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6"/>
  <workbookPr/>
  <mc:AlternateContent xmlns:mc="http://schemas.openxmlformats.org/markup-compatibility/2006">
    <mc:Choice Requires="x15">
      <x15ac:absPath xmlns:x15ac="http://schemas.microsoft.com/office/spreadsheetml/2010/11/ac" url="C:\Users\Jose Diaz\Desktop\"/>
    </mc:Choice>
  </mc:AlternateContent>
  <xr:revisionPtr revIDLastSave="10" documentId="13_ncr:1_{6E42E018-2225-4D36-B27A-DB736C8C5DA6}" xr6:coauthVersionLast="40" xr6:coauthVersionMax="40" xr10:uidLastSave="{68F68A5E-4579-4AE4-9719-DD0FB2DA3235}"/>
  <bookViews>
    <workbookView xWindow="0" yWindow="435" windowWidth="28800" windowHeight="16680" firstSheet="3" xr2:uid="{00000000-000D-0000-FFFF-FFFF00000000}"/>
  </bookViews>
  <sheets>
    <sheet name="Tarea 1" sheetId="1" r:id="rId1"/>
    <sheet name="Hoja1" sheetId="4" state="hidden" r:id="rId2"/>
    <sheet name="Tarea 2 - Conjunto de replicas" sheetId="8" r:id="rId3"/>
    <sheet name="Tarea 2-3 - Prueba 5 usuarios" sheetId="7" r:id="rId4"/>
  </sheets>
  <calcPr calcId="179020" concurrentCalc="0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38" i="7" l="1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39" i="7"/>
  <c r="L40" i="7"/>
  <c r="L41" i="7"/>
  <c r="L42" i="7"/>
  <c r="L43" i="7"/>
  <c r="L44" i="7"/>
  <c r="L45" i="7"/>
  <c r="L46" i="7"/>
  <c r="L47" i="7"/>
  <c r="L38" i="7"/>
  <c r="P22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26" i="8"/>
  <c r="D4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38" i="7"/>
  <c r="H13553" i="8"/>
  <c r="H13552" i="8"/>
  <c r="H13551" i="8"/>
  <c r="H13550" i="8"/>
  <c r="H13549" i="8"/>
  <c r="H13548" i="8"/>
  <c r="H13547" i="8"/>
  <c r="H13546" i="8"/>
  <c r="H13545" i="8"/>
  <c r="H13544" i="8"/>
  <c r="H13543" i="8"/>
  <c r="H13542" i="8"/>
  <c r="H13541" i="8"/>
  <c r="H13540" i="8"/>
  <c r="H13539" i="8"/>
  <c r="H13538" i="8"/>
  <c r="H13537" i="8"/>
  <c r="H13536" i="8"/>
  <c r="H13535" i="8"/>
  <c r="H13534" i="8"/>
  <c r="H13533" i="8"/>
  <c r="H13532" i="8"/>
  <c r="H13531" i="8"/>
  <c r="H13530" i="8"/>
  <c r="H13529" i="8"/>
  <c r="H13528" i="8"/>
  <c r="H13527" i="8"/>
  <c r="H13526" i="8"/>
  <c r="H13525" i="8"/>
  <c r="H13524" i="8"/>
  <c r="H13523" i="8"/>
  <c r="H13522" i="8"/>
  <c r="H13521" i="8"/>
  <c r="H13520" i="8"/>
  <c r="H13519" i="8"/>
  <c r="H13518" i="8"/>
  <c r="H13517" i="8"/>
  <c r="H13516" i="8"/>
  <c r="H13515" i="8"/>
  <c r="H13514" i="8"/>
  <c r="H13513" i="8"/>
  <c r="H13512" i="8"/>
  <c r="H13511" i="8"/>
  <c r="H13510" i="8"/>
  <c r="H13509" i="8"/>
  <c r="H13508" i="8"/>
  <c r="H13507" i="8"/>
  <c r="H13506" i="8"/>
  <c r="H13505" i="8"/>
  <c r="H13504" i="8"/>
  <c r="H13503" i="8"/>
  <c r="H13502" i="8"/>
  <c r="H13501" i="8"/>
  <c r="H13500" i="8"/>
  <c r="H13499" i="8"/>
  <c r="H13498" i="8"/>
  <c r="H13497" i="8"/>
  <c r="H13496" i="8"/>
  <c r="H13495" i="8"/>
  <c r="H13494" i="8"/>
  <c r="H13493" i="8"/>
  <c r="H13492" i="8"/>
  <c r="H13491" i="8"/>
  <c r="H13490" i="8"/>
  <c r="H13489" i="8"/>
  <c r="H13488" i="8"/>
  <c r="H13487" i="8"/>
  <c r="H13486" i="8"/>
  <c r="H13485" i="8"/>
  <c r="H13484" i="8"/>
  <c r="H13483" i="8"/>
  <c r="H13482" i="8"/>
  <c r="H13481" i="8"/>
  <c r="H13480" i="8"/>
  <c r="H13479" i="8"/>
  <c r="H13478" i="8"/>
  <c r="H13477" i="8"/>
  <c r="H13476" i="8"/>
  <c r="H13475" i="8"/>
  <c r="H13474" i="8"/>
  <c r="H13473" i="8"/>
  <c r="H13472" i="8"/>
  <c r="H13471" i="8"/>
  <c r="H13470" i="8"/>
  <c r="H13469" i="8"/>
  <c r="H13468" i="8"/>
  <c r="H13467" i="8"/>
  <c r="H13466" i="8"/>
  <c r="H13465" i="8"/>
  <c r="H13464" i="8"/>
  <c r="H13463" i="8"/>
  <c r="H13462" i="8"/>
  <c r="H13461" i="8"/>
  <c r="H13460" i="8"/>
  <c r="H13459" i="8"/>
  <c r="H13458" i="8"/>
  <c r="H13457" i="8"/>
  <c r="H13456" i="8"/>
  <c r="H13455" i="8"/>
  <c r="H13454" i="8"/>
  <c r="H13453" i="8"/>
  <c r="H13452" i="8"/>
  <c r="H13451" i="8"/>
  <c r="H13450" i="8"/>
  <c r="H13449" i="8"/>
  <c r="H13448" i="8"/>
  <c r="H13447" i="8"/>
  <c r="H13446" i="8"/>
  <c r="H13445" i="8"/>
  <c r="H13444" i="8"/>
  <c r="H13443" i="8"/>
  <c r="H13442" i="8"/>
  <c r="H13441" i="8"/>
  <c r="H13440" i="8"/>
  <c r="H13439" i="8"/>
  <c r="H13438" i="8"/>
  <c r="H13437" i="8"/>
  <c r="H13436" i="8"/>
  <c r="H13435" i="8"/>
  <c r="H13434" i="8"/>
  <c r="H13433" i="8"/>
  <c r="H13432" i="8"/>
  <c r="H13431" i="8"/>
  <c r="H13430" i="8"/>
  <c r="H13429" i="8"/>
  <c r="H13428" i="8"/>
  <c r="H13427" i="8"/>
  <c r="H13426" i="8"/>
  <c r="H13425" i="8"/>
  <c r="H13424" i="8"/>
  <c r="H13423" i="8"/>
  <c r="H13422" i="8"/>
  <c r="H13421" i="8"/>
  <c r="H13420" i="8"/>
  <c r="H13419" i="8"/>
  <c r="H13418" i="8"/>
  <c r="H13417" i="8"/>
  <c r="H13416" i="8"/>
  <c r="H13415" i="8"/>
  <c r="H13414" i="8"/>
  <c r="H13413" i="8"/>
  <c r="H13412" i="8"/>
  <c r="H13411" i="8"/>
  <c r="H13410" i="8"/>
  <c r="H13409" i="8"/>
  <c r="H13408" i="8"/>
  <c r="H13407" i="8"/>
  <c r="H13406" i="8"/>
  <c r="H13405" i="8"/>
  <c r="H13404" i="8"/>
  <c r="H13403" i="8"/>
  <c r="H13402" i="8"/>
  <c r="H13401" i="8"/>
  <c r="H13400" i="8"/>
  <c r="H13399" i="8"/>
  <c r="H13398" i="8"/>
  <c r="H13397" i="8"/>
  <c r="H13396" i="8"/>
  <c r="H13395" i="8"/>
  <c r="H13394" i="8"/>
  <c r="H13393" i="8"/>
  <c r="H13392" i="8"/>
  <c r="H13391" i="8"/>
  <c r="H13390" i="8"/>
  <c r="H13389" i="8"/>
  <c r="H13388" i="8"/>
  <c r="H13387" i="8"/>
  <c r="H13386" i="8"/>
  <c r="H13385" i="8"/>
  <c r="H13384" i="8"/>
  <c r="H13383" i="8"/>
  <c r="H13382" i="8"/>
  <c r="H13381" i="8"/>
  <c r="H13380" i="8"/>
  <c r="H13379" i="8"/>
  <c r="H13378" i="8"/>
  <c r="H13377" i="8"/>
  <c r="H13376" i="8"/>
  <c r="H13375" i="8"/>
  <c r="H13374" i="8"/>
  <c r="H13373" i="8"/>
  <c r="H13372" i="8"/>
  <c r="H13371" i="8"/>
  <c r="H13370" i="8"/>
  <c r="H13369" i="8"/>
  <c r="H13368" i="8"/>
  <c r="H13367" i="8"/>
  <c r="H13366" i="8"/>
  <c r="H13365" i="8"/>
  <c r="H13364" i="8"/>
  <c r="H13363" i="8"/>
  <c r="H13362" i="8"/>
  <c r="H13361" i="8"/>
  <c r="H13360" i="8"/>
  <c r="H13359" i="8"/>
  <c r="H13358" i="8"/>
  <c r="H13357" i="8"/>
  <c r="H13356" i="8"/>
  <c r="H13355" i="8"/>
  <c r="H13354" i="8"/>
  <c r="H13353" i="8"/>
  <c r="H13352" i="8"/>
  <c r="H13351" i="8"/>
  <c r="H13350" i="8"/>
  <c r="H13349" i="8"/>
  <c r="H13348" i="8"/>
  <c r="H13347" i="8"/>
  <c r="H13346" i="8"/>
  <c r="H13345" i="8"/>
  <c r="H13344" i="8"/>
  <c r="H13343" i="8"/>
  <c r="H13342" i="8"/>
  <c r="H13341" i="8"/>
  <c r="H13340" i="8"/>
  <c r="H13339" i="8"/>
  <c r="H13338" i="8"/>
  <c r="H13337" i="8"/>
  <c r="H13336" i="8"/>
  <c r="H13335" i="8"/>
  <c r="H13334" i="8"/>
  <c r="H13333" i="8"/>
  <c r="H13332" i="8"/>
  <c r="H13331" i="8"/>
  <c r="H13330" i="8"/>
  <c r="H13329" i="8"/>
  <c r="H13328" i="8"/>
  <c r="H13327" i="8"/>
  <c r="H13326" i="8"/>
  <c r="H13325" i="8"/>
  <c r="H13324" i="8"/>
  <c r="H13323" i="8"/>
  <c r="H13322" i="8"/>
  <c r="H13321" i="8"/>
  <c r="H13320" i="8"/>
  <c r="H13319" i="8"/>
  <c r="H13318" i="8"/>
  <c r="H13317" i="8"/>
  <c r="H13316" i="8"/>
  <c r="H13315" i="8"/>
  <c r="H13314" i="8"/>
  <c r="H13313" i="8"/>
  <c r="H13312" i="8"/>
  <c r="H13311" i="8"/>
  <c r="H13310" i="8"/>
  <c r="H13309" i="8"/>
  <c r="H13308" i="8"/>
  <c r="H13307" i="8"/>
  <c r="H13306" i="8"/>
  <c r="H13305" i="8"/>
  <c r="H13304" i="8"/>
  <c r="H13303" i="8"/>
  <c r="H13302" i="8"/>
  <c r="H13301" i="8"/>
  <c r="H13300" i="8"/>
  <c r="H13299" i="8"/>
  <c r="H13298" i="8"/>
  <c r="H13297" i="8"/>
  <c r="H13296" i="8"/>
  <c r="H13295" i="8"/>
  <c r="H13294" i="8"/>
  <c r="H13293" i="8"/>
  <c r="H13292" i="8"/>
  <c r="H13291" i="8"/>
  <c r="H13290" i="8"/>
  <c r="H13289" i="8"/>
  <c r="H13288" i="8"/>
  <c r="H13287" i="8"/>
  <c r="H13286" i="8"/>
  <c r="H13285" i="8"/>
  <c r="H13284" i="8"/>
  <c r="H13283" i="8"/>
  <c r="H13282" i="8"/>
  <c r="H13281" i="8"/>
  <c r="H13280" i="8"/>
  <c r="H13279" i="8"/>
  <c r="H13278" i="8"/>
  <c r="H13277" i="8"/>
  <c r="H13276" i="8"/>
  <c r="H13275" i="8"/>
  <c r="H13274" i="8"/>
  <c r="H13273" i="8"/>
  <c r="H13272" i="8"/>
  <c r="H13271" i="8"/>
  <c r="H13270" i="8"/>
  <c r="H13269" i="8"/>
  <c r="H13268" i="8"/>
  <c r="H13267" i="8"/>
  <c r="H13266" i="8"/>
  <c r="H13265" i="8"/>
  <c r="H13264" i="8"/>
  <c r="H13263" i="8"/>
  <c r="H13262" i="8"/>
  <c r="H13261" i="8"/>
  <c r="H13260" i="8"/>
  <c r="H13259" i="8"/>
  <c r="H13258" i="8"/>
  <c r="H13257" i="8"/>
  <c r="H13256" i="8"/>
  <c r="H13255" i="8"/>
  <c r="H13254" i="8"/>
  <c r="H13253" i="8"/>
  <c r="H13252" i="8"/>
  <c r="H13251" i="8"/>
  <c r="H13250" i="8"/>
  <c r="H13249" i="8"/>
  <c r="H13248" i="8"/>
  <c r="H13247" i="8"/>
  <c r="H13246" i="8"/>
  <c r="H13245" i="8"/>
  <c r="H13244" i="8"/>
  <c r="H13243" i="8"/>
  <c r="H13242" i="8"/>
  <c r="H13241" i="8"/>
  <c r="H13240" i="8"/>
  <c r="H13239" i="8"/>
  <c r="H13238" i="8"/>
  <c r="H13237" i="8"/>
  <c r="H13236" i="8"/>
  <c r="H13235" i="8"/>
  <c r="H13234" i="8"/>
  <c r="H13233" i="8"/>
  <c r="H13232" i="8"/>
  <c r="H13231" i="8"/>
  <c r="H13230" i="8"/>
  <c r="H13229" i="8"/>
  <c r="H13228" i="8"/>
  <c r="H13227" i="8"/>
  <c r="H13226" i="8"/>
  <c r="H13225" i="8"/>
  <c r="H13224" i="8"/>
  <c r="H13223" i="8"/>
  <c r="H13222" i="8"/>
  <c r="H13221" i="8"/>
  <c r="H13220" i="8"/>
  <c r="H13219" i="8"/>
  <c r="H13218" i="8"/>
  <c r="H13217" i="8"/>
  <c r="H13216" i="8"/>
  <c r="H13215" i="8"/>
  <c r="H13214" i="8"/>
  <c r="H13213" i="8"/>
  <c r="H13212" i="8"/>
  <c r="H13211" i="8"/>
  <c r="H13210" i="8"/>
  <c r="H13209" i="8"/>
  <c r="H13208" i="8"/>
  <c r="H13207" i="8"/>
  <c r="H13206" i="8"/>
  <c r="H13205" i="8"/>
  <c r="H13204" i="8"/>
  <c r="H13203" i="8"/>
  <c r="H13202" i="8"/>
  <c r="H13201" i="8"/>
  <c r="H13200" i="8"/>
  <c r="H13199" i="8"/>
  <c r="H13198" i="8"/>
  <c r="H13197" i="8"/>
  <c r="H13196" i="8"/>
  <c r="H13195" i="8"/>
  <c r="H13194" i="8"/>
  <c r="H13193" i="8"/>
  <c r="H13192" i="8"/>
  <c r="H13191" i="8"/>
  <c r="H13190" i="8"/>
  <c r="H13189" i="8"/>
  <c r="H13188" i="8"/>
  <c r="H13187" i="8"/>
  <c r="H13186" i="8"/>
  <c r="H13185" i="8"/>
  <c r="H13184" i="8"/>
  <c r="H13183" i="8"/>
  <c r="H13182" i="8"/>
  <c r="H13181" i="8"/>
  <c r="H13180" i="8"/>
  <c r="H13179" i="8"/>
  <c r="H13178" i="8"/>
  <c r="H13177" i="8"/>
  <c r="H13176" i="8"/>
  <c r="H13175" i="8"/>
  <c r="H13174" i="8"/>
  <c r="H13173" i="8"/>
  <c r="H13172" i="8"/>
  <c r="H13171" i="8"/>
  <c r="H13170" i="8"/>
  <c r="H13169" i="8"/>
  <c r="H13168" i="8"/>
  <c r="H13167" i="8"/>
  <c r="H13166" i="8"/>
  <c r="H13165" i="8"/>
  <c r="H13164" i="8"/>
  <c r="H13163" i="8"/>
  <c r="H13162" i="8"/>
  <c r="H13161" i="8"/>
  <c r="H13160" i="8"/>
  <c r="H13159" i="8"/>
  <c r="H13158" i="8"/>
  <c r="H13157" i="8"/>
  <c r="H13156" i="8"/>
  <c r="H13155" i="8"/>
  <c r="H13154" i="8"/>
  <c r="H13153" i="8"/>
  <c r="H13152" i="8"/>
  <c r="H13151" i="8"/>
  <c r="H13150" i="8"/>
  <c r="H13149" i="8"/>
  <c r="H13148" i="8"/>
  <c r="H13147" i="8"/>
  <c r="H13146" i="8"/>
  <c r="H13145" i="8"/>
  <c r="H13144" i="8"/>
  <c r="H13143" i="8"/>
  <c r="H13142" i="8"/>
  <c r="H13141" i="8"/>
  <c r="H13140" i="8"/>
  <c r="H13139" i="8"/>
  <c r="H13138" i="8"/>
  <c r="H13137" i="8"/>
  <c r="H13136" i="8"/>
  <c r="H13135" i="8"/>
  <c r="H13134" i="8"/>
  <c r="H13133" i="8"/>
  <c r="H13132" i="8"/>
  <c r="H13131" i="8"/>
  <c r="H13130" i="8"/>
  <c r="H13129" i="8"/>
  <c r="H13128" i="8"/>
  <c r="H13127" i="8"/>
  <c r="H13126" i="8"/>
  <c r="H13125" i="8"/>
  <c r="H13124" i="8"/>
  <c r="H13123" i="8"/>
  <c r="H13122" i="8"/>
  <c r="H13121" i="8"/>
  <c r="H13120" i="8"/>
  <c r="H13119" i="8"/>
  <c r="H13118" i="8"/>
  <c r="H13117" i="8"/>
  <c r="H13116" i="8"/>
  <c r="H13115" i="8"/>
  <c r="H13114" i="8"/>
  <c r="H13113" i="8"/>
  <c r="H13112" i="8"/>
  <c r="H13111" i="8"/>
  <c r="H13110" i="8"/>
  <c r="H13109" i="8"/>
  <c r="H13108" i="8"/>
  <c r="H13107" i="8"/>
  <c r="H13106" i="8"/>
  <c r="H13105" i="8"/>
  <c r="H13104" i="8"/>
  <c r="H13103" i="8"/>
  <c r="H13102" i="8"/>
  <c r="H13101" i="8"/>
  <c r="H13100" i="8"/>
  <c r="H13099" i="8"/>
  <c r="H13098" i="8"/>
  <c r="H13097" i="8"/>
  <c r="H13096" i="8"/>
  <c r="H13095" i="8"/>
  <c r="H13094" i="8"/>
  <c r="H13093" i="8"/>
  <c r="H13092" i="8"/>
  <c r="H13091" i="8"/>
  <c r="H13090" i="8"/>
  <c r="H13089" i="8"/>
  <c r="H13088" i="8"/>
  <c r="H13087" i="8"/>
  <c r="H13086" i="8"/>
  <c r="H13085" i="8"/>
  <c r="H13084" i="8"/>
  <c r="H13083" i="8"/>
  <c r="H13082" i="8"/>
  <c r="H13081" i="8"/>
  <c r="H13080" i="8"/>
  <c r="H13079" i="8"/>
  <c r="H13078" i="8"/>
  <c r="H13077" i="8"/>
  <c r="H13076" i="8"/>
  <c r="H13075" i="8"/>
  <c r="H13074" i="8"/>
  <c r="H13073" i="8"/>
  <c r="H13072" i="8"/>
  <c r="H13071" i="8"/>
  <c r="H13070" i="8"/>
  <c r="H13069" i="8"/>
  <c r="H13068" i="8"/>
  <c r="H13067" i="8"/>
  <c r="H13066" i="8"/>
  <c r="H13065" i="8"/>
  <c r="H13064" i="8"/>
  <c r="H13063" i="8"/>
  <c r="H13062" i="8"/>
  <c r="H13061" i="8"/>
  <c r="H13060" i="8"/>
  <c r="H13059" i="8"/>
  <c r="H13058" i="8"/>
  <c r="H13057" i="8"/>
  <c r="H13056" i="8"/>
  <c r="H13055" i="8"/>
  <c r="H13054" i="8"/>
  <c r="H13053" i="8"/>
  <c r="H13052" i="8"/>
  <c r="H13051" i="8"/>
  <c r="H13050" i="8"/>
  <c r="H13049" i="8"/>
  <c r="H13048" i="8"/>
  <c r="H13047" i="8"/>
  <c r="H13046" i="8"/>
  <c r="H13045" i="8"/>
  <c r="H13044" i="8"/>
  <c r="H13043" i="8"/>
  <c r="H13042" i="8"/>
  <c r="H13041" i="8"/>
  <c r="H13040" i="8"/>
  <c r="H13039" i="8"/>
  <c r="H13038" i="8"/>
  <c r="H13037" i="8"/>
  <c r="H13036" i="8"/>
  <c r="H13035" i="8"/>
  <c r="H13034" i="8"/>
  <c r="H13033" i="8"/>
  <c r="H13032" i="8"/>
  <c r="H13031" i="8"/>
  <c r="H13030" i="8"/>
  <c r="H13029" i="8"/>
  <c r="H13028" i="8"/>
  <c r="H13027" i="8"/>
  <c r="H13026" i="8"/>
  <c r="H13025" i="8"/>
  <c r="H13024" i="8"/>
  <c r="H13023" i="8"/>
  <c r="H13022" i="8"/>
  <c r="H13021" i="8"/>
  <c r="H13020" i="8"/>
  <c r="H13019" i="8"/>
  <c r="H13018" i="8"/>
  <c r="H13017" i="8"/>
  <c r="H13016" i="8"/>
  <c r="H13015" i="8"/>
  <c r="H13014" i="8"/>
  <c r="H13013" i="8"/>
  <c r="H13012" i="8"/>
  <c r="H13011" i="8"/>
  <c r="H13010" i="8"/>
  <c r="H13009" i="8"/>
  <c r="H13008" i="8"/>
  <c r="H13007" i="8"/>
  <c r="H13006" i="8"/>
  <c r="H13005" i="8"/>
  <c r="H13004" i="8"/>
  <c r="H13003" i="8"/>
  <c r="H13002" i="8"/>
  <c r="H13001" i="8"/>
  <c r="H13000" i="8"/>
  <c r="H12999" i="8"/>
  <c r="H12998" i="8"/>
  <c r="H12997" i="8"/>
  <c r="H12996" i="8"/>
  <c r="H12995" i="8"/>
  <c r="H12994" i="8"/>
  <c r="H12993" i="8"/>
  <c r="H12992" i="8"/>
  <c r="H12991" i="8"/>
  <c r="H12990" i="8"/>
  <c r="H12989" i="8"/>
  <c r="H12988" i="8"/>
  <c r="H12987" i="8"/>
  <c r="H12986" i="8"/>
  <c r="H12985" i="8"/>
  <c r="H12984" i="8"/>
  <c r="H12983" i="8"/>
  <c r="H12982" i="8"/>
  <c r="H12981" i="8"/>
  <c r="H12980" i="8"/>
  <c r="H12979" i="8"/>
  <c r="H12978" i="8"/>
  <c r="H12977" i="8"/>
  <c r="H12976" i="8"/>
  <c r="H12975" i="8"/>
  <c r="H12974" i="8"/>
  <c r="H12973" i="8"/>
  <c r="H12972" i="8"/>
  <c r="H12971" i="8"/>
  <c r="H12970" i="8"/>
  <c r="H12969" i="8"/>
  <c r="H12968" i="8"/>
  <c r="H12967" i="8"/>
  <c r="H12966" i="8"/>
  <c r="H12965" i="8"/>
  <c r="H12964" i="8"/>
  <c r="H12963" i="8"/>
  <c r="H12962" i="8"/>
  <c r="H12961" i="8"/>
  <c r="H12960" i="8"/>
  <c r="H12959" i="8"/>
  <c r="H12958" i="8"/>
  <c r="H12957" i="8"/>
  <c r="H12956" i="8"/>
  <c r="H12955" i="8"/>
  <c r="H12954" i="8"/>
  <c r="H12953" i="8"/>
  <c r="H12952" i="8"/>
  <c r="H12951" i="8"/>
  <c r="H12950" i="8"/>
  <c r="H12949" i="8"/>
  <c r="H12948" i="8"/>
  <c r="H12947" i="8"/>
  <c r="H12946" i="8"/>
  <c r="H12945" i="8"/>
  <c r="H12944" i="8"/>
  <c r="H12943" i="8"/>
  <c r="H12942" i="8"/>
  <c r="H12941" i="8"/>
  <c r="H12940" i="8"/>
  <c r="H12939" i="8"/>
  <c r="H12938" i="8"/>
  <c r="H12937" i="8"/>
  <c r="H12936" i="8"/>
  <c r="H12935" i="8"/>
  <c r="H12934" i="8"/>
  <c r="H12933" i="8"/>
  <c r="H12932" i="8"/>
  <c r="H12931" i="8"/>
  <c r="H12930" i="8"/>
  <c r="H12929" i="8"/>
  <c r="H12928" i="8"/>
  <c r="H12927" i="8"/>
  <c r="H12926" i="8"/>
  <c r="H12925" i="8"/>
  <c r="H12924" i="8"/>
  <c r="H12923" i="8"/>
  <c r="H12922" i="8"/>
  <c r="H12921" i="8"/>
  <c r="H12920" i="8"/>
  <c r="H12919" i="8"/>
  <c r="H12918" i="8"/>
  <c r="H12917" i="8"/>
  <c r="H12916" i="8"/>
  <c r="H12915" i="8"/>
  <c r="H12914" i="8"/>
  <c r="H12913" i="8"/>
  <c r="H12912" i="8"/>
  <c r="H12911" i="8"/>
  <c r="H12910" i="8"/>
  <c r="H12909" i="8"/>
  <c r="H12908" i="8"/>
  <c r="H12907" i="8"/>
  <c r="H12906" i="8"/>
  <c r="H12905" i="8"/>
  <c r="H12904" i="8"/>
  <c r="H12903" i="8"/>
  <c r="H12902" i="8"/>
  <c r="H12901" i="8"/>
  <c r="H12900" i="8"/>
  <c r="H12899" i="8"/>
  <c r="H12898" i="8"/>
  <c r="H12897" i="8"/>
  <c r="H12896" i="8"/>
  <c r="H12895" i="8"/>
  <c r="H12894" i="8"/>
  <c r="H12893" i="8"/>
  <c r="H12892" i="8"/>
  <c r="H12891" i="8"/>
  <c r="H12890" i="8"/>
  <c r="H12889" i="8"/>
  <c r="H12888" i="8"/>
  <c r="H12887" i="8"/>
  <c r="H12886" i="8"/>
  <c r="H12885" i="8"/>
  <c r="H12884" i="8"/>
  <c r="H12883" i="8"/>
  <c r="H12882" i="8"/>
  <c r="H12881" i="8"/>
  <c r="H12880" i="8"/>
  <c r="H12879" i="8"/>
  <c r="H12878" i="8"/>
  <c r="H12877" i="8"/>
  <c r="H12876" i="8"/>
  <c r="H12875" i="8"/>
  <c r="H12874" i="8"/>
  <c r="H12873" i="8"/>
  <c r="H12872" i="8"/>
  <c r="H12871" i="8"/>
  <c r="H12870" i="8"/>
  <c r="H12869" i="8"/>
  <c r="H12868" i="8"/>
  <c r="H12867" i="8"/>
  <c r="H12866" i="8"/>
  <c r="H12865" i="8"/>
  <c r="H12864" i="8"/>
  <c r="H12863" i="8"/>
  <c r="H12862" i="8"/>
  <c r="H12861" i="8"/>
  <c r="H12860" i="8"/>
  <c r="H12859" i="8"/>
  <c r="H12858" i="8"/>
  <c r="H12857" i="8"/>
  <c r="H12856" i="8"/>
  <c r="H12855" i="8"/>
  <c r="H12854" i="8"/>
  <c r="H12853" i="8"/>
  <c r="H12852" i="8"/>
  <c r="H12851" i="8"/>
  <c r="H12850" i="8"/>
  <c r="H12849" i="8"/>
  <c r="H12848" i="8"/>
  <c r="H12847" i="8"/>
  <c r="H12846" i="8"/>
  <c r="H12845" i="8"/>
  <c r="H12844" i="8"/>
  <c r="H12843" i="8"/>
  <c r="H12842" i="8"/>
  <c r="H12841" i="8"/>
  <c r="H12840" i="8"/>
  <c r="H12839" i="8"/>
  <c r="H12838" i="8"/>
  <c r="H12837" i="8"/>
  <c r="H12836" i="8"/>
  <c r="H12835" i="8"/>
  <c r="H12834" i="8"/>
  <c r="H12833" i="8"/>
  <c r="H12832" i="8"/>
  <c r="H12831" i="8"/>
  <c r="H12830" i="8"/>
  <c r="H12829" i="8"/>
  <c r="H12828" i="8"/>
  <c r="H12827" i="8"/>
  <c r="H12826" i="8"/>
  <c r="H12825" i="8"/>
  <c r="H12824" i="8"/>
  <c r="H12823" i="8"/>
  <c r="H12822" i="8"/>
  <c r="H12821" i="8"/>
  <c r="H12820" i="8"/>
  <c r="H12819" i="8"/>
  <c r="H12818" i="8"/>
  <c r="H12817" i="8"/>
  <c r="H12816" i="8"/>
  <c r="H12815" i="8"/>
  <c r="H12814" i="8"/>
  <c r="H12813" i="8"/>
  <c r="H12812" i="8"/>
  <c r="H12811" i="8"/>
  <c r="H12810" i="8"/>
  <c r="H12809" i="8"/>
  <c r="H12808" i="8"/>
  <c r="H12807" i="8"/>
  <c r="H12806" i="8"/>
  <c r="H12805" i="8"/>
  <c r="H12804" i="8"/>
  <c r="H12803" i="8"/>
  <c r="H12802" i="8"/>
  <c r="H12801" i="8"/>
  <c r="H12800" i="8"/>
  <c r="H12799" i="8"/>
  <c r="H12798" i="8"/>
  <c r="H12797" i="8"/>
  <c r="H12796" i="8"/>
  <c r="H12795" i="8"/>
  <c r="H12794" i="8"/>
  <c r="H12793" i="8"/>
  <c r="H12792" i="8"/>
  <c r="H12791" i="8"/>
  <c r="H12790" i="8"/>
  <c r="H12789" i="8"/>
  <c r="H12788" i="8"/>
  <c r="H12787" i="8"/>
  <c r="H12786" i="8"/>
  <c r="H12785" i="8"/>
  <c r="H12784" i="8"/>
  <c r="H12783" i="8"/>
  <c r="H12782" i="8"/>
  <c r="H12781" i="8"/>
  <c r="H12780" i="8"/>
  <c r="H12779" i="8"/>
  <c r="H12778" i="8"/>
  <c r="H12777" i="8"/>
  <c r="H12776" i="8"/>
  <c r="H12775" i="8"/>
  <c r="H12774" i="8"/>
  <c r="H12773" i="8"/>
  <c r="H12772" i="8"/>
  <c r="H12771" i="8"/>
  <c r="H12770" i="8"/>
  <c r="H12769" i="8"/>
  <c r="H12768" i="8"/>
  <c r="H12767" i="8"/>
  <c r="H12766" i="8"/>
  <c r="H12765" i="8"/>
  <c r="H12764" i="8"/>
  <c r="H12763" i="8"/>
  <c r="H12762" i="8"/>
  <c r="H12761" i="8"/>
  <c r="H12760" i="8"/>
  <c r="H12759" i="8"/>
  <c r="H12758" i="8"/>
  <c r="H12757" i="8"/>
  <c r="H12756" i="8"/>
  <c r="H12755" i="8"/>
  <c r="H12754" i="8"/>
  <c r="H12753" i="8"/>
  <c r="H12752" i="8"/>
  <c r="H12751" i="8"/>
  <c r="H12750" i="8"/>
  <c r="H12749" i="8"/>
  <c r="H12748" i="8"/>
  <c r="H12747" i="8"/>
  <c r="H12746" i="8"/>
  <c r="H12745" i="8"/>
  <c r="H12744" i="8"/>
  <c r="H12743" i="8"/>
  <c r="H12742" i="8"/>
  <c r="H12741" i="8"/>
  <c r="H12740" i="8"/>
  <c r="H12739" i="8"/>
  <c r="H12738" i="8"/>
  <c r="H12737" i="8"/>
  <c r="H12736" i="8"/>
  <c r="H12735" i="8"/>
  <c r="H12734" i="8"/>
  <c r="H12733" i="8"/>
  <c r="H12732" i="8"/>
  <c r="H12731" i="8"/>
  <c r="H12730" i="8"/>
  <c r="H12729" i="8"/>
  <c r="H12728" i="8"/>
  <c r="H12727" i="8"/>
  <c r="H12726" i="8"/>
  <c r="H12725" i="8"/>
  <c r="H12724" i="8"/>
  <c r="H12723" i="8"/>
  <c r="H12722" i="8"/>
  <c r="H12721" i="8"/>
  <c r="H12720" i="8"/>
  <c r="H12719" i="8"/>
  <c r="H12718" i="8"/>
  <c r="H12717" i="8"/>
  <c r="H12716" i="8"/>
  <c r="H12715" i="8"/>
  <c r="H12714" i="8"/>
  <c r="H12713" i="8"/>
  <c r="H12712" i="8"/>
  <c r="H12711" i="8"/>
  <c r="H12710" i="8"/>
  <c r="H12709" i="8"/>
  <c r="H12708" i="8"/>
  <c r="H12707" i="8"/>
  <c r="H12706" i="8"/>
  <c r="H12705" i="8"/>
  <c r="H12704" i="8"/>
  <c r="H12703" i="8"/>
  <c r="H12702" i="8"/>
  <c r="H12701" i="8"/>
  <c r="H12700" i="8"/>
  <c r="H12699" i="8"/>
  <c r="H12698" i="8"/>
  <c r="H12697" i="8"/>
  <c r="H12696" i="8"/>
  <c r="H12695" i="8"/>
  <c r="H12694" i="8"/>
  <c r="H12693" i="8"/>
  <c r="H12692" i="8"/>
  <c r="H12691" i="8"/>
  <c r="H12690" i="8"/>
  <c r="H12689" i="8"/>
  <c r="H12688" i="8"/>
  <c r="H12687" i="8"/>
  <c r="H12686" i="8"/>
  <c r="H12685" i="8"/>
  <c r="H12684" i="8"/>
  <c r="H12683" i="8"/>
  <c r="H12682" i="8"/>
  <c r="H12681" i="8"/>
  <c r="H12680" i="8"/>
  <c r="H12679" i="8"/>
  <c r="H12678" i="8"/>
  <c r="H12677" i="8"/>
  <c r="H12676" i="8"/>
  <c r="H12675" i="8"/>
  <c r="H12674" i="8"/>
  <c r="H12673" i="8"/>
  <c r="H12672" i="8"/>
  <c r="H12671" i="8"/>
  <c r="H12670" i="8"/>
  <c r="H12669" i="8"/>
  <c r="H12668" i="8"/>
  <c r="H12667" i="8"/>
  <c r="H12666" i="8"/>
  <c r="H12665" i="8"/>
  <c r="H12664" i="8"/>
  <c r="H12663" i="8"/>
  <c r="H12662" i="8"/>
  <c r="H12661" i="8"/>
  <c r="H12660" i="8"/>
  <c r="H12659" i="8"/>
  <c r="H12658" i="8"/>
  <c r="H12657" i="8"/>
  <c r="H12656" i="8"/>
  <c r="H12655" i="8"/>
  <c r="H12654" i="8"/>
  <c r="H12653" i="8"/>
  <c r="H12652" i="8"/>
  <c r="H12651" i="8"/>
  <c r="H12650" i="8"/>
  <c r="H12649" i="8"/>
  <c r="H12648" i="8"/>
  <c r="H12647" i="8"/>
  <c r="H12646" i="8"/>
  <c r="H12645" i="8"/>
  <c r="H12644" i="8"/>
  <c r="H12643" i="8"/>
  <c r="H12642" i="8"/>
  <c r="H12641" i="8"/>
  <c r="H12640" i="8"/>
  <c r="H12639" i="8"/>
  <c r="H12638" i="8"/>
  <c r="H12637" i="8"/>
  <c r="H12636" i="8"/>
  <c r="H12635" i="8"/>
  <c r="H12634" i="8"/>
  <c r="H12633" i="8"/>
  <c r="H12632" i="8"/>
  <c r="H12631" i="8"/>
  <c r="H12630" i="8"/>
  <c r="H12629" i="8"/>
  <c r="H12628" i="8"/>
  <c r="H12627" i="8"/>
  <c r="H12626" i="8"/>
  <c r="H12625" i="8"/>
  <c r="H12624" i="8"/>
  <c r="H12623" i="8"/>
  <c r="H12622" i="8"/>
  <c r="H12621" i="8"/>
  <c r="H12620" i="8"/>
  <c r="H12619" i="8"/>
  <c r="H12618" i="8"/>
  <c r="H12617" i="8"/>
  <c r="H12616" i="8"/>
  <c r="H12615" i="8"/>
  <c r="H12614" i="8"/>
  <c r="H12613" i="8"/>
  <c r="H12612" i="8"/>
  <c r="H12611" i="8"/>
  <c r="H12610" i="8"/>
  <c r="H12609" i="8"/>
  <c r="H12608" i="8"/>
  <c r="H12607" i="8"/>
  <c r="H12606" i="8"/>
  <c r="H12605" i="8"/>
  <c r="H12604" i="8"/>
  <c r="H12603" i="8"/>
  <c r="H12602" i="8"/>
  <c r="H12601" i="8"/>
  <c r="H12600" i="8"/>
  <c r="H12599" i="8"/>
  <c r="H12598" i="8"/>
  <c r="H12597" i="8"/>
  <c r="H12596" i="8"/>
  <c r="H12595" i="8"/>
  <c r="H12594" i="8"/>
  <c r="H12593" i="8"/>
  <c r="H12592" i="8"/>
  <c r="H12591" i="8"/>
  <c r="H12590" i="8"/>
  <c r="H12589" i="8"/>
  <c r="H12588" i="8"/>
  <c r="H12587" i="8"/>
  <c r="H12586" i="8"/>
  <c r="H12585" i="8"/>
  <c r="H12584" i="8"/>
  <c r="H12583" i="8"/>
  <c r="H12582" i="8"/>
  <c r="H12581" i="8"/>
  <c r="H12580" i="8"/>
  <c r="H12579" i="8"/>
  <c r="H12578" i="8"/>
  <c r="H12577" i="8"/>
  <c r="H12576" i="8"/>
  <c r="H12575" i="8"/>
  <c r="H12574" i="8"/>
  <c r="H12573" i="8"/>
  <c r="H12572" i="8"/>
  <c r="H12571" i="8"/>
  <c r="H12570" i="8"/>
  <c r="H12569" i="8"/>
  <c r="H12568" i="8"/>
  <c r="H12567" i="8"/>
  <c r="H12566" i="8"/>
  <c r="H12565" i="8"/>
  <c r="H12564" i="8"/>
  <c r="H12563" i="8"/>
  <c r="H12562" i="8"/>
  <c r="H12561" i="8"/>
  <c r="H12560" i="8"/>
  <c r="H12559" i="8"/>
  <c r="H12558" i="8"/>
  <c r="H12557" i="8"/>
  <c r="H12556" i="8"/>
  <c r="H12555" i="8"/>
  <c r="H12554" i="8"/>
  <c r="H12553" i="8"/>
  <c r="H12552" i="8"/>
  <c r="H12551" i="8"/>
  <c r="H12550" i="8"/>
  <c r="H12549" i="8"/>
  <c r="H12548" i="8"/>
  <c r="H12547" i="8"/>
  <c r="H12546" i="8"/>
  <c r="H12545" i="8"/>
  <c r="H12544" i="8"/>
  <c r="H12543" i="8"/>
  <c r="H12542" i="8"/>
  <c r="H12541" i="8"/>
  <c r="H12540" i="8"/>
  <c r="H12539" i="8"/>
  <c r="H12538" i="8"/>
  <c r="H12537" i="8"/>
  <c r="H12536" i="8"/>
  <c r="H12535" i="8"/>
  <c r="H12534" i="8"/>
  <c r="H12533" i="8"/>
  <c r="H12532" i="8"/>
  <c r="H12531" i="8"/>
  <c r="H12530" i="8"/>
  <c r="H12529" i="8"/>
  <c r="H12528" i="8"/>
  <c r="H12527" i="8"/>
  <c r="H12526" i="8"/>
  <c r="H12525" i="8"/>
  <c r="H12524" i="8"/>
  <c r="H12523" i="8"/>
  <c r="H12522" i="8"/>
  <c r="H12521" i="8"/>
  <c r="H12520" i="8"/>
  <c r="H12519" i="8"/>
  <c r="H12518" i="8"/>
  <c r="H12517" i="8"/>
  <c r="H12516" i="8"/>
  <c r="H12515" i="8"/>
  <c r="H12514" i="8"/>
  <c r="H12513" i="8"/>
  <c r="H12512" i="8"/>
  <c r="H12511" i="8"/>
  <c r="H12510" i="8"/>
  <c r="H12509" i="8"/>
  <c r="H12508" i="8"/>
  <c r="H12507" i="8"/>
  <c r="H12506" i="8"/>
  <c r="H12505" i="8"/>
  <c r="H12504" i="8"/>
  <c r="H12503" i="8"/>
  <c r="H12502" i="8"/>
  <c r="H12501" i="8"/>
  <c r="H12500" i="8"/>
  <c r="H12499" i="8"/>
  <c r="H12498" i="8"/>
  <c r="H12497" i="8"/>
  <c r="H12496" i="8"/>
  <c r="H12495" i="8"/>
  <c r="H12494" i="8"/>
  <c r="H12493" i="8"/>
  <c r="H12492" i="8"/>
  <c r="H12491" i="8"/>
  <c r="H12490" i="8"/>
  <c r="H12489" i="8"/>
  <c r="H12488" i="8"/>
  <c r="H12487" i="8"/>
  <c r="H12486" i="8"/>
  <c r="H12485" i="8"/>
  <c r="H12484" i="8"/>
  <c r="H12483" i="8"/>
  <c r="H12482" i="8"/>
  <c r="H12481" i="8"/>
  <c r="H12480" i="8"/>
  <c r="H12479" i="8"/>
  <c r="H12478" i="8"/>
  <c r="H12477" i="8"/>
  <c r="H12476" i="8"/>
  <c r="H12475" i="8"/>
  <c r="H12474" i="8"/>
  <c r="H12473" i="8"/>
  <c r="H12472" i="8"/>
  <c r="H12471" i="8"/>
  <c r="H12470" i="8"/>
  <c r="H12469" i="8"/>
  <c r="H12468" i="8"/>
  <c r="H12467" i="8"/>
  <c r="H12466" i="8"/>
  <c r="H12465" i="8"/>
  <c r="H12464" i="8"/>
  <c r="H12463" i="8"/>
  <c r="H12462" i="8"/>
  <c r="H12461" i="8"/>
  <c r="H12460" i="8"/>
  <c r="H12459" i="8"/>
  <c r="H12458" i="8"/>
  <c r="H12457" i="8"/>
  <c r="H12456" i="8"/>
  <c r="H12455" i="8"/>
  <c r="H12454" i="8"/>
  <c r="H12453" i="8"/>
  <c r="H12452" i="8"/>
  <c r="H12451" i="8"/>
  <c r="H12450" i="8"/>
  <c r="H12449" i="8"/>
  <c r="H12448" i="8"/>
  <c r="H12447" i="8"/>
  <c r="H12446" i="8"/>
  <c r="H12445" i="8"/>
  <c r="H12444" i="8"/>
  <c r="H12443" i="8"/>
  <c r="H12442" i="8"/>
  <c r="H12441" i="8"/>
  <c r="H12440" i="8"/>
  <c r="H12439" i="8"/>
  <c r="H12438" i="8"/>
  <c r="H12437" i="8"/>
  <c r="H12436" i="8"/>
  <c r="H12435" i="8"/>
  <c r="H12434" i="8"/>
  <c r="H12433" i="8"/>
  <c r="H12432" i="8"/>
  <c r="H12431" i="8"/>
  <c r="H12430" i="8"/>
  <c r="H12429" i="8"/>
  <c r="H12428" i="8"/>
  <c r="H12427" i="8"/>
  <c r="H12426" i="8"/>
  <c r="H12425" i="8"/>
  <c r="H12424" i="8"/>
  <c r="H12423" i="8"/>
  <c r="H12422" i="8"/>
  <c r="H12421" i="8"/>
  <c r="H12420" i="8"/>
  <c r="H12419" i="8"/>
  <c r="H12418" i="8"/>
  <c r="H12417" i="8"/>
  <c r="H12416" i="8"/>
  <c r="H12415" i="8"/>
  <c r="H12414" i="8"/>
  <c r="H12413" i="8"/>
  <c r="H12412" i="8"/>
  <c r="H12411" i="8"/>
  <c r="H12410" i="8"/>
  <c r="H12409" i="8"/>
  <c r="H12408" i="8"/>
  <c r="H12407" i="8"/>
  <c r="H12406" i="8"/>
  <c r="H12405" i="8"/>
  <c r="H12404" i="8"/>
  <c r="H12403" i="8"/>
  <c r="H12402" i="8"/>
  <c r="H12401" i="8"/>
  <c r="H12400" i="8"/>
  <c r="H12399" i="8"/>
  <c r="H12398" i="8"/>
  <c r="H12397" i="8"/>
  <c r="H12396" i="8"/>
  <c r="H12395" i="8"/>
  <c r="H12394" i="8"/>
  <c r="H12393" i="8"/>
  <c r="H12392" i="8"/>
  <c r="H12391" i="8"/>
  <c r="H12390" i="8"/>
  <c r="H12389" i="8"/>
  <c r="H12388" i="8"/>
  <c r="H12387" i="8"/>
  <c r="H12386" i="8"/>
  <c r="H12385" i="8"/>
  <c r="H12384" i="8"/>
  <c r="H12383" i="8"/>
  <c r="H12382" i="8"/>
  <c r="H12381" i="8"/>
  <c r="H12380" i="8"/>
  <c r="H12379" i="8"/>
  <c r="H12378" i="8"/>
  <c r="H12377" i="8"/>
  <c r="H12376" i="8"/>
  <c r="H12375" i="8"/>
  <c r="H12374" i="8"/>
  <c r="H12373" i="8"/>
  <c r="H12372" i="8"/>
  <c r="H12371" i="8"/>
  <c r="H12370" i="8"/>
  <c r="H12369" i="8"/>
  <c r="H12368" i="8"/>
  <c r="H12367" i="8"/>
  <c r="H12366" i="8"/>
  <c r="H12365" i="8"/>
  <c r="H12364" i="8"/>
  <c r="H12363" i="8"/>
  <c r="H12362" i="8"/>
  <c r="H12361" i="8"/>
  <c r="H12360" i="8"/>
  <c r="H12359" i="8"/>
  <c r="H12358" i="8"/>
  <c r="H12357" i="8"/>
  <c r="H12356" i="8"/>
  <c r="H12355" i="8"/>
  <c r="H12354" i="8"/>
  <c r="H12353" i="8"/>
  <c r="H12352" i="8"/>
  <c r="H12351" i="8"/>
  <c r="H12350" i="8"/>
  <c r="H12349" i="8"/>
  <c r="H12348" i="8"/>
  <c r="H12347" i="8"/>
  <c r="H12346" i="8"/>
  <c r="H12345" i="8"/>
  <c r="H12344" i="8"/>
  <c r="H12343" i="8"/>
  <c r="H12342" i="8"/>
  <c r="H12341" i="8"/>
  <c r="H12340" i="8"/>
  <c r="H12339" i="8"/>
  <c r="H12338" i="8"/>
  <c r="H12337" i="8"/>
  <c r="H12336" i="8"/>
  <c r="H12335" i="8"/>
  <c r="H12334" i="8"/>
  <c r="H12333" i="8"/>
  <c r="H12332" i="8"/>
  <c r="H12331" i="8"/>
  <c r="H12330" i="8"/>
  <c r="H12329" i="8"/>
  <c r="H12328" i="8"/>
  <c r="H12327" i="8"/>
  <c r="H12326" i="8"/>
  <c r="H12325" i="8"/>
  <c r="H12324" i="8"/>
  <c r="H12323" i="8"/>
  <c r="H12322" i="8"/>
  <c r="H12321" i="8"/>
  <c r="H12320" i="8"/>
  <c r="H12319" i="8"/>
  <c r="H12318" i="8"/>
  <c r="H12317" i="8"/>
  <c r="H12316" i="8"/>
  <c r="H12315" i="8"/>
  <c r="H12314" i="8"/>
  <c r="H12313" i="8"/>
  <c r="H12312" i="8"/>
  <c r="H12311" i="8"/>
  <c r="H12310" i="8"/>
  <c r="H12309" i="8"/>
  <c r="H12308" i="8"/>
  <c r="H12307" i="8"/>
  <c r="H12306" i="8"/>
  <c r="H12305" i="8"/>
  <c r="H12304" i="8"/>
  <c r="H12303" i="8"/>
  <c r="H12302" i="8"/>
  <c r="H12301" i="8"/>
  <c r="H12300" i="8"/>
  <c r="H12299" i="8"/>
  <c r="H12298" i="8"/>
  <c r="H12297" i="8"/>
  <c r="H12296" i="8"/>
  <c r="H12295" i="8"/>
  <c r="H12294" i="8"/>
  <c r="H12293" i="8"/>
  <c r="H12292" i="8"/>
  <c r="H12291" i="8"/>
  <c r="H12290" i="8"/>
  <c r="H12289" i="8"/>
  <c r="H12288" i="8"/>
  <c r="H12287" i="8"/>
  <c r="H12286" i="8"/>
  <c r="H12285" i="8"/>
  <c r="H12284" i="8"/>
  <c r="H12283" i="8"/>
  <c r="H12282" i="8"/>
  <c r="H12281" i="8"/>
  <c r="H12280" i="8"/>
  <c r="H12279" i="8"/>
  <c r="H12278" i="8"/>
  <c r="H12277" i="8"/>
  <c r="H12276" i="8"/>
  <c r="H12275" i="8"/>
  <c r="H12274" i="8"/>
  <c r="H12273" i="8"/>
  <c r="H12272" i="8"/>
  <c r="H12271" i="8"/>
  <c r="H12270" i="8"/>
  <c r="H12269" i="8"/>
  <c r="H12268" i="8"/>
  <c r="H12267" i="8"/>
  <c r="H12266" i="8"/>
  <c r="H12265" i="8"/>
  <c r="H12264" i="8"/>
  <c r="H12263" i="8"/>
  <c r="H12262" i="8"/>
  <c r="H12261" i="8"/>
  <c r="H12260" i="8"/>
  <c r="H12259" i="8"/>
  <c r="H12258" i="8"/>
  <c r="H12257" i="8"/>
  <c r="H12256" i="8"/>
  <c r="H12255" i="8"/>
  <c r="H12254" i="8"/>
  <c r="H12253" i="8"/>
  <c r="H12252" i="8"/>
  <c r="H12251" i="8"/>
  <c r="H12250" i="8"/>
  <c r="H12249" i="8"/>
  <c r="H12248" i="8"/>
  <c r="H12247" i="8"/>
  <c r="H12246" i="8"/>
  <c r="H12245" i="8"/>
  <c r="H12244" i="8"/>
  <c r="H12243" i="8"/>
  <c r="H12242" i="8"/>
  <c r="H12241" i="8"/>
  <c r="H12240" i="8"/>
  <c r="H12239" i="8"/>
  <c r="H12238" i="8"/>
  <c r="H12237" i="8"/>
  <c r="H12236" i="8"/>
  <c r="H12235" i="8"/>
  <c r="H12234" i="8"/>
  <c r="H12233" i="8"/>
  <c r="H12232" i="8"/>
  <c r="H12231" i="8"/>
  <c r="H12230" i="8"/>
  <c r="H12229" i="8"/>
  <c r="H12228" i="8"/>
  <c r="H12227" i="8"/>
  <c r="H12226" i="8"/>
  <c r="H12225" i="8"/>
  <c r="H12224" i="8"/>
  <c r="H12223" i="8"/>
  <c r="H12222" i="8"/>
  <c r="H12221" i="8"/>
  <c r="H12220" i="8"/>
  <c r="H12219" i="8"/>
  <c r="H12218" i="8"/>
  <c r="H12217" i="8"/>
  <c r="H12216" i="8"/>
  <c r="H12215" i="8"/>
  <c r="H12214" i="8"/>
  <c r="H12213" i="8"/>
  <c r="H12212" i="8"/>
  <c r="H12211" i="8"/>
  <c r="H12210" i="8"/>
  <c r="H12209" i="8"/>
  <c r="H12208" i="8"/>
  <c r="H12207" i="8"/>
  <c r="H12206" i="8"/>
  <c r="H12205" i="8"/>
  <c r="H12204" i="8"/>
  <c r="H12203" i="8"/>
  <c r="H12202" i="8"/>
  <c r="H12201" i="8"/>
  <c r="H12200" i="8"/>
  <c r="H12199" i="8"/>
  <c r="H12198" i="8"/>
  <c r="H12197" i="8"/>
  <c r="H12196" i="8"/>
  <c r="H12195" i="8"/>
  <c r="H12194" i="8"/>
  <c r="H12193" i="8"/>
  <c r="H12192" i="8"/>
  <c r="H12191" i="8"/>
  <c r="H12190" i="8"/>
  <c r="H12189" i="8"/>
  <c r="H12188" i="8"/>
  <c r="H12187" i="8"/>
  <c r="H12186" i="8"/>
  <c r="H12185" i="8"/>
  <c r="H12184" i="8"/>
  <c r="H12183" i="8"/>
  <c r="H12182" i="8"/>
  <c r="H12181" i="8"/>
  <c r="H12180" i="8"/>
  <c r="H12179" i="8"/>
  <c r="H12178" i="8"/>
  <c r="H12177" i="8"/>
  <c r="H12176" i="8"/>
  <c r="H12175" i="8"/>
  <c r="H12174" i="8"/>
  <c r="H12173" i="8"/>
  <c r="H12172" i="8"/>
  <c r="H12171" i="8"/>
  <c r="H12170" i="8"/>
  <c r="H12169" i="8"/>
  <c r="H12168" i="8"/>
  <c r="H12167" i="8"/>
  <c r="H12166" i="8"/>
  <c r="H12165" i="8"/>
  <c r="H12164" i="8"/>
  <c r="H12163" i="8"/>
  <c r="H12162" i="8"/>
  <c r="H12161" i="8"/>
  <c r="H12160" i="8"/>
  <c r="H12159" i="8"/>
  <c r="H12158" i="8"/>
  <c r="H12157" i="8"/>
  <c r="H12156" i="8"/>
  <c r="H12155" i="8"/>
  <c r="H12154" i="8"/>
  <c r="H12153" i="8"/>
  <c r="H12152" i="8"/>
  <c r="H12151" i="8"/>
  <c r="H12150" i="8"/>
  <c r="H12149" i="8"/>
  <c r="H12148" i="8"/>
  <c r="H12147" i="8"/>
  <c r="H12146" i="8"/>
  <c r="H12145" i="8"/>
  <c r="H12144" i="8"/>
  <c r="H12143" i="8"/>
  <c r="H12142" i="8"/>
  <c r="H12141" i="8"/>
  <c r="H12140" i="8"/>
  <c r="H12139" i="8"/>
  <c r="H12138" i="8"/>
  <c r="H12137" i="8"/>
  <c r="H12136" i="8"/>
  <c r="H12135" i="8"/>
  <c r="H12134" i="8"/>
  <c r="H12133" i="8"/>
  <c r="H12132" i="8"/>
  <c r="H12131" i="8"/>
  <c r="H12130" i="8"/>
  <c r="H12129" i="8"/>
  <c r="H12128" i="8"/>
  <c r="H12127" i="8"/>
  <c r="H12126" i="8"/>
  <c r="H12125" i="8"/>
  <c r="H12124" i="8"/>
  <c r="H12123" i="8"/>
  <c r="H12122" i="8"/>
  <c r="H12121" i="8"/>
  <c r="H12120" i="8"/>
  <c r="H12119" i="8"/>
  <c r="H12118" i="8"/>
  <c r="H12117" i="8"/>
  <c r="H12116" i="8"/>
  <c r="H12115" i="8"/>
  <c r="H12114" i="8"/>
  <c r="H12113" i="8"/>
  <c r="H12112" i="8"/>
  <c r="H12111" i="8"/>
  <c r="H12110" i="8"/>
  <c r="H12109" i="8"/>
  <c r="H12108" i="8"/>
  <c r="H12107" i="8"/>
  <c r="H12106" i="8"/>
  <c r="H12105" i="8"/>
  <c r="H12104" i="8"/>
  <c r="H12103" i="8"/>
  <c r="H12102" i="8"/>
  <c r="H12101" i="8"/>
  <c r="H12100" i="8"/>
  <c r="H12099" i="8"/>
  <c r="H12098" i="8"/>
  <c r="H12097" i="8"/>
  <c r="H12096" i="8"/>
  <c r="H12095" i="8"/>
  <c r="H12094" i="8"/>
  <c r="H12093" i="8"/>
  <c r="H12092" i="8"/>
  <c r="H12091" i="8"/>
  <c r="H12090" i="8"/>
  <c r="H12089" i="8"/>
  <c r="H12088" i="8"/>
  <c r="H12087" i="8"/>
  <c r="H12086" i="8"/>
  <c r="H12085" i="8"/>
  <c r="H12084" i="8"/>
  <c r="H12083" i="8"/>
  <c r="H12082" i="8"/>
  <c r="H12081" i="8"/>
  <c r="H12080" i="8"/>
  <c r="H12079" i="8"/>
  <c r="H12078" i="8"/>
  <c r="H12077" i="8"/>
  <c r="H12076" i="8"/>
  <c r="H12075" i="8"/>
  <c r="H12074" i="8"/>
  <c r="H12073" i="8"/>
  <c r="H12072" i="8"/>
  <c r="H12071" i="8"/>
  <c r="H12070" i="8"/>
  <c r="H12069" i="8"/>
  <c r="H12068" i="8"/>
  <c r="H12067" i="8"/>
  <c r="H12066" i="8"/>
  <c r="H12065" i="8"/>
  <c r="H12064" i="8"/>
  <c r="H12063" i="8"/>
  <c r="H12062" i="8"/>
  <c r="H12061" i="8"/>
  <c r="H12060" i="8"/>
  <c r="H12059" i="8"/>
  <c r="H12058" i="8"/>
  <c r="H12057" i="8"/>
  <c r="H12056" i="8"/>
  <c r="H12055" i="8"/>
  <c r="H12054" i="8"/>
  <c r="H12053" i="8"/>
  <c r="H12052" i="8"/>
  <c r="H12051" i="8"/>
  <c r="H12050" i="8"/>
  <c r="H12049" i="8"/>
  <c r="H12048" i="8"/>
  <c r="H12047" i="8"/>
  <c r="H12046" i="8"/>
  <c r="H12045" i="8"/>
  <c r="H12044" i="8"/>
  <c r="H12043" i="8"/>
  <c r="H12042" i="8"/>
  <c r="H12041" i="8"/>
  <c r="H12040" i="8"/>
  <c r="H12039" i="8"/>
  <c r="H12038" i="8"/>
  <c r="H12037" i="8"/>
  <c r="H12036" i="8"/>
  <c r="H12035" i="8"/>
  <c r="H12034" i="8"/>
  <c r="H12033" i="8"/>
  <c r="H12032" i="8"/>
  <c r="H12031" i="8"/>
  <c r="H12030" i="8"/>
  <c r="H12029" i="8"/>
  <c r="H12028" i="8"/>
  <c r="H12027" i="8"/>
  <c r="H12026" i="8"/>
  <c r="H12025" i="8"/>
  <c r="H12024" i="8"/>
  <c r="H12023" i="8"/>
  <c r="H12022" i="8"/>
  <c r="H12021" i="8"/>
  <c r="H12020" i="8"/>
  <c r="H12019" i="8"/>
  <c r="H12018" i="8"/>
  <c r="H12017" i="8"/>
  <c r="H12016" i="8"/>
  <c r="H12015" i="8"/>
  <c r="H12014" i="8"/>
  <c r="H12013" i="8"/>
  <c r="H12012" i="8"/>
  <c r="H12011" i="8"/>
  <c r="H12010" i="8"/>
  <c r="H12009" i="8"/>
  <c r="H12008" i="8"/>
  <c r="H12007" i="8"/>
  <c r="H12006" i="8"/>
  <c r="H12005" i="8"/>
  <c r="H12004" i="8"/>
  <c r="H12003" i="8"/>
  <c r="H12002" i="8"/>
  <c r="H12001" i="8"/>
  <c r="H12000" i="8"/>
  <c r="H11999" i="8"/>
  <c r="H11998" i="8"/>
  <c r="H11997" i="8"/>
  <c r="H11996" i="8"/>
  <c r="H11995" i="8"/>
  <c r="H11994" i="8"/>
  <c r="H11993" i="8"/>
  <c r="H11992" i="8"/>
  <c r="H11991" i="8"/>
  <c r="H11990" i="8"/>
  <c r="H11989" i="8"/>
  <c r="H11988" i="8"/>
  <c r="H11987" i="8"/>
  <c r="H11986" i="8"/>
  <c r="H11985" i="8"/>
  <c r="H11984" i="8"/>
  <c r="H11983" i="8"/>
  <c r="H11982" i="8"/>
  <c r="H11981" i="8"/>
  <c r="H11980" i="8"/>
  <c r="H11979" i="8"/>
  <c r="H11978" i="8"/>
  <c r="H11977" i="8"/>
  <c r="H11976" i="8"/>
  <c r="H11975" i="8"/>
  <c r="H11974" i="8"/>
  <c r="H11973" i="8"/>
  <c r="H11972" i="8"/>
  <c r="H11971" i="8"/>
  <c r="H11970" i="8"/>
  <c r="H11969" i="8"/>
  <c r="H11968" i="8"/>
  <c r="H11967" i="8"/>
  <c r="H11966" i="8"/>
  <c r="H11965" i="8"/>
  <c r="H11964" i="8"/>
  <c r="H11963" i="8"/>
  <c r="H11962" i="8"/>
  <c r="H11961" i="8"/>
  <c r="H11960" i="8"/>
  <c r="H11959" i="8"/>
  <c r="H11958" i="8"/>
  <c r="H11957" i="8"/>
  <c r="H11956" i="8"/>
  <c r="H11955" i="8"/>
  <c r="H11954" i="8"/>
  <c r="H11953" i="8"/>
  <c r="H11952" i="8"/>
  <c r="H11951" i="8"/>
  <c r="H11950" i="8"/>
  <c r="H11949" i="8"/>
  <c r="H11948" i="8"/>
  <c r="H11947" i="8"/>
  <c r="H11946" i="8"/>
  <c r="H11945" i="8"/>
  <c r="H11944" i="8"/>
  <c r="H11943" i="8"/>
  <c r="H11942" i="8"/>
  <c r="H11941" i="8"/>
  <c r="H11940" i="8"/>
  <c r="H11939" i="8"/>
  <c r="H11938" i="8"/>
  <c r="H11937" i="8"/>
  <c r="H11936" i="8"/>
  <c r="H11935" i="8"/>
  <c r="H11934" i="8"/>
  <c r="H11933" i="8"/>
  <c r="H11932" i="8"/>
  <c r="H11931" i="8"/>
  <c r="H11930" i="8"/>
  <c r="H11929" i="8"/>
  <c r="H11928" i="8"/>
  <c r="H11927" i="8"/>
  <c r="H11926" i="8"/>
  <c r="H11925" i="8"/>
  <c r="H11924" i="8"/>
  <c r="H11923" i="8"/>
  <c r="H11922" i="8"/>
  <c r="H11921" i="8"/>
  <c r="H11920" i="8"/>
  <c r="H11919" i="8"/>
  <c r="H11918" i="8"/>
  <c r="H11917" i="8"/>
  <c r="H11916" i="8"/>
  <c r="H11915" i="8"/>
  <c r="H11914" i="8"/>
  <c r="H11913" i="8"/>
  <c r="H11912" i="8"/>
  <c r="H11911" i="8"/>
  <c r="H11910" i="8"/>
  <c r="H11909" i="8"/>
  <c r="H11908" i="8"/>
  <c r="H11907" i="8"/>
  <c r="H11906" i="8"/>
  <c r="H11905" i="8"/>
  <c r="H11904" i="8"/>
  <c r="H11903" i="8"/>
  <c r="H11902" i="8"/>
  <c r="H11901" i="8"/>
  <c r="H11900" i="8"/>
  <c r="H11899" i="8"/>
  <c r="H11898" i="8"/>
  <c r="H11897" i="8"/>
  <c r="H11896" i="8"/>
  <c r="H11895" i="8"/>
  <c r="H11894" i="8"/>
  <c r="H11893" i="8"/>
  <c r="H11892" i="8"/>
  <c r="H11891" i="8"/>
  <c r="H11890" i="8"/>
  <c r="H11889" i="8"/>
  <c r="H11888" i="8"/>
  <c r="H11887" i="8"/>
  <c r="H11886" i="8"/>
  <c r="H11885" i="8"/>
  <c r="H11884" i="8"/>
  <c r="H11883" i="8"/>
  <c r="H11882" i="8"/>
  <c r="H11881" i="8"/>
  <c r="H11880" i="8"/>
  <c r="H11879" i="8"/>
  <c r="H11878" i="8"/>
  <c r="H11877" i="8"/>
  <c r="H11876" i="8"/>
  <c r="H11875" i="8"/>
  <c r="H11874" i="8"/>
  <c r="H11873" i="8"/>
  <c r="H11872" i="8"/>
  <c r="H11871" i="8"/>
  <c r="H11870" i="8"/>
  <c r="H11869" i="8"/>
  <c r="H11868" i="8"/>
  <c r="H11867" i="8"/>
  <c r="H11866" i="8"/>
  <c r="H11865" i="8"/>
  <c r="H11864" i="8"/>
  <c r="H11863" i="8"/>
  <c r="H11862" i="8"/>
  <c r="H11861" i="8"/>
  <c r="H11860" i="8"/>
  <c r="H11859" i="8"/>
  <c r="H11858" i="8"/>
  <c r="H11857" i="8"/>
  <c r="H11856" i="8"/>
  <c r="H11855" i="8"/>
  <c r="H11854" i="8"/>
  <c r="H11853" i="8"/>
  <c r="H11852" i="8"/>
  <c r="H11851" i="8"/>
  <c r="H11850" i="8"/>
  <c r="H11849" i="8"/>
  <c r="H11848" i="8"/>
  <c r="H11847" i="8"/>
  <c r="H11846" i="8"/>
  <c r="H11845" i="8"/>
  <c r="H11844" i="8"/>
  <c r="H11843" i="8"/>
  <c r="H11842" i="8"/>
  <c r="H11841" i="8"/>
  <c r="H11840" i="8"/>
  <c r="H11839" i="8"/>
  <c r="H11838" i="8"/>
  <c r="H11837" i="8"/>
  <c r="H11836" i="8"/>
  <c r="H11835" i="8"/>
  <c r="H11834" i="8"/>
  <c r="H11833" i="8"/>
  <c r="H11832" i="8"/>
  <c r="H11831" i="8"/>
  <c r="H11830" i="8"/>
  <c r="H11829" i="8"/>
  <c r="H11828" i="8"/>
  <c r="H11827" i="8"/>
  <c r="H11826" i="8"/>
  <c r="H11825" i="8"/>
  <c r="H11824" i="8"/>
  <c r="H11823" i="8"/>
  <c r="H11822" i="8"/>
  <c r="H11821" i="8"/>
  <c r="H11820" i="8"/>
  <c r="H11819" i="8"/>
  <c r="H11818" i="8"/>
  <c r="H11817" i="8"/>
  <c r="H11816" i="8"/>
  <c r="H11815" i="8"/>
  <c r="H11814" i="8"/>
  <c r="H11813" i="8"/>
  <c r="H11812" i="8"/>
  <c r="H11811" i="8"/>
  <c r="H11810" i="8"/>
  <c r="H11809" i="8"/>
  <c r="H11808" i="8"/>
  <c r="H11807" i="8"/>
  <c r="H11806" i="8"/>
  <c r="H11805" i="8"/>
  <c r="H11804" i="8"/>
  <c r="H11803" i="8"/>
  <c r="H11802" i="8"/>
  <c r="H11801" i="8"/>
  <c r="H11800" i="8"/>
  <c r="H11799" i="8"/>
  <c r="H11798" i="8"/>
  <c r="H11797" i="8"/>
  <c r="H11796" i="8"/>
  <c r="H11795" i="8"/>
  <c r="H11794" i="8"/>
  <c r="H11793" i="8"/>
  <c r="H11792" i="8"/>
  <c r="H11791" i="8"/>
  <c r="H11790" i="8"/>
  <c r="H11789" i="8"/>
  <c r="H11788" i="8"/>
  <c r="H11787" i="8"/>
  <c r="H11786" i="8"/>
  <c r="H11785" i="8"/>
  <c r="H11784" i="8"/>
  <c r="H11783" i="8"/>
  <c r="H11782" i="8"/>
  <c r="H11781" i="8"/>
  <c r="H11780" i="8"/>
  <c r="H11779" i="8"/>
  <c r="H11778" i="8"/>
  <c r="H11777" i="8"/>
  <c r="H11776" i="8"/>
  <c r="H11775" i="8"/>
  <c r="H11774" i="8"/>
  <c r="H11773" i="8"/>
  <c r="H11772" i="8"/>
  <c r="H11771" i="8"/>
  <c r="H11770" i="8"/>
  <c r="H11769" i="8"/>
  <c r="H11768" i="8"/>
  <c r="H11767" i="8"/>
  <c r="H11766" i="8"/>
  <c r="H11765" i="8"/>
  <c r="H11764" i="8"/>
  <c r="H11763" i="8"/>
  <c r="H11762" i="8"/>
  <c r="H11761" i="8"/>
  <c r="H11760" i="8"/>
  <c r="H11759" i="8"/>
  <c r="H11758" i="8"/>
  <c r="H11757" i="8"/>
  <c r="H11756" i="8"/>
  <c r="H11755" i="8"/>
  <c r="H11754" i="8"/>
  <c r="H11753" i="8"/>
  <c r="H11752" i="8"/>
  <c r="H11751" i="8"/>
  <c r="H11750" i="8"/>
  <c r="H11749" i="8"/>
  <c r="H11748" i="8"/>
  <c r="H11747" i="8"/>
  <c r="H11746" i="8"/>
  <c r="H11745" i="8"/>
  <c r="H11744" i="8"/>
  <c r="H11743" i="8"/>
  <c r="H11742" i="8"/>
  <c r="H11741" i="8"/>
  <c r="H11740" i="8"/>
  <c r="H11739" i="8"/>
  <c r="H11738" i="8"/>
  <c r="H11737" i="8"/>
  <c r="H11736" i="8"/>
  <c r="H11735" i="8"/>
  <c r="H11734" i="8"/>
  <c r="H11733" i="8"/>
  <c r="H11732" i="8"/>
  <c r="H11731" i="8"/>
  <c r="H11730" i="8"/>
  <c r="H11729" i="8"/>
  <c r="H11728" i="8"/>
  <c r="H11727" i="8"/>
  <c r="H11726" i="8"/>
  <c r="H11725" i="8"/>
  <c r="H11724" i="8"/>
  <c r="H11723" i="8"/>
  <c r="H11722" i="8"/>
  <c r="H11721" i="8"/>
  <c r="H11720" i="8"/>
  <c r="H11719" i="8"/>
  <c r="H11718" i="8"/>
  <c r="H11717" i="8"/>
  <c r="H11716" i="8"/>
  <c r="H11715" i="8"/>
  <c r="H11714" i="8"/>
  <c r="H11713" i="8"/>
  <c r="H11712" i="8"/>
  <c r="H11711" i="8"/>
  <c r="H11710" i="8"/>
  <c r="H11709" i="8"/>
  <c r="H11708" i="8"/>
  <c r="H11707" i="8"/>
  <c r="H11706" i="8"/>
  <c r="H11705" i="8"/>
  <c r="H11704" i="8"/>
  <c r="H11703" i="8"/>
  <c r="H11702" i="8"/>
  <c r="H11701" i="8"/>
  <c r="H11700" i="8"/>
  <c r="H11699" i="8"/>
  <c r="H11698" i="8"/>
  <c r="H11697" i="8"/>
  <c r="H11696" i="8"/>
  <c r="H11695" i="8"/>
  <c r="H11694" i="8"/>
  <c r="H11693" i="8"/>
  <c r="H11692" i="8"/>
  <c r="H11691" i="8"/>
  <c r="H11690" i="8"/>
  <c r="H11689" i="8"/>
  <c r="H11688" i="8"/>
  <c r="H11687" i="8"/>
  <c r="H11686" i="8"/>
  <c r="H11685" i="8"/>
  <c r="H11684" i="8"/>
  <c r="H11683" i="8"/>
  <c r="H11682" i="8"/>
  <c r="H11681" i="8"/>
  <c r="H11680" i="8"/>
  <c r="H11679" i="8"/>
  <c r="H11678" i="8"/>
  <c r="H11677" i="8"/>
  <c r="H11676" i="8"/>
  <c r="H11675" i="8"/>
  <c r="H11674" i="8"/>
  <c r="H11673" i="8"/>
  <c r="H11672" i="8"/>
  <c r="H11671" i="8"/>
  <c r="H11670" i="8"/>
  <c r="H11669" i="8"/>
  <c r="H11668" i="8"/>
  <c r="H11667" i="8"/>
  <c r="H11666" i="8"/>
  <c r="H11665" i="8"/>
  <c r="H11664" i="8"/>
  <c r="H11663" i="8"/>
  <c r="H11662" i="8"/>
  <c r="H11661" i="8"/>
  <c r="H11660" i="8"/>
  <c r="H11659" i="8"/>
  <c r="H11658" i="8"/>
  <c r="H11657" i="8"/>
  <c r="H11656" i="8"/>
  <c r="H11655" i="8"/>
  <c r="H11654" i="8"/>
  <c r="H11653" i="8"/>
  <c r="H11652" i="8"/>
  <c r="H11651" i="8"/>
  <c r="H11650" i="8"/>
  <c r="H11649" i="8"/>
  <c r="H11648" i="8"/>
  <c r="H11647" i="8"/>
  <c r="H11646" i="8"/>
  <c r="H11645" i="8"/>
  <c r="H11644" i="8"/>
  <c r="H11643" i="8"/>
  <c r="H11642" i="8"/>
  <c r="H11641" i="8"/>
  <c r="H11640" i="8"/>
  <c r="H11639" i="8"/>
  <c r="H11638" i="8"/>
  <c r="H11637" i="8"/>
  <c r="H11636" i="8"/>
  <c r="H11635" i="8"/>
  <c r="H11634" i="8"/>
  <c r="H11633" i="8"/>
  <c r="H11632" i="8"/>
  <c r="H11631" i="8"/>
  <c r="H11630" i="8"/>
  <c r="H11629" i="8"/>
  <c r="H11628" i="8"/>
  <c r="H11627" i="8"/>
  <c r="H11626" i="8"/>
  <c r="H11625" i="8"/>
  <c r="H11624" i="8"/>
  <c r="H11623" i="8"/>
  <c r="H11622" i="8"/>
  <c r="H11621" i="8"/>
  <c r="H11620" i="8"/>
  <c r="H11619" i="8"/>
  <c r="H11618" i="8"/>
  <c r="H11617" i="8"/>
  <c r="H11616" i="8"/>
  <c r="H11615" i="8"/>
  <c r="H11614" i="8"/>
  <c r="H11613" i="8"/>
  <c r="H11612" i="8"/>
  <c r="H11611" i="8"/>
  <c r="H11610" i="8"/>
  <c r="H11609" i="8"/>
  <c r="H11608" i="8"/>
  <c r="H11607" i="8"/>
  <c r="H11606" i="8"/>
  <c r="H11605" i="8"/>
  <c r="H11604" i="8"/>
  <c r="H11603" i="8"/>
  <c r="H11602" i="8"/>
  <c r="H11601" i="8"/>
  <c r="H11600" i="8"/>
  <c r="H11599" i="8"/>
  <c r="H11598" i="8"/>
  <c r="H11597" i="8"/>
  <c r="H11596" i="8"/>
  <c r="H11595" i="8"/>
  <c r="H11594" i="8"/>
  <c r="H11593" i="8"/>
  <c r="H11592" i="8"/>
  <c r="H11591" i="8"/>
  <c r="H11590" i="8"/>
  <c r="H11589" i="8"/>
  <c r="H11588" i="8"/>
  <c r="H11587" i="8"/>
  <c r="H11586" i="8"/>
  <c r="H11585" i="8"/>
  <c r="H11584" i="8"/>
  <c r="H11583" i="8"/>
  <c r="H11582" i="8"/>
  <c r="H11581" i="8"/>
  <c r="H11580" i="8"/>
  <c r="H11579" i="8"/>
  <c r="H11578" i="8"/>
  <c r="H11577" i="8"/>
  <c r="H11576" i="8"/>
  <c r="H11575" i="8"/>
  <c r="H11574" i="8"/>
  <c r="H11573" i="8"/>
  <c r="H11572" i="8"/>
  <c r="H11571" i="8"/>
  <c r="H11570" i="8"/>
  <c r="H11569" i="8"/>
  <c r="H11568" i="8"/>
  <c r="H11567" i="8"/>
  <c r="H11566" i="8"/>
  <c r="H11565" i="8"/>
  <c r="H11564" i="8"/>
  <c r="H11563" i="8"/>
  <c r="H11562" i="8"/>
  <c r="H11561" i="8"/>
  <c r="H11560" i="8"/>
  <c r="H11559" i="8"/>
  <c r="H11558" i="8"/>
  <c r="H11557" i="8"/>
  <c r="H11556" i="8"/>
  <c r="H11555" i="8"/>
  <c r="H11554" i="8"/>
  <c r="H11553" i="8"/>
  <c r="H11552" i="8"/>
  <c r="H11551" i="8"/>
  <c r="H11550" i="8"/>
  <c r="H11549" i="8"/>
  <c r="H11548" i="8"/>
  <c r="H11547" i="8"/>
  <c r="H11546" i="8"/>
  <c r="H11545" i="8"/>
  <c r="H11544" i="8"/>
  <c r="H11543" i="8"/>
  <c r="H11542" i="8"/>
  <c r="H11541" i="8"/>
  <c r="H11540" i="8"/>
  <c r="H11539" i="8"/>
  <c r="H11538" i="8"/>
  <c r="H11537" i="8"/>
  <c r="H11536" i="8"/>
  <c r="H11535" i="8"/>
  <c r="H11534" i="8"/>
  <c r="H11533" i="8"/>
  <c r="H11532" i="8"/>
  <c r="H11531" i="8"/>
  <c r="H11530" i="8"/>
  <c r="H11529" i="8"/>
  <c r="H11528" i="8"/>
  <c r="H11527" i="8"/>
  <c r="H11526" i="8"/>
  <c r="H11525" i="8"/>
  <c r="H11524" i="8"/>
  <c r="H11523" i="8"/>
  <c r="H11522" i="8"/>
  <c r="H11521" i="8"/>
  <c r="H11520" i="8"/>
  <c r="H11519" i="8"/>
  <c r="H11518" i="8"/>
  <c r="H11517" i="8"/>
  <c r="H11516" i="8"/>
  <c r="H11515" i="8"/>
  <c r="H11514" i="8"/>
  <c r="H11513" i="8"/>
  <c r="H11512" i="8"/>
  <c r="H11511" i="8"/>
  <c r="H11510" i="8"/>
  <c r="H11509" i="8"/>
  <c r="H11508" i="8"/>
  <c r="H11507" i="8"/>
  <c r="H11506" i="8"/>
  <c r="H11505" i="8"/>
  <c r="H11504" i="8"/>
  <c r="H11503" i="8"/>
  <c r="H11502" i="8"/>
  <c r="H11501" i="8"/>
  <c r="H11500" i="8"/>
  <c r="H11499" i="8"/>
  <c r="H11498" i="8"/>
  <c r="H11497" i="8"/>
  <c r="H11496" i="8"/>
  <c r="H11495" i="8"/>
  <c r="H11494" i="8"/>
  <c r="H11493" i="8"/>
  <c r="H11492" i="8"/>
  <c r="H11491" i="8"/>
  <c r="H11490" i="8"/>
  <c r="H11489" i="8"/>
  <c r="H11488" i="8"/>
  <c r="H11487" i="8"/>
  <c r="H11486" i="8"/>
  <c r="H11485" i="8"/>
  <c r="H11484" i="8"/>
  <c r="H11483" i="8"/>
  <c r="H11482" i="8"/>
  <c r="H11481" i="8"/>
  <c r="H11480" i="8"/>
  <c r="H11479" i="8"/>
  <c r="H11478" i="8"/>
  <c r="H11477" i="8"/>
  <c r="H11476" i="8"/>
  <c r="H11475" i="8"/>
  <c r="H11474" i="8"/>
  <c r="H11473" i="8"/>
  <c r="H11472" i="8"/>
  <c r="H11471" i="8"/>
  <c r="H11470" i="8"/>
  <c r="H11469" i="8"/>
  <c r="H11468" i="8"/>
  <c r="H11467" i="8"/>
  <c r="H11466" i="8"/>
  <c r="H11465" i="8"/>
  <c r="H11464" i="8"/>
  <c r="H11463" i="8"/>
  <c r="H11462" i="8"/>
  <c r="H11461" i="8"/>
  <c r="H11460" i="8"/>
  <c r="H11459" i="8"/>
  <c r="H11458" i="8"/>
  <c r="H11457" i="8"/>
  <c r="H11456" i="8"/>
  <c r="H11455" i="8"/>
  <c r="H11454" i="8"/>
  <c r="H11453" i="8"/>
  <c r="H11452" i="8"/>
  <c r="H11451" i="8"/>
  <c r="H11450" i="8"/>
  <c r="H11449" i="8"/>
  <c r="H11448" i="8"/>
  <c r="H11447" i="8"/>
  <c r="H11446" i="8"/>
  <c r="H11445" i="8"/>
  <c r="H11444" i="8"/>
  <c r="H11443" i="8"/>
  <c r="H11442" i="8"/>
  <c r="H11441" i="8"/>
  <c r="H11440" i="8"/>
  <c r="H11439" i="8"/>
  <c r="H11438" i="8"/>
  <c r="H11437" i="8"/>
  <c r="H11436" i="8"/>
  <c r="H11435" i="8"/>
  <c r="H11434" i="8"/>
  <c r="H11433" i="8"/>
  <c r="H11432" i="8"/>
  <c r="H11431" i="8"/>
  <c r="H11430" i="8"/>
  <c r="H11429" i="8"/>
  <c r="H11428" i="8"/>
  <c r="H11427" i="8"/>
  <c r="H11426" i="8"/>
  <c r="H11425" i="8"/>
  <c r="H11424" i="8"/>
  <c r="H11423" i="8"/>
  <c r="H11422" i="8"/>
  <c r="H11421" i="8"/>
  <c r="H11420" i="8"/>
  <c r="H11419" i="8"/>
  <c r="H11418" i="8"/>
  <c r="H11417" i="8"/>
  <c r="H11416" i="8"/>
  <c r="H11415" i="8"/>
  <c r="H11414" i="8"/>
  <c r="H11413" i="8"/>
  <c r="H11412" i="8"/>
  <c r="H11411" i="8"/>
  <c r="H11410" i="8"/>
  <c r="H11409" i="8"/>
  <c r="H11408" i="8"/>
  <c r="H11407" i="8"/>
  <c r="H11406" i="8"/>
  <c r="H11405" i="8"/>
  <c r="H11404" i="8"/>
  <c r="H11403" i="8"/>
  <c r="H11402" i="8"/>
  <c r="H11401" i="8"/>
  <c r="H11400" i="8"/>
  <c r="H11399" i="8"/>
  <c r="H11398" i="8"/>
  <c r="H11397" i="8"/>
  <c r="H11396" i="8"/>
  <c r="H11395" i="8"/>
  <c r="H11394" i="8"/>
  <c r="H11393" i="8"/>
  <c r="H11392" i="8"/>
  <c r="H11391" i="8"/>
  <c r="H11390" i="8"/>
  <c r="H11389" i="8"/>
  <c r="H11388" i="8"/>
  <c r="H11387" i="8"/>
  <c r="H11386" i="8"/>
  <c r="H11385" i="8"/>
  <c r="H11384" i="8"/>
  <c r="H11383" i="8"/>
  <c r="H11382" i="8"/>
  <c r="H11381" i="8"/>
  <c r="H11380" i="8"/>
  <c r="H11379" i="8"/>
  <c r="H11378" i="8"/>
  <c r="H11377" i="8"/>
  <c r="H11376" i="8"/>
  <c r="H11375" i="8"/>
  <c r="H11374" i="8"/>
  <c r="H11373" i="8"/>
  <c r="H11372" i="8"/>
  <c r="H11371" i="8"/>
  <c r="H11370" i="8"/>
  <c r="H11369" i="8"/>
  <c r="H11368" i="8"/>
  <c r="H11367" i="8"/>
  <c r="H11366" i="8"/>
  <c r="H11365" i="8"/>
  <c r="H11364" i="8"/>
  <c r="H11363" i="8"/>
  <c r="H11362" i="8"/>
  <c r="H11361" i="8"/>
  <c r="H11360" i="8"/>
  <c r="H11359" i="8"/>
  <c r="H11358" i="8"/>
  <c r="H11357" i="8"/>
  <c r="H11356" i="8"/>
  <c r="H11355" i="8"/>
  <c r="H11354" i="8"/>
  <c r="H11353" i="8"/>
  <c r="H11352" i="8"/>
  <c r="H11351" i="8"/>
  <c r="H11350" i="8"/>
  <c r="H11349" i="8"/>
  <c r="H11348" i="8"/>
  <c r="H11347" i="8"/>
  <c r="H11346" i="8"/>
  <c r="H11345" i="8"/>
  <c r="H11344" i="8"/>
  <c r="H11343" i="8"/>
  <c r="H11342" i="8"/>
  <c r="H11341" i="8"/>
  <c r="H11340" i="8"/>
  <c r="H11339" i="8"/>
  <c r="H11338" i="8"/>
  <c r="H11337" i="8"/>
  <c r="H11336" i="8"/>
  <c r="H11335" i="8"/>
  <c r="H11334" i="8"/>
  <c r="H11333" i="8"/>
  <c r="H11332" i="8"/>
  <c r="H11331" i="8"/>
  <c r="H11330" i="8"/>
  <c r="H11329" i="8"/>
  <c r="H11328" i="8"/>
  <c r="H11327" i="8"/>
  <c r="H11326" i="8"/>
  <c r="H11325" i="8"/>
  <c r="H11324" i="8"/>
  <c r="H11323" i="8"/>
  <c r="H11322" i="8"/>
  <c r="H11321" i="8"/>
  <c r="H11320" i="8"/>
  <c r="H11319" i="8"/>
  <c r="H11318" i="8"/>
  <c r="H11317" i="8"/>
  <c r="H11316" i="8"/>
  <c r="H11315" i="8"/>
  <c r="H11314" i="8"/>
  <c r="H11313" i="8"/>
  <c r="H11312" i="8"/>
  <c r="H11311" i="8"/>
  <c r="H11310" i="8"/>
  <c r="H11309" i="8"/>
  <c r="H11308" i="8"/>
  <c r="H11307" i="8"/>
  <c r="H11306" i="8"/>
  <c r="H11305" i="8"/>
  <c r="H11304" i="8"/>
  <c r="H11303" i="8"/>
  <c r="H11302" i="8"/>
  <c r="H11301" i="8"/>
  <c r="H11300" i="8"/>
  <c r="H11299" i="8"/>
  <c r="H11298" i="8"/>
  <c r="H11297" i="8"/>
  <c r="H11296" i="8"/>
  <c r="H11295" i="8"/>
  <c r="H11294" i="8"/>
  <c r="H11293" i="8"/>
  <c r="H11292" i="8"/>
  <c r="H11291" i="8"/>
  <c r="H11290" i="8"/>
  <c r="H11289" i="8"/>
  <c r="H11288" i="8"/>
  <c r="H11287" i="8"/>
  <c r="H11286" i="8"/>
  <c r="H11285" i="8"/>
  <c r="H11284" i="8"/>
  <c r="H11283" i="8"/>
  <c r="H11282" i="8"/>
  <c r="H11281" i="8"/>
  <c r="H11280" i="8"/>
  <c r="H11279" i="8"/>
  <c r="H11278" i="8"/>
  <c r="H11277" i="8"/>
  <c r="H11276" i="8"/>
  <c r="H11275" i="8"/>
  <c r="H11274" i="8"/>
  <c r="H11273" i="8"/>
  <c r="H11272" i="8"/>
  <c r="H11271" i="8"/>
  <c r="H11270" i="8"/>
  <c r="H11269" i="8"/>
  <c r="H11268" i="8"/>
  <c r="H11267" i="8"/>
  <c r="H11266" i="8"/>
  <c r="H11265" i="8"/>
  <c r="H11264" i="8"/>
  <c r="H11263" i="8"/>
  <c r="H11262" i="8"/>
  <c r="H11261" i="8"/>
  <c r="H11260" i="8"/>
  <c r="H11259" i="8"/>
  <c r="H11258" i="8"/>
  <c r="H11257" i="8"/>
  <c r="H11256" i="8"/>
  <c r="H11255" i="8"/>
  <c r="H11254" i="8"/>
  <c r="H11253" i="8"/>
  <c r="H11252" i="8"/>
  <c r="H11251" i="8"/>
  <c r="H11250" i="8"/>
  <c r="H11249" i="8"/>
  <c r="H11248" i="8"/>
  <c r="H11247" i="8"/>
  <c r="H11246" i="8"/>
  <c r="H11245" i="8"/>
  <c r="H11244" i="8"/>
  <c r="H11243" i="8"/>
  <c r="H11242" i="8"/>
  <c r="H11241" i="8"/>
  <c r="H11240" i="8"/>
  <c r="H11239" i="8"/>
  <c r="H11238" i="8"/>
  <c r="H11237" i="8"/>
  <c r="H11236" i="8"/>
  <c r="H11235" i="8"/>
  <c r="H11234" i="8"/>
  <c r="H11233" i="8"/>
  <c r="H11232" i="8"/>
  <c r="H11231" i="8"/>
  <c r="H11230" i="8"/>
  <c r="H11229" i="8"/>
  <c r="H11228" i="8"/>
  <c r="H11227" i="8"/>
  <c r="H11226" i="8"/>
  <c r="H11225" i="8"/>
  <c r="H11224" i="8"/>
  <c r="H11223" i="8"/>
  <c r="H11222" i="8"/>
  <c r="H11221" i="8"/>
  <c r="H11220" i="8"/>
  <c r="H11219" i="8"/>
  <c r="H11218" i="8"/>
  <c r="H11217" i="8"/>
  <c r="H11216" i="8"/>
  <c r="H11215" i="8"/>
  <c r="H11214" i="8"/>
  <c r="H11213" i="8"/>
  <c r="H11212" i="8"/>
  <c r="H11211" i="8"/>
  <c r="H11210" i="8"/>
  <c r="H11209" i="8"/>
  <c r="H11208" i="8"/>
  <c r="H11207" i="8"/>
  <c r="H11206" i="8"/>
  <c r="H11205" i="8"/>
  <c r="H11204" i="8"/>
  <c r="H11203" i="8"/>
  <c r="H11202" i="8"/>
  <c r="H11201" i="8"/>
  <c r="H11200" i="8"/>
  <c r="H11199" i="8"/>
  <c r="H11198" i="8"/>
  <c r="H11197" i="8"/>
  <c r="H11196" i="8"/>
  <c r="H11195" i="8"/>
  <c r="H11194" i="8"/>
  <c r="H11193" i="8"/>
  <c r="H11192" i="8"/>
  <c r="H11191" i="8"/>
  <c r="H11190" i="8"/>
  <c r="H11189" i="8"/>
  <c r="H11188" i="8"/>
  <c r="H11187" i="8"/>
  <c r="H11186" i="8"/>
  <c r="H11185" i="8"/>
  <c r="H11184" i="8"/>
  <c r="H11183" i="8"/>
  <c r="H11182" i="8"/>
  <c r="H11181" i="8"/>
  <c r="H11180" i="8"/>
  <c r="H11179" i="8"/>
  <c r="H11178" i="8"/>
  <c r="H11177" i="8"/>
  <c r="H11176" i="8"/>
  <c r="H11175" i="8"/>
  <c r="H11174" i="8"/>
  <c r="H11173" i="8"/>
  <c r="H11172" i="8"/>
  <c r="H11171" i="8"/>
  <c r="H11170" i="8"/>
  <c r="H11169" i="8"/>
  <c r="H11168" i="8"/>
  <c r="H11167" i="8"/>
  <c r="H11166" i="8"/>
  <c r="H11165" i="8"/>
  <c r="H11164" i="8"/>
  <c r="H11163" i="8"/>
  <c r="H11162" i="8"/>
  <c r="H11161" i="8"/>
  <c r="H11160" i="8"/>
  <c r="H11159" i="8"/>
  <c r="H11158" i="8"/>
  <c r="H11157" i="8"/>
  <c r="H11156" i="8"/>
  <c r="H11155" i="8"/>
  <c r="H11154" i="8"/>
  <c r="H11153" i="8"/>
  <c r="H11152" i="8"/>
  <c r="H11151" i="8"/>
  <c r="H11150" i="8"/>
  <c r="H11149" i="8"/>
  <c r="H11148" i="8"/>
  <c r="H11147" i="8"/>
  <c r="H11146" i="8"/>
  <c r="H11145" i="8"/>
  <c r="H11144" i="8"/>
  <c r="H11143" i="8"/>
  <c r="H11142" i="8"/>
  <c r="H11141" i="8"/>
  <c r="H11140" i="8"/>
  <c r="H11139" i="8"/>
  <c r="H11138" i="8"/>
  <c r="H11137" i="8"/>
  <c r="H11136" i="8"/>
  <c r="H11135" i="8"/>
  <c r="H11134" i="8"/>
  <c r="H11133" i="8"/>
  <c r="H11132" i="8"/>
  <c r="H11131" i="8"/>
  <c r="H11130" i="8"/>
  <c r="H11129" i="8"/>
  <c r="H11128" i="8"/>
  <c r="H11127" i="8"/>
  <c r="H11126" i="8"/>
  <c r="H11125" i="8"/>
  <c r="H11124" i="8"/>
  <c r="H11123" i="8"/>
  <c r="H11122" i="8"/>
  <c r="H11121" i="8"/>
  <c r="H11120" i="8"/>
  <c r="H11119" i="8"/>
  <c r="H11118" i="8"/>
  <c r="H11117" i="8"/>
  <c r="H11116" i="8"/>
  <c r="H11115" i="8"/>
  <c r="H11114" i="8"/>
  <c r="H11113" i="8"/>
  <c r="H11112" i="8"/>
  <c r="H11111" i="8"/>
  <c r="H11110" i="8"/>
  <c r="H11109" i="8"/>
  <c r="H11108" i="8"/>
  <c r="H11107" i="8"/>
  <c r="H11106" i="8"/>
  <c r="H11105" i="8"/>
  <c r="H11104" i="8"/>
  <c r="H11103" i="8"/>
  <c r="H11102" i="8"/>
  <c r="H11101" i="8"/>
  <c r="H11100" i="8"/>
  <c r="H11099" i="8"/>
  <c r="H11098" i="8"/>
  <c r="H11097" i="8"/>
  <c r="H11096" i="8"/>
  <c r="H11095" i="8"/>
  <c r="H11094" i="8"/>
  <c r="H11093" i="8"/>
  <c r="H11092" i="8"/>
  <c r="H11091" i="8"/>
  <c r="H11090" i="8"/>
  <c r="H11089" i="8"/>
  <c r="H11088" i="8"/>
  <c r="H11087" i="8"/>
  <c r="H11086" i="8"/>
  <c r="H11085" i="8"/>
  <c r="H11084" i="8"/>
  <c r="H11083" i="8"/>
  <c r="H11082" i="8"/>
  <c r="H11081" i="8"/>
  <c r="H11080" i="8"/>
  <c r="H11079" i="8"/>
  <c r="H11078" i="8"/>
  <c r="H11077" i="8"/>
  <c r="H11076" i="8"/>
  <c r="H11075" i="8"/>
  <c r="H11074" i="8"/>
  <c r="H11073" i="8"/>
  <c r="H11072" i="8"/>
  <c r="H11071" i="8"/>
  <c r="H11070" i="8"/>
  <c r="H11069" i="8"/>
  <c r="H11068" i="8"/>
  <c r="H11067" i="8"/>
  <c r="H11066" i="8"/>
  <c r="H11065" i="8"/>
  <c r="H11064" i="8"/>
  <c r="H11063" i="8"/>
  <c r="H11062" i="8"/>
  <c r="H11061" i="8"/>
  <c r="H11060" i="8"/>
  <c r="H11059" i="8"/>
  <c r="H11058" i="8"/>
  <c r="H11057" i="8"/>
  <c r="H11056" i="8"/>
  <c r="H11055" i="8"/>
  <c r="H11054" i="8"/>
  <c r="H11053" i="8"/>
  <c r="H11052" i="8"/>
  <c r="H11051" i="8"/>
  <c r="H11050" i="8"/>
  <c r="H11049" i="8"/>
  <c r="H11048" i="8"/>
  <c r="H11047" i="8"/>
  <c r="H11046" i="8"/>
  <c r="H11045" i="8"/>
  <c r="H11044" i="8"/>
  <c r="H11043" i="8"/>
  <c r="H11042" i="8"/>
  <c r="H11041" i="8"/>
  <c r="H11040" i="8"/>
  <c r="H11039" i="8"/>
  <c r="H11038" i="8"/>
  <c r="H11037" i="8"/>
  <c r="H11036" i="8"/>
  <c r="H11035" i="8"/>
  <c r="H11034" i="8"/>
  <c r="H11033" i="8"/>
  <c r="H11032" i="8"/>
  <c r="H11031" i="8"/>
  <c r="H11030" i="8"/>
  <c r="H11029" i="8"/>
  <c r="H11028" i="8"/>
  <c r="H11027" i="8"/>
  <c r="H11026" i="8"/>
  <c r="H11025" i="8"/>
  <c r="H11024" i="8"/>
  <c r="H11023" i="8"/>
  <c r="H11022" i="8"/>
  <c r="H11021" i="8"/>
  <c r="H11020" i="8"/>
  <c r="H11019" i="8"/>
  <c r="H11018" i="8"/>
  <c r="H11017" i="8"/>
  <c r="H11016" i="8"/>
  <c r="H11015" i="8"/>
  <c r="H11014" i="8"/>
  <c r="H11013" i="8"/>
  <c r="H11012" i="8"/>
  <c r="H11011" i="8"/>
  <c r="H11010" i="8"/>
  <c r="H11009" i="8"/>
  <c r="H11008" i="8"/>
  <c r="H11007" i="8"/>
  <c r="H11006" i="8"/>
  <c r="H11005" i="8"/>
  <c r="H11004" i="8"/>
  <c r="H11003" i="8"/>
  <c r="H11002" i="8"/>
  <c r="H11001" i="8"/>
  <c r="H11000" i="8"/>
  <c r="H10999" i="8"/>
  <c r="H10998" i="8"/>
  <c r="H10997" i="8"/>
  <c r="H10996" i="8"/>
  <c r="H10995" i="8"/>
  <c r="H10994" i="8"/>
  <c r="H10993" i="8"/>
  <c r="H10992" i="8"/>
  <c r="H10991" i="8"/>
  <c r="H10990" i="8"/>
  <c r="H10989" i="8"/>
  <c r="H10988" i="8"/>
  <c r="H10987" i="8"/>
  <c r="H10986" i="8"/>
  <c r="H10985" i="8"/>
  <c r="H10984" i="8"/>
  <c r="H10983" i="8"/>
  <c r="H10982" i="8"/>
  <c r="H10981" i="8"/>
  <c r="H10980" i="8"/>
  <c r="H10979" i="8"/>
  <c r="H10978" i="8"/>
  <c r="H10977" i="8"/>
  <c r="H10976" i="8"/>
  <c r="H10975" i="8"/>
  <c r="H10974" i="8"/>
  <c r="H10973" i="8"/>
  <c r="H10972" i="8"/>
  <c r="H10971" i="8"/>
  <c r="H10970" i="8"/>
  <c r="H10969" i="8"/>
  <c r="H10968" i="8"/>
  <c r="H10967" i="8"/>
  <c r="H10966" i="8"/>
  <c r="H10965" i="8"/>
  <c r="H10964" i="8"/>
  <c r="H10963" i="8"/>
  <c r="H10962" i="8"/>
  <c r="H10961" i="8"/>
  <c r="H10960" i="8"/>
  <c r="H10959" i="8"/>
  <c r="H10958" i="8"/>
  <c r="H10957" i="8"/>
  <c r="H10956" i="8"/>
  <c r="H10955" i="8"/>
  <c r="H10954" i="8"/>
  <c r="H10953" i="8"/>
  <c r="H10952" i="8"/>
  <c r="H10951" i="8"/>
  <c r="H10950" i="8"/>
  <c r="H10949" i="8"/>
  <c r="H10948" i="8"/>
  <c r="H10947" i="8"/>
  <c r="H10946" i="8"/>
  <c r="H10945" i="8"/>
  <c r="H10944" i="8"/>
  <c r="H10943" i="8"/>
  <c r="H10942" i="8"/>
  <c r="H10941" i="8"/>
  <c r="H10940" i="8"/>
  <c r="H10939" i="8"/>
  <c r="H10938" i="8"/>
  <c r="H10937" i="8"/>
  <c r="H10936" i="8"/>
  <c r="H10935" i="8"/>
  <c r="H10934" i="8"/>
  <c r="H10933" i="8"/>
  <c r="H10932" i="8"/>
  <c r="H10931" i="8"/>
  <c r="H10930" i="8"/>
  <c r="H10929" i="8"/>
  <c r="H10928" i="8"/>
  <c r="H10927" i="8"/>
  <c r="H10926" i="8"/>
  <c r="H10925" i="8"/>
  <c r="H10924" i="8"/>
  <c r="H10923" i="8"/>
  <c r="H10922" i="8"/>
  <c r="H10921" i="8"/>
  <c r="H10920" i="8"/>
  <c r="H10919" i="8"/>
  <c r="H10918" i="8"/>
  <c r="H10917" i="8"/>
  <c r="H10916" i="8"/>
  <c r="H10915" i="8"/>
  <c r="H10914" i="8"/>
  <c r="H10913" i="8"/>
  <c r="H10912" i="8"/>
  <c r="H10911" i="8"/>
  <c r="H10910" i="8"/>
  <c r="H10909" i="8"/>
  <c r="H10908" i="8"/>
  <c r="H10907" i="8"/>
  <c r="H10906" i="8"/>
  <c r="H10905" i="8"/>
  <c r="H10904" i="8"/>
  <c r="H10903" i="8"/>
  <c r="H10902" i="8"/>
  <c r="H10901" i="8"/>
  <c r="H10900" i="8"/>
  <c r="H10899" i="8"/>
  <c r="H10898" i="8"/>
  <c r="H10897" i="8"/>
  <c r="H10896" i="8"/>
  <c r="H10895" i="8"/>
  <c r="H10894" i="8"/>
  <c r="H10893" i="8"/>
  <c r="H10892" i="8"/>
  <c r="H10891" i="8"/>
  <c r="H10890" i="8"/>
  <c r="H10889" i="8"/>
  <c r="H10888" i="8"/>
  <c r="H10887" i="8"/>
  <c r="H10886" i="8"/>
  <c r="H10885" i="8"/>
  <c r="H10884" i="8"/>
  <c r="H10883" i="8"/>
  <c r="H10882" i="8"/>
  <c r="H10881" i="8"/>
  <c r="H10880" i="8"/>
  <c r="H10879" i="8"/>
  <c r="H10878" i="8"/>
  <c r="H10877" i="8"/>
  <c r="H10876" i="8"/>
  <c r="H10875" i="8"/>
  <c r="H10874" i="8"/>
  <c r="H10873" i="8"/>
  <c r="H10872" i="8"/>
  <c r="H10871" i="8"/>
  <c r="H10870" i="8"/>
  <c r="H10869" i="8"/>
  <c r="H10868" i="8"/>
  <c r="H10867" i="8"/>
  <c r="H10866" i="8"/>
  <c r="H10865" i="8"/>
  <c r="H10864" i="8"/>
  <c r="H10863" i="8"/>
  <c r="H10862" i="8"/>
  <c r="H10861" i="8"/>
  <c r="H10860" i="8"/>
  <c r="H10859" i="8"/>
  <c r="H10858" i="8"/>
  <c r="H10857" i="8"/>
  <c r="H10856" i="8"/>
  <c r="H10855" i="8"/>
  <c r="H10854" i="8"/>
  <c r="H10853" i="8"/>
  <c r="H10852" i="8"/>
  <c r="H10851" i="8"/>
  <c r="H10850" i="8"/>
  <c r="H10849" i="8"/>
  <c r="H10848" i="8"/>
  <c r="H10847" i="8"/>
  <c r="H10846" i="8"/>
  <c r="H10845" i="8"/>
  <c r="H10844" i="8"/>
  <c r="H10843" i="8"/>
  <c r="H10842" i="8"/>
  <c r="H10841" i="8"/>
  <c r="H10840" i="8"/>
  <c r="H10839" i="8"/>
  <c r="H10838" i="8"/>
  <c r="H10837" i="8"/>
  <c r="H10836" i="8"/>
  <c r="H10835" i="8"/>
  <c r="H10834" i="8"/>
  <c r="H10833" i="8"/>
  <c r="H10832" i="8"/>
  <c r="H10831" i="8"/>
  <c r="H10830" i="8"/>
  <c r="H10829" i="8"/>
  <c r="H10828" i="8"/>
  <c r="H10827" i="8"/>
  <c r="H10826" i="8"/>
  <c r="H10825" i="8"/>
  <c r="H10824" i="8"/>
  <c r="H10823" i="8"/>
  <c r="H10822" i="8"/>
  <c r="H10821" i="8"/>
  <c r="H10820" i="8"/>
  <c r="H10819" i="8"/>
  <c r="H10818" i="8"/>
  <c r="H10817" i="8"/>
  <c r="H10816" i="8"/>
  <c r="H10815" i="8"/>
  <c r="H10814" i="8"/>
  <c r="H10813" i="8"/>
  <c r="H10812" i="8"/>
  <c r="H10811" i="8"/>
  <c r="H10810" i="8"/>
  <c r="H10809" i="8"/>
  <c r="H10808" i="8"/>
  <c r="H10807" i="8"/>
  <c r="H10806" i="8"/>
  <c r="H10805" i="8"/>
  <c r="H10804" i="8"/>
  <c r="H10803" i="8"/>
  <c r="H10802" i="8"/>
  <c r="H10801" i="8"/>
  <c r="H10800" i="8"/>
  <c r="H10799" i="8"/>
  <c r="H10798" i="8"/>
  <c r="H10797" i="8"/>
  <c r="H10796" i="8"/>
  <c r="H10795" i="8"/>
  <c r="H10794" i="8"/>
  <c r="H10793" i="8"/>
  <c r="H10792" i="8"/>
  <c r="H10791" i="8"/>
  <c r="H10790" i="8"/>
  <c r="H10789" i="8"/>
  <c r="H10788" i="8"/>
  <c r="H10787" i="8"/>
  <c r="H10786" i="8"/>
  <c r="H10785" i="8"/>
  <c r="H10784" i="8"/>
  <c r="H10783" i="8"/>
  <c r="H10782" i="8"/>
  <c r="H10781" i="8"/>
  <c r="H10780" i="8"/>
  <c r="H10779" i="8"/>
  <c r="H10778" i="8"/>
  <c r="H10777" i="8"/>
  <c r="H10776" i="8"/>
  <c r="H10775" i="8"/>
  <c r="H10774" i="8"/>
  <c r="H10773" i="8"/>
  <c r="H10772" i="8"/>
  <c r="H10771" i="8"/>
  <c r="H10770" i="8"/>
  <c r="H10769" i="8"/>
  <c r="H10768" i="8"/>
  <c r="H10767" i="8"/>
  <c r="H10766" i="8"/>
  <c r="H10765" i="8"/>
  <c r="H10764" i="8"/>
  <c r="H10763" i="8"/>
  <c r="H10762" i="8"/>
  <c r="H10761" i="8"/>
  <c r="H10760" i="8"/>
  <c r="H10759" i="8"/>
  <c r="H10758" i="8"/>
  <c r="H10757" i="8"/>
  <c r="H10756" i="8"/>
  <c r="H10755" i="8"/>
  <c r="H10754" i="8"/>
  <c r="H10753" i="8"/>
  <c r="H10752" i="8"/>
  <c r="H10751" i="8"/>
  <c r="H10750" i="8"/>
  <c r="H10749" i="8"/>
  <c r="H10748" i="8"/>
  <c r="H10747" i="8"/>
  <c r="H10746" i="8"/>
  <c r="H10745" i="8"/>
  <c r="H10744" i="8"/>
  <c r="H10743" i="8"/>
  <c r="H10742" i="8"/>
  <c r="H10741" i="8"/>
  <c r="H10740" i="8"/>
  <c r="H10739" i="8"/>
  <c r="H10738" i="8"/>
  <c r="H10737" i="8"/>
  <c r="H10736" i="8"/>
  <c r="H10735" i="8"/>
  <c r="H10734" i="8"/>
  <c r="H10733" i="8"/>
  <c r="H10732" i="8"/>
  <c r="H10731" i="8"/>
  <c r="H10730" i="8"/>
  <c r="H10729" i="8"/>
  <c r="H10728" i="8"/>
  <c r="H10727" i="8"/>
  <c r="H10726" i="8"/>
  <c r="H10725" i="8"/>
  <c r="H10724" i="8"/>
  <c r="H10723" i="8"/>
  <c r="H10722" i="8"/>
  <c r="H10721" i="8"/>
  <c r="H10720" i="8"/>
  <c r="H10719" i="8"/>
  <c r="H10718" i="8"/>
  <c r="H10717" i="8"/>
  <c r="H10716" i="8"/>
  <c r="H10715" i="8"/>
  <c r="H10714" i="8"/>
  <c r="H10713" i="8"/>
  <c r="H10712" i="8"/>
  <c r="H10711" i="8"/>
  <c r="H10710" i="8"/>
  <c r="H10709" i="8"/>
  <c r="H10708" i="8"/>
  <c r="H10707" i="8"/>
  <c r="H10706" i="8"/>
  <c r="H10705" i="8"/>
  <c r="H10704" i="8"/>
  <c r="H10703" i="8"/>
  <c r="H10702" i="8"/>
  <c r="H10701" i="8"/>
  <c r="H10700" i="8"/>
  <c r="H10699" i="8"/>
  <c r="H10698" i="8"/>
  <c r="H10697" i="8"/>
  <c r="H10696" i="8"/>
  <c r="H10695" i="8"/>
  <c r="H10694" i="8"/>
  <c r="H10693" i="8"/>
  <c r="H10692" i="8"/>
  <c r="H10691" i="8"/>
  <c r="H10690" i="8"/>
  <c r="H10689" i="8"/>
  <c r="H10688" i="8"/>
  <c r="H10687" i="8"/>
  <c r="H10686" i="8"/>
  <c r="H10685" i="8"/>
  <c r="H10684" i="8"/>
  <c r="H10683" i="8"/>
  <c r="H10682" i="8"/>
  <c r="H10681" i="8"/>
  <c r="H10680" i="8"/>
  <c r="H10679" i="8"/>
  <c r="H10678" i="8"/>
  <c r="H10677" i="8"/>
  <c r="H10676" i="8"/>
  <c r="H10675" i="8"/>
  <c r="H10674" i="8"/>
  <c r="H10673" i="8"/>
  <c r="H10672" i="8"/>
  <c r="H10671" i="8"/>
  <c r="H10670" i="8"/>
  <c r="H10669" i="8"/>
  <c r="H10668" i="8"/>
  <c r="H10667" i="8"/>
  <c r="H10666" i="8"/>
  <c r="H10665" i="8"/>
  <c r="H10664" i="8"/>
  <c r="H10663" i="8"/>
  <c r="H10662" i="8"/>
  <c r="H10661" i="8"/>
  <c r="H10660" i="8"/>
  <c r="H10659" i="8"/>
  <c r="H10658" i="8"/>
  <c r="H10657" i="8"/>
  <c r="H10656" i="8"/>
  <c r="H10655" i="8"/>
  <c r="H10654" i="8"/>
  <c r="H10653" i="8"/>
  <c r="H10652" i="8"/>
  <c r="H10651" i="8"/>
  <c r="H10650" i="8"/>
  <c r="H10649" i="8"/>
  <c r="H10648" i="8"/>
  <c r="H10647" i="8"/>
  <c r="H10646" i="8"/>
  <c r="H10645" i="8"/>
  <c r="H10644" i="8"/>
  <c r="H10643" i="8"/>
  <c r="H10642" i="8"/>
  <c r="H10641" i="8"/>
  <c r="H10640" i="8"/>
  <c r="H10639" i="8"/>
  <c r="H10638" i="8"/>
  <c r="H10637" i="8"/>
  <c r="H10636" i="8"/>
  <c r="H10635" i="8"/>
  <c r="H10634" i="8"/>
  <c r="H10633" i="8"/>
  <c r="H10632" i="8"/>
  <c r="H10631" i="8"/>
  <c r="H10630" i="8"/>
  <c r="H10629" i="8"/>
  <c r="H10628" i="8"/>
  <c r="H10627" i="8"/>
  <c r="H10626" i="8"/>
  <c r="H10625" i="8"/>
  <c r="H10624" i="8"/>
  <c r="H10623" i="8"/>
  <c r="H10622" i="8"/>
  <c r="H10621" i="8"/>
  <c r="H10620" i="8"/>
  <c r="H10619" i="8"/>
  <c r="H10618" i="8"/>
  <c r="H10617" i="8"/>
  <c r="H10616" i="8"/>
  <c r="H10615" i="8"/>
  <c r="H10614" i="8"/>
  <c r="H10613" i="8"/>
  <c r="H10612" i="8"/>
  <c r="H10611" i="8"/>
  <c r="H10610" i="8"/>
  <c r="H10609" i="8"/>
  <c r="H10608" i="8"/>
  <c r="H10607" i="8"/>
  <c r="H10606" i="8"/>
  <c r="H10605" i="8"/>
  <c r="H10604" i="8"/>
  <c r="H10603" i="8"/>
  <c r="H10602" i="8"/>
  <c r="H10601" i="8"/>
  <c r="H10600" i="8"/>
  <c r="H10599" i="8"/>
  <c r="H10598" i="8"/>
  <c r="H10597" i="8"/>
  <c r="H10596" i="8"/>
  <c r="H10595" i="8"/>
  <c r="H10594" i="8"/>
  <c r="H10593" i="8"/>
  <c r="H10592" i="8"/>
  <c r="H10591" i="8"/>
  <c r="H10590" i="8"/>
  <c r="H10589" i="8"/>
  <c r="H10588" i="8"/>
  <c r="H10587" i="8"/>
  <c r="H10586" i="8"/>
  <c r="H10585" i="8"/>
  <c r="H10584" i="8"/>
  <c r="H10583" i="8"/>
  <c r="H10582" i="8"/>
  <c r="H10581" i="8"/>
  <c r="H10580" i="8"/>
  <c r="H10579" i="8"/>
  <c r="H10578" i="8"/>
  <c r="H10577" i="8"/>
  <c r="H10576" i="8"/>
  <c r="H10575" i="8"/>
  <c r="H10574" i="8"/>
  <c r="H10573" i="8"/>
  <c r="H10572" i="8"/>
  <c r="H10571" i="8"/>
  <c r="H10570" i="8"/>
  <c r="H10569" i="8"/>
  <c r="H10568" i="8"/>
  <c r="H10567" i="8"/>
  <c r="H10566" i="8"/>
  <c r="H10565" i="8"/>
  <c r="H10564" i="8"/>
  <c r="H10563" i="8"/>
  <c r="H10562" i="8"/>
  <c r="H10561" i="8"/>
  <c r="H10560" i="8"/>
  <c r="H10559" i="8"/>
  <c r="H10558" i="8"/>
  <c r="H10557" i="8"/>
  <c r="H10556" i="8"/>
  <c r="H10555" i="8"/>
  <c r="H10554" i="8"/>
  <c r="H10553" i="8"/>
  <c r="H10552" i="8"/>
  <c r="H10551" i="8"/>
  <c r="H10550" i="8"/>
  <c r="H10549" i="8"/>
  <c r="H10548" i="8"/>
  <c r="H10547" i="8"/>
  <c r="H10546" i="8"/>
  <c r="H10545" i="8"/>
  <c r="H10544" i="8"/>
  <c r="H10543" i="8"/>
  <c r="H10542" i="8"/>
  <c r="H10541" i="8"/>
  <c r="H10540" i="8"/>
  <c r="H10539" i="8"/>
  <c r="H10538" i="8"/>
  <c r="H10537" i="8"/>
  <c r="H10536" i="8"/>
  <c r="H10535" i="8"/>
  <c r="H10534" i="8"/>
  <c r="H10533" i="8"/>
  <c r="H10532" i="8"/>
  <c r="H10531" i="8"/>
  <c r="H10530" i="8"/>
  <c r="H10529" i="8"/>
  <c r="H10528" i="8"/>
  <c r="H10527" i="8"/>
  <c r="H10526" i="8"/>
  <c r="H10525" i="8"/>
  <c r="H10524" i="8"/>
  <c r="H10523" i="8"/>
  <c r="H10522" i="8"/>
  <c r="H10521" i="8"/>
  <c r="H10520" i="8"/>
  <c r="H10519" i="8"/>
  <c r="H10518" i="8"/>
  <c r="H10517" i="8"/>
  <c r="H10516" i="8"/>
  <c r="H10515" i="8"/>
  <c r="H10514" i="8"/>
  <c r="H10513" i="8"/>
  <c r="H10512" i="8"/>
  <c r="H10511" i="8"/>
  <c r="H10510" i="8"/>
  <c r="H10509" i="8"/>
  <c r="H10508" i="8"/>
  <c r="H10507" i="8"/>
  <c r="H10506" i="8"/>
  <c r="H10505" i="8"/>
  <c r="H10504" i="8"/>
  <c r="H10503" i="8"/>
  <c r="H10502" i="8"/>
  <c r="H10501" i="8"/>
  <c r="H10500" i="8"/>
  <c r="H10499" i="8"/>
  <c r="H10498" i="8"/>
  <c r="H10497" i="8"/>
  <c r="H10496" i="8"/>
  <c r="H10495" i="8"/>
  <c r="H10494" i="8"/>
  <c r="H10493" i="8"/>
  <c r="H10492" i="8"/>
  <c r="H10491" i="8"/>
  <c r="H10490" i="8"/>
  <c r="H10489" i="8"/>
  <c r="H10488" i="8"/>
  <c r="H10487" i="8"/>
  <c r="H10486" i="8"/>
  <c r="H10485" i="8"/>
  <c r="H10484" i="8"/>
  <c r="H10483" i="8"/>
  <c r="H10482" i="8"/>
  <c r="H10481" i="8"/>
  <c r="H10480" i="8"/>
  <c r="H10479" i="8"/>
  <c r="H10478" i="8"/>
  <c r="H10477" i="8"/>
  <c r="H10476" i="8"/>
  <c r="H10475" i="8"/>
  <c r="H10474" i="8"/>
  <c r="H10473" i="8"/>
  <c r="H10472" i="8"/>
  <c r="H10471" i="8"/>
  <c r="H10470" i="8"/>
  <c r="H10469" i="8"/>
  <c r="H10468" i="8"/>
  <c r="H10467" i="8"/>
  <c r="H10466" i="8"/>
  <c r="H10465" i="8"/>
  <c r="H10464" i="8"/>
  <c r="H10463" i="8"/>
  <c r="H10462" i="8"/>
  <c r="H10461" i="8"/>
  <c r="H10460" i="8"/>
  <c r="H10459" i="8"/>
  <c r="H10458" i="8"/>
  <c r="H10457" i="8"/>
  <c r="H10456" i="8"/>
  <c r="H10455" i="8"/>
  <c r="H10454" i="8"/>
  <c r="H10453" i="8"/>
  <c r="H10452" i="8"/>
  <c r="H10451" i="8"/>
  <c r="H10450" i="8"/>
  <c r="H10449" i="8"/>
  <c r="H10448" i="8"/>
  <c r="H10447" i="8"/>
  <c r="H10446" i="8"/>
  <c r="H10445" i="8"/>
  <c r="H10444" i="8"/>
  <c r="H10443" i="8"/>
  <c r="H10442" i="8"/>
  <c r="H10441" i="8"/>
  <c r="H10440" i="8"/>
  <c r="H10439" i="8"/>
  <c r="H10438" i="8"/>
  <c r="H10437" i="8"/>
  <c r="H10436" i="8"/>
  <c r="H10435" i="8"/>
  <c r="H10434" i="8"/>
  <c r="H10433" i="8"/>
  <c r="H10432" i="8"/>
  <c r="H10431" i="8"/>
  <c r="H10430" i="8"/>
  <c r="H10429" i="8"/>
  <c r="H10428" i="8"/>
  <c r="H10427" i="8"/>
  <c r="H10426" i="8"/>
  <c r="H10425" i="8"/>
  <c r="H10424" i="8"/>
  <c r="H10423" i="8"/>
  <c r="H10422" i="8"/>
  <c r="H10421" i="8"/>
  <c r="H10420" i="8"/>
  <c r="H10419" i="8"/>
  <c r="H10418" i="8"/>
  <c r="H10417" i="8"/>
  <c r="H10416" i="8"/>
  <c r="H10415" i="8"/>
  <c r="H10414" i="8"/>
  <c r="H10413" i="8"/>
  <c r="H10412" i="8"/>
  <c r="H10411" i="8"/>
  <c r="H10410" i="8"/>
  <c r="H10409" i="8"/>
  <c r="H10408" i="8"/>
  <c r="H10407" i="8"/>
  <c r="H10406" i="8"/>
  <c r="H10405" i="8"/>
  <c r="H10404" i="8"/>
  <c r="H10403" i="8"/>
  <c r="H10402" i="8"/>
  <c r="H10401" i="8"/>
  <c r="H10400" i="8"/>
  <c r="H10399" i="8"/>
  <c r="H10398" i="8"/>
  <c r="H10397" i="8"/>
  <c r="H10396" i="8"/>
  <c r="H10395" i="8"/>
  <c r="H10394" i="8"/>
  <c r="H10393" i="8"/>
  <c r="H10392" i="8"/>
  <c r="H10391" i="8"/>
  <c r="H10390" i="8"/>
  <c r="H10389" i="8"/>
  <c r="H10388" i="8"/>
  <c r="H10387" i="8"/>
  <c r="H10386" i="8"/>
  <c r="H10385" i="8"/>
  <c r="H10384" i="8"/>
  <c r="H10383" i="8"/>
  <c r="H10382" i="8"/>
  <c r="H10381" i="8"/>
  <c r="H10380" i="8"/>
  <c r="H10379" i="8"/>
  <c r="H10378" i="8"/>
  <c r="H10377" i="8"/>
  <c r="H10376" i="8"/>
  <c r="H10375" i="8"/>
  <c r="H10374" i="8"/>
  <c r="H10373" i="8"/>
  <c r="H10372" i="8"/>
  <c r="H10371" i="8"/>
  <c r="H10370" i="8"/>
  <c r="H10369" i="8"/>
  <c r="H10368" i="8"/>
  <c r="H10367" i="8"/>
  <c r="H10366" i="8"/>
  <c r="H10365" i="8"/>
  <c r="H10364" i="8"/>
  <c r="H10363" i="8"/>
  <c r="H10362" i="8"/>
  <c r="H10361" i="8"/>
  <c r="H10360" i="8"/>
  <c r="H10359" i="8"/>
  <c r="H10358" i="8"/>
  <c r="H10357" i="8"/>
  <c r="H10356" i="8"/>
  <c r="H10355" i="8"/>
  <c r="H10354" i="8"/>
  <c r="H10353" i="8"/>
  <c r="H10352" i="8"/>
  <c r="H10351" i="8"/>
  <c r="H10350" i="8"/>
  <c r="H10349" i="8"/>
  <c r="H10348" i="8"/>
  <c r="H10347" i="8"/>
  <c r="H10346" i="8"/>
  <c r="H10345" i="8"/>
  <c r="H10344" i="8"/>
  <c r="H10343" i="8"/>
  <c r="H10342" i="8"/>
  <c r="H10341" i="8"/>
  <c r="H10340" i="8"/>
  <c r="H10339" i="8"/>
  <c r="H10338" i="8"/>
  <c r="H10337" i="8"/>
  <c r="H10336" i="8"/>
  <c r="H10335" i="8"/>
  <c r="H10334" i="8"/>
  <c r="H10333" i="8"/>
  <c r="H10332" i="8"/>
  <c r="H10331" i="8"/>
  <c r="H10330" i="8"/>
  <c r="H10329" i="8"/>
  <c r="H10328" i="8"/>
  <c r="H10327" i="8"/>
  <c r="H10326" i="8"/>
  <c r="H10325" i="8"/>
  <c r="H10324" i="8"/>
  <c r="H10323" i="8"/>
  <c r="H10322" i="8"/>
  <c r="H10321" i="8"/>
  <c r="H10320" i="8"/>
  <c r="H10319" i="8"/>
  <c r="H10318" i="8"/>
  <c r="H10317" i="8"/>
  <c r="H10316" i="8"/>
  <c r="H10315" i="8"/>
  <c r="H10314" i="8"/>
  <c r="H10313" i="8"/>
  <c r="H10312" i="8"/>
  <c r="H10311" i="8"/>
  <c r="H10310" i="8"/>
  <c r="H10309" i="8"/>
  <c r="H10308" i="8"/>
  <c r="H10307" i="8"/>
  <c r="H10306" i="8"/>
  <c r="H10305" i="8"/>
  <c r="H10304" i="8"/>
  <c r="H10303" i="8"/>
  <c r="H10302" i="8"/>
  <c r="H10301" i="8"/>
  <c r="H10300" i="8"/>
  <c r="H10299" i="8"/>
  <c r="H10298" i="8"/>
  <c r="H10297" i="8"/>
  <c r="H10296" i="8"/>
  <c r="H10295" i="8"/>
  <c r="H10294" i="8"/>
  <c r="H10293" i="8"/>
  <c r="H10292" i="8"/>
  <c r="H10291" i="8"/>
  <c r="H10290" i="8"/>
  <c r="H10289" i="8"/>
  <c r="H10288" i="8"/>
  <c r="H10287" i="8"/>
  <c r="H10286" i="8"/>
  <c r="H10285" i="8"/>
  <c r="H10284" i="8"/>
  <c r="H10283" i="8"/>
  <c r="H10282" i="8"/>
  <c r="H10281" i="8"/>
  <c r="H10280" i="8"/>
  <c r="H10279" i="8"/>
  <c r="H10278" i="8"/>
  <c r="H10277" i="8"/>
  <c r="H10276" i="8"/>
  <c r="H10275" i="8"/>
  <c r="H10274" i="8"/>
  <c r="H10273" i="8"/>
  <c r="H10272" i="8"/>
  <c r="H10271" i="8"/>
  <c r="H10270" i="8"/>
  <c r="H10269" i="8"/>
  <c r="H10268" i="8"/>
  <c r="H10267" i="8"/>
  <c r="H10266" i="8"/>
  <c r="H10265" i="8"/>
  <c r="H10264" i="8"/>
  <c r="H10263" i="8"/>
  <c r="H10262" i="8"/>
  <c r="H10261" i="8"/>
  <c r="H10260" i="8"/>
  <c r="H10259" i="8"/>
  <c r="H10258" i="8"/>
  <c r="H10257" i="8"/>
  <c r="H10256" i="8"/>
  <c r="H10255" i="8"/>
  <c r="H10254" i="8"/>
  <c r="H10253" i="8"/>
  <c r="H10252" i="8"/>
  <c r="H10251" i="8"/>
  <c r="H10250" i="8"/>
  <c r="H10249" i="8"/>
  <c r="H10248" i="8"/>
  <c r="H10247" i="8"/>
  <c r="H10246" i="8"/>
  <c r="H10245" i="8"/>
  <c r="H10244" i="8"/>
  <c r="H10243" i="8"/>
  <c r="H10242" i="8"/>
  <c r="H10241" i="8"/>
  <c r="H10240" i="8"/>
  <c r="H10239" i="8"/>
  <c r="H10238" i="8"/>
  <c r="H10237" i="8"/>
  <c r="H10236" i="8"/>
  <c r="H10235" i="8"/>
  <c r="H10234" i="8"/>
  <c r="H10233" i="8"/>
  <c r="H10232" i="8"/>
  <c r="H10231" i="8"/>
  <c r="H10230" i="8"/>
  <c r="H10229" i="8"/>
  <c r="H10228" i="8"/>
  <c r="H10227" i="8"/>
  <c r="H10226" i="8"/>
  <c r="H10225" i="8"/>
  <c r="H10224" i="8"/>
  <c r="H10223" i="8"/>
  <c r="H10222" i="8"/>
  <c r="H10221" i="8"/>
  <c r="H10220" i="8"/>
  <c r="H10219" i="8"/>
  <c r="H10218" i="8"/>
  <c r="H10217" i="8"/>
  <c r="H10216" i="8"/>
  <c r="H10215" i="8"/>
  <c r="H10214" i="8"/>
  <c r="H10213" i="8"/>
  <c r="H10212" i="8"/>
  <c r="H10211" i="8"/>
  <c r="H10210" i="8"/>
  <c r="H10209" i="8"/>
  <c r="H10208" i="8"/>
  <c r="H10207" i="8"/>
  <c r="H10206" i="8"/>
  <c r="H10205" i="8"/>
  <c r="H10204" i="8"/>
  <c r="H10203" i="8"/>
  <c r="H10202" i="8"/>
  <c r="H10201" i="8"/>
  <c r="H10200" i="8"/>
  <c r="H10199" i="8"/>
  <c r="H10198" i="8"/>
  <c r="H10197" i="8"/>
  <c r="H10196" i="8"/>
  <c r="H10195" i="8"/>
  <c r="H10194" i="8"/>
  <c r="H10193" i="8"/>
  <c r="H10192" i="8"/>
  <c r="H10191" i="8"/>
  <c r="H10190" i="8"/>
  <c r="H10189" i="8"/>
  <c r="H10188" i="8"/>
  <c r="H10187" i="8"/>
  <c r="H10186" i="8"/>
  <c r="H10185" i="8"/>
  <c r="H10184" i="8"/>
  <c r="H10183" i="8"/>
  <c r="H10182" i="8"/>
  <c r="H10181" i="8"/>
  <c r="H10180" i="8"/>
  <c r="H10179" i="8"/>
  <c r="H10178" i="8"/>
  <c r="H10177" i="8"/>
  <c r="H10176" i="8"/>
  <c r="H10175" i="8"/>
  <c r="H10174" i="8"/>
  <c r="H10173" i="8"/>
  <c r="H10172" i="8"/>
  <c r="H10171" i="8"/>
  <c r="H10170" i="8"/>
  <c r="H10169" i="8"/>
  <c r="H10168" i="8"/>
  <c r="H10167" i="8"/>
  <c r="H10166" i="8"/>
  <c r="H10165" i="8"/>
  <c r="H10164" i="8"/>
  <c r="H10163" i="8"/>
  <c r="H10162" i="8"/>
  <c r="H10161" i="8"/>
  <c r="H10160" i="8"/>
  <c r="H10159" i="8"/>
  <c r="H10158" i="8"/>
  <c r="H10157" i="8"/>
  <c r="H10156" i="8"/>
  <c r="H10155" i="8"/>
  <c r="H10154" i="8"/>
  <c r="H10153" i="8"/>
  <c r="H10152" i="8"/>
  <c r="H10151" i="8"/>
  <c r="H10150" i="8"/>
  <c r="H10149" i="8"/>
  <c r="H10148" i="8"/>
  <c r="H10147" i="8"/>
  <c r="H10146" i="8"/>
  <c r="H10145" i="8"/>
  <c r="H10144" i="8"/>
  <c r="H10143" i="8"/>
  <c r="H10142" i="8"/>
  <c r="H10141" i="8"/>
  <c r="H10140" i="8"/>
  <c r="H10139" i="8"/>
  <c r="H10138" i="8"/>
  <c r="H10137" i="8"/>
  <c r="H10136" i="8"/>
  <c r="H10135" i="8"/>
  <c r="H10134" i="8"/>
  <c r="H10133" i="8"/>
  <c r="H10132" i="8"/>
  <c r="H10131" i="8"/>
  <c r="H10130" i="8"/>
  <c r="H10129" i="8"/>
  <c r="H10128" i="8"/>
  <c r="H10127" i="8"/>
  <c r="H10126" i="8"/>
  <c r="H10125" i="8"/>
  <c r="H10124" i="8"/>
  <c r="H10123" i="8"/>
  <c r="H10122" i="8"/>
  <c r="H10121" i="8"/>
  <c r="H10120" i="8"/>
  <c r="H10119" i="8"/>
  <c r="H10118" i="8"/>
  <c r="H10117" i="8"/>
  <c r="H10116" i="8"/>
  <c r="H10115" i="8"/>
  <c r="H10114" i="8"/>
  <c r="H10113" i="8"/>
  <c r="H10112" i="8"/>
  <c r="H10111" i="8"/>
  <c r="H10110" i="8"/>
  <c r="H10109" i="8"/>
  <c r="H10108" i="8"/>
  <c r="H10107" i="8"/>
  <c r="H10106" i="8"/>
  <c r="H10105" i="8"/>
  <c r="H10104" i="8"/>
  <c r="H10103" i="8"/>
  <c r="H10102" i="8"/>
  <c r="H10101" i="8"/>
  <c r="H10100" i="8"/>
  <c r="H10099" i="8"/>
  <c r="H10098" i="8"/>
  <c r="H10097" i="8"/>
  <c r="H10096" i="8"/>
  <c r="H10095" i="8"/>
  <c r="H10094" i="8"/>
  <c r="H10093" i="8"/>
  <c r="H10092" i="8"/>
  <c r="H10091" i="8"/>
  <c r="H10090" i="8"/>
  <c r="H10089" i="8"/>
  <c r="H10088" i="8"/>
  <c r="H10087" i="8"/>
  <c r="H10086" i="8"/>
  <c r="H10085" i="8"/>
  <c r="H10084" i="8"/>
  <c r="H10083" i="8"/>
  <c r="H10082" i="8"/>
  <c r="H10081" i="8"/>
  <c r="H10080" i="8"/>
  <c r="H10079" i="8"/>
  <c r="H10078" i="8"/>
  <c r="H10077" i="8"/>
  <c r="H10076" i="8"/>
  <c r="H10075" i="8"/>
  <c r="H10074" i="8"/>
  <c r="H10073" i="8"/>
  <c r="H10072" i="8"/>
  <c r="H10071" i="8"/>
  <c r="H10070" i="8"/>
  <c r="H10069" i="8"/>
  <c r="H10068" i="8"/>
  <c r="H10067" i="8"/>
  <c r="H10066" i="8"/>
  <c r="H10065" i="8"/>
  <c r="H10064" i="8"/>
  <c r="H10063" i="8"/>
  <c r="H10062" i="8"/>
  <c r="H10061" i="8"/>
  <c r="H10060" i="8"/>
  <c r="H10059" i="8"/>
  <c r="H10058" i="8"/>
  <c r="H10057" i="8"/>
  <c r="H10056" i="8"/>
  <c r="H10055" i="8"/>
  <c r="H10054" i="8"/>
  <c r="H10053" i="8"/>
  <c r="H10052" i="8"/>
  <c r="H10051" i="8"/>
  <c r="H10050" i="8"/>
  <c r="H10049" i="8"/>
  <c r="H10048" i="8"/>
  <c r="H10047" i="8"/>
  <c r="H10046" i="8"/>
  <c r="H10045" i="8"/>
  <c r="H10044" i="8"/>
  <c r="H10043" i="8"/>
  <c r="H10042" i="8"/>
  <c r="H10041" i="8"/>
  <c r="H10040" i="8"/>
  <c r="H10039" i="8"/>
  <c r="H10038" i="8"/>
  <c r="H10037" i="8"/>
  <c r="H10036" i="8"/>
  <c r="H10035" i="8"/>
  <c r="H10034" i="8"/>
  <c r="H10033" i="8"/>
  <c r="H10032" i="8"/>
  <c r="H10031" i="8"/>
  <c r="H10030" i="8"/>
  <c r="H10029" i="8"/>
  <c r="H10028" i="8"/>
  <c r="H10027" i="8"/>
  <c r="H10026" i="8"/>
  <c r="H10025" i="8"/>
  <c r="H10024" i="8"/>
  <c r="H10023" i="8"/>
  <c r="H10022" i="8"/>
  <c r="H10021" i="8"/>
  <c r="H10020" i="8"/>
  <c r="H10019" i="8"/>
  <c r="H10018" i="8"/>
  <c r="H10017" i="8"/>
  <c r="H10016" i="8"/>
  <c r="H10015" i="8"/>
  <c r="H10014" i="8"/>
  <c r="H10013" i="8"/>
  <c r="H10012" i="8"/>
  <c r="H10011" i="8"/>
  <c r="H10010" i="8"/>
  <c r="H10009" i="8"/>
  <c r="H10008" i="8"/>
  <c r="H10007" i="8"/>
  <c r="H10006" i="8"/>
  <c r="H10005" i="8"/>
  <c r="H10004" i="8"/>
  <c r="H10003" i="8"/>
  <c r="H10002" i="8"/>
  <c r="H10001" i="8"/>
  <c r="H10000" i="8"/>
  <c r="H9999" i="8"/>
  <c r="H9998" i="8"/>
  <c r="H9997" i="8"/>
  <c r="H9996" i="8"/>
  <c r="H9995" i="8"/>
  <c r="H9994" i="8"/>
  <c r="H9993" i="8"/>
  <c r="H9992" i="8"/>
  <c r="H9991" i="8"/>
  <c r="H9990" i="8"/>
  <c r="H9989" i="8"/>
  <c r="H9988" i="8"/>
  <c r="H9987" i="8"/>
  <c r="H9986" i="8"/>
  <c r="H9985" i="8"/>
  <c r="H9984" i="8"/>
  <c r="H9983" i="8"/>
  <c r="H9982" i="8"/>
  <c r="H9981" i="8"/>
  <c r="H9980" i="8"/>
  <c r="H9979" i="8"/>
  <c r="H9978" i="8"/>
  <c r="H9977" i="8"/>
  <c r="H9976" i="8"/>
  <c r="H9975" i="8"/>
  <c r="H9974" i="8"/>
  <c r="H9973" i="8"/>
  <c r="H9972" i="8"/>
  <c r="H9971" i="8"/>
  <c r="H9970" i="8"/>
  <c r="H9969" i="8"/>
  <c r="H9968" i="8"/>
  <c r="H9967" i="8"/>
  <c r="H9966" i="8"/>
  <c r="H9965" i="8"/>
  <c r="H9964" i="8"/>
  <c r="H9963" i="8"/>
  <c r="H9962" i="8"/>
  <c r="H9961" i="8"/>
  <c r="H9960" i="8"/>
  <c r="H9959" i="8"/>
  <c r="H9958" i="8"/>
  <c r="H9957" i="8"/>
  <c r="H9956" i="8"/>
  <c r="H9955" i="8"/>
  <c r="H9954" i="8"/>
  <c r="H9953" i="8"/>
  <c r="H9952" i="8"/>
  <c r="H9951" i="8"/>
  <c r="H9950" i="8"/>
  <c r="H9949" i="8"/>
  <c r="H9948" i="8"/>
  <c r="H9947" i="8"/>
  <c r="H9946" i="8"/>
  <c r="H9945" i="8"/>
  <c r="H9944" i="8"/>
  <c r="H9943" i="8"/>
  <c r="H9942" i="8"/>
  <c r="H9941" i="8"/>
  <c r="H9940" i="8"/>
  <c r="H9939" i="8"/>
  <c r="H9938" i="8"/>
  <c r="H9937" i="8"/>
  <c r="H9936" i="8"/>
  <c r="H9935" i="8"/>
  <c r="H9934" i="8"/>
  <c r="H9933" i="8"/>
  <c r="H9932" i="8"/>
  <c r="H9931" i="8"/>
  <c r="H9930" i="8"/>
  <c r="H9929" i="8"/>
  <c r="H9928" i="8"/>
  <c r="H9927" i="8"/>
  <c r="H9926" i="8"/>
  <c r="H9925" i="8"/>
  <c r="H9924" i="8"/>
  <c r="H9923" i="8"/>
  <c r="H9922" i="8"/>
  <c r="H9921" i="8"/>
  <c r="H9920" i="8"/>
  <c r="H9919" i="8"/>
  <c r="H9918" i="8"/>
  <c r="H9917" i="8"/>
  <c r="H9916" i="8"/>
  <c r="H9915" i="8"/>
  <c r="H9914" i="8"/>
  <c r="H9913" i="8"/>
  <c r="H9912" i="8"/>
  <c r="H9911" i="8"/>
  <c r="H9910" i="8"/>
  <c r="H9909" i="8"/>
  <c r="H9908" i="8"/>
  <c r="H9907" i="8"/>
  <c r="H9906" i="8"/>
  <c r="H9905" i="8"/>
  <c r="H9904" i="8"/>
  <c r="H9903" i="8"/>
  <c r="H9902" i="8"/>
  <c r="H9901" i="8"/>
  <c r="H9900" i="8"/>
  <c r="H9899" i="8"/>
  <c r="H9898" i="8"/>
  <c r="H9897" i="8"/>
  <c r="H9896" i="8"/>
  <c r="H9895" i="8"/>
  <c r="H9894" i="8"/>
  <c r="H9893" i="8"/>
  <c r="H9892" i="8"/>
  <c r="H9891" i="8"/>
  <c r="H9890" i="8"/>
  <c r="H9889" i="8"/>
  <c r="H9888" i="8"/>
  <c r="H9887" i="8"/>
  <c r="H9886" i="8"/>
  <c r="H9885" i="8"/>
  <c r="H9884" i="8"/>
  <c r="H9883" i="8"/>
  <c r="H9882" i="8"/>
  <c r="H9881" i="8"/>
  <c r="H9880" i="8"/>
  <c r="H9879" i="8"/>
  <c r="H9878" i="8"/>
  <c r="H9877" i="8"/>
  <c r="H9876" i="8"/>
  <c r="H9875" i="8"/>
  <c r="H9874" i="8"/>
  <c r="H9873" i="8"/>
  <c r="H9872" i="8"/>
  <c r="H9871" i="8"/>
  <c r="H9870" i="8"/>
  <c r="H9869" i="8"/>
  <c r="H9868" i="8"/>
  <c r="H9867" i="8"/>
  <c r="H9866" i="8"/>
  <c r="H9865" i="8"/>
  <c r="H9864" i="8"/>
  <c r="H9863" i="8"/>
  <c r="H9862" i="8"/>
  <c r="H9861" i="8"/>
  <c r="H9860" i="8"/>
  <c r="H9859" i="8"/>
  <c r="H9858" i="8"/>
  <c r="H9857" i="8"/>
  <c r="H9856" i="8"/>
  <c r="H9855" i="8"/>
  <c r="H9854" i="8"/>
  <c r="H9853" i="8"/>
  <c r="H9852" i="8"/>
  <c r="H9851" i="8"/>
  <c r="H9850" i="8"/>
  <c r="H9849" i="8"/>
  <c r="H9848" i="8"/>
  <c r="H9847" i="8"/>
  <c r="H9846" i="8"/>
  <c r="H9845" i="8"/>
  <c r="H9844" i="8"/>
  <c r="H9843" i="8"/>
  <c r="H9842" i="8"/>
  <c r="H9841" i="8"/>
  <c r="H9840" i="8"/>
  <c r="H9839" i="8"/>
  <c r="H9838" i="8"/>
  <c r="H9837" i="8"/>
  <c r="H9836" i="8"/>
  <c r="H9835" i="8"/>
  <c r="H9834" i="8"/>
  <c r="H9833" i="8"/>
  <c r="H9832" i="8"/>
  <c r="H9831" i="8"/>
  <c r="H9830" i="8"/>
  <c r="H9829" i="8"/>
  <c r="H9828" i="8"/>
  <c r="H9827" i="8"/>
  <c r="H9826" i="8"/>
  <c r="H9825" i="8"/>
  <c r="H9824" i="8"/>
  <c r="H9823" i="8"/>
  <c r="H9822" i="8"/>
  <c r="H9821" i="8"/>
  <c r="H9820" i="8"/>
  <c r="H9819" i="8"/>
  <c r="H9818" i="8"/>
  <c r="H9817" i="8"/>
  <c r="H9816" i="8"/>
  <c r="H9815" i="8"/>
  <c r="H9814" i="8"/>
  <c r="H9813" i="8"/>
  <c r="H9812" i="8"/>
  <c r="H9811" i="8"/>
  <c r="H9810" i="8"/>
  <c r="H9809" i="8"/>
  <c r="H9808" i="8"/>
  <c r="H9807" i="8"/>
  <c r="H9806" i="8"/>
  <c r="H9805" i="8"/>
  <c r="H9804" i="8"/>
  <c r="H9803" i="8"/>
  <c r="H9802" i="8"/>
  <c r="H9801" i="8"/>
  <c r="H9800" i="8"/>
  <c r="H9799" i="8"/>
  <c r="H9798" i="8"/>
  <c r="H9797" i="8"/>
  <c r="H9796" i="8"/>
  <c r="H9795" i="8"/>
  <c r="H9794" i="8"/>
  <c r="H9793" i="8"/>
  <c r="H9792" i="8"/>
  <c r="H9791" i="8"/>
  <c r="H9790" i="8"/>
  <c r="H9789" i="8"/>
  <c r="H9788" i="8"/>
  <c r="H9787" i="8"/>
  <c r="H9786" i="8"/>
  <c r="H9785" i="8"/>
  <c r="H9784" i="8"/>
  <c r="H9783" i="8"/>
  <c r="H9782" i="8"/>
  <c r="H9781" i="8"/>
  <c r="H9780" i="8"/>
  <c r="H9779" i="8"/>
  <c r="H9778" i="8"/>
  <c r="H9777" i="8"/>
  <c r="H9776" i="8"/>
  <c r="H9775" i="8"/>
  <c r="H9774" i="8"/>
  <c r="H9773" i="8"/>
  <c r="H9772" i="8"/>
  <c r="H9771" i="8"/>
  <c r="H9770" i="8"/>
  <c r="H9769" i="8"/>
  <c r="H9768" i="8"/>
  <c r="H9767" i="8"/>
  <c r="H9766" i="8"/>
  <c r="H9765" i="8"/>
  <c r="H9764" i="8"/>
  <c r="H9763" i="8"/>
  <c r="H9762" i="8"/>
  <c r="H9761" i="8"/>
  <c r="H9760" i="8"/>
  <c r="H9759" i="8"/>
  <c r="H9758" i="8"/>
  <c r="H9757" i="8"/>
  <c r="H9756" i="8"/>
  <c r="H9755" i="8"/>
  <c r="H9754" i="8"/>
  <c r="H9753" i="8"/>
  <c r="H9752" i="8"/>
  <c r="H9751" i="8"/>
  <c r="H9750" i="8"/>
  <c r="H9749" i="8"/>
  <c r="H9748" i="8"/>
  <c r="H9747" i="8"/>
  <c r="H9746" i="8"/>
  <c r="H9745" i="8"/>
  <c r="H9744" i="8"/>
  <c r="H9743" i="8"/>
  <c r="H9742" i="8"/>
  <c r="H9741" i="8"/>
  <c r="H9740" i="8"/>
  <c r="H9739" i="8"/>
  <c r="H9738" i="8"/>
  <c r="H9737" i="8"/>
  <c r="H9736" i="8"/>
  <c r="H9735" i="8"/>
  <c r="H9734" i="8"/>
  <c r="H9733" i="8"/>
  <c r="H9732" i="8"/>
  <c r="H9731" i="8"/>
  <c r="H9730" i="8"/>
  <c r="H9729" i="8"/>
  <c r="H9728" i="8"/>
  <c r="H9727" i="8"/>
  <c r="H9726" i="8"/>
  <c r="H9725" i="8"/>
  <c r="H9724" i="8"/>
  <c r="H9723" i="8"/>
  <c r="H9722" i="8"/>
  <c r="H9721" i="8"/>
  <c r="H9720" i="8"/>
  <c r="H9719" i="8"/>
  <c r="H9718" i="8"/>
  <c r="H9717" i="8"/>
  <c r="H9716" i="8"/>
  <c r="H9715" i="8"/>
  <c r="H9714" i="8"/>
  <c r="H9713" i="8"/>
  <c r="H9712" i="8"/>
  <c r="H9711" i="8"/>
  <c r="H9710" i="8"/>
  <c r="H9709" i="8"/>
  <c r="H9708" i="8"/>
  <c r="H9707" i="8"/>
  <c r="H9706" i="8"/>
  <c r="H9705" i="8"/>
  <c r="H9704" i="8"/>
  <c r="H9703" i="8"/>
  <c r="H9702" i="8"/>
  <c r="H9701" i="8"/>
  <c r="H9700" i="8"/>
  <c r="H9699" i="8"/>
  <c r="H9698" i="8"/>
  <c r="H9697" i="8"/>
  <c r="H9696" i="8"/>
  <c r="H9695" i="8"/>
  <c r="H9694" i="8"/>
  <c r="H9693" i="8"/>
  <c r="H9692" i="8"/>
  <c r="H9691" i="8"/>
  <c r="H9690" i="8"/>
  <c r="H9689" i="8"/>
  <c r="H9688" i="8"/>
  <c r="H9687" i="8"/>
  <c r="H9686" i="8"/>
  <c r="H9685" i="8"/>
  <c r="H9684" i="8"/>
  <c r="H9683" i="8"/>
  <c r="H9682" i="8"/>
  <c r="H9681" i="8"/>
  <c r="H9680" i="8"/>
  <c r="H9679" i="8"/>
  <c r="H9678" i="8"/>
  <c r="H9677" i="8"/>
  <c r="H9676" i="8"/>
  <c r="H9675" i="8"/>
  <c r="H9674" i="8"/>
  <c r="H9673" i="8"/>
  <c r="H9672" i="8"/>
  <c r="H9671" i="8"/>
  <c r="H9670" i="8"/>
  <c r="H9669" i="8"/>
  <c r="H9668" i="8"/>
  <c r="H9667" i="8"/>
  <c r="H9666" i="8"/>
  <c r="H9665" i="8"/>
  <c r="H9664" i="8"/>
  <c r="H9663" i="8"/>
  <c r="H9662" i="8"/>
  <c r="H9661" i="8"/>
  <c r="H9660" i="8"/>
  <c r="H9659" i="8"/>
  <c r="H9658" i="8"/>
  <c r="H9657" i="8"/>
  <c r="H9656" i="8"/>
  <c r="H9655" i="8"/>
  <c r="H9654" i="8"/>
  <c r="H9653" i="8"/>
  <c r="H9652" i="8"/>
  <c r="H9651" i="8"/>
  <c r="H9650" i="8"/>
  <c r="H9649" i="8"/>
  <c r="H9648" i="8"/>
  <c r="H9647" i="8"/>
  <c r="H9646" i="8"/>
  <c r="H9645" i="8"/>
  <c r="H9644" i="8"/>
  <c r="H9643" i="8"/>
  <c r="H9642" i="8"/>
  <c r="H9641" i="8"/>
  <c r="H9640" i="8"/>
  <c r="H9639" i="8"/>
  <c r="H9638" i="8"/>
  <c r="H9637" i="8"/>
  <c r="H9636" i="8"/>
  <c r="H9635" i="8"/>
  <c r="H9634" i="8"/>
  <c r="H9633" i="8"/>
  <c r="H9632" i="8"/>
  <c r="H9631" i="8"/>
  <c r="H9630" i="8"/>
  <c r="H9629" i="8"/>
  <c r="H9628" i="8"/>
  <c r="H9627" i="8"/>
  <c r="H9626" i="8"/>
  <c r="H9625" i="8"/>
  <c r="H9624" i="8"/>
  <c r="H9623" i="8"/>
  <c r="H9622" i="8"/>
  <c r="H9621" i="8"/>
  <c r="H9620" i="8"/>
  <c r="H9619" i="8"/>
  <c r="H9618" i="8"/>
  <c r="H9617" i="8"/>
  <c r="H9616" i="8"/>
  <c r="H9615" i="8"/>
  <c r="H9614" i="8"/>
  <c r="H9613" i="8"/>
  <c r="H9612" i="8"/>
  <c r="H9611" i="8"/>
  <c r="H9610" i="8"/>
  <c r="H9609" i="8"/>
  <c r="H9608" i="8"/>
  <c r="H9607" i="8"/>
  <c r="H9606" i="8"/>
  <c r="H9605" i="8"/>
  <c r="H9604" i="8"/>
  <c r="H9603" i="8"/>
  <c r="H9602" i="8"/>
  <c r="H9601" i="8"/>
  <c r="H9600" i="8"/>
  <c r="H9599" i="8"/>
  <c r="H9598" i="8"/>
  <c r="H9597" i="8"/>
  <c r="H9596" i="8"/>
  <c r="H9595" i="8"/>
  <c r="H9594" i="8"/>
  <c r="H9593" i="8"/>
  <c r="H9592" i="8"/>
  <c r="H9591" i="8"/>
  <c r="H9590" i="8"/>
  <c r="H9589" i="8"/>
  <c r="H9588" i="8"/>
  <c r="H9587" i="8"/>
  <c r="H9586" i="8"/>
  <c r="H9585" i="8"/>
  <c r="H9584" i="8"/>
  <c r="H9583" i="8"/>
  <c r="H9582" i="8"/>
  <c r="H9581" i="8"/>
  <c r="H9580" i="8"/>
  <c r="H9579" i="8"/>
  <c r="H9578" i="8"/>
  <c r="H9577" i="8"/>
  <c r="H9576" i="8"/>
  <c r="H9575" i="8"/>
  <c r="H9574" i="8"/>
  <c r="H9573" i="8"/>
  <c r="H9572" i="8"/>
  <c r="H9571" i="8"/>
  <c r="H9570" i="8"/>
  <c r="H9569" i="8"/>
  <c r="H9568" i="8"/>
  <c r="H9567" i="8"/>
  <c r="H9566" i="8"/>
  <c r="H9565" i="8"/>
  <c r="H9564" i="8"/>
  <c r="H9563" i="8"/>
  <c r="H9562" i="8"/>
  <c r="H9561" i="8"/>
  <c r="H9560" i="8"/>
  <c r="H9559" i="8"/>
  <c r="H9558" i="8"/>
  <c r="H9557" i="8"/>
  <c r="H9556" i="8"/>
  <c r="H9555" i="8"/>
  <c r="H9554" i="8"/>
  <c r="H9553" i="8"/>
  <c r="H9552" i="8"/>
  <c r="H9551" i="8"/>
  <c r="H9550" i="8"/>
  <c r="H9549" i="8"/>
  <c r="H9548" i="8"/>
  <c r="H9547" i="8"/>
  <c r="H9546" i="8"/>
  <c r="H9545" i="8"/>
  <c r="H9544" i="8"/>
  <c r="H9543" i="8"/>
  <c r="H9542" i="8"/>
  <c r="H9541" i="8"/>
  <c r="H9540" i="8"/>
  <c r="H9539" i="8"/>
  <c r="H9538" i="8"/>
  <c r="H9537" i="8"/>
  <c r="H9536" i="8"/>
  <c r="H9535" i="8"/>
  <c r="H9534" i="8"/>
  <c r="H9533" i="8"/>
  <c r="H9532" i="8"/>
  <c r="H9531" i="8"/>
  <c r="H9530" i="8"/>
  <c r="H9529" i="8"/>
  <c r="H9528" i="8"/>
  <c r="H9527" i="8"/>
  <c r="H9526" i="8"/>
  <c r="H9525" i="8"/>
  <c r="H9524" i="8"/>
  <c r="H9523" i="8"/>
  <c r="H9522" i="8"/>
  <c r="H9521" i="8"/>
  <c r="H9520" i="8"/>
  <c r="H9519" i="8"/>
  <c r="H9518" i="8"/>
  <c r="H9517" i="8"/>
  <c r="H9516" i="8"/>
  <c r="H9515" i="8"/>
  <c r="H9514" i="8"/>
  <c r="H9513" i="8"/>
  <c r="H9512" i="8"/>
  <c r="H9511" i="8"/>
  <c r="H9510" i="8"/>
  <c r="H9509" i="8"/>
  <c r="H9508" i="8"/>
  <c r="H9507" i="8"/>
  <c r="H9506" i="8"/>
  <c r="H9505" i="8"/>
  <c r="H9504" i="8"/>
  <c r="H9503" i="8"/>
  <c r="H9502" i="8"/>
  <c r="H9501" i="8"/>
  <c r="H9500" i="8"/>
  <c r="H9499" i="8"/>
  <c r="H9498" i="8"/>
  <c r="H9497" i="8"/>
  <c r="H9496" i="8"/>
  <c r="H9495" i="8"/>
  <c r="H9494" i="8"/>
  <c r="H9493" i="8"/>
  <c r="H9492" i="8"/>
  <c r="H9491" i="8"/>
  <c r="H9490" i="8"/>
  <c r="H9489" i="8"/>
  <c r="H9488" i="8"/>
  <c r="H9487" i="8"/>
  <c r="H9486" i="8"/>
  <c r="H9485" i="8"/>
  <c r="H9484" i="8"/>
  <c r="H9483" i="8"/>
  <c r="H9482" i="8"/>
  <c r="H9481" i="8"/>
  <c r="H9480" i="8"/>
  <c r="H9479" i="8"/>
  <c r="H9478" i="8"/>
  <c r="H9477" i="8"/>
  <c r="H9476" i="8"/>
  <c r="H9475" i="8"/>
  <c r="H9474" i="8"/>
  <c r="H9473" i="8"/>
  <c r="H9472" i="8"/>
  <c r="H9471" i="8"/>
  <c r="H9470" i="8"/>
  <c r="H9469" i="8"/>
  <c r="H9468" i="8"/>
  <c r="H9467" i="8"/>
  <c r="H9466" i="8"/>
  <c r="H9465" i="8"/>
  <c r="H9464" i="8"/>
  <c r="H9463" i="8"/>
  <c r="H9462" i="8"/>
  <c r="H9461" i="8"/>
  <c r="H9460" i="8"/>
  <c r="H9459" i="8"/>
  <c r="H9458" i="8"/>
  <c r="H9457" i="8"/>
  <c r="H9456" i="8"/>
  <c r="H9455" i="8"/>
  <c r="H9454" i="8"/>
  <c r="H9453" i="8"/>
  <c r="H9452" i="8"/>
  <c r="H9451" i="8"/>
  <c r="H9450" i="8"/>
  <c r="H9449" i="8"/>
  <c r="H9448" i="8"/>
  <c r="H9447" i="8"/>
  <c r="H9446" i="8"/>
  <c r="H9445" i="8"/>
  <c r="H9444" i="8"/>
  <c r="H9443" i="8"/>
  <c r="H9442" i="8"/>
  <c r="H9441" i="8"/>
  <c r="H9440" i="8"/>
  <c r="H9439" i="8"/>
  <c r="H9438" i="8"/>
  <c r="H9437" i="8"/>
  <c r="H9436" i="8"/>
  <c r="H9435" i="8"/>
  <c r="H9434" i="8"/>
  <c r="H9433" i="8"/>
  <c r="H9432" i="8"/>
  <c r="H9431" i="8"/>
  <c r="H9430" i="8"/>
  <c r="H9429" i="8"/>
  <c r="H9428" i="8"/>
  <c r="H9427" i="8"/>
  <c r="H9426" i="8"/>
  <c r="H9425" i="8"/>
  <c r="H9424" i="8"/>
  <c r="H9423" i="8"/>
  <c r="H9422" i="8"/>
  <c r="H9421" i="8"/>
  <c r="H9420" i="8"/>
  <c r="H9419" i="8"/>
  <c r="H9418" i="8"/>
  <c r="H9417" i="8"/>
  <c r="H9416" i="8"/>
  <c r="H9415" i="8"/>
  <c r="H9414" i="8"/>
  <c r="H9413" i="8"/>
  <c r="H9412" i="8"/>
  <c r="H9411" i="8"/>
  <c r="H9410" i="8"/>
  <c r="H9409" i="8"/>
  <c r="H9408" i="8"/>
  <c r="H9407" i="8"/>
  <c r="H9406" i="8"/>
  <c r="H9405" i="8"/>
  <c r="H9404" i="8"/>
  <c r="H9403" i="8"/>
  <c r="H9402" i="8"/>
  <c r="H9401" i="8"/>
  <c r="H9400" i="8"/>
  <c r="H9399" i="8"/>
  <c r="H9398" i="8"/>
  <c r="H9397" i="8"/>
  <c r="H9396" i="8"/>
  <c r="H9395" i="8"/>
  <c r="H9394" i="8"/>
  <c r="H9393" i="8"/>
  <c r="H9392" i="8"/>
  <c r="H9391" i="8"/>
  <c r="H9390" i="8"/>
  <c r="H9389" i="8"/>
  <c r="H9388" i="8"/>
  <c r="H9387" i="8"/>
  <c r="H9386" i="8"/>
  <c r="H9385" i="8"/>
  <c r="H9384" i="8"/>
  <c r="H9383" i="8"/>
  <c r="H9382" i="8"/>
  <c r="H9381" i="8"/>
  <c r="H9380" i="8"/>
  <c r="H9379" i="8"/>
  <c r="H9378" i="8"/>
  <c r="H9377" i="8"/>
  <c r="H9376" i="8"/>
  <c r="H9375" i="8"/>
  <c r="H9374" i="8"/>
  <c r="H9373" i="8"/>
  <c r="H9372" i="8"/>
  <c r="H9371" i="8"/>
  <c r="H9370" i="8"/>
  <c r="H9369" i="8"/>
  <c r="H9368" i="8"/>
  <c r="H9367" i="8"/>
  <c r="H9366" i="8"/>
  <c r="H9365" i="8"/>
  <c r="H9364" i="8"/>
  <c r="H9363" i="8"/>
  <c r="H9362" i="8"/>
  <c r="H9361" i="8"/>
  <c r="H9360" i="8"/>
  <c r="H9359" i="8"/>
  <c r="H9358" i="8"/>
  <c r="H9357" i="8"/>
  <c r="H9356" i="8"/>
  <c r="H9355" i="8"/>
  <c r="H9354" i="8"/>
  <c r="H9353" i="8"/>
  <c r="H9352" i="8"/>
  <c r="H9351" i="8"/>
  <c r="H9350" i="8"/>
  <c r="H9349" i="8"/>
  <c r="H9348" i="8"/>
  <c r="H9347" i="8"/>
  <c r="H9346" i="8"/>
  <c r="H9345" i="8"/>
  <c r="H9344" i="8"/>
  <c r="H9343" i="8"/>
  <c r="H9342" i="8"/>
  <c r="H9341" i="8"/>
  <c r="H9340" i="8"/>
  <c r="H9339" i="8"/>
  <c r="H9338" i="8"/>
  <c r="H9337" i="8"/>
  <c r="H9336" i="8"/>
  <c r="H9335" i="8"/>
  <c r="H9334" i="8"/>
  <c r="H9333" i="8"/>
  <c r="H9332" i="8"/>
  <c r="H9331" i="8"/>
  <c r="H9330" i="8"/>
  <c r="H9329" i="8"/>
  <c r="H9328" i="8"/>
  <c r="H9327" i="8"/>
  <c r="H9326" i="8"/>
  <c r="H9325" i="8"/>
  <c r="H9324" i="8"/>
  <c r="H9323" i="8"/>
  <c r="H9322" i="8"/>
  <c r="H9321" i="8"/>
  <c r="H9320" i="8"/>
  <c r="H9319" i="8"/>
  <c r="H9318" i="8"/>
  <c r="H9317" i="8"/>
  <c r="H9316" i="8"/>
  <c r="H9315" i="8"/>
  <c r="H9314" i="8"/>
  <c r="H9313" i="8"/>
  <c r="H9312" i="8"/>
  <c r="H9311" i="8"/>
  <c r="H9310" i="8"/>
  <c r="H9309" i="8"/>
  <c r="H9308" i="8"/>
  <c r="H9307" i="8"/>
  <c r="H9306" i="8"/>
  <c r="H9305" i="8"/>
  <c r="H9304" i="8"/>
  <c r="H9303" i="8"/>
  <c r="H9302" i="8"/>
  <c r="H9301" i="8"/>
  <c r="H9300" i="8"/>
  <c r="H9299" i="8"/>
  <c r="H9298" i="8"/>
  <c r="H9297" i="8"/>
  <c r="H9296" i="8"/>
  <c r="H9295" i="8"/>
  <c r="H9294" i="8"/>
  <c r="H9293" i="8"/>
  <c r="H9292" i="8"/>
  <c r="H9291" i="8"/>
  <c r="H9290" i="8"/>
  <c r="H9289" i="8"/>
  <c r="H9288" i="8"/>
  <c r="H9287" i="8"/>
  <c r="H9286" i="8"/>
  <c r="H9285" i="8"/>
  <c r="H9284" i="8"/>
  <c r="H9283" i="8"/>
  <c r="H9282" i="8"/>
  <c r="H9281" i="8"/>
  <c r="H9280" i="8"/>
  <c r="H9279" i="8"/>
  <c r="H9278" i="8"/>
  <c r="H9277" i="8"/>
  <c r="H9276" i="8"/>
  <c r="H9275" i="8"/>
  <c r="H9274" i="8"/>
  <c r="H9273" i="8"/>
  <c r="H9272" i="8"/>
  <c r="H9271" i="8"/>
  <c r="H9270" i="8"/>
  <c r="H9269" i="8"/>
  <c r="H9268" i="8"/>
  <c r="H9267" i="8"/>
  <c r="H9266" i="8"/>
  <c r="H9265" i="8"/>
  <c r="H9264" i="8"/>
  <c r="H9263" i="8"/>
  <c r="H9262" i="8"/>
  <c r="H9261" i="8"/>
  <c r="H9260" i="8"/>
  <c r="H9259" i="8"/>
  <c r="H9258" i="8"/>
  <c r="H9257" i="8"/>
  <c r="H9256" i="8"/>
  <c r="H9255" i="8"/>
  <c r="H9254" i="8"/>
  <c r="H9253" i="8"/>
  <c r="H9252" i="8"/>
  <c r="H9251" i="8"/>
  <c r="H9250" i="8"/>
  <c r="H9249" i="8"/>
  <c r="H9248" i="8"/>
  <c r="H9247" i="8"/>
  <c r="H9246" i="8"/>
  <c r="H9245" i="8"/>
  <c r="H9244" i="8"/>
  <c r="H9243" i="8"/>
  <c r="H9242" i="8"/>
  <c r="H9241" i="8"/>
  <c r="H9240" i="8"/>
  <c r="H9239" i="8"/>
  <c r="H9238" i="8"/>
  <c r="H9237" i="8"/>
  <c r="H9236" i="8"/>
  <c r="H9235" i="8"/>
  <c r="H9234" i="8"/>
  <c r="H9233" i="8"/>
  <c r="H9232" i="8"/>
  <c r="H9231" i="8"/>
  <c r="H9230" i="8"/>
  <c r="H9229" i="8"/>
  <c r="H9228" i="8"/>
  <c r="H9227" i="8"/>
  <c r="H9226" i="8"/>
  <c r="H9225" i="8"/>
  <c r="H9224" i="8"/>
  <c r="H9223" i="8"/>
  <c r="H9222" i="8"/>
  <c r="H9221" i="8"/>
  <c r="H9220" i="8"/>
  <c r="H9219" i="8"/>
  <c r="H9218" i="8"/>
  <c r="H9217" i="8"/>
  <c r="H9216" i="8"/>
  <c r="H9215" i="8"/>
  <c r="H9214" i="8"/>
  <c r="H9213" i="8"/>
  <c r="H9212" i="8"/>
  <c r="H9211" i="8"/>
  <c r="H9210" i="8"/>
  <c r="H9209" i="8"/>
  <c r="H9208" i="8"/>
  <c r="H9207" i="8"/>
  <c r="H9206" i="8"/>
  <c r="H9205" i="8"/>
  <c r="H9204" i="8"/>
  <c r="H9203" i="8"/>
  <c r="H9202" i="8"/>
  <c r="H9201" i="8"/>
  <c r="H9200" i="8"/>
  <c r="H9199" i="8"/>
  <c r="H9198" i="8"/>
  <c r="H9197" i="8"/>
  <c r="H9196" i="8"/>
  <c r="H9195" i="8"/>
  <c r="H9194" i="8"/>
  <c r="H9193" i="8"/>
  <c r="H9192" i="8"/>
  <c r="H9191" i="8"/>
  <c r="H9190" i="8"/>
  <c r="H9189" i="8"/>
  <c r="H9188" i="8"/>
  <c r="H9187" i="8"/>
  <c r="H9186" i="8"/>
  <c r="H9185" i="8"/>
  <c r="H9184" i="8"/>
  <c r="H9183" i="8"/>
  <c r="H9182" i="8"/>
  <c r="H9181" i="8"/>
  <c r="H9180" i="8"/>
  <c r="H9179" i="8"/>
  <c r="H9178" i="8"/>
  <c r="H9177" i="8"/>
  <c r="H9176" i="8"/>
  <c r="H9175" i="8"/>
  <c r="H9174" i="8"/>
  <c r="H9173" i="8"/>
  <c r="H9172" i="8"/>
  <c r="H9171" i="8"/>
  <c r="H9170" i="8"/>
  <c r="H9169" i="8"/>
  <c r="H9168" i="8"/>
  <c r="H9167" i="8"/>
  <c r="H9166" i="8"/>
  <c r="H9165" i="8"/>
  <c r="H9164" i="8"/>
  <c r="H9163" i="8"/>
  <c r="H9162" i="8"/>
  <c r="H9161" i="8"/>
  <c r="H9160" i="8"/>
  <c r="H9159" i="8"/>
  <c r="H9158" i="8"/>
  <c r="H9157" i="8"/>
  <c r="H9156" i="8"/>
  <c r="H9155" i="8"/>
  <c r="H9154" i="8"/>
  <c r="H9153" i="8"/>
  <c r="H9152" i="8"/>
  <c r="H9151" i="8"/>
  <c r="H9150" i="8"/>
  <c r="H9149" i="8"/>
  <c r="H9148" i="8"/>
  <c r="H9147" i="8"/>
  <c r="H9146" i="8"/>
  <c r="H9145" i="8"/>
  <c r="H9144" i="8"/>
  <c r="H9143" i="8"/>
  <c r="H9142" i="8"/>
  <c r="H9141" i="8"/>
  <c r="H9140" i="8"/>
  <c r="H9139" i="8"/>
  <c r="H9138" i="8"/>
  <c r="H9137" i="8"/>
  <c r="H9136" i="8"/>
  <c r="H9135" i="8"/>
  <c r="H9134" i="8"/>
  <c r="H9133" i="8"/>
  <c r="H9132" i="8"/>
  <c r="H9131" i="8"/>
  <c r="H9130" i="8"/>
  <c r="H9129" i="8"/>
  <c r="H9128" i="8"/>
  <c r="H9127" i="8"/>
  <c r="H9126" i="8"/>
  <c r="H9125" i="8"/>
  <c r="H9124" i="8"/>
  <c r="H9123" i="8"/>
  <c r="H9122" i="8"/>
  <c r="H9121" i="8"/>
  <c r="H9120" i="8"/>
  <c r="H9119" i="8"/>
  <c r="H9118" i="8"/>
  <c r="H9117" i="8"/>
  <c r="H9116" i="8"/>
  <c r="H9115" i="8"/>
  <c r="H9114" i="8"/>
  <c r="H9113" i="8"/>
  <c r="H9112" i="8"/>
  <c r="H9111" i="8"/>
  <c r="H9110" i="8"/>
  <c r="H9109" i="8"/>
  <c r="H9108" i="8"/>
  <c r="H9107" i="8"/>
  <c r="H9106" i="8"/>
  <c r="H9105" i="8"/>
  <c r="H9104" i="8"/>
  <c r="H9103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9" i="8"/>
  <c r="H9088" i="8"/>
  <c r="H9087" i="8"/>
  <c r="H9086" i="8"/>
  <c r="H9085" i="8"/>
  <c r="H9084" i="8"/>
  <c r="H9083" i="8"/>
  <c r="H9082" i="8"/>
  <c r="H9081" i="8"/>
  <c r="H9080" i="8"/>
  <c r="H9079" i="8"/>
  <c r="H9078" i="8"/>
  <c r="H9077" i="8"/>
  <c r="H9076" i="8"/>
  <c r="H9075" i="8"/>
  <c r="H9074" i="8"/>
  <c r="H9073" i="8"/>
  <c r="H9072" i="8"/>
  <c r="H9071" i="8"/>
  <c r="H9070" i="8"/>
  <c r="H9069" i="8"/>
  <c r="H9068" i="8"/>
  <c r="H9067" i="8"/>
  <c r="H9066" i="8"/>
  <c r="H9065" i="8"/>
  <c r="H9064" i="8"/>
  <c r="H9063" i="8"/>
  <c r="H9062" i="8"/>
  <c r="H9061" i="8"/>
  <c r="H9060" i="8"/>
  <c r="H9059" i="8"/>
  <c r="H9058" i="8"/>
  <c r="H9057" i="8"/>
  <c r="H9056" i="8"/>
  <c r="H9055" i="8"/>
  <c r="H9054" i="8"/>
  <c r="H9053" i="8"/>
  <c r="H9052" i="8"/>
  <c r="H9051" i="8"/>
  <c r="H9050" i="8"/>
  <c r="H9049" i="8"/>
  <c r="H9048" i="8"/>
  <c r="H9047" i="8"/>
  <c r="H9046" i="8"/>
  <c r="H9045" i="8"/>
  <c r="H9044" i="8"/>
  <c r="H9043" i="8"/>
  <c r="H9042" i="8"/>
  <c r="H9041" i="8"/>
  <c r="H9040" i="8"/>
  <c r="H9039" i="8"/>
  <c r="H9038" i="8"/>
  <c r="H9037" i="8"/>
  <c r="H9036" i="8"/>
  <c r="H9035" i="8"/>
  <c r="H9034" i="8"/>
  <c r="H9033" i="8"/>
  <c r="H9032" i="8"/>
  <c r="H9031" i="8"/>
  <c r="H9030" i="8"/>
  <c r="H9029" i="8"/>
  <c r="H9028" i="8"/>
  <c r="H9027" i="8"/>
  <c r="H9026" i="8"/>
  <c r="H9025" i="8"/>
  <c r="H9024" i="8"/>
  <c r="H9023" i="8"/>
  <c r="H9022" i="8"/>
  <c r="H9021" i="8"/>
  <c r="H9020" i="8"/>
  <c r="H9019" i="8"/>
  <c r="H9018" i="8"/>
  <c r="H9017" i="8"/>
  <c r="H9016" i="8"/>
  <c r="H9015" i="8"/>
  <c r="H9014" i="8"/>
  <c r="H9013" i="8"/>
  <c r="H9012" i="8"/>
  <c r="H9011" i="8"/>
  <c r="H9010" i="8"/>
  <c r="H9009" i="8"/>
  <c r="H9008" i="8"/>
  <c r="H9007" i="8"/>
  <c r="H9006" i="8"/>
  <c r="H9005" i="8"/>
  <c r="H9004" i="8"/>
  <c r="H9003" i="8"/>
  <c r="H9002" i="8"/>
  <c r="H9001" i="8"/>
  <c r="H9000" i="8"/>
  <c r="H8999" i="8"/>
  <c r="H8998" i="8"/>
  <c r="H8997" i="8"/>
  <c r="H8996" i="8"/>
  <c r="H8995" i="8"/>
  <c r="H8994" i="8"/>
  <c r="H8993" i="8"/>
  <c r="H8992" i="8"/>
  <c r="H8991" i="8"/>
  <c r="H8990" i="8"/>
  <c r="H8989" i="8"/>
  <c r="H8988" i="8"/>
  <c r="H8987" i="8"/>
  <c r="H8986" i="8"/>
  <c r="H8985" i="8"/>
  <c r="H8984" i="8"/>
  <c r="H8983" i="8"/>
  <c r="H8982" i="8"/>
  <c r="H8981" i="8"/>
  <c r="H8980" i="8"/>
  <c r="H8979" i="8"/>
  <c r="H8978" i="8"/>
  <c r="H8977" i="8"/>
  <c r="H8976" i="8"/>
  <c r="H8975" i="8"/>
  <c r="H8974" i="8"/>
  <c r="H8973" i="8"/>
  <c r="H8972" i="8"/>
  <c r="H8971" i="8"/>
  <c r="H8970" i="8"/>
  <c r="H8969" i="8"/>
  <c r="H8968" i="8"/>
  <c r="H8967" i="8"/>
  <c r="H8966" i="8"/>
  <c r="H8965" i="8"/>
  <c r="H8964" i="8"/>
  <c r="H8963" i="8"/>
  <c r="H8962" i="8"/>
  <c r="H8961" i="8"/>
  <c r="H8960" i="8"/>
  <c r="H8959" i="8"/>
  <c r="H8958" i="8"/>
  <c r="H8957" i="8"/>
  <c r="H8956" i="8"/>
  <c r="H8955" i="8"/>
  <c r="H8954" i="8"/>
  <c r="H8953" i="8"/>
  <c r="H8952" i="8"/>
  <c r="H8951" i="8"/>
  <c r="H8950" i="8"/>
  <c r="H8949" i="8"/>
  <c r="H8948" i="8"/>
  <c r="H8947" i="8"/>
  <c r="H8946" i="8"/>
  <c r="H8945" i="8"/>
  <c r="H8944" i="8"/>
  <c r="H8943" i="8"/>
  <c r="H8942" i="8"/>
  <c r="H8941" i="8"/>
  <c r="H8940" i="8"/>
  <c r="H8939" i="8"/>
  <c r="H8938" i="8"/>
  <c r="H8937" i="8"/>
  <c r="H8936" i="8"/>
  <c r="H8935" i="8"/>
  <c r="H8934" i="8"/>
  <c r="H8933" i="8"/>
  <c r="H8932" i="8"/>
  <c r="H8931" i="8"/>
  <c r="H8930" i="8"/>
  <c r="H8929" i="8"/>
  <c r="H8928" i="8"/>
  <c r="H8927" i="8"/>
  <c r="H8926" i="8"/>
  <c r="H8925" i="8"/>
  <c r="H8924" i="8"/>
  <c r="H8923" i="8"/>
  <c r="H8922" i="8"/>
  <c r="H8921" i="8"/>
  <c r="H8920" i="8"/>
  <c r="H8919" i="8"/>
  <c r="H8918" i="8"/>
  <c r="H8917" i="8"/>
  <c r="H8916" i="8"/>
  <c r="H8915" i="8"/>
  <c r="H8914" i="8"/>
  <c r="H8913" i="8"/>
  <c r="H8912" i="8"/>
  <c r="H8911" i="8"/>
  <c r="H8910" i="8"/>
  <c r="H8909" i="8"/>
  <c r="H8908" i="8"/>
  <c r="H8907" i="8"/>
  <c r="H8906" i="8"/>
  <c r="H8905" i="8"/>
  <c r="H8904" i="8"/>
  <c r="H8903" i="8"/>
  <c r="H8902" i="8"/>
  <c r="H8901" i="8"/>
  <c r="H8900" i="8"/>
  <c r="H8899" i="8"/>
  <c r="H8898" i="8"/>
  <c r="H8897" i="8"/>
  <c r="H8896" i="8"/>
  <c r="H8895" i="8"/>
  <c r="H8894" i="8"/>
  <c r="H8893" i="8"/>
  <c r="H8892" i="8"/>
  <c r="H8891" i="8"/>
  <c r="H8890" i="8"/>
  <c r="H8889" i="8"/>
  <c r="H8888" i="8"/>
  <c r="H8887" i="8"/>
  <c r="H8886" i="8"/>
  <c r="H8885" i="8"/>
  <c r="H8884" i="8"/>
  <c r="H8883" i="8"/>
  <c r="H8882" i="8"/>
  <c r="H8881" i="8"/>
  <c r="H8880" i="8"/>
  <c r="H8879" i="8"/>
  <c r="H8878" i="8"/>
  <c r="H8877" i="8"/>
  <c r="H8876" i="8"/>
  <c r="H8875" i="8"/>
  <c r="H8874" i="8"/>
  <c r="H8873" i="8"/>
  <c r="H8872" i="8"/>
  <c r="H8871" i="8"/>
  <c r="H8870" i="8"/>
  <c r="H8869" i="8"/>
  <c r="H8868" i="8"/>
  <c r="H8867" i="8"/>
  <c r="H8866" i="8"/>
  <c r="H8865" i="8"/>
  <c r="H8864" i="8"/>
  <c r="H8863" i="8"/>
  <c r="H8862" i="8"/>
  <c r="H8861" i="8"/>
  <c r="H8860" i="8"/>
  <c r="H8859" i="8"/>
  <c r="H8858" i="8"/>
  <c r="H8857" i="8"/>
  <c r="H8856" i="8"/>
  <c r="H8855" i="8"/>
  <c r="H8854" i="8"/>
  <c r="H8853" i="8"/>
  <c r="H8852" i="8"/>
  <c r="H8851" i="8"/>
  <c r="H8850" i="8"/>
  <c r="H8849" i="8"/>
  <c r="H8848" i="8"/>
  <c r="H8847" i="8"/>
  <c r="H8846" i="8"/>
  <c r="H8845" i="8"/>
  <c r="H8844" i="8"/>
  <c r="H8843" i="8"/>
  <c r="H8842" i="8"/>
  <c r="H8841" i="8"/>
  <c r="H8840" i="8"/>
  <c r="H8839" i="8"/>
  <c r="H8838" i="8"/>
  <c r="H8837" i="8"/>
  <c r="H8836" i="8"/>
  <c r="H8835" i="8"/>
  <c r="H8834" i="8"/>
  <c r="H8833" i="8"/>
  <c r="H8832" i="8"/>
  <c r="H8831" i="8"/>
  <c r="H8830" i="8"/>
  <c r="H8829" i="8"/>
  <c r="H8828" i="8"/>
  <c r="H8827" i="8"/>
  <c r="H8826" i="8"/>
  <c r="H8825" i="8"/>
  <c r="H8824" i="8"/>
  <c r="H8823" i="8"/>
  <c r="H8822" i="8"/>
  <c r="H8821" i="8"/>
  <c r="H8820" i="8"/>
  <c r="H8819" i="8"/>
  <c r="H8818" i="8"/>
  <c r="H8817" i="8"/>
  <c r="H8816" i="8"/>
  <c r="H8815" i="8"/>
  <c r="H8814" i="8"/>
  <c r="H8813" i="8"/>
  <c r="H8812" i="8"/>
  <c r="H8811" i="8"/>
  <c r="H8810" i="8"/>
  <c r="H8809" i="8"/>
  <c r="H8808" i="8"/>
  <c r="H8807" i="8"/>
  <c r="H8806" i="8"/>
  <c r="H8805" i="8"/>
  <c r="H8804" i="8"/>
  <c r="H8803" i="8"/>
  <c r="H8802" i="8"/>
  <c r="H8801" i="8"/>
  <c r="H8800" i="8"/>
  <c r="H8799" i="8"/>
  <c r="H8798" i="8"/>
  <c r="H8797" i="8"/>
  <c r="H8796" i="8"/>
  <c r="H8795" i="8"/>
  <c r="H8794" i="8"/>
  <c r="H8793" i="8"/>
  <c r="H8792" i="8"/>
  <c r="H8791" i="8"/>
  <c r="H8790" i="8"/>
  <c r="H8789" i="8"/>
  <c r="H8788" i="8"/>
  <c r="H8787" i="8"/>
  <c r="H8786" i="8"/>
  <c r="H8785" i="8"/>
  <c r="H8784" i="8"/>
  <c r="H8783" i="8"/>
  <c r="H8782" i="8"/>
  <c r="H8781" i="8"/>
  <c r="H8780" i="8"/>
  <c r="H8779" i="8"/>
  <c r="H8778" i="8"/>
  <c r="H8777" i="8"/>
  <c r="H8776" i="8"/>
  <c r="H8775" i="8"/>
  <c r="H8774" i="8"/>
  <c r="H8773" i="8"/>
  <c r="H8772" i="8"/>
  <c r="H8771" i="8"/>
  <c r="H8770" i="8"/>
  <c r="H8769" i="8"/>
  <c r="H8768" i="8"/>
  <c r="H8767" i="8"/>
  <c r="H8766" i="8"/>
  <c r="H8765" i="8"/>
  <c r="H8764" i="8"/>
  <c r="H8763" i="8"/>
  <c r="H8762" i="8"/>
  <c r="H8761" i="8"/>
  <c r="H8760" i="8"/>
  <c r="H8759" i="8"/>
  <c r="H8758" i="8"/>
  <c r="H8757" i="8"/>
  <c r="H8756" i="8"/>
  <c r="H8755" i="8"/>
  <c r="H8754" i="8"/>
  <c r="H8753" i="8"/>
  <c r="H8752" i="8"/>
  <c r="H8751" i="8"/>
  <c r="H8750" i="8"/>
  <c r="H8749" i="8"/>
  <c r="H8748" i="8"/>
  <c r="H8747" i="8"/>
  <c r="H8746" i="8"/>
  <c r="H8745" i="8"/>
  <c r="H8744" i="8"/>
  <c r="H8743" i="8"/>
  <c r="H8742" i="8"/>
  <c r="H8741" i="8"/>
  <c r="H8740" i="8"/>
  <c r="H8739" i="8"/>
  <c r="H8738" i="8"/>
  <c r="H8737" i="8"/>
  <c r="H8736" i="8"/>
  <c r="H8735" i="8"/>
  <c r="H8734" i="8"/>
  <c r="H8733" i="8"/>
  <c r="H8732" i="8"/>
  <c r="H8731" i="8"/>
  <c r="H8730" i="8"/>
  <c r="H8729" i="8"/>
  <c r="H8728" i="8"/>
  <c r="H8727" i="8"/>
  <c r="H8726" i="8"/>
  <c r="H8725" i="8"/>
  <c r="H8724" i="8"/>
  <c r="H8723" i="8"/>
  <c r="H8722" i="8"/>
  <c r="H8721" i="8"/>
  <c r="H8720" i="8"/>
  <c r="H8719" i="8"/>
  <c r="H8718" i="8"/>
  <c r="H8717" i="8"/>
  <c r="H8716" i="8"/>
  <c r="H8715" i="8"/>
  <c r="H8714" i="8"/>
  <c r="H8713" i="8"/>
  <c r="H8712" i="8"/>
  <c r="H8711" i="8"/>
  <c r="H8710" i="8"/>
  <c r="H8709" i="8"/>
  <c r="H8708" i="8"/>
  <c r="H8707" i="8"/>
  <c r="H8706" i="8"/>
  <c r="H8705" i="8"/>
  <c r="H8704" i="8"/>
  <c r="H8703" i="8"/>
  <c r="H8702" i="8"/>
  <c r="H8701" i="8"/>
  <c r="H8700" i="8"/>
  <c r="H8699" i="8"/>
  <c r="H8698" i="8"/>
  <c r="H8697" i="8"/>
  <c r="H8696" i="8"/>
  <c r="H8695" i="8"/>
  <c r="H8694" i="8"/>
  <c r="H8693" i="8"/>
  <c r="H8692" i="8"/>
  <c r="H8691" i="8"/>
  <c r="H8690" i="8"/>
  <c r="H8689" i="8"/>
  <c r="H8688" i="8"/>
  <c r="H8687" i="8"/>
  <c r="H8686" i="8"/>
  <c r="H8685" i="8"/>
  <c r="H8684" i="8"/>
  <c r="H8683" i="8"/>
  <c r="H8682" i="8"/>
  <c r="H8681" i="8"/>
  <c r="H8680" i="8"/>
  <c r="H8679" i="8"/>
  <c r="H8678" i="8"/>
  <c r="H8677" i="8"/>
  <c r="H8676" i="8"/>
  <c r="H8675" i="8"/>
  <c r="H8674" i="8"/>
  <c r="H8673" i="8"/>
  <c r="H8672" i="8"/>
  <c r="H8671" i="8"/>
  <c r="H8670" i="8"/>
  <c r="H8669" i="8"/>
  <c r="H8668" i="8"/>
  <c r="H8667" i="8"/>
  <c r="H8666" i="8"/>
  <c r="H8665" i="8"/>
  <c r="H8664" i="8"/>
  <c r="H8663" i="8"/>
  <c r="H8662" i="8"/>
  <c r="H8661" i="8"/>
  <c r="H8660" i="8"/>
  <c r="H8659" i="8"/>
  <c r="H8658" i="8"/>
  <c r="H8657" i="8"/>
  <c r="H8656" i="8"/>
  <c r="H8655" i="8"/>
  <c r="H8654" i="8"/>
  <c r="H8653" i="8"/>
  <c r="H8652" i="8"/>
  <c r="H8651" i="8"/>
  <c r="H8650" i="8"/>
  <c r="H8649" i="8"/>
  <c r="H8648" i="8"/>
  <c r="H8647" i="8"/>
  <c r="H8646" i="8"/>
  <c r="H8645" i="8"/>
  <c r="H8644" i="8"/>
  <c r="H8643" i="8"/>
  <c r="H8642" i="8"/>
  <c r="H8641" i="8"/>
  <c r="H8640" i="8"/>
  <c r="H8639" i="8"/>
  <c r="H8638" i="8"/>
  <c r="H8637" i="8"/>
  <c r="H8636" i="8"/>
  <c r="H8635" i="8"/>
  <c r="H8634" i="8"/>
  <c r="H8633" i="8"/>
  <c r="H8632" i="8"/>
  <c r="H8631" i="8"/>
  <c r="H8630" i="8"/>
  <c r="H8629" i="8"/>
  <c r="H8628" i="8"/>
  <c r="H8627" i="8"/>
  <c r="H8626" i="8"/>
  <c r="H8625" i="8"/>
  <c r="H8624" i="8"/>
  <c r="H8623" i="8"/>
  <c r="H8622" i="8"/>
  <c r="H8621" i="8"/>
  <c r="H8620" i="8"/>
  <c r="H8619" i="8"/>
  <c r="H8618" i="8"/>
  <c r="H8617" i="8"/>
  <c r="H8616" i="8"/>
  <c r="H8615" i="8"/>
  <c r="H8614" i="8"/>
  <c r="H8613" i="8"/>
  <c r="H8612" i="8"/>
  <c r="H8611" i="8"/>
  <c r="H8610" i="8"/>
  <c r="H8609" i="8"/>
  <c r="H8608" i="8"/>
  <c r="H8607" i="8"/>
  <c r="H8606" i="8"/>
  <c r="H8605" i="8"/>
  <c r="H8604" i="8"/>
  <c r="H8603" i="8"/>
  <c r="H8602" i="8"/>
  <c r="H8601" i="8"/>
  <c r="H8600" i="8"/>
  <c r="H8599" i="8"/>
  <c r="H8598" i="8"/>
  <c r="H8597" i="8"/>
  <c r="H8596" i="8"/>
  <c r="H8595" i="8"/>
  <c r="H8594" i="8"/>
  <c r="H8593" i="8"/>
  <c r="H8592" i="8"/>
  <c r="H8591" i="8"/>
  <c r="H8590" i="8"/>
  <c r="H8589" i="8"/>
  <c r="H8588" i="8"/>
  <c r="H8587" i="8"/>
  <c r="H8586" i="8"/>
  <c r="H8585" i="8"/>
  <c r="H8584" i="8"/>
  <c r="H8583" i="8"/>
  <c r="H8582" i="8"/>
  <c r="H8581" i="8"/>
  <c r="H8580" i="8"/>
  <c r="H8579" i="8"/>
  <c r="H8578" i="8"/>
  <c r="H8577" i="8"/>
  <c r="H8576" i="8"/>
  <c r="H8575" i="8"/>
  <c r="H8574" i="8"/>
  <c r="H8573" i="8"/>
  <c r="H8572" i="8"/>
  <c r="H8571" i="8"/>
  <c r="H8570" i="8"/>
  <c r="H8569" i="8"/>
  <c r="H8568" i="8"/>
  <c r="H8567" i="8"/>
  <c r="H8566" i="8"/>
  <c r="H8565" i="8"/>
  <c r="H8564" i="8"/>
  <c r="H8563" i="8"/>
  <c r="H8562" i="8"/>
  <c r="H8561" i="8"/>
  <c r="H8560" i="8"/>
  <c r="H8559" i="8"/>
  <c r="H8558" i="8"/>
  <c r="H8557" i="8"/>
  <c r="H8556" i="8"/>
  <c r="H8555" i="8"/>
  <c r="H8554" i="8"/>
  <c r="H8553" i="8"/>
  <c r="H8552" i="8"/>
  <c r="H8551" i="8"/>
  <c r="H8550" i="8"/>
  <c r="H8549" i="8"/>
  <c r="H8548" i="8"/>
  <c r="H8547" i="8"/>
  <c r="H8546" i="8"/>
  <c r="H8545" i="8"/>
  <c r="H8544" i="8"/>
  <c r="H8543" i="8"/>
  <c r="H8542" i="8"/>
  <c r="H8541" i="8"/>
  <c r="H8540" i="8"/>
  <c r="H8539" i="8"/>
  <c r="H8538" i="8"/>
  <c r="H8537" i="8"/>
  <c r="H8536" i="8"/>
  <c r="H8535" i="8"/>
  <c r="H8534" i="8"/>
  <c r="H8533" i="8"/>
  <c r="H8532" i="8"/>
  <c r="H8531" i="8"/>
  <c r="H8530" i="8"/>
  <c r="H8529" i="8"/>
  <c r="H8528" i="8"/>
  <c r="H8527" i="8"/>
  <c r="H8526" i="8"/>
  <c r="H8525" i="8"/>
  <c r="H8524" i="8"/>
  <c r="H8523" i="8"/>
  <c r="H8522" i="8"/>
  <c r="H8521" i="8"/>
  <c r="H8520" i="8"/>
  <c r="H8519" i="8"/>
  <c r="H8518" i="8"/>
  <c r="H8517" i="8"/>
  <c r="H8516" i="8"/>
  <c r="H8515" i="8"/>
  <c r="H8514" i="8"/>
  <c r="H8513" i="8"/>
  <c r="H8512" i="8"/>
  <c r="H8511" i="8"/>
  <c r="H8510" i="8"/>
  <c r="H8509" i="8"/>
  <c r="H8508" i="8"/>
  <c r="H8507" i="8"/>
  <c r="H8506" i="8"/>
  <c r="H8505" i="8"/>
  <c r="H8504" i="8"/>
  <c r="H8503" i="8"/>
  <c r="H8502" i="8"/>
  <c r="H8501" i="8"/>
  <c r="H8500" i="8"/>
  <c r="H8499" i="8"/>
  <c r="H8498" i="8"/>
  <c r="H8497" i="8"/>
  <c r="H8496" i="8"/>
  <c r="H8495" i="8"/>
  <c r="H8494" i="8"/>
  <c r="H8493" i="8"/>
  <c r="H8492" i="8"/>
  <c r="H8491" i="8"/>
  <c r="H8490" i="8"/>
  <c r="H8489" i="8"/>
  <c r="H8488" i="8"/>
  <c r="H8487" i="8"/>
  <c r="H8486" i="8"/>
  <c r="H8485" i="8"/>
  <c r="H8484" i="8"/>
  <c r="H8483" i="8"/>
  <c r="H8482" i="8"/>
  <c r="H8481" i="8"/>
  <c r="H8480" i="8"/>
  <c r="H8479" i="8"/>
  <c r="H8478" i="8"/>
  <c r="H8477" i="8"/>
  <c r="H8476" i="8"/>
  <c r="H8475" i="8"/>
  <c r="H8474" i="8"/>
  <c r="H8473" i="8"/>
  <c r="H8472" i="8"/>
  <c r="H8471" i="8"/>
  <c r="H8470" i="8"/>
  <c r="H8469" i="8"/>
  <c r="H8468" i="8"/>
  <c r="H8467" i="8"/>
  <c r="H8466" i="8"/>
  <c r="H8465" i="8"/>
  <c r="H8464" i="8"/>
  <c r="H8463" i="8"/>
  <c r="H8462" i="8"/>
  <c r="H8461" i="8"/>
  <c r="H8460" i="8"/>
  <c r="H8459" i="8"/>
  <c r="H8458" i="8"/>
  <c r="H8457" i="8"/>
  <c r="H8456" i="8"/>
  <c r="H8455" i="8"/>
  <c r="H8454" i="8"/>
  <c r="H8453" i="8"/>
  <c r="H8452" i="8"/>
  <c r="H8451" i="8"/>
  <c r="H8450" i="8"/>
  <c r="H8449" i="8"/>
  <c r="H8448" i="8"/>
  <c r="H8447" i="8"/>
  <c r="H8446" i="8"/>
  <c r="H8445" i="8"/>
  <c r="H8444" i="8"/>
  <c r="H8443" i="8"/>
  <c r="H8442" i="8"/>
  <c r="H8441" i="8"/>
  <c r="H8440" i="8"/>
  <c r="H8439" i="8"/>
  <c r="H8438" i="8"/>
  <c r="H8437" i="8"/>
  <c r="H8436" i="8"/>
  <c r="H8435" i="8"/>
  <c r="H8434" i="8"/>
  <c r="H8433" i="8"/>
  <c r="H8432" i="8"/>
  <c r="H8431" i="8"/>
  <c r="H8430" i="8"/>
  <c r="H8429" i="8"/>
  <c r="H8428" i="8"/>
  <c r="H8427" i="8"/>
  <c r="H8426" i="8"/>
  <c r="H8425" i="8"/>
  <c r="H8424" i="8"/>
  <c r="H8423" i="8"/>
  <c r="H8422" i="8"/>
  <c r="H8421" i="8"/>
  <c r="H8420" i="8"/>
  <c r="H8419" i="8"/>
  <c r="H8418" i="8"/>
  <c r="H8417" i="8"/>
  <c r="H8416" i="8"/>
  <c r="H8415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6" i="8"/>
  <c r="H8365" i="8"/>
  <c r="H8364" i="8"/>
  <c r="H8363" i="8"/>
  <c r="H8362" i="8"/>
  <c r="H8361" i="8"/>
  <c r="H8360" i="8"/>
  <c r="H8359" i="8"/>
  <c r="H8358" i="8"/>
  <c r="H8357" i="8"/>
  <c r="H8356" i="8"/>
  <c r="H8355" i="8"/>
  <c r="H8354" i="8"/>
  <c r="H8353" i="8"/>
  <c r="H8352" i="8"/>
  <c r="H8351" i="8"/>
  <c r="H8350" i="8"/>
  <c r="H8349" i="8"/>
  <c r="H8348" i="8"/>
  <c r="H8347" i="8"/>
  <c r="H8346" i="8"/>
  <c r="H8345" i="8"/>
  <c r="H8344" i="8"/>
  <c r="H8343" i="8"/>
  <c r="H8342" i="8"/>
  <c r="H8341" i="8"/>
  <c r="H8340" i="8"/>
  <c r="H8339" i="8"/>
  <c r="H8338" i="8"/>
  <c r="H8337" i="8"/>
  <c r="H8336" i="8"/>
  <c r="H8335" i="8"/>
  <c r="H8334" i="8"/>
  <c r="H8333" i="8"/>
  <c r="H8332" i="8"/>
  <c r="H8331" i="8"/>
  <c r="H8330" i="8"/>
  <c r="H8329" i="8"/>
  <c r="H8328" i="8"/>
  <c r="H8327" i="8"/>
  <c r="H8326" i="8"/>
  <c r="H8325" i="8"/>
  <c r="H8324" i="8"/>
  <c r="H8323" i="8"/>
  <c r="H8322" i="8"/>
  <c r="H8321" i="8"/>
  <c r="H8320" i="8"/>
  <c r="H8319" i="8"/>
  <c r="H8318" i="8"/>
  <c r="H8317" i="8"/>
  <c r="H8316" i="8"/>
  <c r="H8315" i="8"/>
  <c r="H8314" i="8"/>
  <c r="H8313" i="8"/>
  <c r="H8312" i="8"/>
  <c r="H8311" i="8"/>
  <c r="H8310" i="8"/>
  <c r="H8309" i="8"/>
  <c r="H8308" i="8"/>
  <c r="H8307" i="8"/>
  <c r="H8306" i="8"/>
  <c r="H8305" i="8"/>
  <c r="H8304" i="8"/>
  <c r="H8303" i="8"/>
  <c r="H8302" i="8"/>
  <c r="H8301" i="8"/>
  <c r="H8300" i="8"/>
  <c r="H8299" i="8"/>
  <c r="H8298" i="8"/>
  <c r="H8297" i="8"/>
  <c r="H8296" i="8"/>
  <c r="H8295" i="8"/>
  <c r="H8294" i="8"/>
  <c r="H8293" i="8"/>
  <c r="H8292" i="8"/>
  <c r="H8291" i="8"/>
  <c r="H8290" i="8"/>
  <c r="H8289" i="8"/>
  <c r="H8288" i="8"/>
  <c r="H8287" i="8"/>
  <c r="H8286" i="8"/>
  <c r="H8285" i="8"/>
  <c r="H8284" i="8"/>
  <c r="H8283" i="8"/>
  <c r="H8282" i="8"/>
  <c r="H8281" i="8"/>
  <c r="H8280" i="8"/>
  <c r="H8279" i="8"/>
  <c r="H8278" i="8"/>
  <c r="H8277" i="8"/>
  <c r="H8276" i="8"/>
  <c r="H8275" i="8"/>
  <c r="H8274" i="8"/>
  <c r="H8273" i="8"/>
  <c r="H8272" i="8"/>
  <c r="H8271" i="8"/>
  <c r="H8270" i="8"/>
  <c r="H8269" i="8"/>
  <c r="H8268" i="8"/>
  <c r="H8267" i="8"/>
  <c r="H8266" i="8"/>
  <c r="H8265" i="8"/>
  <c r="H8264" i="8"/>
  <c r="H8263" i="8"/>
  <c r="H8262" i="8"/>
  <c r="H8261" i="8"/>
  <c r="H8260" i="8"/>
  <c r="H8259" i="8"/>
  <c r="H8258" i="8"/>
  <c r="H8257" i="8"/>
  <c r="H8256" i="8"/>
  <c r="H8255" i="8"/>
  <c r="H8254" i="8"/>
  <c r="H8253" i="8"/>
  <c r="H8252" i="8"/>
  <c r="H8251" i="8"/>
  <c r="H8250" i="8"/>
  <c r="H8249" i="8"/>
  <c r="H8248" i="8"/>
  <c r="H8247" i="8"/>
  <c r="H8246" i="8"/>
  <c r="H8245" i="8"/>
  <c r="H8244" i="8"/>
  <c r="H8243" i="8"/>
  <c r="H8242" i="8"/>
  <c r="H8241" i="8"/>
  <c r="H8240" i="8"/>
  <c r="H8239" i="8"/>
  <c r="H8238" i="8"/>
  <c r="H8237" i="8"/>
  <c r="H8236" i="8"/>
  <c r="H8235" i="8"/>
  <c r="H8234" i="8"/>
  <c r="H8233" i="8"/>
  <c r="H8232" i="8"/>
  <c r="H8231" i="8"/>
  <c r="H8230" i="8"/>
  <c r="H8229" i="8"/>
  <c r="H8228" i="8"/>
  <c r="H8227" i="8"/>
  <c r="H8226" i="8"/>
  <c r="H8225" i="8"/>
  <c r="H8224" i="8"/>
  <c r="H8223" i="8"/>
  <c r="H8222" i="8"/>
  <c r="H8221" i="8"/>
  <c r="H8220" i="8"/>
  <c r="H8219" i="8"/>
  <c r="H8218" i="8"/>
  <c r="H8217" i="8"/>
  <c r="H8216" i="8"/>
  <c r="H8215" i="8"/>
  <c r="H8214" i="8"/>
  <c r="H8213" i="8"/>
  <c r="H8212" i="8"/>
  <c r="H8211" i="8"/>
  <c r="H8210" i="8"/>
  <c r="H8209" i="8"/>
  <c r="H8208" i="8"/>
  <c r="H8207" i="8"/>
  <c r="H8206" i="8"/>
  <c r="H8205" i="8"/>
  <c r="H8204" i="8"/>
  <c r="H8203" i="8"/>
  <c r="H8202" i="8"/>
  <c r="H8201" i="8"/>
  <c r="H8200" i="8"/>
  <c r="H8199" i="8"/>
  <c r="H8198" i="8"/>
  <c r="H8197" i="8"/>
  <c r="H8196" i="8"/>
  <c r="H8195" i="8"/>
  <c r="H8194" i="8"/>
  <c r="H8193" i="8"/>
  <c r="H8192" i="8"/>
  <c r="H8191" i="8"/>
  <c r="H8190" i="8"/>
  <c r="H8189" i="8"/>
  <c r="H8188" i="8"/>
  <c r="H8187" i="8"/>
  <c r="H8186" i="8"/>
  <c r="H8185" i="8"/>
  <c r="H8184" i="8"/>
  <c r="H8183" i="8"/>
  <c r="H8182" i="8"/>
  <c r="H8181" i="8"/>
  <c r="H8180" i="8"/>
  <c r="H8179" i="8"/>
  <c r="H8178" i="8"/>
  <c r="H8177" i="8"/>
  <c r="H8176" i="8"/>
  <c r="H8175" i="8"/>
  <c r="H8174" i="8"/>
  <c r="H8173" i="8"/>
  <c r="H8172" i="8"/>
  <c r="H8171" i="8"/>
  <c r="H8170" i="8"/>
  <c r="H8169" i="8"/>
  <c r="H8168" i="8"/>
  <c r="H8167" i="8"/>
  <c r="H8166" i="8"/>
  <c r="H8165" i="8"/>
  <c r="H8164" i="8"/>
  <c r="H8163" i="8"/>
  <c r="H8162" i="8"/>
  <c r="H8161" i="8"/>
  <c r="H8160" i="8"/>
  <c r="H8159" i="8"/>
  <c r="H8158" i="8"/>
  <c r="H8157" i="8"/>
  <c r="H8156" i="8"/>
  <c r="H8155" i="8"/>
  <c r="H8154" i="8"/>
  <c r="H8153" i="8"/>
  <c r="H8152" i="8"/>
  <c r="H8151" i="8"/>
  <c r="H8150" i="8"/>
  <c r="H8149" i="8"/>
  <c r="H8148" i="8"/>
  <c r="H8147" i="8"/>
  <c r="H8146" i="8"/>
  <c r="H8145" i="8"/>
  <c r="H8144" i="8"/>
  <c r="H8143" i="8"/>
  <c r="H8142" i="8"/>
  <c r="H8141" i="8"/>
  <c r="H8140" i="8"/>
  <c r="H8139" i="8"/>
  <c r="H8138" i="8"/>
  <c r="H8137" i="8"/>
  <c r="H8136" i="8"/>
  <c r="H8135" i="8"/>
  <c r="H8134" i="8"/>
  <c r="H8133" i="8"/>
  <c r="H8132" i="8"/>
  <c r="H8131" i="8"/>
  <c r="H8130" i="8"/>
  <c r="H8129" i="8"/>
  <c r="H8128" i="8"/>
  <c r="H8127" i="8"/>
  <c r="H8126" i="8"/>
  <c r="H8125" i="8"/>
  <c r="H8124" i="8"/>
  <c r="H8123" i="8"/>
  <c r="H8122" i="8"/>
  <c r="H8121" i="8"/>
  <c r="H8120" i="8"/>
  <c r="H8119" i="8"/>
  <c r="H8118" i="8"/>
  <c r="H8117" i="8"/>
  <c r="H8116" i="8"/>
  <c r="H8115" i="8"/>
  <c r="H8114" i="8"/>
  <c r="H8113" i="8"/>
  <c r="H8112" i="8"/>
  <c r="H8111" i="8"/>
  <c r="H8110" i="8"/>
  <c r="H8109" i="8"/>
  <c r="H8108" i="8"/>
  <c r="H8107" i="8"/>
  <c r="H8106" i="8"/>
  <c r="H8105" i="8"/>
  <c r="H8104" i="8"/>
  <c r="H8103" i="8"/>
  <c r="H8102" i="8"/>
  <c r="H8101" i="8"/>
  <c r="H8100" i="8"/>
  <c r="H8099" i="8"/>
  <c r="H8098" i="8"/>
  <c r="H8097" i="8"/>
  <c r="H8096" i="8"/>
  <c r="H8095" i="8"/>
  <c r="H8094" i="8"/>
  <c r="H8093" i="8"/>
  <c r="H8092" i="8"/>
  <c r="H8091" i="8"/>
  <c r="H8090" i="8"/>
  <c r="H8089" i="8"/>
  <c r="H8088" i="8"/>
  <c r="H8087" i="8"/>
  <c r="H8086" i="8"/>
  <c r="H8085" i="8"/>
  <c r="H8084" i="8"/>
  <c r="H8083" i="8"/>
  <c r="H8082" i="8"/>
  <c r="H8081" i="8"/>
  <c r="H8080" i="8"/>
  <c r="H8079" i="8"/>
  <c r="H8078" i="8"/>
  <c r="H8077" i="8"/>
  <c r="H8076" i="8"/>
  <c r="H8075" i="8"/>
  <c r="H8074" i="8"/>
  <c r="H8073" i="8"/>
  <c r="H8072" i="8"/>
  <c r="H8071" i="8"/>
  <c r="H8070" i="8"/>
  <c r="H8069" i="8"/>
  <c r="H8068" i="8"/>
  <c r="H8067" i="8"/>
  <c r="H8066" i="8"/>
  <c r="H8065" i="8"/>
  <c r="H8064" i="8"/>
  <c r="H8063" i="8"/>
  <c r="H8062" i="8"/>
  <c r="H8061" i="8"/>
  <c r="H8060" i="8"/>
  <c r="H8059" i="8"/>
  <c r="H8058" i="8"/>
  <c r="H8057" i="8"/>
  <c r="H8056" i="8"/>
  <c r="H8055" i="8"/>
  <c r="H8054" i="8"/>
  <c r="H8053" i="8"/>
  <c r="H8052" i="8"/>
  <c r="H8051" i="8"/>
  <c r="H8050" i="8"/>
  <c r="H8049" i="8"/>
  <c r="H8048" i="8"/>
  <c r="H8047" i="8"/>
  <c r="H8046" i="8"/>
  <c r="H8045" i="8"/>
  <c r="H8044" i="8"/>
  <c r="H8043" i="8"/>
  <c r="H8042" i="8"/>
  <c r="H8041" i="8"/>
  <c r="H8040" i="8"/>
  <c r="H8039" i="8"/>
  <c r="H8038" i="8"/>
  <c r="H8037" i="8"/>
  <c r="H8036" i="8"/>
  <c r="H8035" i="8"/>
  <c r="H8034" i="8"/>
  <c r="H8033" i="8"/>
  <c r="H8032" i="8"/>
  <c r="H8031" i="8"/>
  <c r="H8030" i="8"/>
  <c r="H8029" i="8"/>
  <c r="H8028" i="8"/>
  <c r="H8027" i="8"/>
  <c r="H8026" i="8"/>
  <c r="H8025" i="8"/>
  <c r="H8024" i="8"/>
  <c r="H8023" i="8"/>
  <c r="H8022" i="8"/>
  <c r="H8021" i="8"/>
  <c r="H8020" i="8"/>
  <c r="H8019" i="8"/>
  <c r="H8018" i="8"/>
  <c r="H8017" i="8"/>
  <c r="H8016" i="8"/>
  <c r="H8015" i="8"/>
  <c r="H8014" i="8"/>
  <c r="H8013" i="8"/>
  <c r="H8012" i="8"/>
  <c r="H8011" i="8"/>
  <c r="H8010" i="8"/>
  <c r="H8009" i="8"/>
  <c r="H8008" i="8"/>
  <c r="H8007" i="8"/>
  <c r="H8006" i="8"/>
  <c r="H8005" i="8"/>
  <c r="H8004" i="8"/>
  <c r="H8003" i="8"/>
  <c r="H8002" i="8"/>
  <c r="H8001" i="8"/>
  <c r="H8000" i="8"/>
  <c r="H7999" i="8"/>
  <c r="H7998" i="8"/>
  <c r="H7997" i="8"/>
  <c r="H7996" i="8"/>
  <c r="H7995" i="8"/>
  <c r="H7994" i="8"/>
  <c r="H7993" i="8"/>
  <c r="H7992" i="8"/>
  <c r="H7991" i="8"/>
  <c r="H7990" i="8"/>
  <c r="H7989" i="8"/>
  <c r="H7988" i="8"/>
  <c r="H7987" i="8"/>
  <c r="H7986" i="8"/>
  <c r="H7985" i="8"/>
  <c r="H7984" i="8"/>
  <c r="H7983" i="8"/>
  <c r="H7982" i="8"/>
  <c r="H7981" i="8"/>
  <c r="H7980" i="8"/>
  <c r="H7979" i="8"/>
  <c r="H7978" i="8"/>
  <c r="H7977" i="8"/>
  <c r="H7976" i="8"/>
  <c r="H7975" i="8"/>
  <c r="H7974" i="8"/>
  <c r="H7973" i="8"/>
  <c r="H7972" i="8"/>
  <c r="H7971" i="8"/>
  <c r="H7970" i="8"/>
  <c r="H7969" i="8"/>
  <c r="H7968" i="8"/>
  <c r="H7967" i="8"/>
  <c r="H7966" i="8"/>
  <c r="H7965" i="8"/>
  <c r="H7964" i="8"/>
  <c r="H7963" i="8"/>
  <c r="H7962" i="8"/>
  <c r="H7961" i="8"/>
  <c r="H7960" i="8"/>
  <c r="H7959" i="8"/>
  <c r="H7958" i="8"/>
  <c r="H7957" i="8"/>
  <c r="H7956" i="8"/>
  <c r="H7955" i="8"/>
  <c r="H7954" i="8"/>
  <c r="H7953" i="8"/>
  <c r="H7952" i="8"/>
  <c r="H7951" i="8"/>
  <c r="H7950" i="8"/>
  <c r="H7949" i="8"/>
  <c r="H7948" i="8"/>
  <c r="H7947" i="8"/>
  <c r="H7946" i="8"/>
  <c r="H7945" i="8"/>
  <c r="H7944" i="8"/>
  <c r="H7943" i="8"/>
  <c r="H7942" i="8"/>
  <c r="H7941" i="8"/>
  <c r="H7940" i="8"/>
  <c r="H7939" i="8"/>
  <c r="H7938" i="8"/>
  <c r="H7937" i="8"/>
  <c r="H7936" i="8"/>
  <c r="H7935" i="8"/>
  <c r="H7934" i="8"/>
  <c r="H7933" i="8"/>
  <c r="H7932" i="8"/>
  <c r="H7931" i="8"/>
  <c r="H7930" i="8"/>
  <c r="H7929" i="8"/>
  <c r="H7928" i="8"/>
  <c r="H7927" i="8"/>
  <c r="H7926" i="8"/>
  <c r="H7925" i="8"/>
  <c r="H7924" i="8"/>
  <c r="H7923" i="8"/>
  <c r="H7922" i="8"/>
  <c r="H7921" i="8"/>
  <c r="H7920" i="8"/>
  <c r="H7919" i="8"/>
  <c r="H7918" i="8"/>
  <c r="H7917" i="8"/>
  <c r="H7916" i="8"/>
  <c r="H7915" i="8"/>
  <c r="H7914" i="8"/>
  <c r="H7913" i="8"/>
  <c r="H7912" i="8"/>
  <c r="H7911" i="8"/>
  <c r="H7910" i="8"/>
  <c r="H7909" i="8"/>
  <c r="H7908" i="8"/>
  <c r="H7907" i="8"/>
  <c r="H7906" i="8"/>
  <c r="H7905" i="8"/>
  <c r="H7904" i="8"/>
  <c r="H7903" i="8"/>
  <c r="H7902" i="8"/>
  <c r="H7901" i="8"/>
  <c r="H7900" i="8"/>
  <c r="H7899" i="8"/>
  <c r="H7898" i="8"/>
  <c r="H7897" i="8"/>
  <c r="H7896" i="8"/>
  <c r="H7895" i="8"/>
  <c r="H7894" i="8"/>
  <c r="H7893" i="8"/>
  <c r="H7892" i="8"/>
  <c r="H7891" i="8"/>
  <c r="H7890" i="8"/>
  <c r="H7889" i="8"/>
  <c r="H7888" i="8"/>
  <c r="H7887" i="8"/>
  <c r="H7886" i="8"/>
  <c r="H7885" i="8"/>
  <c r="H7884" i="8"/>
  <c r="H7883" i="8"/>
  <c r="H7882" i="8"/>
  <c r="H7881" i="8"/>
  <c r="H7880" i="8"/>
  <c r="H7879" i="8"/>
  <c r="H7878" i="8"/>
  <c r="H7877" i="8"/>
  <c r="H7876" i="8"/>
  <c r="H7875" i="8"/>
  <c r="H7874" i="8"/>
  <c r="H7873" i="8"/>
  <c r="H7872" i="8"/>
  <c r="H7871" i="8"/>
  <c r="H7870" i="8"/>
  <c r="H7869" i="8"/>
  <c r="H7868" i="8"/>
  <c r="H7867" i="8"/>
  <c r="H7866" i="8"/>
  <c r="H7865" i="8"/>
  <c r="H7864" i="8"/>
  <c r="H7863" i="8"/>
  <c r="H7862" i="8"/>
  <c r="H7861" i="8"/>
  <c r="H7860" i="8"/>
  <c r="H7859" i="8"/>
  <c r="H7858" i="8"/>
  <c r="H7857" i="8"/>
  <c r="H7856" i="8"/>
  <c r="H7855" i="8"/>
  <c r="H7854" i="8"/>
  <c r="H7853" i="8"/>
  <c r="H7852" i="8"/>
  <c r="H7851" i="8"/>
  <c r="H7850" i="8"/>
  <c r="H7849" i="8"/>
  <c r="H7848" i="8"/>
  <c r="H7847" i="8"/>
  <c r="H7846" i="8"/>
  <c r="H7845" i="8"/>
  <c r="H7844" i="8"/>
  <c r="H7843" i="8"/>
  <c r="H7842" i="8"/>
  <c r="H7841" i="8"/>
  <c r="H7840" i="8"/>
  <c r="H7839" i="8"/>
  <c r="H7838" i="8"/>
  <c r="H7837" i="8"/>
  <c r="H7836" i="8"/>
  <c r="H7835" i="8"/>
  <c r="H7834" i="8"/>
  <c r="H7833" i="8"/>
  <c r="H7832" i="8"/>
  <c r="H7831" i="8"/>
  <c r="H7830" i="8"/>
  <c r="H7829" i="8"/>
  <c r="H7828" i="8"/>
  <c r="H7827" i="8"/>
  <c r="H7826" i="8"/>
  <c r="H7825" i="8"/>
  <c r="H7824" i="8"/>
  <c r="H7823" i="8"/>
  <c r="H7822" i="8"/>
  <c r="H7821" i="8"/>
  <c r="H7820" i="8"/>
  <c r="H7819" i="8"/>
  <c r="H7818" i="8"/>
  <c r="H7817" i="8"/>
  <c r="H7816" i="8"/>
  <c r="H7815" i="8"/>
  <c r="H7814" i="8"/>
  <c r="H7813" i="8"/>
  <c r="H7812" i="8"/>
  <c r="H7811" i="8"/>
  <c r="H7810" i="8"/>
  <c r="H7809" i="8"/>
  <c r="H7808" i="8"/>
  <c r="H7807" i="8"/>
  <c r="H7806" i="8"/>
  <c r="H7805" i="8"/>
  <c r="H7804" i="8"/>
  <c r="H7803" i="8"/>
  <c r="H7802" i="8"/>
  <c r="H7801" i="8"/>
  <c r="H7800" i="8"/>
  <c r="H7799" i="8"/>
  <c r="H7798" i="8"/>
  <c r="H7797" i="8"/>
  <c r="H7796" i="8"/>
  <c r="H7795" i="8"/>
  <c r="H7794" i="8"/>
  <c r="H7793" i="8"/>
  <c r="H7792" i="8"/>
  <c r="H7791" i="8"/>
  <c r="H7790" i="8"/>
  <c r="H7789" i="8"/>
  <c r="H7788" i="8"/>
  <c r="H7787" i="8"/>
  <c r="H7786" i="8"/>
  <c r="H7785" i="8"/>
  <c r="H7784" i="8"/>
  <c r="H7783" i="8"/>
  <c r="H7782" i="8"/>
  <c r="H7781" i="8"/>
  <c r="H7780" i="8"/>
  <c r="H7779" i="8"/>
  <c r="H7778" i="8"/>
  <c r="H7777" i="8"/>
  <c r="H7776" i="8"/>
  <c r="H7775" i="8"/>
  <c r="H7774" i="8"/>
  <c r="H7773" i="8"/>
  <c r="H7772" i="8"/>
  <c r="H7771" i="8"/>
  <c r="H7770" i="8"/>
  <c r="H7769" i="8"/>
  <c r="H7768" i="8"/>
  <c r="H7767" i="8"/>
  <c r="H7766" i="8"/>
  <c r="H7765" i="8"/>
  <c r="H7764" i="8"/>
  <c r="H7763" i="8"/>
  <c r="H7762" i="8"/>
  <c r="H7761" i="8"/>
  <c r="H7760" i="8"/>
  <c r="H7759" i="8"/>
  <c r="H7758" i="8"/>
  <c r="H7757" i="8"/>
  <c r="H7756" i="8"/>
  <c r="H7755" i="8"/>
  <c r="H7754" i="8"/>
  <c r="H7753" i="8"/>
  <c r="H7752" i="8"/>
  <c r="H7751" i="8"/>
  <c r="H7750" i="8"/>
  <c r="H7749" i="8"/>
  <c r="H7748" i="8"/>
  <c r="H7747" i="8"/>
  <c r="H7746" i="8"/>
  <c r="H7745" i="8"/>
  <c r="H7744" i="8"/>
  <c r="H7743" i="8"/>
  <c r="H7742" i="8"/>
  <c r="H7741" i="8"/>
  <c r="H7740" i="8"/>
  <c r="H7739" i="8"/>
  <c r="H7738" i="8"/>
  <c r="H7737" i="8"/>
  <c r="H7736" i="8"/>
  <c r="H7735" i="8"/>
  <c r="H7734" i="8"/>
  <c r="H7733" i="8"/>
  <c r="H7732" i="8"/>
  <c r="H7731" i="8"/>
  <c r="H7730" i="8"/>
  <c r="H7729" i="8"/>
  <c r="H7728" i="8"/>
  <c r="H7727" i="8"/>
  <c r="H7726" i="8"/>
  <c r="H7725" i="8"/>
  <c r="H7724" i="8"/>
  <c r="H7723" i="8"/>
  <c r="H7722" i="8"/>
  <c r="H7721" i="8"/>
  <c r="H7720" i="8"/>
  <c r="H7719" i="8"/>
  <c r="H7718" i="8"/>
  <c r="H7717" i="8"/>
  <c r="H7716" i="8"/>
  <c r="H7715" i="8"/>
  <c r="H7714" i="8"/>
  <c r="H7713" i="8"/>
  <c r="H7712" i="8"/>
  <c r="H7711" i="8"/>
  <c r="H7710" i="8"/>
  <c r="H7709" i="8"/>
  <c r="H7708" i="8"/>
  <c r="H7707" i="8"/>
  <c r="H7706" i="8"/>
  <c r="H7705" i="8"/>
  <c r="H7704" i="8"/>
  <c r="H7703" i="8"/>
  <c r="H7702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H7680" i="8"/>
  <c r="H7679" i="8"/>
  <c r="H7678" i="8"/>
  <c r="H7677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H7639" i="8"/>
  <c r="H7638" i="8"/>
  <c r="H7637" i="8"/>
  <c r="H7636" i="8"/>
  <c r="H7635" i="8"/>
  <c r="H7634" i="8"/>
  <c r="H7633" i="8"/>
  <c r="H7632" i="8"/>
  <c r="H7631" i="8"/>
  <c r="H7630" i="8"/>
  <c r="H7629" i="8"/>
  <c r="H7628" i="8"/>
  <c r="H7627" i="8"/>
  <c r="H7626" i="8"/>
  <c r="H7625" i="8"/>
  <c r="H7624" i="8"/>
  <c r="H7623" i="8"/>
  <c r="H7622" i="8"/>
  <c r="H7621" i="8"/>
  <c r="H7620" i="8"/>
  <c r="H7619" i="8"/>
  <c r="H7618" i="8"/>
  <c r="H7617" i="8"/>
  <c r="H7616" i="8"/>
  <c r="H7615" i="8"/>
  <c r="H7614" i="8"/>
  <c r="H7613" i="8"/>
  <c r="H7612" i="8"/>
  <c r="H7611" i="8"/>
  <c r="H7610" i="8"/>
  <c r="H7609" i="8"/>
  <c r="H7608" i="8"/>
  <c r="H7607" i="8"/>
  <c r="H7606" i="8"/>
  <c r="H7605" i="8"/>
  <c r="H7604" i="8"/>
  <c r="H7603" i="8"/>
  <c r="H7602" i="8"/>
  <c r="H7601" i="8"/>
  <c r="H7600" i="8"/>
  <c r="H7599" i="8"/>
  <c r="H7598" i="8"/>
  <c r="H7597" i="8"/>
  <c r="H7596" i="8"/>
  <c r="H7595" i="8"/>
  <c r="H7594" i="8"/>
  <c r="H7593" i="8"/>
  <c r="H7592" i="8"/>
  <c r="H7591" i="8"/>
  <c r="H7590" i="8"/>
  <c r="H7589" i="8"/>
  <c r="H7588" i="8"/>
  <c r="H7587" i="8"/>
  <c r="H7586" i="8"/>
  <c r="H7585" i="8"/>
  <c r="H7584" i="8"/>
  <c r="H7583" i="8"/>
  <c r="H7582" i="8"/>
  <c r="H7581" i="8"/>
  <c r="H7580" i="8"/>
  <c r="H7579" i="8"/>
  <c r="H7578" i="8"/>
  <c r="H7577" i="8"/>
  <c r="H7576" i="8"/>
  <c r="H7575" i="8"/>
  <c r="H7574" i="8"/>
  <c r="H7573" i="8"/>
  <c r="H7572" i="8"/>
  <c r="H7571" i="8"/>
  <c r="H7570" i="8"/>
  <c r="H7569" i="8"/>
  <c r="H7568" i="8"/>
  <c r="H7567" i="8"/>
  <c r="H7566" i="8"/>
  <c r="H7565" i="8"/>
  <c r="H7564" i="8"/>
  <c r="H7563" i="8"/>
  <c r="H7562" i="8"/>
  <c r="H7561" i="8"/>
  <c r="H7560" i="8"/>
  <c r="H7559" i="8"/>
  <c r="H7558" i="8"/>
  <c r="H7557" i="8"/>
  <c r="H7556" i="8"/>
  <c r="H7555" i="8"/>
  <c r="H7554" i="8"/>
  <c r="H7553" i="8"/>
  <c r="H7552" i="8"/>
  <c r="H7551" i="8"/>
  <c r="H7550" i="8"/>
  <c r="H7549" i="8"/>
  <c r="H7548" i="8"/>
  <c r="H7547" i="8"/>
  <c r="H7546" i="8"/>
  <c r="H7545" i="8"/>
  <c r="H7544" i="8"/>
  <c r="H7543" i="8"/>
  <c r="H7542" i="8"/>
  <c r="H7541" i="8"/>
  <c r="H7540" i="8"/>
  <c r="H7539" i="8"/>
  <c r="H7538" i="8"/>
  <c r="H7537" i="8"/>
  <c r="H7536" i="8"/>
  <c r="H7535" i="8"/>
  <c r="H7534" i="8"/>
  <c r="H7533" i="8"/>
  <c r="H7532" i="8"/>
  <c r="H7531" i="8"/>
  <c r="H7530" i="8"/>
  <c r="H7529" i="8"/>
  <c r="H7528" i="8"/>
  <c r="H7527" i="8"/>
  <c r="H7526" i="8"/>
  <c r="H7525" i="8"/>
  <c r="H7524" i="8"/>
  <c r="H7523" i="8"/>
  <c r="H7522" i="8"/>
  <c r="H7521" i="8"/>
  <c r="H7520" i="8"/>
  <c r="H7519" i="8"/>
  <c r="H7518" i="8"/>
  <c r="H7517" i="8"/>
  <c r="H7516" i="8"/>
  <c r="H7515" i="8"/>
  <c r="H7514" i="8"/>
  <c r="H7513" i="8"/>
  <c r="H7512" i="8"/>
  <c r="H7511" i="8"/>
  <c r="H7510" i="8"/>
  <c r="H7509" i="8"/>
  <c r="H7508" i="8"/>
  <c r="H7507" i="8"/>
  <c r="H7506" i="8"/>
  <c r="H7505" i="8"/>
  <c r="H7504" i="8"/>
  <c r="H7503" i="8"/>
  <c r="H7502" i="8"/>
  <c r="H7501" i="8"/>
  <c r="H7500" i="8"/>
  <c r="H7499" i="8"/>
  <c r="H7498" i="8"/>
  <c r="H7497" i="8"/>
  <c r="H7496" i="8"/>
  <c r="H7495" i="8"/>
  <c r="H7494" i="8"/>
  <c r="H7493" i="8"/>
  <c r="H7492" i="8"/>
  <c r="H7491" i="8"/>
  <c r="H7490" i="8"/>
  <c r="H7489" i="8"/>
  <c r="H7488" i="8"/>
  <c r="H7487" i="8"/>
  <c r="H7486" i="8"/>
  <c r="H7485" i="8"/>
  <c r="H7484" i="8"/>
  <c r="H7483" i="8"/>
  <c r="H7482" i="8"/>
  <c r="H7481" i="8"/>
  <c r="H7480" i="8"/>
  <c r="H7479" i="8"/>
  <c r="H7478" i="8"/>
  <c r="H7477" i="8"/>
  <c r="H7476" i="8"/>
  <c r="H7475" i="8"/>
  <c r="H7474" i="8"/>
  <c r="H7473" i="8"/>
  <c r="H7472" i="8"/>
  <c r="H7471" i="8"/>
  <c r="H7470" i="8"/>
  <c r="H7469" i="8"/>
  <c r="H7468" i="8"/>
  <c r="H7467" i="8"/>
  <c r="H7466" i="8"/>
  <c r="H7465" i="8"/>
  <c r="H7464" i="8"/>
  <c r="H7463" i="8"/>
  <c r="H7462" i="8"/>
  <c r="H7461" i="8"/>
  <c r="H7460" i="8"/>
  <c r="H7459" i="8"/>
  <c r="H7458" i="8"/>
  <c r="H7457" i="8"/>
  <c r="H7456" i="8"/>
  <c r="H7455" i="8"/>
  <c r="H7454" i="8"/>
  <c r="H7453" i="8"/>
  <c r="H7452" i="8"/>
  <c r="H7451" i="8"/>
  <c r="H7450" i="8"/>
  <c r="H7449" i="8"/>
  <c r="H7448" i="8"/>
  <c r="H7447" i="8"/>
  <c r="H7446" i="8"/>
  <c r="H7445" i="8"/>
  <c r="H7444" i="8"/>
  <c r="H7443" i="8"/>
  <c r="H7442" i="8"/>
  <c r="H7441" i="8"/>
  <c r="H7440" i="8"/>
  <c r="H7439" i="8"/>
  <c r="H7438" i="8"/>
  <c r="H7437" i="8"/>
  <c r="H7436" i="8"/>
  <c r="H7435" i="8"/>
  <c r="H7434" i="8"/>
  <c r="H7433" i="8"/>
  <c r="H7432" i="8"/>
  <c r="H7431" i="8"/>
  <c r="H7430" i="8"/>
  <c r="H7429" i="8"/>
  <c r="H7428" i="8"/>
  <c r="H7427" i="8"/>
  <c r="H7426" i="8"/>
  <c r="H7425" i="8"/>
  <c r="H7424" i="8"/>
  <c r="H7423" i="8"/>
  <c r="H7422" i="8"/>
  <c r="H7421" i="8"/>
  <c r="H7420" i="8"/>
  <c r="H7419" i="8"/>
  <c r="H7418" i="8"/>
  <c r="H7417" i="8"/>
  <c r="H7416" i="8"/>
  <c r="H7415" i="8"/>
  <c r="H7414" i="8"/>
  <c r="H7413" i="8"/>
  <c r="H7412" i="8"/>
  <c r="H7411" i="8"/>
  <c r="H7410" i="8"/>
  <c r="H7409" i="8"/>
  <c r="H7408" i="8"/>
  <c r="H7407" i="8"/>
  <c r="H7406" i="8"/>
  <c r="H7405" i="8"/>
  <c r="H7404" i="8"/>
  <c r="H7403" i="8"/>
  <c r="H7402" i="8"/>
  <c r="H7401" i="8"/>
  <c r="H7400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6" i="8"/>
  <c r="H7365" i="8"/>
  <c r="H7364" i="8"/>
  <c r="H7363" i="8"/>
  <c r="H7362" i="8"/>
  <c r="H7361" i="8"/>
  <c r="H7360" i="8"/>
  <c r="H7359" i="8"/>
  <c r="H7358" i="8"/>
  <c r="H7357" i="8"/>
  <c r="H7356" i="8"/>
  <c r="H7355" i="8"/>
  <c r="H7354" i="8"/>
  <c r="H7353" i="8"/>
  <c r="H7352" i="8"/>
  <c r="H7351" i="8"/>
  <c r="H7350" i="8"/>
  <c r="H7349" i="8"/>
  <c r="H7348" i="8"/>
  <c r="H7347" i="8"/>
  <c r="H7346" i="8"/>
  <c r="H7345" i="8"/>
  <c r="H7344" i="8"/>
  <c r="H7343" i="8"/>
  <c r="H7342" i="8"/>
  <c r="H7341" i="8"/>
  <c r="H7340" i="8"/>
  <c r="H7339" i="8"/>
  <c r="H7338" i="8"/>
  <c r="H7337" i="8"/>
  <c r="H7336" i="8"/>
  <c r="H7335" i="8"/>
  <c r="H7334" i="8"/>
  <c r="H7333" i="8"/>
  <c r="H7332" i="8"/>
  <c r="H7331" i="8"/>
  <c r="H7330" i="8"/>
  <c r="H7329" i="8"/>
  <c r="H7328" i="8"/>
  <c r="H7327" i="8"/>
  <c r="H7326" i="8"/>
  <c r="H7325" i="8"/>
  <c r="H7324" i="8"/>
  <c r="H7323" i="8"/>
  <c r="H7322" i="8"/>
  <c r="H7321" i="8"/>
  <c r="H7320" i="8"/>
  <c r="H7319" i="8"/>
  <c r="H7318" i="8"/>
  <c r="H7317" i="8"/>
  <c r="H7316" i="8"/>
  <c r="H7315" i="8"/>
  <c r="H7314" i="8"/>
  <c r="H7313" i="8"/>
  <c r="H7312" i="8"/>
  <c r="H7311" i="8"/>
  <c r="H7310" i="8"/>
  <c r="H7309" i="8"/>
  <c r="H7308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5" i="8"/>
  <c r="H7294" i="8"/>
  <c r="H7293" i="8"/>
  <c r="H7292" i="8"/>
  <c r="H7291" i="8"/>
  <c r="H7290" i="8"/>
  <c r="H7289" i="8"/>
  <c r="H7288" i="8"/>
  <c r="H7287" i="8"/>
  <c r="H7286" i="8"/>
  <c r="H7285" i="8"/>
  <c r="H7284" i="8"/>
  <c r="H7283" i="8"/>
  <c r="H7282" i="8"/>
  <c r="H7281" i="8"/>
  <c r="H7280" i="8"/>
  <c r="H7279" i="8"/>
  <c r="H7278" i="8"/>
  <c r="H7277" i="8"/>
  <c r="H7276" i="8"/>
  <c r="H7275" i="8"/>
  <c r="H7274" i="8"/>
  <c r="H7273" i="8"/>
  <c r="H7272" i="8"/>
  <c r="H7271" i="8"/>
  <c r="H7270" i="8"/>
  <c r="H7269" i="8"/>
  <c r="H7268" i="8"/>
  <c r="H7267" i="8"/>
  <c r="H7266" i="8"/>
  <c r="H7265" i="8"/>
  <c r="H7264" i="8"/>
  <c r="H7263" i="8"/>
  <c r="H7262" i="8"/>
  <c r="H7261" i="8"/>
  <c r="H7260" i="8"/>
  <c r="H7259" i="8"/>
  <c r="H7258" i="8"/>
  <c r="H7257" i="8"/>
  <c r="H7256" i="8"/>
  <c r="H7255" i="8"/>
  <c r="H7254" i="8"/>
  <c r="H7253" i="8"/>
  <c r="H7252" i="8"/>
  <c r="H7251" i="8"/>
  <c r="H7250" i="8"/>
  <c r="H7249" i="8"/>
  <c r="H7248" i="8"/>
  <c r="H7247" i="8"/>
  <c r="H7246" i="8"/>
  <c r="H7245" i="8"/>
  <c r="H7244" i="8"/>
  <c r="H7243" i="8"/>
  <c r="H7242" i="8"/>
  <c r="H7241" i="8"/>
  <c r="H7240" i="8"/>
  <c r="H7239" i="8"/>
  <c r="H7238" i="8"/>
  <c r="H7237" i="8"/>
  <c r="H7236" i="8"/>
  <c r="H7235" i="8"/>
  <c r="H7234" i="8"/>
  <c r="H7233" i="8"/>
  <c r="H7232" i="8"/>
  <c r="H7231" i="8"/>
  <c r="H7230" i="8"/>
  <c r="H7229" i="8"/>
  <c r="H7228" i="8"/>
  <c r="H7227" i="8"/>
  <c r="H7226" i="8"/>
  <c r="H7225" i="8"/>
  <c r="H7224" i="8"/>
  <c r="H7223" i="8"/>
  <c r="H7222" i="8"/>
  <c r="H7221" i="8"/>
  <c r="H7220" i="8"/>
  <c r="H7219" i="8"/>
  <c r="H7218" i="8"/>
  <c r="H7217" i="8"/>
  <c r="H7216" i="8"/>
  <c r="H7215" i="8"/>
  <c r="H7214" i="8"/>
  <c r="H7213" i="8"/>
  <c r="H7212" i="8"/>
  <c r="H7211" i="8"/>
  <c r="H7210" i="8"/>
  <c r="H7209" i="8"/>
  <c r="H7208" i="8"/>
  <c r="H7207" i="8"/>
  <c r="H7206" i="8"/>
  <c r="H7205" i="8"/>
  <c r="H7204" i="8"/>
  <c r="H7203" i="8"/>
  <c r="H7202" i="8"/>
  <c r="H7201" i="8"/>
  <c r="H7200" i="8"/>
  <c r="H7199" i="8"/>
  <c r="H7198" i="8"/>
  <c r="H7197" i="8"/>
  <c r="H7196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7" i="8"/>
  <c r="H7166" i="8"/>
  <c r="H7165" i="8"/>
  <c r="H7164" i="8"/>
  <c r="H7163" i="8"/>
  <c r="H7162" i="8"/>
  <c r="H7161" i="8"/>
  <c r="H7160" i="8"/>
  <c r="H7159" i="8"/>
  <c r="H7158" i="8"/>
  <c r="H7157" i="8"/>
  <c r="H7156" i="8"/>
  <c r="H7155" i="8"/>
  <c r="H7154" i="8"/>
  <c r="H7153" i="8"/>
  <c r="H7152" i="8"/>
  <c r="H7151" i="8"/>
  <c r="H7150" i="8"/>
  <c r="H7149" i="8"/>
  <c r="H7148" i="8"/>
  <c r="H7147" i="8"/>
  <c r="H7146" i="8"/>
  <c r="H7145" i="8"/>
  <c r="H7144" i="8"/>
  <c r="H7143" i="8"/>
  <c r="H7142" i="8"/>
  <c r="H7141" i="8"/>
  <c r="H7140" i="8"/>
  <c r="H7139" i="8"/>
  <c r="H7138" i="8"/>
  <c r="H7137" i="8"/>
  <c r="H7136" i="8"/>
  <c r="H7135" i="8"/>
  <c r="H7134" i="8"/>
  <c r="H7133" i="8"/>
  <c r="H7132" i="8"/>
  <c r="H7131" i="8"/>
  <c r="H7130" i="8"/>
  <c r="H7129" i="8"/>
  <c r="H7128" i="8"/>
  <c r="H7127" i="8"/>
  <c r="H7126" i="8"/>
  <c r="H7125" i="8"/>
  <c r="H7124" i="8"/>
  <c r="H7123" i="8"/>
  <c r="H7122" i="8"/>
  <c r="H7121" i="8"/>
  <c r="H7120" i="8"/>
  <c r="H7119" i="8"/>
  <c r="H7118" i="8"/>
  <c r="H7117" i="8"/>
  <c r="H7116" i="8"/>
  <c r="H7115" i="8"/>
  <c r="H7114" i="8"/>
  <c r="H7113" i="8"/>
  <c r="H7112" i="8"/>
  <c r="H7111" i="8"/>
  <c r="H7110" i="8"/>
  <c r="H7109" i="8"/>
  <c r="H7108" i="8"/>
  <c r="H7107" i="8"/>
  <c r="H7106" i="8"/>
  <c r="H7105" i="8"/>
  <c r="H7104" i="8"/>
  <c r="H7103" i="8"/>
  <c r="H7102" i="8"/>
  <c r="H7101" i="8"/>
  <c r="H7100" i="8"/>
  <c r="H7099" i="8"/>
  <c r="H7098" i="8"/>
  <c r="H7097" i="8"/>
  <c r="H7096" i="8"/>
  <c r="H7095" i="8"/>
  <c r="H7094" i="8"/>
  <c r="H7093" i="8"/>
  <c r="H7092" i="8"/>
  <c r="H7091" i="8"/>
  <c r="H7090" i="8"/>
  <c r="H7089" i="8"/>
  <c r="H7088" i="8"/>
  <c r="H7087" i="8"/>
  <c r="H7086" i="8"/>
  <c r="H7085" i="8"/>
  <c r="H7084" i="8"/>
  <c r="H7083" i="8"/>
  <c r="H7082" i="8"/>
  <c r="H7081" i="8"/>
  <c r="H7080" i="8"/>
  <c r="H7079" i="8"/>
  <c r="H7078" i="8"/>
  <c r="H7077" i="8"/>
  <c r="H7076" i="8"/>
  <c r="H7075" i="8"/>
  <c r="H7074" i="8"/>
  <c r="H7073" i="8"/>
  <c r="H7072" i="8"/>
  <c r="H7071" i="8"/>
  <c r="H7070" i="8"/>
  <c r="H7069" i="8"/>
  <c r="H7068" i="8"/>
  <c r="H7067" i="8"/>
  <c r="H7066" i="8"/>
  <c r="H7065" i="8"/>
  <c r="H7064" i="8"/>
  <c r="H7063" i="8"/>
  <c r="H7062" i="8"/>
  <c r="H7061" i="8"/>
  <c r="H7060" i="8"/>
  <c r="H7059" i="8"/>
  <c r="H7058" i="8"/>
  <c r="H7057" i="8"/>
  <c r="H7056" i="8"/>
  <c r="H7055" i="8"/>
  <c r="H7054" i="8"/>
  <c r="H7053" i="8"/>
  <c r="H7052" i="8"/>
  <c r="H7051" i="8"/>
  <c r="H7050" i="8"/>
  <c r="H7049" i="8"/>
  <c r="H7048" i="8"/>
  <c r="H7047" i="8"/>
  <c r="H7046" i="8"/>
  <c r="H7045" i="8"/>
  <c r="H7044" i="8"/>
  <c r="H7043" i="8"/>
  <c r="H7042" i="8"/>
  <c r="H7041" i="8"/>
  <c r="H7040" i="8"/>
  <c r="H7039" i="8"/>
  <c r="H7038" i="8"/>
  <c r="H7037" i="8"/>
  <c r="H7036" i="8"/>
  <c r="H7035" i="8"/>
  <c r="H7034" i="8"/>
  <c r="H7033" i="8"/>
  <c r="H7032" i="8"/>
  <c r="H7031" i="8"/>
  <c r="H7030" i="8"/>
  <c r="H7029" i="8"/>
  <c r="H7028" i="8"/>
  <c r="H7027" i="8"/>
  <c r="H7026" i="8"/>
  <c r="H7025" i="8"/>
  <c r="H7024" i="8"/>
  <c r="H7023" i="8"/>
  <c r="H7022" i="8"/>
  <c r="H7021" i="8"/>
  <c r="H7020" i="8"/>
  <c r="H7019" i="8"/>
  <c r="H7018" i="8"/>
  <c r="H7017" i="8"/>
  <c r="H7016" i="8"/>
  <c r="H7015" i="8"/>
  <c r="H7014" i="8"/>
  <c r="H7013" i="8"/>
  <c r="H7012" i="8"/>
  <c r="H7011" i="8"/>
  <c r="H7010" i="8"/>
  <c r="H7009" i="8"/>
  <c r="H7008" i="8"/>
  <c r="H7007" i="8"/>
  <c r="H7006" i="8"/>
  <c r="H7005" i="8"/>
  <c r="H7004" i="8"/>
  <c r="H7003" i="8"/>
  <c r="H7002" i="8"/>
  <c r="H7001" i="8"/>
  <c r="H7000" i="8"/>
  <c r="H6999" i="8"/>
  <c r="H6998" i="8"/>
  <c r="H6997" i="8"/>
  <c r="H6996" i="8"/>
  <c r="H6995" i="8"/>
  <c r="H6994" i="8"/>
  <c r="H6993" i="8"/>
  <c r="H6992" i="8"/>
  <c r="H6991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2" i="8"/>
  <c r="H6971" i="8"/>
  <c r="H6970" i="8"/>
  <c r="H6969" i="8"/>
  <c r="H6968" i="8"/>
  <c r="H6967" i="8"/>
  <c r="H6966" i="8"/>
  <c r="H6965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2" i="8"/>
  <c r="H6951" i="8"/>
  <c r="H6950" i="8"/>
  <c r="H6949" i="8"/>
  <c r="H6948" i="8"/>
  <c r="H6947" i="8"/>
  <c r="H6946" i="8"/>
  <c r="H6945" i="8"/>
  <c r="H6944" i="8"/>
  <c r="H6943" i="8"/>
  <c r="H6942" i="8"/>
  <c r="H6941" i="8"/>
  <c r="H6940" i="8"/>
  <c r="H6939" i="8"/>
  <c r="H6938" i="8"/>
  <c r="H6937" i="8"/>
  <c r="H6936" i="8"/>
  <c r="H6935" i="8"/>
  <c r="H6934" i="8"/>
  <c r="H6933" i="8"/>
  <c r="H6932" i="8"/>
  <c r="H6931" i="8"/>
  <c r="H6930" i="8"/>
  <c r="H6929" i="8"/>
  <c r="H6928" i="8"/>
  <c r="H6927" i="8"/>
  <c r="H6926" i="8"/>
  <c r="H6925" i="8"/>
  <c r="H6924" i="8"/>
  <c r="H6923" i="8"/>
  <c r="H6922" i="8"/>
  <c r="H6921" i="8"/>
  <c r="H6920" i="8"/>
  <c r="H6919" i="8"/>
  <c r="H6918" i="8"/>
  <c r="H6917" i="8"/>
  <c r="H6916" i="8"/>
  <c r="H6915" i="8"/>
  <c r="H6914" i="8"/>
  <c r="H6913" i="8"/>
  <c r="H6912" i="8"/>
  <c r="H6911" i="8"/>
  <c r="H6910" i="8"/>
  <c r="H6909" i="8"/>
  <c r="H6908" i="8"/>
  <c r="H6907" i="8"/>
  <c r="H6906" i="8"/>
  <c r="H6905" i="8"/>
  <c r="H6904" i="8"/>
  <c r="H6903" i="8"/>
  <c r="H6902" i="8"/>
  <c r="H6901" i="8"/>
  <c r="H6900" i="8"/>
  <c r="H6899" i="8"/>
  <c r="H6898" i="8"/>
  <c r="H6897" i="8"/>
  <c r="H6896" i="8"/>
  <c r="H6895" i="8"/>
  <c r="H6894" i="8"/>
  <c r="H6893" i="8"/>
  <c r="H6892" i="8"/>
  <c r="H6891" i="8"/>
  <c r="H6890" i="8"/>
  <c r="H6889" i="8"/>
  <c r="H6888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H6855" i="8"/>
  <c r="H6854" i="8"/>
  <c r="H6853" i="8"/>
  <c r="H6852" i="8"/>
  <c r="H6851" i="8"/>
  <c r="H6850" i="8"/>
  <c r="H6849" i="8"/>
  <c r="H6848" i="8"/>
  <c r="H6847" i="8"/>
  <c r="H6846" i="8"/>
  <c r="H6845" i="8"/>
  <c r="H6844" i="8"/>
  <c r="H6843" i="8"/>
  <c r="H6842" i="8"/>
  <c r="H6841" i="8"/>
  <c r="H6840" i="8"/>
  <c r="H6839" i="8"/>
  <c r="H6838" i="8"/>
  <c r="H6837" i="8"/>
  <c r="H6836" i="8"/>
  <c r="H6835" i="8"/>
  <c r="H6834" i="8"/>
  <c r="H6833" i="8"/>
  <c r="H6832" i="8"/>
  <c r="H6831" i="8"/>
  <c r="H6830" i="8"/>
  <c r="H6829" i="8"/>
  <c r="H6828" i="8"/>
  <c r="H6827" i="8"/>
  <c r="H6826" i="8"/>
  <c r="H6825" i="8"/>
  <c r="H6824" i="8"/>
  <c r="H6823" i="8"/>
  <c r="H6822" i="8"/>
  <c r="H6821" i="8"/>
  <c r="H6820" i="8"/>
  <c r="H6819" i="8"/>
  <c r="H6818" i="8"/>
  <c r="H6817" i="8"/>
  <c r="H6816" i="8"/>
  <c r="H6815" i="8"/>
  <c r="H6814" i="8"/>
  <c r="H6813" i="8"/>
  <c r="H6812" i="8"/>
  <c r="H6811" i="8"/>
  <c r="H6810" i="8"/>
  <c r="H6809" i="8"/>
  <c r="H6808" i="8"/>
  <c r="H6807" i="8"/>
  <c r="H6806" i="8"/>
  <c r="H6805" i="8"/>
  <c r="H6804" i="8"/>
  <c r="H6803" i="8"/>
  <c r="H6802" i="8"/>
  <c r="H6801" i="8"/>
  <c r="H6800" i="8"/>
  <c r="H6799" i="8"/>
  <c r="H6798" i="8"/>
  <c r="H6797" i="8"/>
  <c r="H6796" i="8"/>
  <c r="H6795" i="8"/>
  <c r="H6794" i="8"/>
  <c r="H6793" i="8"/>
  <c r="H6792" i="8"/>
  <c r="H6791" i="8"/>
  <c r="H6790" i="8"/>
  <c r="H6789" i="8"/>
  <c r="H6788" i="8"/>
  <c r="H6787" i="8"/>
  <c r="H6786" i="8"/>
  <c r="H6785" i="8"/>
  <c r="H6784" i="8"/>
  <c r="H6783" i="8"/>
  <c r="H6782" i="8"/>
  <c r="H6781" i="8"/>
  <c r="H6780" i="8"/>
  <c r="H6779" i="8"/>
  <c r="H6778" i="8"/>
  <c r="H6777" i="8"/>
  <c r="H6776" i="8"/>
  <c r="H6775" i="8"/>
  <c r="H6774" i="8"/>
  <c r="H6773" i="8"/>
  <c r="H6772" i="8"/>
  <c r="H6771" i="8"/>
  <c r="H6770" i="8"/>
  <c r="H6769" i="8"/>
  <c r="H6768" i="8"/>
  <c r="H6767" i="8"/>
  <c r="H6766" i="8"/>
  <c r="H6765" i="8"/>
  <c r="H6764" i="8"/>
  <c r="H6763" i="8"/>
  <c r="H6762" i="8"/>
  <c r="H6761" i="8"/>
  <c r="H6760" i="8"/>
  <c r="H6759" i="8"/>
  <c r="H6758" i="8"/>
  <c r="H6757" i="8"/>
  <c r="H6756" i="8"/>
  <c r="H6755" i="8"/>
  <c r="H6754" i="8"/>
  <c r="H6753" i="8"/>
  <c r="H6752" i="8"/>
  <c r="H6751" i="8"/>
  <c r="H6750" i="8"/>
  <c r="H6749" i="8"/>
  <c r="H6748" i="8"/>
  <c r="H6747" i="8"/>
  <c r="H6746" i="8"/>
  <c r="H6745" i="8"/>
  <c r="H6744" i="8"/>
  <c r="H6743" i="8"/>
  <c r="H6742" i="8"/>
  <c r="H6741" i="8"/>
  <c r="H6740" i="8"/>
  <c r="H6739" i="8"/>
  <c r="H6738" i="8"/>
  <c r="H6737" i="8"/>
  <c r="H6736" i="8"/>
  <c r="H6735" i="8"/>
  <c r="H6734" i="8"/>
  <c r="H6733" i="8"/>
  <c r="H6732" i="8"/>
  <c r="H6731" i="8"/>
  <c r="H6730" i="8"/>
  <c r="H6729" i="8"/>
  <c r="H6728" i="8"/>
  <c r="H6727" i="8"/>
  <c r="H6726" i="8"/>
  <c r="H6725" i="8"/>
  <c r="H6724" i="8"/>
  <c r="H6723" i="8"/>
  <c r="H6722" i="8"/>
  <c r="H6721" i="8"/>
  <c r="H6720" i="8"/>
  <c r="H6719" i="8"/>
  <c r="H6718" i="8"/>
  <c r="H6717" i="8"/>
  <c r="H6716" i="8"/>
  <c r="H6715" i="8"/>
  <c r="H6714" i="8"/>
  <c r="H6713" i="8"/>
  <c r="H6712" i="8"/>
  <c r="H6711" i="8"/>
  <c r="H6710" i="8"/>
  <c r="H6709" i="8"/>
  <c r="H6708" i="8"/>
  <c r="H6707" i="8"/>
  <c r="H6706" i="8"/>
  <c r="H6705" i="8"/>
  <c r="H6704" i="8"/>
  <c r="H6703" i="8"/>
  <c r="H6702" i="8"/>
  <c r="H6701" i="8"/>
  <c r="H6700" i="8"/>
  <c r="H6699" i="8"/>
  <c r="H6698" i="8"/>
  <c r="H6697" i="8"/>
  <c r="H6696" i="8"/>
  <c r="H6695" i="8"/>
  <c r="H6694" i="8"/>
  <c r="H6693" i="8"/>
  <c r="H6692" i="8"/>
  <c r="H6691" i="8"/>
  <c r="H6690" i="8"/>
  <c r="H6689" i="8"/>
  <c r="H6688" i="8"/>
  <c r="H6687" i="8"/>
  <c r="H6686" i="8"/>
  <c r="H6685" i="8"/>
  <c r="H6684" i="8"/>
  <c r="H6683" i="8"/>
  <c r="H6682" i="8"/>
  <c r="H6681" i="8"/>
  <c r="H6680" i="8"/>
  <c r="H6679" i="8"/>
  <c r="H6678" i="8"/>
  <c r="H6677" i="8"/>
  <c r="H6676" i="8"/>
  <c r="H6675" i="8"/>
  <c r="H6674" i="8"/>
  <c r="H6673" i="8"/>
  <c r="H6672" i="8"/>
  <c r="H6671" i="8"/>
  <c r="H6670" i="8"/>
  <c r="H6669" i="8"/>
  <c r="H6668" i="8"/>
  <c r="H6667" i="8"/>
  <c r="H6666" i="8"/>
  <c r="H6665" i="8"/>
  <c r="H6664" i="8"/>
  <c r="H6663" i="8"/>
  <c r="H6662" i="8"/>
  <c r="H6661" i="8"/>
  <c r="H6660" i="8"/>
  <c r="H6659" i="8"/>
  <c r="H6658" i="8"/>
  <c r="H6657" i="8"/>
  <c r="H6656" i="8"/>
  <c r="H6655" i="8"/>
  <c r="H6654" i="8"/>
  <c r="H6653" i="8"/>
  <c r="H6652" i="8"/>
  <c r="H6651" i="8"/>
  <c r="H6650" i="8"/>
  <c r="H6649" i="8"/>
  <c r="H6648" i="8"/>
  <c r="H6647" i="8"/>
  <c r="H6646" i="8"/>
  <c r="H6645" i="8"/>
  <c r="H6644" i="8"/>
  <c r="H6643" i="8"/>
  <c r="H6642" i="8"/>
  <c r="H6641" i="8"/>
  <c r="H6640" i="8"/>
  <c r="H6639" i="8"/>
  <c r="H6638" i="8"/>
  <c r="H6637" i="8"/>
  <c r="H6636" i="8"/>
  <c r="H6635" i="8"/>
  <c r="H6634" i="8"/>
  <c r="H6633" i="8"/>
  <c r="H6632" i="8"/>
  <c r="H6631" i="8"/>
  <c r="H6630" i="8"/>
  <c r="H6629" i="8"/>
  <c r="H6628" i="8"/>
  <c r="H6627" i="8"/>
  <c r="H6626" i="8"/>
  <c r="H6625" i="8"/>
  <c r="H6624" i="8"/>
  <c r="H6623" i="8"/>
  <c r="H6622" i="8"/>
  <c r="H6621" i="8"/>
  <c r="H6620" i="8"/>
  <c r="H6619" i="8"/>
  <c r="H6618" i="8"/>
  <c r="H6617" i="8"/>
  <c r="H6616" i="8"/>
  <c r="H6615" i="8"/>
  <c r="H6614" i="8"/>
  <c r="H6613" i="8"/>
  <c r="H6612" i="8"/>
  <c r="H6611" i="8"/>
  <c r="H6610" i="8"/>
  <c r="H6609" i="8"/>
  <c r="H6608" i="8"/>
  <c r="H6607" i="8"/>
  <c r="H6606" i="8"/>
  <c r="H6605" i="8"/>
  <c r="H6604" i="8"/>
  <c r="H6603" i="8"/>
  <c r="H6602" i="8"/>
  <c r="H6601" i="8"/>
  <c r="H6600" i="8"/>
  <c r="H6599" i="8"/>
  <c r="H6598" i="8"/>
  <c r="H6597" i="8"/>
  <c r="H6596" i="8"/>
  <c r="H6595" i="8"/>
  <c r="H6594" i="8"/>
  <c r="H6593" i="8"/>
  <c r="H6592" i="8"/>
  <c r="H6591" i="8"/>
  <c r="H6590" i="8"/>
  <c r="H6589" i="8"/>
  <c r="H6588" i="8"/>
  <c r="H6587" i="8"/>
  <c r="H6586" i="8"/>
  <c r="H6585" i="8"/>
  <c r="H6584" i="8"/>
  <c r="H6583" i="8"/>
  <c r="H6582" i="8"/>
  <c r="H6581" i="8"/>
  <c r="H6580" i="8"/>
  <c r="H6579" i="8"/>
  <c r="H6578" i="8"/>
  <c r="H6577" i="8"/>
  <c r="H6576" i="8"/>
  <c r="H6575" i="8"/>
  <c r="H6574" i="8"/>
  <c r="H6573" i="8"/>
  <c r="H6572" i="8"/>
  <c r="H6571" i="8"/>
  <c r="H6570" i="8"/>
  <c r="H6569" i="8"/>
  <c r="H6568" i="8"/>
  <c r="H6567" i="8"/>
  <c r="H6566" i="8"/>
  <c r="H6565" i="8"/>
  <c r="H6564" i="8"/>
  <c r="H6563" i="8"/>
  <c r="H6562" i="8"/>
  <c r="H6561" i="8"/>
  <c r="H6560" i="8"/>
  <c r="H6559" i="8"/>
  <c r="H6558" i="8"/>
  <c r="H6557" i="8"/>
  <c r="H6556" i="8"/>
  <c r="H6555" i="8"/>
  <c r="H6554" i="8"/>
  <c r="H6553" i="8"/>
  <c r="H6552" i="8"/>
  <c r="H6551" i="8"/>
  <c r="H6550" i="8"/>
  <c r="H6549" i="8"/>
  <c r="H6548" i="8"/>
  <c r="H6547" i="8"/>
  <c r="H6546" i="8"/>
  <c r="H6545" i="8"/>
  <c r="H6544" i="8"/>
  <c r="H6543" i="8"/>
  <c r="H6542" i="8"/>
  <c r="H6541" i="8"/>
  <c r="H6540" i="8"/>
  <c r="H6539" i="8"/>
  <c r="H6538" i="8"/>
  <c r="H6537" i="8"/>
  <c r="H6536" i="8"/>
  <c r="H6535" i="8"/>
  <c r="H6534" i="8"/>
  <c r="H6533" i="8"/>
  <c r="H6532" i="8"/>
  <c r="H6531" i="8"/>
  <c r="H6530" i="8"/>
  <c r="H6529" i="8"/>
  <c r="H6528" i="8"/>
  <c r="H6527" i="8"/>
  <c r="H6526" i="8"/>
  <c r="H6525" i="8"/>
  <c r="H6524" i="8"/>
  <c r="H6523" i="8"/>
  <c r="H6522" i="8"/>
  <c r="H6521" i="8"/>
  <c r="H6520" i="8"/>
  <c r="H6519" i="8"/>
  <c r="H6518" i="8"/>
  <c r="H6517" i="8"/>
  <c r="H6516" i="8"/>
  <c r="H6515" i="8"/>
  <c r="H6514" i="8"/>
  <c r="H6513" i="8"/>
  <c r="H6512" i="8"/>
  <c r="H6511" i="8"/>
  <c r="H6510" i="8"/>
  <c r="H6509" i="8"/>
  <c r="H6508" i="8"/>
  <c r="H6507" i="8"/>
  <c r="H6506" i="8"/>
  <c r="H6505" i="8"/>
  <c r="H6504" i="8"/>
  <c r="H6503" i="8"/>
  <c r="H6502" i="8"/>
  <c r="H6501" i="8"/>
  <c r="H6500" i="8"/>
  <c r="H6499" i="8"/>
  <c r="H6498" i="8"/>
  <c r="H6497" i="8"/>
  <c r="H6496" i="8"/>
  <c r="H6495" i="8"/>
  <c r="H6494" i="8"/>
  <c r="H6493" i="8"/>
  <c r="H6492" i="8"/>
  <c r="H6491" i="8"/>
  <c r="H6490" i="8"/>
  <c r="H6489" i="8"/>
  <c r="H6488" i="8"/>
  <c r="H6487" i="8"/>
  <c r="H6486" i="8"/>
  <c r="H6485" i="8"/>
  <c r="H6484" i="8"/>
  <c r="H6483" i="8"/>
  <c r="H6482" i="8"/>
  <c r="H6481" i="8"/>
  <c r="H6480" i="8"/>
  <c r="H6479" i="8"/>
  <c r="H6478" i="8"/>
  <c r="H6477" i="8"/>
  <c r="H6476" i="8"/>
  <c r="H6475" i="8"/>
  <c r="H6474" i="8"/>
  <c r="H6473" i="8"/>
  <c r="H6472" i="8"/>
  <c r="H6471" i="8"/>
  <c r="H6470" i="8"/>
  <c r="H6469" i="8"/>
  <c r="H6468" i="8"/>
  <c r="H6467" i="8"/>
  <c r="H6466" i="8"/>
  <c r="H6465" i="8"/>
  <c r="H6464" i="8"/>
  <c r="H6463" i="8"/>
  <c r="H6462" i="8"/>
  <c r="H6461" i="8"/>
  <c r="H6460" i="8"/>
  <c r="H6459" i="8"/>
  <c r="H6458" i="8"/>
  <c r="H6457" i="8"/>
  <c r="H6456" i="8"/>
  <c r="H6455" i="8"/>
  <c r="H6454" i="8"/>
  <c r="H6453" i="8"/>
  <c r="H6452" i="8"/>
  <c r="H6451" i="8"/>
  <c r="H6450" i="8"/>
  <c r="H6449" i="8"/>
  <c r="H6448" i="8"/>
  <c r="H6447" i="8"/>
  <c r="H6446" i="8"/>
  <c r="H6445" i="8"/>
  <c r="H6444" i="8"/>
  <c r="H6443" i="8"/>
  <c r="H6442" i="8"/>
  <c r="H6441" i="8"/>
  <c r="H6440" i="8"/>
  <c r="H6439" i="8"/>
  <c r="H6438" i="8"/>
  <c r="H6437" i="8"/>
  <c r="H6436" i="8"/>
  <c r="H6435" i="8"/>
  <c r="H6434" i="8"/>
  <c r="H6433" i="8"/>
  <c r="H6432" i="8"/>
  <c r="H6431" i="8"/>
  <c r="H6430" i="8"/>
  <c r="H6429" i="8"/>
  <c r="H6428" i="8"/>
  <c r="H6427" i="8"/>
  <c r="H6426" i="8"/>
  <c r="H6425" i="8"/>
  <c r="H6424" i="8"/>
  <c r="H6423" i="8"/>
  <c r="H6422" i="8"/>
  <c r="H6421" i="8"/>
  <c r="H6420" i="8"/>
  <c r="H6419" i="8"/>
  <c r="H6418" i="8"/>
  <c r="H6417" i="8"/>
  <c r="H6416" i="8"/>
  <c r="H6415" i="8"/>
  <c r="H6414" i="8"/>
  <c r="H6413" i="8"/>
  <c r="H6412" i="8"/>
  <c r="H6411" i="8"/>
  <c r="H6410" i="8"/>
  <c r="H6409" i="8"/>
  <c r="H6408" i="8"/>
  <c r="H6407" i="8"/>
  <c r="H6406" i="8"/>
  <c r="H6405" i="8"/>
  <c r="H6404" i="8"/>
  <c r="H6403" i="8"/>
  <c r="H6402" i="8"/>
  <c r="H6401" i="8"/>
  <c r="H6400" i="8"/>
  <c r="H6399" i="8"/>
  <c r="H6398" i="8"/>
  <c r="H6397" i="8"/>
  <c r="H6396" i="8"/>
  <c r="H6395" i="8"/>
  <c r="H6394" i="8"/>
  <c r="H6393" i="8"/>
  <c r="H6392" i="8"/>
  <c r="H6391" i="8"/>
  <c r="H6390" i="8"/>
  <c r="H6389" i="8"/>
  <c r="H6388" i="8"/>
  <c r="H6387" i="8"/>
  <c r="H6386" i="8"/>
  <c r="H6385" i="8"/>
  <c r="H6384" i="8"/>
  <c r="H6383" i="8"/>
  <c r="H6382" i="8"/>
  <c r="H6381" i="8"/>
  <c r="H6380" i="8"/>
  <c r="H6379" i="8"/>
  <c r="H6378" i="8"/>
  <c r="H6377" i="8"/>
  <c r="H6376" i="8"/>
  <c r="H6375" i="8"/>
  <c r="H6374" i="8"/>
  <c r="H6373" i="8"/>
  <c r="H6372" i="8"/>
  <c r="H6371" i="8"/>
  <c r="H6370" i="8"/>
  <c r="H6369" i="8"/>
  <c r="H6368" i="8"/>
  <c r="H6367" i="8"/>
  <c r="H6366" i="8"/>
  <c r="H6365" i="8"/>
  <c r="H6364" i="8"/>
  <c r="H6363" i="8"/>
  <c r="H6362" i="8"/>
  <c r="H6361" i="8"/>
  <c r="H6360" i="8"/>
  <c r="H6359" i="8"/>
  <c r="H6358" i="8"/>
  <c r="H6357" i="8"/>
  <c r="H6356" i="8"/>
  <c r="H6355" i="8"/>
  <c r="H6354" i="8"/>
  <c r="H6353" i="8"/>
  <c r="H6352" i="8"/>
  <c r="H6351" i="8"/>
  <c r="H6350" i="8"/>
  <c r="H6349" i="8"/>
  <c r="H6348" i="8"/>
  <c r="H6347" i="8"/>
  <c r="H6346" i="8"/>
  <c r="H6345" i="8"/>
  <c r="H6344" i="8"/>
  <c r="H6343" i="8"/>
  <c r="H6342" i="8"/>
  <c r="H6341" i="8"/>
  <c r="H6340" i="8"/>
  <c r="H6339" i="8"/>
  <c r="H6338" i="8"/>
  <c r="H6337" i="8"/>
  <c r="H6336" i="8"/>
  <c r="H6335" i="8"/>
  <c r="H6334" i="8"/>
  <c r="H6333" i="8"/>
  <c r="H6332" i="8"/>
  <c r="H6331" i="8"/>
  <c r="H6330" i="8"/>
  <c r="H6329" i="8"/>
  <c r="H6328" i="8"/>
  <c r="H6327" i="8"/>
  <c r="H6326" i="8"/>
  <c r="H6325" i="8"/>
  <c r="H6324" i="8"/>
  <c r="H6323" i="8"/>
  <c r="H6322" i="8"/>
  <c r="H6321" i="8"/>
  <c r="H6320" i="8"/>
  <c r="H6319" i="8"/>
  <c r="H6318" i="8"/>
  <c r="H6317" i="8"/>
  <c r="H6316" i="8"/>
  <c r="H6315" i="8"/>
  <c r="H6314" i="8"/>
  <c r="H6313" i="8"/>
  <c r="H6312" i="8"/>
  <c r="H6311" i="8"/>
  <c r="H6310" i="8"/>
  <c r="H6309" i="8"/>
  <c r="H6308" i="8"/>
  <c r="H6307" i="8"/>
  <c r="H6306" i="8"/>
  <c r="H6305" i="8"/>
  <c r="H6304" i="8"/>
  <c r="H6303" i="8"/>
  <c r="H6302" i="8"/>
  <c r="H6301" i="8"/>
  <c r="H6300" i="8"/>
  <c r="H6299" i="8"/>
  <c r="H6298" i="8"/>
  <c r="H6297" i="8"/>
  <c r="H6296" i="8"/>
  <c r="H6295" i="8"/>
  <c r="H6294" i="8"/>
  <c r="H6293" i="8"/>
  <c r="H6292" i="8"/>
  <c r="H6291" i="8"/>
  <c r="H6290" i="8"/>
  <c r="H6289" i="8"/>
  <c r="H6288" i="8"/>
  <c r="H6287" i="8"/>
  <c r="H6286" i="8"/>
  <c r="H6285" i="8"/>
  <c r="H6284" i="8"/>
  <c r="H6283" i="8"/>
  <c r="H6282" i="8"/>
  <c r="H6281" i="8"/>
  <c r="H6280" i="8"/>
  <c r="H6279" i="8"/>
  <c r="H6278" i="8"/>
  <c r="H6277" i="8"/>
  <c r="H6276" i="8"/>
  <c r="H6275" i="8"/>
  <c r="H6274" i="8"/>
  <c r="H6273" i="8"/>
  <c r="H6272" i="8"/>
  <c r="H6271" i="8"/>
  <c r="H6270" i="8"/>
  <c r="H6269" i="8"/>
  <c r="H6268" i="8"/>
  <c r="H6267" i="8"/>
  <c r="H6266" i="8"/>
  <c r="H6265" i="8"/>
  <c r="H6264" i="8"/>
  <c r="H6263" i="8"/>
  <c r="H6262" i="8"/>
  <c r="H6261" i="8"/>
  <c r="H6260" i="8"/>
  <c r="H6259" i="8"/>
  <c r="H6258" i="8"/>
  <c r="H6257" i="8"/>
  <c r="H6256" i="8"/>
  <c r="H6255" i="8"/>
  <c r="H6254" i="8"/>
  <c r="H6253" i="8"/>
  <c r="H6252" i="8"/>
  <c r="H6251" i="8"/>
  <c r="H6250" i="8"/>
  <c r="H6249" i="8"/>
  <c r="H6248" i="8"/>
  <c r="H6247" i="8"/>
  <c r="H6246" i="8"/>
  <c r="H6245" i="8"/>
  <c r="H6244" i="8"/>
  <c r="H6243" i="8"/>
  <c r="H6242" i="8"/>
  <c r="H6241" i="8"/>
  <c r="H6240" i="8"/>
  <c r="H6239" i="8"/>
  <c r="H6238" i="8"/>
  <c r="H6237" i="8"/>
  <c r="H6236" i="8"/>
  <c r="H6235" i="8"/>
  <c r="H6234" i="8"/>
  <c r="H6233" i="8"/>
  <c r="H6232" i="8"/>
  <c r="H6231" i="8"/>
  <c r="H6230" i="8"/>
  <c r="H6229" i="8"/>
  <c r="H6228" i="8"/>
  <c r="H6227" i="8"/>
  <c r="H6226" i="8"/>
  <c r="H6225" i="8"/>
  <c r="H6224" i="8"/>
  <c r="H6223" i="8"/>
  <c r="H6222" i="8"/>
  <c r="H6221" i="8"/>
  <c r="H6220" i="8"/>
  <c r="H6219" i="8"/>
  <c r="H6218" i="8"/>
  <c r="H6217" i="8"/>
  <c r="H6216" i="8"/>
  <c r="H6215" i="8"/>
  <c r="H6214" i="8"/>
  <c r="H6213" i="8"/>
  <c r="H6212" i="8"/>
  <c r="H6211" i="8"/>
  <c r="H6210" i="8"/>
  <c r="H6209" i="8"/>
  <c r="H6208" i="8"/>
  <c r="H6207" i="8"/>
  <c r="H6206" i="8"/>
  <c r="H6205" i="8"/>
  <c r="H6204" i="8"/>
  <c r="H6203" i="8"/>
  <c r="H6202" i="8"/>
  <c r="H6201" i="8"/>
  <c r="H6200" i="8"/>
  <c r="H6199" i="8"/>
  <c r="H6198" i="8"/>
  <c r="H6197" i="8"/>
  <c r="H6196" i="8"/>
  <c r="H6195" i="8"/>
  <c r="H6194" i="8"/>
  <c r="H6193" i="8"/>
  <c r="H6192" i="8"/>
  <c r="H6191" i="8"/>
  <c r="H6190" i="8"/>
  <c r="H6189" i="8"/>
  <c r="H6188" i="8"/>
  <c r="H6187" i="8"/>
  <c r="H6186" i="8"/>
  <c r="H6185" i="8"/>
  <c r="H6184" i="8"/>
  <c r="H6183" i="8"/>
  <c r="H6182" i="8"/>
  <c r="H6181" i="8"/>
  <c r="H6180" i="8"/>
  <c r="H6179" i="8"/>
  <c r="H6178" i="8"/>
  <c r="H6177" i="8"/>
  <c r="H6176" i="8"/>
  <c r="H6175" i="8"/>
  <c r="H6174" i="8"/>
  <c r="H6173" i="8"/>
  <c r="H6172" i="8"/>
  <c r="H6171" i="8"/>
  <c r="H6170" i="8"/>
  <c r="H6169" i="8"/>
  <c r="H6168" i="8"/>
  <c r="H6167" i="8"/>
  <c r="H6166" i="8"/>
  <c r="H6165" i="8"/>
  <c r="H6164" i="8"/>
  <c r="H6163" i="8"/>
  <c r="H6162" i="8"/>
  <c r="H6161" i="8"/>
  <c r="H6160" i="8"/>
  <c r="H6159" i="8"/>
  <c r="H6158" i="8"/>
  <c r="H6157" i="8"/>
  <c r="H6156" i="8"/>
  <c r="H6155" i="8"/>
  <c r="H6154" i="8"/>
  <c r="H6153" i="8"/>
  <c r="H6152" i="8"/>
  <c r="H6151" i="8"/>
  <c r="H6150" i="8"/>
  <c r="H6149" i="8"/>
  <c r="H6148" i="8"/>
  <c r="H6147" i="8"/>
  <c r="H6146" i="8"/>
  <c r="H6145" i="8"/>
  <c r="H6144" i="8"/>
  <c r="H6143" i="8"/>
  <c r="H6142" i="8"/>
  <c r="H6141" i="8"/>
  <c r="H6140" i="8"/>
  <c r="H6139" i="8"/>
  <c r="H6138" i="8"/>
  <c r="H6137" i="8"/>
  <c r="H6136" i="8"/>
  <c r="H6135" i="8"/>
  <c r="H6134" i="8"/>
  <c r="H6133" i="8"/>
  <c r="H6132" i="8"/>
  <c r="H6131" i="8"/>
  <c r="H6130" i="8"/>
  <c r="H6129" i="8"/>
  <c r="H6128" i="8"/>
  <c r="H6127" i="8"/>
  <c r="H6126" i="8"/>
  <c r="H6125" i="8"/>
  <c r="H6124" i="8"/>
  <c r="H6123" i="8"/>
  <c r="H6122" i="8"/>
  <c r="H6121" i="8"/>
  <c r="H6120" i="8"/>
  <c r="H6119" i="8"/>
  <c r="H6118" i="8"/>
  <c r="H6117" i="8"/>
  <c r="H6116" i="8"/>
  <c r="H6115" i="8"/>
  <c r="H6114" i="8"/>
  <c r="H6113" i="8"/>
  <c r="H6112" i="8"/>
  <c r="H6111" i="8"/>
  <c r="H6110" i="8"/>
  <c r="H6109" i="8"/>
  <c r="H6108" i="8"/>
  <c r="H6107" i="8"/>
  <c r="H6106" i="8"/>
  <c r="H6105" i="8"/>
  <c r="H6104" i="8"/>
  <c r="H6103" i="8"/>
  <c r="H6102" i="8"/>
  <c r="H6101" i="8"/>
  <c r="H6100" i="8"/>
  <c r="H6099" i="8"/>
  <c r="H6098" i="8"/>
  <c r="H6097" i="8"/>
  <c r="H6096" i="8"/>
  <c r="H6095" i="8"/>
  <c r="H6094" i="8"/>
  <c r="H6093" i="8"/>
  <c r="H6092" i="8"/>
  <c r="H6091" i="8"/>
  <c r="H6090" i="8"/>
  <c r="H6089" i="8"/>
  <c r="H6088" i="8"/>
  <c r="H6087" i="8"/>
  <c r="H6086" i="8"/>
  <c r="H6085" i="8"/>
  <c r="H6084" i="8"/>
  <c r="H6083" i="8"/>
  <c r="H6082" i="8"/>
  <c r="H6081" i="8"/>
  <c r="H6080" i="8"/>
  <c r="H6079" i="8"/>
  <c r="H6078" i="8"/>
  <c r="H6077" i="8"/>
  <c r="H6076" i="8"/>
  <c r="H6075" i="8"/>
  <c r="H6074" i="8"/>
  <c r="H6073" i="8"/>
  <c r="H6072" i="8"/>
  <c r="H6071" i="8"/>
  <c r="H6070" i="8"/>
  <c r="H6069" i="8"/>
  <c r="H6068" i="8"/>
  <c r="H6067" i="8"/>
  <c r="H6066" i="8"/>
  <c r="H6065" i="8"/>
  <c r="H6064" i="8"/>
  <c r="H6063" i="8"/>
  <c r="H6062" i="8"/>
  <c r="H6061" i="8"/>
  <c r="H6060" i="8"/>
  <c r="H6059" i="8"/>
  <c r="H6058" i="8"/>
  <c r="H6057" i="8"/>
  <c r="H6056" i="8"/>
  <c r="H6055" i="8"/>
  <c r="H6054" i="8"/>
  <c r="H6053" i="8"/>
  <c r="H6052" i="8"/>
  <c r="H6051" i="8"/>
  <c r="H6050" i="8"/>
  <c r="H6049" i="8"/>
  <c r="H6048" i="8"/>
  <c r="H6047" i="8"/>
  <c r="H6046" i="8"/>
  <c r="H6045" i="8"/>
  <c r="H6044" i="8"/>
  <c r="H6043" i="8"/>
  <c r="H6042" i="8"/>
  <c r="H6041" i="8"/>
  <c r="H6040" i="8"/>
  <c r="H6039" i="8"/>
  <c r="H6038" i="8"/>
  <c r="H6037" i="8"/>
  <c r="H6036" i="8"/>
  <c r="H6035" i="8"/>
  <c r="H6034" i="8"/>
  <c r="H6033" i="8"/>
  <c r="H6032" i="8"/>
  <c r="H6031" i="8"/>
  <c r="H6030" i="8"/>
  <c r="H6029" i="8"/>
  <c r="H6028" i="8"/>
  <c r="H6027" i="8"/>
  <c r="H6026" i="8"/>
  <c r="H6025" i="8"/>
  <c r="H6024" i="8"/>
  <c r="H6023" i="8"/>
  <c r="H6022" i="8"/>
  <c r="H6021" i="8"/>
  <c r="H6020" i="8"/>
  <c r="H6019" i="8"/>
  <c r="H6018" i="8"/>
  <c r="H6017" i="8"/>
  <c r="H6016" i="8"/>
  <c r="H6015" i="8"/>
  <c r="H6014" i="8"/>
  <c r="H6013" i="8"/>
  <c r="H6012" i="8"/>
  <c r="H6011" i="8"/>
  <c r="H6010" i="8"/>
  <c r="H6009" i="8"/>
  <c r="H6008" i="8"/>
  <c r="H6007" i="8"/>
  <c r="H6006" i="8"/>
  <c r="H6005" i="8"/>
  <c r="H6004" i="8"/>
  <c r="H6003" i="8"/>
  <c r="H6002" i="8"/>
  <c r="H6001" i="8"/>
  <c r="H6000" i="8"/>
  <c r="H5999" i="8"/>
  <c r="H5998" i="8"/>
  <c r="H5997" i="8"/>
  <c r="H5996" i="8"/>
  <c r="H5995" i="8"/>
  <c r="H5994" i="8"/>
  <c r="H5993" i="8"/>
  <c r="H5992" i="8"/>
  <c r="H5991" i="8"/>
  <c r="H5990" i="8"/>
  <c r="H5989" i="8"/>
  <c r="H5988" i="8"/>
  <c r="H5987" i="8"/>
  <c r="H5986" i="8"/>
  <c r="H5985" i="8"/>
  <c r="H5984" i="8"/>
  <c r="H5983" i="8"/>
  <c r="H5982" i="8"/>
  <c r="H5981" i="8"/>
  <c r="H5980" i="8"/>
  <c r="H5979" i="8"/>
  <c r="H5978" i="8"/>
  <c r="H5977" i="8"/>
  <c r="H5976" i="8"/>
  <c r="H5975" i="8"/>
  <c r="H5974" i="8"/>
  <c r="H5973" i="8"/>
  <c r="H5972" i="8"/>
  <c r="H5971" i="8"/>
  <c r="H5970" i="8"/>
  <c r="H5969" i="8"/>
  <c r="H5968" i="8"/>
  <c r="H5967" i="8"/>
  <c r="H5966" i="8"/>
  <c r="H5965" i="8"/>
  <c r="H5964" i="8"/>
  <c r="H5963" i="8"/>
  <c r="H5962" i="8"/>
  <c r="H5961" i="8"/>
  <c r="H5960" i="8"/>
  <c r="H5959" i="8"/>
  <c r="H5958" i="8"/>
  <c r="H5957" i="8"/>
  <c r="H5956" i="8"/>
  <c r="H5955" i="8"/>
  <c r="H5954" i="8"/>
  <c r="H5953" i="8"/>
  <c r="H5952" i="8"/>
  <c r="H5951" i="8"/>
  <c r="H5950" i="8"/>
  <c r="H5949" i="8"/>
  <c r="H5948" i="8"/>
  <c r="H5947" i="8"/>
  <c r="H5946" i="8"/>
  <c r="H5945" i="8"/>
  <c r="H5944" i="8"/>
  <c r="H5943" i="8"/>
  <c r="H5942" i="8"/>
  <c r="H5941" i="8"/>
  <c r="H5940" i="8"/>
  <c r="H5939" i="8"/>
  <c r="H5938" i="8"/>
  <c r="H5937" i="8"/>
  <c r="H5936" i="8"/>
  <c r="H5935" i="8"/>
  <c r="H5934" i="8"/>
  <c r="H5933" i="8"/>
  <c r="H5932" i="8"/>
  <c r="H5931" i="8"/>
  <c r="H5930" i="8"/>
  <c r="H5929" i="8"/>
  <c r="H5928" i="8"/>
  <c r="H5927" i="8"/>
  <c r="H5926" i="8"/>
  <c r="H5925" i="8"/>
  <c r="H5924" i="8"/>
  <c r="H5923" i="8"/>
  <c r="H5922" i="8"/>
  <c r="H5921" i="8"/>
  <c r="H5920" i="8"/>
  <c r="H5919" i="8"/>
  <c r="H5918" i="8"/>
  <c r="H5917" i="8"/>
  <c r="H5916" i="8"/>
  <c r="H5915" i="8"/>
  <c r="H5914" i="8"/>
  <c r="H5913" i="8"/>
  <c r="H5912" i="8"/>
  <c r="H5911" i="8"/>
  <c r="H5910" i="8"/>
  <c r="H5909" i="8"/>
  <c r="H5908" i="8"/>
  <c r="H5907" i="8"/>
  <c r="H5906" i="8"/>
  <c r="H5905" i="8"/>
  <c r="H5904" i="8"/>
  <c r="H5903" i="8"/>
  <c r="H5902" i="8"/>
  <c r="H5901" i="8"/>
  <c r="H5900" i="8"/>
  <c r="H5899" i="8"/>
  <c r="H5898" i="8"/>
  <c r="H5897" i="8"/>
  <c r="H5896" i="8"/>
  <c r="H5895" i="8"/>
  <c r="H5894" i="8"/>
  <c r="H5893" i="8"/>
  <c r="H5892" i="8"/>
  <c r="H5891" i="8"/>
  <c r="H5890" i="8"/>
  <c r="H5889" i="8"/>
  <c r="H5888" i="8"/>
  <c r="H5887" i="8"/>
  <c r="H5886" i="8"/>
  <c r="H5885" i="8"/>
  <c r="H5884" i="8"/>
  <c r="H5883" i="8"/>
  <c r="H5882" i="8"/>
  <c r="H5881" i="8"/>
  <c r="H5880" i="8"/>
  <c r="H5879" i="8"/>
  <c r="H5878" i="8"/>
  <c r="H5877" i="8"/>
  <c r="H5876" i="8"/>
  <c r="H5875" i="8"/>
  <c r="H5874" i="8"/>
  <c r="H5873" i="8"/>
  <c r="H5872" i="8"/>
  <c r="H5871" i="8"/>
  <c r="H5870" i="8"/>
  <c r="H5869" i="8"/>
  <c r="H5868" i="8"/>
  <c r="H5867" i="8"/>
  <c r="H5866" i="8"/>
  <c r="H5865" i="8"/>
  <c r="H5864" i="8"/>
  <c r="H5863" i="8"/>
  <c r="H5862" i="8"/>
  <c r="H5861" i="8"/>
  <c r="H5860" i="8"/>
  <c r="H5859" i="8"/>
  <c r="H5858" i="8"/>
  <c r="H5857" i="8"/>
  <c r="H5856" i="8"/>
  <c r="H5855" i="8"/>
  <c r="H5854" i="8"/>
  <c r="H5853" i="8"/>
  <c r="H5852" i="8"/>
  <c r="H5851" i="8"/>
  <c r="H5850" i="8"/>
  <c r="H5849" i="8"/>
  <c r="H5848" i="8"/>
  <c r="H5847" i="8"/>
  <c r="H5846" i="8"/>
  <c r="H5845" i="8"/>
  <c r="H5844" i="8"/>
  <c r="H5843" i="8"/>
  <c r="H5842" i="8"/>
  <c r="H5841" i="8"/>
  <c r="H5840" i="8"/>
  <c r="H5839" i="8"/>
  <c r="H5838" i="8"/>
  <c r="H5837" i="8"/>
  <c r="H5836" i="8"/>
  <c r="H5835" i="8"/>
  <c r="H5834" i="8"/>
  <c r="H5833" i="8"/>
  <c r="H5832" i="8"/>
  <c r="H5831" i="8"/>
  <c r="H5830" i="8"/>
  <c r="H5829" i="8"/>
  <c r="H5828" i="8"/>
  <c r="H5827" i="8"/>
  <c r="H5826" i="8"/>
  <c r="H5825" i="8"/>
  <c r="H5824" i="8"/>
  <c r="H5823" i="8"/>
  <c r="H5822" i="8"/>
  <c r="H5821" i="8"/>
  <c r="H5820" i="8"/>
  <c r="H5819" i="8"/>
  <c r="H5818" i="8"/>
  <c r="H5817" i="8"/>
  <c r="H5816" i="8"/>
  <c r="H5815" i="8"/>
  <c r="H5814" i="8"/>
  <c r="H5813" i="8"/>
  <c r="H5812" i="8"/>
  <c r="H5811" i="8"/>
  <c r="H5810" i="8"/>
  <c r="H5809" i="8"/>
  <c r="H5808" i="8"/>
  <c r="H5807" i="8"/>
  <c r="H5806" i="8"/>
  <c r="H5805" i="8"/>
  <c r="H5804" i="8"/>
  <c r="H5803" i="8"/>
  <c r="H5802" i="8"/>
  <c r="H5801" i="8"/>
  <c r="H5800" i="8"/>
  <c r="H5799" i="8"/>
  <c r="H5798" i="8"/>
  <c r="H5797" i="8"/>
  <c r="H5796" i="8"/>
  <c r="H5795" i="8"/>
  <c r="H5794" i="8"/>
  <c r="H5793" i="8"/>
  <c r="H5792" i="8"/>
  <c r="H5791" i="8"/>
  <c r="H5790" i="8"/>
  <c r="H5789" i="8"/>
  <c r="H5788" i="8"/>
  <c r="H5787" i="8"/>
  <c r="H5786" i="8"/>
  <c r="H5785" i="8"/>
  <c r="H5784" i="8"/>
  <c r="H5783" i="8"/>
  <c r="H5782" i="8"/>
  <c r="H5781" i="8"/>
  <c r="H5780" i="8"/>
  <c r="H5779" i="8"/>
  <c r="H5778" i="8"/>
  <c r="H5777" i="8"/>
  <c r="H5776" i="8"/>
  <c r="H5775" i="8"/>
  <c r="H5774" i="8"/>
  <c r="H5773" i="8"/>
  <c r="H5772" i="8"/>
  <c r="H5771" i="8"/>
  <c r="H5770" i="8"/>
  <c r="H5769" i="8"/>
  <c r="H5768" i="8"/>
  <c r="H5767" i="8"/>
  <c r="H5766" i="8"/>
  <c r="H5765" i="8"/>
  <c r="H5764" i="8"/>
  <c r="H5763" i="8"/>
  <c r="H5762" i="8"/>
  <c r="H5761" i="8"/>
  <c r="H5760" i="8"/>
  <c r="H5759" i="8"/>
  <c r="H5758" i="8"/>
  <c r="H5757" i="8"/>
  <c r="H5756" i="8"/>
  <c r="H5755" i="8"/>
  <c r="H5754" i="8"/>
  <c r="H5753" i="8"/>
  <c r="H5752" i="8"/>
  <c r="H5751" i="8"/>
  <c r="H5750" i="8"/>
  <c r="H5749" i="8"/>
  <c r="H5748" i="8"/>
  <c r="H5747" i="8"/>
  <c r="H5746" i="8"/>
  <c r="H5745" i="8"/>
  <c r="H5744" i="8"/>
  <c r="H5743" i="8"/>
  <c r="H5742" i="8"/>
  <c r="H5741" i="8"/>
  <c r="H5740" i="8"/>
  <c r="H5739" i="8"/>
  <c r="H5738" i="8"/>
  <c r="H5737" i="8"/>
  <c r="H5736" i="8"/>
  <c r="H5735" i="8"/>
  <c r="H5734" i="8"/>
  <c r="H5733" i="8"/>
  <c r="H5732" i="8"/>
  <c r="H5731" i="8"/>
  <c r="H5730" i="8"/>
  <c r="H5729" i="8"/>
  <c r="H5728" i="8"/>
  <c r="H5727" i="8"/>
  <c r="H5726" i="8"/>
  <c r="H5725" i="8"/>
  <c r="H5724" i="8"/>
  <c r="H5723" i="8"/>
  <c r="H5722" i="8"/>
  <c r="H5721" i="8"/>
  <c r="H5720" i="8"/>
  <c r="H5719" i="8"/>
  <c r="H5718" i="8"/>
  <c r="H5717" i="8"/>
  <c r="H5716" i="8"/>
  <c r="H5715" i="8"/>
  <c r="H5714" i="8"/>
  <c r="H5713" i="8"/>
  <c r="H5712" i="8"/>
  <c r="H5711" i="8"/>
  <c r="H5710" i="8"/>
  <c r="H5709" i="8"/>
  <c r="H5708" i="8"/>
  <c r="H5707" i="8"/>
  <c r="H5706" i="8"/>
  <c r="H5705" i="8"/>
  <c r="H5704" i="8"/>
  <c r="H5703" i="8"/>
  <c r="H5702" i="8"/>
  <c r="H5701" i="8"/>
  <c r="H5700" i="8"/>
  <c r="H5699" i="8"/>
  <c r="H5698" i="8"/>
  <c r="H5697" i="8"/>
  <c r="H5696" i="8"/>
  <c r="H5695" i="8"/>
  <c r="H5694" i="8"/>
  <c r="H5693" i="8"/>
  <c r="H5692" i="8"/>
  <c r="H5691" i="8"/>
  <c r="H5690" i="8"/>
  <c r="H5689" i="8"/>
  <c r="H5688" i="8"/>
  <c r="H5687" i="8"/>
  <c r="H5686" i="8"/>
  <c r="H5685" i="8"/>
  <c r="H5684" i="8"/>
  <c r="H5683" i="8"/>
  <c r="H5682" i="8"/>
  <c r="H5681" i="8"/>
  <c r="H5680" i="8"/>
  <c r="H5679" i="8"/>
  <c r="H5678" i="8"/>
  <c r="H5677" i="8"/>
  <c r="H5676" i="8"/>
  <c r="H5675" i="8"/>
  <c r="H5674" i="8"/>
  <c r="H5673" i="8"/>
  <c r="H5672" i="8"/>
  <c r="H5671" i="8"/>
  <c r="H5670" i="8"/>
  <c r="H5669" i="8"/>
  <c r="H5668" i="8"/>
  <c r="H5667" i="8"/>
  <c r="H5666" i="8"/>
  <c r="H5665" i="8"/>
  <c r="H5664" i="8"/>
  <c r="H5663" i="8"/>
  <c r="H5662" i="8"/>
  <c r="H5661" i="8"/>
  <c r="H5660" i="8"/>
  <c r="H5659" i="8"/>
  <c r="H5658" i="8"/>
  <c r="H5657" i="8"/>
  <c r="H5656" i="8"/>
  <c r="H5655" i="8"/>
  <c r="H5654" i="8"/>
  <c r="H5653" i="8"/>
  <c r="H5652" i="8"/>
  <c r="H5651" i="8"/>
  <c r="H5650" i="8"/>
  <c r="H5649" i="8"/>
  <c r="H5648" i="8"/>
  <c r="H5647" i="8"/>
  <c r="H5646" i="8"/>
  <c r="H5645" i="8"/>
  <c r="H5644" i="8"/>
  <c r="H5643" i="8"/>
  <c r="H5642" i="8"/>
  <c r="H5641" i="8"/>
  <c r="H5640" i="8"/>
  <c r="H5639" i="8"/>
  <c r="H5638" i="8"/>
  <c r="H5637" i="8"/>
  <c r="H5636" i="8"/>
  <c r="H5635" i="8"/>
  <c r="H5634" i="8"/>
  <c r="H5633" i="8"/>
  <c r="H5632" i="8"/>
  <c r="H5631" i="8"/>
  <c r="H5630" i="8"/>
  <c r="H5629" i="8"/>
  <c r="H5628" i="8"/>
  <c r="H5627" i="8"/>
  <c r="H5626" i="8"/>
  <c r="H5625" i="8"/>
  <c r="H5624" i="8"/>
  <c r="H5623" i="8"/>
  <c r="H5622" i="8"/>
  <c r="H5621" i="8"/>
  <c r="H5620" i="8"/>
  <c r="H5619" i="8"/>
  <c r="H5618" i="8"/>
  <c r="H5617" i="8"/>
  <c r="H5616" i="8"/>
  <c r="H5615" i="8"/>
  <c r="H5614" i="8"/>
  <c r="H5613" i="8"/>
  <c r="H5612" i="8"/>
  <c r="H5611" i="8"/>
  <c r="H5610" i="8"/>
  <c r="H5609" i="8"/>
  <c r="H5608" i="8"/>
  <c r="H5607" i="8"/>
  <c r="H5606" i="8"/>
  <c r="H5605" i="8"/>
  <c r="H5604" i="8"/>
  <c r="H5603" i="8"/>
  <c r="H5602" i="8"/>
  <c r="H5601" i="8"/>
  <c r="H5600" i="8"/>
  <c r="H5599" i="8"/>
  <c r="H5598" i="8"/>
  <c r="H5597" i="8"/>
  <c r="H5596" i="8"/>
  <c r="H5595" i="8"/>
  <c r="H5594" i="8"/>
  <c r="H5593" i="8"/>
  <c r="H5592" i="8"/>
  <c r="H5591" i="8"/>
  <c r="H5590" i="8"/>
  <c r="H5589" i="8"/>
  <c r="H5588" i="8"/>
  <c r="H5587" i="8"/>
  <c r="H5586" i="8"/>
  <c r="H5585" i="8"/>
  <c r="H5584" i="8"/>
  <c r="H5583" i="8"/>
  <c r="H5582" i="8"/>
  <c r="H5581" i="8"/>
  <c r="H5580" i="8"/>
  <c r="H5579" i="8"/>
  <c r="H5578" i="8"/>
  <c r="H5577" i="8"/>
  <c r="H5576" i="8"/>
  <c r="H5575" i="8"/>
  <c r="H5574" i="8"/>
  <c r="H5573" i="8"/>
  <c r="H5572" i="8"/>
  <c r="H5571" i="8"/>
  <c r="H5570" i="8"/>
  <c r="H5569" i="8"/>
  <c r="H5568" i="8"/>
  <c r="H5567" i="8"/>
  <c r="H5566" i="8"/>
  <c r="H5565" i="8"/>
  <c r="H5564" i="8"/>
  <c r="H5563" i="8"/>
  <c r="H5562" i="8"/>
  <c r="H5561" i="8"/>
  <c r="H5560" i="8"/>
  <c r="H5559" i="8"/>
  <c r="H5558" i="8"/>
  <c r="H5557" i="8"/>
  <c r="H5556" i="8"/>
  <c r="H5555" i="8"/>
  <c r="H5554" i="8"/>
  <c r="H5553" i="8"/>
  <c r="H5552" i="8"/>
  <c r="H5551" i="8"/>
  <c r="H5550" i="8"/>
  <c r="H5549" i="8"/>
  <c r="H5548" i="8"/>
  <c r="H5547" i="8"/>
  <c r="H5546" i="8"/>
  <c r="H5545" i="8"/>
  <c r="H5544" i="8"/>
  <c r="H5543" i="8"/>
  <c r="H5542" i="8"/>
  <c r="H5541" i="8"/>
  <c r="H5540" i="8"/>
  <c r="H5539" i="8"/>
  <c r="H5538" i="8"/>
  <c r="H5537" i="8"/>
  <c r="H5536" i="8"/>
  <c r="H5535" i="8"/>
  <c r="H5534" i="8"/>
  <c r="H5533" i="8"/>
  <c r="H5532" i="8"/>
  <c r="H5531" i="8"/>
  <c r="H5530" i="8"/>
  <c r="H5529" i="8"/>
  <c r="H5528" i="8"/>
  <c r="H5527" i="8"/>
  <c r="H5526" i="8"/>
  <c r="H5525" i="8"/>
  <c r="H5524" i="8"/>
  <c r="H5523" i="8"/>
  <c r="H5522" i="8"/>
  <c r="H5521" i="8"/>
  <c r="H5520" i="8"/>
  <c r="H5519" i="8"/>
  <c r="H5518" i="8"/>
  <c r="H5517" i="8"/>
  <c r="H5516" i="8"/>
  <c r="H5515" i="8"/>
  <c r="H5514" i="8"/>
  <c r="H5513" i="8"/>
  <c r="H5512" i="8"/>
  <c r="H5511" i="8"/>
  <c r="H5510" i="8"/>
  <c r="H5509" i="8"/>
  <c r="H5508" i="8"/>
  <c r="H5507" i="8"/>
  <c r="H5506" i="8"/>
  <c r="H5505" i="8"/>
  <c r="H5504" i="8"/>
  <c r="H5503" i="8"/>
  <c r="H5502" i="8"/>
  <c r="H5501" i="8"/>
  <c r="H5500" i="8"/>
  <c r="H5499" i="8"/>
  <c r="H5498" i="8"/>
  <c r="H5497" i="8"/>
  <c r="H5496" i="8"/>
  <c r="H5495" i="8"/>
  <c r="H5494" i="8"/>
  <c r="H5493" i="8"/>
  <c r="H5492" i="8"/>
  <c r="H5491" i="8"/>
  <c r="H5490" i="8"/>
  <c r="H5489" i="8"/>
  <c r="H5488" i="8"/>
  <c r="H5487" i="8"/>
  <c r="H5486" i="8"/>
  <c r="H5485" i="8"/>
  <c r="H5484" i="8"/>
  <c r="H5483" i="8"/>
  <c r="H5482" i="8"/>
  <c r="H5481" i="8"/>
  <c r="H5480" i="8"/>
  <c r="H5479" i="8"/>
  <c r="H5478" i="8"/>
  <c r="H5477" i="8"/>
  <c r="H5476" i="8"/>
  <c r="H5475" i="8"/>
  <c r="H5474" i="8"/>
  <c r="H5473" i="8"/>
  <c r="H5472" i="8"/>
  <c r="H5471" i="8"/>
  <c r="H5470" i="8"/>
  <c r="H5469" i="8"/>
  <c r="H5468" i="8"/>
  <c r="H5467" i="8"/>
  <c r="H5466" i="8"/>
  <c r="H5465" i="8"/>
  <c r="H5464" i="8"/>
  <c r="H5463" i="8"/>
  <c r="H5462" i="8"/>
  <c r="H5461" i="8"/>
  <c r="H5460" i="8"/>
  <c r="H5459" i="8"/>
  <c r="H5458" i="8"/>
  <c r="H5457" i="8"/>
  <c r="H5456" i="8"/>
  <c r="H5455" i="8"/>
  <c r="H5454" i="8"/>
  <c r="H5453" i="8"/>
  <c r="H5452" i="8"/>
  <c r="H5451" i="8"/>
  <c r="H5450" i="8"/>
  <c r="H5449" i="8"/>
  <c r="H5448" i="8"/>
  <c r="H5447" i="8"/>
  <c r="H5446" i="8"/>
  <c r="H5445" i="8"/>
  <c r="H5444" i="8"/>
  <c r="H5443" i="8"/>
  <c r="H5442" i="8"/>
  <c r="H5441" i="8"/>
  <c r="H5440" i="8"/>
  <c r="H5439" i="8"/>
  <c r="H5438" i="8"/>
  <c r="H5437" i="8"/>
  <c r="H5436" i="8"/>
  <c r="H5435" i="8"/>
  <c r="H5434" i="8"/>
  <c r="H5433" i="8"/>
  <c r="H5432" i="8"/>
  <c r="H5431" i="8"/>
  <c r="H5430" i="8"/>
  <c r="H5429" i="8"/>
  <c r="H5428" i="8"/>
  <c r="H5427" i="8"/>
  <c r="H5426" i="8"/>
  <c r="H5425" i="8"/>
  <c r="H5424" i="8"/>
  <c r="H5423" i="8"/>
  <c r="H5422" i="8"/>
  <c r="H5421" i="8"/>
  <c r="H5420" i="8"/>
  <c r="H5419" i="8"/>
  <c r="H5418" i="8"/>
  <c r="H5417" i="8"/>
  <c r="H5416" i="8"/>
  <c r="H5415" i="8"/>
  <c r="H5414" i="8"/>
  <c r="H5413" i="8"/>
  <c r="H5412" i="8"/>
  <c r="H5411" i="8"/>
  <c r="H5410" i="8"/>
  <c r="H5409" i="8"/>
  <c r="H5408" i="8"/>
  <c r="H5407" i="8"/>
  <c r="H5406" i="8"/>
  <c r="H5405" i="8"/>
  <c r="H5404" i="8"/>
  <c r="H5403" i="8"/>
  <c r="H5402" i="8"/>
  <c r="H5401" i="8"/>
  <c r="H5400" i="8"/>
  <c r="H5399" i="8"/>
  <c r="H5398" i="8"/>
  <c r="H5397" i="8"/>
  <c r="H5396" i="8"/>
  <c r="H5395" i="8"/>
  <c r="H5394" i="8"/>
  <c r="H5393" i="8"/>
  <c r="H5392" i="8"/>
  <c r="H5391" i="8"/>
  <c r="H5390" i="8"/>
  <c r="H5389" i="8"/>
  <c r="H5388" i="8"/>
  <c r="H5387" i="8"/>
  <c r="H5386" i="8"/>
  <c r="H5385" i="8"/>
  <c r="H5384" i="8"/>
  <c r="H5383" i="8"/>
  <c r="H5382" i="8"/>
  <c r="H5381" i="8"/>
  <c r="H5380" i="8"/>
  <c r="H5379" i="8"/>
  <c r="H5378" i="8"/>
  <c r="H5377" i="8"/>
  <c r="H5376" i="8"/>
  <c r="H5375" i="8"/>
  <c r="H5374" i="8"/>
  <c r="H5373" i="8"/>
  <c r="H5372" i="8"/>
  <c r="H5371" i="8"/>
  <c r="H5370" i="8"/>
  <c r="H5369" i="8"/>
  <c r="H5368" i="8"/>
  <c r="H5367" i="8"/>
  <c r="H5366" i="8"/>
  <c r="H5365" i="8"/>
  <c r="H5364" i="8"/>
  <c r="H5363" i="8"/>
  <c r="H5362" i="8"/>
  <c r="H5361" i="8"/>
  <c r="H5360" i="8"/>
  <c r="H5359" i="8"/>
  <c r="H5358" i="8"/>
  <c r="H5357" i="8"/>
  <c r="H5356" i="8"/>
  <c r="H5355" i="8"/>
  <c r="H5354" i="8"/>
  <c r="H5353" i="8"/>
  <c r="H5352" i="8"/>
  <c r="H5351" i="8"/>
  <c r="H5350" i="8"/>
  <c r="H5349" i="8"/>
  <c r="H5348" i="8"/>
  <c r="H5347" i="8"/>
  <c r="H5346" i="8"/>
  <c r="H5345" i="8"/>
  <c r="H5344" i="8"/>
  <c r="H5343" i="8"/>
  <c r="H5342" i="8"/>
  <c r="H5341" i="8"/>
  <c r="H5340" i="8"/>
  <c r="H5339" i="8"/>
  <c r="H5338" i="8"/>
  <c r="H5337" i="8"/>
  <c r="H5336" i="8"/>
  <c r="H5335" i="8"/>
  <c r="H5334" i="8"/>
  <c r="H5333" i="8"/>
  <c r="H5332" i="8"/>
  <c r="H5331" i="8"/>
  <c r="H5330" i="8"/>
  <c r="H5329" i="8"/>
  <c r="H5328" i="8"/>
  <c r="H5327" i="8"/>
  <c r="H5326" i="8"/>
  <c r="H5325" i="8"/>
  <c r="H5324" i="8"/>
  <c r="H5323" i="8"/>
  <c r="H5322" i="8"/>
  <c r="H5321" i="8"/>
  <c r="H5320" i="8"/>
  <c r="H5319" i="8"/>
  <c r="H5318" i="8"/>
  <c r="H5317" i="8"/>
  <c r="H5316" i="8"/>
  <c r="H5315" i="8"/>
  <c r="H5314" i="8"/>
  <c r="H5313" i="8"/>
  <c r="H5312" i="8"/>
  <c r="H5311" i="8"/>
  <c r="H5310" i="8"/>
  <c r="H5309" i="8"/>
  <c r="H5308" i="8"/>
  <c r="H5307" i="8"/>
  <c r="H5306" i="8"/>
  <c r="H5305" i="8"/>
  <c r="H5304" i="8"/>
  <c r="H5303" i="8"/>
  <c r="H5302" i="8"/>
  <c r="H5301" i="8"/>
  <c r="H5300" i="8"/>
  <c r="H5299" i="8"/>
  <c r="H5298" i="8"/>
  <c r="H5297" i="8"/>
  <c r="H5296" i="8"/>
  <c r="H5295" i="8"/>
  <c r="H5294" i="8"/>
  <c r="H5293" i="8"/>
  <c r="H5292" i="8"/>
  <c r="H5291" i="8"/>
  <c r="H5290" i="8"/>
  <c r="H5289" i="8"/>
  <c r="H5288" i="8"/>
  <c r="H5287" i="8"/>
  <c r="H5286" i="8"/>
  <c r="H5285" i="8"/>
  <c r="H5284" i="8"/>
  <c r="H5283" i="8"/>
  <c r="H5282" i="8"/>
  <c r="H5281" i="8"/>
  <c r="H5280" i="8"/>
  <c r="H5279" i="8"/>
  <c r="H5278" i="8"/>
  <c r="H5277" i="8"/>
  <c r="H5276" i="8"/>
  <c r="H5275" i="8"/>
  <c r="H5274" i="8"/>
  <c r="H5273" i="8"/>
  <c r="H5272" i="8"/>
  <c r="H5271" i="8"/>
  <c r="H5270" i="8"/>
  <c r="H5269" i="8"/>
  <c r="H5268" i="8"/>
  <c r="H5267" i="8"/>
  <c r="H5266" i="8"/>
  <c r="H5265" i="8"/>
  <c r="H5264" i="8"/>
  <c r="H5263" i="8"/>
  <c r="H5262" i="8"/>
  <c r="H5261" i="8"/>
  <c r="H5260" i="8"/>
  <c r="H5259" i="8"/>
  <c r="H5258" i="8"/>
  <c r="H5257" i="8"/>
  <c r="H5256" i="8"/>
  <c r="H5255" i="8"/>
  <c r="H5254" i="8"/>
  <c r="H5253" i="8"/>
  <c r="H5252" i="8"/>
  <c r="H5251" i="8"/>
  <c r="H5250" i="8"/>
  <c r="H5249" i="8"/>
  <c r="H5248" i="8"/>
  <c r="H5247" i="8"/>
  <c r="H5246" i="8"/>
  <c r="H5245" i="8"/>
  <c r="H5244" i="8"/>
  <c r="H5243" i="8"/>
  <c r="H5242" i="8"/>
  <c r="H5241" i="8"/>
  <c r="H5240" i="8"/>
  <c r="H5239" i="8"/>
  <c r="H5238" i="8"/>
  <c r="H5237" i="8"/>
  <c r="H5236" i="8"/>
  <c r="H5235" i="8"/>
  <c r="H5234" i="8"/>
  <c r="H5233" i="8"/>
  <c r="H5232" i="8"/>
  <c r="H5231" i="8"/>
  <c r="H5230" i="8"/>
  <c r="H5229" i="8"/>
  <c r="H5228" i="8"/>
  <c r="H5227" i="8"/>
  <c r="H5226" i="8"/>
  <c r="H5225" i="8"/>
  <c r="H5224" i="8"/>
  <c r="H5223" i="8"/>
  <c r="H5222" i="8"/>
  <c r="H5221" i="8"/>
  <c r="H5220" i="8"/>
  <c r="H5219" i="8"/>
  <c r="H5218" i="8"/>
  <c r="H5217" i="8"/>
  <c r="H5216" i="8"/>
  <c r="H5215" i="8"/>
  <c r="H5214" i="8"/>
  <c r="H5213" i="8"/>
  <c r="H5212" i="8"/>
  <c r="H5211" i="8"/>
  <c r="H5210" i="8"/>
  <c r="H5209" i="8"/>
  <c r="H5208" i="8"/>
  <c r="H5207" i="8"/>
  <c r="H5206" i="8"/>
  <c r="H5205" i="8"/>
  <c r="H5204" i="8"/>
  <c r="H5203" i="8"/>
  <c r="H5202" i="8"/>
  <c r="H5201" i="8"/>
  <c r="H5200" i="8"/>
  <c r="H5199" i="8"/>
  <c r="H5198" i="8"/>
  <c r="H5197" i="8"/>
  <c r="H5196" i="8"/>
  <c r="H5195" i="8"/>
  <c r="H5194" i="8"/>
  <c r="H5193" i="8"/>
  <c r="H5192" i="8"/>
  <c r="H5191" i="8"/>
  <c r="H5190" i="8"/>
  <c r="H5189" i="8"/>
  <c r="H5188" i="8"/>
  <c r="H5187" i="8"/>
  <c r="H5186" i="8"/>
  <c r="H5185" i="8"/>
  <c r="H5184" i="8"/>
  <c r="H5183" i="8"/>
  <c r="H5182" i="8"/>
  <c r="H5181" i="8"/>
  <c r="H5180" i="8"/>
  <c r="H5179" i="8"/>
  <c r="H5178" i="8"/>
  <c r="H5177" i="8"/>
  <c r="H5176" i="8"/>
  <c r="H5175" i="8"/>
  <c r="H5174" i="8"/>
  <c r="H5173" i="8"/>
  <c r="H5172" i="8"/>
  <c r="H5171" i="8"/>
  <c r="H5170" i="8"/>
  <c r="H5169" i="8"/>
  <c r="H5168" i="8"/>
  <c r="H5167" i="8"/>
  <c r="H5166" i="8"/>
  <c r="H5165" i="8"/>
  <c r="H5164" i="8"/>
  <c r="H5163" i="8"/>
  <c r="H5162" i="8"/>
  <c r="H5161" i="8"/>
  <c r="H5160" i="8"/>
  <c r="H5159" i="8"/>
  <c r="H5158" i="8"/>
  <c r="H5157" i="8"/>
  <c r="H5156" i="8"/>
  <c r="H5155" i="8"/>
  <c r="H5154" i="8"/>
  <c r="H5153" i="8"/>
  <c r="H5152" i="8"/>
  <c r="H5151" i="8"/>
  <c r="H5150" i="8"/>
  <c r="H5149" i="8"/>
  <c r="H5148" i="8"/>
  <c r="H5147" i="8"/>
  <c r="H5146" i="8"/>
  <c r="H5145" i="8"/>
  <c r="H5144" i="8"/>
  <c r="H5143" i="8"/>
  <c r="H5142" i="8"/>
  <c r="H5141" i="8"/>
  <c r="H5140" i="8"/>
  <c r="H5139" i="8"/>
  <c r="H5138" i="8"/>
  <c r="H5137" i="8"/>
  <c r="H5136" i="8"/>
  <c r="H5135" i="8"/>
  <c r="H5134" i="8"/>
  <c r="H5133" i="8"/>
  <c r="H5132" i="8"/>
  <c r="H5131" i="8"/>
  <c r="H5130" i="8"/>
  <c r="H5129" i="8"/>
  <c r="H5128" i="8"/>
  <c r="H5127" i="8"/>
  <c r="H5126" i="8"/>
  <c r="H5125" i="8"/>
  <c r="H5124" i="8"/>
  <c r="H5123" i="8"/>
  <c r="H5122" i="8"/>
  <c r="H5121" i="8"/>
  <c r="H5120" i="8"/>
  <c r="H5119" i="8"/>
  <c r="H5118" i="8"/>
  <c r="H5117" i="8"/>
  <c r="H5116" i="8"/>
  <c r="H5115" i="8"/>
  <c r="H5114" i="8"/>
  <c r="H5113" i="8"/>
  <c r="H5112" i="8"/>
  <c r="H5111" i="8"/>
  <c r="H5110" i="8"/>
  <c r="H5109" i="8"/>
  <c r="H5108" i="8"/>
  <c r="H5107" i="8"/>
  <c r="H5106" i="8"/>
  <c r="H5105" i="8"/>
  <c r="H5104" i="8"/>
  <c r="H5103" i="8"/>
  <c r="H5102" i="8"/>
  <c r="H5101" i="8"/>
  <c r="H5100" i="8"/>
  <c r="H5099" i="8"/>
  <c r="H5098" i="8"/>
  <c r="H5097" i="8"/>
  <c r="H5096" i="8"/>
  <c r="H5095" i="8"/>
  <c r="H5094" i="8"/>
  <c r="H5093" i="8"/>
  <c r="H5092" i="8"/>
  <c r="H5091" i="8"/>
  <c r="H5090" i="8"/>
  <c r="H5089" i="8"/>
  <c r="H5088" i="8"/>
  <c r="H5087" i="8"/>
  <c r="H5086" i="8"/>
  <c r="H5085" i="8"/>
  <c r="H5084" i="8"/>
  <c r="H5083" i="8"/>
  <c r="H5082" i="8"/>
  <c r="H5081" i="8"/>
  <c r="H5080" i="8"/>
  <c r="H5079" i="8"/>
  <c r="H5078" i="8"/>
  <c r="H5077" i="8"/>
  <c r="H5076" i="8"/>
  <c r="H5075" i="8"/>
  <c r="H5074" i="8"/>
  <c r="H5073" i="8"/>
  <c r="H5072" i="8"/>
  <c r="H5071" i="8"/>
  <c r="H5070" i="8"/>
  <c r="H5069" i="8"/>
  <c r="H5068" i="8"/>
  <c r="H5067" i="8"/>
  <c r="H5066" i="8"/>
  <c r="H5065" i="8"/>
  <c r="H5064" i="8"/>
  <c r="H5063" i="8"/>
  <c r="H5062" i="8"/>
  <c r="H5061" i="8"/>
  <c r="H5060" i="8"/>
  <c r="H5059" i="8"/>
  <c r="H5058" i="8"/>
  <c r="H5057" i="8"/>
  <c r="H5056" i="8"/>
  <c r="H5055" i="8"/>
  <c r="H5054" i="8"/>
  <c r="H5053" i="8"/>
  <c r="H5052" i="8"/>
  <c r="H5051" i="8"/>
  <c r="H5050" i="8"/>
  <c r="H5049" i="8"/>
  <c r="H5048" i="8"/>
  <c r="H5047" i="8"/>
  <c r="H5046" i="8"/>
  <c r="H5045" i="8"/>
  <c r="H5044" i="8"/>
  <c r="H5043" i="8"/>
  <c r="H5042" i="8"/>
  <c r="H5041" i="8"/>
  <c r="H5040" i="8"/>
  <c r="H5039" i="8"/>
  <c r="H5038" i="8"/>
  <c r="H5037" i="8"/>
  <c r="H5036" i="8"/>
  <c r="H5035" i="8"/>
  <c r="H5034" i="8"/>
  <c r="H5033" i="8"/>
  <c r="H5032" i="8"/>
  <c r="H5031" i="8"/>
  <c r="H5030" i="8"/>
  <c r="H5029" i="8"/>
  <c r="H5028" i="8"/>
  <c r="H5027" i="8"/>
  <c r="H5026" i="8"/>
  <c r="H5025" i="8"/>
  <c r="H5024" i="8"/>
  <c r="H5023" i="8"/>
  <c r="H5022" i="8"/>
  <c r="H5021" i="8"/>
  <c r="H5020" i="8"/>
  <c r="H5019" i="8"/>
  <c r="H5018" i="8"/>
  <c r="H5017" i="8"/>
  <c r="H5016" i="8"/>
  <c r="H5015" i="8"/>
  <c r="H5014" i="8"/>
  <c r="H5013" i="8"/>
  <c r="H5012" i="8"/>
  <c r="H5011" i="8"/>
  <c r="H5010" i="8"/>
  <c r="H5009" i="8"/>
  <c r="H5008" i="8"/>
  <c r="H5007" i="8"/>
  <c r="H5006" i="8"/>
  <c r="H5005" i="8"/>
  <c r="H5004" i="8"/>
  <c r="H5003" i="8"/>
  <c r="H5002" i="8"/>
  <c r="H5001" i="8"/>
  <c r="H5000" i="8"/>
  <c r="H4999" i="8"/>
  <c r="H4998" i="8"/>
  <c r="H4997" i="8"/>
  <c r="H4996" i="8"/>
  <c r="H4995" i="8"/>
  <c r="H4994" i="8"/>
  <c r="H4993" i="8"/>
  <c r="H4992" i="8"/>
  <c r="H4991" i="8"/>
  <c r="H4990" i="8"/>
  <c r="H4989" i="8"/>
  <c r="H4988" i="8"/>
  <c r="H4987" i="8"/>
  <c r="H4986" i="8"/>
  <c r="H4985" i="8"/>
  <c r="H4984" i="8"/>
  <c r="H4983" i="8"/>
  <c r="H4982" i="8"/>
  <c r="H4981" i="8"/>
  <c r="H4980" i="8"/>
  <c r="H4979" i="8"/>
  <c r="H4978" i="8"/>
  <c r="H4977" i="8"/>
  <c r="H4976" i="8"/>
  <c r="H4975" i="8"/>
  <c r="H4974" i="8"/>
  <c r="H4973" i="8"/>
  <c r="H4972" i="8"/>
  <c r="H4971" i="8"/>
  <c r="H4970" i="8"/>
  <c r="H4969" i="8"/>
  <c r="H4968" i="8"/>
  <c r="H4967" i="8"/>
  <c r="H4966" i="8"/>
  <c r="H4965" i="8"/>
  <c r="H4964" i="8"/>
  <c r="H4963" i="8"/>
  <c r="H4962" i="8"/>
  <c r="H4961" i="8"/>
  <c r="H4960" i="8"/>
  <c r="H4959" i="8"/>
  <c r="H4958" i="8"/>
  <c r="H4957" i="8"/>
  <c r="H4956" i="8"/>
  <c r="H4955" i="8"/>
  <c r="H4954" i="8"/>
  <c r="H4953" i="8"/>
  <c r="H4952" i="8"/>
  <c r="H4951" i="8"/>
  <c r="H4950" i="8"/>
  <c r="H4949" i="8"/>
  <c r="H4948" i="8"/>
  <c r="H4947" i="8"/>
  <c r="H4946" i="8"/>
  <c r="H4945" i="8"/>
  <c r="H4944" i="8"/>
  <c r="H4943" i="8"/>
  <c r="H4942" i="8"/>
  <c r="H4941" i="8"/>
  <c r="H4940" i="8"/>
  <c r="H4939" i="8"/>
  <c r="H4938" i="8"/>
  <c r="H4937" i="8"/>
  <c r="H4936" i="8"/>
  <c r="H4935" i="8"/>
  <c r="H4934" i="8"/>
  <c r="H4933" i="8"/>
  <c r="H4932" i="8"/>
  <c r="H4931" i="8"/>
  <c r="H4930" i="8"/>
  <c r="H4929" i="8"/>
  <c r="H4928" i="8"/>
  <c r="H4927" i="8"/>
  <c r="H4926" i="8"/>
  <c r="H4925" i="8"/>
  <c r="H4924" i="8"/>
  <c r="H4923" i="8"/>
  <c r="H4922" i="8"/>
  <c r="H4921" i="8"/>
  <c r="H4920" i="8"/>
  <c r="H4919" i="8"/>
  <c r="H4918" i="8"/>
  <c r="H4917" i="8"/>
  <c r="H4916" i="8"/>
  <c r="H4915" i="8"/>
  <c r="H4914" i="8"/>
  <c r="H4913" i="8"/>
  <c r="H4912" i="8"/>
  <c r="H4911" i="8"/>
  <c r="H4910" i="8"/>
  <c r="H4909" i="8"/>
  <c r="H4908" i="8"/>
  <c r="H4907" i="8"/>
  <c r="H4906" i="8"/>
  <c r="H4905" i="8"/>
  <c r="H4904" i="8"/>
  <c r="H4903" i="8"/>
  <c r="H4902" i="8"/>
  <c r="H4901" i="8"/>
  <c r="H4900" i="8"/>
  <c r="H4899" i="8"/>
  <c r="H4898" i="8"/>
  <c r="H4897" i="8"/>
  <c r="H4896" i="8"/>
  <c r="H4895" i="8"/>
  <c r="H4894" i="8"/>
  <c r="H4893" i="8"/>
  <c r="H4892" i="8"/>
  <c r="H4891" i="8"/>
  <c r="H4890" i="8"/>
  <c r="H4889" i="8"/>
  <c r="H4888" i="8"/>
  <c r="H4887" i="8"/>
  <c r="H4886" i="8"/>
  <c r="H4885" i="8"/>
  <c r="H4884" i="8"/>
  <c r="H4883" i="8"/>
  <c r="H4882" i="8"/>
  <c r="H4881" i="8"/>
  <c r="H4880" i="8"/>
  <c r="H4879" i="8"/>
  <c r="H4878" i="8"/>
  <c r="H4877" i="8"/>
  <c r="H4876" i="8"/>
  <c r="H4875" i="8"/>
  <c r="H4874" i="8"/>
  <c r="H4873" i="8"/>
  <c r="H4872" i="8"/>
  <c r="H4871" i="8"/>
  <c r="H4870" i="8"/>
  <c r="H4869" i="8"/>
  <c r="H4868" i="8"/>
  <c r="H4867" i="8"/>
  <c r="H4866" i="8"/>
  <c r="H4865" i="8"/>
  <c r="H4864" i="8"/>
  <c r="H4863" i="8"/>
  <c r="H4862" i="8"/>
  <c r="H4861" i="8"/>
  <c r="H4860" i="8"/>
  <c r="H4859" i="8"/>
  <c r="H4858" i="8"/>
  <c r="H4857" i="8"/>
  <c r="H4856" i="8"/>
  <c r="H4855" i="8"/>
  <c r="H4854" i="8"/>
  <c r="H4853" i="8"/>
  <c r="H4852" i="8"/>
  <c r="H4851" i="8"/>
  <c r="H4850" i="8"/>
  <c r="H4849" i="8"/>
  <c r="H4848" i="8"/>
  <c r="H4847" i="8"/>
  <c r="H4846" i="8"/>
  <c r="H4845" i="8"/>
  <c r="H4844" i="8"/>
  <c r="H4843" i="8"/>
  <c r="H4842" i="8"/>
  <c r="H4841" i="8"/>
  <c r="H4840" i="8"/>
  <c r="H4839" i="8"/>
  <c r="H4838" i="8"/>
  <c r="H4837" i="8"/>
  <c r="H4836" i="8"/>
  <c r="H4835" i="8"/>
  <c r="H4834" i="8"/>
  <c r="H4833" i="8"/>
  <c r="H4832" i="8"/>
  <c r="H4831" i="8"/>
  <c r="H4830" i="8"/>
  <c r="H4829" i="8"/>
  <c r="H4828" i="8"/>
  <c r="H4827" i="8"/>
  <c r="H4826" i="8"/>
  <c r="H4825" i="8"/>
  <c r="H4824" i="8"/>
  <c r="H4823" i="8"/>
  <c r="H4822" i="8"/>
  <c r="H4821" i="8"/>
  <c r="H4820" i="8"/>
  <c r="H4819" i="8"/>
  <c r="H4818" i="8"/>
  <c r="H4817" i="8"/>
  <c r="H4816" i="8"/>
  <c r="H4815" i="8"/>
  <c r="H4814" i="8"/>
  <c r="H4813" i="8"/>
  <c r="H4812" i="8"/>
  <c r="H4811" i="8"/>
  <c r="H4810" i="8"/>
  <c r="H4809" i="8"/>
  <c r="H4808" i="8"/>
  <c r="H4807" i="8"/>
  <c r="H4806" i="8"/>
  <c r="H4805" i="8"/>
  <c r="H4804" i="8"/>
  <c r="H4803" i="8"/>
  <c r="H4802" i="8"/>
  <c r="H4801" i="8"/>
  <c r="H4800" i="8"/>
  <c r="H4799" i="8"/>
  <c r="H4798" i="8"/>
  <c r="H4797" i="8"/>
  <c r="H4796" i="8"/>
  <c r="H4795" i="8"/>
  <c r="H4794" i="8"/>
  <c r="H4793" i="8"/>
  <c r="H4792" i="8"/>
  <c r="H4791" i="8"/>
  <c r="H4790" i="8"/>
  <c r="H4789" i="8"/>
  <c r="H4788" i="8"/>
  <c r="H4787" i="8"/>
  <c r="H4786" i="8"/>
  <c r="H4785" i="8"/>
  <c r="H4784" i="8"/>
  <c r="H4783" i="8"/>
  <c r="H4782" i="8"/>
  <c r="H4781" i="8"/>
  <c r="H4780" i="8"/>
  <c r="H4779" i="8"/>
  <c r="H4778" i="8"/>
  <c r="H4777" i="8"/>
  <c r="H4776" i="8"/>
  <c r="H4775" i="8"/>
  <c r="H4774" i="8"/>
  <c r="H4773" i="8"/>
  <c r="H4772" i="8"/>
  <c r="H4771" i="8"/>
  <c r="H4770" i="8"/>
  <c r="H4769" i="8"/>
  <c r="H4768" i="8"/>
  <c r="H4767" i="8"/>
  <c r="H4766" i="8"/>
  <c r="H4765" i="8"/>
  <c r="H4764" i="8"/>
  <c r="H4763" i="8"/>
  <c r="H4762" i="8"/>
  <c r="H4761" i="8"/>
  <c r="H4760" i="8"/>
  <c r="H4759" i="8"/>
  <c r="H4758" i="8"/>
  <c r="H4757" i="8"/>
  <c r="H4756" i="8"/>
  <c r="H4755" i="8"/>
  <c r="H4754" i="8"/>
  <c r="H4753" i="8"/>
  <c r="H4752" i="8"/>
  <c r="H4751" i="8"/>
  <c r="H4750" i="8"/>
  <c r="H4749" i="8"/>
  <c r="H4748" i="8"/>
  <c r="H4747" i="8"/>
  <c r="H4746" i="8"/>
  <c r="H4745" i="8"/>
  <c r="H4744" i="8"/>
  <c r="H4743" i="8"/>
  <c r="H4742" i="8"/>
  <c r="H4741" i="8"/>
  <c r="H4740" i="8"/>
  <c r="H4739" i="8"/>
  <c r="H4738" i="8"/>
  <c r="H4737" i="8"/>
  <c r="H4736" i="8"/>
  <c r="H4735" i="8"/>
  <c r="H4734" i="8"/>
  <c r="H4733" i="8"/>
  <c r="H4732" i="8"/>
  <c r="H4731" i="8"/>
  <c r="H4730" i="8"/>
  <c r="H4729" i="8"/>
  <c r="H4728" i="8"/>
  <c r="H4727" i="8"/>
  <c r="H4726" i="8"/>
  <c r="H4725" i="8"/>
  <c r="H4724" i="8"/>
  <c r="H4723" i="8"/>
  <c r="H4722" i="8"/>
  <c r="H4721" i="8"/>
  <c r="H4720" i="8"/>
  <c r="H4719" i="8"/>
  <c r="H4718" i="8"/>
  <c r="H4717" i="8"/>
  <c r="H4716" i="8"/>
  <c r="H4715" i="8"/>
  <c r="H4714" i="8"/>
  <c r="H4713" i="8"/>
  <c r="H4712" i="8"/>
  <c r="H4711" i="8"/>
  <c r="H4710" i="8"/>
  <c r="H4709" i="8"/>
  <c r="H4708" i="8"/>
  <c r="H4707" i="8"/>
  <c r="H4706" i="8"/>
  <c r="H4705" i="8"/>
  <c r="H4704" i="8"/>
  <c r="H4703" i="8"/>
  <c r="H4702" i="8"/>
  <c r="H4701" i="8"/>
  <c r="H4700" i="8"/>
  <c r="H4699" i="8"/>
  <c r="H4698" i="8"/>
  <c r="H4697" i="8"/>
  <c r="H4696" i="8"/>
  <c r="H4695" i="8"/>
  <c r="H4694" i="8"/>
  <c r="H4693" i="8"/>
  <c r="H4692" i="8"/>
  <c r="H4691" i="8"/>
  <c r="H4690" i="8"/>
  <c r="H4689" i="8"/>
  <c r="H4688" i="8"/>
  <c r="H4687" i="8"/>
  <c r="H4686" i="8"/>
  <c r="H4685" i="8"/>
  <c r="H4684" i="8"/>
  <c r="H4683" i="8"/>
  <c r="H4682" i="8"/>
  <c r="H4681" i="8"/>
  <c r="H4680" i="8"/>
  <c r="H4679" i="8"/>
  <c r="H4678" i="8"/>
  <c r="H4677" i="8"/>
  <c r="H4676" i="8"/>
  <c r="H4675" i="8"/>
  <c r="H4674" i="8"/>
  <c r="H4673" i="8"/>
  <c r="H4672" i="8"/>
  <c r="H4671" i="8"/>
  <c r="H4670" i="8"/>
  <c r="H4669" i="8"/>
  <c r="H4668" i="8"/>
  <c r="H4667" i="8"/>
  <c r="H4666" i="8"/>
  <c r="H4665" i="8"/>
  <c r="H4664" i="8"/>
  <c r="H4663" i="8"/>
  <c r="H4662" i="8"/>
  <c r="H4661" i="8"/>
  <c r="H4660" i="8"/>
  <c r="H4659" i="8"/>
  <c r="H4658" i="8"/>
  <c r="H4657" i="8"/>
  <c r="H4656" i="8"/>
  <c r="H4655" i="8"/>
  <c r="H4654" i="8"/>
  <c r="H4653" i="8"/>
  <c r="H4652" i="8"/>
  <c r="H4651" i="8"/>
  <c r="H4650" i="8"/>
  <c r="H4649" i="8"/>
  <c r="H4648" i="8"/>
  <c r="H4647" i="8"/>
  <c r="H4646" i="8"/>
  <c r="H4645" i="8"/>
  <c r="H4644" i="8"/>
  <c r="H4643" i="8"/>
  <c r="H4642" i="8"/>
  <c r="H4641" i="8"/>
  <c r="H4640" i="8"/>
  <c r="H4639" i="8"/>
  <c r="H4638" i="8"/>
  <c r="H4637" i="8"/>
  <c r="H4636" i="8"/>
  <c r="H4635" i="8"/>
  <c r="H4634" i="8"/>
  <c r="H4633" i="8"/>
  <c r="H4632" i="8"/>
  <c r="H4631" i="8"/>
  <c r="H4630" i="8"/>
  <c r="H4629" i="8"/>
  <c r="H4628" i="8"/>
  <c r="H4627" i="8"/>
  <c r="H4626" i="8"/>
  <c r="H4625" i="8"/>
  <c r="H4624" i="8"/>
  <c r="H4623" i="8"/>
  <c r="H4622" i="8"/>
  <c r="H4621" i="8"/>
  <c r="H4620" i="8"/>
  <c r="H4619" i="8"/>
  <c r="H4618" i="8"/>
  <c r="H4617" i="8"/>
  <c r="H4616" i="8"/>
  <c r="H4615" i="8"/>
  <c r="H4614" i="8"/>
  <c r="H4613" i="8"/>
  <c r="H4612" i="8"/>
  <c r="H4611" i="8"/>
  <c r="H4610" i="8"/>
  <c r="H4609" i="8"/>
  <c r="H4608" i="8"/>
  <c r="H4607" i="8"/>
  <c r="H4606" i="8"/>
  <c r="H4605" i="8"/>
  <c r="H4604" i="8"/>
  <c r="H4603" i="8"/>
  <c r="H4602" i="8"/>
  <c r="H4601" i="8"/>
  <c r="H4600" i="8"/>
  <c r="H4599" i="8"/>
  <c r="H4598" i="8"/>
  <c r="H4597" i="8"/>
  <c r="H4596" i="8"/>
  <c r="H4595" i="8"/>
  <c r="H4594" i="8"/>
  <c r="H4593" i="8"/>
  <c r="H4592" i="8"/>
  <c r="H4591" i="8"/>
  <c r="H4590" i="8"/>
  <c r="H4589" i="8"/>
  <c r="H4588" i="8"/>
  <c r="H4587" i="8"/>
  <c r="H4586" i="8"/>
  <c r="H4585" i="8"/>
  <c r="H4584" i="8"/>
  <c r="H4583" i="8"/>
  <c r="H4582" i="8"/>
  <c r="H4581" i="8"/>
  <c r="H4580" i="8"/>
  <c r="H4579" i="8"/>
  <c r="H4578" i="8"/>
  <c r="H4577" i="8"/>
  <c r="H4576" i="8"/>
  <c r="H4575" i="8"/>
  <c r="H4574" i="8"/>
  <c r="H4573" i="8"/>
  <c r="H4572" i="8"/>
  <c r="H4571" i="8"/>
  <c r="H4570" i="8"/>
  <c r="H4569" i="8"/>
  <c r="H4568" i="8"/>
  <c r="H4567" i="8"/>
  <c r="H4566" i="8"/>
  <c r="H4565" i="8"/>
  <c r="H4564" i="8"/>
  <c r="H4563" i="8"/>
  <c r="H4562" i="8"/>
  <c r="H4561" i="8"/>
  <c r="H4560" i="8"/>
  <c r="H4559" i="8"/>
  <c r="H4558" i="8"/>
  <c r="H4557" i="8"/>
  <c r="H4556" i="8"/>
  <c r="H4555" i="8"/>
  <c r="H4554" i="8"/>
  <c r="H4553" i="8"/>
  <c r="H4552" i="8"/>
  <c r="H4551" i="8"/>
  <c r="H4550" i="8"/>
  <c r="H4549" i="8"/>
  <c r="H4548" i="8"/>
  <c r="H4547" i="8"/>
  <c r="H4546" i="8"/>
  <c r="H4545" i="8"/>
  <c r="H4544" i="8"/>
  <c r="H4543" i="8"/>
  <c r="H4542" i="8"/>
  <c r="H4541" i="8"/>
  <c r="H4540" i="8"/>
  <c r="H4539" i="8"/>
  <c r="H4538" i="8"/>
  <c r="H4537" i="8"/>
  <c r="H4536" i="8"/>
  <c r="H4535" i="8"/>
  <c r="H4534" i="8"/>
  <c r="H4533" i="8"/>
  <c r="H4532" i="8"/>
  <c r="H4531" i="8"/>
  <c r="H4530" i="8"/>
  <c r="H4529" i="8"/>
  <c r="H4528" i="8"/>
  <c r="H4527" i="8"/>
  <c r="H4526" i="8"/>
  <c r="H4525" i="8"/>
  <c r="H4524" i="8"/>
  <c r="H4523" i="8"/>
  <c r="H4522" i="8"/>
  <c r="H4521" i="8"/>
  <c r="H4520" i="8"/>
  <c r="H4519" i="8"/>
  <c r="H4518" i="8"/>
  <c r="H4517" i="8"/>
  <c r="H4516" i="8"/>
  <c r="H4515" i="8"/>
  <c r="H4514" i="8"/>
  <c r="H4513" i="8"/>
  <c r="H4512" i="8"/>
  <c r="H4511" i="8"/>
  <c r="H4510" i="8"/>
  <c r="H4509" i="8"/>
  <c r="H4508" i="8"/>
  <c r="H4507" i="8"/>
  <c r="H4506" i="8"/>
  <c r="H4505" i="8"/>
  <c r="H4504" i="8"/>
  <c r="H4503" i="8"/>
  <c r="H4502" i="8"/>
  <c r="H4501" i="8"/>
  <c r="H4500" i="8"/>
  <c r="H4499" i="8"/>
  <c r="H4498" i="8"/>
  <c r="H4497" i="8"/>
  <c r="H4496" i="8"/>
  <c r="H4495" i="8"/>
  <c r="H4494" i="8"/>
  <c r="H4493" i="8"/>
  <c r="H4492" i="8"/>
  <c r="H4491" i="8"/>
  <c r="H4490" i="8"/>
  <c r="H4489" i="8"/>
  <c r="H4488" i="8"/>
  <c r="H4487" i="8"/>
  <c r="H4486" i="8"/>
  <c r="H4485" i="8"/>
  <c r="H4484" i="8"/>
  <c r="H4483" i="8"/>
  <c r="H4482" i="8"/>
  <c r="H4481" i="8"/>
  <c r="H4480" i="8"/>
  <c r="H4479" i="8"/>
  <c r="H4478" i="8"/>
  <c r="H4477" i="8"/>
  <c r="H4476" i="8"/>
  <c r="H4475" i="8"/>
  <c r="H4474" i="8"/>
  <c r="H4473" i="8"/>
  <c r="H4472" i="8"/>
  <c r="H4471" i="8"/>
  <c r="H4470" i="8"/>
  <c r="H4469" i="8"/>
  <c r="H4468" i="8"/>
  <c r="H4467" i="8"/>
  <c r="H4466" i="8"/>
  <c r="H4465" i="8"/>
  <c r="H4464" i="8"/>
  <c r="H4463" i="8"/>
  <c r="H4462" i="8"/>
  <c r="H4461" i="8"/>
  <c r="H4460" i="8"/>
  <c r="H4459" i="8"/>
  <c r="H4458" i="8"/>
  <c r="H4457" i="8"/>
  <c r="H4456" i="8"/>
  <c r="H4455" i="8"/>
  <c r="H4454" i="8"/>
  <c r="H4453" i="8"/>
  <c r="H4452" i="8"/>
  <c r="H4451" i="8"/>
  <c r="H4450" i="8"/>
  <c r="H4449" i="8"/>
  <c r="H4448" i="8"/>
  <c r="H4447" i="8"/>
  <c r="H4446" i="8"/>
  <c r="H4445" i="8"/>
  <c r="H4444" i="8"/>
  <c r="H4443" i="8"/>
  <c r="H4442" i="8"/>
  <c r="H4441" i="8"/>
  <c r="H4440" i="8"/>
  <c r="H4439" i="8"/>
  <c r="H4438" i="8"/>
  <c r="H4437" i="8"/>
  <c r="H4436" i="8"/>
  <c r="H4435" i="8"/>
  <c r="H4434" i="8"/>
  <c r="H4433" i="8"/>
  <c r="H4432" i="8"/>
  <c r="H4431" i="8"/>
  <c r="H4430" i="8"/>
  <c r="H4429" i="8"/>
  <c r="H4428" i="8"/>
  <c r="H4427" i="8"/>
  <c r="H4426" i="8"/>
  <c r="H4425" i="8"/>
  <c r="H4424" i="8"/>
  <c r="H4423" i="8"/>
  <c r="H4422" i="8"/>
  <c r="H4421" i="8"/>
  <c r="H4420" i="8"/>
  <c r="H4419" i="8"/>
  <c r="H4418" i="8"/>
  <c r="H4417" i="8"/>
  <c r="H4416" i="8"/>
  <c r="H4415" i="8"/>
  <c r="H4414" i="8"/>
  <c r="H4413" i="8"/>
  <c r="H4412" i="8"/>
  <c r="H4411" i="8"/>
  <c r="H4410" i="8"/>
  <c r="H4409" i="8"/>
  <c r="H4408" i="8"/>
  <c r="H4407" i="8"/>
  <c r="H4406" i="8"/>
  <c r="H4405" i="8"/>
  <c r="H4404" i="8"/>
  <c r="H4403" i="8"/>
  <c r="H4402" i="8"/>
  <c r="H4401" i="8"/>
  <c r="H4400" i="8"/>
  <c r="H4399" i="8"/>
  <c r="H4398" i="8"/>
  <c r="H4397" i="8"/>
  <c r="H4396" i="8"/>
  <c r="H4395" i="8"/>
  <c r="H4394" i="8"/>
  <c r="H4393" i="8"/>
  <c r="H4392" i="8"/>
  <c r="H4391" i="8"/>
  <c r="H4390" i="8"/>
  <c r="H4389" i="8"/>
  <c r="H4388" i="8"/>
  <c r="H4387" i="8"/>
  <c r="H4386" i="8"/>
  <c r="H4385" i="8"/>
  <c r="H4384" i="8"/>
  <c r="H4383" i="8"/>
  <c r="H4382" i="8"/>
  <c r="H4381" i="8"/>
  <c r="H4380" i="8"/>
  <c r="H4379" i="8"/>
  <c r="H4378" i="8"/>
  <c r="H4377" i="8"/>
  <c r="H4376" i="8"/>
  <c r="H4375" i="8"/>
  <c r="H4374" i="8"/>
  <c r="H4373" i="8"/>
  <c r="H4372" i="8"/>
  <c r="H4371" i="8"/>
  <c r="H4370" i="8"/>
  <c r="H4369" i="8"/>
  <c r="H4368" i="8"/>
  <c r="H4367" i="8"/>
  <c r="H4366" i="8"/>
  <c r="H4365" i="8"/>
  <c r="H4364" i="8"/>
  <c r="H4363" i="8"/>
  <c r="H4362" i="8"/>
  <c r="H4361" i="8"/>
  <c r="H4360" i="8"/>
  <c r="H4359" i="8"/>
  <c r="H4358" i="8"/>
  <c r="H4357" i="8"/>
  <c r="H4356" i="8"/>
  <c r="H4355" i="8"/>
  <c r="H4354" i="8"/>
  <c r="H4353" i="8"/>
  <c r="H4352" i="8"/>
  <c r="H4351" i="8"/>
  <c r="H4350" i="8"/>
  <c r="H4349" i="8"/>
  <c r="H4348" i="8"/>
  <c r="H4347" i="8"/>
  <c r="H4346" i="8"/>
  <c r="H4345" i="8"/>
  <c r="H4344" i="8"/>
  <c r="H4343" i="8"/>
  <c r="H4342" i="8"/>
  <c r="H4341" i="8"/>
  <c r="H4340" i="8"/>
  <c r="H4339" i="8"/>
  <c r="H4338" i="8"/>
  <c r="H4337" i="8"/>
  <c r="H4336" i="8"/>
  <c r="H4335" i="8"/>
  <c r="H4334" i="8"/>
  <c r="H4333" i="8"/>
  <c r="H4332" i="8"/>
  <c r="H4331" i="8"/>
  <c r="H4330" i="8"/>
  <c r="H4329" i="8"/>
  <c r="H4328" i="8"/>
  <c r="H4327" i="8"/>
  <c r="H4326" i="8"/>
  <c r="H4325" i="8"/>
  <c r="H4324" i="8"/>
  <c r="H4323" i="8"/>
  <c r="H4322" i="8"/>
  <c r="H4321" i="8"/>
  <c r="H4320" i="8"/>
  <c r="H4319" i="8"/>
  <c r="H4318" i="8"/>
  <c r="H4317" i="8"/>
  <c r="H4316" i="8"/>
  <c r="H4315" i="8"/>
  <c r="H4314" i="8"/>
  <c r="H4313" i="8"/>
  <c r="H4312" i="8"/>
  <c r="H4311" i="8"/>
  <c r="H4310" i="8"/>
  <c r="H4309" i="8"/>
  <c r="H4308" i="8"/>
  <c r="H4307" i="8"/>
  <c r="H4306" i="8"/>
  <c r="H4305" i="8"/>
  <c r="H4304" i="8"/>
  <c r="H4303" i="8"/>
  <c r="H4302" i="8"/>
  <c r="H4301" i="8"/>
  <c r="H4300" i="8"/>
  <c r="H4299" i="8"/>
  <c r="H4298" i="8"/>
  <c r="H4297" i="8"/>
  <c r="H4296" i="8"/>
  <c r="H4295" i="8"/>
  <c r="H4294" i="8"/>
  <c r="H4293" i="8"/>
  <c r="H4292" i="8"/>
  <c r="H4291" i="8"/>
  <c r="H4290" i="8"/>
  <c r="H4289" i="8"/>
  <c r="H4288" i="8"/>
  <c r="H4287" i="8"/>
  <c r="H4286" i="8"/>
  <c r="H4285" i="8"/>
  <c r="H4284" i="8"/>
  <c r="H4283" i="8"/>
  <c r="H4282" i="8"/>
  <c r="H4281" i="8"/>
  <c r="H4280" i="8"/>
  <c r="H4279" i="8"/>
  <c r="H4278" i="8"/>
  <c r="H4277" i="8"/>
  <c r="H4276" i="8"/>
  <c r="H4275" i="8"/>
  <c r="H4274" i="8"/>
  <c r="H4273" i="8"/>
  <c r="H4272" i="8"/>
  <c r="H4271" i="8"/>
  <c r="H4270" i="8"/>
  <c r="H4269" i="8"/>
  <c r="H4268" i="8"/>
  <c r="H4267" i="8"/>
  <c r="H4266" i="8"/>
  <c r="H4265" i="8"/>
  <c r="H4264" i="8"/>
  <c r="H4263" i="8"/>
  <c r="H4262" i="8"/>
  <c r="H4261" i="8"/>
  <c r="H4260" i="8"/>
  <c r="H4259" i="8"/>
  <c r="H4258" i="8"/>
  <c r="H4257" i="8"/>
  <c r="H4256" i="8"/>
  <c r="H4255" i="8"/>
  <c r="H4254" i="8"/>
  <c r="H4253" i="8"/>
  <c r="H4252" i="8"/>
  <c r="H4251" i="8"/>
  <c r="H4250" i="8"/>
  <c r="H4249" i="8"/>
  <c r="H4248" i="8"/>
  <c r="H4247" i="8"/>
  <c r="H4246" i="8"/>
  <c r="H4245" i="8"/>
  <c r="H4244" i="8"/>
  <c r="H4243" i="8"/>
  <c r="H4242" i="8"/>
  <c r="H4241" i="8"/>
  <c r="H4240" i="8"/>
  <c r="H4239" i="8"/>
  <c r="H4238" i="8"/>
  <c r="H4237" i="8"/>
  <c r="H4236" i="8"/>
  <c r="H4235" i="8"/>
  <c r="H4234" i="8"/>
  <c r="H4233" i="8"/>
  <c r="H4232" i="8"/>
  <c r="H4231" i="8"/>
  <c r="H4230" i="8"/>
  <c r="H4229" i="8"/>
  <c r="H4228" i="8"/>
  <c r="H4227" i="8"/>
  <c r="H4226" i="8"/>
  <c r="H4225" i="8"/>
  <c r="H4224" i="8"/>
  <c r="H4223" i="8"/>
  <c r="H4222" i="8"/>
  <c r="H4221" i="8"/>
  <c r="H4220" i="8"/>
  <c r="H4219" i="8"/>
  <c r="H4218" i="8"/>
  <c r="H4217" i="8"/>
  <c r="H4216" i="8"/>
  <c r="H4215" i="8"/>
  <c r="H4214" i="8"/>
  <c r="H4213" i="8"/>
  <c r="H4212" i="8"/>
  <c r="H4211" i="8"/>
  <c r="H4210" i="8"/>
  <c r="H4209" i="8"/>
  <c r="H4208" i="8"/>
  <c r="H4207" i="8"/>
  <c r="H4206" i="8"/>
  <c r="H4205" i="8"/>
  <c r="H4204" i="8"/>
  <c r="H4203" i="8"/>
  <c r="H4202" i="8"/>
  <c r="H4201" i="8"/>
  <c r="H4200" i="8"/>
  <c r="H4199" i="8"/>
  <c r="H4198" i="8"/>
  <c r="H4197" i="8"/>
  <c r="H4196" i="8"/>
  <c r="H4195" i="8"/>
  <c r="H4194" i="8"/>
  <c r="H4193" i="8"/>
  <c r="H4192" i="8"/>
  <c r="H4191" i="8"/>
  <c r="H4190" i="8"/>
  <c r="H4189" i="8"/>
  <c r="H4188" i="8"/>
  <c r="H4187" i="8"/>
  <c r="H4186" i="8"/>
  <c r="H4185" i="8"/>
  <c r="H4184" i="8"/>
  <c r="H4183" i="8"/>
  <c r="H4182" i="8"/>
  <c r="H4181" i="8"/>
  <c r="H4180" i="8"/>
  <c r="H4179" i="8"/>
  <c r="H4178" i="8"/>
  <c r="H4177" i="8"/>
  <c r="H4176" i="8"/>
  <c r="H4175" i="8"/>
  <c r="H4174" i="8"/>
  <c r="H4173" i="8"/>
  <c r="H4172" i="8"/>
  <c r="H4171" i="8"/>
  <c r="H4170" i="8"/>
  <c r="H4169" i="8"/>
  <c r="H4168" i="8"/>
  <c r="H4167" i="8"/>
  <c r="H4166" i="8"/>
  <c r="H4165" i="8"/>
  <c r="H4164" i="8"/>
  <c r="H4163" i="8"/>
  <c r="H4162" i="8"/>
  <c r="H4161" i="8"/>
  <c r="H4160" i="8"/>
  <c r="H4159" i="8"/>
  <c r="H4158" i="8"/>
  <c r="H4157" i="8"/>
  <c r="H4156" i="8"/>
  <c r="H4155" i="8"/>
  <c r="H4154" i="8"/>
  <c r="H4153" i="8"/>
  <c r="H4152" i="8"/>
  <c r="H4151" i="8"/>
  <c r="H4150" i="8"/>
  <c r="H4149" i="8"/>
  <c r="H4148" i="8"/>
  <c r="H4147" i="8"/>
  <c r="H4146" i="8"/>
  <c r="H4145" i="8"/>
  <c r="H4144" i="8"/>
  <c r="H4143" i="8"/>
  <c r="H4142" i="8"/>
  <c r="H4141" i="8"/>
  <c r="H4140" i="8"/>
  <c r="H4139" i="8"/>
  <c r="H4138" i="8"/>
  <c r="H4137" i="8"/>
  <c r="H4136" i="8"/>
  <c r="H4135" i="8"/>
  <c r="H4134" i="8"/>
  <c r="H4133" i="8"/>
  <c r="H4132" i="8"/>
  <c r="H4131" i="8"/>
  <c r="H4130" i="8"/>
  <c r="H4129" i="8"/>
  <c r="H4128" i="8"/>
  <c r="H4127" i="8"/>
  <c r="H4126" i="8"/>
  <c r="H4125" i="8"/>
  <c r="H4124" i="8"/>
  <c r="H4123" i="8"/>
  <c r="H4122" i="8"/>
  <c r="H4121" i="8"/>
  <c r="H4120" i="8"/>
  <c r="H4119" i="8"/>
  <c r="H4118" i="8"/>
  <c r="H4117" i="8"/>
  <c r="H4116" i="8"/>
  <c r="H4115" i="8"/>
  <c r="H4114" i="8"/>
  <c r="H4113" i="8"/>
  <c r="H4112" i="8"/>
  <c r="H4111" i="8"/>
  <c r="H4110" i="8"/>
  <c r="H4109" i="8"/>
  <c r="H4108" i="8"/>
  <c r="H4107" i="8"/>
  <c r="H4106" i="8"/>
  <c r="H4105" i="8"/>
  <c r="H4104" i="8"/>
  <c r="H4103" i="8"/>
  <c r="H4102" i="8"/>
  <c r="H4101" i="8"/>
  <c r="H4100" i="8"/>
  <c r="H4099" i="8"/>
  <c r="H4098" i="8"/>
  <c r="H4097" i="8"/>
  <c r="H4096" i="8"/>
  <c r="H4095" i="8"/>
  <c r="H4094" i="8"/>
  <c r="H4093" i="8"/>
  <c r="H4092" i="8"/>
  <c r="H4091" i="8"/>
  <c r="H4090" i="8"/>
  <c r="H4089" i="8"/>
  <c r="H4088" i="8"/>
  <c r="H4087" i="8"/>
  <c r="H4086" i="8"/>
  <c r="H4085" i="8"/>
  <c r="H4084" i="8"/>
  <c r="H4083" i="8"/>
  <c r="H4082" i="8"/>
  <c r="H4081" i="8"/>
  <c r="H4080" i="8"/>
  <c r="H4079" i="8"/>
  <c r="H4078" i="8"/>
  <c r="H4077" i="8"/>
  <c r="H4076" i="8"/>
  <c r="H4075" i="8"/>
  <c r="H4074" i="8"/>
  <c r="H4073" i="8"/>
  <c r="H4072" i="8"/>
  <c r="H4071" i="8"/>
  <c r="H4070" i="8"/>
  <c r="H4069" i="8"/>
  <c r="H4068" i="8"/>
  <c r="H4067" i="8"/>
  <c r="H4066" i="8"/>
  <c r="H4065" i="8"/>
  <c r="H4064" i="8"/>
  <c r="H4063" i="8"/>
  <c r="H4062" i="8"/>
  <c r="H4061" i="8"/>
  <c r="H4060" i="8"/>
  <c r="H4059" i="8"/>
  <c r="H4058" i="8"/>
  <c r="H4057" i="8"/>
  <c r="H4056" i="8"/>
  <c r="H4055" i="8"/>
  <c r="H4054" i="8"/>
  <c r="H4053" i="8"/>
  <c r="H4052" i="8"/>
  <c r="H4051" i="8"/>
  <c r="H4050" i="8"/>
  <c r="H4049" i="8"/>
  <c r="H4048" i="8"/>
  <c r="H4047" i="8"/>
  <c r="H4046" i="8"/>
  <c r="H4045" i="8"/>
  <c r="H4044" i="8"/>
  <c r="H4043" i="8"/>
  <c r="H4042" i="8"/>
  <c r="H4041" i="8"/>
  <c r="H4040" i="8"/>
  <c r="H4039" i="8"/>
  <c r="H4038" i="8"/>
  <c r="H4037" i="8"/>
  <c r="H4036" i="8"/>
  <c r="H4035" i="8"/>
  <c r="H4034" i="8"/>
  <c r="H4033" i="8"/>
  <c r="H4032" i="8"/>
  <c r="H4031" i="8"/>
  <c r="H4030" i="8"/>
  <c r="H4029" i="8"/>
  <c r="H4028" i="8"/>
  <c r="H4027" i="8"/>
  <c r="H4026" i="8"/>
  <c r="H4025" i="8"/>
  <c r="H4024" i="8"/>
  <c r="H4023" i="8"/>
  <c r="H4022" i="8"/>
  <c r="H4021" i="8"/>
  <c r="H4020" i="8"/>
  <c r="H4019" i="8"/>
  <c r="H4018" i="8"/>
  <c r="H4017" i="8"/>
  <c r="H4016" i="8"/>
  <c r="H4015" i="8"/>
  <c r="H4014" i="8"/>
  <c r="H4013" i="8"/>
  <c r="H4012" i="8"/>
  <c r="H4011" i="8"/>
  <c r="H4010" i="8"/>
  <c r="H4009" i="8"/>
  <c r="H4008" i="8"/>
  <c r="H4007" i="8"/>
  <c r="H4006" i="8"/>
  <c r="H4005" i="8"/>
  <c r="H4004" i="8"/>
  <c r="H4003" i="8"/>
  <c r="H4002" i="8"/>
  <c r="H4001" i="8"/>
  <c r="H4000" i="8"/>
  <c r="H3999" i="8"/>
  <c r="H3998" i="8"/>
  <c r="H3997" i="8"/>
  <c r="H3996" i="8"/>
  <c r="H3995" i="8"/>
  <c r="H3994" i="8"/>
  <c r="H3993" i="8"/>
  <c r="H3992" i="8"/>
  <c r="H3991" i="8"/>
  <c r="H3990" i="8"/>
  <c r="H3989" i="8"/>
  <c r="H3988" i="8"/>
  <c r="H3987" i="8"/>
  <c r="H3986" i="8"/>
  <c r="H3985" i="8"/>
  <c r="H3984" i="8"/>
  <c r="H3983" i="8"/>
  <c r="H3982" i="8"/>
  <c r="H3981" i="8"/>
  <c r="H3980" i="8"/>
  <c r="H3979" i="8"/>
  <c r="H3978" i="8"/>
  <c r="H3977" i="8"/>
  <c r="H3976" i="8"/>
  <c r="H3975" i="8"/>
  <c r="H3974" i="8"/>
  <c r="H3973" i="8"/>
  <c r="H3972" i="8"/>
  <c r="H3971" i="8"/>
  <c r="H3970" i="8"/>
  <c r="H3969" i="8"/>
  <c r="H3968" i="8"/>
  <c r="H3967" i="8"/>
  <c r="H3966" i="8"/>
  <c r="H3965" i="8"/>
  <c r="H3964" i="8"/>
  <c r="H3963" i="8"/>
  <c r="H3962" i="8"/>
  <c r="H3961" i="8"/>
  <c r="H3960" i="8"/>
  <c r="H3959" i="8"/>
  <c r="H3958" i="8"/>
  <c r="H3957" i="8"/>
  <c r="H3956" i="8"/>
  <c r="H3955" i="8"/>
  <c r="H3954" i="8"/>
  <c r="H3953" i="8"/>
  <c r="H3952" i="8"/>
  <c r="H3951" i="8"/>
  <c r="H3950" i="8"/>
  <c r="H3949" i="8"/>
  <c r="H3948" i="8"/>
  <c r="H3947" i="8"/>
  <c r="H3946" i="8"/>
  <c r="H3945" i="8"/>
  <c r="H3944" i="8"/>
  <c r="H3943" i="8"/>
  <c r="H3942" i="8"/>
  <c r="H3941" i="8"/>
  <c r="H3940" i="8"/>
  <c r="H3939" i="8"/>
  <c r="H3938" i="8"/>
  <c r="H3937" i="8"/>
  <c r="H3936" i="8"/>
  <c r="H3935" i="8"/>
  <c r="H3934" i="8"/>
  <c r="H3933" i="8"/>
  <c r="H3932" i="8"/>
  <c r="H3931" i="8"/>
  <c r="H3930" i="8"/>
  <c r="H3929" i="8"/>
  <c r="H3928" i="8"/>
  <c r="H3927" i="8"/>
  <c r="H3926" i="8"/>
  <c r="H3925" i="8"/>
  <c r="H3924" i="8"/>
  <c r="H3923" i="8"/>
  <c r="H3922" i="8"/>
  <c r="H3921" i="8"/>
  <c r="H3920" i="8"/>
  <c r="H3919" i="8"/>
  <c r="H3918" i="8"/>
  <c r="H3917" i="8"/>
  <c r="H3916" i="8"/>
  <c r="H3915" i="8"/>
  <c r="H3914" i="8"/>
  <c r="H3913" i="8"/>
  <c r="H3912" i="8"/>
  <c r="H3911" i="8"/>
  <c r="H3910" i="8"/>
  <c r="H3909" i="8"/>
  <c r="H3908" i="8"/>
  <c r="H3907" i="8"/>
  <c r="H3906" i="8"/>
  <c r="H3905" i="8"/>
  <c r="H3904" i="8"/>
  <c r="H3903" i="8"/>
  <c r="H3902" i="8"/>
  <c r="H3901" i="8"/>
  <c r="H3900" i="8"/>
  <c r="H3899" i="8"/>
  <c r="H3898" i="8"/>
  <c r="H3897" i="8"/>
  <c r="H3896" i="8"/>
  <c r="H3895" i="8"/>
  <c r="H3894" i="8"/>
  <c r="H3893" i="8"/>
  <c r="H3892" i="8"/>
  <c r="H3891" i="8"/>
  <c r="H3890" i="8"/>
  <c r="H3889" i="8"/>
  <c r="H3888" i="8"/>
  <c r="H3887" i="8"/>
  <c r="H3886" i="8"/>
  <c r="H3885" i="8"/>
  <c r="H3884" i="8"/>
  <c r="H3883" i="8"/>
  <c r="H3882" i="8"/>
  <c r="H3881" i="8"/>
  <c r="H3880" i="8"/>
  <c r="H3879" i="8"/>
  <c r="H3878" i="8"/>
  <c r="H3877" i="8"/>
  <c r="H3876" i="8"/>
  <c r="H3875" i="8"/>
  <c r="H3874" i="8"/>
  <c r="H3873" i="8"/>
  <c r="H3872" i="8"/>
  <c r="H3871" i="8"/>
  <c r="H3870" i="8"/>
  <c r="H3869" i="8"/>
  <c r="H3868" i="8"/>
  <c r="H3867" i="8"/>
  <c r="H3866" i="8"/>
  <c r="H3865" i="8"/>
  <c r="H3864" i="8"/>
  <c r="H3863" i="8"/>
  <c r="H3862" i="8"/>
  <c r="H3861" i="8"/>
  <c r="H3860" i="8"/>
  <c r="H3859" i="8"/>
  <c r="H3858" i="8"/>
  <c r="H3857" i="8"/>
  <c r="H3856" i="8"/>
  <c r="H3855" i="8"/>
  <c r="H3854" i="8"/>
  <c r="H3853" i="8"/>
  <c r="H3852" i="8"/>
  <c r="H3851" i="8"/>
  <c r="H3850" i="8"/>
  <c r="H3849" i="8"/>
  <c r="H3848" i="8"/>
  <c r="H3847" i="8"/>
  <c r="H3846" i="8"/>
  <c r="H3845" i="8"/>
  <c r="H3844" i="8"/>
  <c r="H3843" i="8"/>
  <c r="H3842" i="8"/>
  <c r="H3841" i="8"/>
  <c r="H3840" i="8"/>
  <c r="H3839" i="8"/>
  <c r="H3838" i="8"/>
  <c r="H3837" i="8"/>
  <c r="H3836" i="8"/>
  <c r="H3835" i="8"/>
  <c r="H3834" i="8"/>
  <c r="H3833" i="8"/>
  <c r="H3832" i="8"/>
  <c r="H3831" i="8"/>
  <c r="H3830" i="8"/>
  <c r="H3829" i="8"/>
  <c r="H3828" i="8"/>
  <c r="H3827" i="8"/>
  <c r="H3826" i="8"/>
  <c r="H3825" i="8"/>
  <c r="H3824" i="8"/>
  <c r="H3823" i="8"/>
  <c r="H3822" i="8"/>
  <c r="H3821" i="8"/>
  <c r="H3820" i="8"/>
  <c r="H3819" i="8"/>
  <c r="H3818" i="8"/>
  <c r="H3817" i="8"/>
  <c r="H3816" i="8"/>
  <c r="H3815" i="8"/>
  <c r="H3814" i="8"/>
  <c r="H3813" i="8"/>
  <c r="H3812" i="8"/>
  <c r="H3811" i="8"/>
  <c r="H3810" i="8"/>
  <c r="H3809" i="8"/>
  <c r="H3808" i="8"/>
  <c r="H3807" i="8"/>
  <c r="H3806" i="8"/>
  <c r="H3805" i="8"/>
  <c r="H3804" i="8"/>
  <c r="H3803" i="8"/>
  <c r="H3802" i="8"/>
  <c r="H3801" i="8"/>
  <c r="H3800" i="8"/>
  <c r="H3799" i="8"/>
  <c r="H3798" i="8"/>
  <c r="H3797" i="8"/>
  <c r="H3796" i="8"/>
  <c r="H3795" i="8"/>
  <c r="H3794" i="8"/>
  <c r="H3793" i="8"/>
  <c r="H3792" i="8"/>
  <c r="H3791" i="8"/>
  <c r="H3790" i="8"/>
  <c r="H3789" i="8"/>
  <c r="H3788" i="8"/>
  <c r="H3787" i="8"/>
  <c r="H3786" i="8"/>
  <c r="H3785" i="8"/>
  <c r="H3784" i="8"/>
  <c r="H3783" i="8"/>
  <c r="H3782" i="8"/>
  <c r="H3781" i="8"/>
  <c r="H3780" i="8"/>
  <c r="H3779" i="8"/>
  <c r="H3778" i="8"/>
  <c r="H3777" i="8"/>
  <c r="H3776" i="8"/>
  <c r="H3775" i="8"/>
  <c r="H3774" i="8"/>
  <c r="H3773" i="8"/>
  <c r="H3772" i="8"/>
  <c r="H3771" i="8"/>
  <c r="H3770" i="8"/>
  <c r="H3769" i="8"/>
  <c r="H3768" i="8"/>
  <c r="H3767" i="8"/>
  <c r="H3766" i="8"/>
  <c r="H3765" i="8"/>
  <c r="H3764" i="8"/>
  <c r="H3763" i="8"/>
  <c r="H3762" i="8"/>
  <c r="H3761" i="8"/>
  <c r="H3760" i="8"/>
  <c r="H3759" i="8"/>
  <c r="H3758" i="8"/>
  <c r="H3757" i="8"/>
  <c r="H3756" i="8"/>
  <c r="H3755" i="8"/>
  <c r="H3754" i="8"/>
  <c r="H3753" i="8"/>
  <c r="H3752" i="8"/>
  <c r="H3751" i="8"/>
  <c r="H3750" i="8"/>
  <c r="H3749" i="8"/>
  <c r="H3748" i="8"/>
  <c r="H3747" i="8"/>
  <c r="H3746" i="8"/>
  <c r="H3745" i="8"/>
  <c r="H3744" i="8"/>
  <c r="H3743" i="8"/>
  <c r="H3742" i="8"/>
  <c r="H3741" i="8"/>
  <c r="H3740" i="8"/>
  <c r="H3739" i="8"/>
  <c r="H3738" i="8"/>
  <c r="H3737" i="8"/>
  <c r="H3736" i="8"/>
  <c r="H3735" i="8"/>
  <c r="H3734" i="8"/>
  <c r="H3733" i="8"/>
  <c r="H3732" i="8"/>
  <c r="H3731" i="8"/>
  <c r="H3730" i="8"/>
  <c r="H3729" i="8"/>
  <c r="H3728" i="8"/>
  <c r="H3727" i="8"/>
  <c r="H3726" i="8"/>
  <c r="H3725" i="8"/>
  <c r="H3724" i="8"/>
  <c r="H3723" i="8"/>
  <c r="H3722" i="8"/>
  <c r="H3721" i="8"/>
  <c r="H3720" i="8"/>
  <c r="H3719" i="8"/>
  <c r="H3718" i="8"/>
  <c r="H3717" i="8"/>
  <c r="H3716" i="8"/>
  <c r="H3715" i="8"/>
  <c r="H3714" i="8"/>
  <c r="H3713" i="8"/>
  <c r="H3712" i="8"/>
  <c r="H3711" i="8"/>
  <c r="H3710" i="8"/>
  <c r="H3709" i="8"/>
  <c r="H3708" i="8"/>
  <c r="H3707" i="8"/>
  <c r="H3706" i="8"/>
  <c r="H3705" i="8"/>
  <c r="H3704" i="8"/>
  <c r="H3703" i="8"/>
  <c r="H3702" i="8"/>
  <c r="H3701" i="8"/>
  <c r="H3700" i="8"/>
  <c r="H3699" i="8"/>
  <c r="H3698" i="8"/>
  <c r="H3697" i="8"/>
  <c r="H3696" i="8"/>
  <c r="H3695" i="8"/>
  <c r="H3694" i="8"/>
  <c r="H3693" i="8"/>
  <c r="H3692" i="8"/>
  <c r="H3691" i="8"/>
  <c r="H3690" i="8"/>
  <c r="H3689" i="8"/>
  <c r="H3688" i="8"/>
  <c r="H3687" i="8"/>
  <c r="H3686" i="8"/>
  <c r="H3685" i="8"/>
  <c r="H3684" i="8"/>
  <c r="H3683" i="8"/>
  <c r="H3682" i="8"/>
  <c r="H3681" i="8"/>
  <c r="H3680" i="8"/>
  <c r="H3679" i="8"/>
  <c r="H3678" i="8"/>
  <c r="H3677" i="8"/>
  <c r="H3676" i="8"/>
  <c r="H3675" i="8"/>
  <c r="H3674" i="8"/>
  <c r="H3673" i="8"/>
  <c r="H3672" i="8"/>
  <c r="H3671" i="8"/>
  <c r="H3670" i="8"/>
  <c r="H3669" i="8"/>
  <c r="H3668" i="8"/>
  <c r="H3667" i="8"/>
  <c r="H3666" i="8"/>
  <c r="H3665" i="8"/>
  <c r="H3664" i="8"/>
  <c r="H3663" i="8"/>
  <c r="H3662" i="8"/>
  <c r="H3661" i="8"/>
  <c r="H3660" i="8"/>
  <c r="H3659" i="8"/>
  <c r="H3658" i="8"/>
  <c r="H3657" i="8"/>
  <c r="H3656" i="8"/>
  <c r="H3655" i="8"/>
  <c r="H3654" i="8"/>
  <c r="H3653" i="8"/>
  <c r="H3652" i="8"/>
  <c r="H3651" i="8"/>
  <c r="H3650" i="8"/>
  <c r="H3649" i="8"/>
  <c r="H3648" i="8"/>
  <c r="H3647" i="8"/>
  <c r="H3646" i="8"/>
  <c r="H3645" i="8"/>
  <c r="H3644" i="8"/>
  <c r="H3643" i="8"/>
  <c r="H3642" i="8"/>
  <c r="H3641" i="8"/>
  <c r="H3640" i="8"/>
  <c r="H3639" i="8"/>
  <c r="H3638" i="8"/>
  <c r="H3637" i="8"/>
  <c r="H3636" i="8"/>
  <c r="H3635" i="8"/>
  <c r="H3634" i="8"/>
  <c r="H3633" i="8"/>
  <c r="H3632" i="8"/>
  <c r="H3631" i="8"/>
  <c r="H3630" i="8"/>
  <c r="H3629" i="8"/>
  <c r="H3628" i="8"/>
  <c r="H3627" i="8"/>
  <c r="H3626" i="8"/>
  <c r="H3625" i="8"/>
  <c r="H3624" i="8"/>
  <c r="H3623" i="8"/>
  <c r="H3622" i="8"/>
  <c r="H3621" i="8"/>
  <c r="H3620" i="8"/>
  <c r="H3619" i="8"/>
  <c r="H3618" i="8"/>
  <c r="H3617" i="8"/>
  <c r="H3616" i="8"/>
  <c r="H3615" i="8"/>
  <c r="H3614" i="8"/>
  <c r="H3613" i="8"/>
  <c r="H3612" i="8"/>
  <c r="H3611" i="8"/>
  <c r="H3610" i="8"/>
  <c r="H3609" i="8"/>
  <c r="H3608" i="8"/>
  <c r="H3607" i="8"/>
  <c r="H3606" i="8"/>
  <c r="H3605" i="8"/>
  <c r="H3604" i="8"/>
  <c r="H3603" i="8"/>
  <c r="H3602" i="8"/>
  <c r="H3601" i="8"/>
  <c r="H3600" i="8"/>
  <c r="H3599" i="8"/>
  <c r="H3598" i="8"/>
  <c r="H3597" i="8"/>
  <c r="H3596" i="8"/>
  <c r="H3595" i="8"/>
  <c r="H3594" i="8"/>
  <c r="H3593" i="8"/>
  <c r="H3592" i="8"/>
  <c r="H3591" i="8"/>
  <c r="H3590" i="8"/>
  <c r="H3589" i="8"/>
  <c r="H3588" i="8"/>
  <c r="H3587" i="8"/>
  <c r="H3586" i="8"/>
  <c r="H3585" i="8"/>
  <c r="H3584" i="8"/>
  <c r="H3583" i="8"/>
  <c r="H3582" i="8"/>
  <c r="H3581" i="8"/>
  <c r="H3580" i="8"/>
  <c r="H3579" i="8"/>
  <c r="H3578" i="8"/>
  <c r="H3577" i="8"/>
  <c r="H3576" i="8"/>
  <c r="H3575" i="8"/>
  <c r="H3574" i="8"/>
  <c r="H3573" i="8"/>
  <c r="H3572" i="8"/>
  <c r="H3571" i="8"/>
  <c r="H3570" i="8"/>
  <c r="H3569" i="8"/>
  <c r="H3568" i="8"/>
  <c r="H3567" i="8"/>
  <c r="H3566" i="8"/>
  <c r="H3565" i="8"/>
  <c r="H3564" i="8"/>
  <c r="H3563" i="8"/>
  <c r="H3562" i="8"/>
  <c r="H3561" i="8"/>
  <c r="H3560" i="8"/>
  <c r="H3559" i="8"/>
  <c r="H3558" i="8"/>
  <c r="H3557" i="8"/>
  <c r="H3556" i="8"/>
  <c r="H3555" i="8"/>
  <c r="H3554" i="8"/>
  <c r="H3553" i="8"/>
  <c r="H3552" i="8"/>
  <c r="H3551" i="8"/>
  <c r="H3550" i="8"/>
  <c r="H3549" i="8"/>
  <c r="H3548" i="8"/>
  <c r="H3547" i="8"/>
  <c r="H3546" i="8"/>
  <c r="H3545" i="8"/>
  <c r="H3544" i="8"/>
  <c r="H3543" i="8"/>
  <c r="H3542" i="8"/>
  <c r="H3541" i="8"/>
  <c r="H3540" i="8"/>
  <c r="H3539" i="8"/>
  <c r="H3538" i="8"/>
  <c r="H3537" i="8"/>
  <c r="H3536" i="8"/>
  <c r="H3535" i="8"/>
  <c r="H3534" i="8"/>
  <c r="H3533" i="8"/>
  <c r="H3532" i="8"/>
  <c r="H3531" i="8"/>
  <c r="H3530" i="8"/>
  <c r="H3529" i="8"/>
  <c r="H3528" i="8"/>
  <c r="H3527" i="8"/>
  <c r="H3526" i="8"/>
  <c r="H3525" i="8"/>
  <c r="H3524" i="8"/>
  <c r="H3523" i="8"/>
  <c r="H3522" i="8"/>
  <c r="H3521" i="8"/>
  <c r="H3520" i="8"/>
  <c r="H3519" i="8"/>
  <c r="H3518" i="8"/>
  <c r="H3517" i="8"/>
  <c r="H3516" i="8"/>
  <c r="H3515" i="8"/>
  <c r="H3514" i="8"/>
  <c r="H3513" i="8"/>
  <c r="H3512" i="8"/>
  <c r="H3511" i="8"/>
  <c r="H3510" i="8"/>
  <c r="H3509" i="8"/>
  <c r="H3508" i="8"/>
  <c r="H3507" i="8"/>
  <c r="H3506" i="8"/>
  <c r="H3505" i="8"/>
  <c r="H3504" i="8"/>
  <c r="H3503" i="8"/>
  <c r="H3502" i="8"/>
  <c r="H3501" i="8"/>
  <c r="H3500" i="8"/>
  <c r="H3499" i="8"/>
  <c r="H3498" i="8"/>
  <c r="H3497" i="8"/>
  <c r="H3496" i="8"/>
  <c r="H3495" i="8"/>
  <c r="H3494" i="8"/>
  <c r="H3493" i="8"/>
  <c r="H3492" i="8"/>
  <c r="H3491" i="8"/>
  <c r="H3490" i="8"/>
  <c r="H3489" i="8"/>
  <c r="H3488" i="8"/>
  <c r="H3487" i="8"/>
  <c r="H3486" i="8"/>
  <c r="H3485" i="8"/>
  <c r="H3484" i="8"/>
  <c r="H3483" i="8"/>
  <c r="H3482" i="8"/>
  <c r="H3481" i="8"/>
  <c r="H3480" i="8"/>
  <c r="H3479" i="8"/>
  <c r="H3478" i="8"/>
  <c r="H3477" i="8"/>
  <c r="H3476" i="8"/>
  <c r="H3475" i="8"/>
  <c r="H3474" i="8"/>
  <c r="H3473" i="8"/>
  <c r="H3472" i="8"/>
  <c r="H3471" i="8"/>
  <c r="H3470" i="8"/>
  <c r="H3469" i="8"/>
  <c r="H3468" i="8"/>
  <c r="H3467" i="8"/>
  <c r="H3466" i="8"/>
  <c r="H3465" i="8"/>
  <c r="H3464" i="8"/>
  <c r="H3463" i="8"/>
  <c r="H3462" i="8"/>
  <c r="H3461" i="8"/>
  <c r="H3460" i="8"/>
  <c r="H3459" i="8"/>
  <c r="H3458" i="8"/>
  <c r="H3457" i="8"/>
  <c r="H3456" i="8"/>
  <c r="H3455" i="8"/>
  <c r="H3454" i="8"/>
  <c r="H3453" i="8"/>
  <c r="H3452" i="8"/>
  <c r="H3451" i="8"/>
  <c r="H3450" i="8"/>
  <c r="H3449" i="8"/>
  <c r="H3448" i="8"/>
  <c r="H3447" i="8"/>
  <c r="H3446" i="8"/>
  <c r="H3445" i="8"/>
  <c r="H3444" i="8"/>
  <c r="H3443" i="8"/>
  <c r="H3442" i="8"/>
  <c r="H3441" i="8"/>
  <c r="H3440" i="8"/>
  <c r="H3439" i="8"/>
  <c r="H3438" i="8"/>
  <c r="H3437" i="8"/>
  <c r="H3436" i="8"/>
  <c r="H3435" i="8"/>
  <c r="H3434" i="8"/>
  <c r="H3433" i="8"/>
  <c r="H3432" i="8"/>
  <c r="H3431" i="8"/>
  <c r="H3430" i="8"/>
  <c r="H3429" i="8"/>
  <c r="H3428" i="8"/>
  <c r="H3427" i="8"/>
  <c r="H3426" i="8"/>
  <c r="H3425" i="8"/>
  <c r="H3424" i="8"/>
  <c r="H3423" i="8"/>
  <c r="H3422" i="8"/>
  <c r="H3421" i="8"/>
  <c r="H3420" i="8"/>
  <c r="H3419" i="8"/>
  <c r="H3418" i="8"/>
  <c r="H3417" i="8"/>
  <c r="H3416" i="8"/>
  <c r="H3415" i="8"/>
  <c r="H3414" i="8"/>
  <c r="H3413" i="8"/>
  <c r="H3412" i="8"/>
  <c r="H3411" i="8"/>
  <c r="H3410" i="8"/>
  <c r="H3409" i="8"/>
  <c r="H3408" i="8"/>
  <c r="H3407" i="8"/>
  <c r="H3406" i="8"/>
  <c r="H3405" i="8"/>
  <c r="H3404" i="8"/>
  <c r="H3403" i="8"/>
  <c r="H3402" i="8"/>
  <c r="H3401" i="8"/>
  <c r="H3400" i="8"/>
  <c r="H3399" i="8"/>
  <c r="H3398" i="8"/>
  <c r="H3397" i="8"/>
  <c r="H3396" i="8"/>
  <c r="H3395" i="8"/>
  <c r="H3394" i="8"/>
  <c r="H3393" i="8"/>
  <c r="H3392" i="8"/>
  <c r="H3391" i="8"/>
  <c r="H3390" i="8"/>
  <c r="H3389" i="8"/>
  <c r="H3388" i="8"/>
  <c r="H3387" i="8"/>
  <c r="H3386" i="8"/>
  <c r="H3385" i="8"/>
  <c r="H3384" i="8"/>
  <c r="H3383" i="8"/>
  <c r="H3382" i="8"/>
  <c r="H3381" i="8"/>
  <c r="H3380" i="8"/>
  <c r="H3379" i="8"/>
  <c r="H3378" i="8"/>
  <c r="H3377" i="8"/>
  <c r="H3376" i="8"/>
  <c r="H3375" i="8"/>
  <c r="H3374" i="8"/>
  <c r="H3373" i="8"/>
  <c r="H3372" i="8"/>
  <c r="H3371" i="8"/>
  <c r="H3370" i="8"/>
  <c r="H3369" i="8"/>
  <c r="H3368" i="8"/>
  <c r="H3367" i="8"/>
  <c r="H3366" i="8"/>
  <c r="H3365" i="8"/>
  <c r="H3364" i="8"/>
  <c r="H3363" i="8"/>
  <c r="H3362" i="8"/>
  <c r="H3361" i="8"/>
  <c r="H3360" i="8"/>
  <c r="H3359" i="8"/>
  <c r="H3358" i="8"/>
  <c r="H3357" i="8"/>
  <c r="H3356" i="8"/>
  <c r="H3355" i="8"/>
  <c r="H3354" i="8"/>
  <c r="H3353" i="8"/>
  <c r="H3352" i="8"/>
  <c r="H3351" i="8"/>
  <c r="H3350" i="8"/>
  <c r="H3349" i="8"/>
  <c r="H3348" i="8"/>
  <c r="H3347" i="8"/>
  <c r="H3346" i="8"/>
  <c r="H3345" i="8"/>
  <c r="H3344" i="8"/>
  <c r="H3343" i="8"/>
  <c r="H3342" i="8"/>
  <c r="H3341" i="8"/>
  <c r="H3340" i="8"/>
  <c r="H3339" i="8"/>
  <c r="H3338" i="8"/>
  <c r="H3337" i="8"/>
  <c r="H3336" i="8"/>
  <c r="H3335" i="8"/>
  <c r="H3334" i="8"/>
  <c r="H3333" i="8"/>
  <c r="H3332" i="8"/>
  <c r="H3331" i="8"/>
  <c r="H3330" i="8"/>
  <c r="H3329" i="8"/>
  <c r="H3328" i="8"/>
  <c r="H3327" i="8"/>
  <c r="H3326" i="8"/>
  <c r="H3325" i="8"/>
  <c r="H3324" i="8"/>
  <c r="H3323" i="8"/>
  <c r="H3322" i="8"/>
  <c r="H3321" i="8"/>
  <c r="H3320" i="8"/>
  <c r="H3319" i="8"/>
  <c r="H3318" i="8"/>
  <c r="H3317" i="8"/>
  <c r="H3316" i="8"/>
  <c r="H3315" i="8"/>
  <c r="H3314" i="8"/>
  <c r="H3313" i="8"/>
  <c r="H3312" i="8"/>
  <c r="H3311" i="8"/>
  <c r="H3310" i="8"/>
  <c r="H3309" i="8"/>
  <c r="H3308" i="8"/>
  <c r="H3307" i="8"/>
  <c r="H3306" i="8"/>
  <c r="H3305" i="8"/>
  <c r="H3304" i="8"/>
  <c r="H3303" i="8"/>
  <c r="H3302" i="8"/>
  <c r="H3301" i="8"/>
  <c r="H3300" i="8"/>
  <c r="H3299" i="8"/>
  <c r="H3298" i="8"/>
  <c r="H3297" i="8"/>
  <c r="H3296" i="8"/>
  <c r="H3295" i="8"/>
  <c r="H3294" i="8"/>
  <c r="H3293" i="8"/>
  <c r="H3292" i="8"/>
  <c r="H3291" i="8"/>
  <c r="H3290" i="8"/>
  <c r="H3289" i="8"/>
  <c r="H3288" i="8"/>
  <c r="H3287" i="8"/>
  <c r="H3286" i="8"/>
  <c r="H3285" i="8"/>
  <c r="H3284" i="8"/>
  <c r="H3283" i="8"/>
  <c r="H3282" i="8"/>
  <c r="H3281" i="8"/>
  <c r="H3280" i="8"/>
  <c r="H3279" i="8"/>
  <c r="H3278" i="8"/>
  <c r="H3277" i="8"/>
  <c r="H3276" i="8"/>
  <c r="H3275" i="8"/>
  <c r="H3274" i="8"/>
  <c r="H3273" i="8"/>
  <c r="H3272" i="8"/>
  <c r="H3271" i="8"/>
  <c r="H3270" i="8"/>
  <c r="H3269" i="8"/>
  <c r="H3268" i="8"/>
  <c r="H3267" i="8"/>
  <c r="H3266" i="8"/>
  <c r="H3265" i="8"/>
  <c r="H3264" i="8"/>
  <c r="H3263" i="8"/>
  <c r="H3262" i="8"/>
  <c r="H3261" i="8"/>
  <c r="H3260" i="8"/>
  <c r="H3259" i="8"/>
  <c r="H3258" i="8"/>
  <c r="H3257" i="8"/>
  <c r="H3256" i="8"/>
  <c r="H3255" i="8"/>
  <c r="H3254" i="8"/>
  <c r="H3253" i="8"/>
  <c r="H3252" i="8"/>
  <c r="H3251" i="8"/>
  <c r="H3250" i="8"/>
  <c r="H3249" i="8"/>
  <c r="H3248" i="8"/>
  <c r="H3247" i="8"/>
  <c r="H3246" i="8"/>
  <c r="H3245" i="8"/>
  <c r="H3244" i="8"/>
  <c r="H3243" i="8"/>
  <c r="H3242" i="8"/>
  <c r="H3241" i="8"/>
  <c r="H3240" i="8"/>
  <c r="H3239" i="8"/>
  <c r="H3238" i="8"/>
  <c r="H3237" i="8"/>
  <c r="H3236" i="8"/>
  <c r="H3235" i="8"/>
  <c r="H3234" i="8"/>
  <c r="H3233" i="8"/>
  <c r="H3232" i="8"/>
  <c r="H3231" i="8"/>
  <c r="H3230" i="8"/>
  <c r="H3229" i="8"/>
  <c r="H3228" i="8"/>
  <c r="H3227" i="8"/>
  <c r="H3226" i="8"/>
  <c r="H3225" i="8"/>
  <c r="H3224" i="8"/>
  <c r="H3223" i="8"/>
  <c r="H3222" i="8"/>
  <c r="H3221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H3199" i="8"/>
  <c r="H3198" i="8"/>
  <c r="H3197" i="8"/>
  <c r="H3196" i="8"/>
  <c r="H3195" i="8"/>
  <c r="H3194" i="8"/>
  <c r="H3193" i="8"/>
  <c r="H3192" i="8"/>
  <c r="H3191" i="8"/>
  <c r="H3190" i="8"/>
  <c r="H3189" i="8"/>
  <c r="H3188" i="8"/>
  <c r="H3187" i="8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H3170" i="8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H3152" i="8"/>
  <c r="H3151" i="8"/>
  <c r="H3150" i="8"/>
  <c r="H3149" i="8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H3134" i="8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H3108" i="8"/>
  <c r="H3107" i="8"/>
  <c r="H3106" i="8"/>
  <c r="H3105" i="8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H3074" i="8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H3017" i="8"/>
  <c r="H3016" i="8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H2960" i="8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H2907" i="8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H2880" i="8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H2864" i="8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H2829" i="8"/>
  <c r="H2828" i="8"/>
  <c r="H2827" i="8"/>
  <c r="H2826" i="8"/>
  <c r="H2825" i="8"/>
  <c r="H2824" i="8"/>
  <c r="H2823" i="8"/>
  <c r="H2822" i="8"/>
  <c r="H2821" i="8"/>
  <c r="H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H2780" i="8"/>
  <c r="H2779" i="8"/>
  <c r="H2778" i="8"/>
  <c r="H2777" i="8"/>
  <c r="H2776" i="8"/>
  <c r="H2775" i="8"/>
  <c r="H2774" i="8"/>
  <c r="H2773" i="8"/>
  <c r="H2772" i="8"/>
  <c r="H2771" i="8"/>
  <c r="H2770" i="8"/>
  <c r="H2769" i="8"/>
  <c r="H2768" i="8"/>
  <c r="H2767" i="8"/>
  <c r="H2766" i="8"/>
  <c r="H2765" i="8"/>
  <c r="H2764" i="8"/>
  <c r="H2763" i="8"/>
  <c r="H2762" i="8"/>
  <c r="H2761" i="8"/>
  <c r="H2760" i="8"/>
  <c r="H2759" i="8"/>
  <c r="H2758" i="8"/>
  <c r="H2757" i="8"/>
  <c r="H2756" i="8"/>
  <c r="H2755" i="8"/>
  <c r="H2754" i="8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H2732" i="8"/>
  <c r="H2731" i="8"/>
  <c r="H2730" i="8"/>
  <c r="H2729" i="8"/>
  <c r="H2728" i="8"/>
  <c r="H2727" i="8"/>
  <c r="H2726" i="8"/>
  <c r="H2725" i="8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H2710" i="8"/>
  <c r="H2709" i="8"/>
  <c r="H2708" i="8"/>
  <c r="H2707" i="8"/>
  <c r="H2706" i="8"/>
  <c r="H2705" i="8"/>
  <c r="H2704" i="8"/>
  <c r="H2703" i="8"/>
  <c r="H2702" i="8"/>
  <c r="H2701" i="8"/>
  <c r="H2700" i="8"/>
  <c r="H2699" i="8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H2671" i="8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H2607" i="8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H2589" i="8"/>
  <c r="H2588" i="8"/>
  <c r="H2587" i="8"/>
  <c r="H2586" i="8"/>
  <c r="H2585" i="8"/>
  <c r="H2584" i="8"/>
  <c r="H2583" i="8"/>
  <c r="H2582" i="8"/>
  <c r="H2581" i="8"/>
  <c r="H2580" i="8"/>
  <c r="H2579" i="8"/>
  <c r="H2578" i="8"/>
  <c r="H2577" i="8"/>
  <c r="H2576" i="8"/>
  <c r="H2575" i="8"/>
  <c r="H2574" i="8"/>
  <c r="H2573" i="8"/>
  <c r="H2572" i="8"/>
  <c r="H2571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3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H2317" i="8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L6" i="8"/>
  <c r="L7" i="8"/>
  <c r="L8" i="8"/>
  <c r="L9" i="8"/>
  <c r="L10" i="8"/>
  <c r="M15" i="8"/>
  <c r="M14" i="8"/>
  <c r="M13" i="8"/>
  <c r="M17" i="8"/>
  <c r="K22" i="8"/>
  <c r="H22" i="8"/>
  <c r="L21" i="8"/>
  <c r="K21" i="8"/>
  <c r="H21" i="8"/>
  <c r="H20" i="8"/>
  <c r="H19" i="8"/>
  <c r="H18" i="8"/>
  <c r="H17" i="8"/>
  <c r="H16" i="8"/>
  <c r="H15" i="8"/>
  <c r="H14" i="8"/>
  <c r="H13" i="8"/>
  <c r="M6" i="8"/>
  <c r="M7" i="8"/>
  <c r="M8" i="8"/>
  <c r="M9" i="8"/>
  <c r="M10" i="8"/>
  <c r="M12" i="8"/>
  <c r="H12" i="8"/>
  <c r="H11" i="8"/>
  <c r="H10" i="8"/>
  <c r="H9" i="8"/>
  <c r="H8" i="8"/>
  <c r="H7" i="8"/>
  <c r="H6" i="8"/>
  <c r="H5" i="8"/>
  <c r="H4" i="8"/>
  <c r="D7" i="7"/>
  <c r="C8" i="7"/>
  <c r="D8" i="7"/>
  <c r="C9" i="7"/>
  <c r="D9" i="7"/>
  <c r="C10" i="7"/>
  <c r="D10" i="7"/>
  <c r="C11" i="7"/>
  <c r="D11" i="7"/>
  <c r="D17" i="7"/>
  <c r="D18" i="7"/>
  <c r="D24" i="7"/>
  <c r="C24" i="7"/>
  <c r="D5" i="7"/>
  <c r="C7" i="7"/>
  <c r="E7" i="7"/>
  <c r="E8" i="7"/>
  <c r="E10" i="7"/>
  <c r="E11" i="7"/>
  <c r="D19" i="7"/>
  <c r="E9" i="7"/>
  <c r="D16" i="7"/>
  <c r="C29" i="1"/>
  <c r="B29" i="1"/>
  <c r="C30" i="1"/>
  <c r="B30" i="1"/>
  <c r="C32" i="1"/>
  <c r="B32" i="1"/>
  <c r="C33" i="1"/>
  <c r="B33" i="1"/>
  <c r="C27" i="1"/>
  <c r="C31" i="1"/>
  <c r="C25" i="1"/>
  <c r="C28" i="1"/>
  <c r="C26" i="1"/>
  <c r="B28" i="1"/>
  <c r="B26" i="1"/>
  <c r="D21" i="7"/>
</calcChain>
</file>

<file path=xl/sharedStrings.xml><?xml version="1.0" encoding="utf-8"?>
<sst xmlns="http://schemas.openxmlformats.org/spreadsheetml/2006/main" count="118" uniqueCount="103">
  <si>
    <t>Plantilla de recogida de datos para la práctica 3 de CES</t>
  </si>
  <si>
    <t>Parámetros de la máquina</t>
  </si>
  <si>
    <t>CPU</t>
  </si>
  <si>
    <t>Modelo:</t>
  </si>
  <si>
    <t>Intel(R) Core(TM) i5-6500 CPU @3.20 GHz</t>
  </si>
  <si>
    <t>Núcleos</t>
  </si>
  <si>
    <t>Frecuencia</t>
  </si>
  <si>
    <t>3.20 GHz</t>
  </si>
  <si>
    <t>Memoria</t>
  </si>
  <si>
    <t>M. instalada</t>
  </si>
  <si>
    <t>8 GB</t>
  </si>
  <si>
    <t>Red</t>
  </si>
  <si>
    <t>Ancho banda</t>
  </si>
  <si>
    <t>Parámetros de la carga</t>
  </si>
  <si>
    <t>Parámetros</t>
  </si>
  <si>
    <t>Grupo</t>
  </si>
  <si>
    <t>Equipo</t>
  </si>
  <si>
    <t>Lectura</t>
  </si>
  <si>
    <t>Escritura</t>
  </si>
  <si>
    <t>Z</t>
  </si>
  <si>
    <t>Punto nominal:</t>
  </si>
  <si>
    <t>&lt;&lt;&lt;----</t>
  </si>
  <si>
    <t>Observcación: Se toma como 30 el punto nominal siguiendo indicaciones del profesor</t>
  </si>
  <si>
    <t>Tabla de resultados:</t>
  </si>
  <si>
    <t>Nº Usuariros</t>
  </si>
  <si>
    <t>Tres (seg)</t>
  </si>
  <si>
    <t>90 Per. Tres (seg)</t>
  </si>
  <si>
    <t>X (pet/seg)</t>
  </si>
  <si>
    <t>% CPU</t>
  </si>
  <si>
    <t xml:space="preserve">% Disco </t>
  </si>
  <si>
    <t>% Red</t>
  </si>
  <si>
    <t>% Memoria</t>
  </si>
  <si>
    <t>Num usu.</t>
  </si>
  <si>
    <t xml:space="preserve"> Num pet.</t>
  </si>
  <si>
    <t xml:space="preserve"> Tpo Relex</t>
  </si>
  <si>
    <t xml:space="preserve"> Tpo. Res.</t>
  </si>
  <si>
    <t xml:space="preserve"> Tpo. Ini.</t>
  </si>
  <si>
    <t xml:space="preserve"> Tpo. Fin</t>
  </si>
  <si>
    <t xml:space="preserve"> Tpo. Res2</t>
  </si>
  <si>
    <t>Tpo res seg</t>
  </si>
  <si>
    <t>Réplica</t>
  </si>
  <si>
    <t>Tpo Res medio</t>
  </si>
  <si>
    <t>Productividad</t>
  </si>
  <si>
    <t>Productividad promedio</t>
  </si>
  <si>
    <t>Media tpo res</t>
  </si>
  <si>
    <t>Desviacion estandar</t>
  </si>
  <si>
    <t>Coeficiente t de Student</t>
  </si>
  <si>
    <t>Error</t>
  </si>
  <si>
    <t>Numero de replicas</t>
  </si>
  <si>
    <t>Intervalo de confianza</t>
  </si>
  <si>
    <t>Errores cometidos</t>
  </si>
  <si>
    <t>Número de Peticiones:</t>
  </si>
  <si>
    <t>Frecuencia relativa</t>
  </si>
  <si>
    <t>Clase</t>
  </si>
  <si>
    <t>y mayor...</t>
  </si>
  <si>
    <t>Aquí acaba replica 1</t>
  </si>
  <si>
    <t>Aquí acaba replica 2</t>
  </si>
  <si>
    <t>Aquí acaba replica 3</t>
  </si>
  <si>
    <t>Aquí acaba replica 4</t>
  </si>
  <si>
    <t>Fin de replica 5</t>
  </si>
  <si>
    <t>Nº de lotes:</t>
  </si>
  <si>
    <t>Nº de Peticiones</t>
  </si>
  <si>
    <t>Peticiones por lote:</t>
  </si>
  <si>
    <t>Lote</t>
  </si>
  <si>
    <t>T. Res Medio (ms)</t>
  </si>
  <si>
    <t>T. Res Medio (s)</t>
  </si>
  <si>
    <t>Productividad Media</t>
  </si>
  <si>
    <t>Pruebas 5 usuarios</t>
  </si>
  <si>
    <t>Productiviad Promedio</t>
  </si>
  <si>
    <t>Media Tmpo Res (s)</t>
  </si>
  <si>
    <t>Desviación Estándar</t>
  </si>
  <si>
    <t>Coeficiente t</t>
  </si>
  <si>
    <t>Número de lotes:</t>
  </si>
  <si>
    <t>INTERVALO DE CONFIANZA:</t>
  </si>
  <si>
    <t>T Res</t>
  </si>
  <si>
    <t>DATOS RESULTANTES DEL INYECTOR PARA LA PRUEBA PARA 5 USUARIOS:</t>
  </si>
  <si>
    <t xml:space="preserve"> HORA INICIO DE MEDICION  Wed Oct 17 11:05:43 2018</t>
  </si>
  <si>
    <t>HORA FIN DE MEDICION Wed Oct 17 11:25:43 2018</t>
  </si>
  <si>
    <t xml:space="preserve"> </t>
  </si>
  <si>
    <t xml:space="preserve"> Parametros del experimento: </t>
  </si>
  <si>
    <t>Usuarios: 5</t>
  </si>
  <si>
    <t xml:space="preserve"> Tpo. Reflex</t>
  </si>
  <si>
    <t xml:space="preserve"> IP servidor: 192.168.203.238</t>
  </si>
  <si>
    <t xml:space="preserve"> Transitorio: 60</t>
  </si>
  <si>
    <t xml:space="preserve"> Medici?n: 1200 </t>
  </si>
  <si>
    <t>TAREA 3:</t>
  </si>
  <si>
    <t>Distr normal</t>
  </si>
  <si>
    <t>Columna1</t>
  </si>
  <si>
    <t>Coeficiente de variación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</si>
  <si>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</si>
  <si>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</si>
  <si>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</si>
  <si>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</si>
  <si>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</si>
  <si>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</si>
  <si>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</si>
  <si>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</si>
  <si>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</si>
  <si>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</si>
  <si>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</si>
  <si>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</si>
  <si>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</si>
  <si>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Nivel de confianza(95,0%)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</si>
</sst>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0"/>
      <name val="Arial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indexed="59"/>
      <name val="Arial"/>
      <family val="2"/>
    </font>
    <font>
      <b/>
      <sz val="12"/>
      <color indexed="8"/>
      <name val="Arial"/>
      <family val="2"/>
    </font>
    <font>
      <b/>
      <sz val="12"/>
      <name val="Arial"/>
      <family val="2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0"/>
      <name val="Arial"/>
      <family val="2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10" fillId="0" borderId="0"/>
  </cellStyleXfs>
  <cellXfs count="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2" borderId="2" xfId="0" applyFill="1" applyBorder="1"/>
    <xf numFmtId="0" fontId="0" fillId="2" borderId="5" xfId="0" applyFill="1" applyBorder="1"/>
    <xf numFmtId="0" fontId="5" fillId="0" borderId="0" xfId="0" applyFont="1"/>
    <xf numFmtId="0" fontId="6" fillId="0" borderId="0" xfId="0" applyFont="1"/>
    <xf numFmtId="0" fontId="3" fillId="3" borderId="6" xfId="0" applyFont="1" applyFill="1" applyBorder="1"/>
    <xf numFmtId="0" fontId="3" fillId="3" borderId="7" xfId="0" applyFont="1" applyFill="1" applyBorder="1"/>
    <xf numFmtId="0" fontId="3" fillId="2" borderId="7" xfId="0" applyFont="1" applyFill="1" applyBorder="1"/>
    <xf numFmtId="0" fontId="3" fillId="2" borderId="8" xfId="0" applyFont="1" applyFill="1" applyBorder="1"/>
    <xf numFmtId="0" fontId="3" fillId="2" borderId="9" xfId="0" applyFont="1" applyFill="1" applyBorder="1"/>
    <xf numFmtId="0" fontId="3" fillId="2" borderId="10" xfId="0" applyFont="1" applyFill="1" applyBorder="1"/>
    <xf numFmtId="0" fontId="0" fillId="2" borderId="11" xfId="0" applyFill="1" applyBorder="1"/>
    <xf numFmtId="0" fontId="0" fillId="0" borderId="12" xfId="0" applyBorder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1"/>
    <xf numFmtId="0" fontId="2" fillId="4" borderId="22" xfId="1" applyFill="1" applyBorder="1"/>
    <xf numFmtId="0" fontId="2" fillId="4" borderId="23" xfId="1" applyFill="1" applyBorder="1"/>
    <xf numFmtId="0" fontId="2" fillId="4" borderId="24" xfId="1" applyFill="1" applyBorder="1"/>
    <xf numFmtId="0" fontId="2" fillId="0" borderId="17" xfId="1" applyBorder="1" applyAlignment="1">
      <alignment horizontal="right"/>
    </xf>
    <xf numFmtId="0" fontId="2" fillId="0" borderId="16" xfId="1" applyBorder="1"/>
    <xf numFmtId="0" fontId="2" fillId="0" borderId="17" xfId="1" applyBorder="1"/>
    <xf numFmtId="0" fontId="2" fillId="0" borderId="5" xfId="1" applyBorder="1"/>
    <xf numFmtId="0" fontId="2" fillId="0" borderId="2" xfId="1" applyBorder="1"/>
    <xf numFmtId="0" fontId="2" fillId="0" borderId="1" xfId="1" applyBorder="1"/>
    <xf numFmtId="0" fontId="2" fillId="5" borderId="25" xfId="1" applyFill="1" applyBorder="1"/>
    <xf numFmtId="0" fontId="2" fillId="5" borderId="7" xfId="1" applyFill="1" applyBorder="1"/>
    <xf numFmtId="0" fontId="2" fillId="0" borderId="7" xfId="1" applyBorder="1"/>
    <xf numFmtId="0" fontId="2" fillId="0" borderId="10" xfId="1" applyBorder="1" applyAlignment="1">
      <alignment horizontal="center"/>
    </xf>
    <xf numFmtId="0" fontId="7" fillId="6" borderId="25" xfId="1" applyFont="1" applyFill="1" applyBorder="1"/>
    <xf numFmtId="0" fontId="7" fillId="6" borderId="7" xfId="1" applyFont="1" applyFill="1" applyBorder="1"/>
    <xf numFmtId="0" fontId="7" fillId="6" borderId="10" xfId="1" applyFont="1" applyFill="1" applyBorder="1"/>
    <xf numFmtId="0" fontId="7" fillId="0" borderId="0" xfId="1" applyFont="1"/>
    <xf numFmtId="0" fontId="8" fillId="0" borderId="0" xfId="1" applyFont="1"/>
    <xf numFmtId="0" fontId="2" fillId="4" borderId="0" xfId="1" applyFill="1"/>
    <xf numFmtId="0" fontId="0" fillId="0" borderId="19" xfId="0" applyBorder="1"/>
    <xf numFmtId="0" fontId="9" fillId="0" borderId="11" xfId="0" applyFont="1" applyBorder="1" applyAlignment="1">
      <alignment horizontal="center"/>
    </xf>
    <xf numFmtId="0" fontId="10" fillId="0" borderId="0" xfId="2"/>
    <xf numFmtId="0" fontId="10" fillId="0" borderId="21" xfId="2" applyBorder="1" applyAlignment="1">
      <alignment horizontal="center"/>
    </xf>
    <xf numFmtId="0" fontId="10" fillId="4" borderId="16" xfId="2" applyFill="1" applyBorder="1" applyAlignment="1">
      <alignment horizontal="center"/>
    </xf>
    <xf numFmtId="0" fontId="10" fillId="4" borderId="18" xfId="2" applyFill="1" applyBorder="1" applyAlignment="1">
      <alignment horizontal="center"/>
    </xf>
    <xf numFmtId="0" fontId="10" fillId="0" borderId="19" xfId="2" applyBorder="1" applyAlignment="1">
      <alignment horizontal="center"/>
    </xf>
    <xf numFmtId="0" fontId="10" fillId="0" borderId="20" xfId="2" applyBorder="1" applyAlignment="1">
      <alignment horizontal="center"/>
    </xf>
    <xf numFmtId="0" fontId="10" fillId="0" borderId="5" xfId="2" applyBorder="1"/>
    <xf numFmtId="0" fontId="10" fillId="0" borderId="17" xfId="2" applyBorder="1"/>
    <xf numFmtId="0" fontId="10" fillId="0" borderId="21" xfId="2" applyBorder="1"/>
    <xf numFmtId="0" fontId="10" fillId="0" borderId="13" xfId="2" applyBorder="1"/>
    <xf numFmtId="0" fontId="10" fillId="0" borderId="15" xfId="2" applyBorder="1"/>
    <xf numFmtId="0" fontId="11" fillId="0" borderId="11" xfId="2" applyFont="1" applyBorder="1" applyAlignment="1">
      <alignment horizontal="center"/>
    </xf>
    <xf numFmtId="0" fontId="10" fillId="0" borderId="19" xfId="2" applyBorder="1"/>
    <xf numFmtId="0" fontId="3" fillId="0" borderId="0" xfId="0" applyFont="1"/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wrapText="1"/>
    </xf>
    <xf numFmtId="0" fontId="1" fillId="0" borderId="0" xfId="2" applyFont="1"/>
    <xf numFmtId="0" fontId="0" fillId="0" borderId="0" xfId="0" applyFill="1" applyBorder="1" applyAlignment="1"/>
    <xf numFmtId="0" fontId="0" fillId="0" borderId="19" xfId="0" applyFill="1" applyBorder="1" applyAlignment="1"/>
    <xf numFmtId="0" fontId="9" fillId="0" borderId="11" xfId="0" applyFont="1" applyFill="1" applyBorder="1" applyAlignment="1">
      <alignment horizontal="centerContinuous"/>
    </xf>
    <xf numFmtId="0" fontId="2" fillId="0" borderId="0" xfId="1" applyFill="1" applyBorder="1"/>
    <xf numFmtId="0" fontId="0" fillId="0" borderId="0" xfId="0" applyBorder="1"/>
    <xf numFmtId="0" fontId="2" fillId="0" borderId="0" xfId="1" applyFill="1" applyBorder="1" applyAlignment="1"/>
    <xf numFmtId="0" fontId="13" fillId="4" borderId="21" xfId="1" applyFont="1" applyFill="1" applyBorder="1" applyAlignment="1"/>
    <xf numFmtId="0" fontId="13" fillId="0" borderId="21" xfId="1" applyFont="1" applyBorder="1" applyAlignment="1"/>
    <xf numFmtId="0" fontId="14" fillId="0" borderId="0" xfId="1" applyFont="1"/>
    <xf numFmtId="0" fontId="1" fillId="0" borderId="13" xfId="2" applyFont="1" applyBorder="1" applyAlignment="1">
      <alignment horizontal="center"/>
    </xf>
    <xf numFmtId="0" fontId="10" fillId="0" borderId="0" xfId="2" applyAlignment="1">
      <alignment horizontal="center"/>
    </xf>
    <xf numFmtId="0" fontId="10" fillId="0" borderId="13" xfId="2" applyBorder="1" applyAlignment="1">
      <alignment horizontal="center"/>
    </xf>
    <xf numFmtId="0" fontId="10" fillId="0" borderId="17" xfId="2" applyBorder="1" applyAlignment="1">
      <alignment horizontal="center"/>
    </xf>
    <xf numFmtId="0" fontId="15" fillId="0" borderId="0" xfId="0" applyFont="1" applyAlignment="1"/>
    <xf numFmtId="0" fontId="0" fillId="0" borderId="0" xfId="0" applyAlignment="1"/>
    <xf numFmtId="0" fontId="0" fillId="0" borderId="0" xfId="0" applyAlignment="1">
      <alignment horizont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10" fillId="4" borderId="13" xfId="2" applyFill="1" applyBorder="1" applyAlignment="1">
      <alignment horizontal="center"/>
    </xf>
    <xf numFmtId="0" fontId="10" fillId="4" borderId="15" xfId="2" applyFill="1" applyBorder="1" applyAlignment="1">
      <alignment horizontal="center"/>
    </xf>
    <xf numFmtId="0" fontId="10" fillId="0" borderId="1" xfId="2" applyBorder="1" applyAlignment="1">
      <alignment horizontal="center"/>
    </xf>
    <xf numFmtId="0" fontId="10" fillId="0" borderId="5" xfId="2" applyBorder="1" applyAlignment="1">
      <alignment horizontal="center"/>
    </xf>
    <xf numFmtId="0" fontId="10" fillId="0" borderId="16" xfId="2" applyBorder="1" applyAlignment="1">
      <alignment horizontal="center"/>
    </xf>
    <xf numFmtId="0" fontId="10" fillId="0" borderId="17" xfId="2" applyBorder="1" applyAlignment="1">
      <alignment horizontal="center"/>
    </xf>
    <xf numFmtId="0" fontId="10" fillId="0" borderId="0" xfId="2" applyAlignment="1">
      <alignment horizontal="center"/>
    </xf>
    <xf numFmtId="0" fontId="10" fillId="0" borderId="13" xfId="2" applyBorder="1" applyAlignment="1">
      <alignment horizontal="center"/>
    </xf>
    <xf numFmtId="0" fontId="10" fillId="0" borderId="15" xfId="2" applyBorder="1" applyAlignment="1">
      <alignment horizont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Usuarios</a:t>
            </a:r>
            <a:r>
              <a:rPr lang="es-ES" baseline="0"/>
              <a:t> / Tpo Respuesta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Tpo Resp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'Tarea 1'!$A$25:$A$33</c:f>
              <c:numCache>
                <c:formatCode>General</c:formatCode>
                <c:ptCount val="9"/>
                <c:pt idx="0">
                  <c:v>5</c:v>
                </c:pt>
                <c:pt idx="1">
                  <c:v>15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55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'Tarea 1'!$B$25:$B$33</c:f>
              <c:numCache>
                <c:formatCode>General</c:formatCode>
                <c:ptCount val="9"/>
                <c:pt idx="0">
                  <c:v>0.25979329699999998</c:v>
                </c:pt>
                <c:pt idx="1">
                  <c:v>0.25064002899999999</c:v>
                </c:pt>
                <c:pt idx="2">
                  <c:v>0.37694818699999999</c:v>
                </c:pt>
                <c:pt idx="3">
                  <c:v>0.48552987600000003</c:v>
                </c:pt>
                <c:pt idx="4">
                  <c:v>0.61042530399999995</c:v>
                </c:pt>
                <c:pt idx="5">
                  <c:v>0.44754435399999998</c:v>
                </c:pt>
                <c:pt idx="6">
                  <c:v>0.69659389100000002</c:v>
                </c:pt>
                <c:pt idx="7">
                  <c:v>1.3485030999999998</c:v>
                </c:pt>
                <c:pt idx="8">
                  <c:v>1.49156661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89-47F8-B9F3-39ABF2CDE40B}"/>
            </c:ext>
          </c:extLst>
        </c:ser>
        <c:ser>
          <c:idx val="1"/>
          <c:order val="1"/>
          <c:tx>
            <c:v>90-percentil tpo resp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'Tarea 1'!$A$25:$A$33</c:f>
              <c:numCache>
                <c:formatCode>General</c:formatCode>
                <c:ptCount val="9"/>
                <c:pt idx="0">
                  <c:v>5</c:v>
                </c:pt>
                <c:pt idx="1">
                  <c:v>15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55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'Tarea 1'!$C$25:$C$33</c:f>
              <c:numCache>
                <c:formatCode>General</c:formatCode>
                <c:ptCount val="9"/>
                <c:pt idx="0">
                  <c:v>0.31277499999999997</c:v>
                </c:pt>
                <c:pt idx="1">
                  <c:v>0.37850468799999998</c:v>
                </c:pt>
                <c:pt idx="2">
                  <c:v>0.83311562500000003</c:v>
                </c:pt>
                <c:pt idx="3">
                  <c:v>1.0586</c:v>
                </c:pt>
                <c:pt idx="4">
                  <c:v>1.38426563</c:v>
                </c:pt>
                <c:pt idx="5">
                  <c:v>1.118325</c:v>
                </c:pt>
                <c:pt idx="6">
                  <c:v>1.7502562499999998</c:v>
                </c:pt>
                <c:pt idx="7">
                  <c:v>2.5503710900000001</c:v>
                </c:pt>
                <c:pt idx="8">
                  <c:v>4.0384195300000005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89-47F8-B9F3-39ABF2CDE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3558464"/>
        <c:axId val="-2083949440"/>
      </c:scatterChart>
      <c:valAx>
        <c:axId val="-2083558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Numero de usuarios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3949440"/>
        <c:crosses val="autoZero"/>
        <c:crossBetween val="midCat"/>
      </c:valAx>
      <c:valAx>
        <c:axId val="-208394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Tpo</a:t>
                </a:r>
                <a:r>
                  <a:rPr lang="es-ES" baseline="0"/>
                  <a:t> respuesta (seg)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3558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Productividad</a:t>
            </a:r>
            <a:r>
              <a:rPr lang="es-ES" baseline="0"/>
              <a:t> (tareas/tiempo)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'Tarea 1'!$A$25:$A$33</c:f>
              <c:numCache>
                <c:formatCode>General</c:formatCode>
                <c:ptCount val="9"/>
                <c:pt idx="0">
                  <c:v>5</c:v>
                </c:pt>
                <c:pt idx="1">
                  <c:v>15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55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'Tarea 1'!$D$25:$D$33</c:f>
              <c:numCache>
                <c:formatCode>General</c:formatCode>
                <c:ptCount val="9"/>
                <c:pt idx="0">
                  <c:v>3.8898175899999998</c:v>
                </c:pt>
                <c:pt idx="1">
                  <c:v>11.768051</c:v>
                </c:pt>
                <c:pt idx="2">
                  <c:v>21.545094599999999</c:v>
                </c:pt>
                <c:pt idx="3">
                  <c:v>23.415640799999998</c:v>
                </c:pt>
                <c:pt idx="4">
                  <c:v>24.540307599999998</c:v>
                </c:pt>
                <c:pt idx="5">
                  <c:v>31.127935000000001</c:v>
                </c:pt>
                <c:pt idx="6">
                  <c:v>32.167034999999998</c:v>
                </c:pt>
                <c:pt idx="7">
                  <c:v>29.6452411</c:v>
                </c:pt>
                <c:pt idx="8">
                  <c:v>32.285846100000001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D2-48DD-876A-DFC154CC3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8545968"/>
        <c:axId val="1673939296"/>
      </c:scatterChart>
      <c:valAx>
        <c:axId val="-2048545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Número de usuarios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939296"/>
        <c:crosses val="autoZero"/>
        <c:crossBetween val="midCat"/>
      </c:valAx>
      <c:valAx>
        <c:axId val="167393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Productividad (pet/seg)
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8545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Porcentaje Uso</a:t>
            </a:r>
            <a:r>
              <a:rPr lang="es-ES" baseline="0"/>
              <a:t> de Recursos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% CPU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'Tarea 1'!$A$25:$A$33</c:f>
              <c:numCache>
                <c:formatCode>General</c:formatCode>
                <c:ptCount val="9"/>
                <c:pt idx="0">
                  <c:v>5</c:v>
                </c:pt>
                <c:pt idx="1">
                  <c:v>15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55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'Tarea 1'!$E$25:$E$33</c:f>
              <c:numCache>
                <c:formatCode>General</c:formatCode>
                <c:ptCount val="9"/>
                <c:pt idx="0">
                  <c:v>24.711037673258971</c:v>
                </c:pt>
                <c:pt idx="1">
                  <c:v>59.224933718943696</c:v>
                </c:pt>
                <c:pt idx="2">
                  <c:v>78.827608797938169</c:v>
                </c:pt>
                <c:pt idx="3">
                  <c:v>79.416311863165845</c:v>
                </c:pt>
                <c:pt idx="4">
                  <c:v>79.831569612691069</c:v>
                </c:pt>
                <c:pt idx="5">
                  <c:v>85.700443711207726</c:v>
                </c:pt>
                <c:pt idx="6">
                  <c:v>87.59233847224867</c:v>
                </c:pt>
                <c:pt idx="7">
                  <c:v>84.67270212592743</c:v>
                </c:pt>
                <c:pt idx="8">
                  <c:v>89.044843173493121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54-40DF-9DC0-64E979D75378}"/>
            </c:ext>
          </c:extLst>
        </c:ser>
        <c:ser>
          <c:idx val="1"/>
          <c:order val="1"/>
          <c:tx>
            <c:v>% DISCO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'Tarea 1'!$A$25:$A$33</c:f>
              <c:numCache>
                <c:formatCode>General</c:formatCode>
                <c:ptCount val="9"/>
                <c:pt idx="0">
                  <c:v>5</c:v>
                </c:pt>
                <c:pt idx="1">
                  <c:v>15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55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'Tarea 1'!$F$25:$F$33</c:f>
              <c:numCache>
                <c:formatCode>General</c:formatCode>
                <c:ptCount val="9"/>
                <c:pt idx="0">
                  <c:v>6.3051856111447506</c:v>
                </c:pt>
                <c:pt idx="1">
                  <c:v>15.263307979187886</c:v>
                </c:pt>
                <c:pt idx="2">
                  <c:v>21.867721406749297</c:v>
                </c:pt>
                <c:pt idx="3">
                  <c:v>25.497330961659529</c:v>
                </c:pt>
                <c:pt idx="4">
                  <c:v>30.33482749290458</c:v>
                </c:pt>
                <c:pt idx="5">
                  <c:v>29.431133007318991</c:v>
                </c:pt>
                <c:pt idx="6">
                  <c:v>28.645477143278555</c:v>
                </c:pt>
                <c:pt idx="7">
                  <c:v>28.739764399232271</c:v>
                </c:pt>
                <c:pt idx="8">
                  <c:v>28.742378553175797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54-40DF-9DC0-64E979D75378}"/>
            </c:ext>
          </c:extLst>
        </c:ser>
        <c:ser>
          <c:idx val="2"/>
          <c:order val="2"/>
          <c:tx>
            <c:v>% RED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'Tarea 1'!$A$25:$A$33</c:f>
              <c:numCache>
                <c:formatCode>General</c:formatCode>
                <c:ptCount val="9"/>
                <c:pt idx="0">
                  <c:v>5</c:v>
                </c:pt>
                <c:pt idx="1">
                  <c:v>15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55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'Tarea 1'!$G$25:$G$33</c:f>
              <c:numCache>
                <c:formatCode>General</c:formatCode>
                <c:ptCount val="9"/>
                <c:pt idx="0">
                  <c:v>1.0641567684287173E-2</c:v>
                </c:pt>
                <c:pt idx="1">
                  <c:v>3.0756578040838856E-2</c:v>
                </c:pt>
                <c:pt idx="2">
                  <c:v>5.9006688039300252E-2</c:v>
                </c:pt>
                <c:pt idx="3">
                  <c:v>6.56258405027485E-2</c:v>
                </c:pt>
                <c:pt idx="4">
                  <c:v>7.1666652528056374E-2</c:v>
                </c:pt>
                <c:pt idx="5">
                  <c:v>0.10100964521956961</c:v>
                </c:pt>
                <c:pt idx="6">
                  <c:v>0.10487866954339768</c:v>
                </c:pt>
                <c:pt idx="7">
                  <c:v>9.2302848452787967E-2</c:v>
                </c:pt>
                <c:pt idx="8">
                  <c:v>0.10951343298465858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954-40DF-9DC0-64E979D75378}"/>
            </c:ext>
          </c:extLst>
        </c:ser>
        <c:ser>
          <c:idx val="3"/>
          <c:order val="3"/>
          <c:tx>
            <c:v>% MEMORIA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'Tarea 1'!$A$25:$A$33</c:f>
              <c:numCache>
                <c:formatCode>General</c:formatCode>
                <c:ptCount val="9"/>
                <c:pt idx="0">
                  <c:v>5</c:v>
                </c:pt>
                <c:pt idx="1">
                  <c:v>15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55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'Tarea 1'!$H$25:$H$33</c:f>
              <c:numCache>
                <c:formatCode>General</c:formatCode>
                <c:ptCount val="9"/>
                <c:pt idx="0">
                  <c:v>5.8039826710963487</c:v>
                </c:pt>
                <c:pt idx="1">
                  <c:v>6.091560653820598</c:v>
                </c:pt>
                <c:pt idx="2">
                  <c:v>6.6228628480000022</c:v>
                </c:pt>
                <c:pt idx="3">
                  <c:v>6.1371995986440657</c:v>
                </c:pt>
                <c:pt idx="4">
                  <c:v>5.5854554405594348</c:v>
                </c:pt>
                <c:pt idx="5">
                  <c:v>6.7830084817204357</c:v>
                </c:pt>
                <c:pt idx="6">
                  <c:v>7.2163225212121249</c:v>
                </c:pt>
                <c:pt idx="7">
                  <c:v>7.1394227786259536</c:v>
                </c:pt>
                <c:pt idx="8">
                  <c:v>6.806832389019597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954-40DF-9DC0-64E979D75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7685216"/>
        <c:axId val="-2047302128"/>
      </c:scatterChart>
      <c:valAx>
        <c:axId val="-204768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Número de usuarios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7302128"/>
        <c:crosses val="autoZero"/>
        <c:crossBetween val="midCat"/>
      </c:valAx>
      <c:valAx>
        <c:axId val="-204730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Porcentaje</a:t>
                </a:r>
                <a:r>
                  <a:rPr lang="es-ES" baseline="0"/>
                  <a:t> de uso (%)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7685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Histograma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'Tarea 2 - Conjunto de replicas'!$O$25</c:f>
              <c:strCache>
                <c:ptCount val="1"/>
                <c:pt idx="0">
                  <c:v>Frecuencia relativa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'Tarea 2 - Conjunto de replicas'!$P$26:$P$109</c:f>
              <c:strCache>
                <c:ptCount val="84"/>
                <c:pt idx="0">
                  <c:v>0</c:v>
                </c:pt>
                <c:pt idx="1">
                  <c:v>0,05</c:v>
                </c:pt>
                <c:pt idx="2">
                  <c:v>0,055</c:v>
                </c:pt>
                <c:pt idx="3">
                  <c:v>0,09</c:v>
                </c:pt>
                <c:pt idx="4">
                  <c:v>0,1175</c:v>
                </c:pt>
                <c:pt idx="5">
                  <c:v>0,145</c:v>
                </c:pt>
                <c:pt idx="6">
                  <c:v>0,1725</c:v>
                </c:pt>
                <c:pt idx="7">
                  <c:v>0,2</c:v>
                </c:pt>
                <c:pt idx="8">
                  <c:v>0,2275</c:v>
                </c:pt>
                <c:pt idx="9">
                  <c:v>0,255</c:v>
                </c:pt>
                <c:pt idx="10">
                  <c:v>0,2825</c:v>
                </c:pt>
                <c:pt idx="11">
                  <c:v>0,31</c:v>
                </c:pt>
                <c:pt idx="12">
                  <c:v>0,3375</c:v>
                </c:pt>
                <c:pt idx="13">
                  <c:v>0,365</c:v>
                </c:pt>
                <c:pt idx="14">
                  <c:v>0,3925</c:v>
                </c:pt>
                <c:pt idx="15">
                  <c:v>0,42</c:v>
                </c:pt>
                <c:pt idx="16">
                  <c:v>0,4475</c:v>
                </c:pt>
                <c:pt idx="17">
                  <c:v>0,475</c:v>
                </c:pt>
                <c:pt idx="18">
                  <c:v>0,5025</c:v>
                </c:pt>
                <c:pt idx="19">
                  <c:v>0,53</c:v>
                </c:pt>
                <c:pt idx="20">
                  <c:v>0,5575</c:v>
                </c:pt>
                <c:pt idx="21">
                  <c:v>0,585</c:v>
                </c:pt>
                <c:pt idx="22">
                  <c:v>0,6125</c:v>
                </c:pt>
                <c:pt idx="23">
                  <c:v>0,64</c:v>
                </c:pt>
                <c:pt idx="24">
                  <c:v>0,6675</c:v>
                </c:pt>
                <c:pt idx="25">
                  <c:v>0,695</c:v>
                </c:pt>
                <c:pt idx="26">
                  <c:v>0,7225</c:v>
                </c:pt>
                <c:pt idx="27">
                  <c:v>0,75</c:v>
                </c:pt>
                <c:pt idx="28">
                  <c:v>0,7775</c:v>
                </c:pt>
                <c:pt idx="29">
                  <c:v>0,805</c:v>
                </c:pt>
                <c:pt idx="30">
                  <c:v>0,8325</c:v>
                </c:pt>
                <c:pt idx="31">
                  <c:v>0,86</c:v>
                </c:pt>
                <c:pt idx="32">
                  <c:v>0,8875</c:v>
                </c:pt>
                <c:pt idx="33">
                  <c:v>0,915</c:v>
                </c:pt>
                <c:pt idx="34">
                  <c:v>0,9425</c:v>
                </c:pt>
                <c:pt idx="35">
                  <c:v>0,97</c:v>
                </c:pt>
                <c:pt idx="36">
                  <c:v>0,9975</c:v>
                </c:pt>
                <c:pt idx="37">
                  <c:v>1,025</c:v>
                </c:pt>
                <c:pt idx="38">
                  <c:v>1,0525</c:v>
                </c:pt>
                <c:pt idx="39">
                  <c:v>1,08</c:v>
                </c:pt>
                <c:pt idx="40">
                  <c:v>1,1075</c:v>
                </c:pt>
                <c:pt idx="41">
                  <c:v>1,135</c:v>
                </c:pt>
                <c:pt idx="42">
                  <c:v>1,1625</c:v>
                </c:pt>
                <c:pt idx="43">
                  <c:v>1,19</c:v>
                </c:pt>
                <c:pt idx="44">
                  <c:v>1,2175</c:v>
                </c:pt>
                <c:pt idx="45">
                  <c:v>1,245</c:v>
                </c:pt>
                <c:pt idx="46">
                  <c:v>1,2725</c:v>
                </c:pt>
                <c:pt idx="47">
                  <c:v>1,3</c:v>
                </c:pt>
                <c:pt idx="48">
                  <c:v>1,3275</c:v>
                </c:pt>
                <c:pt idx="49">
                  <c:v>1,355</c:v>
                </c:pt>
                <c:pt idx="50">
                  <c:v>1,3825</c:v>
                </c:pt>
                <c:pt idx="51">
                  <c:v>1,41</c:v>
                </c:pt>
                <c:pt idx="52">
                  <c:v>1,4375</c:v>
                </c:pt>
                <c:pt idx="53">
                  <c:v>1,465</c:v>
                </c:pt>
                <c:pt idx="54">
                  <c:v>1,4925</c:v>
                </c:pt>
                <c:pt idx="55">
                  <c:v>1,52</c:v>
                </c:pt>
                <c:pt idx="56">
                  <c:v>1,5475</c:v>
                </c:pt>
                <c:pt idx="57">
                  <c:v>1,575</c:v>
                </c:pt>
                <c:pt idx="58">
                  <c:v>1,6025</c:v>
                </c:pt>
                <c:pt idx="59">
                  <c:v>1,63</c:v>
                </c:pt>
                <c:pt idx="60">
                  <c:v>1,6575</c:v>
                </c:pt>
                <c:pt idx="61">
                  <c:v>1,685</c:v>
                </c:pt>
                <c:pt idx="62">
                  <c:v>1,7125</c:v>
                </c:pt>
                <c:pt idx="63">
                  <c:v>1,74</c:v>
                </c:pt>
                <c:pt idx="64">
                  <c:v>1,7675</c:v>
                </c:pt>
                <c:pt idx="65">
                  <c:v>1,795</c:v>
                </c:pt>
                <c:pt idx="66">
                  <c:v>1,8225</c:v>
                </c:pt>
                <c:pt idx="67">
                  <c:v>1,85</c:v>
                </c:pt>
                <c:pt idx="68">
                  <c:v>1,8775</c:v>
                </c:pt>
                <c:pt idx="69">
                  <c:v>1,905</c:v>
                </c:pt>
                <c:pt idx="70">
                  <c:v>1,9325</c:v>
                </c:pt>
                <c:pt idx="71">
                  <c:v>1,96</c:v>
                </c:pt>
                <c:pt idx="72">
                  <c:v>1,9875</c:v>
                </c:pt>
                <c:pt idx="73">
                  <c:v>2,015</c:v>
                </c:pt>
                <c:pt idx="74">
                  <c:v>2,0425</c:v>
                </c:pt>
                <c:pt idx="75">
                  <c:v>2,07</c:v>
                </c:pt>
                <c:pt idx="76">
                  <c:v>2,0975</c:v>
                </c:pt>
                <c:pt idx="77">
                  <c:v>2,125</c:v>
                </c:pt>
                <c:pt idx="78">
                  <c:v>2,1525</c:v>
                </c:pt>
                <c:pt idx="79">
                  <c:v>2,18</c:v>
                </c:pt>
                <c:pt idx="80">
                  <c:v>2,2075</c:v>
                </c:pt>
                <c:pt idx="81">
                  <c:v>2,235</c:v>
                </c:pt>
                <c:pt idx="82">
                  <c:v>2,2625</c:v>
                </c:pt>
                <c:pt idx="83">
                  <c:v>y mayor...</c:v>
                </c:pt>
              </c:strCache>
            </c:strRef>
          </c:cat>
          <c:val>
            <c:numRef>
              <c:f>'Tarea 2 - Conjunto de replicas'!$O$26:$O$109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1.8202709240445088E-2</c:v>
                </c:pt>
                <c:pt idx="4">
                  <c:v>4.6081277213352687E-2</c:v>
                </c:pt>
                <c:pt idx="5">
                  <c:v>4.7018626028059993E-2</c:v>
                </c:pt>
                <c:pt idx="6">
                  <c:v>4.0185050798258348E-2</c:v>
                </c:pt>
                <c:pt idx="7">
                  <c:v>3.3744557329462993E-2</c:v>
                </c:pt>
                <c:pt idx="8">
                  <c:v>2.2889453313981616E-2</c:v>
                </c:pt>
                <c:pt idx="9">
                  <c:v>1.8051523947750364E-2</c:v>
                </c:pt>
                <c:pt idx="10">
                  <c:v>1.6176826318335752E-2</c:v>
                </c:pt>
                <c:pt idx="11">
                  <c:v>1.4392839864537977E-2</c:v>
                </c:pt>
                <c:pt idx="12">
                  <c:v>1.2125060474117077E-2</c:v>
                </c:pt>
                <c:pt idx="13">
                  <c:v>1.0582970488630866E-2</c:v>
                </c:pt>
                <c:pt idx="14">
                  <c:v>8.708272859216255E-3</c:v>
                </c:pt>
                <c:pt idx="15">
                  <c:v>8.2547169811320754E-3</c:v>
                </c:pt>
                <c:pt idx="16">
                  <c:v>7.0754716981132077E-3</c:v>
                </c:pt>
                <c:pt idx="17">
                  <c:v>7.0452346395742625E-3</c:v>
                </c:pt>
                <c:pt idx="18">
                  <c:v>6.9242864054184809E-3</c:v>
                </c:pt>
                <c:pt idx="19">
                  <c:v>6.5009675858732465E-3</c:v>
                </c:pt>
                <c:pt idx="20">
                  <c:v>5.8055152394775036E-3</c:v>
                </c:pt>
                <c:pt idx="21">
                  <c:v>4.6565070149975811E-3</c:v>
                </c:pt>
                <c:pt idx="22">
                  <c:v>6.1078858248669573E-3</c:v>
                </c:pt>
                <c:pt idx="23">
                  <c:v>5.4124334784712144E-3</c:v>
                </c:pt>
                <c:pt idx="24">
                  <c:v>4.6565070149975811E-3</c:v>
                </c:pt>
                <c:pt idx="25">
                  <c:v>5.8055152394775036E-3</c:v>
                </c:pt>
                <c:pt idx="26">
                  <c:v>5.3217223028543779E-3</c:v>
                </c:pt>
                <c:pt idx="27">
                  <c:v>4.7774552491533628E-3</c:v>
                </c:pt>
                <c:pt idx="28">
                  <c:v>4.5960328979196908E-3</c:v>
                </c:pt>
                <c:pt idx="29">
                  <c:v>4.4750846637639091E-3</c:v>
                </c:pt>
                <c:pt idx="30">
                  <c:v>3.9308176100628931E-3</c:v>
                </c:pt>
                <c:pt idx="31">
                  <c:v>3.5074987905176582E-3</c:v>
                </c:pt>
                <c:pt idx="32">
                  <c:v>2.9934687953555878E-3</c:v>
                </c:pt>
                <c:pt idx="33">
                  <c:v>2.9934687953555878E-3</c:v>
                </c:pt>
                <c:pt idx="34">
                  <c:v>2.9934687953555878E-3</c:v>
                </c:pt>
                <c:pt idx="35">
                  <c:v>2.0561199806482825E-3</c:v>
                </c:pt>
                <c:pt idx="36">
                  <c:v>2.0258829221093374E-3</c:v>
                </c:pt>
                <c:pt idx="37">
                  <c:v>1.9654088050314465E-3</c:v>
                </c:pt>
                <c:pt idx="38">
                  <c:v>1.6932752781809385E-3</c:v>
                </c:pt>
                <c:pt idx="39">
                  <c:v>1.3304305757135945E-3</c:v>
                </c:pt>
                <c:pt idx="40">
                  <c:v>9.6758587324625057E-4</c:v>
                </c:pt>
                <c:pt idx="41">
                  <c:v>1.0582970488630867E-3</c:v>
                </c:pt>
                <c:pt idx="42">
                  <c:v>7.5592646347363325E-4</c:v>
                </c:pt>
                <c:pt idx="43">
                  <c:v>8.7687469762941456E-4</c:v>
                </c:pt>
                <c:pt idx="44">
                  <c:v>6.6521528785679724E-4</c:v>
                </c:pt>
                <c:pt idx="45">
                  <c:v>8.4663763909046926E-4</c:v>
                </c:pt>
                <c:pt idx="46">
                  <c:v>4.2331881954523463E-4</c:v>
                </c:pt>
                <c:pt idx="47">
                  <c:v>5.1402999516207064E-4</c:v>
                </c:pt>
                <c:pt idx="48">
                  <c:v>3.3260764392839862E-4</c:v>
                </c:pt>
                <c:pt idx="49">
                  <c:v>3.6284470246734398E-4</c:v>
                </c:pt>
                <c:pt idx="50">
                  <c:v>1.8142235123367199E-4</c:v>
                </c:pt>
                <c:pt idx="51">
                  <c:v>1.5118529269472666E-4</c:v>
                </c:pt>
                <c:pt idx="52">
                  <c:v>2.4189646831156264E-4</c:v>
                </c:pt>
                <c:pt idx="53">
                  <c:v>1.2094823415578132E-4</c:v>
                </c:pt>
                <c:pt idx="54">
                  <c:v>2.1165940977261731E-4</c:v>
                </c:pt>
                <c:pt idx="55">
                  <c:v>2.1165940977261731E-4</c:v>
                </c:pt>
                <c:pt idx="56">
                  <c:v>1.2094823415578132E-4</c:v>
                </c:pt>
                <c:pt idx="57">
                  <c:v>2.1165940977261731E-4</c:v>
                </c:pt>
                <c:pt idx="58">
                  <c:v>6.047411707789066E-5</c:v>
                </c:pt>
                <c:pt idx="59">
                  <c:v>3.023705853894533E-5</c:v>
                </c:pt>
                <c:pt idx="60">
                  <c:v>6.047411707789066E-5</c:v>
                </c:pt>
                <c:pt idx="61">
                  <c:v>6.047411707789066E-5</c:v>
                </c:pt>
                <c:pt idx="62">
                  <c:v>0</c:v>
                </c:pt>
                <c:pt idx="63">
                  <c:v>3.023705853894533E-5</c:v>
                </c:pt>
                <c:pt idx="64">
                  <c:v>3.023705853894533E-5</c:v>
                </c:pt>
                <c:pt idx="65">
                  <c:v>3.023705853894533E-5</c:v>
                </c:pt>
                <c:pt idx="66">
                  <c:v>6.047411707789066E-5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3.023705853894533E-5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8E-4451-BCD8-5850C96E6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93752592"/>
        <c:axId val="-2054978096"/>
      </c:barChart>
      <c:catAx>
        <c:axId val="-2093752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 de respuesta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4978096"/>
        <c:crosses val="autoZero"/>
        <c:auto val="1"/>
        <c:lblAlgn val="ctr"/>
        <c:lblOffset val="100"/>
        <c:noMultiLvlLbl val="0"/>
      </c:catAx>
      <c:valAx>
        <c:axId val="-20549780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 relativa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375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_tradnl"/>
              <a:t>Histograma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1062974020321"/>
          <c:y val="0.166800155390467"/>
          <c:w val="0.71738839275037203"/>
          <c:h val="0.474742174922983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'Tarea 2-3 - Prueba 5 usuarios'!$K$37</c:f>
              <c:strCache>
                <c:ptCount val="1"/>
                <c:pt idx="0">
                  <c:v>Frecuencia relativa</c:v>
                </c:pt>
              </c:strCache>
            </c:strRef>
          </c:tx>
          <c:invertIfNegative val="0"/>
          <c:cat>
            <c:strRef>
              <c:f>'Tarea 2-3 - Prueba 5 usuarios'!$I$38:$I$107</c:f>
              <c:strCache>
                <c:ptCount val="70"/>
                <c:pt idx="0">
                  <c:v>103,535301</c:v>
                </c:pt>
                <c:pt idx="1">
                  <c:v>108,5483149</c:v>
                </c:pt>
                <c:pt idx="2">
                  <c:v>113,5613287</c:v>
                </c:pt>
                <c:pt idx="3">
                  <c:v>118,5743426</c:v>
                </c:pt>
                <c:pt idx="4">
                  <c:v>123,5873565</c:v>
                </c:pt>
                <c:pt idx="5">
                  <c:v>128,6003703</c:v>
                </c:pt>
                <c:pt idx="6">
                  <c:v>133,6133842</c:v>
                </c:pt>
                <c:pt idx="7">
                  <c:v>138,6263981</c:v>
                </c:pt>
                <c:pt idx="8">
                  <c:v>143,639412</c:v>
                </c:pt>
                <c:pt idx="9">
                  <c:v>148,6524258</c:v>
                </c:pt>
                <c:pt idx="10">
                  <c:v>153,6654397</c:v>
                </c:pt>
                <c:pt idx="11">
                  <c:v>158,6784536</c:v>
                </c:pt>
                <c:pt idx="12">
                  <c:v>163,6914674</c:v>
                </c:pt>
                <c:pt idx="13">
                  <c:v>168,7044813</c:v>
                </c:pt>
                <c:pt idx="14">
                  <c:v>173,7174952</c:v>
                </c:pt>
                <c:pt idx="15">
                  <c:v>178,730509</c:v>
                </c:pt>
                <c:pt idx="16">
                  <c:v>183,7435229</c:v>
                </c:pt>
                <c:pt idx="17">
                  <c:v>188,7565368</c:v>
                </c:pt>
                <c:pt idx="18">
                  <c:v>193,7695507</c:v>
                </c:pt>
                <c:pt idx="19">
                  <c:v>198,7825645</c:v>
                </c:pt>
                <c:pt idx="20">
                  <c:v>203,7955784</c:v>
                </c:pt>
                <c:pt idx="21">
                  <c:v>208,8085923</c:v>
                </c:pt>
                <c:pt idx="22">
                  <c:v>213,8216061</c:v>
                </c:pt>
                <c:pt idx="23">
                  <c:v>218,83462</c:v>
                </c:pt>
                <c:pt idx="24">
                  <c:v>223,8476339</c:v>
                </c:pt>
                <c:pt idx="25">
                  <c:v>228,8606477</c:v>
                </c:pt>
                <c:pt idx="26">
                  <c:v>233,8736616</c:v>
                </c:pt>
                <c:pt idx="27">
                  <c:v>238,8866755</c:v>
                </c:pt>
                <c:pt idx="28">
                  <c:v>243,8996893</c:v>
                </c:pt>
                <c:pt idx="29">
                  <c:v>248,9127032</c:v>
                </c:pt>
                <c:pt idx="30">
                  <c:v>253,9257171</c:v>
                </c:pt>
                <c:pt idx="31">
                  <c:v>258,938731</c:v>
                </c:pt>
                <c:pt idx="32">
                  <c:v>263,9517448</c:v>
                </c:pt>
                <c:pt idx="33">
                  <c:v>268,9647587</c:v>
                </c:pt>
                <c:pt idx="34">
                  <c:v>273,9777726</c:v>
                </c:pt>
                <c:pt idx="35">
                  <c:v>278,9907864</c:v>
                </c:pt>
                <c:pt idx="36">
                  <c:v>284,0038003</c:v>
                </c:pt>
                <c:pt idx="37">
                  <c:v>289,0168142</c:v>
                </c:pt>
                <c:pt idx="38">
                  <c:v>294,029828</c:v>
                </c:pt>
                <c:pt idx="39">
                  <c:v>299,0428419</c:v>
                </c:pt>
                <c:pt idx="40">
                  <c:v>304,0558558</c:v>
                </c:pt>
                <c:pt idx="41">
                  <c:v>309,0688697</c:v>
                </c:pt>
                <c:pt idx="42">
                  <c:v>314,0818835</c:v>
                </c:pt>
                <c:pt idx="43">
                  <c:v>319,0948974</c:v>
                </c:pt>
                <c:pt idx="44">
                  <c:v>324,1079113</c:v>
                </c:pt>
                <c:pt idx="45">
                  <c:v>329,1209251</c:v>
                </c:pt>
                <c:pt idx="46">
                  <c:v>334,133939</c:v>
                </c:pt>
                <c:pt idx="47">
                  <c:v>339,1469529</c:v>
                </c:pt>
                <c:pt idx="48">
                  <c:v>344,1599667</c:v>
                </c:pt>
                <c:pt idx="49">
                  <c:v>349,1729806</c:v>
                </c:pt>
                <c:pt idx="50">
                  <c:v>354,1859945</c:v>
                </c:pt>
                <c:pt idx="51">
                  <c:v>359,1990083</c:v>
                </c:pt>
                <c:pt idx="52">
                  <c:v>364,2120222</c:v>
                </c:pt>
                <c:pt idx="53">
                  <c:v>369,2250361</c:v>
                </c:pt>
                <c:pt idx="54">
                  <c:v>374,23805</c:v>
                </c:pt>
                <c:pt idx="55">
                  <c:v>379,2510638</c:v>
                </c:pt>
                <c:pt idx="56">
                  <c:v>384,2640777</c:v>
                </c:pt>
                <c:pt idx="57">
                  <c:v>389,2770916</c:v>
                </c:pt>
                <c:pt idx="58">
                  <c:v>394,2901054</c:v>
                </c:pt>
                <c:pt idx="59">
                  <c:v>399,3031193</c:v>
                </c:pt>
                <c:pt idx="60">
                  <c:v>404,3161332</c:v>
                </c:pt>
                <c:pt idx="61">
                  <c:v>409,329147</c:v>
                </c:pt>
                <c:pt idx="62">
                  <c:v>414,3421609</c:v>
                </c:pt>
                <c:pt idx="63">
                  <c:v>419,3551748</c:v>
                </c:pt>
                <c:pt idx="64">
                  <c:v>424,3681887</c:v>
                </c:pt>
                <c:pt idx="65">
                  <c:v>429,3812025</c:v>
                </c:pt>
                <c:pt idx="66">
                  <c:v>434,3942164</c:v>
                </c:pt>
                <c:pt idx="67">
                  <c:v>439,4072303</c:v>
                </c:pt>
                <c:pt idx="68">
                  <c:v>444,4202441</c:v>
                </c:pt>
                <c:pt idx="69">
                  <c:v>y mayor...</c:v>
                </c:pt>
              </c:strCache>
            </c:strRef>
          </c:cat>
          <c:val>
            <c:numRef>
              <c:f>'Tarea 2-3 - Prueba 5 usuarios'!$K$38:$K$107</c:f>
              <c:numCache>
                <c:formatCode>General</c:formatCode>
                <c:ptCount val="70"/>
                <c:pt idx="0">
                  <c:v>2.0733982998133942E-4</c:v>
                </c:pt>
                <c:pt idx="1">
                  <c:v>0</c:v>
                </c:pt>
                <c:pt idx="2">
                  <c:v>0</c:v>
                </c:pt>
                <c:pt idx="3">
                  <c:v>2.0733982998133942E-4</c:v>
                </c:pt>
                <c:pt idx="4">
                  <c:v>0</c:v>
                </c:pt>
                <c:pt idx="5">
                  <c:v>4.1467965996267884E-4</c:v>
                </c:pt>
                <c:pt idx="6">
                  <c:v>4.1467965996267884E-4</c:v>
                </c:pt>
                <c:pt idx="7">
                  <c:v>6.2201948994401821E-4</c:v>
                </c:pt>
                <c:pt idx="8">
                  <c:v>1.2440389798880364E-3</c:v>
                </c:pt>
                <c:pt idx="9">
                  <c:v>1.2440389798880364E-3</c:v>
                </c:pt>
                <c:pt idx="10">
                  <c:v>1.0366991499066972E-3</c:v>
                </c:pt>
                <c:pt idx="11">
                  <c:v>1.8660584698320546E-3</c:v>
                </c:pt>
                <c:pt idx="12">
                  <c:v>3.52477710968277E-3</c:v>
                </c:pt>
                <c:pt idx="13">
                  <c:v>3.52477710968277E-3</c:v>
                </c:pt>
                <c:pt idx="14">
                  <c:v>1.3062409288824383E-2</c:v>
                </c:pt>
                <c:pt idx="15">
                  <c:v>7.2568940493468797E-3</c:v>
                </c:pt>
                <c:pt idx="16">
                  <c:v>1.389176860874974E-2</c:v>
                </c:pt>
                <c:pt idx="17">
                  <c:v>1.4513788098693759E-2</c:v>
                </c:pt>
                <c:pt idx="18">
                  <c:v>1.4721127928675099E-2</c:v>
                </c:pt>
                <c:pt idx="19">
                  <c:v>2.7161517727555463E-2</c:v>
                </c:pt>
                <c:pt idx="20">
                  <c:v>2.6746838067592784E-2</c:v>
                </c:pt>
                <c:pt idx="21">
                  <c:v>2.6954177897574125E-2</c:v>
                </c:pt>
                <c:pt idx="22">
                  <c:v>3.2552353307070285E-2</c:v>
                </c:pt>
                <c:pt idx="23">
                  <c:v>5.017623885548414E-2</c:v>
                </c:pt>
                <c:pt idx="24">
                  <c:v>4.9346879535558781E-2</c:v>
                </c:pt>
                <c:pt idx="25">
                  <c:v>3.6077130416753062E-2</c:v>
                </c:pt>
                <c:pt idx="26">
                  <c:v>3.3174372797014309E-2</c:v>
                </c:pt>
                <c:pt idx="27">
                  <c:v>4.1260626166286542E-2</c:v>
                </c:pt>
                <c:pt idx="28">
                  <c:v>4.8102840555670746E-2</c:v>
                </c:pt>
                <c:pt idx="29">
                  <c:v>3.8772548206510472E-2</c:v>
                </c:pt>
                <c:pt idx="30">
                  <c:v>3.8357868546547789E-2</c:v>
                </c:pt>
                <c:pt idx="31">
                  <c:v>3.8979888036491807E-2</c:v>
                </c:pt>
                <c:pt idx="32">
                  <c:v>4.4578063445987977E-2</c:v>
                </c:pt>
                <c:pt idx="33">
                  <c:v>4.4992743105950653E-2</c:v>
                </c:pt>
                <c:pt idx="34">
                  <c:v>2.9234916027368857E-2</c:v>
                </c:pt>
                <c:pt idx="35">
                  <c:v>3.3589052456976985E-2</c:v>
                </c:pt>
                <c:pt idx="36">
                  <c:v>4.1675305826249225E-2</c:v>
                </c:pt>
                <c:pt idx="37">
                  <c:v>4.0223927016379848E-2</c:v>
                </c:pt>
                <c:pt idx="38">
                  <c:v>3.130831432718225E-2</c:v>
                </c:pt>
                <c:pt idx="39">
                  <c:v>2.7576197387518143E-2</c:v>
                </c:pt>
                <c:pt idx="40">
                  <c:v>3.2552353307070285E-2</c:v>
                </c:pt>
                <c:pt idx="41">
                  <c:v>2.9649595687331536E-2</c:v>
                </c:pt>
                <c:pt idx="42">
                  <c:v>2.4673439767779391E-2</c:v>
                </c:pt>
                <c:pt idx="43">
                  <c:v>1.430644826871242E-2</c:v>
                </c:pt>
                <c:pt idx="44">
                  <c:v>9.9523118391042914E-3</c:v>
                </c:pt>
                <c:pt idx="45">
                  <c:v>8.708272859216255E-3</c:v>
                </c:pt>
                <c:pt idx="46">
                  <c:v>7.2568940493468797E-3</c:v>
                </c:pt>
                <c:pt idx="47">
                  <c:v>3.3174372797014308E-3</c:v>
                </c:pt>
                <c:pt idx="48">
                  <c:v>2.9027576197387518E-3</c:v>
                </c:pt>
                <c:pt idx="49">
                  <c:v>2.0733982998133943E-3</c:v>
                </c:pt>
                <c:pt idx="50">
                  <c:v>8.2935931992535769E-4</c:v>
                </c:pt>
                <c:pt idx="51">
                  <c:v>8.2935931992535769E-4</c:v>
                </c:pt>
                <c:pt idx="52">
                  <c:v>1.2440389798880364E-3</c:v>
                </c:pt>
                <c:pt idx="53">
                  <c:v>4.1467965996267884E-4</c:v>
                </c:pt>
                <c:pt idx="54">
                  <c:v>2.0733982998133942E-4</c:v>
                </c:pt>
                <c:pt idx="55">
                  <c:v>2.0733982998133942E-4</c:v>
                </c:pt>
                <c:pt idx="56">
                  <c:v>1.0366991499066972E-3</c:v>
                </c:pt>
                <c:pt idx="57">
                  <c:v>4.1467965996267884E-4</c:v>
                </c:pt>
                <c:pt idx="58">
                  <c:v>0</c:v>
                </c:pt>
                <c:pt idx="59">
                  <c:v>0</c:v>
                </c:pt>
                <c:pt idx="60">
                  <c:v>2.0733982998133942E-4</c:v>
                </c:pt>
                <c:pt idx="61">
                  <c:v>0</c:v>
                </c:pt>
                <c:pt idx="62">
                  <c:v>4.1467965996267884E-4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2.0733982998133942E-4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04-9442-AA46-654D40D1D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3346720"/>
        <c:axId val="-2088442784"/>
      </c:barChart>
      <c:catAx>
        <c:axId val="-2093346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_tradnl"/>
                  <a:t>Tiempo</a:t>
                </a:r>
                <a:r>
                  <a:rPr lang="es-ES_tradnl" baseline="0"/>
                  <a:t> de Respuesta (ms)</a:t>
                </a:r>
                <a:endParaRPr lang="es-ES_trad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88442784"/>
        <c:crosses val="autoZero"/>
        <c:auto val="1"/>
        <c:lblAlgn val="ctr"/>
        <c:lblOffset val="100"/>
        <c:noMultiLvlLbl val="0"/>
      </c:catAx>
      <c:valAx>
        <c:axId val="-20884427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ES_tradnl"/>
                  <a:t>Frecuencia relativa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933467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Estudio de la representatividad - Distribución normal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'Tarea 2-3 - Prueba 5 usuarios'!$L$38:$L$106</c:f>
              <c:numCache>
                <c:formatCode>General</c:formatCode>
                <c:ptCount val="69"/>
                <c:pt idx="0">
                  <c:v>1.7357660606828632E-5</c:v>
                </c:pt>
                <c:pt idx="1">
                  <c:v>2.646230463613866E-5</c:v>
                </c:pt>
                <c:pt idx="2">
                  <c:v>3.975919540981267E-5</c:v>
                </c:pt>
                <c:pt idx="3">
                  <c:v>5.8873649722270238E-5</c:v>
                </c:pt>
                <c:pt idx="4">
                  <c:v>8.5916738455285184E-5</c:v>
                </c:pt>
                <c:pt idx="5">
                  <c:v>1.2356857962102859E-4</c:v>
                </c:pt>
                <c:pt idx="6">
                  <c:v>1.7515065961090979E-4</c:v>
                </c:pt>
                <c:pt idx="7">
                  <c:v>2.4467463537483831E-4</c:v>
                </c:pt>
                <c:pt idx="8">
                  <c:v>3.3685234296063516E-4</c:v>
                </c:pt>
                <c:pt idx="9">
                  <c:v>4.5704992822554683E-4</c:v>
                </c:pt>
                <c:pt idx="10">
                  <c:v>6.1116878910369833E-4</c:v>
                </c:pt>
                <c:pt idx="11">
                  <c:v>8.0543804645109407E-4</c:v>
                </c:pt>
                <c:pt idx="12">
                  <c:v>1.0461080962315945E-3</c:v>
                </c:pt>
                <c:pt idx="13">
                  <c:v>1.3390427304421386E-3</c:v>
                </c:pt>
                <c:pt idx="14">
                  <c:v>1.6892182270936923E-3</c:v>
                </c:pt>
                <c:pt idx="15">
                  <c:v>2.1001510500474464E-3</c:v>
                </c:pt>
                <c:pt idx="16">
                  <c:v>2.5732901327727331E-3</c:v>
                </c:pt>
                <c:pt idx="17">
                  <c:v>3.10742337034367E-3</c:v>
                </c:pt>
                <c:pt idx="18">
                  <c:v>3.6981587547813451E-3</c:v>
                </c:pt>
                <c:pt idx="19">
                  <c:v>4.3375463007458651E-3</c:v>
                </c:pt>
                <c:pt idx="20">
                  <c:v>5.0139055278945752E-3</c:v>
                </c:pt>
                <c:pt idx="21">
                  <c:v>5.7119134716983834E-3</c:v>
                </c:pt>
                <c:pt idx="22">
                  <c:v>6.4129897079216371E-3</c:v>
                </c:pt>
                <c:pt idx="23">
                  <c:v>7.0959887139638075E-3</c:v>
                </c:pt>
                <c:pt idx="24">
                  <c:v>7.7381784236999597E-3</c:v>
                </c:pt>
                <c:pt idx="25">
                  <c:v>8.3164506071412431E-3</c:v>
                </c:pt>
                <c:pt idx="26">
                  <c:v>8.808678021844929E-3</c:v>
                </c:pt>
                <c:pt idx="27">
                  <c:v>9.1951095778720991E-3</c:v>
                </c:pt>
                <c:pt idx="28">
                  <c:v>9.4596818947189978E-3</c:v>
                </c:pt>
                <c:pt idx="29">
                  <c:v>9.5911262069790799E-3</c:v>
                </c:pt>
                <c:pt idx="30">
                  <c:v>9.5837644085587769E-3</c:v>
                </c:pt>
                <c:pt idx="31">
                  <c:v>9.4379158903708515E-3</c:v>
                </c:pt>
                <c:pt idx="32">
                  <c:v>9.1598745570896957E-3</c:v>
                </c:pt>
                <c:pt idx="33">
                  <c:v>8.7614583272508043E-3</c:v>
                </c:pt>
                <c:pt idx="34">
                  <c:v>8.2591760440652237E-3</c:v>
                </c:pt>
                <c:pt idx="35">
                  <c:v>7.6730936142809583E-3</c:v>
                </c:pt>
                <c:pt idx="36">
                  <c:v>7.0255078016546769E-3</c:v>
                </c:pt>
                <c:pt idx="37">
                  <c:v>6.3395494537177464E-3</c:v>
                </c:pt>
                <c:pt idx="38">
                  <c:v>5.6378370292696845E-3</c:v>
                </c:pt>
                <c:pt idx="39">
                  <c:v>4.9412871380796041E-3</c:v>
                </c:pt>
                <c:pt idx="40">
                  <c:v>4.26816416526814E-3</c:v>
                </c:pt>
                <c:pt idx="41">
                  <c:v>3.6334198879755569E-3</c:v>
                </c:pt>
                <c:pt idx="42">
                  <c:v>3.0483407578510806E-3</c:v>
                </c:pt>
                <c:pt idx="43">
                  <c:v>2.5204894660983117E-3</c:v>
                </c:pt>
                <c:pt idx="44">
                  <c:v>2.0539019660842672E-3</c:v>
                </c:pt>
                <c:pt idx="45">
                  <c:v>1.6494835340813104E-3</c:v>
                </c:pt>
                <c:pt idx="46">
                  <c:v>1.305538575046833E-3</c:v>
                </c:pt>
                <c:pt idx="47">
                  <c:v>1.0183683246657743E-3</c:v>
                </c:pt>
                <c:pt idx="48">
                  <c:v>7.8287695026455124E-4</c:v>
                </c:pt>
                <c:pt idx="49">
                  <c:v>5.931377708750838E-4</c:v>
                </c:pt>
                <c:pt idx="50">
                  <c:v>4.4288513595483334E-4</c:v>
                </c:pt>
                <c:pt idx="51">
                  <c:v>3.2591179556440967E-4</c:v>
                </c:pt>
                <c:pt idx="52">
                  <c:v>2.3636463796073695E-4</c:v>
                </c:pt>
                <c:pt idx="53">
                  <c:v>1.68942290253202E-4</c:v>
                </c:pt>
                <c:pt idx="54">
                  <c:v>1.1900568311763627E-4</c:v>
                </c:pt>
                <c:pt idx="55">
                  <c:v>8.2617200725082997E-5</c:v>
                </c:pt>
                <c:pt idx="56">
                  <c:v>5.6525797747379404E-5</c:v>
                </c:pt>
                <c:pt idx="57">
                  <c:v>3.8115039538023446E-5</c:v>
                </c:pt>
                <c:pt idx="58">
                  <c:v>2.5329084860224114E-5</c:v>
                </c:pt>
                <c:pt idx="59">
                  <c:v>1.6588842103563752E-5</c:v>
                </c:pt>
                <c:pt idx="60">
                  <c:v>1.0707451056491288E-5</c:v>
                </c:pt>
                <c:pt idx="61">
                  <c:v>6.8112931535237996E-6</c:v>
                </c:pt>
                <c:pt idx="62">
                  <c:v>4.270183095630508E-6</c:v>
                </c:pt>
                <c:pt idx="63">
                  <c:v>2.6383771165661975E-6</c:v>
                </c:pt>
                <c:pt idx="64">
                  <c:v>1.6065738590111422E-6</c:v>
                </c:pt>
                <c:pt idx="65">
                  <c:v>9.6413527066417849E-7</c:v>
                </c:pt>
                <c:pt idx="66">
                  <c:v>5.7022820583440717E-7</c:v>
                </c:pt>
                <c:pt idx="67">
                  <c:v>3.3237845917866184E-7</c:v>
                </c:pt>
                <c:pt idx="68">
                  <c:v>1.909371760003572E-7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2B-44AE-8239-7D36EB5C3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474223"/>
        <c:axId val="1018029855"/>
      </c:scatterChart>
      <c:valAx>
        <c:axId val="1327474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029855"/>
        <c:crosses val="autoZero"/>
        <c:crossBetween val="midCat"/>
      </c:valAx>
      <c:valAx>
        <c:axId val="101802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474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38099</xdr:colOff>
      <xdr:row>36</xdr:row>
      <xdr:rowOff>0</xdr:rowOff>
    </xdr:from>
    <xdr:to>
      <xdr:col>8</xdr:col>
      <xdr:colOff>761999</xdr:colOff>
      <xdr:row>59</xdr:row>
      <xdr:rowOff>9525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3C19387-2AED-4323-9776-1F821E8C0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323849</xdr:colOff>
      <xdr:row>36</xdr:row>
      <xdr:rowOff>19049</xdr:rowOff>
    </xdr:from>
    <xdr:to>
      <xdr:col>18</xdr:col>
      <xdr:colOff>295274</xdr:colOff>
      <xdr:row>59</xdr:row>
      <xdr:rowOff>19049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3713A88-C1CA-484E-89C0-66036FE0A912}"/>
            </a:ext>
            <a:ext uri="{147F2762-F138-4A5C-976F-8EAC2B608ADB}">
              <a16:predDERef xmlns:a16="http://schemas.microsoft.com/office/drawing/2014/main" pred="{13C19387-2AED-4323-9776-1F821E8C0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866775</xdr:colOff>
      <xdr:row>60</xdr:row>
      <xdr:rowOff>152399</xdr:rowOff>
    </xdr:from>
    <xdr:to>
      <xdr:col>14</xdr:col>
      <xdr:colOff>752475</xdr:colOff>
      <xdr:row>84</xdr:row>
      <xdr:rowOff>161924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A3B4EFA-8F98-432A-8C78-6BC9E05BE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812800</xdr:colOff>
      <xdr:row>23</xdr:row>
      <xdr:rowOff>12700</xdr:rowOff>
    </xdr:from>
    <xdr:to>
      <xdr:col>28</xdr:col>
      <xdr:colOff>25400</xdr:colOff>
      <xdr:row>48</xdr:row>
      <xdr:rowOff>25400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728271</xdr:colOff>
      <xdr:row>10</xdr:row>
      <xdr:rowOff>142875</xdr:rowOff>
    </xdr:from>
    <xdr:to>
      <xdr:col>14</xdr:col>
      <xdr:colOff>678656</xdr:colOff>
      <xdr:row>33</xdr:row>
      <xdr:rowOff>82610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8046A88-62FE-5647-95A8-EA603D966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39219</xdr:colOff>
      <xdr:row>35</xdr:row>
      <xdr:rowOff>208429</xdr:rowOff>
    </xdr:from>
    <xdr:to>
      <xdr:col>26</xdr:col>
      <xdr:colOff>33617</xdr:colOff>
      <xdr:row>61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53503B1-C037-4926-BBAB-B2EC6559E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2"/>
  <sheetViews>
    <sheetView tabSelected="1" topLeftCell="C85" workbookViewId="0" xr3:uid="{AEA406A1-0E4B-5B11-9CD5-51D6E497D94C}">
      <selection activeCell="D90" sqref="D90:F106"/>
    </sheetView>
  </sheetViews>
  <sheetFormatPr defaultColWidth="9.140625" defaultRowHeight="12.75"/>
  <cols>
    <col min="1" max="2" width="11.42578125" customWidth="1"/>
    <col min="3" max="3" width="15.42578125" customWidth="1"/>
    <col min="4" max="4" width="10.7109375" customWidth="1"/>
    <col min="5" max="5" width="11.42578125" customWidth="1"/>
    <col min="6" max="6" width="13.140625" customWidth="1"/>
    <col min="7" max="256" width="11.42578125" customWidth="1"/>
  </cols>
  <sheetData>
    <row r="1" spans="1:11" ht="15.75">
      <c r="A1" s="8" t="s">
        <v>0</v>
      </c>
    </row>
    <row r="2" spans="1:11" ht="15.75">
      <c r="A2" s="8"/>
    </row>
    <row r="3" spans="1:11" ht="15.75">
      <c r="A3" s="8" t="s">
        <v>1</v>
      </c>
    </row>
    <row r="4" spans="1:11" ht="15.75">
      <c r="A4" s="8" t="s">
        <v>2</v>
      </c>
      <c r="B4" t="s">
        <v>3</v>
      </c>
      <c r="C4" s="77" t="s">
        <v>4</v>
      </c>
      <c r="D4" s="77"/>
      <c r="E4" s="77"/>
    </row>
    <row r="5" spans="1:11">
      <c r="B5" t="s">
        <v>5</v>
      </c>
      <c r="C5" s="19">
        <v>4</v>
      </c>
    </row>
    <row r="6" spans="1:11" ht="15.75">
      <c r="A6" s="8"/>
      <c r="B6" t="s">
        <v>6</v>
      </c>
      <c r="C6" t="s">
        <v>7</v>
      </c>
    </row>
    <row r="7" spans="1:11" ht="15.75">
      <c r="A7" s="8"/>
    </row>
    <row r="8" spans="1:11" ht="15.75">
      <c r="A8" s="8" t="s">
        <v>8</v>
      </c>
      <c r="B8" t="s">
        <v>9</v>
      </c>
      <c r="C8" t="s">
        <v>10</v>
      </c>
    </row>
    <row r="9" spans="1:11" ht="15.75">
      <c r="A9" s="8"/>
    </row>
    <row r="10" spans="1:11" ht="15.75">
      <c r="A10" s="8" t="s">
        <v>11</v>
      </c>
      <c r="B10" t="s">
        <v>12</v>
      </c>
      <c r="C10">
        <v>1000000000</v>
      </c>
    </row>
    <row r="11" spans="1:11" ht="15.75">
      <c r="A11" s="8"/>
    </row>
    <row r="12" spans="1:11" ht="15.75">
      <c r="A12" s="8"/>
    </row>
    <row r="13" spans="1:11" ht="15.75">
      <c r="A13" s="8" t="s">
        <v>13</v>
      </c>
      <c r="F13" s="57"/>
    </row>
    <row r="14" spans="1:11" ht="13.5" thickBot="1"/>
    <row r="15" spans="1:11">
      <c r="A15" s="1"/>
      <c r="B15" s="2"/>
      <c r="C15" s="13" t="s">
        <v>14</v>
      </c>
      <c r="D15" s="5"/>
      <c r="E15" s="5"/>
      <c r="F15" s="15"/>
      <c r="G15" s="6"/>
      <c r="K15" s="20"/>
    </row>
    <row r="16" spans="1:11">
      <c r="A16" s="9" t="s">
        <v>15</v>
      </c>
      <c r="B16" s="10" t="s">
        <v>16</v>
      </c>
      <c r="C16" s="11" t="s">
        <v>2</v>
      </c>
      <c r="D16" s="11" t="s">
        <v>17</v>
      </c>
      <c r="E16" s="11" t="s">
        <v>18</v>
      </c>
      <c r="F16" s="14" t="s">
        <v>8</v>
      </c>
      <c r="G16" s="12" t="s">
        <v>19</v>
      </c>
    </row>
    <row r="17" spans="1:11" ht="13.5" thickBot="1">
      <c r="A17" s="3">
        <v>4</v>
      </c>
      <c r="B17" s="4">
        <v>4</v>
      </c>
      <c r="C17" s="4">
        <v>500000</v>
      </c>
      <c r="D17" s="4">
        <v>200</v>
      </c>
      <c r="E17" s="4">
        <v>50</v>
      </c>
      <c r="F17" s="4">
        <v>500</v>
      </c>
      <c r="G17" s="16">
        <v>1</v>
      </c>
    </row>
    <row r="20" spans="1:11" ht="15.75">
      <c r="A20" s="7" t="s">
        <v>20</v>
      </c>
      <c r="C20" s="57">
        <v>30</v>
      </c>
      <c r="D20" s="21" t="s">
        <v>21</v>
      </c>
      <c r="E20" s="78" t="s">
        <v>22</v>
      </c>
      <c r="F20" s="79"/>
      <c r="G20" s="79"/>
      <c r="H20" s="79"/>
      <c r="I20" s="79"/>
      <c r="J20" s="79"/>
      <c r="K20" s="80"/>
    </row>
    <row r="23" spans="1:11" ht="15.75">
      <c r="A23" s="7" t="s">
        <v>23</v>
      </c>
    </row>
    <row r="24" spans="1:11">
      <c r="A24" s="18" t="s">
        <v>24</v>
      </c>
      <c r="B24" s="18" t="s">
        <v>25</v>
      </c>
      <c r="C24" s="18" t="s">
        <v>26</v>
      </c>
      <c r="D24" s="18" t="s">
        <v>27</v>
      </c>
      <c r="E24" s="18" t="s">
        <v>28</v>
      </c>
      <c r="F24" s="18" t="s">
        <v>29</v>
      </c>
      <c r="G24" s="18" t="s">
        <v>30</v>
      </c>
      <c r="H24" s="18" t="s">
        <v>31</v>
      </c>
    </row>
    <row r="25" spans="1:11">
      <c r="A25" s="58">
        <v>5</v>
      </c>
      <c r="B25" s="58">
        <v>0.25979329699999998</v>
      </c>
      <c r="C25" s="58">
        <f>312.775/1000</f>
        <v>0.31277499999999997</v>
      </c>
      <c r="D25" s="59">
        <v>3.8898175899999998</v>
      </c>
      <c r="E25" s="58">
        <v>24.711037673258971</v>
      </c>
      <c r="F25" s="58">
        <v>6.3051856111447506</v>
      </c>
      <c r="G25" s="58">
        <v>1.0641567684287173E-2</v>
      </c>
      <c r="H25" s="58">
        <v>5.8039826710963487</v>
      </c>
    </row>
    <row r="26" spans="1:11">
      <c r="A26" s="58">
        <v>15</v>
      </c>
      <c r="B26" s="58">
        <f>250.640029/1000</f>
        <v>0.25064002899999999</v>
      </c>
      <c r="C26" s="58">
        <f>378.504688/1000</f>
        <v>0.37850468799999998</v>
      </c>
      <c r="D26" s="59">
        <v>11.768051</v>
      </c>
      <c r="E26" s="58">
        <v>59.224933718943696</v>
      </c>
      <c r="F26" s="58">
        <v>15.263307979187886</v>
      </c>
      <c r="G26" s="58">
        <v>3.0756578040838856E-2</v>
      </c>
      <c r="H26" s="58">
        <v>6.091560653820598</v>
      </c>
    </row>
    <row r="27" spans="1:11" ht="12.75" customHeight="1">
      <c r="A27" s="58">
        <v>30</v>
      </c>
      <c r="B27" s="60">
        <v>0.37694818699999999</v>
      </c>
      <c r="C27" s="58">
        <f>833.115625/1000</f>
        <v>0.83311562500000003</v>
      </c>
      <c r="D27" s="59">
        <v>21.545094599999999</v>
      </c>
      <c r="E27" s="58">
        <v>78.827608797938169</v>
      </c>
      <c r="F27" s="58">
        <v>21.867721406749297</v>
      </c>
      <c r="G27" s="58">
        <v>5.9006688039300252E-2</v>
      </c>
      <c r="H27" s="58">
        <v>6.6228628480000022</v>
      </c>
    </row>
    <row r="28" spans="1:11">
      <c r="A28" s="58">
        <v>35</v>
      </c>
      <c r="B28" s="58">
        <f>485.529876/1000</f>
        <v>0.48552987600000003</v>
      </c>
      <c r="C28" s="58">
        <f>1058.6/1000</f>
        <v>1.0586</v>
      </c>
      <c r="D28" s="59">
        <v>23.415640799999998</v>
      </c>
      <c r="E28" s="58">
        <v>79.416311863165845</v>
      </c>
      <c r="F28" s="58">
        <v>25.497330961659529</v>
      </c>
      <c r="G28" s="58">
        <v>6.56258405027485E-2</v>
      </c>
      <c r="H28" s="58">
        <v>6.1371995986440657</v>
      </c>
    </row>
    <row r="29" spans="1:11">
      <c r="A29" s="58">
        <v>40</v>
      </c>
      <c r="B29" s="58">
        <f>610.425304/1000</f>
        <v>0.61042530399999995</v>
      </c>
      <c r="C29" s="58">
        <f>1384.26563/1000</f>
        <v>1.38426563</v>
      </c>
      <c r="D29" s="59">
        <v>24.540307599999998</v>
      </c>
      <c r="E29" s="58">
        <v>79.831569612691069</v>
      </c>
      <c r="F29" s="58">
        <v>30.33482749290458</v>
      </c>
      <c r="G29" s="58">
        <v>7.1666652528056374E-2</v>
      </c>
      <c r="H29" s="58">
        <v>5.5854554405594348</v>
      </c>
    </row>
    <row r="30" spans="1:11">
      <c r="A30" s="58">
        <v>45</v>
      </c>
      <c r="B30" s="58">
        <f>447.544354/1000</f>
        <v>0.44754435399999998</v>
      </c>
      <c r="C30" s="58">
        <f>1118.325/1000</f>
        <v>1.118325</v>
      </c>
      <c r="D30" s="59">
        <v>31.127935000000001</v>
      </c>
      <c r="E30" s="58">
        <v>85.700443711207726</v>
      </c>
      <c r="F30" s="58">
        <v>29.431133007318991</v>
      </c>
      <c r="G30" s="58">
        <v>0.10100964521956961</v>
      </c>
      <c r="H30" s="58">
        <v>6.7830084817204357</v>
      </c>
    </row>
    <row r="31" spans="1:11">
      <c r="A31" s="58">
        <v>55</v>
      </c>
      <c r="B31" s="58">
        <v>0.69659389100000002</v>
      </c>
      <c r="C31" s="58">
        <f>1750.25625/1000</f>
        <v>1.7502562499999998</v>
      </c>
      <c r="D31" s="59">
        <v>32.167034999999998</v>
      </c>
      <c r="E31" s="58">
        <v>87.59233847224867</v>
      </c>
      <c r="F31" s="58">
        <v>28.645477143278555</v>
      </c>
      <c r="G31" s="58">
        <v>0.10487866954339768</v>
      </c>
      <c r="H31" s="58">
        <v>7.2163225212121249</v>
      </c>
    </row>
    <row r="32" spans="1:11">
      <c r="A32" s="58">
        <v>70</v>
      </c>
      <c r="B32" s="58">
        <f>1348.5031/1000</f>
        <v>1.3485030999999998</v>
      </c>
      <c r="C32" s="58">
        <f>2550.37109/1000</f>
        <v>2.5503710900000001</v>
      </c>
      <c r="D32" s="58">
        <v>29.6452411</v>
      </c>
      <c r="E32" s="58">
        <v>84.67270212592743</v>
      </c>
      <c r="F32" s="58">
        <v>28.739764399232271</v>
      </c>
      <c r="G32" s="58">
        <v>9.2302848452787967E-2</v>
      </c>
      <c r="H32" s="58">
        <v>7.1394227786259536</v>
      </c>
    </row>
    <row r="33" spans="1:8">
      <c r="A33" s="58">
        <v>80</v>
      </c>
      <c r="B33" s="58">
        <f>1491.56661/1000</f>
        <v>1.49156661</v>
      </c>
      <c r="C33" s="58">
        <f>4038.41953/1000</f>
        <v>4.0384195300000005</v>
      </c>
      <c r="D33" s="59">
        <v>32.285846100000001</v>
      </c>
      <c r="E33" s="58">
        <v>89.044843173493121</v>
      </c>
      <c r="F33" s="58">
        <v>28.742378553175797</v>
      </c>
      <c r="G33" s="58">
        <v>0.10951343298465858</v>
      </c>
      <c r="H33" s="58">
        <v>6.806832389019597</v>
      </c>
    </row>
    <row r="36" spans="1:8">
      <c r="A36" s="17"/>
      <c r="B36" s="17"/>
      <c r="C36" s="17"/>
      <c r="D36" s="17"/>
      <c r="E36" s="17"/>
      <c r="F36" s="17"/>
    </row>
    <row r="42" spans="1:8">
      <c r="A42" s="17"/>
      <c r="B42" s="17"/>
      <c r="C42" s="17"/>
      <c r="D42" s="17"/>
      <c r="E42" s="17"/>
      <c r="F42" s="17"/>
    </row>
  </sheetData>
  <mergeCells count="2">
    <mergeCell ref="C4:E4"/>
    <mergeCell ref="E20:K20"/>
  </mergeCells>
  <phoneticPr fontId="0" type="noConversion"/>
  <pageMargins left="0.75" right="0.75" top="1" bottom="1" header="0" footer="0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 xr3:uid="{842E5F09-E766-5B8D-85AF-A39847EA96FD}"/>
  </sheetViews>
  <sheetFormatPr defaultColWidth="11.42578125" defaultRowHeight="12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Q33075"/>
  <sheetViews>
    <sheetView topLeftCell="Q22" workbookViewId="0" xr3:uid="{F9CF3CF3-643B-5BE6-8B46-32C596A47465}">
      <selection activeCell="X50" sqref="X50"/>
    </sheetView>
  </sheetViews>
  <sheetFormatPr defaultColWidth="10.85546875" defaultRowHeight="15"/>
  <cols>
    <col min="1" max="10" width="10.85546875" style="44"/>
    <col min="11" max="11" width="11.85546875" style="44" bestFit="1" customWidth="1"/>
    <col min="12" max="12" width="15.7109375" style="44" customWidth="1"/>
    <col min="13" max="13" width="15" style="44" customWidth="1"/>
    <col min="14" max="14" width="13.28515625" style="44" customWidth="1"/>
    <col min="15" max="15" width="17" style="44" customWidth="1"/>
    <col min="16" max="16384" width="10.85546875" style="44"/>
  </cols>
  <sheetData>
    <row r="3" spans="1:13">
      <c r="A3" s="44" t="s">
        <v>32</v>
      </c>
      <c r="B3" s="44" t="s">
        <v>33</v>
      </c>
      <c r="C3" s="44" t="s">
        <v>34</v>
      </c>
      <c r="D3" s="44" t="s">
        <v>35</v>
      </c>
      <c r="E3" s="44" t="s">
        <v>36</v>
      </c>
      <c r="F3" s="44" t="s">
        <v>37</v>
      </c>
      <c r="G3" s="44" t="s">
        <v>38</v>
      </c>
      <c r="H3" s="44" t="s">
        <v>39</v>
      </c>
    </row>
    <row r="4" spans="1:13" ht="15.75" thickBot="1">
      <c r="A4" s="44">
        <v>0</v>
      </c>
      <c r="B4" s="44">
        <v>0</v>
      </c>
      <c r="C4" s="44">
        <v>2.2213479999999999</v>
      </c>
      <c r="D4" s="44">
        <v>196.08248900000001</v>
      </c>
      <c r="E4" s="44">
        <v>60914.402344000002</v>
      </c>
      <c r="F4" s="44">
        <v>61110.488280999998</v>
      </c>
      <c r="G4" s="44">
        <v>196.085938</v>
      </c>
      <c r="H4" s="44">
        <f>D4/1000</f>
        <v>0.196082489</v>
      </c>
    </row>
    <row r="5" spans="1:13" ht="15.75" thickBot="1">
      <c r="A5" s="44">
        <v>0</v>
      </c>
      <c r="B5" s="44">
        <v>1</v>
      </c>
      <c r="C5" s="44">
        <v>1.5560179999999999</v>
      </c>
      <c r="D5" s="44">
        <v>165.53221099999999</v>
      </c>
      <c r="E5" s="44">
        <v>63342.308594000002</v>
      </c>
      <c r="F5" s="44">
        <v>63507.84375</v>
      </c>
      <c r="G5" s="44">
        <v>165.535156</v>
      </c>
      <c r="H5" s="44">
        <f>D5/1000</f>
        <v>0.16553221099999998</v>
      </c>
      <c r="K5" s="73" t="s">
        <v>40</v>
      </c>
      <c r="L5" s="71" t="s">
        <v>41</v>
      </c>
      <c r="M5" s="45" t="s">
        <v>42</v>
      </c>
    </row>
    <row r="6" spans="1:13">
      <c r="A6" s="44">
        <v>0</v>
      </c>
      <c r="B6" s="44">
        <v>2</v>
      </c>
      <c r="C6" s="44">
        <v>0.48865199999999998</v>
      </c>
      <c r="D6" s="44">
        <v>90.372794999999996</v>
      </c>
      <c r="E6" s="44">
        <v>65076.867187999997</v>
      </c>
      <c r="F6" s="44">
        <v>65167.238280999998</v>
      </c>
      <c r="G6" s="44">
        <v>90.371093999999999</v>
      </c>
      <c r="H6" s="44">
        <f t="shared" ref="H6:H69" si="0">D6/1000</f>
        <v>9.0372794999999992E-2</v>
      </c>
      <c r="I6" s="44">
        <v>6608</v>
      </c>
      <c r="K6" s="46">
        <v>1</v>
      </c>
      <c r="L6" s="72">
        <f>AVERAGE(D4:D6608)/1000</f>
        <v>0.337774539077214</v>
      </c>
      <c r="M6" s="74">
        <f>(COUNT(B4:B6608)/(MAX(F4:F6608)-MIN(E4:E6608)))*1000</f>
        <v>22.022255674306738</v>
      </c>
    </row>
    <row r="7" spans="1:13">
      <c r="A7" s="44">
        <v>0</v>
      </c>
      <c r="B7" s="44">
        <v>3</v>
      </c>
      <c r="C7" s="44">
        <v>1.867858</v>
      </c>
      <c r="D7" s="44">
        <v>351.07507299999997</v>
      </c>
      <c r="E7" s="44">
        <v>65670.695313000004</v>
      </c>
      <c r="F7" s="44">
        <v>66021.773438000004</v>
      </c>
      <c r="G7" s="44">
        <v>351.078125</v>
      </c>
      <c r="H7" s="44">
        <f t="shared" si="0"/>
        <v>0.35107507299999996</v>
      </c>
      <c r="I7" s="44">
        <v>13218</v>
      </c>
      <c r="K7" s="46">
        <v>2</v>
      </c>
      <c r="L7" s="72">
        <f>AVERAGE(D6609:D13217)/1000</f>
        <v>0.33957840533893191</v>
      </c>
      <c r="M7" s="74">
        <f>COUNT(B6609:B13218)/(MAX(F6609:F13218)-MIN(E6609:E13218))*1000</f>
        <v>22.052904999391469</v>
      </c>
    </row>
    <row r="8" spans="1:13">
      <c r="A8" s="44">
        <v>0</v>
      </c>
      <c r="B8" s="44">
        <v>4</v>
      </c>
      <c r="C8" s="44">
        <v>1.8912469999999999</v>
      </c>
      <c r="D8" s="44">
        <v>131.349152</v>
      </c>
      <c r="E8" s="44">
        <v>67901.109375</v>
      </c>
      <c r="F8" s="44">
        <v>68032.460938000004</v>
      </c>
      <c r="G8" s="44">
        <v>131.351563</v>
      </c>
      <c r="H8" s="44">
        <f t="shared" si="0"/>
        <v>0.131349152</v>
      </c>
      <c r="I8" s="44">
        <v>19788</v>
      </c>
      <c r="K8" s="46">
        <v>3</v>
      </c>
      <c r="L8" s="72">
        <f>AVERAGE(D13218:D19788)/1000</f>
        <v>0.34617674072439519</v>
      </c>
      <c r="M8" s="74">
        <f>COUNT(B13219:B19788)/(MAX(F13219:F19788)-MIN(E13219:E19788))*1000</f>
        <v>21.905834995639371</v>
      </c>
    </row>
    <row r="9" spans="1:13">
      <c r="A9" s="44">
        <v>0</v>
      </c>
      <c r="B9" s="44">
        <v>5</v>
      </c>
      <c r="C9" s="44">
        <v>1.5661959999999999</v>
      </c>
      <c r="D9" s="44">
        <v>810.29315199999996</v>
      </c>
      <c r="E9" s="44">
        <v>69932.796875</v>
      </c>
      <c r="F9" s="44">
        <v>70743.085938000004</v>
      </c>
      <c r="G9" s="44">
        <v>810.28906300000006</v>
      </c>
      <c r="H9" s="44">
        <f t="shared" si="0"/>
        <v>0.81029315199999996</v>
      </c>
      <c r="I9" s="44">
        <v>26444</v>
      </c>
      <c r="K9" s="46">
        <v>4</v>
      </c>
      <c r="L9" s="72">
        <f>AVERAGE(D19789:D26444)/1000</f>
        <v>0.33010979651517486</v>
      </c>
      <c r="M9" s="74">
        <f>COUNT(B19789:B26444)/(MAX(F19789:F26444)-MIN(E19789:E26444))*1000</f>
        <v>22.192593360581593</v>
      </c>
    </row>
    <row r="10" spans="1:13" ht="15.75" thickBot="1">
      <c r="A10" s="44">
        <v>0</v>
      </c>
      <c r="B10" s="44">
        <v>6</v>
      </c>
      <c r="C10" s="44">
        <v>0.39153900000000003</v>
      </c>
      <c r="D10" s="44">
        <v>145.27740499999999</v>
      </c>
      <c r="E10" s="44">
        <v>72323.726563000004</v>
      </c>
      <c r="F10" s="44">
        <v>72469</v>
      </c>
      <c r="G10" s="44">
        <v>145.273438</v>
      </c>
      <c r="H10" s="44">
        <f t="shared" si="0"/>
        <v>0.145277405</v>
      </c>
      <c r="I10" s="44">
        <v>33075</v>
      </c>
      <c r="K10" s="47">
        <v>5</v>
      </c>
      <c r="L10" s="48">
        <f>AVERAGE(D26445:D33075)/1000</f>
        <v>0.33682254218428598</v>
      </c>
      <c r="M10" s="49">
        <f>COUNT(B26445:B33075)/(MAX(F26445:F33075)-MIN(E26445:E33075))*1000</f>
        <v>22.123655985448718</v>
      </c>
    </row>
    <row r="11" spans="1:13" ht="15.75" thickBot="1">
      <c r="A11" s="44">
        <v>0</v>
      </c>
      <c r="B11" s="44">
        <v>7</v>
      </c>
      <c r="C11" s="44">
        <v>0.68666799999999995</v>
      </c>
      <c r="D11" s="44">
        <v>684.311646</v>
      </c>
      <c r="E11" s="44">
        <v>72870.679688000004</v>
      </c>
      <c r="F11" s="44">
        <v>73554.992188000004</v>
      </c>
      <c r="G11" s="44">
        <v>684.3125</v>
      </c>
      <c r="H11" s="44">
        <f t="shared" si="0"/>
        <v>0.68431164600000005</v>
      </c>
      <c r="K11" s="72"/>
      <c r="L11" s="72"/>
      <c r="M11" s="72"/>
    </row>
    <row r="12" spans="1:13">
      <c r="A12" s="44">
        <v>0</v>
      </c>
      <c r="B12" s="44">
        <v>8</v>
      </c>
      <c r="C12" s="44">
        <v>0.96802299999999997</v>
      </c>
      <c r="D12" s="44">
        <v>556.74505599999998</v>
      </c>
      <c r="E12" s="44">
        <v>74245.835938000004</v>
      </c>
      <c r="F12" s="44">
        <v>74802.585938000004</v>
      </c>
      <c r="G12" s="44">
        <v>556.75</v>
      </c>
      <c r="H12" s="44">
        <f t="shared" si="0"/>
        <v>0.55674505600000002</v>
      </c>
      <c r="K12" s="83" t="s">
        <v>43</v>
      </c>
      <c r="L12" s="84"/>
      <c r="M12" s="50">
        <f>AVERAGE(M6:M10)</f>
        <v>22.059449003073578</v>
      </c>
    </row>
    <row r="13" spans="1:13">
      <c r="A13" s="44">
        <v>0</v>
      </c>
      <c r="B13" s="44">
        <v>9</v>
      </c>
      <c r="C13" s="44">
        <v>3.178267</v>
      </c>
      <c r="D13" s="44">
        <v>372.07379200000003</v>
      </c>
      <c r="E13" s="44">
        <v>75777.953125</v>
      </c>
      <c r="F13" s="44">
        <v>76150.03125</v>
      </c>
      <c r="G13" s="44">
        <v>372.078125</v>
      </c>
      <c r="H13" s="44">
        <f t="shared" si="0"/>
        <v>0.37207379200000001</v>
      </c>
      <c r="K13" s="85" t="s">
        <v>44</v>
      </c>
      <c r="L13" s="86"/>
      <c r="M13" s="51">
        <f>AVERAGE(L6:L10)</f>
        <v>0.3380924047680004</v>
      </c>
    </row>
    <row r="14" spans="1:13">
      <c r="A14" s="44">
        <v>0</v>
      </c>
      <c r="B14" s="44">
        <v>10</v>
      </c>
      <c r="C14" s="44">
        <v>0.54240699999999997</v>
      </c>
      <c r="D14" s="44">
        <v>161.940506</v>
      </c>
      <c r="E14" s="44">
        <v>79343.265625</v>
      </c>
      <c r="F14" s="44">
        <v>79505.203125</v>
      </c>
      <c r="G14" s="44">
        <v>161.9375</v>
      </c>
      <c r="H14" s="44">
        <f t="shared" si="0"/>
        <v>0.16194050600000001</v>
      </c>
      <c r="K14" s="85" t="s">
        <v>45</v>
      </c>
      <c r="L14" s="86"/>
      <c r="M14" s="51">
        <f>STDEV(L6:L10)</f>
        <v>5.7662880098387796E-3</v>
      </c>
    </row>
    <row r="15" spans="1:13">
      <c r="A15" s="44">
        <v>0</v>
      </c>
      <c r="B15" s="44">
        <v>11</v>
      </c>
      <c r="C15" s="44">
        <v>0.37501800000000002</v>
      </c>
      <c r="D15" s="44">
        <v>1155.014038</v>
      </c>
      <c r="E15" s="44">
        <v>80062.054688000004</v>
      </c>
      <c r="F15" s="44">
        <v>81217.070313000004</v>
      </c>
      <c r="G15" s="44">
        <v>1155.015625</v>
      </c>
      <c r="H15" s="44">
        <f t="shared" si="0"/>
        <v>1.155014038</v>
      </c>
      <c r="K15" s="85" t="s">
        <v>46</v>
      </c>
      <c r="L15" s="86"/>
      <c r="M15" s="51">
        <f>TINV(0.05,COUNT(L6:L10)-1)</f>
        <v>2.7764451051977934</v>
      </c>
    </row>
    <row r="16" spans="1:13" ht="15.75" thickBot="1">
      <c r="A16" s="44">
        <v>0</v>
      </c>
      <c r="B16" s="44">
        <v>12</v>
      </c>
      <c r="C16" s="44">
        <v>0.231018</v>
      </c>
      <c r="D16" s="44">
        <v>734.30859399999997</v>
      </c>
      <c r="E16" s="44">
        <v>81593.476563000004</v>
      </c>
      <c r="F16" s="44">
        <v>82327.789063000004</v>
      </c>
      <c r="G16" s="44">
        <v>734.3125</v>
      </c>
      <c r="H16" s="44">
        <f t="shared" si="0"/>
        <v>0.73430859399999993</v>
      </c>
      <c r="K16" s="85" t="s">
        <v>47</v>
      </c>
      <c r="L16" s="86"/>
      <c r="M16" s="51">
        <v>0.1</v>
      </c>
    </row>
    <row r="17" spans="1:17" ht="15.75" thickBot="1">
      <c r="A17" s="44">
        <v>0</v>
      </c>
      <c r="B17" s="44">
        <v>13</v>
      </c>
      <c r="C17" s="44">
        <v>0.100567</v>
      </c>
      <c r="D17" s="44">
        <v>100.194153</v>
      </c>
      <c r="E17" s="44">
        <v>82569.1875</v>
      </c>
      <c r="F17" s="44">
        <v>82669.382813000004</v>
      </c>
      <c r="G17" s="44">
        <v>100.195313</v>
      </c>
      <c r="H17" s="44">
        <f t="shared" si="0"/>
        <v>0.10019415299999999</v>
      </c>
      <c r="K17" s="81" t="s">
        <v>48</v>
      </c>
      <c r="L17" s="82"/>
      <c r="M17" s="52">
        <f>((100*M14*M15)/(M16*M13))^2</f>
        <v>2242.3325136380818</v>
      </c>
    </row>
    <row r="18" spans="1:17">
      <c r="A18" s="44">
        <v>0</v>
      </c>
      <c r="B18" s="44">
        <v>14</v>
      </c>
      <c r="C18" s="44">
        <v>0.39316600000000002</v>
      </c>
      <c r="D18" s="44">
        <v>656.77655000000004</v>
      </c>
      <c r="E18" s="44">
        <v>82772.320313000004</v>
      </c>
      <c r="F18" s="44">
        <v>83429.09375</v>
      </c>
      <c r="G18" s="44">
        <v>656.77343800000006</v>
      </c>
      <c r="H18" s="44">
        <f t="shared" si="0"/>
        <v>0.65677655000000001</v>
      </c>
    </row>
    <row r="19" spans="1:17">
      <c r="A19" s="44">
        <v>0</v>
      </c>
      <c r="B19" s="44">
        <v>15</v>
      </c>
      <c r="C19" s="44">
        <v>0.96866600000000003</v>
      </c>
      <c r="D19" s="44">
        <v>612.96557600000006</v>
      </c>
      <c r="E19" s="44">
        <v>83834.945313000004</v>
      </c>
      <c r="F19" s="44">
        <v>84447.914063000004</v>
      </c>
      <c r="G19" s="44">
        <v>612.96875</v>
      </c>
      <c r="H19" s="44">
        <f t="shared" si="0"/>
        <v>0.61296557600000001</v>
      </c>
    </row>
    <row r="20" spans="1:17" ht="15.75" thickBot="1">
      <c r="A20" s="44">
        <v>0</v>
      </c>
      <c r="B20" s="44">
        <v>16</v>
      </c>
      <c r="C20" s="44">
        <v>0.29451100000000002</v>
      </c>
      <c r="D20" s="44">
        <v>110.608665</v>
      </c>
      <c r="E20" s="44">
        <v>85429.671875</v>
      </c>
      <c r="F20" s="44">
        <v>85540.28125</v>
      </c>
      <c r="G20" s="44">
        <v>110.609375</v>
      </c>
      <c r="H20" s="44">
        <f t="shared" si="0"/>
        <v>0.11060866500000001</v>
      </c>
    </row>
    <row r="21" spans="1:17" ht="15.75" thickBot="1">
      <c r="A21" s="44">
        <v>0</v>
      </c>
      <c r="B21" s="44">
        <v>17</v>
      </c>
      <c r="C21" s="44">
        <v>2.081366</v>
      </c>
      <c r="D21" s="44">
        <v>506.29574600000001</v>
      </c>
      <c r="E21" s="44">
        <v>85836.015625</v>
      </c>
      <c r="F21" s="44">
        <v>86342.3125</v>
      </c>
      <c r="G21" s="44">
        <v>506.296875</v>
      </c>
      <c r="H21" s="44">
        <f t="shared" si="0"/>
        <v>0.50629574600000005</v>
      </c>
      <c r="I21" s="81" t="s">
        <v>49</v>
      </c>
      <c r="J21" s="82"/>
      <c r="K21" s="53">
        <f>M13-M15*M14/SQRT(COUNT(B4:B33075))</f>
        <v>0.33800436980380694</v>
      </c>
      <c r="L21" s="54">
        <f>M13+M15*M14/SQRT(COUNT(B4:B33075))</f>
        <v>0.33818043973219386</v>
      </c>
    </row>
    <row r="22" spans="1:17" ht="15.75" thickBot="1">
      <c r="A22" s="44">
        <v>0</v>
      </c>
      <c r="B22" s="44">
        <v>18</v>
      </c>
      <c r="C22" s="44">
        <v>1.1488670000000001</v>
      </c>
      <c r="D22" s="44">
        <v>148.86108400000001</v>
      </c>
      <c r="E22" s="44">
        <v>88431.21875</v>
      </c>
      <c r="F22" s="44">
        <v>88580.085938000004</v>
      </c>
      <c r="G22" s="44">
        <v>148.867188</v>
      </c>
      <c r="H22" s="44">
        <f t="shared" si="0"/>
        <v>0.148861084</v>
      </c>
      <c r="I22" s="81" t="s">
        <v>50</v>
      </c>
      <c r="J22" s="82"/>
      <c r="K22" s="88">
        <f>((100*M15*M14)/(M13*SQRT(M17)))</f>
        <v>0.10000000000000002</v>
      </c>
      <c r="L22" s="89"/>
      <c r="N22" s="61" t="s">
        <v>51</v>
      </c>
      <c r="P22" s="44">
        <f>COUNT(B4:B33075)</f>
        <v>33072</v>
      </c>
    </row>
    <row r="23" spans="1:17">
      <c r="A23" s="44">
        <v>0</v>
      </c>
      <c r="B23" s="44">
        <v>19</v>
      </c>
      <c r="C23" s="44">
        <v>3.3862999999999997E-2</v>
      </c>
      <c r="D23" s="44">
        <v>226.51504499999999</v>
      </c>
      <c r="E23" s="44">
        <v>89743.789063000004</v>
      </c>
      <c r="F23" s="44">
        <v>89970.296875</v>
      </c>
      <c r="G23" s="44">
        <v>226.507813</v>
      </c>
      <c r="H23" s="44">
        <f t="shared" si="0"/>
        <v>0.226515045</v>
      </c>
    </row>
    <row r="24" spans="1:17" ht="15.75" thickBot="1">
      <c r="A24" s="44">
        <v>0</v>
      </c>
      <c r="B24" s="44">
        <v>20</v>
      </c>
      <c r="C24" s="44">
        <v>1.7609570000000001</v>
      </c>
      <c r="D24" s="44">
        <v>73.531334000000001</v>
      </c>
      <c r="E24" s="44">
        <v>90009.429688000004</v>
      </c>
      <c r="F24" s="44">
        <v>90082.96875</v>
      </c>
      <c r="G24" s="44">
        <v>73.539062999999999</v>
      </c>
      <c r="H24" s="44">
        <f t="shared" si="0"/>
        <v>7.3531334000000004E-2</v>
      </c>
    </row>
    <row r="25" spans="1:17">
      <c r="A25" s="44">
        <v>0</v>
      </c>
      <c r="B25" s="44">
        <v>21</v>
      </c>
      <c r="C25" s="44">
        <v>2.3755929999999998</v>
      </c>
      <c r="D25" s="44">
        <v>374.19686899999999</v>
      </c>
      <c r="E25" s="44">
        <v>91846</v>
      </c>
      <c r="F25" s="44">
        <v>92220.203125</v>
      </c>
      <c r="G25" s="44">
        <v>374.203125</v>
      </c>
      <c r="H25" s="44">
        <f t="shared" si="0"/>
        <v>0.37419686899999999</v>
      </c>
      <c r="O25" s="55" t="s">
        <v>52</v>
      </c>
      <c r="P25" s="55" t="s">
        <v>53</v>
      </c>
      <c r="Q25" s="55" t="s">
        <v>6</v>
      </c>
    </row>
    <row r="26" spans="1:17">
      <c r="A26" s="44">
        <v>0</v>
      </c>
      <c r="B26" s="44">
        <v>22</v>
      </c>
      <c r="C26" s="44">
        <v>1.50911</v>
      </c>
      <c r="D26" s="44">
        <v>352.24600199999998</v>
      </c>
      <c r="E26" s="44">
        <v>94597.445313000004</v>
      </c>
      <c r="F26" s="44">
        <v>94949.6875</v>
      </c>
      <c r="G26" s="44">
        <v>352.242188</v>
      </c>
      <c r="H26" s="44">
        <f t="shared" si="0"/>
        <v>0.352246002</v>
      </c>
      <c r="O26" s="44">
        <f t="shared" ref="O26:O57" si="1">Q26/$P$22</f>
        <v>0</v>
      </c>
      <c r="P26" s="44">
        <v>0</v>
      </c>
      <c r="Q26" s="44">
        <v>0</v>
      </c>
    </row>
    <row r="27" spans="1:17">
      <c r="A27" s="44">
        <v>0</v>
      </c>
      <c r="B27" s="44">
        <v>23</v>
      </c>
      <c r="C27" s="44">
        <v>1.844231</v>
      </c>
      <c r="D27" s="44">
        <v>278.60076900000001</v>
      </c>
      <c r="E27" s="44">
        <v>96472.640625</v>
      </c>
      <c r="F27" s="44">
        <v>96751.242188000004</v>
      </c>
      <c r="G27" s="44">
        <v>278.601563</v>
      </c>
      <c r="H27" s="44">
        <f t="shared" si="0"/>
        <v>0.27860076900000003</v>
      </c>
      <c r="O27" s="44">
        <f t="shared" si="1"/>
        <v>0</v>
      </c>
      <c r="P27" s="44">
        <v>0.05</v>
      </c>
      <c r="Q27" s="44">
        <v>0</v>
      </c>
    </row>
    <row r="28" spans="1:17">
      <c r="A28" s="44">
        <v>0</v>
      </c>
      <c r="B28" s="44">
        <v>24</v>
      </c>
      <c r="C28" s="44">
        <v>0.109823</v>
      </c>
      <c r="D28" s="44">
        <v>937.69964600000003</v>
      </c>
      <c r="E28" s="44">
        <v>98597.6875</v>
      </c>
      <c r="F28" s="44">
        <v>99535.382813000004</v>
      </c>
      <c r="G28" s="44">
        <v>937.69531300000006</v>
      </c>
      <c r="H28" s="44">
        <f t="shared" si="0"/>
        <v>0.937699646</v>
      </c>
      <c r="O28" s="44">
        <f t="shared" si="1"/>
        <v>0</v>
      </c>
      <c r="P28" s="44">
        <v>5.5E-2</v>
      </c>
      <c r="Q28" s="44">
        <v>0</v>
      </c>
    </row>
    <row r="29" spans="1:17">
      <c r="A29" s="44">
        <v>0</v>
      </c>
      <c r="B29" s="44">
        <v>25</v>
      </c>
      <c r="C29" s="44">
        <v>3.7000000000000002E-3</v>
      </c>
      <c r="D29" s="44">
        <v>132.289108</v>
      </c>
      <c r="E29" s="44">
        <v>99644.820313000004</v>
      </c>
      <c r="F29" s="44">
        <v>99777.109375</v>
      </c>
      <c r="G29" s="44">
        <v>132.289063</v>
      </c>
      <c r="H29" s="44">
        <f t="shared" si="0"/>
        <v>0.13228910799999999</v>
      </c>
      <c r="O29" s="44">
        <f t="shared" si="1"/>
        <v>1.8202709240445088E-2</v>
      </c>
      <c r="P29" s="44">
        <v>0.09</v>
      </c>
      <c r="Q29" s="44">
        <v>602</v>
      </c>
    </row>
    <row r="30" spans="1:17">
      <c r="A30" s="44">
        <v>0</v>
      </c>
      <c r="B30" s="44">
        <v>26</v>
      </c>
      <c r="C30" s="44">
        <v>0.98708499999999999</v>
      </c>
      <c r="D30" s="44">
        <v>467.05779999999999</v>
      </c>
      <c r="E30" s="44">
        <v>99785.476563000004</v>
      </c>
      <c r="F30" s="44">
        <v>100252.53125</v>
      </c>
      <c r="G30" s="44">
        <v>467.054688</v>
      </c>
      <c r="H30" s="44">
        <f t="shared" si="0"/>
        <v>0.46705779999999997</v>
      </c>
      <c r="O30" s="44">
        <f t="shared" si="1"/>
        <v>4.6081277213352687E-2</v>
      </c>
      <c r="P30" s="44">
        <v>0.11749999999999999</v>
      </c>
      <c r="Q30" s="44">
        <v>1524</v>
      </c>
    </row>
    <row r="31" spans="1:17">
      <c r="A31" s="44">
        <v>0</v>
      </c>
      <c r="B31" s="44">
        <v>27</v>
      </c>
      <c r="C31" s="44">
        <v>0.155861</v>
      </c>
      <c r="D31" s="44">
        <v>97.785247999999996</v>
      </c>
      <c r="E31" s="44">
        <v>101254.390625</v>
      </c>
      <c r="F31" s="44">
        <v>101352.164063</v>
      </c>
      <c r="G31" s="44">
        <v>97.773437999999999</v>
      </c>
      <c r="H31" s="44">
        <f t="shared" si="0"/>
        <v>9.7785247999999991E-2</v>
      </c>
      <c r="O31" s="44">
        <f t="shared" si="1"/>
        <v>4.7018626028059993E-2</v>
      </c>
      <c r="P31" s="44">
        <v>0.14499999999999999</v>
      </c>
      <c r="Q31" s="44">
        <v>1555</v>
      </c>
    </row>
    <row r="32" spans="1:17">
      <c r="A32" s="44">
        <v>0</v>
      </c>
      <c r="B32" s="44">
        <v>28</v>
      </c>
      <c r="C32" s="44">
        <v>1.9798039999999999</v>
      </c>
      <c r="D32" s="44">
        <v>717.99871800000005</v>
      </c>
      <c r="E32" s="44">
        <v>101510.984375</v>
      </c>
      <c r="F32" s="44">
        <v>102228.992188</v>
      </c>
      <c r="G32" s="44">
        <v>718.00781300000006</v>
      </c>
      <c r="H32" s="44">
        <f t="shared" si="0"/>
        <v>0.71799871800000004</v>
      </c>
      <c r="O32" s="44">
        <f t="shared" si="1"/>
        <v>4.0185050798258348E-2</v>
      </c>
      <c r="P32" s="44">
        <v>0.17249999999999999</v>
      </c>
      <c r="Q32" s="44">
        <v>1329</v>
      </c>
    </row>
    <row r="33" spans="1:17">
      <c r="A33" s="44">
        <v>0</v>
      </c>
      <c r="B33" s="44">
        <v>29</v>
      </c>
      <c r="C33" s="44">
        <v>0.11344</v>
      </c>
      <c r="D33" s="44">
        <v>684.61608899999999</v>
      </c>
      <c r="E33" s="44">
        <v>104214.265625</v>
      </c>
      <c r="F33" s="44">
        <v>104898.882813</v>
      </c>
      <c r="G33" s="44">
        <v>684.61718800000006</v>
      </c>
      <c r="H33" s="44">
        <f t="shared" si="0"/>
        <v>0.68461608900000004</v>
      </c>
      <c r="O33" s="44">
        <f t="shared" si="1"/>
        <v>3.3744557329462993E-2</v>
      </c>
      <c r="P33" s="44">
        <v>0.2</v>
      </c>
      <c r="Q33" s="44">
        <v>1116</v>
      </c>
    </row>
    <row r="34" spans="1:17">
      <c r="A34" s="44">
        <v>0</v>
      </c>
      <c r="B34" s="44">
        <v>30</v>
      </c>
      <c r="C34" s="44">
        <v>6.8519999999999998E-2</v>
      </c>
      <c r="D34" s="44">
        <v>132.89125100000001</v>
      </c>
      <c r="E34" s="44">
        <v>105026.9375</v>
      </c>
      <c r="F34" s="44">
        <v>105159.835938</v>
      </c>
      <c r="G34" s="44">
        <v>132.898438</v>
      </c>
      <c r="H34" s="44">
        <f t="shared" si="0"/>
        <v>0.13289125100000002</v>
      </c>
      <c r="O34" s="44">
        <f t="shared" si="1"/>
        <v>2.2889453313981616E-2</v>
      </c>
      <c r="P34" s="44">
        <v>0.22750000000000001</v>
      </c>
      <c r="Q34" s="44">
        <v>757</v>
      </c>
    </row>
    <row r="35" spans="1:17">
      <c r="A35" s="44">
        <v>0</v>
      </c>
      <c r="B35" s="44">
        <v>31</v>
      </c>
      <c r="C35" s="44">
        <v>2.7570540000000001</v>
      </c>
      <c r="D35" s="44">
        <v>90.257949999999994</v>
      </c>
      <c r="E35" s="44">
        <v>105230.1875</v>
      </c>
      <c r="F35" s="44">
        <v>105320.453125</v>
      </c>
      <c r="G35" s="44">
        <v>90.265625</v>
      </c>
      <c r="H35" s="44">
        <f t="shared" si="0"/>
        <v>9.025794999999999E-2</v>
      </c>
      <c r="O35" s="44">
        <f t="shared" si="1"/>
        <v>1.8051523947750364E-2</v>
      </c>
      <c r="P35" s="44">
        <v>0.255</v>
      </c>
      <c r="Q35" s="44">
        <v>597</v>
      </c>
    </row>
    <row r="36" spans="1:17">
      <c r="A36" s="44">
        <v>0</v>
      </c>
      <c r="B36" s="44">
        <v>32</v>
      </c>
      <c r="C36" s="44">
        <v>9.0593999999999994E-2</v>
      </c>
      <c r="D36" s="44">
        <v>237.48327599999999</v>
      </c>
      <c r="E36" s="44">
        <v>108090.78125</v>
      </c>
      <c r="F36" s="44">
        <v>108328.273438</v>
      </c>
      <c r="G36" s="44">
        <v>237.492188</v>
      </c>
      <c r="H36" s="44">
        <f t="shared" si="0"/>
        <v>0.23748327599999999</v>
      </c>
      <c r="O36" s="44">
        <f t="shared" si="1"/>
        <v>1.6176826318335752E-2</v>
      </c>
      <c r="P36" s="44">
        <v>0.28249999999999997</v>
      </c>
      <c r="Q36" s="44">
        <v>535</v>
      </c>
    </row>
    <row r="37" spans="1:17">
      <c r="A37" s="44">
        <v>0</v>
      </c>
      <c r="B37" s="44">
        <v>33</v>
      </c>
      <c r="C37" s="44">
        <v>1.872611</v>
      </c>
      <c r="D37" s="44">
        <v>298.17163099999999</v>
      </c>
      <c r="E37" s="44">
        <v>108418.9375</v>
      </c>
      <c r="F37" s="44">
        <v>108717.117188</v>
      </c>
      <c r="G37" s="44">
        <v>298.179688</v>
      </c>
      <c r="H37" s="44">
        <f t="shared" si="0"/>
        <v>0.29817163099999999</v>
      </c>
      <c r="O37" s="44">
        <f t="shared" si="1"/>
        <v>1.4392839864537977E-2</v>
      </c>
      <c r="P37" s="44">
        <v>0.31</v>
      </c>
      <c r="Q37" s="44">
        <v>476</v>
      </c>
    </row>
    <row r="38" spans="1:17">
      <c r="A38" s="44">
        <v>0</v>
      </c>
      <c r="B38" s="44">
        <v>34</v>
      </c>
      <c r="C38" s="44">
        <v>3.1982460000000001</v>
      </c>
      <c r="D38" s="44">
        <v>115.727699</v>
      </c>
      <c r="E38" s="44">
        <v>110592.289063</v>
      </c>
      <c r="F38" s="44">
        <v>110708.015625</v>
      </c>
      <c r="G38" s="44">
        <v>115.726563</v>
      </c>
      <c r="H38" s="44">
        <f t="shared" si="0"/>
        <v>0.115727699</v>
      </c>
      <c r="O38" s="44">
        <f t="shared" si="1"/>
        <v>1.2125060474117077E-2</v>
      </c>
      <c r="P38" s="44">
        <v>0.33750000000000002</v>
      </c>
      <c r="Q38" s="44">
        <v>401</v>
      </c>
    </row>
    <row r="39" spans="1:17">
      <c r="A39" s="44">
        <v>0</v>
      </c>
      <c r="B39" s="44">
        <v>35</v>
      </c>
      <c r="C39" s="44">
        <v>2.1119159999999999</v>
      </c>
      <c r="D39" s="44">
        <v>249.817139</v>
      </c>
      <c r="E39" s="44">
        <v>113906.921875</v>
      </c>
      <c r="F39" s="44">
        <v>114156.734375</v>
      </c>
      <c r="G39" s="44">
        <v>249.8125</v>
      </c>
      <c r="H39" s="44">
        <f t="shared" si="0"/>
        <v>0.24981713899999999</v>
      </c>
      <c r="O39" s="44">
        <f t="shared" si="1"/>
        <v>1.0582970488630866E-2</v>
      </c>
      <c r="P39" s="44">
        <v>0.36499999999999999</v>
      </c>
      <c r="Q39" s="44">
        <v>350</v>
      </c>
    </row>
    <row r="40" spans="1:17">
      <c r="A40" s="44">
        <v>0</v>
      </c>
      <c r="B40" s="44">
        <v>36</v>
      </c>
      <c r="C40" s="44">
        <v>0.78043899999999999</v>
      </c>
      <c r="D40" s="44">
        <v>210.88493299999999</v>
      </c>
      <c r="E40" s="44">
        <v>116269</v>
      </c>
      <c r="F40" s="44">
        <v>116479.875</v>
      </c>
      <c r="G40" s="44">
        <v>210.875</v>
      </c>
      <c r="H40" s="44">
        <f t="shared" si="0"/>
        <v>0.210884933</v>
      </c>
      <c r="O40" s="44">
        <f t="shared" si="1"/>
        <v>8.708272859216255E-3</v>
      </c>
      <c r="P40" s="44">
        <v>0.39250000000000002</v>
      </c>
      <c r="Q40" s="44">
        <v>288</v>
      </c>
    </row>
    <row r="41" spans="1:17">
      <c r="A41" s="44">
        <v>0</v>
      </c>
      <c r="B41" s="44">
        <v>37</v>
      </c>
      <c r="C41" s="44">
        <v>0.21473300000000001</v>
      </c>
      <c r="D41" s="44">
        <v>434.72226000000001</v>
      </c>
      <c r="E41" s="44">
        <v>117271.921875</v>
      </c>
      <c r="F41" s="44">
        <v>117706.648438</v>
      </c>
      <c r="G41" s="44">
        <v>434.726563</v>
      </c>
      <c r="H41" s="44">
        <f t="shared" si="0"/>
        <v>0.43472226000000003</v>
      </c>
      <c r="O41" s="44">
        <f t="shared" si="1"/>
        <v>8.2547169811320754E-3</v>
      </c>
      <c r="P41" s="44">
        <v>0.42</v>
      </c>
      <c r="Q41" s="44">
        <v>273</v>
      </c>
    </row>
    <row r="42" spans="1:17">
      <c r="A42" s="44">
        <v>0</v>
      </c>
      <c r="B42" s="44">
        <v>38</v>
      </c>
      <c r="C42" s="44">
        <v>0.10438799999999999</v>
      </c>
      <c r="D42" s="44">
        <v>378.68103000000002</v>
      </c>
      <c r="E42" s="44">
        <v>117928.242188</v>
      </c>
      <c r="F42" s="44">
        <v>118306.929688</v>
      </c>
      <c r="G42" s="44">
        <v>378.6875</v>
      </c>
      <c r="H42" s="44">
        <f t="shared" si="0"/>
        <v>0.37868103000000003</v>
      </c>
      <c r="O42" s="44">
        <f t="shared" si="1"/>
        <v>7.0754716981132077E-3</v>
      </c>
      <c r="P42" s="44">
        <v>0.44750000000000001</v>
      </c>
      <c r="Q42" s="44">
        <v>234</v>
      </c>
    </row>
    <row r="43" spans="1:17">
      <c r="A43" s="44">
        <v>0</v>
      </c>
      <c r="B43" s="44">
        <v>39</v>
      </c>
      <c r="C43" s="44">
        <v>3.2551410000000001</v>
      </c>
      <c r="D43" s="44">
        <v>211.55766299999999</v>
      </c>
      <c r="E43" s="44">
        <v>118412.53125</v>
      </c>
      <c r="F43" s="44">
        <v>118624.09375</v>
      </c>
      <c r="G43" s="44">
        <v>211.5625</v>
      </c>
      <c r="H43" s="44">
        <f t="shared" si="0"/>
        <v>0.21155766299999998</v>
      </c>
      <c r="O43" s="44">
        <f t="shared" si="1"/>
        <v>7.0452346395742625E-3</v>
      </c>
      <c r="P43" s="44">
        <v>0.47499999999999998</v>
      </c>
      <c r="Q43" s="44">
        <v>233</v>
      </c>
    </row>
    <row r="44" spans="1:17">
      <c r="A44" s="44">
        <v>0</v>
      </c>
      <c r="B44" s="44">
        <v>40</v>
      </c>
      <c r="C44" s="44">
        <v>1.057828</v>
      </c>
      <c r="D44" s="44">
        <v>164.096619</v>
      </c>
      <c r="E44" s="44">
        <v>121893.78125</v>
      </c>
      <c r="F44" s="44">
        <v>122057.875</v>
      </c>
      <c r="G44" s="44">
        <v>164.09375</v>
      </c>
      <c r="H44" s="44">
        <f t="shared" si="0"/>
        <v>0.164096619</v>
      </c>
      <c r="O44" s="44">
        <f t="shared" si="1"/>
        <v>6.9242864054184809E-3</v>
      </c>
      <c r="P44" s="44">
        <v>0.50249999999999995</v>
      </c>
      <c r="Q44" s="44">
        <v>229</v>
      </c>
    </row>
    <row r="45" spans="1:17">
      <c r="A45" s="44">
        <v>0</v>
      </c>
      <c r="B45" s="44">
        <v>41</v>
      </c>
      <c r="C45" s="44">
        <v>0.210618</v>
      </c>
      <c r="D45" s="44">
        <v>148.892853</v>
      </c>
      <c r="E45" s="44">
        <v>123128.289063</v>
      </c>
      <c r="F45" s="44">
        <v>123277.179688</v>
      </c>
      <c r="G45" s="44">
        <v>148.890625</v>
      </c>
      <c r="H45" s="44">
        <f t="shared" si="0"/>
        <v>0.14889285299999999</v>
      </c>
      <c r="O45" s="44">
        <f t="shared" si="1"/>
        <v>6.5009675858732465E-3</v>
      </c>
      <c r="P45" s="44">
        <v>0.53</v>
      </c>
      <c r="Q45" s="44">
        <v>215</v>
      </c>
    </row>
    <row r="46" spans="1:17">
      <c r="A46" s="44">
        <v>0</v>
      </c>
      <c r="B46" s="44">
        <v>42</v>
      </c>
      <c r="C46" s="44">
        <v>2.3778929999999998</v>
      </c>
      <c r="D46" s="44">
        <v>753.04217500000004</v>
      </c>
      <c r="E46" s="44">
        <v>123487.710938</v>
      </c>
      <c r="F46" s="44">
        <v>124240.757813</v>
      </c>
      <c r="G46" s="44">
        <v>753.046875</v>
      </c>
      <c r="H46" s="44">
        <f t="shared" si="0"/>
        <v>0.75304217500000004</v>
      </c>
      <c r="O46" s="44">
        <f t="shared" si="1"/>
        <v>5.8055152394775036E-3</v>
      </c>
      <c r="P46" s="44">
        <v>0.5575</v>
      </c>
      <c r="Q46" s="44">
        <v>192</v>
      </c>
    </row>
    <row r="47" spans="1:17">
      <c r="A47" s="44">
        <v>0</v>
      </c>
      <c r="B47" s="44">
        <v>43</v>
      </c>
      <c r="C47" s="44">
        <v>1.520214</v>
      </c>
      <c r="D47" s="44">
        <v>225.76149000000001</v>
      </c>
      <c r="E47" s="44">
        <v>126629.039063</v>
      </c>
      <c r="F47" s="44">
        <v>126854.804688</v>
      </c>
      <c r="G47" s="44">
        <v>225.765625</v>
      </c>
      <c r="H47" s="44">
        <f t="shared" si="0"/>
        <v>0.22576149000000001</v>
      </c>
      <c r="O47" s="44">
        <f t="shared" si="1"/>
        <v>4.6565070149975811E-3</v>
      </c>
      <c r="P47" s="44">
        <v>0.58499999999999996</v>
      </c>
      <c r="Q47" s="44">
        <v>154</v>
      </c>
    </row>
    <row r="48" spans="1:17">
      <c r="A48" s="44">
        <v>0</v>
      </c>
      <c r="B48" s="44">
        <v>44</v>
      </c>
      <c r="C48" s="44">
        <v>0.78578099999999995</v>
      </c>
      <c r="D48" s="44">
        <v>147.56024199999999</v>
      </c>
      <c r="E48" s="44">
        <v>128379.210938</v>
      </c>
      <c r="F48" s="44">
        <v>128526.78125</v>
      </c>
      <c r="G48" s="44">
        <v>147.570313</v>
      </c>
      <c r="H48" s="44">
        <f t="shared" si="0"/>
        <v>0.14756024199999998</v>
      </c>
      <c r="O48" s="44">
        <f t="shared" si="1"/>
        <v>6.1078858248669573E-3</v>
      </c>
      <c r="P48" s="44">
        <v>0.61250000000000004</v>
      </c>
      <c r="Q48" s="44">
        <v>202</v>
      </c>
    </row>
    <row r="49" spans="1:17">
      <c r="A49" s="44">
        <v>0</v>
      </c>
      <c r="B49" s="44">
        <v>45</v>
      </c>
      <c r="C49" s="44">
        <v>0.23564199999999999</v>
      </c>
      <c r="D49" s="44">
        <v>279.36267099999998</v>
      </c>
      <c r="E49" s="44">
        <v>129316.796875</v>
      </c>
      <c r="F49" s="44">
        <v>129596.15625</v>
      </c>
      <c r="G49" s="44">
        <v>279.359375</v>
      </c>
      <c r="H49" s="44">
        <f t="shared" si="0"/>
        <v>0.27936267099999995</v>
      </c>
      <c r="O49" s="44">
        <f t="shared" si="1"/>
        <v>5.4124334784712144E-3</v>
      </c>
      <c r="P49" s="44">
        <v>0.64</v>
      </c>
      <c r="Q49" s="44">
        <v>179</v>
      </c>
    </row>
    <row r="50" spans="1:17">
      <c r="A50" s="44">
        <v>0</v>
      </c>
      <c r="B50" s="44">
        <v>46</v>
      </c>
      <c r="C50" s="44">
        <v>0.73372499999999996</v>
      </c>
      <c r="D50" s="44">
        <v>854.20611599999995</v>
      </c>
      <c r="E50" s="44">
        <v>129832.515625</v>
      </c>
      <c r="F50" s="44">
        <v>130686.71875</v>
      </c>
      <c r="G50" s="44">
        <v>854.203125</v>
      </c>
      <c r="H50" s="44">
        <f t="shared" si="0"/>
        <v>0.85420611599999996</v>
      </c>
      <c r="O50" s="44">
        <f t="shared" si="1"/>
        <v>4.6565070149975811E-3</v>
      </c>
      <c r="P50" s="44">
        <v>0.66749999999999998</v>
      </c>
      <c r="Q50" s="44">
        <v>154</v>
      </c>
    </row>
    <row r="51" spans="1:17">
      <c r="A51" s="44">
        <v>0</v>
      </c>
      <c r="B51" s="44">
        <v>47</v>
      </c>
      <c r="C51" s="44">
        <v>1.0718129999999999</v>
      </c>
      <c r="D51" s="44">
        <v>380.66168199999998</v>
      </c>
      <c r="E51" s="44">
        <v>131426.40625</v>
      </c>
      <c r="F51" s="44">
        <v>131807.0625</v>
      </c>
      <c r="G51" s="44">
        <v>380.65625</v>
      </c>
      <c r="H51" s="44">
        <f t="shared" si="0"/>
        <v>0.380661682</v>
      </c>
      <c r="O51" s="44">
        <f t="shared" si="1"/>
        <v>5.8055152394775036E-3</v>
      </c>
      <c r="P51" s="44">
        <v>0.69499999999999995</v>
      </c>
      <c r="Q51" s="44">
        <v>192</v>
      </c>
    </row>
    <row r="52" spans="1:17">
      <c r="A52" s="44">
        <v>0</v>
      </c>
      <c r="B52" s="44">
        <v>48</v>
      </c>
      <c r="C52" s="44">
        <v>0.85702999999999996</v>
      </c>
      <c r="D52" s="44">
        <v>230.87635800000001</v>
      </c>
      <c r="E52" s="44">
        <v>132879.6875</v>
      </c>
      <c r="F52" s="44">
        <v>133110.5625</v>
      </c>
      <c r="G52" s="44">
        <v>230.875</v>
      </c>
      <c r="H52" s="44">
        <f t="shared" si="0"/>
        <v>0.230876358</v>
      </c>
      <c r="O52" s="44">
        <f t="shared" si="1"/>
        <v>5.3217223028543779E-3</v>
      </c>
      <c r="P52" s="44">
        <v>0.72250000000000003</v>
      </c>
      <c r="Q52" s="44">
        <v>176</v>
      </c>
    </row>
    <row r="53" spans="1:17">
      <c r="A53" s="44">
        <v>0</v>
      </c>
      <c r="B53" s="44">
        <v>49</v>
      </c>
      <c r="C53" s="44">
        <v>1.299334</v>
      </c>
      <c r="D53" s="44">
        <v>267.21649200000002</v>
      </c>
      <c r="E53" s="44">
        <v>133973.5625</v>
      </c>
      <c r="F53" s="44">
        <v>134240.78125</v>
      </c>
      <c r="G53" s="44">
        <v>267.21875</v>
      </c>
      <c r="H53" s="44">
        <f t="shared" si="0"/>
        <v>0.26721649200000003</v>
      </c>
      <c r="O53" s="44">
        <f t="shared" si="1"/>
        <v>4.7774552491533628E-3</v>
      </c>
      <c r="P53" s="44">
        <v>0.75</v>
      </c>
      <c r="Q53" s="44">
        <v>158</v>
      </c>
    </row>
    <row r="54" spans="1:17">
      <c r="A54" s="44">
        <v>0</v>
      </c>
      <c r="B54" s="44">
        <v>50</v>
      </c>
      <c r="C54" s="44">
        <v>0.44390000000000002</v>
      </c>
      <c r="D54" s="44">
        <v>546.49993900000004</v>
      </c>
      <c r="E54" s="44">
        <v>135551.875</v>
      </c>
      <c r="F54" s="44">
        <v>136098.359375</v>
      </c>
      <c r="G54" s="44">
        <v>546.484375</v>
      </c>
      <c r="H54" s="44">
        <f t="shared" si="0"/>
        <v>0.54649993900000005</v>
      </c>
      <c r="O54" s="44">
        <f t="shared" si="1"/>
        <v>4.5960328979196908E-3</v>
      </c>
      <c r="P54" s="44">
        <v>0.77749999999999997</v>
      </c>
      <c r="Q54" s="44">
        <v>152</v>
      </c>
    </row>
    <row r="55" spans="1:17">
      <c r="A55" s="44">
        <v>0</v>
      </c>
      <c r="B55" s="44">
        <v>51</v>
      </c>
      <c r="C55" s="44">
        <v>0.351192</v>
      </c>
      <c r="D55" s="44">
        <v>179.53521699999999</v>
      </c>
      <c r="E55" s="44">
        <v>136543.609375</v>
      </c>
      <c r="F55" s="44">
        <v>136723.140625</v>
      </c>
      <c r="G55" s="44">
        <v>179.53125</v>
      </c>
      <c r="H55" s="44">
        <f t="shared" si="0"/>
        <v>0.179535217</v>
      </c>
      <c r="O55" s="44">
        <f t="shared" si="1"/>
        <v>4.4750846637639091E-3</v>
      </c>
      <c r="P55" s="44">
        <v>0.80500000000000005</v>
      </c>
      <c r="Q55" s="44">
        <v>148</v>
      </c>
    </row>
    <row r="56" spans="1:17">
      <c r="A56" s="44">
        <v>0</v>
      </c>
      <c r="B56" s="44">
        <v>52</v>
      </c>
      <c r="C56" s="44">
        <v>0.24632200000000001</v>
      </c>
      <c r="D56" s="44">
        <v>1360.5095209999999</v>
      </c>
      <c r="E56" s="44">
        <v>137074.921875</v>
      </c>
      <c r="F56" s="44">
        <v>138435.4375</v>
      </c>
      <c r="G56" s="44">
        <v>1360.515625</v>
      </c>
      <c r="H56" s="44">
        <f t="shared" si="0"/>
        <v>1.360509521</v>
      </c>
      <c r="O56" s="44">
        <f t="shared" si="1"/>
        <v>3.9308176100628931E-3</v>
      </c>
      <c r="P56" s="44">
        <v>0.83250000000000002</v>
      </c>
      <c r="Q56" s="44">
        <v>130</v>
      </c>
    </row>
    <row r="57" spans="1:17">
      <c r="A57" s="44">
        <v>0</v>
      </c>
      <c r="B57" s="44">
        <v>53</v>
      </c>
      <c r="C57" s="44">
        <v>6.1031000000000002E-2</v>
      </c>
      <c r="D57" s="44">
        <v>441.228455</v>
      </c>
      <c r="E57" s="44">
        <v>138690.59375</v>
      </c>
      <c r="F57" s="44">
        <v>139131.828125</v>
      </c>
      <c r="G57" s="44">
        <v>441.234375</v>
      </c>
      <c r="H57" s="44">
        <f t="shared" si="0"/>
        <v>0.44122845500000002</v>
      </c>
      <c r="O57" s="44">
        <f t="shared" si="1"/>
        <v>3.5074987905176582E-3</v>
      </c>
      <c r="P57" s="44">
        <v>0.86</v>
      </c>
      <c r="Q57" s="44">
        <v>116</v>
      </c>
    </row>
    <row r="58" spans="1:17">
      <c r="A58" s="44">
        <v>0</v>
      </c>
      <c r="B58" s="44">
        <v>54</v>
      </c>
      <c r="C58" s="44">
        <v>1.4933620000000001</v>
      </c>
      <c r="D58" s="44">
        <v>296.82843000000003</v>
      </c>
      <c r="E58" s="44">
        <v>139206.296875</v>
      </c>
      <c r="F58" s="44">
        <v>139503.109375</v>
      </c>
      <c r="G58" s="44">
        <v>296.8125</v>
      </c>
      <c r="H58" s="44">
        <f t="shared" si="0"/>
        <v>0.29682843000000003</v>
      </c>
      <c r="O58" s="44">
        <f t="shared" ref="O58:O89" si="2">Q58/$P$22</f>
        <v>2.9934687953555878E-3</v>
      </c>
      <c r="P58" s="44">
        <v>0.88749999999999996</v>
      </c>
      <c r="Q58" s="44">
        <v>99</v>
      </c>
    </row>
    <row r="59" spans="1:17">
      <c r="A59" s="44">
        <v>0</v>
      </c>
      <c r="B59" s="44">
        <v>55</v>
      </c>
      <c r="C59" s="44">
        <v>0.258025</v>
      </c>
      <c r="D59" s="44">
        <v>208.404495</v>
      </c>
      <c r="E59" s="44">
        <v>141003.34375</v>
      </c>
      <c r="F59" s="44">
        <v>141211.75</v>
      </c>
      <c r="G59" s="44">
        <v>208.40625</v>
      </c>
      <c r="H59" s="44">
        <f t="shared" si="0"/>
        <v>0.208404495</v>
      </c>
      <c r="O59" s="44">
        <f t="shared" si="2"/>
        <v>2.9934687953555878E-3</v>
      </c>
      <c r="P59" s="44">
        <v>0.91500000000000004</v>
      </c>
      <c r="Q59" s="44">
        <v>99</v>
      </c>
    </row>
    <row r="60" spans="1:17">
      <c r="A60" s="44">
        <v>0</v>
      </c>
      <c r="B60" s="44">
        <v>56</v>
      </c>
      <c r="C60" s="44">
        <v>0.96513400000000005</v>
      </c>
      <c r="D60" s="44">
        <v>143.76194799999999</v>
      </c>
      <c r="E60" s="44">
        <v>141472.9375</v>
      </c>
      <c r="F60" s="44">
        <v>141616.703125</v>
      </c>
      <c r="G60" s="44">
        <v>143.765625</v>
      </c>
      <c r="H60" s="44">
        <f t="shared" si="0"/>
        <v>0.143761948</v>
      </c>
      <c r="O60" s="44">
        <f t="shared" si="2"/>
        <v>2.9934687953555878E-3</v>
      </c>
      <c r="P60" s="44">
        <v>0.9425</v>
      </c>
      <c r="Q60" s="44">
        <v>99</v>
      </c>
    </row>
    <row r="61" spans="1:17">
      <c r="A61" s="44">
        <v>0</v>
      </c>
      <c r="B61" s="44">
        <v>57</v>
      </c>
      <c r="C61" s="44">
        <v>5.4210000000000001E-2</v>
      </c>
      <c r="D61" s="44">
        <v>204.18627900000001</v>
      </c>
      <c r="E61" s="44">
        <v>142582.421875</v>
      </c>
      <c r="F61" s="44">
        <v>142786.609375</v>
      </c>
      <c r="G61" s="44">
        <v>204.1875</v>
      </c>
      <c r="H61" s="44">
        <f t="shared" si="0"/>
        <v>0.20418627900000003</v>
      </c>
      <c r="O61" s="44">
        <f t="shared" si="2"/>
        <v>2.0561199806482825E-3</v>
      </c>
      <c r="P61" s="44">
        <v>0.97</v>
      </c>
      <c r="Q61" s="44">
        <v>68</v>
      </c>
    </row>
    <row r="62" spans="1:17">
      <c r="A62" s="44">
        <v>0</v>
      </c>
      <c r="B62" s="44">
        <v>58</v>
      </c>
      <c r="C62" s="44">
        <v>2.0368719999999998</v>
      </c>
      <c r="D62" s="44">
        <v>166.11991900000001</v>
      </c>
      <c r="E62" s="44">
        <v>142848.015625</v>
      </c>
      <c r="F62" s="44">
        <v>143014.125</v>
      </c>
      <c r="G62" s="44">
        <v>166.109375</v>
      </c>
      <c r="H62" s="44">
        <f t="shared" si="0"/>
        <v>0.166119919</v>
      </c>
      <c r="O62" s="44">
        <f t="shared" si="2"/>
        <v>2.0258829221093374E-3</v>
      </c>
      <c r="P62" s="44">
        <v>0.99750000000000005</v>
      </c>
      <c r="Q62" s="44">
        <v>67</v>
      </c>
    </row>
    <row r="63" spans="1:17">
      <c r="A63" s="44">
        <v>0</v>
      </c>
      <c r="B63" s="44">
        <v>59</v>
      </c>
      <c r="C63" s="44">
        <v>1.323917</v>
      </c>
      <c r="D63" s="44">
        <v>784.56451400000003</v>
      </c>
      <c r="E63" s="44">
        <v>145057.734375</v>
      </c>
      <c r="F63" s="44">
        <v>145842.296875</v>
      </c>
      <c r="G63" s="44">
        <v>784.5625</v>
      </c>
      <c r="H63" s="44">
        <f t="shared" si="0"/>
        <v>0.78456451400000005</v>
      </c>
      <c r="O63" s="44">
        <f t="shared" si="2"/>
        <v>1.9654088050314465E-3</v>
      </c>
      <c r="P63" s="44">
        <v>1.0249999999999999</v>
      </c>
      <c r="Q63" s="44">
        <v>65</v>
      </c>
    </row>
    <row r="64" spans="1:17">
      <c r="A64" s="44">
        <v>0</v>
      </c>
      <c r="B64" s="44">
        <v>60</v>
      </c>
      <c r="C64" s="44">
        <v>1.1757979999999999</v>
      </c>
      <c r="D64" s="44">
        <v>147.035721</v>
      </c>
      <c r="E64" s="44">
        <v>147167.328125</v>
      </c>
      <c r="F64" s="44">
        <v>147314.359375</v>
      </c>
      <c r="G64" s="44">
        <v>147.03125</v>
      </c>
      <c r="H64" s="44">
        <f t="shared" si="0"/>
        <v>0.14703572100000001</v>
      </c>
      <c r="O64" s="44">
        <f t="shared" si="2"/>
        <v>1.6932752781809385E-3</v>
      </c>
      <c r="P64" s="44">
        <v>1.0525</v>
      </c>
      <c r="Q64" s="44">
        <v>56</v>
      </c>
    </row>
    <row r="65" spans="1:17">
      <c r="A65" s="44">
        <v>0</v>
      </c>
      <c r="B65" s="44">
        <v>61</v>
      </c>
      <c r="C65" s="44">
        <v>0.20243900000000001</v>
      </c>
      <c r="D65" s="44">
        <v>212.98010300000001</v>
      </c>
      <c r="E65" s="44">
        <v>148495.65625</v>
      </c>
      <c r="F65" s="44">
        <v>148708.640625</v>
      </c>
      <c r="G65" s="44">
        <v>212.984375</v>
      </c>
      <c r="H65" s="44">
        <f t="shared" si="0"/>
        <v>0.212980103</v>
      </c>
      <c r="O65" s="44">
        <f t="shared" si="2"/>
        <v>1.3304305757135945E-3</v>
      </c>
      <c r="P65" s="44">
        <v>1.08</v>
      </c>
      <c r="Q65" s="44">
        <v>44</v>
      </c>
    </row>
    <row r="66" spans="1:17">
      <c r="A66" s="44">
        <v>0</v>
      </c>
      <c r="B66" s="44">
        <v>62</v>
      </c>
      <c r="C66" s="44">
        <v>6.8519999999999998E-2</v>
      </c>
      <c r="D66" s="44">
        <v>157.21412699999999</v>
      </c>
      <c r="E66" s="44">
        <v>148917.5</v>
      </c>
      <c r="F66" s="44">
        <v>149074.71875</v>
      </c>
      <c r="G66" s="44">
        <v>157.21875</v>
      </c>
      <c r="H66" s="44">
        <f t="shared" si="0"/>
        <v>0.15721412699999998</v>
      </c>
      <c r="O66" s="44">
        <f t="shared" si="2"/>
        <v>9.6758587324625057E-4</v>
      </c>
      <c r="P66" s="44">
        <v>1.1074999999999999</v>
      </c>
      <c r="Q66" s="44">
        <v>32</v>
      </c>
    </row>
    <row r="67" spans="1:17">
      <c r="A67" s="44">
        <v>0</v>
      </c>
      <c r="B67" s="44">
        <v>63</v>
      </c>
      <c r="C67" s="44">
        <v>0.66715100000000005</v>
      </c>
      <c r="D67" s="44">
        <v>77.811477999999994</v>
      </c>
      <c r="E67" s="44">
        <v>149151.921875</v>
      </c>
      <c r="F67" s="44">
        <v>149229.734375</v>
      </c>
      <c r="G67" s="44">
        <v>77.8125</v>
      </c>
      <c r="H67" s="44">
        <f t="shared" si="0"/>
        <v>7.7811477999999989E-2</v>
      </c>
      <c r="O67" s="44">
        <f t="shared" si="2"/>
        <v>1.0582970488630867E-3</v>
      </c>
      <c r="P67" s="44">
        <v>1.135</v>
      </c>
      <c r="Q67" s="44">
        <v>35</v>
      </c>
    </row>
    <row r="68" spans="1:17">
      <c r="A68" s="44">
        <v>0</v>
      </c>
      <c r="B68" s="44">
        <v>64</v>
      </c>
      <c r="C68" s="44">
        <v>8.4930000000000005E-2</v>
      </c>
      <c r="D68" s="44">
        <v>431.54055799999998</v>
      </c>
      <c r="E68" s="44">
        <v>149902</v>
      </c>
      <c r="F68" s="44">
        <v>150333.53125</v>
      </c>
      <c r="G68" s="44">
        <v>431.53125</v>
      </c>
      <c r="H68" s="44">
        <f t="shared" si="0"/>
        <v>0.43154055799999996</v>
      </c>
      <c r="O68" s="44">
        <f t="shared" si="2"/>
        <v>7.5592646347363325E-4</v>
      </c>
      <c r="P68" s="44">
        <v>1.1625000000000001</v>
      </c>
      <c r="Q68" s="44">
        <v>25</v>
      </c>
    </row>
    <row r="69" spans="1:17">
      <c r="A69" s="44">
        <v>0</v>
      </c>
      <c r="B69" s="44">
        <v>65</v>
      </c>
      <c r="C69" s="44">
        <v>3.4178E-2</v>
      </c>
      <c r="D69" s="44">
        <v>85.160088000000002</v>
      </c>
      <c r="E69" s="44">
        <v>150433.296875</v>
      </c>
      <c r="F69" s="44">
        <v>150518.453125</v>
      </c>
      <c r="G69" s="44">
        <v>85.15625</v>
      </c>
      <c r="H69" s="44">
        <f t="shared" si="0"/>
        <v>8.5160087999999995E-2</v>
      </c>
      <c r="O69" s="44">
        <f t="shared" si="2"/>
        <v>8.7687469762941456E-4</v>
      </c>
      <c r="P69" s="44">
        <v>1.19</v>
      </c>
      <c r="Q69" s="44">
        <v>29</v>
      </c>
    </row>
    <row r="70" spans="1:17">
      <c r="A70" s="44">
        <v>0</v>
      </c>
      <c r="B70" s="44">
        <v>66</v>
      </c>
      <c r="C70" s="44">
        <v>0.80669000000000002</v>
      </c>
      <c r="D70" s="44">
        <v>84.322792000000007</v>
      </c>
      <c r="E70" s="44">
        <v>150558.328125</v>
      </c>
      <c r="F70" s="44">
        <v>150642.640625</v>
      </c>
      <c r="G70" s="44">
        <v>84.3125</v>
      </c>
      <c r="H70" s="44">
        <f t="shared" ref="H70:H133" si="3">D70/1000</f>
        <v>8.4322792000000008E-2</v>
      </c>
      <c r="O70" s="44">
        <f t="shared" si="2"/>
        <v>6.6521528785679724E-4</v>
      </c>
      <c r="P70" s="44">
        <v>1.2175</v>
      </c>
      <c r="Q70" s="44">
        <v>22</v>
      </c>
    </row>
    <row r="71" spans="1:17">
      <c r="A71" s="44">
        <v>0</v>
      </c>
      <c r="B71" s="44">
        <v>67</v>
      </c>
      <c r="C71" s="44">
        <v>0.94279299999999999</v>
      </c>
      <c r="D71" s="44">
        <v>167.37745699999999</v>
      </c>
      <c r="E71" s="44">
        <v>151449.015625</v>
      </c>
      <c r="F71" s="44">
        <v>151616.40625</v>
      </c>
      <c r="G71" s="44">
        <v>167.390625</v>
      </c>
      <c r="H71" s="44">
        <f t="shared" si="3"/>
        <v>0.16737745699999998</v>
      </c>
      <c r="O71" s="44">
        <f t="shared" si="2"/>
        <v>8.4663763909046926E-4</v>
      </c>
      <c r="P71" s="44">
        <v>1.2450000000000001</v>
      </c>
      <c r="Q71" s="44">
        <v>28</v>
      </c>
    </row>
    <row r="72" spans="1:17">
      <c r="A72" s="44">
        <v>0</v>
      </c>
      <c r="B72" s="44">
        <v>68</v>
      </c>
      <c r="C72" s="44">
        <v>1.89388</v>
      </c>
      <c r="D72" s="44">
        <v>160.59089700000001</v>
      </c>
      <c r="E72" s="44">
        <v>152560.625</v>
      </c>
      <c r="F72" s="44">
        <v>152721.21875</v>
      </c>
      <c r="G72" s="44">
        <v>160.59375</v>
      </c>
      <c r="H72" s="44">
        <f t="shared" si="3"/>
        <v>0.16059089700000001</v>
      </c>
      <c r="O72" s="44">
        <f t="shared" si="2"/>
        <v>4.2331881954523463E-4</v>
      </c>
      <c r="P72" s="44">
        <v>1.2725</v>
      </c>
      <c r="Q72" s="44">
        <v>14</v>
      </c>
    </row>
    <row r="73" spans="1:17">
      <c r="A73" s="44">
        <v>0</v>
      </c>
      <c r="B73" s="44">
        <v>69</v>
      </c>
      <c r="C73" s="44">
        <v>0.976414</v>
      </c>
      <c r="D73" s="44">
        <v>187.916809</v>
      </c>
      <c r="E73" s="44">
        <v>154623.5625</v>
      </c>
      <c r="F73" s="44">
        <v>154811.484375</v>
      </c>
      <c r="G73" s="44">
        <v>187.921875</v>
      </c>
      <c r="H73" s="44">
        <f t="shared" si="3"/>
        <v>0.18791680899999999</v>
      </c>
      <c r="O73" s="44">
        <f t="shared" si="2"/>
        <v>5.1402999516207064E-4</v>
      </c>
      <c r="P73" s="44">
        <v>1.3</v>
      </c>
      <c r="Q73" s="44">
        <v>17</v>
      </c>
    </row>
    <row r="74" spans="1:17">
      <c r="A74" s="44">
        <v>0</v>
      </c>
      <c r="B74" s="44">
        <v>70</v>
      </c>
      <c r="C74" s="44">
        <v>0.18775</v>
      </c>
      <c r="D74" s="44">
        <v>216.64750699999999</v>
      </c>
      <c r="E74" s="44">
        <v>155795.5625</v>
      </c>
      <c r="F74" s="44">
        <v>156012.21875</v>
      </c>
      <c r="G74" s="44">
        <v>216.65625</v>
      </c>
      <c r="H74" s="44">
        <f t="shared" si="3"/>
        <v>0.21664750699999999</v>
      </c>
      <c r="O74" s="44">
        <f t="shared" si="2"/>
        <v>3.3260764392839862E-4</v>
      </c>
      <c r="P74" s="44">
        <v>1.3274999999999999</v>
      </c>
      <c r="Q74" s="44">
        <v>11</v>
      </c>
    </row>
    <row r="75" spans="1:17">
      <c r="A75" s="44">
        <v>0</v>
      </c>
      <c r="B75" s="44">
        <v>71</v>
      </c>
      <c r="C75" s="44">
        <v>0.49890299999999999</v>
      </c>
      <c r="D75" s="44">
        <v>267.48596199999997</v>
      </c>
      <c r="E75" s="44">
        <v>156205.921875</v>
      </c>
      <c r="F75" s="44">
        <v>156473.40625</v>
      </c>
      <c r="G75" s="44">
        <v>267.484375</v>
      </c>
      <c r="H75" s="44">
        <f t="shared" si="3"/>
        <v>0.26748596199999997</v>
      </c>
      <c r="O75" s="44">
        <f t="shared" si="2"/>
        <v>3.6284470246734398E-4</v>
      </c>
      <c r="P75" s="44">
        <v>1.355</v>
      </c>
      <c r="Q75" s="44">
        <v>12</v>
      </c>
    </row>
    <row r="76" spans="1:17">
      <c r="A76" s="44">
        <v>0</v>
      </c>
      <c r="B76" s="44">
        <v>72</v>
      </c>
      <c r="C76" s="44">
        <v>0.239396</v>
      </c>
      <c r="D76" s="44">
        <v>369.5401</v>
      </c>
      <c r="E76" s="44">
        <v>156971.828125</v>
      </c>
      <c r="F76" s="44">
        <v>157341.359375</v>
      </c>
      <c r="G76" s="44">
        <v>369.53125</v>
      </c>
      <c r="H76" s="44">
        <f t="shared" si="3"/>
        <v>0.36954009999999998</v>
      </c>
      <c r="O76" s="44">
        <f t="shared" si="2"/>
        <v>1.8142235123367199E-4</v>
      </c>
      <c r="P76" s="44">
        <v>1.3825000000000001</v>
      </c>
      <c r="Q76" s="44">
        <v>6</v>
      </c>
    </row>
    <row r="77" spans="1:17">
      <c r="A77" s="44">
        <v>0</v>
      </c>
      <c r="B77" s="44">
        <v>73</v>
      </c>
      <c r="C77" s="44">
        <v>0.811693</v>
      </c>
      <c r="D77" s="44">
        <v>108.16928900000001</v>
      </c>
      <c r="E77" s="44">
        <v>157581.171875</v>
      </c>
      <c r="F77" s="44">
        <v>157689.34375</v>
      </c>
      <c r="G77" s="44">
        <v>108.171875</v>
      </c>
      <c r="H77" s="44">
        <f t="shared" si="3"/>
        <v>0.108169289</v>
      </c>
      <c r="O77" s="44">
        <f t="shared" si="2"/>
        <v>1.5118529269472666E-4</v>
      </c>
      <c r="P77" s="44">
        <v>1.41</v>
      </c>
      <c r="Q77" s="44">
        <v>5</v>
      </c>
    </row>
    <row r="78" spans="1:17">
      <c r="A78" s="44">
        <v>0</v>
      </c>
      <c r="B78" s="44">
        <v>74</v>
      </c>
      <c r="C78" s="44">
        <v>1.846743</v>
      </c>
      <c r="D78" s="44">
        <v>224.34033199999999</v>
      </c>
      <c r="E78" s="44">
        <v>158503.140625</v>
      </c>
      <c r="F78" s="44">
        <v>158727.484375</v>
      </c>
      <c r="G78" s="44">
        <v>224.34375</v>
      </c>
      <c r="H78" s="44">
        <f t="shared" si="3"/>
        <v>0.22434033199999998</v>
      </c>
      <c r="O78" s="44">
        <f t="shared" si="2"/>
        <v>2.4189646831156264E-4</v>
      </c>
      <c r="P78" s="44">
        <v>1.4375</v>
      </c>
      <c r="Q78" s="44">
        <v>8</v>
      </c>
    </row>
    <row r="79" spans="1:17">
      <c r="A79" s="44">
        <v>0</v>
      </c>
      <c r="B79" s="44">
        <v>75</v>
      </c>
      <c r="C79" s="44">
        <v>0.44929000000000002</v>
      </c>
      <c r="D79" s="44">
        <v>218.50109900000001</v>
      </c>
      <c r="E79" s="44">
        <v>160581.390625</v>
      </c>
      <c r="F79" s="44">
        <v>160799.890625</v>
      </c>
      <c r="G79" s="44">
        <v>218.5</v>
      </c>
      <c r="H79" s="44">
        <f t="shared" si="3"/>
        <v>0.218501099</v>
      </c>
      <c r="O79" s="44">
        <f t="shared" si="2"/>
        <v>1.2094823415578132E-4</v>
      </c>
      <c r="P79" s="44">
        <v>1.4650000000000001</v>
      </c>
      <c r="Q79" s="44">
        <v>4</v>
      </c>
    </row>
    <row r="80" spans="1:17">
      <c r="A80" s="44">
        <v>0</v>
      </c>
      <c r="B80" s="44">
        <v>76</v>
      </c>
      <c r="C80" s="44">
        <v>0.21405199999999999</v>
      </c>
      <c r="D80" s="44">
        <v>271.43661500000002</v>
      </c>
      <c r="E80" s="44">
        <v>161253.578125</v>
      </c>
      <c r="F80" s="44">
        <v>161525</v>
      </c>
      <c r="G80" s="44">
        <v>271.421875</v>
      </c>
      <c r="H80" s="44">
        <f t="shared" si="3"/>
        <v>0.27143661499999999</v>
      </c>
      <c r="O80" s="44">
        <f t="shared" si="2"/>
        <v>2.1165940977261731E-4</v>
      </c>
      <c r="P80" s="44">
        <v>1.4924999999999999</v>
      </c>
      <c r="Q80" s="44">
        <v>7</v>
      </c>
    </row>
    <row r="81" spans="1:17">
      <c r="A81" s="44">
        <v>0</v>
      </c>
      <c r="B81" s="44">
        <v>77</v>
      </c>
      <c r="C81" s="44">
        <v>0.60367199999999999</v>
      </c>
      <c r="D81" s="44">
        <v>110.925293</v>
      </c>
      <c r="E81" s="44">
        <v>161753.625</v>
      </c>
      <c r="F81" s="44">
        <v>161864.546875</v>
      </c>
      <c r="G81" s="44">
        <v>110.921875</v>
      </c>
      <c r="H81" s="44">
        <f t="shared" si="3"/>
        <v>0.11092529299999999</v>
      </c>
      <c r="O81" s="44">
        <f t="shared" si="2"/>
        <v>2.1165940977261731E-4</v>
      </c>
      <c r="P81" s="44">
        <v>1.52</v>
      </c>
      <c r="Q81" s="44">
        <v>7</v>
      </c>
    </row>
    <row r="82" spans="1:17">
      <c r="A82" s="44">
        <v>0</v>
      </c>
      <c r="B82" s="44">
        <v>78</v>
      </c>
      <c r="C82" s="44">
        <v>0.15786</v>
      </c>
      <c r="D82" s="44">
        <v>148.12837200000001</v>
      </c>
      <c r="E82" s="44">
        <v>162472.40625</v>
      </c>
      <c r="F82" s="44">
        <v>162620.53125</v>
      </c>
      <c r="G82" s="44">
        <v>148.125</v>
      </c>
      <c r="H82" s="44">
        <f t="shared" si="3"/>
        <v>0.14812837200000001</v>
      </c>
      <c r="O82" s="44">
        <f t="shared" si="2"/>
        <v>1.2094823415578132E-4</v>
      </c>
      <c r="P82" s="44">
        <v>1.5475000000000001</v>
      </c>
      <c r="Q82" s="44">
        <v>4</v>
      </c>
    </row>
    <row r="83" spans="1:17">
      <c r="A83" s="44">
        <v>0</v>
      </c>
      <c r="B83" s="44">
        <v>79</v>
      </c>
      <c r="C83" s="44">
        <v>2.9128090000000002</v>
      </c>
      <c r="D83" s="44">
        <v>174.04917900000001</v>
      </c>
      <c r="E83" s="44">
        <v>162784.96875</v>
      </c>
      <c r="F83" s="44">
        <v>162959.03125</v>
      </c>
      <c r="G83" s="44">
        <v>174.0625</v>
      </c>
      <c r="H83" s="44">
        <f t="shared" si="3"/>
        <v>0.174049179</v>
      </c>
      <c r="O83" s="44">
        <f t="shared" si="2"/>
        <v>2.1165940977261731E-4</v>
      </c>
      <c r="P83" s="44">
        <v>1.575</v>
      </c>
      <c r="Q83" s="44">
        <v>7</v>
      </c>
    </row>
    <row r="84" spans="1:17">
      <c r="A84" s="44">
        <v>0</v>
      </c>
      <c r="B84" s="44">
        <v>80</v>
      </c>
      <c r="C84" s="44">
        <v>0.71054099999999998</v>
      </c>
      <c r="D84" s="44">
        <v>204.72233600000001</v>
      </c>
      <c r="E84" s="44">
        <v>165872.359375</v>
      </c>
      <c r="F84" s="44">
        <v>166077.078125</v>
      </c>
      <c r="G84" s="44">
        <v>204.71875</v>
      </c>
      <c r="H84" s="44">
        <f t="shared" si="3"/>
        <v>0.204722336</v>
      </c>
      <c r="O84" s="44">
        <f t="shared" si="2"/>
        <v>6.047411707789066E-5</v>
      </c>
      <c r="P84" s="44">
        <v>1.6025</v>
      </c>
      <c r="Q84" s="44">
        <v>2</v>
      </c>
    </row>
    <row r="85" spans="1:17">
      <c r="A85" s="44">
        <v>0</v>
      </c>
      <c r="B85" s="44">
        <v>81</v>
      </c>
      <c r="C85" s="44">
        <v>1.0379860000000001</v>
      </c>
      <c r="D85" s="44">
        <v>431.59249899999998</v>
      </c>
      <c r="E85" s="44">
        <v>166799.59375</v>
      </c>
      <c r="F85" s="44">
        <v>167231.1875</v>
      </c>
      <c r="G85" s="44">
        <v>431.59375</v>
      </c>
      <c r="H85" s="44">
        <f t="shared" si="3"/>
        <v>0.43159249899999996</v>
      </c>
      <c r="O85" s="44">
        <f t="shared" si="2"/>
        <v>3.023705853894533E-5</v>
      </c>
      <c r="P85" s="44">
        <v>1.63</v>
      </c>
      <c r="Q85" s="44">
        <v>1</v>
      </c>
    </row>
    <row r="86" spans="1:17">
      <c r="A86" s="44">
        <v>0</v>
      </c>
      <c r="B86" s="44">
        <v>82</v>
      </c>
      <c r="C86" s="44">
        <v>0.129741</v>
      </c>
      <c r="D86" s="44">
        <v>521.63970900000004</v>
      </c>
      <c r="E86" s="44">
        <v>168268.484375</v>
      </c>
      <c r="F86" s="44">
        <v>168790.125</v>
      </c>
      <c r="G86" s="44">
        <v>521.640625</v>
      </c>
      <c r="H86" s="44">
        <f t="shared" si="3"/>
        <v>0.52163970900000001</v>
      </c>
      <c r="O86" s="44">
        <f t="shared" si="2"/>
        <v>6.047411707789066E-5</v>
      </c>
      <c r="P86" s="44">
        <v>1.6575</v>
      </c>
      <c r="Q86" s="44">
        <v>2</v>
      </c>
    </row>
    <row r="87" spans="1:17">
      <c r="A87" s="44">
        <v>0</v>
      </c>
      <c r="B87" s="44">
        <v>83</v>
      </c>
      <c r="C87" s="44">
        <v>0.57024699999999995</v>
      </c>
      <c r="D87" s="44">
        <v>125.99561300000001</v>
      </c>
      <c r="E87" s="44">
        <v>168924.84375</v>
      </c>
      <c r="F87" s="44">
        <v>169050.84375</v>
      </c>
      <c r="G87" s="44">
        <v>126</v>
      </c>
      <c r="H87" s="44">
        <f t="shared" si="3"/>
        <v>0.12599561300000001</v>
      </c>
      <c r="O87" s="44">
        <f t="shared" si="2"/>
        <v>6.047411707789066E-5</v>
      </c>
      <c r="P87" s="44">
        <v>1.6850000000000001</v>
      </c>
      <c r="Q87" s="44">
        <v>2</v>
      </c>
    </row>
    <row r="88" spans="1:17">
      <c r="A88" s="44">
        <v>0</v>
      </c>
      <c r="B88" s="44">
        <v>84</v>
      </c>
      <c r="C88" s="44">
        <v>0.83413999999999999</v>
      </c>
      <c r="D88" s="44">
        <v>926.47699</v>
      </c>
      <c r="E88" s="44">
        <v>169628.03125</v>
      </c>
      <c r="F88" s="44">
        <v>170554.515625</v>
      </c>
      <c r="G88" s="44">
        <v>926.484375</v>
      </c>
      <c r="H88" s="44">
        <f t="shared" si="3"/>
        <v>0.92647699000000006</v>
      </c>
      <c r="O88" s="44">
        <f t="shared" si="2"/>
        <v>0</v>
      </c>
      <c r="P88" s="44">
        <v>1.7124999999999999</v>
      </c>
      <c r="Q88" s="44">
        <v>0</v>
      </c>
    </row>
    <row r="89" spans="1:17">
      <c r="A89" s="44">
        <v>0</v>
      </c>
      <c r="B89" s="44">
        <v>85</v>
      </c>
      <c r="C89" s="44">
        <v>0.88658400000000004</v>
      </c>
      <c r="D89" s="44">
        <v>253.94714400000001</v>
      </c>
      <c r="E89" s="44">
        <v>171393.8125</v>
      </c>
      <c r="F89" s="44">
        <v>171647.765625</v>
      </c>
      <c r="G89" s="44">
        <v>253.953125</v>
      </c>
      <c r="H89" s="44">
        <f t="shared" si="3"/>
        <v>0.25394714400000001</v>
      </c>
      <c r="O89" s="44">
        <f t="shared" si="2"/>
        <v>3.023705853894533E-5</v>
      </c>
      <c r="P89" s="44">
        <v>1.74</v>
      </c>
      <c r="Q89" s="44">
        <v>1</v>
      </c>
    </row>
    <row r="90" spans="1:17">
      <c r="A90" s="44">
        <v>0</v>
      </c>
      <c r="B90" s="44">
        <v>86</v>
      </c>
      <c r="C90" s="44">
        <v>2.2849490000000001</v>
      </c>
      <c r="D90" s="44">
        <v>616.77258300000005</v>
      </c>
      <c r="E90" s="44">
        <v>172534.5625</v>
      </c>
      <c r="F90" s="44">
        <v>173151.34375</v>
      </c>
      <c r="G90" s="44">
        <v>616.78125</v>
      </c>
      <c r="H90" s="44">
        <f t="shared" si="3"/>
        <v>0.61677258300000004</v>
      </c>
      <c r="O90" s="44">
        <f t="shared" ref="O90:O109" si="4">Q90/$P$22</f>
        <v>3.023705853894533E-5</v>
      </c>
      <c r="P90" s="44">
        <v>1.7675000000000001</v>
      </c>
      <c r="Q90" s="44">
        <v>1</v>
      </c>
    </row>
    <row r="91" spans="1:17">
      <c r="A91" s="44">
        <v>0</v>
      </c>
      <c r="B91" s="44">
        <v>87</v>
      </c>
      <c r="C91" s="44">
        <v>0.62802100000000005</v>
      </c>
      <c r="D91" s="44">
        <v>843.73254399999996</v>
      </c>
      <c r="E91" s="44">
        <v>175441.125</v>
      </c>
      <c r="F91" s="44">
        <v>176284.859375</v>
      </c>
      <c r="G91" s="44">
        <v>843.734375</v>
      </c>
      <c r="H91" s="44">
        <f t="shared" si="3"/>
        <v>0.84373254399999997</v>
      </c>
      <c r="O91" s="44">
        <f t="shared" si="4"/>
        <v>3.023705853894533E-5</v>
      </c>
      <c r="P91" s="44">
        <v>1.7949999999999999</v>
      </c>
      <c r="Q91" s="44">
        <v>1</v>
      </c>
    </row>
    <row r="92" spans="1:17">
      <c r="A92" s="44">
        <v>0</v>
      </c>
      <c r="B92" s="44">
        <v>88</v>
      </c>
      <c r="C92" s="44">
        <v>2.0939199999999998</v>
      </c>
      <c r="D92" s="44">
        <v>271.530304</v>
      </c>
      <c r="E92" s="44">
        <v>176925.703125</v>
      </c>
      <c r="F92" s="44">
        <v>177197.21875</v>
      </c>
      <c r="G92" s="44">
        <v>271.515625</v>
      </c>
      <c r="H92" s="44">
        <f t="shared" si="3"/>
        <v>0.271530304</v>
      </c>
      <c r="O92" s="44">
        <f t="shared" si="4"/>
        <v>6.047411707789066E-5</v>
      </c>
      <c r="P92" s="44">
        <v>1.8225</v>
      </c>
      <c r="Q92" s="44">
        <v>2</v>
      </c>
    </row>
    <row r="93" spans="1:17">
      <c r="A93" s="44">
        <v>0</v>
      </c>
      <c r="B93" s="44">
        <v>89</v>
      </c>
      <c r="C93" s="44">
        <v>3.3707500000000001</v>
      </c>
      <c r="D93" s="44">
        <v>152.60195899999999</v>
      </c>
      <c r="E93" s="44">
        <v>179300.90625</v>
      </c>
      <c r="F93" s="44">
        <v>179453.515625</v>
      </c>
      <c r="G93" s="44">
        <v>152.609375</v>
      </c>
      <c r="H93" s="44">
        <f t="shared" si="3"/>
        <v>0.15260195899999998</v>
      </c>
      <c r="O93" s="44">
        <f t="shared" si="4"/>
        <v>0</v>
      </c>
      <c r="P93" s="44">
        <v>1.85</v>
      </c>
      <c r="Q93" s="44">
        <v>0</v>
      </c>
    </row>
    <row r="94" spans="1:17">
      <c r="A94" s="44">
        <v>0</v>
      </c>
      <c r="B94" s="44">
        <v>90</v>
      </c>
      <c r="C94" s="44">
        <v>0.28108100000000003</v>
      </c>
      <c r="D94" s="44">
        <v>452.56942700000002</v>
      </c>
      <c r="E94" s="44">
        <v>182832.5625</v>
      </c>
      <c r="F94" s="44">
        <v>183285.125</v>
      </c>
      <c r="G94" s="44">
        <v>452.5625</v>
      </c>
      <c r="H94" s="44">
        <f t="shared" si="3"/>
        <v>0.45256942700000002</v>
      </c>
      <c r="O94" s="44">
        <f t="shared" si="4"/>
        <v>0</v>
      </c>
      <c r="P94" s="44">
        <v>1.8774999999999999</v>
      </c>
      <c r="Q94" s="44">
        <v>0</v>
      </c>
    </row>
    <row r="95" spans="1:17">
      <c r="A95" s="44">
        <v>0</v>
      </c>
      <c r="B95" s="44">
        <v>91</v>
      </c>
      <c r="C95" s="44">
        <v>1.385532</v>
      </c>
      <c r="D95" s="44">
        <v>168.73348999999999</v>
      </c>
      <c r="E95" s="44">
        <v>183566.984375</v>
      </c>
      <c r="F95" s="44">
        <v>183735.71875</v>
      </c>
      <c r="G95" s="44">
        <v>168.734375</v>
      </c>
      <c r="H95" s="44">
        <f t="shared" si="3"/>
        <v>0.16873348999999999</v>
      </c>
      <c r="O95" s="44">
        <f t="shared" si="4"/>
        <v>0</v>
      </c>
      <c r="P95" s="44">
        <v>1.905</v>
      </c>
      <c r="Q95" s="44">
        <v>0</v>
      </c>
    </row>
    <row r="96" spans="1:17">
      <c r="A96" s="44">
        <v>0</v>
      </c>
      <c r="B96" s="44">
        <v>92</v>
      </c>
      <c r="C96" s="44">
        <v>1.441729</v>
      </c>
      <c r="D96" s="44">
        <v>123.126358</v>
      </c>
      <c r="E96" s="44">
        <v>185129.671875</v>
      </c>
      <c r="F96" s="44">
        <v>185252.796875</v>
      </c>
      <c r="G96" s="44">
        <v>123.125</v>
      </c>
      <c r="H96" s="44">
        <f t="shared" si="3"/>
        <v>0.12312635799999999</v>
      </c>
      <c r="O96" s="44">
        <f t="shared" si="4"/>
        <v>0</v>
      </c>
      <c r="P96" s="44">
        <v>1.9325000000000001</v>
      </c>
      <c r="Q96" s="44">
        <v>0</v>
      </c>
    </row>
    <row r="97" spans="1:17">
      <c r="A97" s="44">
        <v>0</v>
      </c>
      <c r="B97" s="44">
        <v>93</v>
      </c>
      <c r="C97" s="44">
        <v>3.419896</v>
      </c>
      <c r="D97" s="44">
        <v>345.11584499999998</v>
      </c>
      <c r="E97" s="44">
        <v>186694.21875</v>
      </c>
      <c r="F97" s="44">
        <v>187039.328125</v>
      </c>
      <c r="G97" s="44">
        <v>345.109375</v>
      </c>
      <c r="H97" s="44">
        <f t="shared" si="3"/>
        <v>0.34511584499999998</v>
      </c>
      <c r="O97" s="44">
        <f t="shared" si="4"/>
        <v>3.023705853894533E-5</v>
      </c>
      <c r="P97" s="44">
        <v>1.96</v>
      </c>
      <c r="Q97" s="44">
        <v>1</v>
      </c>
    </row>
    <row r="98" spans="1:17">
      <c r="A98" s="44">
        <v>0</v>
      </c>
      <c r="B98" s="44">
        <v>94</v>
      </c>
      <c r="C98" s="44">
        <v>1.009612</v>
      </c>
      <c r="D98" s="44">
        <v>720.90197799999999</v>
      </c>
      <c r="E98" s="44">
        <v>190460.234375</v>
      </c>
      <c r="F98" s="44">
        <v>191181.125</v>
      </c>
      <c r="G98" s="44">
        <v>720.890625</v>
      </c>
      <c r="H98" s="44">
        <f t="shared" si="3"/>
        <v>0.720901978</v>
      </c>
      <c r="O98" s="44">
        <f t="shared" si="4"/>
        <v>0</v>
      </c>
      <c r="P98" s="44">
        <v>1.9875</v>
      </c>
      <c r="Q98" s="44">
        <v>0</v>
      </c>
    </row>
    <row r="99" spans="1:17">
      <c r="A99" s="44">
        <v>0</v>
      </c>
      <c r="B99" s="44">
        <v>95</v>
      </c>
      <c r="C99" s="44">
        <v>0.286188</v>
      </c>
      <c r="D99" s="44">
        <v>157.51376300000001</v>
      </c>
      <c r="E99" s="44">
        <v>192194.59375</v>
      </c>
      <c r="F99" s="44">
        <v>192352.09375</v>
      </c>
      <c r="G99" s="44">
        <v>157.5</v>
      </c>
      <c r="H99" s="44">
        <f t="shared" si="3"/>
        <v>0.157513763</v>
      </c>
      <c r="O99" s="44">
        <f t="shared" si="4"/>
        <v>0</v>
      </c>
      <c r="P99" s="44">
        <v>2.0150000000000001</v>
      </c>
      <c r="Q99" s="44">
        <v>0</v>
      </c>
    </row>
    <row r="100" spans="1:17">
      <c r="A100" s="44">
        <v>0</v>
      </c>
      <c r="B100" s="44">
        <v>96</v>
      </c>
      <c r="C100" s="44">
        <v>1.143969</v>
      </c>
      <c r="D100" s="44">
        <v>106.078621</v>
      </c>
      <c r="E100" s="44">
        <v>192647.96875</v>
      </c>
      <c r="F100" s="44">
        <v>192754.03125</v>
      </c>
      <c r="G100" s="44">
        <v>106.0625</v>
      </c>
      <c r="H100" s="44">
        <f t="shared" si="3"/>
        <v>0.106078621</v>
      </c>
      <c r="O100" s="44">
        <f t="shared" si="4"/>
        <v>0</v>
      </c>
      <c r="P100" s="44">
        <v>2.0425</v>
      </c>
      <c r="Q100" s="44">
        <v>0</v>
      </c>
    </row>
    <row r="101" spans="1:17">
      <c r="A101" s="44">
        <v>0</v>
      </c>
      <c r="B101" s="44">
        <v>97</v>
      </c>
      <c r="C101" s="44">
        <v>1.1543699999999999</v>
      </c>
      <c r="D101" s="44">
        <v>179.17880199999999</v>
      </c>
      <c r="E101" s="44">
        <v>193898</v>
      </c>
      <c r="F101" s="44">
        <v>194077.171875</v>
      </c>
      <c r="G101" s="44">
        <v>179.171875</v>
      </c>
      <c r="H101" s="44">
        <f t="shared" si="3"/>
        <v>0.179178802</v>
      </c>
      <c r="O101" s="44">
        <f t="shared" si="4"/>
        <v>0</v>
      </c>
      <c r="P101" s="44">
        <v>2.0699999999999998</v>
      </c>
      <c r="Q101" s="44">
        <v>0</v>
      </c>
    </row>
    <row r="102" spans="1:17">
      <c r="A102" s="44">
        <v>0</v>
      </c>
      <c r="B102" s="44">
        <v>98</v>
      </c>
      <c r="C102" s="44">
        <v>2.5114719999999999</v>
      </c>
      <c r="D102" s="44">
        <v>121.293297</v>
      </c>
      <c r="E102" s="44">
        <v>195242.015625</v>
      </c>
      <c r="F102" s="44">
        <v>195363.3125</v>
      </c>
      <c r="G102" s="44">
        <v>121.296875</v>
      </c>
      <c r="H102" s="44">
        <f t="shared" si="3"/>
        <v>0.12129329699999999</v>
      </c>
      <c r="O102" s="44">
        <f t="shared" si="4"/>
        <v>0</v>
      </c>
      <c r="P102" s="44">
        <v>2.0975000000000001</v>
      </c>
      <c r="Q102" s="44">
        <v>0</v>
      </c>
    </row>
    <row r="103" spans="1:17">
      <c r="A103" s="44">
        <v>0</v>
      </c>
      <c r="B103" s="44">
        <v>99</v>
      </c>
      <c r="C103" s="44">
        <v>0.78430900000000003</v>
      </c>
      <c r="D103" s="44">
        <v>216.567947</v>
      </c>
      <c r="E103" s="44">
        <v>197882.84375</v>
      </c>
      <c r="F103" s="44">
        <v>198099.40625</v>
      </c>
      <c r="G103" s="44">
        <v>216.5625</v>
      </c>
      <c r="H103" s="44">
        <f t="shared" si="3"/>
        <v>0.21656794700000001</v>
      </c>
      <c r="O103" s="44">
        <f t="shared" si="4"/>
        <v>0</v>
      </c>
      <c r="P103" s="44">
        <v>2.125</v>
      </c>
      <c r="Q103" s="44">
        <v>0</v>
      </c>
    </row>
    <row r="104" spans="1:17">
      <c r="A104" s="44">
        <v>0</v>
      </c>
      <c r="B104" s="44">
        <v>100</v>
      </c>
      <c r="C104" s="44">
        <v>1.1294E-2</v>
      </c>
      <c r="D104" s="44">
        <v>400.09841899999998</v>
      </c>
      <c r="E104" s="44">
        <v>198898.65625</v>
      </c>
      <c r="F104" s="44">
        <v>199298.765625</v>
      </c>
      <c r="G104" s="44">
        <v>400.109375</v>
      </c>
      <c r="H104" s="44">
        <f t="shared" si="3"/>
        <v>0.40009841899999998</v>
      </c>
      <c r="O104" s="44">
        <f t="shared" si="4"/>
        <v>0</v>
      </c>
      <c r="P104" s="44">
        <v>2.1524999999999999</v>
      </c>
      <c r="Q104" s="44">
        <v>0</v>
      </c>
    </row>
    <row r="105" spans="1:17">
      <c r="A105" s="44">
        <v>0</v>
      </c>
      <c r="B105" s="44">
        <v>101</v>
      </c>
      <c r="C105" s="44">
        <v>0.121437</v>
      </c>
      <c r="D105" s="44">
        <v>120.45536</v>
      </c>
      <c r="E105" s="44">
        <v>199320.53125</v>
      </c>
      <c r="F105" s="44">
        <v>199440.984375</v>
      </c>
      <c r="G105" s="44">
        <v>120.453125</v>
      </c>
      <c r="H105" s="44">
        <f t="shared" si="3"/>
        <v>0.12045536</v>
      </c>
      <c r="O105" s="44">
        <f t="shared" si="4"/>
        <v>0</v>
      </c>
      <c r="P105" s="44">
        <v>2.1800000000000002</v>
      </c>
      <c r="Q105" s="44">
        <v>0</v>
      </c>
    </row>
    <row r="106" spans="1:17">
      <c r="A106" s="44">
        <v>0</v>
      </c>
      <c r="B106" s="44">
        <v>102</v>
      </c>
      <c r="C106" s="44">
        <v>0.212202</v>
      </c>
      <c r="D106" s="44">
        <v>208.94248999999999</v>
      </c>
      <c r="E106" s="44">
        <v>199570.625</v>
      </c>
      <c r="F106" s="44">
        <v>199779.5625</v>
      </c>
      <c r="G106" s="44">
        <v>208.9375</v>
      </c>
      <c r="H106" s="44">
        <f t="shared" si="3"/>
        <v>0.20894248999999998</v>
      </c>
      <c r="O106" s="44">
        <f t="shared" si="4"/>
        <v>0</v>
      </c>
      <c r="P106" s="44">
        <v>2.2075</v>
      </c>
      <c r="Q106" s="44">
        <v>0</v>
      </c>
    </row>
    <row r="107" spans="1:17">
      <c r="A107" s="44">
        <v>0</v>
      </c>
      <c r="B107" s="44">
        <v>103</v>
      </c>
      <c r="C107" s="44">
        <v>0.88584399999999996</v>
      </c>
      <c r="D107" s="44">
        <v>886.30712900000003</v>
      </c>
      <c r="E107" s="44">
        <v>199992.5</v>
      </c>
      <c r="F107" s="44">
        <v>200878.796875</v>
      </c>
      <c r="G107" s="44">
        <v>886.296875</v>
      </c>
      <c r="H107" s="44">
        <f t="shared" si="3"/>
        <v>0.88630712900000008</v>
      </c>
      <c r="O107" s="44">
        <f t="shared" si="4"/>
        <v>0</v>
      </c>
      <c r="P107" s="44">
        <v>2.2349999999999999</v>
      </c>
      <c r="Q107" s="44">
        <v>0</v>
      </c>
    </row>
    <row r="108" spans="1:17">
      <c r="A108" s="44">
        <v>0</v>
      </c>
      <c r="B108" s="44">
        <v>104</v>
      </c>
      <c r="C108" s="44">
        <v>1.080497</v>
      </c>
      <c r="D108" s="44">
        <v>225.631561</v>
      </c>
      <c r="E108" s="44">
        <v>201775.03125</v>
      </c>
      <c r="F108" s="44">
        <v>202000.671875</v>
      </c>
      <c r="G108" s="44">
        <v>225.640625</v>
      </c>
      <c r="H108" s="44">
        <f t="shared" si="3"/>
        <v>0.22563156100000001</v>
      </c>
      <c r="O108" s="44">
        <f t="shared" si="4"/>
        <v>0</v>
      </c>
      <c r="P108" s="44">
        <v>2.2625000000000002</v>
      </c>
      <c r="Q108" s="44">
        <v>0</v>
      </c>
    </row>
    <row r="109" spans="1:17" ht="15.75" thickBot="1">
      <c r="A109" s="44">
        <v>0</v>
      </c>
      <c r="B109" s="44">
        <v>105</v>
      </c>
      <c r="C109" s="44">
        <v>1.2945329999999999</v>
      </c>
      <c r="D109" s="44">
        <v>320.29379299999999</v>
      </c>
      <c r="E109" s="44">
        <v>203087.78125</v>
      </c>
      <c r="F109" s="44">
        <v>203408.0625</v>
      </c>
      <c r="G109" s="44">
        <v>320.28125</v>
      </c>
      <c r="H109" s="44">
        <f t="shared" si="3"/>
        <v>0.32029379299999999</v>
      </c>
      <c r="O109" s="44">
        <f t="shared" si="4"/>
        <v>0</v>
      </c>
      <c r="P109" s="56" t="s">
        <v>54</v>
      </c>
      <c r="Q109" s="56">
        <v>0</v>
      </c>
    </row>
    <row r="110" spans="1:17">
      <c r="A110" s="44">
        <v>0</v>
      </c>
      <c r="B110" s="44">
        <v>106</v>
      </c>
      <c r="C110" s="44">
        <v>3.341002</v>
      </c>
      <c r="D110" s="44">
        <v>681.61981200000002</v>
      </c>
      <c r="E110" s="44">
        <v>204704.046875</v>
      </c>
      <c r="F110" s="44">
        <v>205385.671875</v>
      </c>
      <c r="G110" s="44">
        <v>681.625</v>
      </c>
      <c r="H110" s="44">
        <f t="shared" si="3"/>
        <v>0.68161981199999999</v>
      </c>
    </row>
    <row r="111" spans="1:17">
      <c r="A111" s="44">
        <v>0</v>
      </c>
      <c r="B111" s="44">
        <v>107</v>
      </c>
      <c r="C111" s="44">
        <v>0.87136899999999995</v>
      </c>
      <c r="D111" s="44">
        <v>792.68719499999997</v>
      </c>
      <c r="E111" s="44">
        <v>208736.890625</v>
      </c>
      <c r="F111" s="44">
        <v>209529.578125</v>
      </c>
      <c r="G111" s="44">
        <v>792.6875</v>
      </c>
      <c r="H111" s="44">
        <f t="shared" si="3"/>
        <v>0.79268719499999996</v>
      </c>
    </row>
    <row r="112" spans="1:17">
      <c r="A112" s="44">
        <v>0</v>
      </c>
      <c r="B112" s="44">
        <v>108</v>
      </c>
      <c r="C112" s="44">
        <v>0.38622600000000001</v>
      </c>
      <c r="D112" s="44">
        <v>716.581726</v>
      </c>
      <c r="E112" s="44">
        <v>210416.25</v>
      </c>
      <c r="F112" s="44">
        <v>211132.828125</v>
      </c>
      <c r="G112" s="44">
        <v>716.578125</v>
      </c>
      <c r="H112" s="44">
        <f t="shared" si="3"/>
        <v>0.71658172600000003</v>
      </c>
    </row>
    <row r="113" spans="1:8">
      <c r="A113" s="44">
        <v>0</v>
      </c>
      <c r="B113" s="44">
        <v>109</v>
      </c>
      <c r="C113" s="44">
        <v>7.1891999999999998E-2</v>
      </c>
      <c r="D113" s="44">
        <v>435.10913099999999</v>
      </c>
      <c r="E113" s="44">
        <v>211531.96875</v>
      </c>
      <c r="F113" s="44">
        <v>211967.078125</v>
      </c>
      <c r="G113" s="44">
        <v>435.109375</v>
      </c>
      <c r="H113" s="44">
        <f t="shared" si="3"/>
        <v>0.43510913099999998</v>
      </c>
    </row>
    <row r="114" spans="1:8">
      <c r="A114" s="44">
        <v>0</v>
      </c>
      <c r="B114" s="44">
        <v>110</v>
      </c>
      <c r="C114" s="44">
        <v>0.250861</v>
      </c>
      <c r="D114" s="44">
        <v>113.020775</v>
      </c>
      <c r="E114" s="44">
        <v>212047.671875</v>
      </c>
      <c r="F114" s="44">
        <v>212160.671875</v>
      </c>
      <c r="G114" s="44">
        <v>113</v>
      </c>
      <c r="H114" s="44">
        <f t="shared" si="3"/>
        <v>0.113020775</v>
      </c>
    </row>
    <row r="115" spans="1:8">
      <c r="A115" s="44">
        <v>0</v>
      </c>
      <c r="B115" s="44">
        <v>111</v>
      </c>
      <c r="C115" s="44">
        <v>0.19803899999999999</v>
      </c>
      <c r="D115" s="44">
        <v>117.60535400000001</v>
      </c>
      <c r="E115" s="44">
        <v>212414.109375</v>
      </c>
      <c r="F115" s="44">
        <v>212531.734375</v>
      </c>
      <c r="G115" s="44">
        <v>117.625</v>
      </c>
      <c r="H115" s="44">
        <f t="shared" si="3"/>
        <v>0.11760535400000001</v>
      </c>
    </row>
    <row r="116" spans="1:8">
      <c r="A116" s="44">
        <v>0</v>
      </c>
      <c r="B116" s="44">
        <v>112</v>
      </c>
      <c r="C116" s="44">
        <v>1.2696750000000001</v>
      </c>
      <c r="D116" s="44">
        <v>455.74377399999997</v>
      </c>
      <c r="E116" s="44">
        <v>212742.3125</v>
      </c>
      <c r="F116" s="44">
        <v>213198.046875</v>
      </c>
      <c r="G116" s="44">
        <v>455.734375</v>
      </c>
      <c r="H116" s="44">
        <f t="shared" si="3"/>
        <v>0.45574377399999999</v>
      </c>
    </row>
    <row r="117" spans="1:8">
      <c r="A117" s="44">
        <v>0</v>
      </c>
      <c r="B117" s="44">
        <v>113</v>
      </c>
      <c r="C117" s="44">
        <v>0.48845300000000003</v>
      </c>
      <c r="D117" s="44">
        <v>995.077271</v>
      </c>
      <c r="E117" s="44">
        <v>214476.859375</v>
      </c>
      <c r="F117" s="44">
        <v>215471.921875</v>
      </c>
      <c r="G117" s="44">
        <v>995.0625</v>
      </c>
      <c r="H117" s="44">
        <f t="shared" si="3"/>
        <v>0.99507727099999999</v>
      </c>
    </row>
    <row r="118" spans="1:8">
      <c r="A118" s="44">
        <v>0</v>
      </c>
      <c r="B118" s="44">
        <v>114</v>
      </c>
      <c r="C118" s="44">
        <v>0.60825899999999999</v>
      </c>
      <c r="D118" s="44">
        <v>871.42993200000001</v>
      </c>
      <c r="E118" s="44">
        <v>215966.640625</v>
      </c>
      <c r="F118" s="44">
        <v>216838.078125</v>
      </c>
      <c r="G118" s="44">
        <v>871.4375</v>
      </c>
      <c r="H118" s="44">
        <f t="shared" si="3"/>
        <v>0.87142993199999996</v>
      </c>
    </row>
    <row r="119" spans="1:8">
      <c r="A119" s="44">
        <v>0</v>
      </c>
      <c r="B119" s="44">
        <v>115</v>
      </c>
      <c r="C119" s="44">
        <v>1.3832169999999999</v>
      </c>
      <c r="D119" s="44">
        <v>214.66494800000001</v>
      </c>
      <c r="E119" s="44">
        <v>217451.25</v>
      </c>
      <c r="F119" s="44">
        <v>217665.90625</v>
      </c>
      <c r="G119" s="44">
        <v>214.65625</v>
      </c>
      <c r="H119" s="44">
        <f t="shared" si="3"/>
        <v>0.21466494800000002</v>
      </c>
    </row>
    <row r="120" spans="1:8">
      <c r="A120" s="44">
        <v>0</v>
      </c>
      <c r="B120" s="44">
        <v>116</v>
      </c>
      <c r="C120" s="44">
        <v>1.268481</v>
      </c>
      <c r="D120" s="44">
        <v>411.09359699999999</v>
      </c>
      <c r="E120" s="44">
        <v>219060.78125</v>
      </c>
      <c r="F120" s="44">
        <v>219471.875</v>
      </c>
      <c r="G120" s="44">
        <v>411.09375</v>
      </c>
      <c r="H120" s="44">
        <f t="shared" si="3"/>
        <v>0.41109359699999998</v>
      </c>
    </row>
    <row r="121" spans="1:8">
      <c r="A121" s="44">
        <v>0</v>
      </c>
      <c r="B121" s="44">
        <v>117</v>
      </c>
      <c r="C121" s="44">
        <v>1.1972910000000001</v>
      </c>
      <c r="D121" s="44">
        <v>362.80392499999999</v>
      </c>
      <c r="E121" s="44">
        <v>220748.515625</v>
      </c>
      <c r="F121" s="44">
        <v>221111.328125</v>
      </c>
      <c r="G121" s="44">
        <v>362.8125</v>
      </c>
      <c r="H121" s="44">
        <f t="shared" si="3"/>
        <v>0.36280392499999997</v>
      </c>
    </row>
    <row r="122" spans="1:8">
      <c r="A122" s="44">
        <v>0</v>
      </c>
      <c r="B122" s="44">
        <v>118</v>
      </c>
      <c r="C122" s="44">
        <v>0.33254899999999998</v>
      </c>
      <c r="D122" s="44">
        <v>135.134613</v>
      </c>
      <c r="E122" s="44">
        <v>222311.140625</v>
      </c>
      <c r="F122" s="44">
        <v>222446.265625</v>
      </c>
      <c r="G122" s="44">
        <v>135.125</v>
      </c>
      <c r="H122" s="44">
        <f t="shared" si="3"/>
        <v>0.13513461300000001</v>
      </c>
    </row>
    <row r="123" spans="1:8">
      <c r="A123" s="44">
        <v>0</v>
      </c>
      <c r="B123" s="44">
        <v>119</v>
      </c>
      <c r="C123" s="44">
        <v>2.3240859999999999</v>
      </c>
      <c r="D123" s="44">
        <v>93.075873999999999</v>
      </c>
      <c r="E123" s="44">
        <v>222779.921875</v>
      </c>
      <c r="F123" s="44">
        <v>222873</v>
      </c>
      <c r="G123" s="44">
        <v>93.078125</v>
      </c>
      <c r="H123" s="44">
        <f t="shared" si="3"/>
        <v>9.3075874000000003E-2</v>
      </c>
    </row>
    <row r="124" spans="1:8">
      <c r="A124" s="44">
        <v>0</v>
      </c>
      <c r="B124" s="44">
        <v>120</v>
      </c>
      <c r="C124" s="44">
        <v>0.907918</v>
      </c>
      <c r="D124" s="44">
        <v>93.067856000000006</v>
      </c>
      <c r="E124" s="44">
        <v>225208.640625</v>
      </c>
      <c r="F124" s="44">
        <v>225301.6875</v>
      </c>
      <c r="G124" s="44">
        <v>93.046875</v>
      </c>
      <c r="H124" s="44">
        <f t="shared" si="3"/>
        <v>9.3067856000000004E-2</v>
      </c>
    </row>
    <row r="125" spans="1:8">
      <c r="A125" s="44">
        <v>0</v>
      </c>
      <c r="B125" s="44">
        <v>121</v>
      </c>
      <c r="C125" s="44">
        <v>0.40613700000000003</v>
      </c>
      <c r="D125" s="44">
        <v>320.35827599999999</v>
      </c>
      <c r="E125" s="44">
        <v>226224.359375</v>
      </c>
      <c r="F125" s="44">
        <v>226544.71875</v>
      </c>
      <c r="G125" s="44">
        <v>320.359375</v>
      </c>
      <c r="H125" s="44">
        <f t="shared" si="3"/>
        <v>0.320358276</v>
      </c>
    </row>
    <row r="126" spans="1:8">
      <c r="A126" s="44">
        <v>0</v>
      </c>
      <c r="B126" s="44">
        <v>122</v>
      </c>
      <c r="C126" s="44">
        <v>1.3062959999999999</v>
      </c>
      <c r="D126" s="44">
        <v>174.89994799999999</v>
      </c>
      <c r="E126" s="44">
        <v>226958.8125</v>
      </c>
      <c r="F126" s="44">
        <v>227133.71875</v>
      </c>
      <c r="G126" s="44">
        <v>174.90625</v>
      </c>
      <c r="H126" s="44">
        <f t="shared" si="3"/>
        <v>0.174899948</v>
      </c>
    </row>
    <row r="127" spans="1:8">
      <c r="A127" s="44">
        <v>0</v>
      </c>
      <c r="B127" s="44">
        <v>123</v>
      </c>
      <c r="C127" s="44">
        <v>1.6121E-2</v>
      </c>
      <c r="D127" s="44">
        <v>262.64538599999997</v>
      </c>
      <c r="E127" s="44">
        <v>228443.390625</v>
      </c>
      <c r="F127" s="44">
        <v>228706.03125</v>
      </c>
      <c r="G127" s="44">
        <v>262.640625</v>
      </c>
      <c r="H127" s="44">
        <f t="shared" si="3"/>
        <v>0.26264538599999998</v>
      </c>
    </row>
    <row r="128" spans="1:8">
      <c r="A128" s="44">
        <v>0</v>
      </c>
      <c r="B128" s="44">
        <v>124</v>
      </c>
      <c r="C128" s="44">
        <v>0.44029099999999999</v>
      </c>
      <c r="D128" s="44">
        <v>333.99237099999999</v>
      </c>
      <c r="E128" s="44">
        <v>228724.609375</v>
      </c>
      <c r="F128" s="44">
        <v>229058.609375</v>
      </c>
      <c r="G128" s="44">
        <v>334</v>
      </c>
      <c r="H128" s="44">
        <f t="shared" si="3"/>
        <v>0.33399237100000001</v>
      </c>
    </row>
    <row r="129" spans="1:8">
      <c r="A129" s="44">
        <v>0</v>
      </c>
      <c r="B129" s="44">
        <v>125</v>
      </c>
      <c r="C129" s="44">
        <v>0.46997299999999997</v>
      </c>
      <c r="D129" s="44">
        <v>162.46951300000001</v>
      </c>
      <c r="E129" s="44">
        <v>229505.96875</v>
      </c>
      <c r="F129" s="44">
        <v>229668.4375</v>
      </c>
      <c r="G129" s="44">
        <v>162.46875</v>
      </c>
      <c r="H129" s="44">
        <f t="shared" si="3"/>
        <v>0.16246951300000001</v>
      </c>
    </row>
    <row r="130" spans="1:8">
      <c r="A130" s="44">
        <v>0</v>
      </c>
      <c r="B130" s="44">
        <v>126</v>
      </c>
      <c r="C130" s="44">
        <v>1.501274</v>
      </c>
      <c r="D130" s="44">
        <v>230.202988</v>
      </c>
      <c r="E130" s="44">
        <v>230146.703125</v>
      </c>
      <c r="F130" s="44">
        <v>230376.90625</v>
      </c>
      <c r="G130" s="44">
        <v>230.203125</v>
      </c>
      <c r="H130" s="44">
        <f t="shared" si="3"/>
        <v>0.230202988</v>
      </c>
    </row>
    <row r="131" spans="1:8">
      <c r="A131" s="44">
        <v>0</v>
      </c>
      <c r="B131" s="44">
        <v>127</v>
      </c>
      <c r="C131" s="44">
        <v>3.3401399999999999</v>
      </c>
      <c r="D131" s="44">
        <v>138.00740099999999</v>
      </c>
      <c r="E131" s="44">
        <v>231881.265625</v>
      </c>
      <c r="F131" s="44">
        <v>232019.265625</v>
      </c>
      <c r="G131" s="44">
        <v>138</v>
      </c>
      <c r="H131" s="44">
        <f t="shared" si="3"/>
        <v>0.13800740099999997</v>
      </c>
    </row>
    <row r="132" spans="1:8">
      <c r="A132" s="44">
        <v>0</v>
      </c>
      <c r="B132" s="44">
        <v>128</v>
      </c>
      <c r="C132" s="44">
        <v>0.52890199999999998</v>
      </c>
      <c r="D132" s="44">
        <v>978.03533900000002</v>
      </c>
      <c r="E132" s="44">
        <v>235362.359375</v>
      </c>
      <c r="F132" s="44">
        <v>236340.390625</v>
      </c>
      <c r="G132" s="44">
        <v>978.03125</v>
      </c>
      <c r="H132" s="44">
        <f t="shared" si="3"/>
        <v>0.97803533900000006</v>
      </c>
    </row>
    <row r="133" spans="1:8">
      <c r="A133" s="44">
        <v>0</v>
      </c>
      <c r="B133" s="44">
        <v>129</v>
      </c>
      <c r="C133" s="44">
        <v>3.7811119999999998</v>
      </c>
      <c r="D133" s="44">
        <v>453.10067700000002</v>
      </c>
      <c r="E133" s="44">
        <v>236878.109375</v>
      </c>
      <c r="F133" s="44">
        <v>237331.21875</v>
      </c>
      <c r="G133" s="44">
        <v>453.109375</v>
      </c>
      <c r="H133" s="44">
        <f t="shared" si="3"/>
        <v>0.45310067700000001</v>
      </c>
    </row>
    <row r="134" spans="1:8">
      <c r="A134" s="44">
        <v>0</v>
      </c>
      <c r="B134" s="44">
        <v>130</v>
      </c>
      <c r="C134" s="44">
        <v>0.317722</v>
      </c>
      <c r="D134" s="44">
        <v>1148.5588379999999</v>
      </c>
      <c r="E134" s="44">
        <v>241112.9375</v>
      </c>
      <c r="F134" s="44">
        <v>242261.484375</v>
      </c>
      <c r="G134" s="44">
        <v>1148.546875</v>
      </c>
      <c r="H134" s="44">
        <f t="shared" ref="H134:H197" si="5">D134/1000</f>
        <v>1.148558838</v>
      </c>
    </row>
    <row r="135" spans="1:8">
      <c r="A135" s="44">
        <v>0</v>
      </c>
      <c r="B135" s="44">
        <v>131</v>
      </c>
      <c r="C135" s="44">
        <v>1.494858</v>
      </c>
      <c r="D135" s="44">
        <v>514.74084500000004</v>
      </c>
      <c r="E135" s="44">
        <v>242581.796875</v>
      </c>
      <c r="F135" s="44">
        <v>243096.53125</v>
      </c>
      <c r="G135" s="44">
        <v>514.734375</v>
      </c>
      <c r="H135" s="44">
        <f t="shared" si="5"/>
        <v>0.51474084500000006</v>
      </c>
    </row>
    <row r="136" spans="1:8">
      <c r="A136" s="44">
        <v>0</v>
      </c>
      <c r="B136" s="44">
        <v>132</v>
      </c>
      <c r="C136" s="44">
        <v>0.66311500000000001</v>
      </c>
      <c r="D136" s="44">
        <v>133.866806</v>
      </c>
      <c r="E136" s="44">
        <v>244604.84375</v>
      </c>
      <c r="F136" s="44">
        <v>244738.71875</v>
      </c>
      <c r="G136" s="44">
        <v>133.875</v>
      </c>
      <c r="H136" s="44">
        <f t="shared" si="5"/>
        <v>0.133866806</v>
      </c>
    </row>
    <row r="137" spans="1:8">
      <c r="A137" s="44">
        <v>0</v>
      </c>
      <c r="B137" s="44">
        <v>133</v>
      </c>
      <c r="C137" s="44">
        <v>4.3984000000000002E-2</v>
      </c>
      <c r="D137" s="44">
        <v>73.092155000000005</v>
      </c>
      <c r="E137" s="44">
        <v>245402.078125</v>
      </c>
      <c r="F137" s="44">
        <v>245475.171875</v>
      </c>
      <c r="G137" s="44">
        <v>73.09375</v>
      </c>
      <c r="H137" s="44">
        <f t="shared" si="5"/>
        <v>7.3092155000000006E-2</v>
      </c>
    </row>
    <row r="138" spans="1:8">
      <c r="A138" s="44">
        <v>0</v>
      </c>
      <c r="B138" s="44">
        <v>134</v>
      </c>
      <c r="C138" s="44">
        <v>1.5102150000000001</v>
      </c>
      <c r="D138" s="44">
        <v>934.76495399999999</v>
      </c>
      <c r="E138" s="44">
        <v>245527.09375</v>
      </c>
      <c r="F138" s="44">
        <v>246461.859375</v>
      </c>
      <c r="G138" s="44">
        <v>934.765625</v>
      </c>
      <c r="H138" s="44">
        <f t="shared" si="5"/>
        <v>0.93476495400000004</v>
      </c>
    </row>
    <row r="139" spans="1:8">
      <c r="A139" s="44">
        <v>0</v>
      </c>
      <c r="B139" s="44">
        <v>135</v>
      </c>
      <c r="C139" s="44">
        <v>0.57305799999999996</v>
      </c>
      <c r="D139" s="44">
        <v>497.07333399999999</v>
      </c>
      <c r="E139" s="44">
        <v>247980.421875</v>
      </c>
      <c r="F139" s="44">
        <v>248477.515625</v>
      </c>
      <c r="G139" s="44">
        <v>497.09375</v>
      </c>
      <c r="H139" s="44">
        <f t="shared" si="5"/>
        <v>0.49707333399999998</v>
      </c>
    </row>
    <row r="140" spans="1:8">
      <c r="A140" s="44">
        <v>0</v>
      </c>
      <c r="B140" s="44">
        <v>136</v>
      </c>
      <c r="C140" s="44">
        <v>7.7614000000000002E-2</v>
      </c>
      <c r="D140" s="44">
        <v>130.85287500000001</v>
      </c>
      <c r="E140" s="44">
        <v>249058.703125</v>
      </c>
      <c r="F140" s="44">
        <v>249189.5625</v>
      </c>
      <c r="G140" s="44">
        <v>130.859375</v>
      </c>
      <c r="H140" s="44">
        <f t="shared" si="5"/>
        <v>0.13085287500000001</v>
      </c>
    </row>
    <row r="141" spans="1:8">
      <c r="A141" s="44">
        <v>0</v>
      </c>
      <c r="B141" s="44">
        <v>137</v>
      </c>
      <c r="C141" s="44">
        <v>0.24021100000000001</v>
      </c>
      <c r="D141" s="44">
        <v>139.257248</v>
      </c>
      <c r="E141" s="44">
        <v>249277.453125</v>
      </c>
      <c r="F141" s="44">
        <v>249416.6875</v>
      </c>
      <c r="G141" s="44">
        <v>139.234375</v>
      </c>
      <c r="H141" s="44">
        <f t="shared" si="5"/>
        <v>0.139257248</v>
      </c>
    </row>
    <row r="142" spans="1:8">
      <c r="A142" s="44">
        <v>0</v>
      </c>
      <c r="B142" s="44">
        <v>138</v>
      </c>
      <c r="C142" s="44">
        <v>0.66163499999999997</v>
      </c>
      <c r="D142" s="44">
        <v>200.18298300000001</v>
      </c>
      <c r="E142" s="44">
        <v>249668.09375</v>
      </c>
      <c r="F142" s="44">
        <v>249868.296875</v>
      </c>
      <c r="G142" s="44">
        <v>200.203125</v>
      </c>
      <c r="H142" s="44">
        <f t="shared" si="5"/>
        <v>0.20018298300000001</v>
      </c>
    </row>
    <row r="143" spans="1:8">
      <c r="A143" s="44">
        <v>0</v>
      </c>
      <c r="B143" s="44">
        <v>139</v>
      </c>
      <c r="C143" s="44">
        <v>0.82379199999999997</v>
      </c>
      <c r="D143" s="44">
        <v>391.194885</v>
      </c>
      <c r="E143" s="44">
        <v>250543.203125</v>
      </c>
      <c r="F143" s="44">
        <v>250934.390625</v>
      </c>
      <c r="G143" s="44">
        <v>391.1875</v>
      </c>
      <c r="H143" s="44">
        <f t="shared" si="5"/>
        <v>0.39119488499999999</v>
      </c>
    </row>
    <row r="144" spans="1:8">
      <c r="A144" s="44">
        <v>0</v>
      </c>
      <c r="B144" s="44">
        <v>140</v>
      </c>
      <c r="C144" s="44">
        <v>0.37790899999999999</v>
      </c>
      <c r="D144" s="44">
        <v>1023.2453</v>
      </c>
      <c r="E144" s="44">
        <v>251762.125</v>
      </c>
      <c r="F144" s="44">
        <v>252785.375</v>
      </c>
      <c r="G144" s="44">
        <v>1023.25</v>
      </c>
      <c r="H144" s="44">
        <f t="shared" si="5"/>
        <v>1.0232453000000001</v>
      </c>
    </row>
    <row r="145" spans="1:8">
      <c r="A145" s="44">
        <v>0</v>
      </c>
      <c r="B145" s="44">
        <v>141</v>
      </c>
      <c r="C145" s="44">
        <v>1.0386759999999999</v>
      </c>
      <c r="D145" s="44">
        <v>104.64720199999999</v>
      </c>
      <c r="E145" s="44">
        <v>253168.484375</v>
      </c>
      <c r="F145" s="44">
        <v>253273.109375</v>
      </c>
      <c r="G145" s="44">
        <v>104.625</v>
      </c>
      <c r="H145" s="44">
        <f t="shared" si="5"/>
        <v>0.10464720199999999</v>
      </c>
    </row>
    <row r="146" spans="1:8">
      <c r="A146" s="44">
        <v>0</v>
      </c>
      <c r="B146" s="44">
        <v>142</v>
      </c>
      <c r="C146" s="44">
        <v>1.325869</v>
      </c>
      <c r="D146" s="44">
        <v>954.55682400000001</v>
      </c>
      <c r="E146" s="44">
        <v>254324.875</v>
      </c>
      <c r="F146" s="44">
        <v>255279.4375</v>
      </c>
      <c r="G146" s="44">
        <v>954.5625</v>
      </c>
      <c r="H146" s="44">
        <f t="shared" si="5"/>
        <v>0.95455682399999997</v>
      </c>
    </row>
    <row r="147" spans="1:8">
      <c r="A147" s="44">
        <v>0</v>
      </c>
      <c r="B147" s="44">
        <v>143</v>
      </c>
      <c r="C147" s="44">
        <v>0.16065199999999999</v>
      </c>
      <c r="D147" s="44">
        <v>131.81720000000001</v>
      </c>
      <c r="E147" s="44">
        <v>256610.09375</v>
      </c>
      <c r="F147" s="44">
        <v>256741.90625</v>
      </c>
      <c r="G147" s="44">
        <v>131.8125</v>
      </c>
      <c r="H147" s="44">
        <f t="shared" si="5"/>
        <v>0.13181720000000002</v>
      </c>
    </row>
    <row r="148" spans="1:8">
      <c r="A148" s="44">
        <v>0</v>
      </c>
      <c r="B148" s="44">
        <v>144</v>
      </c>
      <c r="C148" s="44">
        <v>0.89282499999999998</v>
      </c>
      <c r="D148" s="44">
        <v>140.33963</v>
      </c>
      <c r="E148" s="44">
        <v>256906.90625</v>
      </c>
      <c r="F148" s="44">
        <v>257047.25</v>
      </c>
      <c r="G148" s="44">
        <v>140.34375</v>
      </c>
      <c r="H148" s="44">
        <f t="shared" si="5"/>
        <v>0.14033962999999999</v>
      </c>
    </row>
    <row r="149" spans="1:8">
      <c r="A149" s="44">
        <v>0</v>
      </c>
      <c r="B149" s="44">
        <v>145</v>
      </c>
      <c r="C149" s="44">
        <v>0.79520000000000002</v>
      </c>
      <c r="D149" s="44">
        <v>243.36389199999999</v>
      </c>
      <c r="E149" s="44">
        <v>257947.03125</v>
      </c>
      <c r="F149" s="44">
        <v>258190.390625</v>
      </c>
      <c r="G149" s="44">
        <v>243.359375</v>
      </c>
      <c r="H149" s="44">
        <f t="shared" si="5"/>
        <v>0.243363892</v>
      </c>
    </row>
    <row r="150" spans="1:8">
      <c r="A150" s="44">
        <v>0</v>
      </c>
      <c r="B150" s="44">
        <v>146</v>
      </c>
      <c r="C150" s="44">
        <v>0.37466300000000002</v>
      </c>
      <c r="D150" s="44">
        <v>201.463943</v>
      </c>
      <c r="E150" s="44">
        <v>259000.96875</v>
      </c>
      <c r="F150" s="44">
        <v>259202.421875</v>
      </c>
      <c r="G150" s="44">
        <v>201.453125</v>
      </c>
      <c r="H150" s="44">
        <f t="shared" si="5"/>
        <v>0.20146394300000001</v>
      </c>
    </row>
    <row r="151" spans="1:8">
      <c r="A151" s="44">
        <v>0</v>
      </c>
      <c r="B151" s="44">
        <v>147</v>
      </c>
      <c r="C151" s="44">
        <v>0.144125</v>
      </c>
      <c r="D151" s="44">
        <v>111.82353999999999</v>
      </c>
      <c r="E151" s="44">
        <v>259583.421875</v>
      </c>
      <c r="F151" s="44">
        <v>259695.25</v>
      </c>
      <c r="G151" s="44">
        <v>111.828125</v>
      </c>
      <c r="H151" s="44">
        <f t="shared" si="5"/>
        <v>0.11182354</v>
      </c>
    </row>
    <row r="152" spans="1:8">
      <c r="A152" s="44">
        <v>0</v>
      </c>
      <c r="B152" s="44">
        <v>148</v>
      </c>
      <c r="C152" s="44">
        <v>1.3644099999999999</v>
      </c>
      <c r="D152" s="44">
        <v>337.40988199999998</v>
      </c>
      <c r="E152" s="44">
        <v>259849.015625</v>
      </c>
      <c r="F152" s="44">
        <v>260186.421875</v>
      </c>
      <c r="G152" s="44">
        <v>337.40625</v>
      </c>
      <c r="H152" s="44">
        <f t="shared" si="5"/>
        <v>0.33740988199999999</v>
      </c>
    </row>
    <row r="153" spans="1:8">
      <c r="A153" s="44">
        <v>0</v>
      </c>
      <c r="B153" s="44">
        <v>149</v>
      </c>
      <c r="C153" s="44">
        <v>2.779909</v>
      </c>
      <c r="D153" s="44">
        <v>595.01318400000002</v>
      </c>
      <c r="E153" s="44">
        <v>261552.375</v>
      </c>
      <c r="F153" s="44">
        <v>262147.375</v>
      </c>
      <c r="G153" s="44">
        <v>595</v>
      </c>
      <c r="H153" s="44">
        <f t="shared" si="5"/>
        <v>0.59501318400000003</v>
      </c>
    </row>
    <row r="154" spans="1:8">
      <c r="A154" s="44">
        <v>0</v>
      </c>
      <c r="B154" s="44">
        <v>150</v>
      </c>
      <c r="C154" s="44">
        <v>3.4305000000000002E-2</v>
      </c>
      <c r="D154" s="44">
        <v>184.89485199999999</v>
      </c>
      <c r="E154" s="44">
        <v>264928</v>
      </c>
      <c r="F154" s="44">
        <v>265112.90625</v>
      </c>
      <c r="G154" s="44">
        <v>184.90625</v>
      </c>
      <c r="H154" s="44">
        <f t="shared" si="5"/>
        <v>0.184894852</v>
      </c>
    </row>
    <row r="155" spans="1:8">
      <c r="A155" s="44">
        <v>0</v>
      </c>
      <c r="B155" s="44">
        <v>151</v>
      </c>
      <c r="C155" s="44">
        <v>3.5771609999999998</v>
      </c>
      <c r="D155" s="44">
        <v>125.662621</v>
      </c>
      <c r="E155" s="44">
        <v>265162.375</v>
      </c>
      <c r="F155" s="44">
        <v>265288.03125</v>
      </c>
      <c r="G155" s="44">
        <v>125.65625</v>
      </c>
      <c r="H155" s="44">
        <f t="shared" si="5"/>
        <v>0.125662621</v>
      </c>
    </row>
    <row r="156" spans="1:8">
      <c r="A156" s="44">
        <v>0</v>
      </c>
      <c r="B156" s="44">
        <v>152</v>
      </c>
      <c r="C156" s="44">
        <v>0.24448900000000001</v>
      </c>
      <c r="D156" s="44">
        <v>615.511169</v>
      </c>
      <c r="E156" s="44">
        <v>268865.875</v>
      </c>
      <c r="F156" s="44">
        <v>269481.375</v>
      </c>
      <c r="G156" s="44">
        <v>615.5</v>
      </c>
      <c r="H156" s="44">
        <f t="shared" si="5"/>
        <v>0.61551116900000002</v>
      </c>
    </row>
    <row r="157" spans="1:8">
      <c r="A157" s="44">
        <v>0</v>
      </c>
      <c r="B157" s="44">
        <v>153</v>
      </c>
      <c r="C157" s="44">
        <v>0.89790599999999998</v>
      </c>
      <c r="D157" s="44">
        <v>75.328147999999999</v>
      </c>
      <c r="E157" s="44">
        <v>269740.96875</v>
      </c>
      <c r="F157" s="44">
        <v>269816.3125</v>
      </c>
      <c r="G157" s="44">
        <v>75.34375</v>
      </c>
      <c r="H157" s="44">
        <f t="shared" si="5"/>
        <v>7.5328147999999998E-2</v>
      </c>
    </row>
    <row r="158" spans="1:8">
      <c r="A158" s="44">
        <v>0</v>
      </c>
      <c r="B158" s="44">
        <v>154</v>
      </c>
      <c r="C158" s="44">
        <v>1.4524969999999999</v>
      </c>
      <c r="D158" s="44">
        <v>217.91980000000001</v>
      </c>
      <c r="E158" s="44">
        <v>270725.5</v>
      </c>
      <c r="F158" s="44">
        <v>270943.40625</v>
      </c>
      <c r="G158" s="44">
        <v>217.90625</v>
      </c>
      <c r="H158" s="44">
        <f t="shared" si="5"/>
        <v>0.2179198</v>
      </c>
    </row>
    <row r="159" spans="1:8">
      <c r="A159" s="44">
        <v>0</v>
      </c>
      <c r="B159" s="44">
        <v>155</v>
      </c>
      <c r="C159" s="44">
        <v>3.000229</v>
      </c>
      <c r="D159" s="44">
        <v>113.650505</v>
      </c>
      <c r="E159" s="44">
        <v>272397.5625</v>
      </c>
      <c r="F159" s="44">
        <v>272511.21875</v>
      </c>
      <c r="G159" s="44">
        <v>113.65625</v>
      </c>
      <c r="H159" s="44">
        <f t="shared" si="5"/>
        <v>0.113650505</v>
      </c>
    </row>
    <row r="160" spans="1:8">
      <c r="A160" s="44">
        <v>0</v>
      </c>
      <c r="B160" s="44">
        <v>156</v>
      </c>
      <c r="C160" s="44">
        <v>3.3886720000000001</v>
      </c>
      <c r="D160" s="44">
        <v>133.02534499999999</v>
      </c>
      <c r="E160" s="44">
        <v>275522.625</v>
      </c>
      <c r="F160" s="44">
        <v>275655.65625</v>
      </c>
      <c r="G160" s="44">
        <v>133.03125</v>
      </c>
      <c r="H160" s="44">
        <f t="shared" si="5"/>
        <v>0.13302534499999999</v>
      </c>
    </row>
    <row r="161" spans="1:8">
      <c r="A161" s="44">
        <v>0</v>
      </c>
      <c r="B161" s="44">
        <v>157</v>
      </c>
      <c r="C161" s="44">
        <v>1.096722</v>
      </c>
      <c r="D161" s="44">
        <v>459.08203099999997</v>
      </c>
      <c r="E161" s="44">
        <v>279054.5</v>
      </c>
      <c r="F161" s="44">
        <v>279513.59375</v>
      </c>
      <c r="G161" s="44">
        <v>459.09375</v>
      </c>
      <c r="H161" s="44">
        <f t="shared" si="5"/>
        <v>0.45908203099999995</v>
      </c>
    </row>
    <row r="162" spans="1:8">
      <c r="A162" s="44">
        <v>0</v>
      </c>
      <c r="B162" s="44">
        <v>158</v>
      </c>
      <c r="C162" s="44">
        <v>0.62027399999999999</v>
      </c>
      <c r="D162" s="44">
        <v>233.15885900000001</v>
      </c>
      <c r="E162" s="44">
        <v>280619.9375</v>
      </c>
      <c r="F162" s="44">
        <v>280853.09375</v>
      </c>
      <c r="G162" s="44">
        <v>233.15625</v>
      </c>
      <c r="H162" s="44">
        <f t="shared" si="5"/>
        <v>0.233158859</v>
      </c>
    </row>
    <row r="163" spans="1:8">
      <c r="A163" s="44">
        <v>0</v>
      </c>
      <c r="B163" s="44">
        <v>159</v>
      </c>
      <c r="C163" s="44">
        <v>0.63404400000000005</v>
      </c>
      <c r="D163" s="44">
        <v>855.11621100000002</v>
      </c>
      <c r="E163" s="44">
        <v>281479.4375</v>
      </c>
      <c r="F163" s="44">
        <v>282334.53125</v>
      </c>
      <c r="G163" s="44">
        <v>855.09375</v>
      </c>
      <c r="H163" s="44">
        <f t="shared" si="5"/>
        <v>0.85511621100000001</v>
      </c>
    </row>
    <row r="164" spans="1:8">
      <c r="A164" s="44">
        <v>0</v>
      </c>
      <c r="B164" s="44">
        <v>160</v>
      </c>
      <c r="C164" s="44">
        <v>0.71808399999999994</v>
      </c>
      <c r="D164" s="44">
        <v>635.04064900000003</v>
      </c>
      <c r="E164" s="44">
        <v>282979.53125</v>
      </c>
      <c r="F164" s="44">
        <v>283614.59375</v>
      </c>
      <c r="G164" s="44">
        <v>635.0625</v>
      </c>
      <c r="H164" s="44">
        <f t="shared" si="5"/>
        <v>0.63504064900000001</v>
      </c>
    </row>
    <row r="165" spans="1:8">
      <c r="A165" s="44">
        <v>0</v>
      </c>
      <c r="B165" s="44">
        <v>161</v>
      </c>
      <c r="C165" s="44">
        <v>2.691014</v>
      </c>
      <c r="D165" s="44">
        <v>605.63751200000002</v>
      </c>
      <c r="E165" s="44">
        <v>284339.09375</v>
      </c>
      <c r="F165" s="44">
        <v>284944.71875</v>
      </c>
      <c r="G165" s="44">
        <v>605.625</v>
      </c>
      <c r="H165" s="44">
        <f t="shared" si="5"/>
        <v>0.60563751200000004</v>
      </c>
    </row>
    <row r="166" spans="1:8">
      <c r="A166" s="44">
        <v>0</v>
      </c>
      <c r="B166" s="44">
        <v>162</v>
      </c>
      <c r="C166" s="44">
        <v>0.35675800000000002</v>
      </c>
      <c r="D166" s="44">
        <v>227.93043499999999</v>
      </c>
      <c r="E166" s="44">
        <v>287636.375</v>
      </c>
      <c r="F166" s="44">
        <v>287864.3125</v>
      </c>
      <c r="G166" s="44">
        <v>227.9375</v>
      </c>
      <c r="H166" s="44">
        <f t="shared" si="5"/>
        <v>0.22793043499999999</v>
      </c>
    </row>
    <row r="167" spans="1:8">
      <c r="A167" s="44">
        <v>0</v>
      </c>
      <c r="B167" s="44">
        <v>163</v>
      </c>
      <c r="C167" s="44">
        <v>6.2700430000000003</v>
      </c>
      <c r="D167" s="44">
        <v>103.78552999999999</v>
      </c>
      <c r="E167" s="44">
        <v>288230.75</v>
      </c>
      <c r="F167" s="44">
        <v>288334.53125</v>
      </c>
      <c r="G167" s="44">
        <v>103.78125</v>
      </c>
      <c r="H167" s="44">
        <f t="shared" si="5"/>
        <v>0.10378553</v>
      </c>
    </row>
    <row r="168" spans="1:8">
      <c r="A168" s="44">
        <v>0</v>
      </c>
      <c r="B168" s="44">
        <v>164</v>
      </c>
      <c r="C168" s="44">
        <v>2.9303780000000001</v>
      </c>
      <c r="D168" s="44">
        <v>324.54379299999999</v>
      </c>
      <c r="E168" s="44">
        <v>294615.4375</v>
      </c>
      <c r="F168" s="44">
        <v>294940</v>
      </c>
      <c r="G168" s="44">
        <v>324.5625</v>
      </c>
      <c r="H168" s="44">
        <f t="shared" si="5"/>
        <v>0.32454379299999997</v>
      </c>
    </row>
    <row r="169" spans="1:8">
      <c r="A169" s="44">
        <v>0</v>
      </c>
      <c r="B169" s="44">
        <v>165</v>
      </c>
      <c r="C169" s="44">
        <v>0.139097</v>
      </c>
      <c r="D169" s="44">
        <v>229.91201799999999</v>
      </c>
      <c r="E169" s="44">
        <v>297881.40625</v>
      </c>
      <c r="F169" s="44">
        <v>298111.34375</v>
      </c>
      <c r="G169" s="44">
        <v>229.9375</v>
      </c>
      <c r="H169" s="44">
        <f t="shared" si="5"/>
        <v>0.229912018</v>
      </c>
    </row>
    <row r="170" spans="1:8">
      <c r="A170" s="44">
        <v>0</v>
      </c>
      <c r="B170" s="44">
        <v>166</v>
      </c>
      <c r="C170" s="44">
        <v>0.74144600000000005</v>
      </c>
      <c r="D170" s="44">
        <v>114.83266399999999</v>
      </c>
      <c r="E170" s="44">
        <v>298256.4375</v>
      </c>
      <c r="F170" s="44">
        <v>298371.28125</v>
      </c>
      <c r="G170" s="44">
        <v>114.84375</v>
      </c>
      <c r="H170" s="44">
        <f t="shared" si="5"/>
        <v>0.114832664</v>
      </c>
    </row>
    <row r="171" spans="1:8">
      <c r="A171" s="44">
        <v>0</v>
      </c>
      <c r="B171" s="44">
        <v>167</v>
      </c>
      <c r="C171" s="44">
        <v>2.5596230000000002</v>
      </c>
      <c r="D171" s="44">
        <v>113.719162</v>
      </c>
      <c r="E171" s="44">
        <v>299115.9375</v>
      </c>
      <c r="F171" s="44">
        <v>299229.65625</v>
      </c>
      <c r="G171" s="44">
        <v>113.71875</v>
      </c>
      <c r="H171" s="44">
        <f t="shared" si="5"/>
        <v>0.113719162</v>
      </c>
    </row>
    <row r="172" spans="1:8">
      <c r="A172" s="44">
        <v>0</v>
      </c>
      <c r="B172" s="44">
        <v>168</v>
      </c>
      <c r="C172" s="44">
        <v>0.29144300000000001</v>
      </c>
      <c r="D172" s="44">
        <v>81.050933999999998</v>
      </c>
      <c r="E172" s="44">
        <v>301803.65625</v>
      </c>
      <c r="F172" s="44">
        <v>301884.6875</v>
      </c>
      <c r="G172" s="44">
        <v>81.03125</v>
      </c>
      <c r="H172" s="44">
        <f t="shared" si="5"/>
        <v>8.1050933999999991E-2</v>
      </c>
    </row>
    <row r="173" spans="1:8">
      <c r="A173" s="44">
        <v>0</v>
      </c>
      <c r="B173" s="44">
        <v>169</v>
      </c>
      <c r="C173" s="44">
        <v>0.47129199999999999</v>
      </c>
      <c r="D173" s="44">
        <v>618.953979</v>
      </c>
      <c r="E173" s="44">
        <v>302187.84375</v>
      </c>
      <c r="F173" s="44">
        <v>302806.8125</v>
      </c>
      <c r="G173" s="44">
        <v>618.96875</v>
      </c>
      <c r="H173" s="44">
        <f t="shared" si="5"/>
        <v>0.61895397900000004</v>
      </c>
    </row>
    <row r="174" spans="1:8">
      <c r="A174" s="44">
        <v>0</v>
      </c>
      <c r="B174" s="44">
        <v>170</v>
      </c>
      <c r="C174" s="44">
        <v>8.2241999999999996E-2</v>
      </c>
      <c r="D174" s="44">
        <v>266.689392</v>
      </c>
      <c r="E174" s="44">
        <v>303289.3125</v>
      </c>
      <c r="F174" s="44">
        <v>303556</v>
      </c>
      <c r="G174" s="44">
        <v>266.6875</v>
      </c>
      <c r="H174" s="44">
        <f t="shared" si="5"/>
        <v>0.26668939200000003</v>
      </c>
    </row>
    <row r="175" spans="1:8">
      <c r="A175" s="44">
        <v>0</v>
      </c>
      <c r="B175" s="44">
        <v>171</v>
      </c>
      <c r="C175" s="44">
        <v>1.5500999999999999E-2</v>
      </c>
      <c r="D175" s="44">
        <v>941.45428500000003</v>
      </c>
      <c r="E175" s="44">
        <v>303648.71875</v>
      </c>
      <c r="F175" s="44">
        <v>304590.1875</v>
      </c>
      <c r="G175" s="44">
        <v>941.46875</v>
      </c>
      <c r="H175" s="44">
        <f t="shared" si="5"/>
        <v>0.94145428500000006</v>
      </c>
    </row>
    <row r="176" spans="1:8">
      <c r="A176" s="44">
        <v>0</v>
      </c>
      <c r="B176" s="44">
        <v>172</v>
      </c>
      <c r="C176" s="44">
        <v>1.5230090000000001</v>
      </c>
      <c r="D176" s="44">
        <v>74.185135000000002</v>
      </c>
      <c r="E176" s="44">
        <v>304617.5625</v>
      </c>
      <c r="F176" s="44">
        <v>304691.75</v>
      </c>
      <c r="G176" s="44">
        <v>74.1875</v>
      </c>
      <c r="H176" s="44">
        <f t="shared" si="5"/>
        <v>7.4185134999999999E-2</v>
      </c>
    </row>
    <row r="177" spans="1:8">
      <c r="A177" s="44">
        <v>0</v>
      </c>
      <c r="B177" s="44">
        <v>173</v>
      </c>
      <c r="C177" s="44">
        <v>0.12185</v>
      </c>
      <c r="D177" s="44">
        <v>245.62811300000001</v>
      </c>
      <c r="E177" s="44">
        <v>306227.125</v>
      </c>
      <c r="F177" s="44">
        <v>306472.71875</v>
      </c>
      <c r="G177" s="44">
        <v>245.59375</v>
      </c>
      <c r="H177" s="44">
        <f t="shared" si="5"/>
        <v>0.24562811300000001</v>
      </c>
    </row>
    <row r="178" spans="1:8">
      <c r="A178" s="44">
        <v>0</v>
      </c>
      <c r="B178" s="44">
        <v>174</v>
      </c>
      <c r="C178" s="44">
        <v>1.0203059999999999</v>
      </c>
      <c r="D178" s="44">
        <v>140.58727999999999</v>
      </c>
      <c r="E178" s="44">
        <v>306602.15625</v>
      </c>
      <c r="F178" s="44">
        <v>306742.71875</v>
      </c>
      <c r="G178" s="44">
        <v>140.5625</v>
      </c>
      <c r="H178" s="44">
        <f t="shared" si="5"/>
        <v>0.14058727999999998</v>
      </c>
    </row>
    <row r="179" spans="1:8">
      <c r="A179" s="44">
        <v>0</v>
      </c>
      <c r="B179" s="44">
        <v>175</v>
      </c>
      <c r="C179" s="44">
        <v>1.326214</v>
      </c>
      <c r="D179" s="44">
        <v>573.61151099999995</v>
      </c>
      <c r="E179" s="44">
        <v>307774.125</v>
      </c>
      <c r="F179" s="44">
        <v>308347.75</v>
      </c>
      <c r="G179" s="44">
        <v>573.625</v>
      </c>
      <c r="H179" s="44">
        <f t="shared" si="5"/>
        <v>0.57361151099999996</v>
      </c>
    </row>
    <row r="180" spans="1:8">
      <c r="A180" s="44">
        <v>0</v>
      </c>
      <c r="B180" s="44">
        <v>176</v>
      </c>
      <c r="C180" s="44">
        <v>0.25506600000000001</v>
      </c>
      <c r="D180" s="44">
        <v>480.75796500000001</v>
      </c>
      <c r="E180" s="44">
        <v>309680.59375</v>
      </c>
      <c r="F180" s="44">
        <v>310161.375</v>
      </c>
      <c r="G180" s="44">
        <v>480.78125</v>
      </c>
      <c r="H180" s="44">
        <f t="shared" si="5"/>
        <v>0.48075796500000001</v>
      </c>
    </row>
    <row r="181" spans="1:8">
      <c r="A181" s="44">
        <v>0</v>
      </c>
      <c r="B181" s="44">
        <v>177</v>
      </c>
      <c r="C181" s="44">
        <v>0.85602299999999998</v>
      </c>
      <c r="D181" s="44">
        <v>165.04362499999999</v>
      </c>
      <c r="E181" s="44">
        <v>310418.21875</v>
      </c>
      <c r="F181" s="44">
        <v>310583.25</v>
      </c>
      <c r="G181" s="44">
        <v>165.03125</v>
      </c>
      <c r="H181" s="44">
        <f t="shared" si="5"/>
        <v>0.165043625</v>
      </c>
    </row>
    <row r="182" spans="1:8">
      <c r="A182" s="44">
        <v>0</v>
      </c>
      <c r="B182" s="44">
        <v>178</v>
      </c>
      <c r="C182" s="44">
        <v>0.119543</v>
      </c>
      <c r="D182" s="44">
        <v>310.655304</v>
      </c>
      <c r="E182" s="44">
        <v>311449.5625</v>
      </c>
      <c r="F182" s="44">
        <v>311760.21875</v>
      </c>
      <c r="G182" s="44">
        <v>310.65625</v>
      </c>
      <c r="H182" s="44">
        <f t="shared" si="5"/>
        <v>0.31065530400000002</v>
      </c>
    </row>
    <row r="183" spans="1:8">
      <c r="A183" s="44">
        <v>0</v>
      </c>
      <c r="B183" s="44">
        <v>179</v>
      </c>
      <c r="C183" s="44">
        <v>8.0918000000000004E-2</v>
      </c>
      <c r="D183" s="44">
        <v>1021.571716</v>
      </c>
      <c r="E183" s="44">
        <v>311887.125</v>
      </c>
      <c r="F183" s="44">
        <v>312908.6875</v>
      </c>
      <c r="G183" s="44">
        <v>1021.5625</v>
      </c>
      <c r="H183" s="44">
        <f t="shared" si="5"/>
        <v>1.021571716</v>
      </c>
    </row>
    <row r="184" spans="1:8">
      <c r="A184" s="44">
        <v>0</v>
      </c>
      <c r="B184" s="44">
        <v>180</v>
      </c>
      <c r="C184" s="44">
        <v>2.6418379999999999</v>
      </c>
      <c r="D184" s="44">
        <v>139.62970000000001</v>
      </c>
      <c r="E184" s="44">
        <v>312997.4375</v>
      </c>
      <c r="F184" s="44">
        <v>313137.0625</v>
      </c>
      <c r="G184" s="44">
        <v>139.625</v>
      </c>
      <c r="H184" s="44">
        <f t="shared" si="5"/>
        <v>0.13962970000000002</v>
      </c>
    </row>
    <row r="185" spans="1:8">
      <c r="A185" s="44">
        <v>0</v>
      </c>
      <c r="B185" s="44">
        <v>181</v>
      </c>
      <c r="C185" s="44">
        <v>0.22331899999999999</v>
      </c>
      <c r="D185" s="44">
        <v>127.513321</v>
      </c>
      <c r="E185" s="44">
        <v>315782.8125</v>
      </c>
      <c r="F185" s="44">
        <v>315910.3125</v>
      </c>
      <c r="G185" s="44">
        <v>127.5</v>
      </c>
      <c r="H185" s="44">
        <f t="shared" si="5"/>
        <v>0.12751332100000001</v>
      </c>
    </row>
    <row r="186" spans="1:8">
      <c r="A186" s="44">
        <v>0</v>
      </c>
      <c r="B186" s="44">
        <v>182</v>
      </c>
      <c r="C186" s="44">
        <v>0.25309900000000002</v>
      </c>
      <c r="D186" s="44">
        <v>408.52877799999999</v>
      </c>
      <c r="E186" s="44">
        <v>316142.25</v>
      </c>
      <c r="F186" s="44">
        <v>316550.78125</v>
      </c>
      <c r="G186" s="44">
        <v>408.53125</v>
      </c>
      <c r="H186" s="44">
        <f t="shared" si="5"/>
        <v>0.40852877799999998</v>
      </c>
    </row>
    <row r="187" spans="1:8">
      <c r="A187" s="44">
        <v>0</v>
      </c>
      <c r="B187" s="44">
        <v>183</v>
      </c>
      <c r="C187" s="44">
        <v>0.23197899999999999</v>
      </c>
      <c r="D187" s="44">
        <v>115.49929</v>
      </c>
      <c r="E187" s="44">
        <v>316813.96875</v>
      </c>
      <c r="F187" s="44">
        <v>316929.46875</v>
      </c>
      <c r="G187" s="44">
        <v>115.5</v>
      </c>
      <c r="H187" s="44">
        <f t="shared" si="5"/>
        <v>0.11549929</v>
      </c>
    </row>
    <row r="188" spans="1:8">
      <c r="A188" s="44">
        <v>0</v>
      </c>
      <c r="B188" s="44">
        <v>184</v>
      </c>
      <c r="C188" s="44">
        <v>2.2493099999999999</v>
      </c>
      <c r="D188" s="44">
        <v>133.40228300000001</v>
      </c>
      <c r="E188" s="44">
        <v>317173.5625</v>
      </c>
      <c r="F188" s="44">
        <v>317306.96875</v>
      </c>
      <c r="G188" s="44">
        <v>133.40625</v>
      </c>
      <c r="H188" s="44">
        <f t="shared" si="5"/>
        <v>0.13340228300000001</v>
      </c>
    </row>
    <row r="189" spans="1:8">
      <c r="A189" s="44">
        <v>0</v>
      </c>
      <c r="B189" s="44">
        <v>185</v>
      </c>
      <c r="C189" s="44">
        <v>2.1250999999999999E-2</v>
      </c>
      <c r="D189" s="44">
        <v>105.971474</v>
      </c>
      <c r="E189" s="44">
        <v>319565.5</v>
      </c>
      <c r="F189" s="44">
        <v>319671.46875</v>
      </c>
      <c r="G189" s="44">
        <v>105.96875</v>
      </c>
      <c r="H189" s="44">
        <f t="shared" si="5"/>
        <v>0.105971474</v>
      </c>
    </row>
    <row r="190" spans="1:8">
      <c r="A190" s="44">
        <v>0</v>
      </c>
      <c r="B190" s="44">
        <v>186</v>
      </c>
      <c r="C190" s="44">
        <v>0.31253500000000001</v>
      </c>
      <c r="D190" s="44">
        <v>115.25035099999999</v>
      </c>
      <c r="E190" s="44">
        <v>319706.125</v>
      </c>
      <c r="F190" s="44">
        <v>319821.375</v>
      </c>
      <c r="G190" s="44">
        <v>115.25</v>
      </c>
      <c r="H190" s="44">
        <f t="shared" si="5"/>
        <v>0.115250351</v>
      </c>
    </row>
    <row r="191" spans="1:8">
      <c r="A191" s="44">
        <v>0</v>
      </c>
      <c r="B191" s="44">
        <v>187</v>
      </c>
      <c r="C191" s="44">
        <v>0.82986199999999999</v>
      </c>
      <c r="D191" s="44">
        <v>677.75408900000002</v>
      </c>
      <c r="E191" s="44">
        <v>320143.75</v>
      </c>
      <c r="F191" s="44">
        <v>320821.5</v>
      </c>
      <c r="G191" s="44">
        <v>677.75</v>
      </c>
      <c r="H191" s="44">
        <f t="shared" si="5"/>
        <v>0.677754089</v>
      </c>
    </row>
    <row r="192" spans="1:8">
      <c r="A192" s="44">
        <v>0</v>
      </c>
      <c r="B192" s="44">
        <v>188</v>
      </c>
      <c r="C192" s="44">
        <v>0.37005700000000002</v>
      </c>
      <c r="D192" s="44">
        <v>126.67186</v>
      </c>
      <c r="E192" s="44">
        <v>321659.4375</v>
      </c>
      <c r="F192" s="44">
        <v>321786.125</v>
      </c>
      <c r="G192" s="44">
        <v>126.6875</v>
      </c>
      <c r="H192" s="44">
        <f t="shared" si="5"/>
        <v>0.12667186</v>
      </c>
    </row>
    <row r="193" spans="1:8">
      <c r="A193" s="44">
        <v>0</v>
      </c>
      <c r="B193" s="44">
        <v>189</v>
      </c>
      <c r="C193" s="44">
        <v>0.58624399999999999</v>
      </c>
      <c r="D193" s="44">
        <v>292.89700299999998</v>
      </c>
      <c r="E193" s="44">
        <v>322159.5</v>
      </c>
      <c r="F193" s="44">
        <v>322452.375</v>
      </c>
      <c r="G193" s="44">
        <v>292.875</v>
      </c>
      <c r="H193" s="44">
        <f t="shared" si="5"/>
        <v>0.29289700299999999</v>
      </c>
    </row>
    <row r="194" spans="1:8">
      <c r="A194" s="44">
        <v>0</v>
      </c>
      <c r="B194" s="44">
        <v>190</v>
      </c>
      <c r="C194" s="44">
        <v>0.99679499999999999</v>
      </c>
      <c r="D194" s="44">
        <v>172.95684800000001</v>
      </c>
      <c r="E194" s="44">
        <v>323050.21875</v>
      </c>
      <c r="F194" s="44">
        <v>323223.1875</v>
      </c>
      <c r="G194" s="44">
        <v>172.96875</v>
      </c>
      <c r="H194" s="44">
        <f t="shared" si="5"/>
        <v>0.172956848</v>
      </c>
    </row>
    <row r="195" spans="1:8">
      <c r="A195" s="44">
        <v>0</v>
      </c>
      <c r="B195" s="44">
        <v>191</v>
      </c>
      <c r="C195" s="44">
        <v>1.1819489999999999</v>
      </c>
      <c r="D195" s="44">
        <v>128.206253</v>
      </c>
      <c r="E195" s="44">
        <v>324222.1875</v>
      </c>
      <c r="F195" s="44">
        <v>324350.40625</v>
      </c>
      <c r="G195" s="44">
        <v>128.21875</v>
      </c>
      <c r="H195" s="44">
        <f t="shared" si="5"/>
        <v>0.12820625299999999</v>
      </c>
    </row>
    <row r="196" spans="1:8">
      <c r="A196" s="44">
        <v>0</v>
      </c>
      <c r="B196" s="44">
        <v>192</v>
      </c>
      <c r="C196" s="44">
        <v>2.9529290000000001</v>
      </c>
      <c r="D196" s="44">
        <v>132.463303</v>
      </c>
      <c r="E196" s="44">
        <v>325534.875</v>
      </c>
      <c r="F196" s="44">
        <v>325667.34375</v>
      </c>
      <c r="G196" s="44">
        <v>132.46875</v>
      </c>
      <c r="H196" s="44">
        <f t="shared" si="5"/>
        <v>0.132463303</v>
      </c>
    </row>
    <row r="197" spans="1:8">
      <c r="A197" s="44">
        <v>0</v>
      </c>
      <c r="B197" s="44">
        <v>193</v>
      </c>
      <c r="C197" s="44">
        <v>0.53560600000000003</v>
      </c>
      <c r="D197" s="44">
        <v>149.30218500000001</v>
      </c>
      <c r="E197" s="44">
        <v>328628.9375</v>
      </c>
      <c r="F197" s="44">
        <v>328778.25</v>
      </c>
      <c r="G197" s="44">
        <v>149.3125</v>
      </c>
      <c r="H197" s="44">
        <f t="shared" si="5"/>
        <v>0.149302185</v>
      </c>
    </row>
    <row r="198" spans="1:8">
      <c r="A198" s="44">
        <v>0</v>
      </c>
      <c r="B198" s="44">
        <v>194</v>
      </c>
      <c r="C198" s="44">
        <v>0.17127999999999999</v>
      </c>
      <c r="D198" s="44">
        <v>422.75762900000001</v>
      </c>
      <c r="E198" s="44">
        <v>329316.59375</v>
      </c>
      <c r="F198" s="44">
        <v>329739.34375</v>
      </c>
      <c r="G198" s="44">
        <v>422.75</v>
      </c>
      <c r="H198" s="44">
        <f t="shared" ref="H198:H261" si="6">D198/1000</f>
        <v>0.42275762900000002</v>
      </c>
    </row>
    <row r="199" spans="1:8">
      <c r="A199" s="44">
        <v>0</v>
      </c>
      <c r="B199" s="44">
        <v>195</v>
      </c>
      <c r="C199" s="44">
        <v>0.68442700000000001</v>
      </c>
      <c r="D199" s="44">
        <v>115.678299</v>
      </c>
      <c r="E199" s="44">
        <v>329925.9375</v>
      </c>
      <c r="F199" s="44">
        <v>330041.59375</v>
      </c>
      <c r="G199" s="44">
        <v>115.65625</v>
      </c>
      <c r="H199" s="44">
        <f t="shared" si="6"/>
        <v>0.115678299</v>
      </c>
    </row>
    <row r="200" spans="1:8">
      <c r="A200" s="44">
        <v>0</v>
      </c>
      <c r="B200" s="44">
        <v>196</v>
      </c>
      <c r="C200" s="44">
        <v>0.345356</v>
      </c>
      <c r="D200" s="44">
        <v>423.28918499999997</v>
      </c>
      <c r="E200" s="44">
        <v>330738.375</v>
      </c>
      <c r="F200" s="44">
        <v>331161.65625</v>
      </c>
      <c r="G200" s="44">
        <v>423.28125</v>
      </c>
      <c r="H200" s="44">
        <f t="shared" si="6"/>
        <v>0.42328918499999996</v>
      </c>
    </row>
    <row r="201" spans="1:8">
      <c r="A201" s="44">
        <v>0</v>
      </c>
      <c r="B201" s="44">
        <v>197</v>
      </c>
      <c r="C201" s="44">
        <v>0.57804999999999995</v>
      </c>
      <c r="D201" s="44">
        <v>84.067115999999999</v>
      </c>
      <c r="E201" s="44">
        <v>331519.875</v>
      </c>
      <c r="F201" s="44">
        <v>331603.90625</v>
      </c>
      <c r="G201" s="44">
        <v>84.03125</v>
      </c>
      <c r="H201" s="44">
        <f t="shared" si="6"/>
        <v>8.4067115999999997E-2</v>
      </c>
    </row>
    <row r="202" spans="1:8">
      <c r="A202" s="44">
        <v>0</v>
      </c>
      <c r="B202" s="44">
        <v>198</v>
      </c>
      <c r="C202" s="44">
        <v>4.0119829999999999</v>
      </c>
      <c r="D202" s="44">
        <v>324.61853000000002</v>
      </c>
      <c r="E202" s="44">
        <v>332191.8125</v>
      </c>
      <c r="F202" s="44">
        <v>332516.4375</v>
      </c>
      <c r="G202" s="44">
        <v>324.625</v>
      </c>
      <c r="H202" s="44">
        <f t="shared" si="6"/>
        <v>0.32461853000000002</v>
      </c>
    </row>
    <row r="203" spans="1:8">
      <c r="A203" s="44">
        <v>0</v>
      </c>
      <c r="B203" s="44">
        <v>199</v>
      </c>
      <c r="C203" s="44">
        <v>0.13343099999999999</v>
      </c>
      <c r="D203" s="44">
        <v>253.78770399999999</v>
      </c>
      <c r="E203" s="44">
        <v>336529.46875</v>
      </c>
      <c r="F203" s="44">
        <v>336783.28125</v>
      </c>
      <c r="G203" s="44">
        <v>253.8125</v>
      </c>
      <c r="H203" s="44">
        <f t="shared" si="6"/>
        <v>0.253787704</v>
      </c>
    </row>
    <row r="204" spans="1:8">
      <c r="A204" s="44">
        <v>0</v>
      </c>
      <c r="B204" s="44">
        <v>200</v>
      </c>
      <c r="C204" s="44">
        <v>1.242667</v>
      </c>
      <c r="D204" s="44">
        <v>143.00292999999999</v>
      </c>
      <c r="E204" s="44">
        <v>336920.15625</v>
      </c>
      <c r="F204" s="44">
        <v>337063.15625</v>
      </c>
      <c r="G204" s="44">
        <v>143</v>
      </c>
      <c r="H204" s="44">
        <f t="shared" si="6"/>
        <v>0.14300293</v>
      </c>
    </row>
    <row r="205" spans="1:8">
      <c r="A205" s="44">
        <v>0</v>
      </c>
      <c r="B205" s="44">
        <v>201</v>
      </c>
      <c r="C205" s="44">
        <v>0.53393900000000005</v>
      </c>
      <c r="D205" s="44">
        <v>226.040268</v>
      </c>
      <c r="E205" s="44">
        <v>338310.96875</v>
      </c>
      <c r="F205" s="44">
        <v>338537.03125</v>
      </c>
      <c r="G205" s="44">
        <v>226.0625</v>
      </c>
      <c r="H205" s="44">
        <f t="shared" si="6"/>
        <v>0.22604026799999999</v>
      </c>
    </row>
    <row r="206" spans="1:8">
      <c r="A206" s="44">
        <v>0</v>
      </c>
      <c r="B206" s="44">
        <v>202</v>
      </c>
      <c r="C206" s="44">
        <v>2.2700680000000002</v>
      </c>
      <c r="D206" s="44">
        <v>440.65612800000002</v>
      </c>
      <c r="E206" s="44">
        <v>339076.65625</v>
      </c>
      <c r="F206" s="44">
        <v>339517.28125</v>
      </c>
      <c r="G206" s="44">
        <v>440.625</v>
      </c>
      <c r="H206" s="44">
        <f t="shared" si="6"/>
        <v>0.44065612800000004</v>
      </c>
    </row>
    <row r="207" spans="1:8">
      <c r="A207" s="44">
        <v>0</v>
      </c>
      <c r="B207" s="44">
        <v>203</v>
      </c>
      <c r="C207" s="44">
        <v>0.290912</v>
      </c>
      <c r="D207" s="44">
        <v>295.48745700000001</v>
      </c>
      <c r="E207" s="44">
        <v>341801.375</v>
      </c>
      <c r="F207" s="44">
        <v>342096.875</v>
      </c>
      <c r="G207" s="44">
        <v>295.5</v>
      </c>
      <c r="H207" s="44">
        <f t="shared" si="6"/>
        <v>0.29548745700000001</v>
      </c>
    </row>
    <row r="208" spans="1:8">
      <c r="A208" s="44">
        <v>0</v>
      </c>
      <c r="B208" s="44">
        <v>204</v>
      </c>
      <c r="C208" s="44">
        <v>0.79175899999999999</v>
      </c>
      <c r="D208" s="44">
        <v>620.48968500000001</v>
      </c>
      <c r="E208" s="44">
        <v>342395.15625</v>
      </c>
      <c r="F208" s="44">
        <v>343015.625</v>
      </c>
      <c r="G208" s="44">
        <v>620.46875</v>
      </c>
      <c r="H208" s="44">
        <f t="shared" si="6"/>
        <v>0.62048968500000001</v>
      </c>
    </row>
    <row r="209" spans="1:8">
      <c r="A209" s="44">
        <v>0</v>
      </c>
      <c r="B209" s="44">
        <v>205</v>
      </c>
      <c r="C209" s="44">
        <v>1.3882190000000001</v>
      </c>
      <c r="D209" s="44">
        <v>758.39923099999999</v>
      </c>
      <c r="E209" s="44">
        <v>343817.125</v>
      </c>
      <c r="F209" s="44">
        <v>344575.5</v>
      </c>
      <c r="G209" s="44">
        <v>758.375</v>
      </c>
      <c r="H209" s="44">
        <f t="shared" si="6"/>
        <v>0.75839923099999995</v>
      </c>
    </row>
    <row r="210" spans="1:8">
      <c r="A210" s="44">
        <v>0</v>
      </c>
      <c r="B210" s="44">
        <v>206</v>
      </c>
      <c r="C210" s="44">
        <v>1.978038</v>
      </c>
      <c r="D210" s="44">
        <v>362.88797</v>
      </c>
      <c r="E210" s="44">
        <v>345965.75</v>
      </c>
      <c r="F210" s="44">
        <v>346328.625</v>
      </c>
      <c r="G210" s="44">
        <v>362.875</v>
      </c>
      <c r="H210" s="44">
        <f t="shared" si="6"/>
        <v>0.36288797</v>
      </c>
    </row>
    <row r="211" spans="1:8">
      <c r="A211" s="44">
        <v>0</v>
      </c>
      <c r="B211" s="44">
        <v>207</v>
      </c>
      <c r="C211" s="44">
        <v>2.4565929999999998</v>
      </c>
      <c r="D211" s="44">
        <v>165.92614699999999</v>
      </c>
      <c r="E211" s="44">
        <v>348311.59375</v>
      </c>
      <c r="F211" s="44">
        <v>348477.53125</v>
      </c>
      <c r="G211" s="44">
        <v>165.9375</v>
      </c>
      <c r="H211" s="44">
        <f t="shared" si="6"/>
        <v>0.165926147</v>
      </c>
    </row>
    <row r="212" spans="1:8">
      <c r="A212" s="44">
        <v>0</v>
      </c>
      <c r="B212" s="44">
        <v>208</v>
      </c>
      <c r="C212" s="44">
        <v>0.58712200000000003</v>
      </c>
      <c r="D212" s="44">
        <v>84.760368</v>
      </c>
      <c r="E212" s="44">
        <v>350941.0625</v>
      </c>
      <c r="F212" s="44">
        <v>351025.84375</v>
      </c>
      <c r="G212" s="44">
        <v>84.78125</v>
      </c>
      <c r="H212" s="44">
        <f t="shared" si="6"/>
        <v>8.4760368000000003E-2</v>
      </c>
    </row>
    <row r="213" spans="1:8">
      <c r="A213" s="44">
        <v>0</v>
      </c>
      <c r="B213" s="44">
        <v>209</v>
      </c>
      <c r="C213" s="44">
        <v>1.3992880000000001</v>
      </c>
      <c r="D213" s="44">
        <v>749.42962599999998</v>
      </c>
      <c r="E213" s="44">
        <v>351628.65625</v>
      </c>
      <c r="F213" s="44">
        <v>352378.09375</v>
      </c>
      <c r="G213" s="44">
        <v>749.4375</v>
      </c>
      <c r="H213" s="44">
        <f t="shared" si="6"/>
        <v>0.74942962599999996</v>
      </c>
    </row>
    <row r="214" spans="1:8">
      <c r="A214" s="44">
        <v>0</v>
      </c>
      <c r="B214" s="44">
        <v>210</v>
      </c>
      <c r="C214" s="44">
        <v>1.3691979999999999</v>
      </c>
      <c r="D214" s="44">
        <v>588.14965800000004</v>
      </c>
      <c r="E214" s="44">
        <v>353790.90625</v>
      </c>
      <c r="F214" s="44">
        <v>354379.0625</v>
      </c>
      <c r="G214" s="44">
        <v>588.15625</v>
      </c>
      <c r="H214" s="44">
        <f t="shared" si="6"/>
        <v>0.58814965800000008</v>
      </c>
    </row>
    <row r="215" spans="1:8">
      <c r="A215" s="44">
        <v>0</v>
      </c>
      <c r="B215" s="44">
        <v>211</v>
      </c>
      <c r="C215" s="44">
        <v>1.083108</v>
      </c>
      <c r="D215" s="44">
        <v>599.40142800000001</v>
      </c>
      <c r="E215" s="44">
        <v>355762.5</v>
      </c>
      <c r="F215" s="44">
        <v>356361.9375</v>
      </c>
      <c r="G215" s="44">
        <v>599.4375</v>
      </c>
      <c r="H215" s="44">
        <f t="shared" si="6"/>
        <v>0.59940142799999996</v>
      </c>
    </row>
    <row r="216" spans="1:8">
      <c r="A216" s="44">
        <v>0</v>
      </c>
      <c r="B216" s="44">
        <v>212</v>
      </c>
      <c r="C216" s="44">
        <v>1.4974460000000001</v>
      </c>
      <c r="D216" s="44">
        <v>96.982605000000007</v>
      </c>
      <c r="E216" s="44">
        <v>357460.375</v>
      </c>
      <c r="F216" s="44">
        <v>357557.375</v>
      </c>
      <c r="G216" s="44">
        <v>97</v>
      </c>
      <c r="H216" s="44">
        <f t="shared" si="6"/>
        <v>9.6982605000000013E-2</v>
      </c>
    </row>
    <row r="217" spans="1:8">
      <c r="A217" s="44">
        <v>0</v>
      </c>
      <c r="B217" s="44">
        <v>213</v>
      </c>
      <c r="C217" s="44">
        <v>1.27545</v>
      </c>
      <c r="D217" s="44">
        <v>195.50152600000001</v>
      </c>
      <c r="E217" s="44">
        <v>359059</v>
      </c>
      <c r="F217" s="44">
        <v>359254.5</v>
      </c>
      <c r="G217" s="44">
        <v>195.5</v>
      </c>
      <c r="H217" s="44">
        <f t="shared" si="6"/>
        <v>0.19550152600000001</v>
      </c>
    </row>
    <row r="218" spans="1:8">
      <c r="A218" s="44">
        <v>1</v>
      </c>
      <c r="B218" s="44">
        <v>0</v>
      </c>
      <c r="C218" s="44">
        <v>2.0579149999999999</v>
      </c>
      <c r="D218" s="44">
        <v>213.31051600000001</v>
      </c>
      <c r="E218" s="44">
        <v>60445.699219000002</v>
      </c>
      <c r="F218" s="44">
        <v>60659.007812999997</v>
      </c>
      <c r="G218" s="44">
        <v>213.308594</v>
      </c>
      <c r="H218" s="44">
        <f t="shared" si="6"/>
        <v>0.21331051600000001</v>
      </c>
    </row>
    <row r="219" spans="1:8">
      <c r="A219" s="44">
        <v>1</v>
      </c>
      <c r="B219" s="44">
        <v>1</v>
      </c>
      <c r="C219" s="44">
        <v>2.5939E-2</v>
      </c>
      <c r="D219" s="44">
        <v>101.036896</v>
      </c>
      <c r="E219" s="44">
        <v>62717.222655999998</v>
      </c>
      <c r="F219" s="44">
        <v>62818.257812999997</v>
      </c>
      <c r="G219" s="44">
        <v>101.035156</v>
      </c>
      <c r="H219" s="44">
        <f t="shared" si="6"/>
        <v>0.101036896</v>
      </c>
    </row>
    <row r="220" spans="1:8">
      <c r="A220" s="44">
        <v>1</v>
      </c>
      <c r="B220" s="44">
        <v>2</v>
      </c>
      <c r="C220" s="44">
        <v>1.1180570000000001</v>
      </c>
      <c r="D220" s="44">
        <v>121.878441</v>
      </c>
      <c r="E220" s="44">
        <v>62857.84375</v>
      </c>
      <c r="F220" s="44">
        <v>62979.722655999998</v>
      </c>
      <c r="G220" s="44">
        <v>121.878906</v>
      </c>
      <c r="H220" s="44">
        <f t="shared" si="6"/>
        <v>0.12187844099999999</v>
      </c>
    </row>
    <row r="221" spans="1:8">
      <c r="A221" s="44">
        <v>1</v>
      </c>
      <c r="B221" s="44">
        <v>3</v>
      </c>
      <c r="C221" s="44">
        <v>2.2927759999999999</v>
      </c>
      <c r="D221" s="44">
        <v>776.19445800000005</v>
      </c>
      <c r="E221" s="44">
        <v>64107.914062999997</v>
      </c>
      <c r="F221" s="44">
        <v>64884.109375</v>
      </c>
      <c r="G221" s="44">
        <v>776.19531300000006</v>
      </c>
      <c r="H221" s="44">
        <f t="shared" si="6"/>
        <v>0.77619445800000009</v>
      </c>
    </row>
    <row r="222" spans="1:8">
      <c r="A222" s="44">
        <v>1</v>
      </c>
      <c r="B222" s="44">
        <v>4</v>
      </c>
      <c r="C222" s="44">
        <v>1.3628579999999999</v>
      </c>
      <c r="D222" s="44">
        <v>259.97918700000002</v>
      </c>
      <c r="E222" s="44">
        <v>67182.328125</v>
      </c>
      <c r="F222" s="44">
        <v>67442.304688000004</v>
      </c>
      <c r="G222" s="44">
        <v>259.976563</v>
      </c>
      <c r="H222" s="44">
        <f t="shared" si="6"/>
        <v>0.259979187</v>
      </c>
    </row>
    <row r="223" spans="1:8">
      <c r="A223" s="44">
        <v>1</v>
      </c>
      <c r="B223" s="44">
        <v>5</v>
      </c>
      <c r="C223" s="44">
        <v>5.8504E-2</v>
      </c>
      <c r="D223" s="44">
        <v>831.89624000000003</v>
      </c>
      <c r="E223" s="44">
        <v>68807.742188000004</v>
      </c>
      <c r="F223" s="44">
        <v>69639.640625</v>
      </c>
      <c r="G223" s="44">
        <v>831.89843800000006</v>
      </c>
      <c r="H223" s="44">
        <f t="shared" si="6"/>
        <v>0.83189624000000006</v>
      </c>
    </row>
    <row r="224" spans="1:8">
      <c r="A224" s="44">
        <v>1</v>
      </c>
      <c r="B224" s="44">
        <v>6</v>
      </c>
      <c r="C224" s="44">
        <v>1.7440560000000001</v>
      </c>
      <c r="D224" s="44">
        <v>323.074524</v>
      </c>
      <c r="E224" s="44">
        <v>69698.46875</v>
      </c>
      <c r="F224" s="44">
        <v>70021.539063000004</v>
      </c>
      <c r="G224" s="44">
        <v>323.070313</v>
      </c>
      <c r="H224" s="44">
        <f t="shared" si="6"/>
        <v>0.32307452399999997</v>
      </c>
    </row>
    <row r="225" spans="1:8">
      <c r="A225" s="44">
        <v>1</v>
      </c>
      <c r="B225" s="44">
        <v>7</v>
      </c>
      <c r="C225" s="44">
        <v>0.16079499999999999</v>
      </c>
      <c r="D225" s="44">
        <v>131.351395</v>
      </c>
      <c r="E225" s="44">
        <v>71776.734375</v>
      </c>
      <c r="F225" s="44">
        <v>71908.085938000004</v>
      </c>
      <c r="G225" s="44">
        <v>131.351563</v>
      </c>
      <c r="H225" s="44">
        <f t="shared" si="6"/>
        <v>0.13135139500000001</v>
      </c>
    </row>
    <row r="226" spans="1:8">
      <c r="A226" s="44">
        <v>1</v>
      </c>
      <c r="B226" s="44">
        <v>8</v>
      </c>
      <c r="C226" s="44">
        <v>0.793377</v>
      </c>
      <c r="D226" s="44">
        <v>126.161461</v>
      </c>
      <c r="E226" s="44">
        <v>72073.679688000004</v>
      </c>
      <c r="F226" s="44">
        <v>72199.84375</v>
      </c>
      <c r="G226" s="44">
        <v>126.164063</v>
      </c>
      <c r="H226" s="44">
        <f t="shared" si="6"/>
        <v>0.126161461</v>
      </c>
    </row>
    <row r="227" spans="1:8">
      <c r="A227" s="44">
        <v>1</v>
      </c>
      <c r="B227" s="44">
        <v>9</v>
      </c>
      <c r="C227" s="44">
        <v>3.8824640000000001</v>
      </c>
      <c r="D227" s="44">
        <v>644.28198199999997</v>
      </c>
      <c r="E227" s="44">
        <v>72995.6875</v>
      </c>
      <c r="F227" s="44">
        <v>73639.96875</v>
      </c>
      <c r="G227" s="44">
        <v>644.28125</v>
      </c>
      <c r="H227" s="44">
        <f t="shared" si="6"/>
        <v>0.64428198199999998</v>
      </c>
    </row>
    <row r="228" spans="1:8">
      <c r="A228" s="44">
        <v>1</v>
      </c>
      <c r="B228" s="44">
        <v>10</v>
      </c>
      <c r="C228" s="44">
        <v>9.0561000000000003E-2</v>
      </c>
      <c r="D228" s="44">
        <v>225.62001000000001</v>
      </c>
      <c r="E228" s="44">
        <v>77528.148438000004</v>
      </c>
      <c r="F228" s="44">
        <v>77753.765625</v>
      </c>
      <c r="G228" s="44">
        <v>225.617188</v>
      </c>
      <c r="H228" s="44">
        <f t="shared" si="6"/>
        <v>0.22562001000000001</v>
      </c>
    </row>
    <row r="229" spans="1:8">
      <c r="A229" s="44">
        <v>1</v>
      </c>
      <c r="B229" s="44">
        <v>11</v>
      </c>
      <c r="C229" s="44">
        <v>0.210091</v>
      </c>
      <c r="D229" s="44">
        <v>105.214378</v>
      </c>
      <c r="E229" s="44">
        <v>77856.257813000004</v>
      </c>
      <c r="F229" s="44">
        <v>77961.46875</v>
      </c>
      <c r="G229" s="44">
        <v>105.210938</v>
      </c>
      <c r="H229" s="44">
        <f t="shared" si="6"/>
        <v>0.105214378</v>
      </c>
    </row>
    <row r="230" spans="1:8">
      <c r="A230" s="44">
        <v>1</v>
      </c>
      <c r="B230" s="44">
        <v>12</v>
      </c>
      <c r="C230" s="44">
        <v>0.239784</v>
      </c>
      <c r="D230" s="44">
        <v>409.04046599999998</v>
      </c>
      <c r="E230" s="44">
        <v>78186.804688000004</v>
      </c>
      <c r="F230" s="44">
        <v>78595.84375</v>
      </c>
      <c r="G230" s="44">
        <v>409.039063</v>
      </c>
      <c r="H230" s="44">
        <f t="shared" si="6"/>
        <v>0.40904046599999999</v>
      </c>
    </row>
    <row r="231" spans="1:8">
      <c r="A231" s="44">
        <v>1</v>
      </c>
      <c r="B231" s="44">
        <v>13</v>
      </c>
      <c r="C231" s="44">
        <v>1.753528</v>
      </c>
      <c r="D231" s="44">
        <v>107.377548</v>
      </c>
      <c r="E231" s="44">
        <v>78843.125</v>
      </c>
      <c r="F231" s="44">
        <v>78950.5</v>
      </c>
      <c r="G231" s="44">
        <v>107.375</v>
      </c>
      <c r="H231" s="44">
        <f t="shared" si="6"/>
        <v>0.107377548</v>
      </c>
    </row>
    <row r="232" spans="1:8">
      <c r="A232" s="44">
        <v>1</v>
      </c>
      <c r="B232" s="44">
        <v>14</v>
      </c>
      <c r="C232" s="44">
        <v>0.48656500000000003</v>
      </c>
      <c r="D232" s="44">
        <v>377.85272200000003</v>
      </c>
      <c r="E232" s="44">
        <v>80718.351563000004</v>
      </c>
      <c r="F232" s="44">
        <v>81096.210938000004</v>
      </c>
      <c r="G232" s="44">
        <v>377.859375</v>
      </c>
      <c r="H232" s="44">
        <f t="shared" si="6"/>
        <v>0.37785272200000003</v>
      </c>
    </row>
    <row r="233" spans="1:8">
      <c r="A233" s="44">
        <v>1</v>
      </c>
      <c r="B233" s="44">
        <v>15</v>
      </c>
      <c r="C233" s="44">
        <v>1.0538810000000001</v>
      </c>
      <c r="D233" s="44">
        <v>710.05725099999995</v>
      </c>
      <c r="E233" s="44">
        <v>81593.460938000004</v>
      </c>
      <c r="F233" s="44">
        <v>82303.523438000004</v>
      </c>
      <c r="G233" s="44">
        <v>710.0625</v>
      </c>
      <c r="H233" s="44">
        <f t="shared" si="6"/>
        <v>0.71005725099999994</v>
      </c>
    </row>
    <row r="234" spans="1:8">
      <c r="A234" s="44">
        <v>1</v>
      </c>
      <c r="B234" s="44">
        <v>16</v>
      </c>
      <c r="C234" s="44">
        <v>0.11779100000000001</v>
      </c>
      <c r="D234" s="44">
        <v>214.29570000000001</v>
      </c>
      <c r="E234" s="44">
        <v>83366.132813000004</v>
      </c>
      <c r="F234" s="44">
        <v>83580.429688000004</v>
      </c>
      <c r="G234" s="44">
        <v>214.296875</v>
      </c>
      <c r="H234" s="44">
        <f t="shared" si="6"/>
        <v>0.21429570000000001</v>
      </c>
    </row>
    <row r="235" spans="1:8">
      <c r="A235" s="44">
        <v>1</v>
      </c>
      <c r="B235" s="44">
        <v>17</v>
      </c>
      <c r="C235" s="44">
        <v>0.23552600000000001</v>
      </c>
      <c r="D235" s="44">
        <v>76.998565999999997</v>
      </c>
      <c r="E235" s="44">
        <v>83709.960938000004</v>
      </c>
      <c r="F235" s="44">
        <v>83786.960938000004</v>
      </c>
      <c r="G235" s="44">
        <v>77</v>
      </c>
      <c r="H235" s="44">
        <f t="shared" si="6"/>
        <v>7.6998565999999991E-2</v>
      </c>
    </row>
    <row r="236" spans="1:8">
      <c r="A236" s="44">
        <v>1</v>
      </c>
      <c r="B236" s="44">
        <v>18</v>
      </c>
      <c r="C236" s="44">
        <v>0.25184200000000001</v>
      </c>
      <c r="D236" s="44">
        <v>425.437927</v>
      </c>
      <c r="E236" s="44">
        <v>84022.484375</v>
      </c>
      <c r="F236" s="44">
        <v>84447.929688000004</v>
      </c>
      <c r="G236" s="44">
        <v>425.445313</v>
      </c>
      <c r="H236" s="44">
        <f t="shared" si="6"/>
        <v>0.42543792699999999</v>
      </c>
    </row>
    <row r="237" spans="1:8">
      <c r="A237" s="44">
        <v>1</v>
      </c>
      <c r="B237" s="44">
        <v>19</v>
      </c>
      <c r="C237" s="44">
        <v>0.75388599999999995</v>
      </c>
      <c r="D237" s="44">
        <v>516.20306400000004</v>
      </c>
      <c r="E237" s="44">
        <v>84710.828125</v>
      </c>
      <c r="F237" s="44">
        <v>85227.03125</v>
      </c>
      <c r="G237" s="44">
        <v>516.203125</v>
      </c>
      <c r="H237" s="44">
        <f t="shared" si="6"/>
        <v>0.51620306400000004</v>
      </c>
    </row>
    <row r="238" spans="1:8">
      <c r="A238" s="44">
        <v>1</v>
      </c>
      <c r="B238" s="44">
        <v>20</v>
      </c>
      <c r="C238" s="44">
        <v>0.29750599999999999</v>
      </c>
      <c r="D238" s="44">
        <v>408.623108</v>
      </c>
      <c r="E238" s="44">
        <v>85992.265625</v>
      </c>
      <c r="F238" s="44">
        <v>86400.890625</v>
      </c>
      <c r="G238" s="44">
        <v>408.625</v>
      </c>
      <c r="H238" s="44">
        <f t="shared" si="6"/>
        <v>0.40862310800000001</v>
      </c>
    </row>
    <row r="239" spans="1:8">
      <c r="A239" s="44">
        <v>1</v>
      </c>
      <c r="B239" s="44">
        <v>21</v>
      </c>
      <c r="C239" s="44">
        <v>0.85882899999999995</v>
      </c>
      <c r="D239" s="44">
        <v>155.06187399999999</v>
      </c>
      <c r="E239" s="44">
        <v>86712.195313000004</v>
      </c>
      <c r="F239" s="44">
        <v>86867.257813000004</v>
      </c>
      <c r="G239" s="44">
        <v>155.0625</v>
      </c>
      <c r="H239" s="44">
        <f t="shared" si="6"/>
        <v>0.15506187399999999</v>
      </c>
    </row>
    <row r="240" spans="1:8">
      <c r="A240" s="44">
        <v>1</v>
      </c>
      <c r="B240" s="44">
        <v>22</v>
      </c>
      <c r="C240" s="44">
        <v>0.31228499999999998</v>
      </c>
      <c r="D240" s="44">
        <v>424.35201999999998</v>
      </c>
      <c r="E240" s="44">
        <v>87727.953125</v>
      </c>
      <c r="F240" s="44">
        <v>88152.3125</v>
      </c>
      <c r="G240" s="44">
        <v>424.359375</v>
      </c>
      <c r="H240" s="44">
        <f t="shared" si="6"/>
        <v>0.42435202</v>
      </c>
    </row>
    <row r="241" spans="1:8">
      <c r="A241" s="44">
        <v>1</v>
      </c>
      <c r="B241" s="44">
        <v>23</v>
      </c>
      <c r="C241" s="44">
        <v>0.32251299999999999</v>
      </c>
      <c r="D241" s="44">
        <v>213.54118299999999</v>
      </c>
      <c r="E241" s="44">
        <v>88477.992188000004</v>
      </c>
      <c r="F241" s="44">
        <v>88691.539063000004</v>
      </c>
      <c r="G241" s="44">
        <v>213.546875</v>
      </c>
      <c r="H241" s="44">
        <f t="shared" si="6"/>
        <v>0.213541183</v>
      </c>
    </row>
    <row r="242" spans="1:8">
      <c r="A242" s="44">
        <v>1</v>
      </c>
      <c r="B242" s="44">
        <v>24</v>
      </c>
      <c r="C242" s="44">
        <v>0.53544999999999998</v>
      </c>
      <c r="D242" s="44">
        <v>1238.8107910000001</v>
      </c>
      <c r="E242" s="44">
        <v>89024.976563000004</v>
      </c>
      <c r="F242" s="44">
        <v>90263.78125</v>
      </c>
      <c r="G242" s="44">
        <v>1238.8046879999999</v>
      </c>
      <c r="H242" s="44">
        <f t="shared" si="6"/>
        <v>1.2388107910000001</v>
      </c>
    </row>
    <row r="243" spans="1:8">
      <c r="A243" s="44">
        <v>1</v>
      </c>
      <c r="B243" s="44">
        <v>25</v>
      </c>
      <c r="C243" s="44">
        <v>1.523849</v>
      </c>
      <c r="D243" s="44">
        <v>261.53604100000001</v>
      </c>
      <c r="E243" s="44">
        <v>90813.101563000004</v>
      </c>
      <c r="F243" s="44">
        <v>91074.625</v>
      </c>
      <c r="G243" s="44">
        <v>261.523438</v>
      </c>
      <c r="H243" s="44">
        <f t="shared" si="6"/>
        <v>0.261536041</v>
      </c>
    </row>
    <row r="244" spans="1:8">
      <c r="A244" s="44">
        <v>1</v>
      </c>
      <c r="B244" s="44">
        <v>26</v>
      </c>
      <c r="C244" s="44">
        <v>2.2811000000000001E-2</v>
      </c>
      <c r="D244" s="44">
        <v>109.37101</v>
      </c>
      <c r="E244" s="44">
        <v>92612.773438000004</v>
      </c>
      <c r="F244" s="44">
        <v>92722.140625</v>
      </c>
      <c r="G244" s="44">
        <v>109.367188</v>
      </c>
      <c r="H244" s="44">
        <f t="shared" si="6"/>
        <v>0.10937101</v>
      </c>
    </row>
    <row r="245" spans="1:8">
      <c r="A245" s="44">
        <v>1</v>
      </c>
      <c r="B245" s="44">
        <v>27</v>
      </c>
      <c r="C245" s="44">
        <v>1.154854</v>
      </c>
      <c r="D245" s="44">
        <v>110.492851</v>
      </c>
      <c r="E245" s="44">
        <v>92753.460938000004</v>
      </c>
      <c r="F245" s="44">
        <v>92863.953125</v>
      </c>
      <c r="G245" s="44">
        <v>110.492188</v>
      </c>
      <c r="H245" s="44">
        <f t="shared" si="6"/>
        <v>0.110492851</v>
      </c>
    </row>
    <row r="246" spans="1:8">
      <c r="A246" s="44">
        <v>1</v>
      </c>
      <c r="B246" s="44">
        <v>28</v>
      </c>
      <c r="C246" s="44">
        <v>1.65652</v>
      </c>
      <c r="D246" s="44">
        <v>148.050095</v>
      </c>
      <c r="E246" s="44">
        <v>94019.1875</v>
      </c>
      <c r="F246" s="44">
        <v>94167.242188000004</v>
      </c>
      <c r="G246" s="44">
        <v>148.054688</v>
      </c>
      <c r="H246" s="44">
        <f t="shared" si="6"/>
        <v>0.14805009499999999</v>
      </c>
    </row>
    <row r="247" spans="1:8">
      <c r="A247" s="44">
        <v>1</v>
      </c>
      <c r="B247" s="44">
        <v>29</v>
      </c>
      <c r="C247" s="44">
        <v>1.691846</v>
      </c>
      <c r="D247" s="44">
        <v>321.033569</v>
      </c>
      <c r="E247" s="44">
        <v>95831.890625</v>
      </c>
      <c r="F247" s="44">
        <v>96152.914063000004</v>
      </c>
      <c r="G247" s="44">
        <v>321.023438</v>
      </c>
      <c r="H247" s="44">
        <f t="shared" si="6"/>
        <v>0.32103356900000002</v>
      </c>
    </row>
    <row r="248" spans="1:8">
      <c r="A248" s="44">
        <v>1</v>
      </c>
      <c r="B248" s="44">
        <v>30</v>
      </c>
      <c r="C248" s="44">
        <v>1.7330999999999999E-2</v>
      </c>
      <c r="D248" s="44">
        <v>138.272705</v>
      </c>
      <c r="E248" s="44">
        <v>97847.75</v>
      </c>
      <c r="F248" s="44">
        <v>97986.023438000004</v>
      </c>
      <c r="G248" s="44">
        <v>138.273438</v>
      </c>
      <c r="H248" s="44">
        <f t="shared" si="6"/>
        <v>0.138272705</v>
      </c>
    </row>
    <row r="249" spans="1:8">
      <c r="A249" s="44">
        <v>1</v>
      </c>
      <c r="B249" s="44">
        <v>31</v>
      </c>
      <c r="C249" s="44">
        <v>0.185837</v>
      </c>
      <c r="D249" s="44">
        <v>161.342209</v>
      </c>
      <c r="E249" s="44">
        <v>98003.953125</v>
      </c>
      <c r="F249" s="44">
        <v>98165.296875</v>
      </c>
      <c r="G249" s="44">
        <v>161.34375</v>
      </c>
      <c r="H249" s="44">
        <f t="shared" si="6"/>
        <v>0.16134220899999999</v>
      </c>
    </row>
    <row r="250" spans="1:8">
      <c r="A250" s="44">
        <v>1</v>
      </c>
      <c r="B250" s="44">
        <v>32</v>
      </c>
      <c r="C250" s="44">
        <v>1.1442559999999999</v>
      </c>
      <c r="D250" s="44">
        <v>112.717293</v>
      </c>
      <c r="E250" s="44">
        <v>98363.398438000004</v>
      </c>
      <c r="F250" s="44">
        <v>98476.117188000004</v>
      </c>
      <c r="G250" s="44">
        <v>112.71875</v>
      </c>
      <c r="H250" s="44">
        <f t="shared" si="6"/>
        <v>0.112717293</v>
      </c>
    </row>
    <row r="251" spans="1:8">
      <c r="A251" s="44">
        <v>1</v>
      </c>
      <c r="B251" s="44">
        <v>33</v>
      </c>
      <c r="C251" s="44">
        <v>2.2218000000000002E-2</v>
      </c>
      <c r="D251" s="44">
        <v>81.555237000000005</v>
      </c>
      <c r="E251" s="44">
        <v>99629.148438000004</v>
      </c>
      <c r="F251" s="44">
        <v>99710.695313000004</v>
      </c>
      <c r="G251" s="44">
        <v>81.546875</v>
      </c>
      <c r="H251" s="44">
        <f t="shared" si="6"/>
        <v>8.1555237000000003E-2</v>
      </c>
    </row>
    <row r="252" spans="1:8">
      <c r="A252" s="44">
        <v>1</v>
      </c>
      <c r="B252" s="44">
        <v>34</v>
      </c>
      <c r="C252" s="44">
        <v>0.73563400000000001</v>
      </c>
      <c r="D252" s="44">
        <v>106.677559</v>
      </c>
      <c r="E252" s="44">
        <v>99738.546875</v>
      </c>
      <c r="F252" s="44">
        <v>99845.21875</v>
      </c>
      <c r="G252" s="44">
        <v>106.671875</v>
      </c>
      <c r="H252" s="44">
        <f t="shared" si="6"/>
        <v>0.10667755900000001</v>
      </c>
    </row>
    <row r="253" spans="1:8">
      <c r="A253" s="44">
        <v>1</v>
      </c>
      <c r="B253" s="44">
        <v>35</v>
      </c>
      <c r="C253" s="44">
        <v>0.72821000000000002</v>
      </c>
      <c r="D253" s="44">
        <v>479.17355300000003</v>
      </c>
      <c r="E253" s="44">
        <v>100582.398438</v>
      </c>
      <c r="F253" s="44">
        <v>101061.570313</v>
      </c>
      <c r="G253" s="44">
        <v>479.171875</v>
      </c>
      <c r="H253" s="44">
        <f t="shared" si="6"/>
        <v>0.47917355300000003</v>
      </c>
    </row>
    <row r="254" spans="1:8">
      <c r="A254" s="44">
        <v>1</v>
      </c>
      <c r="B254" s="44">
        <v>36</v>
      </c>
      <c r="C254" s="44">
        <v>0.49384</v>
      </c>
      <c r="D254" s="44">
        <v>409.30224600000003</v>
      </c>
      <c r="E254" s="44">
        <v>101792.265625</v>
      </c>
      <c r="F254" s="44">
        <v>102201.570313</v>
      </c>
      <c r="G254" s="44">
        <v>409.304688</v>
      </c>
      <c r="H254" s="44">
        <f t="shared" si="6"/>
        <v>0.40930224600000004</v>
      </c>
    </row>
    <row r="255" spans="1:8">
      <c r="A255" s="44">
        <v>1</v>
      </c>
      <c r="B255" s="44">
        <v>37</v>
      </c>
      <c r="C255" s="44">
        <v>1.096174</v>
      </c>
      <c r="D255" s="44">
        <v>104.373878</v>
      </c>
      <c r="E255" s="44">
        <v>102698.429688</v>
      </c>
      <c r="F255" s="44">
        <v>102802.804688</v>
      </c>
      <c r="G255" s="44">
        <v>104.375</v>
      </c>
      <c r="H255" s="44">
        <f t="shared" si="6"/>
        <v>0.104373878</v>
      </c>
    </row>
    <row r="256" spans="1:8">
      <c r="A256" s="44">
        <v>1</v>
      </c>
      <c r="B256" s="44">
        <v>38</v>
      </c>
      <c r="C256" s="44">
        <v>0.24784600000000001</v>
      </c>
      <c r="D256" s="44">
        <v>136.57789600000001</v>
      </c>
      <c r="E256" s="44">
        <v>103901.679688</v>
      </c>
      <c r="F256" s="44">
        <v>104038.257813</v>
      </c>
      <c r="G256" s="44">
        <v>136.578125</v>
      </c>
      <c r="H256" s="44">
        <f t="shared" si="6"/>
        <v>0.136577896</v>
      </c>
    </row>
    <row r="257" spans="1:8">
      <c r="A257" s="44">
        <v>1</v>
      </c>
      <c r="B257" s="44">
        <v>39</v>
      </c>
      <c r="C257" s="44">
        <v>1.2851109999999999</v>
      </c>
      <c r="D257" s="44">
        <v>398.33978300000001</v>
      </c>
      <c r="E257" s="44">
        <v>104292.539063</v>
      </c>
      <c r="F257" s="44">
        <v>104690.882813</v>
      </c>
      <c r="G257" s="44">
        <v>398.34375</v>
      </c>
      <c r="H257" s="44">
        <f t="shared" si="6"/>
        <v>0.398339783</v>
      </c>
    </row>
    <row r="258" spans="1:8">
      <c r="A258" s="44">
        <v>1</v>
      </c>
      <c r="B258" s="44">
        <v>40</v>
      </c>
      <c r="C258" s="44">
        <v>0.33433800000000002</v>
      </c>
      <c r="D258" s="44">
        <v>139.50233499999999</v>
      </c>
      <c r="E258" s="44">
        <v>105980.226563</v>
      </c>
      <c r="F258" s="44">
        <v>106119.726563</v>
      </c>
      <c r="G258" s="44">
        <v>139.5</v>
      </c>
      <c r="H258" s="44">
        <f t="shared" si="6"/>
        <v>0.13950233499999998</v>
      </c>
    </row>
    <row r="259" spans="1:8">
      <c r="A259" s="44">
        <v>1</v>
      </c>
      <c r="B259" s="44">
        <v>41</v>
      </c>
      <c r="C259" s="44">
        <v>0.203037</v>
      </c>
      <c r="D259" s="44">
        <v>103.086502</v>
      </c>
      <c r="E259" s="44">
        <v>106465.523438</v>
      </c>
      <c r="F259" s="44">
        <v>106568.609375</v>
      </c>
      <c r="G259" s="44">
        <v>103.085938</v>
      </c>
      <c r="H259" s="44">
        <f t="shared" si="6"/>
        <v>0.103086502</v>
      </c>
    </row>
    <row r="260" spans="1:8">
      <c r="A260" s="44">
        <v>1</v>
      </c>
      <c r="B260" s="44">
        <v>42</v>
      </c>
      <c r="C260" s="44">
        <v>1.8390340000000001</v>
      </c>
      <c r="D260" s="44">
        <v>453.81222500000001</v>
      </c>
      <c r="E260" s="44">
        <v>106778.125</v>
      </c>
      <c r="F260" s="44">
        <v>107231.9375</v>
      </c>
      <c r="G260" s="44">
        <v>453.8125</v>
      </c>
      <c r="H260" s="44">
        <f t="shared" si="6"/>
        <v>0.45381222500000001</v>
      </c>
    </row>
    <row r="261" spans="1:8">
      <c r="A261" s="44">
        <v>1</v>
      </c>
      <c r="B261" s="44">
        <v>43</v>
      </c>
      <c r="C261" s="44">
        <v>5.3537520000000001</v>
      </c>
      <c r="D261" s="44">
        <v>190.42739900000001</v>
      </c>
      <c r="E261" s="44">
        <v>109075.242188</v>
      </c>
      <c r="F261" s="44">
        <v>109265.671875</v>
      </c>
      <c r="G261" s="44">
        <v>190.429688</v>
      </c>
      <c r="H261" s="44">
        <f t="shared" si="6"/>
        <v>0.190427399</v>
      </c>
    </row>
    <row r="262" spans="1:8">
      <c r="A262" s="44">
        <v>1</v>
      </c>
      <c r="B262" s="44">
        <v>44</v>
      </c>
      <c r="C262" s="44">
        <v>7.5835E-2</v>
      </c>
      <c r="D262" s="44">
        <v>383.98648100000003</v>
      </c>
      <c r="E262" s="44">
        <v>114625.765625</v>
      </c>
      <c r="F262" s="44">
        <v>115009.75</v>
      </c>
      <c r="G262" s="44">
        <v>383.984375</v>
      </c>
      <c r="H262" s="44">
        <f t="shared" ref="H262:H325" si="7">D262/1000</f>
        <v>0.38398648100000005</v>
      </c>
    </row>
    <row r="263" spans="1:8">
      <c r="A263" s="44">
        <v>1</v>
      </c>
      <c r="B263" s="44">
        <v>45</v>
      </c>
      <c r="C263" s="44">
        <v>3.291391</v>
      </c>
      <c r="D263" s="44">
        <v>165.26016200000001</v>
      </c>
      <c r="E263" s="44">
        <v>115091.125</v>
      </c>
      <c r="F263" s="44">
        <v>115256.382813</v>
      </c>
      <c r="G263" s="44">
        <v>165.257813</v>
      </c>
      <c r="H263" s="44">
        <f t="shared" si="7"/>
        <v>0.16526016200000002</v>
      </c>
    </row>
    <row r="264" spans="1:8">
      <c r="A264" s="44">
        <v>1</v>
      </c>
      <c r="B264" s="44">
        <v>46</v>
      </c>
      <c r="C264" s="44">
        <v>0.211259</v>
      </c>
      <c r="D264" s="44">
        <v>115.244896</v>
      </c>
      <c r="E264" s="44">
        <v>118553.320313</v>
      </c>
      <c r="F264" s="44">
        <v>118668.5625</v>
      </c>
      <c r="G264" s="44">
        <v>115.242188</v>
      </c>
      <c r="H264" s="44">
        <f t="shared" si="7"/>
        <v>0.115244896</v>
      </c>
    </row>
    <row r="265" spans="1:8">
      <c r="A265" s="44">
        <v>1</v>
      </c>
      <c r="B265" s="44">
        <v>47</v>
      </c>
      <c r="C265" s="44">
        <v>0.73093200000000003</v>
      </c>
      <c r="D265" s="44">
        <v>80.606621000000004</v>
      </c>
      <c r="E265" s="44">
        <v>118881.445313</v>
      </c>
      <c r="F265" s="44">
        <v>118962.0625</v>
      </c>
      <c r="G265" s="44">
        <v>80.617187999999999</v>
      </c>
      <c r="H265" s="44">
        <f t="shared" si="7"/>
        <v>8.0606621000000003E-2</v>
      </c>
    </row>
    <row r="266" spans="1:8">
      <c r="A266" s="44">
        <v>1</v>
      </c>
      <c r="B266" s="44">
        <v>48</v>
      </c>
      <c r="C266" s="44">
        <v>2.263296</v>
      </c>
      <c r="D266" s="44">
        <v>371.739532</v>
      </c>
      <c r="E266" s="44">
        <v>119694.0625</v>
      </c>
      <c r="F266" s="44">
        <v>120065.804688</v>
      </c>
      <c r="G266" s="44">
        <v>371.742188</v>
      </c>
      <c r="H266" s="44">
        <f t="shared" si="7"/>
        <v>0.37173953199999998</v>
      </c>
    </row>
    <row r="267" spans="1:8">
      <c r="A267" s="44">
        <v>1</v>
      </c>
      <c r="B267" s="44">
        <v>49</v>
      </c>
      <c r="C267" s="44">
        <v>5.0218990000000003</v>
      </c>
      <c r="D267" s="44">
        <v>315.61233499999997</v>
      </c>
      <c r="E267" s="44">
        <v>122331.375</v>
      </c>
      <c r="F267" s="44">
        <v>122646.992188</v>
      </c>
      <c r="G267" s="44">
        <v>315.617188</v>
      </c>
      <c r="H267" s="44">
        <f t="shared" si="7"/>
        <v>0.31561233499999997</v>
      </c>
    </row>
    <row r="268" spans="1:8">
      <c r="A268" s="44">
        <v>1</v>
      </c>
      <c r="B268" s="44">
        <v>50</v>
      </c>
      <c r="C268" s="44">
        <v>0.83758900000000003</v>
      </c>
      <c r="D268" s="44">
        <v>640.58312999999998</v>
      </c>
      <c r="E268" s="44">
        <v>127675.960938</v>
      </c>
      <c r="F268" s="44">
        <v>128316.554688</v>
      </c>
      <c r="G268" s="44">
        <v>640.59375</v>
      </c>
      <c r="H268" s="44">
        <f t="shared" si="7"/>
        <v>0.64058313</v>
      </c>
    </row>
    <row r="269" spans="1:8">
      <c r="A269" s="44">
        <v>1</v>
      </c>
      <c r="B269" s="44">
        <v>51</v>
      </c>
      <c r="C269" s="44">
        <v>8.5361999999999993E-2</v>
      </c>
      <c r="D269" s="44">
        <v>855.77838099999997</v>
      </c>
      <c r="E269" s="44">
        <v>129160.554688</v>
      </c>
      <c r="F269" s="44">
        <v>130016.328125</v>
      </c>
      <c r="G269" s="44">
        <v>855.77343800000006</v>
      </c>
      <c r="H269" s="44">
        <f t="shared" si="7"/>
        <v>0.85577838099999992</v>
      </c>
    </row>
    <row r="270" spans="1:8">
      <c r="A270" s="44">
        <v>1</v>
      </c>
      <c r="B270" s="44">
        <v>52</v>
      </c>
      <c r="C270" s="44">
        <v>1.749833</v>
      </c>
      <c r="D270" s="44">
        <v>341.084656</v>
      </c>
      <c r="E270" s="44">
        <v>130113.765625</v>
      </c>
      <c r="F270" s="44">
        <v>130454.851563</v>
      </c>
      <c r="G270" s="44">
        <v>341.085938</v>
      </c>
      <c r="H270" s="44">
        <f t="shared" si="7"/>
        <v>0.34108465599999999</v>
      </c>
    </row>
    <row r="271" spans="1:8">
      <c r="A271" s="44">
        <v>1</v>
      </c>
      <c r="B271" s="44">
        <v>53</v>
      </c>
      <c r="C271" s="44">
        <v>0.27318999999999999</v>
      </c>
      <c r="D271" s="44">
        <v>243.272141</v>
      </c>
      <c r="E271" s="44">
        <v>132207.8125</v>
      </c>
      <c r="F271" s="44">
        <v>132451.078125</v>
      </c>
      <c r="G271" s="44">
        <v>243.265625</v>
      </c>
      <c r="H271" s="44">
        <f t="shared" si="7"/>
        <v>0.243272141</v>
      </c>
    </row>
    <row r="272" spans="1:8">
      <c r="A272" s="44">
        <v>1</v>
      </c>
      <c r="B272" s="44">
        <v>54</v>
      </c>
      <c r="C272" s="44">
        <v>3.2253999999999998E-2</v>
      </c>
      <c r="D272" s="44">
        <v>401.91992199999999</v>
      </c>
      <c r="E272" s="44">
        <v>132739.015625</v>
      </c>
      <c r="F272" s="44">
        <v>133140.921875</v>
      </c>
      <c r="G272" s="44">
        <v>401.90625</v>
      </c>
      <c r="H272" s="44">
        <f t="shared" si="7"/>
        <v>0.40191992199999999</v>
      </c>
    </row>
    <row r="273" spans="1:8">
      <c r="A273" s="44">
        <v>1</v>
      </c>
      <c r="B273" s="44">
        <v>55</v>
      </c>
      <c r="C273" s="44">
        <v>0.16499800000000001</v>
      </c>
      <c r="D273" s="44">
        <v>124.846497</v>
      </c>
      <c r="E273" s="44">
        <v>133176.546875</v>
      </c>
      <c r="F273" s="44">
        <v>133301.390625</v>
      </c>
      <c r="G273" s="44">
        <v>124.84375</v>
      </c>
      <c r="H273" s="44">
        <f t="shared" si="7"/>
        <v>0.124846497</v>
      </c>
    </row>
    <row r="274" spans="1:8">
      <c r="A274" s="44">
        <v>1</v>
      </c>
      <c r="B274" s="44">
        <v>56</v>
      </c>
      <c r="C274" s="44">
        <v>1.8915999999999999E-2</v>
      </c>
      <c r="D274" s="44">
        <v>377.37472500000001</v>
      </c>
      <c r="E274" s="44">
        <v>133473.46875</v>
      </c>
      <c r="F274" s="44">
        <v>133850.84375</v>
      </c>
      <c r="G274" s="44">
        <v>377.375</v>
      </c>
      <c r="H274" s="44">
        <f t="shared" si="7"/>
        <v>0.37737472500000002</v>
      </c>
    </row>
    <row r="275" spans="1:8">
      <c r="A275" s="44">
        <v>1</v>
      </c>
      <c r="B275" s="44">
        <v>57</v>
      </c>
      <c r="C275" s="44">
        <v>6.8553000000000003E-2</v>
      </c>
      <c r="D275" s="44">
        <v>361.01992799999999</v>
      </c>
      <c r="E275" s="44">
        <v>133879.765625</v>
      </c>
      <c r="F275" s="44">
        <v>134240.78125</v>
      </c>
      <c r="G275" s="44">
        <v>361.015625</v>
      </c>
      <c r="H275" s="44">
        <f t="shared" si="7"/>
        <v>0.36101992799999999</v>
      </c>
    </row>
    <row r="276" spans="1:8">
      <c r="A276" s="44">
        <v>1</v>
      </c>
      <c r="B276" s="44">
        <v>58</v>
      </c>
      <c r="C276" s="44">
        <v>0.67317499999999997</v>
      </c>
      <c r="D276" s="44">
        <v>776.98138400000005</v>
      </c>
      <c r="E276" s="44">
        <v>134317.28125</v>
      </c>
      <c r="F276" s="44">
        <v>135094.265625</v>
      </c>
      <c r="G276" s="44">
        <v>776.984375</v>
      </c>
      <c r="H276" s="44">
        <f t="shared" si="7"/>
        <v>0.77698138400000005</v>
      </c>
    </row>
    <row r="277" spans="1:8">
      <c r="A277" s="44">
        <v>1</v>
      </c>
      <c r="B277" s="44">
        <v>59</v>
      </c>
      <c r="C277" s="44">
        <v>0.68406400000000001</v>
      </c>
      <c r="D277" s="44">
        <v>423.119507</v>
      </c>
      <c r="E277" s="44">
        <v>135770.625</v>
      </c>
      <c r="F277" s="44">
        <v>136193.75</v>
      </c>
      <c r="G277" s="44">
        <v>423.125</v>
      </c>
      <c r="H277" s="44">
        <f t="shared" si="7"/>
        <v>0.42311950700000001</v>
      </c>
    </row>
    <row r="278" spans="1:8">
      <c r="A278" s="44">
        <v>1</v>
      </c>
      <c r="B278" s="44">
        <v>60</v>
      </c>
      <c r="C278" s="44">
        <v>0.25361</v>
      </c>
      <c r="D278" s="44">
        <v>373.40481599999998</v>
      </c>
      <c r="E278" s="44">
        <v>136887.375</v>
      </c>
      <c r="F278" s="44">
        <v>137260.78125</v>
      </c>
      <c r="G278" s="44">
        <v>373.40625</v>
      </c>
      <c r="H278" s="44">
        <f t="shared" si="7"/>
        <v>0.37340481599999997</v>
      </c>
    </row>
    <row r="279" spans="1:8">
      <c r="A279" s="44">
        <v>1</v>
      </c>
      <c r="B279" s="44">
        <v>61</v>
      </c>
      <c r="C279" s="44">
        <v>0.86468100000000003</v>
      </c>
      <c r="D279" s="44">
        <v>918.44574</v>
      </c>
      <c r="E279" s="44">
        <v>137518.546875</v>
      </c>
      <c r="F279" s="44">
        <v>138437</v>
      </c>
      <c r="G279" s="44">
        <v>918.453125</v>
      </c>
      <c r="H279" s="44">
        <f t="shared" si="7"/>
        <v>0.91844574000000001</v>
      </c>
    </row>
    <row r="280" spans="1:8">
      <c r="A280" s="44">
        <v>1</v>
      </c>
      <c r="B280" s="44">
        <v>62</v>
      </c>
      <c r="C280" s="44">
        <v>6.7540000000000003E-2</v>
      </c>
      <c r="D280" s="44">
        <v>881.00268600000004</v>
      </c>
      <c r="E280" s="44">
        <v>139315.6875</v>
      </c>
      <c r="F280" s="44">
        <v>140196.703125</v>
      </c>
      <c r="G280" s="44">
        <v>881.015625</v>
      </c>
      <c r="H280" s="44">
        <f t="shared" si="7"/>
        <v>0.88100268600000009</v>
      </c>
    </row>
    <row r="281" spans="1:8">
      <c r="A281" s="44">
        <v>1</v>
      </c>
      <c r="B281" s="44">
        <v>63</v>
      </c>
      <c r="C281" s="44">
        <v>2.7470089999999998</v>
      </c>
      <c r="D281" s="44">
        <v>431.52578699999998</v>
      </c>
      <c r="E281" s="44">
        <v>140268.9375</v>
      </c>
      <c r="F281" s="44">
        <v>140700.46875</v>
      </c>
      <c r="G281" s="44">
        <v>431.53125</v>
      </c>
      <c r="H281" s="44">
        <f t="shared" si="7"/>
        <v>0.43152578699999999</v>
      </c>
    </row>
    <row r="282" spans="1:8">
      <c r="A282" s="44">
        <v>1</v>
      </c>
      <c r="B282" s="44">
        <v>64</v>
      </c>
      <c r="C282" s="44">
        <v>2.165003</v>
      </c>
      <c r="D282" s="44">
        <v>184.511169</v>
      </c>
      <c r="E282" s="44">
        <v>143457.84375</v>
      </c>
      <c r="F282" s="44">
        <v>143642.359375</v>
      </c>
      <c r="G282" s="44">
        <v>184.515625</v>
      </c>
      <c r="H282" s="44">
        <f t="shared" si="7"/>
        <v>0.184511169</v>
      </c>
    </row>
    <row r="283" spans="1:8">
      <c r="A283" s="44">
        <v>1</v>
      </c>
      <c r="B283" s="44">
        <v>65</v>
      </c>
      <c r="C283" s="44">
        <v>0.22350999999999999</v>
      </c>
      <c r="D283" s="44">
        <v>238.09664900000001</v>
      </c>
      <c r="E283" s="44">
        <v>145807.875</v>
      </c>
      <c r="F283" s="44">
        <v>146045.984375</v>
      </c>
      <c r="G283" s="44">
        <v>238.109375</v>
      </c>
      <c r="H283" s="44">
        <f t="shared" si="7"/>
        <v>0.23809664900000002</v>
      </c>
    </row>
    <row r="284" spans="1:8">
      <c r="A284" s="44">
        <v>1</v>
      </c>
      <c r="B284" s="44">
        <v>66</v>
      </c>
      <c r="C284" s="44">
        <v>1.2982149999999999</v>
      </c>
      <c r="D284" s="44">
        <v>288.86901899999998</v>
      </c>
      <c r="E284" s="44">
        <v>146276.578125</v>
      </c>
      <c r="F284" s="44">
        <v>146565.453125</v>
      </c>
      <c r="G284" s="44">
        <v>288.875</v>
      </c>
      <c r="H284" s="44">
        <f t="shared" si="7"/>
        <v>0.288869019</v>
      </c>
    </row>
    <row r="285" spans="1:8">
      <c r="A285" s="44">
        <v>1</v>
      </c>
      <c r="B285" s="44">
        <v>67</v>
      </c>
      <c r="C285" s="44">
        <v>0.42640499999999998</v>
      </c>
      <c r="D285" s="44">
        <v>275.10275300000001</v>
      </c>
      <c r="E285" s="44">
        <v>147870.5</v>
      </c>
      <c r="F285" s="44">
        <v>148145.59375</v>
      </c>
      <c r="G285" s="44">
        <v>275.09375</v>
      </c>
      <c r="H285" s="44">
        <f t="shared" si="7"/>
        <v>0.27510275300000003</v>
      </c>
    </row>
    <row r="286" spans="1:8">
      <c r="A286" s="44">
        <v>1</v>
      </c>
      <c r="B286" s="44">
        <v>68</v>
      </c>
      <c r="C286" s="44">
        <v>0.77419800000000005</v>
      </c>
      <c r="D286" s="44">
        <v>268.98730499999999</v>
      </c>
      <c r="E286" s="44">
        <v>148573.703125</v>
      </c>
      <c r="F286" s="44">
        <v>148842.6875</v>
      </c>
      <c r="G286" s="44">
        <v>268.984375</v>
      </c>
      <c r="H286" s="44">
        <f t="shared" si="7"/>
        <v>0.26898730500000001</v>
      </c>
    </row>
    <row r="287" spans="1:8">
      <c r="A287" s="44">
        <v>1</v>
      </c>
      <c r="B287" s="44">
        <v>69</v>
      </c>
      <c r="C287" s="44">
        <v>0.42813600000000002</v>
      </c>
      <c r="D287" s="44">
        <v>546.20770300000004</v>
      </c>
      <c r="E287" s="44">
        <v>149620.6875</v>
      </c>
      <c r="F287" s="44">
        <v>150166.90625</v>
      </c>
      <c r="G287" s="44">
        <v>546.21875</v>
      </c>
      <c r="H287" s="44">
        <f t="shared" si="7"/>
        <v>0.54620770299999999</v>
      </c>
    </row>
    <row r="288" spans="1:8">
      <c r="A288" s="44">
        <v>1</v>
      </c>
      <c r="B288" s="44">
        <v>70</v>
      </c>
      <c r="C288" s="44">
        <v>1.0264200000000001</v>
      </c>
      <c r="D288" s="44">
        <v>303.88287400000002</v>
      </c>
      <c r="E288" s="44">
        <v>150605.21875</v>
      </c>
      <c r="F288" s="44">
        <v>150909.09375</v>
      </c>
      <c r="G288" s="44">
        <v>303.875</v>
      </c>
      <c r="H288" s="44">
        <f t="shared" si="7"/>
        <v>0.30388287400000003</v>
      </c>
    </row>
    <row r="289" spans="1:8">
      <c r="A289" s="44">
        <v>1</v>
      </c>
      <c r="B289" s="44">
        <v>71</v>
      </c>
      <c r="C289" s="44">
        <v>0.635772</v>
      </c>
      <c r="D289" s="44">
        <v>213.26881399999999</v>
      </c>
      <c r="E289" s="44">
        <v>151949.140625</v>
      </c>
      <c r="F289" s="44">
        <v>152162.40625</v>
      </c>
      <c r="G289" s="44">
        <v>213.265625</v>
      </c>
      <c r="H289" s="44">
        <f t="shared" si="7"/>
        <v>0.213268814</v>
      </c>
    </row>
    <row r="290" spans="1:8">
      <c r="A290" s="44">
        <v>1</v>
      </c>
      <c r="B290" s="44">
        <v>72</v>
      </c>
      <c r="C290" s="44">
        <v>1.333251</v>
      </c>
      <c r="D290" s="44">
        <v>172.709183</v>
      </c>
      <c r="E290" s="44">
        <v>152810.640625</v>
      </c>
      <c r="F290" s="44">
        <v>152983.34375</v>
      </c>
      <c r="G290" s="44">
        <v>172.703125</v>
      </c>
      <c r="H290" s="44">
        <f t="shared" si="7"/>
        <v>0.17270918299999999</v>
      </c>
    </row>
    <row r="291" spans="1:8">
      <c r="A291" s="44">
        <v>1</v>
      </c>
      <c r="B291" s="44">
        <v>73</v>
      </c>
      <c r="C291" s="44">
        <v>0.78511200000000003</v>
      </c>
      <c r="D291" s="44">
        <v>443.39932299999998</v>
      </c>
      <c r="E291" s="44">
        <v>154326.71875</v>
      </c>
      <c r="F291" s="44">
        <v>154770.109375</v>
      </c>
      <c r="G291" s="44">
        <v>443.390625</v>
      </c>
      <c r="H291" s="44">
        <f t="shared" si="7"/>
        <v>0.44339932299999996</v>
      </c>
    </row>
    <row r="292" spans="1:8">
      <c r="A292" s="44">
        <v>1</v>
      </c>
      <c r="B292" s="44">
        <v>74</v>
      </c>
      <c r="C292" s="44">
        <v>0.24843199999999999</v>
      </c>
      <c r="D292" s="44">
        <v>293.16806000000003</v>
      </c>
      <c r="E292" s="44">
        <v>155561.171875</v>
      </c>
      <c r="F292" s="44">
        <v>155854.34375</v>
      </c>
      <c r="G292" s="44">
        <v>293.171875</v>
      </c>
      <c r="H292" s="44">
        <f t="shared" si="7"/>
        <v>0.29316806000000001</v>
      </c>
    </row>
    <row r="293" spans="1:8">
      <c r="A293" s="44">
        <v>1</v>
      </c>
      <c r="B293" s="44">
        <v>75</v>
      </c>
      <c r="C293" s="44">
        <v>1.055809</v>
      </c>
      <c r="D293" s="44">
        <v>117.517456</v>
      </c>
      <c r="E293" s="44">
        <v>156108.59375</v>
      </c>
      <c r="F293" s="44">
        <v>156226.125</v>
      </c>
      <c r="G293" s="44">
        <v>117.53125</v>
      </c>
      <c r="H293" s="44">
        <f t="shared" si="7"/>
        <v>0.11751745599999999</v>
      </c>
    </row>
    <row r="294" spans="1:8">
      <c r="A294" s="44">
        <v>1</v>
      </c>
      <c r="B294" s="44">
        <v>76</v>
      </c>
      <c r="C294" s="44">
        <v>0.230518</v>
      </c>
      <c r="D294" s="44">
        <v>96.173218000000006</v>
      </c>
      <c r="E294" s="44">
        <v>157284.328125</v>
      </c>
      <c r="F294" s="44">
        <v>157380.515625</v>
      </c>
      <c r="G294" s="44">
        <v>96.1875</v>
      </c>
      <c r="H294" s="44">
        <f t="shared" si="7"/>
        <v>9.6173218000000005E-2</v>
      </c>
    </row>
    <row r="295" spans="1:8">
      <c r="A295" s="44">
        <v>1</v>
      </c>
      <c r="B295" s="44">
        <v>77</v>
      </c>
      <c r="C295" s="44">
        <v>1.6156219999999999</v>
      </c>
      <c r="D295" s="44">
        <v>104.91507</v>
      </c>
      <c r="E295" s="44">
        <v>157612.53125</v>
      </c>
      <c r="F295" s="44">
        <v>157717.453125</v>
      </c>
      <c r="G295" s="44">
        <v>104.921875</v>
      </c>
      <c r="H295" s="44">
        <f t="shared" si="7"/>
        <v>0.10491507</v>
      </c>
    </row>
    <row r="296" spans="1:8">
      <c r="A296" s="44">
        <v>1</v>
      </c>
      <c r="B296" s="44">
        <v>78</v>
      </c>
      <c r="C296" s="44">
        <v>0.39113300000000001</v>
      </c>
      <c r="D296" s="44">
        <v>282.55593900000002</v>
      </c>
      <c r="E296" s="44">
        <v>159347.171875</v>
      </c>
      <c r="F296" s="44">
        <v>159629.71875</v>
      </c>
      <c r="G296" s="44">
        <v>282.546875</v>
      </c>
      <c r="H296" s="44">
        <f t="shared" si="7"/>
        <v>0.28255593900000003</v>
      </c>
    </row>
    <row r="297" spans="1:8">
      <c r="A297" s="44">
        <v>1</v>
      </c>
      <c r="B297" s="44">
        <v>79</v>
      </c>
      <c r="C297" s="44">
        <v>9.9520999999999998E-2</v>
      </c>
      <c r="D297" s="44">
        <v>179.24070699999999</v>
      </c>
      <c r="E297" s="44">
        <v>160034.640625</v>
      </c>
      <c r="F297" s="44">
        <v>160213.890625</v>
      </c>
      <c r="G297" s="44">
        <v>179.25</v>
      </c>
      <c r="H297" s="44">
        <f t="shared" si="7"/>
        <v>0.179240707</v>
      </c>
    </row>
    <row r="298" spans="1:8">
      <c r="A298" s="44">
        <v>1</v>
      </c>
      <c r="B298" s="44">
        <v>80</v>
      </c>
      <c r="C298" s="44">
        <v>0.64161000000000001</v>
      </c>
      <c r="D298" s="44">
        <v>197.81868</v>
      </c>
      <c r="E298" s="44">
        <v>160315.875</v>
      </c>
      <c r="F298" s="44">
        <v>160513.6875</v>
      </c>
      <c r="G298" s="44">
        <v>197.8125</v>
      </c>
      <c r="H298" s="44">
        <f t="shared" si="7"/>
        <v>0.19781868</v>
      </c>
    </row>
    <row r="299" spans="1:8">
      <c r="A299" s="44">
        <v>1</v>
      </c>
      <c r="B299" s="44">
        <v>81</v>
      </c>
      <c r="C299" s="44">
        <v>1.018699</v>
      </c>
      <c r="D299" s="44">
        <v>463.09719799999999</v>
      </c>
      <c r="E299" s="44">
        <v>161159.796875</v>
      </c>
      <c r="F299" s="44">
        <v>161622.890625</v>
      </c>
      <c r="G299" s="44">
        <v>463.09375</v>
      </c>
      <c r="H299" s="44">
        <f t="shared" si="7"/>
        <v>0.46309719799999999</v>
      </c>
    </row>
    <row r="300" spans="1:8">
      <c r="A300" s="44">
        <v>1</v>
      </c>
      <c r="B300" s="44">
        <v>82</v>
      </c>
      <c r="C300" s="44">
        <v>0.929253</v>
      </c>
      <c r="D300" s="44">
        <v>212.46360799999999</v>
      </c>
      <c r="E300" s="44">
        <v>162644.328125</v>
      </c>
      <c r="F300" s="44">
        <v>162856.796875</v>
      </c>
      <c r="G300" s="44">
        <v>212.46875</v>
      </c>
      <c r="H300" s="44">
        <f t="shared" si="7"/>
        <v>0.212463608</v>
      </c>
    </row>
    <row r="301" spans="1:8">
      <c r="A301" s="44">
        <v>1</v>
      </c>
      <c r="B301" s="44">
        <v>83</v>
      </c>
      <c r="C301" s="44">
        <v>1.2600530000000001</v>
      </c>
      <c r="D301" s="44">
        <v>983.73339799999997</v>
      </c>
      <c r="E301" s="44">
        <v>163794.03125</v>
      </c>
      <c r="F301" s="44">
        <v>164777.75</v>
      </c>
      <c r="G301" s="44">
        <v>983.71875</v>
      </c>
      <c r="H301" s="44">
        <f t="shared" si="7"/>
        <v>0.98373339799999993</v>
      </c>
    </row>
    <row r="302" spans="1:8">
      <c r="A302" s="44">
        <v>1</v>
      </c>
      <c r="B302" s="44">
        <v>84</v>
      </c>
      <c r="C302" s="44">
        <v>1.0850930000000001</v>
      </c>
      <c r="D302" s="44">
        <v>369.10446200000001</v>
      </c>
      <c r="E302" s="44">
        <v>166044.15625</v>
      </c>
      <c r="F302" s="44">
        <v>166413.25</v>
      </c>
      <c r="G302" s="44">
        <v>369.09375</v>
      </c>
      <c r="H302" s="44">
        <f t="shared" si="7"/>
        <v>0.36910446200000002</v>
      </c>
    </row>
    <row r="303" spans="1:8">
      <c r="A303" s="44">
        <v>1</v>
      </c>
      <c r="B303" s="44">
        <v>85</v>
      </c>
      <c r="C303" s="44">
        <v>0.81983499999999998</v>
      </c>
      <c r="D303" s="44">
        <v>127.031158</v>
      </c>
      <c r="E303" s="44">
        <v>167502.8125</v>
      </c>
      <c r="F303" s="44">
        <v>167629.859375</v>
      </c>
      <c r="G303" s="44">
        <v>127.046875</v>
      </c>
      <c r="H303" s="44">
        <f t="shared" si="7"/>
        <v>0.12703115800000001</v>
      </c>
    </row>
    <row r="304" spans="1:8">
      <c r="A304" s="44">
        <v>1</v>
      </c>
      <c r="B304" s="44">
        <v>86</v>
      </c>
      <c r="C304" s="44">
        <v>0.58893499999999999</v>
      </c>
      <c r="D304" s="44">
        <v>367.946686</v>
      </c>
      <c r="E304" s="44">
        <v>168456.03125</v>
      </c>
      <c r="F304" s="44">
        <v>168823.96875</v>
      </c>
      <c r="G304" s="44">
        <v>367.9375</v>
      </c>
      <c r="H304" s="44">
        <f t="shared" si="7"/>
        <v>0.36794668600000002</v>
      </c>
    </row>
    <row r="305" spans="1:8">
      <c r="A305" s="44">
        <v>1</v>
      </c>
      <c r="B305" s="44">
        <v>87</v>
      </c>
      <c r="C305" s="44">
        <v>0.235681</v>
      </c>
      <c r="D305" s="44">
        <v>116.59899900000001</v>
      </c>
      <c r="E305" s="44">
        <v>169424.890625</v>
      </c>
      <c r="F305" s="44">
        <v>169541.5</v>
      </c>
      <c r="G305" s="44">
        <v>116.609375</v>
      </c>
      <c r="H305" s="44">
        <f t="shared" si="7"/>
        <v>0.11659899900000001</v>
      </c>
    </row>
    <row r="306" spans="1:8">
      <c r="A306" s="44">
        <v>1</v>
      </c>
      <c r="B306" s="44">
        <v>88</v>
      </c>
      <c r="C306" s="44">
        <v>1.1586380000000001</v>
      </c>
      <c r="D306" s="44">
        <v>756.64190699999995</v>
      </c>
      <c r="E306" s="44">
        <v>169784.296875</v>
      </c>
      <c r="F306" s="44">
        <v>170540.9375</v>
      </c>
      <c r="G306" s="44">
        <v>756.640625</v>
      </c>
      <c r="H306" s="44">
        <f t="shared" si="7"/>
        <v>0.75664190699999989</v>
      </c>
    </row>
    <row r="307" spans="1:8">
      <c r="A307" s="44">
        <v>1</v>
      </c>
      <c r="B307" s="44">
        <v>89</v>
      </c>
      <c r="C307" s="44">
        <v>0.41330899999999998</v>
      </c>
      <c r="D307" s="44">
        <v>145.08685299999999</v>
      </c>
      <c r="E307" s="44">
        <v>171706.359375</v>
      </c>
      <c r="F307" s="44">
        <v>171851.46875</v>
      </c>
      <c r="G307" s="44">
        <v>145.109375</v>
      </c>
      <c r="H307" s="44">
        <f t="shared" si="7"/>
        <v>0.14508685299999999</v>
      </c>
    </row>
    <row r="308" spans="1:8">
      <c r="A308" s="44">
        <v>1</v>
      </c>
      <c r="B308" s="44">
        <v>90</v>
      </c>
      <c r="C308" s="44">
        <v>0.61546199999999995</v>
      </c>
      <c r="D308" s="44">
        <v>274.68090799999999</v>
      </c>
      <c r="E308" s="44">
        <v>172268.953125</v>
      </c>
      <c r="F308" s="44">
        <v>172543.640625</v>
      </c>
      <c r="G308" s="44">
        <v>274.6875</v>
      </c>
      <c r="H308" s="44">
        <f t="shared" si="7"/>
        <v>0.274680908</v>
      </c>
    </row>
    <row r="309" spans="1:8">
      <c r="A309" s="44">
        <v>1</v>
      </c>
      <c r="B309" s="44">
        <v>91</v>
      </c>
      <c r="C309" s="44">
        <v>0.50854999999999995</v>
      </c>
      <c r="D309" s="44">
        <v>177.19399999999999</v>
      </c>
      <c r="E309" s="44">
        <v>173159.65625</v>
      </c>
      <c r="F309" s="44">
        <v>173336.84375</v>
      </c>
      <c r="G309" s="44">
        <v>177.1875</v>
      </c>
      <c r="H309" s="44">
        <f t="shared" si="7"/>
        <v>0.17719399999999999</v>
      </c>
    </row>
    <row r="310" spans="1:8">
      <c r="A310" s="44">
        <v>1</v>
      </c>
      <c r="B310" s="44">
        <v>92</v>
      </c>
      <c r="C310" s="44">
        <v>0.82574199999999998</v>
      </c>
      <c r="D310" s="44">
        <v>800.16699200000005</v>
      </c>
      <c r="E310" s="44">
        <v>173847.1875</v>
      </c>
      <c r="F310" s="44">
        <v>174647.359375</v>
      </c>
      <c r="G310" s="44">
        <v>800.171875</v>
      </c>
      <c r="H310" s="44">
        <f t="shared" si="7"/>
        <v>0.80016699200000008</v>
      </c>
    </row>
    <row r="311" spans="1:8">
      <c r="A311" s="44">
        <v>1</v>
      </c>
      <c r="B311" s="44">
        <v>93</v>
      </c>
      <c r="C311" s="44">
        <v>3.4569549999999998</v>
      </c>
      <c r="D311" s="44">
        <v>777.79589799999997</v>
      </c>
      <c r="E311" s="44">
        <v>175488.046875</v>
      </c>
      <c r="F311" s="44">
        <v>176265.859375</v>
      </c>
      <c r="G311" s="44">
        <v>777.8125</v>
      </c>
      <c r="H311" s="44">
        <f t="shared" si="7"/>
        <v>0.77779589799999993</v>
      </c>
    </row>
    <row r="312" spans="1:8">
      <c r="A312" s="44">
        <v>1</v>
      </c>
      <c r="B312" s="44">
        <v>94</v>
      </c>
      <c r="C312" s="44">
        <v>4.4942000000000003E-2</v>
      </c>
      <c r="D312" s="44">
        <v>620.01776099999995</v>
      </c>
      <c r="E312" s="44">
        <v>179722.859375</v>
      </c>
      <c r="F312" s="44">
        <v>180342.890625</v>
      </c>
      <c r="G312" s="44">
        <v>620.03125</v>
      </c>
      <c r="H312" s="44">
        <f t="shared" si="7"/>
        <v>0.62001776099999995</v>
      </c>
    </row>
    <row r="313" spans="1:8">
      <c r="A313" s="44">
        <v>1</v>
      </c>
      <c r="B313" s="44">
        <v>95</v>
      </c>
      <c r="C313" s="44">
        <v>0.65186500000000003</v>
      </c>
      <c r="D313" s="44">
        <v>148.735657</v>
      </c>
      <c r="E313" s="44">
        <v>180394.796875</v>
      </c>
      <c r="F313" s="44">
        <v>180543.546875</v>
      </c>
      <c r="G313" s="44">
        <v>148.75</v>
      </c>
      <c r="H313" s="44">
        <f t="shared" si="7"/>
        <v>0.14873565699999999</v>
      </c>
    </row>
    <row r="314" spans="1:8">
      <c r="A314" s="44">
        <v>1</v>
      </c>
      <c r="B314" s="44">
        <v>96</v>
      </c>
      <c r="C314" s="44">
        <v>5.4919000000000003E-2</v>
      </c>
      <c r="D314" s="44">
        <v>606.371216</v>
      </c>
      <c r="E314" s="44">
        <v>181207.421875</v>
      </c>
      <c r="F314" s="44">
        <v>181813.796875</v>
      </c>
      <c r="G314" s="44">
        <v>606.375</v>
      </c>
      <c r="H314" s="44">
        <f t="shared" si="7"/>
        <v>0.60637121599999999</v>
      </c>
    </row>
    <row r="315" spans="1:8">
      <c r="A315" s="44">
        <v>1</v>
      </c>
      <c r="B315" s="44">
        <v>97</v>
      </c>
      <c r="C315" s="44">
        <v>0.91719099999999998</v>
      </c>
      <c r="D315" s="44">
        <v>153.79020700000001</v>
      </c>
      <c r="E315" s="44">
        <v>181879.34375</v>
      </c>
      <c r="F315" s="44">
        <v>182033.125</v>
      </c>
      <c r="G315" s="44">
        <v>153.78125</v>
      </c>
      <c r="H315" s="44">
        <f t="shared" si="7"/>
        <v>0.15379020700000001</v>
      </c>
    </row>
    <row r="316" spans="1:8">
      <c r="A316" s="44">
        <v>1</v>
      </c>
      <c r="B316" s="44">
        <v>98</v>
      </c>
      <c r="C316" s="44">
        <v>2.5541130000000001</v>
      </c>
      <c r="D316" s="44">
        <v>381.006866</v>
      </c>
      <c r="E316" s="44">
        <v>182957.578125</v>
      </c>
      <c r="F316" s="44">
        <v>183338.578125</v>
      </c>
      <c r="G316" s="44">
        <v>381</v>
      </c>
      <c r="H316" s="44">
        <f t="shared" si="7"/>
        <v>0.381006866</v>
      </c>
    </row>
    <row r="317" spans="1:8">
      <c r="A317" s="44">
        <v>1</v>
      </c>
      <c r="B317" s="44">
        <v>99</v>
      </c>
      <c r="C317" s="44">
        <v>0.28359099999999998</v>
      </c>
      <c r="D317" s="44">
        <v>180.15531899999999</v>
      </c>
      <c r="E317" s="44">
        <v>185897.3125</v>
      </c>
      <c r="F317" s="44">
        <v>186077.453125</v>
      </c>
      <c r="G317" s="44">
        <v>180.140625</v>
      </c>
      <c r="H317" s="44">
        <f t="shared" si="7"/>
        <v>0.18015531899999998</v>
      </c>
    </row>
    <row r="318" spans="1:8">
      <c r="A318" s="44">
        <v>1</v>
      </c>
      <c r="B318" s="44">
        <v>100</v>
      </c>
      <c r="C318" s="44">
        <v>0.45755099999999999</v>
      </c>
      <c r="D318" s="44">
        <v>430.602844</v>
      </c>
      <c r="E318" s="44">
        <v>186366.015625</v>
      </c>
      <c r="F318" s="44">
        <v>186796.625</v>
      </c>
      <c r="G318" s="44">
        <v>430.609375</v>
      </c>
      <c r="H318" s="44">
        <f t="shared" si="7"/>
        <v>0.43060284399999998</v>
      </c>
    </row>
    <row r="319" spans="1:8">
      <c r="A319" s="44">
        <v>1</v>
      </c>
      <c r="B319" s="44">
        <v>101</v>
      </c>
      <c r="C319" s="44">
        <v>0.39665400000000001</v>
      </c>
      <c r="D319" s="44">
        <v>228.08827199999999</v>
      </c>
      <c r="E319" s="44">
        <v>187256.796875</v>
      </c>
      <c r="F319" s="44">
        <v>187484.875</v>
      </c>
      <c r="G319" s="44">
        <v>228.078125</v>
      </c>
      <c r="H319" s="44">
        <f t="shared" si="7"/>
        <v>0.22808827199999998</v>
      </c>
    </row>
    <row r="320" spans="1:8">
      <c r="A320" s="44">
        <v>1</v>
      </c>
      <c r="B320" s="44">
        <v>102</v>
      </c>
      <c r="C320" s="44">
        <v>0.18826599999999999</v>
      </c>
      <c r="D320" s="44">
        <v>360.52493299999998</v>
      </c>
      <c r="E320" s="44">
        <v>187881.890625</v>
      </c>
      <c r="F320" s="44">
        <v>188242.421875</v>
      </c>
      <c r="G320" s="44">
        <v>360.53125</v>
      </c>
      <c r="H320" s="44">
        <f t="shared" si="7"/>
        <v>0.36052493299999999</v>
      </c>
    </row>
    <row r="321" spans="1:8">
      <c r="A321" s="44">
        <v>1</v>
      </c>
      <c r="B321" s="44">
        <v>103</v>
      </c>
      <c r="C321" s="44">
        <v>2.3055500000000002</v>
      </c>
      <c r="D321" s="44">
        <v>95.183539999999994</v>
      </c>
      <c r="E321" s="44">
        <v>188444.203125</v>
      </c>
      <c r="F321" s="44">
        <v>188539.390625</v>
      </c>
      <c r="G321" s="44">
        <v>95.1875</v>
      </c>
      <c r="H321" s="44">
        <f t="shared" si="7"/>
        <v>9.5183539999999997E-2</v>
      </c>
    </row>
    <row r="322" spans="1:8">
      <c r="A322" s="44">
        <v>1</v>
      </c>
      <c r="B322" s="44">
        <v>104</v>
      </c>
      <c r="C322" s="44">
        <v>0.13088900000000001</v>
      </c>
      <c r="D322" s="44">
        <v>174.12553399999999</v>
      </c>
      <c r="E322" s="44">
        <v>190850.921875</v>
      </c>
      <c r="F322" s="44">
        <v>191025.046875</v>
      </c>
      <c r="G322" s="44">
        <v>174.125</v>
      </c>
      <c r="H322" s="44">
        <f t="shared" si="7"/>
        <v>0.174125534</v>
      </c>
    </row>
    <row r="323" spans="1:8">
      <c r="A323" s="44">
        <v>1</v>
      </c>
      <c r="B323" s="44">
        <v>105</v>
      </c>
      <c r="C323" s="44">
        <v>0.16759199999999999</v>
      </c>
      <c r="D323" s="44">
        <v>137.46331799999999</v>
      </c>
      <c r="E323" s="44">
        <v>191163.46875</v>
      </c>
      <c r="F323" s="44">
        <v>191300.921875</v>
      </c>
      <c r="G323" s="44">
        <v>137.453125</v>
      </c>
      <c r="H323" s="44">
        <f t="shared" si="7"/>
        <v>0.13746331799999997</v>
      </c>
    </row>
    <row r="324" spans="1:8">
      <c r="A324" s="44">
        <v>1</v>
      </c>
      <c r="B324" s="44">
        <v>106</v>
      </c>
      <c r="C324" s="44">
        <v>1.17116</v>
      </c>
      <c r="D324" s="44">
        <v>560.831726</v>
      </c>
      <c r="E324" s="44">
        <v>191475.953125</v>
      </c>
      <c r="F324" s="44">
        <v>192036.796875</v>
      </c>
      <c r="G324" s="44">
        <v>560.84375</v>
      </c>
      <c r="H324" s="44">
        <f t="shared" si="7"/>
        <v>0.56083172599999997</v>
      </c>
    </row>
    <row r="325" spans="1:8">
      <c r="A325" s="44">
        <v>1</v>
      </c>
      <c r="B325" s="44">
        <v>107</v>
      </c>
      <c r="C325" s="44">
        <v>0.71402500000000002</v>
      </c>
      <c r="D325" s="44">
        <v>308.93646200000001</v>
      </c>
      <c r="E325" s="44">
        <v>193210.546875</v>
      </c>
      <c r="F325" s="44">
        <v>193519.484375</v>
      </c>
      <c r="G325" s="44">
        <v>308.9375</v>
      </c>
      <c r="H325" s="44">
        <f t="shared" si="7"/>
        <v>0.30893646200000002</v>
      </c>
    </row>
    <row r="326" spans="1:8">
      <c r="A326" s="44">
        <v>1</v>
      </c>
      <c r="B326" s="44">
        <v>108</v>
      </c>
      <c r="C326" s="44">
        <v>0.37204700000000002</v>
      </c>
      <c r="D326" s="44">
        <v>794.87634300000002</v>
      </c>
      <c r="E326" s="44">
        <v>194241.890625</v>
      </c>
      <c r="F326" s="44">
        <v>195036.765625</v>
      </c>
      <c r="G326" s="44">
        <v>794.875</v>
      </c>
      <c r="H326" s="44">
        <f t="shared" ref="H326:H389" si="8">D326/1000</f>
        <v>0.79487634299999999</v>
      </c>
    </row>
    <row r="327" spans="1:8">
      <c r="A327" s="44">
        <v>1</v>
      </c>
      <c r="B327" s="44">
        <v>109</v>
      </c>
      <c r="C327" s="44">
        <v>5.347321</v>
      </c>
      <c r="D327" s="44">
        <v>114.356911</v>
      </c>
      <c r="E327" s="44">
        <v>195413.90625</v>
      </c>
      <c r="F327" s="44">
        <v>195528.265625</v>
      </c>
      <c r="G327" s="44">
        <v>114.359375</v>
      </c>
      <c r="H327" s="44">
        <f t="shared" si="8"/>
        <v>0.11435691099999999</v>
      </c>
    </row>
    <row r="328" spans="1:8">
      <c r="A328" s="44">
        <v>1</v>
      </c>
      <c r="B328" s="44">
        <v>110</v>
      </c>
      <c r="C328" s="44">
        <v>0.85774899999999998</v>
      </c>
      <c r="D328" s="44">
        <v>286.37219199999998</v>
      </c>
      <c r="E328" s="44">
        <v>200883.46875</v>
      </c>
      <c r="F328" s="44">
        <v>201169.84375</v>
      </c>
      <c r="G328" s="44">
        <v>286.375</v>
      </c>
      <c r="H328" s="44">
        <f t="shared" si="8"/>
        <v>0.28637219199999997</v>
      </c>
    </row>
    <row r="329" spans="1:8">
      <c r="A329" s="44">
        <v>1</v>
      </c>
      <c r="B329" s="44">
        <v>111</v>
      </c>
      <c r="C329" s="44">
        <v>1.417635</v>
      </c>
      <c r="D329" s="44">
        <v>243.84188800000001</v>
      </c>
      <c r="E329" s="44">
        <v>202040.46875</v>
      </c>
      <c r="F329" s="44">
        <v>202284.328125</v>
      </c>
      <c r="G329" s="44">
        <v>243.859375</v>
      </c>
      <c r="H329" s="44">
        <f t="shared" si="8"/>
        <v>0.24384188800000001</v>
      </c>
    </row>
    <row r="330" spans="1:8">
      <c r="A330" s="44">
        <v>1</v>
      </c>
      <c r="B330" s="44">
        <v>112</v>
      </c>
      <c r="C330" s="44">
        <v>0.61772300000000002</v>
      </c>
      <c r="D330" s="44">
        <v>101.125114</v>
      </c>
      <c r="E330" s="44">
        <v>203703.875</v>
      </c>
      <c r="F330" s="44">
        <v>203805</v>
      </c>
      <c r="G330" s="44">
        <v>101.125</v>
      </c>
      <c r="H330" s="44">
        <f t="shared" si="8"/>
        <v>0.101125114</v>
      </c>
    </row>
    <row r="331" spans="1:8">
      <c r="A331" s="44">
        <v>1</v>
      </c>
      <c r="B331" s="44">
        <v>113</v>
      </c>
      <c r="C331" s="44">
        <v>4.6698999999999997E-2</v>
      </c>
      <c r="D331" s="44">
        <v>1091.3275149999999</v>
      </c>
      <c r="E331" s="44">
        <v>204422.703125</v>
      </c>
      <c r="F331" s="44">
        <v>205514.03125</v>
      </c>
      <c r="G331" s="44">
        <v>1091.328125</v>
      </c>
      <c r="H331" s="44">
        <f t="shared" si="8"/>
        <v>1.0913275149999999</v>
      </c>
    </row>
    <row r="332" spans="1:8">
      <c r="A332" s="44">
        <v>1</v>
      </c>
      <c r="B332" s="44">
        <v>114</v>
      </c>
      <c r="C332" s="44">
        <v>0.49243999999999999</v>
      </c>
      <c r="D332" s="44">
        <v>139.21650700000001</v>
      </c>
      <c r="E332" s="44">
        <v>205563.53125</v>
      </c>
      <c r="F332" s="44">
        <v>205702.75</v>
      </c>
      <c r="G332" s="44">
        <v>139.21875</v>
      </c>
      <c r="H332" s="44">
        <f t="shared" si="8"/>
        <v>0.13921650700000002</v>
      </c>
    </row>
    <row r="333" spans="1:8">
      <c r="A333" s="44">
        <v>1</v>
      </c>
      <c r="B333" s="44">
        <v>115</v>
      </c>
      <c r="C333" s="44">
        <v>2.5939E-2</v>
      </c>
      <c r="D333" s="44">
        <v>475.04193099999998</v>
      </c>
      <c r="E333" s="44">
        <v>206204.140625</v>
      </c>
      <c r="F333" s="44">
        <v>206679.171875</v>
      </c>
      <c r="G333" s="44">
        <v>475.03125</v>
      </c>
      <c r="H333" s="44">
        <f t="shared" si="8"/>
        <v>0.47504193099999997</v>
      </c>
    </row>
    <row r="334" spans="1:8">
      <c r="A334" s="44">
        <v>1</v>
      </c>
      <c r="B334" s="44">
        <v>116</v>
      </c>
      <c r="C334" s="44">
        <v>1.3376600000000001</v>
      </c>
      <c r="D334" s="44">
        <v>286.28079200000002</v>
      </c>
      <c r="E334" s="44">
        <v>206708.484375</v>
      </c>
      <c r="F334" s="44">
        <v>206994.765625</v>
      </c>
      <c r="G334" s="44">
        <v>286.28125</v>
      </c>
      <c r="H334" s="44">
        <f t="shared" si="8"/>
        <v>0.28628079200000001</v>
      </c>
    </row>
    <row r="335" spans="1:8">
      <c r="A335" s="44">
        <v>1</v>
      </c>
      <c r="B335" s="44">
        <v>117</v>
      </c>
      <c r="C335" s="44">
        <v>0.46277299999999999</v>
      </c>
      <c r="D335" s="44">
        <v>218.80426</v>
      </c>
      <c r="E335" s="44">
        <v>208346.21875</v>
      </c>
      <c r="F335" s="44">
        <v>208565.015625</v>
      </c>
      <c r="G335" s="44">
        <v>218.796875</v>
      </c>
      <c r="H335" s="44">
        <f t="shared" si="8"/>
        <v>0.21880426</v>
      </c>
    </row>
    <row r="336" spans="1:8">
      <c r="A336" s="44">
        <v>1</v>
      </c>
      <c r="B336" s="44">
        <v>118</v>
      </c>
      <c r="C336" s="44">
        <v>1.4268719999999999</v>
      </c>
      <c r="D336" s="44">
        <v>262.37912</v>
      </c>
      <c r="E336" s="44">
        <v>209038.5625</v>
      </c>
      <c r="F336" s="44">
        <v>209300.921875</v>
      </c>
      <c r="G336" s="44">
        <v>262.359375</v>
      </c>
      <c r="H336" s="44">
        <f t="shared" si="8"/>
        <v>0.26237912000000002</v>
      </c>
    </row>
    <row r="337" spans="1:8">
      <c r="A337" s="44">
        <v>1</v>
      </c>
      <c r="B337" s="44">
        <v>119</v>
      </c>
      <c r="C337" s="44">
        <v>0.58717600000000003</v>
      </c>
      <c r="D337" s="44">
        <v>435.85372899999999</v>
      </c>
      <c r="E337" s="44">
        <v>210730.859375</v>
      </c>
      <c r="F337" s="44">
        <v>211166.71875</v>
      </c>
      <c r="G337" s="44">
        <v>435.859375</v>
      </c>
      <c r="H337" s="44">
        <f t="shared" si="8"/>
        <v>0.43585372899999997</v>
      </c>
    </row>
    <row r="338" spans="1:8">
      <c r="A338" s="44">
        <v>1</v>
      </c>
      <c r="B338" s="44">
        <v>120</v>
      </c>
      <c r="C338" s="44">
        <v>0.20087099999999999</v>
      </c>
      <c r="D338" s="44">
        <v>282.52194200000002</v>
      </c>
      <c r="E338" s="44">
        <v>211766.34375</v>
      </c>
      <c r="F338" s="44">
        <v>212048.875</v>
      </c>
      <c r="G338" s="44">
        <v>282.53125</v>
      </c>
      <c r="H338" s="44">
        <f t="shared" si="8"/>
        <v>0.28252194200000003</v>
      </c>
    </row>
    <row r="339" spans="1:8">
      <c r="A339" s="44">
        <v>1</v>
      </c>
      <c r="B339" s="44">
        <v>121</v>
      </c>
      <c r="C339" s="44">
        <v>5.4274000000000003E-2</v>
      </c>
      <c r="D339" s="44">
        <v>73.579780999999997</v>
      </c>
      <c r="E339" s="44">
        <v>212257.875</v>
      </c>
      <c r="F339" s="44">
        <v>212331.453125</v>
      </c>
      <c r="G339" s="44">
        <v>73.578125</v>
      </c>
      <c r="H339" s="44">
        <f t="shared" si="8"/>
        <v>7.3579780999999997E-2</v>
      </c>
    </row>
    <row r="340" spans="1:8">
      <c r="A340" s="44">
        <v>1</v>
      </c>
      <c r="B340" s="44">
        <v>122</v>
      </c>
      <c r="C340" s="44">
        <v>0.38573299999999999</v>
      </c>
      <c r="D340" s="44">
        <v>107.283554</v>
      </c>
      <c r="E340" s="44">
        <v>212398.28125</v>
      </c>
      <c r="F340" s="44">
        <v>212505.5625</v>
      </c>
      <c r="G340" s="44">
        <v>107.28125</v>
      </c>
      <c r="H340" s="44">
        <f t="shared" si="8"/>
        <v>0.10728355399999999</v>
      </c>
    </row>
    <row r="341" spans="1:8">
      <c r="A341" s="44">
        <v>1</v>
      </c>
      <c r="B341" s="44">
        <v>123</v>
      </c>
      <c r="C341" s="44">
        <v>3.8721480000000001</v>
      </c>
      <c r="D341" s="44">
        <v>1093.971558</v>
      </c>
      <c r="E341" s="44">
        <v>212898.546875</v>
      </c>
      <c r="F341" s="44">
        <v>213992.515625</v>
      </c>
      <c r="G341" s="44">
        <v>1093.96875</v>
      </c>
      <c r="H341" s="44">
        <f t="shared" si="8"/>
        <v>1.093971558</v>
      </c>
    </row>
    <row r="342" spans="1:8">
      <c r="A342" s="44">
        <v>1</v>
      </c>
      <c r="B342" s="44">
        <v>124</v>
      </c>
      <c r="C342" s="44">
        <v>1.710917</v>
      </c>
      <c r="D342" s="44">
        <v>899.86682099999996</v>
      </c>
      <c r="E342" s="44">
        <v>217873.109375</v>
      </c>
      <c r="F342" s="44">
        <v>218772.96875</v>
      </c>
      <c r="G342" s="44">
        <v>899.859375</v>
      </c>
      <c r="H342" s="44">
        <f t="shared" si="8"/>
        <v>0.89986682099999993</v>
      </c>
    </row>
    <row r="343" spans="1:8">
      <c r="A343" s="44">
        <v>1</v>
      </c>
      <c r="B343" s="44">
        <v>125</v>
      </c>
      <c r="C343" s="44">
        <v>1.3754580000000001</v>
      </c>
      <c r="D343" s="44">
        <v>993.97406000000001</v>
      </c>
      <c r="E343" s="44">
        <v>220498.40625</v>
      </c>
      <c r="F343" s="44">
        <v>221492.390625</v>
      </c>
      <c r="G343" s="44">
        <v>993.984375</v>
      </c>
      <c r="H343" s="44">
        <f t="shared" si="8"/>
        <v>0.99397405999999999</v>
      </c>
    </row>
    <row r="344" spans="1:8">
      <c r="A344" s="44">
        <v>1</v>
      </c>
      <c r="B344" s="44">
        <v>126</v>
      </c>
      <c r="C344" s="44">
        <v>0.53743300000000005</v>
      </c>
      <c r="D344" s="44">
        <v>147.41748000000001</v>
      </c>
      <c r="E344" s="44">
        <v>222873.484375</v>
      </c>
      <c r="F344" s="44">
        <v>223020.90625</v>
      </c>
      <c r="G344" s="44">
        <v>147.421875</v>
      </c>
      <c r="H344" s="44">
        <f t="shared" si="8"/>
        <v>0.14741748000000002</v>
      </c>
    </row>
    <row r="345" spans="1:8">
      <c r="A345" s="44">
        <v>1</v>
      </c>
      <c r="B345" s="44">
        <v>127</v>
      </c>
      <c r="C345" s="44">
        <v>0.17538100000000001</v>
      </c>
      <c r="D345" s="44">
        <v>216.17111199999999</v>
      </c>
      <c r="E345" s="44">
        <v>223567.796875</v>
      </c>
      <c r="F345" s="44">
        <v>223783.96875</v>
      </c>
      <c r="G345" s="44">
        <v>216.171875</v>
      </c>
      <c r="H345" s="44">
        <f t="shared" si="8"/>
        <v>0.216171112</v>
      </c>
    </row>
    <row r="346" spans="1:8">
      <c r="A346" s="44">
        <v>1</v>
      </c>
      <c r="B346" s="44">
        <v>128</v>
      </c>
      <c r="C346" s="44">
        <v>1.896927</v>
      </c>
      <c r="D346" s="44">
        <v>362.64352400000001</v>
      </c>
      <c r="E346" s="44">
        <v>223974.109375</v>
      </c>
      <c r="F346" s="44">
        <v>224336.75</v>
      </c>
      <c r="G346" s="44">
        <v>362.640625</v>
      </c>
      <c r="H346" s="44">
        <f t="shared" si="8"/>
        <v>0.36264352399999999</v>
      </c>
    </row>
    <row r="347" spans="1:8">
      <c r="A347" s="44">
        <v>1</v>
      </c>
      <c r="B347" s="44">
        <v>129</v>
      </c>
      <c r="C347" s="44">
        <v>3.9482879999999998</v>
      </c>
      <c r="D347" s="44">
        <v>166.97036700000001</v>
      </c>
      <c r="E347" s="44">
        <v>226239.984375</v>
      </c>
      <c r="F347" s="44">
        <v>226406.96875</v>
      </c>
      <c r="G347" s="44">
        <v>166.984375</v>
      </c>
      <c r="H347" s="44">
        <f t="shared" si="8"/>
        <v>0.16697036700000001</v>
      </c>
    </row>
    <row r="348" spans="1:8">
      <c r="A348" s="44">
        <v>1</v>
      </c>
      <c r="B348" s="44">
        <v>130</v>
      </c>
      <c r="C348" s="44">
        <v>0.86976600000000004</v>
      </c>
      <c r="D348" s="44">
        <v>124.86638600000001</v>
      </c>
      <c r="E348" s="44">
        <v>230365.40625</v>
      </c>
      <c r="F348" s="44">
        <v>230490.28125</v>
      </c>
      <c r="G348" s="44">
        <v>124.875</v>
      </c>
      <c r="H348" s="44">
        <f t="shared" si="8"/>
        <v>0.12486638600000001</v>
      </c>
    </row>
    <row r="349" spans="1:8">
      <c r="A349" s="44">
        <v>1</v>
      </c>
      <c r="B349" s="44">
        <v>131</v>
      </c>
      <c r="C349" s="44">
        <v>0.78417599999999998</v>
      </c>
      <c r="D349" s="44">
        <v>130.55259699999999</v>
      </c>
      <c r="E349" s="44">
        <v>231365.515625</v>
      </c>
      <c r="F349" s="44">
        <v>231496.0625</v>
      </c>
      <c r="G349" s="44">
        <v>130.546875</v>
      </c>
      <c r="H349" s="44">
        <f t="shared" si="8"/>
        <v>0.13055259699999999</v>
      </c>
    </row>
    <row r="350" spans="1:8">
      <c r="A350" s="44">
        <v>1</v>
      </c>
      <c r="B350" s="44">
        <v>132</v>
      </c>
      <c r="C350" s="44">
        <v>1.0322290000000001</v>
      </c>
      <c r="D350" s="44">
        <v>452.75164799999999</v>
      </c>
      <c r="E350" s="44">
        <v>232287.484375</v>
      </c>
      <c r="F350" s="44">
        <v>232740.234375</v>
      </c>
      <c r="G350" s="44">
        <v>452.75</v>
      </c>
      <c r="H350" s="44">
        <f t="shared" si="8"/>
        <v>0.45275164800000001</v>
      </c>
    </row>
    <row r="351" spans="1:8">
      <c r="A351" s="44">
        <v>1</v>
      </c>
      <c r="B351" s="44">
        <v>133</v>
      </c>
      <c r="C351" s="44">
        <v>4.6602999999999999E-2</v>
      </c>
      <c r="D351" s="44">
        <v>1394.20813</v>
      </c>
      <c r="E351" s="44">
        <v>233787.609375</v>
      </c>
      <c r="F351" s="44">
        <v>235181.828125</v>
      </c>
      <c r="G351" s="44">
        <v>1394.21875</v>
      </c>
      <c r="H351" s="44">
        <f t="shared" si="8"/>
        <v>1.39420813</v>
      </c>
    </row>
    <row r="352" spans="1:8">
      <c r="A352" s="44">
        <v>1</v>
      </c>
      <c r="B352" s="44">
        <v>134</v>
      </c>
      <c r="C352" s="44">
        <v>0.26496199999999998</v>
      </c>
      <c r="D352" s="44">
        <v>448.66238399999997</v>
      </c>
      <c r="E352" s="44">
        <v>235237.34375</v>
      </c>
      <c r="F352" s="44">
        <v>235686.015625</v>
      </c>
      <c r="G352" s="44">
        <v>448.671875</v>
      </c>
      <c r="H352" s="44">
        <f t="shared" si="8"/>
        <v>0.44866238399999997</v>
      </c>
    </row>
    <row r="353" spans="1:8">
      <c r="A353" s="44">
        <v>1</v>
      </c>
      <c r="B353" s="44">
        <v>135</v>
      </c>
      <c r="C353" s="44">
        <v>0.67749199999999998</v>
      </c>
      <c r="D353" s="44">
        <v>91.072783999999999</v>
      </c>
      <c r="E353" s="44">
        <v>235956.15625</v>
      </c>
      <c r="F353" s="44">
        <v>236047.203125</v>
      </c>
      <c r="G353" s="44">
        <v>91.046875</v>
      </c>
      <c r="H353" s="44">
        <f t="shared" si="8"/>
        <v>9.1072784000000004E-2</v>
      </c>
    </row>
    <row r="354" spans="1:8">
      <c r="A354" s="44">
        <v>1</v>
      </c>
      <c r="B354" s="44">
        <v>136</v>
      </c>
      <c r="C354" s="44">
        <v>1.4084810000000001</v>
      </c>
      <c r="D354" s="44">
        <v>221.62441999999999</v>
      </c>
      <c r="E354" s="44">
        <v>236737.421875</v>
      </c>
      <c r="F354" s="44">
        <v>236959.046875</v>
      </c>
      <c r="G354" s="44">
        <v>221.625</v>
      </c>
      <c r="H354" s="44">
        <f t="shared" si="8"/>
        <v>0.22162441999999999</v>
      </c>
    </row>
    <row r="355" spans="1:8">
      <c r="A355" s="44">
        <v>1</v>
      </c>
      <c r="B355" s="44">
        <v>137</v>
      </c>
      <c r="C355" s="44">
        <v>1.761312</v>
      </c>
      <c r="D355" s="44">
        <v>206.10209699999999</v>
      </c>
      <c r="E355" s="44">
        <v>238378.296875</v>
      </c>
      <c r="F355" s="44">
        <v>238584.390625</v>
      </c>
      <c r="G355" s="44">
        <v>206.09375</v>
      </c>
      <c r="H355" s="44">
        <f t="shared" si="8"/>
        <v>0.20610209699999998</v>
      </c>
    </row>
    <row r="356" spans="1:8">
      <c r="A356" s="44">
        <v>1</v>
      </c>
      <c r="B356" s="44">
        <v>138</v>
      </c>
      <c r="C356" s="44">
        <v>0.82413999999999998</v>
      </c>
      <c r="D356" s="44">
        <v>141.98469499999999</v>
      </c>
      <c r="E356" s="44">
        <v>240347.234375</v>
      </c>
      <c r="F356" s="44">
        <v>240489.203125</v>
      </c>
      <c r="G356" s="44">
        <v>141.96875</v>
      </c>
      <c r="H356" s="44">
        <f t="shared" si="8"/>
        <v>0.14198469499999999</v>
      </c>
    </row>
    <row r="357" spans="1:8">
      <c r="A357" s="44">
        <v>1</v>
      </c>
      <c r="B357" s="44">
        <v>139</v>
      </c>
      <c r="C357" s="44">
        <v>0.49274000000000001</v>
      </c>
      <c r="D357" s="44">
        <v>414.32568400000002</v>
      </c>
      <c r="E357" s="44">
        <v>241316.03125</v>
      </c>
      <c r="F357" s="44">
        <v>241730.359375</v>
      </c>
      <c r="G357" s="44">
        <v>414.328125</v>
      </c>
      <c r="H357" s="44">
        <f t="shared" si="8"/>
        <v>0.41432568400000003</v>
      </c>
    </row>
    <row r="358" spans="1:8">
      <c r="A358" s="44">
        <v>1</v>
      </c>
      <c r="B358" s="44">
        <v>140</v>
      </c>
      <c r="C358" s="44">
        <v>1.1400490000000001</v>
      </c>
      <c r="D358" s="44">
        <v>246.8741</v>
      </c>
      <c r="E358" s="44">
        <v>242238</v>
      </c>
      <c r="F358" s="44">
        <v>242484.859375</v>
      </c>
      <c r="G358" s="44">
        <v>246.859375</v>
      </c>
      <c r="H358" s="44">
        <f t="shared" si="8"/>
        <v>0.24687409999999999</v>
      </c>
    </row>
    <row r="359" spans="1:8">
      <c r="A359" s="44">
        <v>1</v>
      </c>
      <c r="B359" s="44">
        <v>141</v>
      </c>
      <c r="C359" s="44">
        <v>0.53889600000000004</v>
      </c>
      <c r="D359" s="44">
        <v>243.527817</v>
      </c>
      <c r="E359" s="44">
        <v>243635.953125</v>
      </c>
      <c r="F359" s="44">
        <v>243879.484375</v>
      </c>
      <c r="G359" s="44">
        <v>243.53125</v>
      </c>
      <c r="H359" s="44">
        <f t="shared" si="8"/>
        <v>0.24352781700000001</v>
      </c>
    </row>
    <row r="360" spans="1:8">
      <c r="A360" s="44">
        <v>1</v>
      </c>
      <c r="B360" s="44">
        <v>142</v>
      </c>
      <c r="C360" s="44">
        <v>8.4930000000000005E-2</v>
      </c>
      <c r="D360" s="44">
        <v>634.68066399999998</v>
      </c>
      <c r="E360" s="44">
        <v>244432.875</v>
      </c>
      <c r="F360" s="44">
        <v>245067.546875</v>
      </c>
      <c r="G360" s="44">
        <v>634.671875</v>
      </c>
      <c r="H360" s="44">
        <f t="shared" si="8"/>
        <v>0.63468066400000001</v>
      </c>
    </row>
    <row r="361" spans="1:8">
      <c r="A361" s="44">
        <v>1</v>
      </c>
      <c r="B361" s="44">
        <v>143</v>
      </c>
      <c r="C361" s="44">
        <v>1.9231</v>
      </c>
      <c r="D361" s="44">
        <v>77.858954999999995</v>
      </c>
      <c r="E361" s="44">
        <v>245152.03125</v>
      </c>
      <c r="F361" s="44">
        <v>245229.890625</v>
      </c>
      <c r="G361" s="44">
        <v>77.859375</v>
      </c>
      <c r="H361" s="44">
        <f t="shared" si="8"/>
        <v>7.7858954999999994E-2</v>
      </c>
    </row>
    <row r="362" spans="1:8">
      <c r="A362" s="44">
        <v>1</v>
      </c>
      <c r="B362" s="44">
        <v>144</v>
      </c>
      <c r="C362" s="44">
        <v>0.84041399999999999</v>
      </c>
      <c r="D362" s="44">
        <v>302.27691700000003</v>
      </c>
      <c r="E362" s="44">
        <v>247167.9375</v>
      </c>
      <c r="F362" s="44">
        <v>247470.21875</v>
      </c>
      <c r="G362" s="44">
        <v>302.28125</v>
      </c>
      <c r="H362" s="44">
        <f t="shared" si="8"/>
        <v>0.30227691700000003</v>
      </c>
    </row>
    <row r="363" spans="1:8">
      <c r="A363" s="44">
        <v>1</v>
      </c>
      <c r="B363" s="44">
        <v>145</v>
      </c>
      <c r="C363" s="44">
        <v>1.7805009999999999</v>
      </c>
      <c r="D363" s="44">
        <v>394.93414300000001</v>
      </c>
      <c r="E363" s="44">
        <v>248324.234375</v>
      </c>
      <c r="F363" s="44">
        <v>248719.1875</v>
      </c>
      <c r="G363" s="44">
        <v>394.953125</v>
      </c>
      <c r="H363" s="44">
        <f t="shared" si="8"/>
        <v>0.39493414300000002</v>
      </c>
    </row>
    <row r="364" spans="1:8">
      <c r="A364" s="44">
        <v>1</v>
      </c>
      <c r="B364" s="44">
        <v>146</v>
      </c>
      <c r="C364" s="44">
        <v>1.685405</v>
      </c>
      <c r="D364" s="44">
        <v>152.21859699999999</v>
      </c>
      <c r="E364" s="44">
        <v>250511.984375</v>
      </c>
      <c r="F364" s="44">
        <v>250664.203125</v>
      </c>
      <c r="G364" s="44">
        <v>152.21875</v>
      </c>
      <c r="H364" s="44">
        <f t="shared" si="8"/>
        <v>0.15221859699999998</v>
      </c>
    </row>
    <row r="365" spans="1:8">
      <c r="A365" s="44">
        <v>1</v>
      </c>
      <c r="B365" s="44">
        <v>147</v>
      </c>
      <c r="C365" s="44">
        <v>7.3533000000000001E-2</v>
      </c>
      <c r="D365" s="44">
        <v>102.540497</v>
      </c>
      <c r="E365" s="44">
        <v>252355.921875</v>
      </c>
      <c r="F365" s="44">
        <v>252458.453125</v>
      </c>
      <c r="G365" s="44">
        <v>102.53125</v>
      </c>
      <c r="H365" s="44">
        <f t="shared" si="8"/>
        <v>0.10254049700000001</v>
      </c>
    </row>
    <row r="366" spans="1:8">
      <c r="A366" s="44">
        <v>1</v>
      </c>
      <c r="B366" s="44">
        <v>148</v>
      </c>
      <c r="C366" s="44">
        <v>0.96393300000000004</v>
      </c>
      <c r="D366" s="44">
        <v>482.03799400000003</v>
      </c>
      <c r="E366" s="44">
        <v>252543.34375</v>
      </c>
      <c r="F366" s="44">
        <v>253025.375</v>
      </c>
      <c r="G366" s="44">
        <v>482.03125</v>
      </c>
      <c r="H366" s="44">
        <f t="shared" si="8"/>
        <v>0.48203799400000003</v>
      </c>
    </row>
    <row r="367" spans="1:8">
      <c r="A367" s="44">
        <v>1</v>
      </c>
      <c r="B367" s="44">
        <v>149</v>
      </c>
      <c r="C367" s="44">
        <v>1.2853319999999999</v>
      </c>
      <c r="D367" s="44">
        <v>121.09375799999999</v>
      </c>
      <c r="E367" s="44">
        <v>253996.671875</v>
      </c>
      <c r="F367" s="44">
        <v>254117.765625</v>
      </c>
      <c r="G367" s="44">
        <v>121.09375</v>
      </c>
      <c r="H367" s="44">
        <f t="shared" si="8"/>
        <v>0.121093758</v>
      </c>
    </row>
    <row r="368" spans="1:8">
      <c r="A368" s="44">
        <v>1</v>
      </c>
      <c r="B368" s="44">
        <v>150</v>
      </c>
      <c r="C368" s="44">
        <v>0.84815300000000005</v>
      </c>
      <c r="D368" s="44">
        <v>115.00782</v>
      </c>
      <c r="E368" s="44">
        <v>255406.75</v>
      </c>
      <c r="F368" s="44">
        <v>255521.765625</v>
      </c>
      <c r="G368" s="44">
        <v>115.015625</v>
      </c>
      <c r="H368" s="44">
        <f t="shared" si="8"/>
        <v>0.11500782</v>
      </c>
    </row>
    <row r="369" spans="1:8">
      <c r="A369" s="44">
        <v>1</v>
      </c>
      <c r="B369" s="44">
        <v>151</v>
      </c>
      <c r="C369" s="44">
        <v>1.7045189999999999</v>
      </c>
      <c r="D369" s="44">
        <v>168.05851699999999</v>
      </c>
      <c r="E369" s="44">
        <v>256375.546875</v>
      </c>
      <c r="F369" s="44">
        <v>256543.609375</v>
      </c>
      <c r="G369" s="44">
        <v>168.0625</v>
      </c>
      <c r="H369" s="44">
        <f t="shared" si="8"/>
        <v>0.16805851699999999</v>
      </c>
    </row>
    <row r="370" spans="1:8">
      <c r="A370" s="44">
        <v>1</v>
      </c>
      <c r="B370" s="44">
        <v>152</v>
      </c>
      <c r="C370" s="44">
        <v>0.45504600000000001</v>
      </c>
      <c r="D370" s="44">
        <v>95.053939999999997</v>
      </c>
      <c r="E370" s="44">
        <v>258250.765625</v>
      </c>
      <c r="F370" s="44">
        <v>258345.8125</v>
      </c>
      <c r="G370" s="44">
        <v>95.046875</v>
      </c>
      <c r="H370" s="44">
        <f t="shared" si="8"/>
        <v>9.5053940000000003E-2</v>
      </c>
    </row>
    <row r="371" spans="1:8">
      <c r="A371" s="44">
        <v>1</v>
      </c>
      <c r="B371" s="44">
        <v>153</v>
      </c>
      <c r="C371" s="44">
        <v>0.48087200000000002</v>
      </c>
      <c r="D371" s="44">
        <v>412.78997800000002</v>
      </c>
      <c r="E371" s="44">
        <v>258813.421875</v>
      </c>
      <c r="F371" s="44">
        <v>259226.21875</v>
      </c>
      <c r="G371" s="44">
        <v>412.796875</v>
      </c>
      <c r="H371" s="44">
        <f t="shared" si="8"/>
        <v>0.412789978</v>
      </c>
    </row>
    <row r="372" spans="1:8">
      <c r="A372" s="44">
        <v>1</v>
      </c>
      <c r="B372" s="44">
        <v>154</v>
      </c>
      <c r="C372" s="44">
        <v>0.36156500000000003</v>
      </c>
      <c r="D372" s="44">
        <v>194.730637</v>
      </c>
      <c r="E372" s="44">
        <v>259708.375</v>
      </c>
      <c r="F372" s="44">
        <v>259903.109375</v>
      </c>
      <c r="G372" s="44">
        <v>194.734375</v>
      </c>
      <c r="H372" s="44">
        <f t="shared" si="8"/>
        <v>0.19473063700000001</v>
      </c>
    </row>
    <row r="373" spans="1:8">
      <c r="A373" s="44">
        <v>1</v>
      </c>
      <c r="B373" s="44">
        <v>155</v>
      </c>
      <c r="C373" s="44">
        <v>0.343246</v>
      </c>
      <c r="D373" s="44">
        <v>585.06579599999998</v>
      </c>
      <c r="E373" s="44">
        <v>260270.953125</v>
      </c>
      <c r="F373" s="44">
        <v>260856.03125</v>
      </c>
      <c r="G373" s="44">
        <v>585.078125</v>
      </c>
      <c r="H373" s="44">
        <f t="shared" si="8"/>
        <v>0.58506579599999997</v>
      </c>
    </row>
    <row r="374" spans="1:8">
      <c r="A374" s="44">
        <v>1</v>
      </c>
      <c r="B374" s="44">
        <v>156</v>
      </c>
      <c r="C374" s="44">
        <v>0.88001399999999996</v>
      </c>
      <c r="D374" s="44">
        <v>323.60769699999997</v>
      </c>
      <c r="E374" s="44">
        <v>261208.65625</v>
      </c>
      <c r="F374" s="44">
        <v>261532.265625</v>
      </c>
      <c r="G374" s="44">
        <v>323.609375</v>
      </c>
      <c r="H374" s="44">
        <f t="shared" si="8"/>
        <v>0.32360769699999997</v>
      </c>
    </row>
    <row r="375" spans="1:8">
      <c r="A375" s="44">
        <v>1</v>
      </c>
      <c r="B375" s="44">
        <v>157</v>
      </c>
      <c r="C375" s="44">
        <v>2.267118</v>
      </c>
      <c r="D375" s="44">
        <v>76.270668000000001</v>
      </c>
      <c r="E375" s="44">
        <v>262427.46875</v>
      </c>
      <c r="F375" s="44">
        <v>262503.71875</v>
      </c>
      <c r="G375" s="44">
        <v>76.25</v>
      </c>
      <c r="H375" s="44">
        <f t="shared" si="8"/>
        <v>7.6270668E-2</v>
      </c>
    </row>
    <row r="376" spans="1:8">
      <c r="A376" s="44">
        <v>1</v>
      </c>
      <c r="B376" s="44">
        <v>158</v>
      </c>
      <c r="C376" s="44">
        <v>4.3545439999999997</v>
      </c>
      <c r="D376" s="44">
        <v>213.926468</v>
      </c>
      <c r="E376" s="44">
        <v>264771.75</v>
      </c>
      <c r="F376" s="44">
        <v>264985.6875</v>
      </c>
      <c r="G376" s="44">
        <v>213.9375</v>
      </c>
      <c r="H376" s="44">
        <f t="shared" si="8"/>
        <v>0.21392646800000001</v>
      </c>
    </row>
    <row r="377" spans="1:8">
      <c r="A377" s="44">
        <v>1</v>
      </c>
      <c r="B377" s="44">
        <v>159</v>
      </c>
      <c r="C377" s="44">
        <v>0.37466300000000002</v>
      </c>
      <c r="D377" s="44">
        <v>417.15225199999998</v>
      </c>
      <c r="E377" s="44">
        <v>269350.34375</v>
      </c>
      <c r="F377" s="44">
        <v>269767.5</v>
      </c>
      <c r="G377" s="44">
        <v>417.15625</v>
      </c>
      <c r="H377" s="44">
        <f t="shared" si="8"/>
        <v>0.417152252</v>
      </c>
    </row>
    <row r="378" spans="1:8">
      <c r="A378" s="44">
        <v>1</v>
      </c>
      <c r="B378" s="44">
        <v>160</v>
      </c>
      <c r="C378" s="44">
        <v>3.2883999999999997E-2</v>
      </c>
      <c r="D378" s="44">
        <v>924.63879399999996</v>
      </c>
      <c r="E378" s="44">
        <v>270147.28125</v>
      </c>
      <c r="F378" s="44">
        <v>271071.9375</v>
      </c>
      <c r="G378" s="44">
        <v>924.65625</v>
      </c>
      <c r="H378" s="44">
        <f t="shared" si="8"/>
        <v>0.92463879399999993</v>
      </c>
    </row>
    <row r="379" spans="1:8">
      <c r="A379" s="44">
        <v>1</v>
      </c>
      <c r="B379" s="44">
        <v>161</v>
      </c>
      <c r="C379" s="44">
        <v>1.7072080000000001</v>
      </c>
      <c r="D379" s="44">
        <v>123.16036200000001</v>
      </c>
      <c r="E379" s="44">
        <v>271116.15625</v>
      </c>
      <c r="F379" s="44">
        <v>271239.3125</v>
      </c>
      <c r="G379" s="44">
        <v>123.15625</v>
      </c>
      <c r="H379" s="44">
        <f t="shared" si="8"/>
        <v>0.12316036200000001</v>
      </c>
    </row>
    <row r="380" spans="1:8">
      <c r="A380" s="44">
        <v>1</v>
      </c>
      <c r="B380" s="44">
        <v>162</v>
      </c>
      <c r="C380" s="44">
        <v>2.1439E-2</v>
      </c>
      <c r="D380" s="44">
        <v>687.27581799999996</v>
      </c>
      <c r="E380" s="44">
        <v>272960.09375</v>
      </c>
      <c r="F380" s="44">
        <v>273647.375</v>
      </c>
      <c r="G380" s="44">
        <v>687.28125</v>
      </c>
      <c r="H380" s="44">
        <f t="shared" si="8"/>
        <v>0.68727581799999993</v>
      </c>
    </row>
    <row r="381" spans="1:8">
      <c r="A381" s="44">
        <v>1</v>
      </c>
      <c r="B381" s="44">
        <v>163</v>
      </c>
      <c r="C381" s="44">
        <v>3.3010999999999999E-2</v>
      </c>
      <c r="D381" s="44">
        <v>198.360184</v>
      </c>
      <c r="E381" s="44">
        <v>273678.9375</v>
      </c>
      <c r="F381" s="44">
        <v>273877.3125</v>
      </c>
      <c r="G381" s="44">
        <v>198.375</v>
      </c>
      <c r="H381" s="44">
        <f t="shared" si="8"/>
        <v>0.19836018399999999</v>
      </c>
    </row>
    <row r="382" spans="1:8">
      <c r="A382" s="44">
        <v>1</v>
      </c>
      <c r="B382" s="44">
        <v>164</v>
      </c>
      <c r="C382" s="44">
        <v>1.3160350000000001</v>
      </c>
      <c r="D382" s="44">
        <v>85.881247999999999</v>
      </c>
      <c r="E382" s="44">
        <v>273913.28125</v>
      </c>
      <c r="F382" s="44">
        <v>273999.1875</v>
      </c>
      <c r="G382" s="44">
        <v>85.90625</v>
      </c>
      <c r="H382" s="44">
        <f t="shared" si="8"/>
        <v>8.5881247999999993E-2</v>
      </c>
    </row>
    <row r="383" spans="1:8">
      <c r="A383" s="44">
        <v>1</v>
      </c>
      <c r="B383" s="44">
        <v>165</v>
      </c>
      <c r="C383" s="44">
        <v>0.178478</v>
      </c>
      <c r="D383" s="44">
        <v>185.405563</v>
      </c>
      <c r="E383" s="44">
        <v>275319.65625</v>
      </c>
      <c r="F383" s="44">
        <v>275505.0625</v>
      </c>
      <c r="G383" s="44">
        <v>185.40625</v>
      </c>
      <c r="H383" s="44">
        <f t="shared" si="8"/>
        <v>0.185405563</v>
      </c>
    </row>
    <row r="384" spans="1:8">
      <c r="A384" s="44">
        <v>1</v>
      </c>
      <c r="B384" s="44">
        <v>166</v>
      </c>
      <c r="C384" s="44">
        <v>0.89790599999999998</v>
      </c>
      <c r="D384" s="44">
        <v>1292.8969729999999</v>
      </c>
      <c r="E384" s="44">
        <v>275694.8125</v>
      </c>
      <c r="F384" s="44">
        <v>276987.6875</v>
      </c>
      <c r="G384" s="44">
        <v>1292.875</v>
      </c>
      <c r="H384" s="44">
        <f t="shared" si="8"/>
        <v>1.2928969729999999</v>
      </c>
    </row>
    <row r="385" spans="1:8">
      <c r="A385" s="44">
        <v>1</v>
      </c>
      <c r="B385" s="44">
        <v>167</v>
      </c>
      <c r="C385" s="44">
        <v>1.1840409999999999</v>
      </c>
      <c r="D385" s="44">
        <v>327.466949</v>
      </c>
      <c r="E385" s="44">
        <v>277898.0625</v>
      </c>
      <c r="F385" s="44">
        <v>278225.5625</v>
      </c>
      <c r="G385" s="44">
        <v>327.5</v>
      </c>
      <c r="H385" s="44">
        <f t="shared" si="8"/>
        <v>0.32746694900000001</v>
      </c>
    </row>
    <row r="386" spans="1:8">
      <c r="A386" s="44">
        <v>1</v>
      </c>
      <c r="B386" s="44">
        <v>168</v>
      </c>
      <c r="C386" s="44">
        <v>4.1467999999999998E-2</v>
      </c>
      <c r="D386" s="44">
        <v>195.989777</v>
      </c>
      <c r="E386" s="44">
        <v>279413.9375</v>
      </c>
      <c r="F386" s="44">
        <v>279609.90625</v>
      </c>
      <c r="G386" s="44">
        <v>195.96875</v>
      </c>
      <c r="H386" s="44">
        <f t="shared" si="8"/>
        <v>0.195989777</v>
      </c>
    </row>
    <row r="387" spans="1:8">
      <c r="A387" s="44">
        <v>1</v>
      </c>
      <c r="B387" s="44">
        <v>169</v>
      </c>
      <c r="C387" s="44">
        <v>0.10256</v>
      </c>
      <c r="D387" s="44">
        <v>258.21285999999998</v>
      </c>
      <c r="E387" s="44">
        <v>279663.9375</v>
      </c>
      <c r="F387" s="44">
        <v>279922.15625</v>
      </c>
      <c r="G387" s="44">
        <v>258.21875</v>
      </c>
      <c r="H387" s="44">
        <f t="shared" si="8"/>
        <v>0.25821285999999999</v>
      </c>
    </row>
    <row r="388" spans="1:8">
      <c r="A388" s="44">
        <v>1</v>
      </c>
      <c r="B388" s="44">
        <v>170</v>
      </c>
      <c r="C388" s="44">
        <v>4.4413400000000003</v>
      </c>
      <c r="D388" s="44">
        <v>856.93804899999998</v>
      </c>
      <c r="E388" s="44">
        <v>280026.125</v>
      </c>
      <c r="F388" s="44">
        <v>280883.09375</v>
      </c>
      <c r="G388" s="44">
        <v>856.96875</v>
      </c>
      <c r="H388" s="44">
        <f t="shared" si="8"/>
        <v>0.85693804899999992</v>
      </c>
    </row>
    <row r="389" spans="1:8">
      <c r="A389" s="44">
        <v>1</v>
      </c>
      <c r="B389" s="44">
        <v>171</v>
      </c>
      <c r="C389" s="44">
        <v>0.85825300000000004</v>
      </c>
      <c r="D389" s="44">
        <v>147.04598999999999</v>
      </c>
      <c r="E389" s="44">
        <v>285339.25</v>
      </c>
      <c r="F389" s="44">
        <v>285486.28125</v>
      </c>
      <c r="G389" s="44">
        <v>147.03125</v>
      </c>
      <c r="H389" s="44">
        <f t="shared" si="8"/>
        <v>0.14704598999999999</v>
      </c>
    </row>
    <row r="390" spans="1:8">
      <c r="A390" s="44">
        <v>1</v>
      </c>
      <c r="B390" s="44">
        <v>172</v>
      </c>
      <c r="C390" s="44">
        <v>0.22419700000000001</v>
      </c>
      <c r="D390" s="44">
        <v>343.360748</v>
      </c>
      <c r="E390" s="44">
        <v>286354.90625</v>
      </c>
      <c r="F390" s="44">
        <v>286698.28125</v>
      </c>
      <c r="G390" s="44">
        <v>343.375</v>
      </c>
      <c r="H390" s="44">
        <f t="shared" ref="H390:H453" si="9">D390/1000</f>
        <v>0.34336074799999999</v>
      </c>
    </row>
    <row r="391" spans="1:8">
      <c r="A391" s="44">
        <v>1</v>
      </c>
      <c r="B391" s="44">
        <v>173</v>
      </c>
      <c r="C391" s="44">
        <v>0.169543</v>
      </c>
      <c r="D391" s="44">
        <v>139.314346</v>
      </c>
      <c r="E391" s="44">
        <v>286933.09375</v>
      </c>
      <c r="F391" s="44">
        <v>287072.40625</v>
      </c>
      <c r="G391" s="44">
        <v>139.3125</v>
      </c>
      <c r="H391" s="44">
        <f t="shared" si="9"/>
        <v>0.13931434600000001</v>
      </c>
    </row>
    <row r="392" spans="1:8">
      <c r="A392" s="44">
        <v>1</v>
      </c>
      <c r="B392" s="44">
        <v>174</v>
      </c>
      <c r="C392" s="44">
        <v>0.38367000000000001</v>
      </c>
      <c r="D392" s="44">
        <v>872.47705099999996</v>
      </c>
      <c r="E392" s="44">
        <v>287245.6875</v>
      </c>
      <c r="F392" s="44">
        <v>288118.1875</v>
      </c>
      <c r="G392" s="44">
        <v>872.5</v>
      </c>
      <c r="H392" s="44">
        <f t="shared" si="9"/>
        <v>0.87247705099999995</v>
      </c>
    </row>
    <row r="393" spans="1:8">
      <c r="A393" s="44">
        <v>1</v>
      </c>
      <c r="B393" s="44">
        <v>175</v>
      </c>
      <c r="C393" s="44">
        <v>1.1984030000000001</v>
      </c>
      <c r="D393" s="44">
        <v>764.21343999999999</v>
      </c>
      <c r="E393" s="44">
        <v>288512.03125</v>
      </c>
      <c r="F393" s="44">
        <v>289276.25</v>
      </c>
      <c r="G393" s="44">
        <v>764.21875</v>
      </c>
      <c r="H393" s="44">
        <f t="shared" si="9"/>
        <v>0.76421344000000002</v>
      </c>
    </row>
    <row r="394" spans="1:8">
      <c r="A394" s="44">
        <v>1</v>
      </c>
      <c r="B394" s="44">
        <v>176</v>
      </c>
      <c r="C394" s="44">
        <v>0.91864299999999999</v>
      </c>
      <c r="D394" s="44">
        <v>130.28697199999999</v>
      </c>
      <c r="E394" s="44">
        <v>290484.625</v>
      </c>
      <c r="F394" s="44">
        <v>290614.90625</v>
      </c>
      <c r="G394" s="44">
        <v>130.28125</v>
      </c>
      <c r="H394" s="44">
        <f t="shared" si="9"/>
        <v>0.130286972</v>
      </c>
    </row>
    <row r="395" spans="1:8">
      <c r="A395" s="44">
        <v>1</v>
      </c>
      <c r="B395" s="44">
        <v>177</v>
      </c>
      <c r="C395" s="44">
        <v>0.40494599999999997</v>
      </c>
      <c r="D395" s="44">
        <v>543.71185300000002</v>
      </c>
      <c r="E395" s="44">
        <v>291547.28125</v>
      </c>
      <c r="F395" s="44">
        <v>292091</v>
      </c>
      <c r="G395" s="44">
        <v>543.71875</v>
      </c>
      <c r="H395" s="44">
        <f t="shared" si="9"/>
        <v>0.54371185300000002</v>
      </c>
    </row>
    <row r="396" spans="1:8">
      <c r="A396" s="44">
        <v>1</v>
      </c>
      <c r="B396" s="44">
        <v>178</v>
      </c>
      <c r="C396" s="44">
        <v>0.97382400000000002</v>
      </c>
      <c r="D396" s="44">
        <v>149.03015099999999</v>
      </c>
      <c r="E396" s="44">
        <v>292500.5</v>
      </c>
      <c r="F396" s="44">
        <v>292649.53125</v>
      </c>
      <c r="G396" s="44">
        <v>149.03125</v>
      </c>
      <c r="H396" s="44">
        <f t="shared" si="9"/>
        <v>0.149030151</v>
      </c>
    </row>
    <row r="397" spans="1:8">
      <c r="A397" s="44">
        <v>1</v>
      </c>
      <c r="B397" s="44">
        <v>179</v>
      </c>
      <c r="C397" s="44">
        <v>0.48161300000000001</v>
      </c>
      <c r="D397" s="44">
        <v>130.78486599999999</v>
      </c>
      <c r="E397" s="44">
        <v>293625.53125</v>
      </c>
      <c r="F397" s="44">
        <v>293756.3125</v>
      </c>
      <c r="G397" s="44">
        <v>130.78125</v>
      </c>
      <c r="H397" s="44">
        <f t="shared" si="9"/>
        <v>0.130784866</v>
      </c>
    </row>
    <row r="398" spans="1:8">
      <c r="A398" s="44">
        <v>1</v>
      </c>
      <c r="B398" s="44">
        <v>180</v>
      </c>
      <c r="C398" s="44">
        <v>0.62596499999999999</v>
      </c>
      <c r="D398" s="44">
        <v>713.18121299999996</v>
      </c>
      <c r="E398" s="44">
        <v>294240.40625</v>
      </c>
      <c r="F398" s="44">
        <v>294953.625</v>
      </c>
      <c r="G398" s="44">
        <v>713.21875</v>
      </c>
      <c r="H398" s="44">
        <f t="shared" si="9"/>
        <v>0.71318121299999993</v>
      </c>
    </row>
    <row r="399" spans="1:8">
      <c r="A399" s="44">
        <v>1</v>
      </c>
      <c r="B399" s="44">
        <v>181</v>
      </c>
      <c r="C399" s="44">
        <v>2.1955170000000002</v>
      </c>
      <c r="D399" s="44">
        <v>258.02325400000001</v>
      </c>
      <c r="E399" s="44">
        <v>295584.3125</v>
      </c>
      <c r="F399" s="44">
        <v>295842.34375</v>
      </c>
      <c r="G399" s="44">
        <v>258.03125</v>
      </c>
      <c r="H399" s="44">
        <f t="shared" si="9"/>
        <v>0.25802325400000004</v>
      </c>
    </row>
    <row r="400" spans="1:8">
      <c r="A400" s="44">
        <v>1</v>
      </c>
      <c r="B400" s="44">
        <v>182</v>
      </c>
      <c r="C400" s="44">
        <v>1.713792</v>
      </c>
      <c r="D400" s="44">
        <v>95.932616999999993</v>
      </c>
      <c r="E400" s="44">
        <v>298037.65625</v>
      </c>
      <c r="F400" s="44">
        <v>298133.59375</v>
      </c>
      <c r="G400" s="44">
        <v>95.9375</v>
      </c>
      <c r="H400" s="44">
        <f t="shared" si="9"/>
        <v>9.5932616999999998E-2</v>
      </c>
    </row>
    <row r="401" spans="1:8">
      <c r="A401" s="44">
        <v>1</v>
      </c>
      <c r="B401" s="44">
        <v>183</v>
      </c>
      <c r="C401" s="44">
        <v>0.30712699999999998</v>
      </c>
      <c r="D401" s="44">
        <v>659.09051499999998</v>
      </c>
      <c r="E401" s="44">
        <v>299850.34375</v>
      </c>
      <c r="F401" s="44">
        <v>300509.4375</v>
      </c>
      <c r="G401" s="44">
        <v>659.09375</v>
      </c>
      <c r="H401" s="44">
        <f t="shared" si="9"/>
        <v>0.65909051499999993</v>
      </c>
    </row>
    <row r="402" spans="1:8">
      <c r="A402" s="44">
        <v>1</v>
      </c>
      <c r="B402" s="44">
        <v>184</v>
      </c>
      <c r="C402" s="44">
        <v>0.21043000000000001</v>
      </c>
      <c r="D402" s="44">
        <v>114.86442599999999</v>
      </c>
      <c r="E402" s="44">
        <v>300819.28125</v>
      </c>
      <c r="F402" s="44">
        <v>300934.125</v>
      </c>
      <c r="G402" s="44">
        <v>114.84375</v>
      </c>
      <c r="H402" s="44">
        <f t="shared" si="9"/>
        <v>0.11486442599999999</v>
      </c>
    </row>
    <row r="403" spans="1:8">
      <c r="A403" s="44">
        <v>1</v>
      </c>
      <c r="B403" s="44">
        <v>185</v>
      </c>
      <c r="C403" s="44">
        <v>0.24417700000000001</v>
      </c>
      <c r="D403" s="44">
        <v>323.995544</v>
      </c>
      <c r="E403" s="44">
        <v>301147.375</v>
      </c>
      <c r="F403" s="44">
        <v>301471.375</v>
      </c>
      <c r="G403" s="44">
        <v>324</v>
      </c>
      <c r="H403" s="44">
        <f t="shared" si="9"/>
        <v>0.32399554399999997</v>
      </c>
    </row>
    <row r="404" spans="1:8">
      <c r="A404" s="44">
        <v>1</v>
      </c>
      <c r="B404" s="44">
        <v>186</v>
      </c>
      <c r="C404" s="44">
        <v>0.66483400000000004</v>
      </c>
      <c r="D404" s="44">
        <v>115.120102</v>
      </c>
      <c r="E404" s="44">
        <v>301725.4375</v>
      </c>
      <c r="F404" s="44">
        <v>301840.5625</v>
      </c>
      <c r="G404" s="44">
        <v>115.125</v>
      </c>
      <c r="H404" s="44">
        <f t="shared" si="9"/>
        <v>0.115120102</v>
      </c>
    </row>
    <row r="405" spans="1:8">
      <c r="A405" s="44">
        <v>1</v>
      </c>
      <c r="B405" s="44">
        <v>187</v>
      </c>
      <c r="C405" s="44">
        <v>1.9306460000000001</v>
      </c>
      <c r="D405" s="44">
        <v>678.64306599999998</v>
      </c>
      <c r="E405" s="44">
        <v>302515.96875</v>
      </c>
      <c r="F405" s="44">
        <v>303194.625</v>
      </c>
      <c r="G405" s="44">
        <v>678.65625</v>
      </c>
      <c r="H405" s="44">
        <f t="shared" si="9"/>
        <v>0.67864306600000002</v>
      </c>
    </row>
    <row r="406" spans="1:8">
      <c r="A406" s="44">
        <v>1</v>
      </c>
      <c r="B406" s="44">
        <v>188</v>
      </c>
      <c r="C406" s="44">
        <v>4.4144000000000003E-2</v>
      </c>
      <c r="D406" s="44">
        <v>392.76583900000003</v>
      </c>
      <c r="E406" s="44">
        <v>305133.21875</v>
      </c>
      <c r="F406" s="44">
        <v>305526</v>
      </c>
      <c r="G406" s="44">
        <v>392.78125</v>
      </c>
      <c r="H406" s="44">
        <f t="shared" si="9"/>
        <v>0.39276583900000001</v>
      </c>
    </row>
    <row r="407" spans="1:8">
      <c r="A407" s="44">
        <v>1</v>
      </c>
      <c r="B407" s="44">
        <v>189</v>
      </c>
      <c r="C407" s="44">
        <v>0.95659899999999998</v>
      </c>
      <c r="D407" s="44">
        <v>122.410645</v>
      </c>
      <c r="E407" s="44">
        <v>305570.78125</v>
      </c>
      <c r="F407" s="44">
        <v>305693.1875</v>
      </c>
      <c r="G407" s="44">
        <v>122.40625</v>
      </c>
      <c r="H407" s="44">
        <f t="shared" si="9"/>
        <v>0.122410645</v>
      </c>
    </row>
    <row r="408" spans="1:8">
      <c r="A408" s="44">
        <v>1</v>
      </c>
      <c r="B408" s="44">
        <v>190</v>
      </c>
      <c r="C408" s="44">
        <v>2.3881459999999999</v>
      </c>
      <c r="D408" s="44">
        <v>115.376099</v>
      </c>
      <c r="E408" s="44">
        <v>306664.625</v>
      </c>
      <c r="F408" s="44">
        <v>306780.03125</v>
      </c>
      <c r="G408" s="44">
        <v>115.40625</v>
      </c>
      <c r="H408" s="44">
        <f t="shared" si="9"/>
        <v>0.115376099</v>
      </c>
    </row>
    <row r="409" spans="1:8">
      <c r="A409" s="44">
        <v>1</v>
      </c>
      <c r="B409" s="44">
        <v>191</v>
      </c>
      <c r="C409" s="44">
        <v>0.26571800000000001</v>
      </c>
      <c r="D409" s="44">
        <v>629.469604</v>
      </c>
      <c r="E409" s="44">
        <v>309180.65625</v>
      </c>
      <c r="F409" s="44">
        <v>309810.125</v>
      </c>
      <c r="G409" s="44">
        <v>629.46875</v>
      </c>
      <c r="H409" s="44">
        <f t="shared" si="9"/>
        <v>0.62946960399999996</v>
      </c>
    </row>
    <row r="410" spans="1:8">
      <c r="A410" s="44">
        <v>1</v>
      </c>
      <c r="B410" s="44">
        <v>192</v>
      </c>
      <c r="C410" s="44">
        <v>0.60138599999999998</v>
      </c>
      <c r="D410" s="44">
        <v>75.939919000000003</v>
      </c>
      <c r="E410" s="44">
        <v>310090.03125</v>
      </c>
      <c r="F410" s="44">
        <v>310166</v>
      </c>
      <c r="G410" s="44">
        <v>75.96875</v>
      </c>
      <c r="H410" s="44">
        <f t="shared" si="9"/>
        <v>7.5939919000000008E-2</v>
      </c>
    </row>
    <row r="411" spans="1:8">
      <c r="A411" s="44">
        <v>1</v>
      </c>
      <c r="B411" s="44">
        <v>193</v>
      </c>
      <c r="C411" s="44">
        <v>0.37129499999999999</v>
      </c>
      <c r="D411" s="44">
        <v>176.02531400000001</v>
      </c>
      <c r="E411" s="44">
        <v>310777.59375</v>
      </c>
      <c r="F411" s="44">
        <v>310953.625</v>
      </c>
      <c r="G411" s="44">
        <v>176.03125</v>
      </c>
      <c r="H411" s="44">
        <f t="shared" si="9"/>
        <v>0.17602531400000002</v>
      </c>
    </row>
    <row r="412" spans="1:8">
      <c r="A412" s="44">
        <v>1</v>
      </c>
      <c r="B412" s="44">
        <v>194</v>
      </c>
      <c r="C412" s="44">
        <v>0.51905900000000005</v>
      </c>
      <c r="D412" s="44">
        <v>443.46795700000001</v>
      </c>
      <c r="E412" s="44">
        <v>311340.1875</v>
      </c>
      <c r="F412" s="44">
        <v>311783.65625</v>
      </c>
      <c r="G412" s="44">
        <v>443.46875</v>
      </c>
      <c r="H412" s="44">
        <f t="shared" si="9"/>
        <v>0.44346795700000002</v>
      </c>
    </row>
    <row r="413" spans="1:8">
      <c r="A413" s="44">
        <v>1</v>
      </c>
      <c r="B413" s="44">
        <v>195</v>
      </c>
      <c r="C413" s="44">
        <v>3.831912</v>
      </c>
      <c r="D413" s="44">
        <v>769.13262899999995</v>
      </c>
      <c r="E413" s="44">
        <v>312309.125</v>
      </c>
      <c r="F413" s="44">
        <v>313078.25</v>
      </c>
      <c r="G413" s="44">
        <v>769.125</v>
      </c>
      <c r="H413" s="44">
        <f t="shared" si="9"/>
        <v>0.7691326289999999</v>
      </c>
    </row>
    <row r="414" spans="1:8">
      <c r="A414" s="44">
        <v>1</v>
      </c>
      <c r="B414" s="44">
        <v>196</v>
      </c>
      <c r="C414" s="44">
        <v>0.88673199999999996</v>
      </c>
      <c r="D414" s="44">
        <v>99.536186000000001</v>
      </c>
      <c r="E414" s="44">
        <v>316923.625</v>
      </c>
      <c r="F414" s="44">
        <v>317023.15625</v>
      </c>
      <c r="G414" s="44">
        <v>99.53125</v>
      </c>
      <c r="H414" s="44">
        <f t="shared" si="9"/>
        <v>9.9536185999999999E-2</v>
      </c>
    </row>
    <row r="415" spans="1:8">
      <c r="A415" s="44">
        <v>1</v>
      </c>
      <c r="B415" s="44">
        <v>197</v>
      </c>
      <c r="C415" s="44">
        <v>0.82288799999999995</v>
      </c>
      <c r="D415" s="44">
        <v>276.10879499999999</v>
      </c>
      <c r="E415" s="44">
        <v>317923.59375</v>
      </c>
      <c r="F415" s="44">
        <v>318199.71875</v>
      </c>
      <c r="G415" s="44">
        <v>276.125</v>
      </c>
      <c r="H415" s="44">
        <f t="shared" si="9"/>
        <v>0.27610879499999996</v>
      </c>
    </row>
    <row r="416" spans="1:8">
      <c r="A416" s="44">
        <v>1</v>
      </c>
      <c r="B416" s="44">
        <v>198</v>
      </c>
      <c r="C416" s="44">
        <v>0.44952900000000001</v>
      </c>
      <c r="D416" s="44">
        <v>611.037598</v>
      </c>
      <c r="E416" s="44">
        <v>319033.125</v>
      </c>
      <c r="F416" s="44">
        <v>319644.1875</v>
      </c>
      <c r="G416" s="44">
        <v>611.0625</v>
      </c>
      <c r="H416" s="44">
        <f t="shared" si="9"/>
        <v>0.61103759800000002</v>
      </c>
    </row>
    <row r="417" spans="1:8">
      <c r="A417" s="44">
        <v>1</v>
      </c>
      <c r="B417" s="44">
        <v>199</v>
      </c>
      <c r="C417" s="44">
        <v>2.558046</v>
      </c>
      <c r="D417" s="44">
        <v>725.09966999999995</v>
      </c>
      <c r="E417" s="44">
        <v>320096.8125</v>
      </c>
      <c r="F417" s="44">
        <v>320821.90625</v>
      </c>
      <c r="G417" s="44">
        <v>725.09375</v>
      </c>
      <c r="H417" s="44">
        <f t="shared" si="9"/>
        <v>0.72509966999999997</v>
      </c>
    </row>
    <row r="418" spans="1:8">
      <c r="A418" s="44">
        <v>1</v>
      </c>
      <c r="B418" s="44">
        <v>200</v>
      </c>
      <c r="C418" s="44">
        <v>0.65010999999999997</v>
      </c>
      <c r="D418" s="44">
        <v>594.30200200000002</v>
      </c>
      <c r="E418" s="44">
        <v>323394.03125</v>
      </c>
      <c r="F418" s="44">
        <v>323988.34375</v>
      </c>
      <c r="G418" s="44">
        <v>594.3125</v>
      </c>
      <c r="H418" s="44">
        <f t="shared" si="9"/>
        <v>0.59430200200000005</v>
      </c>
    </row>
    <row r="419" spans="1:8">
      <c r="A419" s="44">
        <v>1</v>
      </c>
      <c r="B419" s="44">
        <v>201</v>
      </c>
      <c r="C419" s="44">
        <v>0.239513</v>
      </c>
      <c r="D419" s="44">
        <v>423.15798999999998</v>
      </c>
      <c r="E419" s="44">
        <v>324644.15625</v>
      </c>
      <c r="F419" s="44">
        <v>325067.28125</v>
      </c>
      <c r="G419" s="44">
        <v>423.125</v>
      </c>
      <c r="H419" s="44">
        <f t="shared" si="9"/>
        <v>0.42315798999999998</v>
      </c>
    </row>
    <row r="420" spans="1:8">
      <c r="A420" s="44">
        <v>1</v>
      </c>
      <c r="B420" s="44">
        <v>202</v>
      </c>
      <c r="C420" s="44">
        <v>3.4502009999999999</v>
      </c>
      <c r="D420" s="44">
        <v>144.51518200000001</v>
      </c>
      <c r="E420" s="44">
        <v>325316.09375</v>
      </c>
      <c r="F420" s="44">
        <v>325460.625</v>
      </c>
      <c r="G420" s="44">
        <v>144.53125</v>
      </c>
      <c r="H420" s="44">
        <f t="shared" si="9"/>
        <v>0.14451518200000002</v>
      </c>
    </row>
    <row r="421" spans="1:8">
      <c r="A421" s="44">
        <v>1</v>
      </c>
      <c r="B421" s="44">
        <v>203</v>
      </c>
      <c r="C421" s="44">
        <v>1.76078</v>
      </c>
      <c r="D421" s="44">
        <v>940.33178699999996</v>
      </c>
      <c r="E421" s="44">
        <v>328925.90625</v>
      </c>
      <c r="F421" s="44">
        <v>329866.25</v>
      </c>
      <c r="G421" s="44">
        <v>940.34375</v>
      </c>
      <c r="H421" s="44">
        <f t="shared" si="9"/>
        <v>0.94033178699999997</v>
      </c>
    </row>
    <row r="422" spans="1:8">
      <c r="A422" s="44">
        <v>1</v>
      </c>
      <c r="B422" s="44">
        <v>204</v>
      </c>
      <c r="C422" s="44">
        <v>0.43527900000000003</v>
      </c>
      <c r="D422" s="44">
        <v>675.06579599999998</v>
      </c>
      <c r="E422" s="44">
        <v>331629.34375</v>
      </c>
      <c r="F422" s="44">
        <v>332304.40625</v>
      </c>
      <c r="G422" s="44">
        <v>675.0625</v>
      </c>
      <c r="H422" s="44">
        <f t="shared" si="9"/>
        <v>0.67506579599999994</v>
      </c>
    </row>
    <row r="423" spans="1:8">
      <c r="A423" s="44">
        <v>1</v>
      </c>
      <c r="B423" s="44">
        <v>205</v>
      </c>
      <c r="C423" s="44">
        <v>0.73933400000000005</v>
      </c>
      <c r="D423" s="44">
        <v>138.977509</v>
      </c>
      <c r="E423" s="44">
        <v>332747.90625</v>
      </c>
      <c r="F423" s="44">
        <v>332886.90625</v>
      </c>
      <c r="G423" s="44">
        <v>139</v>
      </c>
      <c r="H423" s="44">
        <f t="shared" si="9"/>
        <v>0.138977509</v>
      </c>
    </row>
    <row r="424" spans="1:8">
      <c r="A424" s="44">
        <v>1</v>
      </c>
      <c r="B424" s="44">
        <v>206</v>
      </c>
      <c r="C424" s="44">
        <v>0.116007</v>
      </c>
      <c r="D424" s="44">
        <v>101.349358</v>
      </c>
      <c r="E424" s="44">
        <v>333638.5625</v>
      </c>
      <c r="F424" s="44">
        <v>333739.9375</v>
      </c>
      <c r="G424" s="44">
        <v>101.375</v>
      </c>
      <c r="H424" s="44">
        <f t="shared" si="9"/>
        <v>0.101349358</v>
      </c>
    </row>
    <row r="425" spans="1:8">
      <c r="A425" s="44">
        <v>1</v>
      </c>
      <c r="B425" s="44">
        <v>207</v>
      </c>
      <c r="C425" s="44">
        <v>0.85595200000000005</v>
      </c>
      <c r="D425" s="44">
        <v>178.89906300000001</v>
      </c>
      <c r="E425" s="44">
        <v>333857.3125</v>
      </c>
      <c r="F425" s="44">
        <v>334036.21875</v>
      </c>
      <c r="G425" s="44">
        <v>178.90625</v>
      </c>
      <c r="H425" s="44">
        <f t="shared" si="9"/>
        <v>0.17889906300000002</v>
      </c>
    </row>
    <row r="426" spans="1:8">
      <c r="A426" s="44">
        <v>1</v>
      </c>
      <c r="B426" s="44">
        <v>208</v>
      </c>
      <c r="C426" s="44">
        <v>0.60960599999999998</v>
      </c>
      <c r="D426" s="44">
        <v>616.46520999999996</v>
      </c>
      <c r="E426" s="44">
        <v>334904.34375</v>
      </c>
      <c r="F426" s="44">
        <v>335520.8125</v>
      </c>
      <c r="G426" s="44">
        <v>616.46875</v>
      </c>
      <c r="H426" s="44">
        <f t="shared" si="9"/>
        <v>0.61646520999999999</v>
      </c>
    </row>
    <row r="427" spans="1:8">
      <c r="A427" s="44">
        <v>1</v>
      </c>
      <c r="B427" s="44">
        <v>209</v>
      </c>
      <c r="C427" s="44">
        <v>0.93064499999999994</v>
      </c>
      <c r="D427" s="44">
        <v>596.706726</v>
      </c>
      <c r="E427" s="44">
        <v>336138.8125</v>
      </c>
      <c r="F427" s="44">
        <v>336735.53125</v>
      </c>
      <c r="G427" s="44">
        <v>596.71875</v>
      </c>
      <c r="H427" s="44">
        <f t="shared" si="9"/>
        <v>0.59670672599999997</v>
      </c>
    </row>
    <row r="428" spans="1:8">
      <c r="A428" s="44">
        <v>1</v>
      </c>
      <c r="B428" s="44">
        <v>210</v>
      </c>
      <c r="C428" s="44">
        <v>0.50404300000000002</v>
      </c>
      <c r="D428" s="44">
        <v>364.75311299999998</v>
      </c>
      <c r="E428" s="44">
        <v>337670.28125</v>
      </c>
      <c r="F428" s="44">
        <v>338035.03125</v>
      </c>
      <c r="G428" s="44">
        <v>364.75</v>
      </c>
      <c r="H428" s="44">
        <f t="shared" si="9"/>
        <v>0.36475311299999996</v>
      </c>
    </row>
    <row r="429" spans="1:8">
      <c r="A429" s="44">
        <v>1</v>
      </c>
      <c r="B429" s="44">
        <v>211</v>
      </c>
      <c r="C429" s="44">
        <v>3.178267</v>
      </c>
      <c r="D429" s="44">
        <v>254.589066</v>
      </c>
      <c r="E429" s="44">
        <v>338545.34375</v>
      </c>
      <c r="F429" s="44">
        <v>338799.90625</v>
      </c>
      <c r="G429" s="44">
        <v>254.5625</v>
      </c>
      <c r="H429" s="44">
        <f t="shared" si="9"/>
        <v>0.25458906599999997</v>
      </c>
    </row>
    <row r="430" spans="1:8">
      <c r="A430" s="44">
        <v>1</v>
      </c>
      <c r="B430" s="44">
        <v>212</v>
      </c>
      <c r="C430" s="44">
        <v>3.1623999999999999E-2</v>
      </c>
      <c r="D430" s="44">
        <v>1046.7292480000001</v>
      </c>
      <c r="E430" s="44">
        <v>341988.875</v>
      </c>
      <c r="F430" s="44">
        <v>343035.59375</v>
      </c>
      <c r="G430" s="44">
        <v>1046.71875</v>
      </c>
      <c r="H430" s="44">
        <f t="shared" si="9"/>
        <v>1.0467292480000001</v>
      </c>
    </row>
    <row r="431" spans="1:8">
      <c r="A431" s="44">
        <v>1</v>
      </c>
      <c r="B431" s="44">
        <v>213</v>
      </c>
      <c r="C431" s="44">
        <v>0.438917</v>
      </c>
      <c r="D431" s="44">
        <v>80.989341999999994</v>
      </c>
      <c r="E431" s="44">
        <v>343067.21875</v>
      </c>
      <c r="F431" s="44">
        <v>343148.21875</v>
      </c>
      <c r="G431" s="44">
        <v>81</v>
      </c>
      <c r="H431" s="44">
        <f t="shared" si="9"/>
        <v>8.0989341999999992E-2</v>
      </c>
    </row>
    <row r="432" spans="1:8">
      <c r="A432" s="44">
        <v>1</v>
      </c>
      <c r="B432" s="44">
        <v>214</v>
      </c>
      <c r="C432" s="44">
        <v>1.546516</v>
      </c>
      <c r="D432" s="44">
        <v>849.20001200000002</v>
      </c>
      <c r="E432" s="44">
        <v>343598.40625</v>
      </c>
      <c r="F432" s="44">
        <v>344447.59375</v>
      </c>
      <c r="G432" s="44">
        <v>849.1875</v>
      </c>
      <c r="H432" s="44">
        <f t="shared" si="9"/>
        <v>0.84920001200000006</v>
      </c>
    </row>
    <row r="433" spans="1:8">
      <c r="A433" s="44">
        <v>1</v>
      </c>
      <c r="B433" s="44">
        <v>215</v>
      </c>
      <c r="C433" s="44">
        <v>1.1525319999999999</v>
      </c>
      <c r="D433" s="44">
        <v>322.60067700000002</v>
      </c>
      <c r="E433" s="44">
        <v>345997.09375</v>
      </c>
      <c r="F433" s="44">
        <v>346319.6875</v>
      </c>
      <c r="G433" s="44">
        <v>322.59375</v>
      </c>
      <c r="H433" s="44">
        <f t="shared" si="9"/>
        <v>0.322600677</v>
      </c>
    </row>
    <row r="434" spans="1:8">
      <c r="A434" s="44">
        <v>1</v>
      </c>
      <c r="B434" s="44">
        <v>216</v>
      </c>
      <c r="C434" s="44">
        <v>1.2079580000000001</v>
      </c>
      <c r="D434" s="44">
        <v>104.96062499999999</v>
      </c>
      <c r="E434" s="44">
        <v>347481.46875</v>
      </c>
      <c r="F434" s="44">
        <v>347586.4375</v>
      </c>
      <c r="G434" s="44">
        <v>104.96875</v>
      </c>
      <c r="H434" s="44">
        <f t="shared" si="9"/>
        <v>0.10496062499999999</v>
      </c>
    </row>
    <row r="435" spans="1:8">
      <c r="A435" s="44">
        <v>1</v>
      </c>
      <c r="B435" s="44">
        <v>217</v>
      </c>
      <c r="C435" s="44">
        <v>0.18348800000000001</v>
      </c>
      <c r="D435" s="44">
        <v>170.636169</v>
      </c>
      <c r="E435" s="44">
        <v>348796.0625</v>
      </c>
      <c r="F435" s="44">
        <v>348966.65625</v>
      </c>
      <c r="G435" s="44">
        <v>170.59375</v>
      </c>
      <c r="H435" s="44">
        <f t="shared" si="9"/>
        <v>0.170636169</v>
      </c>
    </row>
    <row r="436" spans="1:8">
      <c r="A436" s="44">
        <v>1</v>
      </c>
      <c r="B436" s="44">
        <v>218</v>
      </c>
      <c r="C436" s="44">
        <v>1.543655</v>
      </c>
      <c r="D436" s="44">
        <v>359.13232399999998</v>
      </c>
      <c r="E436" s="44">
        <v>349155.4375</v>
      </c>
      <c r="F436" s="44">
        <v>349514.53125</v>
      </c>
      <c r="G436" s="44">
        <v>359.09375</v>
      </c>
      <c r="H436" s="44">
        <f t="shared" si="9"/>
        <v>0.359132324</v>
      </c>
    </row>
    <row r="437" spans="1:8">
      <c r="A437" s="44">
        <v>1</v>
      </c>
      <c r="B437" s="44">
        <v>219</v>
      </c>
      <c r="C437" s="44">
        <v>1.088622</v>
      </c>
      <c r="D437" s="44">
        <v>219.55012500000001</v>
      </c>
      <c r="E437" s="44">
        <v>351066.0625</v>
      </c>
      <c r="F437" s="44">
        <v>351285.625</v>
      </c>
      <c r="G437" s="44">
        <v>219.5625</v>
      </c>
      <c r="H437" s="44">
        <f t="shared" si="9"/>
        <v>0.21955012500000001</v>
      </c>
    </row>
    <row r="438" spans="1:8">
      <c r="A438" s="44">
        <v>1</v>
      </c>
      <c r="B438" s="44">
        <v>220</v>
      </c>
      <c r="C438" s="44">
        <v>3.5188510000000002</v>
      </c>
      <c r="D438" s="44">
        <v>727.58074999999997</v>
      </c>
      <c r="E438" s="44">
        <v>352383.375</v>
      </c>
      <c r="F438" s="44">
        <v>353110.9375</v>
      </c>
      <c r="G438" s="44">
        <v>727.5625</v>
      </c>
      <c r="H438" s="44">
        <f t="shared" si="9"/>
        <v>0.72758075</v>
      </c>
    </row>
    <row r="439" spans="1:8">
      <c r="A439" s="44">
        <v>1</v>
      </c>
      <c r="B439" s="44">
        <v>221</v>
      </c>
      <c r="C439" s="44">
        <v>0.39180999999999999</v>
      </c>
      <c r="D439" s="44">
        <v>744.527466</v>
      </c>
      <c r="E439" s="44">
        <v>356637.625</v>
      </c>
      <c r="F439" s="44">
        <v>357382.15625</v>
      </c>
      <c r="G439" s="44">
        <v>744.53125</v>
      </c>
      <c r="H439" s="44">
        <f t="shared" si="9"/>
        <v>0.74452746599999997</v>
      </c>
    </row>
    <row r="440" spans="1:8">
      <c r="A440" s="44">
        <v>1</v>
      </c>
      <c r="B440" s="44">
        <v>222</v>
      </c>
      <c r="C440" s="44">
        <v>1.1174040000000001</v>
      </c>
      <c r="D440" s="44">
        <v>279.95840500000003</v>
      </c>
      <c r="E440" s="44">
        <v>357788.59375</v>
      </c>
      <c r="F440" s="44">
        <v>358068.53125</v>
      </c>
      <c r="G440" s="44">
        <v>279.9375</v>
      </c>
      <c r="H440" s="44">
        <f t="shared" si="9"/>
        <v>0.27995840500000002</v>
      </c>
    </row>
    <row r="441" spans="1:8">
      <c r="A441" s="44">
        <v>1</v>
      </c>
      <c r="B441" s="44">
        <v>223</v>
      </c>
      <c r="C441" s="44">
        <v>0.21288099999999999</v>
      </c>
      <c r="D441" s="44">
        <v>140.85612499999999</v>
      </c>
      <c r="E441" s="44">
        <v>359199.5625</v>
      </c>
      <c r="F441" s="44">
        <v>359340.40625</v>
      </c>
      <c r="G441" s="44">
        <v>140.84375</v>
      </c>
      <c r="H441" s="44">
        <f t="shared" si="9"/>
        <v>0.140856125</v>
      </c>
    </row>
    <row r="442" spans="1:8">
      <c r="A442" s="44">
        <v>2</v>
      </c>
      <c r="B442" s="44">
        <v>0</v>
      </c>
      <c r="C442" s="44">
        <v>0.70948500000000003</v>
      </c>
      <c r="D442" s="44">
        <v>117.105225</v>
      </c>
      <c r="E442" s="44">
        <v>61555.238280999998</v>
      </c>
      <c r="F442" s="44">
        <v>61672.34375</v>
      </c>
      <c r="G442" s="44">
        <v>117.105469</v>
      </c>
      <c r="H442" s="44">
        <f t="shared" si="9"/>
        <v>0.11710522500000001</v>
      </c>
    </row>
    <row r="443" spans="1:8">
      <c r="A443" s="44">
        <v>2</v>
      </c>
      <c r="B443" s="44">
        <v>1</v>
      </c>
      <c r="C443" s="44">
        <v>1.233824</v>
      </c>
      <c r="D443" s="44">
        <v>114.052795</v>
      </c>
      <c r="E443" s="44">
        <v>62383.394530999998</v>
      </c>
      <c r="F443" s="44">
        <v>62497.445312999997</v>
      </c>
      <c r="G443" s="44">
        <v>114.050781</v>
      </c>
      <c r="H443" s="44">
        <f t="shared" si="9"/>
        <v>0.114052795</v>
      </c>
    </row>
    <row r="444" spans="1:8">
      <c r="A444" s="44">
        <v>2</v>
      </c>
      <c r="B444" s="44">
        <v>2</v>
      </c>
      <c r="C444" s="44">
        <v>0.120162</v>
      </c>
      <c r="D444" s="44">
        <v>433.043182</v>
      </c>
      <c r="E444" s="44">
        <v>63732.964844000002</v>
      </c>
      <c r="F444" s="44">
        <v>64166.011719000002</v>
      </c>
      <c r="G444" s="44">
        <v>433.046875</v>
      </c>
      <c r="H444" s="44">
        <f t="shared" si="9"/>
        <v>0.43304318200000003</v>
      </c>
    </row>
    <row r="445" spans="1:8">
      <c r="A445" s="44">
        <v>2</v>
      </c>
      <c r="B445" s="44">
        <v>3</v>
      </c>
      <c r="C445" s="44">
        <v>0.39162999999999998</v>
      </c>
      <c r="D445" s="44">
        <v>794.07208300000002</v>
      </c>
      <c r="E445" s="44">
        <v>64295.636719000002</v>
      </c>
      <c r="F445" s="44">
        <v>65089.707030999998</v>
      </c>
      <c r="G445" s="44">
        <v>794.07031300000006</v>
      </c>
      <c r="H445" s="44">
        <f t="shared" si="9"/>
        <v>0.79407208299999998</v>
      </c>
    </row>
    <row r="446" spans="1:8">
      <c r="A446" s="44">
        <v>2</v>
      </c>
      <c r="B446" s="44">
        <v>4</v>
      </c>
      <c r="C446" s="44">
        <v>0.88636199999999998</v>
      </c>
      <c r="D446" s="44">
        <v>630.15734899999995</v>
      </c>
      <c r="E446" s="44">
        <v>65483.136719000002</v>
      </c>
      <c r="F446" s="44">
        <v>66113.296875</v>
      </c>
      <c r="G446" s="44">
        <v>630.16015600000003</v>
      </c>
      <c r="H446" s="44">
        <f t="shared" si="9"/>
        <v>0.63015734899999998</v>
      </c>
    </row>
    <row r="447" spans="1:8">
      <c r="A447" s="44">
        <v>2</v>
      </c>
      <c r="B447" s="44">
        <v>5</v>
      </c>
      <c r="C447" s="44">
        <v>0.108053</v>
      </c>
      <c r="D447" s="44">
        <v>180.27882399999999</v>
      </c>
      <c r="E447" s="44">
        <v>67010.414063000004</v>
      </c>
      <c r="F447" s="44">
        <v>67190.6875</v>
      </c>
      <c r="G447" s="44">
        <v>180.273438</v>
      </c>
      <c r="H447" s="44">
        <f t="shared" si="9"/>
        <v>0.18027882399999998</v>
      </c>
    </row>
    <row r="448" spans="1:8">
      <c r="A448" s="44">
        <v>2</v>
      </c>
      <c r="B448" s="44">
        <v>6</v>
      </c>
      <c r="C448" s="44">
        <v>0.17066500000000001</v>
      </c>
      <c r="D448" s="44">
        <v>153.95446799999999</v>
      </c>
      <c r="E448" s="44">
        <v>67307.296875</v>
      </c>
      <c r="F448" s="44">
        <v>67461.25</v>
      </c>
      <c r="G448" s="44">
        <v>153.953125</v>
      </c>
      <c r="H448" s="44">
        <f t="shared" si="9"/>
        <v>0.15395446799999998</v>
      </c>
    </row>
    <row r="449" spans="1:8">
      <c r="A449" s="44">
        <v>2</v>
      </c>
      <c r="B449" s="44">
        <v>7</v>
      </c>
      <c r="C449" s="44">
        <v>0.16294800000000001</v>
      </c>
      <c r="D449" s="44">
        <v>113.710823</v>
      </c>
      <c r="E449" s="44">
        <v>67635.484375</v>
      </c>
      <c r="F449" s="44">
        <v>67749.203125</v>
      </c>
      <c r="G449" s="44">
        <v>113.71875</v>
      </c>
      <c r="H449" s="44">
        <f t="shared" si="9"/>
        <v>0.113710823</v>
      </c>
    </row>
    <row r="450" spans="1:8">
      <c r="A450" s="44">
        <v>2</v>
      </c>
      <c r="B450" s="44">
        <v>8</v>
      </c>
      <c r="C450" s="44">
        <v>0.42230000000000001</v>
      </c>
      <c r="D450" s="44">
        <v>336.984802</v>
      </c>
      <c r="E450" s="44">
        <v>67916.742188000004</v>
      </c>
      <c r="F450" s="44">
        <v>68253.726563000004</v>
      </c>
      <c r="G450" s="44">
        <v>336.984375</v>
      </c>
      <c r="H450" s="44">
        <f t="shared" si="9"/>
        <v>0.33698480200000003</v>
      </c>
    </row>
    <row r="451" spans="1:8">
      <c r="A451" s="44">
        <v>2</v>
      </c>
      <c r="B451" s="44">
        <v>9</v>
      </c>
      <c r="C451" s="44">
        <v>1.62767</v>
      </c>
      <c r="D451" s="44">
        <v>878.15203899999995</v>
      </c>
      <c r="E451" s="44">
        <v>68682.664063000004</v>
      </c>
      <c r="F451" s="44">
        <v>69560.820313000004</v>
      </c>
      <c r="G451" s="44">
        <v>878.15625</v>
      </c>
      <c r="H451" s="44">
        <f t="shared" si="9"/>
        <v>0.87815203899999994</v>
      </c>
    </row>
    <row r="452" spans="1:8">
      <c r="A452" s="44">
        <v>2</v>
      </c>
      <c r="B452" s="44">
        <v>10</v>
      </c>
      <c r="C452" s="44">
        <v>0.113098</v>
      </c>
      <c r="D452" s="44">
        <v>778.11730999999997</v>
      </c>
      <c r="E452" s="44">
        <v>71198.578125</v>
      </c>
      <c r="F452" s="44">
        <v>71976.695313000004</v>
      </c>
      <c r="G452" s="44">
        <v>778.11718800000006</v>
      </c>
      <c r="H452" s="44">
        <f t="shared" si="9"/>
        <v>0.77811730999999995</v>
      </c>
    </row>
    <row r="453" spans="1:8">
      <c r="A453" s="44">
        <v>2</v>
      </c>
      <c r="B453" s="44">
        <v>11</v>
      </c>
      <c r="C453" s="44">
        <v>0.27310899999999999</v>
      </c>
      <c r="D453" s="44">
        <v>81.595016000000001</v>
      </c>
      <c r="E453" s="44">
        <v>72104.921875</v>
      </c>
      <c r="F453" s="44">
        <v>72186.515625</v>
      </c>
      <c r="G453" s="44">
        <v>81.59375</v>
      </c>
      <c r="H453" s="44">
        <f t="shared" si="9"/>
        <v>8.1595016000000006E-2</v>
      </c>
    </row>
    <row r="454" spans="1:8">
      <c r="A454" s="44">
        <v>2</v>
      </c>
      <c r="B454" s="44">
        <v>12</v>
      </c>
      <c r="C454" s="44">
        <v>3.3046030000000002</v>
      </c>
      <c r="D454" s="44">
        <v>77.226973999999998</v>
      </c>
      <c r="E454" s="44">
        <v>72464.335938000004</v>
      </c>
      <c r="F454" s="44">
        <v>72541.5625</v>
      </c>
      <c r="G454" s="44">
        <v>77.226562999999999</v>
      </c>
      <c r="H454" s="44">
        <f t="shared" ref="H454:H517" si="10">D454/1000</f>
        <v>7.7226974000000004E-2</v>
      </c>
    </row>
    <row r="455" spans="1:8">
      <c r="A455" s="44">
        <v>2</v>
      </c>
      <c r="B455" s="44">
        <v>13</v>
      </c>
      <c r="C455" s="44">
        <v>0.21024200000000001</v>
      </c>
      <c r="D455" s="44">
        <v>156.94721999999999</v>
      </c>
      <c r="E455" s="44">
        <v>75856.09375</v>
      </c>
      <c r="F455" s="44">
        <v>76013.039063000004</v>
      </c>
      <c r="G455" s="44">
        <v>156.945313</v>
      </c>
      <c r="H455" s="44">
        <f t="shared" si="10"/>
        <v>0.15694722</v>
      </c>
    </row>
    <row r="456" spans="1:8">
      <c r="A456" s="44">
        <v>2</v>
      </c>
      <c r="B456" s="44">
        <v>14</v>
      </c>
      <c r="C456" s="44">
        <v>0.75987099999999996</v>
      </c>
      <c r="D456" s="44">
        <v>105.300674</v>
      </c>
      <c r="E456" s="44">
        <v>76230.921875</v>
      </c>
      <c r="F456" s="44">
        <v>76336.226563000004</v>
      </c>
      <c r="G456" s="44">
        <v>105.304688</v>
      </c>
      <c r="H456" s="44">
        <f t="shared" si="10"/>
        <v>0.105300674</v>
      </c>
    </row>
    <row r="457" spans="1:8">
      <c r="A457" s="44">
        <v>2</v>
      </c>
      <c r="B457" s="44">
        <v>15</v>
      </c>
      <c r="C457" s="44">
        <v>0.33038099999999998</v>
      </c>
      <c r="D457" s="44">
        <v>118.174133</v>
      </c>
      <c r="E457" s="44">
        <v>77106.265625</v>
      </c>
      <c r="F457" s="44">
        <v>77224.445313000004</v>
      </c>
      <c r="G457" s="44">
        <v>118.179688</v>
      </c>
      <c r="H457" s="44">
        <f t="shared" si="10"/>
        <v>0.118174133</v>
      </c>
    </row>
    <row r="458" spans="1:8">
      <c r="A458" s="44">
        <v>2</v>
      </c>
      <c r="B458" s="44">
        <v>16</v>
      </c>
      <c r="C458" s="44">
        <v>1.1275310000000001</v>
      </c>
      <c r="D458" s="44">
        <v>210.738968</v>
      </c>
      <c r="E458" s="44">
        <v>77559.40625</v>
      </c>
      <c r="F458" s="44">
        <v>77770.140625</v>
      </c>
      <c r="G458" s="44">
        <v>210.734375</v>
      </c>
      <c r="H458" s="44">
        <f t="shared" si="10"/>
        <v>0.210738968</v>
      </c>
    </row>
    <row r="459" spans="1:8">
      <c r="A459" s="44">
        <v>2</v>
      </c>
      <c r="B459" s="44">
        <v>17</v>
      </c>
      <c r="C459" s="44">
        <v>0.15807499999999999</v>
      </c>
      <c r="D459" s="44">
        <v>148.50018299999999</v>
      </c>
      <c r="E459" s="44">
        <v>78905.6875</v>
      </c>
      <c r="F459" s="44">
        <v>79054.1875</v>
      </c>
      <c r="G459" s="44">
        <v>148.5</v>
      </c>
      <c r="H459" s="44">
        <f t="shared" si="10"/>
        <v>0.14850018299999998</v>
      </c>
    </row>
    <row r="460" spans="1:8">
      <c r="A460" s="44">
        <v>2</v>
      </c>
      <c r="B460" s="44">
        <v>18</v>
      </c>
      <c r="C460" s="44">
        <v>0.75706899999999999</v>
      </c>
      <c r="D460" s="44">
        <v>552.43633999999997</v>
      </c>
      <c r="E460" s="44">
        <v>79218.273438000004</v>
      </c>
      <c r="F460" s="44">
        <v>79770.703125</v>
      </c>
      <c r="G460" s="44">
        <v>552.42968800000006</v>
      </c>
      <c r="H460" s="44">
        <f t="shared" si="10"/>
        <v>0.55243633999999997</v>
      </c>
    </row>
    <row r="461" spans="1:8">
      <c r="A461" s="44">
        <v>2</v>
      </c>
      <c r="B461" s="44">
        <v>19</v>
      </c>
      <c r="C461" s="44">
        <v>0.244644</v>
      </c>
      <c r="D461" s="44">
        <v>217.018677</v>
      </c>
      <c r="E461" s="44">
        <v>80530.65625</v>
      </c>
      <c r="F461" s="44">
        <v>80747.679688000004</v>
      </c>
      <c r="G461" s="44">
        <v>217.023438</v>
      </c>
      <c r="H461" s="44">
        <f t="shared" si="10"/>
        <v>0.21701867699999999</v>
      </c>
    </row>
    <row r="462" spans="1:8">
      <c r="A462" s="44">
        <v>2</v>
      </c>
      <c r="B462" s="44">
        <v>20</v>
      </c>
      <c r="C462" s="44">
        <v>0.62135300000000004</v>
      </c>
      <c r="D462" s="44">
        <v>223.526138</v>
      </c>
      <c r="E462" s="44">
        <v>80999.640625</v>
      </c>
      <c r="F462" s="44">
        <v>81223.171875</v>
      </c>
      <c r="G462" s="44">
        <v>223.53125</v>
      </c>
      <c r="H462" s="44">
        <f t="shared" si="10"/>
        <v>0.22352613800000001</v>
      </c>
    </row>
    <row r="463" spans="1:8">
      <c r="A463" s="44">
        <v>2</v>
      </c>
      <c r="B463" s="44">
        <v>21</v>
      </c>
      <c r="C463" s="44">
        <v>1.8294809999999999</v>
      </c>
      <c r="D463" s="44">
        <v>156.41790800000001</v>
      </c>
      <c r="E463" s="44">
        <v>81859.109375</v>
      </c>
      <c r="F463" s="44">
        <v>82015.53125</v>
      </c>
      <c r="G463" s="44">
        <v>156.421875</v>
      </c>
      <c r="H463" s="44">
        <f t="shared" si="10"/>
        <v>0.15641790800000002</v>
      </c>
    </row>
    <row r="464" spans="1:8">
      <c r="A464" s="44">
        <v>2</v>
      </c>
      <c r="B464" s="44">
        <v>22</v>
      </c>
      <c r="C464" s="44">
        <v>1.5596410000000001</v>
      </c>
      <c r="D464" s="44">
        <v>258.66839599999997</v>
      </c>
      <c r="E464" s="44">
        <v>83850.5625</v>
      </c>
      <c r="F464" s="44">
        <v>84109.234375</v>
      </c>
      <c r="G464" s="44">
        <v>258.671875</v>
      </c>
      <c r="H464" s="44">
        <f t="shared" si="10"/>
        <v>0.25866839599999997</v>
      </c>
    </row>
    <row r="465" spans="1:8">
      <c r="A465" s="44">
        <v>2</v>
      </c>
      <c r="B465" s="44">
        <v>23</v>
      </c>
      <c r="C465" s="44">
        <v>2.6648079999999998</v>
      </c>
      <c r="D465" s="44">
        <v>788.33422900000005</v>
      </c>
      <c r="E465" s="44">
        <v>85679.695313000004</v>
      </c>
      <c r="F465" s="44">
        <v>86468.03125</v>
      </c>
      <c r="G465" s="44">
        <v>788.33593800000006</v>
      </c>
      <c r="H465" s="44">
        <f t="shared" si="10"/>
        <v>0.78833422900000005</v>
      </c>
    </row>
    <row r="466" spans="1:8">
      <c r="A466" s="44">
        <v>2</v>
      </c>
      <c r="B466" s="44">
        <v>24</v>
      </c>
      <c r="C466" s="44">
        <v>0.40870499999999998</v>
      </c>
      <c r="D466" s="44">
        <v>183.022324</v>
      </c>
      <c r="E466" s="44">
        <v>89134.375</v>
      </c>
      <c r="F466" s="44">
        <v>89317.390625</v>
      </c>
      <c r="G466" s="44">
        <v>183.015625</v>
      </c>
      <c r="H466" s="44">
        <f t="shared" si="10"/>
        <v>0.18302232399999999</v>
      </c>
    </row>
    <row r="467" spans="1:8">
      <c r="A467" s="44">
        <v>2</v>
      </c>
      <c r="B467" s="44">
        <v>25</v>
      </c>
      <c r="C467" s="44">
        <v>1.330938</v>
      </c>
      <c r="D467" s="44">
        <v>171.22323600000001</v>
      </c>
      <c r="E467" s="44">
        <v>89728.203125</v>
      </c>
      <c r="F467" s="44">
        <v>89899.421875</v>
      </c>
      <c r="G467" s="44">
        <v>171.21875</v>
      </c>
      <c r="H467" s="44">
        <f t="shared" si="10"/>
        <v>0.171223236</v>
      </c>
    </row>
    <row r="468" spans="1:8">
      <c r="A468" s="44">
        <v>2</v>
      </c>
      <c r="B468" s="44">
        <v>26</v>
      </c>
      <c r="C468" s="44">
        <v>2.2991419999999998</v>
      </c>
      <c r="D468" s="44">
        <v>114.951042</v>
      </c>
      <c r="E468" s="44">
        <v>91232.625</v>
      </c>
      <c r="F468" s="44">
        <v>91347.570313000004</v>
      </c>
      <c r="G468" s="44">
        <v>114.945313</v>
      </c>
      <c r="H468" s="44">
        <f t="shared" si="10"/>
        <v>0.114951042</v>
      </c>
    </row>
    <row r="469" spans="1:8">
      <c r="A469" s="44">
        <v>2</v>
      </c>
      <c r="B469" s="44">
        <v>27</v>
      </c>
      <c r="C469" s="44">
        <v>0.198077</v>
      </c>
      <c r="D469" s="44">
        <v>232.89035000000001</v>
      </c>
      <c r="E469" s="44">
        <v>93659.820313000004</v>
      </c>
      <c r="F469" s="44">
        <v>93892.703125</v>
      </c>
      <c r="G469" s="44">
        <v>232.882813</v>
      </c>
      <c r="H469" s="44">
        <f t="shared" si="10"/>
        <v>0.23289035000000002</v>
      </c>
    </row>
    <row r="470" spans="1:8">
      <c r="A470" s="44">
        <v>2</v>
      </c>
      <c r="B470" s="44">
        <v>28</v>
      </c>
      <c r="C470" s="44">
        <v>2.6198039999999998</v>
      </c>
      <c r="D470" s="44">
        <v>385.28634599999998</v>
      </c>
      <c r="E470" s="44">
        <v>94097.34375</v>
      </c>
      <c r="F470" s="44">
        <v>94482.632813000004</v>
      </c>
      <c r="G470" s="44">
        <v>385.289063</v>
      </c>
      <c r="H470" s="44">
        <f t="shared" si="10"/>
        <v>0.385286346</v>
      </c>
    </row>
    <row r="471" spans="1:8">
      <c r="A471" s="44">
        <v>2</v>
      </c>
      <c r="B471" s="44">
        <v>29</v>
      </c>
      <c r="C471" s="44">
        <v>1.249031</v>
      </c>
      <c r="D471" s="44">
        <v>904.94287099999997</v>
      </c>
      <c r="E471" s="44">
        <v>97113.28125</v>
      </c>
      <c r="F471" s="44">
        <v>98018.21875</v>
      </c>
      <c r="G471" s="44">
        <v>904.9375</v>
      </c>
      <c r="H471" s="44">
        <f t="shared" si="10"/>
        <v>0.90494287099999993</v>
      </c>
    </row>
    <row r="472" spans="1:8">
      <c r="A472" s="44">
        <v>2</v>
      </c>
      <c r="B472" s="44">
        <v>30</v>
      </c>
      <c r="C472" s="44">
        <v>0.50288200000000005</v>
      </c>
      <c r="D472" s="44">
        <v>123.483406</v>
      </c>
      <c r="E472" s="44">
        <v>99269.78125</v>
      </c>
      <c r="F472" s="44">
        <v>99393.265625</v>
      </c>
      <c r="G472" s="44">
        <v>123.484375</v>
      </c>
      <c r="H472" s="44">
        <f t="shared" si="10"/>
        <v>0.123483406</v>
      </c>
    </row>
    <row r="473" spans="1:8">
      <c r="A473" s="44">
        <v>2</v>
      </c>
      <c r="B473" s="44">
        <v>31</v>
      </c>
      <c r="C473" s="44">
        <v>0.43447799999999998</v>
      </c>
      <c r="D473" s="44">
        <v>341.61142000000001</v>
      </c>
      <c r="E473" s="44">
        <v>99910.46875</v>
      </c>
      <c r="F473" s="44">
        <v>100252.078125</v>
      </c>
      <c r="G473" s="44">
        <v>341.609375</v>
      </c>
      <c r="H473" s="44">
        <f t="shared" si="10"/>
        <v>0.34161142</v>
      </c>
    </row>
    <row r="474" spans="1:8">
      <c r="A474" s="44">
        <v>2</v>
      </c>
      <c r="B474" s="44">
        <v>32</v>
      </c>
      <c r="C474" s="44">
        <v>0.91749700000000001</v>
      </c>
      <c r="D474" s="44">
        <v>180.243866</v>
      </c>
      <c r="E474" s="44">
        <v>100691.6875</v>
      </c>
      <c r="F474" s="44">
        <v>100871.929688</v>
      </c>
      <c r="G474" s="44">
        <v>180.242188</v>
      </c>
      <c r="H474" s="44">
        <f t="shared" si="10"/>
        <v>0.180243866</v>
      </c>
    </row>
    <row r="475" spans="1:8">
      <c r="A475" s="44">
        <v>2</v>
      </c>
      <c r="B475" s="44">
        <v>33</v>
      </c>
      <c r="C475" s="44">
        <v>0.93966400000000005</v>
      </c>
      <c r="D475" s="44">
        <v>771.63104199999998</v>
      </c>
      <c r="E475" s="44">
        <v>101792.328125</v>
      </c>
      <c r="F475" s="44">
        <v>102563.960938</v>
      </c>
      <c r="G475" s="44">
        <v>771.63281300000006</v>
      </c>
      <c r="H475" s="44">
        <f t="shared" si="10"/>
        <v>0.77163104199999999</v>
      </c>
    </row>
    <row r="476" spans="1:8">
      <c r="A476" s="44">
        <v>2</v>
      </c>
      <c r="B476" s="44">
        <v>34</v>
      </c>
      <c r="C476" s="44">
        <v>0.67048600000000003</v>
      </c>
      <c r="D476" s="44">
        <v>287.15689099999997</v>
      </c>
      <c r="E476" s="44">
        <v>103511.234375</v>
      </c>
      <c r="F476" s="44">
        <v>103798.390625</v>
      </c>
      <c r="G476" s="44">
        <v>287.15625</v>
      </c>
      <c r="H476" s="44">
        <f t="shared" si="10"/>
        <v>0.28715689099999997</v>
      </c>
    </row>
    <row r="477" spans="1:8">
      <c r="A477" s="44">
        <v>2</v>
      </c>
      <c r="B477" s="44">
        <v>35</v>
      </c>
      <c r="C477" s="44">
        <v>0.15109300000000001</v>
      </c>
      <c r="D477" s="44">
        <v>140.069839</v>
      </c>
      <c r="E477" s="44">
        <v>104480.132813</v>
      </c>
      <c r="F477" s="44">
        <v>104620.203125</v>
      </c>
      <c r="G477" s="44">
        <v>140.070313</v>
      </c>
      <c r="H477" s="44">
        <f t="shared" si="10"/>
        <v>0.140069839</v>
      </c>
    </row>
    <row r="478" spans="1:8">
      <c r="A478" s="44">
        <v>2</v>
      </c>
      <c r="B478" s="44">
        <v>36</v>
      </c>
      <c r="C478" s="44">
        <v>1.596009</v>
      </c>
      <c r="D478" s="44">
        <v>96.436278999999999</v>
      </c>
      <c r="E478" s="44">
        <v>104777.03125</v>
      </c>
      <c r="F478" s="44">
        <v>104873.460938</v>
      </c>
      <c r="G478" s="44">
        <v>96.429687999999999</v>
      </c>
      <c r="H478" s="44">
        <f t="shared" si="10"/>
        <v>9.6436279E-2</v>
      </c>
    </row>
    <row r="479" spans="1:8">
      <c r="A479" s="44">
        <v>2</v>
      </c>
      <c r="B479" s="44">
        <v>37</v>
      </c>
      <c r="C479" s="44">
        <v>4.8075E-2</v>
      </c>
      <c r="D479" s="44">
        <v>147.723206</v>
      </c>
      <c r="E479" s="44">
        <v>106481.023438</v>
      </c>
      <c r="F479" s="44">
        <v>106628.75</v>
      </c>
      <c r="G479" s="44">
        <v>147.726563</v>
      </c>
      <c r="H479" s="44">
        <f t="shared" si="10"/>
        <v>0.147723206</v>
      </c>
    </row>
    <row r="480" spans="1:8">
      <c r="A480" s="44">
        <v>2</v>
      </c>
      <c r="B480" s="44">
        <v>38</v>
      </c>
      <c r="C480" s="44">
        <v>3.329005</v>
      </c>
      <c r="D480" s="44">
        <v>150.41601600000001</v>
      </c>
      <c r="E480" s="44">
        <v>106684.328125</v>
      </c>
      <c r="F480" s="44">
        <v>106834.742188</v>
      </c>
      <c r="G480" s="44">
        <v>150.414063</v>
      </c>
      <c r="H480" s="44">
        <f t="shared" si="10"/>
        <v>0.15041601600000001</v>
      </c>
    </row>
    <row r="481" spans="1:8">
      <c r="A481" s="44">
        <v>2</v>
      </c>
      <c r="B481" s="44">
        <v>39</v>
      </c>
      <c r="C481" s="44">
        <v>1.3022480000000001</v>
      </c>
      <c r="D481" s="44">
        <v>602.71820100000002</v>
      </c>
      <c r="E481" s="44">
        <v>110170.390625</v>
      </c>
      <c r="F481" s="44">
        <v>110773.109375</v>
      </c>
      <c r="G481" s="44">
        <v>602.71875</v>
      </c>
      <c r="H481" s="44">
        <f t="shared" si="10"/>
        <v>0.60271820100000006</v>
      </c>
    </row>
    <row r="482" spans="1:8">
      <c r="A482" s="44">
        <v>2</v>
      </c>
      <c r="B482" s="44">
        <v>40</v>
      </c>
      <c r="C482" s="44">
        <v>1.8785849999999999</v>
      </c>
      <c r="D482" s="44">
        <v>165.694534</v>
      </c>
      <c r="E482" s="44">
        <v>112080.515625</v>
      </c>
      <c r="F482" s="44">
        <v>112246.210938</v>
      </c>
      <c r="G482" s="44">
        <v>165.695313</v>
      </c>
      <c r="H482" s="44">
        <f t="shared" si="10"/>
        <v>0.165694534</v>
      </c>
    </row>
    <row r="483" spans="1:8">
      <c r="A483" s="44">
        <v>2</v>
      </c>
      <c r="B483" s="44">
        <v>41</v>
      </c>
      <c r="C483" s="44">
        <v>2.1602269999999999</v>
      </c>
      <c r="D483" s="44">
        <v>125.666466</v>
      </c>
      <c r="E483" s="44">
        <v>114125.710938</v>
      </c>
      <c r="F483" s="44">
        <v>114251.382813</v>
      </c>
      <c r="G483" s="44">
        <v>125.671875</v>
      </c>
      <c r="H483" s="44">
        <f t="shared" si="10"/>
        <v>0.125666466</v>
      </c>
    </row>
    <row r="484" spans="1:8">
      <c r="A484" s="44">
        <v>2</v>
      </c>
      <c r="B484" s="44">
        <v>42</v>
      </c>
      <c r="C484" s="44">
        <v>0.22994200000000001</v>
      </c>
      <c r="D484" s="44">
        <v>175.38211100000001</v>
      </c>
      <c r="E484" s="44">
        <v>116412.476563</v>
      </c>
      <c r="F484" s="44">
        <v>116587.859375</v>
      </c>
      <c r="G484" s="44">
        <v>175.382813</v>
      </c>
      <c r="H484" s="44">
        <f t="shared" si="10"/>
        <v>0.17538211100000001</v>
      </c>
    </row>
    <row r="485" spans="1:8">
      <c r="A485" s="44">
        <v>2</v>
      </c>
      <c r="B485" s="44">
        <v>43</v>
      </c>
      <c r="C485" s="44">
        <v>0.89222900000000005</v>
      </c>
      <c r="D485" s="44">
        <v>135.59913599999999</v>
      </c>
      <c r="E485" s="44">
        <v>116818.78125</v>
      </c>
      <c r="F485" s="44">
        <v>116954.382813</v>
      </c>
      <c r="G485" s="44">
        <v>135.601563</v>
      </c>
      <c r="H485" s="44">
        <f t="shared" si="10"/>
        <v>0.13559913599999998</v>
      </c>
    </row>
    <row r="486" spans="1:8">
      <c r="A486" s="44">
        <v>2</v>
      </c>
      <c r="B486" s="44">
        <v>44</v>
      </c>
      <c r="C486" s="44">
        <v>3.0726870000000002</v>
      </c>
      <c r="D486" s="44">
        <v>876.90863000000002</v>
      </c>
      <c r="E486" s="44">
        <v>117850.117188</v>
      </c>
      <c r="F486" s="44">
        <v>118727.015625</v>
      </c>
      <c r="G486" s="44">
        <v>876.89843800000006</v>
      </c>
      <c r="H486" s="44">
        <f t="shared" si="10"/>
        <v>0.87690862999999997</v>
      </c>
    </row>
    <row r="487" spans="1:8">
      <c r="A487" s="44">
        <v>2</v>
      </c>
      <c r="B487" s="44">
        <v>45</v>
      </c>
      <c r="C487" s="44">
        <v>0.14211799999999999</v>
      </c>
      <c r="D487" s="44">
        <v>415.671448</v>
      </c>
      <c r="E487" s="44">
        <v>121800</v>
      </c>
      <c r="F487" s="44">
        <v>122215.671875</v>
      </c>
      <c r="G487" s="44">
        <v>415.671875</v>
      </c>
      <c r="H487" s="44">
        <f t="shared" si="10"/>
        <v>0.415671448</v>
      </c>
    </row>
    <row r="488" spans="1:8">
      <c r="A488" s="44">
        <v>2</v>
      </c>
      <c r="B488" s="44">
        <v>46</v>
      </c>
      <c r="C488" s="44">
        <v>1.717695</v>
      </c>
      <c r="D488" s="44">
        <v>186.13571200000001</v>
      </c>
      <c r="E488" s="44">
        <v>122362.546875</v>
      </c>
      <c r="F488" s="44">
        <v>122548.6875</v>
      </c>
      <c r="G488" s="44">
        <v>186.140625</v>
      </c>
      <c r="H488" s="44">
        <f t="shared" si="10"/>
        <v>0.18613571200000001</v>
      </c>
    </row>
    <row r="489" spans="1:8">
      <c r="A489" s="44">
        <v>2</v>
      </c>
      <c r="B489" s="44">
        <v>47</v>
      </c>
      <c r="C489" s="44">
        <v>0.66929400000000006</v>
      </c>
      <c r="D489" s="44">
        <v>83.797318000000004</v>
      </c>
      <c r="E489" s="44">
        <v>124269.007813</v>
      </c>
      <c r="F489" s="44">
        <v>124352.804688</v>
      </c>
      <c r="G489" s="44">
        <v>83.796875</v>
      </c>
      <c r="H489" s="44">
        <f t="shared" si="10"/>
        <v>8.379731800000001E-2</v>
      </c>
    </row>
    <row r="490" spans="1:8">
      <c r="A490" s="44">
        <v>2</v>
      </c>
      <c r="B490" s="44">
        <v>48</v>
      </c>
      <c r="C490" s="44">
        <v>0.86027100000000001</v>
      </c>
      <c r="D490" s="44">
        <v>718.53668200000004</v>
      </c>
      <c r="E490" s="44">
        <v>125034.703125</v>
      </c>
      <c r="F490" s="44">
        <v>125753.25</v>
      </c>
      <c r="G490" s="44">
        <v>718.546875</v>
      </c>
      <c r="H490" s="44">
        <f t="shared" si="10"/>
        <v>0.71853668200000009</v>
      </c>
    </row>
    <row r="491" spans="1:8">
      <c r="A491" s="44">
        <v>2</v>
      </c>
      <c r="B491" s="44">
        <v>49</v>
      </c>
      <c r="C491" s="44">
        <v>1.136334</v>
      </c>
      <c r="D491" s="44">
        <v>216.07872</v>
      </c>
      <c r="E491" s="44">
        <v>126629.039063</v>
      </c>
      <c r="F491" s="44">
        <v>126845.125</v>
      </c>
      <c r="G491" s="44">
        <v>216.085938</v>
      </c>
      <c r="H491" s="44">
        <f t="shared" si="10"/>
        <v>0.21607872</v>
      </c>
    </row>
    <row r="492" spans="1:8">
      <c r="A492" s="44">
        <v>2</v>
      </c>
      <c r="B492" s="44">
        <v>50</v>
      </c>
      <c r="C492" s="44">
        <v>1.8100849999999999</v>
      </c>
      <c r="D492" s="44">
        <v>310.040009</v>
      </c>
      <c r="E492" s="44">
        <v>127988.523438</v>
      </c>
      <c r="F492" s="44">
        <v>128298.570313</v>
      </c>
      <c r="G492" s="44">
        <v>310.046875</v>
      </c>
      <c r="H492" s="44">
        <f t="shared" si="10"/>
        <v>0.31004000900000001</v>
      </c>
    </row>
    <row r="493" spans="1:8">
      <c r="A493" s="44">
        <v>2</v>
      </c>
      <c r="B493" s="44">
        <v>51</v>
      </c>
      <c r="C493" s="44">
        <v>1.4333769999999999</v>
      </c>
      <c r="D493" s="44">
        <v>207.839249</v>
      </c>
      <c r="E493" s="44">
        <v>130113.75</v>
      </c>
      <c r="F493" s="44">
        <v>130321.601563</v>
      </c>
      <c r="G493" s="44">
        <v>207.851563</v>
      </c>
      <c r="H493" s="44">
        <f t="shared" si="10"/>
        <v>0.207839249</v>
      </c>
    </row>
    <row r="494" spans="1:8">
      <c r="A494" s="44">
        <v>2</v>
      </c>
      <c r="B494" s="44">
        <v>52</v>
      </c>
      <c r="C494" s="44">
        <v>2.6838389999999999</v>
      </c>
      <c r="D494" s="44">
        <v>169.99295000000001</v>
      </c>
      <c r="E494" s="44">
        <v>131770.171875</v>
      </c>
      <c r="F494" s="44">
        <v>131940.171875</v>
      </c>
      <c r="G494" s="44">
        <v>170</v>
      </c>
      <c r="H494" s="44">
        <f t="shared" si="10"/>
        <v>0.16999295</v>
      </c>
    </row>
    <row r="495" spans="1:8">
      <c r="A495" s="44">
        <v>2</v>
      </c>
      <c r="B495" s="44">
        <v>53</v>
      </c>
      <c r="C495" s="44">
        <v>1.1166579999999999</v>
      </c>
      <c r="D495" s="44">
        <v>188.68897999999999</v>
      </c>
      <c r="E495" s="44">
        <v>134629.90625</v>
      </c>
      <c r="F495" s="44">
        <v>134818.59375</v>
      </c>
      <c r="G495" s="44">
        <v>188.6875</v>
      </c>
      <c r="H495" s="44">
        <f t="shared" si="10"/>
        <v>0.18868897999999998</v>
      </c>
    </row>
    <row r="496" spans="1:8">
      <c r="A496" s="44">
        <v>2</v>
      </c>
      <c r="B496" s="44">
        <v>54</v>
      </c>
      <c r="C496" s="44">
        <v>2.6621809999999999</v>
      </c>
      <c r="D496" s="44">
        <v>129.15261799999999</v>
      </c>
      <c r="E496" s="44">
        <v>135942.5</v>
      </c>
      <c r="F496" s="44">
        <v>136071.640625</v>
      </c>
      <c r="G496" s="44">
        <v>129.140625</v>
      </c>
      <c r="H496" s="44">
        <f t="shared" si="10"/>
        <v>0.129152618</v>
      </c>
    </row>
    <row r="497" spans="1:8">
      <c r="A497" s="44">
        <v>2</v>
      </c>
      <c r="B497" s="44">
        <v>55</v>
      </c>
      <c r="C497" s="44">
        <v>0.71658299999999997</v>
      </c>
      <c r="D497" s="44">
        <v>282.77825899999999</v>
      </c>
      <c r="E497" s="44">
        <v>138737.46875</v>
      </c>
      <c r="F497" s="44">
        <v>139020.25</v>
      </c>
      <c r="G497" s="44">
        <v>282.78125</v>
      </c>
      <c r="H497" s="44">
        <f t="shared" si="10"/>
        <v>0.28277825899999998</v>
      </c>
    </row>
    <row r="498" spans="1:8">
      <c r="A498" s="44">
        <v>2</v>
      </c>
      <c r="B498" s="44">
        <v>56</v>
      </c>
      <c r="C498" s="44">
        <v>1.70906</v>
      </c>
      <c r="D498" s="44">
        <v>752.60333300000002</v>
      </c>
      <c r="E498" s="44">
        <v>139737.609375</v>
      </c>
      <c r="F498" s="44">
        <v>140490.21875</v>
      </c>
      <c r="G498" s="44">
        <v>752.609375</v>
      </c>
      <c r="H498" s="44">
        <f t="shared" si="10"/>
        <v>0.75260333300000004</v>
      </c>
    </row>
    <row r="499" spans="1:8">
      <c r="A499" s="44">
        <v>2</v>
      </c>
      <c r="B499" s="44">
        <v>57</v>
      </c>
      <c r="C499" s="44">
        <v>2.311998</v>
      </c>
      <c r="D499" s="44">
        <v>706.81237799999997</v>
      </c>
      <c r="E499" s="44">
        <v>142207.40625</v>
      </c>
      <c r="F499" s="44">
        <v>142914.21875</v>
      </c>
      <c r="G499" s="44">
        <v>706.8125</v>
      </c>
      <c r="H499" s="44">
        <f t="shared" si="10"/>
        <v>0.70681237799999996</v>
      </c>
    </row>
    <row r="500" spans="1:8">
      <c r="A500" s="44">
        <v>2</v>
      </c>
      <c r="B500" s="44">
        <v>58</v>
      </c>
      <c r="C500" s="44">
        <v>1.0987340000000001</v>
      </c>
      <c r="D500" s="44">
        <v>874.17663600000003</v>
      </c>
      <c r="E500" s="44">
        <v>145229.640625</v>
      </c>
      <c r="F500" s="44">
        <v>146103.828125</v>
      </c>
      <c r="G500" s="44">
        <v>874.1875</v>
      </c>
      <c r="H500" s="44">
        <f t="shared" si="10"/>
        <v>0.87417663600000006</v>
      </c>
    </row>
    <row r="501" spans="1:8">
      <c r="A501" s="44">
        <v>2</v>
      </c>
      <c r="B501" s="44">
        <v>59</v>
      </c>
      <c r="C501" s="44">
        <v>1.437737</v>
      </c>
      <c r="D501" s="44">
        <v>163.42356899999999</v>
      </c>
      <c r="E501" s="44">
        <v>147214.265625</v>
      </c>
      <c r="F501" s="44">
        <v>147377.6875</v>
      </c>
      <c r="G501" s="44">
        <v>163.421875</v>
      </c>
      <c r="H501" s="44">
        <f t="shared" si="10"/>
        <v>0.16342356899999999</v>
      </c>
    </row>
    <row r="502" spans="1:8">
      <c r="A502" s="44">
        <v>2</v>
      </c>
      <c r="B502" s="44">
        <v>60</v>
      </c>
      <c r="C502" s="44">
        <v>0.71545899999999996</v>
      </c>
      <c r="D502" s="44">
        <v>180.38180500000001</v>
      </c>
      <c r="E502" s="44">
        <v>148823.734375</v>
      </c>
      <c r="F502" s="44">
        <v>149004.109375</v>
      </c>
      <c r="G502" s="44">
        <v>180.375</v>
      </c>
      <c r="H502" s="44">
        <f t="shared" si="10"/>
        <v>0.18038180500000001</v>
      </c>
    </row>
    <row r="503" spans="1:8">
      <c r="A503" s="44">
        <v>2</v>
      </c>
      <c r="B503" s="44">
        <v>61</v>
      </c>
      <c r="C503" s="44">
        <v>1.1634E-2</v>
      </c>
      <c r="D503" s="44">
        <v>291.30517600000002</v>
      </c>
      <c r="E503" s="44">
        <v>149730.09375</v>
      </c>
      <c r="F503" s="44">
        <v>150021.390625</v>
      </c>
      <c r="G503" s="44">
        <v>291.296875</v>
      </c>
      <c r="H503" s="44">
        <f t="shared" si="10"/>
        <v>0.291305176</v>
      </c>
    </row>
    <row r="504" spans="1:8">
      <c r="A504" s="44">
        <v>2</v>
      </c>
      <c r="B504" s="44">
        <v>62</v>
      </c>
      <c r="C504" s="44">
        <v>0.23533299999999999</v>
      </c>
      <c r="D504" s="44">
        <v>264.05145299999998</v>
      </c>
      <c r="E504" s="44">
        <v>150042.671875</v>
      </c>
      <c r="F504" s="44">
        <v>150306.71875</v>
      </c>
      <c r="G504" s="44">
        <v>264.046875</v>
      </c>
      <c r="H504" s="44">
        <f t="shared" si="10"/>
        <v>0.26405145299999999</v>
      </c>
    </row>
    <row r="505" spans="1:8">
      <c r="A505" s="44">
        <v>2</v>
      </c>
      <c r="B505" s="44">
        <v>63</v>
      </c>
      <c r="C505" s="44">
        <v>0.22561100000000001</v>
      </c>
      <c r="D505" s="44">
        <v>120.208984</v>
      </c>
      <c r="E505" s="44">
        <v>150542.671875</v>
      </c>
      <c r="F505" s="44">
        <v>150662.890625</v>
      </c>
      <c r="G505" s="44">
        <v>120.21875</v>
      </c>
      <c r="H505" s="44">
        <f t="shared" si="10"/>
        <v>0.120208984</v>
      </c>
    </row>
    <row r="506" spans="1:8">
      <c r="A506" s="44">
        <v>2</v>
      </c>
      <c r="B506" s="44">
        <v>64</v>
      </c>
      <c r="C506" s="44">
        <v>2.378552</v>
      </c>
      <c r="D506" s="44">
        <v>910.46319600000004</v>
      </c>
      <c r="E506" s="44">
        <v>150902.09375</v>
      </c>
      <c r="F506" s="44">
        <v>151812.5625</v>
      </c>
      <c r="G506" s="44">
        <v>910.46875</v>
      </c>
      <c r="H506" s="44">
        <f t="shared" si="10"/>
        <v>0.91046319600000003</v>
      </c>
    </row>
    <row r="507" spans="1:8">
      <c r="A507" s="44">
        <v>2</v>
      </c>
      <c r="B507" s="44">
        <v>65</v>
      </c>
      <c r="C507" s="44">
        <v>2.5144850000000001</v>
      </c>
      <c r="D507" s="44">
        <v>731.212219</v>
      </c>
      <c r="E507" s="44">
        <v>154201.671875</v>
      </c>
      <c r="F507" s="44">
        <v>154932.890625</v>
      </c>
      <c r="G507" s="44">
        <v>731.21875</v>
      </c>
      <c r="H507" s="44">
        <f t="shared" si="10"/>
        <v>0.731212219</v>
      </c>
    </row>
    <row r="508" spans="1:8">
      <c r="A508" s="44">
        <v>2</v>
      </c>
      <c r="B508" s="44">
        <v>66</v>
      </c>
      <c r="C508" s="44">
        <v>0.64894099999999999</v>
      </c>
      <c r="D508" s="44">
        <v>72.033195000000006</v>
      </c>
      <c r="E508" s="44">
        <v>157456.0625</v>
      </c>
      <c r="F508" s="44">
        <v>157528.09375</v>
      </c>
      <c r="G508" s="44">
        <v>72.03125</v>
      </c>
      <c r="H508" s="44">
        <f t="shared" si="10"/>
        <v>7.2033195000000008E-2</v>
      </c>
    </row>
    <row r="509" spans="1:8">
      <c r="A509" s="44">
        <v>2</v>
      </c>
      <c r="B509" s="44">
        <v>67</v>
      </c>
      <c r="C509" s="44">
        <v>0.89267600000000003</v>
      </c>
      <c r="D509" s="44">
        <v>476.50479100000001</v>
      </c>
      <c r="E509" s="44">
        <v>158190.609375</v>
      </c>
      <c r="F509" s="44">
        <v>158667.109375</v>
      </c>
      <c r="G509" s="44">
        <v>476.5</v>
      </c>
      <c r="H509" s="44">
        <f t="shared" si="10"/>
        <v>0.47650479100000004</v>
      </c>
    </row>
    <row r="510" spans="1:8">
      <c r="A510" s="44">
        <v>2</v>
      </c>
      <c r="B510" s="44">
        <v>68</v>
      </c>
      <c r="C510" s="44">
        <v>1.14215</v>
      </c>
      <c r="D510" s="44">
        <v>1184.0257570000001</v>
      </c>
      <c r="E510" s="44">
        <v>159565.875</v>
      </c>
      <c r="F510" s="44">
        <v>160749.90625</v>
      </c>
      <c r="G510" s="44">
        <v>1184.03125</v>
      </c>
      <c r="H510" s="44">
        <f t="shared" si="10"/>
        <v>1.1840257570000001</v>
      </c>
    </row>
    <row r="511" spans="1:8">
      <c r="A511" s="44">
        <v>2</v>
      </c>
      <c r="B511" s="44">
        <v>69</v>
      </c>
      <c r="C511" s="44">
        <v>0.27519700000000002</v>
      </c>
      <c r="D511" s="44">
        <v>86.446822999999995</v>
      </c>
      <c r="E511" s="44">
        <v>161894.25</v>
      </c>
      <c r="F511" s="44">
        <v>161980.703125</v>
      </c>
      <c r="G511" s="44">
        <v>86.453125</v>
      </c>
      <c r="H511" s="44">
        <f t="shared" si="10"/>
        <v>8.6446822999999992E-2</v>
      </c>
    </row>
    <row r="512" spans="1:8">
      <c r="A512" s="44">
        <v>2</v>
      </c>
      <c r="B512" s="44">
        <v>70</v>
      </c>
      <c r="C512" s="44">
        <v>0.23521800000000001</v>
      </c>
      <c r="D512" s="44">
        <v>293.08691399999998</v>
      </c>
      <c r="E512" s="44">
        <v>162269.28125</v>
      </c>
      <c r="F512" s="44">
        <v>162562.375</v>
      </c>
      <c r="G512" s="44">
        <v>293.09375</v>
      </c>
      <c r="H512" s="44">
        <f t="shared" si="10"/>
        <v>0.29308691399999998</v>
      </c>
    </row>
    <row r="513" spans="1:8">
      <c r="A513" s="44">
        <v>2</v>
      </c>
      <c r="B513" s="44">
        <v>71</v>
      </c>
      <c r="C513" s="44">
        <v>0.57013899999999995</v>
      </c>
      <c r="D513" s="44">
        <v>146.49838299999999</v>
      </c>
      <c r="E513" s="44">
        <v>162800.578125</v>
      </c>
      <c r="F513" s="44">
        <v>162947.0625</v>
      </c>
      <c r="G513" s="44">
        <v>146.484375</v>
      </c>
      <c r="H513" s="44">
        <f t="shared" si="10"/>
        <v>0.14649838299999998</v>
      </c>
    </row>
    <row r="514" spans="1:8">
      <c r="A514" s="44">
        <v>2</v>
      </c>
      <c r="B514" s="44">
        <v>72</v>
      </c>
      <c r="C514" s="44">
        <v>1.0040150000000001</v>
      </c>
      <c r="D514" s="44">
        <v>176.254684</v>
      </c>
      <c r="E514" s="44">
        <v>163528.359375</v>
      </c>
      <c r="F514" s="44">
        <v>163704.625</v>
      </c>
      <c r="G514" s="44">
        <v>176.265625</v>
      </c>
      <c r="H514" s="44">
        <f t="shared" si="10"/>
        <v>0.17625468399999999</v>
      </c>
    </row>
    <row r="515" spans="1:8">
      <c r="A515" s="44">
        <v>2</v>
      </c>
      <c r="B515" s="44">
        <v>73</v>
      </c>
      <c r="C515" s="44">
        <v>0.110777</v>
      </c>
      <c r="D515" s="44">
        <v>199.05729700000001</v>
      </c>
      <c r="E515" s="44">
        <v>164716</v>
      </c>
      <c r="F515" s="44">
        <v>164915.0625</v>
      </c>
      <c r="G515" s="44">
        <v>199.0625</v>
      </c>
      <c r="H515" s="44">
        <f t="shared" si="10"/>
        <v>0.19905729699999999</v>
      </c>
    </row>
    <row r="516" spans="1:8">
      <c r="A516" s="44">
        <v>2</v>
      </c>
      <c r="B516" s="44">
        <v>74</v>
      </c>
      <c r="C516" s="44">
        <v>2.4763670000000002</v>
      </c>
      <c r="D516" s="44">
        <v>378.72082499999999</v>
      </c>
      <c r="E516" s="44">
        <v>165028.515625</v>
      </c>
      <c r="F516" s="44">
        <v>165407.234375</v>
      </c>
      <c r="G516" s="44">
        <v>378.71875</v>
      </c>
      <c r="H516" s="44">
        <f t="shared" si="10"/>
        <v>0.37872082499999998</v>
      </c>
    </row>
    <row r="517" spans="1:8">
      <c r="A517" s="44">
        <v>2</v>
      </c>
      <c r="B517" s="44">
        <v>75</v>
      </c>
      <c r="C517" s="44">
        <v>1.7766000000000001E-2</v>
      </c>
      <c r="D517" s="44">
        <v>130.14614900000001</v>
      </c>
      <c r="E517" s="44">
        <v>167893.453125</v>
      </c>
      <c r="F517" s="44">
        <v>168023.59375</v>
      </c>
      <c r="G517" s="44">
        <v>130.140625</v>
      </c>
      <c r="H517" s="44">
        <f t="shared" si="10"/>
        <v>0.13014614900000002</v>
      </c>
    </row>
    <row r="518" spans="1:8">
      <c r="A518" s="44">
        <v>2</v>
      </c>
      <c r="B518" s="44">
        <v>76</v>
      </c>
      <c r="C518" s="44">
        <v>3.8884080000000001</v>
      </c>
      <c r="D518" s="44">
        <v>277.73782299999999</v>
      </c>
      <c r="E518" s="44">
        <v>168049.703125</v>
      </c>
      <c r="F518" s="44">
        <v>168327.4375</v>
      </c>
      <c r="G518" s="44">
        <v>277.734375</v>
      </c>
      <c r="H518" s="44">
        <f t="shared" ref="H518:H581" si="11">D518/1000</f>
        <v>0.27773782299999999</v>
      </c>
    </row>
    <row r="519" spans="1:8">
      <c r="A519" s="44">
        <v>2</v>
      </c>
      <c r="B519" s="44">
        <v>77</v>
      </c>
      <c r="C519" s="44">
        <v>0.19625500000000001</v>
      </c>
      <c r="D519" s="44">
        <v>321.839111</v>
      </c>
      <c r="E519" s="44">
        <v>172222.125</v>
      </c>
      <c r="F519" s="44">
        <v>172543.96875</v>
      </c>
      <c r="G519" s="44">
        <v>321.84375</v>
      </c>
      <c r="H519" s="44">
        <f t="shared" si="11"/>
        <v>0.32183911100000001</v>
      </c>
    </row>
    <row r="520" spans="1:8">
      <c r="A520" s="44">
        <v>2</v>
      </c>
      <c r="B520" s="44">
        <v>78</v>
      </c>
      <c r="C520" s="44">
        <v>0.19036800000000001</v>
      </c>
      <c r="D520" s="44">
        <v>158.328598</v>
      </c>
      <c r="E520" s="44">
        <v>172753.359375</v>
      </c>
      <c r="F520" s="44">
        <v>172911.671875</v>
      </c>
      <c r="G520" s="44">
        <v>158.3125</v>
      </c>
      <c r="H520" s="44">
        <f t="shared" si="11"/>
        <v>0.15832859799999999</v>
      </c>
    </row>
    <row r="521" spans="1:8">
      <c r="A521" s="44">
        <v>2</v>
      </c>
      <c r="B521" s="44">
        <v>79</v>
      </c>
      <c r="C521" s="44">
        <v>0.48052699999999998</v>
      </c>
      <c r="D521" s="44">
        <v>151.35533100000001</v>
      </c>
      <c r="E521" s="44">
        <v>173112.78125</v>
      </c>
      <c r="F521" s="44">
        <v>173264.140625</v>
      </c>
      <c r="G521" s="44">
        <v>151.359375</v>
      </c>
      <c r="H521" s="44">
        <f t="shared" si="11"/>
        <v>0.15135533100000001</v>
      </c>
    </row>
    <row r="522" spans="1:8">
      <c r="A522" s="44">
        <v>2</v>
      </c>
      <c r="B522" s="44">
        <v>80</v>
      </c>
      <c r="C522" s="44">
        <v>1.4878070000000001</v>
      </c>
      <c r="D522" s="44">
        <v>833.65582300000005</v>
      </c>
      <c r="E522" s="44">
        <v>173753.46875</v>
      </c>
      <c r="F522" s="44">
        <v>174587.109375</v>
      </c>
      <c r="G522" s="44">
        <v>833.640625</v>
      </c>
      <c r="H522" s="44">
        <f t="shared" si="11"/>
        <v>0.83365582300000007</v>
      </c>
    </row>
    <row r="523" spans="1:8">
      <c r="A523" s="44">
        <v>2</v>
      </c>
      <c r="B523" s="44">
        <v>81</v>
      </c>
      <c r="C523" s="44">
        <v>0.28830299999999998</v>
      </c>
      <c r="D523" s="44">
        <v>152.80181899999999</v>
      </c>
      <c r="E523" s="44">
        <v>176081.859375</v>
      </c>
      <c r="F523" s="44">
        <v>176234.65625</v>
      </c>
      <c r="G523" s="44">
        <v>152.796875</v>
      </c>
      <c r="H523" s="44">
        <f t="shared" si="11"/>
        <v>0.15280181900000001</v>
      </c>
    </row>
    <row r="524" spans="1:8">
      <c r="A524" s="44">
        <v>2</v>
      </c>
      <c r="B524" s="44">
        <v>82</v>
      </c>
      <c r="C524" s="44">
        <v>0.27769199999999999</v>
      </c>
      <c r="D524" s="44">
        <v>247.35081500000001</v>
      </c>
      <c r="E524" s="44">
        <v>176535</v>
      </c>
      <c r="F524" s="44">
        <v>176782.375</v>
      </c>
      <c r="G524" s="44">
        <v>247.375</v>
      </c>
      <c r="H524" s="44">
        <f t="shared" si="11"/>
        <v>0.247350815</v>
      </c>
    </row>
    <row r="525" spans="1:8">
      <c r="A525" s="44">
        <v>2</v>
      </c>
      <c r="B525" s="44">
        <v>83</v>
      </c>
      <c r="C525" s="44">
        <v>0.436081</v>
      </c>
      <c r="D525" s="44">
        <v>155.96267700000001</v>
      </c>
      <c r="E525" s="44">
        <v>177066.3125</v>
      </c>
      <c r="F525" s="44">
        <v>177222.265625</v>
      </c>
      <c r="G525" s="44">
        <v>155.953125</v>
      </c>
      <c r="H525" s="44">
        <f t="shared" si="11"/>
        <v>0.15596267700000002</v>
      </c>
    </row>
    <row r="526" spans="1:8">
      <c r="A526" s="44">
        <v>2</v>
      </c>
      <c r="B526" s="44">
        <v>84</v>
      </c>
      <c r="C526" s="44">
        <v>0.23487</v>
      </c>
      <c r="D526" s="44">
        <v>126.504723</v>
      </c>
      <c r="E526" s="44">
        <v>177660.140625</v>
      </c>
      <c r="F526" s="44">
        <v>177786.640625</v>
      </c>
      <c r="G526" s="44">
        <v>126.5</v>
      </c>
      <c r="H526" s="44">
        <f t="shared" si="11"/>
        <v>0.12650472299999999</v>
      </c>
    </row>
    <row r="527" spans="1:8">
      <c r="A527" s="44">
        <v>2</v>
      </c>
      <c r="B527" s="44">
        <v>85</v>
      </c>
      <c r="C527" s="44">
        <v>0.256131</v>
      </c>
      <c r="D527" s="44">
        <v>867.13665800000001</v>
      </c>
      <c r="E527" s="44">
        <v>178035.09375</v>
      </c>
      <c r="F527" s="44">
        <v>178902.203125</v>
      </c>
      <c r="G527" s="44">
        <v>867.109375</v>
      </c>
      <c r="H527" s="44">
        <f t="shared" si="11"/>
        <v>0.86713665800000006</v>
      </c>
    </row>
    <row r="528" spans="1:8">
      <c r="A528" s="44">
        <v>2</v>
      </c>
      <c r="B528" s="44">
        <v>86</v>
      </c>
      <c r="C528" s="44">
        <v>0.63600199999999996</v>
      </c>
      <c r="D528" s="44">
        <v>99.662903</v>
      </c>
      <c r="E528" s="44">
        <v>179160.3125</v>
      </c>
      <c r="F528" s="44">
        <v>179259.96875</v>
      </c>
      <c r="G528" s="44">
        <v>99.65625</v>
      </c>
      <c r="H528" s="44">
        <f t="shared" si="11"/>
        <v>9.9662902999999997E-2</v>
      </c>
    </row>
    <row r="529" spans="1:8">
      <c r="A529" s="44">
        <v>2</v>
      </c>
      <c r="B529" s="44">
        <v>87</v>
      </c>
      <c r="C529" s="44">
        <v>0.23718900000000001</v>
      </c>
      <c r="D529" s="44">
        <v>750.14471400000002</v>
      </c>
      <c r="E529" s="44">
        <v>179910.421875</v>
      </c>
      <c r="F529" s="44">
        <v>180660.546875</v>
      </c>
      <c r="G529" s="44">
        <v>750.125</v>
      </c>
      <c r="H529" s="44">
        <f t="shared" si="11"/>
        <v>0.75014471400000005</v>
      </c>
    </row>
    <row r="530" spans="1:8">
      <c r="A530" s="44">
        <v>2</v>
      </c>
      <c r="B530" s="44">
        <v>88</v>
      </c>
      <c r="C530" s="44">
        <v>4.8637879999999996</v>
      </c>
      <c r="D530" s="44">
        <v>176.36601300000001</v>
      </c>
      <c r="E530" s="44">
        <v>180910.484375</v>
      </c>
      <c r="F530" s="44">
        <v>181086.84375</v>
      </c>
      <c r="G530" s="44">
        <v>176.359375</v>
      </c>
      <c r="H530" s="44">
        <f t="shared" si="11"/>
        <v>0.17636601300000002</v>
      </c>
    </row>
    <row r="531" spans="1:8">
      <c r="A531" s="44">
        <v>2</v>
      </c>
      <c r="B531" s="44">
        <v>89</v>
      </c>
      <c r="C531" s="44">
        <v>1.9793620000000001</v>
      </c>
      <c r="D531" s="44">
        <v>461.62631199999998</v>
      </c>
      <c r="E531" s="44">
        <v>185959.78125</v>
      </c>
      <c r="F531" s="44">
        <v>186421.40625</v>
      </c>
      <c r="G531" s="44">
        <v>461.625</v>
      </c>
      <c r="H531" s="44">
        <f t="shared" si="11"/>
        <v>0.46162631199999998</v>
      </c>
    </row>
    <row r="532" spans="1:8">
      <c r="A532" s="44">
        <v>2</v>
      </c>
      <c r="B532" s="44">
        <v>90</v>
      </c>
      <c r="C532" s="44">
        <v>0.599495</v>
      </c>
      <c r="D532" s="44">
        <v>116.831581</v>
      </c>
      <c r="E532" s="44">
        <v>188413.140625</v>
      </c>
      <c r="F532" s="44">
        <v>188529.984375</v>
      </c>
      <c r="G532" s="44">
        <v>116.84375</v>
      </c>
      <c r="H532" s="44">
        <f t="shared" si="11"/>
        <v>0.116831581</v>
      </c>
    </row>
    <row r="533" spans="1:8">
      <c r="A533" s="44">
        <v>2</v>
      </c>
      <c r="B533" s="44">
        <v>91</v>
      </c>
      <c r="C533" s="44">
        <v>8.4431999999999993E-2</v>
      </c>
      <c r="D533" s="44">
        <v>328.93075599999997</v>
      </c>
      <c r="E533" s="44">
        <v>189131.921875</v>
      </c>
      <c r="F533" s="44">
        <v>189460.84375</v>
      </c>
      <c r="G533" s="44">
        <v>328.921875</v>
      </c>
      <c r="H533" s="44">
        <f t="shared" si="11"/>
        <v>0.32893075599999999</v>
      </c>
    </row>
    <row r="534" spans="1:8">
      <c r="A534" s="44">
        <v>2</v>
      </c>
      <c r="B534" s="44">
        <v>92</v>
      </c>
      <c r="C534" s="44">
        <v>0.74787199999999998</v>
      </c>
      <c r="D534" s="44">
        <v>136.383499</v>
      </c>
      <c r="E534" s="44">
        <v>189553.875</v>
      </c>
      <c r="F534" s="44">
        <v>189690.265625</v>
      </c>
      <c r="G534" s="44">
        <v>136.390625</v>
      </c>
      <c r="H534" s="44">
        <f t="shared" si="11"/>
        <v>0.13638349899999999</v>
      </c>
    </row>
    <row r="535" spans="1:8">
      <c r="A535" s="44">
        <v>2</v>
      </c>
      <c r="B535" s="44">
        <v>93</v>
      </c>
      <c r="C535" s="44">
        <v>0.10391400000000001</v>
      </c>
      <c r="D535" s="44">
        <v>391.19873000000001</v>
      </c>
      <c r="E535" s="44">
        <v>190444.625</v>
      </c>
      <c r="F535" s="44">
        <v>190835.828125</v>
      </c>
      <c r="G535" s="44">
        <v>391.203125</v>
      </c>
      <c r="H535" s="44">
        <f t="shared" si="11"/>
        <v>0.39119872999999999</v>
      </c>
    </row>
    <row r="536" spans="1:8">
      <c r="A536" s="44">
        <v>2</v>
      </c>
      <c r="B536" s="44">
        <v>94</v>
      </c>
      <c r="C536" s="44">
        <v>0.52090700000000001</v>
      </c>
      <c r="D536" s="44">
        <v>289.55328400000002</v>
      </c>
      <c r="E536" s="44">
        <v>190944.6875</v>
      </c>
      <c r="F536" s="44">
        <v>191234.25</v>
      </c>
      <c r="G536" s="44">
        <v>289.5625</v>
      </c>
      <c r="H536" s="44">
        <f t="shared" si="11"/>
        <v>0.28955328400000002</v>
      </c>
    </row>
    <row r="537" spans="1:8">
      <c r="A537" s="44">
        <v>2</v>
      </c>
      <c r="B537" s="44">
        <v>95</v>
      </c>
      <c r="C537" s="44">
        <v>1.0840099999999999</v>
      </c>
      <c r="D537" s="44">
        <v>423.60968000000003</v>
      </c>
      <c r="E537" s="44">
        <v>191757.265625</v>
      </c>
      <c r="F537" s="44">
        <v>192180.859375</v>
      </c>
      <c r="G537" s="44">
        <v>423.59375</v>
      </c>
      <c r="H537" s="44">
        <f t="shared" si="11"/>
        <v>0.42360968000000004</v>
      </c>
    </row>
    <row r="538" spans="1:8">
      <c r="A538" s="44">
        <v>2</v>
      </c>
      <c r="B538" s="44">
        <v>96</v>
      </c>
      <c r="C538" s="44">
        <v>0.12309199999999999</v>
      </c>
      <c r="D538" s="44">
        <v>294.09326199999998</v>
      </c>
      <c r="E538" s="44">
        <v>193273</v>
      </c>
      <c r="F538" s="44">
        <v>193567.09375</v>
      </c>
      <c r="G538" s="44">
        <v>294.09375</v>
      </c>
      <c r="H538" s="44">
        <f t="shared" si="11"/>
        <v>0.29409326199999997</v>
      </c>
    </row>
    <row r="539" spans="1:8">
      <c r="A539" s="44">
        <v>2</v>
      </c>
      <c r="B539" s="44">
        <v>97</v>
      </c>
      <c r="C539" s="44">
        <v>0.39538400000000001</v>
      </c>
      <c r="D539" s="44">
        <v>122.53961200000001</v>
      </c>
      <c r="E539" s="44">
        <v>193694.734375</v>
      </c>
      <c r="F539" s="44">
        <v>193817.296875</v>
      </c>
      <c r="G539" s="44">
        <v>122.5625</v>
      </c>
      <c r="H539" s="44">
        <f t="shared" si="11"/>
        <v>0.12253961200000001</v>
      </c>
    </row>
    <row r="540" spans="1:8">
      <c r="A540" s="44">
        <v>2</v>
      </c>
      <c r="B540" s="44">
        <v>98</v>
      </c>
      <c r="C540" s="44">
        <v>1.448461</v>
      </c>
      <c r="D540" s="44">
        <v>260.470642</v>
      </c>
      <c r="E540" s="44">
        <v>194226.3125</v>
      </c>
      <c r="F540" s="44">
        <v>194486.796875</v>
      </c>
      <c r="G540" s="44">
        <v>260.484375</v>
      </c>
      <c r="H540" s="44">
        <f t="shared" si="11"/>
        <v>0.26047064199999997</v>
      </c>
    </row>
    <row r="541" spans="1:8">
      <c r="A541" s="44">
        <v>2</v>
      </c>
      <c r="B541" s="44">
        <v>99</v>
      </c>
      <c r="C541" s="44">
        <v>0.460061</v>
      </c>
      <c r="D541" s="44">
        <v>481.169556</v>
      </c>
      <c r="E541" s="44">
        <v>195945.171875</v>
      </c>
      <c r="F541" s="44">
        <v>196426.34375</v>
      </c>
      <c r="G541" s="44">
        <v>481.171875</v>
      </c>
      <c r="H541" s="44">
        <f t="shared" si="11"/>
        <v>0.481169556</v>
      </c>
    </row>
    <row r="542" spans="1:8">
      <c r="A542" s="44">
        <v>2</v>
      </c>
      <c r="B542" s="44">
        <v>100</v>
      </c>
      <c r="C542" s="44">
        <v>2.3674189999999999</v>
      </c>
      <c r="D542" s="44">
        <v>1024.8397219999999</v>
      </c>
      <c r="E542" s="44">
        <v>196898.453125</v>
      </c>
      <c r="F542" s="44">
        <v>197923.28125</v>
      </c>
      <c r="G542" s="44">
        <v>1024.828125</v>
      </c>
      <c r="H542" s="44">
        <f t="shared" si="11"/>
        <v>1.0248397219999998</v>
      </c>
    </row>
    <row r="543" spans="1:8">
      <c r="A543" s="44">
        <v>2</v>
      </c>
      <c r="B543" s="44">
        <v>101</v>
      </c>
      <c r="C543" s="44">
        <v>0.56234300000000004</v>
      </c>
      <c r="D543" s="44">
        <v>889.35827600000005</v>
      </c>
      <c r="E543" s="44">
        <v>200305.0625</v>
      </c>
      <c r="F543" s="44">
        <v>201194.421875</v>
      </c>
      <c r="G543" s="44">
        <v>889.359375</v>
      </c>
      <c r="H543" s="44">
        <f t="shared" si="11"/>
        <v>0.88935827600000006</v>
      </c>
    </row>
    <row r="544" spans="1:8">
      <c r="A544" s="44">
        <v>2</v>
      </c>
      <c r="B544" s="44">
        <v>102</v>
      </c>
      <c r="C544" s="44">
        <v>0.51552600000000004</v>
      </c>
      <c r="D544" s="44">
        <v>507.52633700000001</v>
      </c>
      <c r="E544" s="44">
        <v>201759.46875</v>
      </c>
      <c r="F544" s="44">
        <v>202266.984375</v>
      </c>
      <c r="G544" s="44">
        <v>507.515625</v>
      </c>
      <c r="H544" s="44">
        <f t="shared" si="11"/>
        <v>0.50752633700000005</v>
      </c>
    </row>
    <row r="545" spans="1:8">
      <c r="A545" s="44">
        <v>2</v>
      </c>
      <c r="B545" s="44">
        <v>103</v>
      </c>
      <c r="C545" s="44">
        <v>0.67563099999999998</v>
      </c>
      <c r="D545" s="44">
        <v>296.96508799999998</v>
      </c>
      <c r="E545" s="44">
        <v>202790.8125</v>
      </c>
      <c r="F545" s="44">
        <v>203087.78125</v>
      </c>
      <c r="G545" s="44">
        <v>296.96875</v>
      </c>
      <c r="H545" s="44">
        <f t="shared" si="11"/>
        <v>0.29696508799999999</v>
      </c>
    </row>
    <row r="546" spans="1:8">
      <c r="A546" s="44">
        <v>2</v>
      </c>
      <c r="B546" s="44">
        <v>104</v>
      </c>
      <c r="C546" s="44">
        <v>1.558046</v>
      </c>
      <c r="D546" s="44">
        <v>83.275695999999996</v>
      </c>
      <c r="E546" s="44">
        <v>203766.375</v>
      </c>
      <c r="F546" s="44">
        <v>203849.65625</v>
      </c>
      <c r="G546" s="44">
        <v>83.28125</v>
      </c>
      <c r="H546" s="44">
        <f t="shared" si="11"/>
        <v>8.3275695999999996E-2</v>
      </c>
    </row>
    <row r="547" spans="1:8">
      <c r="A547" s="44">
        <v>2</v>
      </c>
      <c r="B547" s="44">
        <v>105</v>
      </c>
      <c r="C547" s="44">
        <v>3.1486730000000001</v>
      </c>
      <c r="D547" s="44">
        <v>95.311867000000007</v>
      </c>
      <c r="E547" s="44">
        <v>205422.84375</v>
      </c>
      <c r="F547" s="44">
        <v>205518.15625</v>
      </c>
      <c r="G547" s="44">
        <v>95.3125</v>
      </c>
      <c r="H547" s="44">
        <f t="shared" si="11"/>
        <v>9.5311867000000008E-2</v>
      </c>
    </row>
    <row r="548" spans="1:8">
      <c r="A548" s="44">
        <v>2</v>
      </c>
      <c r="B548" s="44">
        <v>106</v>
      </c>
      <c r="C548" s="44">
        <v>0.71265400000000001</v>
      </c>
      <c r="D548" s="44">
        <v>462.15466300000003</v>
      </c>
      <c r="E548" s="44">
        <v>208674.4375</v>
      </c>
      <c r="F548" s="44">
        <v>209136.578125</v>
      </c>
      <c r="G548" s="44">
        <v>462.140625</v>
      </c>
      <c r="H548" s="44">
        <f t="shared" si="11"/>
        <v>0.46215466300000002</v>
      </c>
    </row>
    <row r="549" spans="1:8">
      <c r="A549" s="44">
        <v>2</v>
      </c>
      <c r="B549" s="44">
        <v>107</v>
      </c>
      <c r="C549" s="44">
        <v>0.61129100000000003</v>
      </c>
      <c r="D549" s="44">
        <v>217.95413199999999</v>
      </c>
      <c r="E549" s="44">
        <v>209857.1875</v>
      </c>
      <c r="F549" s="44">
        <v>210075.125</v>
      </c>
      <c r="G549" s="44">
        <v>217.9375</v>
      </c>
      <c r="H549" s="44">
        <f t="shared" si="11"/>
        <v>0.21795413199999999</v>
      </c>
    </row>
    <row r="550" spans="1:8">
      <c r="A550" s="44">
        <v>2</v>
      </c>
      <c r="B550" s="44">
        <v>108</v>
      </c>
      <c r="C550" s="44">
        <v>4.0119829999999999</v>
      </c>
      <c r="D550" s="44">
        <v>310.42529300000001</v>
      </c>
      <c r="E550" s="44">
        <v>210699.640625</v>
      </c>
      <c r="F550" s="44">
        <v>211010.078125</v>
      </c>
      <c r="G550" s="44">
        <v>310.4375</v>
      </c>
      <c r="H550" s="44">
        <f t="shared" si="11"/>
        <v>0.31042529299999999</v>
      </c>
    </row>
    <row r="551" spans="1:8">
      <c r="A551" s="44">
        <v>2</v>
      </c>
      <c r="B551" s="44">
        <v>109</v>
      </c>
      <c r="C551" s="44">
        <v>0.29197400000000001</v>
      </c>
      <c r="D551" s="44">
        <v>155.392303</v>
      </c>
      <c r="E551" s="44">
        <v>215023.828125</v>
      </c>
      <c r="F551" s="44">
        <v>215179.234375</v>
      </c>
      <c r="G551" s="44">
        <v>155.40625</v>
      </c>
      <c r="H551" s="44">
        <f t="shared" si="11"/>
        <v>0.15539230300000001</v>
      </c>
    </row>
    <row r="552" spans="1:8">
      <c r="A552" s="44">
        <v>2</v>
      </c>
      <c r="B552" s="44">
        <v>110</v>
      </c>
      <c r="C552" s="44">
        <v>0.82386199999999998</v>
      </c>
      <c r="D552" s="44">
        <v>120.317413</v>
      </c>
      <c r="E552" s="44">
        <v>215482.265625</v>
      </c>
      <c r="F552" s="44">
        <v>215602.59375</v>
      </c>
      <c r="G552" s="44">
        <v>120.328125</v>
      </c>
      <c r="H552" s="44">
        <f t="shared" si="11"/>
        <v>0.120317413</v>
      </c>
    </row>
    <row r="553" spans="1:8">
      <c r="A553" s="44">
        <v>2</v>
      </c>
      <c r="B553" s="44">
        <v>111</v>
      </c>
      <c r="C553" s="44">
        <v>1.6134740000000001</v>
      </c>
      <c r="D553" s="44">
        <v>251.55877699999999</v>
      </c>
      <c r="E553" s="44">
        <v>216435.5</v>
      </c>
      <c r="F553" s="44">
        <v>216687.046875</v>
      </c>
      <c r="G553" s="44">
        <v>251.546875</v>
      </c>
      <c r="H553" s="44">
        <f t="shared" si="11"/>
        <v>0.25155877700000001</v>
      </c>
    </row>
    <row r="554" spans="1:8">
      <c r="A554" s="44">
        <v>2</v>
      </c>
      <c r="B554" s="44">
        <v>112</v>
      </c>
      <c r="C554" s="44">
        <v>0.69666300000000003</v>
      </c>
      <c r="D554" s="44">
        <v>275.11206099999998</v>
      </c>
      <c r="E554" s="44">
        <v>218310.6875</v>
      </c>
      <c r="F554" s="44">
        <v>218585.8125</v>
      </c>
      <c r="G554" s="44">
        <v>275.125</v>
      </c>
      <c r="H554" s="44">
        <f t="shared" si="11"/>
        <v>0.27511206099999996</v>
      </c>
    </row>
    <row r="555" spans="1:8">
      <c r="A555" s="44">
        <v>2</v>
      </c>
      <c r="B555" s="44">
        <v>113</v>
      </c>
      <c r="C555" s="44">
        <v>2.3888120000000002</v>
      </c>
      <c r="D555" s="44">
        <v>343.73672499999998</v>
      </c>
      <c r="E555" s="44">
        <v>219295.203125</v>
      </c>
      <c r="F555" s="44">
        <v>219638.9375</v>
      </c>
      <c r="G555" s="44">
        <v>343.734375</v>
      </c>
      <c r="H555" s="44">
        <f t="shared" si="11"/>
        <v>0.34373672499999997</v>
      </c>
    </row>
    <row r="556" spans="1:8">
      <c r="A556" s="44">
        <v>2</v>
      </c>
      <c r="B556" s="44">
        <v>114</v>
      </c>
      <c r="C556" s="44">
        <v>0.44076500000000002</v>
      </c>
      <c r="D556" s="44">
        <v>98.565758000000002</v>
      </c>
      <c r="E556" s="44">
        <v>222029.828125</v>
      </c>
      <c r="F556" s="44">
        <v>222128.40625</v>
      </c>
      <c r="G556" s="44">
        <v>98.578125</v>
      </c>
      <c r="H556" s="44">
        <f t="shared" si="11"/>
        <v>9.8565758000000003E-2</v>
      </c>
    </row>
    <row r="557" spans="1:8">
      <c r="A557" s="44">
        <v>2</v>
      </c>
      <c r="B557" s="44">
        <v>115</v>
      </c>
      <c r="C557" s="44">
        <v>2.5427960000000001</v>
      </c>
      <c r="D557" s="44">
        <v>73.564376999999993</v>
      </c>
      <c r="E557" s="44">
        <v>222576.75</v>
      </c>
      <c r="F557" s="44">
        <v>222650.3125</v>
      </c>
      <c r="G557" s="44">
        <v>73.5625</v>
      </c>
      <c r="H557" s="44">
        <f t="shared" si="11"/>
        <v>7.3564376999999986E-2</v>
      </c>
    </row>
    <row r="558" spans="1:8">
      <c r="A558" s="44">
        <v>2</v>
      </c>
      <c r="B558" s="44">
        <v>116</v>
      </c>
      <c r="C558" s="44">
        <v>0.301624</v>
      </c>
      <c r="D558" s="44">
        <v>94.131957999999997</v>
      </c>
      <c r="E558" s="44">
        <v>225192.9375</v>
      </c>
      <c r="F558" s="44">
        <v>225287.0625</v>
      </c>
      <c r="G558" s="44">
        <v>94.125</v>
      </c>
      <c r="H558" s="44">
        <f t="shared" si="11"/>
        <v>9.4131958000000002E-2</v>
      </c>
    </row>
    <row r="559" spans="1:8">
      <c r="A559" s="44">
        <v>2</v>
      </c>
      <c r="B559" s="44">
        <v>117</v>
      </c>
      <c r="C559" s="44">
        <v>0.43953300000000001</v>
      </c>
      <c r="D559" s="44">
        <v>110.164993</v>
      </c>
      <c r="E559" s="44">
        <v>225599.34375</v>
      </c>
      <c r="F559" s="44">
        <v>225709.5</v>
      </c>
      <c r="G559" s="44">
        <v>110.15625</v>
      </c>
      <c r="H559" s="44">
        <f t="shared" si="11"/>
        <v>0.11016499299999999</v>
      </c>
    </row>
    <row r="560" spans="1:8">
      <c r="A560" s="44">
        <v>2</v>
      </c>
      <c r="B560" s="44">
        <v>118</v>
      </c>
      <c r="C560" s="44">
        <v>0.89745600000000003</v>
      </c>
      <c r="D560" s="44">
        <v>194.80313100000001</v>
      </c>
      <c r="E560" s="44">
        <v>226161.890625</v>
      </c>
      <c r="F560" s="44">
        <v>226356.703125</v>
      </c>
      <c r="G560" s="44">
        <v>194.8125</v>
      </c>
      <c r="H560" s="44">
        <f t="shared" si="11"/>
        <v>0.19480313100000002</v>
      </c>
    </row>
    <row r="561" spans="1:8">
      <c r="A561" s="44">
        <v>2</v>
      </c>
      <c r="B561" s="44">
        <v>119</v>
      </c>
      <c r="C561" s="44">
        <v>0.26774999999999999</v>
      </c>
      <c r="D561" s="44">
        <v>480.77337599999998</v>
      </c>
      <c r="E561" s="44">
        <v>227255.75</v>
      </c>
      <c r="F561" s="44">
        <v>227736.53125</v>
      </c>
      <c r="G561" s="44">
        <v>480.78125</v>
      </c>
      <c r="H561" s="44">
        <f t="shared" si="11"/>
        <v>0.48077337599999997</v>
      </c>
    </row>
    <row r="562" spans="1:8">
      <c r="A562" s="44">
        <v>2</v>
      </c>
      <c r="B562" s="44">
        <v>120</v>
      </c>
      <c r="C562" s="44">
        <v>4.423368</v>
      </c>
      <c r="D562" s="44">
        <v>122.28649900000001</v>
      </c>
      <c r="E562" s="44">
        <v>228005.8125</v>
      </c>
      <c r="F562" s="44">
        <v>228128.09375</v>
      </c>
      <c r="G562" s="44">
        <v>122.28125</v>
      </c>
      <c r="H562" s="44">
        <f t="shared" si="11"/>
        <v>0.12228649900000001</v>
      </c>
    </row>
    <row r="563" spans="1:8">
      <c r="A563" s="44">
        <v>2</v>
      </c>
      <c r="B563" s="44">
        <v>121</v>
      </c>
      <c r="C563" s="44">
        <v>3.5323289999999998</v>
      </c>
      <c r="D563" s="44">
        <v>190.44889800000001</v>
      </c>
      <c r="E563" s="44">
        <v>232553.171875</v>
      </c>
      <c r="F563" s="44">
        <v>232743.609375</v>
      </c>
      <c r="G563" s="44">
        <v>190.4375</v>
      </c>
      <c r="H563" s="44">
        <f t="shared" si="11"/>
        <v>0.19044889800000001</v>
      </c>
    </row>
    <row r="564" spans="1:8">
      <c r="A564" s="44">
        <v>2</v>
      </c>
      <c r="B564" s="44">
        <v>122</v>
      </c>
      <c r="C564" s="44">
        <v>2.9083239999999999</v>
      </c>
      <c r="D564" s="44">
        <v>184.48902899999999</v>
      </c>
      <c r="E564" s="44">
        <v>236284.34375</v>
      </c>
      <c r="F564" s="44">
        <v>236468.8125</v>
      </c>
      <c r="G564" s="44">
        <v>184.46875</v>
      </c>
      <c r="H564" s="44">
        <f t="shared" si="11"/>
        <v>0.184489029</v>
      </c>
    </row>
    <row r="565" spans="1:8">
      <c r="A565" s="44">
        <v>2</v>
      </c>
      <c r="B565" s="44">
        <v>123</v>
      </c>
      <c r="C565" s="44">
        <v>1.6386080000000001</v>
      </c>
      <c r="D565" s="44">
        <v>412.774902</v>
      </c>
      <c r="E565" s="44">
        <v>239378.265625</v>
      </c>
      <c r="F565" s="44">
        <v>239791.046875</v>
      </c>
      <c r="G565" s="44">
        <v>412.78125</v>
      </c>
      <c r="H565" s="44">
        <f t="shared" si="11"/>
        <v>0.412774902</v>
      </c>
    </row>
    <row r="566" spans="1:8">
      <c r="A566" s="44">
        <v>2</v>
      </c>
      <c r="B566" s="44">
        <v>124</v>
      </c>
      <c r="C566" s="44">
        <v>1.2447839999999999</v>
      </c>
      <c r="D566" s="44">
        <v>163.18168600000001</v>
      </c>
      <c r="E566" s="44">
        <v>241441.09375</v>
      </c>
      <c r="F566" s="44">
        <v>241604.28125</v>
      </c>
      <c r="G566" s="44">
        <v>163.1875</v>
      </c>
      <c r="H566" s="44">
        <f t="shared" si="11"/>
        <v>0.16318168600000002</v>
      </c>
    </row>
    <row r="567" spans="1:8">
      <c r="A567" s="44">
        <v>2</v>
      </c>
      <c r="B567" s="44">
        <v>125</v>
      </c>
      <c r="C567" s="44">
        <v>0.71427399999999996</v>
      </c>
      <c r="D567" s="44">
        <v>147.862427</v>
      </c>
      <c r="E567" s="44">
        <v>242854.65625</v>
      </c>
      <c r="F567" s="44">
        <v>243002.5</v>
      </c>
      <c r="G567" s="44">
        <v>147.84375</v>
      </c>
      <c r="H567" s="44">
        <f t="shared" si="11"/>
        <v>0.14786242699999999</v>
      </c>
    </row>
    <row r="568" spans="1:8">
      <c r="A568" s="44">
        <v>2</v>
      </c>
      <c r="B568" s="44">
        <v>126</v>
      </c>
      <c r="C568" s="44">
        <v>0.13531599999999999</v>
      </c>
      <c r="D568" s="44">
        <v>377.85723899999999</v>
      </c>
      <c r="E568" s="44">
        <v>243729.765625</v>
      </c>
      <c r="F568" s="44">
        <v>244107.625</v>
      </c>
      <c r="G568" s="44">
        <v>377.859375</v>
      </c>
      <c r="H568" s="44">
        <f t="shared" si="11"/>
        <v>0.37785723900000001</v>
      </c>
    </row>
    <row r="569" spans="1:8">
      <c r="A569" s="44">
        <v>2</v>
      </c>
      <c r="B569" s="44">
        <v>127</v>
      </c>
      <c r="C569" s="44">
        <v>5.6370999999999997E-2</v>
      </c>
      <c r="D569" s="44">
        <v>686.71765100000005</v>
      </c>
      <c r="E569" s="44">
        <v>244245.40625</v>
      </c>
      <c r="F569" s="44">
        <v>244932.140625</v>
      </c>
      <c r="G569" s="44">
        <v>686.734375</v>
      </c>
      <c r="H569" s="44">
        <f t="shared" si="11"/>
        <v>0.68671765100000004</v>
      </c>
    </row>
    <row r="570" spans="1:8">
      <c r="A570" s="44">
        <v>2</v>
      </c>
      <c r="B570" s="44">
        <v>128</v>
      </c>
      <c r="C570" s="44">
        <v>7.0749999999999997E-3</v>
      </c>
      <c r="D570" s="44">
        <v>99.068779000000006</v>
      </c>
      <c r="E570" s="44">
        <v>244995.765625</v>
      </c>
      <c r="F570" s="44">
        <v>245094.828125</v>
      </c>
      <c r="G570" s="44">
        <v>99.0625</v>
      </c>
      <c r="H570" s="44">
        <f t="shared" si="11"/>
        <v>9.906877900000001E-2</v>
      </c>
    </row>
    <row r="571" spans="1:8">
      <c r="A571" s="44">
        <v>2</v>
      </c>
      <c r="B571" s="44">
        <v>129</v>
      </c>
      <c r="C571" s="44">
        <v>0.27274900000000002</v>
      </c>
      <c r="D571" s="44">
        <v>79.468102000000002</v>
      </c>
      <c r="E571" s="44">
        <v>245105.109375</v>
      </c>
      <c r="F571" s="44">
        <v>245184.59375</v>
      </c>
      <c r="G571" s="44">
        <v>79.484375</v>
      </c>
      <c r="H571" s="44">
        <f t="shared" si="11"/>
        <v>7.9468101999999999E-2</v>
      </c>
    </row>
    <row r="572" spans="1:8">
      <c r="A572" s="44">
        <v>2</v>
      </c>
      <c r="B572" s="44">
        <v>130</v>
      </c>
      <c r="C572" s="44">
        <v>2.125629</v>
      </c>
      <c r="D572" s="44">
        <v>285.05465700000002</v>
      </c>
      <c r="E572" s="44">
        <v>245464.34375</v>
      </c>
      <c r="F572" s="44">
        <v>245749.40625</v>
      </c>
      <c r="G572" s="44">
        <v>285.0625</v>
      </c>
      <c r="H572" s="44">
        <f t="shared" si="11"/>
        <v>0.28505465700000004</v>
      </c>
    </row>
    <row r="573" spans="1:8">
      <c r="A573" s="44">
        <v>2</v>
      </c>
      <c r="B573" s="44">
        <v>131</v>
      </c>
      <c r="C573" s="44">
        <v>1.0161659999999999</v>
      </c>
      <c r="D573" s="44">
        <v>224.32141100000001</v>
      </c>
      <c r="E573" s="44">
        <v>247886.65625</v>
      </c>
      <c r="F573" s="44">
        <v>248110.984375</v>
      </c>
      <c r="G573" s="44">
        <v>224.328125</v>
      </c>
      <c r="H573" s="44">
        <f t="shared" si="11"/>
        <v>0.224321411</v>
      </c>
    </row>
    <row r="574" spans="1:8">
      <c r="A574" s="44">
        <v>2</v>
      </c>
      <c r="B574" s="44">
        <v>132</v>
      </c>
      <c r="C574" s="44">
        <v>1.3281700000000001</v>
      </c>
      <c r="D574" s="44">
        <v>108.396736</v>
      </c>
      <c r="E574" s="44">
        <v>249136.828125</v>
      </c>
      <c r="F574" s="44">
        <v>249245.21875</v>
      </c>
      <c r="G574" s="44">
        <v>108.390625</v>
      </c>
      <c r="H574" s="44">
        <f t="shared" si="11"/>
        <v>0.10839673600000001</v>
      </c>
    </row>
    <row r="575" spans="1:8">
      <c r="A575" s="44">
        <v>2</v>
      </c>
      <c r="B575" s="44">
        <v>133</v>
      </c>
      <c r="C575" s="44">
        <v>0.87042200000000003</v>
      </c>
      <c r="D575" s="44">
        <v>124.991821</v>
      </c>
      <c r="E575" s="44">
        <v>250574.5625</v>
      </c>
      <c r="F575" s="44">
        <v>250699.53125</v>
      </c>
      <c r="G575" s="44">
        <v>124.96875</v>
      </c>
      <c r="H575" s="44">
        <f t="shared" si="11"/>
        <v>0.124991821</v>
      </c>
    </row>
    <row r="576" spans="1:8">
      <c r="A576" s="44">
        <v>2</v>
      </c>
      <c r="B576" s="44">
        <v>134</v>
      </c>
      <c r="C576" s="44">
        <v>0.50586299999999995</v>
      </c>
      <c r="D576" s="44">
        <v>497.60745200000002</v>
      </c>
      <c r="E576" s="44">
        <v>251574.578125</v>
      </c>
      <c r="F576" s="44">
        <v>252072.171875</v>
      </c>
      <c r="G576" s="44">
        <v>497.59375</v>
      </c>
      <c r="H576" s="44">
        <f t="shared" si="11"/>
        <v>0.49760745200000001</v>
      </c>
    </row>
    <row r="577" spans="1:8">
      <c r="A577" s="44">
        <v>2</v>
      </c>
      <c r="B577" s="44">
        <v>135</v>
      </c>
      <c r="C577" s="44">
        <v>9.2299000000000006E-2</v>
      </c>
      <c r="D577" s="44">
        <v>350.59869400000002</v>
      </c>
      <c r="E577" s="44">
        <v>252590.234375</v>
      </c>
      <c r="F577" s="44">
        <v>252940.859375</v>
      </c>
      <c r="G577" s="44">
        <v>350.625</v>
      </c>
      <c r="H577" s="44">
        <f t="shared" si="11"/>
        <v>0.35059869400000004</v>
      </c>
    </row>
    <row r="578" spans="1:8">
      <c r="A578" s="44">
        <v>2</v>
      </c>
      <c r="B578" s="44">
        <v>136</v>
      </c>
      <c r="C578" s="44">
        <v>0.68146600000000002</v>
      </c>
      <c r="D578" s="44">
        <v>73.566306999999995</v>
      </c>
      <c r="E578" s="44">
        <v>253043.484375</v>
      </c>
      <c r="F578" s="44">
        <v>253117.078125</v>
      </c>
      <c r="G578" s="44">
        <v>73.59375</v>
      </c>
      <c r="H578" s="44">
        <f t="shared" si="11"/>
        <v>7.3566306999999997E-2</v>
      </c>
    </row>
    <row r="579" spans="1:8">
      <c r="A579" s="44">
        <v>2</v>
      </c>
      <c r="B579" s="44">
        <v>137</v>
      </c>
      <c r="C579" s="44">
        <v>1.058268</v>
      </c>
      <c r="D579" s="44">
        <v>214.87091100000001</v>
      </c>
      <c r="E579" s="44">
        <v>253809.203125</v>
      </c>
      <c r="F579" s="44">
        <v>254024.0625</v>
      </c>
      <c r="G579" s="44">
        <v>214.859375</v>
      </c>
      <c r="H579" s="44">
        <f t="shared" si="11"/>
        <v>0.214870911</v>
      </c>
    </row>
    <row r="580" spans="1:8">
      <c r="A580" s="44">
        <v>2</v>
      </c>
      <c r="B580" s="44">
        <v>138</v>
      </c>
      <c r="C580" s="44">
        <v>0.10717</v>
      </c>
      <c r="D580" s="44">
        <v>340.28747600000003</v>
      </c>
      <c r="E580" s="44">
        <v>255091.328125</v>
      </c>
      <c r="F580" s="44">
        <v>255431.609375</v>
      </c>
      <c r="G580" s="44">
        <v>340.28125</v>
      </c>
      <c r="H580" s="44">
        <f t="shared" si="11"/>
        <v>0.34028747600000003</v>
      </c>
    </row>
    <row r="581" spans="1:8">
      <c r="A581" s="44">
        <v>2</v>
      </c>
      <c r="B581" s="44">
        <v>139</v>
      </c>
      <c r="C581" s="44">
        <v>0.37759700000000002</v>
      </c>
      <c r="D581" s="44">
        <v>856.46520999999996</v>
      </c>
      <c r="E581" s="44">
        <v>255547.40625</v>
      </c>
      <c r="F581" s="44">
        <v>256403.875</v>
      </c>
      <c r="G581" s="44">
        <v>856.46875</v>
      </c>
      <c r="H581" s="44">
        <f t="shared" si="11"/>
        <v>0.85646520999999998</v>
      </c>
    </row>
    <row r="582" spans="1:8">
      <c r="A582" s="44">
        <v>2</v>
      </c>
      <c r="B582" s="44">
        <v>140</v>
      </c>
      <c r="C582" s="44">
        <v>0.68460799999999999</v>
      </c>
      <c r="D582" s="44">
        <v>92.061501000000007</v>
      </c>
      <c r="E582" s="44">
        <v>256781.921875</v>
      </c>
      <c r="F582" s="44">
        <v>256873.984375</v>
      </c>
      <c r="G582" s="44">
        <v>92.0625</v>
      </c>
      <c r="H582" s="44">
        <f t="shared" ref="H582:H645" si="12">D582/1000</f>
        <v>9.2061501000000004E-2</v>
      </c>
    </row>
    <row r="583" spans="1:8">
      <c r="A583" s="44">
        <v>2</v>
      </c>
      <c r="B583" s="44">
        <v>141</v>
      </c>
      <c r="C583" s="44">
        <v>0.69880900000000001</v>
      </c>
      <c r="D583" s="44">
        <v>344.12777699999998</v>
      </c>
      <c r="E583" s="44">
        <v>257572.015625</v>
      </c>
      <c r="F583" s="44">
        <v>257916.15625</v>
      </c>
      <c r="G583" s="44">
        <v>344.140625</v>
      </c>
      <c r="H583" s="44">
        <f t="shared" si="12"/>
        <v>0.34412777699999997</v>
      </c>
    </row>
    <row r="584" spans="1:8">
      <c r="A584" s="44">
        <v>2</v>
      </c>
      <c r="B584" s="44">
        <v>142</v>
      </c>
      <c r="C584" s="44">
        <v>0.35444999999999999</v>
      </c>
      <c r="D584" s="44">
        <v>593.48651099999995</v>
      </c>
      <c r="E584" s="44">
        <v>258625.796875</v>
      </c>
      <c r="F584" s="44">
        <v>259219.296875</v>
      </c>
      <c r="G584" s="44">
        <v>593.5</v>
      </c>
      <c r="H584" s="44">
        <f t="shared" si="12"/>
        <v>0.59348651099999994</v>
      </c>
    </row>
    <row r="585" spans="1:8">
      <c r="A585" s="44">
        <v>2</v>
      </c>
      <c r="B585" s="44">
        <v>143</v>
      </c>
      <c r="C585" s="44">
        <v>0.80539099999999997</v>
      </c>
      <c r="D585" s="44">
        <v>270.174286</v>
      </c>
      <c r="E585" s="44">
        <v>259583.421875</v>
      </c>
      <c r="F585" s="44">
        <v>259853.59375</v>
      </c>
      <c r="G585" s="44">
        <v>270.171875</v>
      </c>
      <c r="H585" s="44">
        <f t="shared" si="12"/>
        <v>0.27017428599999999</v>
      </c>
    </row>
    <row r="586" spans="1:8">
      <c r="A586" s="44">
        <v>2</v>
      </c>
      <c r="B586" s="44">
        <v>144</v>
      </c>
      <c r="C586" s="44">
        <v>9.1830999999999996E-2</v>
      </c>
      <c r="D586" s="44">
        <v>111.247063</v>
      </c>
      <c r="E586" s="44">
        <v>260661.703125</v>
      </c>
      <c r="F586" s="44">
        <v>260772.9375</v>
      </c>
      <c r="G586" s="44">
        <v>111.234375</v>
      </c>
      <c r="H586" s="44">
        <f t="shared" si="12"/>
        <v>0.11124706299999999</v>
      </c>
    </row>
    <row r="587" spans="1:8">
      <c r="A587" s="44">
        <v>2</v>
      </c>
      <c r="B587" s="44">
        <v>145</v>
      </c>
      <c r="C587" s="44">
        <v>0.54246000000000005</v>
      </c>
      <c r="D587" s="44">
        <v>125.117577</v>
      </c>
      <c r="E587" s="44">
        <v>260864.71875</v>
      </c>
      <c r="F587" s="44">
        <v>260989.828125</v>
      </c>
      <c r="G587" s="44">
        <v>125.109375</v>
      </c>
      <c r="H587" s="44">
        <f t="shared" si="12"/>
        <v>0.12511757700000001</v>
      </c>
    </row>
    <row r="588" spans="1:8">
      <c r="A588" s="44">
        <v>2</v>
      </c>
      <c r="B588" s="44">
        <v>146</v>
      </c>
      <c r="C588" s="44">
        <v>0.99234</v>
      </c>
      <c r="D588" s="44">
        <v>515.20343000000003</v>
      </c>
      <c r="E588" s="44">
        <v>261536.75</v>
      </c>
      <c r="F588" s="44">
        <v>262051.953125</v>
      </c>
      <c r="G588" s="44">
        <v>515.203125</v>
      </c>
      <c r="H588" s="44">
        <f t="shared" si="12"/>
        <v>0.51520343000000002</v>
      </c>
    </row>
    <row r="589" spans="1:8">
      <c r="A589" s="44">
        <v>2</v>
      </c>
      <c r="B589" s="44">
        <v>147</v>
      </c>
      <c r="C589" s="44">
        <v>1.9833460000000001</v>
      </c>
      <c r="D589" s="44">
        <v>179.650375</v>
      </c>
      <c r="E589" s="44">
        <v>263052.53125</v>
      </c>
      <c r="F589" s="44">
        <v>263232.1875</v>
      </c>
      <c r="G589" s="44">
        <v>179.65625</v>
      </c>
      <c r="H589" s="44">
        <f t="shared" si="12"/>
        <v>0.179650375</v>
      </c>
    </row>
    <row r="590" spans="1:8">
      <c r="A590" s="44">
        <v>2</v>
      </c>
      <c r="B590" s="44">
        <v>148</v>
      </c>
      <c r="C590" s="44">
        <v>1.030432</v>
      </c>
      <c r="D590" s="44">
        <v>169.087006</v>
      </c>
      <c r="E590" s="44">
        <v>265224.96875</v>
      </c>
      <c r="F590" s="44">
        <v>265394.0625</v>
      </c>
      <c r="G590" s="44">
        <v>169.09375</v>
      </c>
      <c r="H590" s="44">
        <f t="shared" si="12"/>
        <v>0.16908700600000001</v>
      </c>
    </row>
    <row r="591" spans="1:8">
      <c r="A591" s="44">
        <v>2</v>
      </c>
      <c r="B591" s="44">
        <v>149</v>
      </c>
      <c r="C591" s="44">
        <v>0.146984</v>
      </c>
      <c r="D591" s="44">
        <v>124.062775</v>
      </c>
      <c r="E591" s="44">
        <v>266428.1875</v>
      </c>
      <c r="F591" s="44">
        <v>266552.25</v>
      </c>
      <c r="G591" s="44">
        <v>124.0625</v>
      </c>
      <c r="H591" s="44">
        <f t="shared" si="12"/>
        <v>0.124062775</v>
      </c>
    </row>
    <row r="592" spans="1:8">
      <c r="A592" s="44">
        <v>2</v>
      </c>
      <c r="B592" s="44">
        <v>150</v>
      </c>
      <c r="C592" s="44">
        <v>1.7190559999999999</v>
      </c>
      <c r="D592" s="44">
        <v>139.00830099999999</v>
      </c>
      <c r="E592" s="44">
        <v>266709.4375</v>
      </c>
      <c r="F592" s="44">
        <v>266848.46875</v>
      </c>
      <c r="G592" s="44">
        <v>139.03125</v>
      </c>
      <c r="H592" s="44">
        <f t="shared" si="12"/>
        <v>0.139008301</v>
      </c>
    </row>
    <row r="593" spans="1:8">
      <c r="A593" s="44">
        <v>2</v>
      </c>
      <c r="B593" s="44">
        <v>151</v>
      </c>
      <c r="C593" s="44">
        <v>1.41625</v>
      </c>
      <c r="D593" s="44">
        <v>261.90014600000001</v>
      </c>
      <c r="E593" s="44">
        <v>268569</v>
      </c>
      <c r="F593" s="44">
        <v>268830.90625</v>
      </c>
      <c r="G593" s="44">
        <v>261.90625</v>
      </c>
      <c r="H593" s="44">
        <f t="shared" si="12"/>
        <v>0.261900146</v>
      </c>
    </row>
    <row r="594" spans="1:8">
      <c r="A594" s="44">
        <v>2</v>
      </c>
      <c r="B594" s="44">
        <v>152</v>
      </c>
      <c r="C594" s="44">
        <v>3.2947999999999998E-2</v>
      </c>
      <c r="D594" s="44">
        <v>1030.370361</v>
      </c>
      <c r="E594" s="44">
        <v>270256.78125</v>
      </c>
      <c r="F594" s="44">
        <v>271287.15625</v>
      </c>
      <c r="G594" s="44">
        <v>1030.375</v>
      </c>
      <c r="H594" s="44">
        <f t="shared" si="12"/>
        <v>1.0303703609999999</v>
      </c>
    </row>
    <row r="595" spans="1:8">
      <c r="A595" s="44">
        <v>2</v>
      </c>
      <c r="B595" s="44">
        <v>153</v>
      </c>
      <c r="C595" s="44">
        <v>0.354798</v>
      </c>
      <c r="D595" s="44">
        <v>422.76565599999998</v>
      </c>
      <c r="E595" s="44">
        <v>271334.9375</v>
      </c>
      <c r="F595" s="44">
        <v>271757.71875</v>
      </c>
      <c r="G595" s="44">
        <v>422.78125</v>
      </c>
      <c r="H595" s="44">
        <f t="shared" si="12"/>
        <v>0.42276565599999999</v>
      </c>
    </row>
    <row r="596" spans="1:8">
      <c r="A596" s="44">
        <v>2</v>
      </c>
      <c r="B596" s="44">
        <v>154</v>
      </c>
      <c r="C596" s="44">
        <v>1.1616569999999999</v>
      </c>
      <c r="D596" s="44">
        <v>311.27478000000002</v>
      </c>
      <c r="E596" s="44">
        <v>272116.28125</v>
      </c>
      <c r="F596" s="44">
        <v>272427.5625</v>
      </c>
      <c r="G596" s="44">
        <v>311.28125</v>
      </c>
      <c r="H596" s="44">
        <f t="shared" si="12"/>
        <v>0.31127478000000003</v>
      </c>
    </row>
    <row r="597" spans="1:8">
      <c r="A597" s="44">
        <v>2</v>
      </c>
      <c r="B597" s="44">
        <v>155</v>
      </c>
      <c r="C597" s="44">
        <v>7.9265000000000002E-2</v>
      </c>
      <c r="D597" s="44">
        <v>111.47193900000001</v>
      </c>
      <c r="E597" s="44">
        <v>273600.78125</v>
      </c>
      <c r="F597" s="44">
        <v>273712.25</v>
      </c>
      <c r="G597" s="44">
        <v>111.46875</v>
      </c>
      <c r="H597" s="44">
        <f t="shared" si="12"/>
        <v>0.11147193900000001</v>
      </c>
    </row>
    <row r="598" spans="1:8">
      <c r="A598" s="44">
        <v>2</v>
      </c>
      <c r="B598" s="44">
        <v>156</v>
      </c>
      <c r="C598" s="44">
        <v>0.509108</v>
      </c>
      <c r="D598" s="44">
        <v>125.528519</v>
      </c>
      <c r="E598" s="44">
        <v>273803.9375</v>
      </c>
      <c r="F598" s="44">
        <v>273929.46875</v>
      </c>
      <c r="G598" s="44">
        <v>125.53125</v>
      </c>
      <c r="H598" s="44">
        <f t="shared" si="12"/>
        <v>0.12552851900000001</v>
      </c>
    </row>
    <row r="599" spans="1:8">
      <c r="A599" s="44">
        <v>2</v>
      </c>
      <c r="B599" s="44">
        <v>157</v>
      </c>
      <c r="C599" s="44">
        <v>1.405E-3</v>
      </c>
      <c r="D599" s="44">
        <v>578.38183600000002</v>
      </c>
      <c r="E599" s="44">
        <v>274444.6875</v>
      </c>
      <c r="F599" s="44">
        <v>275023.0625</v>
      </c>
      <c r="G599" s="44">
        <v>578.375</v>
      </c>
      <c r="H599" s="44">
        <f t="shared" si="12"/>
        <v>0.57838183600000004</v>
      </c>
    </row>
    <row r="600" spans="1:8">
      <c r="A600" s="44">
        <v>2</v>
      </c>
      <c r="B600" s="44">
        <v>158</v>
      </c>
      <c r="C600" s="44">
        <v>1.947835</v>
      </c>
      <c r="D600" s="44">
        <v>210.31680299999999</v>
      </c>
      <c r="E600" s="44">
        <v>275038.5</v>
      </c>
      <c r="F600" s="44">
        <v>275248.78125</v>
      </c>
      <c r="G600" s="44">
        <v>210.28125</v>
      </c>
      <c r="H600" s="44">
        <f t="shared" si="12"/>
        <v>0.210316803</v>
      </c>
    </row>
    <row r="601" spans="1:8">
      <c r="A601" s="44">
        <v>2</v>
      </c>
      <c r="B601" s="44">
        <v>159</v>
      </c>
      <c r="C601" s="44">
        <v>1.1174040000000001</v>
      </c>
      <c r="D601" s="44">
        <v>915.24603300000001</v>
      </c>
      <c r="E601" s="44">
        <v>277210.59375</v>
      </c>
      <c r="F601" s="44">
        <v>278125.84375</v>
      </c>
      <c r="G601" s="44">
        <v>915.25</v>
      </c>
      <c r="H601" s="44">
        <f t="shared" si="12"/>
        <v>0.91524603299999996</v>
      </c>
    </row>
    <row r="602" spans="1:8">
      <c r="A602" s="44">
        <v>2</v>
      </c>
      <c r="B602" s="44">
        <v>160</v>
      </c>
      <c r="C602" s="44">
        <v>0.60831500000000005</v>
      </c>
      <c r="D602" s="44">
        <v>187.789444</v>
      </c>
      <c r="E602" s="44">
        <v>279257.625</v>
      </c>
      <c r="F602" s="44">
        <v>279445.40625</v>
      </c>
      <c r="G602" s="44">
        <v>187.78125</v>
      </c>
      <c r="H602" s="44">
        <f t="shared" si="12"/>
        <v>0.187789444</v>
      </c>
    </row>
    <row r="603" spans="1:8">
      <c r="A603" s="44">
        <v>2</v>
      </c>
      <c r="B603" s="44">
        <v>161</v>
      </c>
      <c r="C603" s="44">
        <v>1.519795</v>
      </c>
      <c r="D603" s="44">
        <v>379.36627199999998</v>
      </c>
      <c r="E603" s="44">
        <v>280057.40625</v>
      </c>
      <c r="F603" s="44">
        <v>280436.75</v>
      </c>
      <c r="G603" s="44">
        <v>379.34375</v>
      </c>
      <c r="H603" s="44">
        <f t="shared" si="12"/>
        <v>0.379366272</v>
      </c>
    </row>
    <row r="604" spans="1:8">
      <c r="A604" s="44">
        <v>2</v>
      </c>
      <c r="B604" s="44">
        <v>162</v>
      </c>
      <c r="C604" s="44">
        <v>0.219245</v>
      </c>
      <c r="D604" s="44">
        <v>171.87702899999999</v>
      </c>
      <c r="E604" s="44">
        <v>281963.84375</v>
      </c>
      <c r="F604" s="44">
        <v>282135.71875</v>
      </c>
      <c r="G604" s="44">
        <v>171.875</v>
      </c>
      <c r="H604" s="44">
        <f t="shared" si="12"/>
        <v>0.17187702899999999</v>
      </c>
    </row>
    <row r="605" spans="1:8">
      <c r="A605" s="44">
        <v>2</v>
      </c>
      <c r="B605" s="44">
        <v>163</v>
      </c>
      <c r="C605" s="44">
        <v>3.0238999999999999E-2</v>
      </c>
      <c r="D605" s="44">
        <v>117.70768700000001</v>
      </c>
      <c r="E605" s="44">
        <v>282369.90625</v>
      </c>
      <c r="F605" s="44">
        <v>282487.59375</v>
      </c>
      <c r="G605" s="44">
        <v>117.6875</v>
      </c>
      <c r="H605" s="44">
        <f t="shared" si="12"/>
        <v>0.11770768700000001</v>
      </c>
    </row>
    <row r="606" spans="1:8">
      <c r="A606" s="44">
        <v>2</v>
      </c>
      <c r="B606" s="44">
        <v>164</v>
      </c>
      <c r="C606" s="44">
        <v>2.2561999999999999E-2</v>
      </c>
      <c r="D606" s="44">
        <v>103.92186700000001</v>
      </c>
      <c r="E606" s="44">
        <v>282526.40625</v>
      </c>
      <c r="F606" s="44">
        <v>282630.34375</v>
      </c>
      <c r="G606" s="44">
        <v>103.9375</v>
      </c>
      <c r="H606" s="44">
        <f t="shared" si="12"/>
        <v>0.103921867</v>
      </c>
    </row>
    <row r="607" spans="1:8">
      <c r="A607" s="44">
        <v>2</v>
      </c>
      <c r="B607" s="44">
        <v>165</v>
      </c>
      <c r="C607" s="44">
        <v>2.1048789999999999</v>
      </c>
      <c r="D607" s="44">
        <v>108.507088</v>
      </c>
      <c r="E607" s="44">
        <v>282667</v>
      </c>
      <c r="F607" s="44">
        <v>282775.53125</v>
      </c>
      <c r="G607" s="44">
        <v>108.53125</v>
      </c>
      <c r="H607" s="44">
        <f t="shared" si="12"/>
        <v>0.108507088</v>
      </c>
    </row>
    <row r="608" spans="1:8">
      <c r="A608" s="44">
        <v>2</v>
      </c>
      <c r="B608" s="44">
        <v>166</v>
      </c>
      <c r="C608" s="44">
        <v>0.49303999999999998</v>
      </c>
      <c r="D608" s="44">
        <v>160.73782299999999</v>
      </c>
      <c r="E608" s="44">
        <v>284886</v>
      </c>
      <c r="F608" s="44">
        <v>285046.75</v>
      </c>
      <c r="G608" s="44">
        <v>160.75</v>
      </c>
      <c r="H608" s="44">
        <f t="shared" si="12"/>
        <v>0.160737823</v>
      </c>
    </row>
    <row r="609" spans="1:8">
      <c r="A609" s="44">
        <v>2</v>
      </c>
      <c r="B609" s="44">
        <v>167</v>
      </c>
      <c r="C609" s="44">
        <v>0.48522599999999999</v>
      </c>
      <c r="D609" s="44">
        <v>320.18408199999999</v>
      </c>
      <c r="E609" s="44">
        <v>285542.375</v>
      </c>
      <c r="F609" s="44">
        <v>285862.53125</v>
      </c>
      <c r="G609" s="44">
        <v>320.15625</v>
      </c>
      <c r="H609" s="44">
        <f t="shared" si="12"/>
        <v>0.32018408199999998</v>
      </c>
    </row>
    <row r="610" spans="1:8">
      <c r="A610" s="44">
        <v>2</v>
      </c>
      <c r="B610" s="44">
        <v>168</v>
      </c>
      <c r="C610" s="44">
        <v>2.1033E-2</v>
      </c>
      <c r="D610" s="44">
        <v>161.54495199999999</v>
      </c>
      <c r="E610" s="44">
        <v>286354.90625</v>
      </c>
      <c r="F610" s="44">
        <v>286516.46875</v>
      </c>
      <c r="G610" s="44">
        <v>161.5625</v>
      </c>
      <c r="H610" s="44">
        <f t="shared" si="12"/>
        <v>0.16154495199999999</v>
      </c>
    </row>
    <row r="611" spans="1:8">
      <c r="A611" s="44">
        <v>2</v>
      </c>
      <c r="B611" s="44">
        <v>169</v>
      </c>
      <c r="C611" s="44">
        <v>0.13116700000000001</v>
      </c>
      <c r="D611" s="44">
        <v>90.068680000000001</v>
      </c>
      <c r="E611" s="44">
        <v>286542.4375</v>
      </c>
      <c r="F611" s="44">
        <v>286632.5</v>
      </c>
      <c r="G611" s="44">
        <v>90.0625</v>
      </c>
      <c r="H611" s="44">
        <f t="shared" si="12"/>
        <v>9.0068679999999998E-2</v>
      </c>
    </row>
    <row r="612" spans="1:8">
      <c r="A612" s="44">
        <v>2</v>
      </c>
      <c r="B612" s="44">
        <v>170</v>
      </c>
      <c r="C612" s="44">
        <v>1.05152</v>
      </c>
      <c r="D612" s="44">
        <v>74.713493</v>
      </c>
      <c r="E612" s="44">
        <v>286776.84375</v>
      </c>
      <c r="F612" s="44">
        <v>286851.5625</v>
      </c>
      <c r="G612" s="44">
        <v>74.71875</v>
      </c>
      <c r="H612" s="44">
        <f t="shared" si="12"/>
        <v>7.4713493000000006E-2</v>
      </c>
    </row>
    <row r="613" spans="1:8">
      <c r="A613" s="44">
        <v>2</v>
      </c>
      <c r="B613" s="44">
        <v>171</v>
      </c>
      <c r="C613" s="44">
        <v>0.62140899999999999</v>
      </c>
      <c r="D613" s="44">
        <v>167.61132799999999</v>
      </c>
      <c r="E613" s="44">
        <v>287917.59375</v>
      </c>
      <c r="F613" s="44">
        <v>288085.21875</v>
      </c>
      <c r="G613" s="44">
        <v>167.625</v>
      </c>
      <c r="H613" s="44">
        <f t="shared" si="12"/>
        <v>0.16761132799999998</v>
      </c>
    </row>
    <row r="614" spans="1:8">
      <c r="A614" s="44">
        <v>2</v>
      </c>
      <c r="B614" s="44">
        <v>172</v>
      </c>
      <c r="C614" s="44">
        <v>1.0489900000000001</v>
      </c>
      <c r="D614" s="44">
        <v>430.88354500000003</v>
      </c>
      <c r="E614" s="44">
        <v>288715.1875</v>
      </c>
      <c r="F614" s="44">
        <v>289146.09375</v>
      </c>
      <c r="G614" s="44">
        <v>430.90625</v>
      </c>
      <c r="H614" s="44">
        <f t="shared" si="12"/>
        <v>0.43088354500000003</v>
      </c>
    </row>
    <row r="615" spans="1:8">
      <c r="A615" s="44">
        <v>2</v>
      </c>
      <c r="B615" s="44">
        <v>173</v>
      </c>
      <c r="C615" s="44">
        <v>0.34393400000000002</v>
      </c>
      <c r="D615" s="44">
        <v>414.31219499999997</v>
      </c>
      <c r="E615" s="44">
        <v>290203.375</v>
      </c>
      <c r="F615" s="44">
        <v>290617.71875</v>
      </c>
      <c r="G615" s="44">
        <v>414.34375</v>
      </c>
      <c r="H615" s="44">
        <f t="shared" si="12"/>
        <v>0.41431219499999999</v>
      </c>
    </row>
    <row r="616" spans="1:8">
      <c r="A616" s="44">
        <v>2</v>
      </c>
      <c r="B616" s="44">
        <v>174</v>
      </c>
      <c r="C616" s="44">
        <v>4.3825000000000003E-2</v>
      </c>
      <c r="D616" s="44">
        <v>163.638824</v>
      </c>
      <c r="E616" s="44">
        <v>290969.0625</v>
      </c>
      <c r="F616" s="44">
        <v>291132.6875</v>
      </c>
      <c r="G616" s="44">
        <v>163.625</v>
      </c>
      <c r="H616" s="44">
        <f t="shared" si="12"/>
        <v>0.16363882399999999</v>
      </c>
    </row>
    <row r="617" spans="1:8">
      <c r="A617" s="44">
        <v>2</v>
      </c>
      <c r="B617" s="44">
        <v>175</v>
      </c>
      <c r="C617" s="44">
        <v>0.53529300000000002</v>
      </c>
      <c r="D617" s="44">
        <v>84.007446000000002</v>
      </c>
      <c r="E617" s="44">
        <v>291187.875</v>
      </c>
      <c r="F617" s="44">
        <v>291271.875</v>
      </c>
      <c r="G617" s="44">
        <v>84</v>
      </c>
      <c r="H617" s="44">
        <f t="shared" si="12"/>
        <v>8.4007446E-2</v>
      </c>
    </row>
    <row r="618" spans="1:8">
      <c r="A618" s="44">
        <v>2</v>
      </c>
      <c r="B618" s="44">
        <v>176</v>
      </c>
      <c r="C618" s="44">
        <v>3.0740069999999999</v>
      </c>
      <c r="D618" s="44">
        <v>364.30429099999998</v>
      </c>
      <c r="E618" s="44">
        <v>291812.875</v>
      </c>
      <c r="F618" s="44">
        <v>292177.15625</v>
      </c>
      <c r="G618" s="44">
        <v>364.28125</v>
      </c>
      <c r="H618" s="44">
        <f t="shared" si="12"/>
        <v>0.364304291</v>
      </c>
    </row>
    <row r="619" spans="1:8">
      <c r="A619" s="44">
        <v>2</v>
      </c>
      <c r="B619" s="44">
        <v>177</v>
      </c>
      <c r="C619" s="44">
        <v>0.31045200000000001</v>
      </c>
      <c r="D619" s="44">
        <v>168.33569299999999</v>
      </c>
      <c r="E619" s="44">
        <v>295256.1875</v>
      </c>
      <c r="F619" s="44">
        <v>295424.53125</v>
      </c>
      <c r="G619" s="44">
        <v>168.34375</v>
      </c>
      <c r="H619" s="44">
        <f t="shared" si="12"/>
        <v>0.16833569299999998</v>
      </c>
    </row>
    <row r="620" spans="1:8">
      <c r="A620" s="44">
        <v>2</v>
      </c>
      <c r="B620" s="44">
        <v>178</v>
      </c>
      <c r="C620" s="44">
        <v>0.439438</v>
      </c>
      <c r="D620" s="44">
        <v>341.42053199999998</v>
      </c>
      <c r="E620" s="44">
        <v>295740.5625</v>
      </c>
      <c r="F620" s="44">
        <v>296081.96875</v>
      </c>
      <c r="G620" s="44">
        <v>341.40625</v>
      </c>
      <c r="H620" s="44">
        <f t="shared" si="12"/>
        <v>0.341420532</v>
      </c>
    </row>
    <row r="621" spans="1:8">
      <c r="A621" s="44">
        <v>2</v>
      </c>
      <c r="B621" s="44">
        <v>179</v>
      </c>
      <c r="C621" s="44">
        <v>4.3442000000000001E-2</v>
      </c>
      <c r="D621" s="44">
        <v>113.407661</v>
      </c>
      <c r="E621" s="44">
        <v>296521.90625</v>
      </c>
      <c r="F621" s="44">
        <v>296635.3125</v>
      </c>
      <c r="G621" s="44">
        <v>113.40625</v>
      </c>
      <c r="H621" s="44">
        <f t="shared" si="12"/>
        <v>0.11340766100000001</v>
      </c>
    </row>
    <row r="622" spans="1:8">
      <c r="A622" s="44">
        <v>2</v>
      </c>
      <c r="B622" s="44">
        <v>180</v>
      </c>
      <c r="C622" s="44">
        <v>0.71277900000000005</v>
      </c>
      <c r="D622" s="44">
        <v>174.94132999999999</v>
      </c>
      <c r="E622" s="44">
        <v>296693.75</v>
      </c>
      <c r="F622" s="44">
        <v>296868.71875</v>
      </c>
      <c r="G622" s="44">
        <v>174.96875</v>
      </c>
      <c r="H622" s="44">
        <f t="shared" si="12"/>
        <v>0.17494133000000001</v>
      </c>
    </row>
    <row r="623" spans="1:8">
      <c r="A623" s="44">
        <v>2</v>
      </c>
      <c r="B623" s="44">
        <v>181</v>
      </c>
      <c r="C623" s="44">
        <v>1.9862340000000001</v>
      </c>
      <c r="D623" s="44">
        <v>183.970291</v>
      </c>
      <c r="E623" s="44">
        <v>297584.53125</v>
      </c>
      <c r="F623" s="44">
        <v>297768.5</v>
      </c>
      <c r="G623" s="44">
        <v>183.96875</v>
      </c>
      <c r="H623" s="44">
        <f t="shared" si="12"/>
        <v>0.18397029100000001</v>
      </c>
    </row>
    <row r="624" spans="1:8">
      <c r="A624" s="44">
        <v>2</v>
      </c>
      <c r="B624" s="44">
        <v>182</v>
      </c>
      <c r="C624" s="44">
        <v>2.4812000000000001E-2</v>
      </c>
      <c r="D624" s="44">
        <v>185.753952</v>
      </c>
      <c r="E624" s="44">
        <v>299756.59375</v>
      </c>
      <c r="F624" s="44">
        <v>299942.375</v>
      </c>
      <c r="G624" s="44">
        <v>185.78125</v>
      </c>
      <c r="H624" s="44">
        <f t="shared" si="12"/>
        <v>0.185753952</v>
      </c>
    </row>
    <row r="625" spans="1:8">
      <c r="A625" s="44">
        <v>2</v>
      </c>
      <c r="B625" s="44">
        <v>183</v>
      </c>
      <c r="C625" s="44">
        <v>2.5498050000000001</v>
      </c>
      <c r="D625" s="44">
        <v>405.91616800000003</v>
      </c>
      <c r="E625" s="44">
        <v>299975.4375</v>
      </c>
      <c r="F625" s="44">
        <v>300381.34375</v>
      </c>
      <c r="G625" s="44">
        <v>405.90625</v>
      </c>
      <c r="H625" s="44">
        <f t="shared" si="12"/>
        <v>0.40591616800000002</v>
      </c>
    </row>
    <row r="626" spans="1:8">
      <c r="A626" s="44">
        <v>2</v>
      </c>
      <c r="B626" s="44">
        <v>184</v>
      </c>
      <c r="C626" s="44">
        <v>0.58997999999999995</v>
      </c>
      <c r="D626" s="44">
        <v>115.08802</v>
      </c>
      <c r="E626" s="44">
        <v>302937.96875</v>
      </c>
      <c r="F626" s="44">
        <v>303053.03125</v>
      </c>
      <c r="G626" s="44">
        <v>115.0625</v>
      </c>
      <c r="H626" s="44">
        <f t="shared" si="12"/>
        <v>0.11508802</v>
      </c>
    </row>
    <row r="627" spans="1:8">
      <c r="A627" s="44">
        <v>2</v>
      </c>
      <c r="B627" s="44">
        <v>185</v>
      </c>
      <c r="C627" s="44">
        <v>1.009277</v>
      </c>
      <c r="D627" s="44">
        <v>873.00476100000003</v>
      </c>
      <c r="E627" s="44">
        <v>303648.71875</v>
      </c>
      <c r="F627" s="44">
        <v>304521.71875</v>
      </c>
      <c r="G627" s="44">
        <v>873</v>
      </c>
      <c r="H627" s="44">
        <f t="shared" si="12"/>
        <v>0.87300476100000002</v>
      </c>
    </row>
    <row r="628" spans="1:8">
      <c r="A628" s="44">
        <v>2</v>
      </c>
      <c r="B628" s="44">
        <v>186</v>
      </c>
      <c r="C628" s="44">
        <v>5.8050999999999998E-2</v>
      </c>
      <c r="D628" s="44">
        <v>331.89944500000001</v>
      </c>
      <c r="E628" s="44">
        <v>305539.5</v>
      </c>
      <c r="F628" s="44">
        <v>305871.375</v>
      </c>
      <c r="G628" s="44">
        <v>331.875</v>
      </c>
      <c r="H628" s="44">
        <f t="shared" si="12"/>
        <v>0.33189944500000002</v>
      </c>
    </row>
    <row r="629" spans="1:8">
      <c r="A629" s="44">
        <v>2</v>
      </c>
      <c r="B629" s="44">
        <v>187</v>
      </c>
      <c r="C629" s="44">
        <v>0.69421600000000006</v>
      </c>
      <c r="D629" s="44">
        <v>132.89253199999999</v>
      </c>
      <c r="E629" s="44">
        <v>305930.15625</v>
      </c>
      <c r="F629" s="44">
        <v>306063.0625</v>
      </c>
      <c r="G629" s="44">
        <v>132.90625</v>
      </c>
      <c r="H629" s="44">
        <f t="shared" si="12"/>
        <v>0.13289253199999998</v>
      </c>
    </row>
    <row r="630" spans="1:8">
      <c r="A630" s="44">
        <v>2</v>
      </c>
      <c r="B630" s="44">
        <v>188</v>
      </c>
      <c r="C630" s="44">
        <v>0.71958699999999998</v>
      </c>
      <c r="D630" s="44">
        <v>115.89323400000001</v>
      </c>
      <c r="E630" s="44">
        <v>306758.375</v>
      </c>
      <c r="F630" s="44">
        <v>306874.25</v>
      </c>
      <c r="G630" s="44">
        <v>115.875</v>
      </c>
      <c r="H630" s="44">
        <f t="shared" si="12"/>
        <v>0.11589323400000001</v>
      </c>
    </row>
    <row r="631" spans="1:8">
      <c r="A631" s="44">
        <v>2</v>
      </c>
      <c r="B631" s="44">
        <v>189</v>
      </c>
      <c r="C631" s="44">
        <v>0.78759100000000004</v>
      </c>
      <c r="D631" s="44">
        <v>542.49792500000001</v>
      </c>
      <c r="E631" s="44">
        <v>307602.21875</v>
      </c>
      <c r="F631" s="44">
        <v>308144.71875</v>
      </c>
      <c r="G631" s="44">
        <v>542.5</v>
      </c>
      <c r="H631" s="44">
        <f t="shared" si="12"/>
        <v>0.54249792500000005</v>
      </c>
    </row>
    <row r="632" spans="1:8">
      <c r="A632" s="44">
        <v>2</v>
      </c>
      <c r="B632" s="44">
        <v>190</v>
      </c>
      <c r="C632" s="44">
        <v>0.55924200000000002</v>
      </c>
      <c r="D632" s="44">
        <v>742.13812299999995</v>
      </c>
      <c r="E632" s="44">
        <v>308946.15625</v>
      </c>
      <c r="F632" s="44">
        <v>309688.3125</v>
      </c>
      <c r="G632" s="44">
        <v>742.15625</v>
      </c>
      <c r="H632" s="44">
        <f t="shared" si="12"/>
        <v>0.74213812299999993</v>
      </c>
    </row>
    <row r="633" spans="1:8">
      <c r="A633" s="44">
        <v>2</v>
      </c>
      <c r="B633" s="44">
        <v>191</v>
      </c>
      <c r="C633" s="44">
        <v>1.4978560000000001</v>
      </c>
      <c r="D633" s="44">
        <v>566.95202600000005</v>
      </c>
      <c r="E633" s="44">
        <v>310261.9375</v>
      </c>
      <c r="F633" s="44">
        <v>310828.90625</v>
      </c>
      <c r="G633" s="44">
        <v>566.96875</v>
      </c>
      <c r="H633" s="44">
        <f t="shared" si="12"/>
        <v>0.56695202600000005</v>
      </c>
    </row>
    <row r="634" spans="1:8">
      <c r="A634" s="44">
        <v>2</v>
      </c>
      <c r="B634" s="44">
        <v>192</v>
      </c>
      <c r="C634" s="44">
        <v>0.56277200000000005</v>
      </c>
      <c r="D634" s="44">
        <v>274.18493699999999</v>
      </c>
      <c r="E634" s="44">
        <v>312340.25</v>
      </c>
      <c r="F634" s="44">
        <v>312614.40625</v>
      </c>
      <c r="G634" s="44">
        <v>274.15625</v>
      </c>
      <c r="H634" s="44">
        <f t="shared" si="12"/>
        <v>0.27418493700000002</v>
      </c>
    </row>
    <row r="635" spans="1:8">
      <c r="A635" s="44">
        <v>2</v>
      </c>
      <c r="B635" s="44">
        <v>193</v>
      </c>
      <c r="C635" s="44">
        <v>1.6025039999999999</v>
      </c>
      <c r="D635" s="44">
        <v>780.82647699999995</v>
      </c>
      <c r="E635" s="44">
        <v>313185.03125</v>
      </c>
      <c r="F635" s="44">
        <v>313965.84375</v>
      </c>
      <c r="G635" s="44">
        <v>780.8125</v>
      </c>
      <c r="H635" s="44">
        <f t="shared" si="12"/>
        <v>0.78082647699999996</v>
      </c>
    </row>
    <row r="636" spans="1:8">
      <c r="A636" s="44">
        <v>2</v>
      </c>
      <c r="B636" s="44">
        <v>194</v>
      </c>
      <c r="C636" s="44">
        <v>2.6648079999999998</v>
      </c>
      <c r="D636" s="44">
        <v>146.712997</v>
      </c>
      <c r="E636" s="44">
        <v>315579.5625</v>
      </c>
      <c r="F636" s="44">
        <v>315726.28125</v>
      </c>
      <c r="G636" s="44">
        <v>146.71875</v>
      </c>
      <c r="H636" s="44">
        <f t="shared" si="12"/>
        <v>0.14671299700000001</v>
      </c>
    </row>
    <row r="637" spans="1:8">
      <c r="A637" s="44">
        <v>2</v>
      </c>
      <c r="B637" s="44">
        <v>195</v>
      </c>
      <c r="C637" s="44">
        <v>1.0342020000000001</v>
      </c>
      <c r="D637" s="44">
        <v>75.052261000000001</v>
      </c>
      <c r="E637" s="44">
        <v>318392.4375</v>
      </c>
      <c r="F637" s="44">
        <v>318467.46875</v>
      </c>
      <c r="G637" s="44">
        <v>75.03125</v>
      </c>
      <c r="H637" s="44">
        <f t="shared" si="12"/>
        <v>7.5052260999999995E-2</v>
      </c>
    </row>
    <row r="638" spans="1:8">
      <c r="A638" s="44">
        <v>2</v>
      </c>
      <c r="B638" s="44">
        <v>196</v>
      </c>
      <c r="C638" s="44">
        <v>0.24476100000000001</v>
      </c>
      <c r="D638" s="44">
        <v>203.672348</v>
      </c>
      <c r="E638" s="44">
        <v>319503.03125</v>
      </c>
      <c r="F638" s="44">
        <v>319706.71875</v>
      </c>
      <c r="G638" s="44">
        <v>203.6875</v>
      </c>
      <c r="H638" s="44">
        <f t="shared" si="12"/>
        <v>0.203672348</v>
      </c>
    </row>
    <row r="639" spans="1:8">
      <c r="A639" s="44">
        <v>2</v>
      </c>
      <c r="B639" s="44">
        <v>197</v>
      </c>
      <c r="C639" s="44">
        <v>1.28732</v>
      </c>
      <c r="D639" s="44">
        <v>524.29943800000001</v>
      </c>
      <c r="E639" s="44">
        <v>319956.15625</v>
      </c>
      <c r="F639" s="44">
        <v>320480.46875</v>
      </c>
      <c r="G639" s="44">
        <v>524.3125</v>
      </c>
      <c r="H639" s="44">
        <f t="shared" si="12"/>
        <v>0.52429943800000001</v>
      </c>
    </row>
    <row r="640" spans="1:8">
      <c r="A640" s="44">
        <v>2</v>
      </c>
      <c r="B640" s="44">
        <v>198</v>
      </c>
      <c r="C640" s="44">
        <v>2.5289229999999998</v>
      </c>
      <c r="D640" s="44">
        <v>81.84845</v>
      </c>
      <c r="E640" s="44">
        <v>321768.84375</v>
      </c>
      <c r="F640" s="44">
        <v>321850.6875</v>
      </c>
      <c r="G640" s="44">
        <v>81.84375</v>
      </c>
      <c r="H640" s="44">
        <f t="shared" si="12"/>
        <v>8.1848450000000003E-2</v>
      </c>
    </row>
    <row r="641" spans="1:8">
      <c r="A641" s="44">
        <v>2</v>
      </c>
      <c r="B641" s="44">
        <v>199</v>
      </c>
      <c r="C641" s="44">
        <v>0.70867899999999995</v>
      </c>
      <c r="D641" s="44">
        <v>231.16892999999999</v>
      </c>
      <c r="E641" s="44">
        <v>324394.125</v>
      </c>
      <c r="F641" s="44">
        <v>324625.28125</v>
      </c>
      <c r="G641" s="44">
        <v>231.15625</v>
      </c>
      <c r="H641" s="44">
        <f t="shared" si="12"/>
        <v>0.23116892999999999</v>
      </c>
    </row>
    <row r="642" spans="1:8">
      <c r="A642" s="44">
        <v>2</v>
      </c>
      <c r="B642" s="44">
        <v>200</v>
      </c>
      <c r="C642" s="44">
        <v>1.3339460000000001</v>
      </c>
      <c r="D642" s="44">
        <v>124.966156</v>
      </c>
      <c r="E642" s="44">
        <v>325347.375</v>
      </c>
      <c r="F642" s="44">
        <v>325472.34375</v>
      </c>
      <c r="G642" s="44">
        <v>124.96875</v>
      </c>
      <c r="H642" s="44">
        <f t="shared" si="12"/>
        <v>0.12496615599999999</v>
      </c>
    </row>
    <row r="643" spans="1:8">
      <c r="A643" s="44">
        <v>2</v>
      </c>
      <c r="B643" s="44">
        <v>201</v>
      </c>
      <c r="C643" s="44">
        <v>1.6306999999999999E-2</v>
      </c>
      <c r="D643" s="44">
        <v>189.75242600000001</v>
      </c>
      <c r="E643" s="44">
        <v>326816.1875</v>
      </c>
      <c r="F643" s="44">
        <v>327005.9375</v>
      </c>
      <c r="G643" s="44">
        <v>189.75</v>
      </c>
      <c r="H643" s="44">
        <f t="shared" si="12"/>
        <v>0.189752426</v>
      </c>
    </row>
    <row r="644" spans="1:8">
      <c r="A644" s="44">
        <v>2</v>
      </c>
      <c r="B644" s="44">
        <v>202</v>
      </c>
      <c r="C644" s="44">
        <v>3.1945160000000001</v>
      </c>
      <c r="D644" s="44">
        <v>212.223648</v>
      </c>
      <c r="E644" s="44">
        <v>327035.03125</v>
      </c>
      <c r="F644" s="44">
        <v>327247.21875</v>
      </c>
      <c r="G644" s="44">
        <v>212.1875</v>
      </c>
      <c r="H644" s="44">
        <f t="shared" si="12"/>
        <v>0.21222364799999999</v>
      </c>
    </row>
    <row r="645" spans="1:8">
      <c r="A645" s="44">
        <v>2</v>
      </c>
      <c r="B645" s="44">
        <v>203</v>
      </c>
      <c r="C645" s="44">
        <v>0.28083900000000001</v>
      </c>
      <c r="D645" s="44">
        <v>454.91577100000001</v>
      </c>
      <c r="E645" s="44">
        <v>330441.625</v>
      </c>
      <c r="F645" s="44">
        <v>330896.53125</v>
      </c>
      <c r="G645" s="44">
        <v>454.90625</v>
      </c>
      <c r="H645" s="44">
        <f t="shared" si="12"/>
        <v>0.45491577100000002</v>
      </c>
    </row>
    <row r="646" spans="1:8">
      <c r="A646" s="44">
        <v>2</v>
      </c>
      <c r="B646" s="44">
        <v>204</v>
      </c>
      <c r="C646" s="44">
        <v>0.18173</v>
      </c>
      <c r="D646" s="44">
        <v>154.51586900000001</v>
      </c>
      <c r="E646" s="44">
        <v>331191.5625</v>
      </c>
      <c r="F646" s="44">
        <v>331346.09375</v>
      </c>
      <c r="G646" s="44">
        <v>154.53125</v>
      </c>
      <c r="H646" s="44">
        <f t="shared" ref="H646:H709" si="13">D646/1000</f>
        <v>0.154515869</v>
      </c>
    </row>
    <row r="647" spans="1:8">
      <c r="A647" s="44">
        <v>2</v>
      </c>
      <c r="B647" s="44">
        <v>205</v>
      </c>
      <c r="C647" s="44">
        <v>0.22389200000000001</v>
      </c>
      <c r="D647" s="44">
        <v>319.522583</v>
      </c>
      <c r="E647" s="44">
        <v>331535.28125</v>
      </c>
      <c r="F647" s="44">
        <v>331854.78125</v>
      </c>
      <c r="G647" s="44">
        <v>319.5</v>
      </c>
      <c r="H647" s="44">
        <f t="shared" si="13"/>
        <v>0.31952258299999997</v>
      </c>
    </row>
    <row r="648" spans="1:8">
      <c r="A648" s="44">
        <v>2</v>
      </c>
      <c r="B648" s="44">
        <v>206</v>
      </c>
      <c r="C648" s="44">
        <v>1.5910530000000001</v>
      </c>
      <c r="D648" s="44">
        <v>396.43615699999998</v>
      </c>
      <c r="E648" s="44">
        <v>332082.40625</v>
      </c>
      <c r="F648" s="44">
        <v>332478.84375</v>
      </c>
      <c r="G648" s="44">
        <v>396.4375</v>
      </c>
      <c r="H648" s="44">
        <f t="shared" si="13"/>
        <v>0.39643615699999996</v>
      </c>
    </row>
    <row r="649" spans="1:8">
      <c r="A649" s="44">
        <v>2</v>
      </c>
      <c r="B649" s="44">
        <v>207</v>
      </c>
      <c r="C649" s="44">
        <v>0.13916700000000001</v>
      </c>
      <c r="D649" s="44">
        <v>688.74029499999995</v>
      </c>
      <c r="E649" s="44">
        <v>334076.125</v>
      </c>
      <c r="F649" s="44">
        <v>334764.84375</v>
      </c>
      <c r="G649" s="44">
        <v>688.71875</v>
      </c>
      <c r="H649" s="44">
        <f t="shared" si="13"/>
        <v>0.68874029499999989</v>
      </c>
    </row>
    <row r="650" spans="1:8">
      <c r="A650" s="44">
        <v>2</v>
      </c>
      <c r="B650" s="44">
        <v>208</v>
      </c>
      <c r="C650" s="44">
        <v>0.95477299999999998</v>
      </c>
      <c r="D650" s="44">
        <v>608.39099099999999</v>
      </c>
      <c r="E650" s="44">
        <v>334904.3125</v>
      </c>
      <c r="F650" s="44">
        <v>335512.6875</v>
      </c>
      <c r="G650" s="44">
        <v>608.375</v>
      </c>
      <c r="H650" s="44">
        <f t="shared" si="13"/>
        <v>0.60839099099999994</v>
      </c>
    </row>
    <row r="651" spans="1:8">
      <c r="A651" s="44">
        <v>2</v>
      </c>
      <c r="B651" s="44">
        <v>209</v>
      </c>
      <c r="C651" s="44">
        <v>1.069143</v>
      </c>
      <c r="D651" s="44">
        <v>334.42193600000002</v>
      </c>
      <c r="E651" s="44">
        <v>336466.96875</v>
      </c>
      <c r="F651" s="44">
        <v>336801.375</v>
      </c>
      <c r="G651" s="44">
        <v>334.40625</v>
      </c>
      <c r="H651" s="44">
        <f t="shared" si="13"/>
        <v>0.33442193600000003</v>
      </c>
    </row>
    <row r="652" spans="1:8">
      <c r="A652" s="44">
        <v>2</v>
      </c>
      <c r="B652" s="44">
        <v>210</v>
      </c>
      <c r="C652" s="44">
        <v>1.120487</v>
      </c>
      <c r="D652" s="44">
        <v>192.63996900000001</v>
      </c>
      <c r="E652" s="44">
        <v>337873.4375</v>
      </c>
      <c r="F652" s="44">
        <v>338066.0625</v>
      </c>
      <c r="G652" s="44">
        <v>192.625</v>
      </c>
      <c r="H652" s="44">
        <f t="shared" si="13"/>
        <v>0.19263996899999999</v>
      </c>
    </row>
    <row r="653" spans="1:8">
      <c r="A653" s="44">
        <v>2</v>
      </c>
      <c r="B653" s="44">
        <v>211</v>
      </c>
      <c r="C653" s="44">
        <v>1.5921019999999999</v>
      </c>
      <c r="D653" s="44">
        <v>227.478104</v>
      </c>
      <c r="E653" s="44">
        <v>339201.625</v>
      </c>
      <c r="F653" s="44">
        <v>339429.125</v>
      </c>
      <c r="G653" s="44">
        <v>227.5</v>
      </c>
      <c r="H653" s="44">
        <f t="shared" si="13"/>
        <v>0.22747810400000001</v>
      </c>
    </row>
    <row r="654" spans="1:8">
      <c r="A654" s="44">
        <v>2</v>
      </c>
      <c r="B654" s="44">
        <v>212</v>
      </c>
      <c r="C654" s="44">
        <v>0.93126500000000001</v>
      </c>
      <c r="D654" s="44">
        <v>107.05321499999999</v>
      </c>
      <c r="E654" s="44">
        <v>341030.6875</v>
      </c>
      <c r="F654" s="44">
        <v>341137.75</v>
      </c>
      <c r="G654" s="44">
        <v>107.0625</v>
      </c>
      <c r="H654" s="44">
        <f t="shared" si="13"/>
        <v>0.10705321499999999</v>
      </c>
    </row>
    <row r="655" spans="1:8">
      <c r="A655" s="44">
        <v>2</v>
      </c>
      <c r="B655" s="44">
        <v>213</v>
      </c>
      <c r="C655" s="44">
        <v>4.7434999999999998E-2</v>
      </c>
      <c r="D655" s="44">
        <v>1245.740356</v>
      </c>
      <c r="E655" s="44">
        <v>342082.625</v>
      </c>
      <c r="F655" s="44">
        <v>343328.375</v>
      </c>
      <c r="G655" s="44">
        <v>1245.75</v>
      </c>
      <c r="H655" s="44">
        <f t="shared" si="13"/>
        <v>1.245740356</v>
      </c>
    </row>
    <row r="656" spans="1:8">
      <c r="A656" s="44">
        <v>2</v>
      </c>
      <c r="B656" s="44">
        <v>214</v>
      </c>
      <c r="C656" s="44">
        <v>0.53852999999999995</v>
      </c>
      <c r="D656" s="44">
        <v>201.95509300000001</v>
      </c>
      <c r="E656" s="44">
        <v>343379.625</v>
      </c>
      <c r="F656" s="44">
        <v>343581.59375</v>
      </c>
      <c r="G656" s="44">
        <v>201.96875</v>
      </c>
      <c r="H656" s="44">
        <f t="shared" si="13"/>
        <v>0.201955093</v>
      </c>
    </row>
    <row r="657" spans="1:8">
      <c r="A657" s="44">
        <v>2</v>
      </c>
      <c r="B657" s="44">
        <v>215</v>
      </c>
      <c r="C657" s="44">
        <v>1.8357760000000001</v>
      </c>
      <c r="D657" s="44">
        <v>120.47717299999999</v>
      </c>
      <c r="E657" s="44">
        <v>344120.3125</v>
      </c>
      <c r="F657" s="44">
        <v>344240.8125</v>
      </c>
      <c r="G657" s="44">
        <v>120.5</v>
      </c>
      <c r="H657" s="44">
        <f t="shared" si="13"/>
        <v>0.12047717299999999</v>
      </c>
    </row>
    <row r="658" spans="1:8">
      <c r="A658" s="44">
        <v>2</v>
      </c>
      <c r="B658" s="44">
        <v>216</v>
      </c>
      <c r="C658" s="44">
        <v>1.025909</v>
      </c>
      <c r="D658" s="44">
        <v>378.40225199999998</v>
      </c>
      <c r="E658" s="44">
        <v>346090.84375</v>
      </c>
      <c r="F658" s="44">
        <v>346469.21875</v>
      </c>
      <c r="G658" s="44">
        <v>378.375</v>
      </c>
      <c r="H658" s="44">
        <f t="shared" si="13"/>
        <v>0.37840225199999999</v>
      </c>
    </row>
    <row r="659" spans="1:8">
      <c r="A659" s="44">
        <v>2</v>
      </c>
      <c r="B659" s="44">
        <v>217</v>
      </c>
      <c r="C659" s="44">
        <v>0.67275700000000005</v>
      </c>
      <c r="D659" s="44">
        <v>114.744766</v>
      </c>
      <c r="E659" s="44">
        <v>347497.34375</v>
      </c>
      <c r="F659" s="44">
        <v>347612.09375</v>
      </c>
      <c r="G659" s="44">
        <v>114.75</v>
      </c>
      <c r="H659" s="44">
        <f t="shared" si="13"/>
        <v>0.114744766</v>
      </c>
    </row>
    <row r="660" spans="1:8">
      <c r="A660" s="44">
        <v>2</v>
      </c>
      <c r="B660" s="44">
        <v>218</v>
      </c>
      <c r="C660" s="44">
        <v>0.32559399999999999</v>
      </c>
      <c r="D660" s="44">
        <v>169.43540999999999</v>
      </c>
      <c r="E660" s="44">
        <v>348296.03125</v>
      </c>
      <c r="F660" s="44">
        <v>348465.4375</v>
      </c>
      <c r="G660" s="44">
        <v>169.40625</v>
      </c>
      <c r="H660" s="44">
        <f t="shared" si="13"/>
        <v>0.16943540999999998</v>
      </c>
    </row>
    <row r="661" spans="1:8">
      <c r="A661" s="44">
        <v>2</v>
      </c>
      <c r="B661" s="44">
        <v>219</v>
      </c>
      <c r="C661" s="44">
        <v>0.16910900000000001</v>
      </c>
      <c r="D661" s="44">
        <v>85.628776999999999</v>
      </c>
      <c r="E661" s="44">
        <v>348796</v>
      </c>
      <c r="F661" s="44">
        <v>348881.625</v>
      </c>
      <c r="G661" s="44">
        <v>85.625</v>
      </c>
      <c r="H661" s="44">
        <f t="shared" si="13"/>
        <v>8.5628777000000003E-2</v>
      </c>
    </row>
    <row r="662" spans="1:8">
      <c r="A662" s="44">
        <v>2</v>
      </c>
      <c r="B662" s="44">
        <v>220</v>
      </c>
      <c r="C662" s="44">
        <v>0.85215200000000002</v>
      </c>
      <c r="D662" s="44">
        <v>937.07531700000004</v>
      </c>
      <c r="E662" s="44">
        <v>349061.625</v>
      </c>
      <c r="F662" s="44">
        <v>349998.71875</v>
      </c>
      <c r="G662" s="44">
        <v>937.09375</v>
      </c>
      <c r="H662" s="44">
        <f t="shared" si="13"/>
        <v>0.93707531700000002</v>
      </c>
    </row>
    <row r="663" spans="1:8">
      <c r="A663" s="44">
        <v>2</v>
      </c>
      <c r="B663" s="44">
        <v>221</v>
      </c>
      <c r="C663" s="44">
        <v>0.40563300000000002</v>
      </c>
      <c r="D663" s="44">
        <v>89.811394000000007</v>
      </c>
      <c r="E663" s="44">
        <v>350862.71875</v>
      </c>
      <c r="F663" s="44">
        <v>350952.53125</v>
      </c>
      <c r="G663" s="44">
        <v>89.8125</v>
      </c>
      <c r="H663" s="44">
        <f t="shared" si="13"/>
        <v>8.9811394000000003E-2</v>
      </c>
    </row>
    <row r="664" spans="1:8">
      <c r="A664" s="44">
        <v>2</v>
      </c>
      <c r="B664" s="44">
        <v>222</v>
      </c>
      <c r="C664" s="44">
        <v>1.3086E-2</v>
      </c>
      <c r="D664" s="44">
        <v>441.15948500000002</v>
      </c>
      <c r="E664" s="44">
        <v>351362.96875</v>
      </c>
      <c r="F664" s="44">
        <v>351804.125</v>
      </c>
      <c r="G664" s="44">
        <v>441.15625</v>
      </c>
      <c r="H664" s="44">
        <f t="shared" si="13"/>
        <v>0.44115948500000002</v>
      </c>
    </row>
    <row r="665" spans="1:8">
      <c r="A665" s="44">
        <v>2</v>
      </c>
      <c r="B665" s="44">
        <v>223</v>
      </c>
      <c r="C665" s="44">
        <v>0.90293699999999999</v>
      </c>
      <c r="D665" s="44">
        <v>144.816101</v>
      </c>
      <c r="E665" s="44">
        <v>351831.6875</v>
      </c>
      <c r="F665" s="44">
        <v>351976.46875</v>
      </c>
      <c r="G665" s="44">
        <v>144.78125</v>
      </c>
      <c r="H665" s="44">
        <f t="shared" si="13"/>
        <v>0.144816101</v>
      </c>
    </row>
    <row r="666" spans="1:8">
      <c r="A666" s="44">
        <v>2</v>
      </c>
      <c r="B666" s="44">
        <v>224</v>
      </c>
      <c r="C666" s="44">
        <v>4.9945000000000004</v>
      </c>
      <c r="D666" s="44">
        <v>152.73348999999999</v>
      </c>
      <c r="E666" s="44">
        <v>352883.46875</v>
      </c>
      <c r="F666" s="44">
        <v>353036.21875</v>
      </c>
      <c r="G666" s="44">
        <v>152.75</v>
      </c>
      <c r="H666" s="44">
        <f t="shared" si="13"/>
        <v>0.15273349</v>
      </c>
    </row>
    <row r="667" spans="1:8">
      <c r="A667" s="44">
        <v>2</v>
      </c>
      <c r="B667" s="44">
        <v>225</v>
      </c>
      <c r="C667" s="44">
        <v>1.9243539999999999</v>
      </c>
      <c r="D667" s="44">
        <v>726.703979</v>
      </c>
      <c r="E667" s="44">
        <v>358038.59375</v>
      </c>
      <c r="F667" s="44">
        <v>358765.28125</v>
      </c>
      <c r="G667" s="44">
        <v>726.6875</v>
      </c>
      <c r="H667" s="44">
        <f t="shared" si="13"/>
        <v>0.72670397900000006</v>
      </c>
    </row>
    <row r="668" spans="1:8">
      <c r="A668" s="44">
        <v>3</v>
      </c>
      <c r="B668" s="44">
        <v>0</v>
      </c>
      <c r="C668" s="44">
        <v>4.7877049999999999</v>
      </c>
      <c r="D668" s="44">
        <v>367.93160999999998</v>
      </c>
      <c r="E668" s="44">
        <v>61898.9375</v>
      </c>
      <c r="F668" s="44">
        <v>62266.867187999997</v>
      </c>
      <c r="G668" s="44">
        <v>367.929688</v>
      </c>
      <c r="H668" s="44">
        <f t="shared" si="13"/>
        <v>0.36793160999999996</v>
      </c>
    </row>
    <row r="669" spans="1:8">
      <c r="A669" s="44">
        <v>3</v>
      </c>
      <c r="B669" s="44">
        <v>1</v>
      </c>
      <c r="C669" s="44">
        <v>0.66744800000000004</v>
      </c>
      <c r="D669" s="44">
        <v>292.75262500000002</v>
      </c>
      <c r="E669" s="44">
        <v>67057.265625</v>
      </c>
      <c r="F669" s="44">
        <v>67350.023438000004</v>
      </c>
      <c r="G669" s="44">
        <v>292.757813</v>
      </c>
      <c r="H669" s="44">
        <f t="shared" si="13"/>
        <v>0.29275262500000004</v>
      </c>
    </row>
    <row r="670" spans="1:8">
      <c r="A670" s="44">
        <v>3</v>
      </c>
      <c r="B670" s="44">
        <v>2</v>
      </c>
      <c r="C670" s="44">
        <v>2.470936</v>
      </c>
      <c r="D670" s="44">
        <v>299.55621300000001</v>
      </c>
      <c r="E670" s="44">
        <v>68026.140625</v>
      </c>
      <c r="F670" s="44">
        <v>68325.695313000004</v>
      </c>
      <c r="G670" s="44">
        <v>299.554688</v>
      </c>
      <c r="H670" s="44">
        <f t="shared" si="13"/>
        <v>0.29955621300000002</v>
      </c>
    </row>
    <row r="671" spans="1:8">
      <c r="A671" s="44">
        <v>3</v>
      </c>
      <c r="B671" s="44">
        <v>3</v>
      </c>
      <c r="C671" s="44">
        <v>3.8228999999999999E-2</v>
      </c>
      <c r="D671" s="44">
        <v>94.495743000000004</v>
      </c>
      <c r="E671" s="44">
        <v>70807.953125</v>
      </c>
      <c r="F671" s="44">
        <v>70902.460938000004</v>
      </c>
      <c r="G671" s="44">
        <v>94.507812999999999</v>
      </c>
      <c r="H671" s="44">
        <f t="shared" si="13"/>
        <v>9.4495743000000007E-2</v>
      </c>
    </row>
    <row r="672" spans="1:8">
      <c r="A672" s="44">
        <v>3</v>
      </c>
      <c r="B672" s="44">
        <v>4</v>
      </c>
      <c r="C672" s="44">
        <v>0.68533500000000003</v>
      </c>
      <c r="D672" s="44">
        <v>114.788391</v>
      </c>
      <c r="E672" s="44">
        <v>70948.5</v>
      </c>
      <c r="F672" s="44">
        <v>71063.28125</v>
      </c>
      <c r="G672" s="44">
        <v>114.78125</v>
      </c>
      <c r="H672" s="44">
        <f t="shared" si="13"/>
        <v>0.114788391</v>
      </c>
    </row>
    <row r="673" spans="1:8">
      <c r="A673" s="44">
        <v>3</v>
      </c>
      <c r="B673" s="44">
        <v>5</v>
      </c>
      <c r="C673" s="44">
        <v>4.0670000000000003E-3</v>
      </c>
      <c r="D673" s="44">
        <v>514.47296100000005</v>
      </c>
      <c r="E673" s="44">
        <v>71761.1875</v>
      </c>
      <c r="F673" s="44">
        <v>72275.65625</v>
      </c>
      <c r="G673" s="44">
        <v>514.46875</v>
      </c>
      <c r="H673" s="44">
        <f t="shared" si="13"/>
        <v>0.51447296100000006</v>
      </c>
    </row>
    <row r="674" spans="1:8">
      <c r="A674" s="44">
        <v>3</v>
      </c>
      <c r="B674" s="44">
        <v>6</v>
      </c>
      <c r="C674" s="44">
        <v>0.29483900000000002</v>
      </c>
      <c r="D674" s="44">
        <v>105.107231</v>
      </c>
      <c r="E674" s="44">
        <v>72292.492188000004</v>
      </c>
      <c r="F674" s="44">
        <v>72397.59375</v>
      </c>
      <c r="G674" s="44">
        <v>105.101563</v>
      </c>
      <c r="H674" s="44">
        <f t="shared" si="13"/>
        <v>0.105107231</v>
      </c>
    </row>
    <row r="675" spans="1:8">
      <c r="A675" s="44">
        <v>3</v>
      </c>
      <c r="B675" s="44">
        <v>7</v>
      </c>
      <c r="C675" s="44">
        <v>0.50591399999999997</v>
      </c>
      <c r="D675" s="44">
        <v>669.87426800000003</v>
      </c>
      <c r="E675" s="44">
        <v>72698.75</v>
      </c>
      <c r="F675" s="44">
        <v>73368.625</v>
      </c>
      <c r="G675" s="44">
        <v>669.875</v>
      </c>
      <c r="H675" s="44">
        <f t="shared" si="13"/>
        <v>0.66987426800000005</v>
      </c>
    </row>
    <row r="676" spans="1:8">
      <c r="A676" s="44">
        <v>3</v>
      </c>
      <c r="B676" s="44">
        <v>8</v>
      </c>
      <c r="C676" s="44">
        <v>0.12998399999999999</v>
      </c>
      <c r="D676" s="44">
        <v>1242.4562989999999</v>
      </c>
      <c r="E676" s="44">
        <v>73886.375</v>
      </c>
      <c r="F676" s="44">
        <v>75128.835938000004</v>
      </c>
      <c r="G676" s="44">
        <v>1242.4609379999999</v>
      </c>
      <c r="H676" s="44">
        <f t="shared" si="13"/>
        <v>1.2424562989999999</v>
      </c>
    </row>
    <row r="677" spans="1:8">
      <c r="A677" s="44">
        <v>3</v>
      </c>
      <c r="B677" s="44">
        <v>9</v>
      </c>
      <c r="C677" s="44">
        <v>0.66983000000000004</v>
      </c>
      <c r="D677" s="44">
        <v>419.67214999999999</v>
      </c>
      <c r="E677" s="44">
        <v>75262.28125</v>
      </c>
      <c r="F677" s="44">
        <v>75681.953125</v>
      </c>
      <c r="G677" s="44">
        <v>419.671875</v>
      </c>
      <c r="H677" s="44">
        <f t="shared" si="13"/>
        <v>0.41967214999999997</v>
      </c>
    </row>
    <row r="678" spans="1:8">
      <c r="A678" s="44">
        <v>3</v>
      </c>
      <c r="B678" s="44">
        <v>10</v>
      </c>
      <c r="C678" s="44">
        <v>0.34881000000000001</v>
      </c>
      <c r="D678" s="44">
        <v>104.474609</v>
      </c>
      <c r="E678" s="44">
        <v>76356.203125</v>
      </c>
      <c r="F678" s="44">
        <v>76460.679688000004</v>
      </c>
      <c r="G678" s="44">
        <v>104.476563</v>
      </c>
      <c r="H678" s="44">
        <f t="shared" si="13"/>
        <v>0.104474609</v>
      </c>
    </row>
    <row r="679" spans="1:8">
      <c r="A679" s="44">
        <v>3</v>
      </c>
      <c r="B679" s="44">
        <v>11</v>
      </c>
      <c r="C679" s="44">
        <v>7.9694000000000001E-2</v>
      </c>
      <c r="D679" s="44">
        <v>210.40791300000001</v>
      </c>
      <c r="E679" s="44">
        <v>76809.335938000004</v>
      </c>
      <c r="F679" s="44">
        <v>77019.742188000004</v>
      </c>
      <c r="G679" s="44">
        <v>210.40625</v>
      </c>
      <c r="H679" s="44">
        <f t="shared" si="13"/>
        <v>0.210407913</v>
      </c>
    </row>
    <row r="680" spans="1:8">
      <c r="A680" s="44">
        <v>3</v>
      </c>
      <c r="B680" s="44">
        <v>12</v>
      </c>
      <c r="C680" s="44">
        <v>2.1026280000000002</v>
      </c>
      <c r="D680" s="44">
        <v>97.842354</v>
      </c>
      <c r="E680" s="44">
        <v>77106.265625</v>
      </c>
      <c r="F680" s="44">
        <v>77204.109375</v>
      </c>
      <c r="G680" s="44">
        <v>97.84375</v>
      </c>
      <c r="H680" s="44">
        <f t="shared" si="13"/>
        <v>9.7842354000000006E-2</v>
      </c>
    </row>
    <row r="681" spans="1:8">
      <c r="A681" s="44">
        <v>3</v>
      </c>
      <c r="B681" s="44">
        <v>13</v>
      </c>
      <c r="C681" s="44">
        <v>0.32817499999999999</v>
      </c>
      <c r="D681" s="44">
        <v>183.894913</v>
      </c>
      <c r="E681" s="44">
        <v>79312</v>
      </c>
      <c r="F681" s="44">
        <v>79495.898438000004</v>
      </c>
      <c r="G681" s="44">
        <v>183.898438</v>
      </c>
      <c r="H681" s="44">
        <f t="shared" si="13"/>
        <v>0.18389491299999999</v>
      </c>
    </row>
    <row r="682" spans="1:8">
      <c r="A682" s="44">
        <v>3</v>
      </c>
      <c r="B682" s="44">
        <v>14</v>
      </c>
      <c r="C682" s="44">
        <v>0.53014600000000001</v>
      </c>
      <c r="D682" s="44">
        <v>839.66479500000003</v>
      </c>
      <c r="E682" s="44">
        <v>79827.664063000004</v>
      </c>
      <c r="F682" s="44">
        <v>80667.328125</v>
      </c>
      <c r="G682" s="44">
        <v>839.66406300000006</v>
      </c>
      <c r="H682" s="44">
        <f t="shared" si="13"/>
        <v>0.83966479500000002</v>
      </c>
    </row>
    <row r="683" spans="1:8">
      <c r="A683" s="44">
        <v>3</v>
      </c>
      <c r="B683" s="44">
        <v>15</v>
      </c>
      <c r="C683" s="44">
        <v>0.27527699999999999</v>
      </c>
      <c r="D683" s="44">
        <v>74.490211000000002</v>
      </c>
      <c r="E683" s="44">
        <v>81202.59375</v>
      </c>
      <c r="F683" s="44">
        <v>81277.078125</v>
      </c>
      <c r="G683" s="44">
        <v>74.484375</v>
      </c>
      <c r="H683" s="44">
        <f t="shared" si="13"/>
        <v>7.4490211000000001E-2</v>
      </c>
    </row>
    <row r="684" spans="1:8">
      <c r="A684" s="44">
        <v>3</v>
      </c>
      <c r="B684" s="44">
        <v>16</v>
      </c>
      <c r="C684" s="44">
        <v>2.038745</v>
      </c>
      <c r="D684" s="44">
        <v>580.18859899999995</v>
      </c>
      <c r="E684" s="44">
        <v>81562.242188000004</v>
      </c>
      <c r="F684" s="44">
        <v>82142.4375</v>
      </c>
      <c r="G684" s="44">
        <v>580.19531300000006</v>
      </c>
      <c r="H684" s="44">
        <f t="shared" si="13"/>
        <v>0.58018859899999997</v>
      </c>
    </row>
    <row r="685" spans="1:8">
      <c r="A685" s="44">
        <v>3</v>
      </c>
      <c r="B685" s="44">
        <v>17</v>
      </c>
      <c r="C685" s="44">
        <v>1.4428909999999999</v>
      </c>
      <c r="D685" s="44">
        <v>1164.3439940000001</v>
      </c>
      <c r="E685" s="44">
        <v>84194.429688000004</v>
      </c>
      <c r="F685" s="44">
        <v>85358.773438000004</v>
      </c>
      <c r="G685" s="44">
        <v>1164.34375</v>
      </c>
      <c r="H685" s="44">
        <f t="shared" si="13"/>
        <v>1.164343994</v>
      </c>
    </row>
    <row r="686" spans="1:8">
      <c r="A686" s="44">
        <v>3</v>
      </c>
      <c r="B686" s="44">
        <v>18</v>
      </c>
      <c r="C686" s="44">
        <v>1.8550960000000001</v>
      </c>
      <c r="D686" s="44">
        <v>170.96916200000001</v>
      </c>
      <c r="E686" s="44">
        <v>86806</v>
      </c>
      <c r="F686" s="44">
        <v>86976.976563000004</v>
      </c>
      <c r="G686" s="44">
        <v>170.976563</v>
      </c>
      <c r="H686" s="44">
        <f t="shared" si="13"/>
        <v>0.17096916200000001</v>
      </c>
    </row>
    <row r="687" spans="1:8">
      <c r="A687" s="44">
        <v>3</v>
      </c>
      <c r="B687" s="44">
        <v>19</v>
      </c>
      <c r="C687" s="44">
        <v>0.69586700000000001</v>
      </c>
      <c r="D687" s="44">
        <v>666.44714399999998</v>
      </c>
      <c r="E687" s="44">
        <v>88837.5</v>
      </c>
      <c r="F687" s="44">
        <v>89503.953125</v>
      </c>
      <c r="G687" s="44">
        <v>666.453125</v>
      </c>
      <c r="H687" s="44">
        <f t="shared" si="13"/>
        <v>0.66644714399999994</v>
      </c>
    </row>
    <row r="688" spans="1:8">
      <c r="A688" s="44">
        <v>3</v>
      </c>
      <c r="B688" s="44">
        <v>20</v>
      </c>
      <c r="C688" s="44">
        <v>1.560513</v>
      </c>
      <c r="D688" s="44">
        <v>841.78112799999997</v>
      </c>
      <c r="E688" s="44">
        <v>90203.640625</v>
      </c>
      <c r="F688" s="44">
        <v>91045.421875</v>
      </c>
      <c r="G688" s="44">
        <v>841.78125</v>
      </c>
      <c r="H688" s="44">
        <f t="shared" si="13"/>
        <v>0.84178112799999993</v>
      </c>
    </row>
    <row r="689" spans="1:8">
      <c r="A689" s="44">
        <v>3</v>
      </c>
      <c r="B689" s="44">
        <v>21</v>
      </c>
      <c r="C689" s="44">
        <v>1.501822</v>
      </c>
      <c r="D689" s="44">
        <v>178.56028699999999</v>
      </c>
      <c r="E689" s="44">
        <v>92612.835938000004</v>
      </c>
      <c r="F689" s="44">
        <v>92791.382813000004</v>
      </c>
      <c r="G689" s="44">
        <v>178.546875</v>
      </c>
      <c r="H689" s="44">
        <f t="shared" si="13"/>
        <v>0.17856028699999998</v>
      </c>
    </row>
    <row r="690" spans="1:8">
      <c r="A690" s="44">
        <v>3</v>
      </c>
      <c r="B690" s="44">
        <v>22</v>
      </c>
      <c r="C690" s="44">
        <v>1.823982</v>
      </c>
      <c r="D690" s="44">
        <v>757.75958300000002</v>
      </c>
      <c r="E690" s="44">
        <v>94300.539063000004</v>
      </c>
      <c r="F690" s="44">
        <v>95058.296875</v>
      </c>
      <c r="G690" s="44">
        <v>757.75781300000006</v>
      </c>
      <c r="H690" s="44">
        <f t="shared" si="13"/>
        <v>0.75775958300000001</v>
      </c>
    </row>
    <row r="691" spans="1:8">
      <c r="A691" s="44">
        <v>3</v>
      </c>
      <c r="B691" s="44">
        <v>23</v>
      </c>
      <c r="C691" s="44">
        <v>0.411188</v>
      </c>
      <c r="D691" s="44">
        <v>205.85412600000001</v>
      </c>
      <c r="E691" s="44">
        <v>96894.515625</v>
      </c>
      <c r="F691" s="44">
        <v>97100.375</v>
      </c>
      <c r="G691" s="44">
        <v>205.859375</v>
      </c>
      <c r="H691" s="44">
        <f t="shared" si="13"/>
        <v>0.205854126</v>
      </c>
    </row>
    <row r="692" spans="1:8">
      <c r="A692" s="44">
        <v>3</v>
      </c>
      <c r="B692" s="44">
        <v>24</v>
      </c>
      <c r="C692" s="44">
        <v>3.7340999999999999E-2</v>
      </c>
      <c r="D692" s="44">
        <v>317.52175899999997</v>
      </c>
      <c r="E692" s="44">
        <v>97519.578125</v>
      </c>
      <c r="F692" s="44">
        <v>97837.09375</v>
      </c>
      <c r="G692" s="44">
        <v>317.515625</v>
      </c>
      <c r="H692" s="44">
        <f t="shared" si="13"/>
        <v>0.31752175899999996</v>
      </c>
    </row>
    <row r="693" spans="1:8">
      <c r="A693" s="44">
        <v>3</v>
      </c>
      <c r="B693" s="44">
        <v>25</v>
      </c>
      <c r="C693" s="44">
        <v>0.133048</v>
      </c>
      <c r="D693" s="44">
        <v>94.099875999999995</v>
      </c>
      <c r="E693" s="44">
        <v>97879.039063000004</v>
      </c>
      <c r="F693" s="44">
        <v>97973.140625</v>
      </c>
      <c r="G693" s="44">
        <v>94.101562999999999</v>
      </c>
      <c r="H693" s="44">
        <f t="shared" si="13"/>
        <v>9.4099875999999999E-2</v>
      </c>
    </row>
    <row r="694" spans="1:8">
      <c r="A694" s="44">
        <v>3</v>
      </c>
      <c r="B694" s="44">
        <v>26</v>
      </c>
      <c r="C694" s="44">
        <v>0.66418100000000002</v>
      </c>
      <c r="D694" s="44">
        <v>138.15817300000001</v>
      </c>
      <c r="E694" s="44">
        <v>98113.429688000004</v>
      </c>
      <c r="F694" s="44">
        <v>98251.585938000004</v>
      </c>
      <c r="G694" s="44">
        <v>138.15625</v>
      </c>
      <c r="H694" s="44">
        <f t="shared" si="13"/>
        <v>0.138158173</v>
      </c>
    </row>
    <row r="695" spans="1:8">
      <c r="A695" s="44">
        <v>3</v>
      </c>
      <c r="B695" s="44">
        <v>27</v>
      </c>
      <c r="C695" s="44">
        <v>0.64929099999999995</v>
      </c>
      <c r="D695" s="44">
        <v>192.321732</v>
      </c>
      <c r="E695" s="44">
        <v>98926</v>
      </c>
      <c r="F695" s="44">
        <v>99118.328125</v>
      </c>
      <c r="G695" s="44">
        <v>192.328125</v>
      </c>
      <c r="H695" s="44">
        <f t="shared" si="13"/>
        <v>0.192321732</v>
      </c>
    </row>
    <row r="696" spans="1:8">
      <c r="A696" s="44">
        <v>3</v>
      </c>
      <c r="B696" s="44">
        <v>28</v>
      </c>
      <c r="C696" s="44">
        <v>2.7225600000000001</v>
      </c>
      <c r="D696" s="44">
        <v>181.39425700000001</v>
      </c>
      <c r="E696" s="44">
        <v>99769.828125</v>
      </c>
      <c r="F696" s="44">
        <v>99951.226563000004</v>
      </c>
      <c r="G696" s="44">
        <v>181.398438</v>
      </c>
      <c r="H696" s="44">
        <f t="shared" si="13"/>
        <v>0.181394257</v>
      </c>
    </row>
    <row r="697" spans="1:8">
      <c r="A697" s="44">
        <v>3</v>
      </c>
      <c r="B697" s="44">
        <v>29</v>
      </c>
      <c r="C697" s="44">
        <v>1.5766249999999999</v>
      </c>
      <c r="D697" s="44">
        <v>73.711624</v>
      </c>
      <c r="E697" s="44">
        <v>102683.03125</v>
      </c>
      <c r="F697" s="44">
        <v>102756.75</v>
      </c>
      <c r="G697" s="44">
        <v>73.71875</v>
      </c>
      <c r="H697" s="44">
        <f t="shared" si="13"/>
        <v>7.3711624000000003E-2</v>
      </c>
    </row>
    <row r="698" spans="1:8">
      <c r="A698" s="44">
        <v>3</v>
      </c>
      <c r="B698" s="44">
        <v>30</v>
      </c>
      <c r="C698" s="44">
        <v>0.57886599999999999</v>
      </c>
      <c r="D698" s="44">
        <v>812.87078899999995</v>
      </c>
      <c r="E698" s="44">
        <v>104339.476563</v>
      </c>
      <c r="F698" s="44">
        <v>105152.34375</v>
      </c>
      <c r="G698" s="44">
        <v>812.86718800000006</v>
      </c>
      <c r="H698" s="44">
        <f t="shared" si="13"/>
        <v>0.81287078899999998</v>
      </c>
    </row>
    <row r="699" spans="1:8">
      <c r="A699" s="44">
        <v>3</v>
      </c>
      <c r="B699" s="44">
        <v>31</v>
      </c>
      <c r="C699" s="44">
        <v>0.91459800000000002</v>
      </c>
      <c r="D699" s="44">
        <v>250.34742700000001</v>
      </c>
      <c r="E699" s="44">
        <v>105745.890625</v>
      </c>
      <c r="F699" s="44">
        <v>105996.242188</v>
      </c>
      <c r="G699" s="44">
        <v>250.351563</v>
      </c>
      <c r="H699" s="44">
        <f t="shared" si="13"/>
        <v>0.25034742700000001</v>
      </c>
    </row>
    <row r="700" spans="1:8">
      <c r="A700" s="44">
        <v>3</v>
      </c>
      <c r="B700" s="44">
        <v>32</v>
      </c>
      <c r="C700" s="44">
        <v>2.1063999999999999E-2</v>
      </c>
      <c r="D700" s="44">
        <v>313.09021000000001</v>
      </c>
      <c r="E700" s="44">
        <v>106918.828125</v>
      </c>
      <c r="F700" s="44">
        <v>107231.921875</v>
      </c>
      <c r="G700" s="44">
        <v>313.09375</v>
      </c>
      <c r="H700" s="44">
        <f t="shared" si="13"/>
        <v>0.31309021000000004</v>
      </c>
    </row>
    <row r="701" spans="1:8">
      <c r="A701" s="44">
        <v>3</v>
      </c>
      <c r="B701" s="44">
        <v>33</v>
      </c>
      <c r="C701" s="44">
        <v>3.36809</v>
      </c>
      <c r="D701" s="44">
        <v>328.97790500000002</v>
      </c>
      <c r="E701" s="44">
        <v>107262.609375</v>
      </c>
      <c r="F701" s="44">
        <v>107591.585938</v>
      </c>
      <c r="G701" s="44">
        <v>328.976563</v>
      </c>
      <c r="H701" s="44">
        <f t="shared" si="13"/>
        <v>0.32897790500000001</v>
      </c>
    </row>
    <row r="702" spans="1:8">
      <c r="A702" s="44">
        <v>3</v>
      </c>
      <c r="B702" s="44">
        <v>34</v>
      </c>
      <c r="C702" s="44">
        <v>0.30887100000000001</v>
      </c>
      <c r="D702" s="44">
        <v>79.793709000000007</v>
      </c>
      <c r="E702" s="44">
        <v>110967.359375</v>
      </c>
      <c r="F702" s="44">
        <v>111047.140625</v>
      </c>
      <c r="G702" s="44">
        <v>79.78125</v>
      </c>
      <c r="H702" s="44">
        <f t="shared" si="13"/>
        <v>7.9793709000000004E-2</v>
      </c>
    </row>
    <row r="703" spans="1:8">
      <c r="A703" s="44">
        <v>3</v>
      </c>
      <c r="B703" s="44">
        <v>35</v>
      </c>
      <c r="C703" s="44">
        <v>0.193326</v>
      </c>
      <c r="D703" s="44">
        <v>699.60040300000003</v>
      </c>
      <c r="E703" s="44">
        <v>111361.679688</v>
      </c>
      <c r="F703" s="44">
        <v>112061.289063</v>
      </c>
      <c r="G703" s="44">
        <v>699.609375</v>
      </c>
      <c r="H703" s="44">
        <f t="shared" si="13"/>
        <v>0.69960040300000004</v>
      </c>
    </row>
    <row r="704" spans="1:8">
      <c r="A704" s="44">
        <v>3</v>
      </c>
      <c r="B704" s="44">
        <v>36</v>
      </c>
      <c r="C704" s="44">
        <v>2.067037</v>
      </c>
      <c r="D704" s="44">
        <v>93.070098999999999</v>
      </c>
      <c r="E704" s="44">
        <v>112260.328125</v>
      </c>
      <c r="F704" s="44">
        <v>112353.398438</v>
      </c>
      <c r="G704" s="44">
        <v>93.070312999999999</v>
      </c>
      <c r="H704" s="44">
        <f t="shared" si="13"/>
        <v>9.3070099000000003E-2</v>
      </c>
    </row>
    <row r="705" spans="1:8">
      <c r="A705" s="44">
        <v>3</v>
      </c>
      <c r="B705" s="44">
        <v>37</v>
      </c>
      <c r="C705" s="44">
        <v>0.54041399999999995</v>
      </c>
      <c r="D705" s="44">
        <v>610.101135</v>
      </c>
      <c r="E705" s="44">
        <v>114422.617188</v>
      </c>
      <c r="F705" s="44">
        <v>115032.710938</v>
      </c>
      <c r="G705" s="44">
        <v>610.09375</v>
      </c>
      <c r="H705" s="44">
        <f t="shared" si="13"/>
        <v>0.61010113499999996</v>
      </c>
    </row>
    <row r="706" spans="1:8">
      <c r="A706" s="44">
        <v>3</v>
      </c>
      <c r="B706" s="44">
        <v>38</v>
      </c>
      <c r="C706" s="44">
        <v>0.95002699999999995</v>
      </c>
      <c r="D706" s="44">
        <v>80.157821999999996</v>
      </c>
      <c r="E706" s="44">
        <v>115575.59375</v>
      </c>
      <c r="F706" s="44">
        <v>115655.75</v>
      </c>
      <c r="G706" s="44">
        <v>80.15625</v>
      </c>
      <c r="H706" s="44">
        <f t="shared" si="13"/>
        <v>8.015782199999999E-2</v>
      </c>
    </row>
    <row r="707" spans="1:8">
      <c r="A707" s="44">
        <v>3</v>
      </c>
      <c r="B707" s="44">
        <v>39</v>
      </c>
      <c r="C707" s="44">
        <v>1.7461530000000001</v>
      </c>
      <c r="D707" s="44">
        <v>164.889633</v>
      </c>
      <c r="E707" s="44">
        <v>116615.625</v>
      </c>
      <c r="F707" s="44">
        <v>116780.523438</v>
      </c>
      <c r="G707" s="44">
        <v>164.898438</v>
      </c>
      <c r="H707" s="44">
        <f t="shared" si="13"/>
        <v>0.16488963300000001</v>
      </c>
    </row>
    <row r="708" spans="1:8">
      <c r="A708" s="44">
        <v>3</v>
      </c>
      <c r="B708" s="44">
        <v>40</v>
      </c>
      <c r="C708" s="44">
        <v>0.57766899999999999</v>
      </c>
      <c r="D708" s="44">
        <v>178.26258899999999</v>
      </c>
      <c r="E708" s="44">
        <v>118537.773438</v>
      </c>
      <c r="F708" s="44">
        <v>118716.03125</v>
      </c>
      <c r="G708" s="44">
        <v>178.257813</v>
      </c>
      <c r="H708" s="44">
        <f t="shared" si="13"/>
        <v>0.178262589</v>
      </c>
    </row>
    <row r="709" spans="1:8">
      <c r="A709" s="44">
        <v>3</v>
      </c>
      <c r="B709" s="44">
        <v>41</v>
      </c>
      <c r="C709" s="44">
        <v>0.514096</v>
      </c>
      <c r="D709" s="44">
        <v>517.10320999999999</v>
      </c>
      <c r="E709" s="44">
        <v>119303.421875</v>
      </c>
      <c r="F709" s="44">
        <v>119820.539063</v>
      </c>
      <c r="G709" s="44">
        <v>517.11718800000006</v>
      </c>
      <c r="H709" s="44">
        <f t="shared" si="13"/>
        <v>0.51710321000000004</v>
      </c>
    </row>
    <row r="710" spans="1:8">
      <c r="A710" s="44">
        <v>3</v>
      </c>
      <c r="B710" s="44">
        <v>42</v>
      </c>
      <c r="C710" s="44">
        <v>2.8851059999999999</v>
      </c>
      <c r="D710" s="44">
        <v>220.48365799999999</v>
      </c>
      <c r="E710" s="44">
        <v>120341.578125</v>
      </c>
      <c r="F710" s="44">
        <v>120562.054688</v>
      </c>
      <c r="G710" s="44">
        <v>220.476563</v>
      </c>
      <c r="H710" s="44">
        <f t="shared" ref="H710:H773" si="14">D710/1000</f>
        <v>0.220483658</v>
      </c>
    </row>
    <row r="711" spans="1:8">
      <c r="A711" s="44">
        <v>3</v>
      </c>
      <c r="B711" s="44">
        <v>43</v>
      </c>
      <c r="C711" s="44">
        <v>1.802E-3</v>
      </c>
      <c r="D711" s="44">
        <v>310.90362499999998</v>
      </c>
      <c r="E711" s="44">
        <v>123456.476563</v>
      </c>
      <c r="F711" s="44">
        <v>123767.382813</v>
      </c>
      <c r="G711" s="44">
        <v>310.90625</v>
      </c>
      <c r="H711" s="44">
        <f t="shared" si="14"/>
        <v>0.31090362499999996</v>
      </c>
    </row>
    <row r="712" spans="1:8">
      <c r="A712" s="44">
        <v>3</v>
      </c>
      <c r="B712" s="44">
        <v>44</v>
      </c>
      <c r="C712" s="44">
        <v>0.41437000000000002</v>
      </c>
      <c r="D712" s="44">
        <v>184.10536200000001</v>
      </c>
      <c r="E712" s="44">
        <v>123768.90625</v>
      </c>
      <c r="F712" s="44">
        <v>123953.023438</v>
      </c>
      <c r="G712" s="44">
        <v>184.117188</v>
      </c>
      <c r="H712" s="44">
        <f t="shared" si="14"/>
        <v>0.18410536200000002</v>
      </c>
    </row>
    <row r="713" spans="1:8">
      <c r="A713" s="44">
        <v>3</v>
      </c>
      <c r="B713" s="44">
        <v>45</v>
      </c>
      <c r="C713" s="44">
        <v>0.93250500000000003</v>
      </c>
      <c r="D713" s="44">
        <v>151.80123900000001</v>
      </c>
      <c r="E713" s="44">
        <v>124378.398438</v>
      </c>
      <c r="F713" s="44">
        <v>124530.195313</v>
      </c>
      <c r="G713" s="44">
        <v>151.796875</v>
      </c>
      <c r="H713" s="44">
        <f t="shared" si="14"/>
        <v>0.151801239</v>
      </c>
    </row>
    <row r="714" spans="1:8">
      <c r="A714" s="44">
        <v>3</v>
      </c>
      <c r="B714" s="44">
        <v>46</v>
      </c>
      <c r="C714" s="44">
        <v>3.3641999999999998E-2</v>
      </c>
      <c r="D714" s="44">
        <v>296.10150099999998</v>
      </c>
      <c r="E714" s="44">
        <v>125472.265625</v>
      </c>
      <c r="F714" s="44">
        <v>125768.367188</v>
      </c>
      <c r="G714" s="44">
        <v>296.101563</v>
      </c>
      <c r="H714" s="44">
        <f t="shared" si="14"/>
        <v>0.29610150099999999</v>
      </c>
    </row>
    <row r="715" spans="1:8">
      <c r="A715" s="44">
        <v>3</v>
      </c>
      <c r="B715" s="44">
        <v>47</v>
      </c>
      <c r="C715" s="44">
        <v>0.45870899999999998</v>
      </c>
      <c r="D715" s="44">
        <v>143.69426000000001</v>
      </c>
      <c r="E715" s="44">
        <v>125816.414063</v>
      </c>
      <c r="F715" s="44">
        <v>125960.109375</v>
      </c>
      <c r="G715" s="44">
        <v>143.695313</v>
      </c>
      <c r="H715" s="44">
        <f t="shared" si="14"/>
        <v>0.14369426000000002</v>
      </c>
    </row>
    <row r="716" spans="1:8">
      <c r="A716" s="44">
        <v>3</v>
      </c>
      <c r="B716" s="44">
        <v>48</v>
      </c>
      <c r="C716" s="44">
        <v>0.12925500000000001</v>
      </c>
      <c r="D716" s="44">
        <v>244.13926699999999</v>
      </c>
      <c r="E716" s="44">
        <v>126425.898438</v>
      </c>
      <c r="F716" s="44">
        <v>126670.03125</v>
      </c>
      <c r="G716" s="44">
        <v>244.132813</v>
      </c>
      <c r="H716" s="44">
        <f t="shared" si="14"/>
        <v>0.24413926699999999</v>
      </c>
    </row>
    <row r="717" spans="1:8">
      <c r="A717" s="44">
        <v>3</v>
      </c>
      <c r="B717" s="44">
        <v>49</v>
      </c>
      <c r="C717" s="44">
        <v>0.33067800000000003</v>
      </c>
      <c r="D717" s="44">
        <v>191.956985</v>
      </c>
      <c r="E717" s="44">
        <v>126800.90625</v>
      </c>
      <c r="F717" s="44">
        <v>126992.867188</v>
      </c>
      <c r="G717" s="44">
        <v>191.960938</v>
      </c>
      <c r="H717" s="44">
        <f t="shared" si="14"/>
        <v>0.191956985</v>
      </c>
    </row>
    <row r="718" spans="1:8">
      <c r="A718" s="44">
        <v>3</v>
      </c>
      <c r="B718" s="44">
        <v>50</v>
      </c>
      <c r="C718" s="44">
        <v>3.166614</v>
      </c>
      <c r="D718" s="44">
        <v>224.14913899999999</v>
      </c>
      <c r="E718" s="44">
        <v>127332.140625</v>
      </c>
      <c r="F718" s="44">
        <v>127556.289063</v>
      </c>
      <c r="G718" s="44">
        <v>224.148438</v>
      </c>
      <c r="H718" s="44">
        <f t="shared" si="14"/>
        <v>0.224149139</v>
      </c>
    </row>
    <row r="719" spans="1:8">
      <c r="A719" s="44">
        <v>3</v>
      </c>
      <c r="B719" s="44">
        <v>51</v>
      </c>
      <c r="C719" s="44">
        <v>1.2108220000000001</v>
      </c>
      <c r="D719" s="44">
        <v>93.899376000000004</v>
      </c>
      <c r="E719" s="44">
        <v>130723.195313</v>
      </c>
      <c r="F719" s="44">
        <v>130817.09375</v>
      </c>
      <c r="G719" s="44">
        <v>93.898437999999999</v>
      </c>
      <c r="H719" s="44">
        <f t="shared" si="14"/>
        <v>9.3899376000000007E-2</v>
      </c>
    </row>
    <row r="720" spans="1:8">
      <c r="A720" s="44">
        <v>3</v>
      </c>
      <c r="B720" s="44">
        <v>52</v>
      </c>
      <c r="C720" s="44">
        <v>2.484388</v>
      </c>
      <c r="D720" s="44">
        <v>107.5989</v>
      </c>
      <c r="E720" s="44">
        <v>132035.84375</v>
      </c>
      <c r="F720" s="44">
        <v>132143.453125</v>
      </c>
      <c r="G720" s="44">
        <v>107.609375</v>
      </c>
      <c r="H720" s="44">
        <f t="shared" si="14"/>
        <v>0.1075989</v>
      </c>
    </row>
    <row r="721" spans="1:8">
      <c r="A721" s="44">
        <v>3</v>
      </c>
      <c r="B721" s="44">
        <v>53</v>
      </c>
      <c r="C721" s="44">
        <v>0.142822</v>
      </c>
      <c r="D721" s="44">
        <v>338.31066900000002</v>
      </c>
      <c r="E721" s="44">
        <v>134629.90625</v>
      </c>
      <c r="F721" s="44">
        <v>134968.21875</v>
      </c>
      <c r="G721" s="44">
        <v>338.3125</v>
      </c>
      <c r="H721" s="44">
        <f t="shared" si="14"/>
        <v>0.33831066900000001</v>
      </c>
    </row>
    <row r="722" spans="1:8">
      <c r="A722" s="44">
        <v>3</v>
      </c>
      <c r="B722" s="44">
        <v>54</v>
      </c>
      <c r="C722" s="44">
        <v>1.599931</v>
      </c>
      <c r="D722" s="44">
        <v>98.200683999999995</v>
      </c>
      <c r="E722" s="44">
        <v>135114.09375</v>
      </c>
      <c r="F722" s="44">
        <v>135212.296875</v>
      </c>
      <c r="G722" s="44">
        <v>98.203125</v>
      </c>
      <c r="H722" s="44">
        <f t="shared" si="14"/>
        <v>9.8200683999999996E-2</v>
      </c>
    </row>
    <row r="723" spans="1:8">
      <c r="A723" s="44">
        <v>3</v>
      </c>
      <c r="B723" s="44">
        <v>55</v>
      </c>
      <c r="C723" s="44">
        <v>1.12358</v>
      </c>
      <c r="D723" s="44">
        <v>1038.5976559999999</v>
      </c>
      <c r="E723" s="44">
        <v>136824.921875</v>
      </c>
      <c r="F723" s="44">
        <v>137863.515625</v>
      </c>
      <c r="G723" s="44">
        <v>1038.59375</v>
      </c>
      <c r="H723" s="44">
        <f t="shared" si="14"/>
        <v>1.0385976559999999</v>
      </c>
    </row>
    <row r="724" spans="1:8">
      <c r="A724" s="44">
        <v>3</v>
      </c>
      <c r="B724" s="44">
        <v>56</v>
      </c>
      <c r="C724" s="44">
        <v>0.66216699999999995</v>
      </c>
      <c r="D724" s="44">
        <v>286.32601899999997</v>
      </c>
      <c r="E724" s="44">
        <v>138987.5</v>
      </c>
      <c r="F724" s="44">
        <v>139273.828125</v>
      </c>
      <c r="G724" s="44">
        <v>286.328125</v>
      </c>
      <c r="H724" s="44">
        <f t="shared" si="14"/>
        <v>0.28632601899999999</v>
      </c>
    </row>
    <row r="725" spans="1:8">
      <c r="A725" s="44">
        <v>3</v>
      </c>
      <c r="B725" s="44">
        <v>57</v>
      </c>
      <c r="C725" s="44">
        <v>7.3762999999999995E-2</v>
      </c>
      <c r="D725" s="44">
        <v>235.76473999999999</v>
      </c>
      <c r="E725" s="44">
        <v>139940.734375</v>
      </c>
      <c r="F725" s="44">
        <v>140176.5</v>
      </c>
      <c r="G725" s="44">
        <v>235.765625</v>
      </c>
      <c r="H725" s="44">
        <f t="shared" si="14"/>
        <v>0.23576474</v>
      </c>
    </row>
    <row r="726" spans="1:8">
      <c r="A726" s="44">
        <v>3</v>
      </c>
      <c r="B726" s="44">
        <v>58</v>
      </c>
      <c r="C726" s="44">
        <v>1.436453</v>
      </c>
      <c r="D726" s="44">
        <v>445.80532799999997</v>
      </c>
      <c r="E726" s="44">
        <v>140253.265625</v>
      </c>
      <c r="F726" s="44">
        <v>140699.0625</v>
      </c>
      <c r="G726" s="44">
        <v>445.796875</v>
      </c>
      <c r="H726" s="44">
        <f t="shared" si="14"/>
        <v>0.445805328</v>
      </c>
    </row>
    <row r="727" spans="1:8">
      <c r="A727" s="44">
        <v>3</v>
      </c>
      <c r="B727" s="44">
        <v>59</v>
      </c>
      <c r="C727" s="44">
        <v>0.42183399999999999</v>
      </c>
      <c r="D727" s="44">
        <v>397.86596700000001</v>
      </c>
      <c r="E727" s="44">
        <v>142144.90625</v>
      </c>
      <c r="F727" s="44">
        <v>142542.765625</v>
      </c>
      <c r="G727" s="44">
        <v>397.859375</v>
      </c>
      <c r="H727" s="44">
        <f t="shared" si="14"/>
        <v>0.39786596699999999</v>
      </c>
    </row>
    <row r="728" spans="1:8">
      <c r="A728" s="44">
        <v>3</v>
      </c>
      <c r="B728" s="44">
        <v>60</v>
      </c>
      <c r="C728" s="44">
        <v>0.107339</v>
      </c>
      <c r="D728" s="44">
        <v>93.378067000000001</v>
      </c>
      <c r="E728" s="44">
        <v>142973.125</v>
      </c>
      <c r="F728" s="44">
        <v>143066.5</v>
      </c>
      <c r="G728" s="44">
        <v>93.375</v>
      </c>
      <c r="H728" s="44">
        <f t="shared" si="14"/>
        <v>9.3378066999999995E-2</v>
      </c>
    </row>
    <row r="729" spans="1:8">
      <c r="A729" s="44">
        <v>3</v>
      </c>
      <c r="B729" s="44">
        <v>61</v>
      </c>
      <c r="C729" s="44">
        <v>0.52910999999999997</v>
      </c>
      <c r="D729" s="44">
        <v>120.18845399999999</v>
      </c>
      <c r="E729" s="44">
        <v>143176.453125</v>
      </c>
      <c r="F729" s="44">
        <v>143296.65625</v>
      </c>
      <c r="G729" s="44">
        <v>120.203125</v>
      </c>
      <c r="H729" s="44">
        <f t="shared" si="14"/>
        <v>0.12018845399999999</v>
      </c>
    </row>
    <row r="730" spans="1:8">
      <c r="A730" s="44">
        <v>3</v>
      </c>
      <c r="B730" s="44">
        <v>62</v>
      </c>
      <c r="C730" s="44">
        <v>3.2425619999999999</v>
      </c>
      <c r="D730" s="44">
        <v>238.963776</v>
      </c>
      <c r="E730" s="44">
        <v>143838.84375</v>
      </c>
      <c r="F730" s="44">
        <v>144077.8125</v>
      </c>
      <c r="G730" s="44">
        <v>238.96875</v>
      </c>
      <c r="H730" s="44">
        <f t="shared" si="14"/>
        <v>0.23896377599999999</v>
      </c>
    </row>
    <row r="731" spans="1:8">
      <c r="A731" s="44">
        <v>3</v>
      </c>
      <c r="B731" s="44">
        <v>63</v>
      </c>
      <c r="C731" s="44">
        <v>1.2365520000000001</v>
      </c>
      <c r="D731" s="44">
        <v>222.57176200000001</v>
      </c>
      <c r="E731" s="44">
        <v>147323.59375</v>
      </c>
      <c r="F731" s="44">
        <v>147546.171875</v>
      </c>
      <c r="G731" s="44">
        <v>222.578125</v>
      </c>
      <c r="H731" s="44">
        <f t="shared" si="14"/>
        <v>0.22257176200000001</v>
      </c>
    </row>
    <row r="732" spans="1:8">
      <c r="A732" s="44">
        <v>3</v>
      </c>
      <c r="B732" s="44">
        <v>64</v>
      </c>
      <c r="C732" s="44">
        <v>0.32196599999999997</v>
      </c>
      <c r="D732" s="44">
        <v>112.05965399999999</v>
      </c>
      <c r="E732" s="44">
        <v>148792.5</v>
      </c>
      <c r="F732" s="44">
        <v>148904.5625</v>
      </c>
      <c r="G732" s="44">
        <v>112.0625</v>
      </c>
      <c r="H732" s="44">
        <f t="shared" si="14"/>
        <v>0.11205965399999999</v>
      </c>
    </row>
    <row r="733" spans="1:8">
      <c r="A733" s="44">
        <v>3</v>
      </c>
      <c r="B733" s="44">
        <v>65</v>
      </c>
      <c r="C733" s="44">
        <v>0.96241399999999999</v>
      </c>
      <c r="D733" s="44">
        <v>820.55011000000002</v>
      </c>
      <c r="E733" s="44">
        <v>149229.859375</v>
      </c>
      <c r="F733" s="44">
        <v>150050.390625</v>
      </c>
      <c r="G733" s="44">
        <v>820.53125</v>
      </c>
      <c r="H733" s="44">
        <f t="shared" si="14"/>
        <v>0.82055011</v>
      </c>
    </row>
    <row r="734" spans="1:8">
      <c r="A734" s="44">
        <v>3</v>
      </c>
      <c r="B734" s="44">
        <v>66</v>
      </c>
      <c r="C734" s="44">
        <v>0.78826200000000002</v>
      </c>
      <c r="D734" s="44">
        <v>185.568848</v>
      </c>
      <c r="E734" s="44">
        <v>151027.109375</v>
      </c>
      <c r="F734" s="44">
        <v>151212.671875</v>
      </c>
      <c r="G734" s="44">
        <v>185.5625</v>
      </c>
      <c r="H734" s="44">
        <f t="shared" si="14"/>
        <v>0.18556884800000001</v>
      </c>
    </row>
    <row r="735" spans="1:8">
      <c r="A735" s="44">
        <v>3</v>
      </c>
      <c r="B735" s="44">
        <v>67</v>
      </c>
      <c r="C735" s="44">
        <v>0.18926100000000001</v>
      </c>
      <c r="D735" s="44">
        <v>213.375641</v>
      </c>
      <c r="E735" s="44">
        <v>152011.59375</v>
      </c>
      <c r="F735" s="44">
        <v>152224.96875</v>
      </c>
      <c r="G735" s="44">
        <v>213.375</v>
      </c>
      <c r="H735" s="44">
        <f t="shared" si="14"/>
        <v>0.213375641</v>
      </c>
    </row>
    <row r="736" spans="1:8">
      <c r="A736" s="44">
        <v>3</v>
      </c>
      <c r="B736" s="44">
        <v>68</v>
      </c>
      <c r="C736" s="44">
        <v>1.3325560000000001</v>
      </c>
      <c r="D736" s="44">
        <v>486.58151199999998</v>
      </c>
      <c r="E736" s="44">
        <v>152419.984375</v>
      </c>
      <c r="F736" s="44">
        <v>152906.5625</v>
      </c>
      <c r="G736" s="44">
        <v>486.578125</v>
      </c>
      <c r="H736" s="44">
        <f t="shared" si="14"/>
        <v>0.48658151199999999</v>
      </c>
    </row>
    <row r="737" spans="1:8">
      <c r="A737" s="44">
        <v>3</v>
      </c>
      <c r="B737" s="44">
        <v>69</v>
      </c>
      <c r="C737" s="44">
        <v>0.21435499999999999</v>
      </c>
      <c r="D737" s="44">
        <v>390.12341300000003</v>
      </c>
      <c r="E737" s="44">
        <v>154248.5625</v>
      </c>
      <c r="F737" s="44">
        <v>154638.6875</v>
      </c>
      <c r="G737" s="44">
        <v>390.125</v>
      </c>
      <c r="H737" s="44">
        <f t="shared" si="14"/>
        <v>0.39012341300000003</v>
      </c>
    </row>
    <row r="738" spans="1:8">
      <c r="A738" s="44">
        <v>3</v>
      </c>
      <c r="B738" s="44">
        <v>70</v>
      </c>
      <c r="C738" s="44">
        <v>0.56228999999999996</v>
      </c>
      <c r="D738" s="44">
        <v>399.082764</v>
      </c>
      <c r="E738" s="44">
        <v>154857.953125</v>
      </c>
      <c r="F738" s="44">
        <v>155257.03125</v>
      </c>
      <c r="G738" s="44">
        <v>399.078125</v>
      </c>
      <c r="H738" s="44">
        <f t="shared" si="14"/>
        <v>0.39908276399999998</v>
      </c>
    </row>
    <row r="739" spans="1:8">
      <c r="A739" s="44">
        <v>3</v>
      </c>
      <c r="B739" s="44">
        <v>71</v>
      </c>
      <c r="C739" s="44">
        <v>0.27793299999999999</v>
      </c>
      <c r="D739" s="44">
        <v>237.45761100000001</v>
      </c>
      <c r="E739" s="44">
        <v>155826.859375</v>
      </c>
      <c r="F739" s="44">
        <v>156064.3125</v>
      </c>
      <c r="G739" s="44">
        <v>237.453125</v>
      </c>
      <c r="H739" s="44">
        <f t="shared" si="14"/>
        <v>0.23745761100000001</v>
      </c>
    </row>
    <row r="740" spans="1:8">
      <c r="A740" s="44">
        <v>3</v>
      </c>
      <c r="B740" s="44">
        <v>72</v>
      </c>
      <c r="C740" s="44">
        <v>1.185038</v>
      </c>
      <c r="D740" s="44">
        <v>714.97454800000003</v>
      </c>
      <c r="E740" s="44">
        <v>156346.703125</v>
      </c>
      <c r="F740" s="44">
        <v>157061.6875</v>
      </c>
      <c r="G740" s="44">
        <v>714.984375</v>
      </c>
      <c r="H740" s="44">
        <f t="shared" si="14"/>
        <v>0.71497454800000004</v>
      </c>
    </row>
    <row r="741" spans="1:8">
      <c r="A741" s="44">
        <v>3</v>
      </c>
      <c r="B741" s="44">
        <v>73</v>
      </c>
      <c r="C741" s="44">
        <v>1.5473760000000001</v>
      </c>
      <c r="D741" s="44">
        <v>175.94671600000001</v>
      </c>
      <c r="E741" s="44">
        <v>158253.125</v>
      </c>
      <c r="F741" s="44">
        <v>158429.0625</v>
      </c>
      <c r="G741" s="44">
        <v>175.9375</v>
      </c>
      <c r="H741" s="44">
        <f t="shared" si="14"/>
        <v>0.175946716</v>
      </c>
    </row>
    <row r="742" spans="1:8">
      <c r="A742" s="44">
        <v>3</v>
      </c>
      <c r="B742" s="44">
        <v>74</v>
      </c>
      <c r="C742" s="44">
        <v>0.38273000000000001</v>
      </c>
      <c r="D742" s="44">
        <v>172.43810999999999</v>
      </c>
      <c r="E742" s="44">
        <v>159987.71875</v>
      </c>
      <c r="F742" s="44">
        <v>160160.171875</v>
      </c>
      <c r="G742" s="44">
        <v>172.453125</v>
      </c>
      <c r="H742" s="44">
        <f t="shared" si="14"/>
        <v>0.17243811000000001</v>
      </c>
    </row>
    <row r="743" spans="1:8">
      <c r="A743" s="44">
        <v>3</v>
      </c>
      <c r="B743" s="44">
        <v>75</v>
      </c>
      <c r="C743" s="44">
        <v>0.41289300000000001</v>
      </c>
      <c r="D743" s="44">
        <v>92.088768000000002</v>
      </c>
      <c r="E743" s="44">
        <v>160550.296875</v>
      </c>
      <c r="F743" s="44">
        <v>160642.375</v>
      </c>
      <c r="G743" s="44">
        <v>92.078125</v>
      </c>
      <c r="H743" s="44">
        <f t="shared" si="14"/>
        <v>9.2088768000000001E-2</v>
      </c>
    </row>
    <row r="744" spans="1:8">
      <c r="A744" s="44">
        <v>3</v>
      </c>
      <c r="B744" s="44">
        <v>76</v>
      </c>
      <c r="C744" s="44">
        <v>1.686723</v>
      </c>
      <c r="D744" s="44">
        <v>268.97384599999998</v>
      </c>
      <c r="E744" s="44">
        <v>161065.984375</v>
      </c>
      <c r="F744" s="44">
        <v>161334.953125</v>
      </c>
      <c r="G744" s="44">
        <v>268.96875</v>
      </c>
      <c r="H744" s="44">
        <f t="shared" si="14"/>
        <v>0.26897384599999996</v>
      </c>
    </row>
    <row r="745" spans="1:8">
      <c r="A745" s="44">
        <v>3</v>
      </c>
      <c r="B745" s="44">
        <v>77</v>
      </c>
      <c r="C745" s="44">
        <v>0.15825400000000001</v>
      </c>
      <c r="D745" s="44">
        <v>165.322723</v>
      </c>
      <c r="E745" s="44">
        <v>163034.84375</v>
      </c>
      <c r="F745" s="44">
        <v>163200.171875</v>
      </c>
      <c r="G745" s="44">
        <v>165.328125</v>
      </c>
      <c r="H745" s="44">
        <f t="shared" si="14"/>
        <v>0.165322723</v>
      </c>
    </row>
    <row r="746" spans="1:8">
      <c r="A746" s="44">
        <v>3</v>
      </c>
      <c r="B746" s="44">
        <v>78</v>
      </c>
      <c r="C746" s="44">
        <v>0.28407700000000002</v>
      </c>
      <c r="D746" s="44">
        <v>211.03507999999999</v>
      </c>
      <c r="E746" s="44">
        <v>163372.03125</v>
      </c>
      <c r="F746" s="44">
        <v>163583.078125</v>
      </c>
      <c r="G746" s="44">
        <v>211.046875</v>
      </c>
      <c r="H746" s="44">
        <f t="shared" si="14"/>
        <v>0.21103507999999999</v>
      </c>
    </row>
    <row r="747" spans="1:8">
      <c r="A747" s="44">
        <v>3</v>
      </c>
      <c r="B747" s="44">
        <v>79</v>
      </c>
      <c r="C747" s="44">
        <v>2.0254000000000001E-2</v>
      </c>
      <c r="D747" s="44">
        <v>947.277466</v>
      </c>
      <c r="E747" s="44">
        <v>163872.0625</v>
      </c>
      <c r="F747" s="44">
        <v>164819.34375</v>
      </c>
      <c r="G747" s="44">
        <v>947.28125</v>
      </c>
      <c r="H747" s="44">
        <f t="shared" si="14"/>
        <v>0.94727746599999996</v>
      </c>
    </row>
    <row r="748" spans="1:8">
      <c r="A748" s="44">
        <v>3</v>
      </c>
      <c r="B748" s="44">
        <v>80</v>
      </c>
      <c r="C748" s="44">
        <v>2.205714</v>
      </c>
      <c r="D748" s="44">
        <v>94.403030000000001</v>
      </c>
      <c r="E748" s="44">
        <v>164840.921875</v>
      </c>
      <c r="F748" s="44">
        <v>164935.328125</v>
      </c>
      <c r="G748" s="44">
        <v>94.40625</v>
      </c>
      <c r="H748" s="44">
        <f t="shared" si="14"/>
        <v>9.4403029999999999E-2</v>
      </c>
    </row>
    <row r="749" spans="1:8">
      <c r="A749" s="44">
        <v>3</v>
      </c>
      <c r="B749" s="44">
        <v>81</v>
      </c>
      <c r="C749" s="44">
        <v>3.6025909999999999</v>
      </c>
      <c r="D749" s="44">
        <v>248.14897199999999</v>
      </c>
      <c r="E749" s="44">
        <v>167143.328125</v>
      </c>
      <c r="F749" s="44">
        <v>167391.46875</v>
      </c>
      <c r="G749" s="44">
        <v>248.140625</v>
      </c>
      <c r="H749" s="44">
        <f t="shared" si="14"/>
        <v>0.248148972</v>
      </c>
    </row>
    <row r="750" spans="1:8">
      <c r="A750" s="44">
        <v>3</v>
      </c>
      <c r="B750" s="44">
        <v>82</v>
      </c>
      <c r="C750" s="44">
        <v>0.47535899999999998</v>
      </c>
      <c r="D750" s="44">
        <v>323.42706299999998</v>
      </c>
      <c r="E750" s="44">
        <v>171003.109375</v>
      </c>
      <c r="F750" s="44">
        <v>171326.53125</v>
      </c>
      <c r="G750" s="44">
        <v>323.421875</v>
      </c>
      <c r="H750" s="44">
        <f t="shared" si="14"/>
        <v>0.32342706299999996</v>
      </c>
    </row>
    <row r="751" spans="1:8">
      <c r="A751" s="44">
        <v>3</v>
      </c>
      <c r="B751" s="44">
        <v>83</v>
      </c>
      <c r="C751" s="44">
        <v>0.704349</v>
      </c>
      <c r="D751" s="44">
        <v>116.79821800000001</v>
      </c>
      <c r="E751" s="44">
        <v>171815.6875</v>
      </c>
      <c r="F751" s="44">
        <v>171932.484375</v>
      </c>
      <c r="G751" s="44">
        <v>116.796875</v>
      </c>
      <c r="H751" s="44">
        <f t="shared" si="14"/>
        <v>0.11679821800000001</v>
      </c>
    </row>
    <row r="752" spans="1:8">
      <c r="A752" s="44">
        <v>3</v>
      </c>
      <c r="B752" s="44">
        <v>84</v>
      </c>
      <c r="C752" s="44">
        <v>1.1093200000000001</v>
      </c>
      <c r="D752" s="44">
        <v>455.05050699999998</v>
      </c>
      <c r="E752" s="44">
        <v>172643.9375</v>
      </c>
      <c r="F752" s="44">
        <v>173098.96875</v>
      </c>
      <c r="G752" s="44">
        <v>455.03125</v>
      </c>
      <c r="H752" s="44">
        <f t="shared" si="14"/>
        <v>0.45505050699999999</v>
      </c>
    </row>
    <row r="753" spans="1:8">
      <c r="A753" s="44">
        <v>3</v>
      </c>
      <c r="B753" s="44">
        <v>85</v>
      </c>
      <c r="C753" s="44">
        <v>0.358765</v>
      </c>
      <c r="D753" s="44">
        <v>171.93092300000001</v>
      </c>
      <c r="E753" s="44">
        <v>174222.21875</v>
      </c>
      <c r="F753" s="44">
        <v>174394.140625</v>
      </c>
      <c r="G753" s="44">
        <v>171.921875</v>
      </c>
      <c r="H753" s="44">
        <f t="shared" si="14"/>
        <v>0.17193092300000001</v>
      </c>
    </row>
    <row r="754" spans="1:8">
      <c r="A754" s="44">
        <v>3</v>
      </c>
      <c r="B754" s="44">
        <v>86</v>
      </c>
      <c r="C754" s="44">
        <v>0.27411200000000002</v>
      </c>
      <c r="D754" s="44">
        <v>153.37733499999999</v>
      </c>
      <c r="E754" s="44">
        <v>174753.5</v>
      </c>
      <c r="F754" s="44">
        <v>174906.890625</v>
      </c>
      <c r="G754" s="44">
        <v>153.390625</v>
      </c>
      <c r="H754" s="44">
        <f t="shared" si="14"/>
        <v>0.15337733499999998</v>
      </c>
    </row>
    <row r="755" spans="1:8">
      <c r="A755" s="44">
        <v>3</v>
      </c>
      <c r="B755" s="44">
        <v>87</v>
      </c>
      <c r="C755" s="44">
        <v>1.64144</v>
      </c>
      <c r="D755" s="44">
        <v>657.64239499999996</v>
      </c>
      <c r="E755" s="44">
        <v>175191.09375</v>
      </c>
      <c r="F755" s="44">
        <v>175848.71875</v>
      </c>
      <c r="G755" s="44">
        <v>657.625</v>
      </c>
      <c r="H755" s="44">
        <f t="shared" si="14"/>
        <v>0.65764239499999999</v>
      </c>
    </row>
    <row r="756" spans="1:8">
      <c r="A756" s="44">
        <v>3</v>
      </c>
      <c r="B756" s="44">
        <v>88</v>
      </c>
      <c r="C756" s="44">
        <v>1.7734639999999999</v>
      </c>
      <c r="D756" s="44">
        <v>165.443985</v>
      </c>
      <c r="E756" s="44">
        <v>177503.84375</v>
      </c>
      <c r="F756" s="44">
        <v>177669.28125</v>
      </c>
      <c r="G756" s="44">
        <v>165.4375</v>
      </c>
      <c r="H756" s="44">
        <f t="shared" si="14"/>
        <v>0.16544398499999999</v>
      </c>
    </row>
    <row r="757" spans="1:8">
      <c r="A757" s="44">
        <v>3</v>
      </c>
      <c r="B757" s="44">
        <v>89</v>
      </c>
      <c r="C757" s="44">
        <v>0.66281900000000005</v>
      </c>
      <c r="D757" s="44">
        <v>934.67254600000001</v>
      </c>
      <c r="E757" s="44">
        <v>179457.140625</v>
      </c>
      <c r="F757" s="44">
        <v>180391.8125</v>
      </c>
      <c r="G757" s="44">
        <v>934.671875</v>
      </c>
      <c r="H757" s="44">
        <f t="shared" si="14"/>
        <v>0.93467254600000005</v>
      </c>
    </row>
    <row r="758" spans="1:8">
      <c r="A758" s="44">
        <v>3</v>
      </c>
      <c r="B758" s="44">
        <v>90</v>
      </c>
      <c r="C758" s="44">
        <v>0.16478200000000001</v>
      </c>
      <c r="D758" s="44">
        <v>132.65898100000001</v>
      </c>
      <c r="E758" s="44">
        <v>181066.6875</v>
      </c>
      <c r="F758" s="44">
        <v>181199.328125</v>
      </c>
      <c r="G758" s="44">
        <v>132.640625</v>
      </c>
      <c r="H758" s="44">
        <f t="shared" si="14"/>
        <v>0.13265898100000001</v>
      </c>
    </row>
    <row r="759" spans="1:8">
      <c r="A759" s="44">
        <v>3</v>
      </c>
      <c r="B759" s="44">
        <v>91</v>
      </c>
      <c r="C759" s="44">
        <v>0.40252399999999999</v>
      </c>
      <c r="D759" s="44">
        <v>700.49066200000004</v>
      </c>
      <c r="E759" s="44">
        <v>181363.609375</v>
      </c>
      <c r="F759" s="44">
        <v>182064.09375</v>
      </c>
      <c r="G759" s="44">
        <v>700.484375</v>
      </c>
      <c r="H759" s="44">
        <f t="shared" si="14"/>
        <v>0.7004906620000001</v>
      </c>
    </row>
    <row r="760" spans="1:8">
      <c r="A760" s="44">
        <v>3</v>
      </c>
      <c r="B760" s="44">
        <v>92</v>
      </c>
      <c r="C760" s="44">
        <v>0.75602899999999995</v>
      </c>
      <c r="D760" s="44">
        <v>139.374008</v>
      </c>
      <c r="E760" s="44">
        <v>182473.078125</v>
      </c>
      <c r="F760" s="44">
        <v>182612.4375</v>
      </c>
      <c r="G760" s="44">
        <v>139.359375</v>
      </c>
      <c r="H760" s="44">
        <f t="shared" si="14"/>
        <v>0.13937400799999999</v>
      </c>
    </row>
    <row r="761" spans="1:8">
      <c r="A761" s="44">
        <v>3</v>
      </c>
      <c r="B761" s="44">
        <v>93</v>
      </c>
      <c r="C761" s="44">
        <v>0.47134100000000001</v>
      </c>
      <c r="D761" s="44">
        <v>153.283661</v>
      </c>
      <c r="E761" s="44">
        <v>183379.4375</v>
      </c>
      <c r="F761" s="44">
        <v>183532.71875</v>
      </c>
      <c r="G761" s="44">
        <v>153.28125</v>
      </c>
      <c r="H761" s="44">
        <f t="shared" si="14"/>
        <v>0.15328366099999999</v>
      </c>
    </row>
    <row r="762" spans="1:8">
      <c r="A762" s="44">
        <v>3</v>
      </c>
      <c r="B762" s="44">
        <v>94</v>
      </c>
      <c r="C762" s="44">
        <v>4.8651E-2</v>
      </c>
      <c r="D762" s="44">
        <v>185.60446200000001</v>
      </c>
      <c r="E762" s="44">
        <v>184004.546875</v>
      </c>
      <c r="F762" s="44">
        <v>184190.15625</v>
      </c>
      <c r="G762" s="44">
        <v>185.609375</v>
      </c>
      <c r="H762" s="44">
        <f t="shared" si="14"/>
        <v>0.18560446200000003</v>
      </c>
    </row>
    <row r="763" spans="1:8">
      <c r="A763" s="44">
        <v>3</v>
      </c>
      <c r="B763" s="44">
        <v>95</v>
      </c>
      <c r="C763" s="44">
        <v>0.35985800000000001</v>
      </c>
      <c r="D763" s="44">
        <v>184.140961</v>
      </c>
      <c r="E763" s="44">
        <v>184238.890625</v>
      </c>
      <c r="F763" s="44">
        <v>184423.03125</v>
      </c>
      <c r="G763" s="44">
        <v>184.140625</v>
      </c>
      <c r="H763" s="44">
        <f t="shared" si="14"/>
        <v>0.18414096099999999</v>
      </c>
    </row>
    <row r="764" spans="1:8">
      <c r="A764" s="44">
        <v>3</v>
      </c>
      <c r="B764" s="44">
        <v>96</v>
      </c>
      <c r="C764" s="44">
        <v>0.79763700000000004</v>
      </c>
      <c r="D764" s="44">
        <v>795.83941700000003</v>
      </c>
      <c r="E764" s="44">
        <v>184785.828125</v>
      </c>
      <c r="F764" s="44">
        <v>185581.65625</v>
      </c>
      <c r="G764" s="44">
        <v>795.828125</v>
      </c>
      <c r="H764" s="44">
        <f t="shared" si="14"/>
        <v>0.79583941700000005</v>
      </c>
    </row>
    <row r="765" spans="1:8">
      <c r="A765" s="44">
        <v>3</v>
      </c>
      <c r="B765" s="44">
        <v>97</v>
      </c>
      <c r="C765" s="44">
        <v>1.6629389999999999</v>
      </c>
      <c r="D765" s="44">
        <v>176.879288</v>
      </c>
      <c r="E765" s="44">
        <v>186381.5625</v>
      </c>
      <c r="F765" s="44">
        <v>186558.4375</v>
      </c>
      <c r="G765" s="44">
        <v>176.875</v>
      </c>
      <c r="H765" s="44">
        <f t="shared" si="14"/>
        <v>0.176879288</v>
      </c>
    </row>
    <row r="766" spans="1:8">
      <c r="A766" s="44">
        <v>3</v>
      </c>
      <c r="B766" s="44">
        <v>98</v>
      </c>
      <c r="C766" s="44">
        <v>0.52167799999999998</v>
      </c>
      <c r="D766" s="44">
        <v>135.05088799999999</v>
      </c>
      <c r="E766" s="44">
        <v>188225.5</v>
      </c>
      <c r="F766" s="44">
        <v>188360.53125</v>
      </c>
      <c r="G766" s="44">
        <v>135.03125</v>
      </c>
      <c r="H766" s="44">
        <f t="shared" si="14"/>
        <v>0.13505088799999998</v>
      </c>
    </row>
    <row r="767" spans="1:8">
      <c r="A767" s="44">
        <v>3</v>
      </c>
      <c r="B767" s="44">
        <v>99</v>
      </c>
      <c r="C767" s="44">
        <v>1.7212719999999999</v>
      </c>
      <c r="D767" s="44">
        <v>533.35571300000004</v>
      </c>
      <c r="E767" s="44">
        <v>188881.90625</v>
      </c>
      <c r="F767" s="44">
        <v>189415.265625</v>
      </c>
      <c r="G767" s="44">
        <v>533.359375</v>
      </c>
      <c r="H767" s="44">
        <f t="shared" si="14"/>
        <v>0.53335571300000006</v>
      </c>
    </row>
    <row r="768" spans="1:8">
      <c r="A768" s="44">
        <v>3</v>
      </c>
      <c r="B768" s="44">
        <v>100</v>
      </c>
      <c r="C768" s="44">
        <v>0.60389499999999996</v>
      </c>
      <c r="D768" s="44">
        <v>170.21783400000001</v>
      </c>
      <c r="E768" s="44">
        <v>191147.609375</v>
      </c>
      <c r="F768" s="44">
        <v>191317.828125</v>
      </c>
      <c r="G768" s="44">
        <v>170.21875</v>
      </c>
      <c r="H768" s="44">
        <f t="shared" si="14"/>
        <v>0.17021783400000001</v>
      </c>
    </row>
    <row r="769" spans="1:8">
      <c r="A769" s="44">
        <v>3</v>
      </c>
      <c r="B769" s="44">
        <v>101</v>
      </c>
      <c r="C769" s="44">
        <v>3.6379220000000001</v>
      </c>
      <c r="D769" s="44">
        <v>260.16012599999999</v>
      </c>
      <c r="E769" s="44">
        <v>191929.109375</v>
      </c>
      <c r="F769" s="44">
        <v>192189.265625</v>
      </c>
      <c r="G769" s="44">
        <v>260.15625</v>
      </c>
      <c r="H769" s="44">
        <f t="shared" si="14"/>
        <v>0.26016012599999999</v>
      </c>
    </row>
    <row r="770" spans="1:8">
      <c r="A770" s="44">
        <v>3</v>
      </c>
      <c r="B770" s="44">
        <v>102</v>
      </c>
      <c r="C770" s="44">
        <v>0.74626199999999998</v>
      </c>
      <c r="D770" s="44">
        <v>690.91632100000004</v>
      </c>
      <c r="E770" s="44">
        <v>195835.765625</v>
      </c>
      <c r="F770" s="44">
        <v>196526.6875</v>
      </c>
      <c r="G770" s="44">
        <v>690.921875</v>
      </c>
      <c r="H770" s="44">
        <f t="shared" si="14"/>
        <v>0.690916321</v>
      </c>
    </row>
    <row r="771" spans="1:8">
      <c r="A771" s="44">
        <v>3</v>
      </c>
      <c r="B771" s="44">
        <v>103</v>
      </c>
      <c r="C771" s="44">
        <v>2.7833589999999999</v>
      </c>
      <c r="D771" s="44">
        <v>807.22625700000003</v>
      </c>
      <c r="E771" s="44">
        <v>197273.40625</v>
      </c>
      <c r="F771" s="44">
        <v>198080.640625</v>
      </c>
      <c r="G771" s="44">
        <v>807.234375</v>
      </c>
      <c r="H771" s="44">
        <f t="shared" si="14"/>
        <v>0.80722625700000006</v>
      </c>
    </row>
    <row r="772" spans="1:8">
      <c r="A772" s="44">
        <v>3</v>
      </c>
      <c r="B772" s="44">
        <v>104</v>
      </c>
      <c r="C772" s="44">
        <v>1.4648330000000001</v>
      </c>
      <c r="D772" s="44">
        <v>126.594543</v>
      </c>
      <c r="E772" s="44">
        <v>200867.875</v>
      </c>
      <c r="F772" s="44">
        <v>200994.46875</v>
      </c>
      <c r="G772" s="44">
        <v>126.59375</v>
      </c>
      <c r="H772" s="44">
        <f t="shared" si="14"/>
        <v>0.126594543</v>
      </c>
    </row>
    <row r="773" spans="1:8">
      <c r="A773" s="44">
        <v>3</v>
      </c>
      <c r="B773" s="44">
        <v>105</v>
      </c>
      <c r="C773" s="44">
        <v>1.3945989999999999</v>
      </c>
      <c r="D773" s="44">
        <v>98.823684999999998</v>
      </c>
      <c r="E773" s="44">
        <v>202462.640625</v>
      </c>
      <c r="F773" s="44">
        <v>202561.453125</v>
      </c>
      <c r="G773" s="44">
        <v>98.8125</v>
      </c>
      <c r="H773" s="44">
        <f t="shared" si="14"/>
        <v>9.8823684999999994E-2</v>
      </c>
    </row>
    <row r="774" spans="1:8">
      <c r="A774" s="44">
        <v>3</v>
      </c>
      <c r="B774" s="44">
        <v>106</v>
      </c>
      <c r="C774" s="44">
        <v>1.8430740000000001</v>
      </c>
      <c r="D774" s="44">
        <v>312.349152</v>
      </c>
      <c r="E774" s="44">
        <v>203969.53125</v>
      </c>
      <c r="F774" s="44">
        <v>204281.875</v>
      </c>
      <c r="G774" s="44">
        <v>312.34375</v>
      </c>
      <c r="H774" s="44">
        <f t="shared" ref="H774:H837" si="15">D774/1000</f>
        <v>0.31234915200000002</v>
      </c>
    </row>
    <row r="775" spans="1:8">
      <c r="A775" s="44">
        <v>3</v>
      </c>
      <c r="B775" s="44">
        <v>107</v>
      </c>
      <c r="C775" s="44">
        <v>0.81962800000000002</v>
      </c>
      <c r="D775" s="44">
        <v>385.03836100000001</v>
      </c>
      <c r="E775" s="44">
        <v>206126.0625</v>
      </c>
      <c r="F775" s="44">
        <v>206511.09375</v>
      </c>
      <c r="G775" s="44">
        <v>385.03125</v>
      </c>
      <c r="H775" s="44">
        <f t="shared" si="15"/>
        <v>0.385038361</v>
      </c>
    </row>
    <row r="776" spans="1:8">
      <c r="A776" s="44">
        <v>3</v>
      </c>
      <c r="B776" s="44">
        <v>108</v>
      </c>
      <c r="C776" s="44">
        <v>1.0065170000000001</v>
      </c>
      <c r="D776" s="44">
        <v>478.89059400000002</v>
      </c>
      <c r="E776" s="44">
        <v>207343.140625</v>
      </c>
      <c r="F776" s="44">
        <v>207822.03125</v>
      </c>
      <c r="G776" s="44">
        <v>478.890625</v>
      </c>
      <c r="H776" s="44">
        <f t="shared" si="15"/>
        <v>0.478890594</v>
      </c>
    </row>
    <row r="777" spans="1:8">
      <c r="A777" s="44">
        <v>3</v>
      </c>
      <c r="B777" s="44">
        <v>109</v>
      </c>
      <c r="C777" s="44">
        <v>1.079059</v>
      </c>
      <c r="D777" s="44">
        <v>391.82174700000002</v>
      </c>
      <c r="E777" s="44">
        <v>208834.171875</v>
      </c>
      <c r="F777" s="44">
        <v>209225.984375</v>
      </c>
      <c r="G777" s="44">
        <v>391.8125</v>
      </c>
      <c r="H777" s="44">
        <f t="shared" si="15"/>
        <v>0.391821747</v>
      </c>
    </row>
    <row r="778" spans="1:8">
      <c r="A778" s="44">
        <v>3</v>
      </c>
      <c r="B778" s="44">
        <v>110</v>
      </c>
      <c r="C778" s="44">
        <v>0.73946199999999995</v>
      </c>
      <c r="D778" s="44">
        <v>489.35064699999998</v>
      </c>
      <c r="E778" s="44">
        <v>210306.90625</v>
      </c>
      <c r="F778" s="44">
        <v>210796.25</v>
      </c>
      <c r="G778" s="44">
        <v>489.34375</v>
      </c>
      <c r="H778" s="44">
        <f t="shared" si="15"/>
        <v>0.48935064699999997</v>
      </c>
    </row>
    <row r="779" spans="1:8">
      <c r="A779" s="44">
        <v>3</v>
      </c>
      <c r="B779" s="44">
        <v>111</v>
      </c>
      <c r="C779" s="44">
        <v>0.78003900000000004</v>
      </c>
      <c r="D779" s="44">
        <v>352.68197600000002</v>
      </c>
      <c r="E779" s="44">
        <v>211547.546875</v>
      </c>
      <c r="F779" s="44">
        <v>211900.234375</v>
      </c>
      <c r="G779" s="44">
        <v>352.6875</v>
      </c>
      <c r="H779" s="44">
        <f t="shared" si="15"/>
        <v>0.35268197600000001</v>
      </c>
    </row>
    <row r="780" spans="1:8">
      <c r="A780" s="44">
        <v>3</v>
      </c>
      <c r="B780" s="44">
        <v>112</v>
      </c>
      <c r="C780" s="44">
        <v>2.2258599999999999</v>
      </c>
      <c r="D780" s="44">
        <v>342.03552200000001</v>
      </c>
      <c r="E780" s="44">
        <v>212695.4375</v>
      </c>
      <c r="F780" s="44">
        <v>213037.46875</v>
      </c>
      <c r="G780" s="44">
        <v>342.03125</v>
      </c>
      <c r="H780" s="44">
        <f t="shared" si="15"/>
        <v>0.34203552200000004</v>
      </c>
    </row>
    <row r="781" spans="1:8">
      <c r="A781" s="44">
        <v>3</v>
      </c>
      <c r="B781" s="44">
        <v>113</v>
      </c>
      <c r="C781" s="44">
        <v>0.57544200000000001</v>
      </c>
      <c r="D781" s="44">
        <v>118.525093</v>
      </c>
      <c r="E781" s="44">
        <v>215273.8125</v>
      </c>
      <c r="F781" s="44">
        <v>215392.34375</v>
      </c>
      <c r="G781" s="44">
        <v>118.53125</v>
      </c>
      <c r="H781" s="44">
        <f t="shared" si="15"/>
        <v>0.118525093</v>
      </c>
    </row>
    <row r="782" spans="1:8">
      <c r="A782" s="44">
        <v>3</v>
      </c>
      <c r="B782" s="44">
        <v>114</v>
      </c>
      <c r="C782" s="44">
        <v>5.5531999999999998E-2</v>
      </c>
      <c r="D782" s="44">
        <v>854.71679700000004</v>
      </c>
      <c r="E782" s="44">
        <v>215982.234375</v>
      </c>
      <c r="F782" s="44">
        <v>216836.953125</v>
      </c>
      <c r="G782" s="44">
        <v>854.71875</v>
      </c>
      <c r="H782" s="44">
        <f t="shared" si="15"/>
        <v>0.85471679700000003</v>
      </c>
    </row>
    <row r="783" spans="1:8">
      <c r="A783" s="44">
        <v>3</v>
      </c>
      <c r="B783" s="44">
        <v>115</v>
      </c>
      <c r="C783" s="44">
        <v>1.6878770000000001</v>
      </c>
      <c r="D783" s="44">
        <v>173.25582900000001</v>
      </c>
      <c r="E783" s="44">
        <v>216904.3125</v>
      </c>
      <c r="F783" s="44">
        <v>217077.5625</v>
      </c>
      <c r="G783" s="44">
        <v>173.25</v>
      </c>
      <c r="H783" s="44">
        <f t="shared" si="15"/>
        <v>0.173255829</v>
      </c>
    </row>
    <row r="784" spans="1:8">
      <c r="A784" s="44">
        <v>3</v>
      </c>
      <c r="B784" s="44">
        <v>116</v>
      </c>
      <c r="C784" s="44">
        <v>9.5953999999999998E-2</v>
      </c>
      <c r="D784" s="44">
        <v>486.02554300000003</v>
      </c>
      <c r="E784" s="44">
        <v>218779.5</v>
      </c>
      <c r="F784" s="44">
        <v>219265.515625</v>
      </c>
      <c r="G784" s="44">
        <v>486.015625</v>
      </c>
      <c r="H784" s="44">
        <f t="shared" si="15"/>
        <v>0.486025543</v>
      </c>
    </row>
    <row r="785" spans="1:8">
      <c r="A785" s="44">
        <v>3</v>
      </c>
      <c r="B785" s="44">
        <v>117</v>
      </c>
      <c r="C785" s="44">
        <v>2.409313</v>
      </c>
      <c r="D785" s="44">
        <v>148.91433699999999</v>
      </c>
      <c r="E785" s="44">
        <v>219373.28125</v>
      </c>
      <c r="F785" s="44">
        <v>219522.203125</v>
      </c>
      <c r="G785" s="44">
        <v>148.921875</v>
      </c>
      <c r="H785" s="44">
        <f t="shared" si="15"/>
        <v>0.14891433699999998</v>
      </c>
    </row>
    <row r="786" spans="1:8">
      <c r="A786" s="44">
        <v>3</v>
      </c>
      <c r="B786" s="44">
        <v>118</v>
      </c>
      <c r="C786" s="44">
        <v>3.1025E-2</v>
      </c>
      <c r="D786" s="44">
        <v>244.42735300000001</v>
      </c>
      <c r="E786" s="44">
        <v>221936.09375</v>
      </c>
      <c r="F786" s="44">
        <v>222180.53125</v>
      </c>
      <c r="G786" s="44">
        <v>244.4375</v>
      </c>
      <c r="H786" s="44">
        <f t="shared" si="15"/>
        <v>0.24442735300000001</v>
      </c>
    </row>
    <row r="787" spans="1:8">
      <c r="A787" s="44">
        <v>3</v>
      </c>
      <c r="B787" s="44">
        <v>119</v>
      </c>
      <c r="C787" s="44">
        <v>2.1246070000000001</v>
      </c>
      <c r="D787" s="44">
        <v>159.135727</v>
      </c>
      <c r="E787" s="44">
        <v>222217.34375</v>
      </c>
      <c r="F787" s="44">
        <v>222376.484375</v>
      </c>
      <c r="G787" s="44">
        <v>159.140625</v>
      </c>
      <c r="H787" s="44">
        <f t="shared" si="15"/>
        <v>0.159135727</v>
      </c>
    </row>
    <row r="788" spans="1:8">
      <c r="A788" s="44">
        <v>3</v>
      </c>
      <c r="B788" s="44">
        <v>120</v>
      </c>
      <c r="C788" s="44">
        <v>0.47334799999999999</v>
      </c>
      <c r="D788" s="44">
        <v>570.41601600000001</v>
      </c>
      <c r="E788" s="44">
        <v>224505.5</v>
      </c>
      <c r="F788" s="44">
        <v>225075.921875</v>
      </c>
      <c r="G788" s="44">
        <v>570.421875</v>
      </c>
      <c r="H788" s="44">
        <f t="shared" si="15"/>
        <v>0.57041601600000003</v>
      </c>
    </row>
    <row r="789" spans="1:8">
      <c r="A789" s="44">
        <v>3</v>
      </c>
      <c r="B789" s="44">
        <v>121</v>
      </c>
      <c r="C789" s="44">
        <v>0.23267199999999999</v>
      </c>
      <c r="D789" s="44">
        <v>89.625327999999996</v>
      </c>
      <c r="E789" s="44">
        <v>225552.453125</v>
      </c>
      <c r="F789" s="44">
        <v>225642.078125</v>
      </c>
      <c r="G789" s="44">
        <v>89.625</v>
      </c>
      <c r="H789" s="44">
        <f t="shared" si="15"/>
        <v>8.962532799999999E-2</v>
      </c>
    </row>
    <row r="790" spans="1:8">
      <c r="A790" s="44">
        <v>3</v>
      </c>
      <c r="B790" s="44">
        <v>122</v>
      </c>
      <c r="C790" s="44">
        <v>2.0944159999999998</v>
      </c>
      <c r="D790" s="44">
        <v>600.95892300000003</v>
      </c>
      <c r="E790" s="44">
        <v>225880.5625</v>
      </c>
      <c r="F790" s="44">
        <v>226481.546875</v>
      </c>
      <c r="G790" s="44">
        <v>600.984375</v>
      </c>
      <c r="H790" s="44">
        <f t="shared" si="15"/>
        <v>0.60095892299999998</v>
      </c>
    </row>
    <row r="791" spans="1:8">
      <c r="A791" s="44">
        <v>3</v>
      </c>
      <c r="B791" s="44">
        <v>123</v>
      </c>
      <c r="C791" s="44">
        <v>0.73812100000000003</v>
      </c>
      <c r="D791" s="44">
        <v>824.05071999999996</v>
      </c>
      <c r="E791" s="44">
        <v>228583.984375</v>
      </c>
      <c r="F791" s="44">
        <v>229408.03125</v>
      </c>
      <c r="G791" s="44">
        <v>824.046875</v>
      </c>
      <c r="H791" s="44">
        <f t="shared" si="15"/>
        <v>0.8240507199999999</v>
      </c>
    </row>
    <row r="792" spans="1:8">
      <c r="A792" s="44">
        <v>3</v>
      </c>
      <c r="B792" s="44">
        <v>124</v>
      </c>
      <c r="C792" s="44">
        <v>1.280049</v>
      </c>
      <c r="D792" s="44">
        <v>379.58441199999999</v>
      </c>
      <c r="E792" s="44">
        <v>230146.640625</v>
      </c>
      <c r="F792" s="44">
        <v>230526.25</v>
      </c>
      <c r="G792" s="44">
        <v>379.609375</v>
      </c>
      <c r="H792" s="44">
        <f t="shared" si="15"/>
        <v>0.37958441199999998</v>
      </c>
    </row>
    <row r="793" spans="1:8">
      <c r="A793" s="44">
        <v>3</v>
      </c>
      <c r="B793" s="44">
        <v>125</v>
      </c>
      <c r="C793" s="44">
        <v>2.7046070000000002</v>
      </c>
      <c r="D793" s="44">
        <v>81.910683000000006</v>
      </c>
      <c r="E793" s="44">
        <v>231818.71875</v>
      </c>
      <c r="F793" s="44">
        <v>231900.625</v>
      </c>
      <c r="G793" s="44">
        <v>81.90625</v>
      </c>
      <c r="H793" s="44">
        <f t="shared" si="15"/>
        <v>8.1910683000000012E-2</v>
      </c>
    </row>
    <row r="794" spans="1:8">
      <c r="A794" s="44">
        <v>3</v>
      </c>
      <c r="B794" s="44">
        <v>126</v>
      </c>
      <c r="C794" s="44">
        <v>1.2539389999999999</v>
      </c>
      <c r="D794" s="44">
        <v>145.85549900000001</v>
      </c>
      <c r="E794" s="44">
        <v>234615.890625</v>
      </c>
      <c r="F794" s="44">
        <v>234761.734375</v>
      </c>
      <c r="G794" s="44">
        <v>145.84375</v>
      </c>
      <c r="H794" s="44">
        <f t="shared" si="15"/>
        <v>0.145855499</v>
      </c>
    </row>
    <row r="795" spans="1:8">
      <c r="A795" s="44">
        <v>3</v>
      </c>
      <c r="B795" s="44">
        <v>127</v>
      </c>
      <c r="C795" s="44">
        <v>8.4464999999999998E-2</v>
      </c>
      <c r="D795" s="44">
        <v>121.490585</v>
      </c>
      <c r="E795" s="44">
        <v>236018.625</v>
      </c>
      <c r="F795" s="44">
        <v>236140.125</v>
      </c>
      <c r="G795" s="44">
        <v>121.5</v>
      </c>
      <c r="H795" s="44">
        <f t="shared" si="15"/>
        <v>0.121490585</v>
      </c>
    </row>
    <row r="796" spans="1:8">
      <c r="A796" s="44">
        <v>3</v>
      </c>
      <c r="B796" s="44">
        <v>128</v>
      </c>
      <c r="C796" s="44">
        <v>0.65827000000000002</v>
      </c>
      <c r="D796" s="44">
        <v>148.627869</v>
      </c>
      <c r="E796" s="44">
        <v>236237.46875</v>
      </c>
      <c r="F796" s="44">
        <v>236386.09375</v>
      </c>
      <c r="G796" s="44">
        <v>148.625</v>
      </c>
      <c r="H796" s="44">
        <f t="shared" si="15"/>
        <v>0.148627869</v>
      </c>
    </row>
    <row r="797" spans="1:8">
      <c r="A797" s="44">
        <v>3</v>
      </c>
      <c r="B797" s="44">
        <v>129</v>
      </c>
      <c r="C797" s="44">
        <v>0.473887</v>
      </c>
      <c r="D797" s="44">
        <v>218.70192</v>
      </c>
      <c r="E797" s="44">
        <v>237050.046875</v>
      </c>
      <c r="F797" s="44">
        <v>237268.734375</v>
      </c>
      <c r="G797" s="44">
        <v>218.6875</v>
      </c>
      <c r="H797" s="44">
        <f t="shared" si="15"/>
        <v>0.21870191999999999</v>
      </c>
    </row>
    <row r="798" spans="1:8">
      <c r="A798" s="44">
        <v>3</v>
      </c>
      <c r="B798" s="44">
        <v>130</v>
      </c>
      <c r="C798" s="44">
        <v>9.9723999999999993E-2</v>
      </c>
      <c r="D798" s="44">
        <v>223.13220200000001</v>
      </c>
      <c r="E798" s="44">
        <v>237753.203125</v>
      </c>
      <c r="F798" s="44">
        <v>237976.3125</v>
      </c>
      <c r="G798" s="44">
        <v>223.109375</v>
      </c>
      <c r="H798" s="44">
        <f t="shared" si="15"/>
        <v>0.223132202</v>
      </c>
    </row>
    <row r="799" spans="1:8">
      <c r="A799" s="44">
        <v>3</v>
      </c>
      <c r="B799" s="44">
        <v>131</v>
      </c>
      <c r="C799" s="44">
        <v>0.14430100000000001</v>
      </c>
      <c r="D799" s="44">
        <v>236.65817300000001</v>
      </c>
      <c r="E799" s="44">
        <v>238081.3125</v>
      </c>
      <c r="F799" s="44">
        <v>238317.96875</v>
      </c>
      <c r="G799" s="44">
        <v>236.65625</v>
      </c>
      <c r="H799" s="44">
        <f t="shared" si="15"/>
        <v>0.236658173</v>
      </c>
    </row>
    <row r="800" spans="1:8">
      <c r="A800" s="44">
        <v>3</v>
      </c>
      <c r="B800" s="44">
        <v>132</v>
      </c>
      <c r="C800" s="44">
        <v>1.3371949999999999</v>
      </c>
      <c r="D800" s="44">
        <v>236.698914</v>
      </c>
      <c r="E800" s="44">
        <v>238472.078125</v>
      </c>
      <c r="F800" s="44">
        <v>238708.765625</v>
      </c>
      <c r="G800" s="44">
        <v>236.6875</v>
      </c>
      <c r="H800" s="44">
        <f t="shared" si="15"/>
        <v>0.23669891400000001</v>
      </c>
    </row>
    <row r="801" spans="1:8">
      <c r="A801" s="44">
        <v>3</v>
      </c>
      <c r="B801" s="44">
        <v>133</v>
      </c>
      <c r="C801" s="44">
        <v>0.46495599999999998</v>
      </c>
      <c r="D801" s="44">
        <v>162.768494</v>
      </c>
      <c r="E801" s="44">
        <v>240050.28125</v>
      </c>
      <c r="F801" s="44">
        <v>240213.046875</v>
      </c>
      <c r="G801" s="44">
        <v>162.765625</v>
      </c>
      <c r="H801" s="44">
        <f t="shared" si="15"/>
        <v>0.16276849400000001</v>
      </c>
    </row>
    <row r="802" spans="1:8">
      <c r="A802" s="44">
        <v>3</v>
      </c>
      <c r="B802" s="44">
        <v>134</v>
      </c>
      <c r="C802" s="44">
        <v>1.684088</v>
      </c>
      <c r="D802" s="44">
        <v>182.38746599999999</v>
      </c>
      <c r="E802" s="44">
        <v>240691.03125</v>
      </c>
      <c r="F802" s="44">
        <v>240873.40625</v>
      </c>
      <c r="G802" s="44">
        <v>182.375</v>
      </c>
      <c r="H802" s="44">
        <f t="shared" si="15"/>
        <v>0.182387466</v>
      </c>
    </row>
    <row r="803" spans="1:8">
      <c r="A803" s="44">
        <v>3</v>
      </c>
      <c r="B803" s="44">
        <v>135</v>
      </c>
      <c r="C803" s="44">
        <v>2.5327570000000001</v>
      </c>
      <c r="D803" s="44">
        <v>385.099335</v>
      </c>
      <c r="E803" s="44">
        <v>242566.265625</v>
      </c>
      <c r="F803" s="44">
        <v>242951.359375</v>
      </c>
      <c r="G803" s="44">
        <v>385.09375</v>
      </c>
      <c r="H803" s="44">
        <f t="shared" si="15"/>
        <v>0.38509933499999999</v>
      </c>
    </row>
    <row r="804" spans="1:8">
      <c r="A804" s="44">
        <v>3</v>
      </c>
      <c r="B804" s="44">
        <v>136</v>
      </c>
      <c r="C804" s="44">
        <v>0.48939899999999997</v>
      </c>
      <c r="D804" s="44">
        <v>732.28692599999999</v>
      </c>
      <c r="E804" s="44">
        <v>245495.78125</v>
      </c>
      <c r="F804" s="44">
        <v>246228.0625</v>
      </c>
      <c r="G804" s="44">
        <v>732.28125</v>
      </c>
      <c r="H804" s="44">
        <f t="shared" si="15"/>
        <v>0.732286926</v>
      </c>
    </row>
    <row r="805" spans="1:8">
      <c r="A805" s="44">
        <v>3</v>
      </c>
      <c r="B805" s="44">
        <v>137</v>
      </c>
      <c r="C805" s="44">
        <v>2.0672779999999999</v>
      </c>
      <c r="D805" s="44">
        <v>281.81778000000003</v>
      </c>
      <c r="E805" s="44">
        <v>246730.359375</v>
      </c>
      <c r="F805" s="44">
        <v>247012.171875</v>
      </c>
      <c r="G805" s="44">
        <v>281.8125</v>
      </c>
      <c r="H805" s="44">
        <f t="shared" si="15"/>
        <v>0.28181778000000002</v>
      </c>
    </row>
    <row r="806" spans="1:8">
      <c r="A806" s="44">
        <v>3</v>
      </c>
      <c r="B806" s="44">
        <v>138</v>
      </c>
      <c r="C806" s="44">
        <v>0.76438300000000003</v>
      </c>
      <c r="D806" s="44">
        <v>111.82547</v>
      </c>
      <c r="E806" s="44">
        <v>249089.890625</v>
      </c>
      <c r="F806" s="44">
        <v>249201.703125</v>
      </c>
      <c r="G806" s="44">
        <v>111.8125</v>
      </c>
      <c r="H806" s="44">
        <f t="shared" si="15"/>
        <v>0.11182547</v>
      </c>
    </row>
    <row r="807" spans="1:8">
      <c r="A807" s="44">
        <v>3</v>
      </c>
      <c r="B807" s="44">
        <v>139</v>
      </c>
      <c r="C807" s="44">
        <v>0.442189</v>
      </c>
      <c r="D807" s="44">
        <v>315.62710600000003</v>
      </c>
      <c r="E807" s="44">
        <v>249980.59375</v>
      </c>
      <c r="F807" s="44">
        <v>250296.21875</v>
      </c>
      <c r="G807" s="44">
        <v>315.625</v>
      </c>
      <c r="H807" s="44">
        <f t="shared" si="15"/>
        <v>0.31562710600000005</v>
      </c>
    </row>
    <row r="808" spans="1:8">
      <c r="A808" s="44">
        <v>3</v>
      </c>
      <c r="B808" s="44">
        <v>140</v>
      </c>
      <c r="C808" s="44">
        <v>0.63825299999999996</v>
      </c>
      <c r="D808" s="44">
        <v>132.57942199999999</v>
      </c>
      <c r="E808" s="44">
        <v>250746.34375</v>
      </c>
      <c r="F808" s="44">
        <v>250878.90625</v>
      </c>
      <c r="G808" s="44">
        <v>132.5625</v>
      </c>
      <c r="H808" s="44">
        <f t="shared" si="15"/>
        <v>0.132579422</v>
      </c>
    </row>
    <row r="809" spans="1:8">
      <c r="A809" s="44">
        <v>3</v>
      </c>
      <c r="B809" s="44">
        <v>141</v>
      </c>
      <c r="C809" s="44">
        <v>2.0941679999999998</v>
      </c>
      <c r="D809" s="44">
        <v>1248.4726559999999</v>
      </c>
      <c r="E809" s="44">
        <v>251527.65625</v>
      </c>
      <c r="F809" s="44">
        <v>252776.125</v>
      </c>
      <c r="G809" s="44">
        <v>1248.46875</v>
      </c>
      <c r="H809" s="44">
        <f t="shared" si="15"/>
        <v>1.2484726559999999</v>
      </c>
    </row>
    <row r="810" spans="1:8">
      <c r="A810" s="44">
        <v>3</v>
      </c>
      <c r="B810" s="44">
        <v>142</v>
      </c>
      <c r="C810" s="44">
        <v>0.54698500000000005</v>
      </c>
      <c r="D810" s="44">
        <v>226.450897</v>
      </c>
      <c r="E810" s="44">
        <v>254872.5625</v>
      </c>
      <c r="F810" s="44">
        <v>255099</v>
      </c>
      <c r="G810" s="44">
        <v>226.4375</v>
      </c>
      <c r="H810" s="44">
        <f t="shared" si="15"/>
        <v>0.22645089699999998</v>
      </c>
    </row>
    <row r="811" spans="1:8">
      <c r="A811" s="44">
        <v>3</v>
      </c>
      <c r="B811" s="44">
        <v>143</v>
      </c>
      <c r="C811" s="44">
        <v>5.4627030000000003</v>
      </c>
      <c r="D811" s="44">
        <v>1194.323486</v>
      </c>
      <c r="E811" s="44">
        <v>255656.765625</v>
      </c>
      <c r="F811" s="44">
        <v>256851.09375</v>
      </c>
      <c r="G811" s="44">
        <v>1194.328125</v>
      </c>
      <c r="H811" s="44">
        <f t="shared" si="15"/>
        <v>1.194323486</v>
      </c>
    </row>
    <row r="812" spans="1:8">
      <c r="A812" s="44">
        <v>3</v>
      </c>
      <c r="B812" s="44">
        <v>144</v>
      </c>
      <c r="C812" s="44">
        <v>1.1653690000000001</v>
      </c>
      <c r="D812" s="44">
        <v>127.566254</v>
      </c>
      <c r="E812" s="44">
        <v>262318.09375</v>
      </c>
      <c r="F812" s="44">
        <v>262445.65625</v>
      </c>
      <c r="G812" s="44">
        <v>127.5625</v>
      </c>
      <c r="H812" s="44">
        <f t="shared" si="15"/>
        <v>0.12756625399999999</v>
      </c>
    </row>
    <row r="813" spans="1:8">
      <c r="A813" s="44">
        <v>3</v>
      </c>
      <c r="B813" s="44">
        <v>145</v>
      </c>
      <c r="C813" s="44">
        <v>1.3669210000000001</v>
      </c>
      <c r="D813" s="44">
        <v>127.770287</v>
      </c>
      <c r="E813" s="44">
        <v>263615.34375</v>
      </c>
      <c r="F813" s="44">
        <v>263743.09375</v>
      </c>
      <c r="G813" s="44">
        <v>127.75</v>
      </c>
      <c r="H813" s="44">
        <f t="shared" si="15"/>
        <v>0.12777028699999998</v>
      </c>
    </row>
    <row r="814" spans="1:8">
      <c r="A814" s="44">
        <v>3</v>
      </c>
      <c r="B814" s="44">
        <v>146</v>
      </c>
      <c r="C814" s="44">
        <v>0.74993799999999999</v>
      </c>
      <c r="D814" s="44">
        <v>153.038895</v>
      </c>
      <c r="E814" s="44">
        <v>265115.40625</v>
      </c>
      <c r="F814" s="44">
        <v>265268.4375</v>
      </c>
      <c r="G814" s="44">
        <v>153.03125</v>
      </c>
      <c r="H814" s="44">
        <f t="shared" si="15"/>
        <v>0.15303889500000001</v>
      </c>
    </row>
    <row r="815" spans="1:8">
      <c r="A815" s="44">
        <v>3</v>
      </c>
      <c r="B815" s="44">
        <v>147</v>
      </c>
      <c r="C815" s="44">
        <v>1.3957079999999999</v>
      </c>
      <c r="D815" s="44">
        <v>546.82299799999998</v>
      </c>
      <c r="E815" s="44">
        <v>266021.8125</v>
      </c>
      <c r="F815" s="44">
        <v>266568.625</v>
      </c>
      <c r="G815" s="44">
        <v>546.8125</v>
      </c>
      <c r="H815" s="44">
        <f t="shared" si="15"/>
        <v>0.546822998</v>
      </c>
    </row>
    <row r="816" spans="1:8">
      <c r="A816" s="44">
        <v>3</v>
      </c>
      <c r="B816" s="44">
        <v>148</v>
      </c>
      <c r="C816" s="44">
        <v>0.83252499999999996</v>
      </c>
      <c r="D816" s="44">
        <v>131.40947</v>
      </c>
      <c r="E816" s="44">
        <v>267975.15625</v>
      </c>
      <c r="F816" s="44">
        <v>268106.59375</v>
      </c>
      <c r="G816" s="44">
        <v>131.4375</v>
      </c>
      <c r="H816" s="44">
        <f t="shared" si="15"/>
        <v>0.13140947</v>
      </c>
    </row>
    <row r="817" spans="1:8">
      <c r="A817" s="44">
        <v>3</v>
      </c>
      <c r="B817" s="44">
        <v>149</v>
      </c>
      <c r="C817" s="44">
        <v>0.81073200000000001</v>
      </c>
      <c r="D817" s="44">
        <v>537.41290300000003</v>
      </c>
      <c r="E817" s="44">
        <v>268944.03125</v>
      </c>
      <c r="F817" s="44">
        <v>269481.4375</v>
      </c>
      <c r="G817" s="44">
        <v>537.40625</v>
      </c>
      <c r="H817" s="44">
        <f t="shared" si="15"/>
        <v>0.537412903</v>
      </c>
    </row>
    <row r="818" spans="1:8">
      <c r="A818" s="44">
        <v>3</v>
      </c>
      <c r="B818" s="44">
        <v>150</v>
      </c>
      <c r="C818" s="44">
        <v>0.14064099999999999</v>
      </c>
      <c r="D818" s="44">
        <v>698.10229500000003</v>
      </c>
      <c r="E818" s="44">
        <v>270303.46875</v>
      </c>
      <c r="F818" s="44">
        <v>271001.5625</v>
      </c>
      <c r="G818" s="44">
        <v>698.09375</v>
      </c>
      <c r="H818" s="44">
        <f t="shared" si="15"/>
        <v>0.69810229499999998</v>
      </c>
    </row>
    <row r="819" spans="1:8">
      <c r="A819" s="44">
        <v>3</v>
      </c>
      <c r="B819" s="44">
        <v>151</v>
      </c>
      <c r="C819" s="44">
        <v>1.450021</v>
      </c>
      <c r="D819" s="44">
        <v>170.68588299999999</v>
      </c>
      <c r="E819" s="44">
        <v>271147.40625</v>
      </c>
      <c r="F819" s="44">
        <v>271318.0625</v>
      </c>
      <c r="G819" s="44">
        <v>170.65625</v>
      </c>
      <c r="H819" s="44">
        <f t="shared" si="15"/>
        <v>0.17068588299999998</v>
      </c>
    </row>
    <row r="820" spans="1:8">
      <c r="A820" s="44">
        <v>3</v>
      </c>
      <c r="B820" s="44">
        <v>152</v>
      </c>
      <c r="C820" s="44">
        <v>0.31612899999999999</v>
      </c>
      <c r="D820" s="44">
        <v>241.54911799999999</v>
      </c>
      <c r="E820" s="44">
        <v>272772.53125</v>
      </c>
      <c r="F820" s="44">
        <v>273014.09375</v>
      </c>
      <c r="G820" s="44">
        <v>241.5625</v>
      </c>
      <c r="H820" s="44">
        <f t="shared" si="15"/>
        <v>0.24154911799999998</v>
      </c>
    </row>
    <row r="821" spans="1:8">
      <c r="A821" s="44">
        <v>3</v>
      </c>
      <c r="B821" s="44">
        <v>153</v>
      </c>
      <c r="C821" s="44">
        <v>0.80150600000000005</v>
      </c>
      <c r="D821" s="44">
        <v>171.78495799999999</v>
      </c>
      <c r="E821" s="44">
        <v>273335.25</v>
      </c>
      <c r="F821" s="44">
        <v>273507.03125</v>
      </c>
      <c r="G821" s="44">
        <v>171.78125</v>
      </c>
      <c r="H821" s="44">
        <f t="shared" si="15"/>
        <v>0.17178495799999999</v>
      </c>
    </row>
    <row r="822" spans="1:8">
      <c r="A822" s="44">
        <v>3</v>
      </c>
      <c r="B822" s="44">
        <v>154</v>
      </c>
      <c r="C822" s="44">
        <v>1.398917</v>
      </c>
      <c r="D822" s="44">
        <v>728.22522000000004</v>
      </c>
      <c r="E822" s="44">
        <v>274319.625</v>
      </c>
      <c r="F822" s="44">
        <v>275047.84375</v>
      </c>
      <c r="G822" s="44">
        <v>728.21875</v>
      </c>
      <c r="H822" s="44">
        <f t="shared" si="15"/>
        <v>0.72822522000000001</v>
      </c>
    </row>
    <row r="823" spans="1:8">
      <c r="A823" s="44">
        <v>3</v>
      </c>
      <c r="B823" s="44">
        <v>155</v>
      </c>
      <c r="C823" s="44">
        <v>0.24526800000000001</v>
      </c>
      <c r="D823" s="44">
        <v>190.11622600000001</v>
      </c>
      <c r="E823" s="44">
        <v>276460.4375</v>
      </c>
      <c r="F823" s="44">
        <v>276650.5625</v>
      </c>
      <c r="G823" s="44">
        <v>190.125</v>
      </c>
      <c r="H823" s="44">
        <f t="shared" si="15"/>
        <v>0.190116226</v>
      </c>
    </row>
    <row r="824" spans="1:8">
      <c r="A824" s="44">
        <v>3</v>
      </c>
      <c r="B824" s="44">
        <v>156</v>
      </c>
      <c r="C824" s="44">
        <v>0.737738</v>
      </c>
      <c r="D824" s="44">
        <v>162.313278</v>
      </c>
      <c r="E824" s="44">
        <v>276898</v>
      </c>
      <c r="F824" s="44">
        <v>277060.28125</v>
      </c>
      <c r="G824" s="44">
        <v>162.28125</v>
      </c>
      <c r="H824" s="44">
        <f t="shared" si="15"/>
        <v>0.16231327800000001</v>
      </c>
    </row>
    <row r="825" spans="1:8">
      <c r="A825" s="44">
        <v>3</v>
      </c>
      <c r="B825" s="44">
        <v>157</v>
      </c>
      <c r="C825" s="44">
        <v>0.35136600000000001</v>
      </c>
      <c r="D825" s="44">
        <v>174.79376199999999</v>
      </c>
      <c r="E825" s="44">
        <v>277804.375</v>
      </c>
      <c r="F825" s="44">
        <v>277979.1875</v>
      </c>
      <c r="G825" s="44">
        <v>174.8125</v>
      </c>
      <c r="H825" s="44">
        <f t="shared" si="15"/>
        <v>0.17479376199999999</v>
      </c>
    </row>
    <row r="826" spans="1:8">
      <c r="A826" s="44">
        <v>3</v>
      </c>
      <c r="B826" s="44">
        <v>158</v>
      </c>
      <c r="C826" s="44">
        <v>7.4059E-2</v>
      </c>
      <c r="D826" s="44">
        <v>119.215462</v>
      </c>
      <c r="E826" s="44">
        <v>278335.625</v>
      </c>
      <c r="F826" s="44">
        <v>278454.84375</v>
      </c>
      <c r="G826" s="44">
        <v>119.21875</v>
      </c>
      <c r="H826" s="44">
        <f t="shared" si="15"/>
        <v>0.11921546200000001</v>
      </c>
    </row>
    <row r="827" spans="1:8">
      <c r="A827" s="44">
        <v>3</v>
      </c>
      <c r="B827" s="44">
        <v>159</v>
      </c>
      <c r="C827" s="44">
        <v>0.63214700000000001</v>
      </c>
      <c r="D827" s="44">
        <v>276.94799799999998</v>
      </c>
      <c r="E827" s="44">
        <v>278538.8125</v>
      </c>
      <c r="F827" s="44">
        <v>278815.75</v>
      </c>
      <c r="G827" s="44">
        <v>276.9375</v>
      </c>
      <c r="H827" s="44">
        <f t="shared" si="15"/>
        <v>0.27694799799999997</v>
      </c>
    </row>
    <row r="828" spans="1:8">
      <c r="A828" s="44">
        <v>3</v>
      </c>
      <c r="B828" s="44">
        <v>160</v>
      </c>
      <c r="C828" s="44">
        <v>0.81066300000000002</v>
      </c>
      <c r="D828" s="44">
        <v>479.11386099999999</v>
      </c>
      <c r="E828" s="44">
        <v>279460.78125</v>
      </c>
      <c r="F828" s="44">
        <v>279939.90625</v>
      </c>
      <c r="G828" s="44">
        <v>479.125</v>
      </c>
      <c r="H828" s="44">
        <f t="shared" si="15"/>
        <v>0.47911386099999997</v>
      </c>
    </row>
    <row r="829" spans="1:8">
      <c r="A829" s="44">
        <v>3</v>
      </c>
      <c r="B829" s="44">
        <v>161</v>
      </c>
      <c r="C829" s="44">
        <v>0.97422900000000001</v>
      </c>
      <c r="D829" s="44">
        <v>190.172043</v>
      </c>
      <c r="E829" s="44">
        <v>280760.5625</v>
      </c>
      <c r="F829" s="44">
        <v>280950.71875</v>
      </c>
      <c r="G829" s="44">
        <v>190.15625</v>
      </c>
      <c r="H829" s="44">
        <f t="shared" si="15"/>
        <v>0.19017204300000001</v>
      </c>
    </row>
    <row r="830" spans="1:8">
      <c r="A830" s="44">
        <v>3</v>
      </c>
      <c r="B830" s="44">
        <v>162</v>
      </c>
      <c r="C830" s="44">
        <v>0.59832799999999997</v>
      </c>
      <c r="D830" s="44">
        <v>302.517517</v>
      </c>
      <c r="E830" s="44">
        <v>281932.53125</v>
      </c>
      <c r="F830" s="44">
        <v>282235.0625</v>
      </c>
      <c r="G830" s="44">
        <v>302.53125</v>
      </c>
      <c r="H830" s="44">
        <f t="shared" si="15"/>
        <v>0.30251751700000001</v>
      </c>
    </row>
    <row r="831" spans="1:8">
      <c r="A831" s="44">
        <v>3</v>
      </c>
      <c r="B831" s="44">
        <v>163</v>
      </c>
      <c r="C831" s="44">
        <v>0.42057899999999998</v>
      </c>
      <c r="D831" s="44">
        <v>969.58960000000002</v>
      </c>
      <c r="E831" s="44">
        <v>282838.90625</v>
      </c>
      <c r="F831" s="44">
        <v>283808.5</v>
      </c>
      <c r="G831" s="44">
        <v>969.59375</v>
      </c>
      <c r="H831" s="44">
        <f t="shared" si="15"/>
        <v>0.96958960000000005</v>
      </c>
    </row>
    <row r="832" spans="1:8">
      <c r="A832" s="44">
        <v>3</v>
      </c>
      <c r="B832" s="44">
        <v>164</v>
      </c>
      <c r="C832" s="44">
        <v>1.035404</v>
      </c>
      <c r="D832" s="44">
        <v>888.01159700000005</v>
      </c>
      <c r="E832" s="44">
        <v>284229.6875</v>
      </c>
      <c r="F832" s="44">
        <v>285117.6875</v>
      </c>
      <c r="G832" s="44">
        <v>888</v>
      </c>
      <c r="H832" s="44">
        <f t="shared" si="15"/>
        <v>0.8880115970000001</v>
      </c>
    </row>
    <row r="833" spans="1:8">
      <c r="A833" s="44">
        <v>3</v>
      </c>
      <c r="B833" s="44">
        <v>165</v>
      </c>
      <c r="C833" s="44">
        <v>3.4473210000000001</v>
      </c>
      <c r="D833" s="44">
        <v>208.611099</v>
      </c>
      <c r="E833" s="44">
        <v>286167.375</v>
      </c>
      <c r="F833" s="44">
        <v>286375.96875</v>
      </c>
      <c r="G833" s="44">
        <v>208.59375</v>
      </c>
      <c r="H833" s="44">
        <f t="shared" si="15"/>
        <v>0.20861109899999999</v>
      </c>
    </row>
    <row r="834" spans="1:8">
      <c r="A834" s="44">
        <v>3</v>
      </c>
      <c r="B834" s="44">
        <v>166</v>
      </c>
      <c r="C834" s="44">
        <v>0.361346</v>
      </c>
      <c r="D834" s="44">
        <v>136.77551299999999</v>
      </c>
      <c r="E834" s="44">
        <v>289828.28125</v>
      </c>
      <c r="F834" s="44">
        <v>289965.0625</v>
      </c>
      <c r="G834" s="44">
        <v>136.78125</v>
      </c>
      <c r="H834" s="44">
        <f t="shared" si="15"/>
        <v>0.13677551299999999</v>
      </c>
    </row>
    <row r="835" spans="1:8">
      <c r="A835" s="44">
        <v>3</v>
      </c>
      <c r="B835" s="44">
        <v>167</v>
      </c>
      <c r="C835" s="44">
        <v>2.4909979999999998</v>
      </c>
      <c r="D835" s="44">
        <v>411.91516100000001</v>
      </c>
      <c r="E835" s="44">
        <v>290328.34375</v>
      </c>
      <c r="F835" s="44">
        <v>290740.25</v>
      </c>
      <c r="G835" s="44">
        <v>411.90625</v>
      </c>
      <c r="H835" s="44">
        <f t="shared" si="15"/>
        <v>0.41191516100000003</v>
      </c>
    </row>
    <row r="836" spans="1:8">
      <c r="A836" s="44">
        <v>3</v>
      </c>
      <c r="B836" s="44">
        <v>168</v>
      </c>
      <c r="C836" s="44">
        <v>0.124163</v>
      </c>
      <c r="D836" s="44">
        <v>357.70349099999999</v>
      </c>
      <c r="E836" s="44">
        <v>293234.90625</v>
      </c>
      <c r="F836" s="44">
        <v>293592.625</v>
      </c>
      <c r="G836" s="44">
        <v>357.71875</v>
      </c>
      <c r="H836" s="44">
        <f t="shared" si="15"/>
        <v>0.35770349099999998</v>
      </c>
    </row>
    <row r="837" spans="1:8">
      <c r="A837" s="44">
        <v>3</v>
      </c>
      <c r="B837" s="44">
        <v>169</v>
      </c>
      <c r="C837" s="44">
        <v>0.219473</v>
      </c>
      <c r="D837" s="44">
        <v>109.544884</v>
      </c>
      <c r="E837" s="44">
        <v>293719.3125</v>
      </c>
      <c r="F837" s="44">
        <v>293828.84375</v>
      </c>
      <c r="G837" s="44">
        <v>109.53125</v>
      </c>
      <c r="H837" s="44">
        <f t="shared" si="15"/>
        <v>0.109544884</v>
      </c>
    </row>
    <row r="838" spans="1:8">
      <c r="A838" s="44">
        <v>3</v>
      </c>
      <c r="B838" s="44">
        <v>170</v>
      </c>
      <c r="C838" s="44">
        <v>9.1979999999999996E-3</v>
      </c>
      <c r="D838" s="44">
        <v>88.945228999999998</v>
      </c>
      <c r="E838" s="44">
        <v>294063.125</v>
      </c>
      <c r="F838" s="44">
        <v>294152.0625</v>
      </c>
      <c r="G838" s="44">
        <v>88.9375</v>
      </c>
      <c r="H838" s="44">
        <f t="shared" ref="H838:H901" si="16">D838/1000</f>
        <v>8.8945229000000001E-2</v>
      </c>
    </row>
    <row r="839" spans="1:8">
      <c r="A839" s="44">
        <v>3</v>
      </c>
      <c r="B839" s="44">
        <v>171</v>
      </c>
      <c r="C839" s="44">
        <v>1.030089</v>
      </c>
      <c r="D839" s="44">
        <v>696.76452600000005</v>
      </c>
      <c r="E839" s="44">
        <v>294162.0625</v>
      </c>
      <c r="F839" s="44">
        <v>294858.84375</v>
      </c>
      <c r="G839" s="44">
        <v>696.78125</v>
      </c>
      <c r="H839" s="44">
        <f t="shared" si="16"/>
        <v>0.69676452600000005</v>
      </c>
    </row>
    <row r="840" spans="1:8">
      <c r="A840" s="44">
        <v>3</v>
      </c>
      <c r="B840" s="44">
        <v>172</v>
      </c>
      <c r="C840" s="44">
        <v>0.42155500000000001</v>
      </c>
      <c r="D840" s="44">
        <v>160.93222</v>
      </c>
      <c r="E840" s="44">
        <v>295896.8125</v>
      </c>
      <c r="F840" s="44">
        <v>296057.78125</v>
      </c>
      <c r="G840" s="44">
        <v>160.96875</v>
      </c>
      <c r="H840" s="44">
        <f t="shared" si="16"/>
        <v>0.16093222000000001</v>
      </c>
    </row>
    <row r="841" spans="1:8">
      <c r="A841" s="44">
        <v>3</v>
      </c>
      <c r="B841" s="44">
        <v>173</v>
      </c>
      <c r="C841" s="44">
        <v>0.682311</v>
      </c>
      <c r="D841" s="44">
        <v>107.13790899999999</v>
      </c>
      <c r="E841" s="44">
        <v>296490.5625</v>
      </c>
      <c r="F841" s="44">
        <v>296597.6875</v>
      </c>
      <c r="G841" s="44">
        <v>107.125</v>
      </c>
      <c r="H841" s="44">
        <f t="shared" si="16"/>
        <v>0.10713790899999999</v>
      </c>
    </row>
    <row r="842" spans="1:8">
      <c r="A842" s="44">
        <v>3</v>
      </c>
      <c r="B842" s="44">
        <v>174</v>
      </c>
      <c r="C842" s="44">
        <v>0.91482699999999995</v>
      </c>
      <c r="D842" s="44">
        <v>595.06805399999996</v>
      </c>
      <c r="E842" s="44">
        <v>297287.59375</v>
      </c>
      <c r="F842" s="44">
        <v>297882.6875</v>
      </c>
      <c r="G842" s="44">
        <v>595.09375</v>
      </c>
      <c r="H842" s="44">
        <f t="shared" si="16"/>
        <v>0.59506805399999996</v>
      </c>
    </row>
    <row r="843" spans="1:8">
      <c r="A843" s="44">
        <v>3</v>
      </c>
      <c r="B843" s="44">
        <v>175</v>
      </c>
      <c r="C843" s="44">
        <v>0.17971899999999999</v>
      </c>
      <c r="D843" s="44">
        <v>577.04125999999997</v>
      </c>
      <c r="E843" s="44">
        <v>298803.40625</v>
      </c>
      <c r="F843" s="44">
        <v>299380.4375</v>
      </c>
      <c r="G843" s="44">
        <v>577.03125</v>
      </c>
      <c r="H843" s="44">
        <f t="shared" si="16"/>
        <v>0.57704126</v>
      </c>
    </row>
    <row r="844" spans="1:8">
      <c r="A844" s="44">
        <v>3</v>
      </c>
      <c r="B844" s="44">
        <v>176</v>
      </c>
      <c r="C844" s="44">
        <v>1.1467510000000001</v>
      </c>
      <c r="D844" s="44">
        <v>84.340759000000006</v>
      </c>
      <c r="E844" s="44">
        <v>299569.09375</v>
      </c>
      <c r="F844" s="44">
        <v>299653.4375</v>
      </c>
      <c r="G844" s="44">
        <v>84.34375</v>
      </c>
      <c r="H844" s="44">
        <f t="shared" si="16"/>
        <v>8.4340759000000001E-2</v>
      </c>
    </row>
    <row r="845" spans="1:8">
      <c r="A845" s="44">
        <v>3</v>
      </c>
      <c r="B845" s="44">
        <v>177</v>
      </c>
      <c r="C845" s="44">
        <v>0.56787500000000002</v>
      </c>
      <c r="D845" s="44">
        <v>110.679558</v>
      </c>
      <c r="E845" s="44">
        <v>300803.625</v>
      </c>
      <c r="F845" s="44">
        <v>300914.3125</v>
      </c>
      <c r="G845" s="44">
        <v>110.6875</v>
      </c>
      <c r="H845" s="44">
        <f t="shared" si="16"/>
        <v>0.110679558</v>
      </c>
    </row>
    <row r="846" spans="1:8">
      <c r="A846" s="44">
        <v>3</v>
      </c>
      <c r="B846" s="44">
        <v>178</v>
      </c>
      <c r="C846" s="44">
        <v>2.7422599999999999</v>
      </c>
      <c r="D846" s="44">
        <v>466.63369799999998</v>
      </c>
      <c r="E846" s="44">
        <v>301491.1875</v>
      </c>
      <c r="F846" s="44">
        <v>301957.84375</v>
      </c>
      <c r="G846" s="44">
        <v>466.65625</v>
      </c>
      <c r="H846" s="44">
        <f t="shared" si="16"/>
        <v>0.46663369799999999</v>
      </c>
    </row>
    <row r="847" spans="1:8">
      <c r="A847" s="44">
        <v>3</v>
      </c>
      <c r="B847" s="44">
        <v>179</v>
      </c>
      <c r="C847" s="44">
        <v>1.072883</v>
      </c>
      <c r="D847" s="44">
        <v>993.00042699999995</v>
      </c>
      <c r="E847" s="44">
        <v>304711.3125</v>
      </c>
      <c r="F847" s="44">
        <v>305704.3125</v>
      </c>
      <c r="G847" s="44">
        <v>993</v>
      </c>
      <c r="H847" s="44">
        <f t="shared" si="16"/>
        <v>0.99300042699999991</v>
      </c>
    </row>
    <row r="848" spans="1:8">
      <c r="A848" s="44">
        <v>3</v>
      </c>
      <c r="B848" s="44">
        <v>180</v>
      </c>
      <c r="C848" s="44">
        <v>1.7095659999999999</v>
      </c>
      <c r="D848" s="44">
        <v>155.72335799999999</v>
      </c>
      <c r="E848" s="44">
        <v>306789.6875</v>
      </c>
      <c r="F848" s="44">
        <v>306945.4375</v>
      </c>
      <c r="G848" s="44">
        <v>155.75</v>
      </c>
      <c r="H848" s="44">
        <f t="shared" si="16"/>
        <v>0.15572335799999998</v>
      </c>
    </row>
    <row r="849" spans="1:8">
      <c r="A849" s="44">
        <v>3</v>
      </c>
      <c r="B849" s="44">
        <v>181</v>
      </c>
      <c r="C849" s="44">
        <v>1.623019</v>
      </c>
      <c r="D849" s="44">
        <v>113.76599899999999</v>
      </c>
      <c r="E849" s="44">
        <v>308664.78125</v>
      </c>
      <c r="F849" s="44">
        <v>308778.53125</v>
      </c>
      <c r="G849" s="44">
        <v>113.75</v>
      </c>
      <c r="H849" s="44">
        <f t="shared" si="16"/>
        <v>0.11376599899999999</v>
      </c>
    </row>
    <row r="850" spans="1:8">
      <c r="A850" s="44">
        <v>3</v>
      </c>
      <c r="B850" s="44">
        <v>182</v>
      </c>
      <c r="C850" s="44">
        <v>0.90670799999999996</v>
      </c>
      <c r="D850" s="44">
        <v>483.476135</v>
      </c>
      <c r="E850" s="44">
        <v>310402.5625</v>
      </c>
      <c r="F850" s="44">
        <v>310886.0625</v>
      </c>
      <c r="G850" s="44">
        <v>483.5</v>
      </c>
      <c r="H850" s="44">
        <f t="shared" si="16"/>
        <v>0.48347613499999997</v>
      </c>
    </row>
    <row r="851" spans="1:8">
      <c r="A851" s="44">
        <v>3</v>
      </c>
      <c r="B851" s="44">
        <v>183</v>
      </c>
      <c r="C851" s="44">
        <v>4.8908E-2</v>
      </c>
      <c r="D851" s="44">
        <v>963.51007100000004</v>
      </c>
      <c r="E851" s="44">
        <v>311793.375</v>
      </c>
      <c r="F851" s="44">
        <v>312756.90625</v>
      </c>
      <c r="G851" s="44">
        <v>963.53125</v>
      </c>
      <c r="H851" s="44">
        <f t="shared" si="16"/>
        <v>0.96351007100000008</v>
      </c>
    </row>
    <row r="852" spans="1:8">
      <c r="A852" s="44">
        <v>3</v>
      </c>
      <c r="B852" s="44">
        <v>184</v>
      </c>
      <c r="C852" s="44">
        <v>0.69733699999999998</v>
      </c>
      <c r="D852" s="44">
        <v>97.047721999999993</v>
      </c>
      <c r="E852" s="44">
        <v>312809.9375</v>
      </c>
      <c r="F852" s="44">
        <v>312906.96875</v>
      </c>
      <c r="G852" s="44">
        <v>97.03125</v>
      </c>
      <c r="H852" s="44">
        <f t="shared" si="16"/>
        <v>9.7047721999999989E-2</v>
      </c>
    </row>
    <row r="853" spans="1:8">
      <c r="A853" s="44">
        <v>3</v>
      </c>
      <c r="B853" s="44">
        <v>185</v>
      </c>
      <c r="C853" s="44">
        <v>0.350802</v>
      </c>
      <c r="D853" s="44">
        <v>451.95382699999999</v>
      </c>
      <c r="E853" s="44">
        <v>313606.90625</v>
      </c>
      <c r="F853" s="44">
        <v>314058.84375</v>
      </c>
      <c r="G853" s="44">
        <v>451.9375</v>
      </c>
      <c r="H853" s="44">
        <f t="shared" si="16"/>
        <v>0.45195382699999997</v>
      </c>
    </row>
    <row r="854" spans="1:8">
      <c r="A854" s="44">
        <v>3</v>
      </c>
      <c r="B854" s="44">
        <v>186</v>
      </c>
      <c r="C854" s="44">
        <v>0.21152299999999999</v>
      </c>
      <c r="D854" s="44">
        <v>480.84973100000002</v>
      </c>
      <c r="E854" s="44">
        <v>314421.4375</v>
      </c>
      <c r="F854" s="44">
        <v>314902.28125</v>
      </c>
      <c r="G854" s="44">
        <v>480.84375</v>
      </c>
      <c r="H854" s="44">
        <f t="shared" si="16"/>
        <v>0.480849731</v>
      </c>
    </row>
    <row r="855" spans="1:8">
      <c r="A855" s="44">
        <v>3</v>
      </c>
      <c r="B855" s="44">
        <v>187</v>
      </c>
      <c r="C855" s="44">
        <v>2.7843460000000002</v>
      </c>
      <c r="D855" s="44">
        <v>453.48822000000001</v>
      </c>
      <c r="E855" s="44">
        <v>315124.625</v>
      </c>
      <c r="F855" s="44">
        <v>315578.09375</v>
      </c>
      <c r="G855" s="44">
        <v>453.46875</v>
      </c>
      <c r="H855" s="44">
        <f t="shared" si="16"/>
        <v>0.45348822</v>
      </c>
    </row>
    <row r="856" spans="1:8">
      <c r="A856" s="44">
        <v>3</v>
      </c>
      <c r="B856" s="44">
        <v>188</v>
      </c>
      <c r="C856" s="44">
        <v>0.126861</v>
      </c>
      <c r="D856" s="44">
        <v>114.07268500000001</v>
      </c>
      <c r="E856" s="44">
        <v>318376.84375</v>
      </c>
      <c r="F856" s="44">
        <v>318490.9375</v>
      </c>
      <c r="G856" s="44">
        <v>114.09375</v>
      </c>
      <c r="H856" s="44">
        <f t="shared" si="16"/>
        <v>0.11407268500000001</v>
      </c>
    </row>
    <row r="857" spans="1:8">
      <c r="A857" s="44">
        <v>3</v>
      </c>
      <c r="B857" s="44">
        <v>189</v>
      </c>
      <c r="C857" s="44">
        <v>1.0434289999999999</v>
      </c>
      <c r="D857" s="44">
        <v>76.566444000000004</v>
      </c>
      <c r="E857" s="44">
        <v>318626.8125</v>
      </c>
      <c r="F857" s="44">
        <v>318703.375</v>
      </c>
      <c r="G857" s="44">
        <v>76.5625</v>
      </c>
      <c r="H857" s="44">
        <f t="shared" si="16"/>
        <v>7.6566443999999997E-2</v>
      </c>
    </row>
    <row r="858" spans="1:8">
      <c r="A858" s="44">
        <v>3</v>
      </c>
      <c r="B858" s="44">
        <v>190</v>
      </c>
      <c r="C858" s="44">
        <v>0.38672000000000001</v>
      </c>
      <c r="D858" s="44">
        <v>110.841568</v>
      </c>
      <c r="E858" s="44">
        <v>319752.9375</v>
      </c>
      <c r="F858" s="44">
        <v>319863.78125</v>
      </c>
      <c r="G858" s="44">
        <v>110.84375</v>
      </c>
      <c r="H858" s="44">
        <f t="shared" si="16"/>
        <v>0.110841568</v>
      </c>
    </row>
    <row r="859" spans="1:8">
      <c r="A859" s="44">
        <v>3</v>
      </c>
      <c r="B859" s="44">
        <v>191</v>
      </c>
      <c r="C859" s="44">
        <v>0.93188499999999996</v>
      </c>
      <c r="D859" s="44">
        <v>1327.391846</v>
      </c>
      <c r="E859" s="44">
        <v>320253</v>
      </c>
      <c r="F859" s="44">
        <v>321580.375</v>
      </c>
      <c r="G859" s="44">
        <v>1327.375</v>
      </c>
      <c r="H859" s="44">
        <f t="shared" si="16"/>
        <v>1.327391846</v>
      </c>
    </row>
    <row r="860" spans="1:8">
      <c r="A860" s="44">
        <v>3</v>
      </c>
      <c r="B860" s="44">
        <v>192</v>
      </c>
      <c r="C860" s="44">
        <v>9.9824999999999997E-2</v>
      </c>
      <c r="D860" s="44">
        <v>196.673416</v>
      </c>
      <c r="E860" s="44">
        <v>322518.875</v>
      </c>
      <c r="F860" s="44">
        <v>322715.53125</v>
      </c>
      <c r="G860" s="44">
        <v>196.65625</v>
      </c>
      <c r="H860" s="44">
        <f t="shared" si="16"/>
        <v>0.19667341599999999</v>
      </c>
    </row>
    <row r="861" spans="1:8">
      <c r="A861" s="44">
        <v>3</v>
      </c>
      <c r="B861" s="44">
        <v>193</v>
      </c>
      <c r="C861" s="44">
        <v>0.38255099999999997</v>
      </c>
      <c r="D861" s="44">
        <v>148.723465</v>
      </c>
      <c r="E861" s="44">
        <v>322815.78125</v>
      </c>
      <c r="F861" s="44">
        <v>322964.46875</v>
      </c>
      <c r="G861" s="44">
        <v>148.6875</v>
      </c>
      <c r="H861" s="44">
        <f t="shared" si="16"/>
        <v>0.148723465</v>
      </c>
    </row>
    <row r="862" spans="1:8">
      <c r="A862" s="44">
        <v>3</v>
      </c>
      <c r="B862" s="44">
        <v>194</v>
      </c>
      <c r="C862" s="44">
        <v>2.3635190000000001</v>
      </c>
      <c r="D862" s="44">
        <v>664.62243699999999</v>
      </c>
      <c r="E862" s="44">
        <v>323347.0625</v>
      </c>
      <c r="F862" s="44">
        <v>324011.6875</v>
      </c>
      <c r="G862" s="44">
        <v>664.625</v>
      </c>
      <c r="H862" s="44">
        <f t="shared" si="16"/>
        <v>0.66462243700000001</v>
      </c>
    </row>
    <row r="863" spans="1:8">
      <c r="A863" s="44">
        <v>3</v>
      </c>
      <c r="B863" s="44">
        <v>195</v>
      </c>
      <c r="C863" s="44">
        <v>2.2825530000000001</v>
      </c>
      <c r="D863" s="44">
        <v>1005.492126</v>
      </c>
      <c r="E863" s="44">
        <v>326378.625</v>
      </c>
      <c r="F863" s="44">
        <v>327384.125</v>
      </c>
      <c r="G863" s="44">
        <v>1005.5</v>
      </c>
      <c r="H863" s="44">
        <f t="shared" si="16"/>
        <v>1.005492126</v>
      </c>
    </row>
    <row r="864" spans="1:8">
      <c r="A864" s="44">
        <v>3</v>
      </c>
      <c r="B864" s="44">
        <v>196</v>
      </c>
      <c r="C864" s="44">
        <v>0.85789300000000002</v>
      </c>
      <c r="D864" s="44">
        <v>102.921288</v>
      </c>
      <c r="E864" s="44">
        <v>329675.8125</v>
      </c>
      <c r="F864" s="44">
        <v>329778.75</v>
      </c>
      <c r="G864" s="44">
        <v>102.9375</v>
      </c>
      <c r="H864" s="44">
        <f t="shared" si="16"/>
        <v>0.102921288</v>
      </c>
    </row>
    <row r="865" spans="1:8">
      <c r="A865" s="44">
        <v>3</v>
      </c>
      <c r="B865" s="44">
        <v>197</v>
      </c>
      <c r="C865" s="44">
        <v>0.37435200000000002</v>
      </c>
      <c r="D865" s="44">
        <v>222.553787</v>
      </c>
      <c r="E865" s="44">
        <v>330644.71875</v>
      </c>
      <c r="F865" s="44">
        <v>330867.28125</v>
      </c>
      <c r="G865" s="44">
        <v>222.5625</v>
      </c>
      <c r="H865" s="44">
        <f t="shared" si="16"/>
        <v>0.222553787</v>
      </c>
    </row>
    <row r="866" spans="1:8">
      <c r="A866" s="44">
        <v>3</v>
      </c>
      <c r="B866" s="44">
        <v>198</v>
      </c>
      <c r="C866" s="44">
        <v>9.8476999999999995E-2</v>
      </c>
      <c r="D866" s="44">
        <v>210.936905</v>
      </c>
      <c r="E866" s="44">
        <v>331254.1875</v>
      </c>
      <c r="F866" s="44">
        <v>331465.09375</v>
      </c>
      <c r="G866" s="44">
        <v>210.90625</v>
      </c>
      <c r="H866" s="44">
        <f t="shared" si="16"/>
        <v>0.21093690500000001</v>
      </c>
    </row>
    <row r="867" spans="1:8">
      <c r="A867" s="44">
        <v>3</v>
      </c>
      <c r="B867" s="44">
        <v>199</v>
      </c>
      <c r="C867" s="44">
        <v>0.46850900000000001</v>
      </c>
      <c r="D867" s="44">
        <v>288.12988300000001</v>
      </c>
      <c r="E867" s="44">
        <v>331566.6875</v>
      </c>
      <c r="F867" s="44">
        <v>331854.8125</v>
      </c>
      <c r="G867" s="44">
        <v>288.125</v>
      </c>
      <c r="H867" s="44">
        <f t="shared" si="16"/>
        <v>0.28812988300000003</v>
      </c>
    </row>
    <row r="868" spans="1:8">
      <c r="A868" s="44">
        <v>3</v>
      </c>
      <c r="B868" s="44">
        <v>200</v>
      </c>
      <c r="C868" s="44">
        <v>0.462142</v>
      </c>
      <c r="D868" s="44">
        <v>356.30157500000001</v>
      </c>
      <c r="E868" s="44">
        <v>332332.40625</v>
      </c>
      <c r="F868" s="44">
        <v>332688.71875</v>
      </c>
      <c r="G868" s="44">
        <v>356.3125</v>
      </c>
      <c r="H868" s="44">
        <f t="shared" si="16"/>
        <v>0.35630157500000004</v>
      </c>
    </row>
    <row r="869" spans="1:8">
      <c r="A869" s="44">
        <v>3</v>
      </c>
      <c r="B869" s="44">
        <v>201</v>
      </c>
      <c r="C869" s="44">
        <v>0.27082600000000001</v>
      </c>
      <c r="D869" s="44">
        <v>540.83007799999996</v>
      </c>
      <c r="E869" s="44">
        <v>333154.0625</v>
      </c>
      <c r="F869" s="44">
        <v>333694.875</v>
      </c>
      <c r="G869" s="44">
        <v>540.8125</v>
      </c>
      <c r="H869" s="44">
        <f t="shared" si="16"/>
        <v>0.54083007799999994</v>
      </c>
    </row>
    <row r="870" spans="1:8">
      <c r="A870" s="44">
        <v>3</v>
      </c>
      <c r="B870" s="44">
        <v>202</v>
      </c>
      <c r="C870" s="44">
        <v>0.64027699999999999</v>
      </c>
      <c r="D870" s="44">
        <v>257.75570699999997</v>
      </c>
      <c r="E870" s="44">
        <v>333966.71875</v>
      </c>
      <c r="F870" s="44">
        <v>334224.46875</v>
      </c>
      <c r="G870" s="44">
        <v>257.75</v>
      </c>
      <c r="H870" s="44">
        <f t="shared" si="16"/>
        <v>0.25775570699999995</v>
      </c>
    </row>
    <row r="871" spans="1:8">
      <c r="A871" s="44">
        <v>3</v>
      </c>
      <c r="B871" s="44">
        <v>203</v>
      </c>
      <c r="C871" s="44">
        <v>0.78974</v>
      </c>
      <c r="D871" s="44">
        <v>590.31378199999995</v>
      </c>
      <c r="E871" s="44">
        <v>334873.03125</v>
      </c>
      <c r="F871" s="44">
        <v>335463.34375</v>
      </c>
      <c r="G871" s="44">
        <v>590.3125</v>
      </c>
      <c r="H871" s="44">
        <f t="shared" si="16"/>
        <v>0.59031378199999995</v>
      </c>
    </row>
    <row r="872" spans="1:8">
      <c r="A872" s="44">
        <v>3</v>
      </c>
      <c r="B872" s="44">
        <v>204</v>
      </c>
      <c r="C872" s="44">
        <v>0.94734799999999997</v>
      </c>
      <c r="D872" s="44">
        <v>303.72311400000001</v>
      </c>
      <c r="E872" s="44">
        <v>336263.78125</v>
      </c>
      <c r="F872" s="44">
        <v>336567.5</v>
      </c>
      <c r="G872" s="44">
        <v>303.71875</v>
      </c>
      <c r="H872" s="44">
        <f t="shared" si="16"/>
        <v>0.30372311400000002</v>
      </c>
    </row>
    <row r="873" spans="1:8">
      <c r="A873" s="44">
        <v>3</v>
      </c>
      <c r="B873" s="44">
        <v>205</v>
      </c>
      <c r="C873" s="44">
        <v>0.19852300000000001</v>
      </c>
      <c r="D873" s="44">
        <v>553.14178500000003</v>
      </c>
      <c r="E873" s="44">
        <v>337529.53125</v>
      </c>
      <c r="F873" s="44">
        <v>338082.6875</v>
      </c>
      <c r="G873" s="44">
        <v>553.15625</v>
      </c>
      <c r="H873" s="44">
        <f t="shared" si="16"/>
        <v>0.553141785</v>
      </c>
    </row>
    <row r="874" spans="1:8">
      <c r="A874" s="44">
        <v>3</v>
      </c>
      <c r="B874" s="44">
        <v>206</v>
      </c>
      <c r="C874" s="44">
        <v>1.6431739999999999</v>
      </c>
      <c r="D874" s="44">
        <v>125.070419</v>
      </c>
      <c r="E874" s="44">
        <v>338295.28125</v>
      </c>
      <c r="F874" s="44">
        <v>338420.34375</v>
      </c>
      <c r="G874" s="44">
        <v>125.0625</v>
      </c>
      <c r="H874" s="44">
        <f t="shared" si="16"/>
        <v>0.12507041899999999</v>
      </c>
    </row>
    <row r="875" spans="1:8">
      <c r="A875" s="44">
        <v>3</v>
      </c>
      <c r="B875" s="44">
        <v>207</v>
      </c>
      <c r="C875" s="44">
        <v>0.79540299999999997</v>
      </c>
      <c r="D875" s="44">
        <v>207.65734900000001</v>
      </c>
      <c r="E875" s="44">
        <v>340077.4375</v>
      </c>
      <c r="F875" s="44">
        <v>340285.09375</v>
      </c>
      <c r="G875" s="44">
        <v>207.65625</v>
      </c>
      <c r="H875" s="44">
        <f t="shared" si="16"/>
        <v>0.20765734900000002</v>
      </c>
    </row>
    <row r="876" spans="1:8">
      <c r="A876" s="44">
        <v>3</v>
      </c>
      <c r="B876" s="44">
        <v>208</v>
      </c>
      <c r="C876" s="44">
        <v>0.130436</v>
      </c>
      <c r="D876" s="44">
        <v>225.78105199999999</v>
      </c>
      <c r="E876" s="44">
        <v>341093.15625</v>
      </c>
      <c r="F876" s="44">
        <v>341318.9375</v>
      </c>
      <c r="G876" s="44">
        <v>225.78125</v>
      </c>
      <c r="H876" s="44">
        <f t="shared" si="16"/>
        <v>0.22578105199999998</v>
      </c>
    </row>
    <row r="877" spans="1:8">
      <c r="A877" s="44">
        <v>3</v>
      </c>
      <c r="B877" s="44">
        <v>209</v>
      </c>
      <c r="C877" s="44">
        <v>0.71054099999999998</v>
      </c>
      <c r="D877" s="44">
        <v>119.80381</v>
      </c>
      <c r="E877" s="44">
        <v>341457.59375</v>
      </c>
      <c r="F877" s="44">
        <v>341577.40625</v>
      </c>
      <c r="G877" s="44">
        <v>119.8125</v>
      </c>
      <c r="H877" s="44">
        <f t="shared" si="16"/>
        <v>0.11980381</v>
      </c>
    </row>
    <row r="878" spans="1:8">
      <c r="A878" s="44">
        <v>3</v>
      </c>
      <c r="B878" s="44">
        <v>210</v>
      </c>
      <c r="C878" s="44">
        <v>8.1510000000000003E-3</v>
      </c>
      <c r="D878" s="44">
        <v>358.16735799999998</v>
      </c>
      <c r="E878" s="44">
        <v>342301.40625</v>
      </c>
      <c r="F878" s="44">
        <v>342659.5625</v>
      </c>
      <c r="G878" s="44">
        <v>358.15625</v>
      </c>
      <c r="H878" s="44">
        <f t="shared" si="16"/>
        <v>0.35816735799999999</v>
      </c>
    </row>
    <row r="879" spans="1:8">
      <c r="A879" s="44">
        <v>3</v>
      </c>
      <c r="B879" s="44">
        <v>211</v>
      </c>
      <c r="C879" s="44">
        <v>9.5685999999999993E-2</v>
      </c>
      <c r="D879" s="44">
        <v>117.760941</v>
      </c>
      <c r="E879" s="44">
        <v>342676.4375</v>
      </c>
      <c r="F879" s="44">
        <v>342794.21875</v>
      </c>
      <c r="G879" s="44">
        <v>117.78125</v>
      </c>
      <c r="H879" s="44">
        <f t="shared" si="16"/>
        <v>0.11776094100000001</v>
      </c>
    </row>
    <row r="880" spans="1:8">
      <c r="A880" s="44">
        <v>3</v>
      </c>
      <c r="B880" s="44">
        <v>212</v>
      </c>
      <c r="C880" s="44">
        <v>2.5982440000000002</v>
      </c>
      <c r="D880" s="44">
        <v>106.23838000000001</v>
      </c>
      <c r="E880" s="44">
        <v>342895.21875</v>
      </c>
      <c r="F880" s="44">
        <v>343001.4375</v>
      </c>
      <c r="G880" s="44">
        <v>106.21875</v>
      </c>
      <c r="H880" s="44">
        <f t="shared" si="16"/>
        <v>0.10623838000000001</v>
      </c>
    </row>
    <row r="881" spans="1:8">
      <c r="A881" s="44">
        <v>3</v>
      </c>
      <c r="B881" s="44">
        <v>213</v>
      </c>
      <c r="C881" s="44">
        <v>0.205433</v>
      </c>
      <c r="D881" s="44">
        <v>97.517059000000003</v>
      </c>
      <c r="E881" s="44">
        <v>345606.4375</v>
      </c>
      <c r="F881" s="44">
        <v>345703.90625</v>
      </c>
      <c r="G881" s="44">
        <v>97.46875</v>
      </c>
      <c r="H881" s="44">
        <f t="shared" si="16"/>
        <v>9.7517059000000003E-2</v>
      </c>
    </row>
    <row r="882" spans="1:8">
      <c r="A882" s="44">
        <v>3</v>
      </c>
      <c r="B882" s="44">
        <v>214</v>
      </c>
      <c r="C882" s="44">
        <v>0.85222299999999995</v>
      </c>
      <c r="D882" s="44">
        <v>339.72958399999999</v>
      </c>
      <c r="E882" s="44">
        <v>345918.9375</v>
      </c>
      <c r="F882" s="44">
        <v>346258.65625</v>
      </c>
      <c r="G882" s="44">
        <v>339.71875</v>
      </c>
      <c r="H882" s="44">
        <f t="shared" si="16"/>
        <v>0.33972958399999997</v>
      </c>
    </row>
    <row r="883" spans="1:8">
      <c r="A883" s="44">
        <v>3</v>
      </c>
      <c r="B883" s="44">
        <v>215</v>
      </c>
      <c r="C883" s="44">
        <v>3.3452000000000003E-2</v>
      </c>
      <c r="D883" s="44">
        <v>146.426849</v>
      </c>
      <c r="E883" s="44">
        <v>347122.09375</v>
      </c>
      <c r="F883" s="44">
        <v>347268.53125</v>
      </c>
      <c r="G883" s="44">
        <v>146.4375</v>
      </c>
      <c r="H883" s="44">
        <f t="shared" si="16"/>
        <v>0.146426849</v>
      </c>
    </row>
    <row r="884" spans="1:8">
      <c r="A884" s="44">
        <v>3</v>
      </c>
      <c r="B884" s="44">
        <v>216</v>
      </c>
      <c r="C884" s="44">
        <v>2.3436080000000001</v>
      </c>
      <c r="D884" s="44">
        <v>114.31649</v>
      </c>
      <c r="E884" s="44">
        <v>347309.6875</v>
      </c>
      <c r="F884" s="44">
        <v>347424.03125</v>
      </c>
      <c r="G884" s="44">
        <v>114.34375</v>
      </c>
      <c r="H884" s="44">
        <f t="shared" si="16"/>
        <v>0.11431649000000001</v>
      </c>
    </row>
    <row r="885" spans="1:8">
      <c r="A885" s="44">
        <v>3</v>
      </c>
      <c r="B885" s="44">
        <v>217</v>
      </c>
      <c r="C885" s="44">
        <v>1.1712590000000001</v>
      </c>
      <c r="D885" s="44">
        <v>104.91186500000001</v>
      </c>
      <c r="E885" s="44">
        <v>349780.46875</v>
      </c>
      <c r="F885" s="44">
        <v>349885.40625</v>
      </c>
      <c r="G885" s="44">
        <v>104.9375</v>
      </c>
      <c r="H885" s="44">
        <f t="shared" si="16"/>
        <v>0.10491186500000001</v>
      </c>
    </row>
    <row r="886" spans="1:8">
      <c r="A886" s="44">
        <v>3</v>
      </c>
      <c r="B886" s="44">
        <v>218</v>
      </c>
      <c r="C886" s="44">
        <v>0.21458199999999999</v>
      </c>
      <c r="D886" s="44">
        <v>105.969551</v>
      </c>
      <c r="E886" s="44">
        <v>351066.0625</v>
      </c>
      <c r="F886" s="44">
        <v>351172</v>
      </c>
      <c r="G886" s="44">
        <v>105.9375</v>
      </c>
      <c r="H886" s="44">
        <f t="shared" si="16"/>
        <v>0.105969551</v>
      </c>
    </row>
    <row r="887" spans="1:8">
      <c r="A887" s="44">
        <v>3</v>
      </c>
      <c r="B887" s="44">
        <v>219</v>
      </c>
      <c r="C887" s="44">
        <v>0.55010099999999995</v>
      </c>
      <c r="D887" s="44">
        <v>446.583282</v>
      </c>
      <c r="E887" s="44">
        <v>351394.25</v>
      </c>
      <c r="F887" s="44">
        <v>351840.8125</v>
      </c>
      <c r="G887" s="44">
        <v>446.5625</v>
      </c>
      <c r="H887" s="44">
        <f t="shared" si="16"/>
        <v>0.44658328199999997</v>
      </c>
    </row>
    <row r="888" spans="1:8">
      <c r="A888" s="44">
        <v>3</v>
      </c>
      <c r="B888" s="44">
        <v>220</v>
      </c>
      <c r="C888" s="44">
        <v>4.8139000000000001E-2</v>
      </c>
      <c r="D888" s="44">
        <v>466.088348</v>
      </c>
      <c r="E888" s="44">
        <v>352399.125</v>
      </c>
      <c r="F888" s="44">
        <v>352865.21875</v>
      </c>
      <c r="G888" s="44">
        <v>466.09375</v>
      </c>
      <c r="H888" s="44">
        <f t="shared" si="16"/>
        <v>0.46608834799999999</v>
      </c>
    </row>
    <row r="889" spans="1:8">
      <c r="A889" s="44">
        <v>3</v>
      </c>
      <c r="B889" s="44">
        <v>221</v>
      </c>
      <c r="C889" s="44">
        <v>0.14924899999999999</v>
      </c>
      <c r="D889" s="44">
        <v>146.78743</v>
      </c>
      <c r="E889" s="44">
        <v>352914.75</v>
      </c>
      <c r="F889" s="44">
        <v>353061.5</v>
      </c>
      <c r="G889" s="44">
        <v>146.75</v>
      </c>
      <c r="H889" s="44">
        <f t="shared" si="16"/>
        <v>0.14678743</v>
      </c>
    </row>
    <row r="890" spans="1:8">
      <c r="A890" s="44">
        <v>3</v>
      </c>
      <c r="B890" s="44">
        <v>222</v>
      </c>
      <c r="C890" s="44">
        <v>1.423826</v>
      </c>
      <c r="D890" s="44">
        <v>113.412476</v>
      </c>
      <c r="E890" s="44">
        <v>353212.71875</v>
      </c>
      <c r="F890" s="44">
        <v>353326.125</v>
      </c>
      <c r="G890" s="44">
        <v>113.40625</v>
      </c>
      <c r="H890" s="44">
        <f t="shared" si="16"/>
        <v>0.113412476</v>
      </c>
    </row>
    <row r="891" spans="1:8">
      <c r="A891" s="44">
        <v>3</v>
      </c>
      <c r="B891" s="44">
        <v>223</v>
      </c>
      <c r="C891" s="44">
        <v>0.43707299999999999</v>
      </c>
      <c r="D891" s="44">
        <v>139.59761</v>
      </c>
      <c r="E891" s="44">
        <v>354756.28125</v>
      </c>
      <c r="F891" s="44">
        <v>354895.875</v>
      </c>
      <c r="G891" s="44">
        <v>139.59375</v>
      </c>
      <c r="H891" s="44">
        <f t="shared" si="16"/>
        <v>0.13959761000000001</v>
      </c>
    </row>
    <row r="892" spans="1:8">
      <c r="A892" s="44">
        <v>3</v>
      </c>
      <c r="B892" s="44">
        <v>224</v>
      </c>
      <c r="C892" s="44">
        <v>0.31571100000000002</v>
      </c>
      <c r="D892" s="44">
        <v>198.26876799999999</v>
      </c>
      <c r="E892" s="44">
        <v>355340.65625</v>
      </c>
      <c r="F892" s="44">
        <v>355538.90625</v>
      </c>
      <c r="G892" s="44">
        <v>198.25</v>
      </c>
      <c r="H892" s="44">
        <f t="shared" si="16"/>
        <v>0.19826876799999998</v>
      </c>
    </row>
    <row r="893" spans="1:8">
      <c r="A893" s="44">
        <v>3</v>
      </c>
      <c r="B893" s="44">
        <v>225</v>
      </c>
      <c r="C893" s="44">
        <v>1.219257</v>
      </c>
      <c r="D893" s="44">
        <v>490.61108400000001</v>
      </c>
      <c r="E893" s="44">
        <v>355856.34375</v>
      </c>
      <c r="F893" s="44">
        <v>356346.96875</v>
      </c>
      <c r="G893" s="44">
        <v>490.625</v>
      </c>
      <c r="H893" s="44">
        <f t="shared" si="16"/>
        <v>0.49061108400000003</v>
      </c>
    </row>
    <row r="894" spans="1:8">
      <c r="A894" s="44">
        <v>3</v>
      </c>
      <c r="B894" s="44">
        <v>226</v>
      </c>
      <c r="C894" s="44">
        <v>0.67114300000000005</v>
      </c>
      <c r="D894" s="44">
        <v>167.57988</v>
      </c>
      <c r="E894" s="44">
        <v>357569.78125</v>
      </c>
      <c r="F894" s="44">
        <v>357737.40625</v>
      </c>
      <c r="G894" s="44">
        <v>167.625</v>
      </c>
      <c r="H894" s="44">
        <f t="shared" si="16"/>
        <v>0.16757988000000001</v>
      </c>
    </row>
    <row r="895" spans="1:8">
      <c r="A895" s="44">
        <v>3</v>
      </c>
      <c r="B895" s="44">
        <v>227</v>
      </c>
      <c r="C895" s="44">
        <v>0.629166</v>
      </c>
      <c r="D895" s="44">
        <v>143.72537199999999</v>
      </c>
      <c r="E895" s="44">
        <v>358418.09375</v>
      </c>
      <c r="F895" s="44">
        <v>358561.8125</v>
      </c>
      <c r="G895" s="44">
        <v>143.71875</v>
      </c>
      <c r="H895" s="44">
        <f t="shared" si="16"/>
        <v>0.14372537199999999</v>
      </c>
    </row>
    <row r="896" spans="1:8">
      <c r="A896" s="44">
        <v>3</v>
      </c>
      <c r="B896" s="44">
        <v>228</v>
      </c>
      <c r="C896" s="44">
        <v>0.32078699999999999</v>
      </c>
      <c r="D896" s="44">
        <v>186.104919</v>
      </c>
      <c r="E896" s="44">
        <v>359199.5625</v>
      </c>
      <c r="F896" s="44">
        <v>359385.65625</v>
      </c>
      <c r="G896" s="44">
        <v>186.09375</v>
      </c>
      <c r="H896" s="44">
        <f t="shared" si="16"/>
        <v>0.18610491900000001</v>
      </c>
    </row>
    <row r="897" spans="1:8">
      <c r="A897" s="44">
        <v>4</v>
      </c>
      <c r="B897" s="44">
        <v>0</v>
      </c>
      <c r="C897" s="44">
        <v>1.698663</v>
      </c>
      <c r="D897" s="44">
        <v>284.368469</v>
      </c>
      <c r="E897" s="44">
        <v>61836.457030999998</v>
      </c>
      <c r="F897" s="44">
        <v>62120.824219000002</v>
      </c>
      <c r="G897" s="44">
        <v>284.367188</v>
      </c>
      <c r="H897" s="44">
        <f t="shared" si="16"/>
        <v>0.28436846900000001</v>
      </c>
    </row>
    <row r="898" spans="1:8">
      <c r="A898" s="44">
        <v>4</v>
      </c>
      <c r="B898" s="44">
        <v>1</v>
      </c>
      <c r="C898" s="44">
        <v>1.1412899999999999</v>
      </c>
      <c r="D898" s="44">
        <v>1388.2691649999999</v>
      </c>
      <c r="E898" s="44">
        <v>63826.75</v>
      </c>
      <c r="F898" s="44">
        <v>65215.019530999998</v>
      </c>
      <c r="G898" s="44">
        <v>1388.2695309999999</v>
      </c>
      <c r="H898" s="44">
        <f t="shared" si="16"/>
        <v>1.3882691649999999</v>
      </c>
    </row>
    <row r="899" spans="1:8">
      <c r="A899" s="44">
        <v>4</v>
      </c>
      <c r="B899" s="44">
        <v>2</v>
      </c>
      <c r="C899" s="44">
        <v>1.311607</v>
      </c>
      <c r="D899" s="44">
        <v>96.878342000000004</v>
      </c>
      <c r="E899" s="44">
        <v>66365.210938000004</v>
      </c>
      <c r="F899" s="44">
        <v>66462.085938000004</v>
      </c>
      <c r="G899" s="44">
        <v>96.875</v>
      </c>
      <c r="H899" s="44">
        <f t="shared" si="16"/>
        <v>9.6878342000000006E-2</v>
      </c>
    </row>
    <row r="900" spans="1:8">
      <c r="A900" s="44">
        <v>4</v>
      </c>
      <c r="B900" s="44">
        <v>3</v>
      </c>
      <c r="C900" s="44">
        <v>0.208924</v>
      </c>
      <c r="D900" s="44">
        <v>110.55637400000001</v>
      </c>
      <c r="E900" s="44">
        <v>67776.117188000004</v>
      </c>
      <c r="F900" s="44">
        <v>67886.671875</v>
      </c>
      <c r="G900" s="44">
        <v>110.554688</v>
      </c>
      <c r="H900" s="44">
        <f t="shared" si="16"/>
        <v>0.110556374</v>
      </c>
    </row>
    <row r="901" spans="1:8">
      <c r="A901" s="44">
        <v>4</v>
      </c>
      <c r="B901" s="44">
        <v>4</v>
      </c>
      <c r="C901" s="44">
        <v>2.314775</v>
      </c>
      <c r="D901" s="44">
        <v>247.87629699999999</v>
      </c>
      <c r="E901" s="44">
        <v>68104.28125</v>
      </c>
      <c r="F901" s="44">
        <v>68352.15625</v>
      </c>
      <c r="G901" s="44">
        <v>247.875</v>
      </c>
      <c r="H901" s="44">
        <f t="shared" si="16"/>
        <v>0.247876297</v>
      </c>
    </row>
    <row r="902" spans="1:8">
      <c r="A902" s="44">
        <v>4</v>
      </c>
      <c r="B902" s="44">
        <v>5</v>
      </c>
      <c r="C902" s="44">
        <v>0.31700899999999999</v>
      </c>
      <c r="D902" s="44">
        <v>140.81248500000001</v>
      </c>
      <c r="E902" s="44">
        <v>70667.328125</v>
      </c>
      <c r="F902" s="44">
        <v>70808.132813000004</v>
      </c>
      <c r="G902" s="44">
        <v>140.804688</v>
      </c>
      <c r="H902" s="44">
        <f t="shared" ref="H902:H965" si="17">D902/1000</f>
        <v>0.14081248500000002</v>
      </c>
    </row>
    <row r="903" spans="1:8">
      <c r="A903" s="44">
        <v>4</v>
      </c>
      <c r="B903" s="44">
        <v>6</v>
      </c>
      <c r="C903" s="44">
        <v>1.776886</v>
      </c>
      <c r="D903" s="44">
        <v>784.86059599999999</v>
      </c>
      <c r="E903" s="44">
        <v>71136.085938000004</v>
      </c>
      <c r="F903" s="44">
        <v>71920.945313000004</v>
      </c>
      <c r="G903" s="44">
        <v>784.859375</v>
      </c>
      <c r="H903" s="44">
        <f t="shared" si="17"/>
        <v>0.78486059600000002</v>
      </c>
    </row>
    <row r="904" spans="1:8">
      <c r="A904" s="44">
        <v>4</v>
      </c>
      <c r="B904" s="44">
        <v>7</v>
      </c>
      <c r="C904" s="44">
        <v>5.5692999999999999E-2</v>
      </c>
      <c r="D904" s="44">
        <v>131.07711800000001</v>
      </c>
      <c r="E904" s="44">
        <v>73698.8125</v>
      </c>
      <c r="F904" s="44">
        <v>73829.882813000004</v>
      </c>
      <c r="G904" s="44">
        <v>131.070313</v>
      </c>
      <c r="H904" s="44">
        <f t="shared" si="17"/>
        <v>0.13107711800000002</v>
      </c>
    </row>
    <row r="905" spans="1:8">
      <c r="A905" s="44">
        <v>4</v>
      </c>
      <c r="B905" s="44">
        <v>8</v>
      </c>
      <c r="C905" s="44">
        <v>0.58723099999999995</v>
      </c>
      <c r="D905" s="44">
        <v>1181.5854489999999</v>
      </c>
      <c r="E905" s="44">
        <v>73886.421875</v>
      </c>
      <c r="F905" s="44">
        <v>75068.007813000004</v>
      </c>
      <c r="G905" s="44">
        <v>1181.5859379999999</v>
      </c>
      <c r="H905" s="44">
        <f t="shared" si="17"/>
        <v>1.181585449</v>
      </c>
    </row>
    <row r="906" spans="1:8">
      <c r="A906" s="44">
        <v>4</v>
      </c>
      <c r="B906" s="44">
        <v>9</v>
      </c>
      <c r="C906" s="44">
        <v>0.36758600000000002</v>
      </c>
      <c r="D906" s="44">
        <v>236.909042</v>
      </c>
      <c r="E906" s="44">
        <v>75668.570313000004</v>
      </c>
      <c r="F906" s="44">
        <v>75905.476563000004</v>
      </c>
      <c r="G906" s="44">
        <v>236.90625</v>
      </c>
      <c r="H906" s="44">
        <f t="shared" si="17"/>
        <v>0.23690904199999999</v>
      </c>
    </row>
    <row r="907" spans="1:8">
      <c r="A907" s="44">
        <v>4</v>
      </c>
      <c r="B907" s="44">
        <v>10</v>
      </c>
      <c r="C907" s="44">
        <v>0.64829899999999996</v>
      </c>
      <c r="D907" s="44">
        <v>94.296843999999993</v>
      </c>
      <c r="E907" s="44">
        <v>76278.023438000004</v>
      </c>
      <c r="F907" s="44">
        <v>76372.320313000004</v>
      </c>
      <c r="G907" s="44">
        <v>94.296875</v>
      </c>
      <c r="H907" s="44">
        <f t="shared" si="17"/>
        <v>9.4296843999999991E-2</v>
      </c>
    </row>
    <row r="908" spans="1:8">
      <c r="A908" s="44">
        <v>4</v>
      </c>
      <c r="B908" s="44">
        <v>11</v>
      </c>
      <c r="C908" s="44">
        <v>0.94021100000000002</v>
      </c>
      <c r="D908" s="44">
        <v>152.21859699999999</v>
      </c>
      <c r="E908" s="44">
        <v>77028.09375</v>
      </c>
      <c r="F908" s="44">
        <v>77180.3125</v>
      </c>
      <c r="G908" s="44">
        <v>152.21875</v>
      </c>
      <c r="H908" s="44">
        <f t="shared" si="17"/>
        <v>0.15221859699999998</v>
      </c>
    </row>
    <row r="909" spans="1:8">
      <c r="A909" s="44">
        <v>4</v>
      </c>
      <c r="B909" s="44">
        <v>12</v>
      </c>
      <c r="C909" s="44">
        <v>2.9013000000000001E-2</v>
      </c>
      <c r="D909" s="44">
        <v>420.05969199999998</v>
      </c>
      <c r="E909" s="44">
        <v>78122</v>
      </c>
      <c r="F909" s="44">
        <v>78542.0625</v>
      </c>
      <c r="G909" s="44">
        <v>420.0625</v>
      </c>
      <c r="H909" s="44">
        <f t="shared" si="17"/>
        <v>0.42005969199999998</v>
      </c>
    </row>
    <row r="910" spans="1:8">
      <c r="A910" s="44">
        <v>4</v>
      </c>
      <c r="B910" s="44">
        <v>13</v>
      </c>
      <c r="C910" s="44">
        <v>0.93126500000000001</v>
      </c>
      <c r="D910" s="44">
        <v>178.68829299999999</v>
      </c>
      <c r="E910" s="44">
        <v>78577.5</v>
      </c>
      <c r="F910" s="44">
        <v>78756.195313000004</v>
      </c>
      <c r="G910" s="44">
        <v>178.695313</v>
      </c>
      <c r="H910" s="44">
        <f t="shared" si="17"/>
        <v>0.178688293</v>
      </c>
    </row>
    <row r="911" spans="1:8">
      <c r="A911" s="44">
        <v>4</v>
      </c>
      <c r="B911" s="44">
        <v>14</v>
      </c>
      <c r="C911" s="44">
        <v>1.8697999999999999E-2</v>
      </c>
      <c r="D911" s="44">
        <v>352.03781099999998</v>
      </c>
      <c r="E911" s="44">
        <v>79702.617188000004</v>
      </c>
      <c r="F911" s="44">
        <v>80054.65625</v>
      </c>
      <c r="G911" s="44">
        <v>352.039063</v>
      </c>
      <c r="H911" s="44">
        <f t="shared" si="17"/>
        <v>0.35203781099999998</v>
      </c>
    </row>
    <row r="912" spans="1:8">
      <c r="A912" s="44">
        <v>4</v>
      </c>
      <c r="B912" s="44">
        <v>15</v>
      </c>
      <c r="C912" s="44">
        <v>2.30402</v>
      </c>
      <c r="D912" s="44">
        <v>876.32922399999995</v>
      </c>
      <c r="E912" s="44">
        <v>80077.6875</v>
      </c>
      <c r="F912" s="44">
        <v>80954.015625</v>
      </c>
      <c r="G912" s="44">
        <v>876.328125</v>
      </c>
      <c r="H912" s="44">
        <f t="shared" si="17"/>
        <v>0.87632922399999991</v>
      </c>
    </row>
    <row r="913" spans="1:8">
      <c r="A913" s="44">
        <v>4</v>
      </c>
      <c r="B913" s="44">
        <v>16</v>
      </c>
      <c r="C913" s="44">
        <v>1.3383579999999999</v>
      </c>
      <c r="D913" s="44">
        <v>283.65051299999999</v>
      </c>
      <c r="E913" s="44">
        <v>83272.382813000004</v>
      </c>
      <c r="F913" s="44">
        <v>83556.039063000004</v>
      </c>
      <c r="G913" s="44">
        <v>283.65625</v>
      </c>
      <c r="H913" s="44">
        <f t="shared" si="17"/>
        <v>0.28365051299999999</v>
      </c>
    </row>
    <row r="914" spans="1:8">
      <c r="A914" s="44">
        <v>4</v>
      </c>
      <c r="B914" s="44">
        <v>17</v>
      </c>
      <c r="C914" s="44">
        <v>1.4136120000000001</v>
      </c>
      <c r="D914" s="44">
        <v>178.11309800000001</v>
      </c>
      <c r="E914" s="44">
        <v>84898.304688000004</v>
      </c>
      <c r="F914" s="44">
        <v>85076.414063000004</v>
      </c>
      <c r="G914" s="44">
        <v>178.109375</v>
      </c>
      <c r="H914" s="44">
        <f t="shared" si="17"/>
        <v>0.178113098</v>
      </c>
    </row>
    <row r="915" spans="1:8">
      <c r="A915" s="44">
        <v>4</v>
      </c>
      <c r="B915" s="44">
        <v>18</v>
      </c>
      <c r="C915" s="44">
        <v>1.100384</v>
      </c>
      <c r="D915" s="44">
        <v>158.651962</v>
      </c>
      <c r="E915" s="44">
        <v>86493.445313000004</v>
      </c>
      <c r="F915" s="44">
        <v>86652.101563000004</v>
      </c>
      <c r="G915" s="44">
        <v>158.65625</v>
      </c>
      <c r="H915" s="44">
        <f t="shared" si="17"/>
        <v>0.15865196200000001</v>
      </c>
    </row>
    <row r="916" spans="1:8">
      <c r="A916" s="44">
        <v>4</v>
      </c>
      <c r="B916" s="44">
        <v>19</v>
      </c>
      <c r="C916" s="44">
        <v>1.8590059999999999</v>
      </c>
      <c r="D916" s="44">
        <v>176.65248099999999</v>
      </c>
      <c r="E916" s="44">
        <v>87759.25</v>
      </c>
      <c r="F916" s="44">
        <v>87935.898438000004</v>
      </c>
      <c r="G916" s="44">
        <v>176.648438</v>
      </c>
      <c r="H916" s="44">
        <f t="shared" si="17"/>
        <v>0.176652481</v>
      </c>
    </row>
    <row r="917" spans="1:8">
      <c r="A917" s="44">
        <v>4</v>
      </c>
      <c r="B917" s="44">
        <v>20</v>
      </c>
      <c r="C917" s="44">
        <v>1.0640000000000001</v>
      </c>
      <c r="D917" s="44">
        <v>224.98739599999999</v>
      </c>
      <c r="E917" s="44">
        <v>89806.328125</v>
      </c>
      <c r="F917" s="44">
        <v>90031.320313000004</v>
      </c>
      <c r="G917" s="44">
        <v>224.992188</v>
      </c>
      <c r="H917" s="44">
        <f t="shared" si="17"/>
        <v>0.22498739599999998</v>
      </c>
    </row>
    <row r="918" spans="1:8">
      <c r="A918" s="44">
        <v>4</v>
      </c>
      <c r="B918" s="44">
        <v>21</v>
      </c>
      <c r="C918" s="44">
        <v>0.68818500000000005</v>
      </c>
      <c r="D918" s="44">
        <v>97.605277999999998</v>
      </c>
      <c r="E918" s="44">
        <v>91109.984375</v>
      </c>
      <c r="F918" s="44">
        <v>91207.585938000004</v>
      </c>
      <c r="G918" s="44">
        <v>97.601562999999999</v>
      </c>
      <c r="H918" s="44">
        <f t="shared" si="17"/>
        <v>9.7605278000000004E-2</v>
      </c>
    </row>
    <row r="919" spans="1:8">
      <c r="A919" s="44">
        <v>4</v>
      </c>
      <c r="B919" s="44">
        <v>22</v>
      </c>
      <c r="C919" s="44">
        <v>1.3747339999999999</v>
      </c>
      <c r="D919" s="44">
        <v>406.34347500000001</v>
      </c>
      <c r="E919" s="44">
        <v>91908.5625</v>
      </c>
      <c r="F919" s="44">
        <v>92314.90625</v>
      </c>
      <c r="G919" s="44">
        <v>406.34375</v>
      </c>
      <c r="H919" s="44">
        <f t="shared" si="17"/>
        <v>0.40634347500000001</v>
      </c>
    </row>
    <row r="920" spans="1:8">
      <c r="A920" s="44">
        <v>4</v>
      </c>
      <c r="B920" s="44">
        <v>23</v>
      </c>
      <c r="C920" s="44">
        <v>0.44651999999999997</v>
      </c>
      <c r="D920" s="44">
        <v>260.469696</v>
      </c>
      <c r="E920" s="44">
        <v>93691.054688000004</v>
      </c>
      <c r="F920" s="44">
        <v>93951.53125</v>
      </c>
      <c r="G920" s="44">
        <v>260.476563</v>
      </c>
      <c r="H920" s="44">
        <f t="shared" si="17"/>
        <v>0.26046969599999997</v>
      </c>
    </row>
    <row r="921" spans="1:8">
      <c r="A921" s="44">
        <v>4</v>
      </c>
      <c r="B921" s="44">
        <v>24</v>
      </c>
      <c r="C921" s="44">
        <v>1.9239360000000001</v>
      </c>
      <c r="D921" s="44">
        <v>784.77844200000004</v>
      </c>
      <c r="E921" s="44">
        <v>94409.882813000004</v>
      </c>
      <c r="F921" s="44">
        <v>95194.65625</v>
      </c>
      <c r="G921" s="44">
        <v>784.77343800000006</v>
      </c>
      <c r="H921" s="44">
        <f t="shared" si="17"/>
        <v>0.78477844200000002</v>
      </c>
    </row>
    <row r="922" spans="1:8">
      <c r="A922" s="44">
        <v>4</v>
      </c>
      <c r="B922" s="44">
        <v>25</v>
      </c>
      <c r="C922" s="44">
        <v>0.96281399999999995</v>
      </c>
      <c r="D922" s="44">
        <v>813.02093500000001</v>
      </c>
      <c r="E922" s="44">
        <v>97128.9375</v>
      </c>
      <c r="F922" s="44">
        <v>97941.953125</v>
      </c>
      <c r="G922" s="44">
        <v>813.015625</v>
      </c>
      <c r="H922" s="44">
        <f t="shared" si="17"/>
        <v>0.81302093500000006</v>
      </c>
    </row>
    <row r="923" spans="1:8">
      <c r="A923" s="44">
        <v>4</v>
      </c>
      <c r="B923" s="44">
        <v>26</v>
      </c>
      <c r="C923" s="44">
        <v>0.43801800000000002</v>
      </c>
      <c r="D923" s="44">
        <v>541.02514599999995</v>
      </c>
      <c r="E923" s="44">
        <v>98910.367188000004</v>
      </c>
      <c r="F923" s="44">
        <v>99451.398438000004</v>
      </c>
      <c r="G923" s="44">
        <v>541.03125</v>
      </c>
      <c r="H923" s="44">
        <f t="shared" si="17"/>
        <v>0.54102514599999996</v>
      </c>
    </row>
    <row r="924" spans="1:8">
      <c r="A924" s="44">
        <v>4</v>
      </c>
      <c r="B924" s="44">
        <v>27</v>
      </c>
      <c r="C924" s="44">
        <v>0.30018099999999998</v>
      </c>
      <c r="D924" s="44">
        <v>357.24633799999998</v>
      </c>
      <c r="E924" s="44">
        <v>99894.84375</v>
      </c>
      <c r="F924" s="44">
        <v>100252.085938</v>
      </c>
      <c r="G924" s="44">
        <v>357.242188</v>
      </c>
      <c r="H924" s="44">
        <f t="shared" si="17"/>
        <v>0.357246338</v>
      </c>
    </row>
    <row r="925" spans="1:8">
      <c r="A925" s="44">
        <v>4</v>
      </c>
      <c r="B925" s="44">
        <v>28</v>
      </c>
      <c r="C925" s="44">
        <v>0.103237</v>
      </c>
      <c r="D925" s="44">
        <v>186.27943400000001</v>
      </c>
      <c r="E925" s="44">
        <v>100566.835938</v>
      </c>
      <c r="F925" s="44">
        <v>100753.117188</v>
      </c>
      <c r="G925" s="44">
        <v>186.28125</v>
      </c>
      <c r="H925" s="44">
        <f t="shared" si="17"/>
        <v>0.18627943400000002</v>
      </c>
    </row>
    <row r="926" spans="1:8">
      <c r="A926" s="44">
        <v>4</v>
      </c>
      <c r="B926" s="44">
        <v>29</v>
      </c>
      <c r="C926" s="44">
        <v>1.341971</v>
      </c>
      <c r="D926" s="44">
        <v>124.45993</v>
      </c>
      <c r="E926" s="44">
        <v>100863.726563</v>
      </c>
      <c r="F926" s="44">
        <v>100988.1875</v>
      </c>
      <c r="G926" s="44">
        <v>124.460938</v>
      </c>
      <c r="H926" s="44">
        <f t="shared" si="17"/>
        <v>0.12445993</v>
      </c>
    </row>
    <row r="927" spans="1:8">
      <c r="A927" s="44">
        <v>4</v>
      </c>
      <c r="B927" s="44">
        <v>30</v>
      </c>
      <c r="C927" s="44">
        <v>0.51302499999999995</v>
      </c>
      <c r="D927" s="44">
        <v>129.16416899999999</v>
      </c>
      <c r="E927" s="44">
        <v>102339.046875</v>
      </c>
      <c r="F927" s="44">
        <v>102468.210938</v>
      </c>
      <c r="G927" s="44">
        <v>129.164063</v>
      </c>
      <c r="H927" s="44">
        <f t="shared" si="17"/>
        <v>0.129164169</v>
      </c>
    </row>
    <row r="928" spans="1:8">
      <c r="A928" s="44">
        <v>4</v>
      </c>
      <c r="B928" s="44">
        <v>31</v>
      </c>
      <c r="C928" s="44">
        <v>5.2555139999999998</v>
      </c>
      <c r="D928" s="44">
        <v>439.97122200000001</v>
      </c>
      <c r="E928" s="44">
        <v>102995.570313</v>
      </c>
      <c r="F928" s="44">
        <v>103435.53125</v>
      </c>
      <c r="G928" s="44">
        <v>439.960938</v>
      </c>
      <c r="H928" s="44">
        <f t="shared" si="17"/>
        <v>0.439971222</v>
      </c>
    </row>
    <row r="929" spans="1:8">
      <c r="A929" s="44">
        <v>4</v>
      </c>
      <c r="B929" s="44">
        <v>32</v>
      </c>
      <c r="C929" s="44">
        <v>3.4087640000000001</v>
      </c>
      <c r="D929" s="44">
        <v>476.126892</v>
      </c>
      <c r="E929" s="44">
        <v>108700.226563</v>
      </c>
      <c r="F929" s="44">
        <v>109176.359375</v>
      </c>
      <c r="G929" s="44">
        <v>476.132813</v>
      </c>
      <c r="H929" s="44">
        <f t="shared" si="17"/>
        <v>0.47612689200000002</v>
      </c>
    </row>
    <row r="930" spans="1:8">
      <c r="A930" s="44">
        <v>4</v>
      </c>
      <c r="B930" s="44">
        <v>33</v>
      </c>
      <c r="C930" s="44">
        <v>1.6265829999999999</v>
      </c>
      <c r="D930" s="44">
        <v>358.23730499999999</v>
      </c>
      <c r="E930" s="44">
        <v>112588.664063</v>
      </c>
      <c r="F930" s="44">
        <v>112946.898438</v>
      </c>
      <c r="G930" s="44">
        <v>358.234375</v>
      </c>
      <c r="H930" s="44">
        <f t="shared" si="17"/>
        <v>0.35823730500000001</v>
      </c>
    </row>
    <row r="931" spans="1:8">
      <c r="A931" s="44">
        <v>4</v>
      </c>
      <c r="B931" s="44">
        <v>34</v>
      </c>
      <c r="C931" s="44">
        <v>0.70206800000000003</v>
      </c>
      <c r="D931" s="44">
        <v>717.59002699999996</v>
      </c>
      <c r="E931" s="44">
        <v>114578.851563</v>
      </c>
      <c r="F931" s="44">
        <v>115296.4375</v>
      </c>
      <c r="G931" s="44">
        <v>717.58593800000006</v>
      </c>
      <c r="H931" s="44">
        <f t="shared" si="17"/>
        <v>0.71759002699999996</v>
      </c>
    </row>
    <row r="932" spans="1:8">
      <c r="A932" s="44">
        <v>4</v>
      </c>
      <c r="B932" s="44">
        <v>35</v>
      </c>
      <c r="C932" s="44">
        <v>1.9815739999999999</v>
      </c>
      <c r="D932" s="44">
        <v>467.84698500000002</v>
      </c>
      <c r="E932" s="44">
        <v>116003.125</v>
      </c>
      <c r="F932" s="44">
        <v>116470.976563</v>
      </c>
      <c r="G932" s="44">
        <v>467.851563</v>
      </c>
      <c r="H932" s="44">
        <f t="shared" si="17"/>
        <v>0.46784698499999999</v>
      </c>
    </row>
    <row r="933" spans="1:8">
      <c r="A933" s="44">
        <v>4</v>
      </c>
      <c r="B933" s="44">
        <v>36</v>
      </c>
      <c r="C933" s="44">
        <v>0.99308099999999999</v>
      </c>
      <c r="D933" s="44">
        <v>272.93316700000003</v>
      </c>
      <c r="E933" s="44">
        <v>118459.53125</v>
      </c>
      <c r="F933" s="44">
        <v>118732.46875</v>
      </c>
      <c r="G933" s="44">
        <v>272.9375</v>
      </c>
      <c r="H933" s="44">
        <f t="shared" si="17"/>
        <v>0.27293316700000003</v>
      </c>
    </row>
    <row r="934" spans="1:8">
      <c r="A934" s="44">
        <v>4</v>
      </c>
      <c r="B934" s="44">
        <v>37</v>
      </c>
      <c r="C934" s="44">
        <v>1.0113719999999999</v>
      </c>
      <c r="D934" s="44">
        <v>168.44284099999999</v>
      </c>
      <c r="E934" s="44">
        <v>119740.945313</v>
      </c>
      <c r="F934" s="44">
        <v>119909.382813</v>
      </c>
      <c r="G934" s="44">
        <v>168.4375</v>
      </c>
      <c r="H934" s="44">
        <f t="shared" si="17"/>
        <v>0.16844284099999998</v>
      </c>
    </row>
    <row r="935" spans="1:8">
      <c r="A935" s="44">
        <v>4</v>
      </c>
      <c r="B935" s="44">
        <v>38</v>
      </c>
      <c r="C935" s="44">
        <v>1.1954739999999999</v>
      </c>
      <c r="D935" s="44">
        <v>117.901459</v>
      </c>
      <c r="E935" s="44">
        <v>120935.398438</v>
      </c>
      <c r="F935" s="44">
        <v>121053.296875</v>
      </c>
      <c r="G935" s="44">
        <v>117.898438</v>
      </c>
      <c r="H935" s="44">
        <f t="shared" si="17"/>
        <v>0.117901459</v>
      </c>
    </row>
    <row r="936" spans="1:8">
      <c r="A936" s="44">
        <v>4</v>
      </c>
      <c r="B936" s="44">
        <v>39</v>
      </c>
      <c r="C936" s="44">
        <v>1.367041</v>
      </c>
      <c r="D936" s="44">
        <v>420.54281600000002</v>
      </c>
      <c r="E936" s="44">
        <v>122253.265625</v>
      </c>
      <c r="F936" s="44">
        <v>122673.804688</v>
      </c>
      <c r="G936" s="44">
        <v>420.539063</v>
      </c>
      <c r="H936" s="44">
        <f t="shared" si="17"/>
        <v>0.42054281600000004</v>
      </c>
    </row>
    <row r="937" spans="1:8">
      <c r="A937" s="44">
        <v>4</v>
      </c>
      <c r="B937" s="44">
        <v>40</v>
      </c>
      <c r="C937" s="44">
        <v>4.1000680000000003</v>
      </c>
      <c r="D937" s="44">
        <v>225.039368</v>
      </c>
      <c r="E937" s="44">
        <v>124050.320313</v>
      </c>
      <c r="F937" s="44">
        <v>124275.351563</v>
      </c>
      <c r="G937" s="44">
        <v>225.03125</v>
      </c>
      <c r="H937" s="44">
        <f t="shared" si="17"/>
        <v>0.22503936799999999</v>
      </c>
    </row>
    <row r="938" spans="1:8">
      <c r="A938" s="44">
        <v>4</v>
      </c>
      <c r="B938" s="44">
        <v>41</v>
      </c>
      <c r="C938" s="44">
        <v>0.51134500000000005</v>
      </c>
      <c r="D938" s="44">
        <v>109.86248000000001</v>
      </c>
      <c r="E938" s="44">
        <v>128379.203125</v>
      </c>
      <c r="F938" s="44">
        <v>128489.070313</v>
      </c>
      <c r="G938" s="44">
        <v>109.867188</v>
      </c>
      <c r="H938" s="44">
        <f t="shared" si="17"/>
        <v>0.10986248</v>
      </c>
    </row>
    <row r="939" spans="1:8">
      <c r="A939" s="44">
        <v>4</v>
      </c>
      <c r="B939" s="44">
        <v>42</v>
      </c>
      <c r="C939" s="44">
        <v>0.556257</v>
      </c>
      <c r="D939" s="44">
        <v>315.75765999999999</v>
      </c>
      <c r="E939" s="44">
        <v>129004.28125</v>
      </c>
      <c r="F939" s="44">
        <v>129320.039063</v>
      </c>
      <c r="G939" s="44">
        <v>315.757813</v>
      </c>
      <c r="H939" s="44">
        <f t="shared" si="17"/>
        <v>0.31575766</v>
      </c>
    </row>
    <row r="940" spans="1:8">
      <c r="A940" s="44">
        <v>4</v>
      </c>
      <c r="B940" s="44">
        <v>43</v>
      </c>
      <c r="C940" s="44">
        <v>7.689127</v>
      </c>
      <c r="D940" s="44">
        <v>796.50793499999997</v>
      </c>
      <c r="E940" s="44">
        <v>129879.367188</v>
      </c>
      <c r="F940" s="44">
        <v>130675.875</v>
      </c>
      <c r="G940" s="44">
        <v>796.50781300000006</v>
      </c>
      <c r="H940" s="44">
        <f t="shared" si="17"/>
        <v>0.79650793499999994</v>
      </c>
    </row>
    <row r="941" spans="1:8">
      <c r="A941" s="44">
        <v>4</v>
      </c>
      <c r="B941" s="44">
        <v>44</v>
      </c>
      <c r="C941" s="44">
        <v>0.472466</v>
      </c>
      <c r="D941" s="44">
        <v>86.037163000000007</v>
      </c>
      <c r="E941" s="44">
        <v>138377.984375</v>
      </c>
      <c r="F941" s="44">
        <v>138464.03125</v>
      </c>
      <c r="G941" s="44">
        <v>86.046875</v>
      </c>
      <c r="H941" s="44">
        <f t="shared" si="17"/>
        <v>8.6037163E-2</v>
      </c>
    </row>
    <row r="942" spans="1:8">
      <c r="A942" s="44">
        <v>4</v>
      </c>
      <c r="B942" s="44">
        <v>45</v>
      </c>
      <c r="C942" s="44">
        <v>0.36336299999999999</v>
      </c>
      <c r="D942" s="44">
        <v>290.23562600000002</v>
      </c>
      <c r="E942" s="44">
        <v>138940.625</v>
      </c>
      <c r="F942" s="44">
        <v>139230.875</v>
      </c>
      <c r="G942" s="44">
        <v>290.25</v>
      </c>
      <c r="H942" s="44">
        <f t="shared" si="17"/>
        <v>0.29023562600000002</v>
      </c>
    </row>
    <row r="943" spans="1:8">
      <c r="A943" s="44">
        <v>4</v>
      </c>
      <c r="B943" s="44">
        <v>46</v>
      </c>
      <c r="C943" s="44">
        <v>1.630315</v>
      </c>
      <c r="D943" s="44">
        <v>604.47271699999999</v>
      </c>
      <c r="E943" s="44">
        <v>139597</v>
      </c>
      <c r="F943" s="44">
        <v>140201.484375</v>
      </c>
      <c r="G943" s="44">
        <v>604.484375</v>
      </c>
      <c r="H943" s="44">
        <f t="shared" si="17"/>
        <v>0.60447271699999994</v>
      </c>
    </row>
    <row r="944" spans="1:8">
      <c r="A944" s="44">
        <v>4</v>
      </c>
      <c r="B944" s="44">
        <v>47</v>
      </c>
      <c r="C944" s="44">
        <v>0.84374400000000005</v>
      </c>
      <c r="D944" s="44">
        <v>278.72814899999997</v>
      </c>
      <c r="E944" s="44">
        <v>141832.359375</v>
      </c>
      <c r="F944" s="44">
        <v>142111.09375</v>
      </c>
      <c r="G944" s="44">
        <v>278.734375</v>
      </c>
      <c r="H944" s="44">
        <f t="shared" si="17"/>
        <v>0.27872814899999998</v>
      </c>
    </row>
    <row r="945" spans="1:8">
      <c r="A945" s="44">
        <v>4</v>
      </c>
      <c r="B945" s="44">
        <v>48</v>
      </c>
      <c r="C945" s="44">
        <v>1.002351</v>
      </c>
      <c r="D945" s="44">
        <v>266.05517600000002</v>
      </c>
      <c r="E945" s="44">
        <v>142957.5</v>
      </c>
      <c r="F945" s="44">
        <v>143223.5625</v>
      </c>
      <c r="G945" s="44">
        <v>266.0625</v>
      </c>
      <c r="H945" s="44">
        <f t="shared" si="17"/>
        <v>0.266055176</v>
      </c>
    </row>
    <row r="946" spans="1:8">
      <c r="A946" s="44">
        <v>4</v>
      </c>
      <c r="B946" s="44">
        <v>49</v>
      </c>
      <c r="C946" s="44">
        <v>0.517675</v>
      </c>
      <c r="D946" s="44">
        <v>130.84132399999999</v>
      </c>
      <c r="E946" s="44">
        <v>144229.484375</v>
      </c>
      <c r="F946" s="44">
        <v>144360.328125</v>
      </c>
      <c r="G946" s="44">
        <v>130.84375</v>
      </c>
      <c r="H946" s="44">
        <f t="shared" si="17"/>
        <v>0.13084132399999998</v>
      </c>
    </row>
    <row r="947" spans="1:8">
      <c r="A947" s="44">
        <v>4</v>
      </c>
      <c r="B947" s="44">
        <v>50</v>
      </c>
      <c r="C947" s="44">
        <v>0.87979300000000005</v>
      </c>
      <c r="D947" s="44">
        <v>99.718079000000003</v>
      </c>
      <c r="E947" s="44">
        <v>144885.84375</v>
      </c>
      <c r="F947" s="44">
        <v>144985.5625</v>
      </c>
      <c r="G947" s="44">
        <v>99.71875</v>
      </c>
      <c r="H947" s="44">
        <f t="shared" si="17"/>
        <v>9.9718079000000001E-2</v>
      </c>
    </row>
    <row r="948" spans="1:8">
      <c r="A948" s="44">
        <v>4</v>
      </c>
      <c r="B948" s="44">
        <v>51</v>
      </c>
      <c r="C948" s="44">
        <v>2.6928160000000001</v>
      </c>
      <c r="D948" s="44">
        <v>198.49589499999999</v>
      </c>
      <c r="E948" s="44">
        <v>145870.359375</v>
      </c>
      <c r="F948" s="44">
        <v>146068.84375</v>
      </c>
      <c r="G948" s="44">
        <v>198.484375</v>
      </c>
      <c r="H948" s="44">
        <f t="shared" si="17"/>
        <v>0.19849589499999998</v>
      </c>
    </row>
    <row r="949" spans="1:8">
      <c r="A949" s="44">
        <v>4</v>
      </c>
      <c r="B949" s="44">
        <v>52</v>
      </c>
      <c r="C949" s="44">
        <v>0.91497899999999999</v>
      </c>
      <c r="D949" s="44">
        <v>182.96714800000001</v>
      </c>
      <c r="E949" s="44">
        <v>148761.28125</v>
      </c>
      <c r="F949" s="44">
        <v>148944.25</v>
      </c>
      <c r="G949" s="44">
        <v>182.96875</v>
      </c>
      <c r="H949" s="44">
        <f t="shared" si="17"/>
        <v>0.182967148</v>
      </c>
    </row>
    <row r="950" spans="1:8">
      <c r="A950" s="44">
        <v>4</v>
      </c>
      <c r="B950" s="44">
        <v>53</v>
      </c>
      <c r="C950" s="44">
        <v>1.793623</v>
      </c>
      <c r="D950" s="44">
        <v>162.34567300000001</v>
      </c>
      <c r="E950" s="44">
        <v>149870.75</v>
      </c>
      <c r="F950" s="44">
        <v>150033.09375</v>
      </c>
      <c r="G950" s="44">
        <v>162.34375</v>
      </c>
      <c r="H950" s="44">
        <f t="shared" si="17"/>
        <v>0.162345673</v>
      </c>
    </row>
    <row r="951" spans="1:8">
      <c r="A951" s="44">
        <v>4</v>
      </c>
      <c r="B951" s="44">
        <v>54</v>
      </c>
      <c r="C951" s="44">
        <v>1.8249280000000001</v>
      </c>
      <c r="D951" s="44">
        <v>91.059310999999994</v>
      </c>
      <c r="E951" s="44">
        <v>151839.703125</v>
      </c>
      <c r="F951" s="44">
        <v>151930.765625</v>
      </c>
      <c r="G951" s="44">
        <v>91.0625</v>
      </c>
      <c r="H951" s="44">
        <f t="shared" si="17"/>
        <v>9.105931099999999E-2</v>
      </c>
    </row>
    <row r="952" spans="1:8">
      <c r="A952" s="44">
        <v>4</v>
      </c>
      <c r="B952" s="44">
        <v>55</v>
      </c>
      <c r="C952" s="44">
        <v>3.145832</v>
      </c>
      <c r="D952" s="44">
        <v>209.567734</v>
      </c>
      <c r="E952" s="44">
        <v>153764.140625</v>
      </c>
      <c r="F952" s="44">
        <v>153973.703125</v>
      </c>
      <c r="G952" s="44">
        <v>209.5625</v>
      </c>
      <c r="H952" s="44">
        <f t="shared" si="17"/>
        <v>0.20956773400000001</v>
      </c>
    </row>
    <row r="953" spans="1:8">
      <c r="A953" s="44">
        <v>4</v>
      </c>
      <c r="B953" s="44">
        <v>56</v>
      </c>
      <c r="C953" s="44">
        <v>2.6964290000000002</v>
      </c>
      <c r="D953" s="44">
        <v>106.620773</v>
      </c>
      <c r="E953" s="44">
        <v>157128.046875</v>
      </c>
      <c r="F953" s="44">
        <v>157234.671875</v>
      </c>
      <c r="G953" s="44">
        <v>106.625</v>
      </c>
      <c r="H953" s="44">
        <f t="shared" si="17"/>
        <v>0.106620773</v>
      </c>
    </row>
    <row r="954" spans="1:8">
      <c r="A954" s="44">
        <v>4</v>
      </c>
      <c r="B954" s="44">
        <v>57</v>
      </c>
      <c r="C954" s="44">
        <v>0.38933000000000001</v>
      </c>
      <c r="D954" s="44">
        <v>201.29006999999999</v>
      </c>
      <c r="E954" s="44">
        <v>159940.921875</v>
      </c>
      <c r="F954" s="44">
        <v>160142.203125</v>
      </c>
      <c r="G954" s="44">
        <v>201.28125</v>
      </c>
      <c r="H954" s="44">
        <f t="shared" si="17"/>
        <v>0.20129006999999999</v>
      </c>
    </row>
    <row r="955" spans="1:8">
      <c r="A955" s="44">
        <v>4</v>
      </c>
      <c r="B955" s="44">
        <v>58</v>
      </c>
      <c r="C955" s="44">
        <v>1.5188189999999999</v>
      </c>
      <c r="D955" s="44">
        <v>151.50322</v>
      </c>
      <c r="E955" s="44">
        <v>160534.75</v>
      </c>
      <c r="F955" s="44">
        <v>160686.25</v>
      </c>
      <c r="G955" s="44">
        <v>151.5</v>
      </c>
      <c r="H955" s="44">
        <f t="shared" si="17"/>
        <v>0.15150321999999999</v>
      </c>
    </row>
    <row r="956" spans="1:8">
      <c r="A956" s="44">
        <v>4</v>
      </c>
      <c r="B956" s="44">
        <v>59</v>
      </c>
      <c r="C956" s="44">
        <v>0.33476499999999998</v>
      </c>
      <c r="D956" s="44">
        <v>271.41897599999999</v>
      </c>
      <c r="E956" s="44">
        <v>162206.765625</v>
      </c>
      <c r="F956" s="44">
        <v>162478.171875</v>
      </c>
      <c r="G956" s="44">
        <v>271.40625</v>
      </c>
      <c r="H956" s="44">
        <f t="shared" si="17"/>
        <v>0.27141897599999998</v>
      </c>
    </row>
    <row r="957" spans="1:8">
      <c r="A957" s="44">
        <v>4</v>
      </c>
      <c r="B957" s="44">
        <v>60</v>
      </c>
      <c r="C957" s="44">
        <v>0.42211300000000002</v>
      </c>
      <c r="D957" s="44">
        <v>226.94909699999999</v>
      </c>
      <c r="E957" s="44">
        <v>162816.203125</v>
      </c>
      <c r="F957" s="44">
        <v>163043.140625</v>
      </c>
      <c r="G957" s="44">
        <v>226.9375</v>
      </c>
      <c r="H957" s="44">
        <f t="shared" si="17"/>
        <v>0.22694909699999999</v>
      </c>
    </row>
    <row r="958" spans="1:8">
      <c r="A958" s="44">
        <v>4</v>
      </c>
      <c r="B958" s="44">
        <v>61</v>
      </c>
      <c r="C958" s="44">
        <v>0.40252399999999999</v>
      </c>
      <c r="D958" s="44">
        <v>191.12674000000001</v>
      </c>
      <c r="E958" s="44">
        <v>163465.78125</v>
      </c>
      <c r="F958" s="44">
        <v>163656.90625</v>
      </c>
      <c r="G958" s="44">
        <v>191.125</v>
      </c>
      <c r="H958" s="44">
        <f t="shared" si="17"/>
        <v>0.19112674000000002</v>
      </c>
    </row>
    <row r="959" spans="1:8">
      <c r="A959" s="44">
        <v>4</v>
      </c>
      <c r="B959" s="44">
        <v>62</v>
      </c>
      <c r="C959" s="44">
        <v>1.340921</v>
      </c>
      <c r="D959" s="44">
        <v>278.19335899999999</v>
      </c>
      <c r="E959" s="44">
        <v>164059.625</v>
      </c>
      <c r="F959" s="44">
        <v>164337.8125</v>
      </c>
      <c r="G959" s="44">
        <v>278.1875</v>
      </c>
      <c r="H959" s="44">
        <f t="shared" si="17"/>
        <v>0.27819335899999997</v>
      </c>
    </row>
    <row r="960" spans="1:8">
      <c r="A960" s="44">
        <v>4</v>
      </c>
      <c r="B960" s="44">
        <v>63</v>
      </c>
      <c r="C960" s="44">
        <v>0.37103000000000003</v>
      </c>
      <c r="D960" s="44">
        <v>357.58831800000002</v>
      </c>
      <c r="E960" s="44">
        <v>165684.84375</v>
      </c>
      <c r="F960" s="44">
        <v>166042.421875</v>
      </c>
      <c r="G960" s="44">
        <v>357.578125</v>
      </c>
      <c r="H960" s="44">
        <f t="shared" si="17"/>
        <v>0.35758831800000002</v>
      </c>
    </row>
    <row r="961" spans="1:8">
      <c r="A961" s="44">
        <v>4</v>
      </c>
      <c r="B961" s="44">
        <v>64</v>
      </c>
      <c r="C961" s="44">
        <v>2.6752999999999999E-2</v>
      </c>
      <c r="D961" s="44">
        <v>73.533585000000002</v>
      </c>
      <c r="E961" s="44">
        <v>166424.578125</v>
      </c>
      <c r="F961" s="44">
        <v>166498.109375</v>
      </c>
      <c r="G961" s="44">
        <v>73.53125</v>
      </c>
      <c r="H961" s="44">
        <f t="shared" si="17"/>
        <v>7.3533584999999999E-2</v>
      </c>
    </row>
    <row r="962" spans="1:8">
      <c r="A962" s="44">
        <v>4</v>
      </c>
      <c r="B962" s="44">
        <v>65</v>
      </c>
      <c r="C962" s="44">
        <v>1.0677209999999999</v>
      </c>
      <c r="D962" s="44">
        <v>243.05912799999999</v>
      </c>
      <c r="E962" s="44">
        <v>166533.921875</v>
      </c>
      <c r="F962" s="44">
        <v>166776.984375</v>
      </c>
      <c r="G962" s="44">
        <v>243.0625</v>
      </c>
      <c r="H962" s="44">
        <f t="shared" si="17"/>
        <v>0.24305912799999999</v>
      </c>
    </row>
    <row r="963" spans="1:8">
      <c r="A963" s="44">
        <v>4</v>
      </c>
      <c r="B963" s="44">
        <v>66</v>
      </c>
      <c r="C963" s="44">
        <v>1.2423500000000001</v>
      </c>
      <c r="D963" s="44">
        <v>342.73742700000003</v>
      </c>
      <c r="E963" s="44">
        <v>167846.59375</v>
      </c>
      <c r="F963" s="44">
        <v>168189.328125</v>
      </c>
      <c r="G963" s="44">
        <v>342.734375</v>
      </c>
      <c r="H963" s="44">
        <f t="shared" si="17"/>
        <v>0.34273742700000004</v>
      </c>
    </row>
    <row r="964" spans="1:8">
      <c r="A964" s="44">
        <v>4</v>
      </c>
      <c r="B964" s="44">
        <v>67</v>
      </c>
      <c r="C964" s="44">
        <v>0.45808100000000002</v>
      </c>
      <c r="D964" s="44">
        <v>280.753693</v>
      </c>
      <c r="E964" s="44">
        <v>169440.5</v>
      </c>
      <c r="F964" s="44">
        <v>169721.25</v>
      </c>
      <c r="G964" s="44">
        <v>280.75</v>
      </c>
      <c r="H964" s="44">
        <f t="shared" si="17"/>
        <v>0.28075369299999997</v>
      </c>
    </row>
    <row r="965" spans="1:8">
      <c r="A965" s="44">
        <v>4</v>
      </c>
      <c r="B965" s="44">
        <v>68</v>
      </c>
      <c r="C965" s="44">
        <v>0.63473500000000005</v>
      </c>
      <c r="D965" s="44">
        <v>265.42993200000001</v>
      </c>
      <c r="E965" s="44">
        <v>170190.59375</v>
      </c>
      <c r="F965" s="44">
        <v>170456.046875</v>
      </c>
      <c r="G965" s="44">
        <v>265.453125</v>
      </c>
      <c r="H965" s="44">
        <f t="shared" si="17"/>
        <v>0.26542993200000004</v>
      </c>
    </row>
    <row r="966" spans="1:8">
      <c r="A966" s="44">
        <v>4</v>
      </c>
      <c r="B966" s="44">
        <v>69</v>
      </c>
      <c r="C966" s="44">
        <v>1.848679</v>
      </c>
      <c r="D966" s="44">
        <v>207.723434</v>
      </c>
      <c r="E966" s="44">
        <v>171096.953125</v>
      </c>
      <c r="F966" s="44">
        <v>171304.671875</v>
      </c>
      <c r="G966" s="44">
        <v>207.71875</v>
      </c>
      <c r="H966" s="44">
        <f t="shared" ref="H966:H1029" si="18">D966/1000</f>
        <v>0.20772343399999998</v>
      </c>
    </row>
    <row r="967" spans="1:8">
      <c r="A967" s="44">
        <v>4</v>
      </c>
      <c r="B967" s="44">
        <v>70</v>
      </c>
      <c r="C967" s="44">
        <v>0.704843</v>
      </c>
      <c r="D967" s="44">
        <v>107.422783</v>
      </c>
      <c r="E967" s="44">
        <v>173159.65625</v>
      </c>
      <c r="F967" s="44">
        <v>173267.078125</v>
      </c>
      <c r="G967" s="44">
        <v>107.421875</v>
      </c>
      <c r="H967" s="44">
        <f t="shared" si="18"/>
        <v>0.10742278299999999</v>
      </c>
    </row>
    <row r="968" spans="1:8">
      <c r="A968" s="44">
        <v>4</v>
      </c>
      <c r="B968" s="44">
        <v>71</v>
      </c>
      <c r="C968" s="44">
        <v>0.23614499999999999</v>
      </c>
      <c r="D968" s="44">
        <v>881.99975600000005</v>
      </c>
      <c r="E968" s="44">
        <v>173972.203125</v>
      </c>
      <c r="F968" s="44">
        <v>174854.203125</v>
      </c>
      <c r="G968" s="44">
        <v>882</v>
      </c>
      <c r="H968" s="44">
        <f t="shared" si="18"/>
        <v>0.88199975600000002</v>
      </c>
    </row>
    <row r="969" spans="1:8">
      <c r="A969" s="44">
        <v>4</v>
      </c>
      <c r="B969" s="44">
        <v>72</v>
      </c>
      <c r="C969" s="44">
        <v>0.51256699999999999</v>
      </c>
      <c r="D969" s="44">
        <v>71.474036999999996</v>
      </c>
      <c r="E969" s="44">
        <v>175097.109375</v>
      </c>
      <c r="F969" s="44">
        <v>175168.578125</v>
      </c>
      <c r="G969" s="44">
        <v>71.46875</v>
      </c>
      <c r="H969" s="44">
        <f t="shared" si="18"/>
        <v>7.147403699999999E-2</v>
      </c>
    </row>
    <row r="970" spans="1:8">
      <c r="A970" s="44">
        <v>4</v>
      </c>
      <c r="B970" s="44">
        <v>73</v>
      </c>
      <c r="C970" s="44">
        <v>0.293651</v>
      </c>
      <c r="D970" s="44">
        <v>379.76376299999998</v>
      </c>
      <c r="E970" s="44">
        <v>175691.140625</v>
      </c>
      <c r="F970" s="44">
        <v>176070.921875</v>
      </c>
      <c r="G970" s="44">
        <v>379.78125</v>
      </c>
      <c r="H970" s="44">
        <f t="shared" si="18"/>
        <v>0.37976376299999998</v>
      </c>
    </row>
    <row r="971" spans="1:8">
      <c r="A971" s="44">
        <v>4</v>
      </c>
      <c r="B971" s="44">
        <v>74</v>
      </c>
      <c r="C971" s="44">
        <v>2.3272089999999999</v>
      </c>
      <c r="D971" s="44">
        <v>215.71910099999999</v>
      </c>
      <c r="E971" s="44">
        <v>176378.703125</v>
      </c>
      <c r="F971" s="44">
        <v>176594.421875</v>
      </c>
      <c r="G971" s="44">
        <v>215.71875</v>
      </c>
      <c r="H971" s="44">
        <f t="shared" si="18"/>
        <v>0.215719101</v>
      </c>
    </row>
    <row r="972" spans="1:8">
      <c r="A972" s="44">
        <v>4</v>
      </c>
      <c r="B972" s="44">
        <v>75</v>
      </c>
      <c r="C972" s="44">
        <v>0.47688199999999997</v>
      </c>
      <c r="D972" s="44">
        <v>106.93195299999999</v>
      </c>
      <c r="E972" s="44">
        <v>178925.90625</v>
      </c>
      <c r="F972" s="44">
        <v>179032.828125</v>
      </c>
      <c r="G972" s="44">
        <v>106.921875</v>
      </c>
      <c r="H972" s="44">
        <f t="shared" si="18"/>
        <v>0.106931953</v>
      </c>
    </row>
    <row r="973" spans="1:8">
      <c r="A973" s="44">
        <v>4</v>
      </c>
      <c r="B973" s="44">
        <v>76</v>
      </c>
      <c r="C973" s="44">
        <v>5.1603000000000003E-2</v>
      </c>
      <c r="D973" s="44">
        <v>1503.8714600000001</v>
      </c>
      <c r="E973" s="44">
        <v>179519.671875</v>
      </c>
      <c r="F973" s="44">
        <v>181023.515625</v>
      </c>
      <c r="G973" s="44">
        <v>1503.84375</v>
      </c>
      <c r="H973" s="44">
        <f t="shared" si="18"/>
        <v>1.50387146</v>
      </c>
    </row>
    <row r="974" spans="1:8">
      <c r="A974" s="44">
        <v>4</v>
      </c>
      <c r="B974" s="44">
        <v>77</v>
      </c>
      <c r="C974" s="44">
        <v>0.15215899999999999</v>
      </c>
      <c r="D974" s="44">
        <v>271.93963600000001</v>
      </c>
      <c r="E974" s="44">
        <v>181082.359375</v>
      </c>
      <c r="F974" s="44">
        <v>181354.296875</v>
      </c>
      <c r="G974" s="44">
        <v>271.9375</v>
      </c>
      <c r="H974" s="44">
        <f t="shared" si="18"/>
        <v>0.27193963599999998</v>
      </c>
    </row>
    <row r="975" spans="1:8">
      <c r="A975" s="44">
        <v>4</v>
      </c>
      <c r="B975" s="44">
        <v>78</v>
      </c>
      <c r="C975" s="44">
        <v>1.7765249999999999</v>
      </c>
      <c r="D975" s="44">
        <v>353.31265300000001</v>
      </c>
      <c r="E975" s="44">
        <v>181519.890625</v>
      </c>
      <c r="F975" s="44">
        <v>181873.21875</v>
      </c>
      <c r="G975" s="44">
        <v>353.328125</v>
      </c>
      <c r="H975" s="44">
        <f t="shared" si="18"/>
        <v>0.35331265300000003</v>
      </c>
    </row>
    <row r="976" spans="1:8">
      <c r="A976" s="44">
        <v>4</v>
      </c>
      <c r="B976" s="44">
        <v>79</v>
      </c>
      <c r="C976" s="44">
        <v>0.80675799999999998</v>
      </c>
      <c r="D976" s="44">
        <v>129.726212</v>
      </c>
      <c r="E976" s="44">
        <v>183660.796875</v>
      </c>
      <c r="F976" s="44">
        <v>183790.515625</v>
      </c>
      <c r="G976" s="44">
        <v>129.71875</v>
      </c>
      <c r="H976" s="44">
        <f t="shared" si="18"/>
        <v>0.12972621200000001</v>
      </c>
    </row>
    <row r="977" spans="1:8">
      <c r="A977" s="44">
        <v>4</v>
      </c>
      <c r="B977" s="44">
        <v>80</v>
      </c>
      <c r="C977" s="44">
        <v>0.64410599999999996</v>
      </c>
      <c r="D977" s="44">
        <v>453.55621300000001</v>
      </c>
      <c r="E977" s="44">
        <v>184598.375</v>
      </c>
      <c r="F977" s="44">
        <v>185051.9375</v>
      </c>
      <c r="G977" s="44">
        <v>453.5625</v>
      </c>
      <c r="H977" s="44">
        <f t="shared" si="18"/>
        <v>0.45355621300000004</v>
      </c>
    </row>
    <row r="978" spans="1:8">
      <c r="A978" s="44">
        <v>4</v>
      </c>
      <c r="B978" s="44">
        <v>81</v>
      </c>
      <c r="C978" s="44">
        <v>0.78866499999999995</v>
      </c>
      <c r="D978" s="44">
        <v>134.042282</v>
      </c>
      <c r="E978" s="44">
        <v>185709.75</v>
      </c>
      <c r="F978" s="44">
        <v>185843.8125</v>
      </c>
      <c r="G978" s="44">
        <v>134.0625</v>
      </c>
      <c r="H978" s="44">
        <f t="shared" si="18"/>
        <v>0.13404228200000001</v>
      </c>
    </row>
    <row r="979" spans="1:8">
      <c r="A979" s="44">
        <v>4</v>
      </c>
      <c r="B979" s="44">
        <v>82</v>
      </c>
      <c r="C979" s="44">
        <v>1.9071999999999999E-2</v>
      </c>
      <c r="D979" s="44">
        <v>219.98287999999999</v>
      </c>
      <c r="E979" s="44">
        <v>186647.21875</v>
      </c>
      <c r="F979" s="44">
        <v>186867.203125</v>
      </c>
      <c r="G979" s="44">
        <v>219.984375</v>
      </c>
      <c r="H979" s="44">
        <f t="shared" si="18"/>
        <v>0.21998287999999999</v>
      </c>
    </row>
    <row r="980" spans="1:8">
      <c r="A980" s="44">
        <v>4</v>
      </c>
      <c r="B980" s="44">
        <v>83</v>
      </c>
      <c r="C980" s="44">
        <v>0.65127999999999997</v>
      </c>
      <c r="D980" s="44">
        <v>207.658951</v>
      </c>
      <c r="E980" s="44">
        <v>186897.375</v>
      </c>
      <c r="F980" s="44">
        <v>187105.046875</v>
      </c>
      <c r="G980" s="44">
        <v>207.671875</v>
      </c>
      <c r="H980" s="44">
        <f t="shared" si="18"/>
        <v>0.20765895100000001</v>
      </c>
    </row>
    <row r="981" spans="1:8">
      <c r="A981" s="44">
        <v>4</v>
      </c>
      <c r="B981" s="44">
        <v>84</v>
      </c>
      <c r="C981" s="44">
        <v>0.16489000000000001</v>
      </c>
      <c r="D981" s="44">
        <v>286.80560300000002</v>
      </c>
      <c r="E981" s="44">
        <v>187756.859375</v>
      </c>
      <c r="F981" s="44">
        <v>188043.65625</v>
      </c>
      <c r="G981" s="44">
        <v>286.796875</v>
      </c>
      <c r="H981" s="44">
        <f t="shared" si="18"/>
        <v>0.28680560300000002</v>
      </c>
    </row>
    <row r="982" spans="1:8">
      <c r="A982" s="44">
        <v>4</v>
      </c>
      <c r="B982" s="44">
        <v>85</v>
      </c>
      <c r="C982" s="44">
        <v>0.50834599999999996</v>
      </c>
      <c r="D982" s="44">
        <v>141.834564</v>
      </c>
      <c r="E982" s="44">
        <v>188210</v>
      </c>
      <c r="F982" s="44">
        <v>188351.828125</v>
      </c>
      <c r="G982" s="44">
        <v>141.828125</v>
      </c>
      <c r="H982" s="44">
        <f t="shared" si="18"/>
        <v>0.141834564</v>
      </c>
    </row>
    <row r="983" spans="1:8">
      <c r="A983" s="44">
        <v>4</v>
      </c>
      <c r="B983" s="44">
        <v>86</v>
      </c>
      <c r="C983" s="44">
        <v>8.9893000000000001E-2</v>
      </c>
      <c r="D983" s="44">
        <v>417.53433200000001</v>
      </c>
      <c r="E983" s="44">
        <v>188866.359375</v>
      </c>
      <c r="F983" s="44">
        <v>189283.890625</v>
      </c>
      <c r="G983" s="44">
        <v>417.53125</v>
      </c>
      <c r="H983" s="44">
        <f t="shared" si="18"/>
        <v>0.41753433200000001</v>
      </c>
    </row>
    <row r="984" spans="1:8">
      <c r="A984" s="44">
        <v>4</v>
      </c>
      <c r="B984" s="44">
        <v>87</v>
      </c>
      <c r="C984" s="44">
        <v>0.82504500000000003</v>
      </c>
      <c r="D984" s="44">
        <v>166.572891</v>
      </c>
      <c r="E984" s="44">
        <v>189382.015625</v>
      </c>
      <c r="F984" s="44">
        <v>189548.578125</v>
      </c>
      <c r="G984" s="44">
        <v>166.5625</v>
      </c>
      <c r="H984" s="44">
        <f t="shared" si="18"/>
        <v>0.166572891</v>
      </c>
    </row>
    <row r="985" spans="1:8">
      <c r="A985" s="44">
        <v>4</v>
      </c>
      <c r="B985" s="44">
        <v>88</v>
      </c>
      <c r="C985" s="44">
        <v>0.82825400000000005</v>
      </c>
      <c r="D985" s="44">
        <v>756.23962400000005</v>
      </c>
      <c r="E985" s="44">
        <v>190382.125</v>
      </c>
      <c r="F985" s="44">
        <v>191138.390625</v>
      </c>
      <c r="G985" s="44">
        <v>756.265625</v>
      </c>
      <c r="H985" s="44">
        <f t="shared" si="18"/>
        <v>0.756239624</v>
      </c>
    </row>
    <row r="986" spans="1:8">
      <c r="A986" s="44">
        <v>4</v>
      </c>
      <c r="B986" s="44">
        <v>89</v>
      </c>
      <c r="C986" s="44">
        <v>1.027528</v>
      </c>
      <c r="D986" s="44">
        <v>376.456909</v>
      </c>
      <c r="E986" s="44">
        <v>191976.0625</v>
      </c>
      <c r="F986" s="44">
        <v>192352.53125</v>
      </c>
      <c r="G986" s="44">
        <v>376.46875</v>
      </c>
      <c r="H986" s="44">
        <f t="shared" si="18"/>
        <v>0.37645690900000001</v>
      </c>
    </row>
    <row r="987" spans="1:8">
      <c r="A987" s="44">
        <v>4</v>
      </c>
      <c r="B987" s="44">
        <v>90</v>
      </c>
      <c r="C987" s="44">
        <v>0.79169100000000003</v>
      </c>
      <c r="D987" s="44">
        <v>139.49174500000001</v>
      </c>
      <c r="E987" s="44">
        <v>193382.390625</v>
      </c>
      <c r="F987" s="44">
        <v>193521.890625</v>
      </c>
      <c r="G987" s="44">
        <v>139.5</v>
      </c>
      <c r="H987" s="44">
        <f t="shared" si="18"/>
        <v>0.139491745</v>
      </c>
    </row>
    <row r="988" spans="1:8">
      <c r="A988" s="44">
        <v>4</v>
      </c>
      <c r="B988" s="44">
        <v>91</v>
      </c>
      <c r="C988" s="44">
        <v>1.3255239999999999</v>
      </c>
      <c r="D988" s="44">
        <v>752.27477999999996</v>
      </c>
      <c r="E988" s="44">
        <v>194320.0625</v>
      </c>
      <c r="F988" s="44">
        <v>195072.328125</v>
      </c>
      <c r="G988" s="44">
        <v>752.265625</v>
      </c>
      <c r="H988" s="44">
        <f t="shared" si="18"/>
        <v>0.75227477999999992</v>
      </c>
    </row>
    <row r="989" spans="1:8">
      <c r="A989" s="44">
        <v>4</v>
      </c>
      <c r="B989" s="44">
        <v>92</v>
      </c>
      <c r="C989" s="44">
        <v>4.312678</v>
      </c>
      <c r="D989" s="44">
        <v>138.53993199999999</v>
      </c>
      <c r="E989" s="44">
        <v>196398.40625</v>
      </c>
      <c r="F989" s="44">
        <v>196536.953125</v>
      </c>
      <c r="G989" s="44">
        <v>138.546875</v>
      </c>
      <c r="H989" s="44">
        <f t="shared" si="18"/>
        <v>0.138539932</v>
      </c>
    </row>
    <row r="990" spans="1:8">
      <c r="A990" s="44">
        <v>4</v>
      </c>
      <c r="B990" s="44">
        <v>93</v>
      </c>
      <c r="C990" s="44">
        <v>1.2956479999999999</v>
      </c>
      <c r="D990" s="44">
        <v>132.78218100000001</v>
      </c>
      <c r="E990" s="44">
        <v>200852.21875</v>
      </c>
      <c r="F990" s="44">
        <v>200985</v>
      </c>
      <c r="G990" s="44">
        <v>132.78125</v>
      </c>
      <c r="H990" s="44">
        <f t="shared" si="18"/>
        <v>0.132782181</v>
      </c>
    </row>
    <row r="991" spans="1:8">
      <c r="A991" s="44">
        <v>4</v>
      </c>
      <c r="B991" s="44">
        <v>94</v>
      </c>
      <c r="C991" s="44">
        <v>1.197999</v>
      </c>
      <c r="D991" s="44">
        <v>92.937286</v>
      </c>
      <c r="E991" s="44">
        <v>202290.71875</v>
      </c>
      <c r="F991" s="44">
        <v>202383.640625</v>
      </c>
      <c r="G991" s="44">
        <v>92.921875</v>
      </c>
      <c r="H991" s="44">
        <f t="shared" si="18"/>
        <v>9.2937285999999994E-2</v>
      </c>
    </row>
    <row r="992" spans="1:8">
      <c r="A992" s="44">
        <v>4</v>
      </c>
      <c r="B992" s="44">
        <v>95</v>
      </c>
      <c r="C992" s="44">
        <v>1.10581</v>
      </c>
      <c r="D992" s="44">
        <v>121.071617</v>
      </c>
      <c r="E992" s="44">
        <v>203594.53125</v>
      </c>
      <c r="F992" s="44">
        <v>203715.609375</v>
      </c>
      <c r="G992" s="44">
        <v>121.078125</v>
      </c>
      <c r="H992" s="44">
        <f t="shared" si="18"/>
        <v>0.12107161700000001</v>
      </c>
    </row>
    <row r="993" spans="1:8">
      <c r="A993" s="44">
        <v>4</v>
      </c>
      <c r="B993" s="44">
        <v>96</v>
      </c>
      <c r="C993" s="44">
        <v>0.245893</v>
      </c>
      <c r="D993" s="44">
        <v>303.85012799999998</v>
      </c>
      <c r="E993" s="44">
        <v>204829.078125</v>
      </c>
      <c r="F993" s="44">
        <v>205132.921875</v>
      </c>
      <c r="G993" s="44">
        <v>303.84375</v>
      </c>
      <c r="H993" s="44">
        <f t="shared" si="18"/>
        <v>0.303850128</v>
      </c>
    </row>
    <row r="994" spans="1:8">
      <c r="A994" s="44">
        <v>4</v>
      </c>
      <c r="B994" s="44">
        <v>97</v>
      </c>
      <c r="C994" s="44">
        <v>0.38829399999999997</v>
      </c>
      <c r="D994" s="44">
        <v>85.860077000000004</v>
      </c>
      <c r="E994" s="44">
        <v>205391.578125</v>
      </c>
      <c r="F994" s="44">
        <v>205477.4375</v>
      </c>
      <c r="G994" s="44">
        <v>85.859375</v>
      </c>
      <c r="H994" s="44">
        <f t="shared" si="18"/>
        <v>8.5860077000000007E-2</v>
      </c>
    </row>
    <row r="995" spans="1:8">
      <c r="A995" s="44">
        <v>4</v>
      </c>
      <c r="B995" s="44">
        <v>98</v>
      </c>
      <c r="C995" s="44">
        <v>1.9166479999999999</v>
      </c>
      <c r="D995" s="44">
        <v>712.62335199999995</v>
      </c>
      <c r="E995" s="44">
        <v>205876</v>
      </c>
      <c r="F995" s="44">
        <v>206588.609375</v>
      </c>
      <c r="G995" s="44">
        <v>712.609375</v>
      </c>
      <c r="H995" s="44">
        <f t="shared" si="18"/>
        <v>0.71262335199999993</v>
      </c>
    </row>
    <row r="996" spans="1:8">
      <c r="A996" s="44">
        <v>4</v>
      </c>
      <c r="B996" s="44">
        <v>99</v>
      </c>
      <c r="C996" s="44">
        <v>2.9868299999999999</v>
      </c>
      <c r="D996" s="44">
        <v>190.93298300000001</v>
      </c>
      <c r="E996" s="44">
        <v>208518.09375</v>
      </c>
      <c r="F996" s="44">
        <v>208709.03125</v>
      </c>
      <c r="G996" s="44">
        <v>190.9375</v>
      </c>
      <c r="H996" s="44">
        <f t="shared" si="18"/>
        <v>0.190932983</v>
      </c>
    </row>
    <row r="997" spans="1:8">
      <c r="A997" s="44">
        <v>4</v>
      </c>
      <c r="B997" s="44">
        <v>100</v>
      </c>
      <c r="C997" s="44">
        <v>0.57576799999999995</v>
      </c>
      <c r="D997" s="44">
        <v>132.83959999999999</v>
      </c>
      <c r="E997" s="44">
        <v>211703.8125</v>
      </c>
      <c r="F997" s="44">
        <v>211836.65625</v>
      </c>
      <c r="G997" s="44">
        <v>132.84375</v>
      </c>
      <c r="H997" s="44">
        <f t="shared" si="18"/>
        <v>0.1328396</v>
      </c>
    </row>
    <row r="998" spans="1:8">
      <c r="A998" s="44">
        <v>4</v>
      </c>
      <c r="B998" s="44">
        <v>101</v>
      </c>
      <c r="C998" s="44">
        <v>0.90225999999999995</v>
      </c>
      <c r="D998" s="44">
        <v>86.550765999999996</v>
      </c>
      <c r="E998" s="44">
        <v>212414.109375</v>
      </c>
      <c r="F998" s="44">
        <v>212500.671875</v>
      </c>
      <c r="G998" s="44">
        <v>86.5625</v>
      </c>
      <c r="H998" s="44">
        <f t="shared" si="18"/>
        <v>8.6550766000000001E-2</v>
      </c>
    </row>
    <row r="999" spans="1:8">
      <c r="A999" s="44">
        <v>4</v>
      </c>
      <c r="B999" s="44">
        <v>102</v>
      </c>
      <c r="C999" s="44">
        <v>2.2481529999999998</v>
      </c>
      <c r="D999" s="44">
        <v>353.02041600000001</v>
      </c>
      <c r="E999" s="44">
        <v>213414.25</v>
      </c>
      <c r="F999" s="44">
        <v>213767.265625</v>
      </c>
      <c r="G999" s="44">
        <v>353.015625</v>
      </c>
      <c r="H999" s="44">
        <f t="shared" si="18"/>
        <v>0.353020416</v>
      </c>
    </row>
    <row r="1000" spans="1:8">
      <c r="A1000" s="44">
        <v>4</v>
      </c>
      <c r="B1000" s="44">
        <v>103</v>
      </c>
      <c r="C1000" s="44">
        <v>0.33480700000000002</v>
      </c>
      <c r="D1000" s="44">
        <v>354.58273300000002</v>
      </c>
      <c r="E1000" s="44">
        <v>216029.234375</v>
      </c>
      <c r="F1000" s="44">
        <v>216383.796875</v>
      </c>
      <c r="G1000" s="44">
        <v>354.5625</v>
      </c>
      <c r="H1000" s="44">
        <f t="shared" si="18"/>
        <v>0.35458273300000004</v>
      </c>
    </row>
    <row r="1001" spans="1:8">
      <c r="A1001" s="44">
        <v>4</v>
      </c>
      <c r="B1001" s="44">
        <v>104</v>
      </c>
      <c r="C1001" s="44">
        <v>2.8624149999999999</v>
      </c>
      <c r="D1001" s="44">
        <v>146.89425700000001</v>
      </c>
      <c r="E1001" s="44">
        <v>216732.34375</v>
      </c>
      <c r="F1001" s="44">
        <v>216879.25</v>
      </c>
      <c r="G1001" s="44">
        <v>146.90625</v>
      </c>
      <c r="H1001" s="44">
        <f t="shared" si="18"/>
        <v>0.146894257</v>
      </c>
    </row>
    <row r="1002" spans="1:8">
      <c r="A1002" s="44">
        <v>4</v>
      </c>
      <c r="B1002" s="44">
        <v>105</v>
      </c>
      <c r="C1002" s="44">
        <v>2.1416080000000002</v>
      </c>
      <c r="D1002" s="44">
        <v>400.73458900000003</v>
      </c>
      <c r="E1002" s="44">
        <v>219748.328125</v>
      </c>
      <c r="F1002" s="44">
        <v>220149.0625</v>
      </c>
      <c r="G1002" s="44">
        <v>400.734375</v>
      </c>
      <c r="H1002" s="44">
        <f t="shared" si="18"/>
        <v>0.40073458900000003</v>
      </c>
    </row>
    <row r="1003" spans="1:8">
      <c r="A1003" s="44">
        <v>4</v>
      </c>
      <c r="B1003" s="44">
        <v>106</v>
      </c>
      <c r="C1003" s="44">
        <v>0.95994000000000002</v>
      </c>
      <c r="D1003" s="44">
        <v>77.223770000000002</v>
      </c>
      <c r="E1003" s="44">
        <v>222295.53125</v>
      </c>
      <c r="F1003" s="44">
        <v>222372.765625</v>
      </c>
      <c r="G1003" s="44">
        <v>77.234375</v>
      </c>
      <c r="H1003" s="44">
        <f t="shared" si="18"/>
        <v>7.7223769999999997E-2</v>
      </c>
    </row>
    <row r="1004" spans="1:8">
      <c r="A1004" s="44">
        <v>4</v>
      </c>
      <c r="B1004" s="44">
        <v>107</v>
      </c>
      <c r="C1004" s="44">
        <v>0.44752199999999998</v>
      </c>
      <c r="D1004" s="44">
        <v>248.19163499999999</v>
      </c>
      <c r="E1004" s="44">
        <v>223333.46875</v>
      </c>
      <c r="F1004" s="44">
        <v>223581.65625</v>
      </c>
      <c r="G1004" s="44">
        <v>248.1875</v>
      </c>
      <c r="H1004" s="44">
        <f t="shared" si="18"/>
        <v>0.24819163499999999</v>
      </c>
    </row>
    <row r="1005" spans="1:8">
      <c r="A1005" s="44">
        <v>4</v>
      </c>
      <c r="B1005" s="44">
        <v>108</v>
      </c>
      <c r="C1005" s="44">
        <v>3.317151</v>
      </c>
      <c r="D1005" s="44">
        <v>156.42399599999999</v>
      </c>
      <c r="E1005" s="44">
        <v>224036.625</v>
      </c>
      <c r="F1005" s="44">
        <v>224193.03125</v>
      </c>
      <c r="G1005" s="44">
        <v>156.40625</v>
      </c>
      <c r="H1005" s="44">
        <f t="shared" si="18"/>
        <v>0.15642399599999998</v>
      </c>
    </row>
    <row r="1006" spans="1:8">
      <c r="A1006" s="44">
        <v>4</v>
      </c>
      <c r="B1006" s="44">
        <v>109</v>
      </c>
      <c r="C1006" s="44">
        <v>0.13228100000000001</v>
      </c>
      <c r="D1006" s="44">
        <v>342.55841099999998</v>
      </c>
      <c r="E1006" s="44">
        <v>227521.375</v>
      </c>
      <c r="F1006" s="44">
        <v>227863.9375</v>
      </c>
      <c r="G1006" s="44">
        <v>342.5625</v>
      </c>
      <c r="H1006" s="44">
        <f t="shared" si="18"/>
        <v>0.34255841099999995</v>
      </c>
    </row>
    <row r="1007" spans="1:8">
      <c r="A1007" s="44">
        <v>4</v>
      </c>
      <c r="B1007" s="44">
        <v>110</v>
      </c>
      <c r="C1007" s="44">
        <v>1.7305299999999999</v>
      </c>
      <c r="D1007" s="44">
        <v>99.482933000000003</v>
      </c>
      <c r="E1007" s="44">
        <v>228005.8125</v>
      </c>
      <c r="F1007" s="44">
        <v>228105.296875</v>
      </c>
      <c r="G1007" s="44">
        <v>99.484375</v>
      </c>
      <c r="H1007" s="44">
        <f t="shared" si="18"/>
        <v>9.9482933000000009E-2</v>
      </c>
    </row>
    <row r="1008" spans="1:8">
      <c r="A1008" s="44">
        <v>4</v>
      </c>
      <c r="B1008" s="44">
        <v>111</v>
      </c>
      <c r="C1008" s="44">
        <v>0.55929499999999999</v>
      </c>
      <c r="D1008" s="44">
        <v>692.65185499999995</v>
      </c>
      <c r="E1008" s="44">
        <v>229849.75</v>
      </c>
      <c r="F1008" s="44">
        <v>230542.40625</v>
      </c>
      <c r="G1008" s="44">
        <v>692.65625</v>
      </c>
      <c r="H1008" s="44">
        <f t="shared" si="18"/>
        <v>0.69265185499999993</v>
      </c>
    </row>
    <row r="1009" spans="1:8">
      <c r="A1009" s="44">
        <v>4</v>
      </c>
      <c r="B1009" s="44">
        <v>112</v>
      </c>
      <c r="C1009" s="44">
        <v>0.33220899999999998</v>
      </c>
      <c r="D1009" s="44">
        <v>633.28137200000003</v>
      </c>
      <c r="E1009" s="44">
        <v>231115.453125</v>
      </c>
      <c r="F1009" s="44">
        <v>231748.734375</v>
      </c>
      <c r="G1009" s="44">
        <v>633.28125</v>
      </c>
      <c r="H1009" s="44">
        <f t="shared" si="18"/>
        <v>0.63328137200000001</v>
      </c>
    </row>
    <row r="1010" spans="1:8">
      <c r="A1010" s="44">
        <v>4</v>
      </c>
      <c r="B1010" s="44">
        <v>113</v>
      </c>
      <c r="C1010" s="44">
        <v>2.0648689999999998</v>
      </c>
      <c r="D1010" s="44">
        <v>73.546417000000005</v>
      </c>
      <c r="E1010" s="44">
        <v>232084.359375</v>
      </c>
      <c r="F1010" s="44">
        <v>232157.890625</v>
      </c>
      <c r="G1010" s="44">
        <v>73.53125</v>
      </c>
      <c r="H1010" s="44">
        <f t="shared" si="18"/>
        <v>7.3546417000000003E-2</v>
      </c>
    </row>
    <row r="1011" spans="1:8">
      <c r="A1011" s="44">
        <v>4</v>
      </c>
      <c r="B1011" s="44">
        <v>114</v>
      </c>
      <c r="C1011" s="44">
        <v>1.0276989999999999</v>
      </c>
      <c r="D1011" s="44">
        <v>373.87252799999999</v>
      </c>
      <c r="E1011" s="44">
        <v>234225.25</v>
      </c>
      <c r="F1011" s="44">
        <v>234599.140625</v>
      </c>
      <c r="G1011" s="44">
        <v>373.890625</v>
      </c>
      <c r="H1011" s="44">
        <f t="shared" si="18"/>
        <v>0.37387252799999998</v>
      </c>
    </row>
    <row r="1012" spans="1:8">
      <c r="A1012" s="44">
        <v>4</v>
      </c>
      <c r="B1012" s="44">
        <v>115</v>
      </c>
      <c r="C1012" s="44">
        <v>0.238621</v>
      </c>
      <c r="D1012" s="44">
        <v>179.511154</v>
      </c>
      <c r="E1012" s="44">
        <v>235628</v>
      </c>
      <c r="F1012" s="44">
        <v>235807.53125</v>
      </c>
      <c r="G1012" s="44">
        <v>179.53125</v>
      </c>
      <c r="H1012" s="44">
        <f t="shared" si="18"/>
        <v>0.17951115400000001</v>
      </c>
    </row>
    <row r="1013" spans="1:8">
      <c r="A1013" s="44">
        <v>4</v>
      </c>
      <c r="B1013" s="44">
        <v>116</v>
      </c>
      <c r="C1013" s="44">
        <v>2.0781909999999999</v>
      </c>
      <c r="D1013" s="44">
        <v>127.253151</v>
      </c>
      <c r="E1013" s="44">
        <v>236049.828125</v>
      </c>
      <c r="F1013" s="44">
        <v>236177.09375</v>
      </c>
      <c r="G1013" s="44">
        <v>127.265625</v>
      </c>
      <c r="H1013" s="44">
        <f t="shared" si="18"/>
        <v>0.12725315100000001</v>
      </c>
    </row>
    <row r="1014" spans="1:8">
      <c r="A1014" s="44">
        <v>4</v>
      </c>
      <c r="B1014" s="44">
        <v>117</v>
      </c>
      <c r="C1014" s="44">
        <v>0.29483900000000002</v>
      </c>
      <c r="D1014" s="44">
        <v>184.381561</v>
      </c>
      <c r="E1014" s="44">
        <v>238268.921875</v>
      </c>
      <c r="F1014" s="44">
        <v>238453.296875</v>
      </c>
      <c r="G1014" s="44">
        <v>184.375</v>
      </c>
      <c r="H1014" s="44">
        <f t="shared" si="18"/>
        <v>0.184381561</v>
      </c>
    </row>
    <row r="1015" spans="1:8">
      <c r="A1015" s="44">
        <v>4</v>
      </c>
      <c r="B1015" s="44">
        <v>118</v>
      </c>
      <c r="C1015" s="44">
        <v>5.0222999999999997E-2</v>
      </c>
      <c r="D1015" s="44">
        <v>96.466751000000002</v>
      </c>
      <c r="E1015" s="44">
        <v>238753.296875</v>
      </c>
      <c r="F1015" s="44">
        <v>238849.78125</v>
      </c>
      <c r="G1015" s="44">
        <v>96.484375</v>
      </c>
      <c r="H1015" s="44">
        <f t="shared" si="18"/>
        <v>9.6466751000000003E-2</v>
      </c>
    </row>
    <row r="1016" spans="1:8">
      <c r="A1016" s="44">
        <v>4</v>
      </c>
      <c r="B1016" s="44">
        <v>119</v>
      </c>
      <c r="C1016" s="44">
        <v>0.27934500000000001</v>
      </c>
      <c r="D1016" s="44">
        <v>325.765717</v>
      </c>
      <c r="E1016" s="44">
        <v>238909.578125</v>
      </c>
      <c r="F1016" s="44">
        <v>239235.328125</v>
      </c>
      <c r="G1016" s="44">
        <v>325.75</v>
      </c>
      <c r="H1016" s="44">
        <f t="shared" si="18"/>
        <v>0.32576571700000001</v>
      </c>
    </row>
    <row r="1017" spans="1:8">
      <c r="A1017" s="44">
        <v>4</v>
      </c>
      <c r="B1017" s="44">
        <v>120</v>
      </c>
      <c r="C1017" s="44">
        <v>0.34049699999999999</v>
      </c>
      <c r="D1017" s="44">
        <v>629.99438499999997</v>
      </c>
      <c r="E1017" s="44">
        <v>239519.015625</v>
      </c>
      <c r="F1017" s="44">
        <v>240149.015625</v>
      </c>
      <c r="G1017" s="44">
        <v>630</v>
      </c>
      <c r="H1017" s="44">
        <f t="shared" si="18"/>
        <v>0.62999438499999993</v>
      </c>
    </row>
    <row r="1018" spans="1:8">
      <c r="A1018" s="44">
        <v>4</v>
      </c>
      <c r="B1018" s="44">
        <v>121</v>
      </c>
      <c r="C1018" s="44">
        <v>1.2003269999999999</v>
      </c>
      <c r="D1018" s="44">
        <v>120.93495900000001</v>
      </c>
      <c r="E1018" s="44">
        <v>240503.484375</v>
      </c>
      <c r="F1018" s="44">
        <v>240624.421875</v>
      </c>
      <c r="G1018" s="44">
        <v>120.9375</v>
      </c>
      <c r="H1018" s="44">
        <f t="shared" si="18"/>
        <v>0.12093495900000001</v>
      </c>
    </row>
    <row r="1019" spans="1:8">
      <c r="A1019" s="44">
        <v>4</v>
      </c>
      <c r="B1019" s="44">
        <v>122</v>
      </c>
      <c r="C1019" s="44">
        <v>3.7595000000000003E-2</v>
      </c>
      <c r="D1019" s="44">
        <v>124.108971</v>
      </c>
      <c r="E1019" s="44">
        <v>241831.8125</v>
      </c>
      <c r="F1019" s="44">
        <v>241955.921875</v>
      </c>
      <c r="G1019" s="44">
        <v>124.109375</v>
      </c>
      <c r="H1019" s="44">
        <f t="shared" si="18"/>
        <v>0.124108971</v>
      </c>
    </row>
    <row r="1020" spans="1:8">
      <c r="A1020" s="44">
        <v>4</v>
      </c>
      <c r="B1020" s="44">
        <v>123</v>
      </c>
      <c r="C1020" s="44">
        <v>0.229711</v>
      </c>
      <c r="D1020" s="44">
        <v>174.325714</v>
      </c>
      <c r="E1020" s="44">
        <v>242003.65625</v>
      </c>
      <c r="F1020" s="44">
        <v>242177.96875</v>
      </c>
      <c r="G1020" s="44">
        <v>174.3125</v>
      </c>
      <c r="H1020" s="44">
        <f t="shared" si="18"/>
        <v>0.17432571399999999</v>
      </c>
    </row>
    <row r="1021" spans="1:8">
      <c r="A1021" s="44">
        <v>4</v>
      </c>
      <c r="B1021" s="44">
        <v>124</v>
      </c>
      <c r="C1021" s="44">
        <v>4.2380820000000003</v>
      </c>
      <c r="D1021" s="44">
        <v>772.51776099999995</v>
      </c>
      <c r="E1021" s="44">
        <v>242409.96875</v>
      </c>
      <c r="F1021" s="44">
        <v>243182.5</v>
      </c>
      <c r="G1021" s="44">
        <v>772.53125</v>
      </c>
      <c r="H1021" s="44">
        <f t="shared" si="18"/>
        <v>0.77251776099999991</v>
      </c>
    </row>
    <row r="1022" spans="1:8">
      <c r="A1022" s="44">
        <v>4</v>
      </c>
      <c r="B1022" s="44">
        <v>125</v>
      </c>
      <c r="C1022" s="44">
        <v>1.5666340000000001</v>
      </c>
      <c r="D1022" s="44">
        <v>163.73249799999999</v>
      </c>
      <c r="E1022" s="44">
        <v>247433.546875</v>
      </c>
      <c r="F1022" s="44">
        <v>247597.265625</v>
      </c>
      <c r="G1022" s="44">
        <v>163.71875</v>
      </c>
      <c r="H1022" s="44">
        <f t="shared" si="18"/>
        <v>0.163732498</v>
      </c>
    </row>
    <row r="1023" spans="1:8">
      <c r="A1023" s="44">
        <v>4</v>
      </c>
      <c r="B1023" s="44">
        <v>126</v>
      </c>
      <c r="C1023" s="44">
        <v>0.55684299999999998</v>
      </c>
      <c r="D1023" s="44">
        <v>116.81650500000001</v>
      </c>
      <c r="E1023" s="44">
        <v>249168.03125</v>
      </c>
      <c r="F1023" s="44">
        <v>249284.859375</v>
      </c>
      <c r="G1023" s="44">
        <v>116.828125</v>
      </c>
      <c r="H1023" s="44">
        <f t="shared" si="18"/>
        <v>0.116816505</v>
      </c>
    </row>
    <row r="1024" spans="1:8">
      <c r="A1024" s="44">
        <v>4</v>
      </c>
      <c r="B1024" s="44">
        <v>127</v>
      </c>
      <c r="C1024" s="44">
        <v>0.48334300000000002</v>
      </c>
      <c r="D1024" s="44">
        <v>970.61419699999999</v>
      </c>
      <c r="E1024" s="44">
        <v>249855.671875</v>
      </c>
      <c r="F1024" s="44">
        <v>250826.296875</v>
      </c>
      <c r="G1024" s="44">
        <v>970.625</v>
      </c>
      <c r="H1024" s="44">
        <f t="shared" si="18"/>
        <v>0.97061419699999996</v>
      </c>
    </row>
    <row r="1025" spans="1:8">
      <c r="A1025" s="44">
        <v>4</v>
      </c>
      <c r="B1025" s="44">
        <v>128</v>
      </c>
      <c r="C1025" s="44">
        <v>0.44290099999999999</v>
      </c>
      <c r="D1025" s="44">
        <v>1189.696899</v>
      </c>
      <c r="E1025" s="44">
        <v>251324.546875</v>
      </c>
      <c r="F1025" s="44">
        <v>252514.234375</v>
      </c>
      <c r="G1025" s="44">
        <v>1189.6875</v>
      </c>
      <c r="H1025" s="44">
        <f t="shared" si="18"/>
        <v>1.1896968990000001</v>
      </c>
    </row>
    <row r="1026" spans="1:8">
      <c r="A1026" s="44">
        <v>4</v>
      </c>
      <c r="B1026" s="44">
        <v>129</v>
      </c>
      <c r="C1026" s="44">
        <v>0.10717</v>
      </c>
      <c r="D1026" s="44">
        <v>104.854439</v>
      </c>
      <c r="E1026" s="44">
        <v>252965.390625</v>
      </c>
      <c r="F1026" s="44">
        <v>253070.25</v>
      </c>
      <c r="G1026" s="44">
        <v>104.859375</v>
      </c>
      <c r="H1026" s="44">
        <f t="shared" si="18"/>
        <v>0.10485443899999999</v>
      </c>
    </row>
    <row r="1027" spans="1:8">
      <c r="A1027" s="44">
        <v>4</v>
      </c>
      <c r="B1027" s="44">
        <v>130</v>
      </c>
      <c r="C1027" s="44">
        <v>1.4902420000000001</v>
      </c>
      <c r="D1027" s="44">
        <v>109.37357299999999</v>
      </c>
      <c r="E1027" s="44">
        <v>253184.09375</v>
      </c>
      <c r="F1027" s="44">
        <v>253293.453125</v>
      </c>
      <c r="G1027" s="44">
        <v>109.359375</v>
      </c>
      <c r="H1027" s="44">
        <f t="shared" si="18"/>
        <v>0.10937357299999999</v>
      </c>
    </row>
    <row r="1028" spans="1:8">
      <c r="A1028" s="44">
        <v>4</v>
      </c>
      <c r="B1028" s="44">
        <v>131</v>
      </c>
      <c r="C1028" s="44">
        <v>1.725376</v>
      </c>
      <c r="D1028" s="44">
        <v>147.118179</v>
      </c>
      <c r="E1028" s="44">
        <v>254794.421875</v>
      </c>
      <c r="F1028" s="44">
        <v>254941.546875</v>
      </c>
      <c r="G1028" s="44">
        <v>147.125</v>
      </c>
      <c r="H1028" s="44">
        <f t="shared" si="18"/>
        <v>0.14711817899999999</v>
      </c>
    </row>
    <row r="1029" spans="1:8">
      <c r="A1029" s="44">
        <v>4</v>
      </c>
      <c r="B1029" s="44">
        <v>132</v>
      </c>
      <c r="C1029" s="44">
        <v>1.0273570000000001</v>
      </c>
      <c r="D1029" s="44">
        <v>260.86172499999998</v>
      </c>
      <c r="E1029" s="44">
        <v>256672.484375</v>
      </c>
      <c r="F1029" s="44">
        <v>256933.328125</v>
      </c>
      <c r="G1029" s="44">
        <v>260.84375</v>
      </c>
      <c r="H1029" s="44">
        <f t="shared" si="18"/>
        <v>0.26086172499999999</v>
      </c>
    </row>
    <row r="1030" spans="1:8">
      <c r="A1030" s="44">
        <v>4</v>
      </c>
      <c r="B1030" s="44">
        <v>133</v>
      </c>
      <c r="C1030" s="44">
        <v>0.37728499999999998</v>
      </c>
      <c r="D1030" s="44">
        <v>239.89794900000001</v>
      </c>
      <c r="E1030" s="44">
        <v>257962.65625</v>
      </c>
      <c r="F1030" s="44">
        <v>258202.5625</v>
      </c>
      <c r="G1030" s="44">
        <v>239.90625</v>
      </c>
      <c r="H1030" s="44">
        <f t="shared" ref="H1030:H1093" si="19">D1030/1000</f>
        <v>0.239897949</v>
      </c>
    </row>
    <row r="1031" spans="1:8">
      <c r="A1031" s="44">
        <v>4</v>
      </c>
      <c r="B1031" s="44">
        <v>134</v>
      </c>
      <c r="C1031" s="44">
        <v>0.42369699999999999</v>
      </c>
      <c r="D1031" s="44">
        <v>412.30270400000001</v>
      </c>
      <c r="E1031" s="44">
        <v>258594.640625</v>
      </c>
      <c r="F1031" s="44">
        <v>259006.953125</v>
      </c>
      <c r="G1031" s="44">
        <v>412.3125</v>
      </c>
      <c r="H1031" s="44">
        <f t="shared" si="19"/>
        <v>0.41230270400000002</v>
      </c>
    </row>
    <row r="1032" spans="1:8">
      <c r="A1032" s="44">
        <v>4</v>
      </c>
      <c r="B1032" s="44">
        <v>135</v>
      </c>
      <c r="C1032" s="44">
        <v>0.31638100000000002</v>
      </c>
      <c r="D1032" s="44">
        <v>159.45043899999999</v>
      </c>
      <c r="E1032" s="44">
        <v>259442.78125</v>
      </c>
      <c r="F1032" s="44">
        <v>259602.25</v>
      </c>
      <c r="G1032" s="44">
        <v>159.46875</v>
      </c>
      <c r="H1032" s="44">
        <f t="shared" si="19"/>
        <v>0.159450439</v>
      </c>
    </row>
    <row r="1033" spans="1:8">
      <c r="A1033" s="44">
        <v>4</v>
      </c>
      <c r="B1033" s="44">
        <v>136</v>
      </c>
      <c r="C1033" s="44">
        <v>0.59511400000000003</v>
      </c>
      <c r="D1033" s="44">
        <v>635.17950399999995</v>
      </c>
      <c r="E1033" s="44">
        <v>259927.1875</v>
      </c>
      <c r="F1033" s="44">
        <v>260562.375</v>
      </c>
      <c r="G1033" s="44">
        <v>635.1875</v>
      </c>
      <c r="H1033" s="44">
        <f t="shared" si="19"/>
        <v>0.63517950400000001</v>
      </c>
    </row>
    <row r="1034" spans="1:8">
      <c r="A1034" s="44">
        <v>4</v>
      </c>
      <c r="B1034" s="44">
        <v>137</v>
      </c>
      <c r="C1034" s="44">
        <v>0.72499100000000005</v>
      </c>
      <c r="D1034" s="44">
        <v>146.60617099999999</v>
      </c>
      <c r="E1034" s="44">
        <v>261161.734375</v>
      </c>
      <c r="F1034" s="44">
        <v>261308.359375</v>
      </c>
      <c r="G1034" s="44">
        <v>146.625</v>
      </c>
      <c r="H1034" s="44">
        <f t="shared" si="19"/>
        <v>0.14660617099999998</v>
      </c>
    </row>
    <row r="1035" spans="1:8">
      <c r="A1035" s="44">
        <v>4</v>
      </c>
      <c r="B1035" s="44">
        <v>138</v>
      </c>
      <c r="C1035" s="44">
        <v>0.98618399999999995</v>
      </c>
      <c r="D1035" s="44">
        <v>286.615387</v>
      </c>
      <c r="E1035" s="44">
        <v>262036.8125</v>
      </c>
      <c r="F1035" s="44">
        <v>262323.4375</v>
      </c>
      <c r="G1035" s="44">
        <v>286.625</v>
      </c>
      <c r="H1035" s="44">
        <f t="shared" si="19"/>
        <v>0.286615387</v>
      </c>
    </row>
    <row r="1036" spans="1:8">
      <c r="A1036" s="44">
        <v>4</v>
      </c>
      <c r="B1036" s="44">
        <v>139</v>
      </c>
      <c r="C1036" s="44">
        <v>0.74420399999999998</v>
      </c>
      <c r="D1036" s="44">
        <v>201.01739499999999</v>
      </c>
      <c r="E1036" s="44">
        <v>263318.4375</v>
      </c>
      <c r="F1036" s="44">
        <v>263519.46875</v>
      </c>
      <c r="G1036" s="44">
        <v>201.03125</v>
      </c>
      <c r="H1036" s="44">
        <f t="shared" si="19"/>
        <v>0.20101739499999999</v>
      </c>
    </row>
    <row r="1037" spans="1:8">
      <c r="A1037" s="44">
        <v>4</v>
      </c>
      <c r="B1037" s="44">
        <v>140</v>
      </c>
      <c r="C1037" s="44">
        <v>0.132769</v>
      </c>
      <c r="D1037" s="44">
        <v>236.117615</v>
      </c>
      <c r="E1037" s="44">
        <v>264271.6875</v>
      </c>
      <c r="F1037" s="44">
        <v>264507.8125</v>
      </c>
      <c r="G1037" s="44">
        <v>236.125</v>
      </c>
      <c r="H1037" s="44">
        <f t="shared" si="19"/>
        <v>0.236117615</v>
      </c>
    </row>
    <row r="1038" spans="1:8">
      <c r="A1038" s="44">
        <v>4</v>
      </c>
      <c r="B1038" s="44">
        <v>141</v>
      </c>
      <c r="C1038" s="44">
        <v>3.9263780000000001</v>
      </c>
      <c r="D1038" s="44">
        <v>478.04238900000001</v>
      </c>
      <c r="E1038" s="44">
        <v>264646.6875</v>
      </c>
      <c r="F1038" s="44">
        <v>265124.75</v>
      </c>
      <c r="G1038" s="44">
        <v>478.0625</v>
      </c>
      <c r="H1038" s="44">
        <f t="shared" si="19"/>
        <v>0.47804238900000001</v>
      </c>
    </row>
    <row r="1039" spans="1:8">
      <c r="A1039" s="44">
        <v>4</v>
      </c>
      <c r="B1039" s="44">
        <v>142</v>
      </c>
      <c r="C1039" s="44">
        <v>0.42827599999999999</v>
      </c>
      <c r="D1039" s="44">
        <v>308.50945999999999</v>
      </c>
      <c r="E1039" s="44">
        <v>269053.4375</v>
      </c>
      <c r="F1039" s="44">
        <v>269361.9375</v>
      </c>
      <c r="G1039" s="44">
        <v>308.5</v>
      </c>
      <c r="H1039" s="44">
        <f t="shared" si="19"/>
        <v>0.30850946000000001</v>
      </c>
    </row>
    <row r="1040" spans="1:8">
      <c r="A1040" s="44">
        <v>4</v>
      </c>
      <c r="B1040" s="44">
        <v>143</v>
      </c>
      <c r="C1040" s="44">
        <v>0.27399200000000001</v>
      </c>
      <c r="D1040" s="44">
        <v>94.995552000000004</v>
      </c>
      <c r="E1040" s="44">
        <v>269803.53125</v>
      </c>
      <c r="F1040" s="44">
        <v>269898.53125</v>
      </c>
      <c r="G1040" s="44">
        <v>95</v>
      </c>
      <c r="H1040" s="44">
        <f t="shared" si="19"/>
        <v>9.4995551999999997E-2</v>
      </c>
    </row>
    <row r="1041" spans="1:8">
      <c r="A1041" s="44">
        <v>4</v>
      </c>
      <c r="B1041" s="44">
        <v>144</v>
      </c>
      <c r="C1041" s="44">
        <v>1.107102</v>
      </c>
      <c r="D1041" s="44">
        <v>700.63214100000005</v>
      </c>
      <c r="E1041" s="44">
        <v>270178.53125</v>
      </c>
      <c r="F1041" s="44">
        <v>270879.1875</v>
      </c>
      <c r="G1041" s="44">
        <v>700.65625</v>
      </c>
      <c r="H1041" s="44">
        <f t="shared" si="19"/>
        <v>0.70063214100000004</v>
      </c>
    </row>
    <row r="1042" spans="1:8">
      <c r="A1042" s="44">
        <v>4</v>
      </c>
      <c r="B1042" s="44">
        <v>145</v>
      </c>
      <c r="C1042" s="44">
        <v>0.35362300000000002</v>
      </c>
      <c r="D1042" s="44">
        <v>429.91568000000001</v>
      </c>
      <c r="E1042" s="44">
        <v>271991.21875</v>
      </c>
      <c r="F1042" s="44">
        <v>272421.15625</v>
      </c>
      <c r="G1042" s="44">
        <v>429.9375</v>
      </c>
      <c r="H1042" s="44">
        <f t="shared" si="19"/>
        <v>0.42991568000000002</v>
      </c>
    </row>
    <row r="1043" spans="1:8">
      <c r="A1043" s="44">
        <v>4</v>
      </c>
      <c r="B1043" s="44">
        <v>146</v>
      </c>
      <c r="C1043" s="44">
        <v>0.63917800000000002</v>
      </c>
      <c r="D1043" s="44">
        <v>225.87730400000001</v>
      </c>
      <c r="E1043" s="44">
        <v>272788.1875</v>
      </c>
      <c r="F1043" s="44">
        <v>273014.09375</v>
      </c>
      <c r="G1043" s="44">
        <v>225.90625</v>
      </c>
      <c r="H1043" s="44">
        <f t="shared" si="19"/>
        <v>0.225877304</v>
      </c>
    </row>
    <row r="1044" spans="1:8">
      <c r="A1044" s="44">
        <v>4</v>
      </c>
      <c r="B1044" s="44">
        <v>147</v>
      </c>
      <c r="C1044" s="44">
        <v>1.7801389999999999</v>
      </c>
      <c r="D1044" s="44">
        <v>401.417236</v>
      </c>
      <c r="E1044" s="44">
        <v>273663.3125</v>
      </c>
      <c r="F1044" s="44">
        <v>274064.75</v>
      </c>
      <c r="G1044" s="44">
        <v>401.4375</v>
      </c>
      <c r="H1044" s="44">
        <f t="shared" si="19"/>
        <v>0.40141723600000001</v>
      </c>
    </row>
    <row r="1045" spans="1:8">
      <c r="A1045" s="44">
        <v>4</v>
      </c>
      <c r="B1045" s="44">
        <v>148</v>
      </c>
      <c r="C1045" s="44">
        <v>0.55142500000000005</v>
      </c>
      <c r="D1045" s="44">
        <v>359.15063500000002</v>
      </c>
      <c r="E1045" s="44">
        <v>275851.09375</v>
      </c>
      <c r="F1045" s="44">
        <v>276210.25</v>
      </c>
      <c r="G1045" s="44">
        <v>359.15625</v>
      </c>
      <c r="H1045" s="44">
        <f t="shared" si="19"/>
        <v>0.359150635</v>
      </c>
    </row>
    <row r="1046" spans="1:8">
      <c r="A1046" s="44">
        <v>4</v>
      </c>
      <c r="B1046" s="44">
        <v>149</v>
      </c>
      <c r="C1046" s="44">
        <v>0.20603299999999999</v>
      </c>
      <c r="D1046" s="44">
        <v>176.51902799999999</v>
      </c>
      <c r="E1046" s="44">
        <v>276772.96875</v>
      </c>
      <c r="F1046" s="44">
        <v>276949.5</v>
      </c>
      <c r="G1046" s="44">
        <v>176.53125</v>
      </c>
      <c r="H1046" s="44">
        <f t="shared" si="19"/>
        <v>0.17651902799999999</v>
      </c>
    </row>
    <row r="1047" spans="1:8">
      <c r="A1047" s="44">
        <v>4</v>
      </c>
      <c r="B1047" s="44">
        <v>150</v>
      </c>
      <c r="C1047" s="44">
        <v>0.14141400000000001</v>
      </c>
      <c r="D1047" s="44">
        <v>1074.4774170000001</v>
      </c>
      <c r="E1047" s="44">
        <v>277163.71875</v>
      </c>
      <c r="F1047" s="44">
        <v>278238.1875</v>
      </c>
      <c r="G1047" s="44">
        <v>1074.46875</v>
      </c>
      <c r="H1047" s="44">
        <f t="shared" si="19"/>
        <v>1.074477417</v>
      </c>
    </row>
    <row r="1048" spans="1:8">
      <c r="A1048" s="44">
        <v>4</v>
      </c>
      <c r="B1048" s="44">
        <v>151</v>
      </c>
      <c r="C1048" s="44">
        <v>0.77797799999999995</v>
      </c>
      <c r="D1048" s="44">
        <v>104.880745</v>
      </c>
      <c r="E1048" s="44">
        <v>278382.5625</v>
      </c>
      <c r="F1048" s="44">
        <v>278487.4375</v>
      </c>
      <c r="G1048" s="44">
        <v>104.875</v>
      </c>
      <c r="H1048" s="44">
        <f t="shared" si="19"/>
        <v>0.10488074500000001</v>
      </c>
    </row>
    <row r="1049" spans="1:8">
      <c r="A1049" s="44">
        <v>4</v>
      </c>
      <c r="B1049" s="44">
        <v>152</v>
      </c>
      <c r="C1049" s="44">
        <v>0.281364</v>
      </c>
      <c r="D1049" s="44">
        <v>545.49902299999997</v>
      </c>
      <c r="E1049" s="44">
        <v>279273.28125</v>
      </c>
      <c r="F1049" s="44">
        <v>279818.78125</v>
      </c>
      <c r="G1049" s="44">
        <v>545.5</v>
      </c>
      <c r="H1049" s="44">
        <f t="shared" si="19"/>
        <v>0.54549902299999997</v>
      </c>
    </row>
    <row r="1050" spans="1:8">
      <c r="A1050" s="44">
        <v>4</v>
      </c>
      <c r="B1050" s="44">
        <v>153</v>
      </c>
      <c r="C1050" s="44">
        <v>1.7921560000000001</v>
      </c>
      <c r="D1050" s="44">
        <v>643.76806599999998</v>
      </c>
      <c r="E1050" s="44">
        <v>280104.28125</v>
      </c>
      <c r="F1050" s="44">
        <v>280748.03125</v>
      </c>
      <c r="G1050" s="44">
        <v>643.75</v>
      </c>
      <c r="H1050" s="44">
        <f t="shared" si="19"/>
        <v>0.64376806600000003</v>
      </c>
    </row>
    <row r="1051" spans="1:8">
      <c r="A1051" s="44">
        <v>4</v>
      </c>
      <c r="B1051" s="44">
        <v>154</v>
      </c>
      <c r="C1051" s="44">
        <v>3.8780299999999999</v>
      </c>
      <c r="D1051" s="44">
        <v>97.944046</v>
      </c>
      <c r="E1051" s="44">
        <v>282542.0625</v>
      </c>
      <c r="F1051" s="44">
        <v>282640</v>
      </c>
      <c r="G1051" s="44">
        <v>97.9375</v>
      </c>
      <c r="H1051" s="44">
        <f t="shared" si="19"/>
        <v>9.7944046000000007E-2</v>
      </c>
    </row>
    <row r="1052" spans="1:8">
      <c r="A1052" s="44">
        <v>4</v>
      </c>
      <c r="B1052" s="44">
        <v>155</v>
      </c>
      <c r="C1052" s="44">
        <v>0.30435099999999998</v>
      </c>
      <c r="D1052" s="44">
        <v>91.393592999999996</v>
      </c>
      <c r="E1052" s="44">
        <v>286526.8125</v>
      </c>
      <c r="F1052" s="44">
        <v>286618.1875</v>
      </c>
      <c r="G1052" s="44">
        <v>91.375</v>
      </c>
      <c r="H1052" s="44">
        <f t="shared" si="19"/>
        <v>9.1393592999999995E-2</v>
      </c>
    </row>
    <row r="1053" spans="1:8">
      <c r="A1053" s="44">
        <v>4</v>
      </c>
      <c r="B1053" s="44">
        <v>156</v>
      </c>
      <c r="C1053" s="44">
        <v>0.50363899999999995</v>
      </c>
      <c r="D1053" s="44">
        <v>107.476677</v>
      </c>
      <c r="E1053" s="44">
        <v>286933.09375</v>
      </c>
      <c r="F1053" s="44">
        <v>287040.5625</v>
      </c>
      <c r="G1053" s="44">
        <v>107.46875</v>
      </c>
      <c r="H1053" s="44">
        <f t="shared" si="19"/>
        <v>0.10747667699999999</v>
      </c>
    </row>
    <row r="1054" spans="1:8">
      <c r="A1054" s="44">
        <v>4</v>
      </c>
      <c r="B1054" s="44">
        <v>157</v>
      </c>
      <c r="C1054" s="44">
        <v>0.11988699999999999</v>
      </c>
      <c r="D1054" s="44">
        <v>782.51263400000005</v>
      </c>
      <c r="E1054" s="44">
        <v>287558.15625</v>
      </c>
      <c r="F1054" s="44">
        <v>288340.6875</v>
      </c>
      <c r="G1054" s="44">
        <v>782.53125</v>
      </c>
      <c r="H1054" s="44">
        <f t="shared" si="19"/>
        <v>0.78251263400000004</v>
      </c>
    </row>
    <row r="1055" spans="1:8">
      <c r="A1055" s="44">
        <v>4</v>
      </c>
      <c r="B1055" s="44">
        <v>158</v>
      </c>
      <c r="C1055" s="44">
        <v>2.4623059999999999</v>
      </c>
      <c r="D1055" s="44">
        <v>217.692993</v>
      </c>
      <c r="E1055" s="44">
        <v>288465.09375</v>
      </c>
      <c r="F1055" s="44">
        <v>288682.78125</v>
      </c>
      <c r="G1055" s="44">
        <v>217.6875</v>
      </c>
      <c r="H1055" s="44">
        <f t="shared" si="19"/>
        <v>0.217692993</v>
      </c>
    </row>
    <row r="1056" spans="1:8">
      <c r="A1056" s="44">
        <v>4</v>
      </c>
      <c r="B1056" s="44">
        <v>159</v>
      </c>
      <c r="C1056" s="44">
        <v>0.26488200000000001</v>
      </c>
      <c r="D1056" s="44">
        <v>94.881348000000003</v>
      </c>
      <c r="E1056" s="44">
        <v>291156.46875</v>
      </c>
      <c r="F1056" s="44">
        <v>291251.34375</v>
      </c>
      <c r="G1056" s="44">
        <v>94.875</v>
      </c>
      <c r="H1056" s="44">
        <f t="shared" si="19"/>
        <v>9.4881348000000004E-2</v>
      </c>
    </row>
    <row r="1057" spans="1:8">
      <c r="A1057" s="44">
        <v>4</v>
      </c>
      <c r="B1057" s="44">
        <v>160</v>
      </c>
      <c r="C1057" s="44">
        <v>1.9365540000000001</v>
      </c>
      <c r="D1057" s="44">
        <v>382.63909899999999</v>
      </c>
      <c r="E1057" s="44">
        <v>291516.03125</v>
      </c>
      <c r="F1057" s="44">
        <v>291898.6875</v>
      </c>
      <c r="G1057" s="44">
        <v>382.65625</v>
      </c>
      <c r="H1057" s="44">
        <f t="shared" si="19"/>
        <v>0.38263909899999998</v>
      </c>
    </row>
    <row r="1058" spans="1:8">
      <c r="A1058" s="44">
        <v>4</v>
      </c>
      <c r="B1058" s="44">
        <v>161</v>
      </c>
      <c r="C1058" s="44">
        <v>0.72581099999999998</v>
      </c>
      <c r="D1058" s="44">
        <v>113.39547</v>
      </c>
      <c r="E1058" s="44">
        <v>293844.34375</v>
      </c>
      <c r="F1058" s="44">
        <v>293957.75</v>
      </c>
      <c r="G1058" s="44">
        <v>113.40625</v>
      </c>
      <c r="H1058" s="44">
        <f t="shared" si="19"/>
        <v>0.11339547</v>
      </c>
    </row>
    <row r="1059" spans="1:8">
      <c r="A1059" s="44">
        <v>4</v>
      </c>
      <c r="B1059" s="44">
        <v>162</v>
      </c>
      <c r="C1059" s="44">
        <v>1.096174</v>
      </c>
      <c r="D1059" s="44">
        <v>273.539154</v>
      </c>
      <c r="E1059" s="44">
        <v>294693.59375</v>
      </c>
      <c r="F1059" s="44">
        <v>294967.125</v>
      </c>
      <c r="G1059" s="44">
        <v>273.53125</v>
      </c>
      <c r="H1059" s="44">
        <f t="shared" si="19"/>
        <v>0.27353915400000001</v>
      </c>
    </row>
    <row r="1060" spans="1:8">
      <c r="A1060" s="44">
        <v>4</v>
      </c>
      <c r="B1060" s="44">
        <v>163</v>
      </c>
      <c r="C1060" s="44">
        <v>0.18260799999999999</v>
      </c>
      <c r="D1060" s="44">
        <v>123.008301</v>
      </c>
      <c r="E1060" s="44">
        <v>296068.78125</v>
      </c>
      <c r="F1060" s="44">
        <v>296191.78125</v>
      </c>
      <c r="G1060" s="44">
        <v>123</v>
      </c>
      <c r="H1060" s="44">
        <f t="shared" si="19"/>
        <v>0.123008301</v>
      </c>
    </row>
    <row r="1061" spans="1:8">
      <c r="A1061" s="44">
        <v>4</v>
      </c>
      <c r="B1061" s="44">
        <v>164</v>
      </c>
      <c r="C1061" s="44">
        <v>0.33651500000000001</v>
      </c>
      <c r="D1061" s="44">
        <v>218.909164</v>
      </c>
      <c r="E1061" s="44">
        <v>296381.25</v>
      </c>
      <c r="F1061" s="44">
        <v>296600.15625</v>
      </c>
      <c r="G1061" s="44">
        <v>218.90625</v>
      </c>
      <c r="H1061" s="44">
        <f t="shared" si="19"/>
        <v>0.21890916400000002</v>
      </c>
    </row>
    <row r="1062" spans="1:8">
      <c r="A1062" s="44">
        <v>4</v>
      </c>
      <c r="B1062" s="44">
        <v>165</v>
      </c>
      <c r="C1062" s="44">
        <v>0.155113</v>
      </c>
      <c r="D1062" s="44">
        <v>107.30632799999999</v>
      </c>
      <c r="E1062" s="44">
        <v>296943.78125</v>
      </c>
      <c r="F1062" s="44">
        <v>297051.09375</v>
      </c>
      <c r="G1062" s="44">
        <v>107.3125</v>
      </c>
      <c r="H1062" s="44">
        <f t="shared" si="19"/>
        <v>0.10730632799999999</v>
      </c>
    </row>
    <row r="1063" spans="1:8">
      <c r="A1063" s="44">
        <v>4</v>
      </c>
      <c r="B1063" s="44">
        <v>166</v>
      </c>
      <c r="C1063" s="44">
        <v>0.204122</v>
      </c>
      <c r="D1063" s="44">
        <v>565.15008499999999</v>
      </c>
      <c r="E1063" s="44">
        <v>297209.5</v>
      </c>
      <c r="F1063" s="44">
        <v>297774.65625</v>
      </c>
      <c r="G1063" s="44">
        <v>565.15625</v>
      </c>
      <c r="H1063" s="44">
        <f t="shared" si="19"/>
        <v>0.56515008499999997</v>
      </c>
    </row>
    <row r="1064" spans="1:8">
      <c r="A1064" s="44">
        <v>4</v>
      </c>
      <c r="B1064" s="44">
        <v>167</v>
      </c>
      <c r="C1064" s="44">
        <v>2.8570869999999999</v>
      </c>
      <c r="D1064" s="44">
        <v>199.553574</v>
      </c>
      <c r="E1064" s="44">
        <v>297990.84375</v>
      </c>
      <c r="F1064" s="44">
        <v>298190.40625</v>
      </c>
      <c r="G1064" s="44">
        <v>199.5625</v>
      </c>
      <c r="H1064" s="44">
        <f t="shared" si="19"/>
        <v>0.19955357400000001</v>
      </c>
    </row>
    <row r="1065" spans="1:8">
      <c r="A1065" s="44">
        <v>4</v>
      </c>
      <c r="B1065" s="44">
        <v>168</v>
      </c>
      <c r="C1065" s="44">
        <v>0.43268899999999999</v>
      </c>
      <c r="D1065" s="44">
        <v>915.691956</v>
      </c>
      <c r="E1065" s="44">
        <v>301053.625</v>
      </c>
      <c r="F1065" s="44">
        <v>301969.34375</v>
      </c>
      <c r="G1065" s="44">
        <v>915.71875</v>
      </c>
      <c r="H1065" s="44">
        <f t="shared" si="19"/>
        <v>0.91569195599999997</v>
      </c>
    </row>
    <row r="1066" spans="1:8">
      <c r="A1066" s="44">
        <v>4</v>
      </c>
      <c r="B1066" s="44">
        <v>169</v>
      </c>
      <c r="C1066" s="44">
        <v>0.92593499999999995</v>
      </c>
      <c r="D1066" s="44">
        <v>775.62152100000003</v>
      </c>
      <c r="E1066" s="44">
        <v>302406.625</v>
      </c>
      <c r="F1066" s="44">
        <v>303182.25</v>
      </c>
      <c r="G1066" s="44">
        <v>775.625</v>
      </c>
      <c r="H1066" s="44">
        <f t="shared" si="19"/>
        <v>0.77562152100000004</v>
      </c>
    </row>
    <row r="1067" spans="1:8">
      <c r="A1067" s="44">
        <v>4</v>
      </c>
      <c r="B1067" s="44">
        <v>170</v>
      </c>
      <c r="C1067" s="44">
        <v>0.40394000000000002</v>
      </c>
      <c r="D1067" s="44">
        <v>165.91748000000001</v>
      </c>
      <c r="E1067" s="44">
        <v>304117.46875</v>
      </c>
      <c r="F1067" s="44">
        <v>304283.40625</v>
      </c>
      <c r="G1067" s="44">
        <v>165.9375</v>
      </c>
      <c r="H1067" s="44">
        <f t="shared" si="19"/>
        <v>0.16591748000000001</v>
      </c>
    </row>
    <row r="1068" spans="1:8">
      <c r="A1068" s="44">
        <v>4</v>
      </c>
      <c r="B1068" s="44">
        <v>171</v>
      </c>
      <c r="C1068" s="44">
        <v>0.54661599999999999</v>
      </c>
      <c r="D1068" s="44">
        <v>639.810608</v>
      </c>
      <c r="E1068" s="44">
        <v>304695.8125</v>
      </c>
      <c r="F1068" s="44">
        <v>305335.59375</v>
      </c>
      <c r="G1068" s="44">
        <v>639.78125</v>
      </c>
      <c r="H1068" s="44">
        <f t="shared" si="19"/>
        <v>0.639810608</v>
      </c>
    </row>
    <row r="1069" spans="1:8">
      <c r="A1069" s="44">
        <v>4</v>
      </c>
      <c r="B1069" s="44">
        <v>172</v>
      </c>
      <c r="C1069" s="44">
        <v>1.0037659999999999</v>
      </c>
      <c r="D1069" s="44">
        <v>113.34317799999999</v>
      </c>
      <c r="E1069" s="44">
        <v>305883.3125</v>
      </c>
      <c r="F1069" s="44">
        <v>305996.65625</v>
      </c>
      <c r="G1069" s="44">
        <v>113.34375</v>
      </c>
      <c r="H1069" s="44">
        <f t="shared" si="19"/>
        <v>0.11334317799999999</v>
      </c>
    </row>
    <row r="1070" spans="1:8">
      <c r="A1070" s="44">
        <v>4</v>
      </c>
      <c r="B1070" s="44">
        <v>173</v>
      </c>
      <c r="C1070" s="44">
        <v>0.16994100000000001</v>
      </c>
      <c r="D1070" s="44">
        <v>206.68949900000001</v>
      </c>
      <c r="E1070" s="44">
        <v>307008.46875</v>
      </c>
      <c r="F1070" s="44">
        <v>307215.15625</v>
      </c>
      <c r="G1070" s="44">
        <v>206.6875</v>
      </c>
      <c r="H1070" s="44">
        <f t="shared" si="19"/>
        <v>0.206689499</v>
      </c>
    </row>
    <row r="1071" spans="1:8">
      <c r="A1071" s="44">
        <v>4</v>
      </c>
      <c r="B1071" s="44">
        <v>174</v>
      </c>
      <c r="C1071" s="44">
        <v>1.710917</v>
      </c>
      <c r="D1071" s="44">
        <v>262.35760499999998</v>
      </c>
      <c r="E1071" s="44">
        <v>307399.15625</v>
      </c>
      <c r="F1071" s="44">
        <v>307661.53125</v>
      </c>
      <c r="G1071" s="44">
        <v>262.375</v>
      </c>
      <c r="H1071" s="44">
        <f t="shared" si="19"/>
        <v>0.26235760499999999</v>
      </c>
    </row>
    <row r="1072" spans="1:8">
      <c r="A1072" s="44">
        <v>4</v>
      </c>
      <c r="B1072" s="44">
        <v>175</v>
      </c>
      <c r="C1072" s="44">
        <v>0.69696899999999995</v>
      </c>
      <c r="D1072" s="44">
        <v>692.54150400000003</v>
      </c>
      <c r="E1072" s="44">
        <v>309383.78125</v>
      </c>
      <c r="F1072" s="44">
        <v>310076.3125</v>
      </c>
      <c r="G1072" s="44">
        <v>692.53125</v>
      </c>
      <c r="H1072" s="44">
        <f t="shared" si="19"/>
        <v>0.69254150400000003</v>
      </c>
    </row>
    <row r="1073" spans="1:8">
      <c r="A1073" s="44">
        <v>4</v>
      </c>
      <c r="B1073" s="44">
        <v>176</v>
      </c>
      <c r="C1073" s="44">
        <v>1.8453889999999999</v>
      </c>
      <c r="D1073" s="44">
        <v>319.72534200000001</v>
      </c>
      <c r="E1073" s="44">
        <v>310777.59375</v>
      </c>
      <c r="F1073" s="44">
        <v>311097.34375</v>
      </c>
      <c r="G1073" s="44">
        <v>319.75</v>
      </c>
      <c r="H1073" s="44">
        <f t="shared" si="19"/>
        <v>0.31972534200000002</v>
      </c>
    </row>
    <row r="1074" spans="1:8">
      <c r="A1074" s="44">
        <v>4</v>
      </c>
      <c r="B1074" s="44">
        <v>177</v>
      </c>
      <c r="C1074" s="44">
        <v>2.9813999999999998</v>
      </c>
      <c r="D1074" s="44">
        <v>94.094741999999997</v>
      </c>
      <c r="E1074" s="44">
        <v>312950.59375</v>
      </c>
      <c r="F1074" s="44">
        <v>313044.6875</v>
      </c>
      <c r="G1074" s="44">
        <v>94.09375</v>
      </c>
      <c r="H1074" s="44">
        <f t="shared" si="19"/>
        <v>9.4094741999999995E-2</v>
      </c>
    </row>
    <row r="1075" spans="1:8">
      <c r="A1075" s="44">
        <v>4</v>
      </c>
      <c r="B1075" s="44">
        <v>178</v>
      </c>
      <c r="C1075" s="44">
        <v>2.042268</v>
      </c>
      <c r="D1075" s="44">
        <v>824.68945299999996</v>
      </c>
      <c r="E1075" s="44">
        <v>316032.8125</v>
      </c>
      <c r="F1075" s="44">
        <v>316857.53125</v>
      </c>
      <c r="G1075" s="44">
        <v>824.71875</v>
      </c>
      <c r="H1075" s="44">
        <f t="shared" si="19"/>
        <v>0.82468945299999996</v>
      </c>
    </row>
    <row r="1076" spans="1:8">
      <c r="A1076" s="44">
        <v>4</v>
      </c>
      <c r="B1076" s="44">
        <v>179</v>
      </c>
      <c r="C1076" s="44">
        <v>2.5969999999999999E-3</v>
      </c>
      <c r="D1076" s="44">
        <v>400.06536899999998</v>
      </c>
      <c r="E1076" s="44">
        <v>318908.09375</v>
      </c>
      <c r="F1076" s="44">
        <v>319308.1875</v>
      </c>
      <c r="G1076" s="44">
        <v>400.09375</v>
      </c>
      <c r="H1076" s="44">
        <f t="shared" si="19"/>
        <v>0.40006536899999995</v>
      </c>
    </row>
    <row r="1077" spans="1:8">
      <c r="A1077" s="44">
        <v>4</v>
      </c>
      <c r="B1077" s="44">
        <v>180</v>
      </c>
      <c r="C1077" s="44">
        <v>0.79614700000000005</v>
      </c>
      <c r="D1077" s="44">
        <v>234.97139000000001</v>
      </c>
      <c r="E1077" s="44">
        <v>319315.375</v>
      </c>
      <c r="F1077" s="44">
        <v>319550.34375</v>
      </c>
      <c r="G1077" s="44">
        <v>234.96875</v>
      </c>
      <c r="H1077" s="44">
        <f t="shared" si="19"/>
        <v>0.23497139</v>
      </c>
    </row>
    <row r="1078" spans="1:8">
      <c r="A1078" s="44">
        <v>4</v>
      </c>
      <c r="B1078" s="44">
        <v>181</v>
      </c>
      <c r="C1078" s="44">
        <v>1.176787</v>
      </c>
      <c r="D1078" s="44">
        <v>1372.650635</v>
      </c>
      <c r="E1078" s="44">
        <v>320346.78125</v>
      </c>
      <c r="F1078" s="44">
        <v>321719.4375</v>
      </c>
      <c r="G1078" s="44">
        <v>1372.65625</v>
      </c>
      <c r="H1078" s="44">
        <f t="shared" si="19"/>
        <v>1.3726506350000001</v>
      </c>
    </row>
    <row r="1079" spans="1:8">
      <c r="A1079" s="44">
        <v>4</v>
      </c>
      <c r="B1079" s="44">
        <v>182</v>
      </c>
      <c r="C1079" s="44">
        <v>0.87341400000000002</v>
      </c>
      <c r="D1079" s="44">
        <v>96.017311000000007</v>
      </c>
      <c r="E1079" s="44">
        <v>322909.5625</v>
      </c>
      <c r="F1079" s="44">
        <v>323005.59375</v>
      </c>
      <c r="G1079" s="44">
        <v>96.03125</v>
      </c>
      <c r="H1079" s="44">
        <f t="shared" si="19"/>
        <v>9.6017311000000008E-2</v>
      </c>
    </row>
    <row r="1080" spans="1:8">
      <c r="A1080" s="44">
        <v>4</v>
      </c>
      <c r="B1080" s="44">
        <v>183</v>
      </c>
      <c r="C1080" s="44">
        <v>0.61461500000000002</v>
      </c>
      <c r="D1080" s="44">
        <v>135.52278100000001</v>
      </c>
      <c r="E1080" s="44">
        <v>323894.0625</v>
      </c>
      <c r="F1080" s="44">
        <v>324029.59375</v>
      </c>
      <c r="G1080" s="44">
        <v>135.53125</v>
      </c>
      <c r="H1080" s="44">
        <f t="shared" si="19"/>
        <v>0.13552278100000001</v>
      </c>
    </row>
    <row r="1081" spans="1:8">
      <c r="A1081" s="44">
        <v>4</v>
      </c>
      <c r="B1081" s="44">
        <v>184</v>
      </c>
      <c r="C1081" s="44">
        <v>0.17840500000000001</v>
      </c>
      <c r="D1081" s="44">
        <v>181.44078099999999</v>
      </c>
      <c r="E1081" s="44">
        <v>324644.15625</v>
      </c>
      <c r="F1081" s="44">
        <v>324825.59375</v>
      </c>
      <c r="G1081" s="44">
        <v>181.4375</v>
      </c>
      <c r="H1081" s="44">
        <f t="shared" si="19"/>
        <v>0.181440781</v>
      </c>
    </row>
    <row r="1082" spans="1:8">
      <c r="A1082" s="44">
        <v>4</v>
      </c>
      <c r="B1082" s="44">
        <v>185</v>
      </c>
      <c r="C1082" s="44">
        <v>0.92871199999999998</v>
      </c>
      <c r="D1082" s="44">
        <v>194.70657299999999</v>
      </c>
      <c r="E1082" s="44">
        <v>325019.15625</v>
      </c>
      <c r="F1082" s="44">
        <v>325213.875</v>
      </c>
      <c r="G1082" s="44">
        <v>194.71875</v>
      </c>
      <c r="H1082" s="44">
        <f t="shared" si="19"/>
        <v>0.19470657299999999</v>
      </c>
    </row>
    <row r="1083" spans="1:8">
      <c r="A1083" s="44">
        <v>4</v>
      </c>
      <c r="B1083" s="44">
        <v>186</v>
      </c>
      <c r="C1083" s="44">
        <v>0.590696</v>
      </c>
      <c r="D1083" s="44">
        <v>1222.30835</v>
      </c>
      <c r="E1083" s="44">
        <v>326144.34375</v>
      </c>
      <c r="F1083" s="44">
        <v>327366.65625</v>
      </c>
      <c r="G1083" s="44">
        <v>1222.3125</v>
      </c>
      <c r="H1083" s="44">
        <f t="shared" si="19"/>
        <v>1.22230835</v>
      </c>
    </row>
    <row r="1084" spans="1:8">
      <c r="A1084" s="44">
        <v>4</v>
      </c>
      <c r="B1084" s="44">
        <v>187</v>
      </c>
      <c r="C1084" s="44">
        <v>0.57935599999999998</v>
      </c>
      <c r="D1084" s="44">
        <v>163.85183699999999</v>
      </c>
      <c r="E1084" s="44">
        <v>327957.03125</v>
      </c>
      <c r="F1084" s="44">
        <v>328120.875</v>
      </c>
      <c r="G1084" s="44">
        <v>163.84375</v>
      </c>
      <c r="H1084" s="44">
        <f t="shared" si="19"/>
        <v>0.163851837</v>
      </c>
    </row>
    <row r="1085" spans="1:8">
      <c r="A1085" s="44">
        <v>4</v>
      </c>
      <c r="B1085" s="44">
        <v>188</v>
      </c>
      <c r="C1085" s="44">
        <v>0.45432499999999998</v>
      </c>
      <c r="D1085" s="44">
        <v>116.411011</v>
      </c>
      <c r="E1085" s="44">
        <v>328707.09375</v>
      </c>
      <c r="F1085" s="44">
        <v>328823.5</v>
      </c>
      <c r="G1085" s="44">
        <v>116.40625</v>
      </c>
      <c r="H1085" s="44">
        <f t="shared" si="19"/>
        <v>0.11641101100000001</v>
      </c>
    </row>
    <row r="1086" spans="1:8">
      <c r="A1086" s="44">
        <v>4</v>
      </c>
      <c r="B1086" s="44">
        <v>189</v>
      </c>
      <c r="C1086" s="44">
        <v>5.8020569999999996</v>
      </c>
      <c r="D1086" s="44">
        <v>307.11462399999999</v>
      </c>
      <c r="E1086" s="44">
        <v>329285.28125</v>
      </c>
      <c r="F1086" s="44">
        <v>329592.40625</v>
      </c>
      <c r="G1086" s="44">
        <v>307.125</v>
      </c>
      <c r="H1086" s="44">
        <f t="shared" si="19"/>
        <v>0.307114624</v>
      </c>
    </row>
    <row r="1087" spans="1:8">
      <c r="A1087" s="44">
        <v>4</v>
      </c>
      <c r="B1087" s="44">
        <v>190</v>
      </c>
      <c r="C1087" s="44">
        <v>5.3537520000000001</v>
      </c>
      <c r="D1087" s="44">
        <v>149.445267</v>
      </c>
      <c r="E1087" s="44">
        <v>335404.375</v>
      </c>
      <c r="F1087" s="44">
        <v>335553.8125</v>
      </c>
      <c r="G1087" s="44">
        <v>149.4375</v>
      </c>
      <c r="H1087" s="44">
        <f t="shared" si="19"/>
        <v>0.14944526699999999</v>
      </c>
    </row>
    <row r="1088" spans="1:8">
      <c r="A1088" s="44">
        <v>4</v>
      </c>
      <c r="B1088" s="44">
        <v>191</v>
      </c>
      <c r="C1088" s="44">
        <v>0.62750700000000004</v>
      </c>
      <c r="D1088" s="44">
        <v>157.44575499999999</v>
      </c>
      <c r="E1088" s="44">
        <v>340921.3125</v>
      </c>
      <c r="F1088" s="44">
        <v>341078.78125</v>
      </c>
      <c r="G1088" s="44">
        <v>157.46875</v>
      </c>
      <c r="H1088" s="44">
        <f t="shared" si="19"/>
        <v>0.15744575499999999</v>
      </c>
    </row>
    <row r="1089" spans="1:8">
      <c r="A1089" s="44">
        <v>4</v>
      </c>
      <c r="B1089" s="44">
        <v>192</v>
      </c>
      <c r="C1089" s="44">
        <v>1.2572589999999999</v>
      </c>
      <c r="D1089" s="44">
        <v>252.30784600000001</v>
      </c>
      <c r="E1089" s="44">
        <v>341707.59375</v>
      </c>
      <c r="F1089" s="44">
        <v>341959.90625</v>
      </c>
      <c r="G1089" s="44">
        <v>252.3125</v>
      </c>
      <c r="H1089" s="44">
        <f t="shared" si="19"/>
        <v>0.252307846</v>
      </c>
    </row>
    <row r="1090" spans="1:8">
      <c r="A1090" s="44">
        <v>4</v>
      </c>
      <c r="B1090" s="44">
        <v>193</v>
      </c>
      <c r="C1090" s="44">
        <v>0.36248599999999997</v>
      </c>
      <c r="D1090" s="44">
        <v>73.734084999999993</v>
      </c>
      <c r="E1090" s="44">
        <v>343223.375</v>
      </c>
      <c r="F1090" s="44">
        <v>343297.125</v>
      </c>
      <c r="G1090" s="44">
        <v>73.75</v>
      </c>
      <c r="H1090" s="44">
        <f t="shared" si="19"/>
        <v>7.3734084999999991E-2</v>
      </c>
    </row>
    <row r="1091" spans="1:8">
      <c r="A1091" s="44">
        <v>4</v>
      </c>
      <c r="B1091" s="44">
        <v>194</v>
      </c>
      <c r="C1091" s="44">
        <v>6.1192999999999997E-2</v>
      </c>
      <c r="D1091" s="44">
        <v>895.98925799999995</v>
      </c>
      <c r="E1091" s="44">
        <v>343660.90625</v>
      </c>
      <c r="F1091" s="44">
        <v>344556.90625</v>
      </c>
      <c r="G1091" s="44">
        <v>896</v>
      </c>
      <c r="H1091" s="44">
        <f t="shared" si="19"/>
        <v>0.89598925799999996</v>
      </c>
    </row>
    <row r="1092" spans="1:8">
      <c r="A1092" s="44">
        <v>4</v>
      </c>
      <c r="B1092" s="44">
        <v>195</v>
      </c>
      <c r="C1092" s="44">
        <v>0.145818</v>
      </c>
      <c r="D1092" s="44">
        <v>114.31778</v>
      </c>
      <c r="E1092" s="44">
        <v>344621.9375</v>
      </c>
      <c r="F1092" s="44">
        <v>344736.25</v>
      </c>
      <c r="G1092" s="44">
        <v>114.3125</v>
      </c>
      <c r="H1092" s="44">
        <f t="shared" si="19"/>
        <v>0.11431777999999999</v>
      </c>
    </row>
    <row r="1093" spans="1:8">
      <c r="A1093" s="44">
        <v>4</v>
      </c>
      <c r="B1093" s="44">
        <v>196</v>
      </c>
      <c r="C1093" s="44">
        <v>1.095261</v>
      </c>
      <c r="D1093" s="44">
        <v>697.61755400000004</v>
      </c>
      <c r="E1093" s="44">
        <v>344887.59375</v>
      </c>
      <c r="F1093" s="44">
        <v>345585.1875</v>
      </c>
      <c r="G1093" s="44">
        <v>697.59375</v>
      </c>
      <c r="H1093" s="44">
        <f t="shared" si="19"/>
        <v>0.69761755400000003</v>
      </c>
    </row>
    <row r="1094" spans="1:8">
      <c r="A1094" s="44">
        <v>4</v>
      </c>
      <c r="B1094" s="44">
        <v>197</v>
      </c>
      <c r="C1094" s="44">
        <v>2.8602799999999999</v>
      </c>
      <c r="D1094" s="44">
        <v>397.819458</v>
      </c>
      <c r="E1094" s="44">
        <v>346684.6875</v>
      </c>
      <c r="F1094" s="44">
        <v>347082.5</v>
      </c>
      <c r="G1094" s="44">
        <v>397.8125</v>
      </c>
      <c r="H1094" s="44">
        <f t="shared" ref="H1094:H1157" si="20">D1094/1000</f>
        <v>0.39781945800000001</v>
      </c>
    </row>
    <row r="1095" spans="1:8">
      <c r="A1095" s="44">
        <v>4</v>
      </c>
      <c r="B1095" s="44">
        <v>198</v>
      </c>
      <c r="C1095" s="44">
        <v>0.87209899999999996</v>
      </c>
      <c r="D1095" s="44">
        <v>246.253998</v>
      </c>
      <c r="E1095" s="44">
        <v>349956.53125</v>
      </c>
      <c r="F1095" s="44">
        <v>350202.78125</v>
      </c>
      <c r="G1095" s="44">
        <v>246.25</v>
      </c>
      <c r="H1095" s="44">
        <f t="shared" si="20"/>
        <v>0.246253998</v>
      </c>
    </row>
    <row r="1096" spans="1:8">
      <c r="A1096" s="44">
        <v>4</v>
      </c>
      <c r="B1096" s="44">
        <v>199</v>
      </c>
      <c r="C1096" s="44">
        <v>0.77552200000000004</v>
      </c>
      <c r="D1096" s="44">
        <v>139.799072</v>
      </c>
      <c r="E1096" s="44">
        <v>351081.6875</v>
      </c>
      <c r="F1096" s="44">
        <v>351221.5</v>
      </c>
      <c r="G1096" s="44">
        <v>139.8125</v>
      </c>
      <c r="H1096" s="44">
        <f t="shared" si="20"/>
        <v>0.139799072</v>
      </c>
    </row>
    <row r="1097" spans="1:8">
      <c r="A1097" s="44">
        <v>4</v>
      </c>
      <c r="B1097" s="44">
        <v>200</v>
      </c>
      <c r="C1097" s="44">
        <v>1.134055</v>
      </c>
      <c r="D1097" s="44">
        <v>132.16686999999999</v>
      </c>
      <c r="E1097" s="44">
        <v>352003.5625</v>
      </c>
      <c r="F1097" s="44">
        <v>352135.71875</v>
      </c>
      <c r="G1097" s="44">
        <v>132.15625</v>
      </c>
      <c r="H1097" s="44">
        <f t="shared" si="20"/>
        <v>0.13216686999999999</v>
      </c>
    </row>
    <row r="1098" spans="1:8">
      <c r="A1098" s="44">
        <v>4</v>
      </c>
      <c r="B1098" s="44">
        <v>201</v>
      </c>
      <c r="C1098" s="44">
        <v>1.6916800000000001</v>
      </c>
      <c r="D1098" s="44">
        <v>107.02370500000001</v>
      </c>
      <c r="E1098" s="44">
        <v>353275.125</v>
      </c>
      <c r="F1098" s="44">
        <v>353382.15625</v>
      </c>
      <c r="G1098" s="44">
        <v>107.03125</v>
      </c>
      <c r="H1098" s="44">
        <f t="shared" si="20"/>
        <v>0.10702370500000001</v>
      </c>
    </row>
    <row r="1099" spans="1:8">
      <c r="A1099" s="44">
        <v>4</v>
      </c>
      <c r="B1099" s="44">
        <v>202</v>
      </c>
      <c r="C1099" s="44">
        <v>0.648065</v>
      </c>
      <c r="D1099" s="44">
        <v>305.57446299999998</v>
      </c>
      <c r="E1099" s="44">
        <v>355084.4375</v>
      </c>
      <c r="F1099" s="44">
        <v>355390</v>
      </c>
      <c r="G1099" s="44">
        <v>305.5625</v>
      </c>
      <c r="H1099" s="44">
        <f t="shared" si="20"/>
        <v>0.30557446299999996</v>
      </c>
    </row>
    <row r="1100" spans="1:8">
      <c r="A1100" s="44">
        <v>4</v>
      </c>
      <c r="B1100" s="44">
        <v>203</v>
      </c>
      <c r="C1100" s="44">
        <v>0.83871799999999996</v>
      </c>
      <c r="D1100" s="44">
        <v>476.71234099999998</v>
      </c>
      <c r="E1100" s="44">
        <v>356043.8125</v>
      </c>
      <c r="F1100" s="44">
        <v>356520.5</v>
      </c>
      <c r="G1100" s="44">
        <v>476.6875</v>
      </c>
      <c r="H1100" s="44">
        <f t="shared" si="20"/>
        <v>0.47671234099999998</v>
      </c>
    </row>
    <row r="1101" spans="1:8">
      <c r="A1101" s="44">
        <v>4</v>
      </c>
      <c r="B1101" s="44">
        <v>204</v>
      </c>
      <c r="C1101" s="44">
        <v>1.159222</v>
      </c>
      <c r="D1101" s="44">
        <v>81.961371999999997</v>
      </c>
      <c r="E1101" s="44">
        <v>357366.59375</v>
      </c>
      <c r="F1101" s="44">
        <v>357448.5625</v>
      </c>
      <c r="G1101" s="44">
        <v>81.96875</v>
      </c>
      <c r="H1101" s="44">
        <f t="shared" si="20"/>
        <v>8.1961371999999991E-2</v>
      </c>
    </row>
    <row r="1102" spans="1:8">
      <c r="A1102" s="44">
        <v>4</v>
      </c>
      <c r="B1102" s="44">
        <v>205</v>
      </c>
      <c r="C1102" s="44">
        <v>1.6968289999999999</v>
      </c>
      <c r="D1102" s="44">
        <v>165.25311300000001</v>
      </c>
      <c r="E1102" s="44">
        <v>358621.40625</v>
      </c>
      <c r="F1102" s="44">
        <v>358786.6875</v>
      </c>
      <c r="G1102" s="44">
        <v>165.28125</v>
      </c>
      <c r="H1102" s="44">
        <f t="shared" si="20"/>
        <v>0.16525311300000001</v>
      </c>
    </row>
    <row r="1103" spans="1:8">
      <c r="A1103" s="44">
        <v>5</v>
      </c>
      <c r="B1103" s="44">
        <v>0</v>
      </c>
      <c r="C1103" s="44">
        <v>6.3563999999999996E-2</v>
      </c>
      <c r="D1103" s="44">
        <v>208.906555</v>
      </c>
      <c r="E1103" s="44">
        <v>60867.570312999997</v>
      </c>
      <c r="F1103" s="44">
        <v>61076.476562999997</v>
      </c>
      <c r="G1103" s="44">
        <v>208.90625</v>
      </c>
      <c r="H1103" s="44">
        <f t="shared" si="20"/>
        <v>0.20890655499999999</v>
      </c>
    </row>
    <row r="1104" spans="1:8">
      <c r="A1104" s="44">
        <v>5</v>
      </c>
      <c r="B1104" s="44">
        <v>1</v>
      </c>
      <c r="C1104" s="44">
        <v>1.161754</v>
      </c>
      <c r="D1104" s="44">
        <v>215.123367</v>
      </c>
      <c r="E1104" s="44">
        <v>61148.847655999998</v>
      </c>
      <c r="F1104" s="44">
        <v>61363.96875</v>
      </c>
      <c r="G1104" s="44">
        <v>215.121094</v>
      </c>
      <c r="H1104" s="44">
        <f t="shared" si="20"/>
        <v>0.21512336700000001</v>
      </c>
    </row>
    <row r="1105" spans="1:8">
      <c r="A1105" s="44">
        <v>5</v>
      </c>
      <c r="B1105" s="44">
        <v>2</v>
      </c>
      <c r="C1105" s="44">
        <v>6.3367339999999999</v>
      </c>
      <c r="D1105" s="44">
        <v>106.34296399999999</v>
      </c>
      <c r="E1105" s="44">
        <v>62529.675780999998</v>
      </c>
      <c r="F1105" s="44">
        <v>62636.015625</v>
      </c>
      <c r="G1105" s="44">
        <v>106.339844</v>
      </c>
      <c r="H1105" s="44">
        <f t="shared" si="20"/>
        <v>0.106342964</v>
      </c>
    </row>
    <row r="1106" spans="1:8">
      <c r="A1106" s="44">
        <v>5</v>
      </c>
      <c r="B1106" s="44">
        <v>3</v>
      </c>
      <c r="C1106" s="44">
        <v>0.69844099999999998</v>
      </c>
      <c r="D1106" s="44">
        <v>226.45410200000001</v>
      </c>
      <c r="E1106" s="44">
        <v>68979.632813000004</v>
      </c>
      <c r="F1106" s="44">
        <v>69206.085938000004</v>
      </c>
      <c r="G1106" s="44">
        <v>226.453125</v>
      </c>
      <c r="H1106" s="44">
        <f t="shared" si="20"/>
        <v>0.22645410200000002</v>
      </c>
    </row>
    <row r="1107" spans="1:8">
      <c r="A1107" s="44">
        <v>5</v>
      </c>
      <c r="B1107" s="44">
        <v>4</v>
      </c>
      <c r="C1107" s="44">
        <v>0.19129099999999999</v>
      </c>
      <c r="D1107" s="44">
        <v>726.81372099999999</v>
      </c>
      <c r="E1107" s="44">
        <v>69917.15625</v>
      </c>
      <c r="F1107" s="44">
        <v>70643.976563000004</v>
      </c>
      <c r="G1107" s="44">
        <v>726.82031300000006</v>
      </c>
      <c r="H1107" s="44">
        <f t="shared" si="20"/>
        <v>0.72681372099999997</v>
      </c>
    </row>
    <row r="1108" spans="1:8">
      <c r="A1108" s="44">
        <v>5</v>
      </c>
      <c r="B1108" s="44">
        <v>5</v>
      </c>
      <c r="C1108" s="44">
        <v>0.94099299999999997</v>
      </c>
      <c r="D1108" s="44">
        <v>198.475998</v>
      </c>
      <c r="E1108" s="44">
        <v>70838.960938000004</v>
      </c>
      <c r="F1108" s="44">
        <v>71037.4375</v>
      </c>
      <c r="G1108" s="44">
        <v>198.476563</v>
      </c>
      <c r="H1108" s="44">
        <f t="shared" si="20"/>
        <v>0.19847599800000001</v>
      </c>
    </row>
    <row r="1109" spans="1:8">
      <c r="A1109" s="44">
        <v>5</v>
      </c>
      <c r="B1109" s="44">
        <v>6</v>
      </c>
      <c r="C1109" s="44">
        <v>0.57897500000000002</v>
      </c>
      <c r="D1109" s="44">
        <v>131.69946300000001</v>
      </c>
      <c r="E1109" s="44">
        <v>71979.953125</v>
      </c>
      <c r="F1109" s="44">
        <v>72111.648438000004</v>
      </c>
      <c r="G1109" s="44">
        <v>131.695313</v>
      </c>
      <c r="H1109" s="44">
        <f t="shared" si="20"/>
        <v>0.13169946300000002</v>
      </c>
    </row>
    <row r="1110" spans="1:8">
      <c r="A1110" s="44">
        <v>5</v>
      </c>
      <c r="B1110" s="44">
        <v>7</v>
      </c>
      <c r="C1110" s="44">
        <v>0.86692999999999998</v>
      </c>
      <c r="D1110" s="44">
        <v>304.01342799999998</v>
      </c>
      <c r="E1110" s="44">
        <v>72698.75</v>
      </c>
      <c r="F1110" s="44">
        <v>73002.765625</v>
      </c>
      <c r="G1110" s="44">
        <v>304.015625</v>
      </c>
      <c r="H1110" s="44">
        <f t="shared" si="20"/>
        <v>0.30401342799999997</v>
      </c>
    </row>
    <row r="1111" spans="1:8">
      <c r="A1111" s="44">
        <v>5</v>
      </c>
      <c r="B1111" s="44">
        <v>8</v>
      </c>
      <c r="C1111" s="44">
        <v>1.054581</v>
      </c>
      <c r="D1111" s="44">
        <v>860.80725099999995</v>
      </c>
      <c r="E1111" s="44">
        <v>73870.734375</v>
      </c>
      <c r="F1111" s="44">
        <v>74731.539063000004</v>
      </c>
      <c r="G1111" s="44">
        <v>860.80468800000006</v>
      </c>
      <c r="H1111" s="44">
        <f t="shared" si="20"/>
        <v>0.860807251</v>
      </c>
    </row>
    <row r="1112" spans="1:8">
      <c r="A1112" s="44">
        <v>5</v>
      </c>
      <c r="B1112" s="44">
        <v>9</v>
      </c>
      <c r="C1112" s="44">
        <v>0.37701800000000002</v>
      </c>
      <c r="D1112" s="44">
        <v>195.20959500000001</v>
      </c>
      <c r="E1112" s="44">
        <v>75793.625</v>
      </c>
      <c r="F1112" s="44">
        <v>75988.828125</v>
      </c>
      <c r="G1112" s="44">
        <v>195.203125</v>
      </c>
      <c r="H1112" s="44">
        <f t="shared" si="20"/>
        <v>0.19520959500000001</v>
      </c>
    </row>
    <row r="1113" spans="1:8">
      <c r="A1113" s="44">
        <v>5</v>
      </c>
      <c r="B1113" s="44">
        <v>10</v>
      </c>
      <c r="C1113" s="44">
        <v>0.133048</v>
      </c>
      <c r="D1113" s="44">
        <v>145.45609999999999</v>
      </c>
      <c r="E1113" s="44">
        <v>76371.734375</v>
      </c>
      <c r="F1113" s="44">
        <v>76517.195313000004</v>
      </c>
      <c r="G1113" s="44">
        <v>145.460938</v>
      </c>
      <c r="H1113" s="44">
        <f t="shared" si="20"/>
        <v>0.1454561</v>
      </c>
    </row>
    <row r="1114" spans="1:8">
      <c r="A1114" s="44">
        <v>5</v>
      </c>
      <c r="B1114" s="44">
        <v>11</v>
      </c>
      <c r="C1114" s="44">
        <v>0.699546</v>
      </c>
      <c r="D1114" s="44">
        <v>173.75340299999999</v>
      </c>
      <c r="E1114" s="44">
        <v>76653.023438000004</v>
      </c>
      <c r="F1114" s="44">
        <v>76826.773438000004</v>
      </c>
      <c r="G1114" s="44">
        <v>173.75</v>
      </c>
      <c r="H1114" s="44">
        <f t="shared" si="20"/>
        <v>0.173753403</v>
      </c>
    </row>
    <row r="1115" spans="1:8">
      <c r="A1115" s="44">
        <v>5</v>
      </c>
      <c r="B1115" s="44">
        <v>12</v>
      </c>
      <c r="C1115" s="44">
        <v>1.749833</v>
      </c>
      <c r="D1115" s="44">
        <v>136.32350199999999</v>
      </c>
      <c r="E1115" s="44">
        <v>77528.101563000004</v>
      </c>
      <c r="F1115" s="44">
        <v>77664.421875</v>
      </c>
      <c r="G1115" s="44">
        <v>136.320313</v>
      </c>
      <c r="H1115" s="44">
        <f t="shared" si="20"/>
        <v>0.13632350199999999</v>
      </c>
    </row>
    <row r="1116" spans="1:8">
      <c r="A1116" s="44">
        <v>5</v>
      </c>
      <c r="B1116" s="44">
        <v>13</v>
      </c>
      <c r="C1116" s="44">
        <v>0.37599500000000002</v>
      </c>
      <c r="D1116" s="44">
        <v>158.05976899999999</v>
      </c>
      <c r="E1116" s="44">
        <v>79421.304688000004</v>
      </c>
      <c r="F1116" s="44">
        <v>79579.367188000004</v>
      </c>
      <c r="G1116" s="44">
        <v>158.0625</v>
      </c>
      <c r="H1116" s="44">
        <f t="shared" si="20"/>
        <v>0.15805976899999999</v>
      </c>
    </row>
    <row r="1117" spans="1:8">
      <c r="A1117" s="44">
        <v>5</v>
      </c>
      <c r="B1117" s="44">
        <v>14</v>
      </c>
      <c r="C1117" s="44">
        <v>0.66489299999999996</v>
      </c>
      <c r="D1117" s="44">
        <v>1219.858154</v>
      </c>
      <c r="E1117" s="44">
        <v>79968.257813000004</v>
      </c>
      <c r="F1117" s="44">
        <v>81188.117188000004</v>
      </c>
      <c r="G1117" s="44">
        <v>1219.859375</v>
      </c>
      <c r="H1117" s="44">
        <f t="shared" si="20"/>
        <v>1.219858154</v>
      </c>
    </row>
    <row r="1118" spans="1:8">
      <c r="A1118" s="44">
        <v>5</v>
      </c>
      <c r="B1118" s="44">
        <v>15</v>
      </c>
      <c r="C1118" s="44">
        <v>0.82052800000000004</v>
      </c>
      <c r="D1118" s="44">
        <v>725.31109600000002</v>
      </c>
      <c r="E1118" s="44">
        <v>81859.109375</v>
      </c>
      <c r="F1118" s="44">
        <v>82584.429688000004</v>
      </c>
      <c r="G1118" s="44">
        <v>725.32031300000006</v>
      </c>
      <c r="H1118" s="44">
        <f t="shared" si="20"/>
        <v>0.72531109599999999</v>
      </c>
    </row>
    <row r="1119" spans="1:8">
      <c r="A1119" s="44">
        <v>5</v>
      </c>
      <c r="B1119" s="44">
        <v>16</v>
      </c>
      <c r="C1119" s="44">
        <v>0.883552</v>
      </c>
      <c r="D1119" s="44">
        <v>253.35879499999999</v>
      </c>
      <c r="E1119" s="44">
        <v>83413.03125</v>
      </c>
      <c r="F1119" s="44">
        <v>83666.390625</v>
      </c>
      <c r="G1119" s="44">
        <v>253.359375</v>
      </c>
      <c r="H1119" s="44">
        <f t="shared" si="20"/>
        <v>0.25335879499999997</v>
      </c>
    </row>
    <row r="1120" spans="1:8">
      <c r="A1120" s="44">
        <v>5</v>
      </c>
      <c r="B1120" s="44">
        <v>17</v>
      </c>
      <c r="C1120" s="44">
        <v>0.21340999999999999</v>
      </c>
      <c r="D1120" s="44">
        <v>247.28248600000001</v>
      </c>
      <c r="E1120" s="44">
        <v>84553.867188000004</v>
      </c>
      <c r="F1120" s="44">
        <v>84801.15625</v>
      </c>
      <c r="G1120" s="44">
        <v>247.289063</v>
      </c>
      <c r="H1120" s="44">
        <f t="shared" si="20"/>
        <v>0.247282486</v>
      </c>
    </row>
    <row r="1121" spans="1:8">
      <c r="A1121" s="44">
        <v>5</v>
      </c>
      <c r="B1121" s="44">
        <v>18</v>
      </c>
      <c r="C1121" s="44">
        <v>0.72316599999999998</v>
      </c>
      <c r="D1121" s="44">
        <v>146.26965300000001</v>
      </c>
      <c r="E1121" s="44">
        <v>85023.359375</v>
      </c>
      <c r="F1121" s="44">
        <v>85169.625</v>
      </c>
      <c r="G1121" s="44">
        <v>146.265625</v>
      </c>
      <c r="H1121" s="44">
        <f t="shared" si="20"/>
        <v>0.146269653</v>
      </c>
    </row>
    <row r="1122" spans="1:8">
      <c r="A1122" s="44">
        <v>5</v>
      </c>
      <c r="B1122" s="44">
        <v>19</v>
      </c>
      <c r="C1122" s="44">
        <v>3.712E-2</v>
      </c>
      <c r="D1122" s="44">
        <v>500.863922</v>
      </c>
      <c r="E1122" s="44">
        <v>85898.398438000004</v>
      </c>
      <c r="F1122" s="44">
        <v>86399.265625</v>
      </c>
      <c r="G1122" s="44">
        <v>500.867188</v>
      </c>
      <c r="H1122" s="44">
        <f t="shared" si="20"/>
        <v>0.50086392199999996</v>
      </c>
    </row>
    <row r="1123" spans="1:8">
      <c r="A1123" s="44">
        <v>5</v>
      </c>
      <c r="B1123" s="44">
        <v>20</v>
      </c>
      <c r="C1123" s="44">
        <v>1.527217</v>
      </c>
      <c r="D1123" s="44">
        <v>129.429474</v>
      </c>
      <c r="E1123" s="44">
        <v>86445.421875</v>
      </c>
      <c r="F1123" s="44">
        <v>86574.851563000004</v>
      </c>
      <c r="G1123" s="44">
        <v>129.429688</v>
      </c>
      <c r="H1123" s="44">
        <f t="shared" si="20"/>
        <v>0.12942947399999999</v>
      </c>
    </row>
    <row r="1124" spans="1:8">
      <c r="A1124" s="44">
        <v>5</v>
      </c>
      <c r="B1124" s="44">
        <v>21</v>
      </c>
      <c r="C1124" s="44">
        <v>1.470129</v>
      </c>
      <c r="D1124" s="44">
        <v>108.67583500000001</v>
      </c>
      <c r="E1124" s="44">
        <v>88102.984375</v>
      </c>
      <c r="F1124" s="44">
        <v>88211.671875</v>
      </c>
      <c r="G1124" s="44">
        <v>108.6875</v>
      </c>
      <c r="H1124" s="44">
        <f t="shared" si="20"/>
        <v>0.10867583500000001</v>
      </c>
    </row>
    <row r="1125" spans="1:8">
      <c r="A1125" s="44">
        <v>5</v>
      </c>
      <c r="B1125" s="44">
        <v>22</v>
      </c>
      <c r="C1125" s="44">
        <v>0.15914800000000001</v>
      </c>
      <c r="D1125" s="44">
        <v>125.858627</v>
      </c>
      <c r="E1125" s="44">
        <v>89696.945313000004</v>
      </c>
      <c r="F1125" s="44">
        <v>89822.804688000004</v>
      </c>
      <c r="G1125" s="44">
        <v>125.859375</v>
      </c>
      <c r="H1125" s="44">
        <f t="shared" si="20"/>
        <v>0.125858627</v>
      </c>
    </row>
    <row r="1126" spans="1:8">
      <c r="A1126" s="44">
        <v>5</v>
      </c>
      <c r="B1126" s="44">
        <v>23</v>
      </c>
      <c r="C1126" s="44">
        <v>0.59003499999999998</v>
      </c>
      <c r="D1126" s="44">
        <v>270.39209</v>
      </c>
      <c r="E1126" s="44">
        <v>89993.828125</v>
      </c>
      <c r="F1126" s="44">
        <v>90264.226563000004</v>
      </c>
      <c r="G1126" s="44">
        <v>270.398438</v>
      </c>
      <c r="H1126" s="44">
        <f t="shared" si="20"/>
        <v>0.27039208999999997</v>
      </c>
    </row>
    <row r="1127" spans="1:8">
      <c r="A1127" s="44">
        <v>5</v>
      </c>
      <c r="B1127" s="44">
        <v>24</v>
      </c>
      <c r="C1127" s="44">
        <v>0.55105400000000004</v>
      </c>
      <c r="D1127" s="44">
        <v>312.87365699999998</v>
      </c>
      <c r="E1127" s="44">
        <v>90859.921875</v>
      </c>
      <c r="F1127" s="44">
        <v>91172.796875</v>
      </c>
      <c r="G1127" s="44">
        <v>312.875</v>
      </c>
      <c r="H1127" s="44">
        <f t="shared" si="20"/>
        <v>0.31287365699999997</v>
      </c>
    </row>
    <row r="1128" spans="1:8">
      <c r="A1128" s="44">
        <v>5</v>
      </c>
      <c r="B1128" s="44">
        <v>25</v>
      </c>
      <c r="C1128" s="44">
        <v>2.1292149999999999</v>
      </c>
      <c r="D1128" s="44">
        <v>670.75805700000001</v>
      </c>
      <c r="E1128" s="44">
        <v>91736.585938000004</v>
      </c>
      <c r="F1128" s="44">
        <v>92407.34375</v>
      </c>
      <c r="G1128" s="44">
        <v>670.75781300000006</v>
      </c>
      <c r="H1128" s="44">
        <f t="shared" si="20"/>
        <v>0.67075805700000002</v>
      </c>
    </row>
    <row r="1129" spans="1:8">
      <c r="A1129" s="44">
        <v>5</v>
      </c>
      <c r="B1129" s="44">
        <v>26</v>
      </c>
      <c r="C1129" s="44">
        <v>1.6011409999999999</v>
      </c>
      <c r="D1129" s="44">
        <v>529.92730700000004</v>
      </c>
      <c r="E1129" s="44">
        <v>94550.632813000004</v>
      </c>
      <c r="F1129" s="44">
        <v>95080.554688000004</v>
      </c>
      <c r="G1129" s="44">
        <v>529.921875</v>
      </c>
      <c r="H1129" s="44">
        <f t="shared" si="20"/>
        <v>0.52992730700000001</v>
      </c>
    </row>
    <row r="1130" spans="1:8">
      <c r="A1130" s="44">
        <v>5</v>
      </c>
      <c r="B1130" s="44">
        <v>27</v>
      </c>
      <c r="C1130" s="44">
        <v>0.339725</v>
      </c>
      <c r="D1130" s="44">
        <v>288.61138899999997</v>
      </c>
      <c r="E1130" s="44">
        <v>96691.445313000004</v>
      </c>
      <c r="F1130" s="44">
        <v>96980.0625</v>
      </c>
      <c r="G1130" s="44">
        <v>288.617188</v>
      </c>
      <c r="H1130" s="44">
        <f t="shared" si="20"/>
        <v>0.288611389</v>
      </c>
    </row>
    <row r="1131" spans="1:8">
      <c r="A1131" s="44">
        <v>5</v>
      </c>
      <c r="B1131" s="44">
        <v>28</v>
      </c>
      <c r="C1131" s="44">
        <v>0.30733500000000002</v>
      </c>
      <c r="D1131" s="44">
        <v>350.218842</v>
      </c>
      <c r="E1131" s="44">
        <v>97332.054688000004</v>
      </c>
      <c r="F1131" s="44">
        <v>97682.273438000004</v>
      </c>
      <c r="G1131" s="44">
        <v>350.21875</v>
      </c>
      <c r="H1131" s="44">
        <f t="shared" si="20"/>
        <v>0.35021884199999997</v>
      </c>
    </row>
    <row r="1132" spans="1:8">
      <c r="A1132" s="44">
        <v>5</v>
      </c>
      <c r="B1132" s="44">
        <v>29</v>
      </c>
      <c r="C1132" s="44">
        <v>4.3036070000000004</v>
      </c>
      <c r="D1132" s="44">
        <v>163.69465600000001</v>
      </c>
      <c r="E1132" s="44">
        <v>98003.960938000004</v>
      </c>
      <c r="F1132" s="44">
        <v>98167.648438000004</v>
      </c>
      <c r="G1132" s="44">
        <v>163.6875</v>
      </c>
      <c r="H1132" s="44">
        <f t="shared" si="20"/>
        <v>0.16369465600000002</v>
      </c>
    </row>
    <row r="1133" spans="1:8">
      <c r="A1133" s="44">
        <v>5</v>
      </c>
      <c r="B1133" s="44">
        <v>30</v>
      </c>
      <c r="C1133" s="44">
        <v>0.510938</v>
      </c>
      <c r="D1133" s="44">
        <v>242.26771500000001</v>
      </c>
      <c r="E1133" s="44">
        <v>102479.65625</v>
      </c>
      <c r="F1133" s="44">
        <v>102721.921875</v>
      </c>
      <c r="G1133" s="44">
        <v>242.265625</v>
      </c>
      <c r="H1133" s="44">
        <f t="shared" si="20"/>
        <v>0.24226771500000002</v>
      </c>
    </row>
    <row r="1134" spans="1:8">
      <c r="A1134" s="44">
        <v>5</v>
      </c>
      <c r="B1134" s="44">
        <v>31</v>
      </c>
      <c r="C1134" s="44">
        <v>0.38672000000000001</v>
      </c>
      <c r="D1134" s="44">
        <v>355.92398100000003</v>
      </c>
      <c r="E1134" s="44">
        <v>103245.585938</v>
      </c>
      <c r="F1134" s="44">
        <v>103601.507813</v>
      </c>
      <c r="G1134" s="44">
        <v>355.921875</v>
      </c>
      <c r="H1134" s="44">
        <f t="shared" si="20"/>
        <v>0.355923981</v>
      </c>
    </row>
    <row r="1135" spans="1:8">
      <c r="A1135" s="44">
        <v>5</v>
      </c>
      <c r="B1135" s="44">
        <v>32</v>
      </c>
      <c r="C1135" s="44">
        <v>2.0998830000000002</v>
      </c>
      <c r="D1135" s="44">
        <v>158.84733600000001</v>
      </c>
      <c r="E1135" s="44">
        <v>103995.640625</v>
      </c>
      <c r="F1135" s="44">
        <v>104154.492188</v>
      </c>
      <c r="G1135" s="44">
        <v>158.851563</v>
      </c>
      <c r="H1135" s="44">
        <f t="shared" si="20"/>
        <v>0.15884733600000001</v>
      </c>
    </row>
    <row r="1136" spans="1:8">
      <c r="A1136" s="44">
        <v>5</v>
      </c>
      <c r="B1136" s="44">
        <v>33</v>
      </c>
      <c r="C1136" s="44">
        <v>0.41714499999999999</v>
      </c>
      <c r="D1136" s="44">
        <v>149.22936999999999</v>
      </c>
      <c r="E1136" s="44">
        <v>106262.429688</v>
      </c>
      <c r="F1136" s="44">
        <v>106411.664063</v>
      </c>
      <c r="G1136" s="44">
        <v>149.234375</v>
      </c>
      <c r="H1136" s="44">
        <f t="shared" si="20"/>
        <v>0.14922937</v>
      </c>
    </row>
    <row r="1137" spans="1:8">
      <c r="A1137" s="44">
        <v>5</v>
      </c>
      <c r="B1137" s="44">
        <v>34</v>
      </c>
      <c r="C1137" s="44">
        <v>1.502507</v>
      </c>
      <c r="D1137" s="44">
        <v>159.69554099999999</v>
      </c>
      <c r="E1137" s="44">
        <v>106840.609375</v>
      </c>
      <c r="F1137" s="44">
        <v>107000.3125</v>
      </c>
      <c r="G1137" s="44">
        <v>159.703125</v>
      </c>
      <c r="H1137" s="44">
        <f t="shared" si="20"/>
        <v>0.159695541</v>
      </c>
    </row>
    <row r="1138" spans="1:8">
      <c r="A1138" s="44">
        <v>5</v>
      </c>
      <c r="B1138" s="44">
        <v>35</v>
      </c>
      <c r="C1138" s="44">
        <v>1.6116379999999999</v>
      </c>
      <c r="D1138" s="44">
        <v>737.60357699999997</v>
      </c>
      <c r="E1138" s="44">
        <v>108512.625</v>
      </c>
      <c r="F1138" s="44">
        <v>109250.226563</v>
      </c>
      <c r="G1138" s="44">
        <v>737.60156300000006</v>
      </c>
      <c r="H1138" s="44">
        <f t="shared" si="20"/>
        <v>0.73760357700000001</v>
      </c>
    </row>
    <row r="1139" spans="1:8">
      <c r="A1139" s="44">
        <v>5</v>
      </c>
      <c r="B1139" s="44">
        <v>36</v>
      </c>
      <c r="C1139" s="44">
        <v>1.5916520000000001</v>
      </c>
      <c r="D1139" s="44">
        <v>133.39587399999999</v>
      </c>
      <c r="E1139" s="44">
        <v>110873.40625</v>
      </c>
      <c r="F1139" s="44">
        <v>111006.796875</v>
      </c>
      <c r="G1139" s="44">
        <v>133.390625</v>
      </c>
      <c r="H1139" s="44">
        <f t="shared" si="20"/>
        <v>0.133395874</v>
      </c>
    </row>
    <row r="1140" spans="1:8">
      <c r="A1140" s="44">
        <v>5</v>
      </c>
      <c r="B1140" s="44">
        <v>37</v>
      </c>
      <c r="C1140" s="44">
        <v>2.6656849999999999</v>
      </c>
      <c r="D1140" s="44">
        <v>204.62737999999999</v>
      </c>
      <c r="E1140" s="44">
        <v>112604.328125</v>
      </c>
      <c r="F1140" s="44">
        <v>112808.953125</v>
      </c>
      <c r="G1140" s="44">
        <v>204.625</v>
      </c>
      <c r="H1140" s="44">
        <f t="shared" si="20"/>
        <v>0.20462738</v>
      </c>
    </row>
    <row r="1141" spans="1:8">
      <c r="A1141" s="44">
        <v>5</v>
      </c>
      <c r="B1141" s="44">
        <v>38</v>
      </c>
      <c r="C1141" s="44">
        <v>1.243725</v>
      </c>
      <c r="D1141" s="44">
        <v>103.20648199999999</v>
      </c>
      <c r="E1141" s="44">
        <v>115481.796875</v>
      </c>
      <c r="F1141" s="44">
        <v>115585.007813</v>
      </c>
      <c r="G1141" s="44">
        <v>103.210938</v>
      </c>
      <c r="H1141" s="44">
        <f t="shared" si="20"/>
        <v>0.10320648199999999</v>
      </c>
    </row>
    <row r="1142" spans="1:8">
      <c r="A1142" s="44">
        <v>5</v>
      </c>
      <c r="B1142" s="44">
        <v>39</v>
      </c>
      <c r="C1142" s="44">
        <v>1.108395</v>
      </c>
      <c r="D1142" s="44">
        <v>217.29969800000001</v>
      </c>
      <c r="E1142" s="44">
        <v>116834.390625</v>
      </c>
      <c r="F1142" s="44">
        <v>117051.695313</v>
      </c>
      <c r="G1142" s="44">
        <v>217.304688</v>
      </c>
      <c r="H1142" s="44">
        <f t="shared" si="20"/>
        <v>0.21729969800000001</v>
      </c>
    </row>
    <row r="1143" spans="1:8">
      <c r="A1143" s="44">
        <v>5</v>
      </c>
      <c r="B1143" s="44">
        <v>40</v>
      </c>
      <c r="C1143" s="44">
        <v>1.790692</v>
      </c>
      <c r="D1143" s="44">
        <v>305.09646600000002</v>
      </c>
      <c r="E1143" s="44">
        <v>118162.664063</v>
      </c>
      <c r="F1143" s="44">
        <v>118467.757813</v>
      </c>
      <c r="G1143" s="44">
        <v>305.09375</v>
      </c>
      <c r="H1143" s="44">
        <f t="shared" si="20"/>
        <v>0.30509646600000001</v>
      </c>
    </row>
    <row r="1144" spans="1:8">
      <c r="A1144" s="44">
        <v>5</v>
      </c>
      <c r="B1144" s="44">
        <v>41</v>
      </c>
      <c r="C1144" s="44">
        <v>2.2864499999999999</v>
      </c>
      <c r="D1144" s="44">
        <v>282.57135</v>
      </c>
      <c r="E1144" s="44">
        <v>120263.4375</v>
      </c>
      <c r="F1144" s="44">
        <v>120546.007813</v>
      </c>
      <c r="G1144" s="44">
        <v>282.570313</v>
      </c>
      <c r="H1144" s="44">
        <f t="shared" si="20"/>
        <v>0.28257135</v>
      </c>
    </row>
    <row r="1145" spans="1:8">
      <c r="A1145" s="44">
        <v>5</v>
      </c>
      <c r="B1145" s="44">
        <v>42</v>
      </c>
      <c r="C1145" s="44">
        <v>0.76052399999999998</v>
      </c>
      <c r="D1145" s="44">
        <v>179.69529700000001</v>
      </c>
      <c r="E1145" s="44">
        <v>122847.046875</v>
      </c>
      <c r="F1145" s="44">
        <v>123026.75</v>
      </c>
      <c r="G1145" s="44">
        <v>179.703125</v>
      </c>
      <c r="H1145" s="44">
        <f t="shared" si="20"/>
        <v>0.179695297</v>
      </c>
    </row>
    <row r="1146" spans="1:8">
      <c r="A1146" s="44">
        <v>5</v>
      </c>
      <c r="B1146" s="44">
        <v>43</v>
      </c>
      <c r="C1146" s="44">
        <v>0.17008599999999999</v>
      </c>
      <c r="D1146" s="44">
        <v>332.61291499999999</v>
      </c>
      <c r="E1146" s="44">
        <v>123800.265625</v>
      </c>
      <c r="F1146" s="44">
        <v>124132.882813</v>
      </c>
      <c r="G1146" s="44">
        <v>332.617188</v>
      </c>
      <c r="H1146" s="44">
        <f t="shared" si="20"/>
        <v>0.33261291500000001</v>
      </c>
    </row>
    <row r="1147" spans="1:8">
      <c r="A1147" s="44">
        <v>5</v>
      </c>
      <c r="B1147" s="44">
        <v>44</v>
      </c>
      <c r="C1147" s="44">
        <v>0.170846</v>
      </c>
      <c r="D1147" s="44">
        <v>110.27887699999999</v>
      </c>
      <c r="E1147" s="44">
        <v>124315.953125</v>
      </c>
      <c r="F1147" s="44">
        <v>124426.226563</v>
      </c>
      <c r="G1147" s="44">
        <v>110.273438</v>
      </c>
      <c r="H1147" s="44">
        <f t="shared" si="20"/>
        <v>0.110278877</v>
      </c>
    </row>
    <row r="1148" spans="1:8">
      <c r="A1148" s="44">
        <v>5</v>
      </c>
      <c r="B1148" s="44">
        <v>45</v>
      </c>
      <c r="C1148" s="44">
        <v>1.1508910000000001</v>
      </c>
      <c r="D1148" s="44">
        <v>102.84301000000001</v>
      </c>
      <c r="E1148" s="44">
        <v>124597.25</v>
      </c>
      <c r="F1148" s="44">
        <v>124700.101563</v>
      </c>
      <c r="G1148" s="44">
        <v>102.851563</v>
      </c>
      <c r="H1148" s="44">
        <f t="shared" si="20"/>
        <v>0.10284301000000001</v>
      </c>
    </row>
    <row r="1149" spans="1:8">
      <c r="A1149" s="44">
        <v>5</v>
      </c>
      <c r="B1149" s="44">
        <v>46</v>
      </c>
      <c r="C1149" s="44">
        <v>0.87546299999999999</v>
      </c>
      <c r="D1149" s="44">
        <v>118.556213</v>
      </c>
      <c r="E1149" s="44">
        <v>125863.28125</v>
      </c>
      <c r="F1149" s="44">
        <v>125981.84375</v>
      </c>
      <c r="G1149" s="44">
        <v>118.5625</v>
      </c>
      <c r="H1149" s="44">
        <f t="shared" si="20"/>
        <v>0.11855621299999999</v>
      </c>
    </row>
    <row r="1150" spans="1:8">
      <c r="A1150" s="44">
        <v>5</v>
      </c>
      <c r="B1150" s="44">
        <v>47</v>
      </c>
      <c r="C1150" s="44">
        <v>1.390668</v>
      </c>
      <c r="D1150" s="44">
        <v>129.924149</v>
      </c>
      <c r="E1150" s="44">
        <v>126863.375</v>
      </c>
      <c r="F1150" s="44">
        <v>126993.296875</v>
      </c>
      <c r="G1150" s="44">
        <v>129.921875</v>
      </c>
      <c r="H1150" s="44">
        <f t="shared" si="20"/>
        <v>0.12992414899999999</v>
      </c>
    </row>
    <row r="1151" spans="1:8">
      <c r="A1151" s="44">
        <v>5</v>
      </c>
      <c r="B1151" s="44">
        <v>48</v>
      </c>
      <c r="C1151" s="44">
        <v>0.26368999999999998</v>
      </c>
      <c r="D1151" s="44">
        <v>107.6698</v>
      </c>
      <c r="E1151" s="44">
        <v>128394.789063</v>
      </c>
      <c r="F1151" s="44">
        <v>128502.460938</v>
      </c>
      <c r="G1151" s="44">
        <v>107.671875</v>
      </c>
      <c r="H1151" s="44">
        <f t="shared" si="20"/>
        <v>0.1076698</v>
      </c>
    </row>
    <row r="1152" spans="1:8">
      <c r="A1152" s="44">
        <v>5</v>
      </c>
      <c r="B1152" s="44">
        <v>49</v>
      </c>
      <c r="C1152" s="44">
        <v>0.87795599999999996</v>
      </c>
      <c r="D1152" s="44">
        <v>464.646027</v>
      </c>
      <c r="E1152" s="44">
        <v>128769.820313</v>
      </c>
      <c r="F1152" s="44">
        <v>129234.46875</v>
      </c>
      <c r="G1152" s="44">
        <v>464.648438</v>
      </c>
      <c r="H1152" s="44">
        <f t="shared" si="20"/>
        <v>0.46464602700000002</v>
      </c>
    </row>
    <row r="1153" spans="1:8">
      <c r="A1153" s="44">
        <v>5</v>
      </c>
      <c r="B1153" s="44">
        <v>50</v>
      </c>
      <c r="C1153" s="44">
        <v>0.515629</v>
      </c>
      <c r="D1153" s="44">
        <v>474.89596599999999</v>
      </c>
      <c r="E1153" s="44">
        <v>130113.773438</v>
      </c>
      <c r="F1153" s="44">
        <v>130588.671875</v>
      </c>
      <c r="G1153" s="44">
        <v>474.898438</v>
      </c>
      <c r="H1153" s="44">
        <f t="shared" si="20"/>
        <v>0.474895966</v>
      </c>
    </row>
    <row r="1154" spans="1:8">
      <c r="A1154" s="44">
        <v>5</v>
      </c>
      <c r="B1154" s="44">
        <v>51</v>
      </c>
      <c r="C1154" s="44">
        <v>3.8608999999999997E-2</v>
      </c>
      <c r="D1154" s="44">
        <v>616.07415800000001</v>
      </c>
      <c r="E1154" s="44">
        <v>131113.890625</v>
      </c>
      <c r="F1154" s="44">
        <v>131729.953125</v>
      </c>
      <c r="G1154" s="44">
        <v>616.0625</v>
      </c>
      <c r="H1154" s="44">
        <f t="shared" si="20"/>
        <v>0.61607415799999998</v>
      </c>
    </row>
    <row r="1155" spans="1:8">
      <c r="A1155" s="44">
        <v>5</v>
      </c>
      <c r="B1155" s="44">
        <v>52</v>
      </c>
      <c r="C1155" s="44">
        <v>0.22733300000000001</v>
      </c>
      <c r="D1155" s="44">
        <v>184.821381</v>
      </c>
      <c r="E1155" s="44">
        <v>131770.203125</v>
      </c>
      <c r="F1155" s="44">
        <v>131955.015625</v>
      </c>
      <c r="G1155" s="44">
        <v>184.8125</v>
      </c>
      <c r="H1155" s="44">
        <f t="shared" si="20"/>
        <v>0.18482138100000001</v>
      </c>
    </row>
    <row r="1156" spans="1:8">
      <c r="A1156" s="44">
        <v>5</v>
      </c>
      <c r="B1156" s="44">
        <v>53</v>
      </c>
      <c r="C1156" s="44">
        <v>3.4637540000000002</v>
      </c>
      <c r="D1156" s="44">
        <v>117.495323</v>
      </c>
      <c r="E1156" s="44">
        <v>132192.0625</v>
      </c>
      <c r="F1156" s="44">
        <v>132309.546875</v>
      </c>
      <c r="G1156" s="44">
        <v>117.484375</v>
      </c>
      <c r="H1156" s="44">
        <f t="shared" si="20"/>
        <v>0.117495323</v>
      </c>
    </row>
    <row r="1157" spans="1:8">
      <c r="A1157" s="44">
        <v>5</v>
      </c>
      <c r="B1157" s="44">
        <v>54</v>
      </c>
      <c r="C1157" s="44">
        <v>3.4511630000000002</v>
      </c>
      <c r="D1157" s="44">
        <v>285.46560699999998</v>
      </c>
      <c r="E1157" s="44">
        <v>135786.1875</v>
      </c>
      <c r="F1157" s="44">
        <v>136071.65625</v>
      </c>
      <c r="G1157" s="44">
        <v>285.46875</v>
      </c>
      <c r="H1157" s="44">
        <f t="shared" si="20"/>
        <v>0.28546560699999995</v>
      </c>
    </row>
    <row r="1158" spans="1:8">
      <c r="A1158" s="44">
        <v>5</v>
      </c>
      <c r="B1158" s="44">
        <v>55</v>
      </c>
      <c r="C1158" s="44">
        <v>0.41705300000000001</v>
      </c>
      <c r="D1158" s="44">
        <v>801.99139400000001</v>
      </c>
      <c r="E1158" s="44">
        <v>139534.40625</v>
      </c>
      <c r="F1158" s="44">
        <v>140336.40625</v>
      </c>
      <c r="G1158" s="44">
        <v>802</v>
      </c>
      <c r="H1158" s="44">
        <f t="shared" ref="H1158:H1221" si="21">D1158/1000</f>
        <v>0.80199139399999997</v>
      </c>
    </row>
    <row r="1159" spans="1:8">
      <c r="A1159" s="44">
        <v>5</v>
      </c>
      <c r="B1159" s="44">
        <v>56</v>
      </c>
      <c r="C1159" s="44">
        <v>1.790143</v>
      </c>
      <c r="D1159" s="44">
        <v>660.11035200000003</v>
      </c>
      <c r="E1159" s="44">
        <v>140768.984375</v>
      </c>
      <c r="F1159" s="44">
        <v>141429.09375</v>
      </c>
      <c r="G1159" s="44">
        <v>660.109375</v>
      </c>
      <c r="H1159" s="44">
        <f t="shared" si="21"/>
        <v>0.66011035200000001</v>
      </c>
    </row>
    <row r="1160" spans="1:8">
      <c r="A1160" s="44">
        <v>5</v>
      </c>
      <c r="B1160" s="44">
        <v>57</v>
      </c>
      <c r="C1160" s="44">
        <v>1.9028430000000001</v>
      </c>
      <c r="D1160" s="44">
        <v>98.192665000000005</v>
      </c>
      <c r="E1160" s="44">
        <v>143223.515625</v>
      </c>
      <c r="F1160" s="44">
        <v>143321.703125</v>
      </c>
      <c r="G1160" s="44">
        <v>98.1875</v>
      </c>
      <c r="H1160" s="44">
        <f t="shared" si="21"/>
        <v>9.8192664999999998E-2</v>
      </c>
    </row>
    <row r="1161" spans="1:8">
      <c r="A1161" s="44">
        <v>5</v>
      </c>
      <c r="B1161" s="44">
        <v>58</v>
      </c>
      <c r="C1161" s="44">
        <v>1.842881</v>
      </c>
      <c r="D1161" s="44">
        <v>880.55578600000001</v>
      </c>
      <c r="E1161" s="44">
        <v>145229.625</v>
      </c>
      <c r="F1161" s="44">
        <v>146110.171875</v>
      </c>
      <c r="G1161" s="44">
        <v>880.546875</v>
      </c>
      <c r="H1161" s="44">
        <f t="shared" si="21"/>
        <v>0.88055578600000006</v>
      </c>
    </row>
    <row r="1162" spans="1:8">
      <c r="A1162" s="44">
        <v>5</v>
      </c>
      <c r="B1162" s="44">
        <v>59</v>
      </c>
      <c r="C1162" s="44">
        <v>1.0767279999999999</v>
      </c>
      <c r="D1162" s="44">
        <v>258.97283900000002</v>
      </c>
      <c r="E1162" s="44">
        <v>147964.3125</v>
      </c>
      <c r="F1162" s="44">
        <v>148223.296875</v>
      </c>
      <c r="G1162" s="44">
        <v>258.984375</v>
      </c>
      <c r="H1162" s="44">
        <f t="shared" si="21"/>
        <v>0.25897283900000001</v>
      </c>
    </row>
    <row r="1163" spans="1:8">
      <c r="A1163" s="44">
        <v>5</v>
      </c>
      <c r="B1163" s="44">
        <v>60</v>
      </c>
      <c r="C1163" s="44">
        <v>0.84232600000000002</v>
      </c>
      <c r="D1163" s="44">
        <v>990.12799099999995</v>
      </c>
      <c r="E1163" s="44">
        <v>149308.15625</v>
      </c>
      <c r="F1163" s="44">
        <v>150298.28125</v>
      </c>
      <c r="G1163" s="44">
        <v>990.125</v>
      </c>
      <c r="H1163" s="44">
        <f t="shared" si="21"/>
        <v>0.99012799099999993</v>
      </c>
    </row>
    <row r="1164" spans="1:8">
      <c r="A1164" s="44">
        <v>5</v>
      </c>
      <c r="B1164" s="44">
        <v>61</v>
      </c>
      <c r="C1164" s="44">
        <v>5.2793E-2</v>
      </c>
      <c r="D1164" s="44">
        <v>173.04377700000001</v>
      </c>
      <c r="E1164" s="44">
        <v>151152.15625</v>
      </c>
      <c r="F1164" s="44">
        <v>151325.203125</v>
      </c>
      <c r="G1164" s="44">
        <v>173.046875</v>
      </c>
      <c r="H1164" s="44">
        <f t="shared" si="21"/>
        <v>0.17304377700000001</v>
      </c>
    </row>
    <row r="1165" spans="1:8">
      <c r="A1165" s="44">
        <v>5</v>
      </c>
      <c r="B1165" s="44">
        <v>62</v>
      </c>
      <c r="C1165" s="44">
        <v>0.83210399999999995</v>
      </c>
      <c r="D1165" s="44">
        <v>128.245071</v>
      </c>
      <c r="E1165" s="44">
        <v>151386.5</v>
      </c>
      <c r="F1165" s="44">
        <v>151514.75</v>
      </c>
      <c r="G1165" s="44">
        <v>128.25</v>
      </c>
      <c r="H1165" s="44">
        <f t="shared" si="21"/>
        <v>0.12824507099999999</v>
      </c>
    </row>
    <row r="1166" spans="1:8">
      <c r="A1166" s="44">
        <v>5</v>
      </c>
      <c r="B1166" s="44">
        <v>63</v>
      </c>
      <c r="C1166" s="44">
        <v>1.9414340000000001</v>
      </c>
      <c r="D1166" s="44">
        <v>526.99133300000005</v>
      </c>
      <c r="E1166" s="44">
        <v>152357.4375</v>
      </c>
      <c r="F1166" s="44">
        <v>152884.421875</v>
      </c>
      <c r="G1166" s="44">
        <v>526.984375</v>
      </c>
      <c r="H1166" s="44">
        <f t="shared" si="21"/>
        <v>0.52699133300000001</v>
      </c>
    </row>
    <row r="1167" spans="1:8">
      <c r="A1167" s="44">
        <v>5</v>
      </c>
      <c r="B1167" s="44">
        <v>64</v>
      </c>
      <c r="C1167" s="44">
        <v>1.9071499999999999</v>
      </c>
      <c r="D1167" s="44">
        <v>430.34268200000002</v>
      </c>
      <c r="E1167" s="44">
        <v>154826.703125</v>
      </c>
      <c r="F1167" s="44">
        <v>155257.046875</v>
      </c>
      <c r="G1167" s="44">
        <v>430.34375</v>
      </c>
      <c r="H1167" s="44">
        <f t="shared" si="21"/>
        <v>0.43034268200000003</v>
      </c>
    </row>
    <row r="1168" spans="1:8">
      <c r="A1168" s="44">
        <v>5</v>
      </c>
      <c r="B1168" s="44">
        <v>65</v>
      </c>
      <c r="C1168" s="44">
        <v>1.0781620000000001</v>
      </c>
      <c r="D1168" s="44">
        <v>216.03381300000001</v>
      </c>
      <c r="E1168" s="44">
        <v>157175</v>
      </c>
      <c r="F1168" s="44">
        <v>157391.03125</v>
      </c>
      <c r="G1168" s="44">
        <v>216.03125</v>
      </c>
      <c r="H1168" s="44">
        <f t="shared" si="21"/>
        <v>0.21603381300000002</v>
      </c>
    </row>
    <row r="1169" spans="1:8">
      <c r="A1169" s="44">
        <v>5</v>
      </c>
      <c r="B1169" s="44">
        <v>66</v>
      </c>
      <c r="C1169" s="44">
        <v>0.15853999999999999</v>
      </c>
      <c r="D1169" s="44">
        <v>178.168915</v>
      </c>
      <c r="E1169" s="44">
        <v>158471.984375</v>
      </c>
      <c r="F1169" s="44">
        <v>158650.140625</v>
      </c>
      <c r="G1169" s="44">
        <v>178.15625</v>
      </c>
      <c r="H1169" s="44">
        <f t="shared" si="21"/>
        <v>0.17816891500000001</v>
      </c>
    </row>
    <row r="1170" spans="1:8">
      <c r="A1170" s="44">
        <v>5</v>
      </c>
      <c r="B1170" s="44">
        <v>67</v>
      </c>
      <c r="C1170" s="44">
        <v>0.85861299999999996</v>
      </c>
      <c r="D1170" s="44">
        <v>593.47558600000002</v>
      </c>
      <c r="E1170" s="44">
        <v>158815.6875</v>
      </c>
      <c r="F1170" s="44">
        <v>159409.15625</v>
      </c>
      <c r="G1170" s="44">
        <v>593.46875</v>
      </c>
      <c r="H1170" s="44">
        <f t="shared" si="21"/>
        <v>0.59347558600000005</v>
      </c>
    </row>
    <row r="1171" spans="1:8">
      <c r="A1171" s="44">
        <v>5</v>
      </c>
      <c r="B1171" s="44">
        <v>68</v>
      </c>
      <c r="C1171" s="44">
        <v>0.27491599999999999</v>
      </c>
      <c r="D1171" s="44">
        <v>109.324814</v>
      </c>
      <c r="E1171" s="44">
        <v>160269.109375</v>
      </c>
      <c r="F1171" s="44">
        <v>160378.4375</v>
      </c>
      <c r="G1171" s="44">
        <v>109.328125</v>
      </c>
      <c r="H1171" s="44">
        <f t="shared" si="21"/>
        <v>0.10932481400000001</v>
      </c>
    </row>
    <row r="1172" spans="1:8">
      <c r="A1172" s="44">
        <v>5</v>
      </c>
      <c r="B1172" s="44">
        <v>69</v>
      </c>
      <c r="C1172" s="44">
        <v>1.8697999999999999E-2</v>
      </c>
      <c r="D1172" s="44">
        <v>73.910201999999998</v>
      </c>
      <c r="E1172" s="44">
        <v>160659.71875</v>
      </c>
      <c r="F1172" s="44">
        <v>160733.625</v>
      </c>
      <c r="G1172" s="44">
        <v>73.90625</v>
      </c>
      <c r="H1172" s="44">
        <f t="shared" si="21"/>
        <v>7.3910201999999994E-2</v>
      </c>
    </row>
    <row r="1173" spans="1:8">
      <c r="A1173" s="44">
        <v>5</v>
      </c>
      <c r="B1173" s="44">
        <v>70</v>
      </c>
      <c r="C1173" s="44">
        <v>4.1588529999999997</v>
      </c>
      <c r="D1173" s="44">
        <v>254.20732100000001</v>
      </c>
      <c r="E1173" s="44">
        <v>160753.5</v>
      </c>
      <c r="F1173" s="44">
        <v>161007.703125</v>
      </c>
      <c r="G1173" s="44">
        <v>254.203125</v>
      </c>
      <c r="H1173" s="44">
        <f t="shared" si="21"/>
        <v>0.25420732099999999</v>
      </c>
    </row>
    <row r="1174" spans="1:8">
      <c r="A1174" s="44">
        <v>5</v>
      </c>
      <c r="B1174" s="44">
        <v>71</v>
      </c>
      <c r="C1174" s="44">
        <v>1.8997790000000001</v>
      </c>
      <c r="D1174" s="44">
        <v>1016.865234</v>
      </c>
      <c r="E1174" s="44">
        <v>165169.171875</v>
      </c>
      <c r="F1174" s="44">
        <v>166186.03125</v>
      </c>
      <c r="G1174" s="44">
        <v>1016.859375</v>
      </c>
      <c r="H1174" s="44">
        <f t="shared" si="21"/>
        <v>1.016865234</v>
      </c>
    </row>
    <row r="1175" spans="1:8">
      <c r="A1175" s="44">
        <v>5</v>
      </c>
      <c r="B1175" s="44">
        <v>72</v>
      </c>
      <c r="C1175" s="44">
        <v>0.63151599999999997</v>
      </c>
      <c r="D1175" s="44">
        <v>92.688346999999993</v>
      </c>
      <c r="E1175" s="44">
        <v>168096.625</v>
      </c>
      <c r="F1175" s="44">
        <v>168189.3125</v>
      </c>
      <c r="G1175" s="44">
        <v>92.6875</v>
      </c>
      <c r="H1175" s="44">
        <f t="shared" si="21"/>
        <v>9.268834699999999E-2</v>
      </c>
    </row>
    <row r="1176" spans="1:8">
      <c r="A1176" s="44">
        <v>5</v>
      </c>
      <c r="B1176" s="44">
        <v>73</v>
      </c>
      <c r="C1176" s="44">
        <v>2.9570310000000002</v>
      </c>
      <c r="D1176" s="44">
        <v>153.34974700000001</v>
      </c>
      <c r="E1176" s="44">
        <v>168830.875</v>
      </c>
      <c r="F1176" s="44">
        <v>168984.21875</v>
      </c>
      <c r="G1176" s="44">
        <v>153.34375</v>
      </c>
      <c r="H1176" s="44">
        <f t="shared" si="21"/>
        <v>0.15334974700000001</v>
      </c>
    </row>
    <row r="1177" spans="1:8">
      <c r="A1177" s="44">
        <v>5</v>
      </c>
      <c r="B1177" s="44">
        <v>74</v>
      </c>
      <c r="C1177" s="44">
        <v>6.8127999999999994E-2</v>
      </c>
      <c r="D1177" s="44">
        <v>207.13412500000001</v>
      </c>
      <c r="E1177" s="44">
        <v>171956.390625</v>
      </c>
      <c r="F1177" s="44">
        <v>172163.53125</v>
      </c>
      <c r="G1177" s="44">
        <v>207.140625</v>
      </c>
      <c r="H1177" s="44">
        <f t="shared" si="21"/>
        <v>0.207134125</v>
      </c>
    </row>
    <row r="1178" spans="1:8">
      <c r="A1178" s="44">
        <v>5</v>
      </c>
      <c r="B1178" s="44">
        <v>75</v>
      </c>
      <c r="C1178" s="44">
        <v>2.034068</v>
      </c>
      <c r="D1178" s="44">
        <v>91.192763999999997</v>
      </c>
      <c r="E1178" s="44">
        <v>172237.703125</v>
      </c>
      <c r="F1178" s="44">
        <v>172328.875</v>
      </c>
      <c r="G1178" s="44">
        <v>91.171875</v>
      </c>
      <c r="H1178" s="44">
        <f t="shared" si="21"/>
        <v>9.1192763999999996E-2</v>
      </c>
    </row>
    <row r="1179" spans="1:8">
      <c r="A1179" s="44">
        <v>5</v>
      </c>
      <c r="B1179" s="44">
        <v>76</v>
      </c>
      <c r="C1179" s="44">
        <v>2.6280000000000001E-3</v>
      </c>
      <c r="D1179" s="44">
        <v>207.00483700000001</v>
      </c>
      <c r="E1179" s="44">
        <v>174378.546875</v>
      </c>
      <c r="F1179" s="44">
        <v>174585.53125</v>
      </c>
      <c r="G1179" s="44">
        <v>206.984375</v>
      </c>
      <c r="H1179" s="44">
        <f t="shared" si="21"/>
        <v>0.207004837</v>
      </c>
    </row>
    <row r="1180" spans="1:8">
      <c r="A1180" s="44">
        <v>5</v>
      </c>
      <c r="B1180" s="44">
        <v>77</v>
      </c>
      <c r="C1180" s="44">
        <v>0.56143299999999996</v>
      </c>
      <c r="D1180" s="44">
        <v>292.71862800000002</v>
      </c>
      <c r="E1180" s="44">
        <v>174597.296875</v>
      </c>
      <c r="F1180" s="44">
        <v>174890.015625</v>
      </c>
      <c r="G1180" s="44">
        <v>292.71875</v>
      </c>
      <c r="H1180" s="44">
        <f t="shared" si="21"/>
        <v>0.29271862800000004</v>
      </c>
    </row>
    <row r="1181" spans="1:8">
      <c r="A1181" s="44">
        <v>5</v>
      </c>
      <c r="B1181" s="44">
        <v>78</v>
      </c>
      <c r="C1181" s="44">
        <v>1.579731</v>
      </c>
      <c r="D1181" s="44">
        <v>783.04162599999995</v>
      </c>
      <c r="E1181" s="44">
        <v>175456.796875</v>
      </c>
      <c r="F1181" s="44">
        <v>176239.84375</v>
      </c>
      <c r="G1181" s="44">
        <v>783.046875</v>
      </c>
      <c r="H1181" s="44">
        <f t="shared" si="21"/>
        <v>0.78304162599999994</v>
      </c>
    </row>
    <row r="1182" spans="1:8">
      <c r="A1182" s="44">
        <v>5</v>
      </c>
      <c r="B1182" s="44">
        <v>79</v>
      </c>
      <c r="C1182" s="44">
        <v>2.1436890000000002</v>
      </c>
      <c r="D1182" s="44">
        <v>98.804114999999996</v>
      </c>
      <c r="E1182" s="44">
        <v>177831.921875</v>
      </c>
      <c r="F1182" s="44">
        <v>177930.71875</v>
      </c>
      <c r="G1182" s="44">
        <v>98.796875</v>
      </c>
      <c r="H1182" s="44">
        <f t="shared" si="21"/>
        <v>9.8804114999999998E-2</v>
      </c>
    </row>
    <row r="1183" spans="1:8">
      <c r="A1183" s="44">
        <v>5</v>
      </c>
      <c r="B1183" s="44">
        <v>80</v>
      </c>
      <c r="C1183" s="44">
        <v>0.24573600000000001</v>
      </c>
      <c r="D1183" s="44">
        <v>183.246567</v>
      </c>
      <c r="E1183" s="44">
        <v>180082.03125</v>
      </c>
      <c r="F1183" s="44">
        <v>180265.28125</v>
      </c>
      <c r="G1183" s="44">
        <v>183.25</v>
      </c>
      <c r="H1183" s="44">
        <f t="shared" si="21"/>
        <v>0.183246567</v>
      </c>
    </row>
    <row r="1184" spans="1:8">
      <c r="A1184" s="44">
        <v>5</v>
      </c>
      <c r="B1184" s="44">
        <v>81</v>
      </c>
      <c r="C1184" s="44">
        <v>0.62968100000000005</v>
      </c>
      <c r="D1184" s="44">
        <v>191.96371500000001</v>
      </c>
      <c r="E1184" s="44">
        <v>180519.8125</v>
      </c>
      <c r="F1184" s="44">
        <v>180711.78125</v>
      </c>
      <c r="G1184" s="44">
        <v>191.96875</v>
      </c>
      <c r="H1184" s="44">
        <f t="shared" si="21"/>
        <v>0.19196371500000001</v>
      </c>
    </row>
    <row r="1185" spans="1:8">
      <c r="A1185" s="44">
        <v>5</v>
      </c>
      <c r="B1185" s="44">
        <v>82</v>
      </c>
      <c r="C1185" s="44">
        <v>0.32546700000000001</v>
      </c>
      <c r="D1185" s="44">
        <v>296.01840199999998</v>
      </c>
      <c r="E1185" s="44">
        <v>181348.046875</v>
      </c>
      <c r="F1185" s="44">
        <v>181644.046875</v>
      </c>
      <c r="G1185" s="44">
        <v>296</v>
      </c>
      <c r="H1185" s="44">
        <f t="shared" si="21"/>
        <v>0.29601840199999996</v>
      </c>
    </row>
    <row r="1186" spans="1:8">
      <c r="A1186" s="44">
        <v>5</v>
      </c>
      <c r="B1186" s="44">
        <v>83</v>
      </c>
      <c r="C1186" s="44">
        <v>1.210208</v>
      </c>
      <c r="D1186" s="44">
        <v>159.71253999999999</v>
      </c>
      <c r="E1186" s="44">
        <v>181973.0625</v>
      </c>
      <c r="F1186" s="44">
        <v>182132.765625</v>
      </c>
      <c r="G1186" s="44">
        <v>159.703125</v>
      </c>
      <c r="H1186" s="44">
        <f t="shared" si="21"/>
        <v>0.15971253999999999</v>
      </c>
    </row>
    <row r="1187" spans="1:8">
      <c r="A1187" s="44">
        <v>5</v>
      </c>
      <c r="B1187" s="44">
        <v>84</v>
      </c>
      <c r="C1187" s="44">
        <v>1.457465</v>
      </c>
      <c r="D1187" s="44">
        <v>131.28851299999999</v>
      </c>
      <c r="E1187" s="44">
        <v>183348.265625</v>
      </c>
      <c r="F1187" s="44">
        <v>183479.546875</v>
      </c>
      <c r="G1187" s="44">
        <v>131.28125</v>
      </c>
      <c r="H1187" s="44">
        <f t="shared" si="21"/>
        <v>0.131288513</v>
      </c>
    </row>
    <row r="1188" spans="1:8">
      <c r="A1188" s="44">
        <v>5</v>
      </c>
      <c r="B1188" s="44">
        <v>85</v>
      </c>
      <c r="C1188" s="44">
        <v>0.422626</v>
      </c>
      <c r="D1188" s="44">
        <v>192.38012699999999</v>
      </c>
      <c r="E1188" s="44">
        <v>184942.171875</v>
      </c>
      <c r="F1188" s="44">
        <v>185134.546875</v>
      </c>
      <c r="G1188" s="44">
        <v>192.375</v>
      </c>
      <c r="H1188" s="44">
        <f t="shared" si="21"/>
        <v>0.19238012699999998</v>
      </c>
    </row>
    <row r="1189" spans="1:8">
      <c r="A1189" s="44">
        <v>5</v>
      </c>
      <c r="B1189" s="44">
        <v>86</v>
      </c>
      <c r="C1189" s="44">
        <v>0.57062500000000005</v>
      </c>
      <c r="D1189" s="44">
        <v>163.871094</v>
      </c>
      <c r="E1189" s="44">
        <v>185569.125</v>
      </c>
      <c r="F1189" s="44">
        <v>185732.984375</v>
      </c>
      <c r="G1189" s="44">
        <v>163.859375</v>
      </c>
      <c r="H1189" s="44">
        <f t="shared" si="21"/>
        <v>0.16387109399999999</v>
      </c>
    </row>
    <row r="1190" spans="1:8">
      <c r="A1190" s="44">
        <v>5</v>
      </c>
      <c r="B1190" s="44">
        <v>87</v>
      </c>
      <c r="C1190" s="44">
        <v>1.4568099999999999</v>
      </c>
      <c r="D1190" s="44">
        <v>678.16119400000002</v>
      </c>
      <c r="E1190" s="44">
        <v>186303.578125</v>
      </c>
      <c r="F1190" s="44">
        <v>186981.734375</v>
      </c>
      <c r="G1190" s="44">
        <v>678.15625</v>
      </c>
      <c r="H1190" s="44">
        <f t="shared" si="21"/>
        <v>0.67816119400000008</v>
      </c>
    </row>
    <row r="1191" spans="1:8">
      <c r="A1191" s="44">
        <v>5</v>
      </c>
      <c r="B1191" s="44">
        <v>88</v>
      </c>
      <c r="C1191" s="44">
        <v>0.28785500000000003</v>
      </c>
      <c r="D1191" s="44">
        <v>124.798058</v>
      </c>
      <c r="E1191" s="44">
        <v>188444.203125</v>
      </c>
      <c r="F1191" s="44">
        <v>188568.984375</v>
      </c>
      <c r="G1191" s="44">
        <v>124.78125</v>
      </c>
      <c r="H1191" s="44">
        <f t="shared" si="21"/>
        <v>0.124798058</v>
      </c>
    </row>
    <row r="1192" spans="1:8">
      <c r="A1192" s="44">
        <v>5</v>
      </c>
      <c r="B1192" s="44">
        <v>89</v>
      </c>
      <c r="C1192" s="44">
        <v>6.7595910000000003</v>
      </c>
      <c r="D1192" s="44">
        <v>310.88372800000002</v>
      </c>
      <c r="E1192" s="44">
        <v>188866.359375</v>
      </c>
      <c r="F1192" s="44">
        <v>189177.25</v>
      </c>
      <c r="G1192" s="44">
        <v>310.890625</v>
      </c>
      <c r="H1192" s="44">
        <f t="shared" si="21"/>
        <v>0.31088372800000003</v>
      </c>
    </row>
    <row r="1193" spans="1:8">
      <c r="A1193" s="44">
        <v>5</v>
      </c>
      <c r="B1193" s="44">
        <v>90</v>
      </c>
      <c r="C1193" s="44">
        <v>1.374131</v>
      </c>
      <c r="D1193" s="44">
        <v>690.49121100000002</v>
      </c>
      <c r="E1193" s="44">
        <v>195945.171875</v>
      </c>
      <c r="F1193" s="44">
        <v>196635.6875</v>
      </c>
      <c r="G1193" s="44">
        <v>690.515625</v>
      </c>
      <c r="H1193" s="44">
        <f t="shared" si="21"/>
        <v>0.69049121099999999</v>
      </c>
    </row>
    <row r="1194" spans="1:8">
      <c r="A1194" s="44">
        <v>5</v>
      </c>
      <c r="B1194" s="44">
        <v>91</v>
      </c>
      <c r="C1194" s="44">
        <v>0.29438799999999998</v>
      </c>
      <c r="D1194" s="44">
        <v>102.45130899999999</v>
      </c>
      <c r="E1194" s="44">
        <v>198023.578125</v>
      </c>
      <c r="F1194" s="44">
        <v>198126.03125</v>
      </c>
      <c r="G1194" s="44">
        <v>102.453125</v>
      </c>
      <c r="H1194" s="44">
        <f t="shared" si="21"/>
        <v>0.10245130899999999</v>
      </c>
    </row>
    <row r="1195" spans="1:8">
      <c r="A1195" s="44">
        <v>5</v>
      </c>
      <c r="B1195" s="44">
        <v>92</v>
      </c>
      <c r="C1195" s="44">
        <v>1.4652289999999999</v>
      </c>
      <c r="D1195" s="44">
        <v>271.71862800000002</v>
      </c>
      <c r="E1195" s="44">
        <v>198429.859375</v>
      </c>
      <c r="F1195" s="44">
        <v>198701.59375</v>
      </c>
      <c r="G1195" s="44">
        <v>271.734375</v>
      </c>
      <c r="H1195" s="44">
        <f t="shared" si="21"/>
        <v>0.27171862800000002</v>
      </c>
    </row>
    <row r="1196" spans="1:8">
      <c r="A1196" s="44">
        <v>5</v>
      </c>
      <c r="B1196" s="44">
        <v>93</v>
      </c>
      <c r="C1196" s="44">
        <v>1.2960940000000001</v>
      </c>
      <c r="D1196" s="44">
        <v>1001.242126</v>
      </c>
      <c r="E1196" s="44">
        <v>200180.046875</v>
      </c>
      <c r="F1196" s="44">
        <v>201181.296875</v>
      </c>
      <c r="G1196" s="44">
        <v>1001.25</v>
      </c>
      <c r="H1196" s="44">
        <f t="shared" si="21"/>
        <v>1.001242126</v>
      </c>
    </row>
    <row r="1197" spans="1:8">
      <c r="A1197" s="44">
        <v>5</v>
      </c>
      <c r="B1197" s="44">
        <v>94</v>
      </c>
      <c r="C1197" s="44">
        <v>1.4973999999999999E-2</v>
      </c>
      <c r="D1197" s="44">
        <v>119.780396</v>
      </c>
      <c r="E1197" s="44">
        <v>202478.28125</v>
      </c>
      <c r="F1197" s="44">
        <v>202598.0625</v>
      </c>
      <c r="G1197" s="44">
        <v>119.78125</v>
      </c>
      <c r="H1197" s="44">
        <f t="shared" si="21"/>
        <v>0.119780396</v>
      </c>
    </row>
    <row r="1198" spans="1:8">
      <c r="A1198" s="44">
        <v>5</v>
      </c>
      <c r="B1198" s="44">
        <v>95</v>
      </c>
      <c r="C1198" s="44">
        <v>0.21186199999999999</v>
      </c>
      <c r="D1198" s="44">
        <v>157.907059</v>
      </c>
      <c r="E1198" s="44">
        <v>202618.859375</v>
      </c>
      <c r="F1198" s="44">
        <v>202776.765625</v>
      </c>
      <c r="G1198" s="44">
        <v>157.90625</v>
      </c>
      <c r="H1198" s="44">
        <f t="shared" si="21"/>
        <v>0.15790705900000002</v>
      </c>
    </row>
    <row r="1199" spans="1:8">
      <c r="A1199" s="44">
        <v>5</v>
      </c>
      <c r="B1199" s="44">
        <v>96</v>
      </c>
      <c r="C1199" s="44">
        <v>0.62842200000000004</v>
      </c>
      <c r="D1199" s="44">
        <v>489.28008999999997</v>
      </c>
      <c r="E1199" s="44">
        <v>202993.890625</v>
      </c>
      <c r="F1199" s="44">
        <v>203483.171875</v>
      </c>
      <c r="G1199" s="44">
        <v>489.28125</v>
      </c>
      <c r="H1199" s="44">
        <f t="shared" si="21"/>
        <v>0.48928008999999995</v>
      </c>
    </row>
    <row r="1200" spans="1:8">
      <c r="A1200" s="44">
        <v>5</v>
      </c>
      <c r="B1200" s="44">
        <v>97</v>
      </c>
      <c r="C1200" s="44">
        <v>2.8769429999999998</v>
      </c>
      <c r="D1200" s="44">
        <v>517.785889</v>
      </c>
      <c r="E1200" s="44">
        <v>204125.796875</v>
      </c>
      <c r="F1200" s="44">
        <v>204643.578125</v>
      </c>
      <c r="G1200" s="44">
        <v>517.78125</v>
      </c>
      <c r="H1200" s="44">
        <f t="shared" si="21"/>
        <v>0.517785889</v>
      </c>
    </row>
    <row r="1201" spans="1:8">
      <c r="A1201" s="44">
        <v>5</v>
      </c>
      <c r="B1201" s="44">
        <v>98</v>
      </c>
      <c r="C1201" s="44">
        <v>3.0846239999999998</v>
      </c>
      <c r="D1201" s="44">
        <v>174.759109</v>
      </c>
      <c r="E1201" s="44">
        <v>207533.71875</v>
      </c>
      <c r="F1201" s="44">
        <v>207708.453125</v>
      </c>
      <c r="G1201" s="44">
        <v>174.734375</v>
      </c>
      <c r="H1201" s="44">
        <f t="shared" si="21"/>
        <v>0.174759109</v>
      </c>
    </row>
    <row r="1202" spans="1:8">
      <c r="A1202" s="44">
        <v>5</v>
      </c>
      <c r="B1202" s="44">
        <v>99</v>
      </c>
      <c r="C1202" s="44">
        <v>3.56E-2</v>
      </c>
      <c r="D1202" s="44">
        <v>555.41149900000005</v>
      </c>
      <c r="E1202" s="44">
        <v>210793.375</v>
      </c>
      <c r="F1202" s="44">
        <v>211348.765625</v>
      </c>
      <c r="G1202" s="44">
        <v>555.390625</v>
      </c>
      <c r="H1202" s="44">
        <f t="shared" si="21"/>
        <v>0.55541149900000009</v>
      </c>
    </row>
    <row r="1203" spans="1:8">
      <c r="A1203" s="44">
        <v>5</v>
      </c>
      <c r="B1203" s="44">
        <v>100</v>
      </c>
      <c r="C1203" s="44">
        <v>1.0258240000000001</v>
      </c>
      <c r="D1203" s="44">
        <v>82.896827999999999</v>
      </c>
      <c r="E1203" s="44">
        <v>211391.328125</v>
      </c>
      <c r="F1203" s="44">
        <v>211474.234375</v>
      </c>
      <c r="G1203" s="44">
        <v>82.90625</v>
      </c>
      <c r="H1203" s="44">
        <f t="shared" si="21"/>
        <v>8.2896828000000006E-2</v>
      </c>
    </row>
    <row r="1204" spans="1:8">
      <c r="A1204" s="44">
        <v>5</v>
      </c>
      <c r="B1204" s="44">
        <v>101</v>
      </c>
      <c r="C1204" s="44">
        <v>0.24534600000000001</v>
      </c>
      <c r="D1204" s="44">
        <v>92.718177999999995</v>
      </c>
      <c r="E1204" s="44">
        <v>212507.875</v>
      </c>
      <c r="F1204" s="44">
        <v>212600.578125</v>
      </c>
      <c r="G1204" s="44">
        <v>92.703125</v>
      </c>
      <c r="H1204" s="44">
        <f t="shared" si="21"/>
        <v>9.2718177999999998E-2</v>
      </c>
    </row>
    <row r="1205" spans="1:8">
      <c r="A1205" s="44">
        <v>5</v>
      </c>
      <c r="B1205" s="44">
        <v>102</v>
      </c>
      <c r="C1205" s="44">
        <v>3.7731119999999998</v>
      </c>
      <c r="D1205" s="44">
        <v>187.310486</v>
      </c>
      <c r="E1205" s="44">
        <v>212851.640625</v>
      </c>
      <c r="F1205" s="44">
        <v>213038.9375</v>
      </c>
      <c r="G1205" s="44">
        <v>187.296875</v>
      </c>
      <c r="H1205" s="44">
        <f t="shared" si="21"/>
        <v>0.187310486</v>
      </c>
    </row>
    <row r="1206" spans="1:8">
      <c r="A1206" s="44">
        <v>5</v>
      </c>
      <c r="B1206" s="44">
        <v>103</v>
      </c>
      <c r="C1206" s="44">
        <v>1.247436</v>
      </c>
      <c r="D1206" s="44">
        <v>184.44989000000001</v>
      </c>
      <c r="E1206" s="44">
        <v>216826.125</v>
      </c>
      <c r="F1206" s="44">
        <v>217010.578125</v>
      </c>
      <c r="G1206" s="44">
        <v>184.453125</v>
      </c>
      <c r="H1206" s="44">
        <f t="shared" si="21"/>
        <v>0.18444989000000001</v>
      </c>
    </row>
    <row r="1207" spans="1:8">
      <c r="A1207" s="44">
        <v>5</v>
      </c>
      <c r="B1207" s="44">
        <v>104</v>
      </c>
      <c r="C1207" s="44">
        <v>0.75980599999999998</v>
      </c>
      <c r="D1207" s="44">
        <v>339.34912100000003</v>
      </c>
      <c r="E1207" s="44">
        <v>218263.859375</v>
      </c>
      <c r="F1207" s="44">
        <v>218603.203125</v>
      </c>
      <c r="G1207" s="44">
        <v>339.34375</v>
      </c>
      <c r="H1207" s="44">
        <f t="shared" si="21"/>
        <v>0.33934912100000003</v>
      </c>
    </row>
    <row r="1208" spans="1:8">
      <c r="A1208" s="44">
        <v>5</v>
      </c>
      <c r="B1208" s="44">
        <v>105</v>
      </c>
      <c r="C1208" s="44">
        <v>0.33826800000000001</v>
      </c>
      <c r="D1208" s="44">
        <v>148.92012</v>
      </c>
      <c r="E1208" s="44">
        <v>219373.28125</v>
      </c>
      <c r="F1208" s="44">
        <v>219522.21875</v>
      </c>
      <c r="G1208" s="44">
        <v>148.9375</v>
      </c>
      <c r="H1208" s="44">
        <f t="shared" si="21"/>
        <v>0.14892011999999999</v>
      </c>
    </row>
    <row r="1209" spans="1:8">
      <c r="A1209" s="44">
        <v>5</v>
      </c>
      <c r="B1209" s="44">
        <v>106</v>
      </c>
      <c r="C1209" s="44">
        <v>2.5669999999999998E-3</v>
      </c>
      <c r="D1209" s="44">
        <v>158.13162199999999</v>
      </c>
      <c r="E1209" s="44">
        <v>219873.328125</v>
      </c>
      <c r="F1209" s="44">
        <v>220031.453125</v>
      </c>
      <c r="G1209" s="44">
        <v>158.125</v>
      </c>
      <c r="H1209" s="44">
        <f t="shared" si="21"/>
        <v>0.158131622</v>
      </c>
    </row>
    <row r="1210" spans="1:8">
      <c r="A1210" s="44">
        <v>5</v>
      </c>
      <c r="B1210" s="44">
        <v>107</v>
      </c>
      <c r="C1210" s="44">
        <v>0.81479100000000004</v>
      </c>
      <c r="D1210" s="44">
        <v>137.89769000000001</v>
      </c>
      <c r="E1210" s="44">
        <v>220045.234375</v>
      </c>
      <c r="F1210" s="44">
        <v>220183.125</v>
      </c>
      <c r="G1210" s="44">
        <v>137.890625</v>
      </c>
      <c r="H1210" s="44">
        <f t="shared" si="21"/>
        <v>0.13789769000000002</v>
      </c>
    </row>
    <row r="1211" spans="1:8">
      <c r="A1211" s="44">
        <v>5</v>
      </c>
      <c r="B1211" s="44">
        <v>108</v>
      </c>
      <c r="C1211" s="44">
        <v>0.45514199999999999</v>
      </c>
      <c r="D1211" s="44">
        <v>275.95736699999998</v>
      </c>
      <c r="E1211" s="44">
        <v>220998.421875</v>
      </c>
      <c r="F1211" s="44">
        <v>221274.359375</v>
      </c>
      <c r="G1211" s="44">
        <v>275.9375</v>
      </c>
      <c r="H1211" s="44">
        <f t="shared" si="21"/>
        <v>0.27595736699999995</v>
      </c>
    </row>
    <row r="1212" spans="1:8">
      <c r="A1212" s="44">
        <v>5</v>
      </c>
      <c r="B1212" s="44">
        <v>109</v>
      </c>
      <c r="C1212" s="44">
        <v>0.34712500000000002</v>
      </c>
      <c r="D1212" s="44">
        <v>207.138611</v>
      </c>
      <c r="E1212" s="44">
        <v>221732.890625</v>
      </c>
      <c r="F1212" s="44">
        <v>221940.03125</v>
      </c>
      <c r="G1212" s="44">
        <v>207.140625</v>
      </c>
      <c r="H1212" s="44">
        <f t="shared" si="21"/>
        <v>0.207138611</v>
      </c>
    </row>
    <row r="1213" spans="1:8">
      <c r="A1213" s="44">
        <v>5</v>
      </c>
      <c r="B1213" s="44">
        <v>110</v>
      </c>
      <c r="C1213" s="44">
        <v>1.0265899999999999</v>
      </c>
      <c r="D1213" s="44">
        <v>95.181297000000001</v>
      </c>
      <c r="E1213" s="44">
        <v>222295.53125</v>
      </c>
      <c r="F1213" s="44">
        <v>222390.71875</v>
      </c>
      <c r="G1213" s="44">
        <v>95.1875</v>
      </c>
      <c r="H1213" s="44">
        <f t="shared" si="21"/>
        <v>9.5181296999999998E-2</v>
      </c>
    </row>
    <row r="1214" spans="1:8">
      <c r="A1214" s="44">
        <v>5</v>
      </c>
      <c r="B1214" s="44">
        <v>111</v>
      </c>
      <c r="C1214" s="44">
        <v>0.141871</v>
      </c>
      <c r="D1214" s="44">
        <v>237.73606899999999</v>
      </c>
      <c r="E1214" s="44">
        <v>223427.234375</v>
      </c>
      <c r="F1214" s="44">
        <v>223664.96875</v>
      </c>
      <c r="G1214" s="44">
        <v>237.734375</v>
      </c>
      <c r="H1214" s="44">
        <f t="shared" si="21"/>
        <v>0.23773606899999999</v>
      </c>
    </row>
    <row r="1215" spans="1:8">
      <c r="A1215" s="44">
        <v>5</v>
      </c>
      <c r="B1215" s="44">
        <v>112</v>
      </c>
      <c r="C1215" s="44">
        <v>1.4374800000000001</v>
      </c>
      <c r="D1215" s="44">
        <v>170.570404</v>
      </c>
      <c r="E1215" s="44">
        <v>223817.875</v>
      </c>
      <c r="F1215" s="44">
        <v>223988.421875</v>
      </c>
      <c r="G1215" s="44">
        <v>170.546875</v>
      </c>
      <c r="H1215" s="44">
        <f t="shared" si="21"/>
        <v>0.17057040400000001</v>
      </c>
    </row>
    <row r="1216" spans="1:8">
      <c r="A1216" s="44">
        <v>5</v>
      </c>
      <c r="B1216" s="44">
        <v>113</v>
      </c>
      <c r="C1216" s="44">
        <v>2.7843460000000002</v>
      </c>
      <c r="D1216" s="44">
        <v>144.43113700000001</v>
      </c>
      <c r="E1216" s="44">
        <v>225427.375</v>
      </c>
      <c r="F1216" s="44">
        <v>225571.8125</v>
      </c>
      <c r="G1216" s="44">
        <v>144.4375</v>
      </c>
      <c r="H1216" s="44">
        <f t="shared" si="21"/>
        <v>0.14443113700000001</v>
      </c>
    </row>
    <row r="1217" spans="1:8">
      <c r="A1217" s="44">
        <v>5</v>
      </c>
      <c r="B1217" s="44">
        <v>114</v>
      </c>
      <c r="C1217" s="44">
        <v>0.90973599999999999</v>
      </c>
      <c r="D1217" s="44">
        <v>130.13395700000001</v>
      </c>
      <c r="E1217" s="44">
        <v>228365.015625</v>
      </c>
      <c r="F1217" s="44">
        <v>228495.15625</v>
      </c>
      <c r="G1217" s="44">
        <v>130.140625</v>
      </c>
      <c r="H1217" s="44">
        <f t="shared" si="21"/>
        <v>0.13013395700000002</v>
      </c>
    </row>
    <row r="1218" spans="1:8">
      <c r="A1218" s="44">
        <v>5</v>
      </c>
      <c r="B1218" s="44">
        <v>115</v>
      </c>
      <c r="C1218" s="44">
        <v>0.51921300000000004</v>
      </c>
      <c r="D1218" s="44">
        <v>136.02195699999999</v>
      </c>
      <c r="E1218" s="44">
        <v>229412.1875</v>
      </c>
      <c r="F1218" s="44">
        <v>229548.203125</v>
      </c>
      <c r="G1218" s="44">
        <v>136.015625</v>
      </c>
      <c r="H1218" s="44">
        <f t="shared" si="21"/>
        <v>0.136021957</v>
      </c>
    </row>
    <row r="1219" spans="1:8">
      <c r="A1219" s="44">
        <v>5</v>
      </c>
      <c r="B1219" s="44">
        <v>116</v>
      </c>
      <c r="C1219" s="44">
        <v>9.8880999999999997E-2</v>
      </c>
      <c r="D1219" s="44">
        <v>433.98410000000001</v>
      </c>
      <c r="E1219" s="44">
        <v>230068.484375</v>
      </c>
      <c r="F1219" s="44">
        <v>230502.453125</v>
      </c>
      <c r="G1219" s="44">
        <v>433.96875</v>
      </c>
      <c r="H1219" s="44">
        <f t="shared" si="21"/>
        <v>0.43398410000000004</v>
      </c>
    </row>
    <row r="1220" spans="1:8">
      <c r="A1220" s="44">
        <v>5</v>
      </c>
      <c r="B1220" s="44">
        <v>117</v>
      </c>
      <c r="C1220" s="44">
        <v>1.553706</v>
      </c>
      <c r="D1220" s="44">
        <v>826.54077099999995</v>
      </c>
      <c r="E1220" s="44">
        <v>230615.359375</v>
      </c>
      <c r="F1220" s="44">
        <v>231441.890625</v>
      </c>
      <c r="G1220" s="44">
        <v>826.53125</v>
      </c>
      <c r="H1220" s="44">
        <f t="shared" si="21"/>
        <v>0.8265407709999999</v>
      </c>
    </row>
    <row r="1221" spans="1:8">
      <c r="A1221" s="44">
        <v>5</v>
      </c>
      <c r="B1221" s="44">
        <v>118</v>
      </c>
      <c r="C1221" s="44">
        <v>0.98242799999999997</v>
      </c>
      <c r="D1221" s="44">
        <v>122.315369</v>
      </c>
      <c r="E1221" s="44">
        <v>233006.375</v>
      </c>
      <c r="F1221" s="44">
        <v>233128.703125</v>
      </c>
      <c r="G1221" s="44">
        <v>122.328125</v>
      </c>
      <c r="H1221" s="44">
        <f t="shared" si="21"/>
        <v>0.12231536900000001</v>
      </c>
    </row>
    <row r="1222" spans="1:8">
      <c r="A1222" s="44">
        <v>5</v>
      </c>
      <c r="B1222" s="44">
        <v>119</v>
      </c>
      <c r="C1222" s="44">
        <v>0.27058599999999999</v>
      </c>
      <c r="D1222" s="44">
        <v>369.04254200000003</v>
      </c>
      <c r="E1222" s="44">
        <v>234115.78125</v>
      </c>
      <c r="F1222" s="44">
        <v>234484.828125</v>
      </c>
      <c r="G1222" s="44">
        <v>369.046875</v>
      </c>
      <c r="H1222" s="44">
        <f t="shared" ref="H1222:H1285" si="22">D1222/1000</f>
        <v>0.36904254200000003</v>
      </c>
    </row>
    <row r="1223" spans="1:8">
      <c r="A1223" s="44">
        <v>5</v>
      </c>
      <c r="B1223" s="44">
        <v>120</v>
      </c>
      <c r="C1223" s="44">
        <v>2.1596980000000001</v>
      </c>
      <c r="D1223" s="44">
        <v>222.272446</v>
      </c>
      <c r="E1223" s="44">
        <v>234756.484375</v>
      </c>
      <c r="F1223" s="44">
        <v>234978.75</v>
      </c>
      <c r="G1223" s="44">
        <v>222.265625</v>
      </c>
      <c r="H1223" s="44">
        <f t="shared" si="22"/>
        <v>0.22227244600000001</v>
      </c>
    </row>
    <row r="1224" spans="1:8">
      <c r="A1224" s="44">
        <v>5</v>
      </c>
      <c r="B1224" s="44">
        <v>121</v>
      </c>
      <c r="C1224" s="44">
        <v>0.59019999999999995</v>
      </c>
      <c r="D1224" s="44">
        <v>158.312241</v>
      </c>
      <c r="E1224" s="44">
        <v>237143.71875</v>
      </c>
      <c r="F1224" s="44">
        <v>237302.046875</v>
      </c>
      <c r="G1224" s="44">
        <v>158.328125</v>
      </c>
      <c r="H1224" s="44">
        <f t="shared" si="22"/>
        <v>0.15831224099999999</v>
      </c>
    </row>
    <row r="1225" spans="1:8">
      <c r="A1225" s="44">
        <v>5</v>
      </c>
      <c r="B1225" s="44">
        <v>122</v>
      </c>
      <c r="C1225" s="44">
        <v>2.3203510000000001</v>
      </c>
      <c r="D1225" s="44">
        <v>404.61947600000002</v>
      </c>
      <c r="E1225" s="44">
        <v>237893.8125</v>
      </c>
      <c r="F1225" s="44">
        <v>238298.453125</v>
      </c>
      <c r="G1225" s="44">
        <v>404.640625</v>
      </c>
      <c r="H1225" s="44">
        <f t="shared" si="22"/>
        <v>0.40461947600000003</v>
      </c>
    </row>
    <row r="1226" spans="1:8">
      <c r="A1226" s="44">
        <v>5</v>
      </c>
      <c r="B1226" s="44">
        <v>123</v>
      </c>
      <c r="C1226" s="44">
        <v>1.0871729999999999</v>
      </c>
      <c r="D1226" s="44">
        <v>163.95225500000001</v>
      </c>
      <c r="E1226" s="44">
        <v>240628.53125</v>
      </c>
      <c r="F1226" s="44">
        <v>240792.46875</v>
      </c>
      <c r="G1226" s="44">
        <v>163.9375</v>
      </c>
      <c r="H1226" s="44">
        <f t="shared" si="22"/>
        <v>0.16395225500000002</v>
      </c>
    </row>
    <row r="1227" spans="1:8">
      <c r="A1227" s="44">
        <v>5</v>
      </c>
      <c r="B1227" s="44">
        <v>124</v>
      </c>
      <c r="C1227" s="44">
        <v>1.901616</v>
      </c>
      <c r="D1227" s="44">
        <v>118.821838</v>
      </c>
      <c r="E1227" s="44">
        <v>241894.234375</v>
      </c>
      <c r="F1227" s="44">
        <v>242013.078125</v>
      </c>
      <c r="G1227" s="44">
        <v>118.84375</v>
      </c>
      <c r="H1227" s="44">
        <f t="shared" si="22"/>
        <v>0.118821838</v>
      </c>
    </row>
    <row r="1228" spans="1:8">
      <c r="A1228" s="44">
        <v>5</v>
      </c>
      <c r="B1228" s="44">
        <v>125</v>
      </c>
      <c r="C1228" s="44">
        <v>1.610568</v>
      </c>
      <c r="D1228" s="44">
        <v>311.17147799999998</v>
      </c>
      <c r="E1228" s="44">
        <v>243917.234375</v>
      </c>
      <c r="F1228" s="44">
        <v>244228.40625</v>
      </c>
      <c r="G1228" s="44">
        <v>311.171875</v>
      </c>
      <c r="H1228" s="44">
        <f t="shared" si="22"/>
        <v>0.311171478</v>
      </c>
    </row>
    <row r="1229" spans="1:8">
      <c r="A1229" s="44">
        <v>5</v>
      </c>
      <c r="B1229" s="44">
        <v>126</v>
      </c>
      <c r="C1229" s="44">
        <v>0.14349100000000001</v>
      </c>
      <c r="D1229" s="44">
        <v>925.47033699999997</v>
      </c>
      <c r="E1229" s="44">
        <v>245839.609375</v>
      </c>
      <c r="F1229" s="44">
        <v>246765.078125</v>
      </c>
      <c r="G1229" s="44">
        <v>925.46875</v>
      </c>
      <c r="H1229" s="44">
        <f t="shared" si="22"/>
        <v>0.92547033699999992</v>
      </c>
    </row>
    <row r="1230" spans="1:8">
      <c r="A1230" s="44">
        <v>5</v>
      </c>
      <c r="B1230" s="44">
        <v>127</v>
      </c>
      <c r="C1230" s="44">
        <v>2.5691389999999998</v>
      </c>
      <c r="D1230" s="44">
        <v>502.40664700000002</v>
      </c>
      <c r="E1230" s="44">
        <v>246917.84375</v>
      </c>
      <c r="F1230" s="44">
        <v>247420.25</v>
      </c>
      <c r="G1230" s="44">
        <v>502.40625</v>
      </c>
      <c r="H1230" s="44">
        <f t="shared" si="22"/>
        <v>0.50240664700000004</v>
      </c>
    </row>
    <row r="1231" spans="1:8">
      <c r="A1231" s="44">
        <v>5</v>
      </c>
      <c r="B1231" s="44">
        <v>128</v>
      </c>
      <c r="C1231" s="44">
        <v>1.123111</v>
      </c>
      <c r="D1231" s="44">
        <v>537.82446300000004</v>
      </c>
      <c r="E1231" s="44">
        <v>249996.328125</v>
      </c>
      <c r="F1231" s="44">
        <v>250534.15625</v>
      </c>
      <c r="G1231" s="44">
        <v>537.828125</v>
      </c>
      <c r="H1231" s="44">
        <f t="shared" si="22"/>
        <v>0.53782446300000009</v>
      </c>
    </row>
    <row r="1232" spans="1:8">
      <c r="A1232" s="44">
        <v>5</v>
      </c>
      <c r="B1232" s="44">
        <v>129</v>
      </c>
      <c r="C1232" s="44">
        <v>9.1062000000000004E-2</v>
      </c>
      <c r="D1232" s="44">
        <v>1022.451355</v>
      </c>
      <c r="E1232" s="44">
        <v>251668.359375</v>
      </c>
      <c r="F1232" s="44">
        <v>252690.828125</v>
      </c>
      <c r="G1232" s="44">
        <v>1022.46875</v>
      </c>
      <c r="H1232" s="44">
        <f t="shared" si="22"/>
        <v>1.0224513550000001</v>
      </c>
    </row>
    <row r="1233" spans="1:8">
      <c r="A1233" s="44">
        <v>5</v>
      </c>
      <c r="B1233" s="44">
        <v>130</v>
      </c>
      <c r="C1233" s="44">
        <v>0.31107600000000002</v>
      </c>
      <c r="D1233" s="44">
        <v>73.879729999999995</v>
      </c>
      <c r="E1233" s="44">
        <v>252793.4375</v>
      </c>
      <c r="F1233" s="44">
        <v>252867.3125</v>
      </c>
      <c r="G1233" s="44">
        <v>73.875</v>
      </c>
      <c r="H1233" s="44">
        <f t="shared" si="22"/>
        <v>7.3879729999999991E-2</v>
      </c>
    </row>
    <row r="1234" spans="1:8">
      <c r="A1234" s="44">
        <v>5</v>
      </c>
      <c r="B1234" s="44">
        <v>131</v>
      </c>
      <c r="C1234" s="44">
        <v>1.2917529999999999</v>
      </c>
      <c r="D1234" s="44">
        <v>150.28544600000001</v>
      </c>
      <c r="E1234" s="44">
        <v>253184.15625</v>
      </c>
      <c r="F1234" s="44">
        <v>253334.4375</v>
      </c>
      <c r="G1234" s="44">
        <v>150.28125</v>
      </c>
      <c r="H1234" s="44">
        <f t="shared" si="22"/>
        <v>0.15028544600000002</v>
      </c>
    </row>
    <row r="1235" spans="1:8">
      <c r="A1235" s="44">
        <v>5</v>
      </c>
      <c r="B1235" s="44">
        <v>132</v>
      </c>
      <c r="C1235" s="44">
        <v>0.109823</v>
      </c>
      <c r="D1235" s="44">
        <v>1116.0988769999999</v>
      </c>
      <c r="E1235" s="44">
        <v>254637.375</v>
      </c>
      <c r="F1235" s="44">
        <v>255753.484375</v>
      </c>
      <c r="G1235" s="44">
        <v>1116.109375</v>
      </c>
      <c r="H1235" s="44">
        <f t="shared" si="22"/>
        <v>1.116098877</v>
      </c>
    </row>
    <row r="1236" spans="1:8">
      <c r="A1236" s="44">
        <v>5</v>
      </c>
      <c r="B1236" s="44">
        <v>133</v>
      </c>
      <c r="C1236" s="44">
        <v>3.3461880000000002</v>
      </c>
      <c r="D1236" s="44">
        <v>1247.5618899999999</v>
      </c>
      <c r="E1236" s="44">
        <v>255875.703125</v>
      </c>
      <c r="F1236" s="44">
        <v>257123.265625</v>
      </c>
      <c r="G1236" s="44">
        <v>1247.5625</v>
      </c>
      <c r="H1236" s="44">
        <f t="shared" si="22"/>
        <v>1.2475618899999998</v>
      </c>
    </row>
    <row r="1237" spans="1:8">
      <c r="A1237" s="44">
        <v>5</v>
      </c>
      <c r="B1237" s="44">
        <v>134</v>
      </c>
      <c r="C1237" s="44">
        <v>0.13675000000000001</v>
      </c>
      <c r="D1237" s="44">
        <v>287.90499899999998</v>
      </c>
      <c r="E1237" s="44">
        <v>260474.171875</v>
      </c>
      <c r="F1237" s="44">
        <v>260762.078125</v>
      </c>
      <c r="G1237" s="44">
        <v>287.90625</v>
      </c>
      <c r="H1237" s="44">
        <f t="shared" si="22"/>
        <v>0.28790499899999999</v>
      </c>
    </row>
    <row r="1238" spans="1:8">
      <c r="A1238" s="44">
        <v>5</v>
      </c>
      <c r="B1238" s="44">
        <v>135</v>
      </c>
      <c r="C1238" s="44">
        <v>1.1786700000000001</v>
      </c>
      <c r="D1238" s="44">
        <v>86.745811000000003</v>
      </c>
      <c r="E1238" s="44">
        <v>260911.671875</v>
      </c>
      <c r="F1238" s="44">
        <v>260998.40625</v>
      </c>
      <c r="G1238" s="44">
        <v>86.734375</v>
      </c>
      <c r="H1238" s="44">
        <f t="shared" si="22"/>
        <v>8.6745811000000006E-2</v>
      </c>
    </row>
    <row r="1239" spans="1:8">
      <c r="A1239" s="44">
        <v>5</v>
      </c>
      <c r="B1239" s="44">
        <v>136</v>
      </c>
      <c r="C1239" s="44">
        <v>0.63352699999999995</v>
      </c>
      <c r="D1239" s="44">
        <v>121.26474</v>
      </c>
      <c r="E1239" s="44">
        <v>262177.40625</v>
      </c>
      <c r="F1239" s="44">
        <v>262298.6875</v>
      </c>
      <c r="G1239" s="44">
        <v>121.28125</v>
      </c>
      <c r="H1239" s="44">
        <f t="shared" si="22"/>
        <v>0.12126474000000001</v>
      </c>
    </row>
    <row r="1240" spans="1:8">
      <c r="A1240" s="44">
        <v>5</v>
      </c>
      <c r="B1240" s="44">
        <v>137</v>
      </c>
      <c r="C1240" s="44">
        <v>0.405084</v>
      </c>
      <c r="D1240" s="44">
        <v>250.33042900000001</v>
      </c>
      <c r="E1240" s="44">
        <v>262943.09375</v>
      </c>
      <c r="F1240" s="44">
        <v>263193.4375</v>
      </c>
      <c r="G1240" s="44">
        <v>250.34375</v>
      </c>
      <c r="H1240" s="44">
        <f t="shared" si="22"/>
        <v>0.25033042900000002</v>
      </c>
    </row>
    <row r="1241" spans="1:8">
      <c r="A1241" s="44">
        <v>5</v>
      </c>
      <c r="B1241" s="44">
        <v>138</v>
      </c>
      <c r="C1241" s="44">
        <v>1.829671</v>
      </c>
      <c r="D1241" s="44">
        <v>100.374763</v>
      </c>
      <c r="E1241" s="44">
        <v>263599.71875</v>
      </c>
      <c r="F1241" s="44">
        <v>263700.125</v>
      </c>
      <c r="G1241" s="44">
        <v>100.40625</v>
      </c>
      <c r="H1241" s="44">
        <f t="shared" si="22"/>
        <v>0.10037476300000001</v>
      </c>
    </row>
    <row r="1242" spans="1:8">
      <c r="A1242" s="44">
        <v>5</v>
      </c>
      <c r="B1242" s="44">
        <v>139</v>
      </c>
      <c r="C1242" s="44">
        <v>0.65426899999999999</v>
      </c>
      <c r="D1242" s="44">
        <v>152.060776</v>
      </c>
      <c r="E1242" s="44">
        <v>265537.46875</v>
      </c>
      <c r="F1242" s="44">
        <v>265689.5625</v>
      </c>
      <c r="G1242" s="44">
        <v>152.09375</v>
      </c>
      <c r="H1242" s="44">
        <f t="shared" si="22"/>
        <v>0.15206077600000001</v>
      </c>
    </row>
    <row r="1243" spans="1:8">
      <c r="A1243" s="44">
        <v>5</v>
      </c>
      <c r="B1243" s="44">
        <v>140</v>
      </c>
      <c r="C1243" s="44">
        <v>0.245229</v>
      </c>
      <c r="D1243" s="44">
        <v>301.70877100000001</v>
      </c>
      <c r="E1243" s="44">
        <v>266350.0625</v>
      </c>
      <c r="F1243" s="44">
        <v>266651.75</v>
      </c>
      <c r="G1243" s="44">
        <v>301.6875</v>
      </c>
      <c r="H1243" s="44">
        <f t="shared" si="22"/>
        <v>0.30170877099999999</v>
      </c>
    </row>
    <row r="1244" spans="1:8">
      <c r="A1244" s="44">
        <v>5</v>
      </c>
      <c r="B1244" s="44">
        <v>141</v>
      </c>
      <c r="C1244" s="44">
        <v>0.116933</v>
      </c>
      <c r="D1244" s="44">
        <v>120.152519</v>
      </c>
      <c r="E1244" s="44">
        <v>266896.96875</v>
      </c>
      <c r="F1244" s="44">
        <v>267017.15625</v>
      </c>
      <c r="G1244" s="44">
        <v>120.1875</v>
      </c>
      <c r="H1244" s="44">
        <f t="shared" si="22"/>
        <v>0.120152519</v>
      </c>
    </row>
    <row r="1245" spans="1:8">
      <c r="A1245" s="44">
        <v>5</v>
      </c>
      <c r="B1245" s="44">
        <v>142</v>
      </c>
      <c r="C1245" s="44">
        <v>0.46141599999999999</v>
      </c>
      <c r="D1245" s="44">
        <v>985.252747</v>
      </c>
      <c r="E1245" s="44">
        <v>267146.96875</v>
      </c>
      <c r="F1245" s="44">
        <v>268132.21875</v>
      </c>
      <c r="G1245" s="44">
        <v>985.25</v>
      </c>
      <c r="H1245" s="44">
        <f t="shared" si="22"/>
        <v>0.98525274699999998</v>
      </c>
    </row>
    <row r="1246" spans="1:8">
      <c r="A1246" s="44">
        <v>5</v>
      </c>
      <c r="B1246" s="44">
        <v>143</v>
      </c>
      <c r="C1246" s="44">
        <v>0.73588900000000002</v>
      </c>
      <c r="D1246" s="44">
        <v>231.04863</v>
      </c>
      <c r="E1246" s="44">
        <v>268600.21875</v>
      </c>
      <c r="F1246" s="44">
        <v>268831.28125</v>
      </c>
      <c r="G1246" s="44">
        <v>231.0625</v>
      </c>
      <c r="H1246" s="44">
        <f t="shared" si="22"/>
        <v>0.23104863</v>
      </c>
    </row>
    <row r="1247" spans="1:8">
      <c r="A1247" s="44">
        <v>5</v>
      </c>
      <c r="B1247" s="44">
        <v>144</v>
      </c>
      <c r="C1247" s="44">
        <v>0.80266300000000002</v>
      </c>
      <c r="D1247" s="44">
        <v>538.91967799999998</v>
      </c>
      <c r="E1247" s="44">
        <v>269569.125</v>
      </c>
      <c r="F1247" s="44">
        <v>270108.03125</v>
      </c>
      <c r="G1247" s="44">
        <v>538.90625</v>
      </c>
      <c r="H1247" s="44">
        <f t="shared" si="22"/>
        <v>0.53891967799999996</v>
      </c>
    </row>
    <row r="1248" spans="1:8">
      <c r="A1248" s="44">
        <v>5</v>
      </c>
      <c r="B1248" s="44">
        <v>145</v>
      </c>
      <c r="C1248" s="44">
        <v>1.1663479999999999</v>
      </c>
      <c r="D1248" s="44">
        <v>546.83227499999998</v>
      </c>
      <c r="E1248" s="44">
        <v>270913.0625</v>
      </c>
      <c r="F1248" s="44">
        <v>271459.90625</v>
      </c>
      <c r="G1248" s="44">
        <v>546.84375</v>
      </c>
      <c r="H1248" s="44">
        <f t="shared" si="22"/>
        <v>0.54683227499999998</v>
      </c>
    </row>
    <row r="1249" spans="1:8">
      <c r="A1249" s="44">
        <v>5</v>
      </c>
      <c r="B1249" s="44">
        <v>146</v>
      </c>
      <c r="C1249" s="44">
        <v>3.8736E-2</v>
      </c>
      <c r="D1249" s="44">
        <v>194.40245100000001</v>
      </c>
      <c r="E1249" s="44">
        <v>272631.84375</v>
      </c>
      <c r="F1249" s="44">
        <v>272826.25</v>
      </c>
      <c r="G1249" s="44">
        <v>194.40625</v>
      </c>
      <c r="H1249" s="44">
        <f t="shared" si="22"/>
        <v>0.194402451</v>
      </c>
    </row>
    <row r="1250" spans="1:8">
      <c r="A1250" s="44">
        <v>5</v>
      </c>
      <c r="B1250" s="44">
        <v>147</v>
      </c>
      <c r="C1250" s="44">
        <v>2.0240849999999999</v>
      </c>
      <c r="D1250" s="44">
        <v>600.92944299999999</v>
      </c>
      <c r="E1250" s="44">
        <v>272866.375</v>
      </c>
      <c r="F1250" s="44">
        <v>273467.3125</v>
      </c>
      <c r="G1250" s="44">
        <v>600.9375</v>
      </c>
      <c r="H1250" s="44">
        <f t="shared" si="22"/>
        <v>0.60092944299999995</v>
      </c>
    </row>
    <row r="1251" spans="1:8">
      <c r="A1251" s="44">
        <v>5</v>
      </c>
      <c r="B1251" s="44">
        <v>148</v>
      </c>
      <c r="C1251" s="44">
        <v>1.482685</v>
      </c>
      <c r="D1251" s="44">
        <v>151.079117</v>
      </c>
      <c r="E1251" s="44">
        <v>275491.65625</v>
      </c>
      <c r="F1251" s="44">
        <v>275642.71875</v>
      </c>
      <c r="G1251" s="44">
        <v>151.0625</v>
      </c>
      <c r="H1251" s="44">
        <f t="shared" si="22"/>
        <v>0.15107911699999999</v>
      </c>
    </row>
    <row r="1252" spans="1:8">
      <c r="A1252" s="44">
        <v>5</v>
      </c>
      <c r="B1252" s="44">
        <v>149</v>
      </c>
      <c r="C1252" s="44">
        <v>0.33455099999999999</v>
      </c>
      <c r="D1252" s="44">
        <v>1114.9417719999999</v>
      </c>
      <c r="E1252" s="44">
        <v>277132.4375</v>
      </c>
      <c r="F1252" s="44">
        <v>278247.375</v>
      </c>
      <c r="G1252" s="44">
        <v>1114.9375</v>
      </c>
      <c r="H1252" s="44">
        <f t="shared" si="22"/>
        <v>1.1149417719999999</v>
      </c>
    </row>
    <row r="1253" spans="1:8">
      <c r="A1253" s="44">
        <v>5</v>
      </c>
      <c r="B1253" s="44">
        <v>150</v>
      </c>
      <c r="C1253" s="44">
        <v>0.41284700000000002</v>
      </c>
      <c r="D1253" s="44">
        <v>474.91232300000001</v>
      </c>
      <c r="E1253" s="44">
        <v>278585.71875</v>
      </c>
      <c r="F1253" s="44">
        <v>279060.625</v>
      </c>
      <c r="G1253" s="44">
        <v>474.90625</v>
      </c>
      <c r="H1253" s="44">
        <f t="shared" si="22"/>
        <v>0.47491232300000003</v>
      </c>
    </row>
    <row r="1254" spans="1:8">
      <c r="A1254" s="44">
        <v>5</v>
      </c>
      <c r="B1254" s="44">
        <v>151</v>
      </c>
      <c r="C1254" s="44">
        <v>0.114705</v>
      </c>
      <c r="D1254" s="44">
        <v>237.04151899999999</v>
      </c>
      <c r="E1254" s="44">
        <v>279476.5</v>
      </c>
      <c r="F1254" s="44">
        <v>279713.53125</v>
      </c>
      <c r="G1254" s="44">
        <v>237.03125</v>
      </c>
      <c r="H1254" s="44">
        <f t="shared" si="22"/>
        <v>0.23704151900000001</v>
      </c>
    </row>
    <row r="1255" spans="1:8">
      <c r="A1255" s="44">
        <v>5</v>
      </c>
      <c r="B1255" s="44">
        <v>152</v>
      </c>
      <c r="C1255" s="44">
        <v>0.53607499999999997</v>
      </c>
      <c r="D1255" s="44">
        <v>125.653954</v>
      </c>
      <c r="E1255" s="44">
        <v>279838.65625</v>
      </c>
      <c r="F1255" s="44">
        <v>279964.3125</v>
      </c>
      <c r="G1255" s="44">
        <v>125.65625</v>
      </c>
      <c r="H1255" s="44">
        <f t="shared" si="22"/>
        <v>0.12565395400000001</v>
      </c>
    </row>
    <row r="1256" spans="1:8">
      <c r="A1256" s="44">
        <v>5</v>
      </c>
      <c r="B1256" s="44">
        <v>153</v>
      </c>
      <c r="C1256" s="44">
        <v>2.3683960000000002</v>
      </c>
      <c r="D1256" s="44">
        <v>479.89343300000002</v>
      </c>
      <c r="E1256" s="44">
        <v>280510.53125</v>
      </c>
      <c r="F1256" s="44">
        <v>280990.4375</v>
      </c>
      <c r="G1256" s="44">
        <v>479.90625</v>
      </c>
      <c r="H1256" s="44">
        <f t="shared" si="22"/>
        <v>0.47989343300000004</v>
      </c>
    </row>
    <row r="1257" spans="1:8">
      <c r="A1257" s="44">
        <v>5</v>
      </c>
      <c r="B1257" s="44">
        <v>154</v>
      </c>
      <c r="C1257" s="44">
        <v>2.4333689999999999</v>
      </c>
      <c r="D1257" s="44">
        <v>592.13110400000005</v>
      </c>
      <c r="E1257" s="44">
        <v>283370.21875</v>
      </c>
      <c r="F1257" s="44">
        <v>283962.34375</v>
      </c>
      <c r="G1257" s="44">
        <v>592.125</v>
      </c>
      <c r="H1257" s="44">
        <f t="shared" si="22"/>
        <v>0.59213110400000002</v>
      </c>
    </row>
    <row r="1258" spans="1:8">
      <c r="A1258" s="44">
        <v>5</v>
      </c>
      <c r="B1258" s="44">
        <v>155</v>
      </c>
      <c r="C1258" s="44">
        <v>1.682938</v>
      </c>
      <c r="D1258" s="44">
        <v>173.290482</v>
      </c>
      <c r="E1258" s="44">
        <v>286401.71875</v>
      </c>
      <c r="F1258" s="44">
        <v>286575</v>
      </c>
      <c r="G1258" s="44">
        <v>173.28125</v>
      </c>
      <c r="H1258" s="44">
        <f t="shared" si="22"/>
        <v>0.173290482</v>
      </c>
    </row>
    <row r="1259" spans="1:8">
      <c r="A1259" s="44">
        <v>5</v>
      </c>
      <c r="B1259" s="44">
        <v>156</v>
      </c>
      <c r="C1259" s="44">
        <v>1.4705269999999999</v>
      </c>
      <c r="D1259" s="44">
        <v>90.349700999999996</v>
      </c>
      <c r="E1259" s="44">
        <v>288261.96875</v>
      </c>
      <c r="F1259" s="44">
        <v>288352.3125</v>
      </c>
      <c r="G1259" s="44">
        <v>90.34375</v>
      </c>
      <c r="H1259" s="44">
        <f t="shared" si="22"/>
        <v>9.0349700999999991E-2</v>
      </c>
    </row>
    <row r="1260" spans="1:8">
      <c r="A1260" s="44">
        <v>5</v>
      </c>
      <c r="B1260" s="44">
        <v>157</v>
      </c>
      <c r="C1260" s="44">
        <v>0.16889199999999999</v>
      </c>
      <c r="D1260" s="44">
        <v>88.431304999999995</v>
      </c>
      <c r="E1260" s="44">
        <v>289828.25</v>
      </c>
      <c r="F1260" s="44">
        <v>289916.6875</v>
      </c>
      <c r="G1260" s="44">
        <v>88.4375</v>
      </c>
      <c r="H1260" s="44">
        <f t="shared" si="22"/>
        <v>8.8431304999999988E-2</v>
      </c>
    </row>
    <row r="1261" spans="1:8">
      <c r="A1261" s="44">
        <v>5</v>
      </c>
      <c r="B1261" s="44">
        <v>158</v>
      </c>
      <c r="C1261" s="44">
        <v>2.3779999999999999E-2</v>
      </c>
      <c r="D1261" s="44">
        <v>601.74969499999997</v>
      </c>
      <c r="E1261" s="44">
        <v>290093.875</v>
      </c>
      <c r="F1261" s="44">
        <v>290695.65625</v>
      </c>
      <c r="G1261" s="44">
        <v>601.78125</v>
      </c>
      <c r="H1261" s="44">
        <f t="shared" si="22"/>
        <v>0.60174969499999997</v>
      </c>
    </row>
    <row r="1262" spans="1:8">
      <c r="A1262" s="44">
        <v>5</v>
      </c>
      <c r="B1262" s="44">
        <v>159</v>
      </c>
      <c r="C1262" s="44">
        <v>0.68709200000000004</v>
      </c>
      <c r="D1262" s="44">
        <v>160.10423299999999</v>
      </c>
      <c r="E1262" s="44">
        <v>290719.03125</v>
      </c>
      <c r="F1262" s="44">
        <v>290879.15625</v>
      </c>
      <c r="G1262" s="44">
        <v>160.125</v>
      </c>
      <c r="H1262" s="44">
        <f t="shared" si="22"/>
        <v>0.16010423299999998</v>
      </c>
    </row>
    <row r="1263" spans="1:8">
      <c r="A1263" s="44">
        <v>5</v>
      </c>
      <c r="B1263" s="44">
        <v>160</v>
      </c>
      <c r="C1263" s="44">
        <v>2.2694770000000002</v>
      </c>
      <c r="D1263" s="44">
        <v>626.052368</v>
      </c>
      <c r="E1263" s="44">
        <v>291578.5</v>
      </c>
      <c r="F1263" s="44">
        <v>292204.5625</v>
      </c>
      <c r="G1263" s="44">
        <v>626.0625</v>
      </c>
      <c r="H1263" s="44">
        <f t="shared" si="22"/>
        <v>0.62605236799999997</v>
      </c>
    </row>
    <row r="1264" spans="1:8">
      <c r="A1264" s="44">
        <v>5</v>
      </c>
      <c r="B1264" s="44">
        <v>161</v>
      </c>
      <c r="C1264" s="44">
        <v>0.86265400000000003</v>
      </c>
      <c r="D1264" s="44">
        <v>194.794479</v>
      </c>
      <c r="E1264" s="44">
        <v>294474.84375</v>
      </c>
      <c r="F1264" s="44">
        <v>294669.65625</v>
      </c>
      <c r="G1264" s="44">
        <v>194.8125</v>
      </c>
      <c r="H1264" s="44">
        <f t="shared" si="22"/>
        <v>0.19479447899999999</v>
      </c>
    </row>
    <row r="1265" spans="1:8">
      <c r="A1265" s="44">
        <v>5</v>
      </c>
      <c r="B1265" s="44">
        <v>162</v>
      </c>
      <c r="C1265" s="44">
        <v>0.465005</v>
      </c>
      <c r="D1265" s="44">
        <v>145.783951</v>
      </c>
      <c r="E1265" s="44">
        <v>295537.375</v>
      </c>
      <c r="F1265" s="44">
        <v>295683.1875</v>
      </c>
      <c r="G1265" s="44">
        <v>145.8125</v>
      </c>
      <c r="H1265" s="44">
        <f t="shared" si="22"/>
        <v>0.14578395099999999</v>
      </c>
    </row>
    <row r="1266" spans="1:8">
      <c r="A1266" s="44">
        <v>5</v>
      </c>
      <c r="B1266" s="44">
        <v>163</v>
      </c>
      <c r="C1266" s="44">
        <v>0.77485999999999999</v>
      </c>
      <c r="D1266" s="44">
        <v>326.895599</v>
      </c>
      <c r="E1266" s="44">
        <v>296162.46875</v>
      </c>
      <c r="F1266" s="44">
        <v>296489.34375</v>
      </c>
      <c r="G1266" s="44">
        <v>326.875</v>
      </c>
      <c r="H1266" s="44">
        <f t="shared" si="22"/>
        <v>0.32689559899999998</v>
      </c>
    </row>
    <row r="1267" spans="1:8">
      <c r="A1267" s="44">
        <v>5</v>
      </c>
      <c r="B1267" s="44">
        <v>164</v>
      </c>
      <c r="C1267" s="44">
        <v>1.207244</v>
      </c>
      <c r="D1267" s="44">
        <v>757.21740699999998</v>
      </c>
      <c r="E1267" s="44">
        <v>297271.96875</v>
      </c>
      <c r="F1267" s="44">
        <v>298029.1875</v>
      </c>
      <c r="G1267" s="44">
        <v>757.21875</v>
      </c>
      <c r="H1267" s="44">
        <f t="shared" si="22"/>
        <v>0.75721740699999995</v>
      </c>
    </row>
    <row r="1268" spans="1:8">
      <c r="A1268" s="44">
        <v>5</v>
      </c>
      <c r="B1268" s="44">
        <v>165</v>
      </c>
      <c r="C1268" s="44">
        <v>1.5661959999999999</v>
      </c>
      <c r="D1268" s="44">
        <v>139.09394800000001</v>
      </c>
      <c r="E1268" s="44">
        <v>299240.9375</v>
      </c>
      <c r="F1268" s="44">
        <v>299380.03125</v>
      </c>
      <c r="G1268" s="44">
        <v>139.09375</v>
      </c>
      <c r="H1268" s="44">
        <f t="shared" si="22"/>
        <v>0.13909394800000002</v>
      </c>
    </row>
    <row r="1269" spans="1:8">
      <c r="A1269" s="44">
        <v>5</v>
      </c>
      <c r="B1269" s="44">
        <v>166</v>
      </c>
      <c r="C1269" s="44">
        <v>0.90098100000000003</v>
      </c>
      <c r="D1269" s="44">
        <v>1036.7962649999999</v>
      </c>
      <c r="E1269" s="44">
        <v>300959.875</v>
      </c>
      <c r="F1269" s="44">
        <v>301996.65625</v>
      </c>
      <c r="G1269" s="44">
        <v>1036.78125</v>
      </c>
      <c r="H1269" s="44">
        <f t="shared" si="22"/>
        <v>1.036796265</v>
      </c>
    </row>
    <row r="1270" spans="1:8">
      <c r="A1270" s="44">
        <v>5</v>
      </c>
      <c r="B1270" s="44">
        <v>167</v>
      </c>
      <c r="C1270" s="44">
        <v>7.0515999999999995E-2</v>
      </c>
      <c r="D1270" s="44">
        <v>191.69873000000001</v>
      </c>
      <c r="E1270" s="44">
        <v>302906.6875</v>
      </c>
      <c r="F1270" s="44">
        <v>303098.375</v>
      </c>
      <c r="G1270" s="44">
        <v>191.6875</v>
      </c>
      <c r="H1270" s="44">
        <f t="shared" si="22"/>
        <v>0.19169873000000001</v>
      </c>
    </row>
    <row r="1271" spans="1:8">
      <c r="A1271" s="44">
        <v>5</v>
      </c>
      <c r="B1271" s="44">
        <v>168</v>
      </c>
      <c r="C1271" s="44">
        <v>0.21340999999999999</v>
      </c>
      <c r="D1271" s="44">
        <v>82.366546999999997</v>
      </c>
      <c r="E1271" s="44">
        <v>303179.125</v>
      </c>
      <c r="F1271" s="44">
        <v>303261.5</v>
      </c>
      <c r="G1271" s="44">
        <v>82.375</v>
      </c>
      <c r="H1271" s="44">
        <f t="shared" si="22"/>
        <v>8.2366546999999998E-2</v>
      </c>
    </row>
    <row r="1272" spans="1:8">
      <c r="A1272" s="44">
        <v>5</v>
      </c>
      <c r="B1272" s="44">
        <v>169</v>
      </c>
      <c r="C1272" s="44">
        <v>0.10283100000000001</v>
      </c>
      <c r="D1272" s="44">
        <v>1004.747253</v>
      </c>
      <c r="E1272" s="44">
        <v>303476.8125</v>
      </c>
      <c r="F1272" s="44">
        <v>304481.53125</v>
      </c>
      <c r="G1272" s="44">
        <v>1004.71875</v>
      </c>
      <c r="H1272" s="44">
        <f t="shared" si="22"/>
        <v>1.0047472529999999</v>
      </c>
    </row>
    <row r="1273" spans="1:8">
      <c r="A1273" s="44">
        <v>5</v>
      </c>
      <c r="B1273" s="44">
        <v>170</v>
      </c>
      <c r="C1273" s="44">
        <v>0.34570099999999998</v>
      </c>
      <c r="D1273" s="44">
        <v>226.831039</v>
      </c>
      <c r="E1273" s="44">
        <v>304586.34375</v>
      </c>
      <c r="F1273" s="44">
        <v>304813.15625</v>
      </c>
      <c r="G1273" s="44">
        <v>226.8125</v>
      </c>
      <c r="H1273" s="44">
        <f t="shared" si="22"/>
        <v>0.22683103900000001</v>
      </c>
    </row>
    <row r="1274" spans="1:8">
      <c r="A1274" s="44">
        <v>5</v>
      </c>
      <c r="B1274" s="44">
        <v>171</v>
      </c>
      <c r="C1274" s="44">
        <v>0.276001</v>
      </c>
      <c r="D1274" s="44">
        <v>332.76626599999997</v>
      </c>
      <c r="E1274" s="44">
        <v>305164.5625</v>
      </c>
      <c r="F1274" s="44">
        <v>305497.3125</v>
      </c>
      <c r="G1274" s="44">
        <v>332.75</v>
      </c>
      <c r="H1274" s="44">
        <f t="shared" si="22"/>
        <v>0.33276626599999998</v>
      </c>
    </row>
    <row r="1275" spans="1:8">
      <c r="A1275" s="44">
        <v>5</v>
      </c>
      <c r="B1275" s="44">
        <v>172</v>
      </c>
      <c r="C1275" s="44">
        <v>0.68988700000000003</v>
      </c>
      <c r="D1275" s="44">
        <v>92.373001000000002</v>
      </c>
      <c r="E1275" s="44">
        <v>305773.96875</v>
      </c>
      <c r="F1275" s="44">
        <v>305866.34375</v>
      </c>
      <c r="G1275" s="44">
        <v>92.375</v>
      </c>
      <c r="H1275" s="44">
        <f t="shared" si="22"/>
        <v>9.2373000999999996E-2</v>
      </c>
    </row>
    <row r="1276" spans="1:8">
      <c r="A1276" s="44">
        <v>5</v>
      </c>
      <c r="B1276" s="44">
        <v>173</v>
      </c>
      <c r="C1276" s="44">
        <v>1.6622950000000001</v>
      </c>
      <c r="D1276" s="44">
        <v>147.29814099999999</v>
      </c>
      <c r="E1276" s="44">
        <v>306570.9375</v>
      </c>
      <c r="F1276" s="44">
        <v>306718.25</v>
      </c>
      <c r="G1276" s="44">
        <v>147.3125</v>
      </c>
      <c r="H1276" s="44">
        <f t="shared" si="22"/>
        <v>0.14729814099999999</v>
      </c>
    </row>
    <row r="1277" spans="1:8">
      <c r="A1277" s="44">
        <v>5</v>
      </c>
      <c r="B1277" s="44">
        <v>174</v>
      </c>
      <c r="C1277" s="44">
        <v>2.8002829999999999</v>
      </c>
      <c r="D1277" s="44">
        <v>141.049881</v>
      </c>
      <c r="E1277" s="44">
        <v>308383.625</v>
      </c>
      <c r="F1277" s="44">
        <v>308524.6875</v>
      </c>
      <c r="G1277" s="44">
        <v>141.0625</v>
      </c>
      <c r="H1277" s="44">
        <f t="shared" si="22"/>
        <v>0.14104988099999999</v>
      </c>
    </row>
    <row r="1278" spans="1:8">
      <c r="A1278" s="44">
        <v>5</v>
      </c>
      <c r="B1278" s="44">
        <v>175</v>
      </c>
      <c r="C1278" s="44">
        <v>2.4494989999999999</v>
      </c>
      <c r="D1278" s="44">
        <v>415.57199100000003</v>
      </c>
      <c r="E1278" s="44">
        <v>311340.1875</v>
      </c>
      <c r="F1278" s="44">
        <v>311755.75</v>
      </c>
      <c r="G1278" s="44">
        <v>415.5625</v>
      </c>
      <c r="H1278" s="44">
        <f t="shared" si="22"/>
        <v>0.41557199100000003</v>
      </c>
    </row>
    <row r="1279" spans="1:8">
      <c r="A1279" s="44">
        <v>5</v>
      </c>
      <c r="B1279" s="44">
        <v>176</v>
      </c>
      <c r="C1279" s="44">
        <v>1.35124</v>
      </c>
      <c r="D1279" s="44">
        <v>389.62069700000001</v>
      </c>
      <c r="E1279" s="44">
        <v>314218.21875</v>
      </c>
      <c r="F1279" s="44">
        <v>314607.84375</v>
      </c>
      <c r="G1279" s="44">
        <v>389.625</v>
      </c>
      <c r="H1279" s="44">
        <f t="shared" si="22"/>
        <v>0.38962069700000002</v>
      </c>
    </row>
    <row r="1280" spans="1:8">
      <c r="A1280" s="44">
        <v>5</v>
      </c>
      <c r="B1280" s="44">
        <v>177</v>
      </c>
      <c r="C1280" s="44">
        <v>2.9650000000000002E-3</v>
      </c>
      <c r="D1280" s="44">
        <v>843.52276600000005</v>
      </c>
      <c r="E1280" s="44">
        <v>315970.34375</v>
      </c>
      <c r="F1280" s="44">
        <v>316813.875</v>
      </c>
      <c r="G1280" s="44">
        <v>843.53125</v>
      </c>
      <c r="H1280" s="44">
        <f t="shared" si="22"/>
        <v>0.84352276600000009</v>
      </c>
    </row>
    <row r="1281" spans="1:8">
      <c r="A1281" s="44">
        <v>5</v>
      </c>
      <c r="B1281" s="44">
        <v>178</v>
      </c>
      <c r="C1281" s="44">
        <v>0.683338</v>
      </c>
      <c r="D1281" s="44">
        <v>104.78321800000001</v>
      </c>
      <c r="E1281" s="44">
        <v>316829.78125</v>
      </c>
      <c r="F1281" s="44">
        <v>316934.5625</v>
      </c>
      <c r="G1281" s="44">
        <v>104.78125</v>
      </c>
      <c r="H1281" s="44">
        <f t="shared" si="22"/>
        <v>0.10478321800000001</v>
      </c>
    </row>
    <row r="1282" spans="1:8">
      <c r="A1282" s="44">
        <v>5</v>
      </c>
      <c r="B1282" s="44">
        <v>179</v>
      </c>
      <c r="C1282" s="44">
        <v>0.16791700000000001</v>
      </c>
      <c r="D1282" s="44">
        <v>477.72287</v>
      </c>
      <c r="E1282" s="44">
        <v>317626.75</v>
      </c>
      <c r="F1282" s="44">
        <v>318104.5</v>
      </c>
      <c r="G1282" s="44">
        <v>477.75</v>
      </c>
      <c r="H1282" s="44">
        <f t="shared" si="22"/>
        <v>0.47772287000000002</v>
      </c>
    </row>
    <row r="1283" spans="1:8">
      <c r="A1283" s="44">
        <v>5</v>
      </c>
      <c r="B1283" s="44">
        <v>180</v>
      </c>
      <c r="C1283" s="44">
        <v>0.44780799999999998</v>
      </c>
      <c r="D1283" s="44">
        <v>110.568245</v>
      </c>
      <c r="E1283" s="44">
        <v>318283.03125</v>
      </c>
      <c r="F1283" s="44">
        <v>318393.625</v>
      </c>
      <c r="G1283" s="44">
        <v>110.59375</v>
      </c>
      <c r="H1283" s="44">
        <f t="shared" si="22"/>
        <v>0.11056824500000001</v>
      </c>
    </row>
    <row r="1284" spans="1:8">
      <c r="A1284" s="44">
        <v>5</v>
      </c>
      <c r="B1284" s="44">
        <v>181</v>
      </c>
      <c r="C1284" s="44">
        <v>2.407956</v>
      </c>
      <c r="D1284" s="44">
        <v>454.41244499999999</v>
      </c>
      <c r="E1284" s="44">
        <v>318845.5625</v>
      </c>
      <c r="F1284" s="44">
        <v>319299.96875</v>
      </c>
      <c r="G1284" s="44">
        <v>454.40625</v>
      </c>
      <c r="H1284" s="44">
        <f t="shared" si="22"/>
        <v>0.454412445</v>
      </c>
    </row>
    <row r="1285" spans="1:8">
      <c r="A1285" s="44">
        <v>5</v>
      </c>
      <c r="B1285" s="44">
        <v>182</v>
      </c>
      <c r="C1285" s="44">
        <v>9.3271000000000007E-2</v>
      </c>
      <c r="D1285" s="44">
        <v>105.47936199999999</v>
      </c>
      <c r="E1285" s="44">
        <v>321721.90625</v>
      </c>
      <c r="F1285" s="44">
        <v>321827.40625</v>
      </c>
      <c r="G1285" s="44">
        <v>105.5</v>
      </c>
      <c r="H1285" s="44">
        <f t="shared" si="22"/>
        <v>0.10547936199999999</v>
      </c>
    </row>
    <row r="1286" spans="1:8">
      <c r="A1286" s="44">
        <v>5</v>
      </c>
      <c r="B1286" s="44">
        <v>183</v>
      </c>
      <c r="C1286" s="44">
        <v>0.87202599999999997</v>
      </c>
      <c r="D1286" s="44">
        <v>396.90451000000002</v>
      </c>
      <c r="E1286" s="44">
        <v>321925.09375</v>
      </c>
      <c r="F1286" s="44">
        <v>322322</v>
      </c>
      <c r="G1286" s="44">
        <v>396.90625</v>
      </c>
      <c r="H1286" s="44">
        <f t="shared" ref="H1286:H1349" si="23">D1286/1000</f>
        <v>0.39690451000000004</v>
      </c>
    </row>
    <row r="1287" spans="1:8">
      <c r="A1287" s="44">
        <v>5</v>
      </c>
      <c r="B1287" s="44">
        <v>184</v>
      </c>
      <c r="C1287" s="44">
        <v>4.4543780000000002</v>
      </c>
      <c r="D1287" s="44">
        <v>84.975623999999996</v>
      </c>
      <c r="E1287" s="44">
        <v>323206.5</v>
      </c>
      <c r="F1287" s="44">
        <v>323291.46875</v>
      </c>
      <c r="G1287" s="44">
        <v>84.96875</v>
      </c>
      <c r="H1287" s="44">
        <f t="shared" si="23"/>
        <v>8.4975624E-2</v>
      </c>
    </row>
    <row r="1288" spans="1:8">
      <c r="A1288" s="44">
        <v>5</v>
      </c>
      <c r="B1288" s="44">
        <v>185</v>
      </c>
      <c r="C1288" s="44">
        <v>1.1676230000000001</v>
      </c>
      <c r="D1288" s="44">
        <v>195.772278</v>
      </c>
      <c r="E1288" s="44">
        <v>327753.875</v>
      </c>
      <c r="F1288" s="44">
        <v>327949.625</v>
      </c>
      <c r="G1288" s="44">
        <v>195.75</v>
      </c>
      <c r="H1288" s="44">
        <f t="shared" si="23"/>
        <v>0.19577227799999999</v>
      </c>
    </row>
    <row r="1289" spans="1:8">
      <c r="A1289" s="44">
        <v>5</v>
      </c>
      <c r="B1289" s="44">
        <v>186</v>
      </c>
      <c r="C1289" s="44">
        <v>0.92470300000000005</v>
      </c>
      <c r="D1289" s="44">
        <v>294.50613399999997</v>
      </c>
      <c r="E1289" s="44">
        <v>329129.03125</v>
      </c>
      <c r="F1289" s="44">
        <v>329423.53125</v>
      </c>
      <c r="G1289" s="44">
        <v>294.5</v>
      </c>
      <c r="H1289" s="44">
        <f t="shared" si="23"/>
        <v>0.29450613399999997</v>
      </c>
    </row>
    <row r="1290" spans="1:8">
      <c r="A1290" s="44">
        <v>5</v>
      </c>
      <c r="B1290" s="44">
        <v>187</v>
      </c>
      <c r="C1290" s="44">
        <v>4.1452730000000004</v>
      </c>
      <c r="D1290" s="44">
        <v>389.75897200000003</v>
      </c>
      <c r="E1290" s="44">
        <v>330363.53125</v>
      </c>
      <c r="F1290" s="44">
        <v>330753.28125</v>
      </c>
      <c r="G1290" s="44">
        <v>389.75</v>
      </c>
      <c r="H1290" s="44">
        <f t="shared" si="23"/>
        <v>0.38975897200000004</v>
      </c>
    </row>
    <row r="1291" spans="1:8">
      <c r="A1291" s="44">
        <v>5</v>
      </c>
      <c r="B1291" s="44">
        <v>188</v>
      </c>
      <c r="C1291" s="44">
        <v>0.60172000000000003</v>
      </c>
      <c r="D1291" s="44">
        <v>784.98858600000005</v>
      </c>
      <c r="E1291" s="44">
        <v>334904.3125</v>
      </c>
      <c r="F1291" s="44">
        <v>335689.3125</v>
      </c>
      <c r="G1291" s="44">
        <v>785</v>
      </c>
      <c r="H1291" s="44">
        <f t="shared" si="23"/>
        <v>0.7849885860000001</v>
      </c>
    </row>
    <row r="1292" spans="1:8">
      <c r="A1292" s="44">
        <v>5</v>
      </c>
      <c r="B1292" s="44">
        <v>189</v>
      </c>
      <c r="C1292" s="44">
        <v>1.462459</v>
      </c>
      <c r="D1292" s="44">
        <v>549.24761999999998</v>
      </c>
      <c r="E1292" s="44">
        <v>336295.125</v>
      </c>
      <c r="F1292" s="44">
        <v>336844.40625</v>
      </c>
      <c r="G1292" s="44">
        <v>549.28125</v>
      </c>
      <c r="H1292" s="44">
        <f t="shared" si="23"/>
        <v>0.54924761999999994</v>
      </c>
    </row>
    <row r="1293" spans="1:8">
      <c r="A1293" s="44">
        <v>5</v>
      </c>
      <c r="B1293" s="44">
        <v>190</v>
      </c>
      <c r="C1293" s="44">
        <v>0.70410200000000001</v>
      </c>
      <c r="D1293" s="44">
        <v>208.43112199999999</v>
      </c>
      <c r="E1293" s="44">
        <v>338310.96875</v>
      </c>
      <c r="F1293" s="44">
        <v>338519.40625</v>
      </c>
      <c r="G1293" s="44">
        <v>208.4375</v>
      </c>
      <c r="H1293" s="44">
        <f t="shared" si="23"/>
        <v>0.208431122</v>
      </c>
    </row>
    <row r="1294" spans="1:8">
      <c r="A1294" s="44">
        <v>5</v>
      </c>
      <c r="B1294" s="44">
        <v>191</v>
      </c>
      <c r="C1294" s="44">
        <v>0.221299</v>
      </c>
      <c r="D1294" s="44">
        <v>235.51290900000001</v>
      </c>
      <c r="E1294" s="44">
        <v>339232.90625</v>
      </c>
      <c r="F1294" s="44">
        <v>339468.40625</v>
      </c>
      <c r="G1294" s="44">
        <v>235.5</v>
      </c>
      <c r="H1294" s="44">
        <f t="shared" si="23"/>
        <v>0.23551290900000002</v>
      </c>
    </row>
    <row r="1295" spans="1:8">
      <c r="A1295" s="44">
        <v>5</v>
      </c>
      <c r="B1295" s="44">
        <v>192</v>
      </c>
      <c r="C1295" s="44">
        <v>2.1843999999999999E-2</v>
      </c>
      <c r="D1295" s="44">
        <v>250.97010800000001</v>
      </c>
      <c r="E1295" s="44">
        <v>339702.375</v>
      </c>
      <c r="F1295" s="44">
        <v>339953.34375</v>
      </c>
      <c r="G1295" s="44">
        <v>250.96875</v>
      </c>
      <c r="H1295" s="44">
        <f t="shared" si="23"/>
        <v>0.25097010800000003</v>
      </c>
    </row>
    <row r="1296" spans="1:8">
      <c r="A1296" s="44">
        <v>5</v>
      </c>
      <c r="B1296" s="44">
        <v>193</v>
      </c>
      <c r="C1296" s="44">
        <v>0.68952199999999997</v>
      </c>
      <c r="D1296" s="44">
        <v>189.92662000000001</v>
      </c>
      <c r="E1296" s="44">
        <v>339983.625</v>
      </c>
      <c r="F1296" s="44">
        <v>340173.5625</v>
      </c>
      <c r="G1296" s="44">
        <v>189.9375</v>
      </c>
      <c r="H1296" s="44">
        <f t="shared" si="23"/>
        <v>0.18992662000000002</v>
      </c>
    </row>
    <row r="1297" spans="1:8">
      <c r="A1297" s="44">
        <v>5</v>
      </c>
      <c r="B1297" s="44">
        <v>194</v>
      </c>
      <c r="C1297" s="44">
        <v>1.4804029999999999</v>
      </c>
      <c r="D1297" s="44">
        <v>354.72677599999997</v>
      </c>
      <c r="E1297" s="44">
        <v>340874.40625</v>
      </c>
      <c r="F1297" s="44">
        <v>341229.125</v>
      </c>
      <c r="G1297" s="44">
        <v>354.71875</v>
      </c>
      <c r="H1297" s="44">
        <f t="shared" si="23"/>
        <v>0.35472677599999997</v>
      </c>
    </row>
    <row r="1298" spans="1:8">
      <c r="A1298" s="44">
        <v>5</v>
      </c>
      <c r="B1298" s="44">
        <v>195</v>
      </c>
      <c r="C1298" s="44">
        <v>1.2489250000000001</v>
      </c>
      <c r="D1298" s="44">
        <v>157.30619799999999</v>
      </c>
      <c r="E1298" s="44">
        <v>342723.28125</v>
      </c>
      <c r="F1298" s="44">
        <v>342880.59375</v>
      </c>
      <c r="G1298" s="44">
        <v>157.3125</v>
      </c>
      <c r="H1298" s="44">
        <f t="shared" si="23"/>
        <v>0.15730619800000001</v>
      </c>
    </row>
    <row r="1299" spans="1:8">
      <c r="A1299" s="44">
        <v>5</v>
      </c>
      <c r="B1299" s="44">
        <v>196</v>
      </c>
      <c r="C1299" s="44">
        <v>0.64259599999999995</v>
      </c>
      <c r="D1299" s="44">
        <v>159.969177</v>
      </c>
      <c r="E1299" s="44">
        <v>344135.9375</v>
      </c>
      <c r="F1299" s="44">
        <v>344295.9375</v>
      </c>
      <c r="G1299" s="44">
        <v>160</v>
      </c>
      <c r="H1299" s="44">
        <f t="shared" si="23"/>
        <v>0.15996917699999999</v>
      </c>
    </row>
    <row r="1300" spans="1:8">
      <c r="A1300" s="44">
        <v>5</v>
      </c>
      <c r="B1300" s="44">
        <v>197</v>
      </c>
      <c r="C1300" s="44">
        <v>0.38784400000000002</v>
      </c>
      <c r="D1300" s="44">
        <v>555.99566700000003</v>
      </c>
      <c r="E1300" s="44">
        <v>344950.03125</v>
      </c>
      <c r="F1300" s="44">
        <v>345506.03125</v>
      </c>
      <c r="G1300" s="44">
        <v>556</v>
      </c>
      <c r="H1300" s="44">
        <f t="shared" si="23"/>
        <v>0.55599566700000003</v>
      </c>
    </row>
    <row r="1301" spans="1:8">
      <c r="A1301" s="44">
        <v>5</v>
      </c>
      <c r="B1301" s="44">
        <v>198</v>
      </c>
      <c r="C1301" s="44">
        <v>0.28871000000000002</v>
      </c>
      <c r="D1301" s="44">
        <v>565.92706299999998</v>
      </c>
      <c r="E1301" s="44">
        <v>345903.3125</v>
      </c>
      <c r="F1301" s="44">
        <v>346469.21875</v>
      </c>
      <c r="G1301" s="44">
        <v>565.90625</v>
      </c>
      <c r="H1301" s="44">
        <f t="shared" si="23"/>
        <v>0.56592706299999995</v>
      </c>
    </row>
    <row r="1302" spans="1:8">
      <c r="A1302" s="44">
        <v>5</v>
      </c>
      <c r="B1302" s="44">
        <v>199</v>
      </c>
      <c r="C1302" s="44">
        <v>3.2955009999999998</v>
      </c>
      <c r="D1302" s="44">
        <v>171.974548</v>
      </c>
      <c r="E1302" s="44">
        <v>346762.78125</v>
      </c>
      <c r="F1302" s="44">
        <v>346934.8125</v>
      </c>
      <c r="G1302" s="44">
        <v>172.03125</v>
      </c>
      <c r="H1302" s="44">
        <f t="shared" si="23"/>
        <v>0.171974548</v>
      </c>
    </row>
    <row r="1303" spans="1:8">
      <c r="A1303" s="44">
        <v>5</v>
      </c>
      <c r="B1303" s="44">
        <v>200</v>
      </c>
      <c r="C1303" s="44">
        <v>8.616E-2</v>
      </c>
      <c r="D1303" s="44">
        <v>256.24923699999999</v>
      </c>
      <c r="E1303" s="44">
        <v>350237.96875</v>
      </c>
      <c r="F1303" s="44">
        <v>350494.1875</v>
      </c>
      <c r="G1303" s="44">
        <v>256.21875</v>
      </c>
      <c r="H1303" s="44">
        <f t="shared" si="23"/>
        <v>0.25624923700000002</v>
      </c>
    </row>
    <row r="1304" spans="1:8">
      <c r="A1304" s="44">
        <v>5</v>
      </c>
      <c r="B1304" s="44">
        <v>201</v>
      </c>
      <c r="C1304" s="44">
        <v>0.205958</v>
      </c>
      <c r="D1304" s="44">
        <v>250.08564799999999</v>
      </c>
      <c r="E1304" s="44">
        <v>350581.5625</v>
      </c>
      <c r="F1304" s="44">
        <v>350831.6875</v>
      </c>
      <c r="G1304" s="44">
        <v>250.125</v>
      </c>
      <c r="H1304" s="44">
        <f t="shared" si="23"/>
        <v>0.25008564799999999</v>
      </c>
    </row>
    <row r="1305" spans="1:8">
      <c r="A1305" s="44">
        <v>5</v>
      </c>
      <c r="B1305" s="44">
        <v>202</v>
      </c>
      <c r="C1305" s="44">
        <v>0.34980600000000001</v>
      </c>
      <c r="D1305" s="44">
        <v>152.18107599999999</v>
      </c>
      <c r="E1305" s="44">
        <v>351050.4375</v>
      </c>
      <c r="F1305" s="44">
        <v>351202.59375</v>
      </c>
      <c r="G1305" s="44">
        <v>152.15625</v>
      </c>
      <c r="H1305" s="44">
        <f t="shared" si="23"/>
        <v>0.152181076</v>
      </c>
    </row>
    <row r="1306" spans="1:8">
      <c r="A1306" s="44">
        <v>5</v>
      </c>
      <c r="B1306" s="44">
        <v>203</v>
      </c>
      <c r="C1306" s="44">
        <v>1.5480940000000001</v>
      </c>
      <c r="D1306" s="44">
        <v>198.03393600000001</v>
      </c>
      <c r="E1306" s="44">
        <v>351566.09375</v>
      </c>
      <c r="F1306" s="44">
        <v>351764.125</v>
      </c>
      <c r="G1306" s="44">
        <v>198.03125</v>
      </c>
      <c r="H1306" s="44">
        <f t="shared" si="23"/>
        <v>0.19803393600000002</v>
      </c>
    </row>
    <row r="1307" spans="1:8">
      <c r="A1307" s="44">
        <v>5</v>
      </c>
      <c r="B1307" s="44">
        <v>204</v>
      </c>
      <c r="C1307" s="44">
        <v>0.12464600000000001</v>
      </c>
      <c r="D1307" s="44">
        <v>134.055115</v>
      </c>
      <c r="E1307" s="44">
        <v>353322.09375</v>
      </c>
      <c r="F1307" s="44">
        <v>353456.15625</v>
      </c>
      <c r="G1307" s="44">
        <v>134.0625</v>
      </c>
      <c r="H1307" s="44">
        <f t="shared" si="23"/>
        <v>0.134055115</v>
      </c>
    </row>
    <row r="1308" spans="1:8">
      <c r="A1308" s="44">
        <v>5</v>
      </c>
      <c r="B1308" s="44">
        <v>205</v>
      </c>
      <c r="C1308" s="44">
        <v>0.53821600000000003</v>
      </c>
      <c r="D1308" s="44">
        <v>872.15240500000004</v>
      </c>
      <c r="E1308" s="44">
        <v>353587.8125</v>
      </c>
      <c r="F1308" s="44">
        <v>354459.96875</v>
      </c>
      <c r="G1308" s="44">
        <v>872.15625</v>
      </c>
      <c r="H1308" s="44">
        <f t="shared" si="23"/>
        <v>0.87215240500000002</v>
      </c>
    </row>
    <row r="1309" spans="1:8">
      <c r="A1309" s="44">
        <v>5</v>
      </c>
      <c r="B1309" s="44">
        <v>206</v>
      </c>
      <c r="C1309" s="44">
        <v>3.1403E-2</v>
      </c>
      <c r="D1309" s="44">
        <v>342.40637199999998</v>
      </c>
      <c r="E1309" s="44">
        <v>355006.3125</v>
      </c>
      <c r="F1309" s="44">
        <v>355348.75</v>
      </c>
      <c r="G1309" s="44">
        <v>342.4375</v>
      </c>
      <c r="H1309" s="44">
        <f t="shared" si="23"/>
        <v>0.34240637199999996</v>
      </c>
    </row>
    <row r="1310" spans="1:8">
      <c r="A1310" s="44">
        <v>5</v>
      </c>
      <c r="B1310" s="44">
        <v>207</v>
      </c>
      <c r="C1310" s="44">
        <v>1.9414000000000001E-2</v>
      </c>
      <c r="D1310" s="44">
        <v>186.901138</v>
      </c>
      <c r="E1310" s="44">
        <v>355387.5</v>
      </c>
      <c r="F1310" s="44">
        <v>355574.4375</v>
      </c>
      <c r="G1310" s="44">
        <v>186.9375</v>
      </c>
      <c r="H1310" s="44">
        <f t="shared" si="23"/>
        <v>0.18690113799999999</v>
      </c>
    </row>
    <row r="1311" spans="1:8">
      <c r="A1311" s="44">
        <v>5</v>
      </c>
      <c r="B1311" s="44">
        <v>208</v>
      </c>
      <c r="C1311" s="44">
        <v>3.077312</v>
      </c>
      <c r="D1311" s="44">
        <v>133.24316400000001</v>
      </c>
      <c r="E1311" s="44">
        <v>355606.25</v>
      </c>
      <c r="F1311" s="44">
        <v>355739.5</v>
      </c>
      <c r="G1311" s="44">
        <v>133.25</v>
      </c>
      <c r="H1311" s="44">
        <f t="shared" si="23"/>
        <v>0.133243164</v>
      </c>
    </row>
    <row r="1312" spans="1:8">
      <c r="A1312" s="44">
        <v>5</v>
      </c>
      <c r="B1312" s="44">
        <v>209</v>
      </c>
      <c r="C1312" s="44">
        <v>1.428526</v>
      </c>
      <c r="D1312" s="44">
        <v>112.24539900000001</v>
      </c>
      <c r="E1312" s="44">
        <v>358824.53125</v>
      </c>
      <c r="F1312" s="44">
        <v>358936.75</v>
      </c>
      <c r="G1312" s="44">
        <v>112.21875</v>
      </c>
      <c r="H1312" s="44">
        <f t="shared" si="23"/>
        <v>0.11224539900000001</v>
      </c>
    </row>
    <row r="1313" spans="1:8">
      <c r="A1313" s="44">
        <v>6</v>
      </c>
      <c r="B1313" s="44">
        <v>0</v>
      </c>
      <c r="C1313" s="44">
        <v>0.68013999999999997</v>
      </c>
      <c r="D1313" s="44">
        <v>178.44769299999999</v>
      </c>
      <c r="E1313" s="44">
        <v>60430.101562999997</v>
      </c>
      <c r="F1313" s="44">
        <v>60608.546875</v>
      </c>
      <c r="G1313" s="44">
        <v>178.445313</v>
      </c>
      <c r="H1313" s="44">
        <f t="shared" si="23"/>
        <v>0.17844769299999999</v>
      </c>
    </row>
    <row r="1314" spans="1:8">
      <c r="A1314" s="44">
        <v>6</v>
      </c>
      <c r="B1314" s="44">
        <v>1</v>
      </c>
      <c r="C1314" s="44">
        <v>2.92354</v>
      </c>
      <c r="D1314" s="44">
        <v>178.1362</v>
      </c>
      <c r="E1314" s="44">
        <v>61289.644530999998</v>
      </c>
      <c r="F1314" s="44">
        <v>61467.78125</v>
      </c>
      <c r="G1314" s="44">
        <v>178.136719</v>
      </c>
      <c r="H1314" s="44">
        <f t="shared" si="23"/>
        <v>0.17813619999999999</v>
      </c>
    </row>
    <row r="1315" spans="1:8">
      <c r="A1315" s="44">
        <v>6</v>
      </c>
      <c r="B1315" s="44">
        <v>2</v>
      </c>
      <c r="C1315" s="44">
        <v>0.43589299999999997</v>
      </c>
      <c r="D1315" s="44">
        <v>770.39178500000003</v>
      </c>
      <c r="E1315" s="44">
        <v>64404.996094000002</v>
      </c>
      <c r="F1315" s="44">
        <v>65175.386719000002</v>
      </c>
      <c r="G1315" s="44">
        <v>770.390625</v>
      </c>
      <c r="H1315" s="44">
        <f t="shared" si="23"/>
        <v>0.77039178500000005</v>
      </c>
    </row>
    <row r="1316" spans="1:8">
      <c r="A1316" s="44">
        <v>6</v>
      </c>
      <c r="B1316" s="44">
        <v>3</v>
      </c>
      <c r="C1316" s="44">
        <v>1.0459449999999999</v>
      </c>
      <c r="D1316" s="44">
        <v>467.33401500000002</v>
      </c>
      <c r="E1316" s="44">
        <v>65623.828125</v>
      </c>
      <c r="F1316" s="44">
        <v>66091.164063000004</v>
      </c>
      <c r="G1316" s="44">
        <v>467.335938</v>
      </c>
      <c r="H1316" s="44">
        <f t="shared" si="23"/>
        <v>0.46733401500000005</v>
      </c>
    </row>
    <row r="1317" spans="1:8">
      <c r="A1317" s="44">
        <v>6</v>
      </c>
      <c r="B1317" s="44">
        <v>4</v>
      </c>
      <c r="C1317" s="44">
        <v>0.32011499999999998</v>
      </c>
      <c r="D1317" s="44">
        <v>133.54920999999999</v>
      </c>
      <c r="E1317" s="44">
        <v>67151.085938000004</v>
      </c>
      <c r="F1317" s="44">
        <v>67284.632813000004</v>
      </c>
      <c r="G1317" s="44">
        <v>133.546875</v>
      </c>
      <c r="H1317" s="44">
        <f t="shared" si="23"/>
        <v>0.13354921</v>
      </c>
    </row>
    <row r="1318" spans="1:8">
      <c r="A1318" s="44">
        <v>6</v>
      </c>
      <c r="B1318" s="44">
        <v>5</v>
      </c>
      <c r="C1318" s="44">
        <v>0.199901</v>
      </c>
      <c r="D1318" s="44">
        <v>75.834372999999999</v>
      </c>
      <c r="E1318" s="44">
        <v>67619.820313000004</v>
      </c>
      <c r="F1318" s="44">
        <v>67695.65625</v>
      </c>
      <c r="G1318" s="44">
        <v>75.835937999999999</v>
      </c>
      <c r="H1318" s="44">
        <f t="shared" si="23"/>
        <v>7.5834372999999997E-2</v>
      </c>
    </row>
    <row r="1319" spans="1:8">
      <c r="A1319" s="44">
        <v>6</v>
      </c>
      <c r="B1319" s="44">
        <v>6</v>
      </c>
      <c r="C1319" s="44">
        <v>1.0768169999999999</v>
      </c>
      <c r="D1319" s="44">
        <v>352.94311499999998</v>
      </c>
      <c r="E1319" s="44">
        <v>67901.109375</v>
      </c>
      <c r="F1319" s="44">
        <v>68254.054688000004</v>
      </c>
      <c r="G1319" s="44">
        <v>352.945313</v>
      </c>
      <c r="H1319" s="44">
        <f t="shared" si="23"/>
        <v>0.35294311499999997</v>
      </c>
    </row>
    <row r="1320" spans="1:8">
      <c r="A1320" s="44">
        <v>6</v>
      </c>
      <c r="B1320" s="44">
        <v>7</v>
      </c>
      <c r="C1320" s="44">
        <v>0.64859100000000003</v>
      </c>
      <c r="D1320" s="44">
        <v>120.845772</v>
      </c>
      <c r="E1320" s="44">
        <v>69338.96875</v>
      </c>
      <c r="F1320" s="44">
        <v>69459.820313000004</v>
      </c>
      <c r="G1320" s="44">
        <v>120.851563</v>
      </c>
      <c r="H1320" s="44">
        <f t="shared" si="23"/>
        <v>0.12084577199999999</v>
      </c>
    </row>
    <row r="1321" spans="1:8">
      <c r="A1321" s="44">
        <v>6</v>
      </c>
      <c r="B1321" s="44">
        <v>8</v>
      </c>
      <c r="C1321" s="44">
        <v>0.23672499999999999</v>
      </c>
      <c r="D1321" s="44">
        <v>602.11578399999996</v>
      </c>
      <c r="E1321" s="44">
        <v>70120.304688000004</v>
      </c>
      <c r="F1321" s="44">
        <v>70722.421875</v>
      </c>
      <c r="G1321" s="44">
        <v>602.11718800000006</v>
      </c>
      <c r="H1321" s="44">
        <f t="shared" si="23"/>
        <v>0.60211578399999999</v>
      </c>
    </row>
    <row r="1322" spans="1:8">
      <c r="A1322" s="44">
        <v>6</v>
      </c>
      <c r="B1322" s="44">
        <v>9</v>
      </c>
      <c r="C1322" s="44">
        <v>0.124094</v>
      </c>
      <c r="D1322" s="44">
        <v>232.38604699999999</v>
      </c>
      <c r="E1322" s="44">
        <v>70963.976563000004</v>
      </c>
      <c r="F1322" s="44">
        <v>71196.359375</v>
      </c>
      <c r="G1322" s="44">
        <v>232.382813</v>
      </c>
      <c r="H1322" s="44">
        <f t="shared" si="23"/>
        <v>0.23238604699999998</v>
      </c>
    </row>
    <row r="1323" spans="1:8">
      <c r="A1323" s="44">
        <v>6</v>
      </c>
      <c r="B1323" s="44">
        <v>10</v>
      </c>
      <c r="C1323" s="44">
        <v>0.85222299999999995</v>
      </c>
      <c r="D1323" s="44">
        <v>629.23541299999999</v>
      </c>
      <c r="E1323" s="44">
        <v>71323.484375</v>
      </c>
      <c r="F1323" s="44">
        <v>71952.71875</v>
      </c>
      <c r="G1323" s="44">
        <v>629.234375</v>
      </c>
      <c r="H1323" s="44">
        <f t="shared" si="23"/>
        <v>0.62923541299999997</v>
      </c>
    </row>
    <row r="1324" spans="1:8">
      <c r="A1324" s="44">
        <v>6</v>
      </c>
      <c r="B1324" s="44">
        <v>11</v>
      </c>
      <c r="C1324" s="44">
        <v>1.188939</v>
      </c>
      <c r="D1324" s="44">
        <v>773.87341300000003</v>
      </c>
      <c r="E1324" s="44">
        <v>72808.078125</v>
      </c>
      <c r="F1324" s="44">
        <v>73581.945313000004</v>
      </c>
      <c r="G1324" s="44">
        <v>773.86718800000006</v>
      </c>
      <c r="H1324" s="44">
        <f t="shared" si="23"/>
        <v>0.77387341300000001</v>
      </c>
    </row>
    <row r="1325" spans="1:8">
      <c r="A1325" s="44">
        <v>6</v>
      </c>
      <c r="B1325" s="44">
        <v>12</v>
      </c>
      <c r="C1325" s="44">
        <v>0.36296800000000001</v>
      </c>
      <c r="D1325" s="44">
        <v>195.73474100000001</v>
      </c>
      <c r="E1325" s="44">
        <v>74777.085938000004</v>
      </c>
      <c r="F1325" s="44">
        <v>74972.820313000004</v>
      </c>
      <c r="G1325" s="44">
        <v>195.734375</v>
      </c>
      <c r="H1325" s="44">
        <f t="shared" si="23"/>
        <v>0.19573474100000002</v>
      </c>
    </row>
    <row r="1326" spans="1:8">
      <c r="A1326" s="44">
        <v>6</v>
      </c>
      <c r="B1326" s="44">
        <v>13</v>
      </c>
      <c r="C1326" s="44">
        <v>1.1986060000000001</v>
      </c>
      <c r="D1326" s="44">
        <v>691.03723100000002</v>
      </c>
      <c r="E1326" s="44">
        <v>75340.414063000004</v>
      </c>
      <c r="F1326" s="44">
        <v>76031.445313000004</v>
      </c>
      <c r="G1326" s="44">
        <v>691.03125</v>
      </c>
      <c r="H1326" s="44">
        <f t="shared" si="23"/>
        <v>0.69103723100000003</v>
      </c>
    </row>
    <row r="1327" spans="1:8">
      <c r="A1327" s="44">
        <v>6</v>
      </c>
      <c r="B1327" s="44">
        <v>14</v>
      </c>
      <c r="C1327" s="44">
        <v>2.5099689999999999</v>
      </c>
      <c r="D1327" s="44">
        <v>124.81057</v>
      </c>
      <c r="E1327" s="44">
        <v>77231.328125</v>
      </c>
      <c r="F1327" s="44">
        <v>77356.140625</v>
      </c>
      <c r="G1327" s="44">
        <v>124.8125</v>
      </c>
      <c r="H1327" s="44">
        <f t="shared" si="23"/>
        <v>0.12481057</v>
      </c>
    </row>
    <row r="1328" spans="1:8">
      <c r="A1328" s="44">
        <v>6</v>
      </c>
      <c r="B1328" s="44">
        <v>15</v>
      </c>
      <c r="C1328" s="44">
        <v>0.440054</v>
      </c>
      <c r="D1328" s="44">
        <v>667.26165800000001</v>
      </c>
      <c r="E1328" s="44">
        <v>79874.515625</v>
      </c>
      <c r="F1328" s="44">
        <v>80541.78125</v>
      </c>
      <c r="G1328" s="44">
        <v>667.265625</v>
      </c>
      <c r="H1328" s="44">
        <f t="shared" si="23"/>
        <v>0.66726165800000004</v>
      </c>
    </row>
    <row r="1329" spans="1:8">
      <c r="A1329" s="44">
        <v>6</v>
      </c>
      <c r="B1329" s="44">
        <v>16</v>
      </c>
      <c r="C1329" s="44">
        <v>0.40618300000000002</v>
      </c>
      <c r="D1329" s="44">
        <v>218.16265899999999</v>
      </c>
      <c r="E1329" s="44">
        <v>80984</v>
      </c>
      <c r="F1329" s="44">
        <v>81202.164063000004</v>
      </c>
      <c r="G1329" s="44">
        <v>218.164063</v>
      </c>
      <c r="H1329" s="44">
        <f t="shared" si="23"/>
        <v>0.21816265899999998</v>
      </c>
    </row>
    <row r="1330" spans="1:8">
      <c r="A1330" s="44">
        <v>6</v>
      </c>
      <c r="B1330" s="44">
        <v>17</v>
      </c>
      <c r="C1330" s="44">
        <v>0.32572099999999998</v>
      </c>
      <c r="D1330" s="44">
        <v>195.08448799999999</v>
      </c>
      <c r="E1330" s="44">
        <v>81609.085938000004</v>
      </c>
      <c r="F1330" s="44">
        <v>81804.171875</v>
      </c>
      <c r="G1330" s="44">
        <v>195.085938</v>
      </c>
      <c r="H1330" s="44">
        <f t="shared" si="23"/>
        <v>0.195084488</v>
      </c>
    </row>
    <row r="1331" spans="1:8">
      <c r="A1331" s="44">
        <v>6</v>
      </c>
      <c r="B1331" s="44">
        <v>18</v>
      </c>
      <c r="C1331" s="44">
        <v>7.5472999999999998E-2</v>
      </c>
      <c r="D1331" s="44">
        <v>210.504471</v>
      </c>
      <c r="E1331" s="44">
        <v>82140.382813000004</v>
      </c>
      <c r="F1331" s="44">
        <v>82350.882813000004</v>
      </c>
      <c r="G1331" s="44">
        <v>210.5</v>
      </c>
      <c r="H1331" s="44">
        <f t="shared" si="23"/>
        <v>0.210504471</v>
      </c>
    </row>
    <row r="1332" spans="1:8">
      <c r="A1332" s="44">
        <v>6</v>
      </c>
      <c r="B1332" s="44">
        <v>19</v>
      </c>
      <c r="C1332" s="44">
        <v>0.74709899999999996</v>
      </c>
      <c r="D1332" s="44">
        <v>122.199883</v>
      </c>
      <c r="E1332" s="44">
        <v>82428.304688000004</v>
      </c>
      <c r="F1332" s="44">
        <v>82550.5</v>
      </c>
      <c r="G1332" s="44">
        <v>122.195313</v>
      </c>
      <c r="H1332" s="44">
        <f t="shared" si="23"/>
        <v>0.122199883</v>
      </c>
    </row>
    <row r="1333" spans="1:8">
      <c r="A1333" s="44">
        <v>6</v>
      </c>
      <c r="B1333" s="44">
        <v>20</v>
      </c>
      <c r="C1333" s="44">
        <v>5.2791829999999997</v>
      </c>
      <c r="D1333" s="44">
        <v>170.35032699999999</v>
      </c>
      <c r="E1333" s="44">
        <v>83303.601563000004</v>
      </c>
      <c r="F1333" s="44">
        <v>83473.953125</v>
      </c>
      <c r="G1333" s="44">
        <v>170.351563</v>
      </c>
      <c r="H1333" s="44">
        <f t="shared" si="23"/>
        <v>0.170350327</v>
      </c>
    </row>
    <row r="1334" spans="1:8">
      <c r="A1334" s="44">
        <v>6</v>
      </c>
      <c r="B1334" s="44">
        <v>21</v>
      </c>
      <c r="C1334" s="44">
        <v>0.85401400000000005</v>
      </c>
      <c r="D1334" s="44">
        <v>1504.385376</v>
      </c>
      <c r="E1334" s="44">
        <v>88759.375</v>
      </c>
      <c r="F1334" s="44">
        <v>90263.75</v>
      </c>
      <c r="G1334" s="44">
        <v>1504.375</v>
      </c>
      <c r="H1334" s="44">
        <f t="shared" si="23"/>
        <v>1.5043853759999999</v>
      </c>
    </row>
    <row r="1335" spans="1:8">
      <c r="A1335" s="44">
        <v>6</v>
      </c>
      <c r="B1335" s="44">
        <v>22</v>
      </c>
      <c r="C1335" s="44">
        <v>3.2378849999999999</v>
      </c>
      <c r="D1335" s="44">
        <v>106.98648799999999</v>
      </c>
      <c r="E1335" s="44">
        <v>91125.640625</v>
      </c>
      <c r="F1335" s="44">
        <v>91232.617188000004</v>
      </c>
      <c r="G1335" s="44">
        <v>106.976563</v>
      </c>
      <c r="H1335" s="44">
        <f t="shared" si="23"/>
        <v>0.10698648799999999</v>
      </c>
    </row>
    <row r="1336" spans="1:8">
      <c r="A1336" s="44">
        <v>6</v>
      </c>
      <c r="B1336" s="44">
        <v>23</v>
      </c>
      <c r="C1336" s="44">
        <v>1.157278</v>
      </c>
      <c r="D1336" s="44">
        <v>687.68774399999995</v>
      </c>
      <c r="E1336" s="44">
        <v>94472.398438000004</v>
      </c>
      <c r="F1336" s="44">
        <v>95160.085938000004</v>
      </c>
      <c r="G1336" s="44">
        <v>687.6875</v>
      </c>
      <c r="H1336" s="44">
        <f t="shared" si="23"/>
        <v>0.68768774399999999</v>
      </c>
    </row>
    <row r="1337" spans="1:8">
      <c r="A1337" s="44">
        <v>6</v>
      </c>
      <c r="B1337" s="44">
        <v>24</v>
      </c>
      <c r="C1337" s="44">
        <v>0.87487700000000002</v>
      </c>
      <c r="D1337" s="44">
        <v>217.568207</v>
      </c>
      <c r="E1337" s="44">
        <v>96331.9375</v>
      </c>
      <c r="F1337" s="44">
        <v>96549.5</v>
      </c>
      <c r="G1337" s="44">
        <v>217.5625</v>
      </c>
      <c r="H1337" s="44">
        <f t="shared" si="23"/>
        <v>0.21756820700000001</v>
      </c>
    </row>
    <row r="1338" spans="1:8">
      <c r="A1338" s="44">
        <v>6</v>
      </c>
      <c r="B1338" s="44">
        <v>25</v>
      </c>
      <c r="C1338" s="44">
        <v>6.9314410000000004</v>
      </c>
      <c r="D1338" s="44">
        <v>517.37591599999996</v>
      </c>
      <c r="E1338" s="44">
        <v>97425.789063000004</v>
      </c>
      <c r="F1338" s="44">
        <v>97943.15625</v>
      </c>
      <c r="G1338" s="44">
        <v>517.36718800000006</v>
      </c>
      <c r="H1338" s="44">
        <f t="shared" si="23"/>
        <v>0.51737591599999999</v>
      </c>
    </row>
    <row r="1339" spans="1:8">
      <c r="A1339" s="44">
        <v>6</v>
      </c>
      <c r="B1339" s="44">
        <v>26</v>
      </c>
      <c r="C1339" s="44">
        <v>3.0485899999999999</v>
      </c>
      <c r="D1339" s="44">
        <v>122.501114</v>
      </c>
      <c r="E1339" s="44">
        <v>104886.40625</v>
      </c>
      <c r="F1339" s="44">
        <v>105008.90625</v>
      </c>
      <c r="G1339" s="44">
        <v>122.5</v>
      </c>
      <c r="H1339" s="44">
        <f t="shared" si="23"/>
        <v>0.12250111399999999</v>
      </c>
    </row>
    <row r="1340" spans="1:8">
      <c r="A1340" s="44">
        <v>6</v>
      </c>
      <c r="B1340" s="44">
        <v>27</v>
      </c>
      <c r="C1340" s="44">
        <v>0.52797099999999997</v>
      </c>
      <c r="D1340" s="44">
        <v>320.46478300000001</v>
      </c>
      <c r="E1340" s="44">
        <v>108059.523438</v>
      </c>
      <c r="F1340" s="44">
        <v>108379.992188</v>
      </c>
      <c r="G1340" s="44">
        <v>320.46875</v>
      </c>
      <c r="H1340" s="44">
        <f t="shared" si="23"/>
        <v>0.32046478300000003</v>
      </c>
    </row>
    <row r="1341" spans="1:8">
      <c r="A1341" s="44">
        <v>6</v>
      </c>
      <c r="B1341" s="44">
        <v>28</v>
      </c>
      <c r="C1341" s="44">
        <v>1.689198</v>
      </c>
      <c r="D1341" s="44">
        <v>206.87138400000001</v>
      </c>
      <c r="E1341" s="44">
        <v>108918.9375</v>
      </c>
      <c r="F1341" s="44">
        <v>109125.8125</v>
      </c>
      <c r="G1341" s="44">
        <v>206.875</v>
      </c>
      <c r="H1341" s="44">
        <f t="shared" si="23"/>
        <v>0.20687138400000002</v>
      </c>
    </row>
    <row r="1342" spans="1:8">
      <c r="A1342" s="44">
        <v>6</v>
      </c>
      <c r="B1342" s="44">
        <v>29</v>
      </c>
      <c r="C1342" s="44">
        <v>0.83702500000000002</v>
      </c>
      <c r="D1342" s="44">
        <v>125.547768</v>
      </c>
      <c r="E1342" s="44">
        <v>110826.828125</v>
      </c>
      <c r="F1342" s="44">
        <v>110952.382813</v>
      </c>
      <c r="G1342" s="44">
        <v>125.554688</v>
      </c>
      <c r="H1342" s="44">
        <f t="shared" si="23"/>
        <v>0.125547768</v>
      </c>
    </row>
    <row r="1343" spans="1:8">
      <c r="A1343" s="44">
        <v>6</v>
      </c>
      <c r="B1343" s="44">
        <v>30</v>
      </c>
      <c r="C1343" s="44">
        <v>7.136E-3</v>
      </c>
      <c r="D1343" s="44">
        <v>276.677887</v>
      </c>
      <c r="E1343" s="44">
        <v>111799.210938</v>
      </c>
      <c r="F1343" s="44">
        <v>112075.890625</v>
      </c>
      <c r="G1343" s="44">
        <v>276.679688</v>
      </c>
      <c r="H1343" s="44">
        <f t="shared" si="23"/>
        <v>0.27667788700000001</v>
      </c>
    </row>
    <row r="1344" spans="1:8">
      <c r="A1344" s="44">
        <v>6</v>
      </c>
      <c r="B1344" s="44">
        <v>31</v>
      </c>
      <c r="C1344" s="44">
        <v>0.37497399999999997</v>
      </c>
      <c r="D1344" s="44">
        <v>172.07046500000001</v>
      </c>
      <c r="E1344" s="44">
        <v>112096.125</v>
      </c>
      <c r="F1344" s="44">
        <v>112268.203125</v>
      </c>
      <c r="G1344" s="44">
        <v>172.078125</v>
      </c>
      <c r="H1344" s="44">
        <f t="shared" si="23"/>
        <v>0.17207046500000001</v>
      </c>
    </row>
    <row r="1345" spans="1:8">
      <c r="A1345" s="44">
        <v>6</v>
      </c>
      <c r="B1345" s="44">
        <v>32</v>
      </c>
      <c r="C1345" s="44">
        <v>2.1541579999999998</v>
      </c>
      <c r="D1345" s="44">
        <v>363.14395100000002</v>
      </c>
      <c r="E1345" s="44">
        <v>112651.234375</v>
      </c>
      <c r="F1345" s="44">
        <v>113014.382813</v>
      </c>
      <c r="G1345" s="44">
        <v>363.148438</v>
      </c>
      <c r="H1345" s="44">
        <f t="shared" si="23"/>
        <v>0.36314395100000002</v>
      </c>
    </row>
    <row r="1346" spans="1:8">
      <c r="A1346" s="44">
        <v>6</v>
      </c>
      <c r="B1346" s="44">
        <v>33</v>
      </c>
      <c r="C1346" s="44">
        <v>0.115287</v>
      </c>
      <c r="D1346" s="44">
        <v>126.43029799999999</v>
      </c>
      <c r="E1346" s="44">
        <v>115169.25</v>
      </c>
      <c r="F1346" s="44">
        <v>115295.679688</v>
      </c>
      <c r="G1346" s="44">
        <v>126.429688</v>
      </c>
      <c r="H1346" s="44">
        <f t="shared" si="23"/>
        <v>0.126430298</v>
      </c>
    </row>
    <row r="1347" spans="1:8">
      <c r="A1347" s="44">
        <v>6</v>
      </c>
      <c r="B1347" s="44">
        <v>34</v>
      </c>
      <c r="C1347" s="44">
        <v>2.4011969999999998</v>
      </c>
      <c r="D1347" s="44">
        <v>93.763672</v>
      </c>
      <c r="E1347" s="44">
        <v>115419.296875</v>
      </c>
      <c r="F1347" s="44">
        <v>115513.0625</v>
      </c>
      <c r="G1347" s="44">
        <v>93.765625</v>
      </c>
      <c r="H1347" s="44">
        <f t="shared" si="23"/>
        <v>9.3763672000000006E-2</v>
      </c>
    </row>
    <row r="1348" spans="1:8">
      <c r="A1348" s="44">
        <v>6</v>
      </c>
      <c r="B1348" s="44">
        <v>35</v>
      </c>
      <c r="C1348" s="44">
        <v>1.229849</v>
      </c>
      <c r="D1348" s="44">
        <v>483.80078099999997</v>
      </c>
      <c r="E1348" s="44">
        <v>117928.265625</v>
      </c>
      <c r="F1348" s="44">
        <v>118412.070313</v>
      </c>
      <c r="G1348" s="44">
        <v>483.804688</v>
      </c>
      <c r="H1348" s="44">
        <f t="shared" si="23"/>
        <v>0.48380078099999996</v>
      </c>
    </row>
    <row r="1349" spans="1:8">
      <c r="A1349" s="44">
        <v>6</v>
      </c>
      <c r="B1349" s="44">
        <v>36</v>
      </c>
      <c r="C1349" s="44">
        <v>0.41114200000000001</v>
      </c>
      <c r="D1349" s="44">
        <v>152.44508400000001</v>
      </c>
      <c r="E1349" s="44">
        <v>119647.1875</v>
      </c>
      <c r="F1349" s="44">
        <v>119799.632813</v>
      </c>
      <c r="G1349" s="44">
        <v>152.445313</v>
      </c>
      <c r="H1349" s="44">
        <f t="shared" si="23"/>
        <v>0.15244508400000001</v>
      </c>
    </row>
    <row r="1350" spans="1:8">
      <c r="A1350" s="44">
        <v>6</v>
      </c>
      <c r="B1350" s="44">
        <v>37</v>
      </c>
      <c r="C1350" s="44">
        <v>5.3550000000000004E-3</v>
      </c>
      <c r="D1350" s="44">
        <v>211.610275</v>
      </c>
      <c r="E1350" s="44">
        <v>120216.59375</v>
      </c>
      <c r="F1350" s="44">
        <v>120428.210938</v>
      </c>
      <c r="G1350" s="44">
        <v>211.617188</v>
      </c>
      <c r="H1350" s="44">
        <f t="shared" ref="H1350:H1413" si="24">D1350/1000</f>
        <v>0.21161027500000001</v>
      </c>
    </row>
    <row r="1351" spans="1:8">
      <c r="A1351" s="44">
        <v>6</v>
      </c>
      <c r="B1351" s="44">
        <v>38</v>
      </c>
      <c r="C1351" s="44">
        <v>2.8570869999999999</v>
      </c>
      <c r="D1351" s="44">
        <v>266.29898100000003</v>
      </c>
      <c r="E1351" s="44">
        <v>120435.359375</v>
      </c>
      <c r="F1351" s="44">
        <v>120701.65625</v>
      </c>
      <c r="G1351" s="44">
        <v>266.296875</v>
      </c>
      <c r="H1351" s="44">
        <f t="shared" si="24"/>
        <v>0.26629898100000005</v>
      </c>
    </row>
    <row r="1352" spans="1:8">
      <c r="A1352" s="44">
        <v>6</v>
      </c>
      <c r="B1352" s="44">
        <v>39</v>
      </c>
      <c r="C1352" s="44">
        <v>3.4954399999999999</v>
      </c>
      <c r="D1352" s="44">
        <v>634.071777</v>
      </c>
      <c r="E1352" s="44">
        <v>123565.851563</v>
      </c>
      <c r="F1352" s="44">
        <v>124199.921875</v>
      </c>
      <c r="G1352" s="44">
        <v>634.07031300000006</v>
      </c>
      <c r="H1352" s="44">
        <f t="shared" si="24"/>
        <v>0.63407177699999995</v>
      </c>
    </row>
    <row r="1353" spans="1:8">
      <c r="A1353" s="44">
        <v>6</v>
      </c>
      <c r="B1353" s="44">
        <v>40</v>
      </c>
      <c r="C1353" s="44">
        <v>2.109397</v>
      </c>
      <c r="D1353" s="44">
        <v>503.31484999999998</v>
      </c>
      <c r="E1353" s="44">
        <v>127707.234375</v>
      </c>
      <c r="F1353" s="44">
        <v>128210.546875</v>
      </c>
      <c r="G1353" s="44">
        <v>503.3125</v>
      </c>
      <c r="H1353" s="44">
        <f t="shared" si="24"/>
        <v>0.50331484999999998</v>
      </c>
    </row>
    <row r="1354" spans="1:8">
      <c r="A1354" s="44">
        <v>6</v>
      </c>
      <c r="B1354" s="44">
        <v>41</v>
      </c>
      <c r="C1354" s="44">
        <v>0.17636399999999999</v>
      </c>
      <c r="D1354" s="44">
        <v>256.89755200000002</v>
      </c>
      <c r="E1354" s="44">
        <v>130332.523438</v>
      </c>
      <c r="F1354" s="44">
        <v>130589.421875</v>
      </c>
      <c r="G1354" s="44">
        <v>256.898438</v>
      </c>
      <c r="H1354" s="44">
        <f t="shared" si="24"/>
        <v>0.25689755200000003</v>
      </c>
    </row>
    <row r="1355" spans="1:8">
      <c r="A1355" s="44">
        <v>6</v>
      </c>
      <c r="B1355" s="44">
        <v>42</v>
      </c>
      <c r="C1355" s="44">
        <v>1.830052</v>
      </c>
      <c r="D1355" s="44">
        <v>195.039886</v>
      </c>
      <c r="E1355" s="44">
        <v>130770.0625</v>
      </c>
      <c r="F1355" s="44">
        <v>130965.101563</v>
      </c>
      <c r="G1355" s="44">
        <v>195.039063</v>
      </c>
      <c r="H1355" s="44">
        <f t="shared" si="24"/>
        <v>0.195039886</v>
      </c>
    </row>
    <row r="1356" spans="1:8">
      <c r="A1356" s="44">
        <v>6</v>
      </c>
      <c r="B1356" s="44">
        <v>43</v>
      </c>
      <c r="C1356" s="44">
        <v>5.5143999999999999E-2</v>
      </c>
      <c r="D1356" s="44">
        <v>191.67340100000001</v>
      </c>
      <c r="E1356" s="44">
        <v>132801.53125</v>
      </c>
      <c r="F1356" s="44">
        <v>132993.203125</v>
      </c>
      <c r="G1356" s="44">
        <v>191.671875</v>
      </c>
      <c r="H1356" s="44">
        <f t="shared" si="24"/>
        <v>0.19167340100000002</v>
      </c>
    </row>
    <row r="1357" spans="1:8">
      <c r="A1357" s="44">
        <v>6</v>
      </c>
      <c r="B1357" s="44">
        <v>44</v>
      </c>
      <c r="C1357" s="44">
        <v>1.146655</v>
      </c>
      <c r="D1357" s="44">
        <v>120.62827299999999</v>
      </c>
      <c r="E1357" s="44">
        <v>133051.59375</v>
      </c>
      <c r="F1357" s="44">
        <v>133172.21875</v>
      </c>
      <c r="G1357" s="44">
        <v>120.625</v>
      </c>
      <c r="H1357" s="44">
        <f t="shared" si="24"/>
        <v>0.12062827299999999</v>
      </c>
    </row>
    <row r="1358" spans="1:8">
      <c r="A1358" s="44">
        <v>6</v>
      </c>
      <c r="B1358" s="44">
        <v>45</v>
      </c>
      <c r="C1358" s="44">
        <v>0.58191999999999999</v>
      </c>
      <c r="D1358" s="44">
        <v>523.31591800000001</v>
      </c>
      <c r="E1358" s="44">
        <v>134332.9375</v>
      </c>
      <c r="F1358" s="44">
        <v>134856.25</v>
      </c>
      <c r="G1358" s="44">
        <v>523.3125</v>
      </c>
      <c r="H1358" s="44">
        <f t="shared" si="24"/>
        <v>0.52331591799999999</v>
      </c>
    </row>
    <row r="1359" spans="1:8">
      <c r="A1359" s="44">
        <v>6</v>
      </c>
      <c r="B1359" s="44">
        <v>46</v>
      </c>
      <c r="C1359" s="44">
        <v>0.44275900000000001</v>
      </c>
      <c r="D1359" s="44">
        <v>313.51205399999998</v>
      </c>
      <c r="E1359" s="44">
        <v>135442.453125</v>
      </c>
      <c r="F1359" s="44">
        <v>135755.96875</v>
      </c>
      <c r="G1359" s="44">
        <v>313.515625</v>
      </c>
      <c r="H1359" s="44">
        <f t="shared" si="24"/>
        <v>0.31351205399999998</v>
      </c>
    </row>
    <row r="1360" spans="1:8">
      <c r="A1360" s="44">
        <v>6</v>
      </c>
      <c r="B1360" s="44">
        <v>47</v>
      </c>
      <c r="C1360" s="44">
        <v>0.15818199999999999</v>
      </c>
      <c r="D1360" s="44">
        <v>109.93016799999999</v>
      </c>
      <c r="E1360" s="44">
        <v>136208.203125</v>
      </c>
      <c r="F1360" s="44">
        <v>136318.125</v>
      </c>
      <c r="G1360" s="44">
        <v>109.921875</v>
      </c>
      <c r="H1360" s="44">
        <f t="shared" si="24"/>
        <v>0.10993016799999999</v>
      </c>
    </row>
    <row r="1361" spans="1:8">
      <c r="A1361" s="44">
        <v>6</v>
      </c>
      <c r="B1361" s="44">
        <v>48</v>
      </c>
      <c r="C1361" s="44">
        <v>0.37492900000000001</v>
      </c>
      <c r="D1361" s="44">
        <v>132.768066</v>
      </c>
      <c r="E1361" s="44">
        <v>136481.015625</v>
      </c>
      <c r="F1361" s="44">
        <v>136613.78125</v>
      </c>
      <c r="G1361" s="44">
        <v>132.765625</v>
      </c>
      <c r="H1361" s="44">
        <f t="shared" si="24"/>
        <v>0.13276806600000002</v>
      </c>
    </row>
    <row r="1362" spans="1:8">
      <c r="A1362" s="44">
        <v>6</v>
      </c>
      <c r="B1362" s="44">
        <v>49</v>
      </c>
      <c r="C1362" s="44">
        <v>0.32339800000000002</v>
      </c>
      <c r="D1362" s="44">
        <v>757.85131799999999</v>
      </c>
      <c r="E1362" s="44">
        <v>136996.78125</v>
      </c>
      <c r="F1362" s="44">
        <v>137754.625</v>
      </c>
      <c r="G1362" s="44">
        <v>757.84375</v>
      </c>
      <c r="H1362" s="44">
        <f t="shared" si="24"/>
        <v>0.75785131799999994</v>
      </c>
    </row>
    <row r="1363" spans="1:8">
      <c r="A1363" s="44">
        <v>6</v>
      </c>
      <c r="B1363" s="44">
        <v>50</v>
      </c>
      <c r="C1363" s="44">
        <v>0.38568799999999998</v>
      </c>
      <c r="D1363" s="44">
        <v>212.211456</v>
      </c>
      <c r="E1363" s="44">
        <v>138081.03125</v>
      </c>
      <c r="F1363" s="44">
        <v>138293.234375</v>
      </c>
      <c r="G1363" s="44">
        <v>212.203125</v>
      </c>
      <c r="H1363" s="44">
        <f t="shared" si="24"/>
        <v>0.21221145599999999</v>
      </c>
    </row>
    <row r="1364" spans="1:8">
      <c r="A1364" s="44">
        <v>6</v>
      </c>
      <c r="B1364" s="44">
        <v>51</v>
      </c>
      <c r="C1364" s="44">
        <v>2.4858530000000001</v>
      </c>
      <c r="D1364" s="44">
        <v>237.677673</v>
      </c>
      <c r="E1364" s="44">
        <v>138690.59375</v>
      </c>
      <c r="F1364" s="44">
        <v>138928.28125</v>
      </c>
      <c r="G1364" s="44">
        <v>237.6875</v>
      </c>
      <c r="H1364" s="44">
        <f t="shared" si="24"/>
        <v>0.23767767300000001</v>
      </c>
    </row>
    <row r="1365" spans="1:8">
      <c r="A1365" s="44">
        <v>6</v>
      </c>
      <c r="B1365" s="44">
        <v>52</v>
      </c>
      <c r="C1365" s="44">
        <v>1.8829880000000001</v>
      </c>
      <c r="D1365" s="44">
        <v>124.07112100000001</v>
      </c>
      <c r="E1365" s="44">
        <v>141426.078125</v>
      </c>
      <c r="F1365" s="44">
        <v>141550.140625</v>
      </c>
      <c r="G1365" s="44">
        <v>124.0625</v>
      </c>
      <c r="H1365" s="44">
        <f t="shared" si="24"/>
        <v>0.12407112100000001</v>
      </c>
    </row>
    <row r="1366" spans="1:8">
      <c r="A1366" s="44">
        <v>6</v>
      </c>
      <c r="B1366" s="44">
        <v>53</v>
      </c>
      <c r="C1366" s="44">
        <v>1.128851</v>
      </c>
      <c r="D1366" s="44">
        <v>84.073211999999998</v>
      </c>
      <c r="E1366" s="44">
        <v>143442.21875</v>
      </c>
      <c r="F1366" s="44">
        <v>143526.296875</v>
      </c>
      <c r="G1366" s="44">
        <v>84.078125</v>
      </c>
      <c r="H1366" s="44">
        <f t="shared" si="24"/>
        <v>8.4073211999999994E-2</v>
      </c>
    </row>
    <row r="1367" spans="1:8">
      <c r="A1367" s="44">
        <v>6</v>
      </c>
      <c r="B1367" s="44">
        <v>54</v>
      </c>
      <c r="C1367" s="44">
        <v>0.62956699999999999</v>
      </c>
      <c r="D1367" s="44">
        <v>97.588920999999999</v>
      </c>
      <c r="E1367" s="44">
        <v>144667.09375</v>
      </c>
      <c r="F1367" s="44">
        <v>144764.671875</v>
      </c>
      <c r="G1367" s="44">
        <v>97.578125</v>
      </c>
      <c r="H1367" s="44">
        <f t="shared" si="24"/>
        <v>9.7588920999999995E-2</v>
      </c>
    </row>
    <row r="1368" spans="1:8">
      <c r="A1368" s="44">
        <v>6</v>
      </c>
      <c r="B1368" s="44">
        <v>55</v>
      </c>
      <c r="C1368" s="44">
        <v>0.40907300000000002</v>
      </c>
      <c r="D1368" s="44">
        <v>308.98843399999998</v>
      </c>
      <c r="E1368" s="44">
        <v>145401.5</v>
      </c>
      <c r="F1368" s="44">
        <v>145710.5</v>
      </c>
      <c r="G1368" s="44">
        <v>309</v>
      </c>
      <c r="H1368" s="44">
        <f t="shared" si="24"/>
        <v>0.30898843399999998</v>
      </c>
    </row>
    <row r="1369" spans="1:8">
      <c r="A1369" s="44">
        <v>6</v>
      </c>
      <c r="B1369" s="44">
        <v>56</v>
      </c>
      <c r="C1369" s="44">
        <v>0.35188599999999998</v>
      </c>
      <c r="D1369" s="44">
        <v>145.86350999999999</v>
      </c>
      <c r="E1369" s="44">
        <v>146120.359375</v>
      </c>
      <c r="F1369" s="44">
        <v>146266.234375</v>
      </c>
      <c r="G1369" s="44">
        <v>145.875</v>
      </c>
      <c r="H1369" s="44">
        <f t="shared" si="24"/>
        <v>0.14586351</v>
      </c>
    </row>
    <row r="1370" spans="1:8">
      <c r="A1370" s="44">
        <v>6</v>
      </c>
      <c r="B1370" s="44">
        <v>57</v>
      </c>
      <c r="C1370" s="44">
        <v>0.43278299999999997</v>
      </c>
      <c r="D1370" s="44">
        <v>480.48785400000003</v>
      </c>
      <c r="E1370" s="44">
        <v>146620.375</v>
      </c>
      <c r="F1370" s="44">
        <v>147100.875</v>
      </c>
      <c r="G1370" s="44">
        <v>480.5</v>
      </c>
      <c r="H1370" s="44">
        <f t="shared" si="24"/>
        <v>0.48048785400000005</v>
      </c>
    </row>
    <row r="1371" spans="1:8">
      <c r="A1371" s="44">
        <v>6</v>
      </c>
      <c r="B1371" s="44">
        <v>58</v>
      </c>
      <c r="C1371" s="44">
        <v>3.316309</v>
      </c>
      <c r="D1371" s="44">
        <v>72.308762000000002</v>
      </c>
      <c r="E1371" s="44">
        <v>147542.40625</v>
      </c>
      <c r="F1371" s="44">
        <v>147614.703125</v>
      </c>
      <c r="G1371" s="44">
        <v>72.296875</v>
      </c>
      <c r="H1371" s="44">
        <f t="shared" si="24"/>
        <v>7.2308761999999999E-2</v>
      </c>
    </row>
    <row r="1372" spans="1:8">
      <c r="A1372" s="44">
        <v>6</v>
      </c>
      <c r="B1372" s="44">
        <v>59</v>
      </c>
      <c r="C1372" s="44">
        <v>0.75987099999999996</v>
      </c>
      <c r="D1372" s="44">
        <v>708.74969499999997</v>
      </c>
      <c r="E1372" s="44">
        <v>150933.359375</v>
      </c>
      <c r="F1372" s="44">
        <v>151642.109375</v>
      </c>
      <c r="G1372" s="44">
        <v>708.75</v>
      </c>
      <c r="H1372" s="44">
        <f t="shared" si="24"/>
        <v>0.70874969499999996</v>
      </c>
    </row>
    <row r="1373" spans="1:8">
      <c r="A1373" s="44">
        <v>6</v>
      </c>
      <c r="B1373" s="44">
        <v>60</v>
      </c>
      <c r="C1373" s="44">
        <v>2.3512689999999998</v>
      </c>
      <c r="D1373" s="44">
        <v>463.37789900000001</v>
      </c>
      <c r="E1373" s="44">
        <v>152404.421875</v>
      </c>
      <c r="F1373" s="44">
        <v>152867.78125</v>
      </c>
      <c r="G1373" s="44">
        <v>463.359375</v>
      </c>
      <c r="H1373" s="44">
        <f t="shared" si="24"/>
        <v>0.46337789900000004</v>
      </c>
    </row>
    <row r="1374" spans="1:8">
      <c r="A1374" s="44">
        <v>6</v>
      </c>
      <c r="B1374" s="44">
        <v>61</v>
      </c>
      <c r="C1374" s="44">
        <v>0.18213199999999999</v>
      </c>
      <c r="D1374" s="44">
        <v>1240.858154</v>
      </c>
      <c r="E1374" s="44">
        <v>155232.96875</v>
      </c>
      <c r="F1374" s="44">
        <v>156473.828125</v>
      </c>
      <c r="G1374" s="44">
        <v>1240.859375</v>
      </c>
      <c r="H1374" s="44">
        <f t="shared" si="24"/>
        <v>1.2408581540000001</v>
      </c>
    </row>
    <row r="1375" spans="1:8">
      <c r="A1375" s="44">
        <v>6</v>
      </c>
      <c r="B1375" s="44">
        <v>62</v>
      </c>
      <c r="C1375" s="44">
        <v>2.3259590000000001</v>
      </c>
      <c r="D1375" s="44">
        <v>318.66027800000001</v>
      </c>
      <c r="E1375" s="44">
        <v>156659.28125</v>
      </c>
      <c r="F1375" s="44">
        <v>156977.9375</v>
      </c>
      <c r="G1375" s="44">
        <v>318.65625</v>
      </c>
      <c r="H1375" s="44">
        <f t="shared" si="24"/>
        <v>0.31866027800000002</v>
      </c>
    </row>
    <row r="1376" spans="1:8">
      <c r="A1376" s="44">
        <v>6</v>
      </c>
      <c r="B1376" s="44">
        <v>63</v>
      </c>
      <c r="C1376" s="44">
        <v>1.0654159999999999</v>
      </c>
      <c r="D1376" s="44">
        <v>1339.5095209999999</v>
      </c>
      <c r="E1376" s="44">
        <v>159315.796875</v>
      </c>
      <c r="F1376" s="44">
        <v>160655.296875</v>
      </c>
      <c r="G1376" s="44">
        <v>1339.5</v>
      </c>
      <c r="H1376" s="44">
        <f t="shared" si="24"/>
        <v>1.3395095209999999</v>
      </c>
    </row>
    <row r="1377" spans="1:8">
      <c r="A1377" s="44">
        <v>6</v>
      </c>
      <c r="B1377" s="44">
        <v>64</v>
      </c>
      <c r="C1377" s="44">
        <v>0.585202</v>
      </c>
      <c r="D1377" s="44">
        <v>112.880585</v>
      </c>
      <c r="E1377" s="44">
        <v>161722.359375</v>
      </c>
      <c r="F1377" s="44">
        <v>161835.234375</v>
      </c>
      <c r="G1377" s="44">
        <v>112.875</v>
      </c>
      <c r="H1377" s="44">
        <f t="shared" si="24"/>
        <v>0.11288058499999999</v>
      </c>
    </row>
    <row r="1378" spans="1:8">
      <c r="A1378" s="44">
        <v>6</v>
      </c>
      <c r="B1378" s="44">
        <v>65</v>
      </c>
      <c r="C1378" s="44">
        <v>1.063469</v>
      </c>
      <c r="D1378" s="44">
        <v>331.10452299999997</v>
      </c>
      <c r="E1378" s="44">
        <v>162425.546875</v>
      </c>
      <c r="F1378" s="44">
        <v>162756.65625</v>
      </c>
      <c r="G1378" s="44">
        <v>331.109375</v>
      </c>
      <c r="H1378" s="44">
        <f t="shared" si="24"/>
        <v>0.33110452299999998</v>
      </c>
    </row>
    <row r="1379" spans="1:8">
      <c r="A1379" s="44">
        <v>6</v>
      </c>
      <c r="B1379" s="44">
        <v>66</v>
      </c>
      <c r="C1379" s="44">
        <v>1.049687</v>
      </c>
      <c r="D1379" s="44">
        <v>439.718414</v>
      </c>
      <c r="E1379" s="44">
        <v>163825.265625</v>
      </c>
      <c r="F1379" s="44">
        <v>164264.984375</v>
      </c>
      <c r="G1379" s="44">
        <v>439.71875</v>
      </c>
      <c r="H1379" s="44">
        <f t="shared" si="24"/>
        <v>0.439718414</v>
      </c>
    </row>
    <row r="1380" spans="1:8">
      <c r="A1380" s="44">
        <v>6</v>
      </c>
      <c r="B1380" s="44">
        <v>67</v>
      </c>
      <c r="C1380" s="44">
        <v>0.237343</v>
      </c>
      <c r="D1380" s="44">
        <v>667.980591</v>
      </c>
      <c r="E1380" s="44">
        <v>165325.421875</v>
      </c>
      <c r="F1380" s="44">
        <v>165993.40625</v>
      </c>
      <c r="G1380" s="44">
        <v>667.984375</v>
      </c>
      <c r="H1380" s="44">
        <f t="shared" si="24"/>
        <v>0.66798059099999996</v>
      </c>
    </row>
    <row r="1381" spans="1:8">
      <c r="A1381" s="44">
        <v>6</v>
      </c>
      <c r="B1381" s="44">
        <v>68</v>
      </c>
      <c r="C1381" s="44">
        <v>7.5045000000000001E-2</v>
      </c>
      <c r="D1381" s="44">
        <v>219.30566400000001</v>
      </c>
      <c r="E1381" s="44">
        <v>166231.65625</v>
      </c>
      <c r="F1381" s="44">
        <v>166450.96875</v>
      </c>
      <c r="G1381" s="44">
        <v>219.3125</v>
      </c>
      <c r="H1381" s="44">
        <f t="shared" si="24"/>
        <v>0.21930566400000001</v>
      </c>
    </row>
    <row r="1382" spans="1:8">
      <c r="A1382" s="44">
        <v>6</v>
      </c>
      <c r="B1382" s="44">
        <v>69</v>
      </c>
      <c r="C1382" s="44">
        <v>1.5892569999999999</v>
      </c>
      <c r="D1382" s="44">
        <v>907.46466099999998</v>
      </c>
      <c r="E1382" s="44">
        <v>166533.921875</v>
      </c>
      <c r="F1382" s="44">
        <v>167441.390625</v>
      </c>
      <c r="G1382" s="44">
        <v>907.46875</v>
      </c>
      <c r="H1382" s="44">
        <f t="shared" si="24"/>
        <v>0.90746466100000001</v>
      </c>
    </row>
    <row r="1383" spans="1:8">
      <c r="A1383" s="44">
        <v>6</v>
      </c>
      <c r="B1383" s="44">
        <v>70</v>
      </c>
      <c r="C1383" s="44">
        <v>0.47702899999999998</v>
      </c>
      <c r="D1383" s="44">
        <v>217.27851899999999</v>
      </c>
      <c r="E1383" s="44">
        <v>169034.28125</v>
      </c>
      <c r="F1383" s="44">
        <v>169251.5625</v>
      </c>
      <c r="G1383" s="44">
        <v>217.28125</v>
      </c>
      <c r="H1383" s="44">
        <f t="shared" si="24"/>
        <v>0.21727851899999998</v>
      </c>
    </row>
    <row r="1384" spans="1:8">
      <c r="A1384" s="44">
        <v>6</v>
      </c>
      <c r="B1384" s="44">
        <v>71</v>
      </c>
      <c r="C1384" s="44">
        <v>1.8529530000000001</v>
      </c>
      <c r="D1384" s="44">
        <v>818.29650900000001</v>
      </c>
      <c r="E1384" s="44">
        <v>169737.421875</v>
      </c>
      <c r="F1384" s="44">
        <v>170555.71875</v>
      </c>
      <c r="G1384" s="44">
        <v>818.296875</v>
      </c>
      <c r="H1384" s="44">
        <f t="shared" si="24"/>
        <v>0.81829650900000006</v>
      </c>
    </row>
    <row r="1385" spans="1:8">
      <c r="A1385" s="44">
        <v>6</v>
      </c>
      <c r="B1385" s="44">
        <v>72</v>
      </c>
      <c r="C1385" s="44">
        <v>2.1026280000000002</v>
      </c>
      <c r="D1385" s="44">
        <v>629.45031700000004</v>
      </c>
      <c r="E1385" s="44">
        <v>172409.578125</v>
      </c>
      <c r="F1385" s="44">
        <v>173039.03125</v>
      </c>
      <c r="G1385" s="44">
        <v>629.453125</v>
      </c>
      <c r="H1385" s="44">
        <f t="shared" si="24"/>
        <v>0.62945031700000009</v>
      </c>
    </row>
    <row r="1386" spans="1:8">
      <c r="A1386" s="44">
        <v>6</v>
      </c>
      <c r="B1386" s="44">
        <v>73</v>
      </c>
      <c r="C1386" s="44">
        <v>1.555874</v>
      </c>
      <c r="D1386" s="44">
        <v>278.687073</v>
      </c>
      <c r="E1386" s="44">
        <v>175144.28125</v>
      </c>
      <c r="F1386" s="44">
        <v>175422.953125</v>
      </c>
      <c r="G1386" s="44">
        <v>278.671875</v>
      </c>
      <c r="H1386" s="44">
        <f t="shared" si="24"/>
        <v>0.27868707300000001</v>
      </c>
    </row>
    <row r="1387" spans="1:8">
      <c r="A1387" s="44">
        <v>6</v>
      </c>
      <c r="B1387" s="44">
        <v>74</v>
      </c>
      <c r="C1387" s="44">
        <v>0.99464699999999995</v>
      </c>
      <c r="D1387" s="44">
        <v>106.825768</v>
      </c>
      <c r="E1387" s="44">
        <v>176988.1875</v>
      </c>
      <c r="F1387" s="44">
        <v>177095.015625</v>
      </c>
      <c r="G1387" s="44">
        <v>106.828125</v>
      </c>
      <c r="H1387" s="44">
        <f t="shared" si="24"/>
        <v>0.106825768</v>
      </c>
    </row>
    <row r="1388" spans="1:8">
      <c r="A1388" s="44">
        <v>6</v>
      </c>
      <c r="B1388" s="44">
        <v>75</v>
      </c>
      <c r="C1388" s="44">
        <v>2.4216999999999999E-2</v>
      </c>
      <c r="D1388" s="44">
        <v>551.29461700000002</v>
      </c>
      <c r="E1388" s="44">
        <v>178097.6875</v>
      </c>
      <c r="F1388" s="44">
        <v>178648.96875</v>
      </c>
      <c r="G1388" s="44">
        <v>551.28125</v>
      </c>
      <c r="H1388" s="44">
        <f t="shared" si="24"/>
        <v>0.55129461700000004</v>
      </c>
    </row>
    <row r="1389" spans="1:8">
      <c r="A1389" s="44">
        <v>6</v>
      </c>
      <c r="B1389" s="44">
        <v>76</v>
      </c>
      <c r="C1389" s="44">
        <v>1.1010260000000001</v>
      </c>
      <c r="D1389" s="44">
        <v>262.45288099999999</v>
      </c>
      <c r="E1389" s="44">
        <v>178675.84375</v>
      </c>
      <c r="F1389" s="44">
        <v>178938.296875</v>
      </c>
      <c r="G1389" s="44">
        <v>262.453125</v>
      </c>
      <c r="H1389" s="44">
        <f t="shared" si="24"/>
        <v>0.26245288099999997</v>
      </c>
    </row>
    <row r="1390" spans="1:8">
      <c r="A1390" s="44">
        <v>6</v>
      </c>
      <c r="B1390" s="44">
        <v>77</v>
      </c>
      <c r="C1390" s="44">
        <v>3.2632000000000001E-2</v>
      </c>
      <c r="D1390" s="44">
        <v>367.41799900000001</v>
      </c>
      <c r="E1390" s="44">
        <v>180050.96875</v>
      </c>
      <c r="F1390" s="44">
        <v>180418.390625</v>
      </c>
      <c r="G1390" s="44">
        <v>367.421875</v>
      </c>
      <c r="H1390" s="44">
        <f t="shared" si="24"/>
        <v>0.367417999</v>
      </c>
    </row>
    <row r="1391" spans="1:8">
      <c r="A1391" s="44">
        <v>6</v>
      </c>
      <c r="B1391" s="44">
        <v>78</v>
      </c>
      <c r="C1391" s="44">
        <v>0.27769199999999999</v>
      </c>
      <c r="D1391" s="44">
        <v>130.093536</v>
      </c>
      <c r="E1391" s="44">
        <v>180457.3125</v>
      </c>
      <c r="F1391" s="44">
        <v>180587.390625</v>
      </c>
      <c r="G1391" s="44">
        <v>130.078125</v>
      </c>
      <c r="H1391" s="44">
        <f t="shared" si="24"/>
        <v>0.13009353600000001</v>
      </c>
    </row>
    <row r="1392" spans="1:8">
      <c r="A1392" s="44">
        <v>6</v>
      </c>
      <c r="B1392" s="44">
        <v>79</v>
      </c>
      <c r="C1392" s="44">
        <v>0.99085900000000005</v>
      </c>
      <c r="D1392" s="44">
        <v>134.98864699999999</v>
      </c>
      <c r="E1392" s="44">
        <v>180879.1875</v>
      </c>
      <c r="F1392" s="44">
        <v>181014.1875</v>
      </c>
      <c r="G1392" s="44">
        <v>135</v>
      </c>
      <c r="H1392" s="44">
        <f t="shared" si="24"/>
        <v>0.13498864699999999</v>
      </c>
    </row>
    <row r="1393" spans="1:8">
      <c r="A1393" s="44">
        <v>6</v>
      </c>
      <c r="B1393" s="44">
        <v>80</v>
      </c>
      <c r="C1393" s="44">
        <v>0.13625999999999999</v>
      </c>
      <c r="D1393" s="44">
        <v>156.668442</v>
      </c>
      <c r="E1393" s="44">
        <v>182019.984375</v>
      </c>
      <c r="F1393" s="44">
        <v>182176.640625</v>
      </c>
      <c r="G1393" s="44">
        <v>156.65625</v>
      </c>
      <c r="H1393" s="44">
        <f t="shared" si="24"/>
        <v>0.15666844199999999</v>
      </c>
    </row>
    <row r="1394" spans="1:8">
      <c r="A1394" s="44">
        <v>6</v>
      </c>
      <c r="B1394" s="44">
        <v>81</v>
      </c>
      <c r="C1394" s="44">
        <v>3.1182999999999999E-2</v>
      </c>
      <c r="D1394" s="44">
        <v>111.346512</v>
      </c>
      <c r="E1394" s="44">
        <v>182316.875</v>
      </c>
      <c r="F1394" s="44">
        <v>182428.234375</v>
      </c>
      <c r="G1394" s="44">
        <v>111.359375</v>
      </c>
      <c r="H1394" s="44">
        <f t="shared" si="24"/>
        <v>0.11134651200000001</v>
      </c>
    </row>
    <row r="1395" spans="1:8">
      <c r="A1395" s="44">
        <v>6</v>
      </c>
      <c r="B1395" s="44">
        <v>82</v>
      </c>
      <c r="C1395" s="44">
        <v>0.70942300000000003</v>
      </c>
      <c r="D1395" s="44">
        <v>180.66218599999999</v>
      </c>
      <c r="E1395" s="44">
        <v>182473.109375</v>
      </c>
      <c r="F1395" s="44">
        <v>182653.765625</v>
      </c>
      <c r="G1395" s="44">
        <v>180.65625</v>
      </c>
      <c r="H1395" s="44">
        <f t="shared" si="24"/>
        <v>0.180662186</v>
      </c>
    </row>
    <row r="1396" spans="1:8">
      <c r="A1396" s="44">
        <v>6</v>
      </c>
      <c r="B1396" s="44">
        <v>83</v>
      </c>
      <c r="C1396" s="44">
        <v>1.952985</v>
      </c>
      <c r="D1396" s="44">
        <v>142.86369300000001</v>
      </c>
      <c r="E1396" s="44">
        <v>183363.890625</v>
      </c>
      <c r="F1396" s="44">
        <v>183506.75</v>
      </c>
      <c r="G1396" s="44">
        <v>142.859375</v>
      </c>
      <c r="H1396" s="44">
        <f t="shared" si="24"/>
        <v>0.14286369300000001</v>
      </c>
    </row>
    <row r="1397" spans="1:8">
      <c r="A1397" s="44">
        <v>6</v>
      </c>
      <c r="B1397" s="44">
        <v>84</v>
      </c>
      <c r="C1397" s="44">
        <v>2.6431249999999999</v>
      </c>
      <c r="D1397" s="44">
        <v>79.215630000000004</v>
      </c>
      <c r="E1397" s="44">
        <v>185459.6875</v>
      </c>
      <c r="F1397" s="44">
        <v>185538.890625</v>
      </c>
      <c r="G1397" s="44">
        <v>79.203125</v>
      </c>
      <c r="H1397" s="44">
        <f t="shared" si="24"/>
        <v>7.9215630000000009E-2</v>
      </c>
    </row>
    <row r="1398" spans="1:8">
      <c r="A1398" s="44">
        <v>6</v>
      </c>
      <c r="B1398" s="44">
        <v>85</v>
      </c>
      <c r="C1398" s="44">
        <v>0.60183200000000003</v>
      </c>
      <c r="D1398" s="44">
        <v>117.614655</v>
      </c>
      <c r="E1398" s="44">
        <v>188194.390625</v>
      </c>
      <c r="F1398" s="44">
        <v>188312.015625</v>
      </c>
      <c r="G1398" s="44">
        <v>117.625</v>
      </c>
      <c r="H1398" s="44">
        <f t="shared" si="24"/>
        <v>0.117614655</v>
      </c>
    </row>
    <row r="1399" spans="1:8">
      <c r="A1399" s="44">
        <v>6</v>
      </c>
      <c r="B1399" s="44">
        <v>86</v>
      </c>
      <c r="C1399" s="44">
        <v>2.1322990000000002</v>
      </c>
      <c r="D1399" s="44">
        <v>453.72015399999998</v>
      </c>
      <c r="E1399" s="44">
        <v>188928.859375</v>
      </c>
      <c r="F1399" s="44">
        <v>189382.578125</v>
      </c>
      <c r="G1399" s="44">
        <v>453.71875</v>
      </c>
      <c r="H1399" s="44">
        <f t="shared" si="24"/>
        <v>0.45372015399999999</v>
      </c>
    </row>
    <row r="1400" spans="1:8">
      <c r="A1400" s="44">
        <v>6</v>
      </c>
      <c r="B1400" s="44">
        <v>87</v>
      </c>
      <c r="C1400" s="44">
        <v>0.65221600000000002</v>
      </c>
      <c r="D1400" s="44">
        <v>572.32226600000001</v>
      </c>
      <c r="E1400" s="44">
        <v>191522.890625</v>
      </c>
      <c r="F1400" s="44">
        <v>192095.203125</v>
      </c>
      <c r="G1400" s="44">
        <v>572.3125</v>
      </c>
      <c r="H1400" s="44">
        <f t="shared" si="24"/>
        <v>0.57232226600000002</v>
      </c>
    </row>
    <row r="1401" spans="1:8">
      <c r="A1401" s="44">
        <v>6</v>
      </c>
      <c r="B1401" s="44">
        <v>88</v>
      </c>
      <c r="C1401" s="44">
        <v>2.1197650000000001</v>
      </c>
      <c r="D1401" s="44">
        <v>78.315460000000002</v>
      </c>
      <c r="E1401" s="44">
        <v>192757.34375</v>
      </c>
      <c r="F1401" s="44">
        <v>192835.671875</v>
      </c>
      <c r="G1401" s="44">
        <v>78.328125</v>
      </c>
      <c r="H1401" s="44">
        <f t="shared" si="24"/>
        <v>7.8315460000000003E-2</v>
      </c>
    </row>
    <row r="1402" spans="1:8">
      <c r="A1402" s="44">
        <v>6</v>
      </c>
      <c r="B1402" s="44">
        <v>89</v>
      </c>
      <c r="C1402" s="44">
        <v>4.6602999999999999E-2</v>
      </c>
      <c r="D1402" s="44">
        <v>278.42080700000002</v>
      </c>
      <c r="E1402" s="44">
        <v>194960.734375</v>
      </c>
      <c r="F1402" s="44">
        <v>195239.171875</v>
      </c>
      <c r="G1402" s="44">
        <v>278.4375</v>
      </c>
      <c r="H1402" s="44">
        <f t="shared" si="24"/>
        <v>0.27842080700000005</v>
      </c>
    </row>
    <row r="1403" spans="1:8">
      <c r="A1403" s="44">
        <v>6</v>
      </c>
      <c r="B1403" s="44">
        <v>90</v>
      </c>
      <c r="C1403" s="44">
        <v>0.10023</v>
      </c>
      <c r="D1403" s="44">
        <v>137.15727200000001</v>
      </c>
      <c r="E1403" s="44">
        <v>195288.90625</v>
      </c>
      <c r="F1403" s="44">
        <v>195426.0625</v>
      </c>
      <c r="G1403" s="44">
        <v>137.15625</v>
      </c>
      <c r="H1403" s="44">
        <f t="shared" si="24"/>
        <v>0.137157272</v>
      </c>
    </row>
    <row r="1404" spans="1:8">
      <c r="A1404" s="44">
        <v>6</v>
      </c>
      <c r="B1404" s="44">
        <v>91</v>
      </c>
      <c r="C1404" s="44">
        <v>1.918309</v>
      </c>
      <c r="D1404" s="44">
        <v>100.49153099999999</v>
      </c>
      <c r="E1404" s="44">
        <v>195538.90625</v>
      </c>
      <c r="F1404" s="44">
        <v>195639.390625</v>
      </c>
      <c r="G1404" s="44">
        <v>100.484375</v>
      </c>
      <c r="H1404" s="44">
        <f t="shared" si="24"/>
        <v>0.100491531</v>
      </c>
    </row>
    <row r="1405" spans="1:8">
      <c r="A1405" s="44">
        <v>6</v>
      </c>
      <c r="B1405" s="44">
        <v>92</v>
      </c>
      <c r="C1405" s="44">
        <v>1.2588699999999999</v>
      </c>
      <c r="D1405" s="44">
        <v>218.67240899999999</v>
      </c>
      <c r="E1405" s="44">
        <v>197570.390625</v>
      </c>
      <c r="F1405" s="44">
        <v>197789.046875</v>
      </c>
      <c r="G1405" s="44">
        <v>218.65625</v>
      </c>
      <c r="H1405" s="44">
        <f t="shared" si="24"/>
        <v>0.21867240899999998</v>
      </c>
    </row>
    <row r="1406" spans="1:8">
      <c r="A1406" s="44">
        <v>6</v>
      </c>
      <c r="B1406" s="44">
        <v>93</v>
      </c>
      <c r="C1406" s="44">
        <v>1.036608</v>
      </c>
      <c r="D1406" s="44">
        <v>165.170334</v>
      </c>
      <c r="E1406" s="44">
        <v>199054.9375</v>
      </c>
      <c r="F1406" s="44">
        <v>199220.109375</v>
      </c>
      <c r="G1406" s="44">
        <v>165.171875</v>
      </c>
      <c r="H1406" s="44">
        <f t="shared" si="24"/>
        <v>0.165170334</v>
      </c>
    </row>
    <row r="1407" spans="1:8">
      <c r="A1407" s="44">
        <v>6</v>
      </c>
      <c r="B1407" s="44">
        <v>94</v>
      </c>
      <c r="C1407" s="44">
        <v>2.5125000000000001E-2</v>
      </c>
      <c r="D1407" s="44">
        <v>639.92932099999996</v>
      </c>
      <c r="E1407" s="44">
        <v>200258.15625</v>
      </c>
      <c r="F1407" s="44">
        <v>200898.09375</v>
      </c>
      <c r="G1407" s="44">
        <v>639.9375</v>
      </c>
      <c r="H1407" s="44">
        <f t="shared" si="24"/>
        <v>0.639929321</v>
      </c>
    </row>
    <row r="1408" spans="1:8">
      <c r="A1408" s="44">
        <v>6</v>
      </c>
      <c r="B1408" s="44">
        <v>95</v>
      </c>
      <c r="C1408" s="44">
        <v>1.274248</v>
      </c>
      <c r="D1408" s="44">
        <v>166.02560399999999</v>
      </c>
      <c r="E1408" s="44">
        <v>200930.390625</v>
      </c>
      <c r="F1408" s="44">
        <v>201096.40625</v>
      </c>
      <c r="G1408" s="44">
        <v>166.015625</v>
      </c>
      <c r="H1408" s="44">
        <f t="shared" si="24"/>
        <v>0.16602560399999999</v>
      </c>
    </row>
    <row r="1409" spans="1:8">
      <c r="A1409" s="44">
        <v>6</v>
      </c>
      <c r="B1409" s="44">
        <v>96</v>
      </c>
      <c r="C1409" s="44">
        <v>0.97406700000000002</v>
      </c>
      <c r="D1409" s="44">
        <v>124.796127</v>
      </c>
      <c r="E1409" s="44">
        <v>202384.296875</v>
      </c>
      <c r="F1409" s="44">
        <v>202509.109375</v>
      </c>
      <c r="G1409" s="44">
        <v>124.8125</v>
      </c>
      <c r="H1409" s="44">
        <f t="shared" si="24"/>
        <v>0.12479612699999999</v>
      </c>
    </row>
    <row r="1410" spans="1:8">
      <c r="A1410" s="44">
        <v>6</v>
      </c>
      <c r="B1410" s="44">
        <v>97</v>
      </c>
      <c r="C1410" s="44">
        <v>3.8179259999999999</v>
      </c>
      <c r="D1410" s="44">
        <v>185.99745200000001</v>
      </c>
      <c r="E1410" s="44">
        <v>203485.078125</v>
      </c>
      <c r="F1410" s="44">
        <v>203671.09375</v>
      </c>
      <c r="G1410" s="44">
        <v>186.015625</v>
      </c>
      <c r="H1410" s="44">
        <f t="shared" si="24"/>
        <v>0.18599745200000001</v>
      </c>
    </row>
    <row r="1411" spans="1:8">
      <c r="A1411" s="44">
        <v>6</v>
      </c>
      <c r="B1411" s="44">
        <v>98</v>
      </c>
      <c r="C1411" s="44">
        <v>0.15326100000000001</v>
      </c>
      <c r="D1411" s="44">
        <v>216.355896</v>
      </c>
      <c r="E1411" s="44">
        <v>207502.40625</v>
      </c>
      <c r="F1411" s="44">
        <v>207718.765625</v>
      </c>
      <c r="G1411" s="44">
        <v>216.359375</v>
      </c>
      <c r="H1411" s="44">
        <f t="shared" si="24"/>
        <v>0.21635589599999999</v>
      </c>
    </row>
    <row r="1412" spans="1:8">
      <c r="A1412" s="44">
        <v>6</v>
      </c>
      <c r="B1412" s="44">
        <v>99</v>
      </c>
      <c r="C1412" s="44">
        <v>0.23332700000000001</v>
      </c>
      <c r="D1412" s="44">
        <v>110.954491</v>
      </c>
      <c r="E1412" s="44">
        <v>207877.421875</v>
      </c>
      <c r="F1412" s="44">
        <v>207988.375</v>
      </c>
      <c r="G1412" s="44">
        <v>110.953125</v>
      </c>
      <c r="H1412" s="44">
        <f t="shared" si="24"/>
        <v>0.110954491</v>
      </c>
    </row>
    <row r="1413" spans="1:8">
      <c r="A1413" s="44">
        <v>6</v>
      </c>
      <c r="B1413" s="44">
        <v>100</v>
      </c>
      <c r="C1413" s="44">
        <v>8.7457999999999994E-2</v>
      </c>
      <c r="D1413" s="44">
        <v>306.80535900000001</v>
      </c>
      <c r="E1413" s="44">
        <v>208236.84375</v>
      </c>
      <c r="F1413" s="44">
        <v>208543.65625</v>
      </c>
      <c r="G1413" s="44">
        <v>306.8125</v>
      </c>
      <c r="H1413" s="44">
        <f t="shared" si="24"/>
        <v>0.306805359</v>
      </c>
    </row>
    <row r="1414" spans="1:8">
      <c r="A1414" s="44">
        <v>6</v>
      </c>
      <c r="B1414" s="44">
        <v>101</v>
      </c>
      <c r="C1414" s="44">
        <v>0.67353399999999997</v>
      </c>
      <c r="D1414" s="44">
        <v>203.317215</v>
      </c>
      <c r="E1414" s="44">
        <v>208643.140625</v>
      </c>
      <c r="F1414" s="44">
        <v>208846.46875</v>
      </c>
      <c r="G1414" s="44">
        <v>203.328125</v>
      </c>
      <c r="H1414" s="44">
        <f t="shared" ref="H1414:H1477" si="25">D1414/1000</f>
        <v>0.203317215</v>
      </c>
    </row>
    <row r="1415" spans="1:8">
      <c r="A1415" s="44">
        <v>6</v>
      </c>
      <c r="B1415" s="44">
        <v>102</v>
      </c>
      <c r="C1415" s="44">
        <v>2.3858220000000001</v>
      </c>
      <c r="D1415" s="44">
        <v>140.65432699999999</v>
      </c>
      <c r="E1415" s="44">
        <v>209529.015625</v>
      </c>
      <c r="F1415" s="44">
        <v>209669.671875</v>
      </c>
      <c r="G1415" s="44">
        <v>140.65625</v>
      </c>
      <c r="H1415" s="44">
        <f t="shared" si="25"/>
        <v>0.140654327</v>
      </c>
    </row>
    <row r="1416" spans="1:8">
      <c r="A1416" s="44">
        <v>6</v>
      </c>
      <c r="B1416" s="44">
        <v>103</v>
      </c>
      <c r="C1416" s="44">
        <v>3.3736000000000002E-2</v>
      </c>
      <c r="D1416" s="44">
        <v>119.214821</v>
      </c>
      <c r="E1416" s="44">
        <v>212063.234375</v>
      </c>
      <c r="F1416" s="44">
        <v>212182.453125</v>
      </c>
      <c r="G1416" s="44">
        <v>119.21875</v>
      </c>
      <c r="H1416" s="44">
        <f t="shared" si="25"/>
        <v>0.119214821</v>
      </c>
    </row>
    <row r="1417" spans="1:8">
      <c r="A1417" s="44">
        <v>6</v>
      </c>
      <c r="B1417" s="44">
        <v>104</v>
      </c>
      <c r="C1417" s="44">
        <v>0.165322</v>
      </c>
      <c r="D1417" s="44">
        <v>94.019035000000002</v>
      </c>
      <c r="E1417" s="44">
        <v>212219.5625</v>
      </c>
      <c r="F1417" s="44">
        <v>212313.59375</v>
      </c>
      <c r="G1417" s="44">
        <v>94.03125</v>
      </c>
      <c r="H1417" s="44">
        <f t="shared" si="25"/>
        <v>9.4019035000000001E-2</v>
      </c>
    </row>
    <row r="1418" spans="1:8">
      <c r="A1418" s="44">
        <v>6</v>
      </c>
      <c r="B1418" s="44">
        <v>105</v>
      </c>
      <c r="C1418" s="44">
        <v>2.4810989999999999</v>
      </c>
      <c r="D1418" s="44">
        <v>120.76108600000001</v>
      </c>
      <c r="E1418" s="44">
        <v>212492.28125</v>
      </c>
      <c r="F1418" s="44">
        <v>212613.046875</v>
      </c>
      <c r="G1418" s="44">
        <v>120.765625</v>
      </c>
      <c r="H1418" s="44">
        <f t="shared" si="25"/>
        <v>0.120761086</v>
      </c>
    </row>
    <row r="1419" spans="1:8">
      <c r="A1419" s="44">
        <v>6</v>
      </c>
      <c r="B1419" s="44">
        <v>106</v>
      </c>
      <c r="C1419" s="44">
        <v>2.8480940000000001</v>
      </c>
      <c r="D1419" s="44">
        <v>206.44087200000001</v>
      </c>
      <c r="E1419" s="44">
        <v>215101.9375</v>
      </c>
      <c r="F1419" s="44">
        <v>215308.375</v>
      </c>
      <c r="G1419" s="44">
        <v>206.4375</v>
      </c>
      <c r="H1419" s="44">
        <f t="shared" si="25"/>
        <v>0.20644087200000003</v>
      </c>
    </row>
    <row r="1420" spans="1:8">
      <c r="A1420" s="44">
        <v>6</v>
      </c>
      <c r="B1420" s="44">
        <v>107</v>
      </c>
      <c r="C1420" s="44">
        <v>0.45533499999999999</v>
      </c>
      <c r="D1420" s="44">
        <v>283.438782</v>
      </c>
      <c r="E1420" s="44">
        <v>218170.09375</v>
      </c>
      <c r="F1420" s="44">
        <v>218453.53125</v>
      </c>
      <c r="G1420" s="44">
        <v>283.4375</v>
      </c>
      <c r="H1420" s="44">
        <f t="shared" si="25"/>
        <v>0.283438782</v>
      </c>
    </row>
    <row r="1421" spans="1:8">
      <c r="A1421" s="44">
        <v>6</v>
      </c>
      <c r="B1421" s="44">
        <v>108</v>
      </c>
      <c r="C1421" s="44">
        <v>1.3143290000000001</v>
      </c>
      <c r="D1421" s="44">
        <v>380.26483200000001</v>
      </c>
      <c r="E1421" s="44">
        <v>218920.125</v>
      </c>
      <c r="F1421" s="44">
        <v>219300.375</v>
      </c>
      <c r="G1421" s="44">
        <v>380.25</v>
      </c>
      <c r="H1421" s="44">
        <f t="shared" si="25"/>
        <v>0.380264832</v>
      </c>
    </row>
    <row r="1422" spans="1:8">
      <c r="A1422" s="44">
        <v>6</v>
      </c>
      <c r="B1422" s="44">
        <v>109</v>
      </c>
      <c r="C1422" s="44">
        <v>1.6445959999999999</v>
      </c>
      <c r="D1422" s="44">
        <v>239.78952000000001</v>
      </c>
      <c r="E1422" s="44">
        <v>220623.484375</v>
      </c>
      <c r="F1422" s="44">
        <v>220863.265625</v>
      </c>
      <c r="G1422" s="44">
        <v>239.78125</v>
      </c>
      <c r="H1422" s="44">
        <f t="shared" si="25"/>
        <v>0.23978952000000001</v>
      </c>
    </row>
    <row r="1423" spans="1:8">
      <c r="A1423" s="44">
        <v>6</v>
      </c>
      <c r="B1423" s="44">
        <v>110</v>
      </c>
      <c r="C1423" s="44">
        <v>0.37960199999999999</v>
      </c>
      <c r="D1423" s="44">
        <v>134.623581</v>
      </c>
      <c r="E1423" s="44">
        <v>222514.0625</v>
      </c>
      <c r="F1423" s="44">
        <v>222648.6875</v>
      </c>
      <c r="G1423" s="44">
        <v>134.625</v>
      </c>
      <c r="H1423" s="44">
        <f t="shared" si="25"/>
        <v>0.13462358099999999</v>
      </c>
    </row>
    <row r="1424" spans="1:8">
      <c r="A1424" s="44">
        <v>6</v>
      </c>
      <c r="B1424" s="44">
        <v>111</v>
      </c>
      <c r="C1424" s="44">
        <v>0.392262</v>
      </c>
      <c r="D1424" s="44">
        <v>1187.4814449999999</v>
      </c>
      <c r="E1424" s="44">
        <v>223036.53125</v>
      </c>
      <c r="F1424" s="44">
        <v>224224.015625</v>
      </c>
      <c r="G1424" s="44">
        <v>1187.484375</v>
      </c>
      <c r="H1424" s="44">
        <f t="shared" si="25"/>
        <v>1.187481445</v>
      </c>
    </row>
    <row r="1425" spans="1:8">
      <c r="A1425" s="44">
        <v>6</v>
      </c>
      <c r="B1425" s="44">
        <v>112</v>
      </c>
      <c r="C1425" s="44">
        <v>3.3307099999999998</v>
      </c>
      <c r="D1425" s="44">
        <v>455.70333900000003</v>
      </c>
      <c r="E1425" s="44">
        <v>224630.5</v>
      </c>
      <c r="F1425" s="44">
        <v>225086.1875</v>
      </c>
      <c r="G1425" s="44">
        <v>455.6875</v>
      </c>
      <c r="H1425" s="44">
        <f t="shared" si="25"/>
        <v>0.45570333900000004</v>
      </c>
    </row>
    <row r="1426" spans="1:8">
      <c r="A1426" s="44">
        <v>6</v>
      </c>
      <c r="B1426" s="44">
        <v>113</v>
      </c>
      <c r="C1426" s="44">
        <v>1.3183130000000001</v>
      </c>
      <c r="D1426" s="44">
        <v>149.08180200000001</v>
      </c>
      <c r="E1426" s="44">
        <v>228427.71875</v>
      </c>
      <c r="F1426" s="44">
        <v>228576.796875</v>
      </c>
      <c r="G1426" s="44">
        <v>149.078125</v>
      </c>
      <c r="H1426" s="44">
        <f t="shared" si="25"/>
        <v>0.14908180200000001</v>
      </c>
    </row>
    <row r="1427" spans="1:8">
      <c r="A1427" s="44">
        <v>6</v>
      </c>
      <c r="B1427" s="44">
        <v>114</v>
      </c>
      <c r="C1427" s="44">
        <v>1.6785140000000001</v>
      </c>
      <c r="D1427" s="44">
        <v>229.35479699999999</v>
      </c>
      <c r="E1427" s="44">
        <v>229896.625</v>
      </c>
      <c r="F1427" s="44">
        <v>230125.96875</v>
      </c>
      <c r="G1427" s="44">
        <v>229.34375</v>
      </c>
      <c r="H1427" s="44">
        <f t="shared" si="25"/>
        <v>0.229354797</v>
      </c>
    </row>
    <row r="1428" spans="1:8">
      <c r="A1428" s="44">
        <v>6</v>
      </c>
      <c r="B1428" s="44">
        <v>115</v>
      </c>
      <c r="C1428" s="44">
        <v>0.84623000000000004</v>
      </c>
      <c r="D1428" s="44">
        <v>113.882446</v>
      </c>
      <c r="E1428" s="44">
        <v>231818.71875</v>
      </c>
      <c r="F1428" s="44">
        <v>231932.609375</v>
      </c>
      <c r="G1428" s="44">
        <v>113.890625</v>
      </c>
      <c r="H1428" s="44">
        <f t="shared" si="25"/>
        <v>0.113882446</v>
      </c>
    </row>
    <row r="1429" spans="1:8">
      <c r="A1429" s="44">
        <v>6</v>
      </c>
      <c r="B1429" s="44">
        <v>116</v>
      </c>
      <c r="C1429" s="44">
        <v>0.39524799999999999</v>
      </c>
      <c r="D1429" s="44">
        <v>210.087433</v>
      </c>
      <c r="E1429" s="44">
        <v>232787.578125</v>
      </c>
      <c r="F1429" s="44">
        <v>232997.65625</v>
      </c>
      <c r="G1429" s="44">
        <v>210.078125</v>
      </c>
      <c r="H1429" s="44">
        <f t="shared" si="25"/>
        <v>0.21008743300000002</v>
      </c>
    </row>
    <row r="1430" spans="1:8">
      <c r="A1430" s="44">
        <v>6</v>
      </c>
      <c r="B1430" s="44">
        <v>117</v>
      </c>
      <c r="C1430" s="44">
        <v>0.48651499999999998</v>
      </c>
      <c r="D1430" s="44">
        <v>176.67590300000001</v>
      </c>
      <c r="E1430" s="44">
        <v>233397.046875</v>
      </c>
      <c r="F1430" s="44">
        <v>233573.734375</v>
      </c>
      <c r="G1430" s="44">
        <v>176.6875</v>
      </c>
      <c r="H1430" s="44">
        <f t="shared" si="25"/>
        <v>0.176675903</v>
      </c>
    </row>
    <row r="1431" spans="1:8">
      <c r="A1431" s="44">
        <v>6</v>
      </c>
      <c r="B1431" s="44">
        <v>118</v>
      </c>
      <c r="C1431" s="44">
        <v>0.69543900000000003</v>
      </c>
      <c r="D1431" s="44">
        <v>290.07458500000001</v>
      </c>
      <c r="E1431" s="44">
        <v>234069</v>
      </c>
      <c r="F1431" s="44">
        <v>234359.078125</v>
      </c>
      <c r="G1431" s="44">
        <v>290.078125</v>
      </c>
      <c r="H1431" s="44">
        <f t="shared" si="25"/>
        <v>0.290074585</v>
      </c>
    </row>
    <row r="1432" spans="1:8">
      <c r="A1432" s="44">
        <v>6</v>
      </c>
      <c r="B1432" s="44">
        <v>119</v>
      </c>
      <c r="C1432" s="44">
        <v>3.6115889999999999</v>
      </c>
      <c r="D1432" s="44">
        <v>1438.424927</v>
      </c>
      <c r="E1432" s="44">
        <v>235062.875</v>
      </c>
      <c r="F1432" s="44">
        <v>236501.296875</v>
      </c>
      <c r="G1432" s="44">
        <v>1438.421875</v>
      </c>
      <c r="H1432" s="44">
        <f t="shared" si="25"/>
        <v>1.438424927</v>
      </c>
    </row>
    <row r="1433" spans="1:8">
      <c r="A1433" s="44">
        <v>6</v>
      </c>
      <c r="B1433" s="44">
        <v>120</v>
      </c>
      <c r="C1433" s="44">
        <v>0.71627099999999999</v>
      </c>
      <c r="D1433" s="44">
        <v>141.34823600000001</v>
      </c>
      <c r="E1433" s="44">
        <v>240112.828125</v>
      </c>
      <c r="F1433" s="44">
        <v>240254.171875</v>
      </c>
      <c r="G1433" s="44">
        <v>141.34375</v>
      </c>
      <c r="H1433" s="44">
        <f t="shared" si="25"/>
        <v>0.14134823600000002</v>
      </c>
    </row>
    <row r="1434" spans="1:8">
      <c r="A1434" s="44">
        <v>6</v>
      </c>
      <c r="B1434" s="44">
        <v>121</v>
      </c>
      <c r="C1434" s="44">
        <v>0.35149599999999998</v>
      </c>
      <c r="D1434" s="44">
        <v>1041.518188</v>
      </c>
      <c r="E1434" s="44">
        <v>240972.390625</v>
      </c>
      <c r="F1434" s="44">
        <v>242013.921875</v>
      </c>
      <c r="G1434" s="44">
        <v>1041.53125</v>
      </c>
      <c r="H1434" s="44">
        <f t="shared" si="25"/>
        <v>1.041518188</v>
      </c>
    </row>
    <row r="1435" spans="1:8">
      <c r="A1435" s="44">
        <v>6</v>
      </c>
      <c r="B1435" s="44">
        <v>122</v>
      </c>
      <c r="C1435" s="44">
        <v>0.60490100000000002</v>
      </c>
      <c r="D1435" s="44">
        <v>457.993225</v>
      </c>
      <c r="E1435" s="44">
        <v>242378.71875</v>
      </c>
      <c r="F1435" s="44">
        <v>242836.71875</v>
      </c>
      <c r="G1435" s="44">
        <v>458</v>
      </c>
      <c r="H1435" s="44">
        <f t="shared" si="25"/>
        <v>0.457993225</v>
      </c>
    </row>
    <row r="1436" spans="1:8">
      <c r="A1436" s="44">
        <v>6</v>
      </c>
      <c r="B1436" s="44">
        <v>123</v>
      </c>
      <c r="C1436" s="44">
        <v>1.6309389999999999</v>
      </c>
      <c r="D1436" s="44">
        <v>170.91975400000001</v>
      </c>
      <c r="E1436" s="44">
        <v>243448.46875</v>
      </c>
      <c r="F1436" s="44">
        <v>243619.390625</v>
      </c>
      <c r="G1436" s="44">
        <v>170.921875</v>
      </c>
      <c r="H1436" s="44">
        <f t="shared" si="25"/>
        <v>0.17091975400000001</v>
      </c>
    </row>
    <row r="1437" spans="1:8">
      <c r="A1437" s="44">
        <v>6</v>
      </c>
      <c r="B1437" s="44">
        <v>124</v>
      </c>
      <c r="C1437" s="44">
        <v>1.220704</v>
      </c>
      <c r="D1437" s="44">
        <v>74.022163000000006</v>
      </c>
      <c r="E1437" s="44">
        <v>245261.421875</v>
      </c>
      <c r="F1437" s="44">
        <v>245335.4375</v>
      </c>
      <c r="G1437" s="44">
        <v>74.015625</v>
      </c>
      <c r="H1437" s="44">
        <f t="shared" si="25"/>
        <v>7.4022163000000002E-2</v>
      </c>
    </row>
    <row r="1438" spans="1:8">
      <c r="A1438" s="44">
        <v>6</v>
      </c>
      <c r="B1438" s="44">
        <v>125</v>
      </c>
      <c r="C1438" s="44">
        <v>0.487757</v>
      </c>
      <c r="D1438" s="44">
        <v>104.153809</v>
      </c>
      <c r="E1438" s="44">
        <v>246558.390625</v>
      </c>
      <c r="F1438" s="44">
        <v>246662.546875</v>
      </c>
      <c r="G1438" s="44">
        <v>104.15625</v>
      </c>
      <c r="H1438" s="44">
        <f t="shared" si="25"/>
        <v>0.104153809</v>
      </c>
    </row>
    <row r="1439" spans="1:8">
      <c r="A1439" s="44">
        <v>6</v>
      </c>
      <c r="B1439" s="44">
        <v>126</v>
      </c>
      <c r="C1439" s="44">
        <v>3.7731119999999998</v>
      </c>
      <c r="D1439" s="44">
        <v>386.34017899999998</v>
      </c>
      <c r="E1439" s="44">
        <v>247152.234375</v>
      </c>
      <c r="F1439" s="44">
        <v>247538.5625</v>
      </c>
      <c r="G1439" s="44">
        <v>386.328125</v>
      </c>
      <c r="H1439" s="44">
        <f t="shared" si="25"/>
        <v>0.38634017899999995</v>
      </c>
    </row>
    <row r="1440" spans="1:8">
      <c r="A1440" s="44">
        <v>6</v>
      </c>
      <c r="B1440" s="44">
        <v>127</v>
      </c>
      <c r="C1440" s="44">
        <v>0.59899500000000006</v>
      </c>
      <c r="D1440" s="44">
        <v>1646.7825929999999</v>
      </c>
      <c r="E1440" s="44">
        <v>251324.6875</v>
      </c>
      <c r="F1440" s="44">
        <v>252971.484375</v>
      </c>
      <c r="G1440" s="44">
        <v>1646.796875</v>
      </c>
      <c r="H1440" s="44">
        <f t="shared" si="25"/>
        <v>1.646782593</v>
      </c>
    </row>
    <row r="1441" spans="1:8">
      <c r="A1441" s="44">
        <v>6</v>
      </c>
      <c r="B1441" s="44">
        <v>128</v>
      </c>
      <c r="C1441" s="44">
        <v>0.42002099999999998</v>
      </c>
      <c r="D1441" s="44">
        <v>872.68524200000002</v>
      </c>
      <c r="E1441" s="44">
        <v>253574.78125</v>
      </c>
      <c r="F1441" s="44">
        <v>254447.46875</v>
      </c>
      <c r="G1441" s="44">
        <v>872.6875</v>
      </c>
      <c r="H1441" s="44">
        <f t="shared" si="25"/>
        <v>0.87268524199999997</v>
      </c>
    </row>
    <row r="1442" spans="1:8">
      <c r="A1442" s="44">
        <v>6</v>
      </c>
      <c r="B1442" s="44">
        <v>129</v>
      </c>
      <c r="C1442" s="44">
        <v>6.9108000000000003E-2</v>
      </c>
      <c r="D1442" s="44">
        <v>172.45062300000001</v>
      </c>
      <c r="E1442" s="44">
        <v>254872.5625</v>
      </c>
      <c r="F1442" s="44">
        <v>255045</v>
      </c>
      <c r="G1442" s="44">
        <v>172.4375</v>
      </c>
      <c r="H1442" s="44">
        <f t="shared" si="25"/>
        <v>0.172450623</v>
      </c>
    </row>
    <row r="1443" spans="1:8">
      <c r="A1443" s="44">
        <v>6</v>
      </c>
      <c r="B1443" s="44">
        <v>130</v>
      </c>
      <c r="C1443" s="44">
        <v>0.18845000000000001</v>
      </c>
      <c r="D1443" s="44">
        <v>126.2808</v>
      </c>
      <c r="E1443" s="44">
        <v>255122.609375</v>
      </c>
      <c r="F1443" s="44">
        <v>255248.890625</v>
      </c>
      <c r="G1443" s="44">
        <v>126.28125</v>
      </c>
      <c r="H1443" s="44">
        <f t="shared" si="25"/>
        <v>0.1262808</v>
      </c>
    </row>
    <row r="1444" spans="1:8">
      <c r="A1444" s="44">
        <v>6</v>
      </c>
      <c r="B1444" s="44">
        <v>131</v>
      </c>
      <c r="C1444" s="44">
        <v>9.4812999999999995E-2</v>
      </c>
      <c r="D1444" s="44">
        <v>105.17203499999999</v>
      </c>
      <c r="E1444" s="44">
        <v>255438.03125</v>
      </c>
      <c r="F1444" s="44">
        <v>255543.21875</v>
      </c>
      <c r="G1444" s="44">
        <v>105.1875</v>
      </c>
      <c r="H1444" s="44">
        <f t="shared" si="25"/>
        <v>0.105172035</v>
      </c>
    </row>
    <row r="1445" spans="1:8">
      <c r="A1445" s="44">
        <v>6</v>
      </c>
      <c r="B1445" s="44">
        <v>132</v>
      </c>
      <c r="C1445" s="44">
        <v>2.8911349999999998</v>
      </c>
      <c r="D1445" s="44">
        <v>1133.9525149999999</v>
      </c>
      <c r="E1445" s="44">
        <v>255641.203125</v>
      </c>
      <c r="F1445" s="44">
        <v>256775.140625</v>
      </c>
      <c r="G1445" s="44">
        <v>1133.9375</v>
      </c>
      <c r="H1445" s="44">
        <f t="shared" si="25"/>
        <v>1.133952515</v>
      </c>
    </row>
    <row r="1446" spans="1:8">
      <c r="A1446" s="44">
        <v>6</v>
      </c>
      <c r="B1446" s="44">
        <v>133</v>
      </c>
      <c r="C1446" s="44">
        <v>0.12661900000000001</v>
      </c>
      <c r="D1446" s="44">
        <v>201.653549</v>
      </c>
      <c r="E1446" s="44">
        <v>259677.1875</v>
      </c>
      <c r="F1446" s="44">
        <v>259878.84375</v>
      </c>
      <c r="G1446" s="44">
        <v>201.65625</v>
      </c>
      <c r="H1446" s="44">
        <f t="shared" si="25"/>
        <v>0.20165354899999999</v>
      </c>
    </row>
    <row r="1447" spans="1:8">
      <c r="A1447" s="44">
        <v>6</v>
      </c>
      <c r="B1447" s="44">
        <v>134</v>
      </c>
      <c r="C1447" s="44">
        <v>0.20502100000000001</v>
      </c>
      <c r="D1447" s="44">
        <v>506.53698700000001</v>
      </c>
      <c r="E1447" s="44">
        <v>260005.328125</v>
      </c>
      <c r="F1447" s="44">
        <v>260511.890625</v>
      </c>
      <c r="G1447" s="44">
        <v>506.5625</v>
      </c>
      <c r="H1447" s="44">
        <f t="shared" si="25"/>
        <v>0.50653698700000005</v>
      </c>
    </row>
    <row r="1448" spans="1:8">
      <c r="A1448" s="44">
        <v>6</v>
      </c>
      <c r="B1448" s="44">
        <v>135</v>
      </c>
      <c r="C1448" s="44">
        <v>0.38367000000000001</v>
      </c>
      <c r="D1448" s="44">
        <v>144.43017599999999</v>
      </c>
      <c r="E1448" s="44">
        <v>260724.203125</v>
      </c>
      <c r="F1448" s="44">
        <v>260868.609375</v>
      </c>
      <c r="G1448" s="44">
        <v>144.40625</v>
      </c>
      <c r="H1448" s="44">
        <f t="shared" si="25"/>
        <v>0.14443017599999999</v>
      </c>
    </row>
    <row r="1449" spans="1:8">
      <c r="A1449" s="44">
        <v>6</v>
      </c>
      <c r="B1449" s="44">
        <v>136</v>
      </c>
      <c r="C1449" s="44">
        <v>0.122299</v>
      </c>
      <c r="D1449" s="44">
        <v>916.42883300000005</v>
      </c>
      <c r="E1449" s="44">
        <v>261255.484375</v>
      </c>
      <c r="F1449" s="44">
        <v>262171.9375</v>
      </c>
      <c r="G1449" s="44">
        <v>916.453125</v>
      </c>
      <c r="H1449" s="44">
        <f t="shared" si="25"/>
        <v>0.91642883300000011</v>
      </c>
    </row>
    <row r="1450" spans="1:8">
      <c r="A1450" s="44">
        <v>6</v>
      </c>
      <c r="B1450" s="44">
        <v>137</v>
      </c>
      <c r="C1450" s="44">
        <v>5.679E-2</v>
      </c>
      <c r="D1450" s="44">
        <v>127.52005800000001</v>
      </c>
      <c r="E1450" s="44">
        <v>262302.5</v>
      </c>
      <c r="F1450" s="44">
        <v>262430.03125</v>
      </c>
      <c r="G1450" s="44">
        <v>127.53125</v>
      </c>
      <c r="H1450" s="44">
        <f t="shared" si="25"/>
        <v>0.12752005800000002</v>
      </c>
    </row>
    <row r="1451" spans="1:8">
      <c r="A1451" s="44">
        <v>6</v>
      </c>
      <c r="B1451" s="44">
        <v>138</v>
      </c>
      <c r="C1451" s="44">
        <v>4.6933949999999998</v>
      </c>
      <c r="D1451" s="44">
        <v>144.37948600000001</v>
      </c>
      <c r="E1451" s="44">
        <v>262489.96875</v>
      </c>
      <c r="F1451" s="44">
        <v>262634.34375</v>
      </c>
      <c r="G1451" s="44">
        <v>144.375</v>
      </c>
      <c r="H1451" s="44">
        <f t="shared" si="25"/>
        <v>0.144379486</v>
      </c>
    </row>
    <row r="1452" spans="1:8">
      <c r="A1452" s="44">
        <v>6</v>
      </c>
      <c r="B1452" s="44">
        <v>139</v>
      </c>
      <c r="C1452" s="44">
        <v>0.201431</v>
      </c>
      <c r="D1452" s="44">
        <v>791.05334500000004</v>
      </c>
      <c r="E1452" s="44">
        <v>267334.46875</v>
      </c>
      <c r="F1452" s="44">
        <v>268125.53125</v>
      </c>
      <c r="G1452" s="44">
        <v>791.0625</v>
      </c>
      <c r="H1452" s="44">
        <f t="shared" si="25"/>
        <v>0.79105334500000002</v>
      </c>
    </row>
    <row r="1453" spans="1:8">
      <c r="A1453" s="44">
        <v>6</v>
      </c>
      <c r="B1453" s="44">
        <v>140</v>
      </c>
      <c r="C1453" s="44">
        <v>0.37692900000000001</v>
      </c>
      <c r="D1453" s="44">
        <v>496.57961999999998</v>
      </c>
      <c r="E1453" s="44">
        <v>268334.65625</v>
      </c>
      <c r="F1453" s="44">
        <v>268831.25</v>
      </c>
      <c r="G1453" s="44">
        <v>496.59375</v>
      </c>
      <c r="H1453" s="44">
        <f t="shared" si="25"/>
        <v>0.49657962</v>
      </c>
    </row>
    <row r="1454" spans="1:8">
      <c r="A1454" s="44">
        <v>6</v>
      </c>
      <c r="B1454" s="44">
        <v>141</v>
      </c>
      <c r="C1454" s="44">
        <v>0.21693000000000001</v>
      </c>
      <c r="D1454" s="44">
        <v>182.651794</v>
      </c>
      <c r="E1454" s="44">
        <v>269209.75</v>
      </c>
      <c r="F1454" s="44">
        <v>269392.40625</v>
      </c>
      <c r="G1454" s="44">
        <v>182.65625</v>
      </c>
      <c r="H1454" s="44">
        <f t="shared" si="25"/>
        <v>0.18265179400000001</v>
      </c>
    </row>
    <row r="1455" spans="1:8">
      <c r="A1455" s="44">
        <v>6</v>
      </c>
      <c r="B1455" s="44">
        <v>142</v>
      </c>
      <c r="C1455" s="44">
        <v>4.0386999999999999E-2</v>
      </c>
      <c r="D1455" s="44">
        <v>110.72479199999999</v>
      </c>
      <c r="E1455" s="44">
        <v>269616</v>
      </c>
      <c r="F1455" s="44">
        <v>269726.71875</v>
      </c>
      <c r="G1455" s="44">
        <v>110.71875</v>
      </c>
      <c r="H1455" s="44">
        <f t="shared" si="25"/>
        <v>0.11072479199999999</v>
      </c>
    </row>
    <row r="1456" spans="1:8">
      <c r="A1456" s="44">
        <v>6</v>
      </c>
      <c r="B1456" s="44">
        <v>143</v>
      </c>
      <c r="C1456" s="44">
        <v>0.91261999999999999</v>
      </c>
      <c r="D1456" s="44">
        <v>105.494438</v>
      </c>
      <c r="E1456" s="44">
        <v>269772.28125</v>
      </c>
      <c r="F1456" s="44">
        <v>269877.8125</v>
      </c>
      <c r="G1456" s="44">
        <v>105.53125</v>
      </c>
      <c r="H1456" s="44">
        <f t="shared" si="25"/>
        <v>0.105494438</v>
      </c>
    </row>
    <row r="1457" spans="1:8">
      <c r="A1457" s="44">
        <v>6</v>
      </c>
      <c r="B1457" s="44">
        <v>144</v>
      </c>
      <c r="C1457" s="44">
        <v>0.65057699999999996</v>
      </c>
      <c r="D1457" s="44">
        <v>290.81048600000003</v>
      </c>
      <c r="E1457" s="44">
        <v>270803.625</v>
      </c>
      <c r="F1457" s="44">
        <v>271094.4375</v>
      </c>
      <c r="G1457" s="44">
        <v>290.8125</v>
      </c>
      <c r="H1457" s="44">
        <f t="shared" si="25"/>
        <v>0.29081048600000003</v>
      </c>
    </row>
    <row r="1458" spans="1:8">
      <c r="A1458" s="44">
        <v>6</v>
      </c>
      <c r="B1458" s="44">
        <v>145</v>
      </c>
      <c r="C1458" s="44">
        <v>0.18180299999999999</v>
      </c>
      <c r="D1458" s="44">
        <v>1047.9586179999999</v>
      </c>
      <c r="E1458" s="44">
        <v>271756.84375</v>
      </c>
      <c r="F1458" s="44">
        <v>272804.8125</v>
      </c>
      <c r="G1458" s="44">
        <v>1047.96875</v>
      </c>
      <c r="H1458" s="44">
        <f t="shared" si="25"/>
        <v>1.0479586179999998</v>
      </c>
    </row>
    <row r="1459" spans="1:8">
      <c r="A1459" s="44">
        <v>6</v>
      </c>
      <c r="B1459" s="44">
        <v>146</v>
      </c>
      <c r="C1459" s="44">
        <v>0.99712599999999996</v>
      </c>
      <c r="D1459" s="44">
        <v>289.11697400000003</v>
      </c>
      <c r="E1459" s="44">
        <v>272991.40625</v>
      </c>
      <c r="F1459" s="44">
        <v>273280.5</v>
      </c>
      <c r="G1459" s="44">
        <v>289.09375</v>
      </c>
      <c r="H1459" s="44">
        <f t="shared" si="25"/>
        <v>0.28911697400000003</v>
      </c>
    </row>
    <row r="1460" spans="1:8">
      <c r="A1460" s="44">
        <v>6</v>
      </c>
      <c r="B1460" s="44">
        <v>147</v>
      </c>
      <c r="C1460" s="44">
        <v>0.96601599999999999</v>
      </c>
      <c r="D1460" s="44">
        <v>941.62011700000005</v>
      </c>
      <c r="E1460" s="44">
        <v>274288.375</v>
      </c>
      <c r="F1460" s="44">
        <v>275230</v>
      </c>
      <c r="G1460" s="44">
        <v>941.625</v>
      </c>
      <c r="H1460" s="44">
        <f t="shared" si="25"/>
        <v>0.94162011700000003</v>
      </c>
    </row>
    <row r="1461" spans="1:8">
      <c r="A1461" s="44">
        <v>6</v>
      </c>
      <c r="B1461" s="44">
        <v>148</v>
      </c>
      <c r="C1461" s="44">
        <v>0.103338</v>
      </c>
      <c r="D1461" s="44">
        <v>145.44903600000001</v>
      </c>
      <c r="E1461" s="44">
        <v>276210.3125</v>
      </c>
      <c r="F1461" s="44">
        <v>276355.75</v>
      </c>
      <c r="G1461" s="44">
        <v>145.4375</v>
      </c>
      <c r="H1461" s="44">
        <f t="shared" si="25"/>
        <v>0.145449036</v>
      </c>
    </row>
    <row r="1462" spans="1:8">
      <c r="A1462" s="44">
        <v>6</v>
      </c>
      <c r="B1462" s="44">
        <v>149</v>
      </c>
      <c r="C1462" s="44">
        <v>5.5048E-2</v>
      </c>
      <c r="D1462" s="44">
        <v>117.771851</v>
      </c>
      <c r="E1462" s="44">
        <v>276460.4375</v>
      </c>
      <c r="F1462" s="44">
        <v>276578.1875</v>
      </c>
      <c r="G1462" s="44">
        <v>117.75</v>
      </c>
      <c r="H1462" s="44">
        <f t="shared" si="25"/>
        <v>0.117771851</v>
      </c>
    </row>
    <row r="1463" spans="1:8">
      <c r="A1463" s="44">
        <v>6</v>
      </c>
      <c r="B1463" s="44">
        <v>150</v>
      </c>
      <c r="C1463" s="44">
        <v>0.41950999999999999</v>
      </c>
      <c r="D1463" s="44">
        <v>359.13201900000001</v>
      </c>
      <c r="E1463" s="44">
        <v>276648.0625</v>
      </c>
      <c r="F1463" s="44">
        <v>277007.1875</v>
      </c>
      <c r="G1463" s="44">
        <v>359.125</v>
      </c>
      <c r="H1463" s="44">
        <f t="shared" si="25"/>
        <v>0.35913201900000002</v>
      </c>
    </row>
    <row r="1464" spans="1:8">
      <c r="A1464" s="44">
        <v>6</v>
      </c>
      <c r="B1464" s="44">
        <v>151</v>
      </c>
      <c r="C1464" s="44">
        <v>0.73023499999999997</v>
      </c>
      <c r="D1464" s="44">
        <v>439.00625600000001</v>
      </c>
      <c r="E1464" s="44">
        <v>277429.34375</v>
      </c>
      <c r="F1464" s="44">
        <v>277868.375</v>
      </c>
      <c r="G1464" s="44">
        <v>439.03125</v>
      </c>
      <c r="H1464" s="44">
        <f t="shared" si="25"/>
        <v>0.43900625599999998</v>
      </c>
    </row>
    <row r="1465" spans="1:8">
      <c r="A1465" s="44">
        <v>6</v>
      </c>
      <c r="B1465" s="44">
        <v>152</v>
      </c>
      <c r="C1465" s="44">
        <v>1.822281</v>
      </c>
      <c r="D1465" s="44">
        <v>877.81811500000003</v>
      </c>
      <c r="E1465" s="44">
        <v>278601.375</v>
      </c>
      <c r="F1465" s="44">
        <v>279479.1875</v>
      </c>
      <c r="G1465" s="44">
        <v>877.8125</v>
      </c>
      <c r="H1465" s="44">
        <f t="shared" si="25"/>
        <v>0.87781811500000007</v>
      </c>
    </row>
    <row r="1466" spans="1:8">
      <c r="A1466" s="44">
        <v>6</v>
      </c>
      <c r="B1466" s="44">
        <v>153</v>
      </c>
      <c r="C1466" s="44">
        <v>2.4319790000000001</v>
      </c>
      <c r="D1466" s="44">
        <v>141.586578</v>
      </c>
      <c r="E1466" s="44">
        <v>281307.53125</v>
      </c>
      <c r="F1466" s="44">
        <v>281449.125</v>
      </c>
      <c r="G1466" s="44">
        <v>141.59375</v>
      </c>
      <c r="H1466" s="44">
        <f t="shared" si="25"/>
        <v>0.14158657799999999</v>
      </c>
    </row>
    <row r="1467" spans="1:8">
      <c r="A1467" s="44">
        <v>6</v>
      </c>
      <c r="B1467" s="44">
        <v>154</v>
      </c>
      <c r="C1467" s="44">
        <v>0.45264399999999999</v>
      </c>
      <c r="D1467" s="44">
        <v>161.38777200000001</v>
      </c>
      <c r="E1467" s="44">
        <v>283885.90625</v>
      </c>
      <c r="F1467" s="44">
        <v>284047.3125</v>
      </c>
      <c r="G1467" s="44">
        <v>161.40625</v>
      </c>
      <c r="H1467" s="44">
        <f t="shared" si="25"/>
        <v>0.16138777200000001</v>
      </c>
    </row>
    <row r="1468" spans="1:8">
      <c r="A1468" s="44">
        <v>6</v>
      </c>
      <c r="B1468" s="44">
        <v>155</v>
      </c>
      <c r="C1468" s="44">
        <v>0.17519999999999999</v>
      </c>
      <c r="D1468" s="44">
        <v>216.67317199999999</v>
      </c>
      <c r="E1468" s="44">
        <v>284511</v>
      </c>
      <c r="F1468" s="44">
        <v>284727.65625</v>
      </c>
      <c r="G1468" s="44">
        <v>216.65625</v>
      </c>
      <c r="H1468" s="44">
        <f t="shared" si="25"/>
        <v>0.216673172</v>
      </c>
    </row>
    <row r="1469" spans="1:8">
      <c r="A1469" s="44">
        <v>6</v>
      </c>
      <c r="B1469" s="44">
        <v>156</v>
      </c>
      <c r="C1469" s="44">
        <v>0.35123599999999999</v>
      </c>
      <c r="D1469" s="44">
        <v>188.087784</v>
      </c>
      <c r="E1469" s="44">
        <v>284917.25</v>
      </c>
      <c r="F1469" s="44">
        <v>285105.34375</v>
      </c>
      <c r="G1469" s="44">
        <v>188.09375</v>
      </c>
      <c r="H1469" s="44">
        <f t="shared" si="25"/>
        <v>0.18808778400000001</v>
      </c>
    </row>
    <row r="1470" spans="1:8">
      <c r="A1470" s="44">
        <v>6</v>
      </c>
      <c r="B1470" s="44">
        <v>157</v>
      </c>
      <c r="C1470" s="44">
        <v>2.0012479999999999</v>
      </c>
      <c r="D1470" s="44">
        <v>133.75195299999999</v>
      </c>
      <c r="E1470" s="44">
        <v>285464.1875</v>
      </c>
      <c r="F1470" s="44">
        <v>285597.9375</v>
      </c>
      <c r="G1470" s="44">
        <v>133.75</v>
      </c>
      <c r="H1470" s="44">
        <f t="shared" si="25"/>
        <v>0.13375195299999998</v>
      </c>
    </row>
    <row r="1471" spans="1:8">
      <c r="A1471" s="44">
        <v>6</v>
      </c>
      <c r="B1471" s="44">
        <v>158</v>
      </c>
      <c r="C1471" s="44">
        <v>8.3269999999999997E-2</v>
      </c>
      <c r="D1471" s="44">
        <v>291.07324199999999</v>
      </c>
      <c r="E1471" s="44">
        <v>287605.09375</v>
      </c>
      <c r="F1471" s="44">
        <v>287896.1875</v>
      </c>
      <c r="G1471" s="44">
        <v>291.09375</v>
      </c>
      <c r="H1471" s="44">
        <f t="shared" si="25"/>
        <v>0.29107324200000001</v>
      </c>
    </row>
    <row r="1472" spans="1:8">
      <c r="A1472" s="44">
        <v>6</v>
      </c>
      <c r="B1472" s="44">
        <v>159</v>
      </c>
      <c r="C1472" s="44">
        <v>1.002767</v>
      </c>
      <c r="D1472" s="44">
        <v>234.20564300000001</v>
      </c>
      <c r="E1472" s="44">
        <v>287980.09375</v>
      </c>
      <c r="F1472" s="44">
        <v>288214.28125</v>
      </c>
      <c r="G1472" s="44">
        <v>234.1875</v>
      </c>
      <c r="H1472" s="44">
        <f t="shared" si="25"/>
        <v>0.23420564300000002</v>
      </c>
    </row>
    <row r="1473" spans="1:8">
      <c r="A1473" s="44">
        <v>6</v>
      </c>
      <c r="B1473" s="44">
        <v>160</v>
      </c>
      <c r="C1473" s="44">
        <v>5.1089099999999998</v>
      </c>
      <c r="D1473" s="44">
        <v>130.43615700000001</v>
      </c>
      <c r="E1473" s="44">
        <v>289230.84375</v>
      </c>
      <c r="F1473" s="44">
        <v>289361.28125</v>
      </c>
      <c r="G1473" s="44">
        <v>130.4375</v>
      </c>
      <c r="H1473" s="44">
        <f t="shared" si="25"/>
        <v>0.130436157</v>
      </c>
    </row>
    <row r="1474" spans="1:8">
      <c r="A1474" s="44">
        <v>6</v>
      </c>
      <c r="B1474" s="44">
        <v>161</v>
      </c>
      <c r="C1474" s="44">
        <v>0.69886999999999999</v>
      </c>
      <c r="D1474" s="44">
        <v>153.74786399999999</v>
      </c>
      <c r="E1474" s="44">
        <v>294474.8125</v>
      </c>
      <c r="F1474" s="44">
        <v>294628.5625</v>
      </c>
      <c r="G1474" s="44">
        <v>153.75</v>
      </c>
      <c r="H1474" s="44">
        <f t="shared" si="25"/>
        <v>0.15374786399999998</v>
      </c>
    </row>
    <row r="1475" spans="1:8">
      <c r="A1475" s="44">
        <v>6</v>
      </c>
      <c r="B1475" s="44">
        <v>162</v>
      </c>
      <c r="C1475" s="44">
        <v>1.3609519999999999</v>
      </c>
      <c r="D1475" s="44">
        <v>508.08837899999997</v>
      </c>
      <c r="E1475" s="44">
        <v>295334.25</v>
      </c>
      <c r="F1475" s="44">
        <v>295842.34375</v>
      </c>
      <c r="G1475" s="44">
        <v>508.09375</v>
      </c>
      <c r="H1475" s="44">
        <f t="shared" si="25"/>
        <v>0.50808837899999992</v>
      </c>
    </row>
    <row r="1476" spans="1:8">
      <c r="A1476" s="44">
        <v>6</v>
      </c>
      <c r="B1476" s="44">
        <v>163</v>
      </c>
      <c r="C1476" s="44">
        <v>0.90256099999999995</v>
      </c>
      <c r="D1476" s="44">
        <v>354.59072900000001</v>
      </c>
      <c r="E1476" s="44">
        <v>297209.5625</v>
      </c>
      <c r="F1476" s="44">
        <v>297564.125</v>
      </c>
      <c r="G1476" s="44">
        <v>354.5625</v>
      </c>
      <c r="H1476" s="44">
        <f t="shared" si="25"/>
        <v>0.35459072899999999</v>
      </c>
    </row>
    <row r="1477" spans="1:8">
      <c r="A1477" s="44">
        <v>6</v>
      </c>
      <c r="B1477" s="44">
        <v>164</v>
      </c>
      <c r="C1477" s="44">
        <v>0.21837100000000001</v>
      </c>
      <c r="D1477" s="44">
        <v>904.19988999999998</v>
      </c>
      <c r="E1477" s="44">
        <v>298475.28125</v>
      </c>
      <c r="F1477" s="44">
        <v>299379.5</v>
      </c>
      <c r="G1477" s="44">
        <v>904.21875</v>
      </c>
      <c r="H1477" s="44">
        <f t="shared" si="25"/>
        <v>0.90419989000000001</v>
      </c>
    </row>
    <row r="1478" spans="1:8">
      <c r="A1478" s="44">
        <v>6</v>
      </c>
      <c r="B1478" s="44">
        <v>165</v>
      </c>
      <c r="C1478" s="44">
        <v>1.6461779999999999</v>
      </c>
      <c r="D1478" s="44">
        <v>103.9254</v>
      </c>
      <c r="E1478" s="44">
        <v>299600.28125</v>
      </c>
      <c r="F1478" s="44">
        <v>299704.21875</v>
      </c>
      <c r="G1478" s="44">
        <v>103.9375</v>
      </c>
      <c r="H1478" s="44">
        <f t="shared" ref="H1478:H1541" si="26">D1478/1000</f>
        <v>0.1039254</v>
      </c>
    </row>
    <row r="1479" spans="1:8">
      <c r="A1479" s="44">
        <v>6</v>
      </c>
      <c r="B1479" s="44">
        <v>166</v>
      </c>
      <c r="C1479" s="44">
        <v>0.88495599999999996</v>
      </c>
      <c r="D1479" s="44">
        <v>303.99963400000001</v>
      </c>
      <c r="E1479" s="44">
        <v>301350.53125</v>
      </c>
      <c r="F1479" s="44">
        <v>301654.53125</v>
      </c>
      <c r="G1479" s="44">
        <v>304</v>
      </c>
      <c r="H1479" s="44">
        <f t="shared" si="26"/>
        <v>0.30399963400000002</v>
      </c>
    </row>
    <row r="1480" spans="1:8">
      <c r="A1480" s="44">
        <v>6</v>
      </c>
      <c r="B1480" s="44">
        <v>167</v>
      </c>
      <c r="C1480" s="44">
        <v>0.38910400000000001</v>
      </c>
      <c r="D1480" s="44">
        <v>234.721802</v>
      </c>
      <c r="E1480" s="44">
        <v>302547.28125</v>
      </c>
      <c r="F1480" s="44">
        <v>302782</v>
      </c>
      <c r="G1480" s="44">
        <v>234.71875</v>
      </c>
      <c r="H1480" s="44">
        <f t="shared" si="26"/>
        <v>0.23472180200000001</v>
      </c>
    </row>
    <row r="1481" spans="1:8">
      <c r="A1481" s="44">
        <v>6</v>
      </c>
      <c r="B1481" s="44">
        <v>168</v>
      </c>
      <c r="C1481" s="44">
        <v>1.043256</v>
      </c>
      <c r="D1481" s="44">
        <v>71.974807999999996</v>
      </c>
      <c r="E1481" s="44">
        <v>303179.65625</v>
      </c>
      <c r="F1481" s="44">
        <v>303251.625</v>
      </c>
      <c r="G1481" s="44">
        <v>71.96875</v>
      </c>
      <c r="H1481" s="44">
        <f t="shared" si="26"/>
        <v>7.1974808000000001E-2</v>
      </c>
    </row>
    <row r="1482" spans="1:8">
      <c r="A1482" s="44">
        <v>6</v>
      </c>
      <c r="B1482" s="44">
        <v>169</v>
      </c>
      <c r="C1482" s="44">
        <v>0.37231300000000001</v>
      </c>
      <c r="D1482" s="44">
        <v>225.73422199999999</v>
      </c>
      <c r="E1482" s="44">
        <v>304304.96875</v>
      </c>
      <c r="F1482" s="44">
        <v>304530.71875</v>
      </c>
      <c r="G1482" s="44">
        <v>225.75</v>
      </c>
      <c r="H1482" s="44">
        <f t="shared" si="26"/>
        <v>0.22573422199999998</v>
      </c>
    </row>
    <row r="1483" spans="1:8">
      <c r="A1483" s="44">
        <v>6</v>
      </c>
      <c r="B1483" s="44">
        <v>170</v>
      </c>
      <c r="C1483" s="44">
        <v>0.23680200000000001</v>
      </c>
      <c r="D1483" s="44">
        <v>812.38763400000005</v>
      </c>
      <c r="E1483" s="44">
        <v>304914.21875</v>
      </c>
      <c r="F1483" s="44">
        <v>305726.625</v>
      </c>
      <c r="G1483" s="44">
        <v>812.40625</v>
      </c>
      <c r="H1483" s="44">
        <f t="shared" si="26"/>
        <v>0.81238763400000003</v>
      </c>
    </row>
    <row r="1484" spans="1:8">
      <c r="A1484" s="44">
        <v>6</v>
      </c>
      <c r="B1484" s="44">
        <v>171</v>
      </c>
      <c r="C1484" s="44">
        <v>2.5377640000000001</v>
      </c>
      <c r="D1484" s="44">
        <v>100.257347</v>
      </c>
      <c r="E1484" s="44">
        <v>305977.09375</v>
      </c>
      <c r="F1484" s="44">
        <v>306077.34375</v>
      </c>
      <c r="G1484" s="44">
        <v>100.25</v>
      </c>
      <c r="H1484" s="44">
        <f t="shared" si="26"/>
        <v>0.100257347</v>
      </c>
    </row>
    <row r="1485" spans="1:8">
      <c r="A1485" s="44">
        <v>6</v>
      </c>
      <c r="B1485" s="44">
        <v>172</v>
      </c>
      <c r="C1485" s="44">
        <v>1.74057</v>
      </c>
      <c r="D1485" s="44">
        <v>115.19998200000001</v>
      </c>
      <c r="E1485" s="44">
        <v>308617.9375</v>
      </c>
      <c r="F1485" s="44">
        <v>308733.125</v>
      </c>
      <c r="G1485" s="44">
        <v>115.1875</v>
      </c>
      <c r="H1485" s="44">
        <f t="shared" si="26"/>
        <v>0.11519998200000001</v>
      </c>
    </row>
    <row r="1486" spans="1:8">
      <c r="A1486" s="44">
        <v>6</v>
      </c>
      <c r="B1486" s="44">
        <v>173</v>
      </c>
      <c r="C1486" s="44">
        <v>1.2716320000000001</v>
      </c>
      <c r="D1486" s="44">
        <v>519.33892800000001</v>
      </c>
      <c r="E1486" s="44">
        <v>310480.625</v>
      </c>
      <c r="F1486" s="44">
        <v>310999.9375</v>
      </c>
      <c r="G1486" s="44">
        <v>519.3125</v>
      </c>
      <c r="H1486" s="44">
        <f t="shared" si="26"/>
        <v>0.51933892800000003</v>
      </c>
    </row>
    <row r="1487" spans="1:8">
      <c r="A1487" s="44">
        <v>6</v>
      </c>
      <c r="B1487" s="44">
        <v>174</v>
      </c>
      <c r="C1487" s="44">
        <v>0.90158300000000002</v>
      </c>
      <c r="D1487" s="44">
        <v>221.94297800000001</v>
      </c>
      <c r="E1487" s="44">
        <v>312277.8125</v>
      </c>
      <c r="F1487" s="44">
        <v>312499.75</v>
      </c>
      <c r="G1487" s="44">
        <v>221.9375</v>
      </c>
      <c r="H1487" s="44">
        <f t="shared" si="26"/>
        <v>0.22194297800000001</v>
      </c>
    </row>
    <row r="1488" spans="1:8">
      <c r="A1488" s="44">
        <v>6</v>
      </c>
      <c r="B1488" s="44">
        <v>175</v>
      </c>
      <c r="C1488" s="44">
        <v>1.0777129999999999</v>
      </c>
      <c r="D1488" s="44">
        <v>357.54821800000002</v>
      </c>
      <c r="E1488" s="44">
        <v>313403.8125</v>
      </c>
      <c r="F1488" s="44">
        <v>313761.34375</v>
      </c>
      <c r="G1488" s="44">
        <v>357.53125</v>
      </c>
      <c r="H1488" s="44">
        <f t="shared" si="26"/>
        <v>0.35754821800000003</v>
      </c>
    </row>
    <row r="1489" spans="1:8">
      <c r="A1489" s="44">
        <v>6</v>
      </c>
      <c r="B1489" s="44">
        <v>176</v>
      </c>
      <c r="C1489" s="44">
        <v>1.5760350000000001</v>
      </c>
      <c r="D1489" s="44">
        <v>690.35327099999995</v>
      </c>
      <c r="E1489" s="44">
        <v>314843.3125</v>
      </c>
      <c r="F1489" s="44">
        <v>315533.6875</v>
      </c>
      <c r="G1489" s="44">
        <v>690.375</v>
      </c>
      <c r="H1489" s="44">
        <f t="shared" si="26"/>
        <v>0.69035327099999999</v>
      </c>
    </row>
    <row r="1490" spans="1:8">
      <c r="A1490" s="44">
        <v>6</v>
      </c>
      <c r="B1490" s="44">
        <v>177</v>
      </c>
      <c r="C1490" s="44">
        <v>1.2409760000000001</v>
      </c>
      <c r="D1490" s="44">
        <v>103.119865</v>
      </c>
      <c r="E1490" s="44">
        <v>317111.125</v>
      </c>
      <c r="F1490" s="44">
        <v>317214.25</v>
      </c>
      <c r="G1490" s="44">
        <v>103.125</v>
      </c>
      <c r="H1490" s="44">
        <f t="shared" si="26"/>
        <v>0.103119865</v>
      </c>
    </row>
    <row r="1491" spans="1:8">
      <c r="A1491" s="44">
        <v>6</v>
      </c>
      <c r="B1491" s="44">
        <v>178</v>
      </c>
      <c r="C1491" s="44">
        <v>0.85638300000000001</v>
      </c>
      <c r="D1491" s="44">
        <v>127.439857</v>
      </c>
      <c r="E1491" s="44">
        <v>318454.96875</v>
      </c>
      <c r="F1491" s="44">
        <v>318582.40625</v>
      </c>
      <c r="G1491" s="44">
        <v>127.4375</v>
      </c>
      <c r="H1491" s="44">
        <f t="shared" si="26"/>
        <v>0.12743985699999999</v>
      </c>
    </row>
    <row r="1492" spans="1:8">
      <c r="A1492" s="44">
        <v>6</v>
      </c>
      <c r="B1492" s="44">
        <v>179</v>
      </c>
      <c r="C1492" s="44">
        <v>2.4236770000000001</v>
      </c>
      <c r="D1492" s="44">
        <v>165.25599700000001</v>
      </c>
      <c r="E1492" s="44">
        <v>319440.46875</v>
      </c>
      <c r="F1492" s="44">
        <v>319605.75</v>
      </c>
      <c r="G1492" s="44">
        <v>165.28125</v>
      </c>
      <c r="H1492" s="44">
        <f t="shared" si="26"/>
        <v>0.16525599700000002</v>
      </c>
    </row>
    <row r="1493" spans="1:8">
      <c r="A1493" s="44">
        <v>6</v>
      </c>
      <c r="B1493" s="44">
        <v>180</v>
      </c>
      <c r="C1493" s="44">
        <v>0.31479099999999999</v>
      </c>
      <c r="D1493" s="44">
        <v>384.18087800000001</v>
      </c>
      <c r="E1493" s="44">
        <v>322034.4375</v>
      </c>
      <c r="F1493" s="44">
        <v>322418.625</v>
      </c>
      <c r="G1493" s="44">
        <v>384.1875</v>
      </c>
      <c r="H1493" s="44">
        <f t="shared" si="26"/>
        <v>0.384180878</v>
      </c>
    </row>
    <row r="1494" spans="1:8">
      <c r="A1494" s="44">
        <v>6</v>
      </c>
      <c r="B1494" s="44">
        <v>181</v>
      </c>
      <c r="C1494" s="44">
        <v>0.13794000000000001</v>
      </c>
      <c r="D1494" s="44">
        <v>137.62531999999999</v>
      </c>
      <c r="E1494" s="44">
        <v>322737.65625</v>
      </c>
      <c r="F1494" s="44">
        <v>322875.28125</v>
      </c>
      <c r="G1494" s="44">
        <v>137.625</v>
      </c>
      <c r="H1494" s="44">
        <f t="shared" si="26"/>
        <v>0.13762532</v>
      </c>
    </row>
    <row r="1495" spans="1:8">
      <c r="A1495" s="44">
        <v>6</v>
      </c>
      <c r="B1495" s="44">
        <v>182</v>
      </c>
      <c r="C1495" s="44">
        <v>0.15201700000000001</v>
      </c>
      <c r="D1495" s="44">
        <v>145.60623200000001</v>
      </c>
      <c r="E1495" s="44">
        <v>323018.9375</v>
      </c>
      <c r="F1495" s="44">
        <v>323164.5625</v>
      </c>
      <c r="G1495" s="44">
        <v>145.625</v>
      </c>
      <c r="H1495" s="44">
        <f t="shared" si="26"/>
        <v>0.145606232</v>
      </c>
    </row>
    <row r="1496" spans="1:8">
      <c r="A1496" s="44">
        <v>6</v>
      </c>
      <c r="B1496" s="44">
        <v>183</v>
      </c>
      <c r="C1496" s="44">
        <v>1.0774440000000001</v>
      </c>
      <c r="D1496" s="44">
        <v>648.27020300000004</v>
      </c>
      <c r="E1496" s="44">
        <v>323331.5</v>
      </c>
      <c r="F1496" s="44">
        <v>323979.75</v>
      </c>
      <c r="G1496" s="44">
        <v>648.25</v>
      </c>
      <c r="H1496" s="44">
        <f t="shared" si="26"/>
        <v>0.64827020300000004</v>
      </c>
    </row>
    <row r="1497" spans="1:8">
      <c r="A1497" s="44">
        <v>6</v>
      </c>
      <c r="B1497" s="44">
        <v>184</v>
      </c>
      <c r="C1497" s="44">
        <v>3.757301</v>
      </c>
      <c r="D1497" s="44">
        <v>132.272415</v>
      </c>
      <c r="E1497" s="44">
        <v>325066.09375</v>
      </c>
      <c r="F1497" s="44">
        <v>325198.375</v>
      </c>
      <c r="G1497" s="44">
        <v>132.28125</v>
      </c>
      <c r="H1497" s="44">
        <f t="shared" si="26"/>
        <v>0.132272415</v>
      </c>
    </row>
    <row r="1498" spans="1:8">
      <c r="A1498" s="44">
        <v>6</v>
      </c>
      <c r="B1498" s="44">
        <v>185</v>
      </c>
      <c r="C1498" s="44">
        <v>0.34937299999999999</v>
      </c>
      <c r="D1498" s="44">
        <v>827.25103799999999</v>
      </c>
      <c r="E1498" s="44">
        <v>328957.09375</v>
      </c>
      <c r="F1498" s="44">
        <v>329784.34375</v>
      </c>
      <c r="G1498" s="44">
        <v>827.25</v>
      </c>
      <c r="H1498" s="44">
        <f t="shared" si="26"/>
        <v>0.82725103799999999</v>
      </c>
    </row>
    <row r="1499" spans="1:8">
      <c r="A1499" s="44">
        <v>6</v>
      </c>
      <c r="B1499" s="44">
        <v>186</v>
      </c>
      <c r="C1499" s="44">
        <v>0.461561</v>
      </c>
      <c r="D1499" s="44">
        <v>241.21708699999999</v>
      </c>
      <c r="E1499" s="44">
        <v>330144.75</v>
      </c>
      <c r="F1499" s="44">
        <v>330385.96875</v>
      </c>
      <c r="G1499" s="44">
        <v>241.21875</v>
      </c>
      <c r="H1499" s="44">
        <f t="shared" si="26"/>
        <v>0.241217087</v>
      </c>
    </row>
    <row r="1500" spans="1:8">
      <c r="A1500" s="44">
        <v>6</v>
      </c>
      <c r="B1500" s="44">
        <v>187</v>
      </c>
      <c r="C1500" s="44">
        <v>4.2326999999999997E-2</v>
      </c>
      <c r="D1500" s="44">
        <v>234.79367099999999</v>
      </c>
      <c r="E1500" s="44">
        <v>330847.90625</v>
      </c>
      <c r="F1500" s="44">
        <v>331082.6875</v>
      </c>
      <c r="G1500" s="44">
        <v>234.78125</v>
      </c>
      <c r="H1500" s="44">
        <f t="shared" si="26"/>
        <v>0.23479367099999998</v>
      </c>
    </row>
    <row r="1501" spans="1:8">
      <c r="A1501" s="44">
        <v>6</v>
      </c>
      <c r="B1501" s="44">
        <v>188</v>
      </c>
      <c r="C1501" s="44">
        <v>2.1452520000000002</v>
      </c>
      <c r="D1501" s="44">
        <v>131.87943999999999</v>
      </c>
      <c r="E1501" s="44">
        <v>331129.21875</v>
      </c>
      <c r="F1501" s="44">
        <v>331261.09375</v>
      </c>
      <c r="G1501" s="44">
        <v>131.875</v>
      </c>
      <c r="H1501" s="44">
        <f t="shared" si="26"/>
        <v>0.13187943999999999</v>
      </c>
    </row>
    <row r="1502" spans="1:8">
      <c r="A1502" s="44">
        <v>6</v>
      </c>
      <c r="B1502" s="44">
        <v>189</v>
      </c>
      <c r="C1502" s="44">
        <v>1.0553699999999999</v>
      </c>
      <c r="D1502" s="44">
        <v>219.683258</v>
      </c>
      <c r="E1502" s="44">
        <v>333419.78125</v>
      </c>
      <c r="F1502" s="44">
        <v>333639.46875</v>
      </c>
      <c r="G1502" s="44">
        <v>219.6875</v>
      </c>
      <c r="H1502" s="44">
        <f t="shared" si="26"/>
        <v>0.21968325799999999</v>
      </c>
    </row>
    <row r="1503" spans="1:8">
      <c r="A1503" s="44">
        <v>6</v>
      </c>
      <c r="B1503" s="44">
        <v>190</v>
      </c>
      <c r="C1503" s="44">
        <v>0.46724199999999999</v>
      </c>
      <c r="D1503" s="44">
        <v>507.17089800000002</v>
      </c>
      <c r="E1503" s="44">
        <v>334701.15625</v>
      </c>
      <c r="F1503" s="44">
        <v>335208.34375</v>
      </c>
      <c r="G1503" s="44">
        <v>507.1875</v>
      </c>
      <c r="H1503" s="44">
        <f t="shared" si="26"/>
        <v>0.50717089800000004</v>
      </c>
    </row>
    <row r="1504" spans="1:8">
      <c r="A1504" s="44">
        <v>6</v>
      </c>
      <c r="B1504" s="44">
        <v>191</v>
      </c>
      <c r="C1504" s="44">
        <v>2.2873510000000001</v>
      </c>
      <c r="D1504" s="44">
        <v>83.977608000000004</v>
      </c>
      <c r="E1504" s="44">
        <v>335685.65625</v>
      </c>
      <c r="F1504" s="44">
        <v>335769.625</v>
      </c>
      <c r="G1504" s="44">
        <v>83.96875</v>
      </c>
      <c r="H1504" s="44">
        <f t="shared" si="26"/>
        <v>8.3977608000000009E-2</v>
      </c>
    </row>
    <row r="1505" spans="1:8">
      <c r="A1505" s="44">
        <v>6</v>
      </c>
      <c r="B1505" s="44">
        <v>192</v>
      </c>
      <c r="C1505" s="44">
        <v>0.56830499999999995</v>
      </c>
      <c r="D1505" s="44">
        <v>130.19009399999999</v>
      </c>
      <c r="E1505" s="44">
        <v>338060.90625</v>
      </c>
      <c r="F1505" s="44">
        <v>338191.09375</v>
      </c>
      <c r="G1505" s="44">
        <v>130.1875</v>
      </c>
      <c r="H1505" s="44">
        <f t="shared" si="26"/>
        <v>0.13019009399999998</v>
      </c>
    </row>
    <row r="1506" spans="1:8">
      <c r="A1506" s="44">
        <v>6</v>
      </c>
      <c r="B1506" s="44">
        <v>193</v>
      </c>
      <c r="C1506" s="44">
        <v>0.61936599999999997</v>
      </c>
      <c r="D1506" s="44">
        <v>732.02740500000004</v>
      </c>
      <c r="E1506" s="44">
        <v>338764.0625</v>
      </c>
      <c r="F1506" s="44">
        <v>339496.125</v>
      </c>
      <c r="G1506" s="44">
        <v>732.0625</v>
      </c>
      <c r="H1506" s="44">
        <f t="shared" si="26"/>
        <v>0.73202740500000008</v>
      </c>
    </row>
    <row r="1507" spans="1:8">
      <c r="A1507" s="44">
        <v>6</v>
      </c>
      <c r="B1507" s="44">
        <v>194</v>
      </c>
      <c r="C1507" s="44">
        <v>8.4364999999999996E-2</v>
      </c>
      <c r="D1507" s="44">
        <v>149.86520400000001</v>
      </c>
      <c r="E1507" s="44">
        <v>340124.3125</v>
      </c>
      <c r="F1507" s="44">
        <v>340274.1875</v>
      </c>
      <c r="G1507" s="44">
        <v>149.875</v>
      </c>
      <c r="H1507" s="44">
        <f t="shared" si="26"/>
        <v>0.149865204</v>
      </c>
    </row>
    <row r="1508" spans="1:8">
      <c r="A1508" s="44">
        <v>6</v>
      </c>
      <c r="B1508" s="44">
        <v>195</v>
      </c>
      <c r="C1508" s="44">
        <v>1.608889</v>
      </c>
      <c r="D1508" s="44">
        <v>598.60522500000002</v>
      </c>
      <c r="E1508" s="44">
        <v>340358.8125</v>
      </c>
      <c r="F1508" s="44">
        <v>340957.40625</v>
      </c>
      <c r="G1508" s="44">
        <v>598.59375</v>
      </c>
      <c r="H1508" s="44">
        <f t="shared" si="26"/>
        <v>0.59860522500000002</v>
      </c>
    </row>
    <row r="1509" spans="1:8">
      <c r="A1509" s="44">
        <v>6</v>
      </c>
      <c r="B1509" s="44">
        <v>196</v>
      </c>
      <c r="C1509" s="44">
        <v>0.42986999999999997</v>
      </c>
      <c r="D1509" s="44">
        <v>341.77310199999999</v>
      </c>
      <c r="E1509" s="44">
        <v>342567.09375</v>
      </c>
      <c r="F1509" s="44">
        <v>342908.84375</v>
      </c>
      <c r="G1509" s="44">
        <v>341.75</v>
      </c>
      <c r="H1509" s="44">
        <f t="shared" si="26"/>
        <v>0.341773102</v>
      </c>
    </row>
    <row r="1510" spans="1:8">
      <c r="A1510" s="44">
        <v>6</v>
      </c>
      <c r="B1510" s="44">
        <v>197</v>
      </c>
      <c r="C1510" s="44">
        <v>1.484569</v>
      </c>
      <c r="D1510" s="44">
        <v>95.793387999999993</v>
      </c>
      <c r="E1510" s="44">
        <v>343348.40625</v>
      </c>
      <c r="F1510" s="44">
        <v>343444.21875</v>
      </c>
      <c r="G1510" s="44">
        <v>95.8125</v>
      </c>
      <c r="H1510" s="44">
        <f t="shared" si="26"/>
        <v>9.5793387999999993E-2</v>
      </c>
    </row>
    <row r="1511" spans="1:8">
      <c r="A1511" s="44">
        <v>6</v>
      </c>
      <c r="B1511" s="44">
        <v>198</v>
      </c>
      <c r="C1511" s="44">
        <v>0.23336599999999999</v>
      </c>
      <c r="D1511" s="44">
        <v>415.25759900000003</v>
      </c>
      <c r="E1511" s="44">
        <v>344934.4375</v>
      </c>
      <c r="F1511" s="44">
        <v>345349.6875</v>
      </c>
      <c r="G1511" s="44">
        <v>415.25</v>
      </c>
      <c r="H1511" s="44">
        <f t="shared" si="26"/>
        <v>0.41525759900000003</v>
      </c>
    </row>
    <row r="1512" spans="1:8">
      <c r="A1512" s="44">
        <v>6</v>
      </c>
      <c r="B1512" s="44">
        <v>199</v>
      </c>
      <c r="C1512" s="44">
        <v>0.71514699999999998</v>
      </c>
      <c r="D1512" s="44">
        <v>99.515975999999995</v>
      </c>
      <c r="E1512" s="44">
        <v>345590.75</v>
      </c>
      <c r="F1512" s="44">
        <v>345690.28125</v>
      </c>
      <c r="G1512" s="44">
        <v>99.53125</v>
      </c>
      <c r="H1512" s="44">
        <f t="shared" si="26"/>
        <v>9.9515975999999992E-2</v>
      </c>
    </row>
    <row r="1513" spans="1:8">
      <c r="A1513" s="44">
        <v>6</v>
      </c>
      <c r="B1513" s="44">
        <v>200</v>
      </c>
      <c r="C1513" s="44">
        <v>0.105812</v>
      </c>
      <c r="D1513" s="44">
        <v>739.87744099999998</v>
      </c>
      <c r="E1513" s="44">
        <v>346419</v>
      </c>
      <c r="F1513" s="44">
        <v>347158.875</v>
      </c>
      <c r="G1513" s="44">
        <v>739.875</v>
      </c>
      <c r="H1513" s="44">
        <f t="shared" si="26"/>
        <v>0.73987744099999997</v>
      </c>
    </row>
    <row r="1514" spans="1:8">
      <c r="A1514" s="44">
        <v>6</v>
      </c>
      <c r="B1514" s="44">
        <v>201</v>
      </c>
      <c r="C1514" s="44">
        <v>0.48161300000000001</v>
      </c>
      <c r="D1514" s="44">
        <v>156.38902300000001</v>
      </c>
      <c r="E1514" s="44">
        <v>347278.5</v>
      </c>
      <c r="F1514" s="44">
        <v>347434.875</v>
      </c>
      <c r="G1514" s="44">
        <v>156.375</v>
      </c>
      <c r="H1514" s="44">
        <f t="shared" si="26"/>
        <v>0.15638902300000002</v>
      </c>
    </row>
    <row r="1515" spans="1:8">
      <c r="A1515" s="44">
        <v>6</v>
      </c>
      <c r="B1515" s="44">
        <v>202</v>
      </c>
      <c r="C1515" s="44">
        <v>0.29463400000000001</v>
      </c>
      <c r="D1515" s="44">
        <v>719.65661599999999</v>
      </c>
      <c r="E1515" s="44">
        <v>347920.90625</v>
      </c>
      <c r="F1515" s="44">
        <v>348640.59375</v>
      </c>
      <c r="G1515" s="44">
        <v>719.6875</v>
      </c>
      <c r="H1515" s="44">
        <f t="shared" si="26"/>
        <v>0.71965661599999997</v>
      </c>
    </row>
    <row r="1516" spans="1:8">
      <c r="A1516" s="44">
        <v>6</v>
      </c>
      <c r="B1516" s="44">
        <v>203</v>
      </c>
      <c r="C1516" s="44">
        <v>0.46534500000000001</v>
      </c>
      <c r="D1516" s="44">
        <v>102.57353999999999</v>
      </c>
      <c r="E1516" s="44">
        <v>348936.65625</v>
      </c>
      <c r="F1516" s="44">
        <v>349039.21875</v>
      </c>
      <c r="G1516" s="44">
        <v>102.5625</v>
      </c>
      <c r="H1516" s="44">
        <f t="shared" si="26"/>
        <v>0.10257353999999999</v>
      </c>
    </row>
    <row r="1517" spans="1:8">
      <c r="A1517" s="44">
        <v>6</v>
      </c>
      <c r="B1517" s="44">
        <v>204</v>
      </c>
      <c r="C1517" s="44">
        <v>1.023358</v>
      </c>
      <c r="D1517" s="44">
        <v>354.61929300000003</v>
      </c>
      <c r="E1517" s="44">
        <v>349514.59375</v>
      </c>
      <c r="F1517" s="44">
        <v>349869.21875</v>
      </c>
      <c r="G1517" s="44">
        <v>354.625</v>
      </c>
      <c r="H1517" s="44">
        <f t="shared" si="26"/>
        <v>0.354619293</v>
      </c>
    </row>
    <row r="1518" spans="1:8">
      <c r="A1518" s="44">
        <v>6</v>
      </c>
      <c r="B1518" s="44">
        <v>205</v>
      </c>
      <c r="C1518" s="44">
        <v>6.0664439999999997</v>
      </c>
      <c r="D1518" s="44">
        <v>134.89785800000001</v>
      </c>
      <c r="E1518" s="44">
        <v>350894.1875</v>
      </c>
      <c r="F1518" s="44">
        <v>351029.0625</v>
      </c>
      <c r="G1518" s="44">
        <v>134.875</v>
      </c>
      <c r="H1518" s="44">
        <f t="shared" si="26"/>
        <v>0.13489785800000001</v>
      </c>
    </row>
    <row r="1519" spans="1:8">
      <c r="A1519" s="44">
        <v>6</v>
      </c>
      <c r="B1519" s="44">
        <v>206</v>
      </c>
      <c r="C1519" s="44">
        <v>2.1076380000000001</v>
      </c>
      <c r="D1519" s="44">
        <v>195.82072400000001</v>
      </c>
      <c r="E1519" s="44">
        <v>357100.96875</v>
      </c>
      <c r="F1519" s="44">
        <v>357296.78125</v>
      </c>
      <c r="G1519" s="44">
        <v>195.8125</v>
      </c>
      <c r="H1519" s="44">
        <f t="shared" si="26"/>
        <v>0.195820724</v>
      </c>
    </row>
    <row r="1520" spans="1:8">
      <c r="A1520" s="44">
        <v>7</v>
      </c>
      <c r="B1520" s="44">
        <v>0</v>
      </c>
      <c r="C1520" s="44">
        <v>0.89498800000000001</v>
      </c>
      <c r="D1520" s="44">
        <v>130.700165</v>
      </c>
      <c r="E1520" s="44">
        <v>60742.644530999998</v>
      </c>
      <c r="F1520" s="44">
        <v>60873.347655999998</v>
      </c>
      <c r="G1520" s="44">
        <v>130.703125</v>
      </c>
      <c r="H1520" s="44">
        <f t="shared" si="26"/>
        <v>0.13070016500000001</v>
      </c>
    </row>
    <row r="1521" spans="1:8">
      <c r="A1521" s="44">
        <v>7</v>
      </c>
      <c r="B1521" s="44">
        <v>1</v>
      </c>
      <c r="C1521" s="44">
        <v>0.65256800000000004</v>
      </c>
      <c r="D1521" s="44">
        <v>147.102768</v>
      </c>
      <c r="E1521" s="44">
        <v>61773.957030999998</v>
      </c>
      <c r="F1521" s="44">
        <v>61921.058594000002</v>
      </c>
      <c r="G1521" s="44">
        <v>147.101563</v>
      </c>
      <c r="H1521" s="44">
        <f t="shared" si="26"/>
        <v>0.14710276799999999</v>
      </c>
    </row>
    <row r="1522" spans="1:8">
      <c r="A1522" s="44">
        <v>7</v>
      </c>
      <c r="B1522" s="44">
        <v>2</v>
      </c>
      <c r="C1522" s="44">
        <v>8.7790999999999994E-2</v>
      </c>
      <c r="D1522" s="44">
        <v>137.10818499999999</v>
      </c>
      <c r="E1522" s="44">
        <v>62576.613280999998</v>
      </c>
      <c r="F1522" s="44">
        <v>62713.722655999998</v>
      </c>
      <c r="G1522" s="44">
        <v>137.109375</v>
      </c>
      <c r="H1522" s="44">
        <f t="shared" si="26"/>
        <v>0.13710818499999999</v>
      </c>
    </row>
    <row r="1523" spans="1:8">
      <c r="A1523" s="44">
        <v>7</v>
      </c>
      <c r="B1523" s="44">
        <v>3</v>
      </c>
      <c r="C1523" s="44">
        <v>3.56E-2</v>
      </c>
      <c r="D1523" s="44">
        <v>99.424225000000007</v>
      </c>
      <c r="E1523" s="44">
        <v>62811.035155999998</v>
      </c>
      <c r="F1523" s="44">
        <v>62910.464844000002</v>
      </c>
      <c r="G1523" s="44">
        <v>99.429687999999999</v>
      </c>
      <c r="H1523" s="44">
        <f t="shared" si="26"/>
        <v>9.9424225000000005E-2</v>
      </c>
    </row>
    <row r="1524" spans="1:8">
      <c r="A1524" s="44">
        <v>7</v>
      </c>
      <c r="B1524" s="44">
        <v>4</v>
      </c>
      <c r="C1524" s="44">
        <v>1.121143</v>
      </c>
      <c r="D1524" s="44">
        <v>121.711296</v>
      </c>
      <c r="E1524" s="44">
        <v>62951.644530999998</v>
      </c>
      <c r="F1524" s="44">
        <v>63073.355469000002</v>
      </c>
      <c r="G1524" s="44">
        <v>121.710938</v>
      </c>
      <c r="H1524" s="44">
        <f t="shared" si="26"/>
        <v>0.12171129600000001</v>
      </c>
    </row>
    <row r="1525" spans="1:8">
      <c r="A1525" s="44">
        <v>7</v>
      </c>
      <c r="B1525" s="44">
        <v>5</v>
      </c>
      <c r="C1525" s="44">
        <v>0.54172500000000001</v>
      </c>
      <c r="D1525" s="44">
        <v>711.62280299999998</v>
      </c>
      <c r="E1525" s="44">
        <v>64201.773437999997</v>
      </c>
      <c r="F1525" s="44">
        <v>64913.394530999998</v>
      </c>
      <c r="G1525" s="44">
        <v>711.62109399999997</v>
      </c>
      <c r="H1525" s="44">
        <f t="shared" si="26"/>
        <v>0.71162280300000003</v>
      </c>
    </row>
    <row r="1526" spans="1:8">
      <c r="A1526" s="44">
        <v>7</v>
      </c>
      <c r="B1526" s="44">
        <v>6</v>
      </c>
      <c r="C1526" s="44">
        <v>0.342171</v>
      </c>
      <c r="D1526" s="44">
        <v>443.912262</v>
      </c>
      <c r="E1526" s="44">
        <v>65467.554687999997</v>
      </c>
      <c r="F1526" s="44">
        <v>65911.46875</v>
      </c>
      <c r="G1526" s="44">
        <v>443.914063</v>
      </c>
      <c r="H1526" s="44">
        <f t="shared" si="26"/>
        <v>0.443912262</v>
      </c>
    </row>
    <row r="1527" spans="1:8">
      <c r="A1527" s="44">
        <v>7</v>
      </c>
      <c r="B1527" s="44">
        <v>7</v>
      </c>
      <c r="C1527" s="44">
        <v>0.91155600000000003</v>
      </c>
      <c r="D1527" s="44">
        <v>129.30628999999999</v>
      </c>
      <c r="E1527" s="44">
        <v>66255.859375</v>
      </c>
      <c r="F1527" s="44">
        <v>66385.164063000004</v>
      </c>
      <c r="G1527" s="44">
        <v>129.304688</v>
      </c>
      <c r="H1527" s="44">
        <f t="shared" si="26"/>
        <v>0.12930628999999999</v>
      </c>
    </row>
    <row r="1528" spans="1:8">
      <c r="A1528" s="44">
        <v>7</v>
      </c>
      <c r="B1528" s="44">
        <v>8</v>
      </c>
      <c r="C1528" s="44">
        <v>1.204186</v>
      </c>
      <c r="D1528" s="44">
        <v>380.345032</v>
      </c>
      <c r="E1528" s="44">
        <v>67307.328125</v>
      </c>
      <c r="F1528" s="44">
        <v>67687.671875</v>
      </c>
      <c r="G1528" s="44">
        <v>380.34375</v>
      </c>
      <c r="H1528" s="44">
        <f t="shared" si="26"/>
        <v>0.38034503200000003</v>
      </c>
    </row>
    <row r="1529" spans="1:8">
      <c r="A1529" s="44">
        <v>7</v>
      </c>
      <c r="B1529" s="44">
        <v>9</v>
      </c>
      <c r="C1529" s="44">
        <v>0.557002</v>
      </c>
      <c r="D1529" s="44">
        <v>704.02044699999999</v>
      </c>
      <c r="E1529" s="44">
        <v>68901.46875</v>
      </c>
      <c r="F1529" s="44">
        <v>69605.492188000004</v>
      </c>
      <c r="G1529" s="44">
        <v>704.02343800000006</v>
      </c>
      <c r="H1529" s="44">
        <f t="shared" si="26"/>
        <v>0.70402044699999999</v>
      </c>
    </row>
    <row r="1530" spans="1:8">
      <c r="A1530" s="44">
        <v>7</v>
      </c>
      <c r="B1530" s="44">
        <v>10</v>
      </c>
      <c r="C1530" s="44">
        <v>0.36494500000000002</v>
      </c>
      <c r="D1530" s="44">
        <v>765.86108400000001</v>
      </c>
      <c r="E1530" s="44">
        <v>70167.210938000004</v>
      </c>
      <c r="F1530" s="44">
        <v>70933.070313000004</v>
      </c>
      <c r="G1530" s="44">
        <v>765.859375</v>
      </c>
      <c r="H1530" s="44">
        <f t="shared" si="26"/>
        <v>0.76586108399999997</v>
      </c>
    </row>
    <row r="1531" spans="1:8">
      <c r="A1531" s="44">
        <v>7</v>
      </c>
      <c r="B1531" s="44">
        <v>11</v>
      </c>
      <c r="C1531" s="44">
        <v>0.72247399999999995</v>
      </c>
      <c r="D1531" s="44">
        <v>701.77673300000004</v>
      </c>
      <c r="E1531" s="44">
        <v>71308.078125</v>
      </c>
      <c r="F1531" s="44">
        <v>72009.851563000004</v>
      </c>
      <c r="G1531" s="44">
        <v>701.77343800000006</v>
      </c>
      <c r="H1531" s="44">
        <f t="shared" si="26"/>
        <v>0.70177673299999999</v>
      </c>
    </row>
    <row r="1532" spans="1:8">
      <c r="A1532" s="44">
        <v>7</v>
      </c>
      <c r="B1532" s="44">
        <v>12</v>
      </c>
      <c r="C1532" s="44">
        <v>1.5256719999999999</v>
      </c>
      <c r="D1532" s="44">
        <v>704.99664299999995</v>
      </c>
      <c r="E1532" s="44">
        <v>72745.648438000004</v>
      </c>
      <c r="F1532" s="44">
        <v>73450.648438000004</v>
      </c>
      <c r="G1532" s="44">
        <v>705</v>
      </c>
      <c r="H1532" s="44">
        <f t="shared" si="26"/>
        <v>0.70499664299999998</v>
      </c>
    </row>
    <row r="1533" spans="1:8">
      <c r="A1533" s="44">
        <v>7</v>
      </c>
      <c r="B1533" s="44">
        <v>13</v>
      </c>
      <c r="C1533" s="44">
        <v>0.71620799999999996</v>
      </c>
      <c r="D1533" s="44">
        <v>126.841888</v>
      </c>
      <c r="E1533" s="44">
        <v>74980.257813000004</v>
      </c>
      <c r="F1533" s="44">
        <v>75107.101563000004</v>
      </c>
      <c r="G1533" s="44">
        <v>126.84375</v>
      </c>
      <c r="H1533" s="44">
        <f t="shared" si="26"/>
        <v>0.12684188799999999</v>
      </c>
    </row>
    <row r="1534" spans="1:8">
      <c r="A1534" s="44">
        <v>7</v>
      </c>
      <c r="B1534" s="44">
        <v>14</v>
      </c>
      <c r="C1534" s="44">
        <v>0.866421</v>
      </c>
      <c r="D1534" s="44">
        <v>228.55600000000001</v>
      </c>
      <c r="E1534" s="44">
        <v>75824.90625</v>
      </c>
      <c r="F1534" s="44">
        <v>76053.460938000004</v>
      </c>
      <c r="G1534" s="44">
        <v>228.554688</v>
      </c>
      <c r="H1534" s="44">
        <f t="shared" si="26"/>
        <v>0.22855600000000001</v>
      </c>
    </row>
    <row r="1535" spans="1:8">
      <c r="A1535" s="44">
        <v>7</v>
      </c>
      <c r="B1535" s="44">
        <v>15</v>
      </c>
      <c r="C1535" s="44">
        <v>0.79526799999999997</v>
      </c>
      <c r="D1535" s="44">
        <v>151.65687600000001</v>
      </c>
      <c r="E1535" s="44">
        <v>76934.335938000004</v>
      </c>
      <c r="F1535" s="44">
        <v>77086</v>
      </c>
      <c r="G1535" s="44">
        <v>151.664063</v>
      </c>
      <c r="H1535" s="44">
        <f t="shared" si="26"/>
        <v>0.15165687600000002</v>
      </c>
    </row>
    <row r="1536" spans="1:8">
      <c r="A1536" s="44">
        <v>7</v>
      </c>
      <c r="B1536" s="44">
        <v>16</v>
      </c>
      <c r="C1536" s="44">
        <v>1.646652</v>
      </c>
      <c r="D1536" s="44">
        <v>133.156555</v>
      </c>
      <c r="E1536" s="44">
        <v>77887.5625</v>
      </c>
      <c r="F1536" s="44">
        <v>78020.71875</v>
      </c>
      <c r="G1536" s="44">
        <v>133.15625</v>
      </c>
      <c r="H1536" s="44">
        <f t="shared" si="26"/>
        <v>0.13315655500000001</v>
      </c>
    </row>
    <row r="1537" spans="1:8">
      <c r="A1537" s="44">
        <v>7</v>
      </c>
      <c r="B1537" s="44">
        <v>17</v>
      </c>
      <c r="C1537" s="44">
        <v>3.7264110000000001</v>
      </c>
      <c r="D1537" s="44">
        <v>103.358223</v>
      </c>
      <c r="E1537" s="44">
        <v>79671.296875</v>
      </c>
      <c r="F1537" s="44">
        <v>79774.65625</v>
      </c>
      <c r="G1537" s="44">
        <v>103.359375</v>
      </c>
      <c r="H1537" s="44">
        <f t="shared" si="26"/>
        <v>0.103358223</v>
      </c>
    </row>
    <row r="1538" spans="1:8">
      <c r="A1538" s="44">
        <v>7</v>
      </c>
      <c r="B1538" s="44">
        <v>18</v>
      </c>
      <c r="C1538" s="44">
        <v>1.659564</v>
      </c>
      <c r="D1538" s="44">
        <v>148.45047</v>
      </c>
      <c r="E1538" s="44">
        <v>83506.789063000004</v>
      </c>
      <c r="F1538" s="44">
        <v>83655.242188000004</v>
      </c>
      <c r="G1538" s="44">
        <v>148.453125</v>
      </c>
      <c r="H1538" s="44">
        <f t="shared" si="26"/>
        <v>0.14845047</v>
      </c>
    </row>
    <row r="1539" spans="1:8">
      <c r="A1539" s="44">
        <v>7</v>
      </c>
      <c r="B1539" s="44">
        <v>19</v>
      </c>
      <c r="C1539" s="44">
        <v>0.30924499999999999</v>
      </c>
      <c r="D1539" s="44">
        <v>84.530991</v>
      </c>
      <c r="E1539" s="44">
        <v>85320.296875</v>
      </c>
      <c r="F1539" s="44">
        <v>85404.828125</v>
      </c>
      <c r="G1539" s="44">
        <v>84.53125</v>
      </c>
      <c r="H1539" s="44">
        <f t="shared" si="26"/>
        <v>8.4530991E-2</v>
      </c>
    </row>
    <row r="1540" spans="1:8">
      <c r="A1540" s="44">
        <v>7</v>
      </c>
      <c r="B1540" s="44">
        <v>20</v>
      </c>
      <c r="C1540" s="44">
        <v>0.89783100000000005</v>
      </c>
      <c r="D1540" s="44">
        <v>1011.282959</v>
      </c>
      <c r="E1540" s="44">
        <v>85726.617188000004</v>
      </c>
      <c r="F1540" s="44">
        <v>86737.898438000004</v>
      </c>
      <c r="G1540" s="44">
        <v>1011.28125</v>
      </c>
      <c r="H1540" s="44">
        <f t="shared" si="26"/>
        <v>1.0112829590000001</v>
      </c>
    </row>
    <row r="1541" spans="1:8">
      <c r="A1541" s="44">
        <v>7</v>
      </c>
      <c r="B1541" s="44">
        <v>21</v>
      </c>
      <c r="C1541" s="44">
        <v>0.38676500000000003</v>
      </c>
      <c r="D1541" s="44">
        <v>267.81445300000001</v>
      </c>
      <c r="E1541" s="44">
        <v>87649.828125</v>
      </c>
      <c r="F1541" s="44">
        <v>87917.648438000004</v>
      </c>
      <c r="G1541" s="44">
        <v>267.820313</v>
      </c>
      <c r="H1541" s="44">
        <f t="shared" si="26"/>
        <v>0.26781445300000001</v>
      </c>
    </row>
    <row r="1542" spans="1:8">
      <c r="A1542" s="44">
        <v>7</v>
      </c>
      <c r="B1542" s="44">
        <v>22</v>
      </c>
      <c r="C1542" s="44">
        <v>0.141731</v>
      </c>
      <c r="D1542" s="44">
        <v>118.966515</v>
      </c>
      <c r="E1542" s="44">
        <v>88306.164063000004</v>
      </c>
      <c r="F1542" s="44">
        <v>88425.132813000004</v>
      </c>
      <c r="G1542" s="44">
        <v>118.96875</v>
      </c>
      <c r="H1542" s="44">
        <f t="shared" ref="H1542:H1605" si="27">D1542/1000</f>
        <v>0.11896651499999999</v>
      </c>
    </row>
    <row r="1543" spans="1:8">
      <c r="A1543" s="44">
        <v>7</v>
      </c>
      <c r="B1543" s="44">
        <v>23</v>
      </c>
      <c r="C1543" s="44">
        <v>1.903867</v>
      </c>
      <c r="D1543" s="44">
        <v>132.84762599999999</v>
      </c>
      <c r="E1543" s="44">
        <v>88571.820313000004</v>
      </c>
      <c r="F1543" s="44">
        <v>88704.664063000004</v>
      </c>
      <c r="G1543" s="44">
        <v>132.84375</v>
      </c>
      <c r="H1543" s="44">
        <f t="shared" si="27"/>
        <v>0.132847626</v>
      </c>
    </row>
    <row r="1544" spans="1:8">
      <c r="A1544" s="44">
        <v>7</v>
      </c>
      <c r="B1544" s="44">
        <v>24</v>
      </c>
      <c r="C1544" s="44">
        <v>0.37381999999999999</v>
      </c>
      <c r="D1544" s="44">
        <v>297.26119999999997</v>
      </c>
      <c r="E1544" s="44">
        <v>90609.914063000004</v>
      </c>
      <c r="F1544" s="44">
        <v>90907.171875</v>
      </c>
      <c r="G1544" s="44">
        <v>297.257813</v>
      </c>
      <c r="H1544" s="44">
        <f t="shared" si="27"/>
        <v>0.29726119999999995</v>
      </c>
    </row>
    <row r="1545" spans="1:8">
      <c r="A1545" s="44">
        <v>7</v>
      </c>
      <c r="B1545" s="44">
        <v>25</v>
      </c>
      <c r="C1545" s="44">
        <v>0.42607800000000001</v>
      </c>
      <c r="D1545" s="44">
        <v>87.237601999999995</v>
      </c>
      <c r="E1545" s="44">
        <v>91283.445313000004</v>
      </c>
      <c r="F1545" s="44">
        <v>91370.679688000004</v>
      </c>
      <c r="G1545" s="44">
        <v>87.234375</v>
      </c>
      <c r="H1545" s="44">
        <f t="shared" si="27"/>
        <v>8.7237601999999997E-2</v>
      </c>
    </row>
    <row r="1546" spans="1:8">
      <c r="A1546" s="44">
        <v>7</v>
      </c>
      <c r="B1546" s="44">
        <v>26</v>
      </c>
      <c r="C1546" s="44">
        <v>1.1346240000000001</v>
      </c>
      <c r="D1546" s="44">
        <v>698.88885500000004</v>
      </c>
      <c r="E1546" s="44">
        <v>91799.117188000004</v>
      </c>
      <c r="F1546" s="44">
        <v>92498</v>
      </c>
      <c r="G1546" s="44">
        <v>698.88281300000006</v>
      </c>
      <c r="H1546" s="44">
        <f t="shared" si="27"/>
        <v>0.69888885500000009</v>
      </c>
    </row>
    <row r="1547" spans="1:8">
      <c r="A1547" s="44">
        <v>7</v>
      </c>
      <c r="B1547" s="44">
        <v>27</v>
      </c>
      <c r="C1547" s="44">
        <v>1.631251</v>
      </c>
      <c r="D1547" s="44">
        <v>173.68635599999999</v>
      </c>
      <c r="E1547" s="44">
        <v>93644.1875</v>
      </c>
      <c r="F1547" s="44">
        <v>93817.867188000004</v>
      </c>
      <c r="G1547" s="44">
        <v>173.679688</v>
      </c>
      <c r="H1547" s="44">
        <f t="shared" si="27"/>
        <v>0.17368635599999999</v>
      </c>
    </row>
    <row r="1548" spans="1:8">
      <c r="A1548" s="44">
        <v>7</v>
      </c>
      <c r="B1548" s="44">
        <v>28</v>
      </c>
      <c r="C1548" s="44">
        <v>0.32167099999999998</v>
      </c>
      <c r="D1548" s="44">
        <v>266.23962399999999</v>
      </c>
      <c r="E1548" s="44">
        <v>95456.851563000004</v>
      </c>
      <c r="F1548" s="44">
        <v>95723.09375</v>
      </c>
      <c r="G1548" s="44">
        <v>266.242188</v>
      </c>
      <c r="H1548" s="44">
        <f t="shared" si="27"/>
        <v>0.26623962400000001</v>
      </c>
    </row>
    <row r="1549" spans="1:8">
      <c r="A1549" s="44">
        <v>7</v>
      </c>
      <c r="B1549" s="44">
        <v>29</v>
      </c>
      <c r="C1549" s="44">
        <v>0.20990300000000001</v>
      </c>
      <c r="D1549" s="44">
        <v>232.012314</v>
      </c>
      <c r="E1549" s="44">
        <v>96050.695313000004</v>
      </c>
      <c r="F1549" s="44">
        <v>96282.703125</v>
      </c>
      <c r="G1549" s="44">
        <v>232.007813</v>
      </c>
      <c r="H1549" s="44">
        <f t="shared" si="27"/>
        <v>0.232012314</v>
      </c>
    </row>
    <row r="1550" spans="1:8">
      <c r="A1550" s="44">
        <v>7</v>
      </c>
      <c r="B1550" s="44">
        <v>30</v>
      </c>
      <c r="C1550" s="44">
        <v>0.43410100000000001</v>
      </c>
      <c r="D1550" s="44">
        <v>154.29098500000001</v>
      </c>
      <c r="E1550" s="44">
        <v>96503.851563000004</v>
      </c>
      <c r="F1550" s="44">
        <v>96658.140625</v>
      </c>
      <c r="G1550" s="44">
        <v>154.289063</v>
      </c>
      <c r="H1550" s="44">
        <f t="shared" si="27"/>
        <v>0.15429098500000002</v>
      </c>
    </row>
    <row r="1551" spans="1:8">
      <c r="A1551" s="44">
        <v>7</v>
      </c>
      <c r="B1551" s="44">
        <v>31</v>
      </c>
      <c r="C1551" s="44">
        <v>4.7170050000000003</v>
      </c>
      <c r="D1551" s="44">
        <v>133.88990799999999</v>
      </c>
      <c r="E1551" s="44">
        <v>97097.484375</v>
      </c>
      <c r="F1551" s="44">
        <v>97231.375</v>
      </c>
      <c r="G1551" s="44">
        <v>133.890625</v>
      </c>
      <c r="H1551" s="44">
        <f t="shared" si="27"/>
        <v>0.133889908</v>
      </c>
    </row>
    <row r="1552" spans="1:8">
      <c r="A1552" s="44">
        <v>7</v>
      </c>
      <c r="B1552" s="44">
        <v>32</v>
      </c>
      <c r="C1552" s="44">
        <v>1.0777129999999999</v>
      </c>
      <c r="D1552" s="44">
        <v>166.74516299999999</v>
      </c>
      <c r="E1552" s="44">
        <v>101948.570313</v>
      </c>
      <c r="F1552" s="44">
        <v>102115.320313</v>
      </c>
      <c r="G1552" s="44">
        <v>166.75</v>
      </c>
      <c r="H1552" s="44">
        <f t="shared" si="27"/>
        <v>0.166745163</v>
      </c>
    </row>
    <row r="1553" spans="1:8">
      <c r="A1553" s="44">
        <v>7</v>
      </c>
      <c r="B1553" s="44">
        <v>33</v>
      </c>
      <c r="C1553" s="44">
        <v>0.68569800000000003</v>
      </c>
      <c r="D1553" s="44">
        <v>534.64080799999999</v>
      </c>
      <c r="E1553" s="44">
        <v>103198.757813</v>
      </c>
      <c r="F1553" s="44">
        <v>103733.390625</v>
      </c>
      <c r="G1553" s="44">
        <v>534.63281300000006</v>
      </c>
      <c r="H1553" s="44">
        <f t="shared" si="27"/>
        <v>0.53464080800000002</v>
      </c>
    </row>
    <row r="1554" spans="1:8">
      <c r="A1554" s="44">
        <v>7</v>
      </c>
      <c r="B1554" s="44">
        <v>34</v>
      </c>
      <c r="C1554" s="44">
        <v>0.18019399999999999</v>
      </c>
      <c r="D1554" s="44">
        <v>169.580399</v>
      </c>
      <c r="E1554" s="44">
        <v>104433.148438</v>
      </c>
      <c r="F1554" s="44">
        <v>104602.726563</v>
      </c>
      <c r="G1554" s="44">
        <v>169.578125</v>
      </c>
      <c r="H1554" s="44">
        <f t="shared" si="27"/>
        <v>0.16958039899999999</v>
      </c>
    </row>
    <row r="1555" spans="1:8">
      <c r="A1555" s="44">
        <v>7</v>
      </c>
      <c r="B1555" s="44">
        <v>35</v>
      </c>
      <c r="C1555" s="44">
        <v>6.7669999999999996E-3</v>
      </c>
      <c r="D1555" s="44">
        <v>145.67906199999999</v>
      </c>
      <c r="E1555" s="44">
        <v>104792.664063</v>
      </c>
      <c r="F1555" s="44">
        <v>104938.34375</v>
      </c>
      <c r="G1555" s="44">
        <v>145.679688</v>
      </c>
      <c r="H1555" s="44">
        <f t="shared" si="27"/>
        <v>0.145679062</v>
      </c>
    </row>
    <row r="1556" spans="1:8">
      <c r="A1556" s="44">
        <v>7</v>
      </c>
      <c r="B1556" s="44">
        <v>36</v>
      </c>
      <c r="C1556" s="44">
        <v>0.33946700000000002</v>
      </c>
      <c r="D1556" s="44">
        <v>233.072891</v>
      </c>
      <c r="E1556" s="44">
        <v>104948.835938</v>
      </c>
      <c r="F1556" s="44">
        <v>105181.90625</v>
      </c>
      <c r="G1556" s="44">
        <v>233.070313</v>
      </c>
      <c r="H1556" s="44">
        <f t="shared" si="27"/>
        <v>0.233072891</v>
      </c>
    </row>
    <row r="1557" spans="1:8">
      <c r="A1557" s="44">
        <v>7</v>
      </c>
      <c r="B1557" s="44">
        <v>37</v>
      </c>
      <c r="C1557" s="44">
        <v>0.64288599999999996</v>
      </c>
      <c r="D1557" s="44">
        <v>213.08467099999999</v>
      </c>
      <c r="E1557" s="44">
        <v>105527.085938</v>
      </c>
      <c r="F1557" s="44">
        <v>105740.171875</v>
      </c>
      <c r="G1557" s="44">
        <v>213.085938</v>
      </c>
      <c r="H1557" s="44">
        <f t="shared" si="27"/>
        <v>0.21308467099999998</v>
      </c>
    </row>
    <row r="1558" spans="1:8">
      <c r="A1558" s="44">
        <v>7</v>
      </c>
      <c r="B1558" s="44">
        <v>38</v>
      </c>
      <c r="C1558" s="44">
        <v>3.7717849999999999</v>
      </c>
      <c r="D1558" s="44">
        <v>93.451210000000003</v>
      </c>
      <c r="E1558" s="44">
        <v>106387.515625</v>
      </c>
      <c r="F1558" s="44">
        <v>106480.960938</v>
      </c>
      <c r="G1558" s="44">
        <v>93.445312999999999</v>
      </c>
      <c r="H1558" s="44">
        <f t="shared" si="27"/>
        <v>9.3451210000000007E-2</v>
      </c>
    </row>
    <row r="1559" spans="1:8">
      <c r="A1559" s="44">
        <v>7</v>
      </c>
      <c r="B1559" s="44">
        <v>39</v>
      </c>
      <c r="C1559" s="44">
        <v>0.40138400000000002</v>
      </c>
      <c r="D1559" s="44">
        <v>616.67504899999994</v>
      </c>
      <c r="E1559" s="44">
        <v>110263.960938</v>
      </c>
      <c r="F1559" s="44">
        <v>110880.640625</v>
      </c>
      <c r="G1559" s="44">
        <v>616.67968800000006</v>
      </c>
      <c r="H1559" s="44">
        <f t="shared" si="27"/>
        <v>0.61667504899999992</v>
      </c>
    </row>
    <row r="1560" spans="1:8">
      <c r="A1560" s="44">
        <v>7</v>
      </c>
      <c r="B1560" s="44">
        <v>40</v>
      </c>
      <c r="C1560" s="44">
        <v>4.2964000000000002E-2</v>
      </c>
      <c r="D1560" s="44">
        <v>745.90820299999996</v>
      </c>
      <c r="E1560" s="44">
        <v>111283.53125</v>
      </c>
      <c r="F1560" s="44">
        <v>112029.429688</v>
      </c>
      <c r="G1560" s="44">
        <v>745.89843800000006</v>
      </c>
      <c r="H1560" s="44">
        <f t="shared" si="27"/>
        <v>0.74590820299999994</v>
      </c>
    </row>
    <row r="1561" spans="1:8">
      <c r="A1561" s="44">
        <v>7</v>
      </c>
      <c r="B1561" s="44">
        <v>41</v>
      </c>
      <c r="C1561" s="44">
        <v>1.6990000000000002E-2</v>
      </c>
      <c r="D1561" s="44">
        <v>200.61479199999999</v>
      </c>
      <c r="E1561" s="44">
        <v>112080.523438</v>
      </c>
      <c r="F1561" s="44">
        <v>112281.132813</v>
      </c>
      <c r="G1561" s="44">
        <v>200.609375</v>
      </c>
      <c r="H1561" s="44">
        <f t="shared" si="27"/>
        <v>0.20061479199999999</v>
      </c>
    </row>
    <row r="1562" spans="1:8">
      <c r="A1562" s="44">
        <v>7</v>
      </c>
      <c r="B1562" s="44">
        <v>42</v>
      </c>
      <c r="C1562" s="44">
        <v>4.270308</v>
      </c>
      <c r="D1562" s="44">
        <v>78.006202999999999</v>
      </c>
      <c r="E1562" s="44">
        <v>112307.398438</v>
      </c>
      <c r="F1562" s="44">
        <v>112385.40625</v>
      </c>
      <c r="G1562" s="44">
        <v>78.007812999999999</v>
      </c>
      <c r="H1562" s="44">
        <f t="shared" si="27"/>
        <v>7.8006202999999996E-2</v>
      </c>
    </row>
    <row r="1563" spans="1:8">
      <c r="A1563" s="44">
        <v>7</v>
      </c>
      <c r="B1563" s="44">
        <v>43</v>
      </c>
      <c r="C1563" s="44">
        <v>0.26711200000000002</v>
      </c>
      <c r="D1563" s="44">
        <v>156.560013</v>
      </c>
      <c r="E1563" s="44">
        <v>116662.5625</v>
      </c>
      <c r="F1563" s="44">
        <v>116819.109375</v>
      </c>
      <c r="G1563" s="44">
        <v>156.546875</v>
      </c>
      <c r="H1563" s="44">
        <f t="shared" si="27"/>
        <v>0.156560013</v>
      </c>
    </row>
    <row r="1564" spans="1:8">
      <c r="A1564" s="44">
        <v>7</v>
      </c>
      <c r="B1564" s="44">
        <v>44</v>
      </c>
      <c r="C1564" s="44">
        <v>1.2499E-2</v>
      </c>
      <c r="D1564" s="44">
        <v>354.47814899999997</v>
      </c>
      <c r="E1564" s="44">
        <v>117100.085938</v>
      </c>
      <c r="F1564" s="44">
        <v>117454.570313</v>
      </c>
      <c r="G1564" s="44">
        <v>354.484375</v>
      </c>
      <c r="H1564" s="44">
        <f t="shared" si="27"/>
        <v>0.35447814899999996</v>
      </c>
    </row>
    <row r="1565" spans="1:8">
      <c r="A1565" s="44">
        <v>7</v>
      </c>
      <c r="B1565" s="44">
        <v>45</v>
      </c>
      <c r="C1565" s="44">
        <v>1.0115400000000001</v>
      </c>
      <c r="D1565" s="44">
        <v>168.524643</v>
      </c>
      <c r="E1565" s="44">
        <v>117475.101563</v>
      </c>
      <c r="F1565" s="44">
        <v>117643.617188</v>
      </c>
      <c r="G1565" s="44">
        <v>168.515625</v>
      </c>
      <c r="H1565" s="44">
        <f t="shared" si="27"/>
        <v>0.168524643</v>
      </c>
    </row>
    <row r="1566" spans="1:8">
      <c r="A1566" s="44">
        <v>7</v>
      </c>
      <c r="B1566" s="44">
        <v>46</v>
      </c>
      <c r="C1566" s="44">
        <v>1.6471279999999999</v>
      </c>
      <c r="D1566" s="44">
        <v>293.24697900000001</v>
      </c>
      <c r="E1566" s="44">
        <v>118662.710938</v>
      </c>
      <c r="F1566" s="44">
        <v>118955.960938</v>
      </c>
      <c r="G1566" s="44">
        <v>293.25</v>
      </c>
      <c r="H1566" s="44">
        <f t="shared" si="27"/>
        <v>0.29324697900000002</v>
      </c>
    </row>
    <row r="1567" spans="1:8">
      <c r="A1567" s="44">
        <v>7</v>
      </c>
      <c r="B1567" s="44">
        <v>47</v>
      </c>
      <c r="C1567" s="44">
        <v>2.4825590000000002</v>
      </c>
      <c r="D1567" s="44">
        <v>307.68756100000002</v>
      </c>
      <c r="E1567" s="44">
        <v>120607.226563</v>
      </c>
      <c r="F1567" s="44">
        <v>120914.914063</v>
      </c>
      <c r="G1567" s="44">
        <v>307.6875</v>
      </c>
      <c r="H1567" s="44">
        <f t="shared" si="27"/>
        <v>0.307687561</v>
      </c>
    </row>
    <row r="1568" spans="1:8">
      <c r="A1568" s="44">
        <v>7</v>
      </c>
      <c r="B1568" s="44">
        <v>48</v>
      </c>
      <c r="C1568" s="44">
        <v>3.5417679999999998</v>
      </c>
      <c r="D1568" s="44">
        <v>353.75119000000001</v>
      </c>
      <c r="E1568" s="44">
        <v>123409.609375</v>
      </c>
      <c r="F1568" s="44">
        <v>123763.359375</v>
      </c>
      <c r="G1568" s="44">
        <v>353.75</v>
      </c>
      <c r="H1568" s="44">
        <f t="shared" si="27"/>
        <v>0.35375118999999999</v>
      </c>
    </row>
    <row r="1569" spans="1:8">
      <c r="A1569" s="44">
        <v>7</v>
      </c>
      <c r="B1569" s="44">
        <v>49</v>
      </c>
      <c r="C1569" s="44">
        <v>0.53837299999999999</v>
      </c>
      <c r="D1569" s="44">
        <v>138.289703</v>
      </c>
      <c r="E1569" s="44">
        <v>127316.523438</v>
      </c>
      <c r="F1569" s="44">
        <v>127454.8125</v>
      </c>
      <c r="G1569" s="44">
        <v>138.289063</v>
      </c>
      <c r="H1569" s="44">
        <f t="shared" si="27"/>
        <v>0.13828970300000001</v>
      </c>
    </row>
    <row r="1570" spans="1:8">
      <c r="A1570" s="44">
        <v>7</v>
      </c>
      <c r="B1570" s="44">
        <v>50</v>
      </c>
      <c r="C1570" s="44">
        <v>0.67395300000000002</v>
      </c>
      <c r="D1570" s="44">
        <v>366.28942899999998</v>
      </c>
      <c r="E1570" s="44">
        <v>128004.148438</v>
      </c>
      <c r="F1570" s="44">
        <v>128370.4375</v>
      </c>
      <c r="G1570" s="44">
        <v>366.289063</v>
      </c>
      <c r="H1570" s="44">
        <f t="shared" si="27"/>
        <v>0.366289429</v>
      </c>
    </row>
    <row r="1571" spans="1:8">
      <c r="A1571" s="44">
        <v>7</v>
      </c>
      <c r="B1571" s="44">
        <v>51</v>
      </c>
      <c r="C1571" s="44">
        <v>1.7620229999999999</v>
      </c>
      <c r="D1571" s="44">
        <v>288.95144699999997</v>
      </c>
      <c r="E1571" s="44">
        <v>129051.140625</v>
      </c>
      <c r="F1571" s="44">
        <v>129340.101563</v>
      </c>
      <c r="G1571" s="44">
        <v>288.960938</v>
      </c>
      <c r="H1571" s="44">
        <f t="shared" si="27"/>
        <v>0.28895144699999997</v>
      </c>
    </row>
    <row r="1572" spans="1:8">
      <c r="A1572" s="44">
        <v>7</v>
      </c>
      <c r="B1572" s="44">
        <v>52</v>
      </c>
      <c r="C1572" s="44">
        <v>0.30887100000000001</v>
      </c>
      <c r="D1572" s="44">
        <v>831.81762700000002</v>
      </c>
      <c r="E1572" s="44">
        <v>131113.890625</v>
      </c>
      <c r="F1572" s="44">
        <v>131945.703125</v>
      </c>
      <c r="G1572" s="44">
        <v>831.8125</v>
      </c>
      <c r="H1572" s="44">
        <f t="shared" si="27"/>
        <v>0.83181762700000006</v>
      </c>
    </row>
    <row r="1573" spans="1:8">
      <c r="A1573" s="44">
        <v>7</v>
      </c>
      <c r="B1573" s="44">
        <v>53</v>
      </c>
      <c r="C1573" s="44">
        <v>1.221946</v>
      </c>
      <c r="D1573" s="44">
        <v>403.23361199999999</v>
      </c>
      <c r="E1573" s="44">
        <v>132254.609375</v>
      </c>
      <c r="F1573" s="44">
        <v>132657.84375</v>
      </c>
      <c r="G1573" s="44">
        <v>403.234375</v>
      </c>
      <c r="H1573" s="44">
        <f t="shared" si="27"/>
        <v>0.40323361200000002</v>
      </c>
    </row>
    <row r="1574" spans="1:8">
      <c r="A1574" s="44">
        <v>7</v>
      </c>
      <c r="B1574" s="44">
        <v>54</v>
      </c>
      <c r="C1574" s="44">
        <v>0.37546200000000002</v>
      </c>
      <c r="D1574" s="44">
        <v>234.26915</v>
      </c>
      <c r="E1574" s="44">
        <v>133879.765625</v>
      </c>
      <c r="F1574" s="44">
        <v>134114.046875</v>
      </c>
      <c r="G1574" s="44">
        <v>234.28125</v>
      </c>
      <c r="H1574" s="44">
        <f t="shared" si="27"/>
        <v>0.23426915000000001</v>
      </c>
    </row>
    <row r="1575" spans="1:8">
      <c r="A1575" s="44">
        <v>7</v>
      </c>
      <c r="B1575" s="44">
        <v>55</v>
      </c>
      <c r="C1575" s="44">
        <v>1.0908</v>
      </c>
      <c r="D1575" s="44">
        <v>576.53436299999998</v>
      </c>
      <c r="E1575" s="44">
        <v>134489.203125</v>
      </c>
      <c r="F1575" s="44">
        <v>135065.734375</v>
      </c>
      <c r="G1575" s="44">
        <v>576.53125</v>
      </c>
      <c r="H1575" s="44">
        <f t="shared" si="27"/>
        <v>0.57653436299999994</v>
      </c>
    </row>
    <row r="1576" spans="1:8">
      <c r="A1576" s="44">
        <v>7</v>
      </c>
      <c r="B1576" s="44">
        <v>56</v>
      </c>
      <c r="C1576" s="44">
        <v>1.301126</v>
      </c>
      <c r="D1576" s="44">
        <v>124.799339</v>
      </c>
      <c r="E1576" s="44">
        <v>136161.3125</v>
      </c>
      <c r="F1576" s="44">
        <v>136286.109375</v>
      </c>
      <c r="G1576" s="44">
        <v>124.796875</v>
      </c>
      <c r="H1576" s="44">
        <f t="shared" si="27"/>
        <v>0.12479933900000001</v>
      </c>
    </row>
    <row r="1577" spans="1:8">
      <c r="A1577" s="44">
        <v>7</v>
      </c>
      <c r="B1577" s="44">
        <v>57</v>
      </c>
      <c r="C1577" s="44">
        <v>1.4648330000000001</v>
      </c>
      <c r="D1577" s="44">
        <v>328.657104</v>
      </c>
      <c r="E1577" s="44">
        <v>137596.734375</v>
      </c>
      <c r="F1577" s="44">
        <v>137925.390625</v>
      </c>
      <c r="G1577" s="44">
        <v>328.65625</v>
      </c>
      <c r="H1577" s="44">
        <f t="shared" si="27"/>
        <v>0.32865710399999998</v>
      </c>
    </row>
    <row r="1578" spans="1:8">
      <c r="A1578" s="44">
        <v>7</v>
      </c>
      <c r="B1578" s="44">
        <v>58</v>
      </c>
      <c r="C1578" s="44">
        <v>1.207856</v>
      </c>
      <c r="D1578" s="44">
        <v>897.18072500000005</v>
      </c>
      <c r="E1578" s="44">
        <v>139393.828125</v>
      </c>
      <c r="F1578" s="44">
        <v>140291</v>
      </c>
      <c r="G1578" s="44">
        <v>897.171875</v>
      </c>
      <c r="H1578" s="44">
        <f t="shared" si="27"/>
        <v>0.89718072500000001</v>
      </c>
    </row>
    <row r="1579" spans="1:8">
      <c r="A1579" s="44">
        <v>7</v>
      </c>
      <c r="B1579" s="44">
        <v>59</v>
      </c>
      <c r="C1579" s="44">
        <v>3.9279269999999999</v>
      </c>
      <c r="D1579" s="44">
        <v>133.04844700000001</v>
      </c>
      <c r="E1579" s="44">
        <v>141504.203125</v>
      </c>
      <c r="F1579" s="44">
        <v>141637.25</v>
      </c>
      <c r="G1579" s="44">
        <v>133.046875</v>
      </c>
      <c r="H1579" s="44">
        <f t="shared" si="27"/>
        <v>0.13304844700000001</v>
      </c>
    </row>
    <row r="1580" spans="1:8">
      <c r="A1580" s="44">
        <v>7</v>
      </c>
      <c r="B1580" s="44">
        <v>60</v>
      </c>
      <c r="C1580" s="44">
        <v>1.160974</v>
      </c>
      <c r="D1580" s="44">
        <v>176.49176</v>
      </c>
      <c r="E1580" s="44">
        <v>145573.390625</v>
      </c>
      <c r="F1580" s="44">
        <v>145749.890625</v>
      </c>
      <c r="G1580" s="44">
        <v>176.5</v>
      </c>
      <c r="H1580" s="44">
        <f t="shared" si="27"/>
        <v>0.17649176</v>
      </c>
    </row>
    <row r="1581" spans="1:8">
      <c r="A1581" s="44">
        <v>7</v>
      </c>
      <c r="B1581" s="44">
        <v>61</v>
      </c>
      <c r="C1581" s="44">
        <v>0.12717300000000001</v>
      </c>
      <c r="D1581" s="44">
        <v>130.01237499999999</v>
      </c>
      <c r="E1581" s="44">
        <v>146917.34375</v>
      </c>
      <c r="F1581" s="44">
        <v>147047.359375</v>
      </c>
      <c r="G1581" s="44">
        <v>130.015625</v>
      </c>
      <c r="H1581" s="44">
        <f t="shared" si="27"/>
        <v>0.13001237499999999</v>
      </c>
    </row>
    <row r="1582" spans="1:8">
      <c r="A1582" s="44">
        <v>7</v>
      </c>
      <c r="B1582" s="44">
        <v>62</v>
      </c>
      <c r="C1582" s="44">
        <v>0.119681</v>
      </c>
      <c r="D1582" s="44">
        <v>94.184890999999993</v>
      </c>
      <c r="E1582" s="44">
        <v>147182.953125</v>
      </c>
      <c r="F1582" s="44">
        <v>147277.140625</v>
      </c>
      <c r="G1582" s="44">
        <v>94.1875</v>
      </c>
      <c r="H1582" s="44">
        <f t="shared" si="27"/>
        <v>9.4184890999999993E-2</v>
      </c>
    </row>
    <row r="1583" spans="1:8">
      <c r="A1583" s="44">
        <v>7</v>
      </c>
      <c r="B1583" s="44">
        <v>63</v>
      </c>
      <c r="C1583" s="44">
        <v>2.4749159999999999</v>
      </c>
      <c r="D1583" s="44">
        <v>161.26681500000001</v>
      </c>
      <c r="E1583" s="44">
        <v>147401.71875</v>
      </c>
      <c r="F1583" s="44">
        <v>147562.984375</v>
      </c>
      <c r="G1583" s="44">
        <v>161.265625</v>
      </c>
      <c r="H1583" s="44">
        <f t="shared" si="27"/>
        <v>0.16126681500000001</v>
      </c>
    </row>
    <row r="1584" spans="1:8">
      <c r="A1584" s="44">
        <v>7</v>
      </c>
      <c r="B1584" s="44">
        <v>64</v>
      </c>
      <c r="C1584" s="44">
        <v>1.1620470000000001</v>
      </c>
      <c r="D1584" s="44">
        <v>131.39149499999999</v>
      </c>
      <c r="E1584" s="44">
        <v>150042.671875</v>
      </c>
      <c r="F1584" s="44">
        <v>150174.0625</v>
      </c>
      <c r="G1584" s="44">
        <v>131.390625</v>
      </c>
      <c r="H1584" s="44">
        <f t="shared" si="27"/>
        <v>0.131391495</v>
      </c>
    </row>
    <row r="1585" spans="1:8">
      <c r="A1585" s="44">
        <v>7</v>
      </c>
      <c r="B1585" s="44">
        <v>65</v>
      </c>
      <c r="C1585" s="44">
        <v>1.3583369999999999</v>
      </c>
      <c r="D1585" s="44">
        <v>178.095764</v>
      </c>
      <c r="E1585" s="44">
        <v>151339.640625</v>
      </c>
      <c r="F1585" s="44">
        <v>151517.734375</v>
      </c>
      <c r="G1585" s="44">
        <v>178.09375</v>
      </c>
      <c r="H1585" s="44">
        <f t="shared" si="27"/>
        <v>0.17809576399999999</v>
      </c>
    </row>
    <row r="1586" spans="1:8">
      <c r="A1586" s="44">
        <v>7</v>
      </c>
      <c r="B1586" s="44">
        <v>66</v>
      </c>
      <c r="C1586" s="44">
        <v>0.26707199999999998</v>
      </c>
      <c r="D1586" s="44">
        <v>150.06346099999999</v>
      </c>
      <c r="E1586" s="44">
        <v>152888.6875</v>
      </c>
      <c r="F1586" s="44">
        <v>153038.75</v>
      </c>
      <c r="G1586" s="44">
        <v>150.0625</v>
      </c>
      <c r="H1586" s="44">
        <f t="shared" si="27"/>
        <v>0.15006346099999998</v>
      </c>
    </row>
    <row r="1587" spans="1:8">
      <c r="A1587" s="44">
        <v>7</v>
      </c>
      <c r="B1587" s="44">
        <v>67</v>
      </c>
      <c r="C1587" s="44">
        <v>3.8824640000000001</v>
      </c>
      <c r="D1587" s="44">
        <v>106.73305499999999</v>
      </c>
      <c r="E1587" s="44">
        <v>153310.921875</v>
      </c>
      <c r="F1587" s="44">
        <v>153417.640625</v>
      </c>
      <c r="G1587" s="44">
        <v>106.71875</v>
      </c>
      <c r="H1587" s="44">
        <f t="shared" si="27"/>
        <v>0.10673305499999999</v>
      </c>
    </row>
    <row r="1588" spans="1:8">
      <c r="A1588" s="44">
        <v>7</v>
      </c>
      <c r="B1588" s="44">
        <v>68</v>
      </c>
      <c r="C1588" s="44">
        <v>6.6359769999999996</v>
      </c>
      <c r="D1588" s="44">
        <v>123.803566</v>
      </c>
      <c r="E1588" s="44">
        <v>157315.578125</v>
      </c>
      <c r="F1588" s="44">
        <v>157439.375</v>
      </c>
      <c r="G1588" s="44">
        <v>123.796875</v>
      </c>
      <c r="H1588" s="44">
        <f t="shared" si="27"/>
        <v>0.123803566</v>
      </c>
    </row>
    <row r="1589" spans="1:8">
      <c r="A1589" s="44">
        <v>7</v>
      </c>
      <c r="B1589" s="44">
        <v>69</v>
      </c>
      <c r="C1589" s="44">
        <v>2.818009</v>
      </c>
      <c r="D1589" s="44">
        <v>514.98431400000004</v>
      </c>
      <c r="E1589" s="44">
        <v>164075.234375</v>
      </c>
      <c r="F1589" s="44">
        <v>164590.21875</v>
      </c>
      <c r="G1589" s="44">
        <v>514.984375</v>
      </c>
      <c r="H1589" s="44">
        <f t="shared" si="27"/>
        <v>0.514984314</v>
      </c>
    </row>
    <row r="1590" spans="1:8">
      <c r="A1590" s="44">
        <v>7</v>
      </c>
      <c r="B1590" s="44">
        <v>70</v>
      </c>
      <c r="C1590" s="44">
        <v>0.401065</v>
      </c>
      <c r="D1590" s="44">
        <v>106.966278</v>
      </c>
      <c r="E1590" s="44">
        <v>167409</v>
      </c>
      <c r="F1590" s="44">
        <v>167515.953125</v>
      </c>
      <c r="G1590" s="44">
        <v>106.953125</v>
      </c>
      <c r="H1590" s="44">
        <f t="shared" si="27"/>
        <v>0.106966278</v>
      </c>
    </row>
    <row r="1591" spans="1:8">
      <c r="A1591" s="44">
        <v>7</v>
      </c>
      <c r="B1591" s="44">
        <v>71</v>
      </c>
      <c r="C1591" s="44">
        <v>0.46997299999999997</v>
      </c>
      <c r="D1591" s="44">
        <v>402.38671900000003</v>
      </c>
      <c r="E1591" s="44">
        <v>167924.65625</v>
      </c>
      <c r="F1591" s="44">
        <v>168327.046875</v>
      </c>
      <c r="G1591" s="44">
        <v>402.390625</v>
      </c>
      <c r="H1591" s="44">
        <f t="shared" si="27"/>
        <v>0.402386719</v>
      </c>
    </row>
    <row r="1592" spans="1:8">
      <c r="A1592" s="44">
        <v>7</v>
      </c>
      <c r="B1592" s="44">
        <v>72</v>
      </c>
      <c r="C1592" s="44">
        <v>0.72738899999999995</v>
      </c>
      <c r="D1592" s="44">
        <v>172.53883400000001</v>
      </c>
      <c r="E1592" s="44">
        <v>168799.703125</v>
      </c>
      <c r="F1592" s="44">
        <v>168972.234375</v>
      </c>
      <c r="G1592" s="44">
        <v>172.53125</v>
      </c>
      <c r="H1592" s="44">
        <f t="shared" si="27"/>
        <v>0.172538834</v>
      </c>
    </row>
    <row r="1593" spans="1:8">
      <c r="A1593" s="44">
        <v>7</v>
      </c>
      <c r="B1593" s="44">
        <v>73</v>
      </c>
      <c r="C1593" s="44">
        <v>3.271E-3</v>
      </c>
      <c r="D1593" s="44">
        <v>635.27258300000005</v>
      </c>
      <c r="E1593" s="44">
        <v>169706.109375</v>
      </c>
      <c r="F1593" s="44">
        <v>170341.375</v>
      </c>
      <c r="G1593" s="44">
        <v>635.265625</v>
      </c>
      <c r="H1593" s="44">
        <f t="shared" si="27"/>
        <v>0.635272583</v>
      </c>
    </row>
    <row r="1594" spans="1:8">
      <c r="A1594" s="44">
        <v>7</v>
      </c>
      <c r="B1594" s="44">
        <v>74</v>
      </c>
      <c r="C1594" s="44">
        <v>9.6021999999999996E-2</v>
      </c>
      <c r="D1594" s="44">
        <v>170.260818</v>
      </c>
      <c r="E1594" s="44">
        <v>170346.84375</v>
      </c>
      <c r="F1594" s="44">
        <v>170517.109375</v>
      </c>
      <c r="G1594" s="44">
        <v>170.265625</v>
      </c>
      <c r="H1594" s="44">
        <f t="shared" si="27"/>
        <v>0.17026081800000001</v>
      </c>
    </row>
    <row r="1595" spans="1:8">
      <c r="A1595" s="44">
        <v>7</v>
      </c>
      <c r="B1595" s="44">
        <v>75</v>
      </c>
      <c r="C1595" s="44">
        <v>1.7877689999999999</v>
      </c>
      <c r="D1595" s="44">
        <v>121.838982</v>
      </c>
      <c r="E1595" s="44">
        <v>170628.078125</v>
      </c>
      <c r="F1595" s="44">
        <v>170749.921875</v>
      </c>
      <c r="G1595" s="44">
        <v>121.84375</v>
      </c>
      <c r="H1595" s="44">
        <f t="shared" si="27"/>
        <v>0.121838982</v>
      </c>
    </row>
    <row r="1596" spans="1:8">
      <c r="A1596" s="44">
        <v>7</v>
      </c>
      <c r="B1596" s="44">
        <v>76</v>
      </c>
      <c r="C1596" s="44">
        <v>0.156361</v>
      </c>
      <c r="D1596" s="44">
        <v>848.27673300000004</v>
      </c>
      <c r="E1596" s="44">
        <v>172550.140625</v>
      </c>
      <c r="F1596" s="44">
        <v>173398.421875</v>
      </c>
      <c r="G1596" s="44">
        <v>848.28125</v>
      </c>
      <c r="H1596" s="44">
        <f t="shared" si="27"/>
        <v>0.84827673300000006</v>
      </c>
    </row>
    <row r="1597" spans="1:8">
      <c r="A1597" s="44">
        <v>7</v>
      </c>
      <c r="B1597" s="44">
        <v>77</v>
      </c>
      <c r="C1597" s="44">
        <v>0.58481899999999998</v>
      </c>
      <c r="D1597" s="44">
        <v>256.47250400000001</v>
      </c>
      <c r="E1597" s="44">
        <v>173565.8125</v>
      </c>
      <c r="F1597" s="44">
        <v>173822.265625</v>
      </c>
      <c r="G1597" s="44">
        <v>256.453125</v>
      </c>
      <c r="H1597" s="44">
        <f t="shared" si="27"/>
        <v>0.25647250399999999</v>
      </c>
    </row>
    <row r="1598" spans="1:8">
      <c r="A1598" s="44">
        <v>7</v>
      </c>
      <c r="B1598" s="44">
        <v>78</v>
      </c>
      <c r="C1598" s="44">
        <v>1.741266</v>
      </c>
      <c r="D1598" s="44">
        <v>480.272919</v>
      </c>
      <c r="E1598" s="44">
        <v>174409.71875</v>
      </c>
      <c r="F1598" s="44">
        <v>174890.015625</v>
      </c>
      <c r="G1598" s="44">
        <v>480.296875</v>
      </c>
      <c r="H1598" s="44">
        <f t="shared" si="27"/>
        <v>0.48027291900000002</v>
      </c>
    </row>
    <row r="1599" spans="1:8">
      <c r="A1599" s="44">
        <v>7</v>
      </c>
      <c r="B1599" s="44">
        <v>79</v>
      </c>
      <c r="C1599" s="44">
        <v>0.53456400000000004</v>
      </c>
      <c r="D1599" s="44">
        <v>199.57635500000001</v>
      </c>
      <c r="E1599" s="44">
        <v>176644.359375</v>
      </c>
      <c r="F1599" s="44">
        <v>176843.921875</v>
      </c>
      <c r="G1599" s="44">
        <v>199.5625</v>
      </c>
      <c r="H1599" s="44">
        <f t="shared" si="27"/>
        <v>0.19957635500000001</v>
      </c>
    </row>
    <row r="1600" spans="1:8">
      <c r="A1600" s="44">
        <v>7</v>
      </c>
      <c r="B1600" s="44">
        <v>80</v>
      </c>
      <c r="C1600" s="44">
        <v>0.28985100000000003</v>
      </c>
      <c r="D1600" s="44">
        <v>206.459473</v>
      </c>
      <c r="E1600" s="44">
        <v>177378.796875</v>
      </c>
      <c r="F1600" s="44">
        <v>177585.265625</v>
      </c>
      <c r="G1600" s="44">
        <v>206.46875</v>
      </c>
      <c r="H1600" s="44">
        <f t="shared" si="27"/>
        <v>0.206459473</v>
      </c>
    </row>
    <row r="1601" spans="1:8">
      <c r="A1601" s="44">
        <v>7</v>
      </c>
      <c r="B1601" s="44">
        <v>81</v>
      </c>
      <c r="C1601" s="44">
        <v>4.4809749999999999</v>
      </c>
      <c r="D1601" s="44">
        <v>128.42665099999999</v>
      </c>
      <c r="E1601" s="44">
        <v>177878.859375</v>
      </c>
      <c r="F1601" s="44">
        <v>178007.28125</v>
      </c>
      <c r="G1601" s="44">
        <v>128.421875</v>
      </c>
      <c r="H1601" s="44">
        <f t="shared" si="27"/>
        <v>0.128426651</v>
      </c>
    </row>
    <row r="1602" spans="1:8">
      <c r="A1602" s="44">
        <v>7</v>
      </c>
      <c r="B1602" s="44">
        <v>82</v>
      </c>
      <c r="C1602" s="44">
        <v>0.39724399999999999</v>
      </c>
      <c r="D1602" s="44">
        <v>208.65408300000001</v>
      </c>
      <c r="E1602" s="44">
        <v>182488.71875</v>
      </c>
      <c r="F1602" s="44">
        <v>182697.375</v>
      </c>
      <c r="G1602" s="44">
        <v>208.65625</v>
      </c>
      <c r="H1602" s="44">
        <f t="shared" si="27"/>
        <v>0.20865408300000002</v>
      </c>
    </row>
    <row r="1603" spans="1:8">
      <c r="A1603" s="44">
        <v>7</v>
      </c>
      <c r="B1603" s="44">
        <v>83</v>
      </c>
      <c r="C1603" s="44">
        <v>0.30306899999999998</v>
      </c>
      <c r="D1603" s="44">
        <v>181.481842</v>
      </c>
      <c r="E1603" s="44">
        <v>183098.15625</v>
      </c>
      <c r="F1603" s="44">
        <v>183279.625</v>
      </c>
      <c r="G1603" s="44">
        <v>181.46875</v>
      </c>
      <c r="H1603" s="44">
        <f t="shared" si="27"/>
        <v>0.181481842</v>
      </c>
    </row>
    <row r="1604" spans="1:8">
      <c r="A1604" s="44">
        <v>7</v>
      </c>
      <c r="B1604" s="44">
        <v>84</v>
      </c>
      <c r="C1604" s="44">
        <v>0.35802299999999998</v>
      </c>
      <c r="D1604" s="44">
        <v>128.17129499999999</v>
      </c>
      <c r="E1604" s="44">
        <v>183598.21875</v>
      </c>
      <c r="F1604" s="44">
        <v>183726.390625</v>
      </c>
      <c r="G1604" s="44">
        <v>128.171875</v>
      </c>
      <c r="H1604" s="44">
        <f t="shared" si="27"/>
        <v>0.12817129499999999</v>
      </c>
    </row>
    <row r="1605" spans="1:8">
      <c r="A1605" s="44">
        <v>7</v>
      </c>
      <c r="B1605" s="44">
        <v>85</v>
      </c>
      <c r="C1605" s="44">
        <v>8.3303000000000002E-2</v>
      </c>
      <c r="D1605" s="44">
        <v>245.000946</v>
      </c>
      <c r="E1605" s="44">
        <v>184098.28125</v>
      </c>
      <c r="F1605" s="44">
        <v>184343.28125</v>
      </c>
      <c r="G1605" s="44">
        <v>245</v>
      </c>
      <c r="H1605" s="44">
        <f t="shared" si="27"/>
        <v>0.245000946</v>
      </c>
    </row>
    <row r="1606" spans="1:8">
      <c r="A1606" s="44">
        <v>7</v>
      </c>
      <c r="B1606" s="44">
        <v>86</v>
      </c>
      <c r="C1606" s="44">
        <v>0.34993600000000002</v>
      </c>
      <c r="D1606" s="44">
        <v>485.62100199999998</v>
      </c>
      <c r="E1606" s="44">
        <v>184426.453125</v>
      </c>
      <c r="F1606" s="44">
        <v>184912.046875</v>
      </c>
      <c r="G1606" s="44">
        <v>485.59375</v>
      </c>
      <c r="H1606" s="44">
        <f t="shared" ref="H1606:H1669" si="28">D1606/1000</f>
        <v>0.48562100199999997</v>
      </c>
    </row>
    <row r="1607" spans="1:8">
      <c r="A1607" s="44">
        <v>7</v>
      </c>
      <c r="B1607" s="44">
        <v>87</v>
      </c>
      <c r="C1607" s="44">
        <v>1.421041</v>
      </c>
      <c r="D1607" s="44">
        <v>93.378394999999998</v>
      </c>
      <c r="E1607" s="44">
        <v>185272.15625</v>
      </c>
      <c r="F1607" s="44">
        <v>185365.53125</v>
      </c>
      <c r="G1607" s="44">
        <v>93.375</v>
      </c>
      <c r="H1607" s="44">
        <f t="shared" si="28"/>
        <v>9.3378395000000003E-2</v>
      </c>
    </row>
    <row r="1608" spans="1:8">
      <c r="A1608" s="44">
        <v>7</v>
      </c>
      <c r="B1608" s="44">
        <v>88</v>
      </c>
      <c r="C1608" s="44">
        <v>0.277812</v>
      </c>
      <c r="D1608" s="44">
        <v>104.617043</v>
      </c>
      <c r="E1608" s="44">
        <v>186787.9375</v>
      </c>
      <c r="F1608" s="44">
        <v>186892.546875</v>
      </c>
      <c r="G1608" s="44">
        <v>104.609375</v>
      </c>
      <c r="H1608" s="44">
        <f t="shared" si="28"/>
        <v>0.10461704299999999</v>
      </c>
    </row>
    <row r="1609" spans="1:8">
      <c r="A1609" s="44">
        <v>7</v>
      </c>
      <c r="B1609" s="44">
        <v>89</v>
      </c>
      <c r="C1609" s="44">
        <v>6.5974000000000005E-2</v>
      </c>
      <c r="D1609" s="44">
        <v>306.26223800000002</v>
      </c>
      <c r="E1609" s="44">
        <v>187178.609375</v>
      </c>
      <c r="F1609" s="44">
        <v>187484.875</v>
      </c>
      <c r="G1609" s="44">
        <v>306.265625</v>
      </c>
      <c r="H1609" s="44">
        <f t="shared" si="28"/>
        <v>0.30626223800000002</v>
      </c>
    </row>
    <row r="1610" spans="1:8">
      <c r="A1610" s="44">
        <v>7</v>
      </c>
      <c r="B1610" s="44">
        <v>90</v>
      </c>
      <c r="C1610" s="44">
        <v>0.90353899999999998</v>
      </c>
      <c r="D1610" s="44">
        <v>556.97570800000005</v>
      </c>
      <c r="E1610" s="44">
        <v>187553.65625</v>
      </c>
      <c r="F1610" s="44">
        <v>188110.625</v>
      </c>
      <c r="G1610" s="44">
        <v>556.96875</v>
      </c>
      <c r="H1610" s="44">
        <f t="shared" si="28"/>
        <v>0.55697570800000007</v>
      </c>
    </row>
    <row r="1611" spans="1:8">
      <c r="A1611" s="44">
        <v>7</v>
      </c>
      <c r="B1611" s="44">
        <v>91</v>
      </c>
      <c r="C1611" s="44">
        <v>7.5209999999999999E-2</v>
      </c>
      <c r="D1611" s="44">
        <v>239.66343699999999</v>
      </c>
      <c r="E1611" s="44">
        <v>189022.5625</v>
      </c>
      <c r="F1611" s="44">
        <v>189262.25</v>
      </c>
      <c r="G1611" s="44">
        <v>239.6875</v>
      </c>
      <c r="H1611" s="44">
        <f t="shared" si="28"/>
        <v>0.23966343699999998</v>
      </c>
    </row>
    <row r="1612" spans="1:8">
      <c r="A1612" s="44">
        <v>7</v>
      </c>
      <c r="B1612" s="44">
        <v>92</v>
      </c>
      <c r="C1612" s="44">
        <v>1.4358109999999999</v>
      </c>
      <c r="D1612" s="44">
        <v>119.683189</v>
      </c>
      <c r="E1612" s="44">
        <v>189350.65625</v>
      </c>
      <c r="F1612" s="44">
        <v>189470.34375</v>
      </c>
      <c r="G1612" s="44">
        <v>119.6875</v>
      </c>
      <c r="H1612" s="44">
        <f t="shared" si="28"/>
        <v>0.119683189</v>
      </c>
    </row>
    <row r="1613" spans="1:8">
      <c r="A1613" s="44">
        <v>7</v>
      </c>
      <c r="B1613" s="44">
        <v>93</v>
      </c>
      <c r="C1613" s="44">
        <v>1.729841</v>
      </c>
      <c r="D1613" s="44">
        <v>115.28981</v>
      </c>
      <c r="E1613" s="44">
        <v>190913.375</v>
      </c>
      <c r="F1613" s="44">
        <v>191028.65625</v>
      </c>
      <c r="G1613" s="44">
        <v>115.28125</v>
      </c>
      <c r="H1613" s="44">
        <f t="shared" si="28"/>
        <v>0.11528981000000001</v>
      </c>
    </row>
    <row r="1614" spans="1:8">
      <c r="A1614" s="44">
        <v>7</v>
      </c>
      <c r="B1614" s="44">
        <v>94</v>
      </c>
      <c r="C1614" s="44">
        <v>0.30501299999999998</v>
      </c>
      <c r="D1614" s="44">
        <v>184.19165000000001</v>
      </c>
      <c r="E1614" s="44">
        <v>192772.921875</v>
      </c>
      <c r="F1614" s="44">
        <v>192957.125</v>
      </c>
      <c r="G1614" s="44">
        <v>184.203125</v>
      </c>
      <c r="H1614" s="44">
        <f t="shared" si="28"/>
        <v>0.18419165000000001</v>
      </c>
    </row>
    <row r="1615" spans="1:8">
      <c r="A1615" s="44">
        <v>7</v>
      </c>
      <c r="B1615" s="44">
        <v>95</v>
      </c>
      <c r="C1615" s="44">
        <v>0.78812800000000005</v>
      </c>
      <c r="D1615" s="44">
        <v>355.17523199999999</v>
      </c>
      <c r="E1615" s="44">
        <v>193273</v>
      </c>
      <c r="F1615" s="44">
        <v>193628.171875</v>
      </c>
      <c r="G1615" s="44">
        <v>355.171875</v>
      </c>
      <c r="H1615" s="44">
        <f t="shared" si="28"/>
        <v>0.35517523200000001</v>
      </c>
    </row>
    <row r="1616" spans="1:8">
      <c r="A1616" s="44">
        <v>7</v>
      </c>
      <c r="B1616" s="44">
        <v>96</v>
      </c>
      <c r="C1616" s="44">
        <v>3.977182</v>
      </c>
      <c r="D1616" s="44">
        <v>668.45214799999997</v>
      </c>
      <c r="E1616" s="44">
        <v>194429.34375</v>
      </c>
      <c r="F1616" s="44">
        <v>195097.8125</v>
      </c>
      <c r="G1616" s="44">
        <v>668.46875</v>
      </c>
      <c r="H1616" s="44">
        <f t="shared" si="28"/>
        <v>0.66845214799999997</v>
      </c>
    </row>
    <row r="1617" spans="1:8">
      <c r="A1617" s="44">
        <v>7</v>
      </c>
      <c r="B1617" s="44">
        <v>97</v>
      </c>
      <c r="C1617" s="44">
        <v>4.8266999999999997E-2</v>
      </c>
      <c r="D1617" s="44">
        <v>142.56118799999999</v>
      </c>
      <c r="E1617" s="44">
        <v>199086.03125</v>
      </c>
      <c r="F1617" s="44">
        <v>199228.609375</v>
      </c>
      <c r="G1617" s="44">
        <v>142.578125</v>
      </c>
      <c r="H1617" s="44">
        <f t="shared" si="28"/>
        <v>0.14256118799999998</v>
      </c>
    </row>
    <row r="1618" spans="1:8">
      <c r="A1618" s="44">
        <v>7</v>
      </c>
      <c r="B1618" s="44">
        <v>98</v>
      </c>
      <c r="C1618" s="44">
        <v>0.81845100000000004</v>
      </c>
      <c r="D1618" s="44">
        <v>110.49092899999999</v>
      </c>
      <c r="E1618" s="44">
        <v>199289.25</v>
      </c>
      <c r="F1618" s="44">
        <v>199399.75</v>
      </c>
      <c r="G1618" s="44">
        <v>110.5</v>
      </c>
      <c r="H1618" s="44">
        <f t="shared" si="28"/>
        <v>0.11049092899999999</v>
      </c>
    </row>
    <row r="1619" spans="1:8">
      <c r="A1619" s="44">
        <v>7</v>
      </c>
      <c r="B1619" s="44">
        <v>99</v>
      </c>
      <c r="C1619" s="44">
        <v>2.3413849999999998</v>
      </c>
      <c r="D1619" s="44">
        <v>469.10229500000003</v>
      </c>
      <c r="E1619" s="44">
        <v>200226.859375</v>
      </c>
      <c r="F1619" s="44">
        <v>200695.96875</v>
      </c>
      <c r="G1619" s="44">
        <v>469.109375</v>
      </c>
      <c r="H1619" s="44">
        <f t="shared" si="28"/>
        <v>0.469102295</v>
      </c>
    </row>
    <row r="1620" spans="1:8">
      <c r="A1620" s="44">
        <v>7</v>
      </c>
      <c r="B1620" s="44">
        <v>100</v>
      </c>
      <c r="C1620" s="44">
        <v>1.216369</v>
      </c>
      <c r="D1620" s="44">
        <v>236.35372899999999</v>
      </c>
      <c r="E1620" s="44">
        <v>203040.78125</v>
      </c>
      <c r="F1620" s="44">
        <v>203277.140625</v>
      </c>
      <c r="G1620" s="44">
        <v>236.359375</v>
      </c>
      <c r="H1620" s="44">
        <f t="shared" si="28"/>
        <v>0.23635372899999998</v>
      </c>
    </row>
    <row r="1621" spans="1:8">
      <c r="A1621" s="44">
        <v>7</v>
      </c>
      <c r="B1621" s="44">
        <v>101</v>
      </c>
      <c r="C1621" s="44">
        <v>2.0777030000000001</v>
      </c>
      <c r="D1621" s="44">
        <v>1030.1114500000001</v>
      </c>
      <c r="E1621" s="44">
        <v>204500.84375</v>
      </c>
      <c r="F1621" s="44">
        <v>205530.9375</v>
      </c>
      <c r="G1621" s="44">
        <v>1030.09375</v>
      </c>
      <c r="H1621" s="44">
        <f t="shared" si="28"/>
        <v>1.0301114500000002</v>
      </c>
    </row>
    <row r="1622" spans="1:8">
      <c r="A1622" s="44">
        <v>7</v>
      </c>
      <c r="B1622" s="44">
        <v>102</v>
      </c>
      <c r="C1622" s="44">
        <v>2.590481</v>
      </c>
      <c r="D1622" s="44">
        <v>229.283569</v>
      </c>
      <c r="E1622" s="44">
        <v>207611.796875</v>
      </c>
      <c r="F1622" s="44">
        <v>207841.09375</v>
      </c>
      <c r="G1622" s="44">
        <v>229.296875</v>
      </c>
      <c r="H1622" s="44">
        <f t="shared" si="28"/>
        <v>0.22928356899999999</v>
      </c>
    </row>
    <row r="1623" spans="1:8">
      <c r="A1623" s="44">
        <v>7</v>
      </c>
      <c r="B1623" s="44">
        <v>103</v>
      </c>
      <c r="C1623" s="44">
        <v>1.4121079999999999</v>
      </c>
      <c r="D1623" s="44">
        <v>420.611786</v>
      </c>
      <c r="E1623" s="44">
        <v>210431.859375</v>
      </c>
      <c r="F1623" s="44">
        <v>210852.453125</v>
      </c>
      <c r="G1623" s="44">
        <v>420.59375</v>
      </c>
      <c r="H1623" s="44">
        <f t="shared" si="28"/>
        <v>0.42061178599999999</v>
      </c>
    </row>
    <row r="1624" spans="1:8">
      <c r="A1624" s="44">
        <v>7</v>
      </c>
      <c r="B1624" s="44">
        <v>104</v>
      </c>
      <c r="C1624" s="44">
        <v>1.60402</v>
      </c>
      <c r="D1624" s="44">
        <v>93.960327000000007</v>
      </c>
      <c r="E1624" s="44">
        <v>212273.3125</v>
      </c>
      <c r="F1624" s="44">
        <v>212367.28125</v>
      </c>
      <c r="G1624" s="44">
        <v>93.96875</v>
      </c>
      <c r="H1624" s="44">
        <f t="shared" si="28"/>
        <v>9.396032700000001E-2</v>
      </c>
    </row>
    <row r="1625" spans="1:8">
      <c r="A1625" s="44">
        <v>7</v>
      </c>
      <c r="B1625" s="44">
        <v>105</v>
      </c>
      <c r="C1625" s="44">
        <v>0.119474</v>
      </c>
      <c r="D1625" s="44">
        <v>127.32822400000001</v>
      </c>
      <c r="E1625" s="44">
        <v>213976.875</v>
      </c>
      <c r="F1625" s="44">
        <v>214104.203125</v>
      </c>
      <c r="G1625" s="44">
        <v>127.328125</v>
      </c>
      <c r="H1625" s="44">
        <f t="shared" si="28"/>
        <v>0.12732822400000002</v>
      </c>
    </row>
    <row r="1626" spans="1:8">
      <c r="A1626" s="44">
        <v>7</v>
      </c>
      <c r="B1626" s="44">
        <v>106</v>
      </c>
      <c r="C1626" s="44">
        <v>0.215111</v>
      </c>
      <c r="D1626" s="44">
        <v>346.343231</v>
      </c>
      <c r="E1626" s="44">
        <v>214226.828125</v>
      </c>
      <c r="F1626" s="44">
        <v>214573.171875</v>
      </c>
      <c r="G1626" s="44">
        <v>346.34375</v>
      </c>
      <c r="H1626" s="44">
        <f t="shared" si="28"/>
        <v>0.34634323100000003</v>
      </c>
    </row>
    <row r="1627" spans="1:8">
      <c r="A1627" s="44">
        <v>7</v>
      </c>
      <c r="B1627" s="44">
        <v>107</v>
      </c>
      <c r="C1627" s="44">
        <v>0.42463000000000001</v>
      </c>
      <c r="D1627" s="44">
        <v>665.81195100000002</v>
      </c>
      <c r="E1627" s="44">
        <v>214789.40625</v>
      </c>
      <c r="F1627" s="44">
        <v>215455.21875</v>
      </c>
      <c r="G1627" s="44">
        <v>665.8125</v>
      </c>
      <c r="H1627" s="44">
        <f t="shared" si="28"/>
        <v>0.66581195100000001</v>
      </c>
    </row>
    <row r="1628" spans="1:8">
      <c r="A1628" s="44">
        <v>7</v>
      </c>
      <c r="B1628" s="44">
        <v>108</v>
      </c>
      <c r="C1628" s="44">
        <v>1.708555</v>
      </c>
      <c r="D1628" s="44">
        <v>519.44091800000001</v>
      </c>
      <c r="E1628" s="44">
        <v>215888.59375</v>
      </c>
      <c r="F1628" s="44">
        <v>216408.03125</v>
      </c>
      <c r="G1628" s="44">
        <v>519.4375</v>
      </c>
      <c r="H1628" s="44">
        <f t="shared" si="28"/>
        <v>0.51944091800000003</v>
      </c>
    </row>
    <row r="1629" spans="1:8">
      <c r="A1629" s="44">
        <v>7</v>
      </c>
      <c r="B1629" s="44">
        <v>109</v>
      </c>
      <c r="C1629" s="44">
        <v>1.437737</v>
      </c>
      <c r="D1629" s="44">
        <v>347.646027</v>
      </c>
      <c r="E1629" s="44">
        <v>218123.234375</v>
      </c>
      <c r="F1629" s="44">
        <v>218470.875</v>
      </c>
      <c r="G1629" s="44">
        <v>347.640625</v>
      </c>
      <c r="H1629" s="44">
        <f t="shared" si="28"/>
        <v>0.34764602700000002</v>
      </c>
    </row>
    <row r="1630" spans="1:8">
      <c r="A1630" s="44">
        <v>7</v>
      </c>
      <c r="B1630" s="44">
        <v>110</v>
      </c>
      <c r="C1630" s="44">
        <v>2.1722100000000002</v>
      </c>
      <c r="D1630" s="44">
        <v>136.09733600000001</v>
      </c>
      <c r="E1630" s="44">
        <v>219920.265625</v>
      </c>
      <c r="F1630" s="44">
        <v>220056.34375</v>
      </c>
      <c r="G1630" s="44">
        <v>136.078125</v>
      </c>
      <c r="H1630" s="44">
        <f t="shared" si="28"/>
        <v>0.13609733600000001</v>
      </c>
    </row>
    <row r="1631" spans="1:8">
      <c r="A1631" s="44">
        <v>7</v>
      </c>
      <c r="B1631" s="44">
        <v>111</v>
      </c>
      <c r="C1631" s="44">
        <v>2.7820000000000001E-2</v>
      </c>
      <c r="D1631" s="44">
        <v>143.46937600000001</v>
      </c>
      <c r="E1631" s="44">
        <v>222233.015625</v>
      </c>
      <c r="F1631" s="44">
        <v>222376.484375</v>
      </c>
      <c r="G1631" s="44">
        <v>143.46875</v>
      </c>
      <c r="H1631" s="44">
        <f t="shared" si="28"/>
        <v>0.14346937600000001</v>
      </c>
    </row>
    <row r="1632" spans="1:8">
      <c r="A1632" s="44">
        <v>7</v>
      </c>
      <c r="B1632" s="44">
        <v>112</v>
      </c>
      <c r="C1632" s="44">
        <v>0.58126500000000003</v>
      </c>
      <c r="D1632" s="44">
        <v>179.74693300000001</v>
      </c>
      <c r="E1632" s="44">
        <v>222404.859375</v>
      </c>
      <c r="F1632" s="44">
        <v>222584.609375</v>
      </c>
      <c r="G1632" s="44">
        <v>179.75</v>
      </c>
      <c r="H1632" s="44">
        <f t="shared" si="28"/>
        <v>0.17974693300000003</v>
      </c>
    </row>
    <row r="1633" spans="1:8">
      <c r="A1633" s="44">
        <v>7</v>
      </c>
      <c r="B1633" s="44">
        <v>113</v>
      </c>
      <c r="C1633" s="44">
        <v>7.0056999999999994E-2</v>
      </c>
      <c r="D1633" s="44">
        <v>322.59396400000003</v>
      </c>
      <c r="E1633" s="44">
        <v>223177.171875</v>
      </c>
      <c r="F1633" s="44">
        <v>223499.75</v>
      </c>
      <c r="G1633" s="44">
        <v>322.578125</v>
      </c>
      <c r="H1633" s="44">
        <f t="shared" si="28"/>
        <v>0.32259396400000001</v>
      </c>
    </row>
    <row r="1634" spans="1:8">
      <c r="A1634" s="44">
        <v>7</v>
      </c>
      <c r="B1634" s="44">
        <v>114</v>
      </c>
      <c r="C1634" s="44">
        <v>2.9582060000000001</v>
      </c>
      <c r="D1634" s="44">
        <v>187.79072600000001</v>
      </c>
      <c r="E1634" s="44">
        <v>223583.375</v>
      </c>
      <c r="F1634" s="44">
        <v>223771.171875</v>
      </c>
      <c r="G1634" s="44">
        <v>187.796875</v>
      </c>
      <c r="H1634" s="44">
        <f t="shared" si="28"/>
        <v>0.18779072600000002</v>
      </c>
    </row>
    <row r="1635" spans="1:8">
      <c r="A1635" s="44">
        <v>7</v>
      </c>
      <c r="B1635" s="44">
        <v>115</v>
      </c>
      <c r="C1635" s="44">
        <v>0.57674499999999995</v>
      </c>
      <c r="D1635" s="44">
        <v>132.22975199999999</v>
      </c>
      <c r="E1635" s="44">
        <v>226740.03125</v>
      </c>
      <c r="F1635" s="44">
        <v>226872.265625</v>
      </c>
      <c r="G1635" s="44">
        <v>132.234375</v>
      </c>
      <c r="H1635" s="44">
        <f t="shared" si="28"/>
        <v>0.13222975199999998</v>
      </c>
    </row>
    <row r="1636" spans="1:8">
      <c r="A1636" s="44">
        <v>7</v>
      </c>
      <c r="B1636" s="44">
        <v>116</v>
      </c>
      <c r="C1636" s="44">
        <v>1.77095</v>
      </c>
      <c r="D1636" s="44">
        <v>234.88124099999999</v>
      </c>
      <c r="E1636" s="44">
        <v>227458.875</v>
      </c>
      <c r="F1636" s="44">
        <v>227693.75</v>
      </c>
      <c r="G1636" s="44">
        <v>234.875</v>
      </c>
      <c r="H1636" s="44">
        <f t="shared" si="28"/>
        <v>0.23488124099999999</v>
      </c>
    </row>
    <row r="1637" spans="1:8">
      <c r="A1637" s="44">
        <v>7</v>
      </c>
      <c r="B1637" s="44">
        <v>117</v>
      </c>
      <c r="C1637" s="44">
        <v>1.608584</v>
      </c>
      <c r="D1637" s="44">
        <v>117.439819</v>
      </c>
      <c r="E1637" s="44">
        <v>229474.71875</v>
      </c>
      <c r="F1637" s="44">
        <v>229592.15625</v>
      </c>
      <c r="G1637" s="44">
        <v>117.4375</v>
      </c>
      <c r="H1637" s="44">
        <f t="shared" si="28"/>
        <v>0.117439819</v>
      </c>
    </row>
    <row r="1638" spans="1:8">
      <c r="A1638" s="44">
        <v>7</v>
      </c>
      <c r="B1638" s="44">
        <v>118</v>
      </c>
      <c r="C1638" s="44">
        <v>1.4404399999999999</v>
      </c>
      <c r="D1638" s="44">
        <v>1332.088745</v>
      </c>
      <c r="E1638" s="44">
        <v>231209.28125</v>
      </c>
      <c r="F1638" s="44">
        <v>232541.375</v>
      </c>
      <c r="G1638" s="44">
        <v>1332.09375</v>
      </c>
      <c r="H1638" s="44">
        <f t="shared" si="28"/>
        <v>1.3320887450000001</v>
      </c>
    </row>
    <row r="1639" spans="1:8">
      <c r="A1639" s="44">
        <v>7</v>
      </c>
      <c r="B1639" s="44">
        <v>119</v>
      </c>
      <c r="C1639" s="44">
        <v>1.7810440000000001</v>
      </c>
      <c r="D1639" s="44">
        <v>250.237717</v>
      </c>
      <c r="E1639" s="44">
        <v>233990.8125</v>
      </c>
      <c r="F1639" s="44">
        <v>234241.046875</v>
      </c>
      <c r="G1639" s="44">
        <v>250.234375</v>
      </c>
      <c r="H1639" s="44">
        <f t="shared" si="28"/>
        <v>0.25023771700000003</v>
      </c>
    </row>
    <row r="1640" spans="1:8">
      <c r="A1640" s="44">
        <v>7</v>
      </c>
      <c r="B1640" s="44">
        <v>120</v>
      </c>
      <c r="C1640" s="44">
        <v>0.72417299999999996</v>
      </c>
      <c r="D1640" s="44">
        <v>191.20919799999999</v>
      </c>
      <c r="E1640" s="44">
        <v>236034.265625</v>
      </c>
      <c r="F1640" s="44">
        <v>236225.484375</v>
      </c>
      <c r="G1640" s="44">
        <v>191.21875</v>
      </c>
      <c r="H1640" s="44">
        <f t="shared" si="28"/>
        <v>0.191209198</v>
      </c>
    </row>
    <row r="1641" spans="1:8">
      <c r="A1641" s="44">
        <v>7</v>
      </c>
      <c r="B1641" s="44">
        <v>121</v>
      </c>
      <c r="C1641" s="44">
        <v>5.0790000000000002E-3</v>
      </c>
      <c r="D1641" s="44">
        <v>165.741364</v>
      </c>
      <c r="E1641" s="44">
        <v>236956.234375</v>
      </c>
      <c r="F1641" s="44">
        <v>237121.953125</v>
      </c>
      <c r="G1641" s="44">
        <v>165.71875</v>
      </c>
      <c r="H1641" s="44">
        <f t="shared" si="28"/>
        <v>0.165741364</v>
      </c>
    </row>
    <row r="1642" spans="1:8">
      <c r="A1642" s="44">
        <v>7</v>
      </c>
      <c r="B1642" s="44">
        <v>122</v>
      </c>
      <c r="C1642" s="44">
        <v>1.5609489999999999</v>
      </c>
      <c r="D1642" s="44">
        <v>387.28335600000003</v>
      </c>
      <c r="E1642" s="44">
        <v>237128.140625</v>
      </c>
      <c r="F1642" s="44">
        <v>237515.421875</v>
      </c>
      <c r="G1642" s="44">
        <v>387.28125</v>
      </c>
      <c r="H1642" s="44">
        <f t="shared" si="28"/>
        <v>0.38728335600000002</v>
      </c>
    </row>
    <row r="1643" spans="1:8">
      <c r="A1643" s="44">
        <v>7</v>
      </c>
      <c r="B1643" s="44">
        <v>123</v>
      </c>
      <c r="C1643" s="44">
        <v>0.77565499999999998</v>
      </c>
      <c r="D1643" s="44">
        <v>101.93899500000001</v>
      </c>
      <c r="E1643" s="44">
        <v>239081.375</v>
      </c>
      <c r="F1643" s="44">
        <v>239183.3125</v>
      </c>
      <c r="G1643" s="44">
        <v>101.9375</v>
      </c>
      <c r="H1643" s="44">
        <f t="shared" si="28"/>
        <v>0.101938995</v>
      </c>
    </row>
    <row r="1644" spans="1:8">
      <c r="A1644" s="44">
        <v>7</v>
      </c>
      <c r="B1644" s="44">
        <v>124</v>
      </c>
      <c r="C1644" s="44">
        <v>2.0762420000000001</v>
      </c>
      <c r="D1644" s="44">
        <v>157.00367700000001</v>
      </c>
      <c r="E1644" s="44">
        <v>239972.15625</v>
      </c>
      <c r="F1644" s="44">
        <v>240129.15625</v>
      </c>
      <c r="G1644" s="44">
        <v>157</v>
      </c>
      <c r="H1644" s="44">
        <f t="shared" si="28"/>
        <v>0.15700367700000001</v>
      </c>
    </row>
    <row r="1645" spans="1:8">
      <c r="A1645" s="44">
        <v>7</v>
      </c>
      <c r="B1645" s="44">
        <v>125</v>
      </c>
      <c r="C1645" s="44">
        <v>2.6282209999999999</v>
      </c>
      <c r="D1645" s="44">
        <v>94.182961000000006</v>
      </c>
      <c r="E1645" s="44">
        <v>242206.8125</v>
      </c>
      <c r="F1645" s="44">
        <v>242300.984375</v>
      </c>
      <c r="G1645" s="44">
        <v>94.171875</v>
      </c>
      <c r="H1645" s="44">
        <f t="shared" si="28"/>
        <v>9.4182961000000009E-2</v>
      </c>
    </row>
    <row r="1646" spans="1:8">
      <c r="A1646" s="44">
        <v>7</v>
      </c>
      <c r="B1646" s="44">
        <v>126</v>
      </c>
      <c r="C1646" s="44">
        <v>1.0979110000000001</v>
      </c>
      <c r="D1646" s="44">
        <v>91.355095000000006</v>
      </c>
      <c r="E1646" s="44">
        <v>244933</v>
      </c>
      <c r="F1646" s="44">
        <v>245024.34375</v>
      </c>
      <c r="G1646" s="44">
        <v>91.34375</v>
      </c>
      <c r="H1646" s="44">
        <f t="shared" si="28"/>
        <v>9.1355095000000011E-2</v>
      </c>
    </row>
    <row r="1647" spans="1:8">
      <c r="A1647" s="44">
        <v>7</v>
      </c>
      <c r="B1647" s="44">
        <v>127</v>
      </c>
      <c r="C1647" s="44">
        <v>3.8197000000000002E-2</v>
      </c>
      <c r="D1647" s="44">
        <v>875.71972700000003</v>
      </c>
      <c r="E1647" s="44">
        <v>246136.46875</v>
      </c>
      <c r="F1647" s="44">
        <v>247012.1875</v>
      </c>
      <c r="G1647" s="44">
        <v>875.71875</v>
      </c>
      <c r="H1647" s="44">
        <f t="shared" si="28"/>
        <v>0.875719727</v>
      </c>
    </row>
    <row r="1648" spans="1:8">
      <c r="A1648" s="44">
        <v>7</v>
      </c>
      <c r="B1648" s="44">
        <v>128</v>
      </c>
      <c r="C1648" s="44">
        <v>1.7043509999999999</v>
      </c>
      <c r="D1648" s="44">
        <v>564.22003199999995</v>
      </c>
      <c r="E1648" s="44">
        <v>247058.484375</v>
      </c>
      <c r="F1648" s="44">
        <v>247622.6875</v>
      </c>
      <c r="G1648" s="44">
        <v>564.203125</v>
      </c>
      <c r="H1648" s="44">
        <f t="shared" si="28"/>
        <v>0.56422003199999993</v>
      </c>
    </row>
    <row r="1649" spans="1:8">
      <c r="A1649" s="44">
        <v>7</v>
      </c>
      <c r="B1649" s="44">
        <v>129</v>
      </c>
      <c r="C1649" s="44">
        <v>0.40129300000000001</v>
      </c>
      <c r="D1649" s="44">
        <v>131.98786899999999</v>
      </c>
      <c r="E1649" s="44">
        <v>249339.90625</v>
      </c>
      <c r="F1649" s="44">
        <v>249471.90625</v>
      </c>
      <c r="G1649" s="44">
        <v>132</v>
      </c>
      <c r="H1649" s="44">
        <f t="shared" si="28"/>
        <v>0.13198786899999998</v>
      </c>
    </row>
    <row r="1650" spans="1:8">
      <c r="A1650" s="44">
        <v>7</v>
      </c>
      <c r="B1650" s="44">
        <v>130</v>
      </c>
      <c r="C1650" s="44">
        <v>0.13179299999999999</v>
      </c>
      <c r="D1650" s="44">
        <v>383.96081500000003</v>
      </c>
      <c r="E1650" s="44">
        <v>249886.84375</v>
      </c>
      <c r="F1650" s="44">
        <v>250270.796875</v>
      </c>
      <c r="G1650" s="44">
        <v>383.953125</v>
      </c>
      <c r="H1650" s="44">
        <f t="shared" si="28"/>
        <v>0.38396081500000001</v>
      </c>
    </row>
    <row r="1651" spans="1:8">
      <c r="A1651" s="44">
        <v>7</v>
      </c>
      <c r="B1651" s="44">
        <v>131</v>
      </c>
      <c r="C1651" s="44">
        <v>0.85487500000000005</v>
      </c>
      <c r="D1651" s="44">
        <v>120.262878</v>
      </c>
      <c r="E1651" s="44">
        <v>250402.546875</v>
      </c>
      <c r="F1651" s="44">
        <v>250522.796875</v>
      </c>
      <c r="G1651" s="44">
        <v>120.25</v>
      </c>
      <c r="H1651" s="44">
        <f t="shared" si="28"/>
        <v>0.120262878</v>
      </c>
    </row>
    <row r="1652" spans="1:8">
      <c r="A1652" s="44">
        <v>7</v>
      </c>
      <c r="B1652" s="44">
        <v>132</v>
      </c>
      <c r="C1652" s="44">
        <v>1.4652289999999999</v>
      </c>
      <c r="D1652" s="44">
        <v>1281.255737</v>
      </c>
      <c r="E1652" s="44">
        <v>251386.984375</v>
      </c>
      <c r="F1652" s="44">
        <v>252668.234375</v>
      </c>
      <c r="G1652" s="44">
        <v>1281.25</v>
      </c>
      <c r="H1652" s="44">
        <f t="shared" si="28"/>
        <v>1.281255737</v>
      </c>
    </row>
    <row r="1653" spans="1:8">
      <c r="A1653" s="44">
        <v>7</v>
      </c>
      <c r="B1653" s="44">
        <v>133</v>
      </c>
      <c r="C1653" s="44">
        <v>2.6560779999999999</v>
      </c>
      <c r="D1653" s="44">
        <v>731.36462400000005</v>
      </c>
      <c r="E1653" s="44">
        <v>254137.3125</v>
      </c>
      <c r="F1653" s="44">
        <v>254868.6875</v>
      </c>
      <c r="G1653" s="44">
        <v>731.375</v>
      </c>
      <c r="H1653" s="44">
        <f t="shared" si="28"/>
        <v>0.73136462400000002</v>
      </c>
    </row>
    <row r="1654" spans="1:8">
      <c r="A1654" s="44">
        <v>7</v>
      </c>
      <c r="B1654" s="44">
        <v>134</v>
      </c>
      <c r="C1654" s="44">
        <v>0.80853699999999995</v>
      </c>
      <c r="D1654" s="44">
        <v>466.03027300000002</v>
      </c>
      <c r="E1654" s="44">
        <v>257540.546875</v>
      </c>
      <c r="F1654" s="44">
        <v>258006.5625</v>
      </c>
      <c r="G1654" s="44">
        <v>466.015625</v>
      </c>
      <c r="H1654" s="44">
        <f t="shared" si="28"/>
        <v>0.46603027299999999</v>
      </c>
    </row>
    <row r="1655" spans="1:8">
      <c r="A1655" s="44">
        <v>7</v>
      </c>
      <c r="B1655" s="44">
        <v>135</v>
      </c>
      <c r="C1655" s="44">
        <v>1.855877</v>
      </c>
      <c r="D1655" s="44">
        <v>157.204193</v>
      </c>
      <c r="E1655" s="44">
        <v>258829.03125</v>
      </c>
      <c r="F1655" s="44">
        <v>258986.234375</v>
      </c>
      <c r="G1655" s="44">
        <v>157.203125</v>
      </c>
      <c r="H1655" s="44">
        <f t="shared" si="28"/>
        <v>0.15720419299999999</v>
      </c>
    </row>
    <row r="1656" spans="1:8">
      <c r="A1656" s="44">
        <v>7</v>
      </c>
      <c r="B1656" s="44">
        <v>136</v>
      </c>
      <c r="C1656" s="44">
        <v>0.75850200000000001</v>
      </c>
      <c r="D1656" s="44">
        <v>127.27497099999999</v>
      </c>
      <c r="E1656" s="44">
        <v>260848.984375</v>
      </c>
      <c r="F1656" s="44">
        <v>260976.265625</v>
      </c>
      <c r="G1656" s="44">
        <v>127.28125</v>
      </c>
      <c r="H1656" s="44">
        <f t="shared" si="28"/>
        <v>0.12727497099999999</v>
      </c>
    </row>
    <row r="1657" spans="1:8">
      <c r="A1657" s="44">
        <v>7</v>
      </c>
      <c r="B1657" s="44">
        <v>137</v>
      </c>
      <c r="C1657" s="44">
        <v>0.18030299999999999</v>
      </c>
      <c r="D1657" s="44">
        <v>157.02709999999999</v>
      </c>
      <c r="E1657" s="44">
        <v>261739.921875</v>
      </c>
      <c r="F1657" s="44">
        <v>261896.953125</v>
      </c>
      <c r="G1657" s="44">
        <v>157.03125</v>
      </c>
      <c r="H1657" s="44">
        <f t="shared" si="28"/>
        <v>0.1570271</v>
      </c>
    </row>
    <row r="1658" spans="1:8">
      <c r="A1658" s="44">
        <v>7</v>
      </c>
      <c r="B1658" s="44">
        <v>138</v>
      </c>
      <c r="C1658" s="44">
        <v>0.87158800000000003</v>
      </c>
      <c r="D1658" s="44">
        <v>180.25798</v>
      </c>
      <c r="E1658" s="44">
        <v>262083.671875</v>
      </c>
      <c r="F1658" s="44">
        <v>262263.9375</v>
      </c>
      <c r="G1658" s="44">
        <v>180.265625</v>
      </c>
      <c r="H1658" s="44">
        <f t="shared" si="28"/>
        <v>0.18025798000000001</v>
      </c>
    </row>
    <row r="1659" spans="1:8">
      <c r="A1659" s="44">
        <v>7</v>
      </c>
      <c r="B1659" s="44">
        <v>139</v>
      </c>
      <c r="C1659" s="44">
        <v>1.064265</v>
      </c>
      <c r="D1659" s="44">
        <v>190.68821700000001</v>
      </c>
      <c r="E1659" s="44">
        <v>263146.375</v>
      </c>
      <c r="F1659" s="44">
        <v>263337.0625</v>
      </c>
      <c r="G1659" s="44">
        <v>190.6875</v>
      </c>
      <c r="H1659" s="44">
        <f t="shared" si="28"/>
        <v>0.19068821700000002</v>
      </c>
    </row>
    <row r="1660" spans="1:8">
      <c r="A1660" s="44">
        <v>7</v>
      </c>
      <c r="B1660" s="44">
        <v>140</v>
      </c>
      <c r="C1660" s="44">
        <v>0.154222</v>
      </c>
      <c r="D1660" s="44">
        <v>593.84710700000005</v>
      </c>
      <c r="E1660" s="44">
        <v>264412.25</v>
      </c>
      <c r="F1660" s="44">
        <v>265006.09375</v>
      </c>
      <c r="G1660" s="44">
        <v>593.84375</v>
      </c>
      <c r="H1660" s="44">
        <f t="shared" si="28"/>
        <v>0.5938471070000001</v>
      </c>
    </row>
    <row r="1661" spans="1:8">
      <c r="A1661" s="44">
        <v>7</v>
      </c>
      <c r="B1661" s="44">
        <v>141</v>
      </c>
      <c r="C1661" s="44">
        <v>2.1314E-2</v>
      </c>
      <c r="D1661" s="44">
        <v>201.080917</v>
      </c>
      <c r="E1661" s="44">
        <v>265162.34375</v>
      </c>
      <c r="F1661" s="44">
        <v>265363.4375</v>
      </c>
      <c r="G1661" s="44">
        <v>201.09375</v>
      </c>
      <c r="H1661" s="44">
        <f t="shared" si="28"/>
        <v>0.201080917</v>
      </c>
    </row>
    <row r="1662" spans="1:8">
      <c r="A1662" s="44">
        <v>7</v>
      </c>
      <c r="B1662" s="44">
        <v>142</v>
      </c>
      <c r="C1662" s="44">
        <v>0.62539400000000001</v>
      </c>
      <c r="D1662" s="44">
        <v>136.68472299999999</v>
      </c>
      <c r="E1662" s="44">
        <v>265396.75</v>
      </c>
      <c r="F1662" s="44">
        <v>265533.40625</v>
      </c>
      <c r="G1662" s="44">
        <v>136.65625</v>
      </c>
      <c r="H1662" s="44">
        <f t="shared" si="28"/>
        <v>0.13668472299999998</v>
      </c>
    </row>
    <row r="1663" spans="1:8">
      <c r="A1663" s="44">
        <v>7</v>
      </c>
      <c r="B1663" s="44">
        <v>143</v>
      </c>
      <c r="C1663" s="44">
        <v>9.0359999999999996E-2</v>
      </c>
      <c r="D1663" s="44">
        <v>368.503601</v>
      </c>
      <c r="E1663" s="44">
        <v>266162.5</v>
      </c>
      <c r="F1663" s="44">
        <v>266531</v>
      </c>
      <c r="G1663" s="44">
        <v>368.5</v>
      </c>
      <c r="H1663" s="44">
        <f t="shared" si="28"/>
        <v>0.36850360100000001</v>
      </c>
    </row>
    <row r="1664" spans="1:8">
      <c r="A1664" s="44">
        <v>7</v>
      </c>
      <c r="B1664" s="44">
        <v>144</v>
      </c>
      <c r="C1664" s="44">
        <v>0.35532000000000002</v>
      </c>
      <c r="D1664" s="44">
        <v>112.68617999999999</v>
      </c>
      <c r="E1664" s="44">
        <v>266631.09375</v>
      </c>
      <c r="F1664" s="44">
        <v>266743.78125</v>
      </c>
      <c r="G1664" s="44">
        <v>112.6875</v>
      </c>
      <c r="H1664" s="44">
        <f t="shared" si="28"/>
        <v>0.11268618</v>
      </c>
    </row>
    <row r="1665" spans="1:8">
      <c r="A1665" s="44">
        <v>7</v>
      </c>
      <c r="B1665" s="44">
        <v>145</v>
      </c>
      <c r="C1665" s="44">
        <v>0.12995000000000001</v>
      </c>
      <c r="D1665" s="44">
        <v>73.550583000000003</v>
      </c>
      <c r="E1665" s="44">
        <v>267100.0625</v>
      </c>
      <c r="F1665" s="44">
        <v>267173.625</v>
      </c>
      <c r="G1665" s="44">
        <v>73.5625</v>
      </c>
      <c r="H1665" s="44">
        <f t="shared" si="28"/>
        <v>7.3550583000000003E-2</v>
      </c>
    </row>
    <row r="1666" spans="1:8">
      <c r="A1666" s="44">
        <v>7</v>
      </c>
      <c r="B1666" s="44">
        <v>146</v>
      </c>
      <c r="C1666" s="44">
        <v>1.1891389999999999</v>
      </c>
      <c r="D1666" s="44">
        <v>905.99414100000001</v>
      </c>
      <c r="E1666" s="44">
        <v>267303.25</v>
      </c>
      <c r="F1666" s="44">
        <v>268209.21875</v>
      </c>
      <c r="G1666" s="44">
        <v>905.96875</v>
      </c>
      <c r="H1666" s="44">
        <f t="shared" si="28"/>
        <v>0.90599414099999998</v>
      </c>
    </row>
    <row r="1667" spans="1:8">
      <c r="A1667" s="44">
        <v>7</v>
      </c>
      <c r="B1667" s="44">
        <v>147</v>
      </c>
      <c r="C1667" s="44">
        <v>7.8273999999999996E-2</v>
      </c>
      <c r="D1667" s="44">
        <v>413.11431900000002</v>
      </c>
      <c r="E1667" s="44">
        <v>269412.8125</v>
      </c>
      <c r="F1667" s="44">
        <v>269825.90625</v>
      </c>
      <c r="G1667" s="44">
        <v>413.09375</v>
      </c>
      <c r="H1667" s="44">
        <f t="shared" si="28"/>
        <v>0.41311431900000001</v>
      </c>
    </row>
    <row r="1668" spans="1:8">
      <c r="A1668" s="44">
        <v>7</v>
      </c>
      <c r="B1668" s="44">
        <v>148</v>
      </c>
      <c r="C1668" s="44">
        <v>0.60261200000000004</v>
      </c>
      <c r="D1668" s="44">
        <v>93.882050000000007</v>
      </c>
      <c r="E1668" s="44">
        <v>269912.84375</v>
      </c>
      <c r="F1668" s="44">
        <v>270006.75</v>
      </c>
      <c r="G1668" s="44">
        <v>93.90625</v>
      </c>
      <c r="H1668" s="44">
        <f t="shared" si="28"/>
        <v>9.3882050000000009E-2</v>
      </c>
    </row>
    <row r="1669" spans="1:8">
      <c r="A1669" s="44">
        <v>7</v>
      </c>
      <c r="B1669" s="44">
        <v>149</v>
      </c>
      <c r="C1669" s="44">
        <v>1.681789</v>
      </c>
      <c r="D1669" s="44">
        <v>384.28384399999999</v>
      </c>
      <c r="E1669" s="44">
        <v>270615.875</v>
      </c>
      <c r="F1669" s="44">
        <v>271000.15625</v>
      </c>
      <c r="G1669" s="44">
        <v>384.28125</v>
      </c>
      <c r="H1669" s="44">
        <f t="shared" si="28"/>
        <v>0.38428384399999999</v>
      </c>
    </row>
    <row r="1670" spans="1:8">
      <c r="A1670" s="44">
        <v>7</v>
      </c>
      <c r="B1670" s="44">
        <v>150</v>
      </c>
      <c r="C1670" s="44">
        <v>0.96721900000000005</v>
      </c>
      <c r="D1670" s="44">
        <v>142.71580499999999</v>
      </c>
      <c r="E1670" s="44">
        <v>272694.4375</v>
      </c>
      <c r="F1670" s="44">
        <v>272837.15625</v>
      </c>
      <c r="G1670" s="44">
        <v>142.71875</v>
      </c>
      <c r="H1670" s="44">
        <f t="shared" ref="H1670:H1733" si="29">D1670/1000</f>
        <v>0.142715805</v>
      </c>
    </row>
    <row r="1671" spans="1:8">
      <c r="A1671" s="44">
        <v>7</v>
      </c>
      <c r="B1671" s="44">
        <v>151</v>
      </c>
      <c r="C1671" s="44">
        <v>2.5747330000000002</v>
      </c>
      <c r="D1671" s="44">
        <v>91.980659000000003</v>
      </c>
      <c r="E1671" s="44">
        <v>273819.53125</v>
      </c>
      <c r="F1671" s="44">
        <v>273911.5</v>
      </c>
      <c r="G1671" s="44">
        <v>91.96875</v>
      </c>
      <c r="H1671" s="44">
        <f t="shared" si="29"/>
        <v>9.1980659000000006E-2</v>
      </c>
    </row>
    <row r="1672" spans="1:8">
      <c r="A1672" s="44">
        <v>7</v>
      </c>
      <c r="B1672" s="44">
        <v>152</v>
      </c>
      <c r="C1672" s="44">
        <v>0.19059000000000001</v>
      </c>
      <c r="D1672" s="44">
        <v>234.88220200000001</v>
      </c>
      <c r="E1672" s="44">
        <v>276491.6875</v>
      </c>
      <c r="F1672" s="44">
        <v>276726.59375</v>
      </c>
      <c r="G1672" s="44">
        <v>234.90625</v>
      </c>
      <c r="H1672" s="44">
        <f t="shared" si="29"/>
        <v>0.23488220200000001</v>
      </c>
    </row>
    <row r="1673" spans="1:8">
      <c r="A1673" s="44">
        <v>7</v>
      </c>
      <c r="B1673" s="44">
        <v>153</v>
      </c>
      <c r="C1673" s="44">
        <v>0.61534900000000003</v>
      </c>
      <c r="D1673" s="44">
        <v>430.41293300000001</v>
      </c>
      <c r="E1673" s="44">
        <v>276929.3125</v>
      </c>
      <c r="F1673" s="44">
        <v>277359.71875</v>
      </c>
      <c r="G1673" s="44">
        <v>430.40625</v>
      </c>
      <c r="H1673" s="44">
        <f t="shared" si="29"/>
        <v>0.430412933</v>
      </c>
    </row>
    <row r="1674" spans="1:8">
      <c r="A1674" s="44">
        <v>7</v>
      </c>
      <c r="B1674" s="44">
        <v>154</v>
      </c>
      <c r="C1674" s="44">
        <v>0.57240800000000003</v>
      </c>
      <c r="D1674" s="44">
        <v>344.05270400000001</v>
      </c>
      <c r="E1674" s="44">
        <v>277976.1875</v>
      </c>
      <c r="F1674" s="44">
        <v>278320.25</v>
      </c>
      <c r="G1674" s="44">
        <v>344.0625</v>
      </c>
      <c r="H1674" s="44">
        <f t="shared" si="29"/>
        <v>0.34405270399999999</v>
      </c>
    </row>
    <row r="1675" spans="1:8">
      <c r="A1675" s="44">
        <v>7</v>
      </c>
      <c r="B1675" s="44">
        <v>155</v>
      </c>
      <c r="C1675" s="44">
        <v>1.1525319999999999</v>
      </c>
      <c r="D1675" s="44">
        <v>709.80578600000001</v>
      </c>
      <c r="E1675" s="44">
        <v>278898.09375</v>
      </c>
      <c r="F1675" s="44">
        <v>279607.90625</v>
      </c>
      <c r="G1675" s="44">
        <v>709.8125</v>
      </c>
      <c r="H1675" s="44">
        <f t="shared" si="29"/>
        <v>0.70980578599999999</v>
      </c>
    </row>
    <row r="1676" spans="1:8">
      <c r="A1676" s="44">
        <v>7</v>
      </c>
      <c r="B1676" s="44">
        <v>156</v>
      </c>
      <c r="C1676" s="44">
        <v>2.01695</v>
      </c>
      <c r="D1676" s="44">
        <v>202.41609199999999</v>
      </c>
      <c r="E1676" s="44">
        <v>280760.5625</v>
      </c>
      <c r="F1676" s="44">
        <v>280962.96875</v>
      </c>
      <c r="G1676" s="44">
        <v>202.40625</v>
      </c>
      <c r="H1676" s="44">
        <f t="shared" si="29"/>
        <v>0.20241609199999999</v>
      </c>
    </row>
    <row r="1677" spans="1:8">
      <c r="A1677" s="44">
        <v>7</v>
      </c>
      <c r="B1677" s="44">
        <v>157</v>
      </c>
      <c r="C1677" s="44">
        <v>1.0704769999999999</v>
      </c>
      <c r="D1677" s="44">
        <v>656.848389</v>
      </c>
      <c r="E1677" s="44">
        <v>282979.53125</v>
      </c>
      <c r="F1677" s="44">
        <v>283636.34375</v>
      </c>
      <c r="G1677" s="44">
        <v>656.8125</v>
      </c>
      <c r="H1677" s="44">
        <f t="shared" si="29"/>
        <v>0.65684838899999998</v>
      </c>
    </row>
    <row r="1678" spans="1:8">
      <c r="A1678" s="44">
        <v>7</v>
      </c>
      <c r="B1678" s="44">
        <v>158</v>
      </c>
      <c r="C1678" s="44">
        <v>0.52116399999999996</v>
      </c>
      <c r="D1678" s="44">
        <v>153.81298799999999</v>
      </c>
      <c r="E1678" s="44">
        <v>284714.09375</v>
      </c>
      <c r="F1678" s="44">
        <v>284867.875</v>
      </c>
      <c r="G1678" s="44">
        <v>153.78125</v>
      </c>
      <c r="H1678" s="44">
        <f t="shared" si="29"/>
        <v>0.15381298799999998</v>
      </c>
    </row>
    <row r="1679" spans="1:8">
      <c r="A1679" s="44">
        <v>7</v>
      </c>
      <c r="B1679" s="44">
        <v>159</v>
      </c>
      <c r="C1679" s="44">
        <v>2.245555</v>
      </c>
      <c r="D1679" s="44">
        <v>159.58004800000001</v>
      </c>
      <c r="E1679" s="44">
        <v>285401.65625</v>
      </c>
      <c r="F1679" s="44">
        <v>285561.21875</v>
      </c>
      <c r="G1679" s="44">
        <v>159.5625</v>
      </c>
      <c r="H1679" s="44">
        <f t="shared" si="29"/>
        <v>0.159580048</v>
      </c>
    </row>
    <row r="1680" spans="1:8">
      <c r="A1680" s="44">
        <v>7</v>
      </c>
      <c r="B1680" s="44">
        <v>160</v>
      </c>
      <c r="C1680" s="44">
        <v>0.58438100000000004</v>
      </c>
      <c r="D1680" s="44">
        <v>126.623741</v>
      </c>
      <c r="E1680" s="44">
        <v>287808.15625</v>
      </c>
      <c r="F1680" s="44">
        <v>287934.78125</v>
      </c>
      <c r="G1680" s="44">
        <v>126.625</v>
      </c>
      <c r="H1680" s="44">
        <f t="shared" si="29"/>
        <v>0.12662374099999998</v>
      </c>
    </row>
    <row r="1681" spans="1:8">
      <c r="A1681" s="44">
        <v>7</v>
      </c>
      <c r="B1681" s="44">
        <v>161</v>
      </c>
      <c r="C1681" s="44">
        <v>0.93802600000000003</v>
      </c>
      <c r="D1681" s="44">
        <v>471.49481200000002</v>
      </c>
      <c r="E1681" s="44">
        <v>288527.65625</v>
      </c>
      <c r="F1681" s="44">
        <v>288999.15625</v>
      </c>
      <c r="G1681" s="44">
        <v>471.5</v>
      </c>
      <c r="H1681" s="44">
        <f t="shared" si="29"/>
        <v>0.47149481200000004</v>
      </c>
    </row>
    <row r="1682" spans="1:8">
      <c r="A1682" s="44">
        <v>7</v>
      </c>
      <c r="B1682" s="44">
        <v>162</v>
      </c>
      <c r="C1682" s="44">
        <v>0.999776</v>
      </c>
      <c r="D1682" s="44">
        <v>124.71721599999999</v>
      </c>
      <c r="E1682" s="44">
        <v>289937.6875</v>
      </c>
      <c r="F1682" s="44">
        <v>290062.40625</v>
      </c>
      <c r="G1682" s="44">
        <v>124.71875</v>
      </c>
      <c r="H1682" s="44">
        <f t="shared" si="29"/>
        <v>0.12471721599999999</v>
      </c>
    </row>
    <row r="1683" spans="1:8">
      <c r="A1683" s="44">
        <v>7</v>
      </c>
      <c r="B1683" s="44">
        <v>163</v>
      </c>
      <c r="C1683" s="44">
        <v>0.99539</v>
      </c>
      <c r="D1683" s="44">
        <v>112.55529</v>
      </c>
      <c r="E1683" s="44">
        <v>291062.8125</v>
      </c>
      <c r="F1683" s="44">
        <v>291175.34375</v>
      </c>
      <c r="G1683" s="44">
        <v>112.53125</v>
      </c>
      <c r="H1683" s="44">
        <f t="shared" si="29"/>
        <v>0.11255529</v>
      </c>
    </row>
    <row r="1684" spans="1:8">
      <c r="A1684" s="44">
        <v>7</v>
      </c>
      <c r="B1684" s="44">
        <v>164</v>
      </c>
      <c r="C1684" s="44">
        <v>2.9547E-2</v>
      </c>
      <c r="D1684" s="44">
        <v>93.665833000000006</v>
      </c>
      <c r="E1684" s="44">
        <v>292172.28125</v>
      </c>
      <c r="F1684" s="44">
        <v>292265.9375</v>
      </c>
      <c r="G1684" s="44">
        <v>93.65625</v>
      </c>
      <c r="H1684" s="44">
        <f t="shared" si="29"/>
        <v>9.3665833000000004E-2</v>
      </c>
    </row>
    <row r="1685" spans="1:8">
      <c r="A1685" s="44">
        <v>7</v>
      </c>
      <c r="B1685" s="44">
        <v>165</v>
      </c>
      <c r="C1685" s="44">
        <v>0.43259500000000001</v>
      </c>
      <c r="D1685" s="44">
        <v>161.47373999999999</v>
      </c>
      <c r="E1685" s="44">
        <v>292297.34375</v>
      </c>
      <c r="F1685" s="44">
        <v>292458.84375</v>
      </c>
      <c r="G1685" s="44">
        <v>161.5</v>
      </c>
      <c r="H1685" s="44">
        <f t="shared" si="29"/>
        <v>0.16147374</v>
      </c>
    </row>
    <row r="1686" spans="1:8">
      <c r="A1686" s="44">
        <v>7</v>
      </c>
      <c r="B1686" s="44">
        <v>166</v>
      </c>
      <c r="C1686" s="44">
        <v>0.26305400000000001</v>
      </c>
      <c r="D1686" s="44">
        <v>825.286743</v>
      </c>
      <c r="E1686" s="44">
        <v>292891.09375</v>
      </c>
      <c r="F1686" s="44">
        <v>293716.40625</v>
      </c>
      <c r="G1686" s="44">
        <v>825.3125</v>
      </c>
      <c r="H1686" s="44">
        <f t="shared" si="29"/>
        <v>0.82528674300000004</v>
      </c>
    </row>
    <row r="1687" spans="1:8">
      <c r="A1687" s="44">
        <v>7</v>
      </c>
      <c r="B1687" s="44">
        <v>167</v>
      </c>
      <c r="C1687" s="44">
        <v>0.43001099999999998</v>
      </c>
      <c r="D1687" s="44">
        <v>83.355896000000001</v>
      </c>
      <c r="E1687" s="44">
        <v>293985</v>
      </c>
      <c r="F1687" s="44">
        <v>294068.34375</v>
      </c>
      <c r="G1687" s="44">
        <v>83.34375</v>
      </c>
      <c r="H1687" s="44">
        <f t="shared" si="29"/>
        <v>8.3355895999999999E-2</v>
      </c>
    </row>
    <row r="1688" spans="1:8">
      <c r="A1688" s="44">
        <v>7</v>
      </c>
      <c r="B1688" s="44">
        <v>168</v>
      </c>
      <c r="C1688" s="44">
        <v>0.39606400000000003</v>
      </c>
      <c r="D1688" s="44">
        <v>168.29591400000001</v>
      </c>
      <c r="E1688" s="44">
        <v>294506.0625</v>
      </c>
      <c r="F1688" s="44">
        <v>294674.34375</v>
      </c>
      <c r="G1688" s="44">
        <v>168.28125</v>
      </c>
      <c r="H1688" s="44">
        <f t="shared" si="29"/>
        <v>0.16829591400000002</v>
      </c>
    </row>
    <row r="1689" spans="1:8">
      <c r="A1689" s="44">
        <v>7</v>
      </c>
      <c r="B1689" s="44">
        <v>169</v>
      </c>
      <c r="C1689" s="44">
        <v>7.7087000000000003E-2</v>
      </c>
      <c r="D1689" s="44">
        <v>368.67330900000002</v>
      </c>
      <c r="E1689" s="44">
        <v>295084.21875</v>
      </c>
      <c r="F1689" s="44">
        <v>295452.90625</v>
      </c>
      <c r="G1689" s="44">
        <v>368.6875</v>
      </c>
      <c r="H1689" s="44">
        <f t="shared" si="29"/>
        <v>0.368673309</v>
      </c>
    </row>
    <row r="1690" spans="1:8">
      <c r="A1690" s="44">
        <v>7</v>
      </c>
      <c r="B1690" s="44">
        <v>170</v>
      </c>
      <c r="C1690" s="44">
        <v>0.30737599999999998</v>
      </c>
      <c r="D1690" s="44">
        <v>145.464111</v>
      </c>
      <c r="E1690" s="44">
        <v>295537.375</v>
      </c>
      <c r="F1690" s="44">
        <v>295682.84375</v>
      </c>
      <c r="G1690" s="44">
        <v>145.46875</v>
      </c>
      <c r="H1690" s="44">
        <f t="shared" si="29"/>
        <v>0.14546411100000001</v>
      </c>
    </row>
    <row r="1691" spans="1:8">
      <c r="A1691" s="44">
        <v>7</v>
      </c>
      <c r="B1691" s="44">
        <v>171</v>
      </c>
      <c r="C1691" s="44">
        <v>0.66193100000000005</v>
      </c>
      <c r="D1691" s="44">
        <v>116.154686</v>
      </c>
      <c r="E1691" s="44">
        <v>295990.59375</v>
      </c>
      <c r="F1691" s="44">
        <v>296106.71875</v>
      </c>
      <c r="G1691" s="44">
        <v>116.125</v>
      </c>
      <c r="H1691" s="44">
        <f t="shared" si="29"/>
        <v>0.11615468599999999</v>
      </c>
    </row>
    <row r="1692" spans="1:8">
      <c r="A1692" s="44">
        <v>7</v>
      </c>
      <c r="B1692" s="44">
        <v>172</v>
      </c>
      <c r="C1692" s="44">
        <v>1.1836420000000001</v>
      </c>
      <c r="D1692" s="44">
        <v>257.10385100000002</v>
      </c>
      <c r="E1692" s="44">
        <v>296771.9375</v>
      </c>
      <c r="F1692" s="44">
        <v>297029.03125</v>
      </c>
      <c r="G1692" s="44">
        <v>257.09375</v>
      </c>
      <c r="H1692" s="44">
        <f t="shared" si="29"/>
        <v>0.25710385099999999</v>
      </c>
    </row>
    <row r="1693" spans="1:8">
      <c r="A1693" s="44">
        <v>7</v>
      </c>
      <c r="B1693" s="44">
        <v>173</v>
      </c>
      <c r="C1693" s="44">
        <v>0.27154699999999998</v>
      </c>
      <c r="D1693" s="44">
        <v>83.701080000000005</v>
      </c>
      <c r="E1693" s="44">
        <v>298225.25</v>
      </c>
      <c r="F1693" s="44">
        <v>298308.9375</v>
      </c>
      <c r="G1693" s="44">
        <v>83.6875</v>
      </c>
      <c r="H1693" s="44">
        <f t="shared" si="29"/>
        <v>8.3701080000000011E-2</v>
      </c>
    </row>
    <row r="1694" spans="1:8">
      <c r="A1694" s="44">
        <v>7</v>
      </c>
      <c r="B1694" s="44">
        <v>174</v>
      </c>
      <c r="C1694" s="44">
        <v>0.29226000000000002</v>
      </c>
      <c r="D1694" s="44">
        <v>760.51330600000006</v>
      </c>
      <c r="E1694" s="44">
        <v>298584.625</v>
      </c>
      <c r="F1694" s="44">
        <v>299345.125</v>
      </c>
      <c r="G1694" s="44">
        <v>760.5</v>
      </c>
      <c r="H1694" s="44">
        <f t="shared" si="29"/>
        <v>0.76051330600000011</v>
      </c>
    </row>
    <row r="1695" spans="1:8">
      <c r="A1695" s="44">
        <v>7</v>
      </c>
      <c r="B1695" s="44">
        <v>175</v>
      </c>
      <c r="C1695" s="44">
        <v>0.30725200000000003</v>
      </c>
      <c r="D1695" s="44">
        <v>84.051720000000003</v>
      </c>
      <c r="E1695" s="44">
        <v>299647.28125</v>
      </c>
      <c r="F1695" s="44">
        <v>299731.34375</v>
      </c>
      <c r="G1695" s="44">
        <v>84.0625</v>
      </c>
      <c r="H1695" s="44">
        <f t="shared" si="29"/>
        <v>8.4051719999999996E-2</v>
      </c>
    </row>
    <row r="1696" spans="1:8">
      <c r="A1696" s="44">
        <v>7</v>
      </c>
      <c r="B1696" s="44">
        <v>176</v>
      </c>
      <c r="C1696" s="44">
        <v>0.81107499999999999</v>
      </c>
      <c r="D1696" s="44">
        <v>189.749222</v>
      </c>
      <c r="E1696" s="44">
        <v>300053.5625</v>
      </c>
      <c r="F1696" s="44">
        <v>300243.3125</v>
      </c>
      <c r="G1696" s="44">
        <v>189.75</v>
      </c>
      <c r="H1696" s="44">
        <f t="shared" si="29"/>
        <v>0.189749222</v>
      </c>
    </row>
    <row r="1697" spans="1:8">
      <c r="A1697" s="44">
        <v>7</v>
      </c>
      <c r="B1697" s="44">
        <v>177</v>
      </c>
      <c r="C1697" s="44">
        <v>1.2500960000000001</v>
      </c>
      <c r="D1697" s="44">
        <v>366.46523999999999</v>
      </c>
      <c r="E1697" s="44">
        <v>301069.25</v>
      </c>
      <c r="F1697" s="44">
        <v>301435.71875</v>
      </c>
      <c r="G1697" s="44">
        <v>366.46875</v>
      </c>
      <c r="H1697" s="44">
        <f t="shared" si="29"/>
        <v>0.36646523999999997</v>
      </c>
    </row>
    <row r="1698" spans="1:8">
      <c r="A1698" s="44">
        <v>7</v>
      </c>
      <c r="B1698" s="44">
        <v>178</v>
      </c>
      <c r="C1698" s="44">
        <v>1.003433</v>
      </c>
      <c r="D1698" s="44">
        <v>146.98568700000001</v>
      </c>
      <c r="E1698" s="44">
        <v>302687.90625</v>
      </c>
      <c r="F1698" s="44">
        <v>302834.875</v>
      </c>
      <c r="G1698" s="44">
        <v>146.96875</v>
      </c>
      <c r="H1698" s="44">
        <f t="shared" si="29"/>
        <v>0.146985687</v>
      </c>
    </row>
    <row r="1699" spans="1:8">
      <c r="A1699" s="44">
        <v>7</v>
      </c>
      <c r="B1699" s="44">
        <v>179</v>
      </c>
      <c r="C1699" s="44">
        <v>1.320025</v>
      </c>
      <c r="D1699" s="44">
        <v>395.97131300000001</v>
      </c>
      <c r="E1699" s="44">
        <v>303851.875</v>
      </c>
      <c r="F1699" s="44">
        <v>304247.84375</v>
      </c>
      <c r="G1699" s="44">
        <v>395.96875</v>
      </c>
      <c r="H1699" s="44">
        <f t="shared" si="29"/>
        <v>0.39597131299999999</v>
      </c>
    </row>
    <row r="1700" spans="1:8">
      <c r="A1700" s="44">
        <v>7</v>
      </c>
      <c r="B1700" s="44">
        <v>180</v>
      </c>
      <c r="C1700" s="44">
        <v>0.27250799999999997</v>
      </c>
      <c r="D1700" s="44">
        <v>86.681968999999995</v>
      </c>
      <c r="E1700" s="44">
        <v>305570.78125</v>
      </c>
      <c r="F1700" s="44">
        <v>305657.46875</v>
      </c>
      <c r="G1700" s="44">
        <v>86.6875</v>
      </c>
      <c r="H1700" s="44">
        <f t="shared" si="29"/>
        <v>8.6681968999999998E-2</v>
      </c>
    </row>
    <row r="1701" spans="1:8">
      <c r="A1701" s="44">
        <v>7</v>
      </c>
      <c r="B1701" s="44">
        <v>181</v>
      </c>
      <c r="C1701" s="44">
        <v>1.0937110000000001</v>
      </c>
      <c r="D1701" s="44">
        <v>98.411452999999995</v>
      </c>
      <c r="E1701" s="44">
        <v>305930.15625</v>
      </c>
      <c r="F1701" s="44">
        <v>306028.59375</v>
      </c>
      <c r="G1701" s="44">
        <v>98.4375</v>
      </c>
      <c r="H1701" s="44">
        <f t="shared" si="29"/>
        <v>9.8411452999999996E-2</v>
      </c>
    </row>
    <row r="1702" spans="1:8">
      <c r="A1702" s="44">
        <v>7</v>
      </c>
      <c r="B1702" s="44">
        <v>182</v>
      </c>
      <c r="C1702" s="44">
        <v>4.3521720000000004</v>
      </c>
      <c r="D1702" s="44">
        <v>314.87579299999999</v>
      </c>
      <c r="E1702" s="44">
        <v>307133.4375</v>
      </c>
      <c r="F1702" s="44">
        <v>307448.3125</v>
      </c>
      <c r="G1702" s="44">
        <v>314.875</v>
      </c>
      <c r="H1702" s="44">
        <f t="shared" si="29"/>
        <v>0.31487579300000001</v>
      </c>
    </row>
    <row r="1703" spans="1:8">
      <c r="A1703" s="44">
        <v>7</v>
      </c>
      <c r="B1703" s="44">
        <v>183</v>
      </c>
      <c r="C1703" s="44">
        <v>0.54445699999999997</v>
      </c>
      <c r="D1703" s="44">
        <v>712.35613999999998</v>
      </c>
      <c r="E1703" s="44">
        <v>311808.9375</v>
      </c>
      <c r="F1703" s="44">
        <v>312521.28125</v>
      </c>
      <c r="G1703" s="44">
        <v>712.34375</v>
      </c>
      <c r="H1703" s="44">
        <f t="shared" si="29"/>
        <v>0.71235614000000003</v>
      </c>
    </row>
    <row r="1704" spans="1:8">
      <c r="A1704" s="44">
        <v>7</v>
      </c>
      <c r="B1704" s="44">
        <v>184</v>
      </c>
      <c r="C1704" s="44">
        <v>1.6809689999999999</v>
      </c>
      <c r="D1704" s="44">
        <v>75.470580999999996</v>
      </c>
      <c r="E1704" s="44">
        <v>313075.59375</v>
      </c>
      <c r="F1704" s="44">
        <v>313151.0625</v>
      </c>
      <c r="G1704" s="44">
        <v>75.46875</v>
      </c>
      <c r="H1704" s="44">
        <f t="shared" si="29"/>
        <v>7.5470580999999995E-2</v>
      </c>
    </row>
    <row r="1705" spans="1:8">
      <c r="A1705" s="44">
        <v>7</v>
      </c>
      <c r="B1705" s="44">
        <v>185</v>
      </c>
      <c r="C1705" s="44">
        <v>0.490844</v>
      </c>
      <c r="D1705" s="44">
        <v>721.23657200000002</v>
      </c>
      <c r="E1705" s="44">
        <v>314843.3125</v>
      </c>
      <c r="F1705" s="44">
        <v>315564.5625</v>
      </c>
      <c r="G1705" s="44">
        <v>721.25</v>
      </c>
      <c r="H1705" s="44">
        <f t="shared" si="29"/>
        <v>0.72123657200000002</v>
      </c>
    </row>
    <row r="1706" spans="1:8">
      <c r="A1706" s="44">
        <v>7</v>
      </c>
      <c r="B1706" s="44">
        <v>186</v>
      </c>
      <c r="C1706" s="44">
        <v>0.51114099999999996</v>
      </c>
      <c r="D1706" s="44">
        <v>428.33926400000001</v>
      </c>
      <c r="E1706" s="44">
        <v>316064.03125</v>
      </c>
      <c r="F1706" s="44">
        <v>316492.375</v>
      </c>
      <c r="G1706" s="44">
        <v>428.34375</v>
      </c>
      <c r="H1706" s="44">
        <f t="shared" si="29"/>
        <v>0.428339264</v>
      </c>
    </row>
    <row r="1707" spans="1:8">
      <c r="A1707" s="44">
        <v>7</v>
      </c>
      <c r="B1707" s="44">
        <v>187</v>
      </c>
      <c r="C1707" s="44">
        <v>1.056686</v>
      </c>
      <c r="D1707" s="44">
        <v>98.841971999999998</v>
      </c>
      <c r="E1707" s="44">
        <v>317017.25</v>
      </c>
      <c r="F1707" s="44">
        <v>317116.125</v>
      </c>
      <c r="G1707" s="44">
        <v>98.875</v>
      </c>
      <c r="H1707" s="44">
        <f t="shared" si="29"/>
        <v>9.8841972E-2</v>
      </c>
    </row>
    <row r="1708" spans="1:8">
      <c r="A1708" s="44">
        <v>7</v>
      </c>
      <c r="B1708" s="44">
        <v>188</v>
      </c>
      <c r="C1708" s="44">
        <v>5.1635E-2</v>
      </c>
      <c r="D1708" s="44">
        <v>123.801643</v>
      </c>
      <c r="E1708" s="44">
        <v>318173.625</v>
      </c>
      <c r="F1708" s="44">
        <v>318297.4375</v>
      </c>
      <c r="G1708" s="44">
        <v>123.8125</v>
      </c>
      <c r="H1708" s="44">
        <f t="shared" si="29"/>
        <v>0.123801643</v>
      </c>
    </row>
    <row r="1709" spans="1:8">
      <c r="A1709" s="44">
        <v>7</v>
      </c>
      <c r="B1709" s="44">
        <v>189</v>
      </c>
      <c r="C1709" s="44">
        <v>1.7542329999999999</v>
      </c>
      <c r="D1709" s="44">
        <v>108.610069</v>
      </c>
      <c r="E1709" s="44">
        <v>318361.15625</v>
      </c>
      <c r="F1709" s="44">
        <v>318469.75</v>
      </c>
      <c r="G1709" s="44">
        <v>108.59375</v>
      </c>
      <c r="H1709" s="44">
        <f t="shared" si="29"/>
        <v>0.10861006899999999</v>
      </c>
    </row>
    <row r="1710" spans="1:8">
      <c r="A1710" s="44">
        <v>7</v>
      </c>
      <c r="B1710" s="44">
        <v>190</v>
      </c>
      <c r="C1710" s="44">
        <v>1.530878</v>
      </c>
      <c r="D1710" s="44">
        <v>819.89312700000005</v>
      </c>
      <c r="E1710" s="44">
        <v>320237.40625</v>
      </c>
      <c r="F1710" s="44">
        <v>321057.28125</v>
      </c>
      <c r="G1710" s="44">
        <v>819.875</v>
      </c>
      <c r="H1710" s="44">
        <f t="shared" si="29"/>
        <v>0.81989312700000005</v>
      </c>
    </row>
    <row r="1711" spans="1:8">
      <c r="A1711" s="44">
        <v>7</v>
      </c>
      <c r="B1711" s="44">
        <v>191</v>
      </c>
      <c r="C1711" s="44">
        <v>3.2347800000000002</v>
      </c>
      <c r="D1711" s="44">
        <v>143.09274300000001</v>
      </c>
      <c r="E1711" s="44">
        <v>322596.9375</v>
      </c>
      <c r="F1711" s="44">
        <v>322740.0625</v>
      </c>
      <c r="G1711" s="44">
        <v>143.125</v>
      </c>
      <c r="H1711" s="44">
        <f t="shared" si="29"/>
        <v>0.14309274300000002</v>
      </c>
    </row>
    <row r="1712" spans="1:8">
      <c r="A1712" s="44">
        <v>7</v>
      </c>
      <c r="B1712" s="44">
        <v>192</v>
      </c>
      <c r="C1712" s="44">
        <v>7.0679000000000006E-2</v>
      </c>
      <c r="D1712" s="44">
        <v>120.094139</v>
      </c>
      <c r="E1712" s="44">
        <v>325987.90625</v>
      </c>
      <c r="F1712" s="44">
        <v>326108</v>
      </c>
      <c r="G1712" s="44">
        <v>120.09375</v>
      </c>
      <c r="H1712" s="44">
        <f t="shared" si="29"/>
        <v>0.120094139</v>
      </c>
    </row>
    <row r="1713" spans="1:8">
      <c r="A1713" s="44">
        <v>7</v>
      </c>
      <c r="B1713" s="44">
        <v>193</v>
      </c>
      <c r="C1713" s="44">
        <v>4.6382760000000003</v>
      </c>
      <c r="D1713" s="44">
        <v>1006.685547</v>
      </c>
      <c r="E1713" s="44">
        <v>326191.125</v>
      </c>
      <c r="F1713" s="44">
        <v>327197.84375</v>
      </c>
      <c r="G1713" s="44">
        <v>1006.71875</v>
      </c>
      <c r="H1713" s="44">
        <f t="shared" si="29"/>
        <v>1.006685547</v>
      </c>
    </row>
    <row r="1714" spans="1:8">
      <c r="A1714" s="44">
        <v>7</v>
      </c>
      <c r="B1714" s="44">
        <v>194</v>
      </c>
      <c r="C1714" s="44">
        <v>0.70762599999999998</v>
      </c>
      <c r="D1714" s="44">
        <v>721.71105999999997</v>
      </c>
      <c r="E1714" s="44">
        <v>331848.0625</v>
      </c>
      <c r="F1714" s="44">
        <v>332569.78125</v>
      </c>
      <c r="G1714" s="44">
        <v>721.71875</v>
      </c>
      <c r="H1714" s="44">
        <f t="shared" si="29"/>
        <v>0.72171105999999996</v>
      </c>
    </row>
    <row r="1715" spans="1:8">
      <c r="A1715" s="44">
        <v>7</v>
      </c>
      <c r="B1715" s="44">
        <v>195</v>
      </c>
      <c r="C1715" s="44">
        <v>0.80573300000000003</v>
      </c>
      <c r="D1715" s="44">
        <v>209.953003</v>
      </c>
      <c r="E1715" s="44">
        <v>333279.125</v>
      </c>
      <c r="F1715" s="44">
        <v>333489.09375</v>
      </c>
      <c r="G1715" s="44">
        <v>209.96875</v>
      </c>
      <c r="H1715" s="44">
        <f t="shared" si="29"/>
        <v>0.209953003</v>
      </c>
    </row>
    <row r="1716" spans="1:8">
      <c r="A1716" s="44">
        <v>7</v>
      </c>
      <c r="B1716" s="44">
        <v>196</v>
      </c>
      <c r="C1716" s="44">
        <v>1.549817</v>
      </c>
      <c r="D1716" s="44">
        <v>1182.869263</v>
      </c>
      <c r="E1716" s="44">
        <v>334294.84375</v>
      </c>
      <c r="F1716" s="44">
        <v>335477.71875</v>
      </c>
      <c r="G1716" s="44">
        <v>1182.875</v>
      </c>
      <c r="H1716" s="44">
        <f t="shared" si="29"/>
        <v>1.1828692629999999</v>
      </c>
    </row>
    <row r="1717" spans="1:8">
      <c r="A1717" s="44">
        <v>7</v>
      </c>
      <c r="B1717" s="44">
        <v>197</v>
      </c>
      <c r="C1717" s="44">
        <v>3.8432439999999999</v>
      </c>
      <c r="D1717" s="44">
        <v>105.228493</v>
      </c>
      <c r="E1717" s="44">
        <v>337029.5</v>
      </c>
      <c r="F1717" s="44">
        <v>337134.71875</v>
      </c>
      <c r="G1717" s="44">
        <v>105.21875</v>
      </c>
      <c r="H1717" s="44">
        <f t="shared" si="29"/>
        <v>0.10522849300000001</v>
      </c>
    </row>
    <row r="1718" spans="1:8">
      <c r="A1718" s="44">
        <v>7</v>
      </c>
      <c r="B1718" s="44">
        <v>198</v>
      </c>
      <c r="C1718" s="44">
        <v>0.206595</v>
      </c>
      <c r="D1718" s="44">
        <v>126.720619</v>
      </c>
      <c r="E1718" s="44">
        <v>340983.78125</v>
      </c>
      <c r="F1718" s="44">
        <v>341110.5</v>
      </c>
      <c r="G1718" s="44">
        <v>126.71875</v>
      </c>
      <c r="H1718" s="44">
        <f t="shared" si="29"/>
        <v>0.12672061900000001</v>
      </c>
    </row>
    <row r="1719" spans="1:8">
      <c r="A1719" s="44">
        <v>7</v>
      </c>
      <c r="B1719" s="44">
        <v>199</v>
      </c>
      <c r="C1719" s="44">
        <v>0.40092800000000001</v>
      </c>
      <c r="D1719" s="44">
        <v>106.65991200000001</v>
      </c>
      <c r="E1719" s="44">
        <v>341327.625</v>
      </c>
      <c r="F1719" s="44">
        <v>341434.28125</v>
      </c>
      <c r="G1719" s="44">
        <v>106.65625</v>
      </c>
      <c r="H1719" s="44">
        <f t="shared" si="29"/>
        <v>0.10665991200000001</v>
      </c>
    </row>
    <row r="1720" spans="1:8">
      <c r="A1720" s="44">
        <v>7</v>
      </c>
      <c r="B1720" s="44">
        <v>200</v>
      </c>
      <c r="C1720" s="44">
        <v>1.452366</v>
      </c>
      <c r="D1720" s="44">
        <v>248.634354</v>
      </c>
      <c r="E1720" s="44">
        <v>341848.21875</v>
      </c>
      <c r="F1720" s="44">
        <v>342096.84375</v>
      </c>
      <c r="G1720" s="44">
        <v>248.625</v>
      </c>
      <c r="H1720" s="44">
        <f t="shared" si="29"/>
        <v>0.248634354</v>
      </c>
    </row>
    <row r="1721" spans="1:8">
      <c r="A1721" s="44">
        <v>7</v>
      </c>
      <c r="B1721" s="44">
        <v>201</v>
      </c>
      <c r="C1721" s="44">
        <v>1.882587</v>
      </c>
      <c r="D1721" s="44">
        <v>913.66094999999996</v>
      </c>
      <c r="E1721" s="44">
        <v>343551.53125</v>
      </c>
      <c r="F1721" s="44">
        <v>344465.21875</v>
      </c>
      <c r="G1721" s="44">
        <v>913.6875</v>
      </c>
      <c r="H1721" s="44">
        <f t="shared" si="29"/>
        <v>0.91366094999999992</v>
      </c>
    </row>
    <row r="1722" spans="1:8">
      <c r="A1722" s="44">
        <v>7</v>
      </c>
      <c r="B1722" s="44">
        <v>202</v>
      </c>
      <c r="C1722" s="44">
        <v>3.492426</v>
      </c>
      <c r="D1722" s="44">
        <v>1275.962769</v>
      </c>
      <c r="E1722" s="44">
        <v>346356.5</v>
      </c>
      <c r="F1722" s="44">
        <v>347632.46875</v>
      </c>
      <c r="G1722" s="44">
        <v>1275.96875</v>
      </c>
      <c r="H1722" s="44">
        <f t="shared" si="29"/>
        <v>1.2759627689999999</v>
      </c>
    </row>
    <row r="1723" spans="1:8">
      <c r="A1723" s="44">
        <v>7</v>
      </c>
      <c r="B1723" s="44">
        <v>203</v>
      </c>
      <c r="C1723" s="44">
        <v>0.51333099999999998</v>
      </c>
      <c r="D1723" s="44">
        <v>136.45246900000001</v>
      </c>
      <c r="E1723" s="44">
        <v>351128.5625</v>
      </c>
      <c r="F1723" s="44">
        <v>351265.03125</v>
      </c>
      <c r="G1723" s="44">
        <v>136.46875</v>
      </c>
      <c r="H1723" s="44">
        <f t="shared" si="29"/>
        <v>0.13645246900000002</v>
      </c>
    </row>
    <row r="1724" spans="1:8">
      <c r="A1724" s="44">
        <v>7</v>
      </c>
      <c r="B1724" s="44">
        <v>204</v>
      </c>
      <c r="C1724" s="44">
        <v>0.72827299999999995</v>
      </c>
      <c r="D1724" s="44">
        <v>593.18878199999995</v>
      </c>
      <c r="E1724" s="44">
        <v>351784.90625</v>
      </c>
      <c r="F1724" s="44">
        <v>352378.09375</v>
      </c>
      <c r="G1724" s="44">
        <v>593.1875</v>
      </c>
      <c r="H1724" s="44">
        <f t="shared" si="29"/>
        <v>0.59318878199999991</v>
      </c>
    </row>
    <row r="1725" spans="1:8">
      <c r="A1725" s="44">
        <v>7</v>
      </c>
      <c r="B1725" s="44">
        <v>205</v>
      </c>
      <c r="C1725" s="44">
        <v>2.597E-2</v>
      </c>
      <c r="D1725" s="44">
        <v>181.43403599999999</v>
      </c>
      <c r="E1725" s="44">
        <v>353117.90625</v>
      </c>
      <c r="F1725" s="44">
        <v>353299.34375</v>
      </c>
      <c r="G1725" s="44">
        <v>181.4375</v>
      </c>
      <c r="H1725" s="44">
        <f t="shared" si="29"/>
        <v>0.18143403599999999</v>
      </c>
    </row>
    <row r="1726" spans="1:8">
      <c r="A1726" s="44">
        <v>7</v>
      </c>
      <c r="B1726" s="44">
        <v>206</v>
      </c>
      <c r="C1726" s="44">
        <v>0.17723800000000001</v>
      </c>
      <c r="D1726" s="44">
        <v>119.705963</v>
      </c>
      <c r="E1726" s="44">
        <v>353337.78125</v>
      </c>
      <c r="F1726" s="44">
        <v>353457.46875</v>
      </c>
      <c r="G1726" s="44">
        <v>119.6875</v>
      </c>
      <c r="H1726" s="44">
        <f t="shared" si="29"/>
        <v>0.119705963</v>
      </c>
    </row>
    <row r="1727" spans="1:8">
      <c r="A1727" s="44">
        <v>7</v>
      </c>
      <c r="B1727" s="44">
        <v>207</v>
      </c>
      <c r="C1727" s="44">
        <v>0.86562300000000003</v>
      </c>
      <c r="D1727" s="44">
        <v>543.26495399999999</v>
      </c>
      <c r="E1727" s="44">
        <v>353650.28125</v>
      </c>
      <c r="F1727" s="44">
        <v>354193.53125</v>
      </c>
      <c r="G1727" s="44">
        <v>543.25</v>
      </c>
      <c r="H1727" s="44">
        <f t="shared" si="29"/>
        <v>0.54326495399999997</v>
      </c>
    </row>
    <row r="1728" spans="1:8">
      <c r="A1728" s="44">
        <v>7</v>
      </c>
      <c r="B1728" s="44">
        <v>208</v>
      </c>
      <c r="C1728" s="44">
        <v>2.39181</v>
      </c>
      <c r="D1728" s="44">
        <v>428.84130900000002</v>
      </c>
      <c r="E1728" s="44">
        <v>355068.8125</v>
      </c>
      <c r="F1728" s="44">
        <v>355497.6875</v>
      </c>
      <c r="G1728" s="44">
        <v>428.875</v>
      </c>
      <c r="H1728" s="44">
        <f t="shared" si="29"/>
        <v>0.428841309</v>
      </c>
    </row>
    <row r="1729" spans="1:8">
      <c r="A1729" s="44">
        <v>7</v>
      </c>
      <c r="B1729" s="44">
        <v>209</v>
      </c>
      <c r="C1729" s="44">
        <v>0.69031299999999995</v>
      </c>
      <c r="D1729" s="44">
        <v>745.25854500000003</v>
      </c>
      <c r="E1729" s="44">
        <v>357897.9375</v>
      </c>
      <c r="F1729" s="44">
        <v>358643.25</v>
      </c>
      <c r="G1729" s="44">
        <v>745.3125</v>
      </c>
      <c r="H1729" s="44">
        <f t="shared" si="29"/>
        <v>0.74525854499999999</v>
      </c>
    </row>
    <row r="1730" spans="1:8">
      <c r="A1730" s="44">
        <v>7</v>
      </c>
      <c r="B1730" s="44">
        <v>210</v>
      </c>
      <c r="C1730" s="44">
        <v>0.784443</v>
      </c>
      <c r="D1730" s="44">
        <v>233.79245</v>
      </c>
      <c r="E1730" s="44">
        <v>359340.25</v>
      </c>
      <c r="F1730" s="44">
        <v>359574</v>
      </c>
      <c r="G1730" s="44">
        <v>233.75</v>
      </c>
      <c r="H1730" s="44">
        <f t="shared" si="29"/>
        <v>0.23379245000000001</v>
      </c>
    </row>
    <row r="1731" spans="1:8">
      <c r="A1731" s="44">
        <v>8</v>
      </c>
      <c r="B1731" s="44">
        <v>0</v>
      </c>
      <c r="C1731" s="44">
        <v>2.1781999999999999E-2</v>
      </c>
      <c r="D1731" s="44">
        <v>280.85311899999999</v>
      </c>
      <c r="E1731" s="44">
        <v>60008.199219000002</v>
      </c>
      <c r="F1731" s="44">
        <v>60289.050780999998</v>
      </c>
      <c r="G1731" s="44">
        <v>280.851563</v>
      </c>
      <c r="H1731" s="44">
        <f t="shared" si="29"/>
        <v>0.28085311899999998</v>
      </c>
    </row>
    <row r="1732" spans="1:8">
      <c r="A1732" s="44">
        <v>8</v>
      </c>
      <c r="B1732" s="44">
        <v>1</v>
      </c>
      <c r="C1732" s="44">
        <v>1.348768</v>
      </c>
      <c r="D1732" s="44">
        <v>172.344437</v>
      </c>
      <c r="E1732" s="44">
        <v>60320.699219000002</v>
      </c>
      <c r="F1732" s="44">
        <v>60493.042969000002</v>
      </c>
      <c r="G1732" s="44">
        <v>172.34375</v>
      </c>
      <c r="H1732" s="44">
        <f t="shared" si="29"/>
        <v>0.17234443699999999</v>
      </c>
    </row>
    <row r="1733" spans="1:8">
      <c r="A1733" s="44">
        <v>8</v>
      </c>
      <c r="B1733" s="44">
        <v>2</v>
      </c>
      <c r="C1733" s="44">
        <v>1.6464939999999999</v>
      </c>
      <c r="D1733" s="44">
        <v>368.44552599999997</v>
      </c>
      <c r="E1733" s="44">
        <v>61852.09375</v>
      </c>
      <c r="F1733" s="44">
        <v>62220.539062999997</v>
      </c>
      <c r="G1733" s="44">
        <v>368.445313</v>
      </c>
      <c r="H1733" s="44">
        <f t="shared" si="29"/>
        <v>0.36844552599999997</v>
      </c>
    </row>
    <row r="1734" spans="1:8">
      <c r="A1734" s="44">
        <v>8</v>
      </c>
      <c r="B1734" s="44">
        <v>3</v>
      </c>
      <c r="C1734" s="44">
        <v>0.44742599999999999</v>
      </c>
      <c r="D1734" s="44">
        <v>661.19335899999999</v>
      </c>
      <c r="E1734" s="44">
        <v>63873.621094000002</v>
      </c>
      <c r="F1734" s="44">
        <v>64534.808594000002</v>
      </c>
      <c r="G1734" s="44">
        <v>661.1875</v>
      </c>
      <c r="H1734" s="44">
        <f t="shared" ref="H1734:H1797" si="30">D1734/1000</f>
        <v>0.66119335899999998</v>
      </c>
    </row>
    <row r="1735" spans="1:8">
      <c r="A1735" s="44">
        <v>8</v>
      </c>
      <c r="B1735" s="44">
        <v>4</v>
      </c>
      <c r="C1735" s="44">
        <v>1.0945309999999999</v>
      </c>
      <c r="D1735" s="44">
        <v>97.456749000000002</v>
      </c>
      <c r="E1735" s="44">
        <v>64983.144530999998</v>
      </c>
      <c r="F1735" s="44">
        <v>65080.601562999997</v>
      </c>
      <c r="G1735" s="44">
        <v>97.457031000000001</v>
      </c>
      <c r="H1735" s="44">
        <f t="shared" si="30"/>
        <v>9.7456748999999995E-2</v>
      </c>
    </row>
    <row r="1736" spans="1:8">
      <c r="A1736" s="44">
        <v>8</v>
      </c>
      <c r="B1736" s="44">
        <v>5</v>
      </c>
      <c r="C1736" s="44">
        <v>1.125742</v>
      </c>
      <c r="D1736" s="44">
        <v>124.869919</v>
      </c>
      <c r="E1736" s="44">
        <v>66177.6875</v>
      </c>
      <c r="F1736" s="44">
        <v>66302.5625</v>
      </c>
      <c r="G1736" s="44">
        <v>124.875</v>
      </c>
      <c r="H1736" s="44">
        <f t="shared" si="30"/>
        <v>0.124869919</v>
      </c>
    </row>
    <row r="1737" spans="1:8">
      <c r="A1737" s="44">
        <v>8</v>
      </c>
      <c r="B1737" s="44">
        <v>6</v>
      </c>
      <c r="C1737" s="44">
        <v>2.4814639999999999</v>
      </c>
      <c r="D1737" s="44">
        <v>259.067474</v>
      </c>
      <c r="E1737" s="44">
        <v>67432.304688000004</v>
      </c>
      <c r="F1737" s="44">
        <v>67691.375</v>
      </c>
      <c r="G1737" s="44">
        <v>259.070313</v>
      </c>
      <c r="H1737" s="44">
        <f t="shared" si="30"/>
        <v>0.25906747400000002</v>
      </c>
    </row>
    <row r="1738" spans="1:8">
      <c r="A1738" s="44">
        <v>8</v>
      </c>
      <c r="B1738" s="44">
        <v>7</v>
      </c>
      <c r="C1738" s="44">
        <v>1.3817569999999999</v>
      </c>
      <c r="D1738" s="44">
        <v>750.84082000000001</v>
      </c>
      <c r="E1738" s="44">
        <v>70182.828125</v>
      </c>
      <c r="F1738" s="44">
        <v>70933.671875</v>
      </c>
      <c r="G1738" s="44">
        <v>750.84375</v>
      </c>
      <c r="H1738" s="44">
        <f t="shared" si="30"/>
        <v>0.75084081999999996</v>
      </c>
    </row>
    <row r="1739" spans="1:8">
      <c r="A1739" s="44">
        <v>8</v>
      </c>
      <c r="B1739" s="44">
        <v>8</v>
      </c>
      <c r="C1739" s="44">
        <v>3.8123860000000001</v>
      </c>
      <c r="D1739" s="44">
        <v>84.036636000000001</v>
      </c>
      <c r="E1739" s="44">
        <v>72323.726563000004</v>
      </c>
      <c r="F1739" s="44">
        <v>72407.757813000004</v>
      </c>
      <c r="G1739" s="44">
        <v>84.03125</v>
      </c>
      <c r="H1739" s="44">
        <f t="shared" si="30"/>
        <v>8.4036635999999998E-2</v>
      </c>
    </row>
    <row r="1740" spans="1:8">
      <c r="A1740" s="44">
        <v>8</v>
      </c>
      <c r="B1740" s="44">
        <v>9</v>
      </c>
      <c r="C1740" s="44">
        <v>0.57582199999999994</v>
      </c>
      <c r="D1740" s="44">
        <v>116.06390399999999</v>
      </c>
      <c r="E1740" s="44">
        <v>76230.929688000004</v>
      </c>
      <c r="F1740" s="44">
        <v>76346.992188000004</v>
      </c>
      <c r="G1740" s="44">
        <v>116.0625</v>
      </c>
      <c r="H1740" s="44">
        <f t="shared" si="30"/>
        <v>0.116063904</v>
      </c>
    </row>
    <row r="1741" spans="1:8">
      <c r="A1741" s="44">
        <v>8</v>
      </c>
      <c r="B1741" s="44">
        <v>10</v>
      </c>
      <c r="C1741" s="44">
        <v>0.147727</v>
      </c>
      <c r="D1741" s="44">
        <v>179.39598100000001</v>
      </c>
      <c r="E1741" s="44">
        <v>76934.335938000004</v>
      </c>
      <c r="F1741" s="44">
        <v>77113.734375</v>
      </c>
      <c r="G1741" s="44">
        <v>179.398438</v>
      </c>
      <c r="H1741" s="44">
        <f t="shared" si="30"/>
        <v>0.17939598100000001</v>
      </c>
    </row>
    <row r="1742" spans="1:8">
      <c r="A1742" s="44">
        <v>8</v>
      </c>
      <c r="B1742" s="44">
        <v>11</v>
      </c>
      <c r="C1742" s="44">
        <v>1.3510040000000001</v>
      </c>
      <c r="D1742" s="44">
        <v>109.488426</v>
      </c>
      <c r="E1742" s="44">
        <v>77262.5</v>
      </c>
      <c r="F1742" s="44">
        <v>77371.984375</v>
      </c>
      <c r="G1742" s="44">
        <v>109.484375</v>
      </c>
      <c r="H1742" s="44">
        <f t="shared" si="30"/>
        <v>0.109488426</v>
      </c>
    </row>
    <row r="1743" spans="1:8">
      <c r="A1743" s="44">
        <v>8</v>
      </c>
      <c r="B1743" s="44">
        <v>12</v>
      </c>
      <c r="C1743" s="44">
        <v>0.69886999999999999</v>
      </c>
      <c r="D1743" s="44">
        <v>123.361824</v>
      </c>
      <c r="E1743" s="44">
        <v>78733.820313000004</v>
      </c>
      <c r="F1743" s="44">
        <v>78857.1875</v>
      </c>
      <c r="G1743" s="44">
        <v>123.367188</v>
      </c>
      <c r="H1743" s="44">
        <f t="shared" si="30"/>
        <v>0.12336182399999999</v>
      </c>
    </row>
    <row r="1744" spans="1:8">
      <c r="A1744" s="44">
        <v>8</v>
      </c>
      <c r="B1744" s="44">
        <v>13</v>
      </c>
      <c r="C1744" s="44">
        <v>3.181937</v>
      </c>
      <c r="D1744" s="44">
        <v>492.66262799999998</v>
      </c>
      <c r="E1744" s="44">
        <v>79562.007813000004</v>
      </c>
      <c r="F1744" s="44">
        <v>80054.671875</v>
      </c>
      <c r="G1744" s="44">
        <v>492.664063</v>
      </c>
      <c r="H1744" s="44">
        <f t="shared" si="30"/>
        <v>0.49266262799999999</v>
      </c>
    </row>
    <row r="1745" spans="1:8">
      <c r="A1745" s="44">
        <v>8</v>
      </c>
      <c r="B1745" s="44">
        <v>14</v>
      </c>
      <c r="C1745" s="44">
        <v>0.67269699999999999</v>
      </c>
      <c r="D1745" s="44">
        <v>161.947891</v>
      </c>
      <c r="E1745" s="44">
        <v>83241.125</v>
      </c>
      <c r="F1745" s="44">
        <v>83403.078125</v>
      </c>
      <c r="G1745" s="44">
        <v>161.953125</v>
      </c>
      <c r="H1745" s="44">
        <f t="shared" si="30"/>
        <v>0.16194789100000001</v>
      </c>
    </row>
    <row r="1746" spans="1:8">
      <c r="A1746" s="44">
        <v>8</v>
      </c>
      <c r="B1746" s="44">
        <v>15</v>
      </c>
      <c r="C1746" s="44">
        <v>0.41114200000000001</v>
      </c>
      <c r="D1746" s="44">
        <v>362.965912</v>
      </c>
      <c r="E1746" s="44">
        <v>84084.960938000004</v>
      </c>
      <c r="F1746" s="44">
        <v>84447.929688000004</v>
      </c>
      <c r="G1746" s="44">
        <v>362.96875</v>
      </c>
      <c r="H1746" s="44">
        <f t="shared" si="30"/>
        <v>0.362965912</v>
      </c>
    </row>
    <row r="1747" spans="1:8">
      <c r="A1747" s="44">
        <v>8</v>
      </c>
      <c r="B1747" s="44">
        <v>16</v>
      </c>
      <c r="C1747" s="44">
        <v>0.83463200000000004</v>
      </c>
      <c r="D1747" s="44">
        <v>128.923889</v>
      </c>
      <c r="E1747" s="44">
        <v>84867.117188000004</v>
      </c>
      <c r="F1747" s="44">
        <v>84996.039063000004</v>
      </c>
      <c r="G1747" s="44">
        <v>128.921875</v>
      </c>
      <c r="H1747" s="44">
        <f t="shared" si="30"/>
        <v>0.12892388900000001</v>
      </c>
    </row>
    <row r="1748" spans="1:8">
      <c r="A1748" s="44">
        <v>8</v>
      </c>
      <c r="B1748" s="44">
        <v>17</v>
      </c>
      <c r="C1748" s="44">
        <v>1.5291859999999999</v>
      </c>
      <c r="D1748" s="44">
        <v>606.36767599999996</v>
      </c>
      <c r="E1748" s="44">
        <v>85836.015625</v>
      </c>
      <c r="F1748" s="44">
        <v>86442.390625</v>
      </c>
      <c r="G1748" s="44">
        <v>606.375</v>
      </c>
      <c r="H1748" s="44">
        <f t="shared" si="30"/>
        <v>0.60636767599999997</v>
      </c>
    </row>
    <row r="1749" spans="1:8">
      <c r="A1749" s="44">
        <v>8</v>
      </c>
      <c r="B1749" s="44">
        <v>18</v>
      </c>
      <c r="C1749" s="44">
        <v>0.31174299999999999</v>
      </c>
      <c r="D1749" s="44">
        <v>133.45906099999999</v>
      </c>
      <c r="E1749" s="44">
        <v>87978.007813000004</v>
      </c>
      <c r="F1749" s="44">
        <v>88111.476563000004</v>
      </c>
      <c r="G1749" s="44">
        <v>133.46875</v>
      </c>
      <c r="H1749" s="44">
        <f t="shared" si="30"/>
        <v>0.13345906099999999</v>
      </c>
    </row>
    <row r="1750" spans="1:8">
      <c r="A1750" s="44">
        <v>8</v>
      </c>
      <c r="B1750" s="44">
        <v>19</v>
      </c>
      <c r="C1750" s="44">
        <v>0.44637700000000002</v>
      </c>
      <c r="D1750" s="44">
        <v>132.40138200000001</v>
      </c>
      <c r="E1750" s="44">
        <v>88431.226563000004</v>
      </c>
      <c r="F1750" s="44">
        <v>88563.632813000004</v>
      </c>
      <c r="G1750" s="44">
        <v>132.40625</v>
      </c>
      <c r="H1750" s="44">
        <f t="shared" si="30"/>
        <v>0.13240138200000001</v>
      </c>
    </row>
    <row r="1751" spans="1:8">
      <c r="A1751" s="44">
        <v>8</v>
      </c>
      <c r="B1751" s="44">
        <v>20</v>
      </c>
      <c r="C1751" s="44">
        <v>8.2175999999999999E-2</v>
      </c>
      <c r="D1751" s="44">
        <v>537.06353799999999</v>
      </c>
      <c r="E1751" s="44">
        <v>89024.984375</v>
      </c>
      <c r="F1751" s="44">
        <v>89562.054688000004</v>
      </c>
      <c r="G1751" s="44">
        <v>537.07031300000006</v>
      </c>
      <c r="H1751" s="44">
        <f t="shared" si="30"/>
        <v>0.53706353799999995</v>
      </c>
    </row>
    <row r="1752" spans="1:8">
      <c r="A1752" s="44">
        <v>8</v>
      </c>
      <c r="B1752" s="44">
        <v>21</v>
      </c>
      <c r="C1752" s="44">
        <v>0.76773199999999997</v>
      </c>
      <c r="D1752" s="44">
        <v>210.05149800000001</v>
      </c>
      <c r="E1752" s="44">
        <v>89650.054688000004</v>
      </c>
      <c r="F1752" s="44">
        <v>89860.09375</v>
      </c>
      <c r="G1752" s="44">
        <v>210.039063</v>
      </c>
      <c r="H1752" s="44">
        <f t="shared" si="30"/>
        <v>0.210051498</v>
      </c>
    </row>
    <row r="1753" spans="1:8">
      <c r="A1753" s="44">
        <v>8</v>
      </c>
      <c r="B1753" s="44">
        <v>22</v>
      </c>
      <c r="C1753" s="44">
        <v>2.4185999999999999E-2</v>
      </c>
      <c r="D1753" s="44">
        <v>326.65692100000001</v>
      </c>
      <c r="E1753" s="44">
        <v>90641.1875</v>
      </c>
      <c r="F1753" s="44">
        <v>90967.84375</v>
      </c>
      <c r="G1753" s="44">
        <v>326.65625</v>
      </c>
      <c r="H1753" s="44">
        <f t="shared" si="30"/>
        <v>0.32665692099999999</v>
      </c>
    </row>
    <row r="1754" spans="1:8">
      <c r="A1754" s="44">
        <v>8</v>
      </c>
      <c r="B1754" s="44">
        <v>23</v>
      </c>
      <c r="C1754" s="44">
        <v>0.48418499999999998</v>
      </c>
      <c r="D1754" s="44">
        <v>97.808021999999994</v>
      </c>
      <c r="E1754" s="44">
        <v>91000.59375</v>
      </c>
      <c r="F1754" s="44">
        <v>91098.390625</v>
      </c>
      <c r="G1754" s="44">
        <v>97.796875</v>
      </c>
      <c r="H1754" s="44">
        <f t="shared" si="30"/>
        <v>9.7808021999999994E-2</v>
      </c>
    </row>
    <row r="1755" spans="1:8">
      <c r="A1755" s="44">
        <v>8</v>
      </c>
      <c r="B1755" s="44">
        <v>24</v>
      </c>
      <c r="C1755" s="44">
        <v>0.13930699999999999</v>
      </c>
      <c r="D1755" s="44">
        <v>674.87298599999997</v>
      </c>
      <c r="E1755" s="44">
        <v>91595.976563000004</v>
      </c>
      <c r="F1755" s="44">
        <v>92270.851563000004</v>
      </c>
      <c r="G1755" s="44">
        <v>674.875</v>
      </c>
      <c r="H1755" s="44">
        <f t="shared" si="30"/>
        <v>0.67487298600000001</v>
      </c>
    </row>
    <row r="1756" spans="1:8">
      <c r="A1756" s="44">
        <v>8</v>
      </c>
      <c r="B1756" s="44">
        <v>25</v>
      </c>
      <c r="C1756" s="44">
        <v>2.1593999999999999E-2</v>
      </c>
      <c r="D1756" s="44">
        <v>130.56639100000001</v>
      </c>
      <c r="E1756" s="44">
        <v>92425.289063000004</v>
      </c>
      <c r="F1756" s="44">
        <v>92555.859375</v>
      </c>
      <c r="G1756" s="44">
        <v>130.570313</v>
      </c>
      <c r="H1756" s="44">
        <f t="shared" si="30"/>
        <v>0.130566391</v>
      </c>
    </row>
    <row r="1757" spans="1:8">
      <c r="A1757" s="44">
        <v>8</v>
      </c>
      <c r="B1757" s="44">
        <v>26</v>
      </c>
      <c r="C1757" s="44">
        <v>1.0040150000000001</v>
      </c>
      <c r="D1757" s="44">
        <v>116.70742799999999</v>
      </c>
      <c r="E1757" s="44">
        <v>92581.585938000004</v>
      </c>
      <c r="F1757" s="44">
        <v>92698.296875</v>
      </c>
      <c r="G1757" s="44">
        <v>116.710938</v>
      </c>
      <c r="H1757" s="44">
        <f t="shared" si="30"/>
        <v>0.11670742799999999</v>
      </c>
    </row>
    <row r="1758" spans="1:8">
      <c r="A1758" s="44">
        <v>8</v>
      </c>
      <c r="B1758" s="44">
        <v>27</v>
      </c>
      <c r="C1758" s="44">
        <v>0.52667799999999998</v>
      </c>
      <c r="D1758" s="44">
        <v>233.42832899999999</v>
      </c>
      <c r="E1758" s="44">
        <v>93706.679688000004</v>
      </c>
      <c r="F1758" s="44">
        <v>93940.109375</v>
      </c>
      <c r="G1758" s="44">
        <v>233.429688</v>
      </c>
      <c r="H1758" s="44">
        <f t="shared" si="30"/>
        <v>0.23342832899999999</v>
      </c>
    </row>
    <row r="1759" spans="1:8">
      <c r="A1759" s="44">
        <v>8</v>
      </c>
      <c r="B1759" s="44">
        <v>28</v>
      </c>
      <c r="C1759" s="44">
        <v>0.40165800000000002</v>
      </c>
      <c r="D1759" s="44">
        <v>840.59637499999997</v>
      </c>
      <c r="E1759" s="44">
        <v>94472.398438000004</v>
      </c>
      <c r="F1759" s="44">
        <v>95312.992188000004</v>
      </c>
      <c r="G1759" s="44">
        <v>840.59375</v>
      </c>
      <c r="H1759" s="44">
        <f t="shared" si="30"/>
        <v>0.84059637499999995</v>
      </c>
    </row>
    <row r="1760" spans="1:8">
      <c r="A1760" s="44">
        <v>8</v>
      </c>
      <c r="B1760" s="44">
        <v>29</v>
      </c>
      <c r="C1760" s="44">
        <v>6.2881999999999993E-2</v>
      </c>
      <c r="D1760" s="44">
        <v>645.35217299999999</v>
      </c>
      <c r="E1760" s="44">
        <v>95722.515625</v>
      </c>
      <c r="F1760" s="44">
        <v>96367.867188000004</v>
      </c>
      <c r="G1760" s="44">
        <v>645.35156300000006</v>
      </c>
      <c r="H1760" s="44">
        <f t="shared" si="30"/>
        <v>0.64535217300000003</v>
      </c>
    </row>
    <row r="1761" spans="1:8">
      <c r="A1761" s="44">
        <v>8</v>
      </c>
      <c r="B1761" s="44">
        <v>30</v>
      </c>
      <c r="C1761" s="44">
        <v>0.180925</v>
      </c>
      <c r="D1761" s="44">
        <v>148.417419</v>
      </c>
      <c r="E1761" s="44">
        <v>96441.359375</v>
      </c>
      <c r="F1761" s="44">
        <v>96589.78125</v>
      </c>
      <c r="G1761" s="44">
        <v>148.421875</v>
      </c>
      <c r="H1761" s="44">
        <f t="shared" si="30"/>
        <v>0.14841741899999999</v>
      </c>
    </row>
    <row r="1762" spans="1:8">
      <c r="A1762" s="44">
        <v>8</v>
      </c>
      <c r="B1762" s="44">
        <v>31</v>
      </c>
      <c r="C1762" s="44">
        <v>0.14285700000000001</v>
      </c>
      <c r="D1762" s="44">
        <v>274.30429099999998</v>
      </c>
      <c r="E1762" s="44">
        <v>96785.1875</v>
      </c>
      <c r="F1762" s="44">
        <v>97059.5</v>
      </c>
      <c r="G1762" s="44">
        <v>274.3125</v>
      </c>
      <c r="H1762" s="44">
        <f t="shared" si="30"/>
        <v>0.27430429099999998</v>
      </c>
    </row>
    <row r="1763" spans="1:8">
      <c r="A1763" s="44">
        <v>8</v>
      </c>
      <c r="B1763" s="44">
        <v>32</v>
      </c>
      <c r="C1763" s="44">
        <v>0.48924899999999999</v>
      </c>
      <c r="D1763" s="44">
        <v>628.86840800000004</v>
      </c>
      <c r="E1763" s="44">
        <v>97207.039063000004</v>
      </c>
      <c r="F1763" s="44">
        <v>97835.898438000004</v>
      </c>
      <c r="G1763" s="44">
        <v>628.859375</v>
      </c>
      <c r="H1763" s="44">
        <f t="shared" si="30"/>
        <v>0.62886840799999999</v>
      </c>
    </row>
    <row r="1764" spans="1:8">
      <c r="A1764" s="44">
        <v>8</v>
      </c>
      <c r="B1764" s="44">
        <v>33</v>
      </c>
      <c r="C1764" s="44">
        <v>1.0615270000000001</v>
      </c>
      <c r="D1764" s="44">
        <v>93.756614999999996</v>
      </c>
      <c r="E1764" s="44">
        <v>98332.171875</v>
      </c>
      <c r="F1764" s="44">
        <v>98425.9375</v>
      </c>
      <c r="G1764" s="44">
        <v>93.765625</v>
      </c>
      <c r="H1764" s="44">
        <f t="shared" si="30"/>
        <v>9.3756615000000001E-2</v>
      </c>
    </row>
    <row r="1765" spans="1:8">
      <c r="A1765" s="44">
        <v>8</v>
      </c>
      <c r="B1765" s="44">
        <v>34</v>
      </c>
      <c r="C1765" s="44">
        <v>1.4759869999999999</v>
      </c>
      <c r="D1765" s="44">
        <v>135.184662</v>
      </c>
      <c r="E1765" s="44">
        <v>99488.546875</v>
      </c>
      <c r="F1765" s="44">
        <v>99623.726563000004</v>
      </c>
      <c r="G1765" s="44">
        <v>135.179688</v>
      </c>
      <c r="H1765" s="44">
        <f t="shared" si="30"/>
        <v>0.13518466200000001</v>
      </c>
    </row>
    <row r="1766" spans="1:8">
      <c r="A1766" s="44">
        <v>8</v>
      </c>
      <c r="B1766" s="44">
        <v>35</v>
      </c>
      <c r="C1766" s="44">
        <v>0.16223000000000001</v>
      </c>
      <c r="D1766" s="44">
        <v>116.02829</v>
      </c>
      <c r="E1766" s="44">
        <v>101113.796875</v>
      </c>
      <c r="F1766" s="44">
        <v>101229.828125</v>
      </c>
      <c r="G1766" s="44">
        <v>116.03125</v>
      </c>
      <c r="H1766" s="44">
        <f t="shared" si="30"/>
        <v>0.11602828999999999</v>
      </c>
    </row>
    <row r="1767" spans="1:8">
      <c r="A1767" s="44">
        <v>8</v>
      </c>
      <c r="B1767" s="44">
        <v>36</v>
      </c>
      <c r="C1767" s="44">
        <v>1.988683</v>
      </c>
      <c r="D1767" s="44">
        <v>214.888229</v>
      </c>
      <c r="E1767" s="44">
        <v>101401.585938</v>
      </c>
      <c r="F1767" s="44">
        <v>101616.476563</v>
      </c>
      <c r="G1767" s="44">
        <v>214.890625</v>
      </c>
      <c r="H1767" s="44">
        <f t="shared" si="30"/>
        <v>0.21488822899999999</v>
      </c>
    </row>
    <row r="1768" spans="1:8">
      <c r="A1768" s="44">
        <v>8</v>
      </c>
      <c r="B1768" s="44">
        <v>37</v>
      </c>
      <c r="C1768" s="44">
        <v>0.81976599999999999</v>
      </c>
      <c r="D1768" s="44">
        <v>109.143883</v>
      </c>
      <c r="E1768" s="44">
        <v>103605.007813</v>
      </c>
      <c r="F1768" s="44">
        <v>103714.15625</v>
      </c>
      <c r="G1768" s="44">
        <v>109.148438</v>
      </c>
      <c r="H1768" s="44">
        <f t="shared" si="30"/>
        <v>0.109143883</v>
      </c>
    </row>
    <row r="1769" spans="1:8">
      <c r="A1769" s="44">
        <v>8</v>
      </c>
      <c r="B1769" s="44">
        <v>38</v>
      </c>
      <c r="C1769" s="44">
        <v>0.38156699999999999</v>
      </c>
      <c r="D1769" s="44">
        <v>381.70974699999999</v>
      </c>
      <c r="E1769" s="44">
        <v>104542.40625</v>
      </c>
      <c r="F1769" s="44">
        <v>104924.117188</v>
      </c>
      <c r="G1769" s="44">
        <v>381.710938</v>
      </c>
      <c r="H1769" s="44">
        <f t="shared" si="30"/>
        <v>0.38170974699999999</v>
      </c>
    </row>
    <row r="1770" spans="1:8">
      <c r="A1770" s="44">
        <v>8</v>
      </c>
      <c r="B1770" s="44">
        <v>39</v>
      </c>
      <c r="C1770" s="44">
        <v>2.7422599999999999</v>
      </c>
      <c r="D1770" s="44">
        <v>161.77754200000001</v>
      </c>
      <c r="E1770" s="44">
        <v>105308.289063</v>
      </c>
      <c r="F1770" s="44">
        <v>105470.0625</v>
      </c>
      <c r="G1770" s="44">
        <v>161.773438</v>
      </c>
      <c r="H1770" s="44">
        <f t="shared" si="30"/>
        <v>0.16177754200000002</v>
      </c>
    </row>
    <row r="1771" spans="1:8">
      <c r="A1771" s="44">
        <v>8</v>
      </c>
      <c r="B1771" s="44">
        <v>40</v>
      </c>
      <c r="C1771" s="44">
        <v>0.940133</v>
      </c>
      <c r="D1771" s="44">
        <v>219.68133499999999</v>
      </c>
      <c r="E1771" s="44">
        <v>108215.8125</v>
      </c>
      <c r="F1771" s="44">
        <v>108435.492188</v>
      </c>
      <c r="G1771" s="44">
        <v>219.679688</v>
      </c>
      <c r="H1771" s="44">
        <f t="shared" si="30"/>
        <v>0.21968133499999998</v>
      </c>
    </row>
    <row r="1772" spans="1:8">
      <c r="A1772" s="44">
        <v>8</v>
      </c>
      <c r="B1772" s="44">
        <v>41</v>
      </c>
      <c r="C1772" s="44">
        <v>2.2107130000000002</v>
      </c>
      <c r="D1772" s="44">
        <v>349.978882</v>
      </c>
      <c r="E1772" s="44">
        <v>109387.796875</v>
      </c>
      <c r="F1772" s="44">
        <v>109737.773438</v>
      </c>
      <c r="G1772" s="44">
        <v>349.976563</v>
      </c>
      <c r="H1772" s="44">
        <f t="shared" si="30"/>
        <v>0.34997888199999999</v>
      </c>
    </row>
    <row r="1773" spans="1:8">
      <c r="A1773" s="44">
        <v>8</v>
      </c>
      <c r="B1773" s="44">
        <v>42</v>
      </c>
      <c r="C1773" s="44">
        <v>3.5914549999999998</v>
      </c>
      <c r="D1773" s="44">
        <v>215.752792</v>
      </c>
      <c r="E1773" s="44">
        <v>111955.476563</v>
      </c>
      <c r="F1773" s="44">
        <v>112171.234375</v>
      </c>
      <c r="G1773" s="44">
        <v>215.757813</v>
      </c>
      <c r="H1773" s="44">
        <f t="shared" si="30"/>
        <v>0.215752792</v>
      </c>
    </row>
    <row r="1774" spans="1:8">
      <c r="A1774" s="44">
        <v>8</v>
      </c>
      <c r="B1774" s="44">
        <v>43</v>
      </c>
      <c r="C1774" s="44">
        <v>3.0786380000000002</v>
      </c>
      <c r="D1774" s="44">
        <v>159.96565200000001</v>
      </c>
      <c r="E1774" s="44">
        <v>115763.125</v>
      </c>
      <c r="F1774" s="44">
        <v>115923.085938</v>
      </c>
      <c r="G1774" s="44">
        <v>159.960938</v>
      </c>
      <c r="H1774" s="44">
        <f t="shared" si="30"/>
        <v>0.15996565200000001</v>
      </c>
    </row>
    <row r="1775" spans="1:8">
      <c r="A1775" s="44">
        <v>8</v>
      </c>
      <c r="B1775" s="44">
        <v>44</v>
      </c>
      <c r="C1775" s="44">
        <v>1.70906</v>
      </c>
      <c r="D1775" s="44">
        <v>96.077620999999994</v>
      </c>
      <c r="E1775" s="44">
        <v>119006.5</v>
      </c>
      <c r="F1775" s="44">
        <v>119102.578125</v>
      </c>
      <c r="G1775" s="44">
        <v>96.078125</v>
      </c>
      <c r="H1775" s="44">
        <f t="shared" si="30"/>
        <v>9.6077620999999988E-2</v>
      </c>
    </row>
    <row r="1776" spans="1:8">
      <c r="A1776" s="44">
        <v>8</v>
      </c>
      <c r="B1776" s="44">
        <v>45</v>
      </c>
      <c r="C1776" s="44">
        <v>1.698496</v>
      </c>
      <c r="D1776" s="44">
        <v>99.888428000000005</v>
      </c>
      <c r="E1776" s="44">
        <v>120825.859375</v>
      </c>
      <c r="F1776" s="44">
        <v>120925.75</v>
      </c>
      <c r="G1776" s="44">
        <v>99.890625</v>
      </c>
      <c r="H1776" s="44">
        <f t="shared" si="30"/>
        <v>9.9888428000000001E-2</v>
      </c>
    </row>
    <row r="1777" spans="1:8">
      <c r="A1777" s="44">
        <v>8</v>
      </c>
      <c r="B1777" s="44">
        <v>46</v>
      </c>
      <c r="C1777" s="44">
        <v>0.64970000000000006</v>
      </c>
      <c r="D1777" s="44">
        <v>211.52783199999999</v>
      </c>
      <c r="E1777" s="44">
        <v>122628.273438</v>
      </c>
      <c r="F1777" s="44">
        <v>122839.8125</v>
      </c>
      <c r="G1777" s="44">
        <v>211.539063</v>
      </c>
      <c r="H1777" s="44">
        <f t="shared" si="30"/>
        <v>0.211527832</v>
      </c>
    </row>
    <row r="1778" spans="1:8">
      <c r="A1778" s="44">
        <v>8</v>
      </c>
      <c r="B1778" s="44">
        <v>47</v>
      </c>
      <c r="C1778" s="44">
        <v>1.303258</v>
      </c>
      <c r="D1778" s="44">
        <v>308.028595</v>
      </c>
      <c r="E1778" s="44">
        <v>123503.34375</v>
      </c>
      <c r="F1778" s="44">
        <v>123811.375</v>
      </c>
      <c r="G1778" s="44">
        <v>308.03125</v>
      </c>
      <c r="H1778" s="44">
        <f t="shared" si="30"/>
        <v>0.30802859500000002</v>
      </c>
    </row>
    <row r="1779" spans="1:8">
      <c r="A1779" s="44">
        <v>8</v>
      </c>
      <c r="B1779" s="44">
        <v>48</v>
      </c>
      <c r="C1779" s="44">
        <v>0.20442099999999999</v>
      </c>
      <c r="D1779" s="44">
        <v>652.54388400000005</v>
      </c>
      <c r="E1779" s="44">
        <v>125128.5</v>
      </c>
      <c r="F1779" s="44">
        <v>125781.039063</v>
      </c>
      <c r="G1779" s="44">
        <v>652.53906300000006</v>
      </c>
      <c r="H1779" s="44">
        <f t="shared" si="30"/>
        <v>0.65254388400000007</v>
      </c>
    </row>
    <row r="1780" spans="1:8">
      <c r="A1780" s="44">
        <v>8</v>
      </c>
      <c r="B1780" s="44">
        <v>49</v>
      </c>
      <c r="C1780" s="44">
        <v>3.5188510000000002</v>
      </c>
      <c r="D1780" s="44">
        <v>93.693741000000003</v>
      </c>
      <c r="E1780" s="44">
        <v>125988.320313</v>
      </c>
      <c r="F1780" s="44">
        <v>126082.015625</v>
      </c>
      <c r="G1780" s="44">
        <v>93.695312999999999</v>
      </c>
      <c r="H1780" s="44">
        <f t="shared" si="30"/>
        <v>9.3693740999999997E-2</v>
      </c>
    </row>
    <row r="1781" spans="1:8">
      <c r="A1781" s="44">
        <v>8</v>
      </c>
      <c r="B1781" s="44">
        <v>50</v>
      </c>
      <c r="C1781" s="44">
        <v>0.369925</v>
      </c>
      <c r="D1781" s="44">
        <v>969.98895300000004</v>
      </c>
      <c r="E1781" s="44">
        <v>129613.742188</v>
      </c>
      <c r="F1781" s="44">
        <v>130583.726563</v>
      </c>
      <c r="G1781" s="44">
        <v>969.984375</v>
      </c>
      <c r="H1781" s="44">
        <f t="shared" si="30"/>
        <v>0.96998895299999999</v>
      </c>
    </row>
    <row r="1782" spans="1:8">
      <c r="A1782" s="44">
        <v>8</v>
      </c>
      <c r="B1782" s="44">
        <v>51</v>
      </c>
      <c r="C1782" s="44">
        <v>0.25494800000000001</v>
      </c>
      <c r="D1782" s="44">
        <v>762.30529799999999</v>
      </c>
      <c r="E1782" s="44">
        <v>130957.601563</v>
      </c>
      <c r="F1782" s="44">
        <v>131719.90625</v>
      </c>
      <c r="G1782" s="44">
        <v>762.30468800000006</v>
      </c>
      <c r="H1782" s="44">
        <f t="shared" si="30"/>
        <v>0.76230529800000002</v>
      </c>
    </row>
    <row r="1783" spans="1:8">
      <c r="A1783" s="44">
        <v>8</v>
      </c>
      <c r="B1783" s="44">
        <v>52</v>
      </c>
      <c r="C1783" s="44">
        <v>0.13465299999999999</v>
      </c>
      <c r="D1783" s="44">
        <v>72.854445999999996</v>
      </c>
      <c r="E1783" s="44">
        <v>131989</v>
      </c>
      <c r="F1783" s="44">
        <v>132061.84375</v>
      </c>
      <c r="G1783" s="44">
        <v>72.84375</v>
      </c>
      <c r="H1783" s="44">
        <f t="shared" si="30"/>
        <v>7.2854445999999989E-2</v>
      </c>
    </row>
    <row r="1784" spans="1:8">
      <c r="A1784" s="44">
        <v>8</v>
      </c>
      <c r="B1784" s="44">
        <v>53</v>
      </c>
      <c r="C1784" s="44">
        <v>1.0231889999999999</v>
      </c>
      <c r="D1784" s="44">
        <v>253.697891</v>
      </c>
      <c r="E1784" s="44">
        <v>132207.734375</v>
      </c>
      <c r="F1784" s="44">
        <v>132461.453125</v>
      </c>
      <c r="G1784" s="44">
        <v>253.71875</v>
      </c>
      <c r="H1784" s="44">
        <f t="shared" si="30"/>
        <v>0.25369789100000001</v>
      </c>
    </row>
    <row r="1785" spans="1:8">
      <c r="A1785" s="44">
        <v>8</v>
      </c>
      <c r="B1785" s="44">
        <v>54</v>
      </c>
      <c r="C1785" s="44">
        <v>0.61050400000000005</v>
      </c>
      <c r="D1785" s="44">
        <v>628.51489300000003</v>
      </c>
      <c r="E1785" s="44">
        <v>133489.109375</v>
      </c>
      <c r="F1785" s="44">
        <v>134117.625</v>
      </c>
      <c r="G1785" s="44">
        <v>628.515625</v>
      </c>
      <c r="H1785" s="44">
        <f t="shared" si="30"/>
        <v>0.62851489300000007</v>
      </c>
    </row>
    <row r="1786" spans="1:8">
      <c r="A1786" s="44">
        <v>8</v>
      </c>
      <c r="B1786" s="44">
        <v>55</v>
      </c>
      <c r="C1786" s="44">
        <v>0.49594199999999999</v>
      </c>
      <c r="D1786" s="44">
        <v>490.60177599999997</v>
      </c>
      <c r="E1786" s="44">
        <v>134739.28125</v>
      </c>
      <c r="F1786" s="44">
        <v>135229.890625</v>
      </c>
      <c r="G1786" s="44">
        <v>490.609375</v>
      </c>
      <c r="H1786" s="44">
        <f t="shared" si="30"/>
        <v>0.49060177599999999</v>
      </c>
    </row>
    <row r="1787" spans="1:8">
      <c r="A1787" s="44">
        <v>8</v>
      </c>
      <c r="B1787" s="44">
        <v>56</v>
      </c>
      <c r="C1787" s="44">
        <v>0.79641799999999996</v>
      </c>
      <c r="D1787" s="44">
        <v>223.615005</v>
      </c>
      <c r="E1787" s="44">
        <v>135739.34375</v>
      </c>
      <c r="F1787" s="44">
        <v>135962.96875</v>
      </c>
      <c r="G1787" s="44">
        <v>223.625</v>
      </c>
      <c r="H1787" s="44">
        <f t="shared" si="30"/>
        <v>0.22361500500000001</v>
      </c>
    </row>
    <row r="1788" spans="1:8">
      <c r="A1788" s="44">
        <v>8</v>
      </c>
      <c r="B1788" s="44">
        <v>57</v>
      </c>
      <c r="C1788" s="44">
        <v>0.45322000000000001</v>
      </c>
      <c r="D1788" s="44">
        <v>545.43005400000004</v>
      </c>
      <c r="E1788" s="44">
        <v>136762.40625</v>
      </c>
      <c r="F1788" s="44">
        <v>137307.84375</v>
      </c>
      <c r="G1788" s="44">
        <v>545.4375</v>
      </c>
      <c r="H1788" s="44">
        <f t="shared" si="30"/>
        <v>0.545430054</v>
      </c>
    </row>
    <row r="1789" spans="1:8">
      <c r="A1789" s="44">
        <v>8</v>
      </c>
      <c r="B1789" s="44">
        <v>58</v>
      </c>
      <c r="C1789" s="44">
        <v>3.9275999999999998E-2</v>
      </c>
      <c r="D1789" s="44">
        <v>185.22045900000001</v>
      </c>
      <c r="E1789" s="44">
        <v>137768.625</v>
      </c>
      <c r="F1789" s="44">
        <v>137953.859375</v>
      </c>
      <c r="G1789" s="44">
        <v>185.234375</v>
      </c>
      <c r="H1789" s="44">
        <f t="shared" si="30"/>
        <v>0.185220459</v>
      </c>
    </row>
    <row r="1790" spans="1:8">
      <c r="A1790" s="44">
        <v>8</v>
      </c>
      <c r="B1790" s="44">
        <v>59</v>
      </c>
      <c r="C1790" s="44">
        <v>0.209677</v>
      </c>
      <c r="D1790" s="44">
        <v>102.11863700000001</v>
      </c>
      <c r="E1790" s="44">
        <v>138003.03125</v>
      </c>
      <c r="F1790" s="44">
        <v>138105.140625</v>
      </c>
      <c r="G1790" s="44">
        <v>102.109375</v>
      </c>
      <c r="H1790" s="44">
        <f t="shared" si="30"/>
        <v>0.10211863700000001</v>
      </c>
    </row>
    <row r="1791" spans="1:8">
      <c r="A1791" s="44">
        <v>8</v>
      </c>
      <c r="B1791" s="44">
        <v>60</v>
      </c>
      <c r="C1791" s="44">
        <v>0.124958</v>
      </c>
      <c r="D1791" s="44">
        <v>107.246979</v>
      </c>
      <c r="E1791" s="44">
        <v>138315.546875</v>
      </c>
      <c r="F1791" s="44">
        <v>138422.796875</v>
      </c>
      <c r="G1791" s="44">
        <v>107.25</v>
      </c>
      <c r="H1791" s="44">
        <f t="shared" si="30"/>
        <v>0.10724697899999999</v>
      </c>
    </row>
    <row r="1792" spans="1:8">
      <c r="A1792" s="44">
        <v>8</v>
      </c>
      <c r="B1792" s="44">
        <v>61</v>
      </c>
      <c r="C1792" s="44">
        <v>5.3157730000000001</v>
      </c>
      <c r="D1792" s="44">
        <v>751.21966599999996</v>
      </c>
      <c r="E1792" s="44">
        <v>138549.96875</v>
      </c>
      <c r="F1792" s="44">
        <v>139301.1875</v>
      </c>
      <c r="G1792" s="44">
        <v>751.21875</v>
      </c>
      <c r="H1792" s="44">
        <f t="shared" si="30"/>
        <v>0.75121966600000001</v>
      </c>
    </row>
    <row r="1793" spans="1:8">
      <c r="A1793" s="44">
        <v>8</v>
      </c>
      <c r="B1793" s="44">
        <v>62</v>
      </c>
      <c r="C1793" s="44">
        <v>0.62556500000000004</v>
      </c>
      <c r="D1793" s="44">
        <v>106.117119</v>
      </c>
      <c r="E1793" s="44">
        <v>144620.15625</v>
      </c>
      <c r="F1793" s="44">
        <v>144726.28125</v>
      </c>
      <c r="G1793" s="44">
        <v>106.125</v>
      </c>
      <c r="H1793" s="44">
        <f t="shared" si="30"/>
        <v>0.106117119</v>
      </c>
    </row>
    <row r="1794" spans="1:8">
      <c r="A1794" s="44">
        <v>8</v>
      </c>
      <c r="B1794" s="44">
        <v>63</v>
      </c>
      <c r="C1794" s="44">
        <v>3.7226159999999999</v>
      </c>
      <c r="D1794" s="44">
        <v>634.69030799999996</v>
      </c>
      <c r="E1794" s="44">
        <v>145354.671875</v>
      </c>
      <c r="F1794" s="44">
        <v>145989.359375</v>
      </c>
      <c r="G1794" s="44">
        <v>634.6875</v>
      </c>
      <c r="H1794" s="44">
        <f t="shared" si="30"/>
        <v>0.63469030799999993</v>
      </c>
    </row>
    <row r="1795" spans="1:8">
      <c r="A1795" s="44">
        <v>8</v>
      </c>
      <c r="B1795" s="44">
        <v>64</v>
      </c>
      <c r="C1795" s="44">
        <v>0.68176800000000004</v>
      </c>
      <c r="D1795" s="44">
        <v>160.38237000000001</v>
      </c>
      <c r="E1795" s="44">
        <v>149714.375</v>
      </c>
      <c r="F1795" s="44">
        <v>149874.765625</v>
      </c>
      <c r="G1795" s="44">
        <v>160.390625</v>
      </c>
      <c r="H1795" s="44">
        <f t="shared" si="30"/>
        <v>0.16038237</v>
      </c>
    </row>
    <row r="1796" spans="1:8">
      <c r="A1796" s="44">
        <v>8</v>
      </c>
      <c r="B1796" s="44">
        <v>65</v>
      </c>
      <c r="C1796" s="44">
        <v>1.8815850000000001</v>
      </c>
      <c r="D1796" s="44">
        <v>156.69186400000001</v>
      </c>
      <c r="E1796" s="44">
        <v>150558.4375</v>
      </c>
      <c r="F1796" s="44">
        <v>150715.125</v>
      </c>
      <c r="G1796" s="44">
        <v>156.6875</v>
      </c>
      <c r="H1796" s="44">
        <f t="shared" si="30"/>
        <v>0.15669186400000001</v>
      </c>
    </row>
    <row r="1797" spans="1:8">
      <c r="A1797" s="44">
        <v>8</v>
      </c>
      <c r="B1797" s="44">
        <v>66</v>
      </c>
      <c r="C1797" s="44">
        <v>0.47521099999999999</v>
      </c>
      <c r="D1797" s="44">
        <v>275.61282299999999</v>
      </c>
      <c r="E1797" s="44">
        <v>152607.515625</v>
      </c>
      <c r="F1797" s="44">
        <v>152883.125</v>
      </c>
      <c r="G1797" s="44">
        <v>275.609375</v>
      </c>
      <c r="H1797" s="44">
        <f t="shared" si="30"/>
        <v>0.27561282300000001</v>
      </c>
    </row>
    <row r="1798" spans="1:8">
      <c r="A1798" s="44">
        <v>8</v>
      </c>
      <c r="B1798" s="44">
        <v>67</v>
      </c>
      <c r="C1798" s="44">
        <v>0.82909200000000005</v>
      </c>
      <c r="D1798" s="44">
        <v>130.252655</v>
      </c>
      <c r="E1798" s="44">
        <v>153373.4375</v>
      </c>
      <c r="F1798" s="44">
        <v>153503.6875</v>
      </c>
      <c r="G1798" s="44">
        <v>130.25</v>
      </c>
      <c r="H1798" s="44">
        <f t="shared" ref="H1798:H1861" si="31">D1798/1000</f>
        <v>0.13025265499999999</v>
      </c>
    </row>
    <row r="1799" spans="1:8">
      <c r="A1799" s="44">
        <v>8</v>
      </c>
      <c r="B1799" s="44">
        <v>68</v>
      </c>
      <c r="C1799" s="44">
        <v>0.75168299999999999</v>
      </c>
      <c r="D1799" s="44">
        <v>429.35876500000001</v>
      </c>
      <c r="E1799" s="44">
        <v>154342.296875</v>
      </c>
      <c r="F1799" s="44">
        <v>154771.640625</v>
      </c>
      <c r="G1799" s="44">
        <v>429.34375</v>
      </c>
      <c r="H1799" s="44">
        <f t="shared" si="31"/>
        <v>0.42935876500000003</v>
      </c>
    </row>
    <row r="1800" spans="1:8">
      <c r="A1800" s="44">
        <v>8</v>
      </c>
      <c r="B1800" s="44">
        <v>69</v>
      </c>
      <c r="C1800" s="44">
        <v>1.5469999999999999E-2</v>
      </c>
      <c r="D1800" s="44">
        <v>267.21005200000002</v>
      </c>
      <c r="E1800" s="44">
        <v>155529.921875</v>
      </c>
      <c r="F1800" s="44">
        <v>155797.125</v>
      </c>
      <c r="G1800" s="44">
        <v>267.203125</v>
      </c>
      <c r="H1800" s="44">
        <f t="shared" si="31"/>
        <v>0.26721005200000003</v>
      </c>
    </row>
    <row r="1801" spans="1:8">
      <c r="A1801" s="44">
        <v>8</v>
      </c>
      <c r="B1801" s="44">
        <v>70</v>
      </c>
      <c r="C1801" s="44">
        <v>8.1448000000000007E-2</v>
      </c>
      <c r="D1801" s="44">
        <v>97.014358999999999</v>
      </c>
      <c r="E1801" s="44">
        <v>155826.890625</v>
      </c>
      <c r="F1801" s="44">
        <v>155923.890625</v>
      </c>
      <c r="G1801" s="44">
        <v>97</v>
      </c>
      <c r="H1801" s="44">
        <f t="shared" si="31"/>
        <v>9.7014358999999994E-2</v>
      </c>
    </row>
    <row r="1802" spans="1:8">
      <c r="A1802" s="44">
        <v>8</v>
      </c>
      <c r="B1802" s="44">
        <v>71</v>
      </c>
      <c r="C1802" s="44">
        <v>1.678023</v>
      </c>
      <c r="D1802" s="44">
        <v>116.541252</v>
      </c>
      <c r="E1802" s="44">
        <v>156014.140625</v>
      </c>
      <c r="F1802" s="44">
        <v>156130.6875</v>
      </c>
      <c r="G1802" s="44">
        <v>116.546875</v>
      </c>
      <c r="H1802" s="44">
        <f t="shared" si="31"/>
        <v>0.116541252</v>
      </c>
    </row>
    <row r="1803" spans="1:8">
      <c r="A1803" s="44">
        <v>8</v>
      </c>
      <c r="B1803" s="44">
        <v>72</v>
      </c>
      <c r="C1803" s="44">
        <v>1.9203889999999999</v>
      </c>
      <c r="D1803" s="44">
        <v>851.40069600000004</v>
      </c>
      <c r="E1803" s="44">
        <v>157815.703125</v>
      </c>
      <c r="F1803" s="44">
        <v>158667.09375</v>
      </c>
      <c r="G1803" s="44">
        <v>851.390625</v>
      </c>
      <c r="H1803" s="44">
        <f t="shared" si="31"/>
        <v>0.85140069600000001</v>
      </c>
    </row>
    <row r="1804" spans="1:8">
      <c r="A1804" s="44">
        <v>8</v>
      </c>
      <c r="B1804" s="44">
        <v>73</v>
      </c>
      <c r="C1804" s="44">
        <v>0.59561200000000003</v>
      </c>
      <c r="D1804" s="44">
        <v>184.868225</v>
      </c>
      <c r="E1804" s="44">
        <v>160597.203125</v>
      </c>
      <c r="F1804" s="44">
        <v>160782.078125</v>
      </c>
      <c r="G1804" s="44">
        <v>184.875</v>
      </c>
      <c r="H1804" s="44">
        <f t="shared" si="31"/>
        <v>0.184868225</v>
      </c>
    </row>
    <row r="1805" spans="1:8">
      <c r="A1805" s="44">
        <v>8</v>
      </c>
      <c r="B1805" s="44">
        <v>74</v>
      </c>
      <c r="C1805" s="44">
        <v>1.0788800000000001</v>
      </c>
      <c r="D1805" s="44">
        <v>311.09545900000001</v>
      </c>
      <c r="E1805" s="44">
        <v>161378.546875</v>
      </c>
      <c r="F1805" s="44">
        <v>161689.640625</v>
      </c>
      <c r="G1805" s="44">
        <v>311.09375</v>
      </c>
      <c r="H1805" s="44">
        <f t="shared" si="31"/>
        <v>0.31109545900000002</v>
      </c>
    </row>
    <row r="1806" spans="1:8">
      <c r="A1806" s="44">
        <v>8</v>
      </c>
      <c r="B1806" s="44">
        <v>75</v>
      </c>
      <c r="C1806" s="44">
        <v>0.10476100000000001</v>
      </c>
      <c r="D1806" s="44">
        <v>99.681831000000003</v>
      </c>
      <c r="E1806" s="44">
        <v>162769.375</v>
      </c>
      <c r="F1806" s="44">
        <v>162869.046875</v>
      </c>
      <c r="G1806" s="44">
        <v>99.671875</v>
      </c>
      <c r="H1806" s="44">
        <f t="shared" si="31"/>
        <v>9.9681830999999999E-2</v>
      </c>
    </row>
    <row r="1807" spans="1:8">
      <c r="A1807" s="44">
        <v>8</v>
      </c>
      <c r="B1807" s="44">
        <v>76</v>
      </c>
      <c r="C1807" s="44">
        <v>2.015117</v>
      </c>
      <c r="D1807" s="44">
        <v>131.395996</v>
      </c>
      <c r="E1807" s="44">
        <v>162988.09375</v>
      </c>
      <c r="F1807" s="44">
        <v>163119.5</v>
      </c>
      <c r="G1807" s="44">
        <v>131.40625</v>
      </c>
      <c r="H1807" s="44">
        <f t="shared" si="31"/>
        <v>0.13139599599999999</v>
      </c>
    </row>
    <row r="1808" spans="1:8">
      <c r="A1808" s="44">
        <v>8</v>
      </c>
      <c r="B1808" s="44">
        <v>77</v>
      </c>
      <c r="C1808" s="44">
        <v>2.232952</v>
      </c>
      <c r="D1808" s="44">
        <v>986.49230999999997</v>
      </c>
      <c r="E1808" s="44">
        <v>165137.90625</v>
      </c>
      <c r="F1808" s="44">
        <v>166124.40625</v>
      </c>
      <c r="G1808" s="44">
        <v>986.5</v>
      </c>
      <c r="H1808" s="44">
        <f t="shared" si="31"/>
        <v>0.98649230999999993</v>
      </c>
    </row>
    <row r="1809" spans="1:8">
      <c r="A1809" s="44">
        <v>8</v>
      </c>
      <c r="B1809" s="44">
        <v>78</v>
      </c>
      <c r="C1809" s="44">
        <v>0.86265400000000003</v>
      </c>
      <c r="D1809" s="44">
        <v>288.18667599999998</v>
      </c>
      <c r="E1809" s="44">
        <v>168362.25</v>
      </c>
      <c r="F1809" s="44">
        <v>168650.4375</v>
      </c>
      <c r="G1809" s="44">
        <v>288.1875</v>
      </c>
      <c r="H1809" s="44">
        <f t="shared" si="31"/>
        <v>0.28818667599999997</v>
      </c>
    </row>
    <row r="1810" spans="1:8">
      <c r="A1810" s="44">
        <v>8</v>
      </c>
      <c r="B1810" s="44">
        <v>79</v>
      </c>
      <c r="C1810" s="44">
        <v>0.678033</v>
      </c>
      <c r="D1810" s="44">
        <v>202.57745399999999</v>
      </c>
      <c r="E1810" s="44">
        <v>169518.65625</v>
      </c>
      <c r="F1810" s="44">
        <v>169721.234375</v>
      </c>
      <c r="G1810" s="44">
        <v>202.578125</v>
      </c>
      <c r="H1810" s="44">
        <f t="shared" si="31"/>
        <v>0.20257745399999999</v>
      </c>
    </row>
    <row r="1811" spans="1:8">
      <c r="A1811" s="44">
        <v>8</v>
      </c>
      <c r="B1811" s="44">
        <v>80</v>
      </c>
      <c r="C1811" s="44">
        <v>0.81741399999999997</v>
      </c>
      <c r="D1811" s="44">
        <v>371.094086</v>
      </c>
      <c r="E1811" s="44">
        <v>170409.375</v>
      </c>
      <c r="F1811" s="44">
        <v>170780.46875</v>
      </c>
      <c r="G1811" s="44">
        <v>371.09375</v>
      </c>
      <c r="H1811" s="44">
        <f t="shared" si="31"/>
        <v>0.37109408599999999</v>
      </c>
    </row>
    <row r="1812" spans="1:8">
      <c r="A1812" s="44">
        <v>8</v>
      </c>
      <c r="B1812" s="44">
        <v>81</v>
      </c>
      <c r="C1812" s="44">
        <v>0.32103999999999999</v>
      </c>
      <c r="D1812" s="44">
        <v>189.59106399999999</v>
      </c>
      <c r="E1812" s="44">
        <v>171612.578125</v>
      </c>
      <c r="F1812" s="44">
        <v>171802.171875</v>
      </c>
      <c r="G1812" s="44">
        <v>189.59375</v>
      </c>
      <c r="H1812" s="44">
        <f t="shared" si="31"/>
        <v>0.18959106399999998</v>
      </c>
    </row>
    <row r="1813" spans="1:8">
      <c r="A1813" s="44">
        <v>8</v>
      </c>
      <c r="B1813" s="44">
        <v>82</v>
      </c>
      <c r="C1813" s="44">
        <v>1.941009</v>
      </c>
      <c r="D1813" s="44">
        <v>206.21566799999999</v>
      </c>
      <c r="E1813" s="44">
        <v>172128.3125</v>
      </c>
      <c r="F1813" s="44">
        <v>172334.515625</v>
      </c>
      <c r="G1813" s="44">
        <v>206.203125</v>
      </c>
      <c r="H1813" s="44">
        <f t="shared" si="31"/>
        <v>0.20621566799999999</v>
      </c>
    </row>
    <row r="1814" spans="1:8">
      <c r="A1814" s="44">
        <v>8</v>
      </c>
      <c r="B1814" s="44">
        <v>83</v>
      </c>
      <c r="C1814" s="44">
        <v>2.7500000000000002E-4</v>
      </c>
      <c r="D1814" s="44">
        <v>327.359467</v>
      </c>
      <c r="E1814" s="44">
        <v>174284.796875</v>
      </c>
      <c r="F1814" s="44">
        <v>174612.140625</v>
      </c>
      <c r="G1814" s="44">
        <v>327.34375</v>
      </c>
      <c r="H1814" s="44">
        <f t="shared" si="31"/>
        <v>0.32735946700000002</v>
      </c>
    </row>
    <row r="1815" spans="1:8">
      <c r="A1815" s="44">
        <v>8</v>
      </c>
      <c r="B1815" s="44">
        <v>84</v>
      </c>
      <c r="C1815" s="44">
        <v>0.17316500000000001</v>
      </c>
      <c r="D1815" s="44">
        <v>208.687119</v>
      </c>
      <c r="E1815" s="44">
        <v>174612.234375</v>
      </c>
      <c r="F1815" s="44">
        <v>174820.90625</v>
      </c>
      <c r="G1815" s="44">
        <v>208.671875</v>
      </c>
      <c r="H1815" s="44">
        <f t="shared" si="31"/>
        <v>0.208687119</v>
      </c>
    </row>
    <row r="1816" spans="1:8">
      <c r="A1816" s="44">
        <v>8</v>
      </c>
      <c r="B1816" s="44">
        <v>85</v>
      </c>
      <c r="C1816" s="44">
        <v>1.0130520000000001</v>
      </c>
      <c r="D1816" s="44">
        <v>93.163452000000007</v>
      </c>
      <c r="E1816" s="44">
        <v>175003.609375</v>
      </c>
      <c r="F1816" s="44">
        <v>175096.765625</v>
      </c>
      <c r="G1816" s="44">
        <v>93.15625</v>
      </c>
      <c r="H1816" s="44">
        <f t="shared" si="31"/>
        <v>9.3163452000000008E-2</v>
      </c>
    </row>
    <row r="1817" spans="1:8">
      <c r="A1817" s="44">
        <v>8</v>
      </c>
      <c r="B1817" s="44">
        <v>86</v>
      </c>
      <c r="C1817" s="44">
        <v>1.0966309999999999</v>
      </c>
      <c r="D1817" s="44">
        <v>121.59195699999999</v>
      </c>
      <c r="E1817" s="44">
        <v>176113.09375</v>
      </c>
      <c r="F1817" s="44">
        <v>176234.671875</v>
      </c>
      <c r="G1817" s="44">
        <v>121.578125</v>
      </c>
      <c r="H1817" s="44">
        <f t="shared" si="31"/>
        <v>0.121591957</v>
      </c>
    </row>
    <row r="1818" spans="1:8">
      <c r="A1818" s="44">
        <v>8</v>
      </c>
      <c r="B1818" s="44">
        <v>87</v>
      </c>
      <c r="C1818" s="44">
        <v>1.260699</v>
      </c>
      <c r="D1818" s="44">
        <v>162.66198700000001</v>
      </c>
      <c r="E1818" s="44">
        <v>177331.90625</v>
      </c>
      <c r="F1818" s="44">
        <v>177494.5625</v>
      </c>
      <c r="G1818" s="44">
        <v>162.65625</v>
      </c>
      <c r="H1818" s="44">
        <f t="shared" si="31"/>
        <v>0.16266198700000001</v>
      </c>
    </row>
    <row r="1819" spans="1:8">
      <c r="A1819" s="44">
        <v>8</v>
      </c>
      <c r="B1819" s="44">
        <v>88</v>
      </c>
      <c r="C1819" s="44">
        <v>7.6461000000000001E-2</v>
      </c>
      <c r="D1819" s="44">
        <v>119.938545</v>
      </c>
      <c r="E1819" s="44">
        <v>178769.640625</v>
      </c>
      <c r="F1819" s="44">
        <v>178889.578125</v>
      </c>
      <c r="G1819" s="44">
        <v>119.9375</v>
      </c>
      <c r="H1819" s="44">
        <f t="shared" si="31"/>
        <v>0.11993854500000001</v>
      </c>
    </row>
    <row r="1820" spans="1:8">
      <c r="A1820" s="44">
        <v>8</v>
      </c>
      <c r="B1820" s="44">
        <v>89</v>
      </c>
      <c r="C1820" s="44">
        <v>0.23463899999999999</v>
      </c>
      <c r="D1820" s="44">
        <v>102.157776</v>
      </c>
      <c r="E1820" s="44">
        <v>178972.796875</v>
      </c>
      <c r="F1820" s="44">
        <v>179074.9375</v>
      </c>
      <c r="G1820" s="44">
        <v>102.140625</v>
      </c>
      <c r="H1820" s="44">
        <f t="shared" si="31"/>
        <v>0.10215777599999999</v>
      </c>
    </row>
    <row r="1821" spans="1:8">
      <c r="A1821" s="44">
        <v>8</v>
      </c>
      <c r="B1821" s="44">
        <v>90</v>
      </c>
      <c r="C1821" s="44">
        <v>0.66045299999999996</v>
      </c>
      <c r="D1821" s="44">
        <v>415.85879499999999</v>
      </c>
      <c r="E1821" s="44">
        <v>179316.5625</v>
      </c>
      <c r="F1821" s="44">
        <v>179732.40625</v>
      </c>
      <c r="G1821" s="44">
        <v>415.84375</v>
      </c>
      <c r="H1821" s="44">
        <f t="shared" si="31"/>
        <v>0.415858795</v>
      </c>
    </row>
    <row r="1822" spans="1:8">
      <c r="A1822" s="44">
        <v>8</v>
      </c>
      <c r="B1822" s="44">
        <v>91</v>
      </c>
      <c r="C1822" s="44">
        <v>0.24118100000000001</v>
      </c>
      <c r="D1822" s="44">
        <v>180.291336</v>
      </c>
      <c r="E1822" s="44">
        <v>180394.796875</v>
      </c>
      <c r="F1822" s="44">
        <v>180575.078125</v>
      </c>
      <c r="G1822" s="44">
        <v>180.28125</v>
      </c>
      <c r="H1822" s="44">
        <f t="shared" si="31"/>
        <v>0.180291336</v>
      </c>
    </row>
    <row r="1823" spans="1:8">
      <c r="A1823" s="44">
        <v>8</v>
      </c>
      <c r="B1823" s="44">
        <v>92</v>
      </c>
      <c r="C1823" s="44">
        <v>7.4913999999999994E-2</v>
      </c>
      <c r="D1823" s="44">
        <v>115.048241</v>
      </c>
      <c r="E1823" s="44">
        <v>180816.734375</v>
      </c>
      <c r="F1823" s="44">
        <v>180931.796875</v>
      </c>
      <c r="G1823" s="44">
        <v>115.0625</v>
      </c>
      <c r="H1823" s="44">
        <f t="shared" si="31"/>
        <v>0.11504824100000001</v>
      </c>
    </row>
    <row r="1824" spans="1:8">
      <c r="A1824" s="44">
        <v>8</v>
      </c>
      <c r="B1824" s="44">
        <v>93</v>
      </c>
      <c r="C1824" s="44">
        <v>1.24542</v>
      </c>
      <c r="D1824" s="44">
        <v>160.37338299999999</v>
      </c>
      <c r="E1824" s="44">
        <v>181019.890625</v>
      </c>
      <c r="F1824" s="44">
        <v>181180.265625</v>
      </c>
      <c r="G1824" s="44">
        <v>160.375</v>
      </c>
      <c r="H1824" s="44">
        <f t="shared" si="31"/>
        <v>0.16037338299999998</v>
      </c>
    </row>
    <row r="1825" spans="1:8">
      <c r="A1825" s="44">
        <v>8</v>
      </c>
      <c r="B1825" s="44">
        <v>94</v>
      </c>
      <c r="C1825" s="44">
        <v>0.80798999999999999</v>
      </c>
      <c r="D1825" s="44">
        <v>163.18457000000001</v>
      </c>
      <c r="E1825" s="44">
        <v>182426.28125</v>
      </c>
      <c r="F1825" s="44">
        <v>182589.46875</v>
      </c>
      <c r="G1825" s="44">
        <v>163.1875</v>
      </c>
      <c r="H1825" s="44">
        <f t="shared" si="31"/>
        <v>0.16318457</v>
      </c>
    </row>
    <row r="1826" spans="1:8">
      <c r="A1826" s="44">
        <v>8</v>
      </c>
      <c r="B1826" s="44">
        <v>95</v>
      </c>
      <c r="C1826" s="44">
        <v>3.4084000000000003E-2</v>
      </c>
      <c r="D1826" s="44">
        <v>263.66296399999999</v>
      </c>
      <c r="E1826" s="44">
        <v>183410.71875</v>
      </c>
      <c r="F1826" s="44">
        <v>183674.390625</v>
      </c>
      <c r="G1826" s="44">
        <v>263.671875</v>
      </c>
      <c r="H1826" s="44">
        <f t="shared" si="31"/>
        <v>0.263662964</v>
      </c>
    </row>
    <row r="1827" spans="1:8">
      <c r="A1827" s="44">
        <v>8</v>
      </c>
      <c r="B1827" s="44">
        <v>96</v>
      </c>
      <c r="C1827" s="44">
        <v>0.22902</v>
      </c>
      <c r="D1827" s="44">
        <v>126.32089999999999</v>
      </c>
      <c r="E1827" s="44">
        <v>183723.296875</v>
      </c>
      <c r="F1827" s="44">
        <v>183849.625</v>
      </c>
      <c r="G1827" s="44">
        <v>126.328125</v>
      </c>
      <c r="H1827" s="44">
        <f t="shared" si="31"/>
        <v>0.12632089999999999</v>
      </c>
    </row>
    <row r="1828" spans="1:8">
      <c r="A1828" s="44">
        <v>8</v>
      </c>
      <c r="B1828" s="44">
        <v>97</v>
      </c>
      <c r="C1828" s="44">
        <v>0.669234</v>
      </c>
      <c r="D1828" s="44">
        <v>477.772919</v>
      </c>
      <c r="E1828" s="44">
        <v>184082.6875</v>
      </c>
      <c r="F1828" s="44">
        <v>184560.46875</v>
      </c>
      <c r="G1828" s="44">
        <v>477.78125</v>
      </c>
      <c r="H1828" s="44">
        <f t="shared" si="31"/>
        <v>0.47777291900000002</v>
      </c>
    </row>
    <row r="1829" spans="1:8">
      <c r="A1829" s="44">
        <v>8</v>
      </c>
      <c r="B1829" s="44">
        <v>98</v>
      </c>
      <c r="C1829" s="44">
        <v>2.099634</v>
      </c>
      <c r="D1829" s="44">
        <v>240.21971099999999</v>
      </c>
      <c r="E1829" s="44">
        <v>185240.96875</v>
      </c>
      <c r="F1829" s="44">
        <v>185481.1875</v>
      </c>
      <c r="G1829" s="44">
        <v>240.21875</v>
      </c>
      <c r="H1829" s="44">
        <f t="shared" si="31"/>
        <v>0.240219711</v>
      </c>
    </row>
    <row r="1830" spans="1:8">
      <c r="A1830" s="44">
        <v>8</v>
      </c>
      <c r="B1830" s="44">
        <v>99</v>
      </c>
      <c r="C1830" s="44">
        <v>0.923319</v>
      </c>
      <c r="D1830" s="44">
        <v>476.54168700000002</v>
      </c>
      <c r="E1830" s="44">
        <v>187584.9375</v>
      </c>
      <c r="F1830" s="44">
        <v>188061.5</v>
      </c>
      <c r="G1830" s="44">
        <v>476.5625</v>
      </c>
      <c r="H1830" s="44">
        <f t="shared" si="31"/>
        <v>0.47654168700000005</v>
      </c>
    </row>
    <row r="1831" spans="1:8">
      <c r="A1831" s="44">
        <v>8</v>
      </c>
      <c r="B1831" s="44">
        <v>100</v>
      </c>
      <c r="C1831" s="44">
        <v>0.52610900000000005</v>
      </c>
      <c r="D1831" s="44">
        <v>259.074524</v>
      </c>
      <c r="E1831" s="44">
        <v>188991.359375</v>
      </c>
      <c r="F1831" s="44">
        <v>189250.453125</v>
      </c>
      <c r="G1831" s="44">
        <v>259.09375</v>
      </c>
      <c r="H1831" s="44">
        <f t="shared" si="31"/>
        <v>0.25907452399999997</v>
      </c>
    </row>
    <row r="1832" spans="1:8">
      <c r="A1832" s="44">
        <v>8</v>
      </c>
      <c r="B1832" s="44">
        <v>101</v>
      </c>
      <c r="C1832" s="44">
        <v>0.79817899999999997</v>
      </c>
      <c r="D1832" s="44">
        <v>97.650513000000004</v>
      </c>
      <c r="E1832" s="44">
        <v>189788.328125</v>
      </c>
      <c r="F1832" s="44">
        <v>189885.96875</v>
      </c>
      <c r="G1832" s="44">
        <v>97.640625</v>
      </c>
      <c r="H1832" s="44">
        <f t="shared" si="31"/>
        <v>9.7650513000000008E-2</v>
      </c>
    </row>
    <row r="1833" spans="1:8">
      <c r="A1833" s="44">
        <v>8</v>
      </c>
      <c r="B1833" s="44">
        <v>102</v>
      </c>
      <c r="C1833" s="44">
        <v>0.56148699999999996</v>
      </c>
      <c r="D1833" s="44">
        <v>201.44662500000001</v>
      </c>
      <c r="E1833" s="44">
        <v>190694.625</v>
      </c>
      <c r="F1833" s="44">
        <v>190896.078125</v>
      </c>
      <c r="G1833" s="44">
        <v>201.453125</v>
      </c>
      <c r="H1833" s="44">
        <f t="shared" si="31"/>
        <v>0.20144662500000002</v>
      </c>
    </row>
    <row r="1834" spans="1:8">
      <c r="A1834" s="44">
        <v>8</v>
      </c>
      <c r="B1834" s="44">
        <v>103</v>
      </c>
      <c r="C1834" s="44">
        <v>0.58208400000000005</v>
      </c>
      <c r="D1834" s="44">
        <v>480.003784</v>
      </c>
      <c r="E1834" s="44">
        <v>191460.375</v>
      </c>
      <c r="F1834" s="44">
        <v>191940.375</v>
      </c>
      <c r="G1834" s="44">
        <v>480</v>
      </c>
      <c r="H1834" s="44">
        <f t="shared" si="31"/>
        <v>0.48000378399999999</v>
      </c>
    </row>
    <row r="1835" spans="1:8">
      <c r="A1835" s="44">
        <v>8</v>
      </c>
      <c r="B1835" s="44">
        <v>104</v>
      </c>
      <c r="C1835" s="44">
        <v>0.331316</v>
      </c>
      <c r="D1835" s="44">
        <v>102.166443</v>
      </c>
      <c r="E1835" s="44">
        <v>192522.953125</v>
      </c>
      <c r="F1835" s="44">
        <v>192625.125</v>
      </c>
      <c r="G1835" s="44">
        <v>102.171875</v>
      </c>
      <c r="H1835" s="44">
        <f t="shared" si="31"/>
        <v>0.102166443</v>
      </c>
    </row>
    <row r="1836" spans="1:8">
      <c r="A1836" s="44">
        <v>8</v>
      </c>
      <c r="B1836" s="44">
        <v>105</v>
      </c>
      <c r="C1836" s="44">
        <v>0.158862</v>
      </c>
      <c r="D1836" s="44">
        <v>813.13800000000003</v>
      </c>
      <c r="E1836" s="44">
        <v>192960.5</v>
      </c>
      <c r="F1836" s="44">
        <v>193773.640625</v>
      </c>
      <c r="G1836" s="44">
        <v>813.140625</v>
      </c>
      <c r="H1836" s="44">
        <f t="shared" si="31"/>
        <v>0.81313800000000003</v>
      </c>
    </row>
    <row r="1837" spans="1:8">
      <c r="A1837" s="44">
        <v>8</v>
      </c>
      <c r="B1837" s="44">
        <v>106</v>
      </c>
      <c r="C1837" s="44">
        <v>1.886606</v>
      </c>
      <c r="D1837" s="44">
        <v>344.60769699999997</v>
      </c>
      <c r="E1837" s="44">
        <v>193945.015625</v>
      </c>
      <c r="F1837" s="44">
        <v>194289.609375</v>
      </c>
      <c r="G1837" s="44">
        <v>344.59375</v>
      </c>
      <c r="H1837" s="44">
        <f t="shared" si="31"/>
        <v>0.34460769699999999</v>
      </c>
    </row>
    <row r="1838" spans="1:8">
      <c r="A1838" s="44">
        <v>8</v>
      </c>
      <c r="B1838" s="44">
        <v>107</v>
      </c>
      <c r="C1838" s="44">
        <v>4.0746120000000001</v>
      </c>
      <c r="D1838" s="44">
        <v>235.744843</v>
      </c>
      <c r="E1838" s="44">
        <v>196179.578125</v>
      </c>
      <c r="F1838" s="44">
        <v>196415.34375</v>
      </c>
      <c r="G1838" s="44">
        <v>235.765625</v>
      </c>
      <c r="H1838" s="44">
        <f t="shared" si="31"/>
        <v>0.23574484300000001</v>
      </c>
    </row>
    <row r="1839" spans="1:8">
      <c r="A1839" s="44">
        <v>8</v>
      </c>
      <c r="B1839" s="44">
        <v>108</v>
      </c>
      <c r="C1839" s="44">
        <v>3.9034230000000001</v>
      </c>
      <c r="D1839" s="44">
        <v>347.20330799999999</v>
      </c>
      <c r="E1839" s="44">
        <v>200492.59375</v>
      </c>
      <c r="F1839" s="44">
        <v>200839.796875</v>
      </c>
      <c r="G1839" s="44">
        <v>347.203125</v>
      </c>
      <c r="H1839" s="44">
        <f t="shared" si="31"/>
        <v>0.34720330799999999</v>
      </c>
    </row>
    <row r="1840" spans="1:8">
      <c r="A1840" s="44">
        <v>8</v>
      </c>
      <c r="B1840" s="44">
        <v>109</v>
      </c>
      <c r="C1840" s="44">
        <v>2.7262819999999999</v>
      </c>
      <c r="D1840" s="44">
        <v>506.14880399999998</v>
      </c>
      <c r="E1840" s="44">
        <v>204750.875</v>
      </c>
      <c r="F1840" s="44">
        <v>205257.03125</v>
      </c>
      <c r="G1840" s="44">
        <v>506.15625</v>
      </c>
      <c r="H1840" s="44">
        <f t="shared" si="31"/>
        <v>0.50614880399999995</v>
      </c>
    </row>
    <row r="1841" spans="1:8">
      <c r="A1841" s="44">
        <v>8</v>
      </c>
      <c r="B1841" s="44">
        <v>110</v>
      </c>
      <c r="C1841" s="44">
        <v>0.34790199999999999</v>
      </c>
      <c r="D1841" s="44">
        <v>421.77533</v>
      </c>
      <c r="E1841" s="44">
        <v>207986.796875</v>
      </c>
      <c r="F1841" s="44">
        <v>208408.578125</v>
      </c>
      <c r="G1841" s="44">
        <v>421.78125</v>
      </c>
      <c r="H1841" s="44">
        <f t="shared" si="31"/>
        <v>0.42177533</v>
      </c>
    </row>
    <row r="1842" spans="1:8">
      <c r="A1842" s="44">
        <v>8</v>
      </c>
      <c r="B1842" s="44">
        <v>111</v>
      </c>
      <c r="C1842" s="44">
        <v>2.0273240000000001</v>
      </c>
      <c r="D1842" s="44">
        <v>811.69409199999996</v>
      </c>
      <c r="E1842" s="44">
        <v>208768.140625</v>
      </c>
      <c r="F1842" s="44">
        <v>209579.828125</v>
      </c>
      <c r="G1842" s="44">
        <v>811.6875</v>
      </c>
      <c r="H1842" s="44">
        <f t="shared" si="31"/>
        <v>0.81169409199999998</v>
      </c>
    </row>
    <row r="1843" spans="1:8">
      <c r="A1843" s="44">
        <v>8</v>
      </c>
      <c r="B1843" s="44">
        <v>112</v>
      </c>
      <c r="C1843" s="44">
        <v>1.27098</v>
      </c>
      <c r="D1843" s="44">
        <v>470.37841800000001</v>
      </c>
      <c r="E1843" s="44">
        <v>211610.0625</v>
      </c>
      <c r="F1843" s="44">
        <v>212080.4375</v>
      </c>
      <c r="G1843" s="44">
        <v>470.375</v>
      </c>
      <c r="H1843" s="44">
        <f t="shared" si="31"/>
        <v>0.47037841800000002</v>
      </c>
    </row>
    <row r="1844" spans="1:8">
      <c r="A1844" s="44">
        <v>8</v>
      </c>
      <c r="B1844" s="44">
        <v>113</v>
      </c>
      <c r="C1844" s="44">
        <v>0.42649799999999999</v>
      </c>
      <c r="D1844" s="44">
        <v>583.48968500000001</v>
      </c>
      <c r="E1844" s="44">
        <v>213351.734375</v>
      </c>
      <c r="F1844" s="44">
        <v>213935.21875</v>
      </c>
      <c r="G1844" s="44">
        <v>583.484375</v>
      </c>
      <c r="H1844" s="44">
        <f t="shared" si="31"/>
        <v>0.58348968499999998</v>
      </c>
    </row>
    <row r="1845" spans="1:8">
      <c r="A1845" s="44">
        <v>8</v>
      </c>
      <c r="B1845" s="44">
        <v>114</v>
      </c>
      <c r="C1845" s="44">
        <v>1.2244349999999999</v>
      </c>
      <c r="D1845" s="44">
        <v>205.689865</v>
      </c>
      <c r="E1845" s="44">
        <v>214367.46875</v>
      </c>
      <c r="F1845" s="44">
        <v>214573.171875</v>
      </c>
      <c r="G1845" s="44">
        <v>205.703125</v>
      </c>
      <c r="H1845" s="44">
        <f t="shared" si="31"/>
        <v>0.205689865</v>
      </c>
    </row>
    <row r="1846" spans="1:8">
      <c r="A1846" s="44">
        <v>8</v>
      </c>
      <c r="B1846" s="44">
        <v>115</v>
      </c>
      <c r="C1846" s="44">
        <v>4.7018999999999998E-2</v>
      </c>
      <c r="D1846" s="44">
        <v>272.79617300000001</v>
      </c>
      <c r="E1846" s="44">
        <v>215810.421875</v>
      </c>
      <c r="F1846" s="44">
        <v>216083.21875</v>
      </c>
      <c r="G1846" s="44">
        <v>272.796875</v>
      </c>
      <c r="H1846" s="44">
        <f t="shared" si="31"/>
        <v>0.27279617300000003</v>
      </c>
    </row>
    <row r="1847" spans="1:8">
      <c r="A1847" s="44">
        <v>8</v>
      </c>
      <c r="B1847" s="44">
        <v>116</v>
      </c>
      <c r="C1847" s="44">
        <v>1.8819859999999999</v>
      </c>
      <c r="D1847" s="44">
        <v>946.61566200000004</v>
      </c>
      <c r="E1847" s="44">
        <v>216138.640625</v>
      </c>
      <c r="F1847" s="44">
        <v>217085.25</v>
      </c>
      <c r="G1847" s="44">
        <v>946.609375</v>
      </c>
      <c r="H1847" s="44">
        <f t="shared" si="31"/>
        <v>0.94661566200000002</v>
      </c>
    </row>
    <row r="1848" spans="1:8">
      <c r="A1848" s="44">
        <v>8</v>
      </c>
      <c r="B1848" s="44">
        <v>117</v>
      </c>
      <c r="C1848" s="44">
        <v>0.30907899999999999</v>
      </c>
      <c r="D1848" s="44">
        <v>568.50531000000001</v>
      </c>
      <c r="E1848" s="44">
        <v>218967.015625</v>
      </c>
      <c r="F1848" s="44">
        <v>219535.5</v>
      </c>
      <c r="G1848" s="44">
        <v>568.484375</v>
      </c>
      <c r="H1848" s="44">
        <f t="shared" si="31"/>
        <v>0.56850531000000004</v>
      </c>
    </row>
    <row r="1849" spans="1:8">
      <c r="A1849" s="44">
        <v>8</v>
      </c>
      <c r="B1849" s="44">
        <v>118</v>
      </c>
      <c r="C1849" s="44">
        <v>0.19625500000000001</v>
      </c>
      <c r="D1849" s="44">
        <v>114.22699</v>
      </c>
      <c r="E1849" s="44">
        <v>219857.765625</v>
      </c>
      <c r="F1849" s="44">
        <v>219971.984375</v>
      </c>
      <c r="G1849" s="44">
        <v>114.21875</v>
      </c>
      <c r="H1849" s="44">
        <f t="shared" si="31"/>
        <v>0.11422699</v>
      </c>
    </row>
    <row r="1850" spans="1:8">
      <c r="A1850" s="44">
        <v>8</v>
      </c>
      <c r="B1850" s="44">
        <v>119</v>
      </c>
      <c r="C1850" s="44">
        <v>0.753108</v>
      </c>
      <c r="D1850" s="44">
        <v>1040.0120850000001</v>
      </c>
      <c r="E1850" s="44">
        <v>220170.3125</v>
      </c>
      <c r="F1850" s="44">
        <v>221210.328125</v>
      </c>
      <c r="G1850" s="44">
        <v>1040.015625</v>
      </c>
      <c r="H1850" s="44">
        <f t="shared" si="31"/>
        <v>1.0400120850000001</v>
      </c>
    </row>
    <row r="1851" spans="1:8">
      <c r="A1851" s="44">
        <v>8</v>
      </c>
      <c r="B1851" s="44">
        <v>120</v>
      </c>
      <c r="C1851" s="44">
        <v>2.9500090000000001</v>
      </c>
      <c r="D1851" s="44">
        <v>310.88949600000001</v>
      </c>
      <c r="E1851" s="44">
        <v>221967.3125</v>
      </c>
      <c r="F1851" s="44">
        <v>222278.21875</v>
      </c>
      <c r="G1851" s="44">
        <v>310.90625</v>
      </c>
      <c r="H1851" s="44">
        <f t="shared" si="31"/>
        <v>0.31088949599999999</v>
      </c>
    </row>
    <row r="1852" spans="1:8">
      <c r="A1852" s="44">
        <v>8</v>
      </c>
      <c r="B1852" s="44">
        <v>121</v>
      </c>
      <c r="C1852" s="44">
        <v>0.85301099999999996</v>
      </c>
      <c r="D1852" s="44">
        <v>177.35824600000001</v>
      </c>
      <c r="E1852" s="44">
        <v>225239.890625</v>
      </c>
      <c r="F1852" s="44">
        <v>225417.234375</v>
      </c>
      <c r="G1852" s="44">
        <v>177.34375</v>
      </c>
      <c r="H1852" s="44">
        <f t="shared" si="31"/>
        <v>0.177358246</v>
      </c>
    </row>
    <row r="1853" spans="1:8">
      <c r="A1853" s="44">
        <v>8</v>
      </c>
      <c r="B1853" s="44">
        <v>122</v>
      </c>
      <c r="C1853" s="44">
        <v>1.088441</v>
      </c>
      <c r="D1853" s="44">
        <v>299.29025300000001</v>
      </c>
      <c r="E1853" s="44">
        <v>226271.265625</v>
      </c>
      <c r="F1853" s="44">
        <v>226570.546875</v>
      </c>
      <c r="G1853" s="44">
        <v>299.28125</v>
      </c>
      <c r="H1853" s="44">
        <f t="shared" si="31"/>
        <v>0.29929025300000001</v>
      </c>
    </row>
    <row r="1854" spans="1:8">
      <c r="A1854" s="44">
        <v>8</v>
      </c>
      <c r="B1854" s="44">
        <v>123</v>
      </c>
      <c r="C1854" s="44">
        <v>0.162158</v>
      </c>
      <c r="D1854" s="44">
        <v>188.18948399999999</v>
      </c>
      <c r="E1854" s="44">
        <v>227662.03125</v>
      </c>
      <c r="F1854" s="44">
        <v>227850.21875</v>
      </c>
      <c r="G1854" s="44">
        <v>188.1875</v>
      </c>
      <c r="H1854" s="44">
        <f t="shared" si="31"/>
        <v>0.18818948399999999</v>
      </c>
    </row>
    <row r="1855" spans="1:8">
      <c r="A1855" s="44">
        <v>8</v>
      </c>
      <c r="B1855" s="44">
        <v>124</v>
      </c>
      <c r="C1855" s="44">
        <v>3.0076130000000001</v>
      </c>
      <c r="D1855" s="44">
        <v>133.80296300000001</v>
      </c>
      <c r="E1855" s="44">
        <v>228021.4375</v>
      </c>
      <c r="F1855" s="44">
        <v>228155.234375</v>
      </c>
      <c r="G1855" s="44">
        <v>133.796875</v>
      </c>
      <c r="H1855" s="44">
        <f t="shared" si="31"/>
        <v>0.133802963</v>
      </c>
    </row>
    <row r="1856" spans="1:8">
      <c r="A1856" s="44">
        <v>8</v>
      </c>
      <c r="B1856" s="44">
        <v>125</v>
      </c>
      <c r="C1856" s="44">
        <v>1.188839</v>
      </c>
      <c r="D1856" s="44">
        <v>982.36554000000001</v>
      </c>
      <c r="E1856" s="44">
        <v>231178.015625</v>
      </c>
      <c r="F1856" s="44">
        <v>232160.40625</v>
      </c>
      <c r="G1856" s="44">
        <v>982.390625</v>
      </c>
      <c r="H1856" s="44">
        <f t="shared" si="31"/>
        <v>0.98236553999999998</v>
      </c>
    </row>
    <row r="1857" spans="1:8">
      <c r="A1857" s="44">
        <v>8</v>
      </c>
      <c r="B1857" s="44">
        <v>126</v>
      </c>
      <c r="C1857" s="44">
        <v>1.323</v>
      </c>
      <c r="D1857" s="44">
        <v>136.56668099999999</v>
      </c>
      <c r="E1857" s="44">
        <v>233350.125</v>
      </c>
      <c r="F1857" s="44">
        <v>233486.6875</v>
      </c>
      <c r="G1857" s="44">
        <v>136.5625</v>
      </c>
      <c r="H1857" s="44">
        <f t="shared" si="31"/>
        <v>0.136566681</v>
      </c>
    </row>
    <row r="1858" spans="1:8">
      <c r="A1858" s="44">
        <v>8</v>
      </c>
      <c r="B1858" s="44">
        <v>127</v>
      </c>
      <c r="C1858" s="44">
        <v>0.16791700000000001</v>
      </c>
      <c r="D1858" s="44">
        <v>368.52508499999999</v>
      </c>
      <c r="E1858" s="44">
        <v>234812.65625</v>
      </c>
      <c r="F1858" s="44">
        <v>235181.171875</v>
      </c>
      <c r="G1858" s="44">
        <v>368.515625</v>
      </c>
      <c r="H1858" s="44">
        <f t="shared" si="31"/>
        <v>0.36852508499999997</v>
      </c>
    </row>
    <row r="1859" spans="1:8">
      <c r="A1859" s="44">
        <v>8</v>
      </c>
      <c r="B1859" s="44">
        <v>128</v>
      </c>
      <c r="C1859" s="44">
        <v>1.2836780000000001</v>
      </c>
      <c r="D1859" s="44">
        <v>868.31689500000005</v>
      </c>
      <c r="E1859" s="44">
        <v>235362.34375</v>
      </c>
      <c r="F1859" s="44">
        <v>236230.65625</v>
      </c>
      <c r="G1859" s="44">
        <v>868.3125</v>
      </c>
      <c r="H1859" s="44">
        <f t="shared" si="31"/>
        <v>0.86831689500000009</v>
      </c>
    </row>
    <row r="1860" spans="1:8">
      <c r="A1860" s="44">
        <v>8</v>
      </c>
      <c r="B1860" s="44">
        <v>129</v>
      </c>
      <c r="C1860" s="44">
        <v>1.2389730000000001</v>
      </c>
      <c r="D1860" s="44">
        <v>100.857567</v>
      </c>
      <c r="E1860" s="44">
        <v>237518.796875</v>
      </c>
      <c r="F1860" s="44">
        <v>237619.65625</v>
      </c>
      <c r="G1860" s="44">
        <v>100.859375</v>
      </c>
      <c r="H1860" s="44">
        <f t="shared" si="31"/>
        <v>0.10085756700000001</v>
      </c>
    </row>
    <row r="1861" spans="1:8">
      <c r="A1861" s="44">
        <v>8</v>
      </c>
      <c r="B1861" s="44">
        <v>130</v>
      </c>
      <c r="C1861" s="44">
        <v>0.94845000000000002</v>
      </c>
      <c r="D1861" s="44">
        <v>288.75384500000001</v>
      </c>
      <c r="E1861" s="44">
        <v>238862.6875</v>
      </c>
      <c r="F1861" s="44">
        <v>239151.4375</v>
      </c>
      <c r="G1861" s="44">
        <v>288.75</v>
      </c>
      <c r="H1861" s="44">
        <f t="shared" si="31"/>
        <v>0.28875384500000001</v>
      </c>
    </row>
    <row r="1862" spans="1:8">
      <c r="A1862" s="44">
        <v>8</v>
      </c>
      <c r="B1862" s="44">
        <v>131</v>
      </c>
      <c r="C1862" s="44">
        <v>4.3474440000000003</v>
      </c>
      <c r="D1862" s="44">
        <v>135.60780299999999</v>
      </c>
      <c r="E1862" s="44">
        <v>240112.828125</v>
      </c>
      <c r="F1862" s="44">
        <v>240248.4375</v>
      </c>
      <c r="G1862" s="44">
        <v>135.609375</v>
      </c>
      <c r="H1862" s="44">
        <f t="shared" ref="H1862:H1925" si="32">D1862/1000</f>
        <v>0.135607803</v>
      </c>
    </row>
    <row r="1863" spans="1:8">
      <c r="A1863" s="44">
        <v>8</v>
      </c>
      <c r="B1863" s="44">
        <v>132</v>
      </c>
      <c r="C1863" s="44">
        <v>0.101648</v>
      </c>
      <c r="D1863" s="44">
        <v>291.059753</v>
      </c>
      <c r="E1863" s="44">
        <v>244604.84375</v>
      </c>
      <c r="F1863" s="44">
        <v>244895.90625</v>
      </c>
      <c r="G1863" s="44">
        <v>291.0625</v>
      </c>
      <c r="H1863" s="44">
        <f t="shared" si="32"/>
        <v>0.29105975299999998</v>
      </c>
    </row>
    <row r="1864" spans="1:8">
      <c r="A1864" s="44">
        <v>8</v>
      </c>
      <c r="B1864" s="44">
        <v>133</v>
      </c>
      <c r="C1864" s="44">
        <v>0.14882400000000001</v>
      </c>
      <c r="D1864" s="44">
        <v>109.73062899999999</v>
      </c>
      <c r="E1864" s="44">
        <v>245011.390625</v>
      </c>
      <c r="F1864" s="44">
        <v>245121.125</v>
      </c>
      <c r="G1864" s="44">
        <v>109.734375</v>
      </c>
      <c r="H1864" s="44">
        <f t="shared" si="32"/>
        <v>0.109730629</v>
      </c>
    </row>
    <row r="1865" spans="1:8">
      <c r="A1865" s="44">
        <v>8</v>
      </c>
      <c r="B1865" s="44">
        <v>134</v>
      </c>
      <c r="C1865" s="44">
        <v>0.21738499999999999</v>
      </c>
      <c r="D1865" s="44">
        <v>115.211533</v>
      </c>
      <c r="E1865" s="44">
        <v>245277.0625</v>
      </c>
      <c r="F1865" s="44">
        <v>245392.265625</v>
      </c>
      <c r="G1865" s="44">
        <v>115.203125</v>
      </c>
      <c r="H1865" s="44">
        <f t="shared" si="32"/>
        <v>0.115211533</v>
      </c>
    </row>
    <row r="1866" spans="1:8">
      <c r="A1866" s="44">
        <v>8</v>
      </c>
      <c r="B1866" s="44">
        <v>135</v>
      </c>
      <c r="C1866" s="44">
        <v>0.10283100000000001</v>
      </c>
      <c r="D1866" s="44">
        <v>838.57885699999997</v>
      </c>
      <c r="E1866" s="44">
        <v>245620.796875</v>
      </c>
      <c r="F1866" s="44">
        <v>246459.375</v>
      </c>
      <c r="G1866" s="44">
        <v>838.578125</v>
      </c>
      <c r="H1866" s="44">
        <f t="shared" si="32"/>
        <v>0.83857885700000001</v>
      </c>
    </row>
    <row r="1867" spans="1:8">
      <c r="A1867" s="44">
        <v>8</v>
      </c>
      <c r="B1867" s="44">
        <v>136</v>
      </c>
      <c r="C1867" s="44">
        <v>1.6656789999999999</v>
      </c>
      <c r="D1867" s="44">
        <v>90.359322000000006</v>
      </c>
      <c r="E1867" s="44">
        <v>246574.03125</v>
      </c>
      <c r="F1867" s="44">
        <v>246664.40625</v>
      </c>
      <c r="G1867" s="44">
        <v>90.375</v>
      </c>
      <c r="H1867" s="44">
        <f t="shared" si="32"/>
        <v>9.0359322000000006E-2</v>
      </c>
    </row>
    <row r="1868" spans="1:8">
      <c r="A1868" s="44">
        <v>8</v>
      </c>
      <c r="B1868" s="44">
        <v>137</v>
      </c>
      <c r="C1868" s="44">
        <v>4.378584</v>
      </c>
      <c r="D1868" s="44">
        <v>379.63766500000003</v>
      </c>
      <c r="E1868" s="44">
        <v>248339.84375</v>
      </c>
      <c r="F1868" s="44">
        <v>248719.484375</v>
      </c>
      <c r="G1868" s="44">
        <v>379.640625</v>
      </c>
      <c r="H1868" s="44">
        <f t="shared" si="32"/>
        <v>0.37963766500000001</v>
      </c>
    </row>
    <row r="1869" spans="1:8">
      <c r="A1869" s="44">
        <v>8</v>
      </c>
      <c r="B1869" s="44">
        <v>138</v>
      </c>
      <c r="C1869" s="44">
        <v>0.32775199999999999</v>
      </c>
      <c r="D1869" s="44">
        <v>104.660355</v>
      </c>
      <c r="E1869" s="44">
        <v>253106.015625</v>
      </c>
      <c r="F1869" s="44">
        <v>253210.671875</v>
      </c>
      <c r="G1869" s="44">
        <v>104.65625</v>
      </c>
      <c r="H1869" s="44">
        <f t="shared" si="32"/>
        <v>0.104660355</v>
      </c>
    </row>
    <row r="1870" spans="1:8">
      <c r="A1870" s="44">
        <v>8</v>
      </c>
      <c r="B1870" s="44">
        <v>139</v>
      </c>
      <c r="C1870" s="44">
        <v>0.13766</v>
      </c>
      <c r="D1870" s="44">
        <v>278.38168300000001</v>
      </c>
      <c r="E1870" s="44">
        <v>253543.515625</v>
      </c>
      <c r="F1870" s="44">
        <v>253821.890625</v>
      </c>
      <c r="G1870" s="44">
        <v>278.375</v>
      </c>
      <c r="H1870" s="44">
        <f t="shared" si="32"/>
        <v>0.27838168299999999</v>
      </c>
    </row>
    <row r="1871" spans="1:8">
      <c r="A1871" s="44">
        <v>8</v>
      </c>
      <c r="B1871" s="44">
        <v>140</v>
      </c>
      <c r="C1871" s="44">
        <v>0.409165</v>
      </c>
      <c r="D1871" s="44">
        <v>482.10180700000001</v>
      </c>
      <c r="E1871" s="44">
        <v>253965.390625</v>
      </c>
      <c r="F1871" s="44">
        <v>254447.484375</v>
      </c>
      <c r="G1871" s="44">
        <v>482.09375</v>
      </c>
      <c r="H1871" s="44">
        <f t="shared" si="32"/>
        <v>0.48210180699999999</v>
      </c>
    </row>
    <row r="1872" spans="1:8">
      <c r="A1872" s="44">
        <v>8</v>
      </c>
      <c r="B1872" s="44">
        <v>141</v>
      </c>
      <c r="C1872" s="44">
        <v>0.17407300000000001</v>
      </c>
      <c r="D1872" s="44">
        <v>248.03862000000001</v>
      </c>
      <c r="E1872" s="44">
        <v>254856.9375</v>
      </c>
      <c r="F1872" s="44">
        <v>255104.984375</v>
      </c>
      <c r="G1872" s="44">
        <v>248.046875</v>
      </c>
      <c r="H1872" s="44">
        <f t="shared" si="32"/>
        <v>0.24803862000000002</v>
      </c>
    </row>
    <row r="1873" spans="1:8">
      <c r="A1873" s="44">
        <v>8</v>
      </c>
      <c r="B1873" s="44">
        <v>142</v>
      </c>
      <c r="C1873" s="44">
        <v>1.2831269999999999</v>
      </c>
      <c r="D1873" s="44">
        <v>77.404381000000001</v>
      </c>
      <c r="E1873" s="44">
        <v>255294.4375</v>
      </c>
      <c r="F1873" s="44">
        <v>255371.84375</v>
      </c>
      <c r="G1873" s="44">
        <v>77.40625</v>
      </c>
      <c r="H1873" s="44">
        <f t="shared" si="32"/>
        <v>7.7404380999999994E-2</v>
      </c>
    </row>
    <row r="1874" spans="1:8">
      <c r="A1874" s="44">
        <v>8</v>
      </c>
      <c r="B1874" s="44">
        <v>143</v>
      </c>
      <c r="C1874" s="44">
        <v>0.37661800000000001</v>
      </c>
      <c r="D1874" s="44">
        <v>179.77259799999999</v>
      </c>
      <c r="E1874" s="44">
        <v>256656.9375</v>
      </c>
      <c r="F1874" s="44">
        <v>256836.71875</v>
      </c>
      <c r="G1874" s="44">
        <v>179.78125</v>
      </c>
      <c r="H1874" s="44">
        <f t="shared" si="32"/>
        <v>0.17977259799999998</v>
      </c>
    </row>
    <row r="1875" spans="1:8">
      <c r="A1875" s="44">
        <v>8</v>
      </c>
      <c r="B1875" s="44">
        <v>144</v>
      </c>
      <c r="C1875" s="44">
        <v>4.5676000000000001E-2</v>
      </c>
      <c r="D1875" s="44">
        <v>1150.0855710000001</v>
      </c>
      <c r="E1875" s="44">
        <v>257219.703125</v>
      </c>
      <c r="F1875" s="44">
        <v>258369.78125</v>
      </c>
      <c r="G1875" s="44">
        <v>1150.078125</v>
      </c>
      <c r="H1875" s="44">
        <f t="shared" si="32"/>
        <v>1.150085571</v>
      </c>
    </row>
    <row r="1876" spans="1:8">
      <c r="A1876" s="44">
        <v>8</v>
      </c>
      <c r="B1876" s="44">
        <v>145</v>
      </c>
      <c r="C1876" s="44">
        <v>1.6503019999999999</v>
      </c>
      <c r="D1876" s="44">
        <v>193.98092700000001</v>
      </c>
      <c r="E1876" s="44">
        <v>258422.71875</v>
      </c>
      <c r="F1876" s="44">
        <v>258616.703125</v>
      </c>
      <c r="G1876" s="44">
        <v>193.984375</v>
      </c>
      <c r="H1876" s="44">
        <f t="shared" si="32"/>
        <v>0.193980927</v>
      </c>
    </row>
    <row r="1877" spans="1:8">
      <c r="A1877" s="44">
        <v>8</v>
      </c>
      <c r="B1877" s="44">
        <v>146</v>
      </c>
      <c r="C1877" s="44">
        <v>1.3805430000000001</v>
      </c>
      <c r="D1877" s="44">
        <v>356.61084</v>
      </c>
      <c r="E1877" s="44">
        <v>260270.96875</v>
      </c>
      <c r="F1877" s="44">
        <v>260627.578125</v>
      </c>
      <c r="G1877" s="44">
        <v>356.609375</v>
      </c>
      <c r="H1877" s="44">
        <f t="shared" si="32"/>
        <v>0.35661083999999998</v>
      </c>
    </row>
    <row r="1878" spans="1:8">
      <c r="A1878" s="44">
        <v>8</v>
      </c>
      <c r="B1878" s="44">
        <v>147</v>
      </c>
      <c r="C1878" s="44">
        <v>0.58131900000000003</v>
      </c>
      <c r="D1878" s="44">
        <v>164.25027499999999</v>
      </c>
      <c r="E1878" s="44">
        <v>262021.1875</v>
      </c>
      <c r="F1878" s="44">
        <v>262185.4375</v>
      </c>
      <c r="G1878" s="44">
        <v>164.25</v>
      </c>
      <c r="H1878" s="44">
        <f t="shared" si="32"/>
        <v>0.164250275</v>
      </c>
    </row>
    <row r="1879" spans="1:8">
      <c r="A1879" s="44">
        <v>8</v>
      </c>
      <c r="B1879" s="44">
        <v>148</v>
      </c>
      <c r="C1879" s="44">
        <v>1.2223599999999999</v>
      </c>
      <c r="D1879" s="44">
        <v>461.514343</v>
      </c>
      <c r="E1879" s="44">
        <v>262771.28125</v>
      </c>
      <c r="F1879" s="44">
        <v>263232.78125</v>
      </c>
      <c r="G1879" s="44">
        <v>461.5</v>
      </c>
      <c r="H1879" s="44">
        <f t="shared" si="32"/>
        <v>0.46151434299999999</v>
      </c>
    </row>
    <row r="1880" spans="1:8">
      <c r="A1880" s="44">
        <v>8</v>
      </c>
      <c r="B1880" s="44">
        <v>149</v>
      </c>
      <c r="C1880" s="44">
        <v>1.336614</v>
      </c>
      <c r="D1880" s="44">
        <v>682.39770499999997</v>
      </c>
      <c r="E1880" s="44">
        <v>264459.25</v>
      </c>
      <c r="F1880" s="44">
        <v>265141.625</v>
      </c>
      <c r="G1880" s="44">
        <v>682.375</v>
      </c>
      <c r="H1880" s="44">
        <f t="shared" si="32"/>
        <v>0.68239770499999997</v>
      </c>
    </row>
    <row r="1881" spans="1:8">
      <c r="A1881" s="44">
        <v>8</v>
      </c>
      <c r="B1881" s="44">
        <v>150</v>
      </c>
      <c r="C1881" s="44">
        <v>0.12154</v>
      </c>
      <c r="D1881" s="44">
        <v>128.47636399999999</v>
      </c>
      <c r="E1881" s="44">
        <v>266490.71875</v>
      </c>
      <c r="F1881" s="44">
        <v>266619.1875</v>
      </c>
      <c r="G1881" s="44">
        <v>128.46875</v>
      </c>
      <c r="H1881" s="44">
        <f t="shared" si="32"/>
        <v>0.12847636399999998</v>
      </c>
    </row>
    <row r="1882" spans="1:8">
      <c r="A1882" s="44">
        <v>8</v>
      </c>
      <c r="B1882" s="44">
        <v>151</v>
      </c>
      <c r="C1882" s="44">
        <v>0.243476</v>
      </c>
      <c r="D1882" s="44">
        <v>202.108124</v>
      </c>
      <c r="E1882" s="44">
        <v>266740.6875</v>
      </c>
      <c r="F1882" s="44">
        <v>266942.8125</v>
      </c>
      <c r="G1882" s="44">
        <v>202.125</v>
      </c>
      <c r="H1882" s="44">
        <f t="shared" si="32"/>
        <v>0.202108124</v>
      </c>
    </row>
    <row r="1883" spans="1:8">
      <c r="A1883" s="44">
        <v>8</v>
      </c>
      <c r="B1883" s="44">
        <v>152</v>
      </c>
      <c r="C1883" s="44">
        <v>1.422053</v>
      </c>
      <c r="D1883" s="44">
        <v>832.84356700000001</v>
      </c>
      <c r="E1883" s="44">
        <v>267193.875</v>
      </c>
      <c r="F1883" s="44">
        <v>268026.6875</v>
      </c>
      <c r="G1883" s="44">
        <v>832.8125</v>
      </c>
      <c r="H1883" s="44">
        <f t="shared" si="32"/>
        <v>0.83284356700000006</v>
      </c>
    </row>
    <row r="1884" spans="1:8">
      <c r="A1884" s="44">
        <v>8</v>
      </c>
      <c r="B1884" s="44">
        <v>153</v>
      </c>
      <c r="C1884" s="44">
        <v>0.58987000000000001</v>
      </c>
      <c r="D1884" s="44">
        <v>640.125</v>
      </c>
      <c r="E1884" s="44">
        <v>269459.71875</v>
      </c>
      <c r="F1884" s="44">
        <v>270099.84375</v>
      </c>
      <c r="G1884" s="44">
        <v>640.125</v>
      </c>
      <c r="H1884" s="44">
        <f t="shared" si="32"/>
        <v>0.64012500000000006</v>
      </c>
    </row>
    <row r="1885" spans="1:8">
      <c r="A1885" s="44">
        <v>8</v>
      </c>
      <c r="B1885" s="44">
        <v>154</v>
      </c>
      <c r="C1885" s="44">
        <v>0.45716499999999999</v>
      </c>
      <c r="D1885" s="44">
        <v>660.05480999999997</v>
      </c>
      <c r="E1885" s="44">
        <v>270694.28125</v>
      </c>
      <c r="F1885" s="44">
        <v>271354.3125</v>
      </c>
      <c r="G1885" s="44">
        <v>660.03125</v>
      </c>
      <c r="H1885" s="44">
        <f t="shared" si="32"/>
        <v>0.66005480999999999</v>
      </c>
    </row>
    <row r="1886" spans="1:8">
      <c r="A1886" s="44">
        <v>8</v>
      </c>
      <c r="B1886" s="44">
        <v>155</v>
      </c>
      <c r="C1886" s="44">
        <v>0.47614400000000001</v>
      </c>
      <c r="D1886" s="44">
        <v>720.00598100000002</v>
      </c>
      <c r="E1886" s="44">
        <v>271819.34375</v>
      </c>
      <c r="F1886" s="44">
        <v>272539.34375</v>
      </c>
      <c r="G1886" s="44">
        <v>720</v>
      </c>
      <c r="H1886" s="44">
        <f t="shared" si="32"/>
        <v>0.72000598100000002</v>
      </c>
    </row>
    <row r="1887" spans="1:8">
      <c r="A1887" s="44">
        <v>8</v>
      </c>
      <c r="B1887" s="44">
        <v>156</v>
      </c>
      <c r="C1887" s="44">
        <v>0.43381799999999998</v>
      </c>
      <c r="D1887" s="44">
        <v>594.61798099999999</v>
      </c>
      <c r="E1887" s="44">
        <v>273022.59375</v>
      </c>
      <c r="F1887" s="44">
        <v>273617.21875</v>
      </c>
      <c r="G1887" s="44">
        <v>594.625</v>
      </c>
      <c r="H1887" s="44">
        <f t="shared" si="32"/>
        <v>0.59461798099999996</v>
      </c>
    </row>
    <row r="1888" spans="1:8">
      <c r="A1888" s="44">
        <v>8</v>
      </c>
      <c r="B1888" s="44">
        <v>157</v>
      </c>
      <c r="C1888" s="44">
        <v>2.2706590000000002</v>
      </c>
      <c r="D1888" s="44">
        <v>93.482010000000002</v>
      </c>
      <c r="E1888" s="44">
        <v>274054</v>
      </c>
      <c r="F1888" s="44">
        <v>274147.5</v>
      </c>
      <c r="G1888" s="44">
        <v>93.5</v>
      </c>
      <c r="H1888" s="44">
        <f t="shared" si="32"/>
        <v>9.3482010000000004E-2</v>
      </c>
    </row>
    <row r="1889" spans="1:8">
      <c r="A1889" s="44">
        <v>8</v>
      </c>
      <c r="B1889" s="44">
        <v>158</v>
      </c>
      <c r="C1889" s="44">
        <v>2.2786719999999998</v>
      </c>
      <c r="D1889" s="44">
        <v>149.48889199999999</v>
      </c>
      <c r="E1889" s="44">
        <v>276429.25</v>
      </c>
      <c r="F1889" s="44">
        <v>276578.75</v>
      </c>
      <c r="G1889" s="44">
        <v>149.5</v>
      </c>
      <c r="H1889" s="44">
        <f t="shared" si="32"/>
        <v>0.14948889199999998</v>
      </c>
    </row>
    <row r="1890" spans="1:8">
      <c r="A1890" s="44">
        <v>8</v>
      </c>
      <c r="B1890" s="44">
        <v>159</v>
      </c>
      <c r="C1890" s="44">
        <v>0.52116399999999996</v>
      </c>
      <c r="D1890" s="44">
        <v>995.76318400000002</v>
      </c>
      <c r="E1890" s="44">
        <v>278866.96875</v>
      </c>
      <c r="F1890" s="44">
        <v>279862.75</v>
      </c>
      <c r="G1890" s="44">
        <v>995.78125</v>
      </c>
      <c r="H1890" s="44">
        <f t="shared" si="32"/>
        <v>0.99576318400000008</v>
      </c>
    </row>
    <row r="1891" spans="1:8">
      <c r="A1891" s="44">
        <v>8</v>
      </c>
      <c r="B1891" s="44">
        <v>160</v>
      </c>
      <c r="C1891" s="44">
        <v>0.910721</v>
      </c>
      <c r="D1891" s="44">
        <v>348.176941</v>
      </c>
      <c r="E1891" s="44">
        <v>280385.5625</v>
      </c>
      <c r="F1891" s="44">
        <v>280733.71875</v>
      </c>
      <c r="G1891" s="44">
        <v>348.15625</v>
      </c>
      <c r="H1891" s="44">
        <f t="shared" si="32"/>
        <v>0.34817694100000002</v>
      </c>
    </row>
    <row r="1892" spans="1:8">
      <c r="A1892" s="44">
        <v>8</v>
      </c>
      <c r="B1892" s="44">
        <v>161</v>
      </c>
      <c r="C1892" s="44">
        <v>0.96529500000000001</v>
      </c>
      <c r="D1892" s="44">
        <v>436.88028000000003</v>
      </c>
      <c r="E1892" s="44">
        <v>281651.28125</v>
      </c>
      <c r="F1892" s="44">
        <v>282088.15625</v>
      </c>
      <c r="G1892" s="44">
        <v>436.875</v>
      </c>
      <c r="H1892" s="44">
        <f t="shared" si="32"/>
        <v>0.43688028000000001</v>
      </c>
    </row>
    <row r="1893" spans="1:8">
      <c r="A1893" s="44">
        <v>8</v>
      </c>
      <c r="B1893" s="44">
        <v>162</v>
      </c>
      <c r="C1893" s="44">
        <v>2.1189E-2</v>
      </c>
      <c r="D1893" s="44">
        <v>275.948395</v>
      </c>
      <c r="E1893" s="44">
        <v>283057.6875</v>
      </c>
      <c r="F1893" s="44">
        <v>283333.65625</v>
      </c>
      <c r="G1893" s="44">
        <v>275.96875</v>
      </c>
      <c r="H1893" s="44">
        <f t="shared" si="32"/>
        <v>0.27594839500000001</v>
      </c>
    </row>
    <row r="1894" spans="1:8">
      <c r="A1894" s="44">
        <v>8</v>
      </c>
      <c r="B1894" s="44">
        <v>163</v>
      </c>
      <c r="C1894" s="44">
        <v>0.16777300000000001</v>
      </c>
      <c r="D1894" s="44">
        <v>156.652725</v>
      </c>
      <c r="E1894" s="44">
        <v>283370.21875</v>
      </c>
      <c r="F1894" s="44">
        <v>283526.875</v>
      </c>
      <c r="G1894" s="44">
        <v>156.65625</v>
      </c>
      <c r="H1894" s="44">
        <f t="shared" si="32"/>
        <v>0.15665272499999999</v>
      </c>
    </row>
    <row r="1895" spans="1:8">
      <c r="A1895" s="44">
        <v>8</v>
      </c>
      <c r="B1895" s="44">
        <v>164</v>
      </c>
      <c r="C1895" s="44">
        <v>2.6752999999999999E-2</v>
      </c>
      <c r="D1895" s="44">
        <v>131.03507999999999</v>
      </c>
      <c r="E1895" s="44">
        <v>283698.34375</v>
      </c>
      <c r="F1895" s="44">
        <v>283829.375</v>
      </c>
      <c r="G1895" s="44">
        <v>131.03125</v>
      </c>
      <c r="H1895" s="44">
        <f t="shared" si="32"/>
        <v>0.13103508</v>
      </c>
    </row>
    <row r="1896" spans="1:8">
      <c r="A1896" s="44">
        <v>8</v>
      </c>
      <c r="B1896" s="44">
        <v>165</v>
      </c>
      <c r="C1896" s="44">
        <v>0.25455499999999998</v>
      </c>
      <c r="D1896" s="44">
        <v>82.192993000000001</v>
      </c>
      <c r="E1896" s="44">
        <v>283870.28125</v>
      </c>
      <c r="F1896" s="44">
        <v>283952.46875</v>
      </c>
      <c r="G1896" s="44">
        <v>82.1875</v>
      </c>
      <c r="H1896" s="44">
        <f t="shared" si="32"/>
        <v>8.2192993000000006E-2</v>
      </c>
    </row>
    <row r="1897" spans="1:8">
      <c r="A1897" s="44">
        <v>8</v>
      </c>
      <c r="B1897" s="44">
        <v>166</v>
      </c>
      <c r="C1897" s="44">
        <v>1.5761829999999999</v>
      </c>
      <c r="D1897" s="44">
        <v>293.61013800000001</v>
      </c>
      <c r="E1897" s="44">
        <v>284214.09375</v>
      </c>
      <c r="F1897" s="44">
        <v>284507.6875</v>
      </c>
      <c r="G1897" s="44">
        <v>293.59375</v>
      </c>
      <c r="H1897" s="44">
        <f t="shared" si="32"/>
        <v>0.29361013800000002</v>
      </c>
    </row>
    <row r="1898" spans="1:8">
      <c r="A1898" s="44">
        <v>8</v>
      </c>
      <c r="B1898" s="44">
        <v>167</v>
      </c>
      <c r="C1898" s="44">
        <v>0.32766699999999999</v>
      </c>
      <c r="D1898" s="44">
        <v>217.175217</v>
      </c>
      <c r="E1898" s="44">
        <v>286089.34375</v>
      </c>
      <c r="F1898" s="44">
        <v>286306.5</v>
      </c>
      <c r="G1898" s="44">
        <v>217.15625</v>
      </c>
      <c r="H1898" s="44">
        <f t="shared" si="32"/>
        <v>0.217175217</v>
      </c>
    </row>
    <row r="1899" spans="1:8">
      <c r="A1899" s="44">
        <v>8</v>
      </c>
      <c r="B1899" s="44">
        <v>168</v>
      </c>
      <c r="C1899" s="44">
        <v>1.2028650000000001</v>
      </c>
      <c r="D1899" s="44">
        <v>83.993972999999997</v>
      </c>
      <c r="E1899" s="44">
        <v>286636.21875</v>
      </c>
      <c r="F1899" s="44">
        <v>286720.21875</v>
      </c>
      <c r="G1899" s="44">
        <v>84</v>
      </c>
      <c r="H1899" s="44">
        <f t="shared" si="32"/>
        <v>8.3993973E-2</v>
      </c>
    </row>
    <row r="1900" spans="1:8">
      <c r="A1900" s="44">
        <v>8</v>
      </c>
      <c r="B1900" s="44">
        <v>169</v>
      </c>
      <c r="C1900" s="44">
        <v>2.8449399999999998</v>
      </c>
      <c r="D1900" s="44">
        <v>150.63287399999999</v>
      </c>
      <c r="E1900" s="44">
        <v>287933.1875</v>
      </c>
      <c r="F1900" s="44">
        <v>288083.84375</v>
      </c>
      <c r="G1900" s="44">
        <v>150.65625</v>
      </c>
      <c r="H1900" s="44">
        <f t="shared" si="32"/>
        <v>0.150632874</v>
      </c>
    </row>
    <row r="1901" spans="1:8">
      <c r="A1901" s="44">
        <v>8</v>
      </c>
      <c r="B1901" s="44">
        <v>170</v>
      </c>
      <c r="C1901" s="44">
        <v>1.5554399999999999</v>
      </c>
      <c r="D1901" s="44">
        <v>142.52269000000001</v>
      </c>
      <c r="E1901" s="44">
        <v>290937.78125</v>
      </c>
      <c r="F1901" s="44">
        <v>291080.3125</v>
      </c>
      <c r="G1901" s="44">
        <v>142.53125</v>
      </c>
      <c r="H1901" s="44">
        <f t="shared" si="32"/>
        <v>0.14252269000000001</v>
      </c>
    </row>
    <row r="1902" spans="1:8">
      <c r="A1902" s="44">
        <v>8</v>
      </c>
      <c r="B1902" s="44">
        <v>171</v>
      </c>
      <c r="C1902" s="44">
        <v>1.511045</v>
      </c>
      <c r="D1902" s="44">
        <v>296.50024400000001</v>
      </c>
      <c r="E1902" s="44">
        <v>292641.0625</v>
      </c>
      <c r="F1902" s="44">
        <v>292937.59375</v>
      </c>
      <c r="G1902" s="44">
        <v>296.53125</v>
      </c>
      <c r="H1902" s="44">
        <f t="shared" si="32"/>
        <v>0.29650024400000002</v>
      </c>
    </row>
    <row r="1903" spans="1:8">
      <c r="A1903" s="44">
        <v>8</v>
      </c>
      <c r="B1903" s="44">
        <v>172</v>
      </c>
      <c r="C1903" s="44">
        <v>3.1213129999999998</v>
      </c>
      <c r="D1903" s="44">
        <v>353.44451900000001</v>
      </c>
      <c r="E1903" s="44">
        <v>294459.1875</v>
      </c>
      <c r="F1903" s="44">
        <v>294812.625</v>
      </c>
      <c r="G1903" s="44">
        <v>353.4375</v>
      </c>
      <c r="H1903" s="44">
        <f t="shared" si="32"/>
        <v>0.35344451900000001</v>
      </c>
    </row>
    <row r="1904" spans="1:8">
      <c r="A1904" s="44">
        <v>8</v>
      </c>
      <c r="B1904" s="44">
        <v>173</v>
      </c>
      <c r="C1904" s="44">
        <v>0.29414200000000001</v>
      </c>
      <c r="D1904" s="44">
        <v>202.25761399999999</v>
      </c>
      <c r="E1904" s="44">
        <v>297943.90625</v>
      </c>
      <c r="F1904" s="44">
        <v>298146.15625</v>
      </c>
      <c r="G1904" s="44">
        <v>202.25</v>
      </c>
      <c r="H1904" s="44">
        <f t="shared" si="32"/>
        <v>0.202257614</v>
      </c>
    </row>
    <row r="1905" spans="1:8">
      <c r="A1905" s="44">
        <v>8</v>
      </c>
      <c r="B1905" s="44">
        <v>174</v>
      </c>
      <c r="C1905" s="44">
        <v>0.81224300000000005</v>
      </c>
      <c r="D1905" s="44">
        <v>842.56262200000003</v>
      </c>
      <c r="E1905" s="44">
        <v>298443.96875</v>
      </c>
      <c r="F1905" s="44">
        <v>299286.53125</v>
      </c>
      <c r="G1905" s="44">
        <v>842.5625</v>
      </c>
      <c r="H1905" s="44">
        <f t="shared" si="32"/>
        <v>0.84256262199999998</v>
      </c>
    </row>
    <row r="1906" spans="1:8">
      <c r="A1906" s="44">
        <v>8</v>
      </c>
      <c r="B1906" s="44">
        <v>175</v>
      </c>
      <c r="C1906" s="44">
        <v>0.70410200000000001</v>
      </c>
      <c r="D1906" s="44">
        <v>177.25688199999999</v>
      </c>
      <c r="E1906" s="44">
        <v>300100.40625</v>
      </c>
      <c r="F1906" s="44">
        <v>300277.6875</v>
      </c>
      <c r="G1906" s="44">
        <v>177.28125</v>
      </c>
      <c r="H1906" s="44">
        <f t="shared" si="32"/>
        <v>0.17725688199999998</v>
      </c>
    </row>
    <row r="1907" spans="1:8">
      <c r="A1907" s="44">
        <v>8</v>
      </c>
      <c r="B1907" s="44">
        <v>176</v>
      </c>
      <c r="C1907" s="44">
        <v>0.29381499999999999</v>
      </c>
      <c r="D1907" s="44">
        <v>734.25567599999999</v>
      </c>
      <c r="E1907" s="44">
        <v>300991.125</v>
      </c>
      <c r="F1907" s="44">
        <v>301725.375</v>
      </c>
      <c r="G1907" s="44">
        <v>734.25</v>
      </c>
      <c r="H1907" s="44">
        <f t="shared" si="32"/>
        <v>0.73425567599999997</v>
      </c>
    </row>
    <row r="1908" spans="1:8">
      <c r="A1908" s="44">
        <v>8</v>
      </c>
      <c r="B1908" s="44">
        <v>177</v>
      </c>
      <c r="C1908" s="44">
        <v>0.28184999999999999</v>
      </c>
      <c r="D1908" s="44">
        <v>1042.3176269999999</v>
      </c>
      <c r="E1908" s="44">
        <v>302031.59375</v>
      </c>
      <c r="F1908" s="44">
        <v>303073.90625</v>
      </c>
      <c r="G1908" s="44">
        <v>1042.3125</v>
      </c>
      <c r="H1908" s="44">
        <f t="shared" si="32"/>
        <v>1.0423176269999999</v>
      </c>
    </row>
    <row r="1909" spans="1:8">
      <c r="A1909" s="44">
        <v>8</v>
      </c>
      <c r="B1909" s="44">
        <v>178</v>
      </c>
      <c r="C1909" s="44">
        <v>3.4425379999999999</v>
      </c>
      <c r="D1909" s="44">
        <v>748.67895499999997</v>
      </c>
      <c r="E1909" s="44">
        <v>303367.5</v>
      </c>
      <c r="F1909" s="44">
        <v>304116.15625</v>
      </c>
      <c r="G1909" s="44">
        <v>748.65625</v>
      </c>
      <c r="H1909" s="44">
        <f t="shared" si="32"/>
        <v>0.74867895499999992</v>
      </c>
    </row>
    <row r="1910" spans="1:8">
      <c r="A1910" s="44">
        <v>8</v>
      </c>
      <c r="B1910" s="44">
        <v>179</v>
      </c>
      <c r="C1910" s="44">
        <v>4.0497880000000004</v>
      </c>
      <c r="D1910" s="44">
        <v>769.75531000000001</v>
      </c>
      <c r="E1910" s="44">
        <v>307571</v>
      </c>
      <c r="F1910" s="44">
        <v>308340.75</v>
      </c>
      <c r="G1910" s="44">
        <v>769.75</v>
      </c>
      <c r="H1910" s="44">
        <f t="shared" si="32"/>
        <v>0.76975530999999997</v>
      </c>
    </row>
    <row r="1911" spans="1:8">
      <c r="A1911" s="44">
        <v>8</v>
      </c>
      <c r="B1911" s="44">
        <v>180</v>
      </c>
      <c r="C1911" s="44">
        <v>9.3740000000000004E-2</v>
      </c>
      <c r="D1911" s="44">
        <v>230.19721999999999</v>
      </c>
      <c r="E1911" s="44">
        <v>312402.8125</v>
      </c>
      <c r="F1911" s="44">
        <v>312633</v>
      </c>
      <c r="G1911" s="44">
        <v>230.1875</v>
      </c>
      <c r="H1911" s="44">
        <f t="shared" si="32"/>
        <v>0.23019721999999998</v>
      </c>
    </row>
    <row r="1912" spans="1:8">
      <c r="A1912" s="44">
        <v>8</v>
      </c>
      <c r="B1912" s="44">
        <v>181</v>
      </c>
      <c r="C1912" s="44">
        <v>1.3075369999999999</v>
      </c>
      <c r="D1912" s="44">
        <v>115.04278600000001</v>
      </c>
      <c r="E1912" s="44">
        <v>312731</v>
      </c>
      <c r="F1912" s="44">
        <v>312846.03125</v>
      </c>
      <c r="G1912" s="44">
        <v>115.03125</v>
      </c>
      <c r="H1912" s="44">
        <f t="shared" si="32"/>
        <v>0.11504278600000001</v>
      </c>
    </row>
    <row r="1913" spans="1:8">
      <c r="A1913" s="44">
        <v>8</v>
      </c>
      <c r="B1913" s="44">
        <v>182</v>
      </c>
      <c r="C1913" s="44">
        <v>0.20982700000000001</v>
      </c>
      <c r="D1913" s="44">
        <v>419.86880500000001</v>
      </c>
      <c r="E1913" s="44">
        <v>314155.8125</v>
      </c>
      <c r="F1913" s="44">
        <v>314575.6875</v>
      </c>
      <c r="G1913" s="44">
        <v>419.875</v>
      </c>
      <c r="H1913" s="44">
        <f t="shared" si="32"/>
        <v>0.41986880500000001</v>
      </c>
    </row>
    <row r="1914" spans="1:8">
      <c r="A1914" s="44">
        <v>8</v>
      </c>
      <c r="B1914" s="44">
        <v>183</v>
      </c>
      <c r="C1914" s="44">
        <v>0.48423500000000003</v>
      </c>
      <c r="D1914" s="44">
        <v>767.76892099999998</v>
      </c>
      <c r="E1914" s="44">
        <v>314796.46875</v>
      </c>
      <c r="F1914" s="44">
        <v>315564.21875</v>
      </c>
      <c r="G1914" s="44">
        <v>767.75</v>
      </c>
      <c r="H1914" s="44">
        <f t="shared" si="32"/>
        <v>0.76776892099999994</v>
      </c>
    </row>
    <row r="1915" spans="1:8">
      <c r="A1915" s="44">
        <v>8</v>
      </c>
      <c r="B1915" s="44">
        <v>184</v>
      </c>
      <c r="C1915" s="44">
        <v>0.577017</v>
      </c>
      <c r="D1915" s="44">
        <v>607.02533000000005</v>
      </c>
      <c r="E1915" s="44">
        <v>316064.21875</v>
      </c>
      <c r="F1915" s="44">
        <v>316671.25</v>
      </c>
      <c r="G1915" s="44">
        <v>607.03125</v>
      </c>
      <c r="H1915" s="44">
        <f t="shared" si="32"/>
        <v>0.60702533000000003</v>
      </c>
    </row>
    <row r="1916" spans="1:8">
      <c r="A1916" s="44">
        <v>8</v>
      </c>
      <c r="B1916" s="44">
        <v>185</v>
      </c>
      <c r="C1916" s="44">
        <v>1.515063</v>
      </c>
      <c r="D1916" s="44">
        <v>173.81723</v>
      </c>
      <c r="E1916" s="44">
        <v>317251.6875</v>
      </c>
      <c r="F1916" s="44">
        <v>317425.53125</v>
      </c>
      <c r="G1916" s="44">
        <v>173.84375</v>
      </c>
      <c r="H1916" s="44">
        <f t="shared" si="32"/>
        <v>0.17381722999999999</v>
      </c>
    </row>
    <row r="1917" spans="1:8">
      <c r="A1917" s="44">
        <v>8</v>
      </c>
      <c r="B1917" s="44">
        <v>186</v>
      </c>
      <c r="C1917" s="44">
        <v>0.64818200000000004</v>
      </c>
      <c r="D1917" s="44">
        <v>517.50903300000004</v>
      </c>
      <c r="E1917" s="44">
        <v>318955</v>
      </c>
      <c r="F1917" s="44">
        <v>319472.5</v>
      </c>
      <c r="G1917" s="44">
        <v>517.5</v>
      </c>
      <c r="H1917" s="44">
        <f t="shared" si="32"/>
        <v>0.51750903300000006</v>
      </c>
    </row>
    <row r="1918" spans="1:8">
      <c r="A1918" s="44">
        <v>8</v>
      </c>
      <c r="B1918" s="44">
        <v>187</v>
      </c>
      <c r="C1918" s="44">
        <v>4.006E-3</v>
      </c>
      <c r="D1918" s="44">
        <v>693.40698199999997</v>
      </c>
      <c r="E1918" s="44">
        <v>320128.09375</v>
      </c>
      <c r="F1918" s="44">
        <v>320821.5</v>
      </c>
      <c r="G1918" s="44">
        <v>693.40625</v>
      </c>
      <c r="H1918" s="44">
        <f t="shared" si="32"/>
        <v>0.69340698199999995</v>
      </c>
    </row>
    <row r="1919" spans="1:8">
      <c r="A1919" s="44">
        <v>8</v>
      </c>
      <c r="B1919" s="44">
        <v>188</v>
      </c>
      <c r="C1919" s="44">
        <v>1.2711969999999999</v>
      </c>
      <c r="D1919" s="44">
        <v>778.01208499999996</v>
      </c>
      <c r="E1919" s="44">
        <v>320831</v>
      </c>
      <c r="F1919" s="44">
        <v>321609</v>
      </c>
      <c r="G1919" s="44">
        <v>778</v>
      </c>
      <c r="H1919" s="44">
        <f t="shared" si="32"/>
        <v>0.77801208499999996</v>
      </c>
    </row>
    <row r="1920" spans="1:8">
      <c r="A1920" s="44">
        <v>8</v>
      </c>
      <c r="B1920" s="44">
        <v>189</v>
      </c>
      <c r="C1920" s="44">
        <v>1.334873</v>
      </c>
      <c r="D1920" s="44">
        <v>190.761032</v>
      </c>
      <c r="E1920" s="44">
        <v>322893.9375</v>
      </c>
      <c r="F1920" s="44">
        <v>323084.6875</v>
      </c>
      <c r="G1920" s="44">
        <v>190.75</v>
      </c>
      <c r="H1920" s="44">
        <f t="shared" si="32"/>
        <v>0.190761032</v>
      </c>
    </row>
    <row r="1921" spans="1:8">
      <c r="A1921" s="44">
        <v>8</v>
      </c>
      <c r="B1921" s="44">
        <v>190</v>
      </c>
      <c r="C1921" s="44">
        <v>0.76353199999999999</v>
      </c>
      <c r="D1921" s="44">
        <v>230.142044</v>
      </c>
      <c r="E1921" s="44">
        <v>324425.375</v>
      </c>
      <c r="F1921" s="44">
        <v>324655.53125</v>
      </c>
      <c r="G1921" s="44">
        <v>230.15625</v>
      </c>
      <c r="H1921" s="44">
        <f t="shared" si="32"/>
        <v>0.23014204399999999</v>
      </c>
    </row>
    <row r="1922" spans="1:8">
      <c r="A1922" s="44">
        <v>8</v>
      </c>
      <c r="B1922" s="44">
        <v>191</v>
      </c>
      <c r="C1922" s="44">
        <v>7.7053999999999997E-2</v>
      </c>
      <c r="D1922" s="44">
        <v>185.659637</v>
      </c>
      <c r="E1922" s="44">
        <v>325425.46875</v>
      </c>
      <c r="F1922" s="44">
        <v>325611.125</v>
      </c>
      <c r="G1922" s="44">
        <v>185.65625</v>
      </c>
      <c r="H1922" s="44">
        <f t="shared" si="32"/>
        <v>0.18565963700000002</v>
      </c>
    </row>
    <row r="1923" spans="1:8">
      <c r="A1923" s="44">
        <v>8</v>
      </c>
      <c r="B1923" s="44">
        <v>192</v>
      </c>
      <c r="C1923" s="44">
        <v>1.2779659999999999</v>
      </c>
      <c r="D1923" s="44">
        <v>185.455612</v>
      </c>
      <c r="E1923" s="44">
        <v>325691.125</v>
      </c>
      <c r="F1923" s="44">
        <v>325876.59375</v>
      </c>
      <c r="G1923" s="44">
        <v>185.46875</v>
      </c>
      <c r="H1923" s="44">
        <f t="shared" si="32"/>
        <v>0.18545561199999999</v>
      </c>
    </row>
    <row r="1924" spans="1:8">
      <c r="A1924" s="44">
        <v>8</v>
      </c>
      <c r="B1924" s="44">
        <v>193</v>
      </c>
      <c r="C1924" s="44">
        <v>0.33878200000000003</v>
      </c>
      <c r="D1924" s="44">
        <v>209.96263099999999</v>
      </c>
      <c r="E1924" s="44">
        <v>327159.84375</v>
      </c>
      <c r="F1924" s="44">
        <v>327369.8125</v>
      </c>
      <c r="G1924" s="44">
        <v>209.96875</v>
      </c>
      <c r="H1924" s="44">
        <f t="shared" si="32"/>
        <v>0.20996263099999998</v>
      </c>
    </row>
    <row r="1925" spans="1:8">
      <c r="A1925" s="44">
        <v>8</v>
      </c>
      <c r="B1925" s="44">
        <v>194</v>
      </c>
      <c r="C1925" s="44">
        <v>1.0037659999999999</v>
      </c>
      <c r="D1925" s="44">
        <v>162.85351600000001</v>
      </c>
      <c r="E1925" s="44">
        <v>327722.625</v>
      </c>
      <c r="F1925" s="44">
        <v>327885.46875</v>
      </c>
      <c r="G1925" s="44">
        <v>162.84375</v>
      </c>
      <c r="H1925" s="44">
        <f t="shared" si="32"/>
        <v>0.162853516</v>
      </c>
    </row>
    <row r="1926" spans="1:8">
      <c r="A1926" s="44">
        <v>8</v>
      </c>
      <c r="B1926" s="44">
        <v>195</v>
      </c>
      <c r="C1926" s="44">
        <v>0.30393700000000001</v>
      </c>
      <c r="D1926" s="44">
        <v>739.41900599999997</v>
      </c>
      <c r="E1926" s="44">
        <v>328894.59375</v>
      </c>
      <c r="F1926" s="44">
        <v>329634.03125</v>
      </c>
      <c r="G1926" s="44">
        <v>739.4375</v>
      </c>
      <c r="H1926" s="44">
        <f t="shared" ref="H1926:H1989" si="33">D1926/1000</f>
        <v>0.73941900599999999</v>
      </c>
    </row>
    <row r="1927" spans="1:8">
      <c r="A1927" s="44">
        <v>8</v>
      </c>
      <c r="B1927" s="44">
        <v>196</v>
      </c>
      <c r="C1927" s="44">
        <v>0.64894099999999999</v>
      </c>
      <c r="D1927" s="44">
        <v>171.752869</v>
      </c>
      <c r="E1927" s="44">
        <v>329941.46875</v>
      </c>
      <c r="F1927" s="44">
        <v>330113.25</v>
      </c>
      <c r="G1927" s="44">
        <v>171.78125</v>
      </c>
      <c r="H1927" s="44">
        <f t="shared" si="33"/>
        <v>0.171752869</v>
      </c>
    </row>
    <row r="1928" spans="1:8">
      <c r="A1928" s="44">
        <v>8</v>
      </c>
      <c r="B1928" s="44">
        <v>197</v>
      </c>
      <c r="C1928" s="44">
        <v>1.2804880000000001</v>
      </c>
      <c r="D1928" s="44">
        <v>811.85705600000006</v>
      </c>
      <c r="E1928" s="44">
        <v>330769.59375</v>
      </c>
      <c r="F1928" s="44">
        <v>331581.4375</v>
      </c>
      <c r="G1928" s="44">
        <v>811.84375</v>
      </c>
      <c r="H1928" s="44">
        <f t="shared" si="33"/>
        <v>0.81185705600000002</v>
      </c>
    </row>
    <row r="1929" spans="1:8">
      <c r="A1929" s="44">
        <v>8</v>
      </c>
      <c r="B1929" s="44">
        <v>198</v>
      </c>
      <c r="C1929" s="44">
        <v>0.26739099999999999</v>
      </c>
      <c r="D1929" s="44">
        <v>298.22711199999998</v>
      </c>
      <c r="E1929" s="44">
        <v>332872.875</v>
      </c>
      <c r="F1929" s="44">
        <v>333171.09375</v>
      </c>
      <c r="G1929" s="44">
        <v>298.21875</v>
      </c>
      <c r="H1929" s="44">
        <f t="shared" si="33"/>
        <v>0.29822711199999996</v>
      </c>
    </row>
    <row r="1930" spans="1:8">
      <c r="A1930" s="44">
        <v>8</v>
      </c>
      <c r="B1930" s="44">
        <v>199</v>
      </c>
      <c r="C1930" s="44">
        <v>1.21031</v>
      </c>
      <c r="D1930" s="44">
        <v>220.50161700000001</v>
      </c>
      <c r="E1930" s="44">
        <v>333451.03125</v>
      </c>
      <c r="F1930" s="44">
        <v>333671.53125</v>
      </c>
      <c r="G1930" s="44">
        <v>220.5</v>
      </c>
      <c r="H1930" s="44">
        <f t="shared" si="33"/>
        <v>0.22050161700000001</v>
      </c>
    </row>
    <row r="1931" spans="1:8">
      <c r="A1931" s="44">
        <v>8</v>
      </c>
      <c r="B1931" s="44">
        <v>200</v>
      </c>
      <c r="C1931" s="44">
        <v>0.80184699999999998</v>
      </c>
      <c r="D1931" s="44">
        <v>641.95007299999997</v>
      </c>
      <c r="E1931" s="44">
        <v>334888.71875</v>
      </c>
      <c r="F1931" s="44">
        <v>335530.6875</v>
      </c>
      <c r="G1931" s="44">
        <v>641.96875</v>
      </c>
      <c r="H1931" s="44">
        <f t="shared" si="33"/>
        <v>0.64195007299999995</v>
      </c>
    </row>
    <row r="1932" spans="1:8">
      <c r="A1932" s="44">
        <v>8</v>
      </c>
      <c r="B1932" s="44">
        <v>201</v>
      </c>
      <c r="C1932" s="44">
        <v>3.000842</v>
      </c>
      <c r="D1932" s="44">
        <v>311.82238799999999</v>
      </c>
      <c r="E1932" s="44">
        <v>336341.96875</v>
      </c>
      <c r="F1932" s="44">
        <v>336653.78125</v>
      </c>
      <c r="G1932" s="44">
        <v>311.8125</v>
      </c>
      <c r="H1932" s="44">
        <f t="shared" si="33"/>
        <v>0.31182238800000001</v>
      </c>
    </row>
    <row r="1933" spans="1:8">
      <c r="A1933" s="44">
        <v>8</v>
      </c>
      <c r="B1933" s="44">
        <v>202</v>
      </c>
      <c r="C1933" s="44">
        <v>0.36556</v>
      </c>
      <c r="D1933" s="44">
        <v>164.86911000000001</v>
      </c>
      <c r="E1933" s="44">
        <v>339655.5625</v>
      </c>
      <c r="F1933" s="44">
        <v>339820.4375</v>
      </c>
      <c r="G1933" s="44">
        <v>164.875</v>
      </c>
      <c r="H1933" s="44">
        <f t="shared" si="33"/>
        <v>0.16486911000000001</v>
      </c>
    </row>
    <row r="1934" spans="1:8">
      <c r="A1934" s="44">
        <v>8</v>
      </c>
      <c r="B1934" s="44">
        <v>203</v>
      </c>
      <c r="C1934" s="44">
        <v>2.2706590000000002</v>
      </c>
      <c r="D1934" s="44">
        <v>342.06149299999998</v>
      </c>
      <c r="E1934" s="44">
        <v>340186.84375</v>
      </c>
      <c r="F1934" s="44">
        <v>340528.90625</v>
      </c>
      <c r="G1934" s="44">
        <v>342.0625</v>
      </c>
      <c r="H1934" s="44">
        <f t="shared" si="33"/>
        <v>0.34206149299999999</v>
      </c>
    </row>
    <row r="1935" spans="1:8">
      <c r="A1935" s="44">
        <v>8</v>
      </c>
      <c r="B1935" s="44">
        <v>204</v>
      </c>
      <c r="C1935" s="44">
        <v>1.221014</v>
      </c>
      <c r="D1935" s="44">
        <v>130.72070299999999</v>
      </c>
      <c r="E1935" s="44">
        <v>342801.46875</v>
      </c>
      <c r="F1935" s="44">
        <v>342932.1875</v>
      </c>
      <c r="G1935" s="44">
        <v>130.71875</v>
      </c>
      <c r="H1935" s="44">
        <f t="shared" si="33"/>
        <v>0.13072070299999999</v>
      </c>
    </row>
    <row r="1936" spans="1:8">
      <c r="A1936" s="44">
        <v>8</v>
      </c>
      <c r="B1936" s="44">
        <v>205</v>
      </c>
      <c r="C1936" s="44">
        <v>0.46953400000000001</v>
      </c>
      <c r="D1936" s="44">
        <v>281.38372800000002</v>
      </c>
      <c r="E1936" s="44">
        <v>344168.75</v>
      </c>
      <c r="F1936" s="44">
        <v>344450.125</v>
      </c>
      <c r="G1936" s="44">
        <v>281.375</v>
      </c>
      <c r="H1936" s="44">
        <f t="shared" si="33"/>
        <v>0.281383728</v>
      </c>
    </row>
    <row r="1937" spans="1:8">
      <c r="A1937" s="44">
        <v>8</v>
      </c>
      <c r="B1937" s="44">
        <v>206</v>
      </c>
      <c r="C1937" s="44">
        <v>8.1878000000000006E-2</v>
      </c>
      <c r="D1937" s="44">
        <v>667.01849400000003</v>
      </c>
      <c r="E1937" s="44">
        <v>344934.4375</v>
      </c>
      <c r="F1937" s="44">
        <v>345601.46875</v>
      </c>
      <c r="G1937" s="44">
        <v>667.03125</v>
      </c>
      <c r="H1937" s="44">
        <f t="shared" si="33"/>
        <v>0.66701849400000002</v>
      </c>
    </row>
    <row r="1938" spans="1:8">
      <c r="A1938" s="44">
        <v>8</v>
      </c>
      <c r="B1938" s="44">
        <v>207</v>
      </c>
      <c r="C1938" s="44">
        <v>0.41321600000000003</v>
      </c>
      <c r="D1938" s="44">
        <v>155.97775300000001</v>
      </c>
      <c r="E1938" s="44">
        <v>345684.53125</v>
      </c>
      <c r="F1938" s="44">
        <v>345840.53125</v>
      </c>
      <c r="G1938" s="44">
        <v>156</v>
      </c>
      <c r="H1938" s="44">
        <f t="shared" si="33"/>
        <v>0.155977753</v>
      </c>
    </row>
    <row r="1939" spans="1:8">
      <c r="A1939" s="44">
        <v>8</v>
      </c>
      <c r="B1939" s="44">
        <v>208</v>
      </c>
      <c r="C1939" s="44">
        <v>0.53341899999999998</v>
      </c>
      <c r="D1939" s="44">
        <v>1378.317871</v>
      </c>
      <c r="E1939" s="44">
        <v>346262.71875</v>
      </c>
      <c r="F1939" s="44">
        <v>347641.03125</v>
      </c>
      <c r="G1939" s="44">
        <v>1378.3125</v>
      </c>
      <c r="H1939" s="44">
        <f t="shared" si="33"/>
        <v>1.3783178709999999</v>
      </c>
    </row>
    <row r="1940" spans="1:8">
      <c r="A1940" s="44">
        <v>8</v>
      </c>
      <c r="B1940" s="44">
        <v>209</v>
      </c>
      <c r="C1940" s="44">
        <v>0.24515100000000001</v>
      </c>
      <c r="D1940" s="44">
        <v>566.89331100000004</v>
      </c>
      <c r="E1940" s="44">
        <v>348186.5625</v>
      </c>
      <c r="F1940" s="44">
        <v>348753.46875</v>
      </c>
      <c r="G1940" s="44">
        <v>566.90625</v>
      </c>
      <c r="H1940" s="44">
        <f t="shared" si="33"/>
        <v>0.56689331100000007</v>
      </c>
    </row>
    <row r="1941" spans="1:8">
      <c r="A1941" s="44">
        <v>8</v>
      </c>
      <c r="B1941" s="44">
        <v>210</v>
      </c>
      <c r="C1941" s="44">
        <v>0.58388799999999996</v>
      </c>
      <c r="D1941" s="44">
        <v>271.87612899999999</v>
      </c>
      <c r="E1941" s="44">
        <v>348998.96875</v>
      </c>
      <c r="F1941" s="44">
        <v>349270.84375</v>
      </c>
      <c r="G1941" s="44">
        <v>271.875</v>
      </c>
      <c r="H1941" s="44">
        <f t="shared" si="33"/>
        <v>0.27187612899999997</v>
      </c>
    </row>
    <row r="1942" spans="1:8">
      <c r="A1942" s="44">
        <v>8</v>
      </c>
      <c r="B1942" s="44">
        <v>211</v>
      </c>
      <c r="C1942" s="44">
        <v>0.20760899999999999</v>
      </c>
      <c r="D1942" s="44">
        <v>252.25427199999999</v>
      </c>
      <c r="E1942" s="44">
        <v>349858.65625</v>
      </c>
      <c r="F1942" s="44">
        <v>350110.90625</v>
      </c>
      <c r="G1942" s="44">
        <v>252.25</v>
      </c>
      <c r="H1942" s="44">
        <f t="shared" si="33"/>
        <v>0.252254272</v>
      </c>
    </row>
    <row r="1943" spans="1:8">
      <c r="A1943" s="44">
        <v>8</v>
      </c>
      <c r="B1943" s="44">
        <v>212</v>
      </c>
      <c r="C1943" s="44">
        <v>0.223968</v>
      </c>
      <c r="D1943" s="44">
        <v>211.904449</v>
      </c>
      <c r="E1943" s="44">
        <v>350331.625</v>
      </c>
      <c r="F1943" s="44">
        <v>350543.5</v>
      </c>
      <c r="G1943" s="44">
        <v>211.875</v>
      </c>
      <c r="H1943" s="44">
        <f t="shared" si="33"/>
        <v>0.21190444899999999</v>
      </c>
    </row>
    <row r="1944" spans="1:8">
      <c r="A1944" s="44">
        <v>8</v>
      </c>
      <c r="B1944" s="44">
        <v>213</v>
      </c>
      <c r="C1944" s="44">
        <v>0.49398999999999998</v>
      </c>
      <c r="D1944" s="44">
        <v>147.339844</v>
      </c>
      <c r="E1944" s="44">
        <v>350769.15625</v>
      </c>
      <c r="F1944" s="44">
        <v>350916.46875</v>
      </c>
      <c r="G1944" s="44">
        <v>147.3125</v>
      </c>
      <c r="H1944" s="44">
        <f t="shared" si="33"/>
        <v>0.147339844</v>
      </c>
    </row>
    <row r="1945" spans="1:8">
      <c r="A1945" s="44">
        <v>8</v>
      </c>
      <c r="B1945" s="44">
        <v>214</v>
      </c>
      <c r="C1945" s="44">
        <v>1.2415039999999999</v>
      </c>
      <c r="D1945" s="44">
        <v>394.70349099999999</v>
      </c>
      <c r="E1945" s="44">
        <v>351409.84375</v>
      </c>
      <c r="F1945" s="44">
        <v>351804.53125</v>
      </c>
      <c r="G1945" s="44">
        <v>394.6875</v>
      </c>
      <c r="H1945" s="44">
        <f t="shared" si="33"/>
        <v>0.39470349099999996</v>
      </c>
    </row>
    <row r="1946" spans="1:8">
      <c r="A1946" s="44">
        <v>8</v>
      </c>
      <c r="B1946" s="44">
        <v>215</v>
      </c>
      <c r="C1946" s="44">
        <v>1.946124</v>
      </c>
      <c r="D1946" s="44">
        <v>91.951462000000006</v>
      </c>
      <c r="E1946" s="44">
        <v>353055.4375</v>
      </c>
      <c r="F1946" s="44">
        <v>353147.375</v>
      </c>
      <c r="G1946" s="44">
        <v>91.9375</v>
      </c>
      <c r="H1946" s="44">
        <f t="shared" si="33"/>
        <v>9.1951462000000012E-2</v>
      </c>
    </row>
    <row r="1947" spans="1:8">
      <c r="A1947" s="44">
        <v>8</v>
      </c>
      <c r="B1947" s="44">
        <v>216</v>
      </c>
      <c r="C1947" s="44">
        <v>0.30344100000000002</v>
      </c>
      <c r="D1947" s="44">
        <v>372.29354899999998</v>
      </c>
      <c r="E1947" s="44">
        <v>355100.0625</v>
      </c>
      <c r="F1947" s="44">
        <v>355472.34375</v>
      </c>
      <c r="G1947" s="44">
        <v>372.28125</v>
      </c>
      <c r="H1947" s="44">
        <f t="shared" si="33"/>
        <v>0.372293549</v>
      </c>
    </row>
    <row r="1948" spans="1:8">
      <c r="A1948" s="44">
        <v>8</v>
      </c>
      <c r="B1948" s="44">
        <v>217</v>
      </c>
      <c r="C1948" s="44">
        <v>0.69745999999999997</v>
      </c>
      <c r="D1948" s="44">
        <v>583.85089100000005</v>
      </c>
      <c r="E1948" s="44">
        <v>355778.0625</v>
      </c>
      <c r="F1948" s="44">
        <v>356361.9375</v>
      </c>
      <c r="G1948" s="44">
        <v>583.875</v>
      </c>
      <c r="H1948" s="44">
        <f t="shared" si="33"/>
        <v>0.58385089100000009</v>
      </c>
    </row>
    <row r="1949" spans="1:8">
      <c r="A1949" s="44">
        <v>8</v>
      </c>
      <c r="B1949" s="44">
        <v>218</v>
      </c>
      <c r="C1949" s="44">
        <v>3.500483</v>
      </c>
      <c r="D1949" s="44">
        <v>239.13314800000001</v>
      </c>
      <c r="E1949" s="44">
        <v>357069.71875</v>
      </c>
      <c r="F1949" s="44">
        <v>357308.875</v>
      </c>
      <c r="G1949" s="44">
        <v>239.15625</v>
      </c>
      <c r="H1949" s="44">
        <f t="shared" si="33"/>
        <v>0.23913314800000002</v>
      </c>
    </row>
    <row r="1950" spans="1:8">
      <c r="A1950" s="44">
        <v>9</v>
      </c>
      <c r="B1950" s="44">
        <v>0</v>
      </c>
      <c r="C1950" s="44">
        <v>0.34868100000000002</v>
      </c>
      <c r="D1950" s="44">
        <v>175.23294100000001</v>
      </c>
      <c r="E1950" s="44">
        <v>61305.167969000002</v>
      </c>
      <c r="F1950" s="44">
        <v>61480.394530999998</v>
      </c>
      <c r="G1950" s="44">
        <v>175.226563</v>
      </c>
      <c r="H1950" s="44">
        <f t="shared" si="33"/>
        <v>0.175232941</v>
      </c>
    </row>
    <row r="1951" spans="1:8">
      <c r="A1951" s="44">
        <v>9</v>
      </c>
      <c r="B1951" s="44">
        <v>1</v>
      </c>
      <c r="C1951" s="44">
        <v>2.5125000000000001E-2</v>
      </c>
      <c r="D1951" s="44">
        <v>181.70510899999999</v>
      </c>
      <c r="E1951" s="44">
        <v>61836.445312999997</v>
      </c>
      <c r="F1951" s="44">
        <v>62018.152344000002</v>
      </c>
      <c r="G1951" s="44">
        <v>181.707031</v>
      </c>
      <c r="H1951" s="44">
        <f t="shared" si="33"/>
        <v>0.181705109</v>
      </c>
    </row>
    <row r="1952" spans="1:8">
      <c r="A1952" s="44">
        <v>9</v>
      </c>
      <c r="B1952" s="44">
        <v>2</v>
      </c>
      <c r="C1952" s="44">
        <v>1.812325</v>
      </c>
      <c r="D1952" s="44">
        <v>215.080704</v>
      </c>
      <c r="E1952" s="44">
        <v>62055.222655999998</v>
      </c>
      <c r="F1952" s="44">
        <v>62270.304687999997</v>
      </c>
      <c r="G1952" s="44">
        <v>215.082031</v>
      </c>
      <c r="H1952" s="44">
        <f t="shared" si="33"/>
        <v>0.21508070399999998</v>
      </c>
    </row>
    <row r="1953" spans="1:8">
      <c r="A1953" s="44">
        <v>9</v>
      </c>
      <c r="B1953" s="44">
        <v>3</v>
      </c>
      <c r="C1953" s="44">
        <v>5.1506999999999997E-2</v>
      </c>
      <c r="D1953" s="44">
        <v>1026.300293</v>
      </c>
      <c r="E1953" s="44">
        <v>64092.359375</v>
      </c>
      <c r="F1953" s="44">
        <v>65118.664062999997</v>
      </c>
      <c r="G1953" s="44">
        <v>1026.3046879999999</v>
      </c>
      <c r="H1953" s="44">
        <f t="shared" si="33"/>
        <v>1.026300293</v>
      </c>
    </row>
    <row r="1954" spans="1:8">
      <c r="A1954" s="44">
        <v>9</v>
      </c>
      <c r="B1954" s="44">
        <v>4</v>
      </c>
      <c r="C1954" s="44">
        <v>4.294619</v>
      </c>
      <c r="D1954" s="44">
        <v>114.064346</v>
      </c>
      <c r="E1954" s="44">
        <v>65170.660155999998</v>
      </c>
      <c r="F1954" s="44">
        <v>65284.726562999997</v>
      </c>
      <c r="G1954" s="44">
        <v>114.066406</v>
      </c>
      <c r="H1954" s="44">
        <f t="shared" si="33"/>
        <v>0.114064346</v>
      </c>
    </row>
    <row r="1955" spans="1:8">
      <c r="A1955" s="44">
        <v>9</v>
      </c>
      <c r="B1955" s="44">
        <v>5</v>
      </c>
      <c r="C1955" s="44">
        <v>0.47197699999999998</v>
      </c>
      <c r="D1955" s="44">
        <v>87.352767999999998</v>
      </c>
      <c r="E1955" s="44">
        <v>69589.054688000004</v>
      </c>
      <c r="F1955" s="44">
        <v>69676.40625</v>
      </c>
      <c r="G1955" s="44">
        <v>87.351562999999999</v>
      </c>
      <c r="H1955" s="44">
        <f t="shared" si="33"/>
        <v>8.7352767999999997E-2</v>
      </c>
    </row>
    <row r="1956" spans="1:8">
      <c r="A1956" s="44">
        <v>9</v>
      </c>
      <c r="B1956" s="44">
        <v>6</v>
      </c>
      <c r="C1956" s="44">
        <v>0.39597300000000002</v>
      </c>
      <c r="D1956" s="44">
        <v>173.90353400000001</v>
      </c>
      <c r="E1956" s="44">
        <v>70151.59375</v>
      </c>
      <c r="F1956" s="44">
        <v>70325.5</v>
      </c>
      <c r="G1956" s="44">
        <v>173.90625</v>
      </c>
      <c r="H1956" s="44">
        <f t="shared" si="33"/>
        <v>0.173903534</v>
      </c>
    </row>
    <row r="1957" spans="1:8">
      <c r="A1957" s="44">
        <v>9</v>
      </c>
      <c r="B1957" s="44">
        <v>7</v>
      </c>
      <c r="C1957" s="44">
        <v>0.63002499999999995</v>
      </c>
      <c r="D1957" s="44">
        <v>123.375618</v>
      </c>
      <c r="E1957" s="44">
        <v>70729.8125</v>
      </c>
      <c r="F1957" s="44">
        <v>70853.179688000004</v>
      </c>
      <c r="G1957" s="44">
        <v>123.367188</v>
      </c>
      <c r="H1957" s="44">
        <f t="shared" si="33"/>
        <v>0.12337561800000001</v>
      </c>
    </row>
    <row r="1958" spans="1:8">
      <c r="A1958" s="44">
        <v>9</v>
      </c>
      <c r="B1958" s="44">
        <v>8</v>
      </c>
      <c r="C1958" s="44">
        <v>0.705461</v>
      </c>
      <c r="D1958" s="44">
        <v>393.07028200000002</v>
      </c>
      <c r="E1958" s="44">
        <v>71495.53125</v>
      </c>
      <c r="F1958" s="44">
        <v>71888.601563000004</v>
      </c>
      <c r="G1958" s="44">
        <v>393.070313</v>
      </c>
      <c r="H1958" s="44">
        <f t="shared" si="33"/>
        <v>0.39307028199999999</v>
      </c>
    </row>
    <row r="1959" spans="1:8">
      <c r="A1959" s="44">
        <v>9</v>
      </c>
      <c r="B1959" s="44">
        <v>9</v>
      </c>
      <c r="C1959" s="44">
        <v>0.21803</v>
      </c>
      <c r="D1959" s="44">
        <v>752.49102800000003</v>
      </c>
      <c r="E1959" s="44">
        <v>72604.984375</v>
      </c>
      <c r="F1959" s="44">
        <v>73357.476563000004</v>
      </c>
      <c r="G1959" s="44">
        <v>752.49218800000006</v>
      </c>
      <c r="H1959" s="44">
        <f t="shared" si="33"/>
        <v>0.75249102800000001</v>
      </c>
    </row>
    <row r="1960" spans="1:8">
      <c r="A1960" s="44">
        <v>9</v>
      </c>
      <c r="B1960" s="44">
        <v>10</v>
      </c>
      <c r="C1960" s="44">
        <v>1.0525679999999999</v>
      </c>
      <c r="D1960" s="44">
        <v>103.468575</v>
      </c>
      <c r="E1960" s="44">
        <v>73589.507813000004</v>
      </c>
      <c r="F1960" s="44">
        <v>73692.976563000004</v>
      </c>
      <c r="G1960" s="44">
        <v>103.46875</v>
      </c>
      <c r="H1960" s="44">
        <f t="shared" si="33"/>
        <v>0.10346857500000001</v>
      </c>
    </row>
    <row r="1961" spans="1:8">
      <c r="A1961" s="44">
        <v>9</v>
      </c>
      <c r="B1961" s="44">
        <v>11</v>
      </c>
      <c r="C1961" s="44">
        <v>0.48904999999999998</v>
      </c>
      <c r="D1961" s="44">
        <v>130.68765300000001</v>
      </c>
      <c r="E1961" s="44">
        <v>74745.835938000004</v>
      </c>
      <c r="F1961" s="44">
        <v>74876.523438000004</v>
      </c>
      <c r="G1961" s="44">
        <v>130.6875</v>
      </c>
      <c r="H1961" s="44">
        <f t="shared" si="33"/>
        <v>0.13068765300000001</v>
      </c>
    </row>
    <row r="1962" spans="1:8">
      <c r="A1962" s="44">
        <v>9</v>
      </c>
      <c r="B1962" s="44">
        <v>12</v>
      </c>
      <c r="C1962" s="44">
        <v>0.43612899999999999</v>
      </c>
      <c r="D1962" s="44">
        <v>332.77780200000001</v>
      </c>
      <c r="E1962" s="44">
        <v>75371.617188000004</v>
      </c>
      <c r="F1962" s="44">
        <v>75704.398438000004</v>
      </c>
      <c r="G1962" s="44">
        <v>332.78125</v>
      </c>
      <c r="H1962" s="44">
        <f t="shared" si="33"/>
        <v>0.33277780200000001</v>
      </c>
    </row>
    <row r="1963" spans="1:8">
      <c r="A1963" s="44">
        <v>9</v>
      </c>
      <c r="B1963" s="44">
        <v>13</v>
      </c>
      <c r="C1963" s="44">
        <v>8.317736</v>
      </c>
      <c r="D1963" s="44">
        <v>77.661338999999998</v>
      </c>
      <c r="E1963" s="44">
        <v>76152.960938000004</v>
      </c>
      <c r="F1963" s="44">
        <v>76230.625</v>
      </c>
      <c r="G1963" s="44">
        <v>77.664062999999999</v>
      </c>
      <c r="H1963" s="44">
        <f t="shared" si="33"/>
        <v>7.7661338999999996E-2</v>
      </c>
    </row>
    <row r="1964" spans="1:8">
      <c r="A1964" s="44">
        <v>9</v>
      </c>
      <c r="B1964" s="44">
        <v>14</v>
      </c>
      <c r="C1964" s="44">
        <v>1.2572589999999999</v>
      </c>
      <c r="D1964" s="44">
        <v>752.44897500000002</v>
      </c>
      <c r="E1964" s="44">
        <v>84553.867188000004</v>
      </c>
      <c r="F1964" s="44">
        <v>85306.320313000004</v>
      </c>
      <c r="G1964" s="44">
        <v>752.453125</v>
      </c>
      <c r="H1964" s="44">
        <f t="shared" si="33"/>
        <v>0.75244897499999996</v>
      </c>
    </row>
    <row r="1965" spans="1:8">
      <c r="A1965" s="44">
        <v>9</v>
      </c>
      <c r="B1965" s="44">
        <v>15</v>
      </c>
      <c r="C1965" s="44">
        <v>0.25329600000000002</v>
      </c>
      <c r="D1965" s="44">
        <v>223.057129</v>
      </c>
      <c r="E1965" s="44">
        <v>86571.5625</v>
      </c>
      <c r="F1965" s="44">
        <v>86794.617188000004</v>
      </c>
      <c r="G1965" s="44">
        <v>223.054688</v>
      </c>
      <c r="H1965" s="44">
        <f t="shared" si="33"/>
        <v>0.22305712899999999</v>
      </c>
    </row>
    <row r="1966" spans="1:8">
      <c r="A1966" s="44">
        <v>9</v>
      </c>
      <c r="B1966" s="44">
        <v>16</v>
      </c>
      <c r="C1966" s="44">
        <v>0.46709600000000001</v>
      </c>
      <c r="D1966" s="44">
        <v>97.335480000000004</v>
      </c>
      <c r="E1966" s="44">
        <v>87055.976563000004</v>
      </c>
      <c r="F1966" s="44">
        <v>87153.320313000004</v>
      </c>
      <c r="G1966" s="44">
        <v>97.34375</v>
      </c>
      <c r="H1966" s="44">
        <f t="shared" si="33"/>
        <v>9.7335480000000002E-2</v>
      </c>
    </row>
    <row r="1967" spans="1:8">
      <c r="A1967" s="44">
        <v>9</v>
      </c>
      <c r="B1967" s="44">
        <v>17</v>
      </c>
      <c r="C1967" s="44">
        <v>0.65274399999999999</v>
      </c>
      <c r="D1967" s="44">
        <v>247.36653100000001</v>
      </c>
      <c r="E1967" s="44">
        <v>87634.171875</v>
      </c>
      <c r="F1967" s="44">
        <v>87881.546875</v>
      </c>
      <c r="G1967" s="44">
        <v>247.375</v>
      </c>
      <c r="H1967" s="44">
        <f t="shared" si="33"/>
        <v>0.247366531</v>
      </c>
    </row>
    <row r="1968" spans="1:8">
      <c r="A1968" s="44">
        <v>9</v>
      </c>
      <c r="B1968" s="44">
        <v>18</v>
      </c>
      <c r="C1968" s="44">
        <v>0.31136799999999998</v>
      </c>
      <c r="D1968" s="44">
        <v>158.17236299999999</v>
      </c>
      <c r="E1968" s="44">
        <v>88540.515625</v>
      </c>
      <c r="F1968" s="44">
        <v>88698.695313000004</v>
      </c>
      <c r="G1968" s="44">
        <v>158.179688</v>
      </c>
      <c r="H1968" s="44">
        <f t="shared" si="33"/>
        <v>0.15817236299999998</v>
      </c>
    </row>
    <row r="1969" spans="1:8">
      <c r="A1969" s="44">
        <v>9</v>
      </c>
      <c r="B1969" s="44">
        <v>19</v>
      </c>
      <c r="C1969" s="44">
        <v>1.481611</v>
      </c>
      <c r="D1969" s="44">
        <v>685.42767300000003</v>
      </c>
      <c r="E1969" s="44">
        <v>89024.984375</v>
      </c>
      <c r="F1969" s="44">
        <v>89710.414063000004</v>
      </c>
      <c r="G1969" s="44">
        <v>685.42968800000006</v>
      </c>
      <c r="H1969" s="44">
        <f t="shared" si="33"/>
        <v>0.68542767300000007</v>
      </c>
    </row>
    <row r="1970" spans="1:8">
      <c r="A1970" s="44">
        <v>9</v>
      </c>
      <c r="B1970" s="44">
        <v>20</v>
      </c>
      <c r="C1970" s="44">
        <v>0.86337699999999995</v>
      </c>
      <c r="D1970" s="44">
        <v>84.343964</v>
      </c>
      <c r="E1970" s="44">
        <v>91203.796875</v>
      </c>
      <c r="F1970" s="44">
        <v>91288.140625</v>
      </c>
      <c r="G1970" s="44">
        <v>84.34375</v>
      </c>
      <c r="H1970" s="44">
        <f t="shared" si="33"/>
        <v>8.4343963999999993E-2</v>
      </c>
    </row>
    <row r="1971" spans="1:8">
      <c r="A1971" s="44">
        <v>9</v>
      </c>
      <c r="B1971" s="44">
        <v>21</v>
      </c>
      <c r="C1971" s="44">
        <v>2.3851589999999998</v>
      </c>
      <c r="D1971" s="44">
        <v>149.839539</v>
      </c>
      <c r="E1971" s="44">
        <v>92158.507813000004</v>
      </c>
      <c r="F1971" s="44">
        <v>92308.34375</v>
      </c>
      <c r="G1971" s="44">
        <v>149.835938</v>
      </c>
      <c r="H1971" s="44">
        <f t="shared" si="33"/>
        <v>0.14983953899999999</v>
      </c>
    </row>
    <row r="1972" spans="1:8">
      <c r="A1972" s="44">
        <v>9</v>
      </c>
      <c r="B1972" s="44">
        <v>22</v>
      </c>
      <c r="C1972" s="44">
        <v>5.305E-2</v>
      </c>
      <c r="D1972" s="44">
        <v>386.84191900000002</v>
      </c>
      <c r="E1972" s="44">
        <v>94706.773438000004</v>
      </c>
      <c r="F1972" s="44">
        <v>95093.617188000004</v>
      </c>
      <c r="G1972" s="44">
        <v>386.84375</v>
      </c>
      <c r="H1972" s="44">
        <f t="shared" si="33"/>
        <v>0.38684191900000003</v>
      </c>
    </row>
    <row r="1973" spans="1:8">
      <c r="A1973" s="44">
        <v>9</v>
      </c>
      <c r="B1973" s="44">
        <v>23</v>
      </c>
      <c r="C1973" s="44">
        <v>0.93537800000000004</v>
      </c>
      <c r="D1973" s="44">
        <v>146.09866299999999</v>
      </c>
      <c r="E1973" s="44">
        <v>95160.046875</v>
      </c>
      <c r="F1973" s="44">
        <v>95306.132813000004</v>
      </c>
      <c r="G1973" s="44">
        <v>146.085938</v>
      </c>
      <c r="H1973" s="44">
        <f t="shared" si="33"/>
        <v>0.14609866299999999</v>
      </c>
    </row>
    <row r="1974" spans="1:8">
      <c r="A1974" s="44">
        <v>9</v>
      </c>
      <c r="B1974" s="44">
        <v>24</v>
      </c>
      <c r="C1974" s="44">
        <v>0.38946500000000001</v>
      </c>
      <c r="D1974" s="44">
        <v>221.49160800000001</v>
      </c>
      <c r="E1974" s="44">
        <v>96253.820313000004</v>
      </c>
      <c r="F1974" s="44">
        <v>96475.3125</v>
      </c>
      <c r="G1974" s="44">
        <v>221.492188</v>
      </c>
      <c r="H1974" s="44">
        <f t="shared" si="33"/>
        <v>0.22149160800000001</v>
      </c>
    </row>
    <row r="1975" spans="1:8">
      <c r="A1975" s="44">
        <v>9</v>
      </c>
      <c r="B1975" s="44">
        <v>25</v>
      </c>
      <c r="C1975" s="44">
        <v>0.68648600000000004</v>
      </c>
      <c r="D1975" s="44">
        <v>125.919258</v>
      </c>
      <c r="E1975" s="44">
        <v>96878.835938000004</v>
      </c>
      <c r="F1975" s="44">
        <v>97004.75</v>
      </c>
      <c r="G1975" s="44">
        <v>125.914063</v>
      </c>
      <c r="H1975" s="44">
        <f t="shared" si="33"/>
        <v>0.12591925800000001</v>
      </c>
    </row>
    <row r="1976" spans="1:8">
      <c r="A1976" s="44">
        <v>9</v>
      </c>
      <c r="B1976" s="44">
        <v>26</v>
      </c>
      <c r="C1976" s="44">
        <v>0.122333</v>
      </c>
      <c r="D1976" s="44">
        <v>161.338043</v>
      </c>
      <c r="E1976" s="44">
        <v>97691.484375</v>
      </c>
      <c r="F1976" s="44">
        <v>97852.820313000004</v>
      </c>
      <c r="G1976" s="44">
        <v>161.335938</v>
      </c>
      <c r="H1976" s="44">
        <f t="shared" si="33"/>
        <v>0.16133804299999999</v>
      </c>
    </row>
    <row r="1977" spans="1:8">
      <c r="A1977" s="44">
        <v>9</v>
      </c>
      <c r="B1977" s="44">
        <v>27</v>
      </c>
      <c r="C1977" s="44">
        <v>4.4111999999999998E-2</v>
      </c>
      <c r="D1977" s="44">
        <v>108.998558</v>
      </c>
      <c r="E1977" s="44">
        <v>97988.304688000004</v>
      </c>
      <c r="F1977" s="44">
        <v>98097.304688000004</v>
      </c>
      <c r="G1977" s="44">
        <v>109</v>
      </c>
      <c r="H1977" s="44">
        <f t="shared" si="33"/>
        <v>0.10899855800000001</v>
      </c>
    </row>
    <row r="1978" spans="1:8">
      <c r="A1978" s="44">
        <v>9</v>
      </c>
      <c r="B1978" s="44">
        <v>28</v>
      </c>
      <c r="C1978" s="44">
        <v>1.570443</v>
      </c>
      <c r="D1978" s="44">
        <v>174.88005100000001</v>
      </c>
      <c r="E1978" s="44">
        <v>98144.632813000004</v>
      </c>
      <c r="F1978" s="44">
        <v>98319.507813000004</v>
      </c>
      <c r="G1978" s="44">
        <v>174.875</v>
      </c>
      <c r="H1978" s="44">
        <f t="shared" si="33"/>
        <v>0.17488005100000001</v>
      </c>
    </row>
    <row r="1979" spans="1:8">
      <c r="A1979" s="44">
        <v>9</v>
      </c>
      <c r="B1979" s="44">
        <v>29</v>
      </c>
      <c r="C1979" s="44">
        <v>1.5940540000000001</v>
      </c>
      <c r="D1979" s="44">
        <v>131.95225500000001</v>
      </c>
      <c r="E1979" s="44">
        <v>99894.835938000004</v>
      </c>
      <c r="F1979" s="44">
        <v>100026.789063</v>
      </c>
      <c r="G1979" s="44">
        <v>131.953125</v>
      </c>
      <c r="H1979" s="44">
        <f t="shared" si="33"/>
        <v>0.13195225500000002</v>
      </c>
    </row>
    <row r="1980" spans="1:8">
      <c r="A1980" s="44">
        <v>9</v>
      </c>
      <c r="B1980" s="44">
        <v>30</v>
      </c>
      <c r="C1980" s="44">
        <v>3.797307</v>
      </c>
      <c r="D1980" s="44">
        <v>732.38671899999997</v>
      </c>
      <c r="E1980" s="44">
        <v>101635.96875</v>
      </c>
      <c r="F1980" s="44">
        <v>102368.367188</v>
      </c>
      <c r="G1980" s="44">
        <v>732.39843800000006</v>
      </c>
      <c r="H1980" s="44">
        <f t="shared" si="33"/>
        <v>0.73238671899999996</v>
      </c>
    </row>
    <row r="1981" spans="1:8">
      <c r="A1981" s="44">
        <v>9</v>
      </c>
      <c r="B1981" s="44">
        <v>31</v>
      </c>
      <c r="C1981" s="44">
        <v>0.69476599999999999</v>
      </c>
      <c r="D1981" s="44">
        <v>111.950256</v>
      </c>
      <c r="E1981" s="44">
        <v>106167.796875</v>
      </c>
      <c r="F1981" s="44">
        <v>106279.757813</v>
      </c>
      <c r="G1981" s="44">
        <v>111.960938</v>
      </c>
      <c r="H1981" s="44">
        <f t="shared" si="33"/>
        <v>0.111950256</v>
      </c>
    </row>
    <row r="1982" spans="1:8">
      <c r="A1982" s="44">
        <v>9</v>
      </c>
      <c r="B1982" s="44">
        <v>32</v>
      </c>
      <c r="C1982" s="44">
        <v>0.33220899999999998</v>
      </c>
      <c r="D1982" s="44">
        <v>729.36956799999996</v>
      </c>
      <c r="E1982" s="44">
        <v>106981.28125</v>
      </c>
      <c r="F1982" s="44">
        <v>107710.65625</v>
      </c>
      <c r="G1982" s="44">
        <v>729.375</v>
      </c>
      <c r="H1982" s="44">
        <f t="shared" si="33"/>
        <v>0.72936956799999997</v>
      </c>
    </row>
    <row r="1983" spans="1:8">
      <c r="A1983" s="44">
        <v>9</v>
      </c>
      <c r="B1983" s="44">
        <v>33</v>
      </c>
      <c r="C1983" s="44">
        <v>1.347828</v>
      </c>
      <c r="D1983" s="44">
        <v>177.27900700000001</v>
      </c>
      <c r="E1983" s="44">
        <v>108043.945313</v>
      </c>
      <c r="F1983" s="44">
        <v>108221.21875</v>
      </c>
      <c r="G1983" s="44">
        <v>177.273438</v>
      </c>
      <c r="H1983" s="44">
        <f t="shared" si="33"/>
        <v>0.17727900700000002</v>
      </c>
    </row>
    <row r="1984" spans="1:8">
      <c r="A1984" s="44">
        <v>9</v>
      </c>
      <c r="B1984" s="44">
        <v>34</v>
      </c>
      <c r="C1984" s="44">
        <v>2.1586400000000001</v>
      </c>
      <c r="D1984" s="44">
        <v>579.59771699999999</v>
      </c>
      <c r="E1984" s="44">
        <v>109575.25</v>
      </c>
      <c r="F1984" s="44">
        <v>110154.851563</v>
      </c>
      <c r="G1984" s="44">
        <v>579.60156300000006</v>
      </c>
      <c r="H1984" s="44">
        <f t="shared" si="33"/>
        <v>0.57959771699999996</v>
      </c>
    </row>
    <row r="1985" spans="1:8">
      <c r="A1985" s="44">
        <v>9</v>
      </c>
      <c r="B1985" s="44">
        <v>35</v>
      </c>
      <c r="C1985" s="44">
        <v>0.97285500000000003</v>
      </c>
      <c r="D1985" s="44">
        <v>77.034813</v>
      </c>
      <c r="E1985" s="44">
        <v>112323.070313</v>
      </c>
      <c r="F1985" s="44">
        <v>112400.101563</v>
      </c>
      <c r="G1985" s="44">
        <v>77.03125</v>
      </c>
      <c r="H1985" s="44">
        <f t="shared" si="33"/>
        <v>7.7034812999999994E-2</v>
      </c>
    </row>
    <row r="1986" spans="1:8">
      <c r="A1986" s="44">
        <v>9</v>
      </c>
      <c r="B1986" s="44">
        <v>36</v>
      </c>
      <c r="C1986" s="44">
        <v>0.26758999999999999</v>
      </c>
      <c r="D1986" s="44">
        <v>155.306961</v>
      </c>
      <c r="E1986" s="44">
        <v>113375.71875</v>
      </c>
      <c r="F1986" s="44">
        <v>113531.03125</v>
      </c>
      <c r="G1986" s="44">
        <v>155.3125</v>
      </c>
      <c r="H1986" s="44">
        <f t="shared" si="33"/>
        <v>0.15530696099999999</v>
      </c>
    </row>
    <row r="1987" spans="1:8">
      <c r="A1987" s="44">
        <v>9</v>
      </c>
      <c r="B1987" s="44">
        <v>37</v>
      </c>
      <c r="C1987" s="44">
        <v>0.53004300000000004</v>
      </c>
      <c r="D1987" s="44">
        <v>262.08975199999998</v>
      </c>
      <c r="E1987" s="44">
        <v>113813.179688</v>
      </c>
      <c r="F1987" s="44">
        <v>114075.265625</v>
      </c>
      <c r="G1987" s="44">
        <v>262.085938</v>
      </c>
      <c r="H1987" s="44">
        <f t="shared" si="33"/>
        <v>0.26208975199999995</v>
      </c>
    </row>
    <row r="1988" spans="1:8">
      <c r="A1988" s="44">
        <v>9</v>
      </c>
      <c r="B1988" s="44">
        <v>38</v>
      </c>
      <c r="C1988" s="44">
        <v>1.9971920000000001</v>
      </c>
      <c r="D1988" s="44">
        <v>216.28114299999999</v>
      </c>
      <c r="E1988" s="44">
        <v>114610.109375</v>
      </c>
      <c r="F1988" s="44">
        <v>114826.382813</v>
      </c>
      <c r="G1988" s="44">
        <v>216.273438</v>
      </c>
      <c r="H1988" s="44">
        <f t="shared" si="33"/>
        <v>0.21628114299999998</v>
      </c>
    </row>
    <row r="1989" spans="1:8">
      <c r="A1989" s="44">
        <v>9</v>
      </c>
      <c r="B1989" s="44">
        <v>39</v>
      </c>
      <c r="C1989" s="44">
        <v>3.6425730000000001</v>
      </c>
      <c r="D1989" s="44">
        <v>99.278259000000006</v>
      </c>
      <c r="E1989" s="44">
        <v>116834.390625</v>
      </c>
      <c r="F1989" s="44">
        <v>116933.664063</v>
      </c>
      <c r="G1989" s="44">
        <v>99.273437999999999</v>
      </c>
      <c r="H1989" s="44">
        <f t="shared" si="33"/>
        <v>9.9278259000000008E-2</v>
      </c>
    </row>
    <row r="1990" spans="1:8">
      <c r="A1990" s="44">
        <v>9</v>
      </c>
      <c r="B1990" s="44">
        <v>40</v>
      </c>
      <c r="C1990" s="44">
        <v>0.67653099999999999</v>
      </c>
      <c r="D1990" s="44">
        <v>160.114182</v>
      </c>
      <c r="E1990" s="44">
        <v>120576</v>
      </c>
      <c r="F1990" s="44">
        <v>120736.109375</v>
      </c>
      <c r="G1990" s="44">
        <v>160.109375</v>
      </c>
      <c r="H1990" s="44">
        <f t="shared" ref="H1990:H2053" si="34">D1990/1000</f>
        <v>0.16011418199999999</v>
      </c>
    </row>
    <row r="1991" spans="1:8">
      <c r="A1991" s="44">
        <v>9</v>
      </c>
      <c r="B1991" s="44">
        <v>41</v>
      </c>
      <c r="C1991" s="44">
        <v>0.15968499999999999</v>
      </c>
      <c r="D1991" s="44">
        <v>469.35763500000002</v>
      </c>
      <c r="E1991" s="44">
        <v>121425.015625</v>
      </c>
      <c r="F1991" s="44">
        <v>121894.375</v>
      </c>
      <c r="G1991" s="44">
        <v>469.359375</v>
      </c>
      <c r="H1991" s="44">
        <f t="shared" si="34"/>
        <v>0.469357635</v>
      </c>
    </row>
    <row r="1992" spans="1:8">
      <c r="A1992" s="44">
        <v>9</v>
      </c>
      <c r="B1992" s="44">
        <v>42</v>
      </c>
      <c r="C1992" s="44">
        <v>1.6386080000000001</v>
      </c>
      <c r="D1992" s="44">
        <v>544.19976799999995</v>
      </c>
      <c r="E1992" s="44">
        <v>122065.648438</v>
      </c>
      <c r="F1992" s="44">
        <v>122609.851563</v>
      </c>
      <c r="G1992" s="44">
        <v>544.203125</v>
      </c>
      <c r="H1992" s="44">
        <f t="shared" si="34"/>
        <v>0.54419976799999992</v>
      </c>
    </row>
    <row r="1993" spans="1:8">
      <c r="A1993" s="44">
        <v>9</v>
      </c>
      <c r="B1993" s="44">
        <v>43</v>
      </c>
      <c r="C1993" s="44">
        <v>1.170668</v>
      </c>
      <c r="D1993" s="44">
        <v>91.164856</v>
      </c>
      <c r="E1993" s="44">
        <v>124253.4375</v>
      </c>
      <c r="F1993" s="44">
        <v>124344.59375</v>
      </c>
      <c r="G1993" s="44">
        <v>91.15625</v>
      </c>
      <c r="H1993" s="44">
        <f t="shared" si="34"/>
        <v>9.1164856000000002E-2</v>
      </c>
    </row>
    <row r="1994" spans="1:8">
      <c r="A1994" s="44">
        <v>9</v>
      </c>
      <c r="B1994" s="44">
        <v>44</v>
      </c>
      <c r="C1994" s="44">
        <v>1.391772</v>
      </c>
      <c r="D1994" s="44">
        <v>238.23266599999999</v>
      </c>
      <c r="E1994" s="44">
        <v>125519.210938</v>
      </c>
      <c r="F1994" s="44">
        <v>125757.445313</v>
      </c>
      <c r="G1994" s="44">
        <v>238.234375</v>
      </c>
      <c r="H1994" s="44">
        <f t="shared" si="34"/>
        <v>0.23823266599999998</v>
      </c>
    </row>
    <row r="1995" spans="1:8">
      <c r="A1995" s="44">
        <v>9</v>
      </c>
      <c r="B1995" s="44">
        <v>45</v>
      </c>
      <c r="C1995" s="44">
        <v>5.8438999999999998E-2</v>
      </c>
      <c r="D1995" s="44">
        <v>158.26411400000001</v>
      </c>
      <c r="E1995" s="44">
        <v>127160.289063</v>
      </c>
      <c r="F1995" s="44">
        <v>127318.554688</v>
      </c>
      <c r="G1995" s="44">
        <v>158.265625</v>
      </c>
      <c r="H1995" s="44">
        <f t="shared" si="34"/>
        <v>0.15826411400000001</v>
      </c>
    </row>
    <row r="1996" spans="1:8">
      <c r="A1996" s="44">
        <v>9</v>
      </c>
      <c r="B1996" s="44">
        <v>46</v>
      </c>
      <c r="C1996" s="44">
        <v>0.32386199999999998</v>
      </c>
      <c r="D1996" s="44">
        <v>136.782578</v>
      </c>
      <c r="E1996" s="44">
        <v>127379.039063</v>
      </c>
      <c r="F1996" s="44">
        <v>127515.828125</v>
      </c>
      <c r="G1996" s="44">
        <v>136.789063</v>
      </c>
      <c r="H1996" s="44">
        <f t="shared" si="34"/>
        <v>0.13678257799999999</v>
      </c>
    </row>
    <row r="1997" spans="1:8">
      <c r="A1997" s="44">
        <v>9</v>
      </c>
      <c r="B1997" s="44">
        <v>47</v>
      </c>
      <c r="C1997" s="44">
        <v>2.2134999999999998</v>
      </c>
      <c r="D1997" s="44">
        <v>187.73971599999999</v>
      </c>
      <c r="E1997" s="44">
        <v>127847.6875</v>
      </c>
      <c r="F1997" s="44">
        <v>128035.429688</v>
      </c>
      <c r="G1997" s="44">
        <v>187.742188</v>
      </c>
      <c r="H1997" s="44">
        <f t="shared" si="34"/>
        <v>0.187739716</v>
      </c>
    </row>
    <row r="1998" spans="1:8">
      <c r="A1998" s="44">
        <v>9</v>
      </c>
      <c r="B1998" s="44">
        <v>48</v>
      </c>
      <c r="C1998" s="44">
        <v>1.1432990000000001</v>
      </c>
      <c r="D1998" s="44">
        <v>535.61669900000004</v>
      </c>
      <c r="E1998" s="44">
        <v>130254.351563</v>
      </c>
      <c r="F1998" s="44">
        <v>130789.960938</v>
      </c>
      <c r="G1998" s="44">
        <v>535.609375</v>
      </c>
      <c r="H1998" s="44">
        <f t="shared" si="34"/>
        <v>0.53561669900000008</v>
      </c>
    </row>
    <row r="1999" spans="1:8">
      <c r="A1999" s="44">
        <v>9</v>
      </c>
      <c r="B1999" s="44">
        <v>49</v>
      </c>
      <c r="C1999" s="44">
        <v>0.80035100000000003</v>
      </c>
      <c r="D1999" s="44">
        <v>100.68337200000001</v>
      </c>
      <c r="E1999" s="44">
        <v>131942.125</v>
      </c>
      <c r="F1999" s="44">
        <v>132042.796875</v>
      </c>
      <c r="G1999" s="44">
        <v>100.671875</v>
      </c>
      <c r="H1999" s="44">
        <f t="shared" si="34"/>
        <v>0.10068337200000001</v>
      </c>
    </row>
    <row r="2000" spans="1:8">
      <c r="A2000" s="44">
        <v>9</v>
      </c>
      <c r="B2000" s="44">
        <v>50</v>
      </c>
      <c r="C2000" s="44">
        <v>0.35780499999999998</v>
      </c>
      <c r="D2000" s="44">
        <v>275.99362200000002</v>
      </c>
      <c r="E2000" s="44">
        <v>132848.375</v>
      </c>
      <c r="F2000" s="44">
        <v>133124.375</v>
      </c>
      <c r="G2000" s="44">
        <v>276</v>
      </c>
      <c r="H2000" s="44">
        <f t="shared" si="34"/>
        <v>0.27599362199999999</v>
      </c>
    </row>
    <row r="2001" spans="1:8">
      <c r="A2001" s="44">
        <v>9</v>
      </c>
      <c r="B2001" s="44">
        <v>51</v>
      </c>
      <c r="C2001" s="44">
        <v>0.25747199999999998</v>
      </c>
      <c r="D2001" s="44">
        <v>432.88568099999998</v>
      </c>
      <c r="E2001" s="44">
        <v>133489.109375</v>
      </c>
      <c r="F2001" s="44">
        <v>133922</v>
      </c>
      <c r="G2001" s="44">
        <v>432.890625</v>
      </c>
      <c r="H2001" s="44">
        <f t="shared" si="34"/>
        <v>0.43288568099999997</v>
      </c>
    </row>
    <row r="2002" spans="1:8">
      <c r="A2002" s="44">
        <v>9</v>
      </c>
      <c r="B2002" s="44">
        <v>52</v>
      </c>
      <c r="C2002" s="44">
        <v>1.086449</v>
      </c>
      <c r="D2002" s="44">
        <v>921.17578100000003</v>
      </c>
      <c r="E2002" s="44">
        <v>134192.265625</v>
      </c>
      <c r="F2002" s="44">
        <v>135113.453125</v>
      </c>
      <c r="G2002" s="44">
        <v>921.1875</v>
      </c>
      <c r="H2002" s="44">
        <f t="shared" si="34"/>
        <v>0.92117578100000008</v>
      </c>
    </row>
    <row r="2003" spans="1:8">
      <c r="A2003" s="44">
        <v>9</v>
      </c>
      <c r="B2003" s="44">
        <v>53</v>
      </c>
      <c r="C2003" s="44">
        <v>4.219233</v>
      </c>
      <c r="D2003" s="44">
        <v>132.44596899999999</v>
      </c>
      <c r="E2003" s="44">
        <v>136208.21875</v>
      </c>
      <c r="F2003" s="44">
        <v>136340.671875</v>
      </c>
      <c r="G2003" s="44">
        <v>132.453125</v>
      </c>
      <c r="H2003" s="44">
        <f t="shared" si="34"/>
        <v>0.132445969</v>
      </c>
    </row>
    <row r="2004" spans="1:8">
      <c r="A2004" s="44">
        <v>9</v>
      </c>
      <c r="B2004" s="44">
        <v>54</v>
      </c>
      <c r="C2004" s="44">
        <v>1.6770430000000001</v>
      </c>
      <c r="D2004" s="44">
        <v>80.890854000000004</v>
      </c>
      <c r="E2004" s="44">
        <v>140565.796875</v>
      </c>
      <c r="F2004" s="44">
        <v>140646.6875</v>
      </c>
      <c r="G2004" s="44">
        <v>80.890625</v>
      </c>
      <c r="H2004" s="44">
        <f t="shared" si="34"/>
        <v>8.0890853999999998E-2</v>
      </c>
    </row>
    <row r="2005" spans="1:8">
      <c r="A2005" s="44">
        <v>9</v>
      </c>
      <c r="B2005" s="44">
        <v>55</v>
      </c>
      <c r="C2005" s="44">
        <v>0.49414000000000002</v>
      </c>
      <c r="D2005" s="44">
        <v>385.54492199999999</v>
      </c>
      <c r="E2005" s="44">
        <v>142332.359375</v>
      </c>
      <c r="F2005" s="44">
        <v>142717.90625</v>
      </c>
      <c r="G2005" s="44">
        <v>385.546875</v>
      </c>
      <c r="H2005" s="44">
        <f t="shared" si="34"/>
        <v>0.38554492200000001</v>
      </c>
    </row>
    <row r="2006" spans="1:8">
      <c r="A2006" s="44">
        <v>9</v>
      </c>
      <c r="B2006" s="44">
        <v>56</v>
      </c>
      <c r="C2006" s="44">
        <v>1.0090250000000001</v>
      </c>
      <c r="D2006" s="44">
        <v>96.494979999999998</v>
      </c>
      <c r="E2006" s="44">
        <v>143223.515625</v>
      </c>
      <c r="F2006" s="44">
        <v>143320.015625</v>
      </c>
      <c r="G2006" s="44">
        <v>96.5</v>
      </c>
      <c r="H2006" s="44">
        <f t="shared" si="34"/>
        <v>9.6494979999999994E-2</v>
      </c>
    </row>
    <row r="2007" spans="1:8">
      <c r="A2007" s="44">
        <v>9</v>
      </c>
      <c r="B2007" s="44">
        <v>57</v>
      </c>
      <c r="C2007" s="44">
        <v>5.4900000000000001E-4</v>
      </c>
      <c r="D2007" s="44">
        <v>155.08850100000001</v>
      </c>
      <c r="E2007" s="44">
        <v>144338.90625</v>
      </c>
      <c r="F2007" s="44">
        <v>144493.984375</v>
      </c>
      <c r="G2007" s="44">
        <v>155.078125</v>
      </c>
      <c r="H2007" s="44">
        <f t="shared" si="34"/>
        <v>0.15508850100000002</v>
      </c>
    </row>
    <row r="2008" spans="1:8">
      <c r="A2008" s="44">
        <v>9</v>
      </c>
      <c r="B2008" s="44">
        <v>58</v>
      </c>
      <c r="C2008" s="44">
        <v>1.0801E-2</v>
      </c>
      <c r="D2008" s="44">
        <v>211.76971399999999</v>
      </c>
      <c r="E2008" s="44">
        <v>144494.09375</v>
      </c>
      <c r="F2008" s="44">
        <v>144705.84375</v>
      </c>
      <c r="G2008" s="44">
        <v>211.75</v>
      </c>
      <c r="H2008" s="44">
        <f t="shared" si="34"/>
        <v>0.211769714</v>
      </c>
    </row>
    <row r="2009" spans="1:8">
      <c r="A2009" s="44">
        <v>9</v>
      </c>
      <c r="B2009" s="44">
        <v>59</v>
      </c>
      <c r="C2009" s="44">
        <v>2.6802709999999998</v>
      </c>
      <c r="D2009" s="44">
        <v>143.537384</v>
      </c>
      <c r="E2009" s="44">
        <v>144729.53125</v>
      </c>
      <c r="F2009" s="44">
        <v>144873.0625</v>
      </c>
      <c r="G2009" s="44">
        <v>143.53125</v>
      </c>
      <c r="H2009" s="44">
        <f t="shared" si="34"/>
        <v>0.14353738399999999</v>
      </c>
    </row>
    <row r="2010" spans="1:8">
      <c r="A2010" s="44">
        <v>9</v>
      </c>
      <c r="B2010" s="44">
        <v>60</v>
      </c>
      <c r="C2010" s="44">
        <v>1.1417999999999999E-2</v>
      </c>
      <c r="D2010" s="44">
        <v>82.727767999999998</v>
      </c>
      <c r="E2010" s="44">
        <v>147557.984375</v>
      </c>
      <c r="F2010" s="44">
        <v>147640.71875</v>
      </c>
      <c r="G2010" s="44">
        <v>82.734375</v>
      </c>
      <c r="H2010" s="44">
        <f t="shared" si="34"/>
        <v>8.2727767999999993E-2</v>
      </c>
    </row>
    <row r="2011" spans="1:8">
      <c r="A2011" s="44">
        <v>9</v>
      </c>
      <c r="B2011" s="44">
        <v>61</v>
      </c>
      <c r="C2011" s="44">
        <v>1.0734189999999999</v>
      </c>
      <c r="D2011" s="44">
        <v>75.795554999999993</v>
      </c>
      <c r="E2011" s="44">
        <v>147667.34375</v>
      </c>
      <c r="F2011" s="44">
        <v>147743.140625</v>
      </c>
      <c r="G2011" s="44">
        <v>75.796875</v>
      </c>
      <c r="H2011" s="44">
        <f t="shared" si="34"/>
        <v>7.5795554999999987E-2</v>
      </c>
    </row>
    <row r="2012" spans="1:8">
      <c r="A2012" s="44">
        <v>9</v>
      </c>
      <c r="B2012" s="44">
        <v>62</v>
      </c>
      <c r="C2012" s="44">
        <v>0.38613700000000001</v>
      </c>
      <c r="D2012" s="44">
        <v>136.35879499999999</v>
      </c>
      <c r="E2012" s="44">
        <v>148823.703125</v>
      </c>
      <c r="F2012" s="44">
        <v>148960.0625</v>
      </c>
      <c r="G2012" s="44">
        <v>136.359375</v>
      </c>
      <c r="H2012" s="44">
        <f t="shared" si="34"/>
        <v>0.13635879499999998</v>
      </c>
    </row>
    <row r="2013" spans="1:8">
      <c r="A2013" s="44">
        <v>9</v>
      </c>
      <c r="B2013" s="44">
        <v>63</v>
      </c>
      <c r="C2013" s="44">
        <v>0.27399200000000001</v>
      </c>
      <c r="D2013" s="44">
        <v>866.31121800000005</v>
      </c>
      <c r="E2013" s="44">
        <v>149355.03125</v>
      </c>
      <c r="F2013" s="44">
        <v>150221.34375</v>
      </c>
      <c r="G2013" s="44">
        <v>866.3125</v>
      </c>
      <c r="H2013" s="44">
        <f t="shared" si="34"/>
        <v>0.86631121800000011</v>
      </c>
    </row>
    <row r="2014" spans="1:8">
      <c r="A2014" s="44">
        <v>9</v>
      </c>
      <c r="B2014" s="44">
        <v>64</v>
      </c>
      <c r="C2014" s="44">
        <v>0.13214200000000001</v>
      </c>
      <c r="D2014" s="44">
        <v>111.071259</v>
      </c>
      <c r="E2014" s="44">
        <v>150495.8125</v>
      </c>
      <c r="F2014" s="44">
        <v>150606.875</v>
      </c>
      <c r="G2014" s="44">
        <v>111.0625</v>
      </c>
      <c r="H2014" s="44">
        <f t="shared" si="34"/>
        <v>0.11107125899999999</v>
      </c>
    </row>
    <row r="2015" spans="1:8">
      <c r="A2015" s="44">
        <v>9</v>
      </c>
      <c r="B2015" s="44">
        <v>65</v>
      </c>
      <c r="C2015" s="44">
        <v>3.3610289999999998</v>
      </c>
      <c r="D2015" s="44">
        <v>868.74005099999999</v>
      </c>
      <c r="E2015" s="44">
        <v>150745.8125</v>
      </c>
      <c r="F2015" s="44">
        <v>151614.5625</v>
      </c>
      <c r="G2015" s="44">
        <v>868.75</v>
      </c>
      <c r="H2015" s="44">
        <f t="shared" si="34"/>
        <v>0.86874005099999996</v>
      </c>
    </row>
    <row r="2016" spans="1:8">
      <c r="A2016" s="44">
        <v>9</v>
      </c>
      <c r="B2016" s="44">
        <v>66</v>
      </c>
      <c r="C2016" s="44">
        <v>0.22072800000000001</v>
      </c>
      <c r="D2016" s="44">
        <v>1166.391357</v>
      </c>
      <c r="E2016" s="44">
        <v>154982.921875</v>
      </c>
      <c r="F2016" s="44">
        <v>156149.3125</v>
      </c>
      <c r="G2016" s="44">
        <v>1166.390625</v>
      </c>
      <c r="H2016" s="44">
        <f t="shared" si="34"/>
        <v>1.166391357</v>
      </c>
    </row>
    <row r="2017" spans="1:8">
      <c r="A2017" s="44">
        <v>9</v>
      </c>
      <c r="B2017" s="44">
        <v>67</v>
      </c>
      <c r="C2017" s="44">
        <v>1.1757E-2</v>
      </c>
      <c r="D2017" s="44">
        <v>389.27166699999998</v>
      </c>
      <c r="E2017" s="44">
        <v>156378.03125</v>
      </c>
      <c r="F2017" s="44">
        <v>156767.3125</v>
      </c>
      <c r="G2017" s="44">
        <v>389.28125</v>
      </c>
      <c r="H2017" s="44">
        <f t="shared" si="34"/>
        <v>0.38927166699999999</v>
      </c>
    </row>
    <row r="2018" spans="1:8">
      <c r="A2018" s="44">
        <v>9</v>
      </c>
      <c r="B2018" s="44">
        <v>68</v>
      </c>
      <c r="C2018" s="44">
        <v>0.20300000000000001</v>
      </c>
      <c r="D2018" s="44">
        <v>144.33521999999999</v>
      </c>
      <c r="E2018" s="44">
        <v>156784.25</v>
      </c>
      <c r="F2018" s="44">
        <v>156928.59375</v>
      </c>
      <c r="G2018" s="44">
        <v>144.34375</v>
      </c>
      <c r="H2018" s="44">
        <f t="shared" si="34"/>
        <v>0.14433521999999999</v>
      </c>
    </row>
    <row r="2019" spans="1:8">
      <c r="A2019" s="44">
        <v>9</v>
      </c>
      <c r="B2019" s="44">
        <v>69</v>
      </c>
      <c r="C2019" s="44">
        <v>2.139014</v>
      </c>
      <c r="D2019" s="44">
        <v>155.60466</v>
      </c>
      <c r="E2019" s="44">
        <v>157143.65625</v>
      </c>
      <c r="F2019" s="44">
        <v>157299.265625</v>
      </c>
      <c r="G2019" s="44">
        <v>155.609375</v>
      </c>
      <c r="H2019" s="44">
        <f t="shared" si="34"/>
        <v>0.15560466000000001</v>
      </c>
    </row>
    <row r="2020" spans="1:8">
      <c r="A2020" s="44">
        <v>9</v>
      </c>
      <c r="B2020" s="44">
        <v>70</v>
      </c>
      <c r="C2020" s="44">
        <v>0.66063000000000005</v>
      </c>
      <c r="D2020" s="44">
        <v>520.23681599999998</v>
      </c>
      <c r="E2020" s="44">
        <v>159440.859375</v>
      </c>
      <c r="F2020" s="44">
        <v>159961.09375</v>
      </c>
      <c r="G2020" s="44">
        <v>520.234375</v>
      </c>
      <c r="H2020" s="44">
        <f t="shared" si="34"/>
        <v>0.52023681599999994</v>
      </c>
    </row>
    <row r="2021" spans="1:8">
      <c r="A2021" s="44">
        <v>9</v>
      </c>
      <c r="B2021" s="44">
        <v>71</v>
      </c>
      <c r="C2021" s="44">
        <v>7.0875999999999995E-2</v>
      </c>
      <c r="D2021" s="44">
        <v>379.24917599999998</v>
      </c>
      <c r="E2021" s="44">
        <v>160628.46875</v>
      </c>
      <c r="F2021" s="44">
        <v>161007.703125</v>
      </c>
      <c r="G2021" s="44">
        <v>379.234375</v>
      </c>
      <c r="H2021" s="44">
        <f t="shared" si="34"/>
        <v>0.37924917599999997</v>
      </c>
    </row>
    <row r="2022" spans="1:8">
      <c r="A2022" s="44">
        <v>9</v>
      </c>
      <c r="B2022" s="44">
        <v>72</v>
      </c>
      <c r="C2022" s="44">
        <v>0.23610600000000001</v>
      </c>
      <c r="D2022" s="44">
        <v>361.51428199999998</v>
      </c>
      <c r="E2022" s="44">
        <v>161081.65625</v>
      </c>
      <c r="F2022" s="44">
        <v>161443.171875</v>
      </c>
      <c r="G2022" s="44">
        <v>361.515625</v>
      </c>
      <c r="H2022" s="44">
        <f t="shared" si="34"/>
        <v>0.36151428199999996</v>
      </c>
    </row>
    <row r="2023" spans="1:8">
      <c r="A2023" s="44">
        <v>9</v>
      </c>
      <c r="B2023" s="44">
        <v>73</v>
      </c>
      <c r="C2023" s="44">
        <v>0.52008500000000002</v>
      </c>
      <c r="D2023" s="44">
        <v>116.490891</v>
      </c>
      <c r="E2023" s="44">
        <v>161691.015625</v>
      </c>
      <c r="F2023" s="44">
        <v>161807.515625</v>
      </c>
      <c r="G2023" s="44">
        <v>116.5</v>
      </c>
      <c r="H2023" s="44">
        <f t="shared" si="34"/>
        <v>0.116490891</v>
      </c>
    </row>
    <row r="2024" spans="1:8">
      <c r="A2024" s="44">
        <v>9</v>
      </c>
      <c r="B2024" s="44">
        <v>74</v>
      </c>
      <c r="C2024" s="44">
        <v>0.74253599999999997</v>
      </c>
      <c r="D2024" s="44">
        <v>450.35974099999999</v>
      </c>
      <c r="E2024" s="44">
        <v>162331.796875</v>
      </c>
      <c r="F2024" s="44">
        <v>162782.15625</v>
      </c>
      <c r="G2024" s="44">
        <v>450.359375</v>
      </c>
      <c r="H2024" s="44">
        <f t="shared" si="34"/>
        <v>0.45035974099999998</v>
      </c>
    </row>
    <row r="2025" spans="1:8">
      <c r="A2025" s="44">
        <v>9</v>
      </c>
      <c r="B2025" s="44">
        <v>75</v>
      </c>
      <c r="C2025" s="44">
        <v>1.9308559999999999</v>
      </c>
      <c r="D2025" s="44">
        <v>256.408661</v>
      </c>
      <c r="E2025" s="44">
        <v>163528.359375</v>
      </c>
      <c r="F2025" s="44">
        <v>163784.78125</v>
      </c>
      <c r="G2025" s="44">
        <v>256.421875</v>
      </c>
      <c r="H2025" s="44">
        <f t="shared" si="34"/>
        <v>0.25640866099999998</v>
      </c>
    </row>
    <row r="2026" spans="1:8">
      <c r="A2026" s="44">
        <v>9</v>
      </c>
      <c r="B2026" s="44">
        <v>76</v>
      </c>
      <c r="C2026" s="44">
        <v>2.3525510000000001</v>
      </c>
      <c r="D2026" s="44">
        <v>361.047211</v>
      </c>
      <c r="E2026" s="44">
        <v>165716.03125</v>
      </c>
      <c r="F2026" s="44">
        <v>166077.09375</v>
      </c>
      <c r="G2026" s="44">
        <v>361.0625</v>
      </c>
      <c r="H2026" s="44">
        <f t="shared" si="34"/>
        <v>0.36104721099999998</v>
      </c>
    </row>
    <row r="2027" spans="1:8">
      <c r="A2027" s="44">
        <v>9</v>
      </c>
      <c r="B2027" s="44">
        <v>77</v>
      </c>
      <c r="C2027" s="44">
        <v>1.7234929999999999</v>
      </c>
      <c r="D2027" s="44">
        <v>766.70129399999996</v>
      </c>
      <c r="E2027" s="44">
        <v>168440.453125</v>
      </c>
      <c r="F2027" s="44">
        <v>169207.15625</v>
      </c>
      <c r="G2027" s="44">
        <v>766.703125</v>
      </c>
      <c r="H2027" s="44">
        <f t="shared" si="34"/>
        <v>0.76670129399999998</v>
      </c>
    </row>
    <row r="2028" spans="1:8">
      <c r="A2028" s="44">
        <v>9</v>
      </c>
      <c r="B2028" s="44">
        <v>78</v>
      </c>
      <c r="C2028" s="44">
        <v>1.564006</v>
      </c>
      <c r="D2028" s="44">
        <v>363.41824300000002</v>
      </c>
      <c r="E2028" s="44">
        <v>170940.671875</v>
      </c>
      <c r="F2028" s="44">
        <v>171304.09375</v>
      </c>
      <c r="G2028" s="44">
        <v>363.421875</v>
      </c>
      <c r="H2028" s="44">
        <f t="shared" si="34"/>
        <v>0.36341824300000003</v>
      </c>
    </row>
    <row r="2029" spans="1:8">
      <c r="A2029" s="44">
        <v>9</v>
      </c>
      <c r="B2029" s="44">
        <v>79</v>
      </c>
      <c r="C2029" s="44">
        <v>0.63536800000000004</v>
      </c>
      <c r="D2029" s="44">
        <v>184.617355</v>
      </c>
      <c r="E2029" s="44">
        <v>172878.359375</v>
      </c>
      <c r="F2029" s="44">
        <v>173062.96875</v>
      </c>
      <c r="G2029" s="44">
        <v>184.609375</v>
      </c>
      <c r="H2029" s="44">
        <f t="shared" si="34"/>
        <v>0.18461735500000001</v>
      </c>
    </row>
    <row r="2030" spans="1:8">
      <c r="A2030" s="44">
        <v>9</v>
      </c>
      <c r="B2030" s="44">
        <v>80</v>
      </c>
      <c r="C2030" s="44">
        <v>2.7609080000000001</v>
      </c>
      <c r="D2030" s="44">
        <v>274.618652</v>
      </c>
      <c r="E2030" s="44">
        <v>173706.59375</v>
      </c>
      <c r="F2030" s="44">
        <v>173981.203125</v>
      </c>
      <c r="G2030" s="44">
        <v>274.609375</v>
      </c>
      <c r="H2030" s="44">
        <f t="shared" si="34"/>
        <v>0.27461865200000002</v>
      </c>
    </row>
    <row r="2031" spans="1:8">
      <c r="A2031" s="44">
        <v>9</v>
      </c>
      <c r="B2031" s="44">
        <v>81</v>
      </c>
      <c r="C2031" s="44">
        <v>1.2844500000000001</v>
      </c>
      <c r="D2031" s="44">
        <v>264.23461900000001</v>
      </c>
      <c r="E2031" s="44">
        <v>176753.78125</v>
      </c>
      <c r="F2031" s="44">
        <v>177018.03125</v>
      </c>
      <c r="G2031" s="44">
        <v>264.25</v>
      </c>
      <c r="H2031" s="44">
        <f t="shared" si="34"/>
        <v>0.264234619</v>
      </c>
    </row>
    <row r="2032" spans="1:8">
      <c r="A2032" s="44">
        <v>9</v>
      </c>
      <c r="B2032" s="44">
        <v>82</v>
      </c>
      <c r="C2032" s="44">
        <v>0.22473199999999999</v>
      </c>
      <c r="D2032" s="44">
        <v>199.99179100000001</v>
      </c>
      <c r="E2032" s="44">
        <v>178316.46875</v>
      </c>
      <c r="F2032" s="44">
        <v>178516.46875</v>
      </c>
      <c r="G2032" s="44">
        <v>200</v>
      </c>
      <c r="H2032" s="44">
        <f t="shared" si="34"/>
        <v>0.199991791</v>
      </c>
    </row>
    <row r="2033" spans="1:8">
      <c r="A2033" s="44">
        <v>9</v>
      </c>
      <c r="B2033" s="44">
        <v>83</v>
      </c>
      <c r="C2033" s="44">
        <v>0.84374400000000005</v>
      </c>
      <c r="D2033" s="44">
        <v>98.948158000000006</v>
      </c>
      <c r="E2033" s="44">
        <v>178754.03125</v>
      </c>
      <c r="F2033" s="44">
        <v>178852.96875</v>
      </c>
      <c r="G2033" s="44">
        <v>98.9375</v>
      </c>
      <c r="H2033" s="44">
        <f t="shared" si="34"/>
        <v>9.8948158000000008E-2</v>
      </c>
    </row>
    <row r="2034" spans="1:8">
      <c r="A2034" s="44">
        <v>9</v>
      </c>
      <c r="B2034" s="44">
        <v>84</v>
      </c>
      <c r="C2034" s="44">
        <v>0.94255800000000001</v>
      </c>
      <c r="D2034" s="44">
        <v>1271.170654</v>
      </c>
      <c r="E2034" s="44">
        <v>179707.21875</v>
      </c>
      <c r="F2034" s="44">
        <v>180978.390625</v>
      </c>
      <c r="G2034" s="44">
        <v>1271.171875</v>
      </c>
      <c r="H2034" s="44">
        <f t="shared" si="34"/>
        <v>1.2711706540000001</v>
      </c>
    </row>
    <row r="2035" spans="1:8">
      <c r="A2035" s="44">
        <v>9</v>
      </c>
      <c r="B2035" s="44">
        <v>85</v>
      </c>
      <c r="C2035" s="44">
        <v>2.1570559999999999</v>
      </c>
      <c r="D2035" s="44">
        <v>172.78041099999999</v>
      </c>
      <c r="E2035" s="44">
        <v>181926.25</v>
      </c>
      <c r="F2035" s="44">
        <v>182099.03125</v>
      </c>
      <c r="G2035" s="44">
        <v>172.78125</v>
      </c>
      <c r="H2035" s="44">
        <f t="shared" si="34"/>
        <v>0.17278041099999999</v>
      </c>
    </row>
    <row r="2036" spans="1:8">
      <c r="A2036" s="44">
        <v>9</v>
      </c>
      <c r="B2036" s="44">
        <v>86</v>
      </c>
      <c r="C2036" s="44">
        <v>2.0639069999999999</v>
      </c>
      <c r="D2036" s="44">
        <v>827.10986300000002</v>
      </c>
      <c r="E2036" s="44">
        <v>184270.1875</v>
      </c>
      <c r="F2036" s="44">
        <v>185097.28125</v>
      </c>
      <c r="G2036" s="44">
        <v>827.09375</v>
      </c>
      <c r="H2036" s="44">
        <f t="shared" si="34"/>
        <v>0.827109863</v>
      </c>
    </row>
    <row r="2037" spans="1:8">
      <c r="A2037" s="44">
        <v>9</v>
      </c>
      <c r="B2037" s="44">
        <v>87</v>
      </c>
      <c r="C2037" s="44">
        <v>4.23597</v>
      </c>
      <c r="D2037" s="44">
        <v>321.77462800000001</v>
      </c>
      <c r="E2037" s="44">
        <v>187163.109375</v>
      </c>
      <c r="F2037" s="44">
        <v>187484.875</v>
      </c>
      <c r="G2037" s="44">
        <v>321.765625</v>
      </c>
      <c r="H2037" s="44">
        <f t="shared" si="34"/>
        <v>0.32177462800000001</v>
      </c>
    </row>
    <row r="2038" spans="1:8">
      <c r="A2038" s="44">
        <v>9</v>
      </c>
      <c r="B2038" s="44">
        <v>88</v>
      </c>
      <c r="C2038" s="44">
        <v>0.48047699999999999</v>
      </c>
      <c r="D2038" s="44">
        <v>156.45510899999999</v>
      </c>
      <c r="E2038" s="44">
        <v>191725.984375</v>
      </c>
      <c r="F2038" s="44">
        <v>191882.4375</v>
      </c>
      <c r="G2038" s="44">
        <v>156.453125</v>
      </c>
      <c r="H2038" s="44">
        <f t="shared" si="34"/>
        <v>0.15645510899999998</v>
      </c>
    </row>
    <row r="2039" spans="1:8">
      <c r="A2039" s="44">
        <v>9</v>
      </c>
      <c r="B2039" s="44">
        <v>89</v>
      </c>
      <c r="C2039" s="44">
        <v>0.88075000000000003</v>
      </c>
      <c r="D2039" s="44">
        <v>85.736243999999999</v>
      </c>
      <c r="E2039" s="44">
        <v>192366.6875</v>
      </c>
      <c r="F2039" s="44">
        <v>192452.421875</v>
      </c>
      <c r="G2039" s="44">
        <v>85.734375</v>
      </c>
      <c r="H2039" s="44">
        <f t="shared" si="34"/>
        <v>8.5736244000000003E-2</v>
      </c>
    </row>
    <row r="2040" spans="1:8">
      <c r="A2040" s="44">
        <v>9</v>
      </c>
      <c r="B2040" s="44">
        <v>90</v>
      </c>
      <c r="C2040" s="44">
        <v>0.735124</v>
      </c>
      <c r="D2040" s="44">
        <v>287.29388399999999</v>
      </c>
      <c r="E2040" s="44">
        <v>193335.5625</v>
      </c>
      <c r="F2040" s="44">
        <v>193622.84375</v>
      </c>
      <c r="G2040" s="44">
        <v>287.28125</v>
      </c>
      <c r="H2040" s="44">
        <f t="shared" si="34"/>
        <v>0.287293884</v>
      </c>
    </row>
    <row r="2041" spans="1:8">
      <c r="A2041" s="44">
        <v>9</v>
      </c>
      <c r="B2041" s="44">
        <v>91</v>
      </c>
      <c r="C2041" s="44">
        <v>0.51885400000000004</v>
      </c>
      <c r="D2041" s="44">
        <v>670.52740500000004</v>
      </c>
      <c r="E2041" s="44">
        <v>194366.90625</v>
      </c>
      <c r="F2041" s="44">
        <v>195037.453125</v>
      </c>
      <c r="G2041" s="44">
        <v>670.546875</v>
      </c>
      <c r="H2041" s="44">
        <f t="shared" si="34"/>
        <v>0.67052740500000008</v>
      </c>
    </row>
    <row r="2042" spans="1:8">
      <c r="A2042" s="44">
        <v>9</v>
      </c>
      <c r="B2042" s="44">
        <v>92</v>
      </c>
      <c r="C2042" s="44">
        <v>0.21352299999999999</v>
      </c>
      <c r="D2042" s="44">
        <v>70.928032000000002</v>
      </c>
      <c r="E2042" s="44">
        <v>195570.25</v>
      </c>
      <c r="F2042" s="44">
        <v>195641.1875</v>
      </c>
      <c r="G2042" s="44">
        <v>70.9375</v>
      </c>
      <c r="H2042" s="44">
        <f t="shared" si="34"/>
        <v>7.0928032000000002E-2</v>
      </c>
    </row>
    <row r="2043" spans="1:8">
      <c r="A2043" s="44">
        <v>9</v>
      </c>
      <c r="B2043" s="44">
        <v>93</v>
      </c>
      <c r="C2043" s="44">
        <v>0.66234499999999996</v>
      </c>
      <c r="D2043" s="44">
        <v>386.67993200000001</v>
      </c>
      <c r="E2043" s="44">
        <v>195867.0625</v>
      </c>
      <c r="F2043" s="44">
        <v>196253.75</v>
      </c>
      <c r="G2043" s="44">
        <v>386.6875</v>
      </c>
      <c r="H2043" s="44">
        <f t="shared" si="34"/>
        <v>0.386679932</v>
      </c>
    </row>
    <row r="2044" spans="1:8">
      <c r="A2044" s="44">
        <v>9</v>
      </c>
      <c r="B2044" s="44">
        <v>94</v>
      </c>
      <c r="C2044" s="44">
        <v>0.247728</v>
      </c>
      <c r="D2044" s="44">
        <v>244.32853700000001</v>
      </c>
      <c r="E2044" s="44">
        <v>196929.71875</v>
      </c>
      <c r="F2044" s="44">
        <v>197174.03125</v>
      </c>
      <c r="G2044" s="44">
        <v>244.3125</v>
      </c>
      <c r="H2044" s="44">
        <f t="shared" si="34"/>
        <v>0.24432853700000001</v>
      </c>
    </row>
    <row r="2045" spans="1:8">
      <c r="A2045" s="44">
        <v>9</v>
      </c>
      <c r="B2045" s="44">
        <v>95</v>
      </c>
      <c r="C2045" s="44">
        <v>3.1254729999999999</v>
      </c>
      <c r="D2045" s="44">
        <v>240.35604900000001</v>
      </c>
      <c r="E2045" s="44">
        <v>197429.75</v>
      </c>
      <c r="F2045" s="44">
        <v>197670.109375</v>
      </c>
      <c r="G2045" s="44">
        <v>240.359375</v>
      </c>
      <c r="H2045" s="44">
        <f t="shared" si="34"/>
        <v>0.24035604900000002</v>
      </c>
    </row>
    <row r="2046" spans="1:8">
      <c r="A2046" s="44">
        <v>9</v>
      </c>
      <c r="B2046" s="44">
        <v>96</v>
      </c>
      <c r="C2046" s="44">
        <v>9.7568000000000002E-2</v>
      </c>
      <c r="D2046" s="44">
        <v>262.58761600000003</v>
      </c>
      <c r="E2046" s="44">
        <v>200805.359375</v>
      </c>
      <c r="F2046" s="44">
        <v>201067.953125</v>
      </c>
      <c r="G2046" s="44">
        <v>262.59375</v>
      </c>
      <c r="H2046" s="44">
        <f t="shared" si="34"/>
        <v>0.26258761600000002</v>
      </c>
    </row>
    <row r="2047" spans="1:8">
      <c r="A2047" s="44">
        <v>9</v>
      </c>
      <c r="B2047" s="44">
        <v>97</v>
      </c>
      <c r="C2047" s="44">
        <v>0.979904</v>
      </c>
      <c r="D2047" s="44">
        <v>84.303223000000003</v>
      </c>
      <c r="E2047" s="44">
        <v>201180.359375</v>
      </c>
      <c r="F2047" s="44">
        <v>201264.65625</v>
      </c>
      <c r="G2047" s="44">
        <v>84.296875</v>
      </c>
      <c r="H2047" s="44">
        <f t="shared" si="34"/>
        <v>8.4303222999999997E-2</v>
      </c>
    </row>
    <row r="2048" spans="1:8">
      <c r="A2048" s="44">
        <v>9</v>
      </c>
      <c r="B2048" s="44">
        <v>98</v>
      </c>
      <c r="C2048" s="44">
        <v>1.401392</v>
      </c>
      <c r="D2048" s="44">
        <v>95.759704999999997</v>
      </c>
      <c r="E2048" s="44">
        <v>202259.421875</v>
      </c>
      <c r="F2048" s="44">
        <v>202355.1875</v>
      </c>
      <c r="G2048" s="44">
        <v>95.765625</v>
      </c>
      <c r="H2048" s="44">
        <f t="shared" si="34"/>
        <v>9.5759705000000001E-2</v>
      </c>
    </row>
    <row r="2049" spans="1:8">
      <c r="A2049" s="44">
        <v>9</v>
      </c>
      <c r="B2049" s="44">
        <v>99</v>
      </c>
      <c r="C2049" s="44">
        <v>4.1214000000000001E-2</v>
      </c>
      <c r="D2049" s="44">
        <v>118.28705600000001</v>
      </c>
      <c r="E2049" s="44">
        <v>203766.375</v>
      </c>
      <c r="F2049" s="44">
        <v>203884.65625</v>
      </c>
      <c r="G2049" s="44">
        <v>118.28125</v>
      </c>
      <c r="H2049" s="44">
        <f t="shared" si="34"/>
        <v>0.118287056</v>
      </c>
    </row>
    <row r="2050" spans="1:8">
      <c r="A2050" s="44">
        <v>9</v>
      </c>
      <c r="B2050" s="44">
        <v>100</v>
      </c>
      <c r="C2050" s="44">
        <v>0.12786700000000001</v>
      </c>
      <c r="D2050" s="44">
        <v>428.39700299999998</v>
      </c>
      <c r="E2050" s="44">
        <v>203938.25</v>
      </c>
      <c r="F2050" s="44">
        <v>204366.65625</v>
      </c>
      <c r="G2050" s="44">
        <v>428.40625</v>
      </c>
      <c r="H2050" s="44">
        <f t="shared" si="34"/>
        <v>0.428397003</v>
      </c>
    </row>
    <row r="2051" spans="1:8">
      <c r="A2051" s="44">
        <v>9</v>
      </c>
      <c r="B2051" s="44">
        <v>101</v>
      </c>
      <c r="C2051" s="44">
        <v>1.1332009999999999</v>
      </c>
      <c r="D2051" s="44">
        <v>682.60333300000002</v>
      </c>
      <c r="E2051" s="44">
        <v>204500.8125</v>
      </c>
      <c r="F2051" s="44">
        <v>205183.40625</v>
      </c>
      <c r="G2051" s="44">
        <v>682.59375</v>
      </c>
      <c r="H2051" s="44">
        <f t="shared" si="34"/>
        <v>0.68260333299999998</v>
      </c>
    </row>
    <row r="2052" spans="1:8">
      <c r="A2052" s="44">
        <v>9</v>
      </c>
      <c r="B2052" s="44">
        <v>102</v>
      </c>
      <c r="C2052" s="44">
        <v>0.30974400000000002</v>
      </c>
      <c r="D2052" s="44">
        <v>168.779358</v>
      </c>
      <c r="E2052" s="44">
        <v>206317.625</v>
      </c>
      <c r="F2052" s="44">
        <v>206486.40625</v>
      </c>
      <c r="G2052" s="44">
        <v>168.78125</v>
      </c>
      <c r="H2052" s="44">
        <f t="shared" si="34"/>
        <v>0.16877935799999999</v>
      </c>
    </row>
    <row r="2053" spans="1:8">
      <c r="A2053" s="44">
        <v>9</v>
      </c>
      <c r="B2053" s="44">
        <v>103</v>
      </c>
      <c r="C2053" s="44">
        <v>0.29570000000000002</v>
      </c>
      <c r="D2053" s="44">
        <v>275.798248</v>
      </c>
      <c r="E2053" s="44">
        <v>206802.21875</v>
      </c>
      <c r="F2053" s="44">
        <v>207078.015625</v>
      </c>
      <c r="G2053" s="44">
        <v>275.796875</v>
      </c>
      <c r="H2053" s="44">
        <f t="shared" si="34"/>
        <v>0.27579824800000002</v>
      </c>
    </row>
    <row r="2054" spans="1:8">
      <c r="A2054" s="44">
        <v>9</v>
      </c>
      <c r="B2054" s="44">
        <v>104</v>
      </c>
      <c r="C2054" s="44">
        <v>2.2855490000000001</v>
      </c>
      <c r="D2054" s="44">
        <v>372.43408199999999</v>
      </c>
      <c r="E2054" s="44">
        <v>207374.390625</v>
      </c>
      <c r="F2054" s="44">
        <v>207746.828125</v>
      </c>
      <c r="G2054" s="44">
        <v>372.4375</v>
      </c>
      <c r="H2054" s="44">
        <f t="shared" ref="H2054:H2117" si="35">D2054/1000</f>
        <v>0.372434082</v>
      </c>
    </row>
    <row r="2055" spans="1:8">
      <c r="A2055" s="44">
        <v>9</v>
      </c>
      <c r="B2055" s="44">
        <v>105</v>
      </c>
      <c r="C2055" s="44">
        <v>1.1603E-2</v>
      </c>
      <c r="D2055" s="44">
        <v>276.83477800000003</v>
      </c>
      <c r="E2055" s="44">
        <v>210040.015625</v>
      </c>
      <c r="F2055" s="44">
        <v>210316.859375</v>
      </c>
      <c r="G2055" s="44">
        <v>276.84375</v>
      </c>
      <c r="H2055" s="44">
        <f t="shared" si="35"/>
        <v>0.276834778</v>
      </c>
    </row>
    <row r="2056" spans="1:8">
      <c r="A2056" s="44">
        <v>9</v>
      </c>
      <c r="B2056" s="44">
        <v>106</v>
      </c>
      <c r="C2056" s="44">
        <v>0.563469</v>
      </c>
      <c r="D2056" s="44">
        <v>929.53619400000002</v>
      </c>
      <c r="E2056" s="44">
        <v>210338.171875</v>
      </c>
      <c r="F2056" s="44">
        <v>211267.703125</v>
      </c>
      <c r="G2056" s="44">
        <v>929.53125</v>
      </c>
      <c r="H2056" s="44">
        <f t="shared" si="35"/>
        <v>0.92953619399999998</v>
      </c>
    </row>
    <row r="2057" spans="1:8">
      <c r="A2057" s="44">
        <v>9</v>
      </c>
      <c r="B2057" s="44">
        <v>107</v>
      </c>
      <c r="C2057" s="44">
        <v>1.4182650000000001</v>
      </c>
      <c r="D2057" s="44">
        <v>391.67929099999998</v>
      </c>
      <c r="E2057" s="44">
        <v>211844.53125</v>
      </c>
      <c r="F2057" s="44">
        <v>212236.203125</v>
      </c>
      <c r="G2057" s="44">
        <v>391.671875</v>
      </c>
      <c r="H2057" s="44">
        <f t="shared" si="35"/>
        <v>0.39167929099999998</v>
      </c>
    </row>
    <row r="2058" spans="1:8">
      <c r="A2058" s="44">
        <v>9</v>
      </c>
      <c r="B2058" s="44">
        <v>108</v>
      </c>
      <c r="C2058" s="44">
        <v>2.76139</v>
      </c>
      <c r="D2058" s="44">
        <v>128.75642400000001</v>
      </c>
      <c r="E2058" s="44">
        <v>213664.25</v>
      </c>
      <c r="F2058" s="44">
        <v>213793</v>
      </c>
      <c r="G2058" s="44">
        <v>128.75</v>
      </c>
      <c r="H2058" s="44">
        <f t="shared" si="35"/>
        <v>0.12875642400000001</v>
      </c>
    </row>
    <row r="2059" spans="1:8">
      <c r="A2059" s="44">
        <v>9</v>
      </c>
      <c r="B2059" s="44">
        <v>109</v>
      </c>
      <c r="C2059" s="44">
        <v>1.1260239999999999</v>
      </c>
      <c r="D2059" s="44">
        <v>321.440338</v>
      </c>
      <c r="E2059" s="44">
        <v>216560.46875</v>
      </c>
      <c r="F2059" s="44">
        <v>216881.90625</v>
      </c>
      <c r="G2059" s="44">
        <v>321.4375</v>
      </c>
      <c r="H2059" s="44">
        <f t="shared" si="35"/>
        <v>0.32144033799999999</v>
      </c>
    </row>
    <row r="2060" spans="1:8">
      <c r="A2060" s="44">
        <v>9</v>
      </c>
      <c r="B2060" s="44">
        <v>110</v>
      </c>
      <c r="C2060" s="44">
        <v>1.986901</v>
      </c>
      <c r="D2060" s="44">
        <v>457.123535</v>
      </c>
      <c r="E2060" s="44">
        <v>218013.765625</v>
      </c>
      <c r="F2060" s="44">
        <v>218470.875</v>
      </c>
      <c r="G2060" s="44">
        <v>457.109375</v>
      </c>
      <c r="H2060" s="44">
        <f t="shared" si="35"/>
        <v>0.45712353500000003</v>
      </c>
    </row>
    <row r="2061" spans="1:8">
      <c r="A2061" s="44">
        <v>9</v>
      </c>
      <c r="B2061" s="44">
        <v>111</v>
      </c>
      <c r="C2061" s="44">
        <v>2.2718419999999999</v>
      </c>
      <c r="D2061" s="44">
        <v>703.35986300000002</v>
      </c>
      <c r="E2061" s="44">
        <v>220467.15625</v>
      </c>
      <c r="F2061" s="44">
        <v>221170.515625</v>
      </c>
      <c r="G2061" s="44">
        <v>703.359375</v>
      </c>
      <c r="H2061" s="44">
        <f t="shared" si="35"/>
        <v>0.70335986299999997</v>
      </c>
    </row>
    <row r="2062" spans="1:8">
      <c r="A2062" s="44">
        <v>9</v>
      </c>
      <c r="B2062" s="44">
        <v>112</v>
      </c>
      <c r="C2062" s="44">
        <v>9.0794E-2</v>
      </c>
      <c r="D2062" s="44">
        <v>316.33993500000003</v>
      </c>
      <c r="E2062" s="44">
        <v>223442.890625</v>
      </c>
      <c r="F2062" s="44">
        <v>223759.203125</v>
      </c>
      <c r="G2062" s="44">
        <v>316.3125</v>
      </c>
      <c r="H2062" s="44">
        <f t="shared" si="35"/>
        <v>0.31633993500000002</v>
      </c>
    </row>
    <row r="2063" spans="1:8">
      <c r="A2063" s="44">
        <v>9</v>
      </c>
      <c r="B2063" s="44">
        <v>113</v>
      </c>
      <c r="C2063" s="44">
        <v>2.3580199999999998</v>
      </c>
      <c r="D2063" s="44">
        <v>213.27555799999999</v>
      </c>
      <c r="E2063" s="44">
        <v>223864.71875</v>
      </c>
      <c r="F2063" s="44">
        <v>224077.984375</v>
      </c>
      <c r="G2063" s="44">
        <v>213.265625</v>
      </c>
      <c r="H2063" s="44">
        <f t="shared" si="35"/>
        <v>0.21327555799999998</v>
      </c>
    </row>
    <row r="2064" spans="1:8">
      <c r="A2064" s="44">
        <v>9</v>
      </c>
      <c r="B2064" s="44">
        <v>114</v>
      </c>
      <c r="C2064" s="44">
        <v>4.8481009999999998</v>
      </c>
      <c r="D2064" s="44">
        <v>236.99501000000001</v>
      </c>
      <c r="E2064" s="44">
        <v>226443.109375</v>
      </c>
      <c r="F2064" s="44">
        <v>226680.125</v>
      </c>
      <c r="G2064" s="44">
        <v>237.015625</v>
      </c>
      <c r="H2064" s="44">
        <f t="shared" si="35"/>
        <v>0.23699501000000001</v>
      </c>
    </row>
    <row r="2065" spans="1:8">
      <c r="A2065" s="44">
        <v>9</v>
      </c>
      <c r="B2065" s="44">
        <v>115</v>
      </c>
      <c r="C2065" s="44">
        <v>0.65744499999999995</v>
      </c>
      <c r="D2065" s="44">
        <v>120.10279800000001</v>
      </c>
      <c r="E2065" s="44">
        <v>231537.40625</v>
      </c>
      <c r="F2065" s="44">
        <v>231657.5</v>
      </c>
      <c r="G2065" s="44">
        <v>120.09375</v>
      </c>
      <c r="H2065" s="44">
        <f t="shared" si="35"/>
        <v>0.12010279800000001</v>
      </c>
    </row>
    <row r="2066" spans="1:8">
      <c r="A2066" s="44">
        <v>9</v>
      </c>
      <c r="B2066" s="44">
        <v>116</v>
      </c>
      <c r="C2066" s="44">
        <v>0.13969300000000001</v>
      </c>
      <c r="D2066" s="44">
        <v>347.26266500000003</v>
      </c>
      <c r="E2066" s="44">
        <v>232318.734375</v>
      </c>
      <c r="F2066" s="44">
        <v>232666</v>
      </c>
      <c r="G2066" s="44">
        <v>347.265625</v>
      </c>
      <c r="H2066" s="44">
        <f t="shared" si="35"/>
        <v>0.34726266500000003</v>
      </c>
    </row>
    <row r="2067" spans="1:8">
      <c r="A2067" s="44">
        <v>9</v>
      </c>
      <c r="B2067" s="44">
        <v>117</v>
      </c>
      <c r="C2067" s="44">
        <v>0.25988299999999998</v>
      </c>
      <c r="D2067" s="44">
        <v>161.93826300000001</v>
      </c>
      <c r="E2067" s="44">
        <v>232818.828125</v>
      </c>
      <c r="F2067" s="44">
        <v>232980.75</v>
      </c>
      <c r="G2067" s="44">
        <v>161.921875</v>
      </c>
      <c r="H2067" s="44">
        <f t="shared" si="35"/>
        <v>0.161938263</v>
      </c>
    </row>
    <row r="2068" spans="1:8">
      <c r="A2068" s="44">
        <v>9</v>
      </c>
      <c r="B2068" s="44">
        <v>118</v>
      </c>
      <c r="C2068" s="44">
        <v>0.116795</v>
      </c>
      <c r="D2068" s="44">
        <v>204.29663099999999</v>
      </c>
      <c r="E2068" s="44">
        <v>233240.71875</v>
      </c>
      <c r="F2068" s="44">
        <v>233445</v>
      </c>
      <c r="G2068" s="44">
        <v>204.28125</v>
      </c>
      <c r="H2068" s="44">
        <f t="shared" si="35"/>
        <v>0.20429663099999998</v>
      </c>
    </row>
    <row r="2069" spans="1:8">
      <c r="A2069" s="44">
        <v>9</v>
      </c>
      <c r="B2069" s="44">
        <v>119</v>
      </c>
      <c r="C2069" s="44">
        <v>0.71004400000000001</v>
      </c>
      <c r="D2069" s="44">
        <v>136.498672</v>
      </c>
      <c r="E2069" s="44">
        <v>233568.875</v>
      </c>
      <c r="F2069" s="44">
        <v>233705.359375</v>
      </c>
      <c r="G2069" s="44">
        <v>136.484375</v>
      </c>
      <c r="H2069" s="44">
        <f t="shared" si="35"/>
        <v>0.13649867199999999</v>
      </c>
    </row>
    <row r="2070" spans="1:8">
      <c r="A2070" s="44">
        <v>9</v>
      </c>
      <c r="B2070" s="44">
        <v>120</v>
      </c>
      <c r="C2070" s="44">
        <v>3.468639</v>
      </c>
      <c r="D2070" s="44">
        <v>1223.835693</v>
      </c>
      <c r="E2070" s="44">
        <v>234428.328125</v>
      </c>
      <c r="F2070" s="44">
        <v>235652.171875</v>
      </c>
      <c r="G2070" s="44">
        <v>1223.84375</v>
      </c>
      <c r="H2070" s="44">
        <f t="shared" si="35"/>
        <v>1.2238356930000001</v>
      </c>
    </row>
    <row r="2071" spans="1:8">
      <c r="A2071" s="44">
        <v>9</v>
      </c>
      <c r="B2071" s="44">
        <v>121</v>
      </c>
      <c r="C2071" s="44">
        <v>1.5036050000000001</v>
      </c>
      <c r="D2071" s="44">
        <v>127.070618</v>
      </c>
      <c r="E2071" s="44">
        <v>239128.390625</v>
      </c>
      <c r="F2071" s="44">
        <v>239255.453125</v>
      </c>
      <c r="G2071" s="44">
        <v>127.0625</v>
      </c>
      <c r="H2071" s="44">
        <f t="shared" si="35"/>
        <v>0.127070618</v>
      </c>
    </row>
    <row r="2072" spans="1:8">
      <c r="A2072" s="44">
        <v>9</v>
      </c>
      <c r="B2072" s="44">
        <v>122</v>
      </c>
      <c r="C2072" s="44">
        <v>1.6940029999999999</v>
      </c>
      <c r="D2072" s="44">
        <v>791.39465299999995</v>
      </c>
      <c r="E2072" s="44">
        <v>240769.109375</v>
      </c>
      <c r="F2072" s="44">
        <v>241560.5</v>
      </c>
      <c r="G2072" s="44">
        <v>791.390625</v>
      </c>
      <c r="H2072" s="44">
        <f t="shared" si="35"/>
        <v>0.791394653</v>
      </c>
    </row>
    <row r="2073" spans="1:8">
      <c r="A2073" s="44">
        <v>9</v>
      </c>
      <c r="B2073" s="44">
        <v>123</v>
      </c>
      <c r="C2073" s="44">
        <v>1.1986060000000001</v>
      </c>
      <c r="D2073" s="44">
        <v>130.43615700000001</v>
      </c>
      <c r="E2073" s="44">
        <v>243260.890625</v>
      </c>
      <c r="F2073" s="44">
        <v>243391.328125</v>
      </c>
      <c r="G2073" s="44">
        <v>130.4375</v>
      </c>
      <c r="H2073" s="44">
        <f t="shared" si="35"/>
        <v>0.130436157</v>
      </c>
    </row>
    <row r="2074" spans="1:8">
      <c r="A2074" s="44">
        <v>9</v>
      </c>
      <c r="B2074" s="44">
        <v>124</v>
      </c>
      <c r="C2074" s="44">
        <v>0.47702899999999998</v>
      </c>
      <c r="D2074" s="44">
        <v>235.90974399999999</v>
      </c>
      <c r="E2074" s="44">
        <v>244604.828125</v>
      </c>
      <c r="F2074" s="44">
        <v>244840.734375</v>
      </c>
      <c r="G2074" s="44">
        <v>235.90625</v>
      </c>
      <c r="H2074" s="44">
        <f t="shared" si="35"/>
        <v>0.23590974399999998</v>
      </c>
    </row>
    <row r="2075" spans="1:8">
      <c r="A2075" s="44">
        <v>9</v>
      </c>
      <c r="B2075" s="44">
        <v>125</v>
      </c>
      <c r="C2075" s="44">
        <v>2.2210670000000001</v>
      </c>
      <c r="D2075" s="44">
        <v>93.828795999999997</v>
      </c>
      <c r="E2075" s="44">
        <v>245323.921875</v>
      </c>
      <c r="F2075" s="44">
        <v>245417.75</v>
      </c>
      <c r="G2075" s="44">
        <v>93.828125</v>
      </c>
      <c r="H2075" s="44">
        <f t="shared" si="35"/>
        <v>9.3828795999999992E-2</v>
      </c>
    </row>
    <row r="2076" spans="1:8">
      <c r="A2076" s="44">
        <v>9</v>
      </c>
      <c r="B2076" s="44">
        <v>126</v>
      </c>
      <c r="C2076" s="44">
        <v>0.86027100000000001</v>
      </c>
      <c r="D2076" s="44">
        <v>123.66722900000001</v>
      </c>
      <c r="E2076" s="44">
        <v>247652.265625</v>
      </c>
      <c r="F2076" s="44">
        <v>247775.9375</v>
      </c>
      <c r="G2076" s="44">
        <v>123.671875</v>
      </c>
      <c r="H2076" s="44">
        <f t="shared" si="35"/>
        <v>0.123667229</v>
      </c>
    </row>
    <row r="2077" spans="1:8">
      <c r="A2077" s="44">
        <v>9</v>
      </c>
      <c r="B2077" s="44">
        <v>127</v>
      </c>
      <c r="C2077" s="44">
        <v>1.183044</v>
      </c>
      <c r="D2077" s="44">
        <v>197.28196700000001</v>
      </c>
      <c r="E2077" s="44">
        <v>248636.734375</v>
      </c>
      <c r="F2077" s="44">
        <v>248834.015625</v>
      </c>
      <c r="G2077" s="44">
        <v>197.28125</v>
      </c>
      <c r="H2077" s="44">
        <f t="shared" si="35"/>
        <v>0.197281967</v>
      </c>
    </row>
    <row r="2078" spans="1:8">
      <c r="A2078" s="44">
        <v>9</v>
      </c>
      <c r="B2078" s="44">
        <v>128</v>
      </c>
      <c r="C2078" s="44">
        <v>1.6558809999999999</v>
      </c>
      <c r="D2078" s="44">
        <v>355.45400999999998</v>
      </c>
      <c r="E2078" s="44">
        <v>250027.5625</v>
      </c>
      <c r="F2078" s="44">
        <v>250383</v>
      </c>
      <c r="G2078" s="44">
        <v>355.4375</v>
      </c>
      <c r="H2078" s="44">
        <f t="shared" si="35"/>
        <v>0.35545400999999999</v>
      </c>
    </row>
    <row r="2079" spans="1:8">
      <c r="A2079" s="44">
        <v>9</v>
      </c>
      <c r="B2079" s="44">
        <v>129</v>
      </c>
      <c r="C2079" s="44">
        <v>0.94569599999999998</v>
      </c>
      <c r="D2079" s="44">
        <v>722.67956500000003</v>
      </c>
      <c r="E2079" s="44">
        <v>252043.390625</v>
      </c>
      <c r="F2079" s="44">
        <v>252766.078125</v>
      </c>
      <c r="G2079" s="44">
        <v>722.6875</v>
      </c>
      <c r="H2079" s="44">
        <f t="shared" si="35"/>
        <v>0.72267956500000008</v>
      </c>
    </row>
    <row r="2080" spans="1:8">
      <c r="A2080" s="44">
        <v>9</v>
      </c>
      <c r="B2080" s="44">
        <v>130</v>
      </c>
      <c r="C2080" s="44">
        <v>0.97164499999999998</v>
      </c>
      <c r="D2080" s="44">
        <v>300.980255</v>
      </c>
      <c r="E2080" s="44">
        <v>253715.453125</v>
      </c>
      <c r="F2080" s="44">
        <v>254016.453125</v>
      </c>
      <c r="G2080" s="44">
        <v>301</v>
      </c>
      <c r="H2080" s="44">
        <f t="shared" si="35"/>
        <v>0.30098025499999997</v>
      </c>
    </row>
    <row r="2081" spans="1:8">
      <c r="A2081" s="44">
        <v>9</v>
      </c>
      <c r="B2081" s="44">
        <v>131</v>
      </c>
      <c r="C2081" s="44">
        <v>0.28480699999999998</v>
      </c>
      <c r="D2081" s="44">
        <v>143.60058599999999</v>
      </c>
      <c r="E2081" s="44">
        <v>254997.4375</v>
      </c>
      <c r="F2081" s="44">
        <v>255141.046875</v>
      </c>
      <c r="G2081" s="44">
        <v>143.609375</v>
      </c>
      <c r="H2081" s="44">
        <f t="shared" si="35"/>
        <v>0.143600586</v>
      </c>
    </row>
    <row r="2082" spans="1:8">
      <c r="A2082" s="44">
        <v>9</v>
      </c>
      <c r="B2082" s="44">
        <v>132</v>
      </c>
      <c r="C2082" s="44">
        <v>0.19155</v>
      </c>
      <c r="D2082" s="44">
        <v>107.46962000000001</v>
      </c>
      <c r="E2082" s="44">
        <v>255438.03125</v>
      </c>
      <c r="F2082" s="44">
        <v>255545.5</v>
      </c>
      <c r="G2082" s="44">
        <v>107.46875</v>
      </c>
      <c r="H2082" s="44">
        <f t="shared" si="35"/>
        <v>0.10746962</v>
      </c>
    </row>
    <row r="2083" spans="1:8">
      <c r="A2083" s="44">
        <v>9</v>
      </c>
      <c r="B2083" s="44">
        <v>133</v>
      </c>
      <c r="C2083" s="44">
        <v>0.17066500000000001</v>
      </c>
      <c r="D2083" s="44">
        <v>835.12030000000004</v>
      </c>
      <c r="E2083" s="44">
        <v>255750.5625</v>
      </c>
      <c r="F2083" s="44">
        <v>256585.671875</v>
      </c>
      <c r="G2083" s="44">
        <v>835.109375</v>
      </c>
      <c r="H2083" s="44">
        <f t="shared" si="35"/>
        <v>0.83512030000000004</v>
      </c>
    </row>
    <row r="2084" spans="1:8">
      <c r="A2084" s="44">
        <v>9</v>
      </c>
      <c r="B2084" s="44">
        <v>134</v>
      </c>
      <c r="C2084" s="44">
        <v>2.193873</v>
      </c>
      <c r="D2084" s="44">
        <v>118.595032</v>
      </c>
      <c r="E2084" s="44">
        <v>256766.421875</v>
      </c>
      <c r="F2084" s="44">
        <v>256885.03125</v>
      </c>
      <c r="G2084" s="44">
        <v>118.609375</v>
      </c>
      <c r="H2084" s="44">
        <f t="shared" si="35"/>
        <v>0.118595032</v>
      </c>
    </row>
    <row r="2085" spans="1:8">
      <c r="A2085" s="44">
        <v>9</v>
      </c>
      <c r="B2085" s="44">
        <v>135</v>
      </c>
      <c r="C2085" s="44">
        <v>0.300923</v>
      </c>
      <c r="D2085" s="44">
        <v>245.37692300000001</v>
      </c>
      <c r="E2085" s="44">
        <v>259079.0625</v>
      </c>
      <c r="F2085" s="44">
        <v>259324.4375</v>
      </c>
      <c r="G2085" s="44">
        <v>245.375</v>
      </c>
      <c r="H2085" s="44">
        <f t="shared" si="35"/>
        <v>0.245376923</v>
      </c>
    </row>
    <row r="2086" spans="1:8">
      <c r="A2086" s="44">
        <v>9</v>
      </c>
      <c r="B2086" s="44">
        <v>136</v>
      </c>
      <c r="C2086" s="44">
        <v>0.14543</v>
      </c>
      <c r="D2086" s="44">
        <v>175.99066199999999</v>
      </c>
      <c r="E2086" s="44">
        <v>259630.265625</v>
      </c>
      <c r="F2086" s="44">
        <v>259806.265625</v>
      </c>
      <c r="G2086" s="44">
        <v>176</v>
      </c>
      <c r="H2086" s="44">
        <f t="shared" si="35"/>
        <v>0.17599066199999999</v>
      </c>
    </row>
    <row r="2087" spans="1:8">
      <c r="A2087" s="44">
        <v>9</v>
      </c>
      <c r="B2087" s="44">
        <v>137</v>
      </c>
      <c r="C2087" s="44">
        <v>3.7327680000000001</v>
      </c>
      <c r="D2087" s="44">
        <v>553.45074499999998</v>
      </c>
      <c r="E2087" s="44">
        <v>259958.421875</v>
      </c>
      <c r="F2087" s="44">
        <v>260511.890625</v>
      </c>
      <c r="G2087" s="44">
        <v>553.46875</v>
      </c>
      <c r="H2087" s="44">
        <f t="shared" si="35"/>
        <v>0.55345074500000002</v>
      </c>
    </row>
    <row r="2088" spans="1:8">
      <c r="A2088" s="44">
        <v>9</v>
      </c>
      <c r="B2088" s="44">
        <v>138</v>
      </c>
      <c r="C2088" s="44">
        <v>0.28003099999999997</v>
      </c>
      <c r="D2088" s="44">
        <v>998.65966800000001</v>
      </c>
      <c r="E2088" s="44">
        <v>264256.0625</v>
      </c>
      <c r="F2088" s="44">
        <v>265254.71875</v>
      </c>
      <c r="G2088" s="44">
        <v>998.65625</v>
      </c>
      <c r="H2088" s="44">
        <f t="shared" si="35"/>
        <v>0.99865966800000006</v>
      </c>
    </row>
    <row r="2089" spans="1:8">
      <c r="A2089" s="44">
        <v>9</v>
      </c>
      <c r="B2089" s="44">
        <v>139</v>
      </c>
      <c r="C2089" s="44">
        <v>4.9678319999999996</v>
      </c>
      <c r="D2089" s="44">
        <v>84.716735999999997</v>
      </c>
      <c r="E2089" s="44">
        <v>265537.4375</v>
      </c>
      <c r="F2089" s="44">
        <v>265622.15625</v>
      </c>
      <c r="G2089" s="44">
        <v>84.71875</v>
      </c>
      <c r="H2089" s="44">
        <f t="shared" si="35"/>
        <v>8.4716736000000001E-2</v>
      </c>
    </row>
    <row r="2090" spans="1:8">
      <c r="A2090" s="44">
        <v>9</v>
      </c>
      <c r="B2090" s="44">
        <v>140</v>
      </c>
      <c r="C2090" s="44">
        <v>1.6804779999999999</v>
      </c>
      <c r="D2090" s="44">
        <v>139.26397700000001</v>
      </c>
      <c r="E2090" s="44">
        <v>270600.5</v>
      </c>
      <c r="F2090" s="44">
        <v>270739.78125</v>
      </c>
      <c r="G2090" s="44">
        <v>139.28125</v>
      </c>
      <c r="H2090" s="44">
        <f t="shared" si="35"/>
        <v>0.13926397700000001</v>
      </c>
    </row>
    <row r="2091" spans="1:8">
      <c r="A2091" s="44">
        <v>9</v>
      </c>
      <c r="B2091" s="44">
        <v>141</v>
      </c>
      <c r="C2091" s="44">
        <v>0.63392899999999996</v>
      </c>
      <c r="D2091" s="44">
        <v>151.242401</v>
      </c>
      <c r="E2091" s="44">
        <v>272428.78125</v>
      </c>
      <c r="F2091" s="44">
        <v>272580</v>
      </c>
      <c r="G2091" s="44">
        <v>151.21875</v>
      </c>
      <c r="H2091" s="44">
        <f t="shared" si="35"/>
        <v>0.151242401</v>
      </c>
    </row>
    <row r="2092" spans="1:8">
      <c r="A2092" s="44">
        <v>9</v>
      </c>
      <c r="B2092" s="44">
        <v>142</v>
      </c>
      <c r="C2092" s="44">
        <v>1.178274</v>
      </c>
      <c r="D2092" s="44">
        <v>180.51237499999999</v>
      </c>
      <c r="E2092" s="44">
        <v>273225.75</v>
      </c>
      <c r="F2092" s="44">
        <v>273406.25</v>
      </c>
      <c r="G2092" s="44">
        <v>180.5</v>
      </c>
      <c r="H2092" s="44">
        <f t="shared" si="35"/>
        <v>0.180512375</v>
      </c>
    </row>
    <row r="2093" spans="1:8">
      <c r="A2093" s="44">
        <v>9</v>
      </c>
      <c r="B2093" s="44">
        <v>143</v>
      </c>
      <c r="C2093" s="44">
        <v>0.390907</v>
      </c>
      <c r="D2093" s="44">
        <v>403.82934599999999</v>
      </c>
      <c r="E2093" s="44">
        <v>274585.3125</v>
      </c>
      <c r="F2093" s="44">
        <v>274989.125</v>
      </c>
      <c r="G2093" s="44">
        <v>403.8125</v>
      </c>
      <c r="H2093" s="44">
        <f t="shared" si="35"/>
        <v>0.40382934599999998</v>
      </c>
    </row>
    <row r="2094" spans="1:8">
      <c r="A2094" s="44">
        <v>9</v>
      </c>
      <c r="B2094" s="44">
        <v>144</v>
      </c>
      <c r="C2094" s="44">
        <v>0.54835699999999998</v>
      </c>
      <c r="D2094" s="44">
        <v>140.02011100000001</v>
      </c>
      <c r="E2094" s="44">
        <v>275382.28125</v>
      </c>
      <c r="F2094" s="44">
        <v>275522.28125</v>
      </c>
      <c r="G2094" s="44">
        <v>140</v>
      </c>
      <c r="H2094" s="44">
        <f t="shared" si="35"/>
        <v>0.140020111</v>
      </c>
    </row>
    <row r="2095" spans="1:8">
      <c r="A2095" s="44">
        <v>9</v>
      </c>
      <c r="B2095" s="44">
        <v>145</v>
      </c>
      <c r="C2095" s="44">
        <v>3.6927629999999998</v>
      </c>
      <c r="D2095" s="44">
        <v>716.15508999999997</v>
      </c>
      <c r="E2095" s="44">
        <v>276085.4375</v>
      </c>
      <c r="F2095" s="44">
        <v>276801.625</v>
      </c>
      <c r="G2095" s="44">
        <v>716.1875</v>
      </c>
      <c r="H2095" s="44">
        <f t="shared" si="35"/>
        <v>0.71615508999999999</v>
      </c>
    </row>
    <row r="2096" spans="1:8">
      <c r="A2096" s="44">
        <v>9</v>
      </c>
      <c r="B2096" s="44">
        <v>146</v>
      </c>
      <c r="C2096" s="44">
        <v>1.562403</v>
      </c>
      <c r="D2096" s="44">
        <v>266.58480800000001</v>
      </c>
      <c r="E2096" s="44">
        <v>280494.90625</v>
      </c>
      <c r="F2096" s="44">
        <v>280761.5</v>
      </c>
      <c r="G2096" s="44">
        <v>266.59375</v>
      </c>
      <c r="H2096" s="44">
        <f t="shared" si="35"/>
        <v>0.26658480800000001</v>
      </c>
    </row>
    <row r="2097" spans="1:8">
      <c r="A2097" s="44">
        <v>9</v>
      </c>
      <c r="B2097" s="44">
        <v>147</v>
      </c>
      <c r="C2097" s="44">
        <v>0.44933800000000002</v>
      </c>
      <c r="D2097" s="44">
        <v>106.173576</v>
      </c>
      <c r="E2097" s="44">
        <v>282338.84375</v>
      </c>
      <c r="F2097" s="44">
        <v>282445.03125</v>
      </c>
      <c r="G2097" s="44">
        <v>106.1875</v>
      </c>
      <c r="H2097" s="44">
        <f t="shared" si="35"/>
        <v>0.10617357599999999</v>
      </c>
    </row>
    <row r="2098" spans="1:8">
      <c r="A2098" s="44">
        <v>9</v>
      </c>
      <c r="B2098" s="44">
        <v>148</v>
      </c>
      <c r="C2098" s="44">
        <v>1.4920040000000001</v>
      </c>
      <c r="D2098" s="44">
        <v>856.24835199999995</v>
      </c>
      <c r="E2098" s="44">
        <v>282901.4375</v>
      </c>
      <c r="F2098" s="44">
        <v>283757.6875</v>
      </c>
      <c r="G2098" s="44">
        <v>856.25</v>
      </c>
      <c r="H2098" s="44">
        <f t="shared" si="35"/>
        <v>0.85624835199999993</v>
      </c>
    </row>
    <row r="2099" spans="1:8">
      <c r="A2099" s="44">
        <v>9</v>
      </c>
      <c r="B2099" s="44">
        <v>149</v>
      </c>
      <c r="C2099" s="44">
        <v>0.1181</v>
      </c>
      <c r="D2099" s="44">
        <v>147.64653000000001</v>
      </c>
      <c r="E2099" s="44">
        <v>285261.09375</v>
      </c>
      <c r="F2099" s="44">
        <v>285408.75</v>
      </c>
      <c r="G2099" s="44">
        <v>147.65625</v>
      </c>
      <c r="H2099" s="44">
        <f t="shared" si="35"/>
        <v>0.14764653000000003</v>
      </c>
    </row>
    <row r="2100" spans="1:8">
      <c r="A2100" s="44">
        <v>9</v>
      </c>
      <c r="B2100" s="44">
        <v>150</v>
      </c>
      <c r="C2100" s="44">
        <v>5.8433000000000002</v>
      </c>
      <c r="D2100" s="44">
        <v>1284.264893</v>
      </c>
      <c r="E2100" s="44">
        <v>285542.375</v>
      </c>
      <c r="F2100" s="44">
        <v>286826.625</v>
      </c>
      <c r="G2100" s="44">
        <v>1284.25</v>
      </c>
      <c r="H2100" s="44">
        <f t="shared" si="35"/>
        <v>1.284264893</v>
      </c>
    </row>
    <row r="2101" spans="1:8">
      <c r="A2101" s="44">
        <v>9</v>
      </c>
      <c r="B2101" s="44">
        <v>151</v>
      </c>
      <c r="C2101" s="44">
        <v>0.34432200000000002</v>
      </c>
      <c r="D2101" s="44">
        <v>265.21371499999998</v>
      </c>
      <c r="E2101" s="44">
        <v>292672.34375</v>
      </c>
      <c r="F2101" s="44">
        <v>292937.59375</v>
      </c>
      <c r="G2101" s="44">
        <v>265.25</v>
      </c>
      <c r="H2101" s="44">
        <f t="shared" si="35"/>
        <v>0.26521371499999996</v>
      </c>
    </row>
    <row r="2102" spans="1:8">
      <c r="A2102" s="44">
        <v>9</v>
      </c>
      <c r="B2102" s="44">
        <v>152</v>
      </c>
      <c r="C2102" s="44">
        <v>0.16140499999999999</v>
      </c>
      <c r="D2102" s="44">
        <v>254.862076</v>
      </c>
      <c r="E2102" s="44">
        <v>293297.40625</v>
      </c>
      <c r="F2102" s="44">
        <v>293552.28125</v>
      </c>
      <c r="G2102" s="44">
        <v>254.875</v>
      </c>
      <c r="H2102" s="44">
        <f t="shared" si="35"/>
        <v>0.25486207599999999</v>
      </c>
    </row>
    <row r="2103" spans="1:8">
      <c r="A2103" s="44">
        <v>9</v>
      </c>
      <c r="B2103" s="44">
        <v>153</v>
      </c>
      <c r="C2103" s="44">
        <v>7.4584999999999999E-2</v>
      </c>
      <c r="D2103" s="44">
        <v>153.233948</v>
      </c>
      <c r="E2103" s="44">
        <v>293719.28125</v>
      </c>
      <c r="F2103" s="44">
        <v>293872.5</v>
      </c>
      <c r="G2103" s="44">
        <v>153.21875</v>
      </c>
      <c r="H2103" s="44">
        <f t="shared" si="35"/>
        <v>0.15323394800000001</v>
      </c>
    </row>
    <row r="2104" spans="1:8">
      <c r="A2104" s="44">
        <v>9</v>
      </c>
      <c r="B2104" s="44">
        <v>154</v>
      </c>
      <c r="C2104" s="44">
        <v>0.17804</v>
      </c>
      <c r="D2104" s="44">
        <v>82.967087000000006</v>
      </c>
      <c r="E2104" s="44">
        <v>293953.6875</v>
      </c>
      <c r="F2104" s="44">
        <v>294036.65625</v>
      </c>
      <c r="G2104" s="44">
        <v>82.96875</v>
      </c>
      <c r="H2104" s="44">
        <f t="shared" si="35"/>
        <v>8.2967087000000009E-2</v>
      </c>
    </row>
    <row r="2105" spans="1:8">
      <c r="A2105" s="44">
        <v>9</v>
      </c>
      <c r="B2105" s="44">
        <v>155</v>
      </c>
      <c r="C2105" s="44">
        <v>1.452366</v>
      </c>
      <c r="D2105" s="44">
        <v>477.36102299999999</v>
      </c>
      <c r="E2105" s="44">
        <v>294224.75</v>
      </c>
      <c r="F2105" s="44">
        <v>294702.09375</v>
      </c>
      <c r="G2105" s="44">
        <v>477.34375</v>
      </c>
      <c r="H2105" s="44">
        <f t="shared" si="35"/>
        <v>0.477361023</v>
      </c>
    </row>
    <row r="2106" spans="1:8">
      <c r="A2106" s="44">
        <v>9</v>
      </c>
      <c r="B2106" s="44">
        <v>156</v>
      </c>
      <c r="C2106" s="44">
        <v>0.61834599999999995</v>
      </c>
      <c r="D2106" s="44">
        <v>151.14872700000001</v>
      </c>
      <c r="E2106" s="44">
        <v>296162.46875</v>
      </c>
      <c r="F2106" s="44">
        <v>296313.59375</v>
      </c>
      <c r="G2106" s="44">
        <v>151.125</v>
      </c>
      <c r="H2106" s="44">
        <f t="shared" si="35"/>
        <v>0.15114872700000001</v>
      </c>
    </row>
    <row r="2107" spans="1:8">
      <c r="A2107" s="44">
        <v>9</v>
      </c>
      <c r="B2107" s="44">
        <v>157</v>
      </c>
      <c r="C2107" s="44">
        <v>3.3315640000000002</v>
      </c>
      <c r="D2107" s="44">
        <v>106.91559599999999</v>
      </c>
      <c r="E2107" s="44">
        <v>296943.78125</v>
      </c>
      <c r="F2107" s="44">
        <v>297050.6875</v>
      </c>
      <c r="G2107" s="44">
        <v>106.90625</v>
      </c>
      <c r="H2107" s="44">
        <f t="shared" si="35"/>
        <v>0.10691559599999999</v>
      </c>
    </row>
    <row r="2108" spans="1:8">
      <c r="A2108" s="44">
        <v>9</v>
      </c>
      <c r="B2108" s="44">
        <v>158</v>
      </c>
      <c r="C2108" s="44">
        <v>2.1960649999999999</v>
      </c>
      <c r="D2108" s="44">
        <v>243.43864400000001</v>
      </c>
      <c r="E2108" s="44">
        <v>300397.3125</v>
      </c>
      <c r="F2108" s="44">
        <v>300640.75</v>
      </c>
      <c r="G2108" s="44">
        <v>243.4375</v>
      </c>
      <c r="H2108" s="44">
        <f t="shared" si="35"/>
        <v>0.24343864400000001</v>
      </c>
    </row>
    <row r="2109" spans="1:8">
      <c r="A2109" s="44">
        <v>9</v>
      </c>
      <c r="B2109" s="44">
        <v>159</v>
      </c>
      <c r="C2109" s="44">
        <v>1.255009</v>
      </c>
      <c r="D2109" s="44">
        <v>130.499664</v>
      </c>
      <c r="E2109" s="44">
        <v>302844.15625</v>
      </c>
      <c r="F2109" s="44">
        <v>302974.65625</v>
      </c>
      <c r="G2109" s="44">
        <v>130.5</v>
      </c>
      <c r="H2109" s="44">
        <f t="shared" si="35"/>
        <v>0.13049966399999999</v>
      </c>
    </row>
    <row r="2110" spans="1:8">
      <c r="A2110" s="44">
        <v>9</v>
      </c>
      <c r="B2110" s="44">
        <v>160</v>
      </c>
      <c r="C2110" s="44">
        <v>0.26755099999999998</v>
      </c>
      <c r="D2110" s="44">
        <v>95.247062999999997</v>
      </c>
      <c r="E2110" s="44">
        <v>304242.5625</v>
      </c>
      <c r="F2110" s="44">
        <v>304337.8125</v>
      </c>
      <c r="G2110" s="44">
        <v>95.25</v>
      </c>
      <c r="H2110" s="44">
        <f t="shared" si="35"/>
        <v>9.5247062999999993E-2</v>
      </c>
    </row>
    <row r="2111" spans="1:8">
      <c r="A2111" s="44">
        <v>9</v>
      </c>
      <c r="B2111" s="44">
        <v>161</v>
      </c>
      <c r="C2111" s="44">
        <v>1.5521199999999999</v>
      </c>
      <c r="D2111" s="44">
        <v>74.167809000000005</v>
      </c>
      <c r="E2111" s="44">
        <v>304617.59375</v>
      </c>
      <c r="F2111" s="44">
        <v>304691.75</v>
      </c>
      <c r="G2111" s="44">
        <v>74.15625</v>
      </c>
      <c r="H2111" s="44">
        <f t="shared" si="35"/>
        <v>7.4167809000000001E-2</v>
      </c>
    </row>
    <row r="2112" spans="1:8">
      <c r="A2112" s="44">
        <v>9</v>
      </c>
      <c r="B2112" s="44">
        <v>162</v>
      </c>
      <c r="C2112" s="44">
        <v>3.3627889999999998</v>
      </c>
      <c r="D2112" s="44">
        <v>299.58444200000002</v>
      </c>
      <c r="E2112" s="44">
        <v>306258.40625</v>
      </c>
      <c r="F2112" s="44">
        <v>306558</v>
      </c>
      <c r="G2112" s="44">
        <v>299.59375</v>
      </c>
      <c r="H2112" s="44">
        <f t="shared" si="35"/>
        <v>0.29958444200000001</v>
      </c>
    </row>
    <row r="2113" spans="1:8">
      <c r="A2113" s="44">
        <v>9</v>
      </c>
      <c r="B2113" s="44">
        <v>163</v>
      </c>
      <c r="C2113" s="44">
        <v>2.2315290000000001</v>
      </c>
      <c r="D2113" s="44">
        <v>112.189896</v>
      </c>
      <c r="E2113" s="44">
        <v>309930.625</v>
      </c>
      <c r="F2113" s="44">
        <v>310042.8125</v>
      </c>
      <c r="G2113" s="44">
        <v>112.1875</v>
      </c>
      <c r="H2113" s="44">
        <f t="shared" si="35"/>
        <v>0.11218989600000001</v>
      </c>
    </row>
    <row r="2114" spans="1:8">
      <c r="A2114" s="44">
        <v>9</v>
      </c>
      <c r="B2114" s="44">
        <v>164</v>
      </c>
      <c r="C2114" s="44">
        <v>0.387125</v>
      </c>
      <c r="D2114" s="44">
        <v>296.596161</v>
      </c>
      <c r="E2114" s="44">
        <v>312277.875</v>
      </c>
      <c r="F2114" s="44">
        <v>312574.46875</v>
      </c>
      <c r="G2114" s="44">
        <v>296.59375</v>
      </c>
      <c r="H2114" s="44">
        <f t="shared" si="35"/>
        <v>0.29659616099999997</v>
      </c>
    </row>
    <row r="2115" spans="1:8">
      <c r="A2115" s="44">
        <v>9</v>
      </c>
      <c r="B2115" s="44">
        <v>165</v>
      </c>
      <c r="C2115" s="44">
        <v>0.15768199999999999</v>
      </c>
      <c r="D2115" s="44">
        <v>110.688225</v>
      </c>
      <c r="E2115" s="44">
        <v>312966.15625</v>
      </c>
      <c r="F2115" s="44">
        <v>313076.84375</v>
      </c>
      <c r="G2115" s="44">
        <v>110.6875</v>
      </c>
      <c r="H2115" s="44">
        <f t="shared" si="35"/>
        <v>0.110688225</v>
      </c>
    </row>
    <row r="2116" spans="1:8">
      <c r="A2116" s="44">
        <v>9</v>
      </c>
      <c r="B2116" s="44">
        <v>166</v>
      </c>
      <c r="C2116" s="44">
        <v>0.96529500000000001</v>
      </c>
      <c r="D2116" s="44">
        <v>768.32806400000004</v>
      </c>
      <c r="E2116" s="44">
        <v>313247.4375</v>
      </c>
      <c r="F2116" s="44">
        <v>314015.78125</v>
      </c>
      <c r="G2116" s="44">
        <v>768.34375</v>
      </c>
      <c r="H2116" s="44">
        <f t="shared" si="35"/>
        <v>0.76832806400000009</v>
      </c>
    </row>
    <row r="2117" spans="1:8">
      <c r="A2117" s="44">
        <v>9</v>
      </c>
      <c r="B2117" s="44">
        <v>167</v>
      </c>
      <c r="C2117" s="44">
        <v>2.2436999999999999E-2</v>
      </c>
      <c r="D2117" s="44">
        <v>549.29315199999996</v>
      </c>
      <c r="E2117" s="44">
        <v>314983.9375</v>
      </c>
      <c r="F2117" s="44">
        <v>315533.25</v>
      </c>
      <c r="G2117" s="44">
        <v>549.3125</v>
      </c>
      <c r="H2117" s="44">
        <f t="shared" si="35"/>
        <v>0.54929315199999995</v>
      </c>
    </row>
    <row r="2118" spans="1:8">
      <c r="A2118" s="44">
        <v>9</v>
      </c>
      <c r="B2118" s="44">
        <v>168</v>
      </c>
      <c r="C2118" s="44">
        <v>1.865292</v>
      </c>
      <c r="D2118" s="44">
        <v>134.57673600000001</v>
      </c>
      <c r="E2118" s="44">
        <v>315564.03125</v>
      </c>
      <c r="F2118" s="44">
        <v>315698.59375</v>
      </c>
      <c r="G2118" s="44">
        <v>134.5625</v>
      </c>
      <c r="H2118" s="44">
        <f t="shared" ref="H2118:H2181" si="36">D2118/1000</f>
        <v>0.134576736</v>
      </c>
    </row>
    <row r="2119" spans="1:8">
      <c r="A2119" s="44">
        <v>9</v>
      </c>
      <c r="B2119" s="44">
        <v>169</v>
      </c>
      <c r="C2119" s="44">
        <v>0.32622800000000002</v>
      </c>
      <c r="D2119" s="44">
        <v>632.129639</v>
      </c>
      <c r="E2119" s="44">
        <v>317564.25</v>
      </c>
      <c r="F2119" s="44">
        <v>318196.375</v>
      </c>
      <c r="G2119" s="44">
        <v>632.125</v>
      </c>
      <c r="H2119" s="44">
        <f t="shared" si="36"/>
        <v>0.63212963899999997</v>
      </c>
    </row>
    <row r="2120" spans="1:8">
      <c r="A2120" s="44">
        <v>9</v>
      </c>
      <c r="B2120" s="44">
        <v>170</v>
      </c>
      <c r="C2120" s="44">
        <v>1.499768</v>
      </c>
      <c r="D2120" s="44">
        <v>112.313408</v>
      </c>
      <c r="E2120" s="44">
        <v>318533.1875</v>
      </c>
      <c r="F2120" s="44">
        <v>318645.5</v>
      </c>
      <c r="G2120" s="44">
        <v>112.3125</v>
      </c>
      <c r="H2120" s="44">
        <f t="shared" si="36"/>
        <v>0.11231340799999999</v>
      </c>
    </row>
    <row r="2121" spans="1:8">
      <c r="A2121" s="44">
        <v>9</v>
      </c>
      <c r="B2121" s="44">
        <v>171</v>
      </c>
      <c r="C2121" s="44">
        <v>2.0694509999999999</v>
      </c>
      <c r="D2121" s="44">
        <v>1552.8896480000001</v>
      </c>
      <c r="E2121" s="44">
        <v>320159.3125</v>
      </c>
      <c r="F2121" s="44">
        <v>321712.1875</v>
      </c>
      <c r="G2121" s="44">
        <v>1552.875</v>
      </c>
      <c r="H2121" s="44">
        <f t="shared" si="36"/>
        <v>1.5528896480000001</v>
      </c>
    </row>
    <row r="2122" spans="1:8">
      <c r="A2122" s="44">
        <v>9</v>
      </c>
      <c r="B2122" s="44">
        <v>172</v>
      </c>
      <c r="C2122" s="44">
        <v>0.42448999999999998</v>
      </c>
      <c r="D2122" s="44">
        <v>169.674072</v>
      </c>
      <c r="E2122" s="44">
        <v>323784.6875</v>
      </c>
      <c r="F2122" s="44">
        <v>323954.34375</v>
      </c>
      <c r="G2122" s="44">
        <v>169.65625</v>
      </c>
      <c r="H2122" s="44">
        <f t="shared" si="36"/>
        <v>0.16967407200000001</v>
      </c>
    </row>
    <row r="2123" spans="1:8">
      <c r="A2123" s="44">
        <v>9</v>
      </c>
      <c r="B2123" s="44">
        <v>173</v>
      </c>
      <c r="C2123" s="44">
        <v>0.73831199999999997</v>
      </c>
      <c r="D2123" s="44">
        <v>199.065628</v>
      </c>
      <c r="E2123" s="44">
        <v>324394.15625</v>
      </c>
      <c r="F2123" s="44">
        <v>324593.21875</v>
      </c>
      <c r="G2123" s="44">
        <v>199.0625</v>
      </c>
      <c r="H2123" s="44">
        <f t="shared" si="36"/>
        <v>0.19906562799999999</v>
      </c>
    </row>
    <row r="2124" spans="1:8">
      <c r="A2124" s="44">
        <v>9</v>
      </c>
      <c r="B2124" s="44">
        <v>174</v>
      </c>
      <c r="C2124" s="44">
        <v>7.4025999999999995E-2</v>
      </c>
      <c r="D2124" s="44">
        <v>153.50662199999999</v>
      </c>
      <c r="E2124" s="44">
        <v>325331.75</v>
      </c>
      <c r="F2124" s="44">
        <v>325485.25</v>
      </c>
      <c r="G2124" s="44">
        <v>153.5</v>
      </c>
      <c r="H2124" s="44">
        <f t="shared" si="36"/>
        <v>0.15350662199999998</v>
      </c>
    </row>
    <row r="2125" spans="1:8">
      <c r="A2125" s="44">
        <v>9</v>
      </c>
      <c r="B2125" s="44">
        <v>175</v>
      </c>
      <c r="C2125" s="44">
        <v>0.130297</v>
      </c>
      <c r="D2125" s="44">
        <v>146.61900299999999</v>
      </c>
      <c r="E2125" s="44">
        <v>325566.09375</v>
      </c>
      <c r="F2125" s="44">
        <v>325712.71875</v>
      </c>
      <c r="G2125" s="44">
        <v>146.625</v>
      </c>
      <c r="H2125" s="44">
        <f t="shared" si="36"/>
        <v>0.146619003</v>
      </c>
    </row>
    <row r="2126" spans="1:8">
      <c r="A2126" s="44">
        <v>9</v>
      </c>
      <c r="B2126" s="44">
        <v>176</v>
      </c>
      <c r="C2126" s="44">
        <v>0.86092000000000002</v>
      </c>
      <c r="D2126" s="44">
        <v>128.640625</v>
      </c>
      <c r="E2126" s="44">
        <v>325847.4375</v>
      </c>
      <c r="F2126" s="44">
        <v>325976.0625</v>
      </c>
      <c r="G2126" s="44">
        <v>128.625</v>
      </c>
      <c r="H2126" s="44">
        <f t="shared" si="36"/>
        <v>0.12864062500000001</v>
      </c>
    </row>
    <row r="2127" spans="1:8">
      <c r="A2127" s="44">
        <v>9</v>
      </c>
      <c r="B2127" s="44">
        <v>177</v>
      </c>
      <c r="C2127" s="44">
        <v>1.5085580000000001</v>
      </c>
      <c r="D2127" s="44">
        <v>167.724243</v>
      </c>
      <c r="E2127" s="44">
        <v>326847.53125</v>
      </c>
      <c r="F2127" s="44">
        <v>327015.25</v>
      </c>
      <c r="G2127" s="44">
        <v>167.71875</v>
      </c>
      <c r="H2127" s="44">
        <f t="shared" si="36"/>
        <v>0.167724243</v>
      </c>
    </row>
    <row r="2128" spans="1:8">
      <c r="A2128" s="44">
        <v>9</v>
      </c>
      <c r="B2128" s="44">
        <v>178</v>
      </c>
      <c r="C2128" s="44">
        <v>1.643016</v>
      </c>
      <c r="D2128" s="44">
        <v>150.74323999999999</v>
      </c>
      <c r="E2128" s="44">
        <v>328535.1875</v>
      </c>
      <c r="F2128" s="44">
        <v>328685.9375</v>
      </c>
      <c r="G2128" s="44">
        <v>150.75</v>
      </c>
      <c r="H2128" s="44">
        <f t="shared" si="36"/>
        <v>0.15074323999999997</v>
      </c>
    </row>
    <row r="2129" spans="1:8">
      <c r="A2129" s="44">
        <v>9</v>
      </c>
      <c r="B2129" s="44">
        <v>179</v>
      </c>
      <c r="C2129" s="44">
        <v>0.397789</v>
      </c>
      <c r="D2129" s="44">
        <v>622.928406</v>
      </c>
      <c r="E2129" s="44">
        <v>330332.28125</v>
      </c>
      <c r="F2129" s="44">
        <v>330955.1875</v>
      </c>
      <c r="G2129" s="44">
        <v>622.90625</v>
      </c>
      <c r="H2129" s="44">
        <f t="shared" si="36"/>
        <v>0.62292840599999999</v>
      </c>
    </row>
    <row r="2130" spans="1:8">
      <c r="A2130" s="44">
        <v>9</v>
      </c>
      <c r="B2130" s="44">
        <v>180</v>
      </c>
      <c r="C2130" s="44">
        <v>2.825704</v>
      </c>
      <c r="D2130" s="44">
        <v>92.352142000000001</v>
      </c>
      <c r="E2130" s="44">
        <v>331363.59375</v>
      </c>
      <c r="F2130" s="44">
        <v>331455.9375</v>
      </c>
      <c r="G2130" s="44">
        <v>92.34375</v>
      </c>
      <c r="H2130" s="44">
        <f t="shared" si="36"/>
        <v>9.2352141999999998E-2</v>
      </c>
    </row>
    <row r="2131" spans="1:8">
      <c r="A2131" s="44">
        <v>9</v>
      </c>
      <c r="B2131" s="44">
        <v>181</v>
      </c>
      <c r="C2131" s="44">
        <v>9.7836999999999993E-2</v>
      </c>
      <c r="D2131" s="44">
        <v>469.61203</v>
      </c>
      <c r="E2131" s="44">
        <v>334294.90625</v>
      </c>
      <c r="F2131" s="44">
        <v>334764.53125</v>
      </c>
      <c r="G2131" s="44">
        <v>469.625</v>
      </c>
      <c r="H2131" s="44">
        <f t="shared" si="36"/>
        <v>0.46961203000000001</v>
      </c>
    </row>
    <row r="2132" spans="1:8">
      <c r="A2132" s="44">
        <v>9</v>
      </c>
      <c r="B2132" s="44">
        <v>182</v>
      </c>
      <c r="C2132" s="44">
        <v>0.91566499999999995</v>
      </c>
      <c r="D2132" s="44">
        <v>457.82961999999998</v>
      </c>
      <c r="E2132" s="44">
        <v>334873.0625</v>
      </c>
      <c r="F2132" s="44">
        <v>335330.875</v>
      </c>
      <c r="G2132" s="44">
        <v>457.8125</v>
      </c>
      <c r="H2132" s="44">
        <f t="shared" si="36"/>
        <v>0.45782961999999999</v>
      </c>
    </row>
    <row r="2133" spans="1:8">
      <c r="A2133" s="44">
        <v>9</v>
      </c>
      <c r="B2133" s="44">
        <v>183</v>
      </c>
      <c r="C2133" s="44">
        <v>2.1695340000000001</v>
      </c>
      <c r="D2133" s="44">
        <v>490.00381499999997</v>
      </c>
      <c r="E2133" s="44">
        <v>336248.15625</v>
      </c>
      <c r="F2133" s="44">
        <v>336738.15625</v>
      </c>
      <c r="G2133" s="44">
        <v>490</v>
      </c>
      <c r="H2133" s="44">
        <f t="shared" si="36"/>
        <v>0.49000381499999995</v>
      </c>
    </row>
    <row r="2134" spans="1:8">
      <c r="A2134" s="44">
        <v>9</v>
      </c>
      <c r="B2134" s="44">
        <v>184</v>
      </c>
      <c r="C2134" s="44">
        <v>1.7828E-2</v>
      </c>
      <c r="D2134" s="44">
        <v>202.31246899999999</v>
      </c>
      <c r="E2134" s="44">
        <v>338920.40625</v>
      </c>
      <c r="F2134" s="44">
        <v>339122.71875</v>
      </c>
      <c r="G2134" s="44">
        <v>202.3125</v>
      </c>
      <c r="H2134" s="44">
        <f t="shared" si="36"/>
        <v>0.20231246899999999</v>
      </c>
    </row>
    <row r="2135" spans="1:8">
      <c r="A2135" s="44">
        <v>9</v>
      </c>
      <c r="B2135" s="44">
        <v>185</v>
      </c>
      <c r="C2135" s="44">
        <v>2.6856279999999999</v>
      </c>
      <c r="D2135" s="44">
        <v>278.903931</v>
      </c>
      <c r="E2135" s="44">
        <v>339154.75</v>
      </c>
      <c r="F2135" s="44">
        <v>339433.65625</v>
      </c>
      <c r="G2135" s="44">
        <v>278.90625</v>
      </c>
      <c r="H2135" s="44">
        <f t="shared" si="36"/>
        <v>0.27890393099999999</v>
      </c>
    </row>
    <row r="2136" spans="1:8">
      <c r="A2136" s="44">
        <v>9</v>
      </c>
      <c r="B2136" s="44">
        <v>186</v>
      </c>
      <c r="C2136" s="44">
        <v>2.5300720000000001</v>
      </c>
      <c r="D2136" s="44">
        <v>1277.7326660000001</v>
      </c>
      <c r="E2136" s="44">
        <v>342129.5</v>
      </c>
      <c r="F2136" s="44">
        <v>343407.21875</v>
      </c>
      <c r="G2136" s="44">
        <v>1277.71875</v>
      </c>
      <c r="H2136" s="44">
        <f t="shared" si="36"/>
        <v>1.2777326660000001</v>
      </c>
    </row>
    <row r="2137" spans="1:8">
      <c r="A2137" s="44">
        <v>9</v>
      </c>
      <c r="B2137" s="44">
        <v>187</v>
      </c>
      <c r="C2137" s="44">
        <v>0.32881100000000002</v>
      </c>
      <c r="D2137" s="44">
        <v>519.48644999999999</v>
      </c>
      <c r="E2137" s="44">
        <v>345950.1875</v>
      </c>
      <c r="F2137" s="44">
        <v>346469.6875</v>
      </c>
      <c r="G2137" s="44">
        <v>519.5</v>
      </c>
      <c r="H2137" s="44">
        <f t="shared" si="36"/>
        <v>0.51948645000000004</v>
      </c>
    </row>
    <row r="2138" spans="1:8">
      <c r="A2138" s="44">
        <v>9</v>
      </c>
      <c r="B2138" s="44">
        <v>188</v>
      </c>
      <c r="C2138" s="44">
        <v>0.186058</v>
      </c>
      <c r="D2138" s="44">
        <v>274.20901500000002</v>
      </c>
      <c r="E2138" s="44">
        <v>346809.6875</v>
      </c>
      <c r="F2138" s="44">
        <v>347083.90625</v>
      </c>
      <c r="G2138" s="44">
        <v>274.21875</v>
      </c>
      <c r="H2138" s="44">
        <f t="shared" si="36"/>
        <v>0.274209015</v>
      </c>
    </row>
    <row r="2139" spans="1:8">
      <c r="A2139" s="44">
        <v>9</v>
      </c>
      <c r="B2139" s="44">
        <v>189</v>
      </c>
      <c r="C2139" s="44">
        <v>0.295823</v>
      </c>
      <c r="D2139" s="44">
        <v>108.732613</v>
      </c>
      <c r="E2139" s="44">
        <v>347278.46875</v>
      </c>
      <c r="F2139" s="44">
        <v>347387.1875</v>
      </c>
      <c r="G2139" s="44">
        <v>108.71875</v>
      </c>
      <c r="H2139" s="44">
        <f t="shared" si="36"/>
        <v>0.10873261300000001</v>
      </c>
    </row>
    <row r="2140" spans="1:8">
      <c r="A2140" s="44">
        <v>9</v>
      </c>
      <c r="B2140" s="44">
        <v>190</v>
      </c>
      <c r="C2140" s="44">
        <v>0.28027299999999999</v>
      </c>
      <c r="D2140" s="44">
        <v>1318.0876459999999</v>
      </c>
      <c r="E2140" s="44">
        <v>347686.5</v>
      </c>
      <c r="F2140" s="44">
        <v>349004.59375</v>
      </c>
      <c r="G2140" s="44">
        <v>1318.09375</v>
      </c>
      <c r="H2140" s="44">
        <f t="shared" si="36"/>
        <v>1.3180876459999999</v>
      </c>
    </row>
    <row r="2141" spans="1:8">
      <c r="A2141" s="44">
        <v>9</v>
      </c>
      <c r="B2141" s="44">
        <v>191</v>
      </c>
      <c r="C2141" s="44">
        <v>0.69519399999999998</v>
      </c>
      <c r="D2141" s="44">
        <v>458.308899</v>
      </c>
      <c r="E2141" s="44">
        <v>349296.0625</v>
      </c>
      <c r="F2141" s="44">
        <v>349754.375</v>
      </c>
      <c r="G2141" s="44">
        <v>458.3125</v>
      </c>
      <c r="H2141" s="44">
        <f t="shared" si="36"/>
        <v>0.45830889899999999</v>
      </c>
    </row>
    <row r="2142" spans="1:8">
      <c r="A2142" s="44">
        <v>9</v>
      </c>
      <c r="B2142" s="44">
        <v>192</v>
      </c>
      <c r="C2142" s="44">
        <v>1.1281909999999999</v>
      </c>
      <c r="D2142" s="44">
        <v>347.48434400000002</v>
      </c>
      <c r="E2142" s="44">
        <v>350456.59375</v>
      </c>
      <c r="F2142" s="44">
        <v>350804.09375</v>
      </c>
      <c r="G2142" s="44">
        <v>347.5</v>
      </c>
      <c r="H2142" s="44">
        <f t="shared" si="36"/>
        <v>0.347484344</v>
      </c>
    </row>
    <row r="2143" spans="1:8">
      <c r="A2143" s="44">
        <v>9</v>
      </c>
      <c r="B2143" s="44">
        <v>193</v>
      </c>
      <c r="C2143" s="44">
        <v>4.2171609999999999</v>
      </c>
      <c r="D2143" s="44">
        <v>154.086319</v>
      </c>
      <c r="E2143" s="44">
        <v>351941.125</v>
      </c>
      <c r="F2143" s="44">
        <v>352095.1875</v>
      </c>
      <c r="G2143" s="44">
        <v>154.0625</v>
      </c>
      <c r="H2143" s="44">
        <f t="shared" si="36"/>
        <v>0.154086319</v>
      </c>
    </row>
    <row r="2144" spans="1:8">
      <c r="A2144" s="44">
        <v>9</v>
      </c>
      <c r="B2144" s="44">
        <v>194</v>
      </c>
      <c r="C2144" s="44">
        <v>4.3569999999999998E-2</v>
      </c>
      <c r="D2144" s="44">
        <v>691.84887700000002</v>
      </c>
      <c r="E2144" s="44">
        <v>356325.125</v>
      </c>
      <c r="F2144" s="44">
        <v>357017</v>
      </c>
      <c r="G2144" s="44">
        <v>691.875</v>
      </c>
      <c r="H2144" s="44">
        <f t="shared" si="36"/>
        <v>0.69184887699999997</v>
      </c>
    </row>
    <row r="2145" spans="1:8">
      <c r="A2145" s="44">
        <v>9</v>
      </c>
      <c r="B2145" s="44">
        <v>195</v>
      </c>
      <c r="C2145" s="44">
        <v>3.0370729999999999</v>
      </c>
      <c r="D2145" s="44">
        <v>152.12428299999999</v>
      </c>
      <c r="E2145" s="44">
        <v>357069.71875</v>
      </c>
      <c r="F2145" s="44">
        <v>357221.84375</v>
      </c>
      <c r="G2145" s="44">
        <v>152.125</v>
      </c>
      <c r="H2145" s="44">
        <f t="shared" si="36"/>
        <v>0.152124283</v>
      </c>
    </row>
    <row r="2146" spans="1:8">
      <c r="A2146" s="44">
        <v>10</v>
      </c>
      <c r="B2146" s="44">
        <v>0</v>
      </c>
      <c r="C2146" s="44">
        <v>1.564735</v>
      </c>
      <c r="D2146" s="44">
        <v>175.69136</v>
      </c>
      <c r="E2146" s="44">
        <v>60070.699219000002</v>
      </c>
      <c r="F2146" s="44">
        <v>60246.390625</v>
      </c>
      <c r="G2146" s="44">
        <v>175.691406</v>
      </c>
      <c r="H2146" s="44">
        <f t="shared" si="36"/>
        <v>0.17569135999999999</v>
      </c>
    </row>
    <row r="2147" spans="1:8">
      <c r="A2147" s="44">
        <v>10</v>
      </c>
      <c r="B2147" s="44">
        <v>1</v>
      </c>
      <c r="C2147" s="44">
        <v>0.66388499999999995</v>
      </c>
      <c r="D2147" s="44">
        <v>168.17497299999999</v>
      </c>
      <c r="E2147" s="44">
        <v>61820.835937999997</v>
      </c>
      <c r="F2147" s="44">
        <v>61989.011719000002</v>
      </c>
      <c r="G2147" s="44">
        <v>168.175781</v>
      </c>
      <c r="H2147" s="44">
        <f t="shared" si="36"/>
        <v>0.16817497300000001</v>
      </c>
    </row>
    <row r="2148" spans="1:8">
      <c r="A2148" s="44">
        <v>10</v>
      </c>
      <c r="B2148" s="44">
        <v>2</v>
      </c>
      <c r="C2148" s="44">
        <v>2.5406000000000001E-2</v>
      </c>
      <c r="D2148" s="44">
        <v>137.67729199999999</v>
      </c>
      <c r="E2148" s="44">
        <v>62654.730469000002</v>
      </c>
      <c r="F2148" s="44">
        <v>62792.410155999998</v>
      </c>
      <c r="G2148" s="44">
        <v>137.679688</v>
      </c>
      <c r="H2148" s="44">
        <f t="shared" si="36"/>
        <v>0.13767729200000001</v>
      </c>
    </row>
    <row r="2149" spans="1:8">
      <c r="A2149" s="44">
        <v>10</v>
      </c>
      <c r="B2149" s="44">
        <v>3</v>
      </c>
      <c r="C2149" s="44">
        <v>2.1905999999999998E-2</v>
      </c>
      <c r="D2149" s="44">
        <v>135.38516200000001</v>
      </c>
      <c r="E2149" s="44">
        <v>62826.621094000002</v>
      </c>
      <c r="F2149" s="44">
        <v>62962.003905999998</v>
      </c>
      <c r="G2149" s="44">
        <v>135.382813</v>
      </c>
      <c r="H2149" s="44">
        <f t="shared" si="36"/>
        <v>0.135385162</v>
      </c>
    </row>
    <row r="2150" spans="1:8">
      <c r="A2150" s="44">
        <v>10</v>
      </c>
      <c r="B2150" s="44">
        <v>4</v>
      </c>
      <c r="C2150" s="44">
        <v>0.25881500000000002</v>
      </c>
      <c r="D2150" s="44">
        <v>173.573105</v>
      </c>
      <c r="E2150" s="44">
        <v>62998.445312999997</v>
      </c>
      <c r="F2150" s="44">
        <v>63172.023437999997</v>
      </c>
      <c r="G2150" s="44">
        <v>173.578125</v>
      </c>
      <c r="H2150" s="44">
        <f t="shared" si="36"/>
        <v>0.17357310500000001</v>
      </c>
    </row>
    <row r="2151" spans="1:8">
      <c r="A2151" s="44">
        <v>10</v>
      </c>
      <c r="B2151" s="44">
        <v>5</v>
      </c>
      <c r="C2151" s="44">
        <v>0.485126</v>
      </c>
      <c r="D2151" s="44">
        <v>96.446540999999996</v>
      </c>
      <c r="E2151" s="44">
        <v>63436.078125</v>
      </c>
      <c r="F2151" s="44">
        <v>63532.523437999997</v>
      </c>
      <c r="G2151" s="44">
        <v>96.445312999999999</v>
      </c>
      <c r="H2151" s="44">
        <f t="shared" si="36"/>
        <v>9.6446540999999997E-2</v>
      </c>
    </row>
    <row r="2152" spans="1:8">
      <c r="A2152" s="44">
        <v>10</v>
      </c>
      <c r="B2152" s="44">
        <v>6</v>
      </c>
      <c r="C2152" s="44">
        <v>6.1344969999999996</v>
      </c>
      <c r="D2152" s="44">
        <v>1185.1142580000001</v>
      </c>
      <c r="E2152" s="44">
        <v>64029.910155999998</v>
      </c>
      <c r="F2152" s="44">
        <v>65215.023437999997</v>
      </c>
      <c r="G2152" s="44">
        <v>1185.1132809999999</v>
      </c>
      <c r="H2152" s="44">
        <f t="shared" si="36"/>
        <v>1.185114258</v>
      </c>
    </row>
    <row r="2153" spans="1:8">
      <c r="A2153" s="44">
        <v>10</v>
      </c>
      <c r="B2153" s="44">
        <v>7</v>
      </c>
      <c r="C2153" s="44">
        <v>0.20341100000000001</v>
      </c>
      <c r="D2153" s="44">
        <v>466.39343300000002</v>
      </c>
      <c r="E2153" s="44">
        <v>71354.828125</v>
      </c>
      <c r="F2153" s="44">
        <v>71821.226563000004</v>
      </c>
      <c r="G2153" s="44">
        <v>466.398438</v>
      </c>
      <c r="H2153" s="44">
        <f t="shared" si="36"/>
        <v>0.46639343300000002</v>
      </c>
    </row>
    <row r="2154" spans="1:8">
      <c r="A2154" s="44">
        <v>10</v>
      </c>
      <c r="B2154" s="44">
        <v>8</v>
      </c>
      <c r="C2154" s="44">
        <v>0.25333499999999998</v>
      </c>
      <c r="D2154" s="44">
        <v>119.585663</v>
      </c>
      <c r="E2154" s="44">
        <v>72026.859375</v>
      </c>
      <c r="F2154" s="44">
        <v>72146.445313000004</v>
      </c>
      <c r="G2154" s="44">
        <v>119.585938</v>
      </c>
      <c r="H2154" s="44">
        <f t="shared" si="36"/>
        <v>0.11958566299999999</v>
      </c>
    </row>
    <row r="2155" spans="1:8">
      <c r="A2155" s="44">
        <v>10</v>
      </c>
      <c r="B2155" s="44">
        <v>9</v>
      </c>
      <c r="C2155" s="44">
        <v>1.4898359999999999</v>
      </c>
      <c r="D2155" s="44">
        <v>73.796317999999999</v>
      </c>
      <c r="E2155" s="44">
        <v>72401.8125</v>
      </c>
      <c r="F2155" s="44">
        <v>72475.609375</v>
      </c>
      <c r="G2155" s="44">
        <v>73.796875</v>
      </c>
      <c r="H2155" s="44">
        <f t="shared" si="36"/>
        <v>7.3796318E-2</v>
      </c>
    </row>
    <row r="2156" spans="1:8">
      <c r="A2156" s="44">
        <v>10</v>
      </c>
      <c r="B2156" s="44">
        <v>10</v>
      </c>
      <c r="C2156" s="44">
        <v>0.243593</v>
      </c>
      <c r="D2156" s="44">
        <v>1223.3532709999999</v>
      </c>
      <c r="E2156" s="44">
        <v>73980.09375</v>
      </c>
      <c r="F2156" s="44">
        <v>75203.4375</v>
      </c>
      <c r="G2156" s="44">
        <v>1223.34375</v>
      </c>
      <c r="H2156" s="44">
        <f t="shared" si="36"/>
        <v>1.2233532709999999</v>
      </c>
    </row>
    <row r="2157" spans="1:8">
      <c r="A2157" s="44">
        <v>10</v>
      </c>
      <c r="B2157" s="44">
        <v>11</v>
      </c>
      <c r="C2157" s="44">
        <v>1.5970629999999999</v>
      </c>
      <c r="D2157" s="44">
        <v>394.28775000000002</v>
      </c>
      <c r="E2157" s="44">
        <v>75449.789063000004</v>
      </c>
      <c r="F2157" s="44">
        <v>75844.078125</v>
      </c>
      <c r="G2157" s="44">
        <v>394.289063</v>
      </c>
      <c r="H2157" s="44">
        <f t="shared" si="36"/>
        <v>0.39428774999999999</v>
      </c>
    </row>
    <row r="2158" spans="1:8">
      <c r="A2158" s="44">
        <v>10</v>
      </c>
      <c r="B2158" s="44">
        <v>12</v>
      </c>
      <c r="C2158" s="44">
        <v>0.31638100000000002</v>
      </c>
      <c r="D2158" s="44">
        <v>406.42111199999999</v>
      </c>
      <c r="E2158" s="44">
        <v>77450</v>
      </c>
      <c r="F2158" s="44">
        <v>77856.421875</v>
      </c>
      <c r="G2158" s="44">
        <v>406.421875</v>
      </c>
      <c r="H2158" s="44">
        <f t="shared" si="36"/>
        <v>0.40642111199999997</v>
      </c>
    </row>
    <row r="2159" spans="1:8">
      <c r="A2159" s="44">
        <v>10</v>
      </c>
      <c r="B2159" s="44">
        <v>13</v>
      </c>
      <c r="C2159" s="44">
        <v>2.1979880000000001</v>
      </c>
      <c r="D2159" s="44">
        <v>435.077698</v>
      </c>
      <c r="E2159" s="44">
        <v>78186.820313000004</v>
      </c>
      <c r="F2159" s="44">
        <v>78621.898438000004</v>
      </c>
      <c r="G2159" s="44">
        <v>435.078125</v>
      </c>
      <c r="H2159" s="44">
        <f t="shared" si="36"/>
        <v>0.43507769800000001</v>
      </c>
    </row>
    <row r="2160" spans="1:8">
      <c r="A2160" s="44">
        <v>10</v>
      </c>
      <c r="B2160" s="44">
        <v>14</v>
      </c>
      <c r="C2160" s="44">
        <v>0.42071799999999998</v>
      </c>
      <c r="D2160" s="44">
        <v>153.51689099999999</v>
      </c>
      <c r="E2160" s="44">
        <v>80827.765625</v>
      </c>
      <c r="F2160" s="44">
        <v>80981.273438000004</v>
      </c>
      <c r="G2160" s="44">
        <v>153.507813</v>
      </c>
      <c r="H2160" s="44">
        <f t="shared" si="36"/>
        <v>0.15351689099999999</v>
      </c>
    </row>
    <row r="2161" spans="1:8">
      <c r="A2161" s="44">
        <v>10</v>
      </c>
      <c r="B2161" s="44">
        <v>15</v>
      </c>
      <c r="C2161" s="44">
        <v>0.333955</v>
      </c>
      <c r="D2161" s="44">
        <v>1030.8344729999999</v>
      </c>
      <c r="E2161" s="44">
        <v>81405.9375</v>
      </c>
      <c r="F2161" s="44">
        <v>82436.773438000004</v>
      </c>
      <c r="G2161" s="44">
        <v>1030.8359379999999</v>
      </c>
      <c r="H2161" s="44">
        <f t="shared" si="36"/>
        <v>1.0308344729999999</v>
      </c>
    </row>
    <row r="2162" spans="1:8">
      <c r="A2162" s="44">
        <v>10</v>
      </c>
      <c r="B2162" s="44">
        <v>16</v>
      </c>
      <c r="C2162" s="44">
        <v>0.46170699999999998</v>
      </c>
      <c r="D2162" s="44">
        <v>345.35708599999998</v>
      </c>
      <c r="E2162" s="44">
        <v>82772.296875</v>
      </c>
      <c r="F2162" s="44">
        <v>83117.648438000004</v>
      </c>
      <c r="G2162" s="44">
        <v>345.351563</v>
      </c>
      <c r="H2162" s="44">
        <f t="shared" si="36"/>
        <v>0.34535708599999998</v>
      </c>
    </row>
    <row r="2163" spans="1:8">
      <c r="A2163" s="44">
        <v>10</v>
      </c>
      <c r="B2163" s="44">
        <v>17</v>
      </c>
      <c r="C2163" s="44">
        <v>0.56830499999999995</v>
      </c>
      <c r="D2163" s="44">
        <v>179.772919</v>
      </c>
      <c r="E2163" s="44">
        <v>83584.875</v>
      </c>
      <c r="F2163" s="44">
        <v>83764.648438000004</v>
      </c>
      <c r="G2163" s="44">
        <v>179.773438</v>
      </c>
      <c r="H2163" s="44">
        <f t="shared" si="36"/>
        <v>0.179772919</v>
      </c>
    </row>
    <row r="2164" spans="1:8">
      <c r="A2164" s="44">
        <v>10</v>
      </c>
      <c r="B2164" s="44">
        <v>18</v>
      </c>
      <c r="C2164" s="44">
        <v>1.0436030000000001</v>
      </c>
      <c r="D2164" s="44">
        <v>868.24859600000002</v>
      </c>
      <c r="E2164" s="44">
        <v>84334.945313000004</v>
      </c>
      <c r="F2164" s="44">
        <v>85203.195313000004</v>
      </c>
      <c r="G2164" s="44">
        <v>868.25</v>
      </c>
      <c r="H2164" s="44">
        <f t="shared" si="36"/>
        <v>0.86824859600000004</v>
      </c>
    </row>
    <row r="2165" spans="1:8">
      <c r="A2165" s="44">
        <v>10</v>
      </c>
      <c r="B2165" s="44">
        <v>19</v>
      </c>
      <c r="C2165" s="44">
        <v>0.198077</v>
      </c>
      <c r="D2165" s="44">
        <v>287.66696200000001</v>
      </c>
      <c r="E2165" s="44">
        <v>86257.90625</v>
      </c>
      <c r="F2165" s="44">
        <v>86545.570313000004</v>
      </c>
      <c r="G2165" s="44">
        <v>287.664063</v>
      </c>
      <c r="H2165" s="44">
        <f t="shared" si="36"/>
        <v>0.28766696200000003</v>
      </c>
    </row>
    <row r="2166" spans="1:8">
      <c r="A2166" s="44">
        <v>10</v>
      </c>
      <c r="B2166" s="44">
        <v>20</v>
      </c>
      <c r="C2166" s="44">
        <v>0.48825400000000002</v>
      </c>
      <c r="D2166" s="44">
        <v>153.97563199999999</v>
      </c>
      <c r="E2166" s="44">
        <v>86759.117188000004</v>
      </c>
      <c r="F2166" s="44">
        <v>86913.09375</v>
      </c>
      <c r="G2166" s="44">
        <v>153.976563</v>
      </c>
      <c r="H2166" s="44">
        <f t="shared" si="36"/>
        <v>0.153975632</v>
      </c>
    </row>
    <row r="2167" spans="1:8">
      <c r="A2167" s="44">
        <v>10</v>
      </c>
      <c r="B2167" s="44">
        <v>21</v>
      </c>
      <c r="C2167" s="44">
        <v>2.1190030000000002</v>
      </c>
      <c r="D2167" s="44">
        <v>516.74938999999995</v>
      </c>
      <c r="E2167" s="44">
        <v>87415.25</v>
      </c>
      <c r="F2167" s="44">
        <v>87931.992188000004</v>
      </c>
      <c r="G2167" s="44">
        <v>516.74218800000006</v>
      </c>
      <c r="H2167" s="44">
        <f t="shared" si="36"/>
        <v>0.51674938999999998</v>
      </c>
    </row>
    <row r="2168" spans="1:8">
      <c r="A2168" s="44">
        <v>10</v>
      </c>
      <c r="B2168" s="44">
        <v>22</v>
      </c>
      <c r="C2168" s="44">
        <v>7.1013400000000004</v>
      </c>
      <c r="D2168" s="44">
        <v>882.59417699999995</v>
      </c>
      <c r="E2168" s="44">
        <v>90056.328125</v>
      </c>
      <c r="F2168" s="44">
        <v>90938.914063000004</v>
      </c>
      <c r="G2168" s="44">
        <v>882.58593800000006</v>
      </c>
      <c r="H2168" s="44">
        <f t="shared" si="36"/>
        <v>0.88259417699999998</v>
      </c>
    </row>
    <row r="2169" spans="1:8">
      <c r="A2169" s="44">
        <v>10</v>
      </c>
      <c r="B2169" s="44">
        <v>23</v>
      </c>
      <c r="C2169" s="44">
        <v>0.73722699999999997</v>
      </c>
      <c r="D2169" s="44">
        <v>81.354416000000001</v>
      </c>
      <c r="E2169" s="44">
        <v>98050.882813000004</v>
      </c>
      <c r="F2169" s="44">
        <v>98132.226563000004</v>
      </c>
      <c r="G2169" s="44">
        <v>81.34375</v>
      </c>
      <c r="H2169" s="44">
        <f t="shared" si="36"/>
        <v>8.1354415999999999E-2</v>
      </c>
    </row>
    <row r="2170" spans="1:8">
      <c r="A2170" s="44">
        <v>10</v>
      </c>
      <c r="B2170" s="44">
        <v>24</v>
      </c>
      <c r="C2170" s="44">
        <v>1.4817450000000001</v>
      </c>
      <c r="D2170" s="44">
        <v>525.54095500000005</v>
      </c>
      <c r="E2170" s="44">
        <v>98879.109375</v>
      </c>
      <c r="F2170" s="44">
        <v>99404.648438000004</v>
      </c>
      <c r="G2170" s="44">
        <v>525.53906300000006</v>
      </c>
      <c r="H2170" s="44">
        <f t="shared" si="36"/>
        <v>0.52554095500000009</v>
      </c>
    </row>
    <row r="2171" spans="1:8">
      <c r="A2171" s="44">
        <v>10</v>
      </c>
      <c r="B2171" s="44">
        <v>25</v>
      </c>
      <c r="C2171" s="44">
        <v>1.157764</v>
      </c>
      <c r="D2171" s="44">
        <v>94.403030000000001</v>
      </c>
      <c r="E2171" s="44">
        <v>100894.96875</v>
      </c>
      <c r="F2171" s="44">
        <v>100989.367188</v>
      </c>
      <c r="G2171" s="44">
        <v>94.398437999999999</v>
      </c>
      <c r="H2171" s="44">
        <f t="shared" si="36"/>
        <v>9.4403029999999999E-2</v>
      </c>
    </row>
    <row r="2172" spans="1:8">
      <c r="A2172" s="44">
        <v>10</v>
      </c>
      <c r="B2172" s="44">
        <v>26</v>
      </c>
      <c r="C2172" s="44">
        <v>8.5528000000000007E-2</v>
      </c>
      <c r="D2172" s="44">
        <v>129.05542</v>
      </c>
      <c r="E2172" s="44">
        <v>102151.726563</v>
      </c>
      <c r="F2172" s="44">
        <v>102280.78125</v>
      </c>
      <c r="G2172" s="44">
        <v>129.054688</v>
      </c>
      <c r="H2172" s="44">
        <f t="shared" si="36"/>
        <v>0.12905542</v>
      </c>
    </row>
    <row r="2173" spans="1:8">
      <c r="A2173" s="44">
        <v>10</v>
      </c>
      <c r="B2173" s="44">
        <v>27</v>
      </c>
      <c r="C2173" s="44">
        <v>0.87114999999999998</v>
      </c>
      <c r="D2173" s="44">
        <v>110.93396</v>
      </c>
      <c r="E2173" s="44">
        <v>102370.375</v>
      </c>
      <c r="F2173" s="44">
        <v>102481.304688</v>
      </c>
      <c r="G2173" s="44">
        <v>110.929688</v>
      </c>
      <c r="H2173" s="44">
        <f t="shared" si="36"/>
        <v>0.11093396</v>
      </c>
    </row>
    <row r="2174" spans="1:8">
      <c r="A2174" s="44">
        <v>10</v>
      </c>
      <c r="B2174" s="44">
        <v>28</v>
      </c>
      <c r="C2174" s="44">
        <v>0.268868</v>
      </c>
      <c r="D2174" s="44">
        <v>309.50555400000002</v>
      </c>
      <c r="E2174" s="44">
        <v>103355.039063</v>
      </c>
      <c r="F2174" s="44">
        <v>103664.546875</v>
      </c>
      <c r="G2174" s="44">
        <v>309.507813</v>
      </c>
      <c r="H2174" s="44">
        <f t="shared" si="36"/>
        <v>0.30950555400000002</v>
      </c>
    </row>
    <row r="2175" spans="1:8">
      <c r="A2175" s="44">
        <v>10</v>
      </c>
      <c r="B2175" s="44">
        <v>29</v>
      </c>
      <c r="C2175" s="44">
        <v>1.0863579999999999</v>
      </c>
      <c r="D2175" s="44">
        <v>116.22847</v>
      </c>
      <c r="E2175" s="44">
        <v>103933.164063</v>
      </c>
      <c r="F2175" s="44">
        <v>104049.390625</v>
      </c>
      <c r="G2175" s="44">
        <v>116.226563</v>
      </c>
      <c r="H2175" s="44">
        <f t="shared" si="36"/>
        <v>0.11622847</v>
      </c>
    </row>
    <row r="2176" spans="1:8">
      <c r="A2176" s="44">
        <v>10</v>
      </c>
      <c r="B2176" s="44">
        <v>30</v>
      </c>
      <c r="C2176" s="44">
        <v>0.18554300000000001</v>
      </c>
      <c r="D2176" s="44">
        <v>83.242973000000006</v>
      </c>
      <c r="E2176" s="44">
        <v>105136.195313</v>
      </c>
      <c r="F2176" s="44">
        <v>105219.4375</v>
      </c>
      <c r="G2176" s="44">
        <v>83.242187999999999</v>
      </c>
      <c r="H2176" s="44">
        <f t="shared" si="36"/>
        <v>8.3242973000000012E-2</v>
      </c>
    </row>
    <row r="2177" spans="1:8">
      <c r="A2177" s="44">
        <v>10</v>
      </c>
      <c r="B2177" s="44">
        <v>31</v>
      </c>
      <c r="C2177" s="44">
        <v>2.5358360000000002</v>
      </c>
      <c r="D2177" s="44">
        <v>277.19662499999998</v>
      </c>
      <c r="E2177" s="44">
        <v>105417.71875</v>
      </c>
      <c r="F2177" s="44">
        <v>105694.914063</v>
      </c>
      <c r="G2177" s="44">
        <v>277.195313</v>
      </c>
      <c r="H2177" s="44">
        <f t="shared" si="36"/>
        <v>0.27719662499999997</v>
      </c>
    </row>
    <row r="2178" spans="1:8">
      <c r="A2178" s="44">
        <v>10</v>
      </c>
      <c r="B2178" s="44">
        <v>32</v>
      </c>
      <c r="C2178" s="44">
        <v>0.59955000000000003</v>
      </c>
      <c r="D2178" s="44">
        <v>263.05246</v>
      </c>
      <c r="E2178" s="44">
        <v>108231.359375</v>
      </c>
      <c r="F2178" s="44">
        <v>108494.421875</v>
      </c>
      <c r="G2178" s="44">
        <v>263.0625</v>
      </c>
      <c r="H2178" s="44">
        <f t="shared" si="36"/>
        <v>0.26305245999999999</v>
      </c>
    </row>
    <row r="2179" spans="1:8">
      <c r="A2179" s="44">
        <v>10</v>
      </c>
      <c r="B2179" s="44">
        <v>33</v>
      </c>
      <c r="C2179" s="44">
        <v>0.23171</v>
      </c>
      <c r="D2179" s="44">
        <v>174.83738700000001</v>
      </c>
      <c r="E2179" s="44">
        <v>109106.554688</v>
      </c>
      <c r="F2179" s="44">
        <v>109281.398438</v>
      </c>
      <c r="G2179" s="44">
        <v>174.84375</v>
      </c>
      <c r="H2179" s="44">
        <f t="shared" si="36"/>
        <v>0.17483738700000001</v>
      </c>
    </row>
    <row r="2180" spans="1:8">
      <c r="A2180" s="44">
        <v>10</v>
      </c>
      <c r="B2180" s="44">
        <v>34</v>
      </c>
      <c r="C2180" s="44">
        <v>0.35815399999999997</v>
      </c>
      <c r="D2180" s="44">
        <v>328.34240699999998</v>
      </c>
      <c r="E2180" s="44">
        <v>109512.859375</v>
      </c>
      <c r="F2180" s="44">
        <v>109841.203125</v>
      </c>
      <c r="G2180" s="44">
        <v>328.34375</v>
      </c>
      <c r="H2180" s="44">
        <f t="shared" si="36"/>
        <v>0.328342407</v>
      </c>
    </row>
    <row r="2181" spans="1:8">
      <c r="A2181" s="44">
        <v>10</v>
      </c>
      <c r="B2181" s="44">
        <v>35</v>
      </c>
      <c r="C2181" s="44">
        <v>0.26158599999999999</v>
      </c>
      <c r="D2181" s="44">
        <v>465.25170900000001</v>
      </c>
      <c r="E2181" s="44">
        <v>110201.679688</v>
      </c>
      <c r="F2181" s="44">
        <v>110666.929688</v>
      </c>
      <c r="G2181" s="44">
        <v>465.25</v>
      </c>
      <c r="H2181" s="44">
        <f t="shared" si="36"/>
        <v>0.46525170900000001</v>
      </c>
    </row>
    <row r="2182" spans="1:8">
      <c r="A2182" s="44">
        <v>10</v>
      </c>
      <c r="B2182" s="44">
        <v>36</v>
      </c>
      <c r="C2182" s="44">
        <v>0.53706699999999996</v>
      </c>
      <c r="D2182" s="44">
        <v>171.414108</v>
      </c>
      <c r="E2182" s="44">
        <v>110936.117188</v>
      </c>
      <c r="F2182" s="44">
        <v>111107.523438</v>
      </c>
      <c r="G2182" s="44">
        <v>171.40625</v>
      </c>
      <c r="H2182" s="44">
        <f t="shared" ref="H2182:H2245" si="37">D2182/1000</f>
        <v>0.17141410800000001</v>
      </c>
    </row>
    <row r="2183" spans="1:8">
      <c r="A2183" s="44">
        <v>10</v>
      </c>
      <c r="B2183" s="44">
        <v>37</v>
      </c>
      <c r="C2183" s="44">
        <v>0.96049799999999996</v>
      </c>
      <c r="D2183" s="44">
        <v>372.20373499999999</v>
      </c>
      <c r="E2183" s="44">
        <v>111658.585938</v>
      </c>
      <c r="F2183" s="44">
        <v>112030.789063</v>
      </c>
      <c r="G2183" s="44">
        <v>372.203125</v>
      </c>
      <c r="H2183" s="44">
        <f t="shared" si="37"/>
        <v>0.37220373499999998</v>
      </c>
    </row>
    <row r="2184" spans="1:8">
      <c r="A2184" s="44">
        <v>10</v>
      </c>
      <c r="B2184" s="44">
        <v>38</v>
      </c>
      <c r="C2184" s="44">
        <v>0.23513999999999999</v>
      </c>
      <c r="D2184" s="44">
        <v>218.32978800000001</v>
      </c>
      <c r="E2184" s="44">
        <v>112998.40625</v>
      </c>
      <c r="F2184" s="44">
        <v>113216.734375</v>
      </c>
      <c r="G2184" s="44">
        <v>218.328125</v>
      </c>
      <c r="H2184" s="44">
        <f t="shared" si="37"/>
        <v>0.218329788</v>
      </c>
    </row>
    <row r="2185" spans="1:8">
      <c r="A2185" s="44">
        <v>10</v>
      </c>
      <c r="B2185" s="44">
        <v>39</v>
      </c>
      <c r="C2185" s="44">
        <v>2.6143700000000001</v>
      </c>
      <c r="D2185" s="44">
        <v>133.41095000000001</v>
      </c>
      <c r="E2185" s="44">
        <v>113453.765625</v>
      </c>
      <c r="F2185" s="44">
        <v>113587.171875</v>
      </c>
      <c r="G2185" s="44">
        <v>133.40625</v>
      </c>
      <c r="H2185" s="44">
        <f t="shared" si="37"/>
        <v>0.13341095</v>
      </c>
    </row>
    <row r="2186" spans="1:8">
      <c r="A2186" s="44">
        <v>10</v>
      </c>
      <c r="B2186" s="44">
        <v>40</v>
      </c>
      <c r="C2186" s="44">
        <v>0.76353199999999999</v>
      </c>
      <c r="D2186" s="44">
        <v>400.93090799999999</v>
      </c>
      <c r="E2186" s="44">
        <v>116206.4375</v>
      </c>
      <c r="F2186" s="44">
        <v>116607.359375</v>
      </c>
      <c r="G2186" s="44">
        <v>400.921875</v>
      </c>
      <c r="H2186" s="44">
        <f t="shared" si="37"/>
        <v>0.40093090799999997</v>
      </c>
    </row>
    <row r="2187" spans="1:8">
      <c r="A2187" s="44">
        <v>10</v>
      </c>
      <c r="B2187" s="44">
        <v>41</v>
      </c>
      <c r="C2187" s="44">
        <v>0.240094</v>
      </c>
      <c r="D2187" s="44">
        <v>164.55407700000001</v>
      </c>
      <c r="E2187" s="44">
        <v>117381.351563</v>
      </c>
      <c r="F2187" s="44">
        <v>117545.914063</v>
      </c>
      <c r="G2187" s="44">
        <v>164.5625</v>
      </c>
      <c r="H2187" s="44">
        <f t="shared" si="37"/>
        <v>0.16455407699999999</v>
      </c>
    </row>
    <row r="2188" spans="1:8">
      <c r="A2188" s="44">
        <v>10</v>
      </c>
      <c r="B2188" s="44">
        <v>42</v>
      </c>
      <c r="C2188" s="44">
        <v>1.8213379999999999</v>
      </c>
      <c r="D2188" s="44">
        <v>1070.7631839999999</v>
      </c>
      <c r="E2188" s="44">
        <v>117787.648438</v>
      </c>
      <c r="F2188" s="44">
        <v>118858.40625</v>
      </c>
      <c r="G2188" s="44">
        <v>1070.7578129999999</v>
      </c>
      <c r="H2188" s="44">
        <f t="shared" si="37"/>
        <v>1.0707631839999998</v>
      </c>
    </row>
    <row r="2189" spans="1:8">
      <c r="A2189" s="44">
        <v>10</v>
      </c>
      <c r="B2189" s="44">
        <v>43</v>
      </c>
      <c r="C2189" s="44">
        <v>3.6964459999999999</v>
      </c>
      <c r="D2189" s="44">
        <v>177.80190999999999</v>
      </c>
      <c r="E2189" s="44">
        <v>120685.375</v>
      </c>
      <c r="F2189" s="44">
        <v>120863.179688</v>
      </c>
      <c r="G2189" s="44">
        <v>177.804688</v>
      </c>
      <c r="H2189" s="44">
        <f t="shared" si="37"/>
        <v>0.17780190999999998</v>
      </c>
    </row>
    <row r="2190" spans="1:8">
      <c r="A2190" s="44">
        <v>10</v>
      </c>
      <c r="B2190" s="44">
        <v>44</v>
      </c>
      <c r="C2190" s="44">
        <v>2.9673000000000001E-2</v>
      </c>
      <c r="D2190" s="44">
        <v>104.31998400000001</v>
      </c>
      <c r="E2190" s="44">
        <v>124565.929688</v>
      </c>
      <c r="F2190" s="44">
        <v>124670.25</v>
      </c>
      <c r="G2190" s="44">
        <v>104.320313</v>
      </c>
      <c r="H2190" s="44">
        <f t="shared" si="37"/>
        <v>0.104319984</v>
      </c>
    </row>
    <row r="2191" spans="1:8">
      <c r="A2191" s="44">
        <v>10</v>
      </c>
      <c r="B2191" s="44">
        <v>45</v>
      </c>
      <c r="C2191" s="44">
        <v>0.64666599999999996</v>
      </c>
      <c r="D2191" s="44">
        <v>113.937309</v>
      </c>
      <c r="E2191" s="44">
        <v>124706.546875</v>
      </c>
      <c r="F2191" s="44">
        <v>124820.476563</v>
      </c>
      <c r="G2191" s="44">
        <v>113.929688</v>
      </c>
      <c r="H2191" s="44">
        <f t="shared" si="37"/>
        <v>0.113937309</v>
      </c>
    </row>
    <row r="2192" spans="1:8">
      <c r="A2192" s="44">
        <v>10</v>
      </c>
      <c r="B2192" s="44">
        <v>46</v>
      </c>
      <c r="C2192" s="44">
        <v>1.5822529999999999</v>
      </c>
      <c r="D2192" s="44">
        <v>246.09776299999999</v>
      </c>
      <c r="E2192" s="44">
        <v>125472.265625</v>
      </c>
      <c r="F2192" s="44">
        <v>125718.367188</v>
      </c>
      <c r="G2192" s="44">
        <v>246.101563</v>
      </c>
      <c r="H2192" s="44">
        <f t="shared" si="37"/>
        <v>0.246097763</v>
      </c>
    </row>
    <row r="2193" spans="1:8">
      <c r="A2193" s="44">
        <v>10</v>
      </c>
      <c r="B2193" s="44">
        <v>47</v>
      </c>
      <c r="C2193" s="44">
        <v>2.3219059999999998</v>
      </c>
      <c r="D2193" s="44">
        <v>243.74437</v>
      </c>
      <c r="E2193" s="44">
        <v>127300.953125</v>
      </c>
      <c r="F2193" s="44">
        <v>127544.695313</v>
      </c>
      <c r="G2193" s="44">
        <v>243.742188</v>
      </c>
      <c r="H2193" s="44">
        <f t="shared" si="37"/>
        <v>0.24374437000000002</v>
      </c>
    </row>
    <row r="2194" spans="1:8">
      <c r="A2194" s="44">
        <v>10</v>
      </c>
      <c r="B2194" s="44">
        <v>48</v>
      </c>
      <c r="C2194" s="44">
        <v>1.488888</v>
      </c>
      <c r="D2194" s="44">
        <v>1085.7375489999999</v>
      </c>
      <c r="E2194" s="44">
        <v>129879.367188</v>
      </c>
      <c r="F2194" s="44">
        <v>130965.101563</v>
      </c>
      <c r="G2194" s="44">
        <v>1085.734375</v>
      </c>
      <c r="H2194" s="44">
        <f t="shared" si="37"/>
        <v>1.0857375489999999</v>
      </c>
    </row>
    <row r="2195" spans="1:8">
      <c r="A2195" s="44">
        <v>10</v>
      </c>
      <c r="B2195" s="44">
        <v>49</v>
      </c>
      <c r="C2195" s="44">
        <v>2.640126</v>
      </c>
      <c r="D2195" s="44">
        <v>432.56616200000002</v>
      </c>
      <c r="E2195" s="44">
        <v>132457.75</v>
      </c>
      <c r="F2195" s="44">
        <v>132890.3125</v>
      </c>
      <c r="G2195" s="44">
        <v>432.5625</v>
      </c>
      <c r="H2195" s="44">
        <f t="shared" si="37"/>
        <v>0.43256616200000003</v>
      </c>
    </row>
    <row r="2196" spans="1:8">
      <c r="A2196" s="44">
        <v>10</v>
      </c>
      <c r="B2196" s="44">
        <v>50</v>
      </c>
      <c r="C2196" s="44">
        <v>0.87458400000000003</v>
      </c>
      <c r="D2196" s="44">
        <v>810.89495799999997</v>
      </c>
      <c r="E2196" s="44">
        <v>135536.296875</v>
      </c>
      <c r="F2196" s="44">
        <v>136347.1875</v>
      </c>
      <c r="G2196" s="44">
        <v>810.890625</v>
      </c>
      <c r="H2196" s="44">
        <f t="shared" si="37"/>
        <v>0.810894958</v>
      </c>
    </row>
    <row r="2197" spans="1:8">
      <c r="A2197" s="44">
        <v>10</v>
      </c>
      <c r="B2197" s="44">
        <v>51</v>
      </c>
      <c r="C2197" s="44">
        <v>0.63888900000000004</v>
      </c>
      <c r="D2197" s="44">
        <v>1170.0795900000001</v>
      </c>
      <c r="E2197" s="44">
        <v>137221.765625</v>
      </c>
      <c r="F2197" s="44">
        <v>138391.84375</v>
      </c>
      <c r="G2197" s="44">
        <v>1170.078125</v>
      </c>
      <c r="H2197" s="44">
        <f t="shared" si="37"/>
        <v>1.1700795900000001</v>
      </c>
    </row>
    <row r="2198" spans="1:8">
      <c r="A2198" s="44">
        <v>10</v>
      </c>
      <c r="B2198" s="44">
        <v>52</v>
      </c>
      <c r="C2198" s="44">
        <v>0.14779800000000001</v>
      </c>
      <c r="D2198" s="44">
        <v>112.605019</v>
      </c>
      <c r="E2198" s="44">
        <v>139034.421875</v>
      </c>
      <c r="F2198" s="44">
        <v>139147.015625</v>
      </c>
      <c r="G2198" s="44">
        <v>112.59375</v>
      </c>
      <c r="H2198" s="44">
        <f t="shared" si="37"/>
        <v>0.112605019</v>
      </c>
    </row>
    <row r="2199" spans="1:8">
      <c r="A2199" s="44">
        <v>10</v>
      </c>
      <c r="B2199" s="44">
        <v>53</v>
      </c>
      <c r="C2199" s="44">
        <v>3.7163219999999999</v>
      </c>
      <c r="D2199" s="44">
        <v>693.68768299999999</v>
      </c>
      <c r="E2199" s="44">
        <v>139300</v>
      </c>
      <c r="F2199" s="44">
        <v>139993.6875</v>
      </c>
      <c r="G2199" s="44">
        <v>693.6875</v>
      </c>
      <c r="H2199" s="44">
        <f t="shared" si="37"/>
        <v>0.69368768299999994</v>
      </c>
    </row>
    <row r="2200" spans="1:8">
      <c r="A2200" s="44">
        <v>10</v>
      </c>
      <c r="B2200" s="44">
        <v>54</v>
      </c>
      <c r="C2200" s="44">
        <v>3.2464759999999999</v>
      </c>
      <c r="D2200" s="44">
        <v>354.09414700000002</v>
      </c>
      <c r="E2200" s="44">
        <v>143713.84375</v>
      </c>
      <c r="F2200" s="44">
        <v>144067.9375</v>
      </c>
      <c r="G2200" s="44">
        <v>354.09375</v>
      </c>
      <c r="H2200" s="44">
        <f t="shared" si="37"/>
        <v>0.35409414700000003</v>
      </c>
    </row>
    <row r="2201" spans="1:8">
      <c r="A2201" s="44">
        <v>10</v>
      </c>
      <c r="B2201" s="44">
        <v>55</v>
      </c>
      <c r="C2201" s="44">
        <v>5.8538819999999996</v>
      </c>
      <c r="D2201" s="44">
        <v>134.12472500000001</v>
      </c>
      <c r="E2201" s="44">
        <v>147323.59375</v>
      </c>
      <c r="F2201" s="44">
        <v>147457.734375</v>
      </c>
      <c r="G2201" s="44">
        <v>134.140625</v>
      </c>
      <c r="H2201" s="44">
        <f t="shared" si="37"/>
        <v>0.134124725</v>
      </c>
    </row>
    <row r="2202" spans="1:8">
      <c r="A2202" s="44">
        <v>10</v>
      </c>
      <c r="B2202" s="44">
        <v>56</v>
      </c>
      <c r="C2202" s="44">
        <v>2.7211669999999999</v>
      </c>
      <c r="D2202" s="44">
        <v>177.536621</v>
      </c>
      <c r="E2202" s="44">
        <v>153310.90625</v>
      </c>
      <c r="F2202" s="44">
        <v>153488.4375</v>
      </c>
      <c r="G2202" s="44">
        <v>177.53125</v>
      </c>
      <c r="H2202" s="44">
        <f t="shared" si="37"/>
        <v>0.17753662100000001</v>
      </c>
    </row>
    <row r="2203" spans="1:8">
      <c r="A2203" s="44">
        <v>10</v>
      </c>
      <c r="B2203" s="44">
        <v>57</v>
      </c>
      <c r="C2203" s="44">
        <v>0.54730100000000004</v>
      </c>
      <c r="D2203" s="44">
        <v>251.847824</v>
      </c>
      <c r="E2203" s="44">
        <v>156221.5625</v>
      </c>
      <c r="F2203" s="44">
        <v>156473.40625</v>
      </c>
      <c r="G2203" s="44">
        <v>251.84375</v>
      </c>
      <c r="H2203" s="44">
        <f t="shared" si="37"/>
        <v>0.251847824</v>
      </c>
    </row>
    <row r="2204" spans="1:8">
      <c r="A2204" s="44">
        <v>10</v>
      </c>
      <c r="B2204" s="44">
        <v>58</v>
      </c>
      <c r="C2204" s="44">
        <v>0.3034</v>
      </c>
      <c r="D2204" s="44">
        <v>209.29216</v>
      </c>
      <c r="E2204" s="44">
        <v>157034.375</v>
      </c>
      <c r="F2204" s="44">
        <v>157243.671875</v>
      </c>
      <c r="G2204" s="44">
        <v>209.296875</v>
      </c>
      <c r="H2204" s="44">
        <f t="shared" si="37"/>
        <v>0.20929216</v>
      </c>
    </row>
    <row r="2205" spans="1:8">
      <c r="A2205" s="44">
        <v>10</v>
      </c>
      <c r="B2205" s="44">
        <v>59</v>
      </c>
      <c r="C2205" s="44">
        <v>1.3520650000000001</v>
      </c>
      <c r="D2205" s="44">
        <v>114.979591</v>
      </c>
      <c r="E2205" s="44">
        <v>157549.90625</v>
      </c>
      <c r="F2205" s="44">
        <v>157664.890625</v>
      </c>
      <c r="G2205" s="44">
        <v>114.984375</v>
      </c>
      <c r="H2205" s="44">
        <f t="shared" si="37"/>
        <v>0.11497959100000001</v>
      </c>
    </row>
    <row r="2206" spans="1:8">
      <c r="A2206" s="44">
        <v>10</v>
      </c>
      <c r="B2206" s="44">
        <v>60</v>
      </c>
      <c r="C2206" s="44">
        <v>8.5195999999999994E-2</v>
      </c>
      <c r="D2206" s="44">
        <v>610.88488800000005</v>
      </c>
      <c r="E2206" s="44">
        <v>159018.8125</v>
      </c>
      <c r="F2206" s="44">
        <v>159629.703125</v>
      </c>
      <c r="G2206" s="44">
        <v>610.890625</v>
      </c>
      <c r="H2206" s="44">
        <f t="shared" si="37"/>
        <v>0.61088488800000007</v>
      </c>
    </row>
    <row r="2207" spans="1:8">
      <c r="A2207" s="44">
        <v>10</v>
      </c>
      <c r="B2207" s="44">
        <v>61</v>
      </c>
      <c r="C2207" s="44">
        <v>2.151268</v>
      </c>
      <c r="D2207" s="44">
        <v>1285.605225</v>
      </c>
      <c r="E2207" s="44">
        <v>159722.125</v>
      </c>
      <c r="F2207" s="44">
        <v>161007.71875</v>
      </c>
      <c r="G2207" s="44">
        <v>1285.59375</v>
      </c>
      <c r="H2207" s="44">
        <f t="shared" si="37"/>
        <v>1.2856052250000001</v>
      </c>
    </row>
    <row r="2208" spans="1:8">
      <c r="A2208" s="44">
        <v>10</v>
      </c>
      <c r="B2208" s="44">
        <v>62</v>
      </c>
      <c r="C2208" s="44">
        <v>2.6785E-2</v>
      </c>
      <c r="D2208" s="44">
        <v>72.042175</v>
      </c>
      <c r="E2208" s="44">
        <v>163168.6875</v>
      </c>
      <c r="F2208" s="44">
        <v>163240.71875</v>
      </c>
      <c r="G2208" s="44">
        <v>72.03125</v>
      </c>
      <c r="H2208" s="44">
        <f t="shared" si="37"/>
        <v>7.2042175E-2</v>
      </c>
    </row>
    <row r="2209" spans="1:8">
      <c r="A2209" s="44">
        <v>10</v>
      </c>
      <c r="B2209" s="44">
        <v>63</v>
      </c>
      <c r="C2209" s="44">
        <v>0.50723099999999999</v>
      </c>
      <c r="D2209" s="44">
        <v>436.66922</v>
      </c>
      <c r="E2209" s="44">
        <v>163278.34375</v>
      </c>
      <c r="F2209" s="44">
        <v>163715.015625</v>
      </c>
      <c r="G2209" s="44">
        <v>436.671875</v>
      </c>
      <c r="H2209" s="44">
        <f t="shared" si="37"/>
        <v>0.43666921999999997</v>
      </c>
    </row>
    <row r="2210" spans="1:8">
      <c r="A2210" s="44">
        <v>10</v>
      </c>
      <c r="B2210" s="44">
        <v>64</v>
      </c>
      <c r="C2210" s="44">
        <v>4.8043000000000002E-2</v>
      </c>
      <c r="D2210" s="44">
        <v>324.286835</v>
      </c>
      <c r="E2210" s="44">
        <v>164231.59375</v>
      </c>
      <c r="F2210" s="44">
        <v>164555.875</v>
      </c>
      <c r="G2210" s="44">
        <v>324.28125</v>
      </c>
      <c r="H2210" s="44">
        <f t="shared" si="37"/>
        <v>0.324286835</v>
      </c>
    </row>
    <row r="2211" spans="1:8">
      <c r="A2211" s="44">
        <v>10</v>
      </c>
      <c r="B2211" s="44">
        <v>65</v>
      </c>
      <c r="C2211" s="44">
        <v>1.7262329999999999</v>
      </c>
      <c r="D2211" s="44">
        <v>115.703323</v>
      </c>
      <c r="E2211" s="44">
        <v>164606.5625</v>
      </c>
      <c r="F2211" s="44">
        <v>164722.265625</v>
      </c>
      <c r="G2211" s="44">
        <v>115.703125</v>
      </c>
      <c r="H2211" s="44">
        <f t="shared" si="37"/>
        <v>0.115703323</v>
      </c>
    </row>
    <row r="2212" spans="1:8">
      <c r="A2212" s="44">
        <v>10</v>
      </c>
      <c r="B2212" s="44">
        <v>66</v>
      </c>
      <c r="C2212" s="44">
        <v>1.5751500000000001</v>
      </c>
      <c r="D2212" s="44">
        <v>104.407242</v>
      </c>
      <c r="E2212" s="44">
        <v>166455.84375</v>
      </c>
      <c r="F2212" s="44">
        <v>166560.265625</v>
      </c>
      <c r="G2212" s="44">
        <v>104.421875</v>
      </c>
      <c r="H2212" s="44">
        <f t="shared" si="37"/>
        <v>0.104407242</v>
      </c>
    </row>
    <row r="2213" spans="1:8">
      <c r="A2213" s="44">
        <v>10</v>
      </c>
      <c r="B2213" s="44">
        <v>67</v>
      </c>
      <c r="C2213" s="44">
        <v>0.10659200000000001</v>
      </c>
      <c r="D2213" s="44">
        <v>450.45309400000002</v>
      </c>
      <c r="E2213" s="44">
        <v>168143.5</v>
      </c>
      <c r="F2213" s="44">
        <v>168593.96875</v>
      </c>
      <c r="G2213" s="44">
        <v>450.46875</v>
      </c>
      <c r="H2213" s="44">
        <f t="shared" si="37"/>
        <v>0.450453094</v>
      </c>
    </row>
    <row r="2214" spans="1:8">
      <c r="A2214" s="44">
        <v>10</v>
      </c>
      <c r="B2214" s="44">
        <v>68</v>
      </c>
      <c r="C2214" s="44">
        <v>1.152242</v>
      </c>
      <c r="D2214" s="44">
        <v>229.22551000000001</v>
      </c>
      <c r="E2214" s="44">
        <v>168706.046875</v>
      </c>
      <c r="F2214" s="44">
        <v>168935.28125</v>
      </c>
      <c r="G2214" s="44">
        <v>229.234375</v>
      </c>
      <c r="H2214" s="44">
        <f t="shared" si="37"/>
        <v>0.22922551000000002</v>
      </c>
    </row>
    <row r="2215" spans="1:8">
      <c r="A2215" s="44">
        <v>10</v>
      </c>
      <c r="B2215" s="44">
        <v>69</v>
      </c>
      <c r="C2215" s="44">
        <v>0.51440300000000005</v>
      </c>
      <c r="D2215" s="44">
        <v>678.07269299999996</v>
      </c>
      <c r="E2215" s="44">
        <v>170096.828125</v>
      </c>
      <c r="F2215" s="44">
        <v>170774.90625</v>
      </c>
      <c r="G2215" s="44">
        <v>678.078125</v>
      </c>
      <c r="H2215" s="44">
        <f t="shared" si="37"/>
        <v>0.67807269299999995</v>
      </c>
    </row>
    <row r="2216" spans="1:8">
      <c r="A2216" s="44">
        <v>10</v>
      </c>
      <c r="B2216" s="44">
        <v>70</v>
      </c>
      <c r="C2216" s="44">
        <v>0.479294</v>
      </c>
      <c r="D2216" s="44">
        <v>453.16451999999998</v>
      </c>
      <c r="E2216" s="44">
        <v>171300.140625</v>
      </c>
      <c r="F2216" s="44">
        <v>171753.3125</v>
      </c>
      <c r="G2216" s="44">
        <v>453.171875</v>
      </c>
      <c r="H2216" s="44">
        <f t="shared" si="37"/>
        <v>0.45316451999999996</v>
      </c>
    </row>
    <row r="2217" spans="1:8">
      <c r="A2217" s="44">
        <v>10</v>
      </c>
      <c r="B2217" s="44">
        <v>71</v>
      </c>
      <c r="C2217" s="44">
        <v>2.9038599999999999</v>
      </c>
      <c r="D2217" s="44">
        <v>1154.4254149999999</v>
      </c>
      <c r="E2217" s="44">
        <v>172237.703125</v>
      </c>
      <c r="F2217" s="44">
        <v>173392.109375</v>
      </c>
      <c r="G2217" s="44">
        <v>1154.40625</v>
      </c>
      <c r="H2217" s="44">
        <f t="shared" si="37"/>
        <v>1.154425415</v>
      </c>
    </row>
    <row r="2218" spans="1:8">
      <c r="A2218" s="44">
        <v>10</v>
      </c>
      <c r="B2218" s="44">
        <v>72</v>
      </c>
      <c r="C2218" s="44">
        <v>0.80785300000000004</v>
      </c>
      <c r="D2218" s="44">
        <v>248.47555500000001</v>
      </c>
      <c r="E2218" s="44">
        <v>176300.640625</v>
      </c>
      <c r="F2218" s="44">
        <v>176549.109375</v>
      </c>
      <c r="G2218" s="44">
        <v>248.46875</v>
      </c>
      <c r="H2218" s="44">
        <f t="shared" si="37"/>
        <v>0.24847555500000001</v>
      </c>
    </row>
    <row r="2219" spans="1:8">
      <c r="A2219" s="44">
        <v>10</v>
      </c>
      <c r="B2219" s="44">
        <v>73</v>
      </c>
      <c r="C2219" s="44">
        <v>2.418866</v>
      </c>
      <c r="D2219" s="44">
        <v>106.126099</v>
      </c>
      <c r="E2219" s="44">
        <v>177363.203125</v>
      </c>
      <c r="F2219" s="44">
        <v>177469.328125</v>
      </c>
      <c r="G2219" s="44">
        <v>106.125</v>
      </c>
      <c r="H2219" s="44">
        <f t="shared" si="37"/>
        <v>0.106126099</v>
      </c>
    </row>
    <row r="2220" spans="1:8">
      <c r="A2220" s="44">
        <v>10</v>
      </c>
      <c r="B2220" s="44">
        <v>74</v>
      </c>
      <c r="C2220" s="44">
        <v>0.73017200000000004</v>
      </c>
      <c r="D2220" s="44">
        <v>187.20976300000001</v>
      </c>
      <c r="E2220" s="44">
        <v>179894.765625</v>
      </c>
      <c r="F2220" s="44">
        <v>180081.984375</v>
      </c>
      <c r="G2220" s="44">
        <v>187.21875</v>
      </c>
      <c r="H2220" s="44">
        <f t="shared" si="37"/>
        <v>0.187209763</v>
      </c>
    </row>
    <row r="2221" spans="1:8">
      <c r="A2221" s="44">
        <v>10</v>
      </c>
      <c r="B2221" s="44">
        <v>75</v>
      </c>
      <c r="C2221" s="44">
        <v>0.64783199999999996</v>
      </c>
      <c r="D2221" s="44">
        <v>83.950660999999997</v>
      </c>
      <c r="E2221" s="44">
        <v>180816.734375</v>
      </c>
      <c r="F2221" s="44">
        <v>180900.6875</v>
      </c>
      <c r="G2221" s="44">
        <v>83.953125</v>
      </c>
      <c r="H2221" s="44">
        <f t="shared" si="37"/>
        <v>8.3950660999999996E-2</v>
      </c>
    </row>
    <row r="2222" spans="1:8">
      <c r="A2222" s="44">
        <v>10</v>
      </c>
      <c r="B2222" s="44">
        <v>76</v>
      </c>
      <c r="C2222" s="44">
        <v>0.38730500000000001</v>
      </c>
      <c r="D2222" s="44">
        <v>245.990936</v>
      </c>
      <c r="E2222" s="44">
        <v>181551.15625</v>
      </c>
      <c r="F2222" s="44">
        <v>181797.140625</v>
      </c>
      <c r="G2222" s="44">
        <v>245.984375</v>
      </c>
      <c r="H2222" s="44">
        <f t="shared" si="37"/>
        <v>0.24599093599999999</v>
      </c>
    </row>
    <row r="2223" spans="1:8">
      <c r="A2223" s="44">
        <v>10</v>
      </c>
      <c r="B2223" s="44">
        <v>77</v>
      </c>
      <c r="C2223" s="44">
        <v>2.8894869999999999</v>
      </c>
      <c r="D2223" s="44">
        <v>177.85934399999999</v>
      </c>
      <c r="E2223" s="44">
        <v>182191.875</v>
      </c>
      <c r="F2223" s="44">
        <v>182369.734375</v>
      </c>
      <c r="G2223" s="44">
        <v>177.859375</v>
      </c>
      <c r="H2223" s="44">
        <f t="shared" si="37"/>
        <v>0.177859344</v>
      </c>
    </row>
    <row r="2224" spans="1:8">
      <c r="A2224" s="44">
        <v>10</v>
      </c>
      <c r="B2224" s="44">
        <v>78</v>
      </c>
      <c r="C2224" s="44">
        <v>0.16889199999999999</v>
      </c>
      <c r="D2224" s="44">
        <v>131.35845900000001</v>
      </c>
      <c r="E2224" s="44">
        <v>185272.15625</v>
      </c>
      <c r="F2224" s="44">
        <v>185403.515625</v>
      </c>
      <c r="G2224" s="44">
        <v>131.359375</v>
      </c>
      <c r="H2224" s="44">
        <f t="shared" si="37"/>
        <v>0.13135845900000001</v>
      </c>
    </row>
    <row r="2225" spans="1:8">
      <c r="A2225" s="44">
        <v>10</v>
      </c>
      <c r="B2225" s="44">
        <v>79</v>
      </c>
      <c r="C2225" s="44">
        <v>0.14152000000000001</v>
      </c>
      <c r="D2225" s="44">
        <v>154.77539100000001</v>
      </c>
      <c r="E2225" s="44">
        <v>185584.734375</v>
      </c>
      <c r="F2225" s="44">
        <v>185739.53125</v>
      </c>
      <c r="G2225" s="44">
        <v>154.796875</v>
      </c>
      <c r="H2225" s="44">
        <f t="shared" si="37"/>
        <v>0.15477539100000001</v>
      </c>
    </row>
    <row r="2226" spans="1:8">
      <c r="A2226" s="44">
        <v>10</v>
      </c>
      <c r="B2226" s="44">
        <v>80</v>
      </c>
      <c r="C2226" s="44">
        <v>0.38174599999999997</v>
      </c>
      <c r="D2226" s="44">
        <v>195.88649000000001</v>
      </c>
      <c r="E2226" s="44">
        <v>185881.5625</v>
      </c>
      <c r="F2226" s="44">
        <v>186077.453125</v>
      </c>
      <c r="G2226" s="44">
        <v>195.890625</v>
      </c>
      <c r="H2226" s="44">
        <f t="shared" si="37"/>
        <v>0.19588649</v>
      </c>
    </row>
    <row r="2227" spans="1:8">
      <c r="A2227" s="44">
        <v>10</v>
      </c>
      <c r="B2227" s="44">
        <v>81</v>
      </c>
      <c r="C2227" s="44">
        <v>8.8491E-2</v>
      </c>
      <c r="D2227" s="44">
        <v>270.973389</v>
      </c>
      <c r="E2227" s="44">
        <v>186459.78125</v>
      </c>
      <c r="F2227" s="44">
        <v>186730.78125</v>
      </c>
      <c r="G2227" s="44">
        <v>271</v>
      </c>
      <c r="H2227" s="44">
        <f t="shared" si="37"/>
        <v>0.27097338900000001</v>
      </c>
    </row>
    <row r="2228" spans="1:8">
      <c r="A2228" s="44">
        <v>10</v>
      </c>
      <c r="B2228" s="44">
        <v>82</v>
      </c>
      <c r="C2228" s="44">
        <v>0.36635200000000001</v>
      </c>
      <c r="D2228" s="44">
        <v>126.91823599999999</v>
      </c>
      <c r="E2228" s="44">
        <v>186819.234375</v>
      </c>
      <c r="F2228" s="44">
        <v>186946.15625</v>
      </c>
      <c r="G2228" s="44">
        <v>126.921875</v>
      </c>
      <c r="H2228" s="44">
        <f t="shared" si="37"/>
        <v>0.12691823599999999</v>
      </c>
    </row>
    <row r="2229" spans="1:8">
      <c r="A2229" s="44">
        <v>10</v>
      </c>
      <c r="B2229" s="44">
        <v>83</v>
      </c>
      <c r="C2229" s="44">
        <v>8.7858000000000006E-2</v>
      </c>
      <c r="D2229" s="44">
        <v>458.66339099999999</v>
      </c>
      <c r="E2229" s="44">
        <v>187319.296875</v>
      </c>
      <c r="F2229" s="44">
        <v>187777.953125</v>
      </c>
      <c r="G2229" s="44">
        <v>458.65625</v>
      </c>
      <c r="H2229" s="44">
        <f t="shared" si="37"/>
        <v>0.45866339099999998</v>
      </c>
    </row>
    <row r="2230" spans="1:8">
      <c r="A2230" s="44">
        <v>10</v>
      </c>
      <c r="B2230" s="44">
        <v>84</v>
      </c>
      <c r="C2230" s="44">
        <v>2.06535</v>
      </c>
      <c r="D2230" s="44">
        <v>315.04452500000002</v>
      </c>
      <c r="E2230" s="44">
        <v>187866.21875</v>
      </c>
      <c r="F2230" s="44">
        <v>188181.25</v>
      </c>
      <c r="G2230" s="44">
        <v>315.03125</v>
      </c>
      <c r="H2230" s="44">
        <f t="shared" si="37"/>
        <v>0.31504452500000002</v>
      </c>
    </row>
    <row r="2231" spans="1:8">
      <c r="A2231" s="44">
        <v>10</v>
      </c>
      <c r="B2231" s="44">
        <v>85</v>
      </c>
      <c r="C2231" s="44">
        <v>0.33873900000000001</v>
      </c>
      <c r="D2231" s="44">
        <v>306.43194599999998</v>
      </c>
      <c r="E2231" s="44">
        <v>190257.15625</v>
      </c>
      <c r="F2231" s="44">
        <v>190563.59375</v>
      </c>
      <c r="G2231" s="44">
        <v>306.4375</v>
      </c>
      <c r="H2231" s="44">
        <f t="shared" si="37"/>
        <v>0.30643194599999996</v>
      </c>
    </row>
    <row r="2232" spans="1:8">
      <c r="A2232" s="44">
        <v>10</v>
      </c>
      <c r="B2232" s="44">
        <v>86</v>
      </c>
      <c r="C2232" s="44">
        <v>1.451063</v>
      </c>
      <c r="D2232" s="44">
        <v>221.53170800000001</v>
      </c>
      <c r="E2232" s="44">
        <v>190913.375</v>
      </c>
      <c r="F2232" s="44">
        <v>191134.90625</v>
      </c>
      <c r="G2232" s="44">
        <v>221.53125</v>
      </c>
      <c r="H2232" s="44">
        <f t="shared" si="37"/>
        <v>0.22153170800000002</v>
      </c>
    </row>
    <row r="2233" spans="1:8">
      <c r="A2233" s="44">
        <v>10</v>
      </c>
      <c r="B2233" s="44">
        <v>87</v>
      </c>
      <c r="C2233" s="44">
        <v>0.64213200000000004</v>
      </c>
      <c r="D2233" s="44">
        <v>73.204116999999997</v>
      </c>
      <c r="E2233" s="44">
        <v>192601.140625</v>
      </c>
      <c r="F2233" s="44">
        <v>192674.328125</v>
      </c>
      <c r="G2233" s="44">
        <v>73.1875</v>
      </c>
      <c r="H2233" s="44">
        <f t="shared" si="37"/>
        <v>7.3204116999999999E-2</v>
      </c>
    </row>
    <row r="2234" spans="1:8">
      <c r="A2234" s="44">
        <v>10</v>
      </c>
      <c r="B2234" s="44">
        <v>88</v>
      </c>
      <c r="C2234" s="44">
        <v>0.70163699999999996</v>
      </c>
      <c r="D2234" s="44">
        <v>357.42855800000001</v>
      </c>
      <c r="E2234" s="44">
        <v>193319.890625</v>
      </c>
      <c r="F2234" s="44">
        <v>193677.328125</v>
      </c>
      <c r="G2234" s="44">
        <v>357.4375</v>
      </c>
      <c r="H2234" s="44">
        <f t="shared" si="37"/>
        <v>0.35742855800000001</v>
      </c>
    </row>
    <row r="2235" spans="1:8">
      <c r="A2235" s="44">
        <v>10</v>
      </c>
      <c r="B2235" s="44">
        <v>89</v>
      </c>
      <c r="C2235" s="44">
        <v>1.1875370000000001</v>
      </c>
      <c r="D2235" s="44">
        <v>579.44598399999995</v>
      </c>
      <c r="E2235" s="44">
        <v>194382.46875</v>
      </c>
      <c r="F2235" s="44">
        <v>194961.9375</v>
      </c>
      <c r="G2235" s="44">
        <v>579.46875</v>
      </c>
      <c r="H2235" s="44">
        <f t="shared" si="37"/>
        <v>0.57944598399999991</v>
      </c>
    </row>
    <row r="2236" spans="1:8">
      <c r="A2236" s="44">
        <v>10</v>
      </c>
      <c r="B2236" s="44">
        <v>90</v>
      </c>
      <c r="C2236" s="44">
        <v>0.76983900000000005</v>
      </c>
      <c r="D2236" s="44">
        <v>508.51504499999999</v>
      </c>
      <c r="E2236" s="44">
        <v>196163.984375</v>
      </c>
      <c r="F2236" s="44">
        <v>196672.5</v>
      </c>
      <c r="G2236" s="44">
        <v>508.515625</v>
      </c>
      <c r="H2236" s="44">
        <f t="shared" si="37"/>
        <v>0.508515045</v>
      </c>
    </row>
    <row r="2237" spans="1:8">
      <c r="A2237" s="44">
        <v>10</v>
      </c>
      <c r="B2237" s="44">
        <v>91</v>
      </c>
      <c r="C2237" s="44">
        <v>0.66869800000000001</v>
      </c>
      <c r="D2237" s="44">
        <v>473.712219</v>
      </c>
      <c r="E2237" s="44">
        <v>197445.359375</v>
      </c>
      <c r="F2237" s="44">
        <v>197919.078125</v>
      </c>
      <c r="G2237" s="44">
        <v>473.71875</v>
      </c>
      <c r="H2237" s="44">
        <f t="shared" si="37"/>
        <v>0.47371221899999999</v>
      </c>
    </row>
    <row r="2238" spans="1:8">
      <c r="A2238" s="44">
        <v>10</v>
      </c>
      <c r="B2238" s="44">
        <v>92</v>
      </c>
      <c r="C2238" s="44">
        <v>0.79560600000000004</v>
      </c>
      <c r="D2238" s="44">
        <v>652.65521200000001</v>
      </c>
      <c r="E2238" s="44">
        <v>198601.75</v>
      </c>
      <c r="F2238" s="44">
        <v>199254.421875</v>
      </c>
      <c r="G2238" s="44">
        <v>652.671875</v>
      </c>
      <c r="H2238" s="44">
        <f t="shared" si="37"/>
        <v>0.65265521199999998</v>
      </c>
    </row>
    <row r="2239" spans="1:8">
      <c r="A2239" s="44">
        <v>10</v>
      </c>
      <c r="B2239" s="44">
        <v>93</v>
      </c>
      <c r="C2239" s="44">
        <v>0.104049</v>
      </c>
      <c r="D2239" s="44">
        <v>419.64968900000002</v>
      </c>
      <c r="E2239" s="44">
        <v>200055.03125</v>
      </c>
      <c r="F2239" s="44">
        <v>200474.6875</v>
      </c>
      <c r="G2239" s="44">
        <v>419.65625</v>
      </c>
      <c r="H2239" s="44">
        <f t="shared" si="37"/>
        <v>0.41964968900000005</v>
      </c>
    </row>
    <row r="2240" spans="1:8">
      <c r="A2240" s="44">
        <v>10</v>
      </c>
      <c r="B2240" s="44">
        <v>94</v>
      </c>
      <c r="C2240" s="44">
        <v>0.39888000000000001</v>
      </c>
      <c r="D2240" s="44">
        <v>261.16616800000003</v>
      </c>
      <c r="E2240" s="44">
        <v>200586.578125</v>
      </c>
      <c r="F2240" s="44">
        <v>200847.75</v>
      </c>
      <c r="G2240" s="44">
        <v>261.171875</v>
      </c>
      <c r="H2240" s="44">
        <f t="shared" si="37"/>
        <v>0.26116616800000003</v>
      </c>
    </row>
    <row r="2241" spans="1:8">
      <c r="A2241" s="44">
        <v>10</v>
      </c>
      <c r="B2241" s="44">
        <v>95</v>
      </c>
      <c r="C2241" s="44">
        <v>0.29483900000000002</v>
      </c>
      <c r="D2241" s="44">
        <v>242.190079</v>
      </c>
      <c r="E2241" s="44">
        <v>201259.375</v>
      </c>
      <c r="F2241" s="44">
        <v>201501.5625</v>
      </c>
      <c r="G2241" s="44">
        <v>242.1875</v>
      </c>
      <c r="H2241" s="44">
        <f t="shared" si="37"/>
        <v>0.242190079</v>
      </c>
    </row>
    <row r="2242" spans="1:8">
      <c r="A2242" s="44">
        <v>10</v>
      </c>
      <c r="B2242" s="44">
        <v>96</v>
      </c>
      <c r="C2242" s="44">
        <v>0.43235899999999999</v>
      </c>
      <c r="D2242" s="44">
        <v>137.97018399999999</v>
      </c>
      <c r="E2242" s="44">
        <v>201806.296875</v>
      </c>
      <c r="F2242" s="44">
        <v>201944.265625</v>
      </c>
      <c r="G2242" s="44">
        <v>137.96875</v>
      </c>
      <c r="H2242" s="44">
        <f t="shared" si="37"/>
        <v>0.137970184</v>
      </c>
    </row>
    <row r="2243" spans="1:8">
      <c r="A2243" s="44">
        <v>10</v>
      </c>
      <c r="B2243" s="44">
        <v>97</v>
      </c>
      <c r="C2243" s="44">
        <v>1.4440539999999999</v>
      </c>
      <c r="D2243" s="44">
        <v>124.39962</v>
      </c>
      <c r="E2243" s="44">
        <v>202384.296875</v>
      </c>
      <c r="F2243" s="44">
        <v>202508.6875</v>
      </c>
      <c r="G2243" s="44">
        <v>124.390625</v>
      </c>
      <c r="H2243" s="44">
        <f t="shared" si="37"/>
        <v>0.12439962</v>
      </c>
    </row>
    <row r="2244" spans="1:8">
      <c r="A2244" s="44">
        <v>10</v>
      </c>
      <c r="B2244" s="44">
        <v>98</v>
      </c>
      <c r="C2244" s="44">
        <v>3.015053</v>
      </c>
      <c r="D2244" s="44">
        <v>522.78558299999997</v>
      </c>
      <c r="E2244" s="44">
        <v>203953.953125</v>
      </c>
      <c r="F2244" s="44">
        <v>204476.75</v>
      </c>
      <c r="G2244" s="44">
        <v>522.796875</v>
      </c>
      <c r="H2244" s="44">
        <f t="shared" si="37"/>
        <v>0.522785583</v>
      </c>
    </row>
    <row r="2245" spans="1:8">
      <c r="A2245" s="44">
        <v>10</v>
      </c>
      <c r="B2245" s="44">
        <v>99</v>
      </c>
      <c r="C2245" s="44">
        <v>3.5253E-2</v>
      </c>
      <c r="D2245" s="44">
        <v>340.35836799999998</v>
      </c>
      <c r="E2245" s="44">
        <v>207502.40625</v>
      </c>
      <c r="F2245" s="44">
        <v>207842.75</v>
      </c>
      <c r="G2245" s="44">
        <v>340.34375</v>
      </c>
      <c r="H2245" s="44">
        <f t="shared" si="37"/>
        <v>0.34035836799999997</v>
      </c>
    </row>
    <row r="2246" spans="1:8">
      <c r="A2246" s="44">
        <v>10</v>
      </c>
      <c r="B2246" s="44">
        <v>100</v>
      </c>
      <c r="C2246" s="44">
        <v>0.875023</v>
      </c>
      <c r="D2246" s="44">
        <v>586.59344499999997</v>
      </c>
      <c r="E2246" s="44">
        <v>207893.078125</v>
      </c>
      <c r="F2246" s="44">
        <v>208479.65625</v>
      </c>
      <c r="G2246" s="44">
        <v>586.578125</v>
      </c>
      <c r="H2246" s="44">
        <f t="shared" ref="H2246:H2309" si="38">D2246/1000</f>
        <v>0.58659344499999999</v>
      </c>
    </row>
    <row r="2247" spans="1:8">
      <c r="A2247" s="44">
        <v>10</v>
      </c>
      <c r="B2247" s="44">
        <v>101</v>
      </c>
      <c r="C2247" s="44">
        <v>1.8338639999999999</v>
      </c>
      <c r="D2247" s="44">
        <v>120.75402800000001</v>
      </c>
      <c r="E2247" s="44">
        <v>209357.140625</v>
      </c>
      <c r="F2247" s="44">
        <v>209477.890625</v>
      </c>
      <c r="G2247" s="44">
        <v>120.75</v>
      </c>
      <c r="H2247" s="44">
        <f t="shared" si="38"/>
        <v>0.120754028</v>
      </c>
    </row>
    <row r="2248" spans="1:8">
      <c r="A2248" s="44">
        <v>10</v>
      </c>
      <c r="B2248" s="44">
        <v>102</v>
      </c>
      <c r="C2248" s="44">
        <v>3.1615579999999999</v>
      </c>
      <c r="D2248" s="44">
        <v>85.362189999999998</v>
      </c>
      <c r="E2248" s="44">
        <v>211312.9375</v>
      </c>
      <c r="F2248" s="44">
        <v>211398.296875</v>
      </c>
      <c r="G2248" s="44">
        <v>85.359375</v>
      </c>
      <c r="H2248" s="44">
        <f t="shared" si="38"/>
        <v>8.5362190000000004E-2</v>
      </c>
    </row>
    <row r="2249" spans="1:8">
      <c r="A2249" s="44">
        <v>10</v>
      </c>
      <c r="B2249" s="44">
        <v>103</v>
      </c>
      <c r="C2249" s="44">
        <v>1.05318</v>
      </c>
      <c r="D2249" s="44">
        <v>728.88836700000002</v>
      </c>
      <c r="E2249" s="44">
        <v>214570.625</v>
      </c>
      <c r="F2249" s="44">
        <v>215299.515625</v>
      </c>
      <c r="G2249" s="44">
        <v>728.890625</v>
      </c>
      <c r="H2249" s="44">
        <f t="shared" si="38"/>
        <v>0.72888836700000004</v>
      </c>
    </row>
    <row r="2250" spans="1:8">
      <c r="A2250" s="44">
        <v>10</v>
      </c>
      <c r="B2250" s="44">
        <v>104</v>
      </c>
      <c r="C2250" s="44">
        <v>1.603413</v>
      </c>
      <c r="D2250" s="44">
        <v>176.65472399999999</v>
      </c>
      <c r="E2250" s="44">
        <v>216357.375</v>
      </c>
      <c r="F2250" s="44">
        <v>216534.03125</v>
      </c>
      <c r="G2250" s="44">
        <v>176.65625</v>
      </c>
      <c r="H2250" s="44">
        <f t="shared" si="38"/>
        <v>0.17665472399999999</v>
      </c>
    </row>
    <row r="2251" spans="1:8">
      <c r="A2251" s="44">
        <v>10</v>
      </c>
      <c r="B2251" s="44">
        <v>105</v>
      </c>
      <c r="C2251" s="44">
        <v>7.6789999999999997E-2</v>
      </c>
      <c r="D2251" s="44">
        <v>515.82611099999997</v>
      </c>
      <c r="E2251" s="44">
        <v>218138.859375</v>
      </c>
      <c r="F2251" s="44">
        <v>218654.6875</v>
      </c>
      <c r="G2251" s="44">
        <v>515.828125</v>
      </c>
      <c r="H2251" s="44">
        <f t="shared" si="38"/>
        <v>0.51582611099999998</v>
      </c>
    </row>
    <row r="2252" spans="1:8">
      <c r="A2252" s="44">
        <v>10</v>
      </c>
      <c r="B2252" s="44">
        <v>106</v>
      </c>
      <c r="C2252" s="44">
        <v>0.48750900000000003</v>
      </c>
      <c r="D2252" s="44">
        <v>670.90948500000002</v>
      </c>
      <c r="E2252" s="44">
        <v>218732.640625</v>
      </c>
      <c r="F2252" s="44">
        <v>219403.546875</v>
      </c>
      <c r="G2252" s="44">
        <v>670.90625</v>
      </c>
      <c r="H2252" s="44">
        <f t="shared" si="38"/>
        <v>0.67090948500000003</v>
      </c>
    </row>
    <row r="2253" spans="1:8">
      <c r="A2253" s="44">
        <v>10</v>
      </c>
      <c r="B2253" s="44">
        <v>107</v>
      </c>
      <c r="C2253" s="44">
        <v>1.0894379999999999</v>
      </c>
      <c r="D2253" s="44">
        <v>479.69613600000002</v>
      </c>
      <c r="E2253" s="44">
        <v>219904.625</v>
      </c>
      <c r="F2253" s="44">
        <v>220384.3125</v>
      </c>
      <c r="G2253" s="44">
        <v>479.6875</v>
      </c>
      <c r="H2253" s="44">
        <f t="shared" si="38"/>
        <v>0.47969613600000005</v>
      </c>
    </row>
    <row r="2254" spans="1:8">
      <c r="A2254" s="44">
        <v>10</v>
      </c>
      <c r="B2254" s="44">
        <v>108</v>
      </c>
      <c r="C2254" s="44">
        <v>1.6798230000000001</v>
      </c>
      <c r="D2254" s="44">
        <v>210.710419</v>
      </c>
      <c r="E2254" s="44">
        <v>221482.875</v>
      </c>
      <c r="F2254" s="44">
        <v>221693.59375</v>
      </c>
      <c r="G2254" s="44">
        <v>210.71875</v>
      </c>
      <c r="H2254" s="44">
        <f t="shared" si="38"/>
        <v>0.21071041900000001</v>
      </c>
    </row>
    <row r="2255" spans="1:8">
      <c r="A2255" s="44">
        <v>10</v>
      </c>
      <c r="B2255" s="44">
        <v>109</v>
      </c>
      <c r="C2255" s="44">
        <v>4.4207999999999997E-2</v>
      </c>
      <c r="D2255" s="44">
        <v>174.79792800000001</v>
      </c>
      <c r="E2255" s="44">
        <v>223380.296875</v>
      </c>
      <c r="F2255" s="44">
        <v>223555.109375</v>
      </c>
      <c r="G2255" s="44">
        <v>174.8125</v>
      </c>
      <c r="H2255" s="44">
        <f t="shared" si="38"/>
        <v>0.17479792800000002</v>
      </c>
    </row>
    <row r="2256" spans="1:8">
      <c r="A2256" s="44">
        <v>10</v>
      </c>
      <c r="B2256" s="44">
        <v>110</v>
      </c>
      <c r="C2256" s="44">
        <v>2.6177100000000002</v>
      </c>
      <c r="D2256" s="44">
        <v>601.04296899999997</v>
      </c>
      <c r="E2256" s="44">
        <v>223614.609375</v>
      </c>
      <c r="F2256" s="44">
        <v>224215.65625</v>
      </c>
      <c r="G2256" s="44">
        <v>601.046875</v>
      </c>
      <c r="H2256" s="44">
        <f t="shared" si="38"/>
        <v>0.60104296899999998</v>
      </c>
    </row>
    <row r="2257" spans="1:8">
      <c r="A2257" s="44">
        <v>10</v>
      </c>
      <c r="B2257" s="44">
        <v>111</v>
      </c>
      <c r="C2257" s="44">
        <v>0.250861</v>
      </c>
      <c r="D2257" s="44">
        <v>127.567863</v>
      </c>
      <c r="E2257" s="44">
        <v>226833.8125</v>
      </c>
      <c r="F2257" s="44">
        <v>226961.375</v>
      </c>
      <c r="G2257" s="44">
        <v>127.5625</v>
      </c>
      <c r="H2257" s="44">
        <f t="shared" si="38"/>
        <v>0.127567863</v>
      </c>
    </row>
    <row r="2258" spans="1:8">
      <c r="A2258" s="44">
        <v>10</v>
      </c>
      <c r="B2258" s="44">
        <v>112</v>
      </c>
      <c r="C2258" s="44">
        <v>5.2940000000000001E-3</v>
      </c>
      <c r="D2258" s="44">
        <v>528.73199499999998</v>
      </c>
      <c r="E2258" s="44">
        <v>227224.5625</v>
      </c>
      <c r="F2258" s="44">
        <v>227753.296875</v>
      </c>
      <c r="G2258" s="44">
        <v>528.734375</v>
      </c>
      <c r="H2258" s="44">
        <f t="shared" si="38"/>
        <v>0.52873199500000001</v>
      </c>
    </row>
    <row r="2259" spans="1:8">
      <c r="A2259" s="44">
        <v>10</v>
      </c>
      <c r="B2259" s="44">
        <v>113</v>
      </c>
      <c r="C2259" s="44">
        <v>0.99952799999999997</v>
      </c>
      <c r="D2259" s="44">
        <v>162.44641100000001</v>
      </c>
      <c r="E2259" s="44">
        <v>227771.375</v>
      </c>
      <c r="F2259" s="44">
        <v>227933.828125</v>
      </c>
      <c r="G2259" s="44">
        <v>162.453125</v>
      </c>
      <c r="H2259" s="44">
        <f t="shared" si="38"/>
        <v>0.16244641100000001</v>
      </c>
    </row>
    <row r="2260" spans="1:8">
      <c r="A2260" s="44">
        <v>10</v>
      </c>
      <c r="B2260" s="44">
        <v>114</v>
      </c>
      <c r="C2260" s="44">
        <v>0.47565299999999999</v>
      </c>
      <c r="D2260" s="44">
        <v>179.77581799999999</v>
      </c>
      <c r="E2260" s="44">
        <v>228943.40625</v>
      </c>
      <c r="F2260" s="44">
        <v>229123.1875</v>
      </c>
      <c r="G2260" s="44">
        <v>179.78125</v>
      </c>
      <c r="H2260" s="44">
        <f t="shared" si="38"/>
        <v>0.17977581799999998</v>
      </c>
    </row>
    <row r="2261" spans="1:8">
      <c r="A2261" s="44">
        <v>10</v>
      </c>
      <c r="B2261" s="44">
        <v>115</v>
      </c>
      <c r="C2261" s="44">
        <v>9.1763999999999998E-2</v>
      </c>
      <c r="D2261" s="44">
        <v>96.564598000000004</v>
      </c>
      <c r="E2261" s="44">
        <v>229599.75</v>
      </c>
      <c r="F2261" s="44">
        <v>229696.3125</v>
      </c>
      <c r="G2261" s="44">
        <v>96.5625</v>
      </c>
      <c r="H2261" s="44">
        <f t="shared" si="38"/>
        <v>9.6564598000000001E-2</v>
      </c>
    </row>
    <row r="2262" spans="1:8">
      <c r="A2262" s="44">
        <v>10</v>
      </c>
      <c r="B2262" s="44">
        <v>116</v>
      </c>
      <c r="C2262" s="44">
        <v>0.136575</v>
      </c>
      <c r="D2262" s="44">
        <v>759.87463400000001</v>
      </c>
      <c r="E2262" s="44">
        <v>229802.875</v>
      </c>
      <c r="F2262" s="44">
        <v>230562.734375</v>
      </c>
      <c r="G2262" s="44">
        <v>759.859375</v>
      </c>
      <c r="H2262" s="44">
        <f t="shared" si="38"/>
        <v>0.75987463399999999</v>
      </c>
    </row>
    <row r="2263" spans="1:8">
      <c r="A2263" s="44">
        <v>10</v>
      </c>
      <c r="B2263" s="44">
        <v>117</v>
      </c>
      <c r="C2263" s="44">
        <v>3.2979759999999998</v>
      </c>
      <c r="D2263" s="44">
        <v>547.95379600000001</v>
      </c>
      <c r="E2263" s="44">
        <v>230709.203125</v>
      </c>
      <c r="F2263" s="44">
        <v>231257.171875</v>
      </c>
      <c r="G2263" s="44">
        <v>547.96875</v>
      </c>
      <c r="H2263" s="44">
        <f t="shared" si="38"/>
        <v>0.54795379600000005</v>
      </c>
    </row>
    <row r="2264" spans="1:8">
      <c r="A2264" s="44">
        <v>10</v>
      </c>
      <c r="B2264" s="44">
        <v>118</v>
      </c>
      <c r="C2264" s="44">
        <v>1.267288</v>
      </c>
      <c r="D2264" s="44">
        <v>115.14769</v>
      </c>
      <c r="E2264" s="44">
        <v>234569.03125</v>
      </c>
      <c r="F2264" s="44">
        <v>234684.171875</v>
      </c>
      <c r="G2264" s="44">
        <v>115.140625</v>
      </c>
      <c r="H2264" s="44">
        <f t="shared" si="38"/>
        <v>0.11514769</v>
      </c>
    </row>
    <row r="2265" spans="1:8">
      <c r="A2265" s="44">
        <v>10</v>
      </c>
      <c r="B2265" s="44">
        <v>119</v>
      </c>
      <c r="C2265" s="44">
        <v>1.539377</v>
      </c>
      <c r="D2265" s="44">
        <v>226.237244</v>
      </c>
      <c r="E2265" s="44">
        <v>235956.125</v>
      </c>
      <c r="F2265" s="44">
        <v>236182.359375</v>
      </c>
      <c r="G2265" s="44">
        <v>226.234375</v>
      </c>
      <c r="H2265" s="44">
        <f t="shared" si="38"/>
        <v>0.226237244</v>
      </c>
    </row>
    <row r="2266" spans="1:8">
      <c r="A2266" s="44">
        <v>10</v>
      </c>
      <c r="B2266" s="44">
        <v>120</v>
      </c>
      <c r="C2266" s="44">
        <v>1.31558</v>
      </c>
      <c r="D2266" s="44">
        <v>376.56793199999998</v>
      </c>
      <c r="E2266" s="44">
        <v>237722.015625</v>
      </c>
      <c r="F2266" s="44">
        <v>238098.578125</v>
      </c>
      <c r="G2266" s="44">
        <v>376.5625</v>
      </c>
      <c r="H2266" s="44">
        <f t="shared" si="38"/>
        <v>0.37656793199999999</v>
      </c>
    </row>
    <row r="2267" spans="1:8">
      <c r="A2267" s="44">
        <v>10</v>
      </c>
      <c r="B2267" s="44">
        <v>121</v>
      </c>
      <c r="C2267" s="44">
        <v>0.71346399999999999</v>
      </c>
      <c r="D2267" s="44">
        <v>506.26043700000002</v>
      </c>
      <c r="E2267" s="44">
        <v>239425.265625</v>
      </c>
      <c r="F2267" s="44">
        <v>239931.53125</v>
      </c>
      <c r="G2267" s="44">
        <v>506.265625</v>
      </c>
      <c r="H2267" s="44">
        <f t="shared" si="38"/>
        <v>0.50626043700000001</v>
      </c>
    </row>
    <row r="2268" spans="1:8">
      <c r="A2268" s="44">
        <v>10</v>
      </c>
      <c r="B2268" s="44">
        <v>122</v>
      </c>
      <c r="C2268" s="44">
        <v>1.0402290000000001</v>
      </c>
      <c r="D2268" s="44">
        <v>184.687927</v>
      </c>
      <c r="E2268" s="44">
        <v>240659.75</v>
      </c>
      <c r="F2268" s="44">
        <v>240844.453125</v>
      </c>
      <c r="G2268" s="44">
        <v>184.703125</v>
      </c>
      <c r="H2268" s="44">
        <f t="shared" si="38"/>
        <v>0.184687927</v>
      </c>
    </row>
    <row r="2269" spans="1:8">
      <c r="A2269" s="44">
        <v>10</v>
      </c>
      <c r="B2269" s="44">
        <v>123</v>
      </c>
      <c r="C2269" s="44">
        <v>0.43622300000000003</v>
      </c>
      <c r="D2269" s="44">
        <v>130.77748099999999</v>
      </c>
      <c r="E2269" s="44">
        <v>241894.265625</v>
      </c>
      <c r="F2269" s="44">
        <v>242025.046875</v>
      </c>
      <c r="G2269" s="44">
        <v>130.78125</v>
      </c>
      <c r="H2269" s="44">
        <f t="shared" si="38"/>
        <v>0.130777481</v>
      </c>
    </row>
    <row r="2270" spans="1:8">
      <c r="A2270" s="44">
        <v>10</v>
      </c>
      <c r="B2270" s="44">
        <v>124</v>
      </c>
      <c r="C2270" s="44">
        <v>1.5509679999999999</v>
      </c>
      <c r="D2270" s="44">
        <v>555.47723399999995</v>
      </c>
      <c r="E2270" s="44">
        <v>242472.484375</v>
      </c>
      <c r="F2270" s="44">
        <v>243027.953125</v>
      </c>
      <c r="G2270" s="44">
        <v>555.46875</v>
      </c>
      <c r="H2270" s="44">
        <f t="shared" si="38"/>
        <v>0.55547723399999993</v>
      </c>
    </row>
    <row r="2271" spans="1:8">
      <c r="A2271" s="44">
        <v>10</v>
      </c>
      <c r="B2271" s="44">
        <v>125</v>
      </c>
      <c r="C2271" s="44">
        <v>0.92832599999999998</v>
      </c>
      <c r="D2271" s="44">
        <v>241.56419399999999</v>
      </c>
      <c r="E2271" s="44">
        <v>244589.21875</v>
      </c>
      <c r="F2271" s="44">
        <v>244830.796875</v>
      </c>
      <c r="G2271" s="44">
        <v>241.578125</v>
      </c>
      <c r="H2271" s="44">
        <f t="shared" si="38"/>
        <v>0.24156419399999998</v>
      </c>
    </row>
    <row r="2272" spans="1:8">
      <c r="A2272" s="44">
        <v>10</v>
      </c>
      <c r="B2272" s="44">
        <v>126</v>
      </c>
      <c r="C2272" s="44">
        <v>2.7647759999999999</v>
      </c>
      <c r="D2272" s="44">
        <v>914.77606200000002</v>
      </c>
      <c r="E2272" s="44">
        <v>245761.421875</v>
      </c>
      <c r="F2272" s="44">
        <v>246676.1875</v>
      </c>
      <c r="G2272" s="44">
        <v>914.765625</v>
      </c>
      <c r="H2272" s="44">
        <f t="shared" si="38"/>
        <v>0.91477606200000006</v>
      </c>
    </row>
    <row r="2273" spans="1:8">
      <c r="A2273" s="44">
        <v>10</v>
      </c>
      <c r="B2273" s="44">
        <v>127</v>
      </c>
      <c r="C2273" s="44">
        <v>1.0878969999999999</v>
      </c>
      <c r="D2273" s="44">
        <v>149.432434</v>
      </c>
      <c r="E2273" s="44">
        <v>249449.359375</v>
      </c>
      <c r="F2273" s="44">
        <v>249598.78125</v>
      </c>
      <c r="G2273" s="44">
        <v>149.421875</v>
      </c>
      <c r="H2273" s="44">
        <f t="shared" si="38"/>
        <v>0.149432434</v>
      </c>
    </row>
    <row r="2274" spans="1:8">
      <c r="A2274" s="44">
        <v>10</v>
      </c>
      <c r="B2274" s="44">
        <v>128</v>
      </c>
      <c r="C2274" s="44">
        <v>0.92686000000000002</v>
      </c>
      <c r="D2274" s="44">
        <v>123.306648</v>
      </c>
      <c r="E2274" s="44">
        <v>250699.484375</v>
      </c>
      <c r="F2274" s="44">
        <v>250822.796875</v>
      </c>
      <c r="G2274" s="44">
        <v>123.3125</v>
      </c>
      <c r="H2274" s="44">
        <f t="shared" si="38"/>
        <v>0.12330664799999999</v>
      </c>
    </row>
    <row r="2275" spans="1:8">
      <c r="A2275" s="44">
        <v>10</v>
      </c>
      <c r="B2275" s="44">
        <v>129</v>
      </c>
      <c r="C2275" s="44">
        <v>6.1842000000000001E-2</v>
      </c>
      <c r="D2275" s="44">
        <v>992.21606399999996</v>
      </c>
      <c r="E2275" s="44">
        <v>251762.125</v>
      </c>
      <c r="F2275" s="44">
        <v>252754.328125</v>
      </c>
      <c r="G2275" s="44">
        <v>992.203125</v>
      </c>
      <c r="H2275" s="44">
        <f t="shared" si="38"/>
        <v>0.99221606399999995</v>
      </c>
    </row>
    <row r="2276" spans="1:8">
      <c r="A2276" s="44">
        <v>10</v>
      </c>
      <c r="B2276" s="44">
        <v>130</v>
      </c>
      <c r="C2276" s="44">
        <v>0.58624399999999999</v>
      </c>
      <c r="D2276" s="44">
        <v>83.879127999999994</v>
      </c>
      <c r="E2276" s="44">
        <v>252824.6875</v>
      </c>
      <c r="F2276" s="44">
        <v>252908.5625</v>
      </c>
      <c r="G2276" s="44">
        <v>83.875</v>
      </c>
      <c r="H2276" s="44">
        <f t="shared" si="38"/>
        <v>8.3879127999999997E-2</v>
      </c>
    </row>
    <row r="2277" spans="1:8">
      <c r="A2277" s="44">
        <v>10</v>
      </c>
      <c r="B2277" s="44">
        <v>131</v>
      </c>
      <c r="C2277" s="44">
        <v>1.4902420000000001</v>
      </c>
      <c r="D2277" s="44">
        <v>281.66796900000003</v>
      </c>
      <c r="E2277" s="44">
        <v>253496.671875</v>
      </c>
      <c r="F2277" s="44">
        <v>253778.34375</v>
      </c>
      <c r="G2277" s="44">
        <v>281.671875</v>
      </c>
      <c r="H2277" s="44">
        <f t="shared" si="38"/>
        <v>0.28166796900000002</v>
      </c>
    </row>
    <row r="2278" spans="1:8">
      <c r="A2278" s="44">
        <v>10</v>
      </c>
      <c r="B2278" s="44">
        <v>132</v>
      </c>
      <c r="C2278" s="44">
        <v>0.99729100000000004</v>
      </c>
      <c r="D2278" s="44">
        <v>78.84478</v>
      </c>
      <c r="E2278" s="44">
        <v>255278.859375</v>
      </c>
      <c r="F2278" s="44">
        <v>255357.703125</v>
      </c>
      <c r="G2278" s="44">
        <v>78.84375</v>
      </c>
      <c r="H2278" s="44">
        <f t="shared" si="38"/>
        <v>7.8844780000000003E-2</v>
      </c>
    </row>
    <row r="2279" spans="1:8">
      <c r="A2279" s="44">
        <v>10</v>
      </c>
      <c r="B2279" s="44">
        <v>133</v>
      </c>
      <c r="C2279" s="44">
        <v>0.13524600000000001</v>
      </c>
      <c r="D2279" s="44">
        <v>124.935036</v>
      </c>
      <c r="E2279" s="44">
        <v>256359.984375</v>
      </c>
      <c r="F2279" s="44">
        <v>256484.90625</v>
      </c>
      <c r="G2279" s="44">
        <v>124.921875</v>
      </c>
      <c r="H2279" s="44">
        <f t="shared" si="38"/>
        <v>0.124935036</v>
      </c>
    </row>
    <row r="2280" spans="1:8">
      <c r="A2280" s="44">
        <v>10</v>
      </c>
      <c r="B2280" s="44">
        <v>134</v>
      </c>
      <c r="C2280" s="44">
        <v>0.110709</v>
      </c>
      <c r="D2280" s="44">
        <v>145.06921399999999</v>
      </c>
      <c r="E2280" s="44">
        <v>256625.609375</v>
      </c>
      <c r="F2280" s="44">
        <v>256770.6875</v>
      </c>
      <c r="G2280" s="44">
        <v>145.078125</v>
      </c>
      <c r="H2280" s="44">
        <f t="shared" si="38"/>
        <v>0.145069214</v>
      </c>
    </row>
    <row r="2281" spans="1:8">
      <c r="A2281" s="44">
        <v>10</v>
      </c>
      <c r="B2281" s="44">
        <v>135</v>
      </c>
      <c r="C2281" s="44">
        <v>0.35710700000000001</v>
      </c>
      <c r="D2281" s="44">
        <v>105.870743</v>
      </c>
      <c r="E2281" s="44">
        <v>256891.328125</v>
      </c>
      <c r="F2281" s="44">
        <v>256997.203125</v>
      </c>
      <c r="G2281" s="44">
        <v>105.875</v>
      </c>
      <c r="H2281" s="44">
        <f t="shared" si="38"/>
        <v>0.105870743</v>
      </c>
    </row>
    <row r="2282" spans="1:8">
      <c r="A2282" s="44">
        <v>10</v>
      </c>
      <c r="B2282" s="44">
        <v>136</v>
      </c>
      <c r="C2282" s="44">
        <v>0.28895399999999999</v>
      </c>
      <c r="D2282" s="44">
        <v>800.72906499999999</v>
      </c>
      <c r="E2282" s="44">
        <v>257360.390625</v>
      </c>
      <c r="F2282" s="44">
        <v>258161.109375</v>
      </c>
      <c r="G2282" s="44">
        <v>800.71875</v>
      </c>
      <c r="H2282" s="44">
        <f t="shared" si="38"/>
        <v>0.80072906499999996</v>
      </c>
    </row>
    <row r="2283" spans="1:8">
      <c r="A2283" s="44">
        <v>10</v>
      </c>
      <c r="B2283" s="44">
        <v>137</v>
      </c>
      <c r="C2283" s="44">
        <v>0.698932</v>
      </c>
      <c r="D2283" s="44">
        <v>162.64595</v>
      </c>
      <c r="E2283" s="44">
        <v>258454.046875</v>
      </c>
      <c r="F2283" s="44">
        <v>258616.671875</v>
      </c>
      <c r="G2283" s="44">
        <v>162.625</v>
      </c>
      <c r="H2283" s="44">
        <f t="shared" si="38"/>
        <v>0.16264595000000001</v>
      </c>
    </row>
    <row r="2284" spans="1:8">
      <c r="A2284" s="44">
        <v>10</v>
      </c>
      <c r="B2284" s="44">
        <v>138</v>
      </c>
      <c r="C2284" s="44">
        <v>1.5584800000000001</v>
      </c>
      <c r="D2284" s="44">
        <v>136.05819700000001</v>
      </c>
      <c r="E2284" s="44">
        <v>259317.78125</v>
      </c>
      <c r="F2284" s="44">
        <v>259453.84375</v>
      </c>
      <c r="G2284" s="44">
        <v>136.0625</v>
      </c>
      <c r="H2284" s="44">
        <f t="shared" si="38"/>
        <v>0.13605819700000002</v>
      </c>
    </row>
    <row r="2285" spans="1:8">
      <c r="A2285" s="44">
        <v>10</v>
      </c>
      <c r="B2285" s="44">
        <v>139</v>
      </c>
      <c r="C2285" s="44">
        <v>0.27479500000000001</v>
      </c>
      <c r="D2285" s="44">
        <v>92.262962000000002</v>
      </c>
      <c r="E2285" s="44">
        <v>261021.078125</v>
      </c>
      <c r="F2285" s="44">
        <v>261113.34375</v>
      </c>
      <c r="G2285" s="44">
        <v>92.265625</v>
      </c>
      <c r="H2285" s="44">
        <f t="shared" si="38"/>
        <v>9.2262962000000004E-2</v>
      </c>
    </row>
    <row r="2286" spans="1:8">
      <c r="A2286" s="44">
        <v>10</v>
      </c>
      <c r="B2286" s="44">
        <v>140</v>
      </c>
      <c r="C2286" s="44">
        <v>0.15326100000000001</v>
      </c>
      <c r="D2286" s="44">
        <v>661.76794400000006</v>
      </c>
      <c r="E2286" s="44">
        <v>261396.109375</v>
      </c>
      <c r="F2286" s="44">
        <v>262057.890625</v>
      </c>
      <c r="G2286" s="44">
        <v>661.78125</v>
      </c>
      <c r="H2286" s="44">
        <f t="shared" si="38"/>
        <v>0.66176794400000005</v>
      </c>
    </row>
    <row r="2287" spans="1:8">
      <c r="A2287" s="44">
        <v>10</v>
      </c>
      <c r="B2287" s="44">
        <v>141</v>
      </c>
      <c r="C2287" s="44">
        <v>0.95802900000000002</v>
      </c>
      <c r="D2287" s="44">
        <v>125.188789</v>
      </c>
      <c r="E2287" s="44">
        <v>262224.3125</v>
      </c>
      <c r="F2287" s="44">
        <v>262349.53125</v>
      </c>
      <c r="G2287" s="44">
        <v>125.21875</v>
      </c>
      <c r="H2287" s="44">
        <f t="shared" si="38"/>
        <v>0.12518878899999999</v>
      </c>
    </row>
    <row r="2288" spans="1:8">
      <c r="A2288" s="44">
        <v>10</v>
      </c>
      <c r="B2288" s="44">
        <v>142</v>
      </c>
      <c r="C2288" s="44">
        <v>0.398561</v>
      </c>
      <c r="D2288" s="44">
        <v>193.64183</v>
      </c>
      <c r="E2288" s="44">
        <v>263318.4375</v>
      </c>
      <c r="F2288" s="44">
        <v>263512.09375</v>
      </c>
      <c r="G2288" s="44">
        <v>193.65625</v>
      </c>
      <c r="H2288" s="44">
        <f t="shared" si="38"/>
        <v>0.19364182999999999</v>
      </c>
    </row>
    <row r="2289" spans="1:8">
      <c r="A2289" s="44">
        <v>10</v>
      </c>
      <c r="B2289" s="44">
        <v>143</v>
      </c>
      <c r="C2289" s="44">
        <v>0.30546899999999999</v>
      </c>
      <c r="D2289" s="44">
        <v>437.19757099999998</v>
      </c>
      <c r="E2289" s="44">
        <v>263912.3125</v>
      </c>
      <c r="F2289" s="44">
        <v>264349.5</v>
      </c>
      <c r="G2289" s="44">
        <v>437.1875</v>
      </c>
      <c r="H2289" s="44">
        <f t="shared" si="38"/>
        <v>0.43719757100000001</v>
      </c>
    </row>
    <row r="2290" spans="1:8">
      <c r="A2290" s="44">
        <v>10</v>
      </c>
      <c r="B2290" s="44">
        <v>144</v>
      </c>
      <c r="C2290" s="44">
        <v>0.37626199999999999</v>
      </c>
      <c r="D2290" s="44">
        <v>191.82801799999999</v>
      </c>
      <c r="E2290" s="44">
        <v>264662.34375</v>
      </c>
      <c r="F2290" s="44">
        <v>264854.1875</v>
      </c>
      <c r="G2290" s="44">
        <v>191.84375</v>
      </c>
      <c r="H2290" s="44">
        <f t="shared" si="38"/>
        <v>0.19182801799999999</v>
      </c>
    </row>
    <row r="2291" spans="1:8">
      <c r="A2291" s="44">
        <v>10</v>
      </c>
      <c r="B2291" s="44">
        <v>145</v>
      </c>
      <c r="C2291" s="44">
        <v>2.247287</v>
      </c>
      <c r="D2291" s="44">
        <v>183.87565599999999</v>
      </c>
      <c r="E2291" s="44">
        <v>265240.5</v>
      </c>
      <c r="F2291" s="44">
        <v>265424.40625</v>
      </c>
      <c r="G2291" s="44">
        <v>183.90625</v>
      </c>
      <c r="H2291" s="44">
        <f t="shared" si="38"/>
        <v>0.183875656</v>
      </c>
    </row>
    <row r="2292" spans="1:8">
      <c r="A2292" s="44">
        <v>10</v>
      </c>
      <c r="B2292" s="44">
        <v>146</v>
      </c>
      <c r="C2292" s="44">
        <v>0.85897299999999999</v>
      </c>
      <c r="D2292" s="44">
        <v>364.807953</v>
      </c>
      <c r="E2292" s="44">
        <v>267678.3125</v>
      </c>
      <c r="F2292" s="44">
        <v>268043.125</v>
      </c>
      <c r="G2292" s="44">
        <v>364.8125</v>
      </c>
      <c r="H2292" s="44">
        <f t="shared" si="38"/>
        <v>0.36480795300000002</v>
      </c>
    </row>
    <row r="2293" spans="1:8">
      <c r="A2293" s="44">
        <v>10</v>
      </c>
      <c r="B2293" s="44">
        <v>147</v>
      </c>
      <c r="C2293" s="44">
        <v>2.288554</v>
      </c>
      <c r="D2293" s="44">
        <v>569.05389400000001</v>
      </c>
      <c r="E2293" s="44">
        <v>268912.78125</v>
      </c>
      <c r="F2293" s="44">
        <v>269481.84375</v>
      </c>
      <c r="G2293" s="44">
        <v>569.0625</v>
      </c>
      <c r="H2293" s="44">
        <f t="shared" si="38"/>
        <v>0.56905389400000006</v>
      </c>
    </row>
    <row r="2294" spans="1:8">
      <c r="A2294" s="44">
        <v>10</v>
      </c>
      <c r="B2294" s="44">
        <v>148</v>
      </c>
      <c r="C2294" s="44">
        <v>0.51649800000000001</v>
      </c>
      <c r="D2294" s="44">
        <v>1070.787842</v>
      </c>
      <c r="E2294" s="44">
        <v>271772.5</v>
      </c>
      <c r="F2294" s="44">
        <v>272843.3125</v>
      </c>
      <c r="G2294" s="44">
        <v>1070.8125</v>
      </c>
      <c r="H2294" s="44">
        <f t="shared" si="38"/>
        <v>1.0707878419999999</v>
      </c>
    </row>
    <row r="2295" spans="1:8">
      <c r="A2295" s="44">
        <v>10</v>
      </c>
      <c r="B2295" s="44">
        <v>149</v>
      </c>
      <c r="C2295" s="44">
        <v>0.28063700000000003</v>
      </c>
      <c r="D2295" s="44">
        <v>871.41168200000004</v>
      </c>
      <c r="E2295" s="44">
        <v>273366.40625</v>
      </c>
      <c r="F2295" s="44">
        <v>274237.8125</v>
      </c>
      <c r="G2295" s="44">
        <v>871.40625</v>
      </c>
      <c r="H2295" s="44">
        <f t="shared" si="38"/>
        <v>0.87141168200000008</v>
      </c>
    </row>
    <row r="2296" spans="1:8">
      <c r="A2296" s="44">
        <v>10</v>
      </c>
      <c r="B2296" s="44">
        <v>150</v>
      </c>
      <c r="C2296" s="44">
        <v>1.854511</v>
      </c>
      <c r="D2296" s="44">
        <v>329.75424199999998</v>
      </c>
      <c r="E2296" s="44">
        <v>274522.75</v>
      </c>
      <c r="F2296" s="44">
        <v>274852.5</v>
      </c>
      <c r="G2296" s="44">
        <v>329.75</v>
      </c>
      <c r="H2296" s="44">
        <f t="shared" si="38"/>
        <v>0.32975424199999998</v>
      </c>
    </row>
    <row r="2297" spans="1:8">
      <c r="A2297" s="44">
        <v>10</v>
      </c>
      <c r="B2297" s="44">
        <v>151</v>
      </c>
      <c r="C2297" s="44">
        <v>0.94028900000000004</v>
      </c>
      <c r="D2297" s="44">
        <v>325.963348</v>
      </c>
      <c r="E2297" s="44">
        <v>276710.53125</v>
      </c>
      <c r="F2297" s="44">
        <v>277036.46875</v>
      </c>
      <c r="G2297" s="44">
        <v>325.9375</v>
      </c>
      <c r="H2297" s="44">
        <f t="shared" si="38"/>
        <v>0.32596334799999999</v>
      </c>
    </row>
    <row r="2298" spans="1:8">
      <c r="A2298" s="44">
        <v>10</v>
      </c>
      <c r="B2298" s="44">
        <v>152</v>
      </c>
      <c r="C2298" s="44">
        <v>0.406503</v>
      </c>
      <c r="D2298" s="44">
        <v>118.681648</v>
      </c>
      <c r="E2298" s="44">
        <v>277991.875</v>
      </c>
      <c r="F2298" s="44">
        <v>278110.5625</v>
      </c>
      <c r="G2298" s="44">
        <v>118.6875</v>
      </c>
      <c r="H2298" s="44">
        <f t="shared" si="38"/>
        <v>0.118681648</v>
      </c>
    </row>
    <row r="2299" spans="1:8">
      <c r="A2299" s="44">
        <v>10</v>
      </c>
      <c r="B2299" s="44">
        <v>153</v>
      </c>
      <c r="C2299" s="44">
        <v>0.62362799999999996</v>
      </c>
      <c r="D2299" s="44">
        <v>292.55728099999999</v>
      </c>
      <c r="E2299" s="44">
        <v>278523.21875</v>
      </c>
      <c r="F2299" s="44">
        <v>278815.78125</v>
      </c>
      <c r="G2299" s="44">
        <v>292.5625</v>
      </c>
      <c r="H2299" s="44">
        <f t="shared" si="38"/>
        <v>0.292557281</v>
      </c>
    </row>
    <row r="2300" spans="1:8">
      <c r="A2300" s="44">
        <v>10</v>
      </c>
      <c r="B2300" s="44">
        <v>154</v>
      </c>
      <c r="C2300" s="44">
        <v>0.79533500000000001</v>
      </c>
      <c r="D2300" s="44">
        <v>283.67361499999998</v>
      </c>
      <c r="E2300" s="44">
        <v>279445.25</v>
      </c>
      <c r="F2300" s="44">
        <v>279728.90625</v>
      </c>
      <c r="G2300" s="44">
        <v>283.65625</v>
      </c>
      <c r="H2300" s="44">
        <f t="shared" si="38"/>
        <v>0.28367361499999999</v>
      </c>
    </row>
    <row r="2301" spans="1:8">
      <c r="A2301" s="44">
        <v>10</v>
      </c>
      <c r="B2301" s="44">
        <v>155</v>
      </c>
      <c r="C2301" s="44">
        <v>0.242892</v>
      </c>
      <c r="D2301" s="44">
        <v>168.140961</v>
      </c>
      <c r="E2301" s="44">
        <v>280526.15625</v>
      </c>
      <c r="F2301" s="44">
        <v>280694.3125</v>
      </c>
      <c r="G2301" s="44">
        <v>168.15625</v>
      </c>
      <c r="H2301" s="44">
        <f t="shared" si="38"/>
        <v>0.16814096100000001</v>
      </c>
    </row>
    <row r="2302" spans="1:8">
      <c r="A2302" s="44">
        <v>10</v>
      </c>
      <c r="B2302" s="44">
        <v>156</v>
      </c>
      <c r="C2302" s="44">
        <v>2.5171290000000002</v>
      </c>
      <c r="D2302" s="44">
        <v>92.679366999999999</v>
      </c>
      <c r="E2302" s="44">
        <v>280948.125</v>
      </c>
      <c r="F2302" s="44">
        <v>281040.8125</v>
      </c>
      <c r="G2302" s="44">
        <v>92.6875</v>
      </c>
      <c r="H2302" s="44">
        <f t="shared" si="38"/>
        <v>9.2679366999999999E-2</v>
      </c>
    </row>
    <row r="2303" spans="1:8">
      <c r="A2303" s="44">
        <v>10</v>
      </c>
      <c r="B2303" s="44">
        <v>157</v>
      </c>
      <c r="C2303" s="44">
        <v>1.5694159999999999</v>
      </c>
      <c r="D2303" s="44">
        <v>163.171738</v>
      </c>
      <c r="E2303" s="44">
        <v>283573.375</v>
      </c>
      <c r="F2303" s="44">
        <v>283736.5625</v>
      </c>
      <c r="G2303" s="44">
        <v>163.1875</v>
      </c>
      <c r="H2303" s="44">
        <f t="shared" si="38"/>
        <v>0.16317173800000001</v>
      </c>
    </row>
    <row r="2304" spans="1:8">
      <c r="A2304" s="44">
        <v>10</v>
      </c>
      <c r="B2304" s="44">
        <v>158</v>
      </c>
      <c r="C2304" s="44">
        <v>0.56116600000000005</v>
      </c>
      <c r="D2304" s="44">
        <v>162.58627300000001</v>
      </c>
      <c r="E2304" s="44">
        <v>285307.90625</v>
      </c>
      <c r="F2304" s="44">
        <v>285470.5</v>
      </c>
      <c r="G2304" s="44">
        <v>162.59375</v>
      </c>
      <c r="H2304" s="44">
        <f t="shared" si="38"/>
        <v>0.162586273</v>
      </c>
    </row>
    <row r="2305" spans="1:8">
      <c r="A2305" s="44">
        <v>10</v>
      </c>
      <c r="B2305" s="44">
        <v>159</v>
      </c>
      <c r="C2305" s="44">
        <v>1.006183</v>
      </c>
      <c r="D2305" s="44">
        <v>821.76342799999998</v>
      </c>
      <c r="E2305" s="44">
        <v>286042.375</v>
      </c>
      <c r="F2305" s="44">
        <v>286864.15625</v>
      </c>
      <c r="G2305" s="44">
        <v>821.78125</v>
      </c>
      <c r="H2305" s="44">
        <f t="shared" si="38"/>
        <v>0.82176342800000002</v>
      </c>
    </row>
    <row r="2306" spans="1:8">
      <c r="A2306" s="44">
        <v>10</v>
      </c>
      <c r="B2306" s="44">
        <v>160</v>
      </c>
      <c r="C2306" s="44">
        <v>0.72599999999999998</v>
      </c>
      <c r="D2306" s="44">
        <v>131.56793200000001</v>
      </c>
      <c r="E2306" s="44">
        <v>287870.6875</v>
      </c>
      <c r="F2306" s="44">
        <v>288002.28125</v>
      </c>
      <c r="G2306" s="44">
        <v>131.59375</v>
      </c>
      <c r="H2306" s="44">
        <f t="shared" si="38"/>
        <v>0.13156793200000003</v>
      </c>
    </row>
    <row r="2307" spans="1:8">
      <c r="A2307" s="44">
        <v>10</v>
      </c>
      <c r="B2307" s="44">
        <v>161</v>
      </c>
      <c r="C2307" s="44">
        <v>0.40152100000000002</v>
      </c>
      <c r="D2307" s="44">
        <v>356.15112299999998</v>
      </c>
      <c r="E2307" s="44">
        <v>288730.78125</v>
      </c>
      <c r="F2307" s="44">
        <v>289086.9375</v>
      </c>
      <c r="G2307" s="44">
        <v>356.15625</v>
      </c>
      <c r="H2307" s="44">
        <f t="shared" si="38"/>
        <v>0.35615112299999996</v>
      </c>
    </row>
    <row r="2308" spans="1:8">
      <c r="A2308" s="44">
        <v>10</v>
      </c>
      <c r="B2308" s="44">
        <v>162</v>
      </c>
      <c r="C2308" s="44">
        <v>0.172404</v>
      </c>
      <c r="D2308" s="44">
        <v>86.943107999999995</v>
      </c>
      <c r="E2308" s="44">
        <v>289499.96875</v>
      </c>
      <c r="F2308" s="44">
        <v>289586.90625</v>
      </c>
      <c r="G2308" s="44">
        <v>86.9375</v>
      </c>
      <c r="H2308" s="44">
        <f t="shared" si="38"/>
        <v>8.6943107999999991E-2</v>
      </c>
    </row>
    <row r="2309" spans="1:8">
      <c r="A2309" s="44">
        <v>10</v>
      </c>
      <c r="B2309" s="44">
        <v>163</v>
      </c>
      <c r="C2309" s="44">
        <v>0.52569600000000005</v>
      </c>
      <c r="D2309" s="44">
        <v>122.41770200000001</v>
      </c>
      <c r="E2309" s="44">
        <v>289765.8125</v>
      </c>
      <c r="F2309" s="44">
        <v>289888.21875</v>
      </c>
      <c r="G2309" s="44">
        <v>122.40625</v>
      </c>
      <c r="H2309" s="44">
        <f t="shared" si="38"/>
        <v>0.122417702</v>
      </c>
    </row>
    <row r="2310" spans="1:8">
      <c r="A2310" s="44">
        <v>10</v>
      </c>
      <c r="B2310" s="44">
        <v>164</v>
      </c>
      <c r="C2310" s="44">
        <v>0.37835400000000002</v>
      </c>
      <c r="D2310" s="44">
        <v>168.24298099999999</v>
      </c>
      <c r="E2310" s="44">
        <v>290422.125</v>
      </c>
      <c r="F2310" s="44">
        <v>290590.34375</v>
      </c>
      <c r="G2310" s="44">
        <v>168.21875</v>
      </c>
      <c r="H2310" s="44">
        <f t="shared" ref="H2310:H2373" si="39">D2310/1000</f>
        <v>0.16824298099999999</v>
      </c>
    </row>
    <row r="2311" spans="1:8">
      <c r="A2311" s="44">
        <v>10</v>
      </c>
      <c r="B2311" s="44">
        <v>165</v>
      </c>
      <c r="C2311" s="44">
        <v>0.79844999999999999</v>
      </c>
      <c r="D2311" s="44">
        <v>187.450684</v>
      </c>
      <c r="E2311" s="44">
        <v>290969.03125</v>
      </c>
      <c r="F2311" s="44">
        <v>291156.5</v>
      </c>
      <c r="G2311" s="44">
        <v>187.46875</v>
      </c>
      <c r="H2311" s="44">
        <f t="shared" si="39"/>
        <v>0.18745068400000001</v>
      </c>
    </row>
    <row r="2312" spans="1:8">
      <c r="A2312" s="44">
        <v>10</v>
      </c>
      <c r="B2312" s="44">
        <v>166</v>
      </c>
      <c r="C2312" s="44">
        <v>1.223916</v>
      </c>
      <c r="D2312" s="44">
        <v>132.68400600000001</v>
      </c>
      <c r="E2312" s="44">
        <v>291968.9375</v>
      </c>
      <c r="F2312" s="44">
        <v>292101.59375</v>
      </c>
      <c r="G2312" s="44">
        <v>132.65625</v>
      </c>
      <c r="H2312" s="44">
        <f t="shared" si="39"/>
        <v>0.13268400600000002</v>
      </c>
    </row>
    <row r="2313" spans="1:8">
      <c r="A2313" s="44">
        <v>10</v>
      </c>
      <c r="B2313" s="44">
        <v>167</v>
      </c>
      <c r="C2313" s="44">
        <v>4.8326570000000002</v>
      </c>
      <c r="D2313" s="44">
        <v>180.68592799999999</v>
      </c>
      <c r="E2313" s="44">
        <v>293328.65625</v>
      </c>
      <c r="F2313" s="44">
        <v>293509.34375</v>
      </c>
      <c r="G2313" s="44">
        <v>180.6875</v>
      </c>
      <c r="H2313" s="44">
        <f t="shared" si="39"/>
        <v>0.180685928</v>
      </c>
    </row>
    <row r="2314" spans="1:8">
      <c r="A2314" s="44">
        <v>10</v>
      </c>
      <c r="B2314" s="44">
        <v>168</v>
      </c>
      <c r="C2314" s="44">
        <v>0.45034299999999999</v>
      </c>
      <c r="D2314" s="44">
        <v>253.38093599999999</v>
      </c>
      <c r="E2314" s="44">
        <v>298350.21875</v>
      </c>
      <c r="F2314" s="44">
        <v>298603.59375</v>
      </c>
      <c r="G2314" s="44">
        <v>253.375</v>
      </c>
      <c r="H2314" s="44">
        <f t="shared" si="39"/>
        <v>0.253380936</v>
      </c>
    </row>
    <row r="2315" spans="1:8">
      <c r="A2315" s="44">
        <v>10</v>
      </c>
      <c r="B2315" s="44">
        <v>169</v>
      </c>
      <c r="C2315" s="44">
        <v>0.896783</v>
      </c>
      <c r="D2315" s="44">
        <v>190.425476</v>
      </c>
      <c r="E2315" s="44">
        <v>299069.0625</v>
      </c>
      <c r="F2315" s="44">
        <v>299259.5</v>
      </c>
      <c r="G2315" s="44">
        <v>190.4375</v>
      </c>
      <c r="H2315" s="44">
        <f t="shared" si="39"/>
        <v>0.19042547600000001</v>
      </c>
    </row>
    <row r="2316" spans="1:8">
      <c r="A2316" s="44">
        <v>10</v>
      </c>
      <c r="B2316" s="44">
        <v>170</v>
      </c>
      <c r="C2316" s="44">
        <v>0.35153899999999999</v>
      </c>
      <c r="D2316" s="44">
        <v>210.39218099999999</v>
      </c>
      <c r="E2316" s="44">
        <v>300162.9375</v>
      </c>
      <c r="F2316" s="44">
        <v>300373.3125</v>
      </c>
      <c r="G2316" s="44">
        <v>210.375</v>
      </c>
      <c r="H2316" s="44">
        <f t="shared" si="39"/>
        <v>0.21039218099999998</v>
      </c>
    </row>
    <row r="2317" spans="1:8">
      <c r="A2317" s="44">
        <v>10</v>
      </c>
      <c r="B2317" s="44">
        <v>171</v>
      </c>
      <c r="C2317" s="44">
        <v>0.29500300000000002</v>
      </c>
      <c r="D2317" s="44">
        <v>113.688683</v>
      </c>
      <c r="E2317" s="44">
        <v>300725.46875</v>
      </c>
      <c r="F2317" s="44">
        <v>300839.15625</v>
      </c>
      <c r="G2317" s="44">
        <v>113.6875</v>
      </c>
      <c r="H2317" s="44">
        <f t="shared" si="39"/>
        <v>0.113688683</v>
      </c>
    </row>
    <row r="2318" spans="1:8">
      <c r="A2318" s="44">
        <v>10</v>
      </c>
      <c r="B2318" s="44">
        <v>172</v>
      </c>
      <c r="C2318" s="44">
        <v>2.4185240000000001</v>
      </c>
      <c r="D2318" s="44">
        <v>391.11370799999997</v>
      </c>
      <c r="E2318" s="44">
        <v>301147.40625</v>
      </c>
      <c r="F2318" s="44">
        <v>301538.53125</v>
      </c>
      <c r="G2318" s="44">
        <v>391.125</v>
      </c>
      <c r="H2318" s="44">
        <f t="shared" si="39"/>
        <v>0.39111370799999995</v>
      </c>
    </row>
    <row r="2319" spans="1:8">
      <c r="A2319" s="44">
        <v>10</v>
      </c>
      <c r="B2319" s="44">
        <v>173</v>
      </c>
      <c r="C2319" s="44">
        <v>0.91849000000000003</v>
      </c>
      <c r="D2319" s="44">
        <v>167.95457500000001</v>
      </c>
      <c r="E2319" s="44">
        <v>303961.1875</v>
      </c>
      <c r="F2319" s="44">
        <v>304129.15625</v>
      </c>
      <c r="G2319" s="44">
        <v>167.96875</v>
      </c>
      <c r="H2319" s="44">
        <f t="shared" si="39"/>
        <v>0.16795457499999999</v>
      </c>
    </row>
    <row r="2320" spans="1:8">
      <c r="A2320" s="44">
        <v>10</v>
      </c>
      <c r="B2320" s="44">
        <v>174</v>
      </c>
      <c r="C2320" s="44">
        <v>0.35497200000000001</v>
      </c>
      <c r="D2320" s="44">
        <v>427.44357300000001</v>
      </c>
      <c r="E2320" s="44">
        <v>305055.0625</v>
      </c>
      <c r="F2320" s="44">
        <v>305482.5</v>
      </c>
      <c r="G2320" s="44">
        <v>427.4375</v>
      </c>
      <c r="H2320" s="44">
        <f t="shared" si="39"/>
        <v>0.42744357300000002</v>
      </c>
    </row>
    <row r="2321" spans="1:8">
      <c r="A2321" s="44">
        <v>10</v>
      </c>
      <c r="B2321" s="44">
        <v>175</v>
      </c>
      <c r="C2321" s="44">
        <v>0.212315</v>
      </c>
      <c r="D2321" s="44">
        <v>119.141357</v>
      </c>
      <c r="E2321" s="44">
        <v>305852.0625</v>
      </c>
      <c r="F2321" s="44">
        <v>305971.1875</v>
      </c>
      <c r="G2321" s="44">
        <v>119.125</v>
      </c>
      <c r="H2321" s="44">
        <f t="shared" si="39"/>
        <v>0.119141357</v>
      </c>
    </row>
    <row r="2322" spans="1:8">
      <c r="A2322" s="44">
        <v>10</v>
      </c>
      <c r="B2322" s="44">
        <v>176</v>
      </c>
      <c r="C2322" s="44">
        <v>0.20621999999999999</v>
      </c>
      <c r="D2322" s="44">
        <v>276.92553700000002</v>
      </c>
      <c r="E2322" s="44">
        <v>306195.8125</v>
      </c>
      <c r="F2322" s="44">
        <v>306472.71875</v>
      </c>
      <c r="G2322" s="44">
        <v>276.90625</v>
      </c>
      <c r="H2322" s="44">
        <f t="shared" si="39"/>
        <v>0.276925537</v>
      </c>
    </row>
    <row r="2323" spans="1:8">
      <c r="A2323" s="44">
        <v>10</v>
      </c>
      <c r="B2323" s="44">
        <v>177</v>
      </c>
      <c r="C2323" s="44">
        <v>1.5586249999999999</v>
      </c>
      <c r="D2323" s="44">
        <v>145.88949600000001</v>
      </c>
      <c r="E2323" s="44">
        <v>306680.25</v>
      </c>
      <c r="F2323" s="44">
        <v>306826.125</v>
      </c>
      <c r="G2323" s="44">
        <v>145.875</v>
      </c>
      <c r="H2323" s="44">
        <f t="shared" si="39"/>
        <v>0.14588949600000001</v>
      </c>
    </row>
    <row r="2324" spans="1:8">
      <c r="A2324" s="44">
        <v>10</v>
      </c>
      <c r="B2324" s="44">
        <v>178</v>
      </c>
      <c r="C2324" s="44">
        <v>2.2745090000000001</v>
      </c>
      <c r="D2324" s="44">
        <v>124.864464</v>
      </c>
      <c r="E2324" s="44">
        <v>308399.1875</v>
      </c>
      <c r="F2324" s="44">
        <v>308524.03125</v>
      </c>
      <c r="G2324" s="44">
        <v>124.84375</v>
      </c>
      <c r="H2324" s="44">
        <f t="shared" si="39"/>
        <v>0.12486446399999999</v>
      </c>
    </row>
    <row r="2325" spans="1:8">
      <c r="A2325" s="44">
        <v>10</v>
      </c>
      <c r="B2325" s="44">
        <v>179</v>
      </c>
      <c r="C2325" s="44">
        <v>0.32348300000000002</v>
      </c>
      <c r="D2325" s="44">
        <v>139.85264599999999</v>
      </c>
      <c r="E2325" s="44">
        <v>310808.8125</v>
      </c>
      <c r="F2325" s="44">
        <v>310948.6875</v>
      </c>
      <c r="G2325" s="44">
        <v>139.875</v>
      </c>
      <c r="H2325" s="44">
        <f t="shared" si="39"/>
        <v>0.139852646</v>
      </c>
    </row>
    <row r="2326" spans="1:8">
      <c r="A2326" s="44">
        <v>10</v>
      </c>
      <c r="B2326" s="44">
        <v>180</v>
      </c>
      <c r="C2326" s="44">
        <v>0.188634</v>
      </c>
      <c r="D2326" s="44">
        <v>504.31189000000001</v>
      </c>
      <c r="E2326" s="44">
        <v>311277.59375</v>
      </c>
      <c r="F2326" s="44">
        <v>311781.90625</v>
      </c>
      <c r="G2326" s="44">
        <v>504.3125</v>
      </c>
      <c r="H2326" s="44">
        <f t="shared" si="39"/>
        <v>0.50431188999999998</v>
      </c>
    </row>
    <row r="2327" spans="1:8">
      <c r="A2327" s="44">
        <v>10</v>
      </c>
      <c r="B2327" s="44">
        <v>181</v>
      </c>
      <c r="C2327" s="44">
        <v>0.63122900000000004</v>
      </c>
      <c r="D2327" s="44">
        <v>1112.410889</v>
      </c>
      <c r="E2327" s="44">
        <v>311980.90625</v>
      </c>
      <c r="F2327" s="44">
        <v>313093.3125</v>
      </c>
      <c r="G2327" s="44">
        <v>1112.40625</v>
      </c>
      <c r="H2327" s="44">
        <f t="shared" si="39"/>
        <v>1.112410889</v>
      </c>
    </row>
    <row r="2328" spans="1:8">
      <c r="A2328" s="44">
        <v>10</v>
      </c>
      <c r="B2328" s="44">
        <v>182</v>
      </c>
      <c r="C2328" s="44">
        <v>2.1517930000000001</v>
      </c>
      <c r="D2328" s="44">
        <v>196.005188</v>
      </c>
      <c r="E2328" s="44">
        <v>313733.8125</v>
      </c>
      <c r="F2328" s="44">
        <v>313929.8125</v>
      </c>
      <c r="G2328" s="44">
        <v>196</v>
      </c>
      <c r="H2328" s="44">
        <f t="shared" si="39"/>
        <v>0.196005188</v>
      </c>
    </row>
    <row r="2329" spans="1:8">
      <c r="A2329" s="44">
        <v>10</v>
      </c>
      <c r="B2329" s="44">
        <v>183</v>
      </c>
      <c r="C2329" s="44">
        <v>0.62950899999999999</v>
      </c>
      <c r="D2329" s="44">
        <v>440.77450599999997</v>
      </c>
      <c r="E2329" s="44">
        <v>316095.375</v>
      </c>
      <c r="F2329" s="44">
        <v>316536.15625</v>
      </c>
      <c r="G2329" s="44">
        <v>440.78125</v>
      </c>
      <c r="H2329" s="44">
        <f t="shared" si="39"/>
        <v>0.44077450599999995</v>
      </c>
    </row>
    <row r="2330" spans="1:8">
      <c r="A2330" s="44">
        <v>10</v>
      </c>
      <c r="B2330" s="44">
        <v>184</v>
      </c>
      <c r="C2330" s="44">
        <v>0.68836699999999995</v>
      </c>
      <c r="D2330" s="44">
        <v>120.883629</v>
      </c>
      <c r="E2330" s="44">
        <v>317173.5625</v>
      </c>
      <c r="F2330" s="44">
        <v>317294.4375</v>
      </c>
      <c r="G2330" s="44">
        <v>120.875</v>
      </c>
      <c r="H2330" s="44">
        <f t="shared" si="39"/>
        <v>0.12088362899999999</v>
      </c>
    </row>
    <row r="2331" spans="1:8">
      <c r="A2331" s="44">
        <v>10</v>
      </c>
      <c r="B2331" s="44">
        <v>185</v>
      </c>
      <c r="C2331" s="44">
        <v>1.3783609999999999</v>
      </c>
      <c r="D2331" s="44">
        <v>221.739273</v>
      </c>
      <c r="E2331" s="44">
        <v>317986.21875</v>
      </c>
      <c r="F2331" s="44">
        <v>318207.9375</v>
      </c>
      <c r="G2331" s="44">
        <v>221.71875</v>
      </c>
      <c r="H2331" s="44">
        <f t="shared" si="39"/>
        <v>0.22173927299999999</v>
      </c>
    </row>
    <row r="2332" spans="1:8">
      <c r="A2332" s="44">
        <v>10</v>
      </c>
      <c r="B2332" s="44">
        <v>186</v>
      </c>
      <c r="C2332" s="44">
        <v>0.54356300000000002</v>
      </c>
      <c r="D2332" s="44">
        <v>129.807053</v>
      </c>
      <c r="E2332" s="44">
        <v>319596.75</v>
      </c>
      <c r="F2332" s="44">
        <v>319726.5625</v>
      </c>
      <c r="G2332" s="44">
        <v>129.8125</v>
      </c>
      <c r="H2332" s="44">
        <f t="shared" si="39"/>
        <v>0.12980705300000001</v>
      </c>
    </row>
    <row r="2333" spans="1:8">
      <c r="A2333" s="44">
        <v>10</v>
      </c>
      <c r="B2333" s="44">
        <v>187</v>
      </c>
      <c r="C2333" s="44">
        <v>0.348854</v>
      </c>
      <c r="D2333" s="44">
        <v>218.23387099999999</v>
      </c>
      <c r="E2333" s="44">
        <v>320284.3125</v>
      </c>
      <c r="F2333" s="44">
        <v>320502.5625</v>
      </c>
      <c r="G2333" s="44">
        <v>218.25</v>
      </c>
      <c r="H2333" s="44">
        <f t="shared" si="39"/>
        <v>0.218233871</v>
      </c>
    </row>
    <row r="2334" spans="1:8">
      <c r="A2334" s="44">
        <v>10</v>
      </c>
      <c r="B2334" s="44">
        <v>188</v>
      </c>
      <c r="C2334" s="44">
        <v>3.1876000000000002E-2</v>
      </c>
      <c r="D2334" s="44">
        <v>652.92980999999997</v>
      </c>
      <c r="E2334" s="44">
        <v>320862.5</v>
      </c>
      <c r="F2334" s="44">
        <v>321515.4375</v>
      </c>
      <c r="G2334" s="44">
        <v>652.9375</v>
      </c>
      <c r="H2334" s="44">
        <f t="shared" si="39"/>
        <v>0.65292980999999994</v>
      </c>
    </row>
    <row r="2335" spans="1:8">
      <c r="A2335" s="44">
        <v>10</v>
      </c>
      <c r="B2335" s="44">
        <v>189</v>
      </c>
      <c r="C2335" s="44">
        <v>0.15557599999999999</v>
      </c>
      <c r="D2335" s="44">
        <v>132.277557</v>
      </c>
      <c r="E2335" s="44">
        <v>321550.03125</v>
      </c>
      <c r="F2335" s="44">
        <v>321682.3125</v>
      </c>
      <c r="G2335" s="44">
        <v>132.28125</v>
      </c>
      <c r="H2335" s="44">
        <f t="shared" si="39"/>
        <v>0.13227755699999999</v>
      </c>
    </row>
    <row r="2336" spans="1:8">
      <c r="A2336" s="44">
        <v>10</v>
      </c>
      <c r="B2336" s="44">
        <v>190</v>
      </c>
      <c r="C2336" s="44">
        <v>0.10968700000000001</v>
      </c>
      <c r="D2336" s="44">
        <v>165.503006</v>
      </c>
      <c r="E2336" s="44">
        <v>321847</v>
      </c>
      <c r="F2336" s="44">
        <v>322012.5</v>
      </c>
      <c r="G2336" s="44">
        <v>165.5</v>
      </c>
      <c r="H2336" s="44">
        <f t="shared" si="39"/>
        <v>0.16550300600000001</v>
      </c>
    </row>
    <row r="2337" spans="1:8">
      <c r="A2337" s="44">
        <v>10</v>
      </c>
      <c r="B2337" s="44">
        <v>191</v>
      </c>
      <c r="C2337" s="44">
        <v>2.6846999999999999E-2</v>
      </c>
      <c r="D2337" s="44">
        <v>266.25952100000001</v>
      </c>
      <c r="E2337" s="44">
        <v>322128.25</v>
      </c>
      <c r="F2337" s="44">
        <v>322394.53125</v>
      </c>
      <c r="G2337" s="44">
        <v>266.28125</v>
      </c>
      <c r="H2337" s="44">
        <f t="shared" si="39"/>
        <v>0.266259521</v>
      </c>
    </row>
    <row r="2338" spans="1:8">
      <c r="A2338" s="44">
        <v>10</v>
      </c>
      <c r="B2338" s="44">
        <v>192</v>
      </c>
      <c r="C2338" s="44">
        <v>0.30841400000000002</v>
      </c>
      <c r="D2338" s="44">
        <v>161.53308100000001</v>
      </c>
      <c r="E2338" s="44">
        <v>322425.1875</v>
      </c>
      <c r="F2338" s="44">
        <v>322586.75</v>
      </c>
      <c r="G2338" s="44">
        <v>161.5625</v>
      </c>
      <c r="H2338" s="44">
        <f t="shared" si="39"/>
        <v>0.16153308100000002</v>
      </c>
    </row>
    <row r="2339" spans="1:8">
      <c r="A2339" s="44">
        <v>10</v>
      </c>
      <c r="B2339" s="44">
        <v>193</v>
      </c>
      <c r="C2339" s="44">
        <v>1.5645899999999999</v>
      </c>
      <c r="D2339" s="44">
        <v>159.57105999999999</v>
      </c>
      <c r="E2339" s="44">
        <v>322909.5625</v>
      </c>
      <c r="F2339" s="44">
        <v>323069.15625</v>
      </c>
      <c r="G2339" s="44">
        <v>159.59375</v>
      </c>
      <c r="H2339" s="44">
        <f t="shared" si="39"/>
        <v>0.15957105999999999</v>
      </c>
    </row>
    <row r="2340" spans="1:8">
      <c r="A2340" s="44">
        <v>10</v>
      </c>
      <c r="B2340" s="44">
        <v>194</v>
      </c>
      <c r="C2340" s="44">
        <v>0.22496099999999999</v>
      </c>
      <c r="D2340" s="44">
        <v>121.050766</v>
      </c>
      <c r="E2340" s="44">
        <v>324644.15625</v>
      </c>
      <c r="F2340" s="44">
        <v>324765.1875</v>
      </c>
      <c r="G2340" s="44">
        <v>121.03125</v>
      </c>
      <c r="H2340" s="44">
        <f t="shared" si="39"/>
        <v>0.12105076599999999</v>
      </c>
    </row>
    <row r="2341" spans="1:8">
      <c r="A2341" s="44">
        <v>10</v>
      </c>
      <c r="B2341" s="44">
        <v>195</v>
      </c>
      <c r="C2341" s="44">
        <v>0.45972299999999999</v>
      </c>
      <c r="D2341" s="44">
        <v>222.96665999999999</v>
      </c>
      <c r="E2341" s="44">
        <v>325003.53125</v>
      </c>
      <c r="F2341" s="44">
        <v>325226.5</v>
      </c>
      <c r="G2341" s="44">
        <v>222.96875</v>
      </c>
      <c r="H2341" s="44">
        <f t="shared" si="39"/>
        <v>0.22296665999999998</v>
      </c>
    </row>
    <row r="2342" spans="1:8">
      <c r="A2342" s="44">
        <v>10</v>
      </c>
      <c r="B2342" s="44">
        <v>196</v>
      </c>
      <c r="C2342" s="44">
        <v>9.5014000000000001E-2</v>
      </c>
      <c r="D2342" s="44">
        <v>151.445786</v>
      </c>
      <c r="E2342" s="44">
        <v>325691.125</v>
      </c>
      <c r="F2342" s="44">
        <v>325842.5625</v>
      </c>
      <c r="G2342" s="44">
        <v>151.4375</v>
      </c>
      <c r="H2342" s="44">
        <f t="shared" si="39"/>
        <v>0.151445786</v>
      </c>
    </row>
    <row r="2343" spans="1:8">
      <c r="A2343" s="44">
        <v>10</v>
      </c>
      <c r="B2343" s="44">
        <v>197</v>
      </c>
      <c r="C2343" s="44">
        <v>0.67941700000000005</v>
      </c>
      <c r="D2343" s="44">
        <v>152.36584500000001</v>
      </c>
      <c r="E2343" s="44">
        <v>325941.125</v>
      </c>
      <c r="F2343" s="44">
        <v>326093.5</v>
      </c>
      <c r="G2343" s="44">
        <v>152.375</v>
      </c>
      <c r="H2343" s="44">
        <f t="shared" si="39"/>
        <v>0.152365845</v>
      </c>
    </row>
    <row r="2344" spans="1:8">
      <c r="A2344" s="44">
        <v>10</v>
      </c>
      <c r="B2344" s="44">
        <v>198</v>
      </c>
      <c r="C2344" s="44">
        <v>0.451349</v>
      </c>
      <c r="D2344" s="44">
        <v>564.34771699999999</v>
      </c>
      <c r="E2344" s="44">
        <v>326784.96875</v>
      </c>
      <c r="F2344" s="44">
        <v>327349.3125</v>
      </c>
      <c r="G2344" s="44">
        <v>564.34375</v>
      </c>
      <c r="H2344" s="44">
        <f t="shared" si="39"/>
        <v>0.56434771699999997</v>
      </c>
    </row>
    <row r="2345" spans="1:8">
      <c r="A2345" s="44">
        <v>10</v>
      </c>
      <c r="B2345" s="44">
        <v>199</v>
      </c>
      <c r="C2345" s="44">
        <v>1.1068249999999999</v>
      </c>
      <c r="D2345" s="44">
        <v>217.23232999999999</v>
      </c>
      <c r="E2345" s="44">
        <v>327800.71875</v>
      </c>
      <c r="F2345" s="44">
        <v>328017.96875</v>
      </c>
      <c r="G2345" s="44">
        <v>217.25</v>
      </c>
      <c r="H2345" s="44">
        <f t="shared" si="39"/>
        <v>0.21723233</v>
      </c>
    </row>
    <row r="2346" spans="1:8">
      <c r="A2346" s="44">
        <v>10</v>
      </c>
      <c r="B2346" s="44">
        <v>200</v>
      </c>
      <c r="C2346" s="44">
        <v>5.5854000000000001E-2</v>
      </c>
      <c r="D2346" s="44">
        <v>256.24056999999999</v>
      </c>
      <c r="E2346" s="44">
        <v>329129.03125</v>
      </c>
      <c r="F2346" s="44">
        <v>329385.25</v>
      </c>
      <c r="G2346" s="44">
        <v>256.21875</v>
      </c>
      <c r="H2346" s="44">
        <f t="shared" si="39"/>
        <v>0.25624057</v>
      </c>
    </row>
    <row r="2347" spans="1:8">
      <c r="A2347" s="44">
        <v>10</v>
      </c>
      <c r="B2347" s="44">
        <v>201</v>
      </c>
      <c r="C2347" s="44">
        <v>0.399926</v>
      </c>
      <c r="D2347" s="44">
        <v>403.02832000000001</v>
      </c>
      <c r="E2347" s="44">
        <v>329441.5</v>
      </c>
      <c r="F2347" s="44">
        <v>329844.53125</v>
      </c>
      <c r="G2347" s="44">
        <v>403.03125</v>
      </c>
      <c r="H2347" s="44">
        <f t="shared" si="39"/>
        <v>0.40302832</v>
      </c>
    </row>
    <row r="2348" spans="1:8">
      <c r="A2348" s="44">
        <v>10</v>
      </c>
      <c r="B2348" s="44">
        <v>202</v>
      </c>
      <c r="C2348" s="44">
        <v>1.178769</v>
      </c>
      <c r="D2348" s="44">
        <v>725.10449200000005</v>
      </c>
      <c r="E2348" s="44">
        <v>330254.1875</v>
      </c>
      <c r="F2348" s="44">
        <v>330979.28125</v>
      </c>
      <c r="G2348" s="44">
        <v>725.09375</v>
      </c>
      <c r="H2348" s="44">
        <f t="shared" si="39"/>
        <v>0.72510449200000004</v>
      </c>
    </row>
    <row r="2349" spans="1:8">
      <c r="A2349" s="44">
        <v>10</v>
      </c>
      <c r="B2349" s="44">
        <v>203</v>
      </c>
      <c r="C2349" s="44">
        <v>0.107034</v>
      </c>
      <c r="D2349" s="44">
        <v>318.27468900000002</v>
      </c>
      <c r="E2349" s="44">
        <v>332160.53125</v>
      </c>
      <c r="F2349" s="44">
        <v>332478.8125</v>
      </c>
      <c r="G2349" s="44">
        <v>318.28125</v>
      </c>
      <c r="H2349" s="44">
        <f t="shared" si="39"/>
        <v>0.318274689</v>
      </c>
    </row>
    <row r="2350" spans="1:8">
      <c r="A2350" s="44">
        <v>10</v>
      </c>
      <c r="B2350" s="44">
        <v>204</v>
      </c>
      <c r="C2350" s="44">
        <v>1.181252</v>
      </c>
      <c r="D2350" s="44">
        <v>159.268539</v>
      </c>
      <c r="E2350" s="44">
        <v>332591.5625</v>
      </c>
      <c r="F2350" s="44">
        <v>332750.8125</v>
      </c>
      <c r="G2350" s="44">
        <v>159.25</v>
      </c>
      <c r="H2350" s="44">
        <f t="shared" si="39"/>
        <v>0.15926853900000001</v>
      </c>
    </row>
    <row r="2351" spans="1:8">
      <c r="A2351" s="44">
        <v>10</v>
      </c>
      <c r="B2351" s="44">
        <v>205</v>
      </c>
      <c r="C2351" s="44">
        <v>2.8258999999999999E-2</v>
      </c>
      <c r="D2351" s="44">
        <v>658.91082800000004</v>
      </c>
      <c r="E2351" s="44">
        <v>333935.46875</v>
      </c>
      <c r="F2351" s="44">
        <v>334594.375</v>
      </c>
      <c r="G2351" s="44">
        <v>658.90625</v>
      </c>
      <c r="H2351" s="44">
        <f t="shared" si="39"/>
        <v>0.658910828</v>
      </c>
    </row>
    <row r="2352" spans="1:8">
      <c r="A2352" s="44">
        <v>10</v>
      </c>
      <c r="B2352" s="44">
        <v>206</v>
      </c>
      <c r="C2352" s="44">
        <v>0.681647</v>
      </c>
      <c r="D2352" s="44">
        <v>745.32269299999996</v>
      </c>
      <c r="E2352" s="44">
        <v>334623.0625</v>
      </c>
      <c r="F2352" s="44">
        <v>335368.375</v>
      </c>
      <c r="G2352" s="44">
        <v>745.3125</v>
      </c>
      <c r="H2352" s="44">
        <f t="shared" si="39"/>
        <v>0.74532269299999998</v>
      </c>
    </row>
    <row r="2353" spans="1:8">
      <c r="A2353" s="44">
        <v>10</v>
      </c>
      <c r="B2353" s="44">
        <v>207</v>
      </c>
      <c r="C2353" s="44">
        <v>1.5379560000000001</v>
      </c>
      <c r="D2353" s="44">
        <v>836.85137899999995</v>
      </c>
      <c r="E2353" s="44">
        <v>336060.71875</v>
      </c>
      <c r="F2353" s="44">
        <v>336897.5625</v>
      </c>
      <c r="G2353" s="44">
        <v>836.84375</v>
      </c>
      <c r="H2353" s="44">
        <f t="shared" si="39"/>
        <v>0.83685137899999995</v>
      </c>
    </row>
    <row r="2354" spans="1:8">
      <c r="A2354" s="44">
        <v>10</v>
      </c>
      <c r="B2354" s="44">
        <v>208</v>
      </c>
      <c r="C2354" s="44">
        <v>3.7025000000000002E-2</v>
      </c>
      <c r="D2354" s="44">
        <v>184.31611599999999</v>
      </c>
      <c r="E2354" s="44">
        <v>338435.9375</v>
      </c>
      <c r="F2354" s="44">
        <v>338620.28125</v>
      </c>
      <c r="G2354" s="44">
        <v>184.34375</v>
      </c>
      <c r="H2354" s="44">
        <f t="shared" si="39"/>
        <v>0.184316116</v>
      </c>
    </row>
    <row r="2355" spans="1:8">
      <c r="A2355" s="44">
        <v>10</v>
      </c>
      <c r="B2355" s="44">
        <v>209</v>
      </c>
      <c r="C2355" s="44">
        <v>1.766834</v>
      </c>
      <c r="D2355" s="44">
        <v>129.595001</v>
      </c>
      <c r="E2355" s="44">
        <v>338670.3125</v>
      </c>
      <c r="F2355" s="44">
        <v>338799.90625</v>
      </c>
      <c r="G2355" s="44">
        <v>129.59375</v>
      </c>
      <c r="H2355" s="44">
        <f t="shared" si="39"/>
        <v>0.12959500099999999</v>
      </c>
    </row>
    <row r="2356" spans="1:8">
      <c r="A2356" s="44">
        <v>10</v>
      </c>
      <c r="B2356" s="44">
        <v>210</v>
      </c>
      <c r="C2356" s="44">
        <v>0.81272500000000003</v>
      </c>
      <c r="D2356" s="44">
        <v>240.152344</v>
      </c>
      <c r="E2356" s="44">
        <v>340577.5</v>
      </c>
      <c r="F2356" s="44">
        <v>340817.65625</v>
      </c>
      <c r="G2356" s="44">
        <v>240.15625</v>
      </c>
      <c r="H2356" s="44">
        <f t="shared" si="39"/>
        <v>0.24015234399999999</v>
      </c>
    </row>
    <row r="2357" spans="1:8">
      <c r="A2357" s="44">
        <v>10</v>
      </c>
      <c r="B2357" s="44">
        <v>211</v>
      </c>
      <c r="C2357" s="44">
        <v>0.39199099999999998</v>
      </c>
      <c r="D2357" s="44">
        <v>317.51855499999999</v>
      </c>
      <c r="E2357" s="44">
        <v>341645.15625</v>
      </c>
      <c r="F2357" s="44">
        <v>341962.65625</v>
      </c>
      <c r="G2357" s="44">
        <v>317.5</v>
      </c>
      <c r="H2357" s="44">
        <f t="shared" si="39"/>
        <v>0.31751855499999998</v>
      </c>
    </row>
    <row r="2358" spans="1:8">
      <c r="A2358" s="44">
        <v>10</v>
      </c>
      <c r="B2358" s="44">
        <v>212</v>
      </c>
      <c r="C2358" s="44">
        <v>2.0663140000000002</v>
      </c>
      <c r="D2358" s="44">
        <v>538.46704099999999</v>
      </c>
      <c r="E2358" s="44">
        <v>342363.9375</v>
      </c>
      <c r="F2358" s="44">
        <v>342902.4375</v>
      </c>
      <c r="G2358" s="44">
        <v>538.5</v>
      </c>
      <c r="H2358" s="44">
        <f t="shared" si="39"/>
        <v>0.53846704099999998</v>
      </c>
    </row>
    <row r="2359" spans="1:8">
      <c r="A2359" s="44">
        <v>10</v>
      </c>
      <c r="B2359" s="44">
        <v>213</v>
      </c>
      <c r="C2359" s="44">
        <v>6.4541000000000001E-2</v>
      </c>
      <c r="D2359" s="44">
        <v>612.25756799999999</v>
      </c>
      <c r="E2359" s="44">
        <v>344981.3125</v>
      </c>
      <c r="F2359" s="44">
        <v>345593.5625</v>
      </c>
      <c r="G2359" s="44">
        <v>612.25</v>
      </c>
      <c r="H2359" s="44">
        <f t="shared" si="39"/>
        <v>0.61225756799999997</v>
      </c>
    </row>
    <row r="2360" spans="1:8">
      <c r="A2360" s="44">
        <v>10</v>
      </c>
      <c r="B2360" s="44">
        <v>214</v>
      </c>
      <c r="C2360" s="44">
        <v>0.35789199999999999</v>
      </c>
      <c r="D2360" s="44">
        <v>159.593842</v>
      </c>
      <c r="E2360" s="44">
        <v>345668.875</v>
      </c>
      <c r="F2360" s="44">
        <v>345828.5</v>
      </c>
      <c r="G2360" s="44">
        <v>159.625</v>
      </c>
      <c r="H2360" s="44">
        <f t="shared" si="39"/>
        <v>0.15959384199999999</v>
      </c>
    </row>
    <row r="2361" spans="1:8">
      <c r="A2361" s="44">
        <v>10</v>
      </c>
      <c r="B2361" s="44">
        <v>215</v>
      </c>
      <c r="C2361" s="44">
        <v>1.2853319999999999</v>
      </c>
      <c r="D2361" s="44">
        <v>979.87670900000001</v>
      </c>
      <c r="E2361" s="44">
        <v>346200.1875</v>
      </c>
      <c r="F2361" s="44">
        <v>347180.0625</v>
      </c>
      <c r="G2361" s="44">
        <v>979.875</v>
      </c>
      <c r="H2361" s="44">
        <f t="shared" si="39"/>
        <v>0.97987670900000001</v>
      </c>
    </row>
    <row r="2362" spans="1:8">
      <c r="A2362" s="44">
        <v>10</v>
      </c>
      <c r="B2362" s="44">
        <v>216</v>
      </c>
      <c r="C2362" s="44">
        <v>2.0988859999999998</v>
      </c>
      <c r="D2362" s="44">
        <v>99.224365000000006</v>
      </c>
      <c r="E2362" s="44">
        <v>348467.78125</v>
      </c>
      <c r="F2362" s="44">
        <v>348567.03125</v>
      </c>
      <c r="G2362" s="44">
        <v>99.25</v>
      </c>
      <c r="H2362" s="44">
        <f t="shared" si="39"/>
        <v>9.9224365000000009E-2</v>
      </c>
    </row>
    <row r="2363" spans="1:8">
      <c r="A2363" s="44">
        <v>10</v>
      </c>
      <c r="B2363" s="44">
        <v>217</v>
      </c>
      <c r="C2363" s="44">
        <v>0.158969</v>
      </c>
      <c r="D2363" s="44">
        <v>302.68850700000002</v>
      </c>
      <c r="E2363" s="44">
        <v>350675.40625</v>
      </c>
      <c r="F2363" s="44">
        <v>350978.125</v>
      </c>
      <c r="G2363" s="44">
        <v>302.71875</v>
      </c>
      <c r="H2363" s="44">
        <f t="shared" si="39"/>
        <v>0.302688507</v>
      </c>
    </row>
    <row r="2364" spans="1:8">
      <c r="A2364" s="44">
        <v>10</v>
      </c>
      <c r="B2364" s="44">
        <v>218</v>
      </c>
      <c r="C2364" s="44">
        <v>1.061615</v>
      </c>
      <c r="D2364" s="44">
        <v>110.20124800000001</v>
      </c>
      <c r="E2364" s="44">
        <v>351144.25</v>
      </c>
      <c r="F2364" s="44">
        <v>351254.46875</v>
      </c>
      <c r="G2364" s="44">
        <v>110.21875</v>
      </c>
      <c r="H2364" s="44">
        <f t="shared" si="39"/>
        <v>0.110201248</v>
      </c>
    </row>
    <row r="2365" spans="1:8">
      <c r="A2365" s="44">
        <v>10</v>
      </c>
      <c r="B2365" s="44">
        <v>219</v>
      </c>
      <c r="C2365" s="44">
        <v>0.16755600000000001</v>
      </c>
      <c r="D2365" s="44">
        <v>510.78280599999999</v>
      </c>
      <c r="E2365" s="44">
        <v>352320.90625</v>
      </c>
      <c r="F2365" s="44">
        <v>352831.71875</v>
      </c>
      <c r="G2365" s="44">
        <v>510.8125</v>
      </c>
      <c r="H2365" s="44">
        <f t="shared" si="39"/>
        <v>0.51078280600000003</v>
      </c>
    </row>
    <row r="2366" spans="1:8">
      <c r="A2366" s="44">
        <v>10</v>
      </c>
      <c r="B2366" s="44">
        <v>220</v>
      </c>
      <c r="C2366" s="44">
        <v>0.200349</v>
      </c>
      <c r="D2366" s="44">
        <v>163.33277899999999</v>
      </c>
      <c r="E2366" s="44">
        <v>353008.40625</v>
      </c>
      <c r="F2366" s="44">
        <v>353171.75</v>
      </c>
      <c r="G2366" s="44">
        <v>163.34375</v>
      </c>
      <c r="H2366" s="44">
        <f t="shared" si="39"/>
        <v>0.16333277899999998</v>
      </c>
    </row>
    <row r="2367" spans="1:8">
      <c r="A2367" s="44">
        <v>10</v>
      </c>
      <c r="B2367" s="44">
        <v>221</v>
      </c>
      <c r="C2367" s="44">
        <v>0.27379100000000001</v>
      </c>
      <c r="D2367" s="44">
        <v>185.45721399999999</v>
      </c>
      <c r="E2367" s="44">
        <v>353384.375</v>
      </c>
      <c r="F2367" s="44">
        <v>353569.875</v>
      </c>
      <c r="G2367" s="44">
        <v>185.5</v>
      </c>
      <c r="H2367" s="44">
        <f t="shared" si="39"/>
        <v>0.18545721399999998</v>
      </c>
    </row>
    <row r="2368" spans="1:8">
      <c r="A2368" s="44">
        <v>10</v>
      </c>
      <c r="B2368" s="44">
        <v>222</v>
      </c>
      <c r="C2368" s="44">
        <v>3.759919</v>
      </c>
      <c r="D2368" s="44">
        <v>726.34692399999994</v>
      </c>
      <c r="E2368" s="44">
        <v>353853.40625</v>
      </c>
      <c r="F2368" s="44">
        <v>354579.71875</v>
      </c>
      <c r="G2368" s="44">
        <v>726.3125</v>
      </c>
      <c r="H2368" s="44">
        <f t="shared" si="39"/>
        <v>0.72634692399999989</v>
      </c>
    </row>
    <row r="2369" spans="1:8">
      <c r="A2369" s="44">
        <v>10</v>
      </c>
      <c r="B2369" s="44">
        <v>223</v>
      </c>
      <c r="C2369" s="44">
        <v>0.77717999999999998</v>
      </c>
      <c r="D2369" s="44">
        <v>312.27984600000002</v>
      </c>
      <c r="E2369" s="44">
        <v>358340.15625</v>
      </c>
      <c r="F2369" s="44">
        <v>358652.4375</v>
      </c>
      <c r="G2369" s="44">
        <v>312.28125</v>
      </c>
      <c r="H2369" s="44">
        <f t="shared" si="39"/>
        <v>0.31227984600000003</v>
      </c>
    </row>
    <row r="2370" spans="1:8">
      <c r="A2370" s="44">
        <v>11</v>
      </c>
      <c r="B2370" s="44">
        <v>0</v>
      </c>
      <c r="C2370" s="44">
        <v>1.483223</v>
      </c>
      <c r="D2370" s="44">
        <v>202.10844399999999</v>
      </c>
      <c r="E2370" s="44">
        <v>60195.699219000002</v>
      </c>
      <c r="F2370" s="44">
        <v>60397.808594000002</v>
      </c>
      <c r="G2370" s="44">
        <v>202.109375</v>
      </c>
      <c r="H2370" s="44">
        <f t="shared" si="39"/>
        <v>0.202108444</v>
      </c>
    </row>
    <row r="2371" spans="1:8">
      <c r="A2371" s="44">
        <v>11</v>
      </c>
      <c r="B2371" s="44">
        <v>1</v>
      </c>
      <c r="C2371" s="44">
        <v>0.28553800000000001</v>
      </c>
      <c r="D2371" s="44">
        <v>176.19438199999999</v>
      </c>
      <c r="E2371" s="44">
        <v>61883.308594000002</v>
      </c>
      <c r="F2371" s="44">
        <v>62059.503905999998</v>
      </c>
      <c r="G2371" s="44">
        <v>176.195313</v>
      </c>
      <c r="H2371" s="44">
        <f t="shared" si="39"/>
        <v>0.17619438199999998</v>
      </c>
    </row>
    <row r="2372" spans="1:8">
      <c r="A2372" s="44">
        <v>11</v>
      </c>
      <c r="B2372" s="44">
        <v>2</v>
      </c>
      <c r="C2372" s="44">
        <v>0.244528</v>
      </c>
      <c r="D2372" s="44">
        <v>148.37539699999999</v>
      </c>
      <c r="E2372" s="44">
        <v>62352.152344000002</v>
      </c>
      <c r="F2372" s="44">
        <v>62500.527344000002</v>
      </c>
      <c r="G2372" s="44">
        <v>148.375</v>
      </c>
      <c r="H2372" s="44">
        <f t="shared" si="39"/>
        <v>0.14837539699999999</v>
      </c>
    </row>
    <row r="2373" spans="1:8">
      <c r="A2373" s="44">
        <v>11</v>
      </c>
      <c r="B2373" s="44">
        <v>3</v>
      </c>
      <c r="C2373" s="44">
        <v>0.183231</v>
      </c>
      <c r="D2373" s="44">
        <v>127.517174</v>
      </c>
      <c r="E2373" s="44">
        <v>62748.507812999997</v>
      </c>
      <c r="F2373" s="44">
        <v>62876.023437999997</v>
      </c>
      <c r="G2373" s="44">
        <v>127.515625</v>
      </c>
      <c r="H2373" s="44">
        <f t="shared" si="39"/>
        <v>0.12751717400000001</v>
      </c>
    </row>
    <row r="2374" spans="1:8">
      <c r="A2374" s="44">
        <v>11</v>
      </c>
      <c r="B2374" s="44">
        <v>4</v>
      </c>
      <c r="C2374" s="44">
        <v>0.13797499999999999</v>
      </c>
      <c r="D2374" s="44">
        <v>98.049271000000005</v>
      </c>
      <c r="E2374" s="44">
        <v>63061.035155999998</v>
      </c>
      <c r="F2374" s="44">
        <v>63159.089844000002</v>
      </c>
      <c r="G2374" s="44">
        <v>98.054687999999999</v>
      </c>
      <c r="H2374" s="44">
        <f t="shared" ref="H2374:H2437" si="40">D2374/1000</f>
        <v>9.8049271000000007E-2</v>
      </c>
    </row>
    <row r="2375" spans="1:8">
      <c r="A2375" s="44">
        <v>11</v>
      </c>
      <c r="B2375" s="44">
        <v>5</v>
      </c>
      <c r="C2375" s="44">
        <v>0.17636399999999999</v>
      </c>
      <c r="D2375" s="44">
        <v>129.35375999999999</v>
      </c>
      <c r="E2375" s="44">
        <v>63311.0625</v>
      </c>
      <c r="F2375" s="44">
        <v>63440.414062999997</v>
      </c>
      <c r="G2375" s="44">
        <v>129.351563</v>
      </c>
      <c r="H2375" s="44">
        <f t="shared" si="40"/>
        <v>0.12935375999999998</v>
      </c>
    </row>
    <row r="2376" spans="1:8">
      <c r="A2376" s="44">
        <v>11</v>
      </c>
      <c r="B2376" s="44">
        <v>6</v>
      </c>
      <c r="C2376" s="44">
        <v>1.3622620000000001</v>
      </c>
      <c r="D2376" s="44">
        <v>199.18048099999999</v>
      </c>
      <c r="E2376" s="44">
        <v>63623.589844000002</v>
      </c>
      <c r="F2376" s="44">
        <v>63822.773437999997</v>
      </c>
      <c r="G2376" s="44">
        <v>199.183594</v>
      </c>
      <c r="H2376" s="44">
        <f t="shared" si="40"/>
        <v>0.19918048099999999</v>
      </c>
    </row>
    <row r="2377" spans="1:8">
      <c r="A2377" s="44">
        <v>11</v>
      </c>
      <c r="B2377" s="44">
        <v>7</v>
      </c>
      <c r="C2377" s="44">
        <v>0.173093</v>
      </c>
      <c r="D2377" s="44">
        <v>87.634749999999997</v>
      </c>
      <c r="E2377" s="44">
        <v>65186.269530999998</v>
      </c>
      <c r="F2377" s="44">
        <v>65273.90625</v>
      </c>
      <c r="G2377" s="44">
        <v>87.636718999999999</v>
      </c>
      <c r="H2377" s="44">
        <f t="shared" si="40"/>
        <v>8.7634749999999997E-2</v>
      </c>
    </row>
    <row r="2378" spans="1:8">
      <c r="A2378" s="44">
        <v>11</v>
      </c>
      <c r="B2378" s="44">
        <v>8</v>
      </c>
      <c r="C2378" s="44">
        <v>0.38259599999999999</v>
      </c>
      <c r="D2378" s="44">
        <v>202.01637299999999</v>
      </c>
      <c r="E2378" s="44">
        <v>65451.914062999997</v>
      </c>
      <c r="F2378" s="44">
        <v>65653.929688000004</v>
      </c>
      <c r="G2378" s="44">
        <v>202.015625</v>
      </c>
      <c r="H2378" s="44">
        <f t="shared" si="40"/>
        <v>0.202016373</v>
      </c>
    </row>
    <row r="2379" spans="1:8">
      <c r="A2379" s="44">
        <v>11</v>
      </c>
      <c r="B2379" s="44">
        <v>9</v>
      </c>
      <c r="C2379" s="44">
        <v>0.61851599999999995</v>
      </c>
      <c r="D2379" s="44">
        <v>142.29106100000001</v>
      </c>
      <c r="E2379" s="44">
        <v>66045.75</v>
      </c>
      <c r="F2379" s="44">
        <v>66188.046875</v>
      </c>
      <c r="G2379" s="44">
        <v>142.296875</v>
      </c>
      <c r="H2379" s="44">
        <f t="shared" si="40"/>
        <v>0.14229106100000002</v>
      </c>
    </row>
    <row r="2380" spans="1:8">
      <c r="A2380" s="44">
        <v>11</v>
      </c>
      <c r="B2380" s="44">
        <v>10</v>
      </c>
      <c r="C2380" s="44">
        <v>0.18985099999999999</v>
      </c>
      <c r="D2380" s="44">
        <v>880.43774399999995</v>
      </c>
      <c r="E2380" s="44">
        <v>66807.25</v>
      </c>
      <c r="F2380" s="44">
        <v>67687.6875</v>
      </c>
      <c r="G2380" s="44">
        <v>880.4375</v>
      </c>
      <c r="H2380" s="44">
        <f t="shared" si="40"/>
        <v>0.88043774399999997</v>
      </c>
    </row>
    <row r="2381" spans="1:8">
      <c r="A2381" s="44">
        <v>11</v>
      </c>
      <c r="B2381" s="44">
        <v>11</v>
      </c>
      <c r="C2381" s="44">
        <v>0.111357</v>
      </c>
      <c r="D2381" s="44">
        <v>131.13966400000001</v>
      </c>
      <c r="E2381" s="44">
        <v>67885.515625</v>
      </c>
      <c r="F2381" s="44">
        <v>68016.648438000004</v>
      </c>
      <c r="G2381" s="44">
        <v>131.132813</v>
      </c>
      <c r="H2381" s="44">
        <f t="shared" si="40"/>
        <v>0.13113966400000002</v>
      </c>
    </row>
    <row r="2382" spans="1:8">
      <c r="A2382" s="44">
        <v>11</v>
      </c>
      <c r="B2382" s="44">
        <v>12</v>
      </c>
      <c r="C2382" s="44">
        <v>0.13647000000000001</v>
      </c>
      <c r="D2382" s="44">
        <v>207.243515</v>
      </c>
      <c r="E2382" s="44">
        <v>68135.5625</v>
      </c>
      <c r="F2382" s="44">
        <v>68342.804688000004</v>
      </c>
      <c r="G2382" s="44">
        <v>207.242188</v>
      </c>
      <c r="H2382" s="44">
        <f t="shared" si="40"/>
        <v>0.20724351499999999</v>
      </c>
    </row>
    <row r="2383" spans="1:8">
      <c r="A2383" s="44">
        <v>11</v>
      </c>
      <c r="B2383" s="44">
        <v>13</v>
      </c>
      <c r="C2383" s="44">
        <v>3.6992999999999998E-2</v>
      </c>
      <c r="D2383" s="44">
        <v>657.43225099999995</v>
      </c>
      <c r="E2383" s="44">
        <v>68479.53125</v>
      </c>
      <c r="F2383" s="44">
        <v>69136.960938000004</v>
      </c>
      <c r="G2383" s="44">
        <v>657.42968800000006</v>
      </c>
      <c r="H2383" s="44">
        <f t="shared" si="40"/>
        <v>0.65743225099999991</v>
      </c>
    </row>
    <row r="2384" spans="1:8">
      <c r="A2384" s="44">
        <v>11</v>
      </c>
      <c r="B2384" s="44">
        <v>14</v>
      </c>
      <c r="C2384" s="44">
        <v>0.87239100000000003</v>
      </c>
      <c r="D2384" s="44">
        <v>162.08230599999999</v>
      </c>
      <c r="E2384" s="44">
        <v>69182.75</v>
      </c>
      <c r="F2384" s="44">
        <v>69344.835938000004</v>
      </c>
      <c r="G2384" s="44">
        <v>162.085938</v>
      </c>
      <c r="H2384" s="44">
        <f t="shared" si="40"/>
        <v>0.16208230599999998</v>
      </c>
    </row>
    <row r="2385" spans="1:8">
      <c r="A2385" s="44">
        <v>11</v>
      </c>
      <c r="B2385" s="44">
        <v>15</v>
      </c>
      <c r="C2385" s="44">
        <v>3.6549999999999999E-2</v>
      </c>
      <c r="D2385" s="44">
        <v>175.74525499999999</v>
      </c>
      <c r="E2385" s="44">
        <v>70229.734375</v>
      </c>
      <c r="F2385" s="44">
        <v>70405.484375</v>
      </c>
      <c r="G2385" s="44">
        <v>175.75</v>
      </c>
      <c r="H2385" s="44">
        <f t="shared" si="40"/>
        <v>0.17574525499999999</v>
      </c>
    </row>
    <row r="2386" spans="1:8">
      <c r="A2386" s="44">
        <v>11</v>
      </c>
      <c r="B2386" s="44">
        <v>16</v>
      </c>
      <c r="C2386" s="44">
        <v>0.19967799999999999</v>
      </c>
      <c r="D2386" s="44">
        <v>224.15490700000001</v>
      </c>
      <c r="E2386" s="44">
        <v>70448.460938000004</v>
      </c>
      <c r="F2386" s="44">
        <v>70672.617188000004</v>
      </c>
      <c r="G2386" s="44">
        <v>224.15625</v>
      </c>
      <c r="H2386" s="44">
        <f t="shared" si="40"/>
        <v>0.22415490700000001</v>
      </c>
    </row>
    <row r="2387" spans="1:8">
      <c r="A2387" s="44">
        <v>11</v>
      </c>
      <c r="B2387" s="44">
        <v>17</v>
      </c>
      <c r="C2387" s="44">
        <v>0.488006</v>
      </c>
      <c r="D2387" s="44">
        <v>121.711296</v>
      </c>
      <c r="E2387" s="44">
        <v>70886.054688000004</v>
      </c>
      <c r="F2387" s="44">
        <v>71007.765625</v>
      </c>
      <c r="G2387" s="44">
        <v>121.710938</v>
      </c>
      <c r="H2387" s="44">
        <f t="shared" si="40"/>
        <v>0.12171129600000001</v>
      </c>
    </row>
    <row r="2388" spans="1:8">
      <c r="A2388" s="44">
        <v>11</v>
      </c>
      <c r="B2388" s="44">
        <v>18</v>
      </c>
      <c r="C2388" s="44">
        <v>2.0197059999999998</v>
      </c>
      <c r="D2388" s="44">
        <v>693.38903800000003</v>
      </c>
      <c r="E2388" s="44">
        <v>71511.046875</v>
      </c>
      <c r="F2388" s="44">
        <v>72204.4375</v>
      </c>
      <c r="G2388" s="44">
        <v>693.390625</v>
      </c>
      <c r="H2388" s="44">
        <f t="shared" si="40"/>
        <v>0.69338903800000007</v>
      </c>
    </row>
    <row r="2389" spans="1:8">
      <c r="A2389" s="44">
        <v>11</v>
      </c>
      <c r="B2389" s="44">
        <v>19</v>
      </c>
      <c r="C2389" s="44">
        <v>0.86772899999999997</v>
      </c>
      <c r="D2389" s="44">
        <v>531.26409899999999</v>
      </c>
      <c r="E2389" s="44">
        <v>74230.15625</v>
      </c>
      <c r="F2389" s="44">
        <v>74761.421875</v>
      </c>
      <c r="G2389" s="44">
        <v>531.265625</v>
      </c>
      <c r="H2389" s="44">
        <f t="shared" si="40"/>
        <v>0.53126409899999993</v>
      </c>
    </row>
    <row r="2390" spans="1:8">
      <c r="A2390" s="44">
        <v>11</v>
      </c>
      <c r="B2390" s="44">
        <v>20</v>
      </c>
      <c r="C2390" s="44">
        <v>0.14574799999999999</v>
      </c>
      <c r="D2390" s="44">
        <v>509.08029199999999</v>
      </c>
      <c r="E2390" s="44">
        <v>75637.34375</v>
      </c>
      <c r="F2390" s="44">
        <v>76146.421875</v>
      </c>
      <c r="G2390" s="44">
        <v>509.078125</v>
      </c>
      <c r="H2390" s="44">
        <f t="shared" si="40"/>
        <v>0.50908029199999993</v>
      </c>
    </row>
    <row r="2391" spans="1:8">
      <c r="A2391" s="44">
        <v>11</v>
      </c>
      <c r="B2391" s="44">
        <v>21</v>
      </c>
      <c r="C2391" s="44">
        <v>0.50987000000000005</v>
      </c>
      <c r="D2391" s="44">
        <v>171.73779300000001</v>
      </c>
      <c r="E2391" s="44">
        <v>76293.671875</v>
      </c>
      <c r="F2391" s="44">
        <v>76465.40625</v>
      </c>
      <c r="G2391" s="44">
        <v>171.734375</v>
      </c>
      <c r="H2391" s="44">
        <f t="shared" si="40"/>
        <v>0.171737793</v>
      </c>
    </row>
    <row r="2392" spans="1:8">
      <c r="A2392" s="44">
        <v>11</v>
      </c>
      <c r="B2392" s="44">
        <v>22</v>
      </c>
      <c r="C2392" s="44">
        <v>0.32889600000000002</v>
      </c>
      <c r="D2392" s="44">
        <v>200.99397300000001</v>
      </c>
      <c r="E2392" s="44">
        <v>76981.203125</v>
      </c>
      <c r="F2392" s="44">
        <v>77182.195313000004</v>
      </c>
      <c r="G2392" s="44">
        <v>200.992188</v>
      </c>
      <c r="H2392" s="44">
        <f t="shared" si="40"/>
        <v>0.20099397300000002</v>
      </c>
    </row>
    <row r="2393" spans="1:8">
      <c r="A2393" s="44">
        <v>11</v>
      </c>
      <c r="B2393" s="44">
        <v>23</v>
      </c>
      <c r="C2393" s="44">
        <v>1.312287</v>
      </c>
      <c r="D2393" s="44">
        <v>270.74432400000001</v>
      </c>
      <c r="E2393" s="44">
        <v>77512.539063000004</v>
      </c>
      <c r="F2393" s="44">
        <v>77783.28125</v>
      </c>
      <c r="G2393" s="44">
        <v>270.742188</v>
      </c>
      <c r="H2393" s="44">
        <f t="shared" si="40"/>
        <v>0.27074432399999998</v>
      </c>
    </row>
    <row r="2394" spans="1:8">
      <c r="A2394" s="44">
        <v>11</v>
      </c>
      <c r="B2394" s="44">
        <v>24</v>
      </c>
      <c r="C2394" s="44">
        <v>0.31520900000000002</v>
      </c>
      <c r="D2394" s="44">
        <v>604.40979000000004</v>
      </c>
      <c r="E2394" s="44">
        <v>79108.835938000004</v>
      </c>
      <c r="F2394" s="44">
        <v>79713.25</v>
      </c>
      <c r="G2394" s="44">
        <v>604.41406300000006</v>
      </c>
      <c r="H2394" s="44">
        <f t="shared" si="40"/>
        <v>0.60440979000000006</v>
      </c>
    </row>
    <row r="2395" spans="1:8">
      <c r="A2395" s="44">
        <v>11</v>
      </c>
      <c r="B2395" s="44">
        <v>25</v>
      </c>
      <c r="C2395" s="44">
        <v>3.4180320000000002</v>
      </c>
      <c r="D2395" s="44">
        <v>1107.1519780000001</v>
      </c>
      <c r="E2395" s="44">
        <v>80030.59375</v>
      </c>
      <c r="F2395" s="44">
        <v>81137.75</v>
      </c>
      <c r="G2395" s="44">
        <v>1107.15625</v>
      </c>
      <c r="H2395" s="44">
        <f t="shared" si="40"/>
        <v>1.1071519780000001</v>
      </c>
    </row>
    <row r="2396" spans="1:8">
      <c r="A2396" s="44">
        <v>11</v>
      </c>
      <c r="B2396" s="44">
        <v>26</v>
      </c>
      <c r="C2396" s="44">
        <v>0.62300100000000003</v>
      </c>
      <c r="D2396" s="44">
        <v>627.74493399999994</v>
      </c>
      <c r="E2396" s="44">
        <v>84569.429688000004</v>
      </c>
      <c r="F2396" s="44">
        <v>85197.179688000004</v>
      </c>
      <c r="G2396" s="44">
        <v>627.75</v>
      </c>
      <c r="H2396" s="44">
        <f t="shared" si="40"/>
        <v>0.62774493399999998</v>
      </c>
    </row>
    <row r="2397" spans="1:8">
      <c r="A2397" s="44">
        <v>11</v>
      </c>
      <c r="B2397" s="44">
        <v>27</v>
      </c>
      <c r="C2397" s="44">
        <v>0.11909599999999999</v>
      </c>
      <c r="D2397" s="44">
        <v>621.49761999999998</v>
      </c>
      <c r="E2397" s="44">
        <v>85836.015625</v>
      </c>
      <c r="F2397" s="44">
        <v>86457.515625</v>
      </c>
      <c r="G2397" s="44">
        <v>621.5</v>
      </c>
      <c r="H2397" s="44">
        <f t="shared" si="40"/>
        <v>0.62149761999999997</v>
      </c>
    </row>
    <row r="2398" spans="1:8">
      <c r="A2398" s="44">
        <v>11</v>
      </c>
      <c r="B2398" s="44">
        <v>28</v>
      </c>
      <c r="C2398" s="44">
        <v>0.81080099999999999</v>
      </c>
      <c r="D2398" s="44">
        <v>181.57551599999999</v>
      </c>
      <c r="E2398" s="44">
        <v>86587.226563000004</v>
      </c>
      <c r="F2398" s="44">
        <v>86768.8125</v>
      </c>
      <c r="G2398" s="44">
        <v>181.585938</v>
      </c>
      <c r="H2398" s="44">
        <f t="shared" si="40"/>
        <v>0.18157551599999999</v>
      </c>
    </row>
    <row r="2399" spans="1:8">
      <c r="A2399" s="44">
        <v>11</v>
      </c>
      <c r="B2399" s="44">
        <v>29</v>
      </c>
      <c r="C2399" s="44">
        <v>0.16126099999999999</v>
      </c>
      <c r="D2399" s="44">
        <v>395.22287</v>
      </c>
      <c r="E2399" s="44">
        <v>87587.328125</v>
      </c>
      <c r="F2399" s="44">
        <v>87982.5625</v>
      </c>
      <c r="G2399" s="44">
        <v>395.234375</v>
      </c>
      <c r="H2399" s="44">
        <f t="shared" si="40"/>
        <v>0.39522287</v>
      </c>
    </row>
    <row r="2400" spans="1:8">
      <c r="A2400" s="44">
        <v>11</v>
      </c>
      <c r="B2400" s="44">
        <v>30</v>
      </c>
      <c r="C2400" s="44">
        <v>1.762912</v>
      </c>
      <c r="D2400" s="44">
        <v>117.634872</v>
      </c>
      <c r="E2400" s="44">
        <v>88149.898438000004</v>
      </c>
      <c r="F2400" s="44">
        <v>88267.53125</v>
      </c>
      <c r="G2400" s="44">
        <v>117.632813</v>
      </c>
      <c r="H2400" s="44">
        <f t="shared" si="40"/>
        <v>0.117634872</v>
      </c>
    </row>
    <row r="2401" spans="1:8">
      <c r="A2401" s="44">
        <v>11</v>
      </c>
      <c r="B2401" s="44">
        <v>31</v>
      </c>
      <c r="C2401" s="44">
        <v>0.253021</v>
      </c>
      <c r="D2401" s="44">
        <v>223.080872</v>
      </c>
      <c r="E2401" s="44">
        <v>90040.703125</v>
      </c>
      <c r="F2401" s="44">
        <v>90263.78125</v>
      </c>
      <c r="G2401" s="44">
        <v>223.078125</v>
      </c>
      <c r="H2401" s="44">
        <f t="shared" si="40"/>
        <v>0.22308087199999999</v>
      </c>
    </row>
    <row r="2402" spans="1:8">
      <c r="A2402" s="44">
        <v>11</v>
      </c>
      <c r="B2402" s="44">
        <v>32</v>
      </c>
      <c r="C2402" s="44">
        <v>1.6017459999999999</v>
      </c>
      <c r="D2402" s="44">
        <v>172.45478800000001</v>
      </c>
      <c r="E2402" s="44">
        <v>90531.84375</v>
      </c>
      <c r="F2402" s="44">
        <v>90704.304688000004</v>
      </c>
      <c r="G2402" s="44">
        <v>172.460938</v>
      </c>
      <c r="H2402" s="44">
        <f t="shared" si="40"/>
        <v>0.172454788</v>
      </c>
    </row>
    <row r="2403" spans="1:8">
      <c r="A2403" s="44">
        <v>11</v>
      </c>
      <c r="B2403" s="44">
        <v>33</v>
      </c>
      <c r="C2403" s="44">
        <v>0.11635</v>
      </c>
      <c r="D2403" s="44">
        <v>104.762688</v>
      </c>
      <c r="E2403" s="44">
        <v>92315.71875</v>
      </c>
      <c r="F2403" s="44">
        <v>92420.476563000004</v>
      </c>
      <c r="G2403" s="44">
        <v>104.757813</v>
      </c>
      <c r="H2403" s="44">
        <f t="shared" si="40"/>
        <v>0.10476268799999999</v>
      </c>
    </row>
    <row r="2404" spans="1:8">
      <c r="A2404" s="44">
        <v>11</v>
      </c>
      <c r="B2404" s="44">
        <v>34</v>
      </c>
      <c r="C2404" s="44">
        <v>0.95922300000000005</v>
      </c>
      <c r="D2404" s="44">
        <v>90.103324999999998</v>
      </c>
      <c r="E2404" s="44">
        <v>92550.304688000004</v>
      </c>
      <c r="F2404" s="44">
        <v>92640.40625</v>
      </c>
      <c r="G2404" s="44">
        <v>90.101562999999999</v>
      </c>
      <c r="H2404" s="44">
        <f t="shared" si="40"/>
        <v>9.0103324999999998E-2</v>
      </c>
    </row>
    <row r="2405" spans="1:8">
      <c r="A2405" s="44">
        <v>11</v>
      </c>
      <c r="B2405" s="44">
        <v>35</v>
      </c>
      <c r="C2405" s="44">
        <v>0.97957899999999998</v>
      </c>
      <c r="D2405" s="44">
        <v>203.78173799999999</v>
      </c>
      <c r="E2405" s="44">
        <v>93612.945313000004</v>
      </c>
      <c r="F2405" s="44">
        <v>93816.726563000004</v>
      </c>
      <c r="G2405" s="44">
        <v>203.78125</v>
      </c>
      <c r="H2405" s="44">
        <f t="shared" si="40"/>
        <v>0.20378173799999999</v>
      </c>
    </row>
    <row r="2406" spans="1:8">
      <c r="A2406" s="44">
        <v>11</v>
      </c>
      <c r="B2406" s="44">
        <v>36</v>
      </c>
      <c r="C2406" s="44">
        <v>3.2080090000000001</v>
      </c>
      <c r="D2406" s="44">
        <v>219.37593100000001</v>
      </c>
      <c r="E2406" s="44">
        <v>94800.5625</v>
      </c>
      <c r="F2406" s="44">
        <v>95019.929688000004</v>
      </c>
      <c r="G2406" s="44">
        <v>219.367188</v>
      </c>
      <c r="H2406" s="44">
        <f t="shared" si="40"/>
        <v>0.219375931</v>
      </c>
    </row>
    <row r="2407" spans="1:8">
      <c r="A2407" s="44">
        <v>11</v>
      </c>
      <c r="B2407" s="44">
        <v>37</v>
      </c>
      <c r="C2407" s="44">
        <v>0.79506500000000002</v>
      </c>
      <c r="D2407" s="44">
        <v>126.84541299999999</v>
      </c>
      <c r="E2407" s="44">
        <v>98238.445313000004</v>
      </c>
      <c r="F2407" s="44">
        <v>98365.304688000004</v>
      </c>
      <c r="G2407" s="44">
        <v>126.859375</v>
      </c>
      <c r="H2407" s="44">
        <f t="shared" si="40"/>
        <v>0.12684541299999999</v>
      </c>
    </row>
    <row r="2408" spans="1:8">
      <c r="A2408" s="44">
        <v>11</v>
      </c>
      <c r="B2408" s="44">
        <v>38</v>
      </c>
      <c r="C2408" s="44">
        <v>0.68200899999999998</v>
      </c>
      <c r="D2408" s="44">
        <v>300.69375600000001</v>
      </c>
      <c r="E2408" s="44">
        <v>99176.03125</v>
      </c>
      <c r="F2408" s="44">
        <v>99476.726563000004</v>
      </c>
      <c r="G2408" s="44">
        <v>300.695313</v>
      </c>
      <c r="H2408" s="44">
        <f t="shared" si="40"/>
        <v>0.30069375600000003</v>
      </c>
    </row>
    <row r="2409" spans="1:8">
      <c r="A2409" s="44">
        <v>11</v>
      </c>
      <c r="B2409" s="44">
        <v>39</v>
      </c>
      <c r="C2409" s="44">
        <v>0.76484200000000002</v>
      </c>
      <c r="D2409" s="44">
        <v>656.96838400000001</v>
      </c>
      <c r="E2409" s="44">
        <v>100160.546875</v>
      </c>
      <c r="F2409" s="44">
        <v>100817.523438</v>
      </c>
      <c r="G2409" s="44">
        <v>656.97656300000006</v>
      </c>
      <c r="H2409" s="44">
        <f t="shared" si="40"/>
        <v>0.65696838400000002</v>
      </c>
    </row>
    <row r="2410" spans="1:8">
      <c r="A2410" s="44">
        <v>11</v>
      </c>
      <c r="B2410" s="44">
        <v>40</v>
      </c>
      <c r="C2410" s="44">
        <v>0.263372</v>
      </c>
      <c r="D2410" s="44">
        <v>732.64074700000003</v>
      </c>
      <c r="E2410" s="44">
        <v>101589.164063</v>
      </c>
      <c r="F2410" s="44">
        <v>102321.796875</v>
      </c>
      <c r="G2410" s="44">
        <v>732.63281300000006</v>
      </c>
      <c r="H2410" s="44">
        <f t="shared" si="40"/>
        <v>0.73264074700000004</v>
      </c>
    </row>
    <row r="2411" spans="1:8">
      <c r="A2411" s="44">
        <v>11</v>
      </c>
      <c r="B2411" s="44">
        <v>41</v>
      </c>
      <c r="C2411" s="44">
        <v>1.791058</v>
      </c>
      <c r="D2411" s="44">
        <v>145.21163899999999</v>
      </c>
      <c r="E2411" s="44">
        <v>102589.265625</v>
      </c>
      <c r="F2411" s="44">
        <v>102734.476563</v>
      </c>
      <c r="G2411" s="44">
        <v>145.210938</v>
      </c>
      <c r="H2411" s="44">
        <f t="shared" si="40"/>
        <v>0.145211639</v>
      </c>
    </row>
    <row r="2412" spans="1:8">
      <c r="A2412" s="44">
        <v>11</v>
      </c>
      <c r="B2412" s="44">
        <v>42</v>
      </c>
      <c r="C2412" s="44">
        <v>1.5594E-2</v>
      </c>
      <c r="D2412" s="44">
        <v>311.76174900000001</v>
      </c>
      <c r="E2412" s="44">
        <v>104526.96875</v>
      </c>
      <c r="F2412" s="44">
        <v>104838.734375</v>
      </c>
      <c r="G2412" s="44">
        <v>311.765625</v>
      </c>
      <c r="H2412" s="44">
        <f t="shared" si="40"/>
        <v>0.31176174900000003</v>
      </c>
    </row>
    <row r="2413" spans="1:8">
      <c r="A2413" s="44">
        <v>11</v>
      </c>
      <c r="B2413" s="44">
        <v>43</v>
      </c>
      <c r="C2413" s="44">
        <v>1.671832</v>
      </c>
      <c r="D2413" s="44">
        <v>177.945953</v>
      </c>
      <c r="E2413" s="44">
        <v>104855.21875</v>
      </c>
      <c r="F2413" s="44">
        <v>105033.164063</v>
      </c>
      <c r="G2413" s="44">
        <v>177.945313</v>
      </c>
      <c r="H2413" s="44">
        <f t="shared" si="40"/>
        <v>0.17794595299999999</v>
      </c>
    </row>
    <row r="2414" spans="1:8">
      <c r="A2414" s="44">
        <v>11</v>
      </c>
      <c r="B2414" s="44">
        <v>44</v>
      </c>
      <c r="C2414" s="44">
        <v>3.753387</v>
      </c>
      <c r="D2414" s="44">
        <v>227.994598</v>
      </c>
      <c r="E2414" s="44">
        <v>106715.578125</v>
      </c>
      <c r="F2414" s="44">
        <v>106943.5625</v>
      </c>
      <c r="G2414" s="44">
        <v>227.984375</v>
      </c>
      <c r="H2414" s="44">
        <f t="shared" si="40"/>
        <v>0.22799459799999999</v>
      </c>
    </row>
    <row r="2415" spans="1:8">
      <c r="A2415" s="44">
        <v>11</v>
      </c>
      <c r="B2415" s="44">
        <v>45</v>
      </c>
      <c r="C2415" s="44">
        <v>0.83681399999999995</v>
      </c>
      <c r="D2415" s="44">
        <v>171.63867200000001</v>
      </c>
      <c r="E2415" s="44">
        <v>110701.734375</v>
      </c>
      <c r="F2415" s="44">
        <v>110873.375</v>
      </c>
      <c r="G2415" s="44">
        <v>171.640625</v>
      </c>
      <c r="H2415" s="44">
        <f t="shared" si="40"/>
        <v>0.17163867200000002</v>
      </c>
    </row>
    <row r="2416" spans="1:8">
      <c r="A2416" s="44">
        <v>11</v>
      </c>
      <c r="B2416" s="44">
        <v>46</v>
      </c>
      <c r="C2416" s="44">
        <v>1.6340619999999999</v>
      </c>
      <c r="D2416" s="44">
        <v>195.63850400000001</v>
      </c>
      <c r="E2416" s="44">
        <v>111721.101563</v>
      </c>
      <c r="F2416" s="44">
        <v>111916.734375</v>
      </c>
      <c r="G2416" s="44">
        <v>195.632813</v>
      </c>
      <c r="H2416" s="44">
        <f t="shared" si="40"/>
        <v>0.19563850400000002</v>
      </c>
    </row>
    <row r="2417" spans="1:8">
      <c r="A2417" s="44">
        <v>11</v>
      </c>
      <c r="B2417" s="44">
        <v>47</v>
      </c>
      <c r="C2417" s="44">
        <v>1.528764</v>
      </c>
      <c r="D2417" s="44">
        <v>92.137848000000005</v>
      </c>
      <c r="E2417" s="44">
        <v>113563.15625</v>
      </c>
      <c r="F2417" s="44">
        <v>113655.289063</v>
      </c>
      <c r="G2417" s="44">
        <v>92.132812999999999</v>
      </c>
      <c r="H2417" s="44">
        <f t="shared" si="40"/>
        <v>9.2137848000000008E-2</v>
      </c>
    </row>
    <row r="2418" spans="1:8">
      <c r="A2418" s="44">
        <v>11</v>
      </c>
      <c r="B2418" s="44">
        <v>48</v>
      </c>
      <c r="C2418" s="44">
        <v>0.120989</v>
      </c>
      <c r="D2418" s="44">
        <v>135.94560200000001</v>
      </c>
      <c r="E2418" s="44">
        <v>115184.890625</v>
      </c>
      <c r="F2418" s="44">
        <v>115320.828125</v>
      </c>
      <c r="G2418" s="44">
        <v>135.9375</v>
      </c>
      <c r="H2418" s="44">
        <f t="shared" si="40"/>
        <v>0.135945602</v>
      </c>
    </row>
    <row r="2419" spans="1:8">
      <c r="A2419" s="44">
        <v>11</v>
      </c>
      <c r="B2419" s="44">
        <v>49</v>
      </c>
      <c r="C2419" s="44">
        <v>1.5964609999999999</v>
      </c>
      <c r="D2419" s="44">
        <v>92.842331000000001</v>
      </c>
      <c r="E2419" s="44">
        <v>115450.546875</v>
      </c>
      <c r="F2419" s="44">
        <v>115543.390625</v>
      </c>
      <c r="G2419" s="44">
        <v>92.84375</v>
      </c>
      <c r="H2419" s="44">
        <f t="shared" si="40"/>
        <v>9.2842331E-2</v>
      </c>
    </row>
    <row r="2420" spans="1:8">
      <c r="A2420" s="44">
        <v>11</v>
      </c>
      <c r="B2420" s="44">
        <v>50</v>
      </c>
      <c r="C2420" s="44">
        <v>1.6120969999999999</v>
      </c>
      <c r="D2420" s="44">
        <v>216.139038</v>
      </c>
      <c r="E2420" s="44">
        <v>117147.007813</v>
      </c>
      <c r="F2420" s="44">
        <v>117363.140625</v>
      </c>
      <c r="G2420" s="44">
        <v>216.132813</v>
      </c>
      <c r="H2420" s="44">
        <f t="shared" si="40"/>
        <v>0.21613903800000001</v>
      </c>
    </row>
    <row r="2421" spans="1:8">
      <c r="A2421" s="44">
        <v>11</v>
      </c>
      <c r="B2421" s="44">
        <v>51</v>
      </c>
      <c r="C2421" s="44">
        <v>2.2007400000000001</v>
      </c>
      <c r="D2421" s="44">
        <v>73.268280000000004</v>
      </c>
      <c r="E2421" s="44">
        <v>118990.875</v>
      </c>
      <c r="F2421" s="44">
        <v>119064.140625</v>
      </c>
      <c r="G2421" s="44">
        <v>73.265625</v>
      </c>
      <c r="H2421" s="44">
        <f t="shared" si="40"/>
        <v>7.3268280000000005E-2</v>
      </c>
    </row>
    <row r="2422" spans="1:8">
      <c r="A2422" s="44">
        <v>11</v>
      </c>
      <c r="B2422" s="44">
        <v>52</v>
      </c>
      <c r="C2422" s="44">
        <v>5.5048E-2</v>
      </c>
      <c r="D2422" s="44">
        <v>276.83444200000002</v>
      </c>
      <c r="E2422" s="44">
        <v>121279.171875</v>
      </c>
      <c r="F2422" s="44">
        <v>121556.007813</v>
      </c>
      <c r="G2422" s="44">
        <v>276.835938</v>
      </c>
      <c r="H2422" s="44">
        <f t="shared" si="40"/>
        <v>0.27683444200000001</v>
      </c>
    </row>
    <row r="2423" spans="1:8">
      <c r="A2423" s="44">
        <v>11</v>
      </c>
      <c r="B2423" s="44">
        <v>53</v>
      </c>
      <c r="C2423" s="44">
        <v>0.90045600000000003</v>
      </c>
      <c r="D2423" s="44">
        <v>376.12713600000001</v>
      </c>
      <c r="E2423" s="44">
        <v>121612.5</v>
      </c>
      <c r="F2423" s="44">
        <v>121988.625</v>
      </c>
      <c r="G2423" s="44">
        <v>376.125</v>
      </c>
      <c r="H2423" s="44">
        <f t="shared" si="40"/>
        <v>0.37612713600000003</v>
      </c>
    </row>
    <row r="2424" spans="1:8">
      <c r="A2424" s="44">
        <v>11</v>
      </c>
      <c r="B2424" s="44">
        <v>54</v>
      </c>
      <c r="C2424" s="44">
        <v>0.51165000000000005</v>
      </c>
      <c r="D2424" s="44">
        <v>132.82164</v>
      </c>
      <c r="E2424" s="44">
        <v>122893.921875</v>
      </c>
      <c r="F2424" s="44">
        <v>123026.742188</v>
      </c>
      <c r="G2424" s="44">
        <v>132.820313</v>
      </c>
      <c r="H2424" s="44">
        <f t="shared" si="40"/>
        <v>0.13282163999999999</v>
      </c>
    </row>
    <row r="2425" spans="1:8">
      <c r="A2425" s="44">
        <v>11</v>
      </c>
      <c r="B2425" s="44">
        <v>55</v>
      </c>
      <c r="C2425" s="44">
        <v>0.97108000000000005</v>
      </c>
      <c r="D2425" s="44">
        <v>213.096542</v>
      </c>
      <c r="E2425" s="44">
        <v>123550.25</v>
      </c>
      <c r="F2425" s="44">
        <v>123763.34375</v>
      </c>
      <c r="G2425" s="44">
        <v>213.09375</v>
      </c>
      <c r="H2425" s="44">
        <f t="shared" si="40"/>
        <v>0.213096542</v>
      </c>
    </row>
    <row r="2426" spans="1:8">
      <c r="A2426" s="44">
        <v>11</v>
      </c>
      <c r="B2426" s="44">
        <v>56</v>
      </c>
      <c r="C2426" s="44">
        <v>1.4575959999999999</v>
      </c>
      <c r="D2426" s="44">
        <v>84.159187000000003</v>
      </c>
      <c r="E2426" s="44">
        <v>124737.835938</v>
      </c>
      <c r="F2426" s="44">
        <v>124822</v>
      </c>
      <c r="G2426" s="44">
        <v>84.164062999999999</v>
      </c>
      <c r="H2426" s="44">
        <f t="shared" si="40"/>
        <v>8.4159186999999996E-2</v>
      </c>
    </row>
    <row r="2427" spans="1:8">
      <c r="A2427" s="44">
        <v>11</v>
      </c>
      <c r="B2427" s="44">
        <v>57</v>
      </c>
      <c r="C2427" s="44">
        <v>0.23036400000000001</v>
      </c>
      <c r="D2427" s="44">
        <v>361.84921300000002</v>
      </c>
      <c r="E2427" s="44">
        <v>126285.226563</v>
      </c>
      <c r="F2427" s="44">
        <v>126647.070313</v>
      </c>
      <c r="G2427" s="44">
        <v>361.84375</v>
      </c>
      <c r="H2427" s="44">
        <f t="shared" si="40"/>
        <v>0.361849213</v>
      </c>
    </row>
    <row r="2428" spans="1:8">
      <c r="A2428" s="44">
        <v>11</v>
      </c>
      <c r="B2428" s="44">
        <v>58</v>
      </c>
      <c r="C2428" s="44">
        <v>1.9499770000000001</v>
      </c>
      <c r="D2428" s="44">
        <v>154.840836</v>
      </c>
      <c r="E2428" s="44">
        <v>126879.070313</v>
      </c>
      <c r="F2428" s="44">
        <v>127033.90625</v>
      </c>
      <c r="G2428" s="44">
        <v>154.835938</v>
      </c>
      <c r="H2428" s="44">
        <f t="shared" si="40"/>
        <v>0.15484083600000001</v>
      </c>
    </row>
    <row r="2429" spans="1:8">
      <c r="A2429" s="44">
        <v>11</v>
      </c>
      <c r="B2429" s="44">
        <v>59</v>
      </c>
      <c r="C2429" s="44">
        <v>1.2390779999999999</v>
      </c>
      <c r="D2429" s="44">
        <v>148.16206399999999</v>
      </c>
      <c r="E2429" s="44">
        <v>128988.632813</v>
      </c>
      <c r="F2429" s="44">
        <v>129136.789063</v>
      </c>
      <c r="G2429" s="44">
        <v>148.15625</v>
      </c>
      <c r="H2429" s="44">
        <f t="shared" si="40"/>
        <v>0.14816206399999998</v>
      </c>
    </row>
    <row r="2430" spans="1:8">
      <c r="A2430" s="44">
        <v>11</v>
      </c>
      <c r="B2430" s="44">
        <v>60</v>
      </c>
      <c r="C2430" s="44">
        <v>9.7265000000000004E-2</v>
      </c>
      <c r="D2430" s="44">
        <v>105.240685</v>
      </c>
      <c r="E2430" s="44">
        <v>130379.40625</v>
      </c>
      <c r="F2430" s="44">
        <v>130484.648438</v>
      </c>
      <c r="G2430" s="44">
        <v>105.242188</v>
      </c>
      <c r="H2430" s="44">
        <f t="shared" si="40"/>
        <v>0.105240685</v>
      </c>
    </row>
    <row r="2431" spans="1:8">
      <c r="A2431" s="44">
        <v>11</v>
      </c>
      <c r="B2431" s="44">
        <v>61</v>
      </c>
      <c r="C2431" s="44">
        <v>0.75064900000000001</v>
      </c>
      <c r="D2431" s="44">
        <v>88.867912000000004</v>
      </c>
      <c r="E2431" s="44">
        <v>130582.546875</v>
      </c>
      <c r="F2431" s="44">
        <v>130671.414063</v>
      </c>
      <c r="G2431" s="44">
        <v>88.867187999999999</v>
      </c>
      <c r="H2431" s="44">
        <f t="shared" si="40"/>
        <v>8.8867912000000007E-2</v>
      </c>
    </row>
    <row r="2432" spans="1:8">
      <c r="A2432" s="44">
        <v>11</v>
      </c>
      <c r="B2432" s="44">
        <v>62</v>
      </c>
      <c r="C2432" s="44">
        <v>1.455632</v>
      </c>
      <c r="D2432" s="44">
        <v>432.727844</v>
      </c>
      <c r="E2432" s="44">
        <v>131426.375</v>
      </c>
      <c r="F2432" s="44">
        <v>131859.109375</v>
      </c>
      <c r="G2432" s="44">
        <v>432.734375</v>
      </c>
      <c r="H2432" s="44">
        <f t="shared" si="40"/>
        <v>0.43272784400000003</v>
      </c>
    </row>
    <row r="2433" spans="1:8">
      <c r="A2433" s="44">
        <v>11</v>
      </c>
      <c r="B2433" s="44">
        <v>63</v>
      </c>
      <c r="C2433" s="44">
        <v>4.3027999999999997E-2</v>
      </c>
      <c r="D2433" s="44">
        <v>769.75048800000002</v>
      </c>
      <c r="E2433" s="44">
        <v>133317.21875</v>
      </c>
      <c r="F2433" s="44">
        <v>134086.96875</v>
      </c>
      <c r="G2433" s="44">
        <v>769.75</v>
      </c>
      <c r="H2433" s="44">
        <f t="shared" si="40"/>
        <v>0.76975048800000001</v>
      </c>
    </row>
    <row r="2434" spans="1:8">
      <c r="A2434" s="44">
        <v>11</v>
      </c>
      <c r="B2434" s="44">
        <v>64</v>
      </c>
      <c r="C2434" s="44">
        <v>1.9969669999999999</v>
      </c>
      <c r="D2434" s="44">
        <v>901.14587400000005</v>
      </c>
      <c r="E2434" s="44">
        <v>134145.46875</v>
      </c>
      <c r="F2434" s="44">
        <v>135046.625</v>
      </c>
      <c r="G2434" s="44">
        <v>901.15625</v>
      </c>
      <c r="H2434" s="44">
        <f t="shared" si="40"/>
        <v>0.90114587400000001</v>
      </c>
    </row>
    <row r="2435" spans="1:8">
      <c r="A2435" s="44">
        <v>11</v>
      </c>
      <c r="B2435" s="44">
        <v>65</v>
      </c>
      <c r="C2435" s="44">
        <v>8.6059999999999998E-2</v>
      </c>
      <c r="D2435" s="44">
        <v>424.26635700000003</v>
      </c>
      <c r="E2435" s="44">
        <v>137043.46875</v>
      </c>
      <c r="F2435" s="44">
        <v>137467.75</v>
      </c>
      <c r="G2435" s="44">
        <v>424.28125</v>
      </c>
      <c r="H2435" s="44">
        <f t="shared" si="40"/>
        <v>0.42426635700000004</v>
      </c>
    </row>
    <row r="2436" spans="1:8">
      <c r="A2436" s="44">
        <v>11</v>
      </c>
      <c r="B2436" s="44">
        <v>66</v>
      </c>
      <c r="C2436" s="44">
        <v>4.2616120000000004</v>
      </c>
      <c r="D2436" s="44">
        <v>487.14642300000003</v>
      </c>
      <c r="E2436" s="44">
        <v>137565.453125</v>
      </c>
      <c r="F2436" s="44">
        <v>138052.59375</v>
      </c>
      <c r="G2436" s="44">
        <v>487.140625</v>
      </c>
      <c r="H2436" s="44">
        <f t="shared" si="40"/>
        <v>0.48714642300000005</v>
      </c>
    </row>
    <row r="2437" spans="1:8">
      <c r="A2437" s="44">
        <v>11</v>
      </c>
      <c r="B2437" s="44">
        <v>67</v>
      </c>
      <c r="C2437" s="44">
        <v>0.30878800000000001</v>
      </c>
      <c r="D2437" s="44">
        <v>472.13128699999999</v>
      </c>
      <c r="E2437" s="44">
        <v>142316.78125</v>
      </c>
      <c r="F2437" s="44">
        <v>142788.921875</v>
      </c>
      <c r="G2437" s="44">
        <v>472.140625</v>
      </c>
      <c r="H2437" s="44">
        <f t="shared" si="40"/>
        <v>0.47213128700000001</v>
      </c>
    </row>
    <row r="2438" spans="1:8">
      <c r="A2438" s="44">
        <v>11</v>
      </c>
      <c r="B2438" s="44">
        <v>68</v>
      </c>
      <c r="C2438" s="44">
        <v>3.28485</v>
      </c>
      <c r="D2438" s="44">
        <v>128.668533</v>
      </c>
      <c r="E2438" s="44">
        <v>143098.125</v>
      </c>
      <c r="F2438" s="44">
        <v>143226.796875</v>
      </c>
      <c r="G2438" s="44">
        <v>128.671875</v>
      </c>
      <c r="H2438" s="44">
        <f t="shared" ref="H2438:H2501" si="41">D2438/1000</f>
        <v>0.128668533</v>
      </c>
    </row>
    <row r="2439" spans="1:8">
      <c r="A2439" s="44">
        <v>11</v>
      </c>
      <c r="B2439" s="44">
        <v>69</v>
      </c>
      <c r="C2439" s="44">
        <v>0.28015200000000001</v>
      </c>
      <c r="D2439" s="44">
        <v>356.87164300000001</v>
      </c>
      <c r="E2439" s="44">
        <v>146511</v>
      </c>
      <c r="F2439" s="44">
        <v>146867.875</v>
      </c>
      <c r="G2439" s="44">
        <v>356.875</v>
      </c>
      <c r="H2439" s="44">
        <f t="shared" si="41"/>
        <v>0.35687164300000002</v>
      </c>
    </row>
    <row r="2440" spans="1:8">
      <c r="A2440" s="44">
        <v>11</v>
      </c>
      <c r="B2440" s="44">
        <v>70</v>
      </c>
      <c r="C2440" s="44">
        <v>1.826254</v>
      </c>
      <c r="D2440" s="44">
        <v>136.26672400000001</v>
      </c>
      <c r="E2440" s="44">
        <v>147151.71875</v>
      </c>
      <c r="F2440" s="44">
        <v>147287.984375</v>
      </c>
      <c r="G2440" s="44">
        <v>136.265625</v>
      </c>
      <c r="H2440" s="44">
        <f t="shared" si="41"/>
        <v>0.13626672400000001</v>
      </c>
    </row>
    <row r="2441" spans="1:8">
      <c r="A2441" s="44">
        <v>11</v>
      </c>
      <c r="B2441" s="44">
        <v>71</v>
      </c>
      <c r="C2441" s="44">
        <v>0.82895300000000005</v>
      </c>
      <c r="D2441" s="44">
        <v>101.54248</v>
      </c>
      <c r="E2441" s="44">
        <v>149120.671875</v>
      </c>
      <c r="F2441" s="44">
        <v>149222.21875</v>
      </c>
      <c r="G2441" s="44">
        <v>101.546875</v>
      </c>
      <c r="H2441" s="44">
        <f t="shared" si="41"/>
        <v>0.10154248</v>
      </c>
    </row>
    <row r="2442" spans="1:8">
      <c r="A2442" s="44">
        <v>11</v>
      </c>
      <c r="B2442" s="44">
        <v>72</v>
      </c>
      <c r="C2442" s="44">
        <v>2.109146</v>
      </c>
      <c r="D2442" s="44">
        <v>230.781723</v>
      </c>
      <c r="E2442" s="44">
        <v>150058.28125</v>
      </c>
      <c r="F2442" s="44">
        <v>150289.0625</v>
      </c>
      <c r="G2442" s="44">
        <v>230.78125</v>
      </c>
      <c r="H2442" s="44">
        <f t="shared" si="41"/>
        <v>0.23078172299999999</v>
      </c>
    </row>
    <row r="2443" spans="1:8">
      <c r="A2443" s="44">
        <v>11</v>
      </c>
      <c r="B2443" s="44">
        <v>73</v>
      </c>
      <c r="C2443" s="44">
        <v>2.586014</v>
      </c>
      <c r="D2443" s="44">
        <v>482.91375699999998</v>
      </c>
      <c r="E2443" s="44">
        <v>152404.359375</v>
      </c>
      <c r="F2443" s="44">
        <v>152887.265625</v>
      </c>
      <c r="G2443" s="44">
        <v>482.90625</v>
      </c>
      <c r="H2443" s="44">
        <f t="shared" si="41"/>
        <v>0.482913757</v>
      </c>
    </row>
    <row r="2444" spans="1:8">
      <c r="A2444" s="44">
        <v>11</v>
      </c>
      <c r="B2444" s="44">
        <v>74</v>
      </c>
      <c r="C2444" s="44">
        <v>2.8093599999999999</v>
      </c>
      <c r="D2444" s="44">
        <v>188.72522000000001</v>
      </c>
      <c r="E2444" s="44">
        <v>155483.03125</v>
      </c>
      <c r="F2444" s="44">
        <v>155671.75</v>
      </c>
      <c r="G2444" s="44">
        <v>188.71875</v>
      </c>
      <c r="H2444" s="44">
        <f t="shared" si="41"/>
        <v>0.18872522</v>
      </c>
    </row>
    <row r="2445" spans="1:8">
      <c r="A2445" s="44">
        <v>11</v>
      </c>
      <c r="B2445" s="44">
        <v>75</v>
      </c>
      <c r="C2445" s="44">
        <v>0.80491299999999999</v>
      </c>
      <c r="D2445" s="44">
        <v>171.209442</v>
      </c>
      <c r="E2445" s="44">
        <v>158487.484375</v>
      </c>
      <c r="F2445" s="44">
        <v>158658.703125</v>
      </c>
      <c r="G2445" s="44">
        <v>171.21875</v>
      </c>
      <c r="H2445" s="44">
        <f t="shared" si="41"/>
        <v>0.17120944199999999</v>
      </c>
    </row>
    <row r="2446" spans="1:8">
      <c r="A2446" s="44">
        <v>11</v>
      </c>
      <c r="B2446" s="44">
        <v>76</v>
      </c>
      <c r="C2446" s="44">
        <v>2.165003</v>
      </c>
      <c r="D2446" s="44">
        <v>1237.4663089999999</v>
      </c>
      <c r="E2446" s="44">
        <v>159472.03125</v>
      </c>
      <c r="F2446" s="44">
        <v>160709.515625</v>
      </c>
      <c r="G2446" s="44">
        <v>1237.484375</v>
      </c>
      <c r="H2446" s="44">
        <f t="shared" si="41"/>
        <v>1.237466309</v>
      </c>
    </row>
    <row r="2447" spans="1:8">
      <c r="A2447" s="44">
        <v>11</v>
      </c>
      <c r="B2447" s="44">
        <v>77</v>
      </c>
      <c r="C2447" s="44">
        <v>0.56556200000000001</v>
      </c>
      <c r="D2447" s="44">
        <v>227.44859299999999</v>
      </c>
      <c r="E2447" s="44">
        <v>162878.703125</v>
      </c>
      <c r="F2447" s="44">
        <v>163106.15625</v>
      </c>
      <c r="G2447" s="44">
        <v>227.453125</v>
      </c>
      <c r="H2447" s="44">
        <f t="shared" si="41"/>
        <v>0.22744859299999998</v>
      </c>
    </row>
    <row r="2448" spans="1:8">
      <c r="A2448" s="44">
        <v>11</v>
      </c>
      <c r="B2448" s="44">
        <v>78</v>
      </c>
      <c r="C2448" s="44">
        <v>0.66015800000000002</v>
      </c>
      <c r="D2448" s="44">
        <v>215.412094</v>
      </c>
      <c r="E2448" s="44">
        <v>163684.546875</v>
      </c>
      <c r="F2448" s="44">
        <v>163899.953125</v>
      </c>
      <c r="G2448" s="44">
        <v>215.40625</v>
      </c>
      <c r="H2448" s="44">
        <f t="shared" si="41"/>
        <v>0.215412094</v>
      </c>
    </row>
    <row r="2449" spans="1:8">
      <c r="A2449" s="44">
        <v>11</v>
      </c>
      <c r="B2449" s="44">
        <v>79</v>
      </c>
      <c r="C2449" s="44">
        <v>1.545228</v>
      </c>
      <c r="D2449" s="44">
        <v>309.45135499999998</v>
      </c>
      <c r="E2449" s="44">
        <v>164575.296875</v>
      </c>
      <c r="F2449" s="44">
        <v>164884.765625</v>
      </c>
      <c r="G2449" s="44">
        <v>309.46875</v>
      </c>
      <c r="H2449" s="44">
        <f t="shared" si="41"/>
        <v>0.30945135499999998</v>
      </c>
    </row>
    <row r="2450" spans="1:8">
      <c r="A2450" s="44">
        <v>11</v>
      </c>
      <c r="B2450" s="44">
        <v>80</v>
      </c>
      <c r="C2450" s="44">
        <v>0.52585099999999996</v>
      </c>
      <c r="D2450" s="44">
        <v>114.935318</v>
      </c>
      <c r="E2450" s="44">
        <v>166440.140625</v>
      </c>
      <c r="F2450" s="44">
        <v>166555.078125</v>
      </c>
      <c r="G2450" s="44">
        <v>114.9375</v>
      </c>
      <c r="H2450" s="44">
        <f t="shared" si="41"/>
        <v>0.11493531799999999</v>
      </c>
    </row>
    <row r="2451" spans="1:8">
      <c r="A2451" s="44">
        <v>11</v>
      </c>
      <c r="B2451" s="44">
        <v>81</v>
      </c>
      <c r="C2451" s="44">
        <v>1.3085530000000001</v>
      </c>
      <c r="D2451" s="44">
        <v>158.38857999999999</v>
      </c>
      <c r="E2451" s="44">
        <v>167080.828125</v>
      </c>
      <c r="F2451" s="44">
        <v>167239.21875</v>
      </c>
      <c r="G2451" s="44">
        <v>158.390625</v>
      </c>
      <c r="H2451" s="44">
        <f t="shared" si="41"/>
        <v>0.15838858</v>
      </c>
    </row>
    <row r="2452" spans="1:8">
      <c r="A2452" s="44">
        <v>11</v>
      </c>
      <c r="B2452" s="44">
        <v>82</v>
      </c>
      <c r="C2452" s="44">
        <v>0.427481</v>
      </c>
      <c r="D2452" s="44">
        <v>240.387497</v>
      </c>
      <c r="E2452" s="44">
        <v>168549.71875</v>
      </c>
      <c r="F2452" s="44">
        <v>168790.109375</v>
      </c>
      <c r="G2452" s="44">
        <v>240.390625</v>
      </c>
      <c r="H2452" s="44">
        <f t="shared" si="41"/>
        <v>0.24038749700000001</v>
      </c>
    </row>
    <row r="2453" spans="1:8">
      <c r="A2453" s="44">
        <v>11</v>
      </c>
      <c r="B2453" s="44">
        <v>83</v>
      </c>
      <c r="C2453" s="44">
        <v>1.730702</v>
      </c>
      <c r="D2453" s="44">
        <v>75.556877</v>
      </c>
      <c r="E2453" s="44">
        <v>169221.703125</v>
      </c>
      <c r="F2453" s="44">
        <v>169297.265625</v>
      </c>
      <c r="G2453" s="44">
        <v>75.5625</v>
      </c>
      <c r="H2453" s="44">
        <f t="shared" si="41"/>
        <v>7.5556876999999995E-2</v>
      </c>
    </row>
    <row r="2454" spans="1:8">
      <c r="A2454" s="44">
        <v>11</v>
      </c>
      <c r="B2454" s="44">
        <v>84</v>
      </c>
      <c r="C2454" s="44">
        <v>1.19719</v>
      </c>
      <c r="D2454" s="44">
        <v>270.30581699999999</v>
      </c>
      <c r="E2454" s="44">
        <v>171034.359375</v>
      </c>
      <c r="F2454" s="44">
        <v>171304.65625</v>
      </c>
      <c r="G2454" s="44">
        <v>270.296875</v>
      </c>
      <c r="H2454" s="44">
        <f t="shared" si="41"/>
        <v>0.270305817</v>
      </c>
    </row>
    <row r="2455" spans="1:8">
      <c r="A2455" s="44">
        <v>11</v>
      </c>
      <c r="B2455" s="44">
        <v>85</v>
      </c>
      <c r="C2455" s="44">
        <v>1.6590830000000001</v>
      </c>
      <c r="D2455" s="44">
        <v>824.529358</v>
      </c>
      <c r="E2455" s="44">
        <v>172503.265625</v>
      </c>
      <c r="F2455" s="44">
        <v>173327.78125</v>
      </c>
      <c r="G2455" s="44">
        <v>824.515625</v>
      </c>
      <c r="H2455" s="44">
        <f t="shared" si="41"/>
        <v>0.82452935800000005</v>
      </c>
    </row>
    <row r="2456" spans="1:8">
      <c r="A2456" s="44">
        <v>11</v>
      </c>
      <c r="B2456" s="44">
        <v>86</v>
      </c>
      <c r="C2456" s="44">
        <v>1.9071499999999999</v>
      </c>
      <c r="D2456" s="44">
        <v>102.913589</v>
      </c>
      <c r="E2456" s="44">
        <v>174987.921875</v>
      </c>
      <c r="F2456" s="44">
        <v>175090.859375</v>
      </c>
      <c r="G2456" s="44">
        <v>102.9375</v>
      </c>
      <c r="H2456" s="44">
        <f t="shared" si="41"/>
        <v>0.102913589</v>
      </c>
    </row>
    <row r="2457" spans="1:8">
      <c r="A2457" s="44">
        <v>11</v>
      </c>
      <c r="B2457" s="44">
        <v>87</v>
      </c>
      <c r="C2457" s="44">
        <v>0.40056399999999998</v>
      </c>
      <c r="D2457" s="44">
        <v>193.39514199999999</v>
      </c>
      <c r="E2457" s="44">
        <v>177003.8125</v>
      </c>
      <c r="F2457" s="44">
        <v>177197.203125</v>
      </c>
      <c r="G2457" s="44">
        <v>193.390625</v>
      </c>
      <c r="H2457" s="44">
        <f t="shared" si="41"/>
        <v>0.19339514199999999</v>
      </c>
    </row>
    <row r="2458" spans="1:8">
      <c r="A2458" s="44">
        <v>11</v>
      </c>
      <c r="B2458" s="44">
        <v>88</v>
      </c>
      <c r="C2458" s="44">
        <v>0.47442600000000001</v>
      </c>
      <c r="D2458" s="44">
        <v>110.354912</v>
      </c>
      <c r="E2458" s="44">
        <v>177597.609375</v>
      </c>
      <c r="F2458" s="44">
        <v>177707.953125</v>
      </c>
      <c r="G2458" s="44">
        <v>110.34375</v>
      </c>
      <c r="H2458" s="44">
        <f t="shared" si="41"/>
        <v>0.110354912</v>
      </c>
    </row>
    <row r="2459" spans="1:8">
      <c r="A2459" s="44">
        <v>11</v>
      </c>
      <c r="B2459" s="44">
        <v>89</v>
      </c>
      <c r="C2459" s="44">
        <v>0.50763599999999998</v>
      </c>
      <c r="D2459" s="44">
        <v>344.98080399999998</v>
      </c>
      <c r="E2459" s="44">
        <v>178191.390625</v>
      </c>
      <c r="F2459" s="44">
        <v>178536.375</v>
      </c>
      <c r="G2459" s="44">
        <v>344.984375</v>
      </c>
      <c r="H2459" s="44">
        <f t="shared" si="41"/>
        <v>0.34498080399999997</v>
      </c>
    </row>
    <row r="2460" spans="1:8">
      <c r="A2460" s="44">
        <v>11</v>
      </c>
      <c r="B2460" s="44">
        <v>90</v>
      </c>
      <c r="C2460" s="44">
        <v>0.70471899999999998</v>
      </c>
      <c r="D2460" s="44">
        <v>75.469299000000007</v>
      </c>
      <c r="E2460" s="44">
        <v>179050.859375</v>
      </c>
      <c r="F2460" s="44">
        <v>179126.328125</v>
      </c>
      <c r="G2460" s="44">
        <v>75.46875</v>
      </c>
      <c r="H2460" s="44">
        <f t="shared" si="41"/>
        <v>7.5469299000000004E-2</v>
      </c>
    </row>
    <row r="2461" spans="1:8">
      <c r="A2461" s="44">
        <v>11</v>
      </c>
      <c r="B2461" s="44">
        <v>91</v>
      </c>
      <c r="C2461" s="44">
        <v>0.224082</v>
      </c>
      <c r="D2461" s="44">
        <v>1522.119019</v>
      </c>
      <c r="E2461" s="44">
        <v>179832.1875</v>
      </c>
      <c r="F2461" s="44">
        <v>181354.296875</v>
      </c>
      <c r="G2461" s="44">
        <v>1522.109375</v>
      </c>
      <c r="H2461" s="44">
        <f t="shared" si="41"/>
        <v>1.522119019</v>
      </c>
    </row>
    <row r="2462" spans="1:8">
      <c r="A2462" s="44">
        <v>11</v>
      </c>
      <c r="B2462" s="44">
        <v>92</v>
      </c>
      <c r="C2462" s="44">
        <v>4.5830460000000004</v>
      </c>
      <c r="D2462" s="44">
        <v>165.47125199999999</v>
      </c>
      <c r="E2462" s="44">
        <v>181582.34375</v>
      </c>
      <c r="F2462" s="44">
        <v>181747.828125</v>
      </c>
      <c r="G2462" s="44">
        <v>165.484375</v>
      </c>
      <c r="H2462" s="44">
        <f t="shared" si="41"/>
        <v>0.16547125199999999</v>
      </c>
    </row>
    <row r="2463" spans="1:8">
      <c r="A2463" s="44">
        <v>11</v>
      </c>
      <c r="B2463" s="44">
        <v>93</v>
      </c>
      <c r="C2463" s="44">
        <v>1.25844</v>
      </c>
      <c r="D2463" s="44">
        <v>647.36773700000003</v>
      </c>
      <c r="E2463" s="44">
        <v>186334.796875</v>
      </c>
      <c r="F2463" s="44">
        <v>186982.140625</v>
      </c>
      <c r="G2463" s="44">
        <v>647.34375</v>
      </c>
      <c r="H2463" s="44">
        <f t="shared" si="41"/>
        <v>0.64736773700000005</v>
      </c>
    </row>
    <row r="2464" spans="1:8">
      <c r="A2464" s="44">
        <v>11</v>
      </c>
      <c r="B2464" s="44">
        <v>94</v>
      </c>
      <c r="C2464" s="44">
        <v>0.94718999999999998</v>
      </c>
      <c r="D2464" s="44">
        <v>163.66867099999999</v>
      </c>
      <c r="E2464" s="44">
        <v>188241.203125</v>
      </c>
      <c r="F2464" s="44">
        <v>188404.890625</v>
      </c>
      <c r="G2464" s="44">
        <v>163.6875</v>
      </c>
      <c r="H2464" s="44">
        <f t="shared" si="41"/>
        <v>0.16366867099999999</v>
      </c>
    </row>
    <row r="2465" spans="1:8">
      <c r="A2465" s="44">
        <v>11</v>
      </c>
      <c r="B2465" s="44">
        <v>95</v>
      </c>
      <c r="C2465" s="44">
        <v>0.147727</v>
      </c>
      <c r="D2465" s="44">
        <v>168.26222200000001</v>
      </c>
      <c r="E2465" s="44">
        <v>189366.390625</v>
      </c>
      <c r="F2465" s="44">
        <v>189534.640625</v>
      </c>
      <c r="G2465" s="44">
        <v>168.25</v>
      </c>
      <c r="H2465" s="44">
        <f t="shared" si="41"/>
        <v>0.16826222200000002</v>
      </c>
    </row>
    <row r="2466" spans="1:8">
      <c r="A2466" s="44">
        <v>11</v>
      </c>
      <c r="B2466" s="44">
        <v>96</v>
      </c>
      <c r="C2466" s="44">
        <v>0.11193699999999999</v>
      </c>
      <c r="D2466" s="44">
        <v>137.53645299999999</v>
      </c>
      <c r="E2466" s="44">
        <v>189694.515625</v>
      </c>
      <c r="F2466" s="44">
        <v>189832.0625</v>
      </c>
      <c r="G2466" s="44">
        <v>137.546875</v>
      </c>
      <c r="H2466" s="44">
        <f t="shared" si="41"/>
        <v>0.137536453</v>
      </c>
    </row>
    <row r="2467" spans="1:8">
      <c r="A2467" s="44">
        <v>11</v>
      </c>
      <c r="B2467" s="44">
        <v>97</v>
      </c>
      <c r="C2467" s="44">
        <v>0.71290299999999995</v>
      </c>
      <c r="D2467" s="44">
        <v>105.592285</v>
      </c>
      <c r="E2467" s="44">
        <v>189944.53125</v>
      </c>
      <c r="F2467" s="44">
        <v>190050.125</v>
      </c>
      <c r="G2467" s="44">
        <v>105.59375</v>
      </c>
      <c r="H2467" s="44">
        <f t="shared" si="41"/>
        <v>0.10559228500000001</v>
      </c>
    </row>
    <row r="2468" spans="1:8">
      <c r="A2468" s="44">
        <v>11</v>
      </c>
      <c r="B2468" s="44">
        <v>98</v>
      </c>
      <c r="C2468" s="44">
        <v>4.4685999999999997E-2</v>
      </c>
      <c r="D2468" s="44">
        <v>239.05392499999999</v>
      </c>
      <c r="E2468" s="44">
        <v>190772.734375</v>
      </c>
      <c r="F2468" s="44">
        <v>191011.8125</v>
      </c>
      <c r="G2468" s="44">
        <v>239.078125</v>
      </c>
      <c r="H2468" s="44">
        <f t="shared" si="41"/>
        <v>0.239053925</v>
      </c>
    </row>
    <row r="2469" spans="1:8">
      <c r="A2469" s="44">
        <v>11</v>
      </c>
      <c r="B2469" s="44">
        <v>99</v>
      </c>
      <c r="C2469" s="44">
        <v>1.147232</v>
      </c>
      <c r="D2469" s="44">
        <v>208.80581699999999</v>
      </c>
      <c r="E2469" s="44">
        <v>191069.640625</v>
      </c>
      <c r="F2469" s="44">
        <v>191278.453125</v>
      </c>
      <c r="G2469" s="44">
        <v>208.8125</v>
      </c>
      <c r="H2469" s="44">
        <f t="shared" si="41"/>
        <v>0.20880581699999998</v>
      </c>
    </row>
    <row r="2470" spans="1:8">
      <c r="A2470" s="44">
        <v>11</v>
      </c>
      <c r="B2470" s="44">
        <v>100</v>
      </c>
      <c r="C2470" s="44">
        <v>0.120162</v>
      </c>
      <c r="D2470" s="44">
        <v>95.982979</v>
      </c>
      <c r="E2470" s="44">
        <v>192429.171875</v>
      </c>
      <c r="F2470" s="44">
        <v>192525.15625</v>
      </c>
      <c r="G2470" s="44">
        <v>95.984375</v>
      </c>
      <c r="H2470" s="44">
        <f t="shared" si="41"/>
        <v>9.5982978999999996E-2</v>
      </c>
    </row>
    <row r="2471" spans="1:8">
      <c r="A2471" s="44">
        <v>11</v>
      </c>
      <c r="B2471" s="44">
        <v>101</v>
      </c>
      <c r="C2471" s="44">
        <v>7.6131000000000004E-2</v>
      </c>
      <c r="D2471" s="44">
        <v>73.855987999999996</v>
      </c>
      <c r="E2471" s="44">
        <v>192647.953125</v>
      </c>
      <c r="F2471" s="44">
        <v>192721.828125</v>
      </c>
      <c r="G2471" s="44">
        <v>73.875</v>
      </c>
      <c r="H2471" s="44">
        <f t="shared" si="41"/>
        <v>7.3855987999999997E-2</v>
      </c>
    </row>
    <row r="2472" spans="1:8">
      <c r="A2472" s="44">
        <v>11</v>
      </c>
      <c r="B2472" s="44">
        <v>102</v>
      </c>
      <c r="C2472" s="44">
        <v>5.7340000000000002E-2</v>
      </c>
      <c r="D2472" s="44">
        <v>971.13970900000004</v>
      </c>
      <c r="E2472" s="44">
        <v>192804.234375</v>
      </c>
      <c r="F2472" s="44">
        <v>193775.390625</v>
      </c>
      <c r="G2472" s="44">
        <v>971.15625</v>
      </c>
      <c r="H2472" s="44">
        <f t="shared" si="41"/>
        <v>0.97113970900000002</v>
      </c>
    </row>
    <row r="2473" spans="1:8">
      <c r="A2473" s="44">
        <v>11</v>
      </c>
      <c r="B2473" s="44">
        <v>103</v>
      </c>
      <c r="C2473" s="44">
        <v>0.17610899999999999</v>
      </c>
      <c r="D2473" s="44">
        <v>87.110564999999994</v>
      </c>
      <c r="E2473" s="44">
        <v>193835.578125</v>
      </c>
      <c r="F2473" s="44">
        <v>193922.671875</v>
      </c>
      <c r="G2473" s="44">
        <v>87.09375</v>
      </c>
      <c r="H2473" s="44">
        <f t="shared" si="41"/>
        <v>8.7110565000000001E-2</v>
      </c>
    </row>
    <row r="2474" spans="1:8">
      <c r="A2474" s="44">
        <v>11</v>
      </c>
      <c r="B2474" s="44">
        <v>104</v>
      </c>
      <c r="C2474" s="44">
        <v>0.30368899999999999</v>
      </c>
      <c r="D2474" s="44">
        <v>181.62138400000001</v>
      </c>
      <c r="E2474" s="44">
        <v>194101.203125</v>
      </c>
      <c r="F2474" s="44">
        <v>194282.8125</v>
      </c>
      <c r="G2474" s="44">
        <v>181.609375</v>
      </c>
      <c r="H2474" s="44">
        <f t="shared" si="41"/>
        <v>0.181621384</v>
      </c>
    </row>
    <row r="2475" spans="1:8">
      <c r="A2475" s="44">
        <v>11</v>
      </c>
      <c r="B2475" s="44">
        <v>105</v>
      </c>
      <c r="C2475" s="44">
        <v>0.64923299999999995</v>
      </c>
      <c r="D2475" s="44">
        <v>623.44622800000002</v>
      </c>
      <c r="E2475" s="44">
        <v>194601.265625</v>
      </c>
      <c r="F2475" s="44">
        <v>195224.71875</v>
      </c>
      <c r="G2475" s="44">
        <v>623.453125</v>
      </c>
      <c r="H2475" s="44">
        <f t="shared" si="41"/>
        <v>0.62344622800000005</v>
      </c>
    </row>
    <row r="2476" spans="1:8">
      <c r="A2476" s="44">
        <v>11</v>
      </c>
      <c r="B2476" s="44">
        <v>106</v>
      </c>
      <c r="C2476" s="44">
        <v>0.63467700000000005</v>
      </c>
      <c r="D2476" s="44">
        <v>616.36321999999996</v>
      </c>
      <c r="E2476" s="44">
        <v>195882.59375</v>
      </c>
      <c r="F2476" s="44">
        <v>196498.96875</v>
      </c>
      <c r="G2476" s="44">
        <v>616.375</v>
      </c>
      <c r="H2476" s="44">
        <f t="shared" si="41"/>
        <v>0.61636321999999999</v>
      </c>
    </row>
    <row r="2477" spans="1:8">
      <c r="A2477" s="44">
        <v>11</v>
      </c>
      <c r="B2477" s="44">
        <v>107</v>
      </c>
      <c r="C2477" s="44">
        <v>0.70379400000000003</v>
      </c>
      <c r="D2477" s="44">
        <v>966.12170400000002</v>
      </c>
      <c r="E2477" s="44">
        <v>197148.390625</v>
      </c>
      <c r="F2477" s="44">
        <v>198114.515625</v>
      </c>
      <c r="G2477" s="44">
        <v>966.125</v>
      </c>
      <c r="H2477" s="44">
        <f t="shared" si="41"/>
        <v>0.96612170399999997</v>
      </c>
    </row>
    <row r="2478" spans="1:8">
      <c r="A2478" s="44">
        <v>11</v>
      </c>
      <c r="B2478" s="44">
        <v>108</v>
      </c>
      <c r="C2478" s="44">
        <v>7.3829000000000006E-2</v>
      </c>
      <c r="D2478" s="44">
        <v>414.86975100000001</v>
      </c>
      <c r="E2478" s="44">
        <v>198820.46875</v>
      </c>
      <c r="F2478" s="44">
        <v>199235.34375</v>
      </c>
      <c r="G2478" s="44">
        <v>414.875</v>
      </c>
      <c r="H2478" s="44">
        <f t="shared" si="41"/>
        <v>0.41486975100000001</v>
      </c>
    </row>
    <row r="2479" spans="1:8">
      <c r="A2479" s="44">
        <v>11</v>
      </c>
      <c r="B2479" s="44">
        <v>109</v>
      </c>
      <c r="C2479" s="44">
        <v>1.3051699999999999</v>
      </c>
      <c r="D2479" s="44">
        <v>133.65571600000001</v>
      </c>
      <c r="E2479" s="44">
        <v>199320.5</v>
      </c>
      <c r="F2479" s="44">
        <v>199454.171875</v>
      </c>
      <c r="G2479" s="44">
        <v>133.671875</v>
      </c>
      <c r="H2479" s="44">
        <f t="shared" si="41"/>
        <v>0.13365571600000001</v>
      </c>
    </row>
    <row r="2480" spans="1:8">
      <c r="A2480" s="44">
        <v>11</v>
      </c>
      <c r="B2480" s="44">
        <v>110</v>
      </c>
      <c r="C2480" s="44">
        <v>7.7943999999999999E-2</v>
      </c>
      <c r="D2480" s="44">
        <v>130.53848300000001</v>
      </c>
      <c r="E2480" s="44">
        <v>200774.078125</v>
      </c>
      <c r="F2480" s="44">
        <v>200904.625</v>
      </c>
      <c r="G2480" s="44">
        <v>130.546875</v>
      </c>
      <c r="H2480" s="44">
        <f t="shared" si="41"/>
        <v>0.13053848300000001</v>
      </c>
    </row>
    <row r="2481" spans="1:8">
      <c r="A2481" s="44">
        <v>11</v>
      </c>
      <c r="B2481" s="44">
        <v>111</v>
      </c>
      <c r="C2481" s="44">
        <v>0.55036600000000002</v>
      </c>
      <c r="D2481" s="44">
        <v>120.709755</v>
      </c>
      <c r="E2481" s="44">
        <v>200992.859375</v>
      </c>
      <c r="F2481" s="44">
        <v>201113.59375</v>
      </c>
      <c r="G2481" s="44">
        <v>120.734375</v>
      </c>
      <c r="H2481" s="44">
        <f t="shared" si="41"/>
        <v>0.120709755</v>
      </c>
    </row>
    <row r="2482" spans="1:8">
      <c r="A2482" s="44">
        <v>11</v>
      </c>
      <c r="B2482" s="44">
        <v>112</v>
      </c>
      <c r="C2482" s="44">
        <v>1.1581520000000001</v>
      </c>
      <c r="D2482" s="44">
        <v>374.12469499999997</v>
      </c>
      <c r="E2482" s="44">
        <v>201665.640625</v>
      </c>
      <c r="F2482" s="44">
        <v>202039.78125</v>
      </c>
      <c r="G2482" s="44">
        <v>374.140625</v>
      </c>
      <c r="H2482" s="44">
        <f t="shared" si="41"/>
        <v>0.37412469499999995</v>
      </c>
    </row>
    <row r="2483" spans="1:8">
      <c r="A2483" s="44">
        <v>11</v>
      </c>
      <c r="B2483" s="44">
        <v>113</v>
      </c>
      <c r="C2483" s="44">
        <v>7.6624999999999999E-2</v>
      </c>
      <c r="D2483" s="44">
        <v>176.37274199999999</v>
      </c>
      <c r="E2483" s="44">
        <v>203212.6875</v>
      </c>
      <c r="F2483" s="44">
        <v>203389.078125</v>
      </c>
      <c r="G2483" s="44">
        <v>176.390625</v>
      </c>
      <c r="H2483" s="44">
        <f t="shared" si="41"/>
        <v>0.176372742</v>
      </c>
    </row>
    <row r="2484" spans="1:8">
      <c r="A2484" s="44">
        <v>11</v>
      </c>
      <c r="B2484" s="44">
        <v>114</v>
      </c>
      <c r="C2484" s="44">
        <v>0.88725100000000001</v>
      </c>
      <c r="D2484" s="44">
        <v>156.80864</v>
      </c>
      <c r="E2484" s="44">
        <v>203469.515625</v>
      </c>
      <c r="F2484" s="44">
        <v>203626.3125</v>
      </c>
      <c r="G2484" s="44">
        <v>156.796875</v>
      </c>
      <c r="H2484" s="44">
        <f t="shared" si="41"/>
        <v>0.15680864</v>
      </c>
    </row>
    <row r="2485" spans="1:8">
      <c r="A2485" s="44">
        <v>11</v>
      </c>
      <c r="B2485" s="44">
        <v>115</v>
      </c>
      <c r="C2485" s="44">
        <v>2.2464209999999998</v>
      </c>
      <c r="D2485" s="44">
        <v>940.04980499999999</v>
      </c>
      <c r="E2485" s="44">
        <v>204516.53125</v>
      </c>
      <c r="F2485" s="44">
        <v>205456.578125</v>
      </c>
      <c r="G2485" s="44">
        <v>940.046875</v>
      </c>
      <c r="H2485" s="44">
        <f t="shared" si="41"/>
        <v>0.94004980500000002</v>
      </c>
    </row>
    <row r="2486" spans="1:8">
      <c r="A2486" s="44">
        <v>11</v>
      </c>
      <c r="B2486" s="44">
        <v>116</v>
      </c>
      <c r="C2486" s="44">
        <v>0.32639699999999999</v>
      </c>
      <c r="D2486" s="44">
        <v>229.700943</v>
      </c>
      <c r="E2486" s="44">
        <v>207705.6875</v>
      </c>
      <c r="F2486" s="44">
        <v>207935.375</v>
      </c>
      <c r="G2486" s="44">
        <v>229.6875</v>
      </c>
      <c r="H2486" s="44">
        <f t="shared" si="41"/>
        <v>0.22970094299999999</v>
      </c>
    </row>
    <row r="2487" spans="1:8">
      <c r="A2487" s="44">
        <v>11</v>
      </c>
      <c r="B2487" s="44">
        <v>117</v>
      </c>
      <c r="C2487" s="44">
        <v>0.18451500000000001</v>
      </c>
      <c r="D2487" s="44">
        <v>311.46981799999998</v>
      </c>
      <c r="E2487" s="44">
        <v>208268.09375</v>
      </c>
      <c r="F2487" s="44">
        <v>208579.5625</v>
      </c>
      <c r="G2487" s="44">
        <v>311.46875</v>
      </c>
      <c r="H2487" s="44">
        <f t="shared" si="41"/>
        <v>0.31146981799999995</v>
      </c>
    </row>
    <row r="2488" spans="1:8">
      <c r="A2488" s="44">
        <v>11</v>
      </c>
      <c r="B2488" s="44">
        <v>118</v>
      </c>
      <c r="C2488" s="44">
        <v>2.0877E-2</v>
      </c>
      <c r="D2488" s="44">
        <v>470.059235</v>
      </c>
      <c r="E2488" s="44">
        <v>208768.140625</v>
      </c>
      <c r="F2488" s="44">
        <v>209238.203125</v>
      </c>
      <c r="G2488" s="44">
        <v>470.0625</v>
      </c>
      <c r="H2488" s="44">
        <f t="shared" si="41"/>
        <v>0.47005923500000002</v>
      </c>
    </row>
    <row r="2489" spans="1:8">
      <c r="A2489" s="44">
        <v>11</v>
      </c>
      <c r="B2489" s="44">
        <v>119</v>
      </c>
      <c r="C2489" s="44">
        <v>0.58821999999999997</v>
      </c>
      <c r="D2489" s="44">
        <v>247.98472599999999</v>
      </c>
      <c r="E2489" s="44">
        <v>209263.375</v>
      </c>
      <c r="F2489" s="44">
        <v>209511.359375</v>
      </c>
      <c r="G2489" s="44">
        <v>247.984375</v>
      </c>
      <c r="H2489" s="44">
        <f t="shared" si="41"/>
        <v>0.24798472599999999</v>
      </c>
    </row>
    <row r="2490" spans="1:8">
      <c r="A2490" s="44">
        <v>11</v>
      </c>
      <c r="B2490" s="44">
        <v>120</v>
      </c>
      <c r="C2490" s="44">
        <v>9.3303999999999998E-2</v>
      </c>
      <c r="D2490" s="44">
        <v>936.77667199999996</v>
      </c>
      <c r="E2490" s="44">
        <v>210102.546875</v>
      </c>
      <c r="F2490" s="44">
        <v>211039.328125</v>
      </c>
      <c r="G2490" s="44">
        <v>936.78125</v>
      </c>
      <c r="H2490" s="44">
        <f t="shared" si="41"/>
        <v>0.93677667199999992</v>
      </c>
    </row>
    <row r="2491" spans="1:8">
      <c r="A2491" s="44">
        <v>11</v>
      </c>
      <c r="B2491" s="44">
        <v>121</v>
      </c>
      <c r="C2491" s="44">
        <v>0.40490100000000001</v>
      </c>
      <c r="D2491" s="44">
        <v>114.73674800000001</v>
      </c>
      <c r="E2491" s="44">
        <v>211133.28125</v>
      </c>
      <c r="F2491" s="44">
        <v>211248.015625</v>
      </c>
      <c r="G2491" s="44">
        <v>114.734375</v>
      </c>
      <c r="H2491" s="44">
        <f t="shared" si="41"/>
        <v>0.114736748</v>
      </c>
    </row>
    <row r="2492" spans="1:8">
      <c r="A2492" s="44">
        <v>11</v>
      </c>
      <c r="B2492" s="44">
        <v>122</v>
      </c>
      <c r="C2492" s="44">
        <v>1.5667800000000001</v>
      </c>
      <c r="D2492" s="44">
        <v>153.77769499999999</v>
      </c>
      <c r="E2492" s="44">
        <v>211657</v>
      </c>
      <c r="F2492" s="44">
        <v>211810.78125</v>
      </c>
      <c r="G2492" s="44">
        <v>153.78125</v>
      </c>
      <c r="H2492" s="44">
        <f t="shared" si="41"/>
        <v>0.15377769499999999</v>
      </c>
    </row>
    <row r="2493" spans="1:8">
      <c r="A2493" s="44">
        <v>11</v>
      </c>
      <c r="B2493" s="44">
        <v>123</v>
      </c>
      <c r="C2493" s="44">
        <v>0.20206499999999999</v>
      </c>
      <c r="D2493" s="44">
        <v>389.17544600000002</v>
      </c>
      <c r="E2493" s="44">
        <v>213383.046875</v>
      </c>
      <c r="F2493" s="44">
        <v>213772.21875</v>
      </c>
      <c r="G2493" s="44">
        <v>389.171875</v>
      </c>
      <c r="H2493" s="44">
        <f t="shared" si="41"/>
        <v>0.38917544600000004</v>
      </c>
    </row>
    <row r="2494" spans="1:8">
      <c r="A2494" s="44">
        <v>11</v>
      </c>
      <c r="B2494" s="44">
        <v>124</v>
      </c>
      <c r="C2494" s="44">
        <v>0.22145100000000001</v>
      </c>
      <c r="D2494" s="44">
        <v>95.508514000000005</v>
      </c>
      <c r="E2494" s="44">
        <v>213976.875</v>
      </c>
      <c r="F2494" s="44">
        <v>214072.359375</v>
      </c>
      <c r="G2494" s="44">
        <v>95.484375</v>
      </c>
      <c r="H2494" s="44">
        <f t="shared" si="41"/>
        <v>9.5508514000000003E-2</v>
      </c>
    </row>
    <row r="2495" spans="1:8">
      <c r="A2495" s="44">
        <v>11</v>
      </c>
      <c r="B2495" s="44">
        <v>125</v>
      </c>
      <c r="C2495" s="44">
        <v>0.93421200000000004</v>
      </c>
      <c r="D2495" s="44">
        <v>268.184326</v>
      </c>
      <c r="E2495" s="44">
        <v>214304.96875</v>
      </c>
      <c r="F2495" s="44">
        <v>214573.140625</v>
      </c>
      <c r="G2495" s="44">
        <v>268.171875</v>
      </c>
      <c r="H2495" s="44">
        <f t="shared" si="41"/>
        <v>0.26818432599999997</v>
      </c>
    </row>
    <row r="2496" spans="1:8">
      <c r="A2496" s="44">
        <v>11</v>
      </c>
      <c r="B2496" s="44">
        <v>126</v>
      </c>
      <c r="C2496" s="44">
        <v>0.56540000000000001</v>
      </c>
      <c r="D2496" s="44">
        <v>85.799767000000003</v>
      </c>
      <c r="E2496" s="44">
        <v>215513.5</v>
      </c>
      <c r="F2496" s="44">
        <v>215599.296875</v>
      </c>
      <c r="G2496" s="44">
        <v>85.796875</v>
      </c>
      <c r="H2496" s="44">
        <f t="shared" si="41"/>
        <v>8.5799766999999999E-2</v>
      </c>
    </row>
    <row r="2497" spans="1:8">
      <c r="A2497" s="44">
        <v>11</v>
      </c>
      <c r="B2497" s="44">
        <v>127</v>
      </c>
      <c r="C2497" s="44">
        <v>5.9507999999999998E-2</v>
      </c>
      <c r="D2497" s="44">
        <v>954.42175299999997</v>
      </c>
      <c r="E2497" s="44">
        <v>216169.84375</v>
      </c>
      <c r="F2497" s="44">
        <v>217124.265625</v>
      </c>
      <c r="G2497" s="44">
        <v>954.421875</v>
      </c>
      <c r="H2497" s="44">
        <f t="shared" si="41"/>
        <v>0.95442175299999998</v>
      </c>
    </row>
    <row r="2498" spans="1:8">
      <c r="A2498" s="44">
        <v>11</v>
      </c>
      <c r="B2498" s="44">
        <v>128</v>
      </c>
      <c r="C2498" s="44">
        <v>0.98831400000000003</v>
      </c>
      <c r="D2498" s="44">
        <v>83.125236999999998</v>
      </c>
      <c r="E2498" s="44">
        <v>217185.578125</v>
      </c>
      <c r="F2498" s="44">
        <v>217268.6875</v>
      </c>
      <c r="G2498" s="44">
        <v>83.109375</v>
      </c>
      <c r="H2498" s="44">
        <f t="shared" si="41"/>
        <v>8.3125237000000005E-2</v>
      </c>
    </row>
    <row r="2499" spans="1:8">
      <c r="A2499" s="44">
        <v>11</v>
      </c>
      <c r="B2499" s="44">
        <v>129</v>
      </c>
      <c r="C2499" s="44">
        <v>1.7661199999999999</v>
      </c>
      <c r="D2499" s="44">
        <v>177.27676400000001</v>
      </c>
      <c r="E2499" s="44">
        <v>218263.859375</v>
      </c>
      <c r="F2499" s="44">
        <v>218441.140625</v>
      </c>
      <c r="G2499" s="44">
        <v>177.28125</v>
      </c>
      <c r="H2499" s="44">
        <f t="shared" si="41"/>
        <v>0.177276764</v>
      </c>
    </row>
    <row r="2500" spans="1:8">
      <c r="A2500" s="44">
        <v>11</v>
      </c>
      <c r="B2500" s="44">
        <v>130</v>
      </c>
      <c r="C2500" s="44">
        <v>0.25936900000000002</v>
      </c>
      <c r="D2500" s="44">
        <v>1148.809814</v>
      </c>
      <c r="E2500" s="44">
        <v>220217.140625</v>
      </c>
      <c r="F2500" s="44">
        <v>221365.953125</v>
      </c>
      <c r="G2500" s="44">
        <v>1148.8125</v>
      </c>
      <c r="H2500" s="44">
        <f t="shared" si="41"/>
        <v>1.148809814</v>
      </c>
    </row>
    <row r="2501" spans="1:8">
      <c r="A2501" s="44">
        <v>11</v>
      </c>
      <c r="B2501" s="44">
        <v>131</v>
      </c>
      <c r="C2501" s="44">
        <v>0.37138399999999999</v>
      </c>
      <c r="D2501" s="44">
        <v>649.63775599999997</v>
      </c>
      <c r="E2501" s="44">
        <v>221639.203125</v>
      </c>
      <c r="F2501" s="44">
        <v>222288.84375</v>
      </c>
      <c r="G2501" s="44">
        <v>649.640625</v>
      </c>
      <c r="H2501" s="44">
        <f t="shared" si="41"/>
        <v>0.64963775599999996</v>
      </c>
    </row>
    <row r="2502" spans="1:8">
      <c r="A2502" s="44">
        <v>11</v>
      </c>
      <c r="B2502" s="44">
        <v>132</v>
      </c>
      <c r="C2502" s="44">
        <v>1.9359200000000001</v>
      </c>
      <c r="D2502" s="44">
        <v>84.296806000000004</v>
      </c>
      <c r="E2502" s="44">
        <v>222670.53125</v>
      </c>
      <c r="F2502" s="44">
        <v>222754.84375</v>
      </c>
      <c r="G2502" s="44">
        <v>84.3125</v>
      </c>
      <c r="H2502" s="44">
        <f t="shared" ref="H2502:H2565" si="42">D2502/1000</f>
        <v>8.4296806000000002E-2</v>
      </c>
    </row>
    <row r="2503" spans="1:8">
      <c r="A2503" s="44">
        <v>11</v>
      </c>
      <c r="B2503" s="44">
        <v>133</v>
      </c>
      <c r="C2503" s="44">
        <v>0.60355999999999999</v>
      </c>
      <c r="D2503" s="44">
        <v>345.10720800000001</v>
      </c>
      <c r="E2503" s="44">
        <v>224692.953125</v>
      </c>
      <c r="F2503" s="44">
        <v>225038.0625</v>
      </c>
      <c r="G2503" s="44">
        <v>345.109375</v>
      </c>
      <c r="H2503" s="44">
        <f t="shared" si="42"/>
        <v>0.345107208</v>
      </c>
    </row>
    <row r="2504" spans="1:8">
      <c r="A2504" s="44">
        <v>11</v>
      </c>
      <c r="B2504" s="44">
        <v>134</v>
      </c>
      <c r="C2504" s="44">
        <v>1.025739</v>
      </c>
      <c r="D2504" s="44">
        <v>95.296463000000003</v>
      </c>
      <c r="E2504" s="44">
        <v>225646.1875</v>
      </c>
      <c r="F2504" s="44">
        <v>225741.46875</v>
      </c>
      <c r="G2504" s="44">
        <v>95.28125</v>
      </c>
      <c r="H2504" s="44">
        <f t="shared" si="42"/>
        <v>9.5296462999999998E-2</v>
      </c>
    </row>
    <row r="2505" spans="1:8">
      <c r="A2505" s="44">
        <v>11</v>
      </c>
      <c r="B2505" s="44">
        <v>135</v>
      </c>
      <c r="C2505" s="44">
        <v>0.88688</v>
      </c>
      <c r="D2505" s="44">
        <v>109.557076</v>
      </c>
      <c r="E2505" s="44">
        <v>226771.28125</v>
      </c>
      <c r="F2505" s="44">
        <v>226880.828125</v>
      </c>
      <c r="G2505" s="44">
        <v>109.546875</v>
      </c>
      <c r="H2505" s="44">
        <f t="shared" si="42"/>
        <v>0.10955707599999999</v>
      </c>
    </row>
    <row r="2506" spans="1:8">
      <c r="A2506" s="44">
        <v>11</v>
      </c>
      <c r="B2506" s="44">
        <v>136</v>
      </c>
      <c r="C2506" s="44">
        <v>0.43504300000000001</v>
      </c>
      <c r="D2506" s="44">
        <v>188.11376999999999</v>
      </c>
      <c r="E2506" s="44">
        <v>227771.375</v>
      </c>
      <c r="F2506" s="44">
        <v>227959.515625</v>
      </c>
      <c r="G2506" s="44">
        <v>188.140625</v>
      </c>
      <c r="H2506" s="44">
        <f t="shared" si="42"/>
        <v>0.18811376999999999</v>
      </c>
    </row>
    <row r="2507" spans="1:8">
      <c r="A2507" s="44">
        <v>11</v>
      </c>
      <c r="B2507" s="44">
        <v>137</v>
      </c>
      <c r="C2507" s="44">
        <v>0.39683499999999999</v>
      </c>
      <c r="D2507" s="44">
        <v>156.29182399999999</v>
      </c>
      <c r="E2507" s="44">
        <v>228396.46875</v>
      </c>
      <c r="F2507" s="44">
        <v>228552.765625</v>
      </c>
      <c r="G2507" s="44">
        <v>156.296875</v>
      </c>
      <c r="H2507" s="44">
        <f t="shared" si="42"/>
        <v>0.156291824</v>
      </c>
    </row>
    <row r="2508" spans="1:8">
      <c r="A2508" s="44">
        <v>11</v>
      </c>
      <c r="B2508" s="44">
        <v>138</v>
      </c>
      <c r="C2508" s="44">
        <v>1.8896299999999999</v>
      </c>
      <c r="D2508" s="44">
        <v>328.72961400000003</v>
      </c>
      <c r="E2508" s="44">
        <v>228959.109375</v>
      </c>
      <c r="F2508" s="44">
        <v>229287.84375</v>
      </c>
      <c r="G2508" s="44">
        <v>328.734375</v>
      </c>
      <c r="H2508" s="44">
        <f t="shared" si="42"/>
        <v>0.328729614</v>
      </c>
    </row>
    <row r="2509" spans="1:8">
      <c r="A2509" s="44">
        <v>11</v>
      </c>
      <c r="B2509" s="44">
        <v>139</v>
      </c>
      <c r="C2509" s="44">
        <v>1.173033</v>
      </c>
      <c r="D2509" s="44">
        <v>771.25537099999997</v>
      </c>
      <c r="E2509" s="44">
        <v>231178.015625</v>
      </c>
      <c r="F2509" s="44">
        <v>231949.28125</v>
      </c>
      <c r="G2509" s="44">
        <v>771.265625</v>
      </c>
      <c r="H2509" s="44">
        <f t="shared" si="42"/>
        <v>0.77125537099999997</v>
      </c>
    </row>
    <row r="2510" spans="1:8">
      <c r="A2510" s="44">
        <v>11</v>
      </c>
      <c r="B2510" s="44">
        <v>140</v>
      </c>
      <c r="C2510" s="44">
        <v>0.249333</v>
      </c>
      <c r="D2510" s="44">
        <v>102.60850499999999</v>
      </c>
      <c r="E2510" s="44">
        <v>233131.21875</v>
      </c>
      <c r="F2510" s="44">
        <v>233233.84375</v>
      </c>
      <c r="G2510" s="44">
        <v>102.625</v>
      </c>
      <c r="H2510" s="44">
        <f t="shared" si="42"/>
        <v>0.10260850499999999</v>
      </c>
    </row>
    <row r="2511" spans="1:8">
      <c r="A2511" s="44">
        <v>11</v>
      </c>
      <c r="B2511" s="44">
        <v>141</v>
      </c>
      <c r="C2511" s="44">
        <v>0.16115399999999999</v>
      </c>
      <c r="D2511" s="44">
        <v>195.73313899999999</v>
      </c>
      <c r="E2511" s="44">
        <v>233490.75</v>
      </c>
      <c r="F2511" s="44">
        <v>233686.5</v>
      </c>
      <c r="G2511" s="44">
        <v>195.75</v>
      </c>
      <c r="H2511" s="44">
        <f t="shared" si="42"/>
        <v>0.195733139</v>
      </c>
    </row>
    <row r="2512" spans="1:8">
      <c r="A2512" s="44">
        <v>11</v>
      </c>
      <c r="B2512" s="44">
        <v>142</v>
      </c>
      <c r="C2512" s="44">
        <v>0.29656199999999999</v>
      </c>
      <c r="D2512" s="44">
        <v>710.44995100000006</v>
      </c>
      <c r="E2512" s="44">
        <v>233850.1875</v>
      </c>
      <c r="F2512" s="44">
        <v>234560.640625</v>
      </c>
      <c r="G2512" s="44">
        <v>710.453125</v>
      </c>
      <c r="H2512" s="44">
        <f t="shared" si="42"/>
        <v>0.71044995100000008</v>
      </c>
    </row>
    <row r="2513" spans="1:8">
      <c r="A2513" s="44">
        <v>11</v>
      </c>
      <c r="B2513" s="44">
        <v>143</v>
      </c>
      <c r="C2513" s="44">
        <v>0.53305400000000003</v>
      </c>
      <c r="D2513" s="44">
        <v>165.541504</v>
      </c>
      <c r="E2513" s="44">
        <v>234859.734375</v>
      </c>
      <c r="F2513" s="44">
        <v>235025.28125</v>
      </c>
      <c r="G2513" s="44">
        <v>165.546875</v>
      </c>
      <c r="H2513" s="44">
        <f t="shared" si="42"/>
        <v>0.16554150400000001</v>
      </c>
    </row>
    <row r="2514" spans="1:8">
      <c r="A2514" s="44">
        <v>11</v>
      </c>
      <c r="B2514" s="44">
        <v>144</v>
      </c>
      <c r="C2514" s="44">
        <v>0.76235399999999998</v>
      </c>
      <c r="D2514" s="44">
        <v>762.47662400000002</v>
      </c>
      <c r="E2514" s="44">
        <v>235565.421875</v>
      </c>
      <c r="F2514" s="44">
        <v>236327.90625</v>
      </c>
      <c r="G2514" s="44">
        <v>762.484375</v>
      </c>
      <c r="H2514" s="44">
        <f t="shared" si="42"/>
        <v>0.76247662400000005</v>
      </c>
    </row>
    <row r="2515" spans="1:8">
      <c r="A2515" s="44">
        <v>11</v>
      </c>
      <c r="B2515" s="44">
        <v>145</v>
      </c>
      <c r="C2515" s="44">
        <v>1.6793309999999999</v>
      </c>
      <c r="D2515" s="44">
        <v>236.72842399999999</v>
      </c>
      <c r="E2515" s="44">
        <v>237096.90625</v>
      </c>
      <c r="F2515" s="44">
        <v>237333.640625</v>
      </c>
      <c r="G2515" s="44">
        <v>236.734375</v>
      </c>
      <c r="H2515" s="44">
        <f t="shared" si="42"/>
        <v>0.23672842399999999</v>
      </c>
    </row>
    <row r="2516" spans="1:8">
      <c r="A2516" s="44">
        <v>11</v>
      </c>
      <c r="B2516" s="44">
        <v>146</v>
      </c>
      <c r="C2516" s="44">
        <v>0.38438699999999998</v>
      </c>
      <c r="D2516" s="44">
        <v>123.29413599999999</v>
      </c>
      <c r="E2516" s="44">
        <v>239018.9375</v>
      </c>
      <c r="F2516" s="44">
        <v>239142.21875</v>
      </c>
      <c r="G2516" s="44">
        <v>123.28125</v>
      </c>
      <c r="H2516" s="44">
        <f t="shared" si="42"/>
        <v>0.123294136</v>
      </c>
    </row>
    <row r="2517" spans="1:8">
      <c r="A2517" s="44">
        <v>11</v>
      </c>
      <c r="B2517" s="44">
        <v>147</v>
      </c>
      <c r="C2517" s="44">
        <v>0.61727100000000001</v>
      </c>
      <c r="D2517" s="44">
        <v>412.66583300000002</v>
      </c>
      <c r="E2517" s="44">
        <v>239534.703125</v>
      </c>
      <c r="F2517" s="44">
        <v>239947.375</v>
      </c>
      <c r="G2517" s="44">
        <v>412.671875</v>
      </c>
      <c r="H2517" s="44">
        <f t="shared" si="42"/>
        <v>0.41266583300000004</v>
      </c>
    </row>
    <row r="2518" spans="1:8">
      <c r="A2518" s="44">
        <v>11</v>
      </c>
      <c r="B2518" s="44">
        <v>148</v>
      </c>
      <c r="C2518" s="44">
        <v>0.64172600000000002</v>
      </c>
      <c r="D2518" s="44">
        <v>114.73577899999999</v>
      </c>
      <c r="E2518" s="44">
        <v>240566.046875</v>
      </c>
      <c r="F2518" s="44">
        <v>240680.78125</v>
      </c>
      <c r="G2518" s="44">
        <v>114.734375</v>
      </c>
      <c r="H2518" s="44">
        <f t="shared" si="42"/>
        <v>0.114735779</v>
      </c>
    </row>
    <row r="2519" spans="1:8">
      <c r="A2519" s="44">
        <v>11</v>
      </c>
      <c r="B2519" s="44">
        <v>149</v>
      </c>
      <c r="C2519" s="44">
        <v>0.485622</v>
      </c>
      <c r="D2519" s="44">
        <v>306.74569700000001</v>
      </c>
      <c r="E2519" s="44">
        <v>241331.65625</v>
      </c>
      <c r="F2519" s="44">
        <v>241638.40625</v>
      </c>
      <c r="G2519" s="44">
        <v>306.75</v>
      </c>
      <c r="H2519" s="44">
        <f t="shared" si="42"/>
        <v>0.30674569699999998</v>
      </c>
    </row>
    <row r="2520" spans="1:8">
      <c r="A2520" s="44">
        <v>11</v>
      </c>
      <c r="B2520" s="44">
        <v>150</v>
      </c>
      <c r="C2520" s="44">
        <v>0.72222299999999995</v>
      </c>
      <c r="D2520" s="44">
        <v>229.13343800000001</v>
      </c>
      <c r="E2520" s="44">
        <v>242128.734375</v>
      </c>
      <c r="F2520" s="44">
        <v>242357.859375</v>
      </c>
      <c r="G2520" s="44">
        <v>229.125</v>
      </c>
      <c r="H2520" s="44">
        <f t="shared" si="42"/>
        <v>0.22913343800000002</v>
      </c>
    </row>
    <row r="2521" spans="1:8">
      <c r="A2521" s="44">
        <v>11</v>
      </c>
      <c r="B2521" s="44">
        <v>151</v>
      </c>
      <c r="C2521" s="44">
        <v>2.2688869999999999</v>
      </c>
      <c r="D2521" s="44">
        <v>130.23757900000001</v>
      </c>
      <c r="E2521" s="44">
        <v>243089.0625</v>
      </c>
      <c r="F2521" s="44">
        <v>243219.296875</v>
      </c>
      <c r="G2521" s="44">
        <v>130.234375</v>
      </c>
      <c r="H2521" s="44">
        <f t="shared" si="42"/>
        <v>0.13023757900000002</v>
      </c>
    </row>
    <row r="2522" spans="1:8">
      <c r="A2522" s="44">
        <v>11</v>
      </c>
      <c r="B2522" s="44">
        <v>152</v>
      </c>
      <c r="C2522" s="44">
        <v>1.9450559999999999</v>
      </c>
      <c r="D2522" s="44">
        <v>731.92022699999995</v>
      </c>
      <c r="E2522" s="44">
        <v>245495.75</v>
      </c>
      <c r="F2522" s="44">
        <v>246227.671875</v>
      </c>
      <c r="G2522" s="44">
        <v>731.921875</v>
      </c>
      <c r="H2522" s="44">
        <f t="shared" si="42"/>
        <v>0.73192022699999992</v>
      </c>
    </row>
    <row r="2523" spans="1:8">
      <c r="A2523" s="44">
        <v>11</v>
      </c>
      <c r="B2523" s="44">
        <v>153</v>
      </c>
      <c r="C2523" s="44">
        <v>2.2349459999999999</v>
      </c>
      <c r="D2523" s="44">
        <v>293.98867799999999</v>
      </c>
      <c r="E2523" s="44">
        <v>248183.515625</v>
      </c>
      <c r="F2523" s="44">
        <v>248477.515625</v>
      </c>
      <c r="G2523" s="44">
        <v>294</v>
      </c>
      <c r="H2523" s="44">
        <f t="shared" si="42"/>
        <v>0.293988678</v>
      </c>
    </row>
    <row r="2524" spans="1:8">
      <c r="A2524" s="44">
        <v>11</v>
      </c>
      <c r="B2524" s="44">
        <v>154</v>
      </c>
      <c r="C2524" s="44">
        <v>1.696164</v>
      </c>
      <c r="D2524" s="44">
        <v>79.396561000000005</v>
      </c>
      <c r="E2524" s="44">
        <v>250715.046875</v>
      </c>
      <c r="F2524" s="44">
        <v>250794.453125</v>
      </c>
      <c r="G2524" s="44">
        <v>79.40625</v>
      </c>
      <c r="H2524" s="44">
        <f t="shared" si="42"/>
        <v>7.9396561000000004E-2</v>
      </c>
    </row>
    <row r="2525" spans="1:8">
      <c r="A2525" s="44">
        <v>11</v>
      </c>
      <c r="B2525" s="44">
        <v>155</v>
      </c>
      <c r="C2525" s="44">
        <v>0.105405</v>
      </c>
      <c r="D2525" s="44">
        <v>160.37660199999999</v>
      </c>
      <c r="E2525" s="44">
        <v>252496.46875</v>
      </c>
      <c r="F2525" s="44">
        <v>252656.859375</v>
      </c>
      <c r="G2525" s="44">
        <v>160.390625</v>
      </c>
      <c r="H2525" s="44">
        <f t="shared" si="42"/>
        <v>0.16037660199999998</v>
      </c>
    </row>
    <row r="2526" spans="1:8">
      <c r="A2526" s="44">
        <v>11</v>
      </c>
      <c r="B2526" s="44">
        <v>156</v>
      </c>
      <c r="C2526" s="44">
        <v>0.15084500000000001</v>
      </c>
      <c r="D2526" s="44">
        <v>263.24044800000001</v>
      </c>
      <c r="E2526" s="44">
        <v>252762.125</v>
      </c>
      <c r="F2526" s="44">
        <v>253025.375</v>
      </c>
      <c r="G2526" s="44">
        <v>263.25</v>
      </c>
      <c r="H2526" s="44">
        <f t="shared" si="42"/>
        <v>0.26324044800000002</v>
      </c>
    </row>
    <row r="2527" spans="1:8">
      <c r="A2527" s="44">
        <v>11</v>
      </c>
      <c r="B2527" s="44">
        <v>157</v>
      </c>
      <c r="C2527" s="44">
        <v>1.169783</v>
      </c>
      <c r="D2527" s="44">
        <v>84.122292000000002</v>
      </c>
      <c r="E2527" s="44">
        <v>253184.046875</v>
      </c>
      <c r="F2527" s="44">
        <v>253268.171875</v>
      </c>
      <c r="G2527" s="44">
        <v>84.125</v>
      </c>
      <c r="H2527" s="44">
        <f t="shared" si="42"/>
        <v>8.4122292000000001E-2</v>
      </c>
    </row>
    <row r="2528" spans="1:8">
      <c r="A2528" s="44">
        <v>11</v>
      </c>
      <c r="B2528" s="44">
        <v>158</v>
      </c>
      <c r="C2528" s="44">
        <v>0.71689599999999998</v>
      </c>
      <c r="D2528" s="44">
        <v>812.49444600000004</v>
      </c>
      <c r="E2528" s="44">
        <v>254449.75</v>
      </c>
      <c r="F2528" s="44">
        <v>255262.25</v>
      </c>
      <c r="G2528" s="44">
        <v>812.5</v>
      </c>
      <c r="H2528" s="44">
        <f t="shared" si="42"/>
        <v>0.81249444600000009</v>
      </c>
    </row>
    <row r="2529" spans="1:8">
      <c r="A2529" s="44">
        <v>11</v>
      </c>
      <c r="B2529" s="44">
        <v>159</v>
      </c>
      <c r="C2529" s="44">
        <v>1.190042</v>
      </c>
      <c r="D2529" s="44">
        <v>503.62698399999999</v>
      </c>
      <c r="E2529" s="44">
        <v>255984.90625</v>
      </c>
      <c r="F2529" s="44">
        <v>256488.546875</v>
      </c>
      <c r="G2529" s="44">
        <v>503.640625</v>
      </c>
      <c r="H2529" s="44">
        <f t="shared" si="42"/>
        <v>0.50362698399999994</v>
      </c>
    </row>
    <row r="2530" spans="1:8">
      <c r="A2530" s="44">
        <v>11</v>
      </c>
      <c r="B2530" s="44">
        <v>160</v>
      </c>
      <c r="C2530" s="44">
        <v>0.69880900000000001</v>
      </c>
      <c r="D2530" s="44">
        <v>237.86245700000001</v>
      </c>
      <c r="E2530" s="44">
        <v>257681.328125</v>
      </c>
      <c r="F2530" s="44">
        <v>257919.203125</v>
      </c>
      <c r="G2530" s="44">
        <v>237.875</v>
      </c>
      <c r="H2530" s="44">
        <f t="shared" si="42"/>
        <v>0.237862457</v>
      </c>
    </row>
    <row r="2531" spans="1:8">
      <c r="A2531" s="44">
        <v>11</v>
      </c>
      <c r="B2531" s="44">
        <v>161</v>
      </c>
      <c r="C2531" s="44">
        <v>0.84665699999999999</v>
      </c>
      <c r="D2531" s="44">
        <v>587.91644299999996</v>
      </c>
      <c r="E2531" s="44">
        <v>258625.796875</v>
      </c>
      <c r="F2531" s="44">
        <v>259213.703125</v>
      </c>
      <c r="G2531" s="44">
        <v>587.90625</v>
      </c>
      <c r="H2531" s="44">
        <f t="shared" si="42"/>
        <v>0.58791644300000001</v>
      </c>
    </row>
    <row r="2532" spans="1:8">
      <c r="A2532" s="44">
        <v>11</v>
      </c>
      <c r="B2532" s="44">
        <v>162</v>
      </c>
      <c r="C2532" s="44">
        <v>1.1946669999999999</v>
      </c>
      <c r="D2532" s="44">
        <v>533.14977999999996</v>
      </c>
      <c r="E2532" s="44">
        <v>260067.875</v>
      </c>
      <c r="F2532" s="44">
        <v>260601.03125</v>
      </c>
      <c r="G2532" s="44">
        <v>533.15625</v>
      </c>
      <c r="H2532" s="44">
        <f t="shared" si="42"/>
        <v>0.53314978000000002</v>
      </c>
    </row>
    <row r="2533" spans="1:8">
      <c r="A2533" s="44">
        <v>11</v>
      </c>
      <c r="B2533" s="44">
        <v>163</v>
      </c>
      <c r="C2533" s="44">
        <v>0.55860200000000004</v>
      </c>
      <c r="D2533" s="44">
        <v>221.63244599999999</v>
      </c>
      <c r="E2533" s="44">
        <v>261802.4375</v>
      </c>
      <c r="F2533" s="44">
        <v>262024.078125</v>
      </c>
      <c r="G2533" s="44">
        <v>221.640625</v>
      </c>
      <c r="H2533" s="44">
        <f t="shared" si="42"/>
        <v>0.22163244599999998</v>
      </c>
    </row>
    <row r="2534" spans="1:8">
      <c r="A2534" s="44">
        <v>11</v>
      </c>
      <c r="B2534" s="44">
        <v>164</v>
      </c>
      <c r="C2534" s="44">
        <v>0.108427</v>
      </c>
      <c r="D2534" s="44">
        <v>102.590858</v>
      </c>
      <c r="E2534" s="44">
        <v>262583.75</v>
      </c>
      <c r="F2534" s="44">
        <v>262686.3125</v>
      </c>
      <c r="G2534" s="44">
        <v>102.5625</v>
      </c>
      <c r="H2534" s="44">
        <f t="shared" si="42"/>
        <v>0.10259085799999999</v>
      </c>
    </row>
    <row r="2535" spans="1:8">
      <c r="A2535" s="44">
        <v>11</v>
      </c>
      <c r="B2535" s="44">
        <v>165</v>
      </c>
      <c r="C2535" s="44">
        <v>0.50298299999999996</v>
      </c>
      <c r="D2535" s="44">
        <v>702.17449999999997</v>
      </c>
      <c r="E2535" s="44">
        <v>262802.53125</v>
      </c>
      <c r="F2535" s="44">
        <v>263504.6875</v>
      </c>
      <c r="G2535" s="44">
        <v>702.15625</v>
      </c>
      <c r="H2535" s="44">
        <f t="shared" si="42"/>
        <v>0.70217449999999992</v>
      </c>
    </row>
    <row r="2536" spans="1:8">
      <c r="A2536" s="44">
        <v>11</v>
      </c>
      <c r="B2536" s="44">
        <v>166</v>
      </c>
      <c r="C2536" s="44">
        <v>0.37359799999999999</v>
      </c>
      <c r="D2536" s="44">
        <v>244.916901</v>
      </c>
      <c r="E2536" s="44">
        <v>264021.65625</v>
      </c>
      <c r="F2536" s="44">
        <v>264266.5625</v>
      </c>
      <c r="G2536" s="44">
        <v>244.90625</v>
      </c>
      <c r="H2536" s="44">
        <f t="shared" si="42"/>
        <v>0.24491690099999999</v>
      </c>
    </row>
    <row r="2537" spans="1:8">
      <c r="A2537" s="44">
        <v>11</v>
      </c>
      <c r="B2537" s="44">
        <v>167</v>
      </c>
      <c r="C2537" s="44">
        <v>0.59152300000000002</v>
      </c>
      <c r="D2537" s="44">
        <v>289.69058200000001</v>
      </c>
      <c r="E2537" s="44">
        <v>264646.6875</v>
      </c>
      <c r="F2537" s="44">
        <v>264936.375</v>
      </c>
      <c r="G2537" s="44">
        <v>289.6875</v>
      </c>
      <c r="H2537" s="44">
        <f t="shared" si="42"/>
        <v>0.28969058200000003</v>
      </c>
    </row>
    <row r="2538" spans="1:8">
      <c r="A2538" s="44">
        <v>11</v>
      </c>
      <c r="B2538" s="44">
        <v>168</v>
      </c>
      <c r="C2538" s="44">
        <v>9.5853999999999995E-2</v>
      </c>
      <c r="D2538" s="44">
        <v>131.919861</v>
      </c>
      <c r="E2538" s="44">
        <v>265537.40625</v>
      </c>
      <c r="F2538" s="44">
        <v>265669.34375</v>
      </c>
      <c r="G2538" s="44">
        <v>131.9375</v>
      </c>
      <c r="H2538" s="44">
        <f t="shared" si="42"/>
        <v>0.131919861</v>
      </c>
    </row>
    <row r="2539" spans="1:8">
      <c r="A2539" s="44">
        <v>11</v>
      </c>
      <c r="B2539" s="44">
        <v>169</v>
      </c>
      <c r="C2539" s="44">
        <v>0.51782899999999998</v>
      </c>
      <c r="D2539" s="44">
        <v>639.56329300000004</v>
      </c>
      <c r="E2539" s="44">
        <v>265771.8125</v>
      </c>
      <c r="F2539" s="44">
        <v>266411.34375</v>
      </c>
      <c r="G2539" s="44">
        <v>639.53125</v>
      </c>
      <c r="H2539" s="44">
        <f t="shared" si="42"/>
        <v>0.63956329300000003</v>
      </c>
    </row>
    <row r="2540" spans="1:8">
      <c r="A2540" s="44">
        <v>11</v>
      </c>
      <c r="B2540" s="44">
        <v>170</v>
      </c>
      <c r="C2540" s="44">
        <v>3.9053999999999998E-2</v>
      </c>
      <c r="D2540" s="44">
        <v>223.19314600000001</v>
      </c>
      <c r="E2540" s="44">
        <v>266943.6875</v>
      </c>
      <c r="F2540" s="44">
        <v>267166.875</v>
      </c>
      <c r="G2540" s="44">
        <v>223.1875</v>
      </c>
      <c r="H2540" s="44">
        <f t="shared" si="42"/>
        <v>0.22319314600000001</v>
      </c>
    </row>
    <row r="2541" spans="1:8">
      <c r="A2541" s="44">
        <v>11</v>
      </c>
      <c r="B2541" s="44">
        <v>171</v>
      </c>
      <c r="C2541" s="44">
        <v>3.6379220000000001</v>
      </c>
      <c r="D2541" s="44">
        <v>838.065247</v>
      </c>
      <c r="E2541" s="44">
        <v>267209.4375</v>
      </c>
      <c r="F2541" s="44">
        <v>268047.53125</v>
      </c>
      <c r="G2541" s="44">
        <v>838.09375</v>
      </c>
      <c r="H2541" s="44">
        <f t="shared" si="42"/>
        <v>0.83806524699999996</v>
      </c>
    </row>
    <row r="2542" spans="1:8">
      <c r="A2542" s="44">
        <v>11</v>
      </c>
      <c r="B2542" s="44">
        <v>172</v>
      </c>
      <c r="C2542" s="44">
        <v>0.67090399999999994</v>
      </c>
      <c r="D2542" s="44">
        <v>525.12616000000003</v>
      </c>
      <c r="E2542" s="44">
        <v>271694.28125</v>
      </c>
      <c r="F2542" s="44">
        <v>272219.40625</v>
      </c>
      <c r="G2542" s="44">
        <v>525.125</v>
      </c>
      <c r="H2542" s="44">
        <f t="shared" si="42"/>
        <v>0.52512616000000001</v>
      </c>
    </row>
    <row r="2543" spans="1:8">
      <c r="A2543" s="44">
        <v>11</v>
      </c>
      <c r="B2543" s="44">
        <v>173</v>
      </c>
      <c r="C2543" s="44">
        <v>3.7625440000000001</v>
      </c>
      <c r="D2543" s="44">
        <v>382.53131100000002</v>
      </c>
      <c r="E2543" s="44">
        <v>272897.5625</v>
      </c>
      <c r="F2543" s="44">
        <v>273280.09375</v>
      </c>
      <c r="G2543" s="44">
        <v>382.53125</v>
      </c>
      <c r="H2543" s="44">
        <f t="shared" si="42"/>
        <v>0.38253131100000004</v>
      </c>
    </row>
    <row r="2544" spans="1:8">
      <c r="A2544" s="44">
        <v>11</v>
      </c>
      <c r="B2544" s="44">
        <v>174</v>
      </c>
      <c r="C2544" s="44">
        <v>2.5691389999999998</v>
      </c>
      <c r="D2544" s="44">
        <v>305.473724</v>
      </c>
      <c r="E2544" s="44">
        <v>277054.25</v>
      </c>
      <c r="F2544" s="44">
        <v>277359.71875</v>
      </c>
      <c r="G2544" s="44">
        <v>305.46875</v>
      </c>
      <c r="H2544" s="44">
        <f t="shared" si="42"/>
        <v>0.305473724</v>
      </c>
    </row>
    <row r="2545" spans="1:8">
      <c r="A2545" s="44">
        <v>11</v>
      </c>
      <c r="B2545" s="44">
        <v>175</v>
      </c>
      <c r="C2545" s="44">
        <v>1.7192270000000001</v>
      </c>
      <c r="D2545" s="44">
        <v>164.12901299999999</v>
      </c>
      <c r="E2545" s="44">
        <v>279932.21875</v>
      </c>
      <c r="F2545" s="44">
        <v>280096.34375</v>
      </c>
      <c r="G2545" s="44">
        <v>164.125</v>
      </c>
      <c r="H2545" s="44">
        <f t="shared" si="42"/>
        <v>0.16412901299999999</v>
      </c>
    </row>
    <row r="2546" spans="1:8">
      <c r="A2546" s="44">
        <v>11</v>
      </c>
      <c r="B2546" s="44">
        <v>176</v>
      </c>
      <c r="C2546" s="44">
        <v>0.71109999999999995</v>
      </c>
      <c r="D2546" s="44">
        <v>170.47673</v>
      </c>
      <c r="E2546" s="44">
        <v>281823.1875</v>
      </c>
      <c r="F2546" s="44">
        <v>281993.65625</v>
      </c>
      <c r="G2546" s="44">
        <v>170.46875</v>
      </c>
      <c r="H2546" s="44">
        <f t="shared" si="42"/>
        <v>0.17047672999999999</v>
      </c>
    </row>
    <row r="2547" spans="1:8">
      <c r="A2547" s="44">
        <v>11</v>
      </c>
      <c r="B2547" s="44">
        <v>177</v>
      </c>
      <c r="C2547" s="44">
        <v>2.7129E-2</v>
      </c>
      <c r="D2547" s="44">
        <v>223.843414</v>
      </c>
      <c r="E2547" s="44">
        <v>282713.9375</v>
      </c>
      <c r="F2547" s="44">
        <v>282937.75</v>
      </c>
      <c r="G2547" s="44">
        <v>223.8125</v>
      </c>
      <c r="H2547" s="44">
        <f t="shared" si="42"/>
        <v>0.22384341399999999</v>
      </c>
    </row>
    <row r="2548" spans="1:8">
      <c r="A2548" s="44">
        <v>11</v>
      </c>
      <c r="B2548" s="44">
        <v>178</v>
      </c>
      <c r="C2548" s="44">
        <v>5.8698E-2</v>
      </c>
      <c r="D2548" s="44">
        <v>783.23413100000005</v>
      </c>
      <c r="E2548" s="44">
        <v>282979.53125</v>
      </c>
      <c r="F2548" s="44">
        <v>283762.78125</v>
      </c>
      <c r="G2548" s="44">
        <v>783.25</v>
      </c>
      <c r="H2548" s="44">
        <f t="shared" si="42"/>
        <v>0.78323413100000006</v>
      </c>
    </row>
    <row r="2549" spans="1:8">
      <c r="A2549" s="44">
        <v>11</v>
      </c>
      <c r="B2549" s="44">
        <v>179</v>
      </c>
      <c r="C2549" s="44">
        <v>1.2833479999999999</v>
      </c>
      <c r="D2549" s="44">
        <v>84.957984999999994</v>
      </c>
      <c r="E2549" s="44">
        <v>283823.34375</v>
      </c>
      <c r="F2549" s="44">
        <v>283908.3125</v>
      </c>
      <c r="G2549" s="44">
        <v>84.96875</v>
      </c>
      <c r="H2549" s="44">
        <f t="shared" si="42"/>
        <v>8.4957985E-2</v>
      </c>
    </row>
    <row r="2550" spans="1:8">
      <c r="A2550" s="44">
        <v>11</v>
      </c>
      <c r="B2550" s="44">
        <v>180</v>
      </c>
      <c r="C2550" s="44">
        <v>0.56309299999999995</v>
      </c>
      <c r="D2550" s="44">
        <v>96.354468999999995</v>
      </c>
      <c r="E2550" s="44">
        <v>285198.5</v>
      </c>
      <c r="F2550" s="44">
        <v>285294.84375</v>
      </c>
      <c r="G2550" s="44">
        <v>96.34375</v>
      </c>
      <c r="H2550" s="44">
        <f t="shared" si="42"/>
        <v>9.6354468999999998E-2</v>
      </c>
    </row>
    <row r="2551" spans="1:8">
      <c r="A2551" s="44">
        <v>11</v>
      </c>
      <c r="B2551" s="44">
        <v>181</v>
      </c>
      <c r="C2551" s="44">
        <v>1.4549780000000001</v>
      </c>
      <c r="D2551" s="44">
        <v>524.62603799999999</v>
      </c>
      <c r="E2551" s="44">
        <v>285870.4375</v>
      </c>
      <c r="F2551" s="44">
        <v>286395.09375</v>
      </c>
      <c r="G2551" s="44">
        <v>524.65625</v>
      </c>
      <c r="H2551" s="44">
        <f t="shared" si="42"/>
        <v>0.52462603799999996</v>
      </c>
    </row>
    <row r="2552" spans="1:8">
      <c r="A2552" s="44">
        <v>11</v>
      </c>
      <c r="B2552" s="44">
        <v>182</v>
      </c>
      <c r="C2552" s="44">
        <v>0.171208</v>
      </c>
      <c r="D2552" s="44">
        <v>307.149902</v>
      </c>
      <c r="E2552" s="44">
        <v>287855.0625</v>
      </c>
      <c r="F2552" s="44">
        <v>288162.1875</v>
      </c>
      <c r="G2552" s="44">
        <v>307.125</v>
      </c>
      <c r="H2552" s="44">
        <f t="shared" si="42"/>
        <v>0.30714990199999997</v>
      </c>
    </row>
    <row r="2553" spans="1:8">
      <c r="A2553" s="44">
        <v>11</v>
      </c>
      <c r="B2553" s="44">
        <v>183</v>
      </c>
      <c r="C2553" s="44">
        <v>3.2394419999999999</v>
      </c>
      <c r="D2553" s="44">
        <v>74.971091999999999</v>
      </c>
      <c r="E2553" s="44">
        <v>288340.125</v>
      </c>
      <c r="F2553" s="44">
        <v>288415.09375</v>
      </c>
      <c r="G2553" s="44">
        <v>74.96875</v>
      </c>
      <c r="H2553" s="44">
        <f t="shared" si="42"/>
        <v>7.4971092000000003E-2</v>
      </c>
    </row>
    <row r="2554" spans="1:8">
      <c r="A2554" s="44">
        <v>11</v>
      </c>
      <c r="B2554" s="44">
        <v>184</v>
      </c>
      <c r="C2554" s="44">
        <v>0.93165200000000004</v>
      </c>
      <c r="D2554" s="44">
        <v>397.71807899999999</v>
      </c>
      <c r="E2554" s="44">
        <v>291656.625</v>
      </c>
      <c r="F2554" s="44">
        <v>292054.3125</v>
      </c>
      <c r="G2554" s="44">
        <v>397.6875</v>
      </c>
      <c r="H2554" s="44">
        <f t="shared" si="42"/>
        <v>0.397718079</v>
      </c>
    </row>
    <row r="2555" spans="1:8">
      <c r="A2555" s="44">
        <v>11</v>
      </c>
      <c r="B2555" s="44">
        <v>185</v>
      </c>
      <c r="C2555" s="44">
        <v>5.6016000000000003E-2</v>
      </c>
      <c r="D2555" s="44">
        <v>620.86852999999996</v>
      </c>
      <c r="E2555" s="44">
        <v>293000.53125</v>
      </c>
      <c r="F2555" s="44">
        <v>293621.40625</v>
      </c>
      <c r="G2555" s="44">
        <v>620.875</v>
      </c>
      <c r="H2555" s="44">
        <f t="shared" si="42"/>
        <v>0.62086852999999997</v>
      </c>
    </row>
    <row r="2556" spans="1:8">
      <c r="A2556" s="44">
        <v>11</v>
      </c>
      <c r="B2556" s="44">
        <v>186</v>
      </c>
      <c r="C2556" s="44">
        <v>0.51547500000000002</v>
      </c>
      <c r="D2556" s="44">
        <v>123.6082</v>
      </c>
      <c r="E2556" s="44">
        <v>293688.0625</v>
      </c>
      <c r="F2556" s="44">
        <v>293811.6875</v>
      </c>
      <c r="G2556" s="44">
        <v>123.625</v>
      </c>
      <c r="H2556" s="44">
        <f t="shared" si="42"/>
        <v>0.1236082</v>
      </c>
    </row>
    <row r="2557" spans="1:8">
      <c r="A2557" s="44">
        <v>11</v>
      </c>
      <c r="B2557" s="44">
        <v>187</v>
      </c>
      <c r="C2557" s="44">
        <v>0.272949</v>
      </c>
      <c r="D2557" s="44">
        <v>496.046448</v>
      </c>
      <c r="E2557" s="44">
        <v>294334.15625</v>
      </c>
      <c r="F2557" s="44">
        <v>294830.21875</v>
      </c>
      <c r="G2557" s="44">
        <v>496.0625</v>
      </c>
      <c r="H2557" s="44">
        <f t="shared" si="42"/>
        <v>0.49604644799999997</v>
      </c>
    </row>
    <row r="2558" spans="1:8">
      <c r="A2558" s="44">
        <v>11</v>
      </c>
      <c r="B2558" s="44">
        <v>188</v>
      </c>
      <c r="C2558" s="44">
        <v>1.214928</v>
      </c>
      <c r="D2558" s="44">
        <v>186.45907600000001</v>
      </c>
      <c r="E2558" s="44">
        <v>295115.53125</v>
      </c>
      <c r="F2558" s="44">
        <v>295302</v>
      </c>
      <c r="G2558" s="44">
        <v>186.46875</v>
      </c>
      <c r="H2558" s="44">
        <f t="shared" si="42"/>
        <v>0.186459076</v>
      </c>
    </row>
    <row r="2559" spans="1:8">
      <c r="A2559" s="44">
        <v>11</v>
      </c>
      <c r="B2559" s="44">
        <v>189</v>
      </c>
      <c r="C2559" s="44">
        <v>4.6091E-2</v>
      </c>
      <c r="D2559" s="44">
        <v>191.08343500000001</v>
      </c>
      <c r="E2559" s="44">
        <v>296521.90625</v>
      </c>
      <c r="F2559" s="44">
        <v>296712.96875</v>
      </c>
      <c r="G2559" s="44">
        <v>191.0625</v>
      </c>
      <c r="H2559" s="44">
        <f t="shared" si="42"/>
        <v>0.191083435</v>
      </c>
    </row>
    <row r="2560" spans="1:8">
      <c r="A2560" s="44">
        <v>11</v>
      </c>
      <c r="B2560" s="44">
        <v>190</v>
      </c>
      <c r="C2560" s="44">
        <v>0.44067000000000001</v>
      </c>
      <c r="D2560" s="44">
        <v>145.86897300000001</v>
      </c>
      <c r="E2560" s="44">
        <v>296771.9375</v>
      </c>
      <c r="F2560" s="44">
        <v>296917.8125</v>
      </c>
      <c r="G2560" s="44">
        <v>145.875</v>
      </c>
      <c r="H2560" s="44">
        <f t="shared" si="42"/>
        <v>0.14586897300000001</v>
      </c>
    </row>
    <row r="2561" spans="1:8">
      <c r="A2561" s="44">
        <v>11</v>
      </c>
      <c r="B2561" s="44">
        <v>191</v>
      </c>
      <c r="C2561" s="44">
        <v>0.338868</v>
      </c>
      <c r="D2561" s="44">
        <v>187.43720999999999</v>
      </c>
      <c r="E2561" s="44">
        <v>297365.78125</v>
      </c>
      <c r="F2561" s="44">
        <v>297553.21875</v>
      </c>
      <c r="G2561" s="44">
        <v>187.4375</v>
      </c>
      <c r="H2561" s="44">
        <f t="shared" si="42"/>
        <v>0.18743720999999999</v>
      </c>
    </row>
    <row r="2562" spans="1:8">
      <c r="A2562" s="44">
        <v>11</v>
      </c>
      <c r="B2562" s="44">
        <v>192</v>
      </c>
      <c r="C2562" s="44">
        <v>1.4817450000000001</v>
      </c>
      <c r="D2562" s="44">
        <v>180.85627700000001</v>
      </c>
      <c r="E2562" s="44">
        <v>297897.0625</v>
      </c>
      <c r="F2562" s="44">
        <v>298077.9375</v>
      </c>
      <c r="G2562" s="44">
        <v>180.875</v>
      </c>
      <c r="H2562" s="44">
        <f t="shared" si="42"/>
        <v>0.18085627700000001</v>
      </c>
    </row>
    <row r="2563" spans="1:8">
      <c r="A2563" s="44">
        <v>11</v>
      </c>
      <c r="B2563" s="44">
        <v>193</v>
      </c>
      <c r="C2563" s="44">
        <v>0.44785599999999998</v>
      </c>
      <c r="D2563" s="44">
        <v>84.314774</v>
      </c>
      <c r="E2563" s="44">
        <v>299569.125</v>
      </c>
      <c r="F2563" s="44">
        <v>299653.40625</v>
      </c>
      <c r="G2563" s="44">
        <v>84.28125</v>
      </c>
      <c r="H2563" s="44">
        <f t="shared" si="42"/>
        <v>8.4314773999999995E-2</v>
      </c>
    </row>
    <row r="2564" spans="1:8">
      <c r="A2564" s="44">
        <v>11</v>
      </c>
      <c r="B2564" s="44">
        <v>194</v>
      </c>
      <c r="C2564" s="44">
        <v>0.39384400000000003</v>
      </c>
      <c r="D2564" s="44">
        <v>274.40020800000002</v>
      </c>
      <c r="E2564" s="44">
        <v>300115.96875</v>
      </c>
      <c r="F2564" s="44">
        <v>300390.375</v>
      </c>
      <c r="G2564" s="44">
        <v>274.40625</v>
      </c>
      <c r="H2564" s="44">
        <f t="shared" si="42"/>
        <v>0.27440020800000003</v>
      </c>
    </row>
    <row r="2565" spans="1:8">
      <c r="A2565" s="44">
        <v>11</v>
      </c>
      <c r="B2565" s="44">
        <v>195</v>
      </c>
      <c r="C2565" s="44">
        <v>0.17258499999999999</v>
      </c>
      <c r="D2565" s="44">
        <v>112.892456</v>
      </c>
      <c r="E2565" s="44">
        <v>300787.96875</v>
      </c>
      <c r="F2565" s="44">
        <v>300900.84375</v>
      </c>
      <c r="G2565" s="44">
        <v>112.875</v>
      </c>
      <c r="H2565" s="44">
        <f t="shared" si="42"/>
        <v>0.112892456</v>
      </c>
    </row>
    <row r="2566" spans="1:8">
      <c r="A2566" s="44">
        <v>11</v>
      </c>
      <c r="B2566" s="44">
        <v>196</v>
      </c>
      <c r="C2566" s="44">
        <v>0.26926699999999998</v>
      </c>
      <c r="D2566" s="44">
        <v>481.07427999999999</v>
      </c>
      <c r="E2566" s="44">
        <v>301084.90625</v>
      </c>
      <c r="F2566" s="44">
        <v>301565.96875</v>
      </c>
      <c r="G2566" s="44">
        <v>481.0625</v>
      </c>
      <c r="H2566" s="44">
        <f t="shared" ref="H2566:H2629" si="43">D2566/1000</f>
        <v>0.48107427999999997</v>
      </c>
    </row>
    <row r="2567" spans="1:8">
      <c r="A2567" s="44">
        <v>11</v>
      </c>
      <c r="B2567" s="44">
        <v>197</v>
      </c>
      <c r="C2567" s="44">
        <v>0.70311500000000005</v>
      </c>
      <c r="D2567" s="44">
        <v>92.630600000000001</v>
      </c>
      <c r="E2567" s="44">
        <v>301850.59375</v>
      </c>
      <c r="F2567" s="44">
        <v>301943.21875</v>
      </c>
      <c r="G2567" s="44">
        <v>92.625</v>
      </c>
      <c r="H2567" s="44">
        <f t="shared" si="43"/>
        <v>9.2630600000000007E-2</v>
      </c>
    </row>
    <row r="2568" spans="1:8">
      <c r="A2568" s="44">
        <v>11</v>
      </c>
      <c r="B2568" s="44">
        <v>198</v>
      </c>
      <c r="C2568" s="44">
        <v>9.1600000000000004E-4</v>
      </c>
      <c r="D2568" s="44">
        <v>415.25985700000001</v>
      </c>
      <c r="E2568" s="44">
        <v>302656.6875</v>
      </c>
      <c r="F2568" s="44">
        <v>303071.9375</v>
      </c>
      <c r="G2568" s="44">
        <v>415.25</v>
      </c>
      <c r="H2568" s="44">
        <f t="shared" si="43"/>
        <v>0.41525985700000001</v>
      </c>
    </row>
    <row r="2569" spans="1:8">
      <c r="A2569" s="44">
        <v>11</v>
      </c>
      <c r="B2569" s="44">
        <v>199</v>
      </c>
      <c r="C2569" s="44">
        <v>1.15147</v>
      </c>
      <c r="D2569" s="44">
        <v>116.360641</v>
      </c>
      <c r="E2569" s="44">
        <v>303072.03125</v>
      </c>
      <c r="F2569" s="44">
        <v>303188.375</v>
      </c>
      <c r="G2569" s="44">
        <v>116.34375</v>
      </c>
      <c r="H2569" s="44">
        <f t="shared" si="43"/>
        <v>0.116360641</v>
      </c>
    </row>
    <row r="2570" spans="1:8">
      <c r="A2570" s="44">
        <v>11</v>
      </c>
      <c r="B2570" s="44">
        <v>200</v>
      </c>
      <c r="C2570" s="44">
        <v>0.48900100000000002</v>
      </c>
      <c r="D2570" s="44">
        <v>227.50889599999999</v>
      </c>
      <c r="E2570" s="44">
        <v>304351.9375</v>
      </c>
      <c r="F2570" s="44">
        <v>304579.4375</v>
      </c>
      <c r="G2570" s="44">
        <v>227.5</v>
      </c>
      <c r="H2570" s="44">
        <f t="shared" si="43"/>
        <v>0.22750889599999999</v>
      </c>
    </row>
    <row r="2571" spans="1:8">
      <c r="A2571" s="44">
        <v>11</v>
      </c>
      <c r="B2571" s="44">
        <v>201</v>
      </c>
      <c r="C2571" s="44">
        <v>1.311493</v>
      </c>
      <c r="D2571" s="44">
        <v>698.11608899999999</v>
      </c>
      <c r="E2571" s="44">
        <v>305070.75</v>
      </c>
      <c r="F2571" s="44">
        <v>305768.84375</v>
      </c>
      <c r="G2571" s="44">
        <v>698.09375</v>
      </c>
      <c r="H2571" s="44">
        <f t="shared" si="43"/>
        <v>0.698116089</v>
      </c>
    </row>
    <row r="2572" spans="1:8">
      <c r="A2572" s="44">
        <v>11</v>
      </c>
      <c r="B2572" s="44">
        <v>202</v>
      </c>
      <c r="C2572" s="44">
        <v>1.2683720000000001</v>
      </c>
      <c r="D2572" s="44">
        <v>199.84710699999999</v>
      </c>
      <c r="E2572" s="44">
        <v>307086.5625</v>
      </c>
      <c r="F2572" s="44">
        <v>307286.4375</v>
      </c>
      <c r="G2572" s="44">
        <v>199.875</v>
      </c>
      <c r="H2572" s="44">
        <f t="shared" si="43"/>
        <v>0.199847107</v>
      </c>
    </row>
    <row r="2573" spans="1:8">
      <c r="A2573" s="44">
        <v>11</v>
      </c>
      <c r="B2573" s="44">
        <v>203</v>
      </c>
      <c r="C2573" s="44">
        <v>6.5451999999999996E-2</v>
      </c>
      <c r="D2573" s="44">
        <v>89.436378000000005</v>
      </c>
      <c r="E2573" s="44">
        <v>308555.4375</v>
      </c>
      <c r="F2573" s="44">
        <v>308644.875</v>
      </c>
      <c r="G2573" s="44">
        <v>89.4375</v>
      </c>
      <c r="H2573" s="44">
        <f t="shared" si="43"/>
        <v>8.9436378000000011E-2</v>
      </c>
    </row>
    <row r="2574" spans="1:8">
      <c r="A2574" s="44">
        <v>11</v>
      </c>
      <c r="B2574" s="44">
        <v>204</v>
      </c>
      <c r="C2574" s="44">
        <v>0.69147000000000003</v>
      </c>
      <c r="D2574" s="44">
        <v>108.218689</v>
      </c>
      <c r="E2574" s="44">
        <v>308711.75</v>
      </c>
      <c r="F2574" s="44">
        <v>308819.96875</v>
      </c>
      <c r="G2574" s="44">
        <v>108.21875</v>
      </c>
      <c r="H2574" s="44">
        <f t="shared" si="43"/>
        <v>0.10821868899999999</v>
      </c>
    </row>
    <row r="2575" spans="1:8">
      <c r="A2575" s="44">
        <v>11</v>
      </c>
      <c r="B2575" s="44">
        <v>205</v>
      </c>
      <c r="C2575" s="44">
        <v>9.5685999999999993E-2</v>
      </c>
      <c r="D2575" s="44">
        <v>189.82878099999999</v>
      </c>
      <c r="E2575" s="44">
        <v>309524.3125</v>
      </c>
      <c r="F2575" s="44">
        <v>309714.15625</v>
      </c>
      <c r="G2575" s="44">
        <v>189.84375</v>
      </c>
      <c r="H2575" s="44">
        <f t="shared" si="43"/>
        <v>0.189828781</v>
      </c>
    </row>
    <row r="2576" spans="1:8">
      <c r="A2576" s="44">
        <v>11</v>
      </c>
      <c r="B2576" s="44">
        <v>206</v>
      </c>
      <c r="C2576" s="44">
        <v>0.209865</v>
      </c>
      <c r="D2576" s="44">
        <v>143.70323200000001</v>
      </c>
      <c r="E2576" s="44">
        <v>309821.21875</v>
      </c>
      <c r="F2576" s="44">
        <v>309964.9375</v>
      </c>
      <c r="G2576" s="44">
        <v>143.71875</v>
      </c>
      <c r="H2576" s="44">
        <f t="shared" si="43"/>
        <v>0.14370323200000001</v>
      </c>
    </row>
    <row r="2577" spans="1:8">
      <c r="A2577" s="44">
        <v>11</v>
      </c>
      <c r="B2577" s="44">
        <v>207</v>
      </c>
      <c r="C2577" s="44">
        <v>5.5467000000000002E-2</v>
      </c>
      <c r="D2577" s="44">
        <v>216.23239100000001</v>
      </c>
      <c r="E2577" s="44">
        <v>310183.84375</v>
      </c>
      <c r="F2577" s="44">
        <v>310400.03125</v>
      </c>
      <c r="G2577" s="44">
        <v>216.1875</v>
      </c>
      <c r="H2577" s="44">
        <f t="shared" si="43"/>
        <v>0.216232391</v>
      </c>
    </row>
    <row r="2578" spans="1:8">
      <c r="A2578" s="44">
        <v>11</v>
      </c>
      <c r="B2578" s="44">
        <v>208</v>
      </c>
      <c r="C2578" s="44">
        <v>0.14900099999999999</v>
      </c>
      <c r="D2578" s="44">
        <v>265.22204599999998</v>
      </c>
      <c r="E2578" s="44">
        <v>310465.09375</v>
      </c>
      <c r="F2578" s="44">
        <v>310730.28125</v>
      </c>
      <c r="G2578" s="44">
        <v>265.1875</v>
      </c>
      <c r="H2578" s="44">
        <f t="shared" si="43"/>
        <v>0.26522204599999999</v>
      </c>
    </row>
    <row r="2579" spans="1:8">
      <c r="A2579" s="44">
        <v>11</v>
      </c>
      <c r="B2579" s="44">
        <v>209</v>
      </c>
      <c r="C2579" s="44">
        <v>2.1655350000000002</v>
      </c>
      <c r="D2579" s="44">
        <v>104.264488</v>
      </c>
      <c r="E2579" s="44">
        <v>310886.8125</v>
      </c>
      <c r="F2579" s="44">
        <v>310991.0625</v>
      </c>
      <c r="G2579" s="44">
        <v>104.25</v>
      </c>
      <c r="H2579" s="44">
        <f t="shared" si="43"/>
        <v>0.104264488</v>
      </c>
    </row>
    <row r="2580" spans="1:8">
      <c r="A2580" s="44">
        <v>11</v>
      </c>
      <c r="B2580" s="44">
        <v>210</v>
      </c>
      <c r="C2580" s="44">
        <v>3.7690000000000001E-2</v>
      </c>
      <c r="D2580" s="44">
        <v>422.52087399999999</v>
      </c>
      <c r="E2580" s="44">
        <v>313169.34375</v>
      </c>
      <c r="F2580" s="44">
        <v>313591.84375</v>
      </c>
      <c r="G2580" s="44">
        <v>422.5</v>
      </c>
      <c r="H2580" s="44">
        <f t="shared" si="43"/>
        <v>0.42252087399999999</v>
      </c>
    </row>
    <row r="2581" spans="1:8">
      <c r="A2581" s="44">
        <v>11</v>
      </c>
      <c r="B2581" s="44">
        <v>211</v>
      </c>
      <c r="C2581" s="44">
        <v>1.2939769999999999</v>
      </c>
      <c r="D2581" s="44">
        <v>257.21035799999999</v>
      </c>
      <c r="E2581" s="44">
        <v>313638.1875</v>
      </c>
      <c r="F2581" s="44">
        <v>313895.40625</v>
      </c>
      <c r="G2581" s="44">
        <v>257.21875</v>
      </c>
      <c r="H2581" s="44">
        <f t="shared" si="43"/>
        <v>0.25721035799999997</v>
      </c>
    </row>
    <row r="2582" spans="1:8">
      <c r="A2582" s="44">
        <v>11</v>
      </c>
      <c r="B2582" s="44">
        <v>212</v>
      </c>
      <c r="C2582" s="44">
        <v>1.4495009999999999</v>
      </c>
      <c r="D2582" s="44">
        <v>361.82611100000003</v>
      </c>
      <c r="E2582" s="44">
        <v>315202.71875</v>
      </c>
      <c r="F2582" s="44">
        <v>315564.5625</v>
      </c>
      <c r="G2582" s="44">
        <v>361.84375</v>
      </c>
      <c r="H2582" s="44">
        <f t="shared" si="43"/>
        <v>0.36182611100000001</v>
      </c>
    </row>
    <row r="2583" spans="1:8">
      <c r="A2583" s="44">
        <v>11</v>
      </c>
      <c r="B2583" s="44">
        <v>213</v>
      </c>
      <c r="C2583" s="44">
        <v>0.243671</v>
      </c>
      <c r="D2583" s="44">
        <v>135.30496199999999</v>
      </c>
      <c r="E2583" s="44">
        <v>317017.28125</v>
      </c>
      <c r="F2583" s="44">
        <v>317152.5625</v>
      </c>
      <c r="G2583" s="44">
        <v>135.28125</v>
      </c>
      <c r="H2583" s="44">
        <f t="shared" si="43"/>
        <v>0.135304962</v>
      </c>
    </row>
    <row r="2584" spans="1:8">
      <c r="A2584" s="44">
        <v>11</v>
      </c>
      <c r="B2584" s="44">
        <v>214</v>
      </c>
      <c r="C2584" s="44">
        <v>5.0312010000000003</v>
      </c>
      <c r="D2584" s="44">
        <v>532.67590299999995</v>
      </c>
      <c r="E2584" s="44">
        <v>317407.90625</v>
      </c>
      <c r="F2584" s="44">
        <v>317940.59375</v>
      </c>
      <c r="G2584" s="44">
        <v>532.6875</v>
      </c>
      <c r="H2584" s="44">
        <f t="shared" si="43"/>
        <v>0.5326759029999999</v>
      </c>
    </row>
    <row r="2585" spans="1:8">
      <c r="A2585" s="44">
        <v>11</v>
      </c>
      <c r="B2585" s="44">
        <v>215</v>
      </c>
      <c r="C2585" s="44">
        <v>0.29619200000000001</v>
      </c>
      <c r="D2585" s="44">
        <v>147.688873</v>
      </c>
      <c r="E2585" s="44">
        <v>322972.125</v>
      </c>
      <c r="F2585" s="44">
        <v>323119.8125</v>
      </c>
      <c r="G2585" s="44">
        <v>147.6875</v>
      </c>
      <c r="H2585" s="44">
        <f t="shared" si="43"/>
        <v>0.147688873</v>
      </c>
    </row>
    <row r="2586" spans="1:8">
      <c r="A2586" s="44">
        <v>11</v>
      </c>
      <c r="B2586" s="44">
        <v>216</v>
      </c>
      <c r="C2586" s="44">
        <v>0.26087300000000002</v>
      </c>
      <c r="D2586" s="44">
        <v>479.847534</v>
      </c>
      <c r="E2586" s="44">
        <v>323425.1875</v>
      </c>
      <c r="F2586" s="44">
        <v>323905.0625</v>
      </c>
      <c r="G2586" s="44">
        <v>479.875</v>
      </c>
      <c r="H2586" s="44">
        <f t="shared" si="43"/>
        <v>0.47984753400000002</v>
      </c>
    </row>
    <row r="2587" spans="1:8">
      <c r="A2587" s="44">
        <v>11</v>
      </c>
      <c r="B2587" s="44">
        <v>217</v>
      </c>
      <c r="C2587" s="44">
        <v>2.1848800000000002</v>
      </c>
      <c r="D2587" s="44">
        <v>163.68246500000001</v>
      </c>
      <c r="E2587" s="44">
        <v>324175.28125</v>
      </c>
      <c r="F2587" s="44">
        <v>324338.96875</v>
      </c>
      <c r="G2587" s="44">
        <v>163.6875</v>
      </c>
      <c r="H2587" s="44">
        <f t="shared" si="43"/>
        <v>0.163682465</v>
      </c>
    </row>
    <row r="2588" spans="1:8">
      <c r="A2588" s="44">
        <v>11</v>
      </c>
      <c r="B2588" s="44">
        <v>218</v>
      </c>
      <c r="C2588" s="44">
        <v>9.3873999999999999E-2</v>
      </c>
      <c r="D2588" s="44">
        <v>706.93139599999995</v>
      </c>
      <c r="E2588" s="44">
        <v>326534.90625</v>
      </c>
      <c r="F2588" s="44">
        <v>327241.84375</v>
      </c>
      <c r="G2588" s="44">
        <v>706.9375</v>
      </c>
      <c r="H2588" s="44">
        <f t="shared" si="43"/>
        <v>0.70693139599999999</v>
      </c>
    </row>
    <row r="2589" spans="1:8">
      <c r="A2589" s="44">
        <v>11</v>
      </c>
      <c r="B2589" s="44">
        <v>219</v>
      </c>
      <c r="C2589" s="44">
        <v>1.3096829999999999</v>
      </c>
      <c r="D2589" s="44">
        <v>96.487922999999995</v>
      </c>
      <c r="E2589" s="44">
        <v>327347.5</v>
      </c>
      <c r="F2589" s="44">
        <v>327443.96875</v>
      </c>
      <c r="G2589" s="44">
        <v>96.46875</v>
      </c>
      <c r="H2589" s="44">
        <f t="shared" si="43"/>
        <v>9.6487922999999989E-2</v>
      </c>
    </row>
    <row r="2590" spans="1:8">
      <c r="A2590" s="44">
        <v>11</v>
      </c>
      <c r="B2590" s="44">
        <v>220</v>
      </c>
      <c r="C2590" s="44">
        <v>0.283024</v>
      </c>
      <c r="D2590" s="44">
        <v>239.632645</v>
      </c>
      <c r="E2590" s="44">
        <v>328753.875</v>
      </c>
      <c r="F2590" s="44">
        <v>328993.53125</v>
      </c>
      <c r="G2590" s="44">
        <v>239.65625</v>
      </c>
      <c r="H2590" s="44">
        <f t="shared" si="43"/>
        <v>0.23963264500000001</v>
      </c>
    </row>
    <row r="2591" spans="1:8">
      <c r="A2591" s="44">
        <v>11</v>
      </c>
      <c r="B2591" s="44">
        <v>221</v>
      </c>
      <c r="C2591" s="44">
        <v>0.42954199999999998</v>
      </c>
      <c r="D2591" s="44">
        <v>162.87468000000001</v>
      </c>
      <c r="E2591" s="44">
        <v>329285.28125</v>
      </c>
      <c r="F2591" s="44">
        <v>329448.15625</v>
      </c>
      <c r="G2591" s="44">
        <v>162.875</v>
      </c>
      <c r="H2591" s="44">
        <f t="shared" si="43"/>
        <v>0.16287468000000002</v>
      </c>
    </row>
    <row r="2592" spans="1:8">
      <c r="A2592" s="44">
        <v>11</v>
      </c>
      <c r="B2592" s="44">
        <v>222</v>
      </c>
      <c r="C2592" s="44">
        <v>1.1688000000000001</v>
      </c>
      <c r="D2592" s="44">
        <v>117.167458</v>
      </c>
      <c r="E2592" s="44">
        <v>329879.03125</v>
      </c>
      <c r="F2592" s="44">
        <v>329996.21875</v>
      </c>
      <c r="G2592" s="44">
        <v>117.1875</v>
      </c>
      <c r="H2592" s="44">
        <f t="shared" si="43"/>
        <v>0.117167458</v>
      </c>
    </row>
    <row r="2593" spans="1:8">
      <c r="A2593" s="44">
        <v>11</v>
      </c>
      <c r="B2593" s="44">
        <v>223</v>
      </c>
      <c r="C2593" s="44">
        <v>0.53201500000000002</v>
      </c>
      <c r="D2593" s="44">
        <v>171.457413</v>
      </c>
      <c r="E2593" s="44">
        <v>331175.84375</v>
      </c>
      <c r="F2593" s="44">
        <v>331347.28125</v>
      </c>
      <c r="G2593" s="44">
        <v>171.4375</v>
      </c>
      <c r="H2593" s="44">
        <f t="shared" si="43"/>
        <v>0.171457413</v>
      </c>
    </row>
    <row r="2594" spans="1:8">
      <c r="A2594" s="44">
        <v>11</v>
      </c>
      <c r="B2594" s="44">
        <v>224</v>
      </c>
      <c r="C2594" s="44">
        <v>0.59439399999999998</v>
      </c>
      <c r="D2594" s="44">
        <v>773.27160600000002</v>
      </c>
      <c r="E2594" s="44">
        <v>331894.84375</v>
      </c>
      <c r="F2594" s="44">
        <v>332668.125</v>
      </c>
      <c r="G2594" s="44">
        <v>773.28125</v>
      </c>
      <c r="H2594" s="44">
        <f t="shared" si="43"/>
        <v>0.773271606</v>
      </c>
    </row>
    <row r="2595" spans="1:8">
      <c r="A2595" s="44">
        <v>11</v>
      </c>
      <c r="B2595" s="44">
        <v>225</v>
      </c>
      <c r="C2595" s="44">
        <v>2.4895260000000001</v>
      </c>
      <c r="D2595" s="44">
        <v>410.14755200000002</v>
      </c>
      <c r="E2595" s="44">
        <v>333263.46875</v>
      </c>
      <c r="F2595" s="44">
        <v>333673.625</v>
      </c>
      <c r="G2595" s="44">
        <v>410.15625</v>
      </c>
      <c r="H2595" s="44">
        <f t="shared" si="43"/>
        <v>0.41014755200000003</v>
      </c>
    </row>
    <row r="2596" spans="1:8">
      <c r="A2596" s="44">
        <v>11</v>
      </c>
      <c r="B2596" s="44">
        <v>226</v>
      </c>
      <c r="C2596" s="44">
        <v>1.2312069999999999</v>
      </c>
      <c r="D2596" s="44">
        <v>687.37274200000002</v>
      </c>
      <c r="E2596" s="44">
        <v>336170.03125</v>
      </c>
      <c r="F2596" s="44">
        <v>336857.40625</v>
      </c>
      <c r="G2596" s="44">
        <v>687.375</v>
      </c>
      <c r="H2596" s="44">
        <f t="shared" si="43"/>
        <v>0.68737274199999998</v>
      </c>
    </row>
    <row r="2597" spans="1:8">
      <c r="A2597" s="44">
        <v>11</v>
      </c>
      <c r="B2597" s="44">
        <v>227</v>
      </c>
      <c r="C2597" s="44">
        <v>0.63191799999999998</v>
      </c>
      <c r="D2597" s="44">
        <v>126.84509300000001</v>
      </c>
      <c r="E2597" s="44">
        <v>338092.125</v>
      </c>
      <c r="F2597" s="44">
        <v>338218.96875</v>
      </c>
      <c r="G2597" s="44">
        <v>126.84375</v>
      </c>
      <c r="H2597" s="44">
        <f t="shared" si="43"/>
        <v>0.12684509299999999</v>
      </c>
    </row>
    <row r="2598" spans="1:8">
      <c r="A2598" s="44">
        <v>11</v>
      </c>
      <c r="B2598" s="44">
        <v>228</v>
      </c>
      <c r="C2598" s="44">
        <v>0.111971</v>
      </c>
      <c r="D2598" s="44">
        <v>455.72131300000001</v>
      </c>
      <c r="E2598" s="44">
        <v>338857.84375</v>
      </c>
      <c r="F2598" s="44">
        <v>339313.5625</v>
      </c>
      <c r="G2598" s="44">
        <v>455.71875</v>
      </c>
      <c r="H2598" s="44">
        <f t="shared" si="43"/>
        <v>0.45572131300000002</v>
      </c>
    </row>
    <row r="2599" spans="1:8">
      <c r="A2599" s="44">
        <v>11</v>
      </c>
      <c r="B2599" s="44">
        <v>229</v>
      </c>
      <c r="C2599" s="44">
        <v>3.9706890000000001</v>
      </c>
      <c r="D2599" s="44">
        <v>134.57257100000001</v>
      </c>
      <c r="E2599" s="44">
        <v>339435.96875</v>
      </c>
      <c r="F2599" s="44">
        <v>339570.5625</v>
      </c>
      <c r="G2599" s="44">
        <v>134.59375</v>
      </c>
      <c r="H2599" s="44">
        <f t="shared" si="43"/>
        <v>0.134572571</v>
      </c>
    </row>
    <row r="2600" spans="1:8">
      <c r="A2600" s="44">
        <v>11</v>
      </c>
      <c r="B2600" s="44">
        <v>230</v>
      </c>
      <c r="C2600" s="44">
        <v>1.981131</v>
      </c>
      <c r="D2600" s="44">
        <v>669.62176499999998</v>
      </c>
      <c r="E2600" s="44">
        <v>343551.53125</v>
      </c>
      <c r="F2600" s="44">
        <v>344221.15625</v>
      </c>
      <c r="G2600" s="44">
        <v>669.625</v>
      </c>
      <c r="H2600" s="44">
        <f t="shared" si="43"/>
        <v>0.66962176500000004</v>
      </c>
    </row>
    <row r="2601" spans="1:8">
      <c r="A2601" s="44">
        <v>11</v>
      </c>
      <c r="B2601" s="44">
        <v>231</v>
      </c>
      <c r="C2601" s="44">
        <v>0.89356999999999998</v>
      </c>
      <c r="D2601" s="44">
        <v>1716.934937</v>
      </c>
      <c r="E2601" s="44">
        <v>346215.84375</v>
      </c>
      <c r="F2601" s="44">
        <v>347932.78125</v>
      </c>
      <c r="G2601" s="44">
        <v>1716.9375</v>
      </c>
      <c r="H2601" s="44">
        <f t="shared" si="43"/>
        <v>1.716934937</v>
      </c>
    </row>
    <row r="2602" spans="1:8">
      <c r="A2602" s="44">
        <v>11</v>
      </c>
      <c r="B2602" s="44">
        <v>232</v>
      </c>
      <c r="C2602" s="44">
        <v>0.123886</v>
      </c>
      <c r="D2602" s="44">
        <v>84.945792999999995</v>
      </c>
      <c r="E2602" s="44">
        <v>348827.34375</v>
      </c>
      <c r="F2602" s="44">
        <v>348912.25</v>
      </c>
      <c r="G2602" s="44">
        <v>84.90625</v>
      </c>
      <c r="H2602" s="44">
        <f t="shared" si="43"/>
        <v>8.4945792999999992E-2</v>
      </c>
    </row>
    <row r="2603" spans="1:8">
      <c r="A2603" s="44">
        <v>11</v>
      </c>
      <c r="B2603" s="44">
        <v>233</v>
      </c>
      <c r="C2603" s="44">
        <v>0.55110700000000001</v>
      </c>
      <c r="D2603" s="44">
        <v>224.783691</v>
      </c>
      <c r="E2603" s="44">
        <v>349046.03125</v>
      </c>
      <c r="F2603" s="44">
        <v>349270.8125</v>
      </c>
      <c r="G2603" s="44">
        <v>224.78125</v>
      </c>
      <c r="H2603" s="44">
        <f t="shared" si="43"/>
        <v>0.22478369100000001</v>
      </c>
    </row>
    <row r="2604" spans="1:8">
      <c r="A2604" s="44">
        <v>11</v>
      </c>
      <c r="B2604" s="44">
        <v>234</v>
      </c>
      <c r="C2604" s="44">
        <v>0.34126899999999999</v>
      </c>
      <c r="D2604" s="44">
        <v>339.12905899999998</v>
      </c>
      <c r="E2604" s="44">
        <v>349827.375</v>
      </c>
      <c r="F2604" s="44">
        <v>350166.5</v>
      </c>
      <c r="G2604" s="44">
        <v>339.125</v>
      </c>
      <c r="H2604" s="44">
        <f t="shared" si="43"/>
        <v>0.33912905900000001</v>
      </c>
    </row>
    <row r="2605" spans="1:8">
      <c r="A2605" s="44">
        <v>11</v>
      </c>
      <c r="B2605" s="44">
        <v>235</v>
      </c>
      <c r="C2605" s="44">
        <v>0.71777100000000005</v>
      </c>
      <c r="D2605" s="44">
        <v>199.753433</v>
      </c>
      <c r="E2605" s="44">
        <v>350519.15625</v>
      </c>
      <c r="F2605" s="44">
        <v>350718.875</v>
      </c>
      <c r="G2605" s="44">
        <v>199.71875</v>
      </c>
      <c r="H2605" s="44">
        <f t="shared" si="43"/>
        <v>0.19975343300000001</v>
      </c>
    </row>
    <row r="2606" spans="1:8">
      <c r="A2606" s="44">
        <v>11</v>
      </c>
      <c r="B2606" s="44">
        <v>236</v>
      </c>
      <c r="C2606" s="44">
        <v>0.422346</v>
      </c>
      <c r="D2606" s="44">
        <v>363.03103599999997</v>
      </c>
      <c r="E2606" s="44">
        <v>351441.09375</v>
      </c>
      <c r="F2606" s="44">
        <v>351804.125</v>
      </c>
      <c r="G2606" s="44">
        <v>363.03125</v>
      </c>
      <c r="H2606" s="44">
        <f t="shared" si="43"/>
        <v>0.36303103599999997</v>
      </c>
    </row>
    <row r="2607" spans="1:8">
      <c r="A2607" s="44">
        <v>11</v>
      </c>
      <c r="B2607" s="44">
        <v>237</v>
      </c>
      <c r="C2607" s="44">
        <v>3.3479220000000001</v>
      </c>
      <c r="D2607" s="44">
        <v>416.33807400000001</v>
      </c>
      <c r="E2607" s="44">
        <v>352227</v>
      </c>
      <c r="F2607" s="44">
        <v>352643.34375</v>
      </c>
      <c r="G2607" s="44">
        <v>416.34375</v>
      </c>
      <c r="H2607" s="44">
        <f t="shared" si="43"/>
        <v>0.416338074</v>
      </c>
    </row>
    <row r="2608" spans="1:8">
      <c r="A2608" s="44">
        <v>11</v>
      </c>
      <c r="B2608" s="44">
        <v>238</v>
      </c>
      <c r="C2608" s="44">
        <v>0.48959799999999998</v>
      </c>
      <c r="D2608" s="44">
        <v>523.49200399999995</v>
      </c>
      <c r="E2608" s="44">
        <v>355997.03125</v>
      </c>
      <c r="F2608" s="44">
        <v>356520.5625</v>
      </c>
      <c r="G2608" s="44">
        <v>523.53125</v>
      </c>
      <c r="H2608" s="44">
        <f t="shared" si="43"/>
        <v>0.52349200399999996</v>
      </c>
    </row>
    <row r="2609" spans="1:8">
      <c r="A2609" s="44">
        <v>11</v>
      </c>
      <c r="B2609" s="44">
        <v>239</v>
      </c>
      <c r="C2609" s="44">
        <v>1.998542</v>
      </c>
      <c r="D2609" s="44">
        <v>135.90838600000001</v>
      </c>
      <c r="E2609" s="44">
        <v>357022.875</v>
      </c>
      <c r="F2609" s="44">
        <v>357158.78125</v>
      </c>
      <c r="G2609" s="44">
        <v>135.90625</v>
      </c>
      <c r="H2609" s="44">
        <f t="shared" si="43"/>
        <v>0.13590838600000002</v>
      </c>
    </row>
    <row r="2610" spans="1:8">
      <c r="A2610" s="44">
        <v>11</v>
      </c>
      <c r="B2610" s="44">
        <v>240</v>
      </c>
      <c r="C2610" s="44">
        <v>2.4880550000000001</v>
      </c>
      <c r="D2610" s="44">
        <v>115.32028200000001</v>
      </c>
      <c r="E2610" s="44">
        <v>359168.34375</v>
      </c>
      <c r="F2610" s="44">
        <v>359283.65625</v>
      </c>
      <c r="G2610" s="44">
        <v>115.3125</v>
      </c>
      <c r="H2610" s="44">
        <f t="shared" si="43"/>
        <v>0.11532028200000001</v>
      </c>
    </row>
    <row r="2611" spans="1:8">
      <c r="A2611" s="44">
        <v>12</v>
      </c>
      <c r="B2611" s="44">
        <v>0</v>
      </c>
      <c r="C2611" s="44">
        <v>2.9712239999999999</v>
      </c>
      <c r="D2611" s="44">
        <v>214.124405</v>
      </c>
      <c r="E2611" s="44">
        <v>60742.644530999998</v>
      </c>
      <c r="F2611" s="44">
        <v>60956.769530999998</v>
      </c>
      <c r="G2611" s="44">
        <v>214.125</v>
      </c>
      <c r="H2611" s="44">
        <f t="shared" si="43"/>
        <v>0.21412440499999999</v>
      </c>
    </row>
    <row r="2612" spans="1:8">
      <c r="A2612" s="44">
        <v>12</v>
      </c>
      <c r="B2612" s="44">
        <v>1</v>
      </c>
      <c r="C2612" s="44">
        <v>0.37071999999999999</v>
      </c>
      <c r="D2612" s="44">
        <v>944.117615</v>
      </c>
      <c r="E2612" s="44">
        <v>63936.121094000002</v>
      </c>
      <c r="F2612" s="44">
        <v>64880.238280999998</v>
      </c>
      <c r="G2612" s="44">
        <v>944.11718800000006</v>
      </c>
      <c r="H2612" s="44">
        <f t="shared" si="43"/>
        <v>0.94411761500000002</v>
      </c>
    </row>
    <row r="2613" spans="1:8">
      <c r="A2613" s="44">
        <v>12</v>
      </c>
      <c r="B2613" s="44">
        <v>2</v>
      </c>
      <c r="C2613" s="44">
        <v>0.26930700000000002</v>
      </c>
      <c r="D2613" s="44">
        <v>111.940956</v>
      </c>
      <c r="E2613" s="44">
        <v>65264.390625</v>
      </c>
      <c r="F2613" s="44">
        <v>65376.328125</v>
      </c>
      <c r="G2613" s="44">
        <v>111.9375</v>
      </c>
      <c r="H2613" s="44">
        <f t="shared" si="43"/>
        <v>0.11194095599999999</v>
      </c>
    </row>
    <row r="2614" spans="1:8">
      <c r="A2614" s="44">
        <v>12</v>
      </c>
      <c r="B2614" s="44">
        <v>3</v>
      </c>
      <c r="C2614" s="44">
        <v>0.10019599999999999</v>
      </c>
      <c r="D2614" s="44">
        <v>445.57147200000003</v>
      </c>
      <c r="E2614" s="44">
        <v>65654.921875</v>
      </c>
      <c r="F2614" s="44">
        <v>66100.492188000004</v>
      </c>
      <c r="G2614" s="44">
        <v>445.570313</v>
      </c>
      <c r="H2614" s="44">
        <f t="shared" si="43"/>
        <v>0.44557147200000002</v>
      </c>
    </row>
    <row r="2615" spans="1:8">
      <c r="A2615" s="44">
        <v>12</v>
      </c>
      <c r="B2615" s="44">
        <v>4</v>
      </c>
      <c r="C2615" s="44">
        <v>0.109176</v>
      </c>
      <c r="D2615" s="44">
        <v>110.817184</v>
      </c>
      <c r="E2615" s="44">
        <v>66208.96875</v>
      </c>
      <c r="F2615" s="44">
        <v>66319.78125</v>
      </c>
      <c r="G2615" s="44">
        <v>110.8125</v>
      </c>
      <c r="H2615" s="44">
        <f t="shared" si="43"/>
        <v>0.110817184</v>
      </c>
    </row>
    <row r="2616" spans="1:8">
      <c r="A2616" s="44">
        <v>12</v>
      </c>
      <c r="B2616" s="44">
        <v>5</v>
      </c>
      <c r="C2616" s="44">
        <v>0.38577699999999998</v>
      </c>
      <c r="D2616" s="44">
        <v>324.93099999999998</v>
      </c>
      <c r="E2616" s="44">
        <v>66432.210938000004</v>
      </c>
      <c r="F2616" s="44">
        <v>66757.140625</v>
      </c>
      <c r="G2616" s="44">
        <v>324.929688</v>
      </c>
      <c r="H2616" s="44">
        <f t="shared" si="43"/>
        <v>0.32493099999999997</v>
      </c>
    </row>
    <row r="2617" spans="1:8">
      <c r="A2617" s="44">
        <v>12</v>
      </c>
      <c r="B2617" s="44">
        <v>6</v>
      </c>
      <c r="C2617" s="44">
        <v>0.60105200000000003</v>
      </c>
      <c r="D2617" s="44">
        <v>228.05874600000001</v>
      </c>
      <c r="E2617" s="44">
        <v>67151.070313000004</v>
      </c>
      <c r="F2617" s="44">
        <v>67379.132813000004</v>
      </c>
      <c r="G2617" s="44">
        <v>228.0625</v>
      </c>
      <c r="H2617" s="44">
        <f t="shared" si="43"/>
        <v>0.22805874600000001</v>
      </c>
    </row>
    <row r="2618" spans="1:8">
      <c r="A2618" s="44">
        <v>12</v>
      </c>
      <c r="B2618" s="44">
        <v>7</v>
      </c>
      <c r="C2618" s="44">
        <v>1.199821</v>
      </c>
      <c r="D2618" s="44">
        <v>242.81596400000001</v>
      </c>
      <c r="E2618" s="44">
        <v>67994.882813000004</v>
      </c>
      <c r="F2618" s="44">
        <v>68237.695313000004</v>
      </c>
      <c r="G2618" s="44">
        <v>242.8125</v>
      </c>
      <c r="H2618" s="44">
        <f t="shared" si="43"/>
        <v>0.242815964</v>
      </c>
    </row>
    <row r="2619" spans="1:8">
      <c r="A2619" s="44">
        <v>12</v>
      </c>
      <c r="B2619" s="44">
        <v>8</v>
      </c>
      <c r="C2619" s="44">
        <v>0.84694199999999997</v>
      </c>
      <c r="D2619" s="44">
        <v>124.026207</v>
      </c>
      <c r="E2619" s="44">
        <v>69448.3125</v>
      </c>
      <c r="F2619" s="44">
        <v>69572.34375</v>
      </c>
      <c r="G2619" s="44">
        <v>124.03125</v>
      </c>
      <c r="H2619" s="44">
        <f t="shared" si="43"/>
        <v>0.124026207</v>
      </c>
    </row>
    <row r="2620" spans="1:8">
      <c r="A2620" s="44">
        <v>12</v>
      </c>
      <c r="B2620" s="44">
        <v>9</v>
      </c>
      <c r="C2620" s="44">
        <v>5.226693</v>
      </c>
      <c r="D2620" s="44">
        <v>405.76635700000003</v>
      </c>
      <c r="E2620" s="44">
        <v>70432.875</v>
      </c>
      <c r="F2620" s="44">
        <v>70838.640625</v>
      </c>
      <c r="G2620" s="44">
        <v>405.765625</v>
      </c>
      <c r="H2620" s="44">
        <f t="shared" si="43"/>
        <v>0.40576635700000002</v>
      </c>
    </row>
    <row r="2621" spans="1:8">
      <c r="A2621" s="44">
        <v>12</v>
      </c>
      <c r="B2621" s="44">
        <v>10</v>
      </c>
      <c r="C2621" s="44">
        <v>0.61185400000000001</v>
      </c>
      <c r="D2621" s="44">
        <v>178.538803</v>
      </c>
      <c r="E2621" s="44">
        <v>76074.882813000004</v>
      </c>
      <c r="F2621" s="44">
        <v>76253.421875</v>
      </c>
      <c r="G2621" s="44">
        <v>178.539063</v>
      </c>
      <c r="H2621" s="44">
        <f t="shared" si="43"/>
        <v>0.178538803</v>
      </c>
    </row>
    <row r="2622" spans="1:8">
      <c r="A2622" s="44">
        <v>12</v>
      </c>
      <c r="B2622" s="44">
        <v>11</v>
      </c>
      <c r="C2622" s="44">
        <v>1.6166970000000001</v>
      </c>
      <c r="D2622" s="44">
        <v>192.92259200000001</v>
      </c>
      <c r="E2622" s="44">
        <v>76871.8125</v>
      </c>
      <c r="F2622" s="44">
        <v>77064.734375</v>
      </c>
      <c r="G2622" s="44">
        <v>192.921875</v>
      </c>
      <c r="H2622" s="44">
        <f t="shared" si="43"/>
        <v>0.192922592</v>
      </c>
    </row>
    <row r="2623" spans="1:8">
      <c r="A2623" s="44">
        <v>12</v>
      </c>
      <c r="B2623" s="44">
        <v>12</v>
      </c>
      <c r="C2623" s="44">
        <v>0.32171300000000003</v>
      </c>
      <c r="D2623" s="44">
        <v>135.78360000000001</v>
      </c>
      <c r="E2623" s="44">
        <v>78686.835938000004</v>
      </c>
      <c r="F2623" s="44">
        <v>78822.617188000004</v>
      </c>
      <c r="G2623" s="44">
        <v>135.78125</v>
      </c>
      <c r="H2623" s="44">
        <f t="shared" si="43"/>
        <v>0.1357836</v>
      </c>
    </row>
    <row r="2624" spans="1:8">
      <c r="A2624" s="44">
        <v>12</v>
      </c>
      <c r="B2624" s="44">
        <v>13</v>
      </c>
      <c r="C2624" s="44">
        <v>1.3033710000000001</v>
      </c>
      <c r="D2624" s="44">
        <v>195.52108799999999</v>
      </c>
      <c r="E2624" s="44">
        <v>79155.75</v>
      </c>
      <c r="F2624" s="44">
        <v>79351.273438000004</v>
      </c>
      <c r="G2624" s="44">
        <v>195.523438</v>
      </c>
      <c r="H2624" s="44">
        <f t="shared" si="43"/>
        <v>0.19552108799999998</v>
      </c>
    </row>
    <row r="2625" spans="1:8">
      <c r="A2625" s="44">
        <v>12</v>
      </c>
      <c r="B2625" s="44">
        <v>14</v>
      </c>
      <c r="C2625" s="44">
        <v>8.1348000000000004E-2</v>
      </c>
      <c r="D2625" s="44">
        <v>190.363235</v>
      </c>
      <c r="E2625" s="44">
        <v>80655.875</v>
      </c>
      <c r="F2625" s="44">
        <v>80846.234375</v>
      </c>
      <c r="G2625" s="44">
        <v>190.359375</v>
      </c>
      <c r="H2625" s="44">
        <f t="shared" si="43"/>
        <v>0.19036323499999999</v>
      </c>
    </row>
    <row r="2626" spans="1:8">
      <c r="A2626" s="44">
        <v>12</v>
      </c>
      <c r="B2626" s="44">
        <v>15</v>
      </c>
      <c r="C2626" s="44">
        <v>0.515015</v>
      </c>
      <c r="D2626" s="44">
        <v>126.68277</v>
      </c>
      <c r="E2626" s="44">
        <v>80937.132813000004</v>
      </c>
      <c r="F2626" s="44">
        <v>81063.8125</v>
      </c>
      <c r="G2626" s="44">
        <v>126.679688</v>
      </c>
      <c r="H2626" s="44">
        <f t="shared" si="43"/>
        <v>0.12668277</v>
      </c>
    </row>
    <row r="2627" spans="1:8">
      <c r="A2627" s="44">
        <v>12</v>
      </c>
      <c r="B2627" s="44">
        <v>16</v>
      </c>
      <c r="C2627" s="44">
        <v>0.35819800000000002</v>
      </c>
      <c r="D2627" s="44">
        <v>483.49633799999998</v>
      </c>
      <c r="E2627" s="44">
        <v>81593.460938000004</v>
      </c>
      <c r="F2627" s="44">
        <v>82076.960938000004</v>
      </c>
      <c r="G2627" s="44">
        <v>483.5</v>
      </c>
      <c r="H2627" s="44">
        <f t="shared" si="43"/>
        <v>0.48349633799999997</v>
      </c>
    </row>
    <row r="2628" spans="1:8">
      <c r="A2628" s="44">
        <v>12</v>
      </c>
      <c r="B2628" s="44">
        <v>17</v>
      </c>
      <c r="C2628" s="44">
        <v>0.71820899999999999</v>
      </c>
      <c r="D2628" s="44">
        <v>93.979896999999994</v>
      </c>
      <c r="E2628" s="44">
        <v>82444.242188000004</v>
      </c>
      <c r="F2628" s="44">
        <v>82538.21875</v>
      </c>
      <c r="G2628" s="44">
        <v>93.976562999999999</v>
      </c>
      <c r="H2628" s="44">
        <f t="shared" si="43"/>
        <v>9.3979896999999993E-2</v>
      </c>
    </row>
    <row r="2629" spans="1:8">
      <c r="A2629" s="44">
        <v>12</v>
      </c>
      <c r="B2629" s="44">
        <v>18</v>
      </c>
      <c r="C2629" s="44">
        <v>9.6021999999999996E-2</v>
      </c>
      <c r="D2629" s="44">
        <v>176.66755699999999</v>
      </c>
      <c r="E2629" s="44">
        <v>83256.757813000004</v>
      </c>
      <c r="F2629" s="44">
        <v>83433.421875</v>
      </c>
      <c r="G2629" s="44">
        <v>176.664063</v>
      </c>
      <c r="H2629" s="44">
        <f t="shared" si="43"/>
        <v>0.17666755699999998</v>
      </c>
    </row>
    <row r="2630" spans="1:8">
      <c r="A2630" s="44">
        <v>12</v>
      </c>
      <c r="B2630" s="44">
        <v>19</v>
      </c>
      <c r="C2630" s="44">
        <v>0.53196299999999996</v>
      </c>
      <c r="D2630" s="44">
        <v>101.453621</v>
      </c>
      <c r="E2630" s="44">
        <v>83538.046875</v>
      </c>
      <c r="F2630" s="44">
        <v>83639.507813000004</v>
      </c>
      <c r="G2630" s="44">
        <v>101.460938</v>
      </c>
      <c r="H2630" s="44">
        <f t="shared" ref="H2630:H2693" si="44">D2630/1000</f>
        <v>0.10145362099999999</v>
      </c>
    </row>
    <row r="2631" spans="1:8">
      <c r="A2631" s="44">
        <v>12</v>
      </c>
      <c r="B2631" s="44">
        <v>20</v>
      </c>
      <c r="C2631" s="44">
        <v>1.1417679999999999</v>
      </c>
      <c r="D2631" s="44">
        <v>787.32592799999998</v>
      </c>
      <c r="E2631" s="44">
        <v>84178.8125</v>
      </c>
      <c r="F2631" s="44">
        <v>84966.140625</v>
      </c>
      <c r="G2631" s="44">
        <v>787.328125</v>
      </c>
      <c r="H2631" s="44">
        <f t="shared" si="44"/>
        <v>0.78732592800000001</v>
      </c>
    </row>
    <row r="2632" spans="1:8">
      <c r="A2632" s="44">
        <v>12</v>
      </c>
      <c r="B2632" s="44">
        <v>21</v>
      </c>
      <c r="C2632" s="44">
        <v>0.62067099999999997</v>
      </c>
      <c r="D2632" s="44">
        <v>134.31079099999999</v>
      </c>
      <c r="E2632" s="44">
        <v>86117.25</v>
      </c>
      <c r="F2632" s="44">
        <v>86251.5625</v>
      </c>
      <c r="G2632" s="44">
        <v>134.3125</v>
      </c>
      <c r="H2632" s="44">
        <f t="shared" si="44"/>
        <v>0.13431079099999998</v>
      </c>
    </row>
    <row r="2633" spans="1:8">
      <c r="A2633" s="44">
        <v>12</v>
      </c>
      <c r="B2633" s="44">
        <v>22</v>
      </c>
      <c r="C2633" s="44">
        <v>1.9383000000000001E-2</v>
      </c>
      <c r="D2633" s="44">
        <v>80.203377000000003</v>
      </c>
      <c r="E2633" s="44">
        <v>86884.101563000004</v>
      </c>
      <c r="F2633" s="44">
        <v>86964.304688000004</v>
      </c>
      <c r="G2633" s="44">
        <v>80.203125</v>
      </c>
      <c r="H2633" s="44">
        <f t="shared" si="44"/>
        <v>8.0203377000000006E-2</v>
      </c>
    </row>
    <row r="2634" spans="1:8">
      <c r="A2634" s="44">
        <v>12</v>
      </c>
      <c r="B2634" s="44">
        <v>23</v>
      </c>
      <c r="C2634" s="44">
        <v>0.17632700000000001</v>
      </c>
      <c r="D2634" s="44">
        <v>70.728493</v>
      </c>
      <c r="E2634" s="44">
        <v>86993.515625</v>
      </c>
      <c r="F2634" s="44">
        <v>87064.242188000004</v>
      </c>
      <c r="G2634" s="44">
        <v>70.726562999999999</v>
      </c>
      <c r="H2634" s="44">
        <f t="shared" si="44"/>
        <v>7.0728493000000003E-2</v>
      </c>
    </row>
    <row r="2635" spans="1:8">
      <c r="A2635" s="44">
        <v>12</v>
      </c>
      <c r="B2635" s="44">
        <v>24</v>
      </c>
      <c r="C2635" s="44">
        <v>0.27648400000000001</v>
      </c>
      <c r="D2635" s="44">
        <v>802.145081</v>
      </c>
      <c r="E2635" s="44">
        <v>87243.578125</v>
      </c>
      <c r="F2635" s="44">
        <v>88045.726563000004</v>
      </c>
      <c r="G2635" s="44">
        <v>802.14843800000006</v>
      </c>
      <c r="H2635" s="44">
        <f t="shared" si="44"/>
        <v>0.80214508100000004</v>
      </c>
    </row>
    <row r="2636" spans="1:8">
      <c r="A2636" s="44">
        <v>12</v>
      </c>
      <c r="B2636" s="44">
        <v>25</v>
      </c>
      <c r="C2636" s="44">
        <v>0.153866</v>
      </c>
      <c r="D2636" s="44">
        <v>115.334396</v>
      </c>
      <c r="E2636" s="44">
        <v>88337.421875</v>
      </c>
      <c r="F2636" s="44">
        <v>88452.757813000004</v>
      </c>
      <c r="G2636" s="44">
        <v>115.335938</v>
      </c>
      <c r="H2636" s="44">
        <f t="shared" si="44"/>
        <v>0.11533439599999999</v>
      </c>
    </row>
    <row r="2637" spans="1:8">
      <c r="A2637" s="44">
        <v>12</v>
      </c>
      <c r="B2637" s="44">
        <v>26</v>
      </c>
      <c r="C2637" s="44">
        <v>0.75388599999999995</v>
      </c>
      <c r="D2637" s="44">
        <v>351.921356</v>
      </c>
      <c r="E2637" s="44">
        <v>88618.703125</v>
      </c>
      <c r="F2637" s="44">
        <v>88970.617188000004</v>
      </c>
      <c r="G2637" s="44">
        <v>351.914063</v>
      </c>
      <c r="H2637" s="44">
        <f t="shared" si="44"/>
        <v>0.35192135600000002</v>
      </c>
    </row>
    <row r="2638" spans="1:8">
      <c r="A2638" s="44">
        <v>12</v>
      </c>
      <c r="B2638" s="44">
        <v>27</v>
      </c>
      <c r="C2638" s="44">
        <v>6.4116999999999993E-2</v>
      </c>
      <c r="D2638" s="44">
        <v>112.164551</v>
      </c>
      <c r="E2638" s="44">
        <v>89728.203125</v>
      </c>
      <c r="F2638" s="44">
        <v>89840.367188000004</v>
      </c>
      <c r="G2638" s="44">
        <v>112.164063</v>
      </c>
      <c r="H2638" s="44">
        <f t="shared" si="44"/>
        <v>0.112164551</v>
      </c>
    </row>
    <row r="2639" spans="1:8">
      <c r="A2639" s="44">
        <v>12</v>
      </c>
      <c r="B2639" s="44">
        <v>28</v>
      </c>
      <c r="C2639" s="44">
        <v>5.1714310000000001</v>
      </c>
      <c r="D2639" s="44">
        <v>172.91000399999999</v>
      </c>
      <c r="E2639" s="44">
        <v>89915.5625</v>
      </c>
      <c r="F2639" s="44">
        <v>90088.46875</v>
      </c>
      <c r="G2639" s="44">
        <v>172.90625</v>
      </c>
      <c r="H2639" s="44">
        <f t="shared" si="44"/>
        <v>0.17291000399999998</v>
      </c>
    </row>
    <row r="2640" spans="1:8">
      <c r="A2640" s="44">
        <v>12</v>
      </c>
      <c r="B2640" s="44">
        <v>29</v>
      </c>
      <c r="C2640" s="44">
        <v>0.325382</v>
      </c>
      <c r="D2640" s="44">
        <v>122.386589</v>
      </c>
      <c r="E2640" s="44">
        <v>95269.351563000004</v>
      </c>
      <c r="F2640" s="44">
        <v>95391.742188000004</v>
      </c>
      <c r="G2640" s="44">
        <v>122.390625</v>
      </c>
      <c r="H2640" s="44">
        <f t="shared" si="44"/>
        <v>0.122386589</v>
      </c>
    </row>
    <row r="2641" spans="1:8">
      <c r="A2641" s="44">
        <v>12</v>
      </c>
      <c r="B2641" s="44">
        <v>30</v>
      </c>
      <c r="C2641" s="44">
        <v>1.1273420000000001</v>
      </c>
      <c r="D2641" s="44">
        <v>428.27511600000003</v>
      </c>
      <c r="E2641" s="44">
        <v>95722.5</v>
      </c>
      <c r="F2641" s="44">
        <v>96150.78125</v>
      </c>
      <c r="G2641" s="44">
        <v>428.28125</v>
      </c>
      <c r="H2641" s="44">
        <f t="shared" si="44"/>
        <v>0.42827511600000001</v>
      </c>
    </row>
    <row r="2642" spans="1:8">
      <c r="A2642" s="44">
        <v>12</v>
      </c>
      <c r="B2642" s="44">
        <v>31</v>
      </c>
      <c r="C2642" s="44">
        <v>1.464305</v>
      </c>
      <c r="D2642" s="44">
        <v>773.26489300000003</v>
      </c>
      <c r="E2642" s="44">
        <v>97285.179688000004</v>
      </c>
      <c r="F2642" s="44">
        <v>98058.4375</v>
      </c>
      <c r="G2642" s="44">
        <v>773.25781300000006</v>
      </c>
      <c r="H2642" s="44">
        <f t="shared" si="44"/>
        <v>0.77326489300000001</v>
      </c>
    </row>
    <row r="2643" spans="1:8">
      <c r="A2643" s="44">
        <v>12</v>
      </c>
      <c r="B2643" s="44">
        <v>32</v>
      </c>
      <c r="C2643" s="44">
        <v>2.7098000000000001E-2</v>
      </c>
      <c r="D2643" s="44">
        <v>130.025848</v>
      </c>
      <c r="E2643" s="44">
        <v>99535.359375</v>
      </c>
      <c r="F2643" s="44">
        <v>99665.398438000004</v>
      </c>
      <c r="G2643" s="44">
        <v>130.039063</v>
      </c>
      <c r="H2643" s="44">
        <f t="shared" si="44"/>
        <v>0.130025848</v>
      </c>
    </row>
    <row r="2644" spans="1:8">
      <c r="A2644" s="44">
        <v>12</v>
      </c>
      <c r="B2644" s="44">
        <v>33</v>
      </c>
      <c r="C2644" s="44">
        <v>2.9564439999999998</v>
      </c>
      <c r="D2644" s="44">
        <v>123.435608</v>
      </c>
      <c r="E2644" s="44">
        <v>99707.34375</v>
      </c>
      <c r="F2644" s="44">
        <v>99830.773438000004</v>
      </c>
      <c r="G2644" s="44">
        <v>123.429688</v>
      </c>
      <c r="H2644" s="44">
        <f t="shared" si="44"/>
        <v>0.123435608</v>
      </c>
    </row>
    <row r="2645" spans="1:8">
      <c r="A2645" s="44">
        <v>12</v>
      </c>
      <c r="B2645" s="44">
        <v>34</v>
      </c>
      <c r="C2645" s="44">
        <v>1.167721</v>
      </c>
      <c r="D2645" s="44">
        <v>235.830185</v>
      </c>
      <c r="E2645" s="44">
        <v>102792.40625</v>
      </c>
      <c r="F2645" s="44">
        <v>103028.234375</v>
      </c>
      <c r="G2645" s="44">
        <v>235.828125</v>
      </c>
      <c r="H2645" s="44">
        <f t="shared" si="44"/>
        <v>0.235830185</v>
      </c>
    </row>
    <row r="2646" spans="1:8">
      <c r="A2646" s="44">
        <v>12</v>
      </c>
      <c r="B2646" s="44">
        <v>35</v>
      </c>
      <c r="C2646" s="44">
        <v>1.1436820000000001</v>
      </c>
      <c r="D2646" s="44">
        <v>216.366806</v>
      </c>
      <c r="E2646" s="44">
        <v>104198.8125</v>
      </c>
      <c r="F2646" s="44">
        <v>104415.1875</v>
      </c>
      <c r="G2646" s="44">
        <v>216.375</v>
      </c>
      <c r="H2646" s="44">
        <f t="shared" si="44"/>
        <v>0.21636680599999999</v>
      </c>
    </row>
    <row r="2647" spans="1:8">
      <c r="A2647" s="44">
        <v>12</v>
      </c>
      <c r="B2647" s="44">
        <v>36</v>
      </c>
      <c r="C2647" s="44">
        <v>0.464422</v>
      </c>
      <c r="D2647" s="44">
        <v>627.49566700000003</v>
      </c>
      <c r="E2647" s="44">
        <v>105573.960938</v>
      </c>
      <c r="F2647" s="44">
        <v>106201.460938</v>
      </c>
      <c r="G2647" s="44">
        <v>627.5</v>
      </c>
      <c r="H2647" s="44">
        <f t="shared" si="44"/>
        <v>0.62749566700000003</v>
      </c>
    </row>
    <row r="2648" spans="1:8">
      <c r="A2648" s="44">
        <v>12</v>
      </c>
      <c r="B2648" s="44">
        <v>37</v>
      </c>
      <c r="C2648" s="44">
        <v>1.9633659999999999</v>
      </c>
      <c r="D2648" s="44">
        <v>257.87246699999997</v>
      </c>
      <c r="E2648" s="44">
        <v>106668.726563</v>
      </c>
      <c r="F2648" s="44">
        <v>106926.585938</v>
      </c>
      <c r="G2648" s="44">
        <v>257.859375</v>
      </c>
      <c r="H2648" s="44">
        <f t="shared" si="44"/>
        <v>0.25787246699999999</v>
      </c>
    </row>
    <row r="2649" spans="1:8">
      <c r="A2649" s="44">
        <v>12</v>
      </c>
      <c r="B2649" s="44">
        <v>38</v>
      </c>
      <c r="C2649" s="44">
        <v>0.76858700000000002</v>
      </c>
      <c r="D2649" s="44">
        <v>215.23405500000001</v>
      </c>
      <c r="E2649" s="44">
        <v>108903.414063</v>
      </c>
      <c r="F2649" s="44">
        <v>109118.65625</v>
      </c>
      <c r="G2649" s="44">
        <v>215.242188</v>
      </c>
      <c r="H2649" s="44">
        <f t="shared" si="44"/>
        <v>0.21523405500000001</v>
      </c>
    </row>
    <row r="2650" spans="1:8">
      <c r="A2650" s="44">
        <v>12</v>
      </c>
      <c r="B2650" s="44">
        <v>39</v>
      </c>
      <c r="C2650" s="44">
        <v>0.14204700000000001</v>
      </c>
      <c r="D2650" s="44">
        <v>1085.037842</v>
      </c>
      <c r="E2650" s="44">
        <v>109889.101563</v>
      </c>
      <c r="F2650" s="44">
        <v>110974.140625</v>
      </c>
      <c r="G2650" s="44">
        <v>1085.0390629999999</v>
      </c>
      <c r="H2650" s="44">
        <f t="shared" si="44"/>
        <v>1.085037842</v>
      </c>
    </row>
    <row r="2651" spans="1:8">
      <c r="A2651" s="44">
        <v>12</v>
      </c>
      <c r="B2651" s="44">
        <v>40</v>
      </c>
      <c r="C2651" s="44">
        <v>1.701001</v>
      </c>
      <c r="D2651" s="44">
        <v>123.26205400000001</v>
      </c>
      <c r="E2651" s="44">
        <v>111127.304688</v>
      </c>
      <c r="F2651" s="44">
        <v>111250.5625</v>
      </c>
      <c r="G2651" s="44">
        <v>123.257813</v>
      </c>
      <c r="H2651" s="44">
        <f t="shared" si="44"/>
        <v>0.12326205400000001</v>
      </c>
    </row>
    <row r="2652" spans="1:8">
      <c r="A2652" s="44">
        <v>12</v>
      </c>
      <c r="B2652" s="44">
        <v>41</v>
      </c>
      <c r="C2652" s="44">
        <v>1.5417989999999999</v>
      </c>
      <c r="D2652" s="44">
        <v>220.60844399999999</v>
      </c>
      <c r="E2652" s="44">
        <v>112967.210938</v>
      </c>
      <c r="F2652" s="44">
        <v>113187.820313</v>
      </c>
      <c r="G2652" s="44">
        <v>220.609375</v>
      </c>
      <c r="H2652" s="44">
        <f t="shared" si="44"/>
        <v>0.22060844399999999</v>
      </c>
    </row>
    <row r="2653" spans="1:8">
      <c r="A2653" s="44">
        <v>12</v>
      </c>
      <c r="B2653" s="44">
        <v>42</v>
      </c>
      <c r="C2653" s="44">
        <v>3.813768</v>
      </c>
      <c r="D2653" s="44">
        <v>443.37365699999998</v>
      </c>
      <c r="E2653" s="44">
        <v>114735.132813</v>
      </c>
      <c r="F2653" s="44">
        <v>115178.507813</v>
      </c>
      <c r="G2653" s="44">
        <v>443.375</v>
      </c>
      <c r="H2653" s="44">
        <f t="shared" si="44"/>
        <v>0.44337365699999998</v>
      </c>
    </row>
    <row r="2654" spans="1:8">
      <c r="A2654" s="44">
        <v>12</v>
      </c>
      <c r="B2654" s="44">
        <v>43</v>
      </c>
      <c r="C2654" s="44">
        <v>0.110402</v>
      </c>
      <c r="D2654" s="44">
        <v>73.350082</v>
      </c>
      <c r="E2654" s="44">
        <v>119006.476563</v>
      </c>
      <c r="F2654" s="44">
        <v>119079.828125</v>
      </c>
      <c r="G2654" s="44">
        <v>73.351562999999999</v>
      </c>
      <c r="H2654" s="44">
        <f t="shared" si="44"/>
        <v>7.3350081999999997E-2</v>
      </c>
    </row>
    <row r="2655" spans="1:8">
      <c r="A2655" s="44">
        <v>12</v>
      </c>
      <c r="B2655" s="44">
        <v>44</v>
      </c>
      <c r="C2655" s="44">
        <v>0.14324400000000001</v>
      </c>
      <c r="D2655" s="44">
        <v>767.41216999999995</v>
      </c>
      <c r="E2655" s="44">
        <v>119194</v>
      </c>
      <c r="F2655" s="44">
        <v>119961.414063</v>
      </c>
      <c r="G2655" s="44">
        <v>767.41406300000006</v>
      </c>
      <c r="H2655" s="44">
        <f t="shared" si="44"/>
        <v>0.76741216999999995</v>
      </c>
    </row>
    <row r="2656" spans="1:8">
      <c r="A2656" s="44">
        <v>12</v>
      </c>
      <c r="B2656" s="44">
        <v>45</v>
      </c>
      <c r="C2656" s="44">
        <v>1.477992</v>
      </c>
      <c r="D2656" s="44">
        <v>89.610893000000004</v>
      </c>
      <c r="E2656" s="44">
        <v>120107.15625</v>
      </c>
      <c r="F2656" s="44">
        <v>120196.765625</v>
      </c>
      <c r="G2656" s="44">
        <v>89.609375</v>
      </c>
      <c r="H2656" s="44">
        <f t="shared" si="44"/>
        <v>8.9610893000000011E-2</v>
      </c>
    </row>
    <row r="2657" spans="1:8">
      <c r="A2657" s="44">
        <v>12</v>
      </c>
      <c r="B2657" s="44">
        <v>46</v>
      </c>
      <c r="C2657" s="44">
        <v>0.39452300000000001</v>
      </c>
      <c r="D2657" s="44">
        <v>388.871307</v>
      </c>
      <c r="E2657" s="44">
        <v>121675.046875</v>
      </c>
      <c r="F2657" s="44">
        <v>122063.921875</v>
      </c>
      <c r="G2657" s="44">
        <v>388.875</v>
      </c>
      <c r="H2657" s="44">
        <f t="shared" si="44"/>
        <v>0.388871307</v>
      </c>
    </row>
    <row r="2658" spans="1:8">
      <c r="A2658" s="44">
        <v>12</v>
      </c>
      <c r="B2658" s="44">
        <v>47</v>
      </c>
      <c r="C2658" s="44">
        <v>1.717015</v>
      </c>
      <c r="D2658" s="44">
        <v>316.28988600000002</v>
      </c>
      <c r="E2658" s="44">
        <v>122472</v>
      </c>
      <c r="F2658" s="44">
        <v>122788.296875</v>
      </c>
      <c r="G2658" s="44">
        <v>316.296875</v>
      </c>
      <c r="H2658" s="44">
        <f t="shared" si="44"/>
        <v>0.31628988600000002</v>
      </c>
    </row>
    <row r="2659" spans="1:8">
      <c r="A2659" s="44">
        <v>12</v>
      </c>
      <c r="B2659" s="44">
        <v>48</v>
      </c>
      <c r="C2659" s="44">
        <v>1.1159129999999999</v>
      </c>
      <c r="D2659" s="44">
        <v>92.957817000000006</v>
      </c>
      <c r="E2659" s="44">
        <v>124519.117188</v>
      </c>
      <c r="F2659" s="44">
        <v>124612.078125</v>
      </c>
      <c r="G2659" s="44">
        <v>92.960937999999999</v>
      </c>
      <c r="H2659" s="44">
        <f t="shared" si="44"/>
        <v>9.2957817000000012E-2</v>
      </c>
    </row>
    <row r="2660" spans="1:8">
      <c r="A2660" s="44">
        <v>12</v>
      </c>
      <c r="B2660" s="44">
        <v>49</v>
      </c>
      <c r="C2660" s="44">
        <v>0.217612</v>
      </c>
      <c r="D2660" s="44">
        <v>126.686295</v>
      </c>
      <c r="E2660" s="44">
        <v>125737.9375</v>
      </c>
      <c r="F2660" s="44">
        <v>125864.632813</v>
      </c>
      <c r="G2660" s="44">
        <v>126.695313</v>
      </c>
      <c r="H2660" s="44">
        <f t="shared" si="44"/>
        <v>0.126686295</v>
      </c>
    </row>
    <row r="2661" spans="1:8">
      <c r="A2661" s="44">
        <v>12</v>
      </c>
      <c r="B2661" s="44">
        <v>50</v>
      </c>
      <c r="C2661" s="44">
        <v>1.007938</v>
      </c>
      <c r="D2661" s="44">
        <v>191.28329500000001</v>
      </c>
      <c r="E2661" s="44">
        <v>126082.007813</v>
      </c>
      <c r="F2661" s="44">
        <v>126273.289063</v>
      </c>
      <c r="G2661" s="44">
        <v>191.28125</v>
      </c>
      <c r="H2661" s="44">
        <f t="shared" si="44"/>
        <v>0.19128329500000002</v>
      </c>
    </row>
    <row r="2662" spans="1:8">
      <c r="A2662" s="44">
        <v>12</v>
      </c>
      <c r="B2662" s="44">
        <v>51</v>
      </c>
      <c r="C2662" s="44">
        <v>5.1056999999999998E-2</v>
      </c>
      <c r="D2662" s="44">
        <v>236.83076500000001</v>
      </c>
      <c r="E2662" s="44">
        <v>127285.359375</v>
      </c>
      <c r="F2662" s="44">
        <v>127522.1875</v>
      </c>
      <c r="G2662" s="44">
        <v>236.828125</v>
      </c>
      <c r="H2662" s="44">
        <f t="shared" si="44"/>
        <v>0.23683076500000003</v>
      </c>
    </row>
    <row r="2663" spans="1:8">
      <c r="A2663" s="44">
        <v>12</v>
      </c>
      <c r="B2663" s="44">
        <v>52</v>
      </c>
      <c r="C2663" s="44">
        <v>1.744929</v>
      </c>
      <c r="D2663" s="44">
        <v>201.37829600000001</v>
      </c>
      <c r="E2663" s="44">
        <v>127582.226563</v>
      </c>
      <c r="F2663" s="44">
        <v>127783.609375</v>
      </c>
      <c r="G2663" s="44">
        <v>201.382813</v>
      </c>
      <c r="H2663" s="44">
        <f t="shared" si="44"/>
        <v>0.20137829600000001</v>
      </c>
    </row>
    <row r="2664" spans="1:8">
      <c r="A2664" s="44">
        <v>12</v>
      </c>
      <c r="B2664" s="44">
        <v>53</v>
      </c>
      <c r="C2664" s="44">
        <v>0.33067800000000003</v>
      </c>
      <c r="D2664" s="44">
        <v>1036.1556399999999</v>
      </c>
      <c r="E2664" s="44">
        <v>129535.5625</v>
      </c>
      <c r="F2664" s="44">
        <v>130571.726563</v>
      </c>
      <c r="G2664" s="44">
        <v>1036.1640629999999</v>
      </c>
      <c r="H2664" s="44">
        <f t="shared" si="44"/>
        <v>1.03615564</v>
      </c>
    </row>
    <row r="2665" spans="1:8">
      <c r="A2665" s="44">
        <v>12</v>
      </c>
      <c r="B2665" s="44">
        <v>54</v>
      </c>
      <c r="C2665" s="44">
        <v>0.77069600000000005</v>
      </c>
      <c r="D2665" s="44">
        <v>470.133331</v>
      </c>
      <c r="E2665" s="44">
        <v>130910.703125</v>
      </c>
      <c r="F2665" s="44">
        <v>131380.84375</v>
      </c>
      <c r="G2665" s="44">
        <v>470.140625</v>
      </c>
      <c r="H2665" s="44">
        <f t="shared" si="44"/>
        <v>0.47013333099999999</v>
      </c>
    </row>
    <row r="2666" spans="1:8">
      <c r="A2666" s="44">
        <v>12</v>
      </c>
      <c r="B2666" s="44">
        <v>55</v>
      </c>
      <c r="C2666" s="44">
        <v>0.64882399999999996</v>
      </c>
      <c r="D2666" s="44">
        <v>161.662689</v>
      </c>
      <c r="E2666" s="44">
        <v>132160.84375</v>
      </c>
      <c r="F2666" s="44">
        <v>132322.515625</v>
      </c>
      <c r="G2666" s="44">
        <v>161.671875</v>
      </c>
      <c r="H2666" s="44">
        <f t="shared" si="44"/>
        <v>0.161662689</v>
      </c>
    </row>
    <row r="2667" spans="1:8">
      <c r="A2667" s="44">
        <v>12</v>
      </c>
      <c r="B2667" s="44">
        <v>56</v>
      </c>
      <c r="C2667" s="44">
        <v>0.34807500000000002</v>
      </c>
      <c r="D2667" s="44">
        <v>267.46508799999998</v>
      </c>
      <c r="E2667" s="44">
        <v>132973.4375</v>
      </c>
      <c r="F2667" s="44">
        <v>133240.890625</v>
      </c>
      <c r="G2667" s="44">
        <v>267.453125</v>
      </c>
      <c r="H2667" s="44">
        <f t="shared" si="44"/>
        <v>0.26746508799999996</v>
      </c>
    </row>
    <row r="2668" spans="1:8">
      <c r="A2668" s="44">
        <v>12</v>
      </c>
      <c r="B2668" s="44">
        <v>57</v>
      </c>
      <c r="C2668" s="44">
        <v>0.17312900000000001</v>
      </c>
      <c r="D2668" s="44">
        <v>249.91081199999999</v>
      </c>
      <c r="E2668" s="44">
        <v>133598.5</v>
      </c>
      <c r="F2668" s="44">
        <v>133848.40625</v>
      </c>
      <c r="G2668" s="44">
        <v>249.90625</v>
      </c>
      <c r="H2668" s="44">
        <f t="shared" si="44"/>
        <v>0.24991081199999998</v>
      </c>
    </row>
    <row r="2669" spans="1:8">
      <c r="A2669" s="44">
        <v>12</v>
      </c>
      <c r="B2669" s="44">
        <v>58</v>
      </c>
      <c r="C2669" s="44">
        <v>0.58712200000000003</v>
      </c>
      <c r="D2669" s="44">
        <v>204.69186400000001</v>
      </c>
      <c r="E2669" s="44">
        <v>134036.078125</v>
      </c>
      <c r="F2669" s="44">
        <v>134240.765625</v>
      </c>
      <c r="G2669" s="44">
        <v>204.6875</v>
      </c>
      <c r="H2669" s="44">
        <f t="shared" si="44"/>
        <v>0.204691864</v>
      </c>
    </row>
    <row r="2670" spans="1:8">
      <c r="A2670" s="44">
        <v>12</v>
      </c>
      <c r="B2670" s="44">
        <v>59</v>
      </c>
      <c r="C2670" s="44">
        <v>3.6578400000000002</v>
      </c>
      <c r="D2670" s="44">
        <v>130.370071</v>
      </c>
      <c r="E2670" s="44">
        <v>134833.046875</v>
      </c>
      <c r="F2670" s="44">
        <v>134963.421875</v>
      </c>
      <c r="G2670" s="44">
        <v>130.375</v>
      </c>
      <c r="H2670" s="44">
        <f t="shared" si="44"/>
        <v>0.130370071</v>
      </c>
    </row>
    <row r="2671" spans="1:8">
      <c r="A2671" s="44">
        <v>12</v>
      </c>
      <c r="B2671" s="44">
        <v>60</v>
      </c>
      <c r="C2671" s="44">
        <v>1.0493380000000001</v>
      </c>
      <c r="D2671" s="44">
        <v>875.04669200000001</v>
      </c>
      <c r="E2671" s="44">
        <v>138628.078125</v>
      </c>
      <c r="F2671" s="44">
        <v>139503.125</v>
      </c>
      <c r="G2671" s="44">
        <v>875.046875</v>
      </c>
      <c r="H2671" s="44">
        <f t="shared" si="44"/>
        <v>0.87504669199999996</v>
      </c>
    </row>
    <row r="2672" spans="1:8">
      <c r="A2672" s="44">
        <v>12</v>
      </c>
      <c r="B2672" s="44">
        <v>61</v>
      </c>
      <c r="C2672" s="44">
        <v>5.9540000000000003E-2</v>
      </c>
      <c r="D2672" s="44">
        <v>80.469643000000005</v>
      </c>
      <c r="E2672" s="44">
        <v>140565.78125</v>
      </c>
      <c r="F2672" s="44">
        <v>140646.25</v>
      </c>
      <c r="G2672" s="44">
        <v>80.46875</v>
      </c>
      <c r="H2672" s="44">
        <f t="shared" si="44"/>
        <v>8.0469643000000007E-2</v>
      </c>
    </row>
    <row r="2673" spans="1:8">
      <c r="A2673" s="44">
        <v>12</v>
      </c>
      <c r="B2673" s="44">
        <v>62</v>
      </c>
      <c r="C2673" s="44">
        <v>0.40138400000000002</v>
      </c>
      <c r="D2673" s="44">
        <v>848.12628199999995</v>
      </c>
      <c r="E2673" s="44">
        <v>140706.453125</v>
      </c>
      <c r="F2673" s="44">
        <v>141554.578125</v>
      </c>
      <c r="G2673" s="44">
        <v>848.125</v>
      </c>
      <c r="H2673" s="44">
        <f t="shared" si="44"/>
        <v>0.84812628199999995</v>
      </c>
    </row>
    <row r="2674" spans="1:8">
      <c r="A2674" s="44">
        <v>12</v>
      </c>
      <c r="B2674" s="44">
        <v>63</v>
      </c>
      <c r="C2674" s="44">
        <v>0.12558</v>
      </c>
      <c r="D2674" s="44">
        <v>325.716003</v>
      </c>
      <c r="E2674" s="44">
        <v>141957.375</v>
      </c>
      <c r="F2674" s="44">
        <v>142283.09375</v>
      </c>
      <c r="G2674" s="44">
        <v>325.71875</v>
      </c>
      <c r="H2674" s="44">
        <f t="shared" si="44"/>
        <v>0.32571600299999998</v>
      </c>
    </row>
    <row r="2675" spans="1:8">
      <c r="A2675" s="44">
        <v>12</v>
      </c>
      <c r="B2675" s="44">
        <v>64</v>
      </c>
      <c r="C2675" s="44">
        <v>0.16223000000000001</v>
      </c>
      <c r="D2675" s="44">
        <v>612.672729</v>
      </c>
      <c r="E2675" s="44">
        <v>142410.5625</v>
      </c>
      <c r="F2675" s="44">
        <v>143023.234375</v>
      </c>
      <c r="G2675" s="44">
        <v>612.671875</v>
      </c>
      <c r="H2675" s="44">
        <f t="shared" si="44"/>
        <v>0.61267272900000003</v>
      </c>
    </row>
    <row r="2676" spans="1:8">
      <c r="A2676" s="44">
        <v>12</v>
      </c>
      <c r="B2676" s="44">
        <v>65</v>
      </c>
      <c r="C2676" s="44">
        <v>1.3408040000000001</v>
      </c>
      <c r="D2676" s="44">
        <v>76.293120999999999</v>
      </c>
      <c r="E2676" s="44">
        <v>143192.125</v>
      </c>
      <c r="F2676" s="44">
        <v>143268.421875</v>
      </c>
      <c r="G2676" s="44">
        <v>76.296875</v>
      </c>
      <c r="H2676" s="44">
        <f t="shared" si="44"/>
        <v>7.6293121000000005E-2</v>
      </c>
    </row>
    <row r="2677" spans="1:8">
      <c r="A2677" s="44">
        <v>12</v>
      </c>
      <c r="B2677" s="44">
        <v>66</v>
      </c>
      <c r="C2677" s="44">
        <v>1.737096</v>
      </c>
      <c r="D2677" s="44">
        <v>169.69781499999999</v>
      </c>
      <c r="E2677" s="44">
        <v>144620.15625</v>
      </c>
      <c r="F2677" s="44">
        <v>144789.84375</v>
      </c>
      <c r="G2677" s="44">
        <v>169.6875</v>
      </c>
      <c r="H2677" s="44">
        <f t="shared" si="44"/>
        <v>0.169697815</v>
      </c>
    </row>
    <row r="2678" spans="1:8">
      <c r="A2678" s="44">
        <v>12</v>
      </c>
      <c r="B2678" s="44">
        <v>67</v>
      </c>
      <c r="C2678" s="44">
        <v>1.632655</v>
      </c>
      <c r="D2678" s="44">
        <v>463.17932100000002</v>
      </c>
      <c r="E2678" s="44">
        <v>146542.265625</v>
      </c>
      <c r="F2678" s="44">
        <v>147005.4375</v>
      </c>
      <c r="G2678" s="44">
        <v>463.171875</v>
      </c>
      <c r="H2678" s="44">
        <f t="shared" si="44"/>
        <v>0.46317932100000003</v>
      </c>
    </row>
    <row r="2679" spans="1:8">
      <c r="A2679" s="44">
        <v>12</v>
      </c>
      <c r="B2679" s="44">
        <v>68</v>
      </c>
      <c r="C2679" s="44">
        <v>0.32272400000000001</v>
      </c>
      <c r="D2679" s="44">
        <v>193.16705300000001</v>
      </c>
      <c r="E2679" s="44">
        <v>148651.859375</v>
      </c>
      <c r="F2679" s="44">
        <v>148845.03125</v>
      </c>
      <c r="G2679" s="44">
        <v>193.171875</v>
      </c>
      <c r="H2679" s="44">
        <f t="shared" si="44"/>
        <v>0.19316705300000001</v>
      </c>
    </row>
    <row r="2680" spans="1:8">
      <c r="A2680" s="44">
        <v>12</v>
      </c>
      <c r="B2680" s="44">
        <v>69</v>
      </c>
      <c r="C2680" s="44">
        <v>1.37124</v>
      </c>
      <c r="D2680" s="44">
        <v>294.74194299999999</v>
      </c>
      <c r="E2680" s="44">
        <v>149167.546875</v>
      </c>
      <c r="F2680" s="44">
        <v>149462.28125</v>
      </c>
      <c r="G2680" s="44">
        <v>294.734375</v>
      </c>
      <c r="H2680" s="44">
        <f t="shared" si="44"/>
        <v>0.29474194300000001</v>
      </c>
    </row>
    <row r="2681" spans="1:8">
      <c r="A2681" s="44">
        <v>12</v>
      </c>
      <c r="B2681" s="44">
        <v>70</v>
      </c>
      <c r="C2681" s="44">
        <v>1.6719949999999999</v>
      </c>
      <c r="D2681" s="44">
        <v>1045.209717</v>
      </c>
      <c r="E2681" s="44">
        <v>150839.59375</v>
      </c>
      <c r="F2681" s="44">
        <v>151884.796875</v>
      </c>
      <c r="G2681" s="44">
        <v>1045.203125</v>
      </c>
      <c r="H2681" s="44">
        <f t="shared" si="44"/>
        <v>1.0452097169999999</v>
      </c>
    </row>
    <row r="2682" spans="1:8">
      <c r="A2682" s="44">
        <v>12</v>
      </c>
      <c r="B2682" s="44">
        <v>71</v>
      </c>
      <c r="C2682" s="44">
        <v>0.349719</v>
      </c>
      <c r="D2682" s="44">
        <v>337.91192599999999</v>
      </c>
      <c r="E2682" s="44">
        <v>153560.984375</v>
      </c>
      <c r="F2682" s="44">
        <v>153898.90625</v>
      </c>
      <c r="G2682" s="44">
        <v>337.921875</v>
      </c>
      <c r="H2682" s="44">
        <f t="shared" si="44"/>
        <v>0.33791192599999997</v>
      </c>
    </row>
    <row r="2683" spans="1:8">
      <c r="A2683" s="44">
        <v>12</v>
      </c>
      <c r="B2683" s="44">
        <v>72</v>
      </c>
      <c r="C2683" s="44">
        <v>3.4579230000000001</v>
      </c>
      <c r="D2683" s="44">
        <v>462.43826300000001</v>
      </c>
      <c r="E2683" s="44">
        <v>154248.53125</v>
      </c>
      <c r="F2683" s="44">
        <v>154710.96875</v>
      </c>
      <c r="G2683" s="44">
        <v>462.4375</v>
      </c>
      <c r="H2683" s="44">
        <f t="shared" si="44"/>
        <v>0.46243826300000002</v>
      </c>
    </row>
    <row r="2684" spans="1:8">
      <c r="A2684" s="44">
        <v>12</v>
      </c>
      <c r="B2684" s="44">
        <v>73</v>
      </c>
      <c r="C2684" s="44">
        <v>0.88569600000000004</v>
      </c>
      <c r="D2684" s="44">
        <v>458.881531</v>
      </c>
      <c r="E2684" s="44">
        <v>158175.078125</v>
      </c>
      <c r="F2684" s="44">
        <v>158633.96875</v>
      </c>
      <c r="G2684" s="44">
        <v>458.890625</v>
      </c>
      <c r="H2684" s="44">
        <f t="shared" si="44"/>
        <v>0.45888153100000001</v>
      </c>
    </row>
    <row r="2685" spans="1:8">
      <c r="A2685" s="44">
        <v>12</v>
      </c>
      <c r="B2685" s="44">
        <v>74</v>
      </c>
      <c r="C2685" s="44">
        <v>0.34760000000000002</v>
      </c>
      <c r="D2685" s="44">
        <v>766.51361099999997</v>
      </c>
      <c r="E2685" s="44">
        <v>159534.609375</v>
      </c>
      <c r="F2685" s="44">
        <v>160301.140625</v>
      </c>
      <c r="G2685" s="44">
        <v>766.53125</v>
      </c>
      <c r="H2685" s="44">
        <f t="shared" si="44"/>
        <v>0.76651361099999993</v>
      </c>
    </row>
    <row r="2686" spans="1:8">
      <c r="A2686" s="44">
        <v>12</v>
      </c>
      <c r="B2686" s="44">
        <v>75</v>
      </c>
      <c r="C2686" s="44">
        <v>0.78257200000000005</v>
      </c>
      <c r="D2686" s="44">
        <v>347.66879299999999</v>
      </c>
      <c r="E2686" s="44">
        <v>160659.71875</v>
      </c>
      <c r="F2686" s="44">
        <v>161007.375</v>
      </c>
      <c r="G2686" s="44">
        <v>347.65625</v>
      </c>
      <c r="H2686" s="44">
        <f t="shared" si="44"/>
        <v>0.34766879299999998</v>
      </c>
    </row>
    <row r="2687" spans="1:8">
      <c r="A2687" s="44">
        <v>12</v>
      </c>
      <c r="B2687" s="44">
        <v>76</v>
      </c>
      <c r="C2687" s="44">
        <v>2.2311999999999999E-2</v>
      </c>
      <c r="D2687" s="44">
        <v>89.554107999999999</v>
      </c>
      <c r="E2687" s="44">
        <v>161800.484375</v>
      </c>
      <c r="F2687" s="44">
        <v>161890.046875</v>
      </c>
      <c r="G2687" s="44">
        <v>89.5625</v>
      </c>
      <c r="H2687" s="44">
        <f t="shared" si="44"/>
        <v>8.9554107999999993E-2</v>
      </c>
    </row>
    <row r="2688" spans="1:8">
      <c r="A2688" s="44">
        <v>12</v>
      </c>
      <c r="B2688" s="44">
        <v>77</v>
      </c>
      <c r="C2688" s="44">
        <v>0.54135800000000001</v>
      </c>
      <c r="D2688" s="44">
        <v>75.287407000000002</v>
      </c>
      <c r="E2688" s="44">
        <v>161925.46875</v>
      </c>
      <c r="F2688" s="44">
        <v>162000.75</v>
      </c>
      <c r="G2688" s="44">
        <v>75.28125</v>
      </c>
      <c r="H2688" s="44">
        <f t="shared" si="44"/>
        <v>7.5287407000000001E-2</v>
      </c>
    </row>
    <row r="2689" spans="1:8">
      <c r="A2689" s="44">
        <v>12</v>
      </c>
      <c r="B2689" s="44">
        <v>78</v>
      </c>
      <c r="C2689" s="44">
        <v>1.1582490000000001</v>
      </c>
      <c r="D2689" s="44">
        <v>603.46569799999997</v>
      </c>
      <c r="E2689" s="44">
        <v>162550.578125</v>
      </c>
      <c r="F2689" s="44">
        <v>163154.046875</v>
      </c>
      <c r="G2689" s="44">
        <v>603.46875</v>
      </c>
      <c r="H2689" s="44">
        <f t="shared" si="44"/>
        <v>0.60346569799999994</v>
      </c>
    </row>
    <row r="2690" spans="1:8">
      <c r="A2690" s="44">
        <v>12</v>
      </c>
      <c r="B2690" s="44">
        <v>79</v>
      </c>
      <c r="C2690" s="44">
        <v>0.15343899999999999</v>
      </c>
      <c r="D2690" s="44">
        <v>178.81179800000001</v>
      </c>
      <c r="E2690" s="44">
        <v>164325.328125</v>
      </c>
      <c r="F2690" s="44">
        <v>164504.125</v>
      </c>
      <c r="G2690" s="44">
        <v>178.796875</v>
      </c>
      <c r="H2690" s="44">
        <f t="shared" si="44"/>
        <v>0.17881179800000002</v>
      </c>
    </row>
    <row r="2691" spans="1:8">
      <c r="A2691" s="44">
        <v>12</v>
      </c>
      <c r="B2691" s="44">
        <v>80</v>
      </c>
      <c r="C2691" s="44">
        <v>0.94420400000000004</v>
      </c>
      <c r="D2691" s="44">
        <v>93.115654000000006</v>
      </c>
      <c r="E2691" s="44">
        <v>164669.125</v>
      </c>
      <c r="F2691" s="44">
        <v>164762.234375</v>
      </c>
      <c r="G2691" s="44">
        <v>93.109375</v>
      </c>
      <c r="H2691" s="44">
        <f t="shared" si="44"/>
        <v>9.3115654000000006E-2</v>
      </c>
    </row>
    <row r="2692" spans="1:8">
      <c r="A2692" s="44">
        <v>12</v>
      </c>
      <c r="B2692" s="44">
        <v>81</v>
      </c>
      <c r="C2692" s="44">
        <v>0.41381600000000002</v>
      </c>
      <c r="D2692" s="44">
        <v>622.88385000000005</v>
      </c>
      <c r="E2692" s="44">
        <v>165716.046875</v>
      </c>
      <c r="F2692" s="44">
        <v>166338.921875</v>
      </c>
      <c r="G2692" s="44">
        <v>622.875</v>
      </c>
      <c r="H2692" s="44">
        <f t="shared" si="44"/>
        <v>0.62288385000000002</v>
      </c>
    </row>
    <row r="2693" spans="1:8">
      <c r="A2693" s="44">
        <v>12</v>
      </c>
      <c r="B2693" s="44">
        <v>82</v>
      </c>
      <c r="C2693" s="44">
        <v>0.37368699999999999</v>
      </c>
      <c r="D2693" s="44">
        <v>513.43005400000004</v>
      </c>
      <c r="E2693" s="44">
        <v>166752.78125</v>
      </c>
      <c r="F2693" s="44">
        <v>167266.21875</v>
      </c>
      <c r="G2693" s="44">
        <v>513.4375</v>
      </c>
      <c r="H2693" s="44">
        <f t="shared" si="44"/>
        <v>0.51343005400000008</v>
      </c>
    </row>
    <row r="2694" spans="1:8">
      <c r="A2694" s="44">
        <v>12</v>
      </c>
      <c r="B2694" s="44">
        <v>83</v>
      </c>
      <c r="C2694" s="44">
        <v>1.371</v>
      </c>
      <c r="D2694" s="44">
        <v>247.34248400000001</v>
      </c>
      <c r="E2694" s="44">
        <v>167643.4375</v>
      </c>
      <c r="F2694" s="44">
        <v>167890.796875</v>
      </c>
      <c r="G2694" s="44">
        <v>247.359375</v>
      </c>
      <c r="H2694" s="44">
        <f t="shared" ref="H2694:H2757" si="45">D2694/1000</f>
        <v>0.247342484</v>
      </c>
    </row>
    <row r="2695" spans="1:8">
      <c r="A2695" s="44">
        <v>12</v>
      </c>
      <c r="B2695" s="44">
        <v>84</v>
      </c>
      <c r="C2695" s="44">
        <v>0.53722400000000003</v>
      </c>
      <c r="D2695" s="44">
        <v>93.247505000000004</v>
      </c>
      <c r="E2695" s="44">
        <v>169268.625</v>
      </c>
      <c r="F2695" s="44">
        <v>169361.890625</v>
      </c>
      <c r="G2695" s="44">
        <v>93.265625</v>
      </c>
      <c r="H2695" s="44">
        <f t="shared" si="45"/>
        <v>9.3247505000000008E-2</v>
      </c>
    </row>
    <row r="2696" spans="1:8">
      <c r="A2696" s="44">
        <v>12</v>
      </c>
      <c r="B2696" s="44">
        <v>85</v>
      </c>
      <c r="C2696" s="44">
        <v>2.2490209999999999</v>
      </c>
      <c r="D2696" s="44">
        <v>686.85626200000002</v>
      </c>
      <c r="E2696" s="44">
        <v>169909.265625</v>
      </c>
      <c r="F2696" s="44">
        <v>170596.125</v>
      </c>
      <c r="G2696" s="44">
        <v>686.859375</v>
      </c>
      <c r="H2696" s="44">
        <f t="shared" si="45"/>
        <v>0.68685626200000005</v>
      </c>
    </row>
    <row r="2697" spans="1:8">
      <c r="A2697" s="44">
        <v>12</v>
      </c>
      <c r="B2697" s="44">
        <v>86</v>
      </c>
      <c r="C2697" s="44">
        <v>0.33080599999999999</v>
      </c>
      <c r="D2697" s="44">
        <v>191.615005</v>
      </c>
      <c r="E2697" s="44">
        <v>172847.109375</v>
      </c>
      <c r="F2697" s="44">
        <v>173038.734375</v>
      </c>
      <c r="G2697" s="44">
        <v>191.625</v>
      </c>
      <c r="H2697" s="44">
        <f t="shared" si="45"/>
        <v>0.191615005</v>
      </c>
    </row>
    <row r="2698" spans="1:8">
      <c r="A2698" s="44">
        <v>12</v>
      </c>
      <c r="B2698" s="44">
        <v>87</v>
      </c>
      <c r="C2698" s="44">
        <v>0.34518300000000002</v>
      </c>
      <c r="D2698" s="44">
        <v>101.864563</v>
      </c>
      <c r="E2698" s="44">
        <v>173378.4375</v>
      </c>
      <c r="F2698" s="44">
        <v>173480.296875</v>
      </c>
      <c r="G2698" s="44">
        <v>101.859375</v>
      </c>
      <c r="H2698" s="44">
        <f t="shared" si="45"/>
        <v>0.10186456300000001</v>
      </c>
    </row>
    <row r="2699" spans="1:8">
      <c r="A2699" s="44">
        <v>12</v>
      </c>
      <c r="B2699" s="44">
        <v>88</v>
      </c>
      <c r="C2699" s="44">
        <v>0.38045000000000001</v>
      </c>
      <c r="D2699" s="44">
        <v>974.08148200000005</v>
      </c>
      <c r="E2699" s="44">
        <v>173831.5625</v>
      </c>
      <c r="F2699" s="44">
        <v>174805.65625</v>
      </c>
      <c r="G2699" s="44">
        <v>974.09375</v>
      </c>
      <c r="H2699" s="44">
        <f t="shared" si="45"/>
        <v>0.974081482</v>
      </c>
    </row>
    <row r="2700" spans="1:8">
      <c r="A2700" s="44">
        <v>12</v>
      </c>
      <c r="B2700" s="44">
        <v>89</v>
      </c>
      <c r="C2700" s="44">
        <v>1.9998940000000001</v>
      </c>
      <c r="D2700" s="44">
        <v>1039.8404539999999</v>
      </c>
      <c r="E2700" s="44">
        <v>175191.109375</v>
      </c>
      <c r="F2700" s="44">
        <v>176230.9375</v>
      </c>
      <c r="G2700" s="44">
        <v>1039.828125</v>
      </c>
      <c r="H2700" s="44">
        <f t="shared" si="45"/>
        <v>1.0398404539999999</v>
      </c>
    </row>
    <row r="2701" spans="1:8">
      <c r="A2701" s="44">
        <v>12</v>
      </c>
      <c r="B2701" s="44">
        <v>90</v>
      </c>
      <c r="C2701" s="44">
        <v>0.67707200000000001</v>
      </c>
      <c r="D2701" s="44">
        <v>340.56497200000001</v>
      </c>
      <c r="E2701" s="44">
        <v>178238.3125</v>
      </c>
      <c r="F2701" s="44">
        <v>178578.875</v>
      </c>
      <c r="G2701" s="44">
        <v>340.5625</v>
      </c>
      <c r="H2701" s="44">
        <f t="shared" si="45"/>
        <v>0.34056497200000002</v>
      </c>
    </row>
    <row r="2702" spans="1:8">
      <c r="A2702" s="44">
        <v>12</v>
      </c>
      <c r="B2702" s="44">
        <v>91</v>
      </c>
      <c r="C2702" s="44">
        <v>2.146557</v>
      </c>
      <c r="D2702" s="44">
        <v>87.187233000000006</v>
      </c>
      <c r="E2702" s="44">
        <v>179269.71875</v>
      </c>
      <c r="F2702" s="44">
        <v>179356.890625</v>
      </c>
      <c r="G2702" s="44">
        <v>87.171875</v>
      </c>
      <c r="H2702" s="44">
        <f t="shared" si="45"/>
        <v>8.7187233000000003E-2</v>
      </c>
    </row>
    <row r="2703" spans="1:8">
      <c r="A2703" s="44">
        <v>12</v>
      </c>
      <c r="B2703" s="44">
        <v>92</v>
      </c>
      <c r="C2703" s="44">
        <v>0.13409399999999999</v>
      </c>
      <c r="D2703" s="44">
        <v>469.91873199999998</v>
      </c>
      <c r="E2703" s="44">
        <v>181504.3125</v>
      </c>
      <c r="F2703" s="44">
        <v>181974.21875</v>
      </c>
      <c r="G2703" s="44">
        <v>469.90625</v>
      </c>
      <c r="H2703" s="44">
        <f t="shared" si="45"/>
        <v>0.46991873199999995</v>
      </c>
    </row>
    <row r="2704" spans="1:8">
      <c r="A2704" s="44">
        <v>12</v>
      </c>
      <c r="B2704" s="44">
        <v>93</v>
      </c>
      <c r="C2704" s="44">
        <v>2.9139330000000001</v>
      </c>
      <c r="D2704" s="44">
        <v>155.80613700000001</v>
      </c>
      <c r="E2704" s="44">
        <v>182113.78125</v>
      </c>
      <c r="F2704" s="44">
        <v>182269.59375</v>
      </c>
      <c r="G2704" s="44">
        <v>155.8125</v>
      </c>
      <c r="H2704" s="44">
        <f t="shared" si="45"/>
        <v>0.15580613700000001</v>
      </c>
    </row>
    <row r="2705" spans="1:8">
      <c r="A2705" s="44">
        <v>12</v>
      </c>
      <c r="B2705" s="44">
        <v>94</v>
      </c>
      <c r="C2705" s="44">
        <v>3.1352500000000001</v>
      </c>
      <c r="D2705" s="44">
        <v>190.52652</v>
      </c>
      <c r="E2705" s="44">
        <v>185194.09375</v>
      </c>
      <c r="F2705" s="44">
        <v>185384.625</v>
      </c>
      <c r="G2705" s="44">
        <v>190.53125</v>
      </c>
      <c r="H2705" s="44">
        <f t="shared" si="45"/>
        <v>0.19052652</v>
      </c>
    </row>
    <row r="2706" spans="1:8">
      <c r="A2706" s="44">
        <v>12</v>
      </c>
      <c r="B2706" s="44">
        <v>95</v>
      </c>
      <c r="C2706" s="44">
        <v>1.104244</v>
      </c>
      <c r="D2706" s="44">
        <v>121.030556</v>
      </c>
      <c r="E2706" s="44">
        <v>188522.5</v>
      </c>
      <c r="F2706" s="44">
        <v>188643.546875</v>
      </c>
      <c r="G2706" s="44">
        <v>121.046875</v>
      </c>
      <c r="H2706" s="44">
        <f t="shared" si="45"/>
        <v>0.121030556</v>
      </c>
    </row>
    <row r="2707" spans="1:8">
      <c r="A2707" s="44">
        <v>12</v>
      </c>
      <c r="B2707" s="44">
        <v>96</v>
      </c>
      <c r="C2707" s="44">
        <v>0.39063700000000001</v>
      </c>
      <c r="D2707" s="44">
        <v>122.81100499999999</v>
      </c>
      <c r="E2707" s="44">
        <v>189757.03125</v>
      </c>
      <c r="F2707" s="44">
        <v>189879.828125</v>
      </c>
      <c r="G2707" s="44">
        <v>122.796875</v>
      </c>
      <c r="H2707" s="44">
        <f t="shared" si="45"/>
        <v>0.122811005</v>
      </c>
    </row>
    <row r="2708" spans="1:8">
      <c r="A2708" s="44">
        <v>12</v>
      </c>
      <c r="B2708" s="44">
        <v>97</v>
      </c>
      <c r="C2708" s="44">
        <v>0.53446000000000005</v>
      </c>
      <c r="D2708" s="44">
        <v>777.55688499999997</v>
      </c>
      <c r="E2708" s="44">
        <v>190272.71875</v>
      </c>
      <c r="F2708" s="44">
        <v>191050.265625</v>
      </c>
      <c r="G2708" s="44">
        <v>777.546875</v>
      </c>
      <c r="H2708" s="44">
        <f t="shared" si="45"/>
        <v>0.77755688499999998</v>
      </c>
    </row>
    <row r="2709" spans="1:8">
      <c r="A2709" s="44">
        <v>12</v>
      </c>
      <c r="B2709" s="44">
        <v>98</v>
      </c>
      <c r="C2709" s="44">
        <v>0.212919</v>
      </c>
      <c r="D2709" s="44">
        <v>694.78900099999998</v>
      </c>
      <c r="E2709" s="44">
        <v>191585.375</v>
      </c>
      <c r="F2709" s="44">
        <v>192280.15625</v>
      </c>
      <c r="G2709" s="44">
        <v>694.78125</v>
      </c>
      <c r="H2709" s="44">
        <f t="shared" si="45"/>
        <v>0.69478900099999996</v>
      </c>
    </row>
    <row r="2710" spans="1:8">
      <c r="A2710" s="44">
        <v>12</v>
      </c>
      <c r="B2710" s="44">
        <v>99</v>
      </c>
      <c r="C2710" s="44">
        <v>0.82895300000000005</v>
      </c>
      <c r="D2710" s="44">
        <v>132.455917</v>
      </c>
      <c r="E2710" s="44">
        <v>192507.390625</v>
      </c>
      <c r="F2710" s="44">
        <v>192639.84375</v>
      </c>
      <c r="G2710" s="44">
        <v>132.453125</v>
      </c>
      <c r="H2710" s="44">
        <f t="shared" si="45"/>
        <v>0.13245591700000001</v>
      </c>
    </row>
    <row r="2711" spans="1:8">
      <c r="A2711" s="44">
        <v>12</v>
      </c>
      <c r="B2711" s="44">
        <v>100</v>
      </c>
      <c r="C2711" s="44">
        <v>0.31646400000000002</v>
      </c>
      <c r="D2711" s="44">
        <v>188.85995500000001</v>
      </c>
      <c r="E2711" s="44">
        <v>193476.203125</v>
      </c>
      <c r="F2711" s="44">
        <v>193665.078125</v>
      </c>
      <c r="G2711" s="44">
        <v>188.875</v>
      </c>
      <c r="H2711" s="44">
        <f t="shared" si="45"/>
        <v>0.18885995500000002</v>
      </c>
    </row>
    <row r="2712" spans="1:8">
      <c r="A2712" s="44">
        <v>12</v>
      </c>
      <c r="B2712" s="44">
        <v>101</v>
      </c>
      <c r="C2712" s="44">
        <v>0.45470899999999997</v>
      </c>
      <c r="D2712" s="44">
        <v>184.882339</v>
      </c>
      <c r="E2712" s="44">
        <v>193991.890625</v>
      </c>
      <c r="F2712" s="44">
        <v>194176.765625</v>
      </c>
      <c r="G2712" s="44">
        <v>184.875</v>
      </c>
      <c r="H2712" s="44">
        <f t="shared" si="45"/>
        <v>0.18488233900000001</v>
      </c>
    </row>
    <row r="2713" spans="1:8">
      <c r="A2713" s="44">
        <v>12</v>
      </c>
      <c r="B2713" s="44">
        <v>102</v>
      </c>
      <c r="C2713" s="44">
        <v>2.061026</v>
      </c>
      <c r="D2713" s="44">
        <v>518.83459500000004</v>
      </c>
      <c r="E2713" s="44">
        <v>194632.546875</v>
      </c>
      <c r="F2713" s="44">
        <v>195151.375</v>
      </c>
      <c r="G2713" s="44">
        <v>518.828125</v>
      </c>
      <c r="H2713" s="44">
        <f t="shared" si="45"/>
        <v>0.51883459500000007</v>
      </c>
    </row>
    <row r="2714" spans="1:8">
      <c r="A2714" s="44">
        <v>12</v>
      </c>
      <c r="B2714" s="44">
        <v>103</v>
      </c>
      <c r="C2714" s="44">
        <v>0.16994100000000001</v>
      </c>
      <c r="D2714" s="44">
        <v>983.46588099999997</v>
      </c>
      <c r="E2714" s="44">
        <v>197226.59375</v>
      </c>
      <c r="F2714" s="44">
        <v>198210.0625</v>
      </c>
      <c r="G2714" s="44">
        <v>983.46875</v>
      </c>
      <c r="H2714" s="44">
        <f t="shared" si="45"/>
        <v>0.98346588099999999</v>
      </c>
    </row>
    <row r="2715" spans="1:8">
      <c r="A2715" s="44">
        <v>12</v>
      </c>
      <c r="B2715" s="44">
        <v>104</v>
      </c>
      <c r="C2715" s="44">
        <v>2.0089540000000001</v>
      </c>
      <c r="D2715" s="44">
        <v>212.35131799999999</v>
      </c>
      <c r="E2715" s="44">
        <v>198382.984375</v>
      </c>
      <c r="F2715" s="44">
        <v>198595.34375</v>
      </c>
      <c r="G2715" s="44">
        <v>212.359375</v>
      </c>
      <c r="H2715" s="44">
        <f t="shared" si="45"/>
        <v>0.21235131799999998</v>
      </c>
    </row>
    <row r="2716" spans="1:8">
      <c r="A2716" s="44">
        <v>12</v>
      </c>
      <c r="B2716" s="44">
        <v>105</v>
      </c>
      <c r="C2716" s="44">
        <v>0.98022900000000002</v>
      </c>
      <c r="D2716" s="44">
        <v>195.36004600000001</v>
      </c>
      <c r="E2716" s="44">
        <v>200617.859375</v>
      </c>
      <c r="F2716" s="44">
        <v>200813.21875</v>
      </c>
      <c r="G2716" s="44">
        <v>195.359375</v>
      </c>
      <c r="H2716" s="44">
        <f t="shared" si="45"/>
        <v>0.19536004600000001</v>
      </c>
    </row>
    <row r="2717" spans="1:8">
      <c r="A2717" s="44">
        <v>12</v>
      </c>
      <c r="B2717" s="44">
        <v>106</v>
      </c>
      <c r="C2717" s="44">
        <v>0.65157200000000004</v>
      </c>
      <c r="D2717" s="44">
        <v>356.19604500000003</v>
      </c>
      <c r="E2717" s="44">
        <v>201806.3125</v>
      </c>
      <c r="F2717" s="44">
        <v>202162.515625</v>
      </c>
      <c r="G2717" s="44">
        <v>356.203125</v>
      </c>
      <c r="H2717" s="44">
        <f t="shared" si="45"/>
        <v>0.35619604500000002</v>
      </c>
    </row>
    <row r="2718" spans="1:8">
      <c r="A2718" s="44">
        <v>12</v>
      </c>
      <c r="B2718" s="44">
        <v>107</v>
      </c>
      <c r="C2718" s="44">
        <v>1.033344</v>
      </c>
      <c r="D2718" s="44">
        <v>243.362289</v>
      </c>
      <c r="E2718" s="44">
        <v>202822.015625</v>
      </c>
      <c r="F2718" s="44">
        <v>203065.40625</v>
      </c>
      <c r="G2718" s="44">
        <v>243.390625</v>
      </c>
      <c r="H2718" s="44">
        <f t="shared" si="45"/>
        <v>0.24336228900000001</v>
      </c>
    </row>
    <row r="2719" spans="1:8">
      <c r="A2719" s="44">
        <v>12</v>
      </c>
      <c r="B2719" s="44">
        <v>108</v>
      </c>
      <c r="C2719" s="44">
        <v>0.112859</v>
      </c>
      <c r="D2719" s="44">
        <v>248.11047400000001</v>
      </c>
      <c r="E2719" s="44">
        <v>204110.21875</v>
      </c>
      <c r="F2719" s="44">
        <v>204358.34375</v>
      </c>
      <c r="G2719" s="44">
        <v>248.125</v>
      </c>
      <c r="H2719" s="44">
        <f t="shared" si="45"/>
        <v>0.248110474</v>
      </c>
    </row>
    <row r="2720" spans="1:8">
      <c r="A2720" s="44">
        <v>12</v>
      </c>
      <c r="B2720" s="44">
        <v>109</v>
      </c>
      <c r="C2720" s="44">
        <v>2.5197799999999999</v>
      </c>
      <c r="D2720" s="44">
        <v>1189.021606</v>
      </c>
      <c r="E2720" s="44">
        <v>204485.265625</v>
      </c>
      <c r="F2720" s="44">
        <v>205674.28125</v>
      </c>
      <c r="G2720" s="44">
        <v>1189.015625</v>
      </c>
      <c r="H2720" s="44">
        <f t="shared" si="45"/>
        <v>1.1890216060000001</v>
      </c>
    </row>
    <row r="2721" spans="1:8">
      <c r="A2721" s="44">
        <v>12</v>
      </c>
      <c r="B2721" s="44">
        <v>110</v>
      </c>
      <c r="C2721" s="44">
        <v>0.16244500000000001</v>
      </c>
      <c r="D2721" s="44">
        <v>185.418396</v>
      </c>
      <c r="E2721" s="44">
        <v>208205.578125</v>
      </c>
      <c r="F2721" s="44">
        <v>208391</v>
      </c>
      <c r="G2721" s="44">
        <v>185.421875</v>
      </c>
      <c r="H2721" s="44">
        <f t="shared" si="45"/>
        <v>0.18541839600000001</v>
      </c>
    </row>
    <row r="2722" spans="1:8">
      <c r="A2722" s="44">
        <v>12</v>
      </c>
      <c r="B2722" s="44">
        <v>111</v>
      </c>
      <c r="C2722" s="44">
        <v>0.15343899999999999</v>
      </c>
      <c r="D2722" s="44">
        <v>281.47293100000002</v>
      </c>
      <c r="E2722" s="44">
        <v>208565</v>
      </c>
      <c r="F2722" s="44">
        <v>208846.484375</v>
      </c>
      <c r="G2722" s="44">
        <v>281.484375</v>
      </c>
      <c r="H2722" s="44">
        <f t="shared" si="45"/>
        <v>0.28147293100000004</v>
      </c>
    </row>
    <row r="2723" spans="1:8">
      <c r="A2723" s="44">
        <v>12</v>
      </c>
      <c r="B2723" s="44">
        <v>112</v>
      </c>
      <c r="C2723" s="44">
        <v>0.78625</v>
      </c>
      <c r="D2723" s="44">
        <v>539.97161900000003</v>
      </c>
      <c r="E2723" s="44">
        <v>209007.265625</v>
      </c>
      <c r="F2723" s="44">
        <v>209547.234375</v>
      </c>
      <c r="G2723" s="44">
        <v>539.96875</v>
      </c>
      <c r="H2723" s="44">
        <f t="shared" si="45"/>
        <v>0.53997161900000001</v>
      </c>
    </row>
    <row r="2724" spans="1:8">
      <c r="A2724" s="44">
        <v>12</v>
      </c>
      <c r="B2724" s="44">
        <v>113</v>
      </c>
      <c r="C2724" s="44">
        <v>0.52740200000000004</v>
      </c>
      <c r="D2724" s="44">
        <v>872.15112299999998</v>
      </c>
      <c r="E2724" s="44">
        <v>210338.125</v>
      </c>
      <c r="F2724" s="44">
        <v>211210.28125</v>
      </c>
      <c r="G2724" s="44">
        <v>872.15625</v>
      </c>
      <c r="H2724" s="44">
        <f t="shared" si="45"/>
        <v>0.87215112299999997</v>
      </c>
    </row>
    <row r="2725" spans="1:8">
      <c r="A2725" s="44">
        <v>12</v>
      </c>
      <c r="B2725" s="44">
        <v>114</v>
      </c>
      <c r="C2725" s="44">
        <v>0.63352699999999995</v>
      </c>
      <c r="D2725" s="44">
        <v>304.93411300000002</v>
      </c>
      <c r="E2725" s="44">
        <v>211750.71875</v>
      </c>
      <c r="F2725" s="44">
        <v>212055.65625</v>
      </c>
      <c r="G2725" s="44">
        <v>304.9375</v>
      </c>
      <c r="H2725" s="44">
        <f t="shared" si="45"/>
        <v>0.30493411300000001</v>
      </c>
    </row>
    <row r="2726" spans="1:8">
      <c r="A2726" s="44">
        <v>12</v>
      </c>
      <c r="B2726" s="44">
        <v>115</v>
      </c>
      <c r="C2726" s="44">
        <v>0.23490900000000001</v>
      </c>
      <c r="D2726" s="44">
        <v>195.850235</v>
      </c>
      <c r="E2726" s="44">
        <v>212695.4375</v>
      </c>
      <c r="F2726" s="44">
        <v>212891.28125</v>
      </c>
      <c r="G2726" s="44">
        <v>195.84375</v>
      </c>
      <c r="H2726" s="44">
        <f t="shared" si="45"/>
        <v>0.19585023500000001</v>
      </c>
    </row>
    <row r="2727" spans="1:8">
      <c r="A2727" s="44">
        <v>12</v>
      </c>
      <c r="B2727" s="44">
        <v>116</v>
      </c>
      <c r="C2727" s="44">
        <v>8.158E-2</v>
      </c>
      <c r="D2727" s="44">
        <v>508.652985</v>
      </c>
      <c r="E2727" s="44">
        <v>213132.953125</v>
      </c>
      <c r="F2727" s="44">
        <v>213641.625</v>
      </c>
      <c r="G2727" s="44">
        <v>508.671875</v>
      </c>
      <c r="H2727" s="44">
        <f t="shared" si="45"/>
        <v>0.508652985</v>
      </c>
    </row>
    <row r="2728" spans="1:8">
      <c r="A2728" s="44">
        <v>12</v>
      </c>
      <c r="B2728" s="44">
        <v>117</v>
      </c>
      <c r="C2728" s="44">
        <v>0.18745600000000001</v>
      </c>
      <c r="D2728" s="44">
        <v>193.006653</v>
      </c>
      <c r="E2728" s="44">
        <v>213726.890625</v>
      </c>
      <c r="F2728" s="44">
        <v>213919.90625</v>
      </c>
      <c r="G2728" s="44">
        <v>193.015625</v>
      </c>
      <c r="H2728" s="44">
        <f t="shared" si="45"/>
        <v>0.193006653</v>
      </c>
    </row>
    <row r="2729" spans="1:8">
      <c r="A2729" s="44">
        <v>12</v>
      </c>
      <c r="B2729" s="44">
        <v>118</v>
      </c>
      <c r="C2729" s="44">
        <v>0.49875199999999997</v>
      </c>
      <c r="D2729" s="44">
        <v>92.017227000000005</v>
      </c>
      <c r="E2729" s="44">
        <v>214117.46875</v>
      </c>
      <c r="F2729" s="44">
        <v>214209.5</v>
      </c>
      <c r="G2729" s="44">
        <v>92.03125</v>
      </c>
      <c r="H2729" s="44">
        <f t="shared" si="45"/>
        <v>9.2017227000000007E-2</v>
      </c>
    </row>
    <row r="2730" spans="1:8">
      <c r="A2730" s="44">
        <v>12</v>
      </c>
      <c r="B2730" s="44">
        <v>119</v>
      </c>
      <c r="C2730" s="44">
        <v>2.7220949999999999</v>
      </c>
      <c r="D2730" s="44">
        <v>668.10601799999995</v>
      </c>
      <c r="E2730" s="44">
        <v>214711.28125</v>
      </c>
      <c r="F2730" s="44">
        <v>215379.375</v>
      </c>
      <c r="G2730" s="44">
        <v>668.09375</v>
      </c>
      <c r="H2730" s="44">
        <f t="shared" si="45"/>
        <v>0.66810601799999991</v>
      </c>
    </row>
    <row r="2731" spans="1:8">
      <c r="A2731" s="44">
        <v>12</v>
      </c>
      <c r="B2731" s="44">
        <v>120</v>
      </c>
      <c r="C2731" s="44">
        <v>7.5242000000000003E-2</v>
      </c>
      <c r="D2731" s="44">
        <v>241.19718900000001</v>
      </c>
      <c r="E2731" s="44">
        <v>218107.578125</v>
      </c>
      <c r="F2731" s="44">
        <v>218348.78125</v>
      </c>
      <c r="G2731" s="44">
        <v>241.203125</v>
      </c>
      <c r="H2731" s="44">
        <f t="shared" si="45"/>
        <v>0.24119718900000001</v>
      </c>
    </row>
    <row r="2732" spans="1:8">
      <c r="A2732" s="44">
        <v>12</v>
      </c>
      <c r="B2732" s="44">
        <v>121</v>
      </c>
      <c r="C2732" s="44">
        <v>1.270653</v>
      </c>
      <c r="D2732" s="44">
        <v>140.80157500000001</v>
      </c>
      <c r="E2732" s="44">
        <v>218435.703125</v>
      </c>
      <c r="F2732" s="44">
        <v>218576.484375</v>
      </c>
      <c r="G2732" s="44">
        <v>140.78125</v>
      </c>
      <c r="H2732" s="44">
        <f t="shared" si="45"/>
        <v>0.14080157500000001</v>
      </c>
    </row>
    <row r="2733" spans="1:8">
      <c r="A2733" s="44">
        <v>12</v>
      </c>
      <c r="B2733" s="44">
        <v>122</v>
      </c>
      <c r="C2733" s="44">
        <v>4.4782000000000002E-2</v>
      </c>
      <c r="D2733" s="44">
        <v>331.21774299999998</v>
      </c>
      <c r="E2733" s="44">
        <v>219857.765625</v>
      </c>
      <c r="F2733" s="44">
        <v>220188.96875</v>
      </c>
      <c r="G2733" s="44">
        <v>331.203125</v>
      </c>
      <c r="H2733" s="44">
        <f t="shared" si="45"/>
        <v>0.33121774300000001</v>
      </c>
    </row>
    <row r="2734" spans="1:8">
      <c r="A2734" s="44">
        <v>12</v>
      </c>
      <c r="B2734" s="44">
        <v>123</v>
      </c>
      <c r="C2734" s="44">
        <v>0.55551200000000001</v>
      </c>
      <c r="D2734" s="44">
        <v>1114.0623780000001</v>
      </c>
      <c r="E2734" s="44">
        <v>220248.390625</v>
      </c>
      <c r="F2734" s="44">
        <v>221362.46875</v>
      </c>
      <c r="G2734" s="44">
        <v>1114.078125</v>
      </c>
      <c r="H2734" s="44">
        <f t="shared" si="45"/>
        <v>1.1140623780000001</v>
      </c>
    </row>
    <row r="2735" spans="1:8">
      <c r="A2735" s="44">
        <v>12</v>
      </c>
      <c r="B2735" s="44">
        <v>124</v>
      </c>
      <c r="C2735" s="44">
        <v>0.29972799999999999</v>
      </c>
      <c r="D2735" s="44">
        <v>141.35368299999999</v>
      </c>
      <c r="E2735" s="44">
        <v>221920.4375</v>
      </c>
      <c r="F2735" s="44">
        <v>222061.796875</v>
      </c>
      <c r="G2735" s="44">
        <v>141.359375</v>
      </c>
      <c r="H2735" s="44">
        <f t="shared" si="45"/>
        <v>0.14135368299999998</v>
      </c>
    </row>
    <row r="2736" spans="1:8">
      <c r="A2736" s="44">
        <v>12</v>
      </c>
      <c r="B2736" s="44">
        <v>125</v>
      </c>
      <c r="C2736" s="44">
        <v>0.19670099999999999</v>
      </c>
      <c r="D2736" s="44">
        <v>117.987106</v>
      </c>
      <c r="E2736" s="44">
        <v>222373.421875</v>
      </c>
      <c r="F2736" s="44">
        <v>222491.40625</v>
      </c>
      <c r="G2736" s="44">
        <v>117.984375</v>
      </c>
      <c r="H2736" s="44">
        <f t="shared" si="45"/>
        <v>0.11798710599999999</v>
      </c>
    </row>
    <row r="2737" spans="1:8">
      <c r="A2737" s="44">
        <v>12</v>
      </c>
      <c r="B2737" s="44">
        <v>126</v>
      </c>
      <c r="C2737" s="44">
        <v>0.89768099999999995</v>
      </c>
      <c r="D2737" s="44">
        <v>84.749779000000004</v>
      </c>
      <c r="E2737" s="44">
        <v>222701.8125</v>
      </c>
      <c r="F2737" s="44">
        <v>222786.5625</v>
      </c>
      <c r="G2737" s="44">
        <v>84.75</v>
      </c>
      <c r="H2737" s="44">
        <f t="shared" si="45"/>
        <v>8.4749778999999997E-2</v>
      </c>
    </row>
    <row r="2738" spans="1:8">
      <c r="A2738" s="44">
        <v>12</v>
      </c>
      <c r="B2738" s="44">
        <v>127</v>
      </c>
      <c r="C2738" s="44">
        <v>5.5273000000000003E-2</v>
      </c>
      <c r="D2738" s="44">
        <v>211.623749</v>
      </c>
      <c r="E2738" s="44">
        <v>223692.875</v>
      </c>
      <c r="F2738" s="44">
        <v>223904.515625</v>
      </c>
      <c r="G2738" s="44">
        <v>211.640625</v>
      </c>
      <c r="H2738" s="44">
        <f t="shared" si="45"/>
        <v>0.211623749</v>
      </c>
    </row>
    <row r="2739" spans="1:8">
      <c r="A2739" s="44">
        <v>12</v>
      </c>
      <c r="B2739" s="44">
        <v>128</v>
      </c>
      <c r="C2739" s="44">
        <v>0.50581299999999996</v>
      </c>
      <c r="D2739" s="44">
        <v>136.32896400000001</v>
      </c>
      <c r="E2739" s="44">
        <v>223974.109375</v>
      </c>
      <c r="F2739" s="44">
        <v>224110.4375</v>
      </c>
      <c r="G2739" s="44">
        <v>136.328125</v>
      </c>
      <c r="H2739" s="44">
        <f t="shared" si="45"/>
        <v>0.13632896400000002</v>
      </c>
    </row>
    <row r="2740" spans="1:8">
      <c r="A2740" s="44">
        <v>12</v>
      </c>
      <c r="B2740" s="44">
        <v>129</v>
      </c>
      <c r="C2740" s="44">
        <v>0.19466</v>
      </c>
      <c r="D2740" s="44">
        <v>395.43524200000002</v>
      </c>
      <c r="E2740" s="44">
        <v>224630.484375</v>
      </c>
      <c r="F2740" s="44">
        <v>225025.90625</v>
      </c>
      <c r="G2740" s="44">
        <v>395.421875</v>
      </c>
      <c r="H2740" s="44">
        <f t="shared" si="45"/>
        <v>0.39543524200000002</v>
      </c>
    </row>
    <row r="2741" spans="1:8">
      <c r="A2741" s="44">
        <v>12</v>
      </c>
      <c r="B2741" s="44">
        <v>130</v>
      </c>
      <c r="C2741" s="44">
        <v>2.7599429999999998</v>
      </c>
      <c r="D2741" s="44">
        <v>196.44468699999999</v>
      </c>
      <c r="E2741" s="44">
        <v>225224.28125</v>
      </c>
      <c r="F2741" s="44">
        <v>225420.734375</v>
      </c>
      <c r="G2741" s="44">
        <v>196.453125</v>
      </c>
      <c r="H2741" s="44">
        <f t="shared" si="45"/>
        <v>0.19644468699999998</v>
      </c>
    </row>
    <row r="2742" spans="1:8">
      <c r="A2742" s="44">
        <v>12</v>
      </c>
      <c r="B2742" s="44">
        <v>131</v>
      </c>
      <c r="C2742" s="44">
        <v>0.32183899999999999</v>
      </c>
      <c r="D2742" s="44">
        <v>87.379715000000004</v>
      </c>
      <c r="E2742" s="44">
        <v>228193.3125</v>
      </c>
      <c r="F2742" s="44">
        <v>228280.703125</v>
      </c>
      <c r="G2742" s="44">
        <v>87.390625</v>
      </c>
      <c r="H2742" s="44">
        <f t="shared" si="45"/>
        <v>8.7379715000000011E-2</v>
      </c>
    </row>
    <row r="2743" spans="1:8">
      <c r="A2743" s="44">
        <v>12</v>
      </c>
      <c r="B2743" s="44">
        <v>132</v>
      </c>
      <c r="C2743" s="44">
        <v>0.17004900000000001</v>
      </c>
      <c r="D2743" s="44">
        <v>728.39654499999995</v>
      </c>
      <c r="E2743" s="44">
        <v>228615.265625</v>
      </c>
      <c r="F2743" s="44">
        <v>229343.671875</v>
      </c>
      <c r="G2743" s="44">
        <v>728.40625</v>
      </c>
      <c r="H2743" s="44">
        <f t="shared" si="45"/>
        <v>0.72839654499999995</v>
      </c>
    </row>
    <row r="2744" spans="1:8">
      <c r="A2744" s="44">
        <v>12</v>
      </c>
      <c r="B2744" s="44">
        <v>133</v>
      </c>
      <c r="C2744" s="44">
        <v>7.3993000000000003E-2</v>
      </c>
      <c r="D2744" s="44">
        <v>201.92237900000001</v>
      </c>
      <c r="E2744" s="44">
        <v>229521.59375</v>
      </c>
      <c r="F2744" s="44">
        <v>229723.515625</v>
      </c>
      <c r="G2744" s="44">
        <v>201.921875</v>
      </c>
      <c r="H2744" s="44">
        <f t="shared" si="45"/>
        <v>0.20192237900000001</v>
      </c>
    </row>
    <row r="2745" spans="1:8">
      <c r="A2745" s="44">
        <v>12</v>
      </c>
      <c r="B2745" s="44">
        <v>134</v>
      </c>
      <c r="C2745" s="44">
        <v>0.51957200000000003</v>
      </c>
      <c r="D2745" s="44">
        <v>294.55746499999998</v>
      </c>
      <c r="E2745" s="44">
        <v>229802.875</v>
      </c>
      <c r="F2745" s="44">
        <v>230097.4375</v>
      </c>
      <c r="G2745" s="44">
        <v>294.5625</v>
      </c>
      <c r="H2745" s="44">
        <f t="shared" si="45"/>
        <v>0.29455746499999996</v>
      </c>
    </row>
    <row r="2746" spans="1:8">
      <c r="A2746" s="44">
        <v>12</v>
      </c>
      <c r="B2746" s="44">
        <v>135</v>
      </c>
      <c r="C2746" s="44">
        <v>0.51782899999999998</v>
      </c>
      <c r="D2746" s="44">
        <v>625.08520499999997</v>
      </c>
      <c r="E2746" s="44">
        <v>230630.875</v>
      </c>
      <c r="F2746" s="44">
        <v>231255.96875</v>
      </c>
      <c r="G2746" s="44">
        <v>625.09375</v>
      </c>
      <c r="H2746" s="44">
        <f t="shared" si="45"/>
        <v>0.62508520499999998</v>
      </c>
    </row>
    <row r="2747" spans="1:8">
      <c r="A2747" s="44">
        <v>12</v>
      </c>
      <c r="B2747" s="44">
        <v>136</v>
      </c>
      <c r="C2747" s="44">
        <v>0.21673999999999999</v>
      </c>
      <c r="D2747" s="44">
        <v>207.37760900000001</v>
      </c>
      <c r="E2747" s="44">
        <v>231787.484375</v>
      </c>
      <c r="F2747" s="44">
        <v>231994.875</v>
      </c>
      <c r="G2747" s="44">
        <v>207.390625</v>
      </c>
      <c r="H2747" s="44">
        <f t="shared" si="45"/>
        <v>0.20737760900000002</v>
      </c>
    </row>
    <row r="2748" spans="1:8">
      <c r="A2748" s="44">
        <v>12</v>
      </c>
      <c r="B2748" s="44">
        <v>137</v>
      </c>
      <c r="C2748" s="44">
        <v>0.89551099999999995</v>
      </c>
      <c r="D2748" s="44">
        <v>339.73376500000001</v>
      </c>
      <c r="E2748" s="44">
        <v>232225</v>
      </c>
      <c r="F2748" s="44">
        <v>232564.71875</v>
      </c>
      <c r="G2748" s="44">
        <v>339.71875</v>
      </c>
      <c r="H2748" s="44">
        <f t="shared" si="45"/>
        <v>0.33973376500000002</v>
      </c>
    </row>
    <row r="2749" spans="1:8">
      <c r="A2749" s="44">
        <v>12</v>
      </c>
      <c r="B2749" s="44">
        <v>138</v>
      </c>
      <c r="C2749" s="44">
        <v>0.22450300000000001</v>
      </c>
      <c r="D2749" s="44">
        <v>209.02461199999999</v>
      </c>
      <c r="E2749" s="44">
        <v>233475.140625</v>
      </c>
      <c r="F2749" s="44">
        <v>233684.171875</v>
      </c>
      <c r="G2749" s="44">
        <v>209.03125</v>
      </c>
      <c r="H2749" s="44">
        <f t="shared" si="45"/>
        <v>0.209024612</v>
      </c>
    </row>
    <row r="2750" spans="1:8">
      <c r="A2750" s="44">
        <v>12</v>
      </c>
      <c r="B2750" s="44">
        <v>139</v>
      </c>
      <c r="C2750" s="44">
        <v>0.16910900000000001</v>
      </c>
      <c r="D2750" s="44">
        <v>232.97439600000001</v>
      </c>
      <c r="E2750" s="44">
        <v>233912.734375</v>
      </c>
      <c r="F2750" s="44">
        <v>234145.703125</v>
      </c>
      <c r="G2750" s="44">
        <v>232.96875</v>
      </c>
      <c r="H2750" s="44">
        <f t="shared" si="45"/>
        <v>0.232974396</v>
      </c>
    </row>
    <row r="2751" spans="1:8">
      <c r="A2751" s="44">
        <v>12</v>
      </c>
      <c r="B2751" s="44">
        <v>140</v>
      </c>
      <c r="C2751" s="44">
        <v>2.272138</v>
      </c>
      <c r="D2751" s="44">
        <v>457.75967400000002</v>
      </c>
      <c r="E2751" s="44">
        <v>234318.984375</v>
      </c>
      <c r="F2751" s="44">
        <v>234776.734375</v>
      </c>
      <c r="G2751" s="44">
        <v>457.75</v>
      </c>
      <c r="H2751" s="44">
        <f t="shared" si="45"/>
        <v>0.45775967400000001</v>
      </c>
    </row>
    <row r="2752" spans="1:8">
      <c r="A2752" s="44">
        <v>12</v>
      </c>
      <c r="B2752" s="44">
        <v>141</v>
      </c>
      <c r="C2752" s="44">
        <v>0.68848900000000002</v>
      </c>
      <c r="D2752" s="44">
        <v>193.13720699999999</v>
      </c>
      <c r="E2752" s="44">
        <v>237050.046875</v>
      </c>
      <c r="F2752" s="44">
        <v>237243.171875</v>
      </c>
      <c r="G2752" s="44">
        <v>193.125</v>
      </c>
      <c r="H2752" s="44">
        <f t="shared" si="45"/>
        <v>0.19313720699999998</v>
      </c>
    </row>
    <row r="2753" spans="1:8">
      <c r="A2753" s="44">
        <v>12</v>
      </c>
      <c r="B2753" s="44">
        <v>142</v>
      </c>
      <c r="C2753" s="44">
        <v>1.6278250000000001</v>
      </c>
      <c r="D2753" s="44">
        <v>339.65164199999998</v>
      </c>
      <c r="E2753" s="44">
        <v>237940.703125</v>
      </c>
      <c r="F2753" s="44">
        <v>238280.359375</v>
      </c>
      <c r="G2753" s="44">
        <v>339.65625</v>
      </c>
      <c r="H2753" s="44">
        <f t="shared" si="45"/>
        <v>0.33965164199999998</v>
      </c>
    </row>
    <row r="2754" spans="1:8">
      <c r="A2754" s="44">
        <v>12</v>
      </c>
      <c r="B2754" s="44">
        <v>143</v>
      </c>
      <c r="C2754" s="44">
        <v>0.37595099999999998</v>
      </c>
      <c r="D2754" s="44">
        <v>151.54844700000001</v>
      </c>
      <c r="E2754" s="44">
        <v>239909.71875</v>
      </c>
      <c r="F2754" s="44">
        <v>240061.265625</v>
      </c>
      <c r="G2754" s="44">
        <v>151.546875</v>
      </c>
      <c r="H2754" s="44">
        <f t="shared" si="45"/>
        <v>0.151548447</v>
      </c>
    </row>
    <row r="2755" spans="1:8">
      <c r="A2755" s="44">
        <v>12</v>
      </c>
      <c r="B2755" s="44">
        <v>144</v>
      </c>
      <c r="C2755" s="44">
        <v>1.362501</v>
      </c>
      <c r="D2755" s="44">
        <v>162.83746300000001</v>
      </c>
      <c r="E2755" s="44">
        <v>240441.03125</v>
      </c>
      <c r="F2755" s="44">
        <v>240603.875</v>
      </c>
      <c r="G2755" s="44">
        <v>162.84375</v>
      </c>
      <c r="H2755" s="44">
        <f t="shared" si="45"/>
        <v>0.16283746300000002</v>
      </c>
    </row>
    <row r="2756" spans="1:8">
      <c r="A2756" s="44">
        <v>12</v>
      </c>
      <c r="B2756" s="44">
        <v>145</v>
      </c>
      <c r="C2756" s="44">
        <v>0.422765</v>
      </c>
      <c r="D2756" s="44">
        <v>166.39035000000001</v>
      </c>
      <c r="E2756" s="44">
        <v>241972.421875</v>
      </c>
      <c r="F2756" s="44">
        <v>242138.8125</v>
      </c>
      <c r="G2756" s="44">
        <v>166.390625</v>
      </c>
      <c r="H2756" s="44">
        <f t="shared" si="45"/>
        <v>0.16639035000000002</v>
      </c>
    </row>
    <row r="2757" spans="1:8">
      <c r="A2757" s="44">
        <v>12</v>
      </c>
      <c r="B2757" s="44">
        <v>146</v>
      </c>
      <c r="C2757" s="44">
        <v>4.9838E-2</v>
      </c>
      <c r="D2757" s="44">
        <v>622.47674600000005</v>
      </c>
      <c r="E2757" s="44">
        <v>242566.265625</v>
      </c>
      <c r="F2757" s="44">
        <v>243188.734375</v>
      </c>
      <c r="G2757" s="44">
        <v>622.46875</v>
      </c>
      <c r="H2757" s="44">
        <f t="shared" si="45"/>
        <v>0.62247674600000003</v>
      </c>
    </row>
    <row r="2758" spans="1:8">
      <c r="A2758" s="44">
        <v>12</v>
      </c>
      <c r="B2758" s="44">
        <v>147</v>
      </c>
      <c r="C2758" s="44">
        <v>0.45567200000000002</v>
      </c>
      <c r="D2758" s="44">
        <v>86.205901999999995</v>
      </c>
      <c r="E2758" s="44">
        <v>243245.3125</v>
      </c>
      <c r="F2758" s="44">
        <v>243331.515625</v>
      </c>
      <c r="G2758" s="44">
        <v>86.203125</v>
      </c>
      <c r="H2758" s="44">
        <f t="shared" ref="H2758:H2821" si="46">D2758/1000</f>
        <v>8.6205902000000001E-2</v>
      </c>
    </row>
    <row r="2759" spans="1:8">
      <c r="A2759" s="44">
        <v>12</v>
      </c>
      <c r="B2759" s="44">
        <v>148</v>
      </c>
      <c r="C2759" s="44">
        <v>1.532289</v>
      </c>
      <c r="D2759" s="44">
        <v>263.102509</v>
      </c>
      <c r="E2759" s="44">
        <v>243792.234375</v>
      </c>
      <c r="F2759" s="44">
        <v>244055.328125</v>
      </c>
      <c r="G2759" s="44">
        <v>263.09375</v>
      </c>
      <c r="H2759" s="44">
        <f t="shared" si="46"/>
        <v>0.26310250899999998</v>
      </c>
    </row>
    <row r="2760" spans="1:8">
      <c r="A2760" s="44">
        <v>12</v>
      </c>
      <c r="B2760" s="44">
        <v>149</v>
      </c>
      <c r="C2760" s="44">
        <v>2.9886469999999998</v>
      </c>
      <c r="D2760" s="44">
        <v>985.03649900000005</v>
      </c>
      <c r="E2760" s="44">
        <v>245589.59375</v>
      </c>
      <c r="F2760" s="44">
        <v>246574.625</v>
      </c>
      <c r="G2760" s="44">
        <v>985.03125</v>
      </c>
      <c r="H2760" s="44">
        <f t="shared" si="46"/>
        <v>0.98503649900000001</v>
      </c>
    </row>
    <row r="2761" spans="1:8">
      <c r="A2761" s="44">
        <v>12</v>
      </c>
      <c r="B2761" s="44">
        <v>150</v>
      </c>
      <c r="C2761" s="44">
        <v>0.110402</v>
      </c>
      <c r="D2761" s="44">
        <v>117.119659</v>
      </c>
      <c r="E2761" s="44">
        <v>249574.375</v>
      </c>
      <c r="F2761" s="44">
        <v>249691.484375</v>
      </c>
      <c r="G2761" s="44">
        <v>117.109375</v>
      </c>
      <c r="H2761" s="44">
        <f t="shared" si="46"/>
        <v>0.117119659</v>
      </c>
    </row>
    <row r="2762" spans="1:8">
      <c r="A2762" s="44">
        <v>12</v>
      </c>
      <c r="B2762" s="44">
        <v>151</v>
      </c>
      <c r="C2762" s="44">
        <v>0.60138599999999998</v>
      </c>
      <c r="D2762" s="44">
        <v>604.64849900000002</v>
      </c>
      <c r="E2762" s="44">
        <v>249808.796875</v>
      </c>
      <c r="F2762" s="44">
        <v>250413.453125</v>
      </c>
      <c r="G2762" s="44">
        <v>604.65625</v>
      </c>
      <c r="H2762" s="44">
        <f t="shared" si="46"/>
        <v>0.60464849900000006</v>
      </c>
    </row>
    <row r="2763" spans="1:8">
      <c r="A2763" s="44">
        <v>12</v>
      </c>
      <c r="B2763" s="44">
        <v>152</v>
      </c>
      <c r="C2763" s="44">
        <v>0.18536</v>
      </c>
      <c r="D2763" s="44">
        <v>378.54437300000001</v>
      </c>
      <c r="E2763" s="44">
        <v>251027.640625</v>
      </c>
      <c r="F2763" s="44">
        <v>251406.203125</v>
      </c>
      <c r="G2763" s="44">
        <v>378.5625</v>
      </c>
      <c r="H2763" s="44">
        <f t="shared" si="46"/>
        <v>0.37854437299999999</v>
      </c>
    </row>
    <row r="2764" spans="1:8">
      <c r="A2764" s="44">
        <v>12</v>
      </c>
      <c r="B2764" s="44">
        <v>153</v>
      </c>
      <c r="C2764" s="44">
        <v>1.0542309999999999</v>
      </c>
      <c r="D2764" s="44">
        <v>936.39105199999995</v>
      </c>
      <c r="E2764" s="44">
        <v>251605.890625</v>
      </c>
      <c r="F2764" s="44">
        <v>252542.28125</v>
      </c>
      <c r="G2764" s="44">
        <v>936.390625</v>
      </c>
      <c r="H2764" s="44">
        <f t="shared" si="46"/>
        <v>0.93639105199999995</v>
      </c>
    </row>
    <row r="2765" spans="1:8">
      <c r="A2765" s="44">
        <v>12</v>
      </c>
      <c r="B2765" s="44">
        <v>154</v>
      </c>
      <c r="C2765" s="44">
        <v>6.6528000000000004E-2</v>
      </c>
      <c r="D2765" s="44">
        <v>517.49334699999997</v>
      </c>
      <c r="E2765" s="44">
        <v>253606.03125</v>
      </c>
      <c r="F2765" s="44">
        <v>254123.546875</v>
      </c>
      <c r="G2765" s="44">
        <v>517.515625</v>
      </c>
      <c r="H2765" s="44">
        <f t="shared" si="46"/>
        <v>0.51749334699999994</v>
      </c>
    </row>
    <row r="2766" spans="1:8">
      <c r="A2766" s="44">
        <v>12</v>
      </c>
      <c r="B2766" s="44">
        <v>155</v>
      </c>
      <c r="C2766" s="44">
        <v>0.61580100000000004</v>
      </c>
      <c r="D2766" s="44">
        <v>1092.508057</v>
      </c>
      <c r="E2766" s="44">
        <v>254199.890625</v>
      </c>
      <c r="F2766" s="44">
        <v>255292.390625</v>
      </c>
      <c r="G2766" s="44">
        <v>1092.5</v>
      </c>
      <c r="H2766" s="44">
        <f t="shared" si="46"/>
        <v>1.0925080570000001</v>
      </c>
    </row>
    <row r="2767" spans="1:8">
      <c r="A2767" s="44">
        <v>12</v>
      </c>
      <c r="B2767" s="44">
        <v>156</v>
      </c>
      <c r="C2767" s="44">
        <v>0.26353100000000002</v>
      </c>
      <c r="D2767" s="44">
        <v>1117.205688</v>
      </c>
      <c r="E2767" s="44">
        <v>255922.46875</v>
      </c>
      <c r="F2767" s="44">
        <v>257039.6875</v>
      </c>
      <c r="G2767" s="44">
        <v>1117.21875</v>
      </c>
      <c r="H2767" s="44">
        <f t="shared" si="46"/>
        <v>1.1172056880000001</v>
      </c>
    </row>
    <row r="2768" spans="1:8">
      <c r="A2768" s="44">
        <v>12</v>
      </c>
      <c r="B2768" s="44">
        <v>157</v>
      </c>
      <c r="C2768" s="44">
        <v>3.274311</v>
      </c>
      <c r="D2768" s="44">
        <v>1036.379639</v>
      </c>
      <c r="E2768" s="44">
        <v>257313.453125</v>
      </c>
      <c r="F2768" s="44">
        <v>258349.828125</v>
      </c>
      <c r="G2768" s="44">
        <v>1036.375</v>
      </c>
      <c r="H2768" s="44">
        <f t="shared" si="46"/>
        <v>1.036379639</v>
      </c>
    </row>
    <row r="2769" spans="1:8">
      <c r="A2769" s="44">
        <v>12</v>
      </c>
      <c r="B2769" s="44">
        <v>158</v>
      </c>
      <c r="C2769" s="44">
        <v>0.46398499999999998</v>
      </c>
      <c r="D2769" s="44">
        <v>552.02191200000004</v>
      </c>
      <c r="E2769" s="44">
        <v>261630.515625</v>
      </c>
      <c r="F2769" s="44">
        <v>262182.53125</v>
      </c>
      <c r="G2769" s="44">
        <v>552.015625</v>
      </c>
      <c r="H2769" s="44">
        <f t="shared" si="46"/>
        <v>0.55202191200000006</v>
      </c>
    </row>
    <row r="2770" spans="1:8">
      <c r="A2770" s="44">
        <v>12</v>
      </c>
      <c r="B2770" s="44">
        <v>159</v>
      </c>
      <c r="C2770" s="44">
        <v>0.98389599999999999</v>
      </c>
      <c r="D2770" s="44">
        <v>149.428268</v>
      </c>
      <c r="E2770" s="44">
        <v>262646.25</v>
      </c>
      <c r="F2770" s="44">
        <v>262795.6875</v>
      </c>
      <c r="G2770" s="44">
        <v>149.4375</v>
      </c>
      <c r="H2770" s="44">
        <f t="shared" si="46"/>
        <v>0.149428268</v>
      </c>
    </row>
    <row r="2771" spans="1:8">
      <c r="A2771" s="44">
        <v>12</v>
      </c>
      <c r="B2771" s="44">
        <v>160</v>
      </c>
      <c r="C2771" s="44">
        <v>6.5745999999999999E-2</v>
      </c>
      <c r="D2771" s="44">
        <v>116.858208</v>
      </c>
      <c r="E2771" s="44">
        <v>263787.25</v>
      </c>
      <c r="F2771" s="44">
        <v>263904.09375</v>
      </c>
      <c r="G2771" s="44">
        <v>116.84375</v>
      </c>
      <c r="H2771" s="44">
        <f t="shared" si="46"/>
        <v>0.11685820800000001</v>
      </c>
    </row>
    <row r="2772" spans="1:8">
      <c r="A2772" s="44">
        <v>12</v>
      </c>
      <c r="B2772" s="44">
        <v>161</v>
      </c>
      <c r="C2772" s="44">
        <v>1.1960789999999999</v>
      </c>
      <c r="D2772" s="44">
        <v>319.04974399999998</v>
      </c>
      <c r="E2772" s="44">
        <v>263974.8125</v>
      </c>
      <c r="F2772" s="44">
        <v>264293.84375</v>
      </c>
      <c r="G2772" s="44">
        <v>319.03125</v>
      </c>
      <c r="H2772" s="44">
        <f t="shared" si="46"/>
        <v>0.31904974399999997</v>
      </c>
    </row>
    <row r="2773" spans="1:8">
      <c r="A2773" s="44">
        <v>12</v>
      </c>
      <c r="B2773" s="44">
        <v>162</v>
      </c>
      <c r="C2773" s="44">
        <v>1.5931519999999999</v>
      </c>
      <c r="D2773" s="44">
        <v>75.835976000000002</v>
      </c>
      <c r="E2773" s="44">
        <v>265490.59375</v>
      </c>
      <c r="F2773" s="44">
        <v>265566.4375</v>
      </c>
      <c r="G2773" s="44">
        <v>75.84375</v>
      </c>
      <c r="H2773" s="44">
        <f t="shared" si="46"/>
        <v>7.5835975999999999E-2</v>
      </c>
    </row>
    <row r="2774" spans="1:8">
      <c r="A2774" s="44">
        <v>12</v>
      </c>
      <c r="B2774" s="44">
        <v>163</v>
      </c>
      <c r="C2774" s="44">
        <v>0.64538499999999999</v>
      </c>
      <c r="D2774" s="44">
        <v>236.75953699999999</v>
      </c>
      <c r="E2774" s="44">
        <v>267162.625</v>
      </c>
      <c r="F2774" s="44">
        <v>267399.375</v>
      </c>
      <c r="G2774" s="44">
        <v>236.75</v>
      </c>
      <c r="H2774" s="44">
        <f t="shared" si="46"/>
        <v>0.23675953699999999</v>
      </c>
    </row>
    <row r="2775" spans="1:8">
      <c r="A2775" s="44">
        <v>12</v>
      </c>
      <c r="B2775" s="44">
        <v>164</v>
      </c>
      <c r="C2775" s="44">
        <v>7.6361999999999999E-2</v>
      </c>
      <c r="D2775" s="44">
        <v>117.65123</v>
      </c>
      <c r="E2775" s="44">
        <v>268053.375</v>
      </c>
      <c r="F2775" s="44">
        <v>268171</v>
      </c>
      <c r="G2775" s="44">
        <v>117.625</v>
      </c>
      <c r="H2775" s="44">
        <f t="shared" si="46"/>
        <v>0.11765123</v>
      </c>
    </row>
    <row r="2776" spans="1:8">
      <c r="A2776" s="44">
        <v>12</v>
      </c>
      <c r="B2776" s="44">
        <v>165</v>
      </c>
      <c r="C2776" s="44">
        <v>0.207121</v>
      </c>
      <c r="D2776" s="44">
        <v>251.98255900000001</v>
      </c>
      <c r="E2776" s="44">
        <v>268256.46875</v>
      </c>
      <c r="F2776" s="44">
        <v>268508.46875</v>
      </c>
      <c r="G2776" s="44">
        <v>252</v>
      </c>
      <c r="H2776" s="44">
        <f t="shared" si="46"/>
        <v>0.25198255899999999</v>
      </c>
    </row>
    <row r="2777" spans="1:8">
      <c r="A2777" s="44">
        <v>12</v>
      </c>
      <c r="B2777" s="44">
        <v>166</v>
      </c>
      <c r="C2777" s="44">
        <v>0.21171100000000001</v>
      </c>
      <c r="D2777" s="44">
        <v>847.47436500000003</v>
      </c>
      <c r="E2777" s="44">
        <v>268725.28125</v>
      </c>
      <c r="F2777" s="44">
        <v>269572.75</v>
      </c>
      <c r="G2777" s="44">
        <v>847.46875</v>
      </c>
      <c r="H2777" s="44">
        <f t="shared" si="46"/>
        <v>0.84747436500000006</v>
      </c>
    </row>
    <row r="2778" spans="1:8">
      <c r="A2778" s="44">
        <v>12</v>
      </c>
      <c r="B2778" s="44">
        <v>167</v>
      </c>
      <c r="C2778" s="44">
        <v>0.59019999999999995</v>
      </c>
      <c r="D2778" s="44">
        <v>122.05038500000001</v>
      </c>
      <c r="E2778" s="44">
        <v>269787.78125</v>
      </c>
      <c r="F2778" s="44">
        <v>269909.84375</v>
      </c>
      <c r="G2778" s="44">
        <v>122.0625</v>
      </c>
      <c r="H2778" s="44">
        <f t="shared" si="46"/>
        <v>0.12205038500000001</v>
      </c>
    </row>
    <row r="2779" spans="1:8">
      <c r="A2779" s="44">
        <v>12</v>
      </c>
      <c r="B2779" s="44">
        <v>168</v>
      </c>
      <c r="C2779" s="44">
        <v>0.66269999999999996</v>
      </c>
      <c r="D2779" s="44">
        <v>164.61471599999999</v>
      </c>
      <c r="E2779" s="44">
        <v>270506.59375</v>
      </c>
      <c r="F2779" s="44">
        <v>270671.21875</v>
      </c>
      <c r="G2779" s="44">
        <v>164.625</v>
      </c>
      <c r="H2779" s="44">
        <f t="shared" si="46"/>
        <v>0.16461471599999999</v>
      </c>
    </row>
    <row r="2780" spans="1:8">
      <c r="A2780" s="44">
        <v>12</v>
      </c>
      <c r="B2780" s="44">
        <v>169</v>
      </c>
      <c r="C2780" s="44">
        <v>1.0525679999999999</v>
      </c>
      <c r="D2780" s="44">
        <v>112.453918</v>
      </c>
      <c r="E2780" s="44">
        <v>271334.9375</v>
      </c>
      <c r="F2780" s="44">
        <v>271447.40625</v>
      </c>
      <c r="G2780" s="44">
        <v>112.46875</v>
      </c>
      <c r="H2780" s="44">
        <f t="shared" si="46"/>
        <v>0.112453918</v>
      </c>
    </row>
    <row r="2781" spans="1:8">
      <c r="A2781" s="44">
        <v>12</v>
      </c>
      <c r="B2781" s="44">
        <v>170</v>
      </c>
      <c r="C2781" s="44">
        <v>1.2802690000000001</v>
      </c>
      <c r="D2781" s="44">
        <v>165.441101</v>
      </c>
      <c r="E2781" s="44">
        <v>272506.96875</v>
      </c>
      <c r="F2781" s="44">
        <v>272672.40625</v>
      </c>
      <c r="G2781" s="44">
        <v>165.4375</v>
      </c>
      <c r="H2781" s="44">
        <f t="shared" si="46"/>
        <v>0.16544110100000001</v>
      </c>
    </row>
    <row r="2782" spans="1:8">
      <c r="A2782" s="44">
        <v>12</v>
      </c>
      <c r="B2782" s="44">
        <v>171</v>
      </c>
      <c r="C2782" s="44">
        <v>4.3473999999999999E-2</v>
      </c>
      <c r="D2782" s="44">
        <v>116.92205</v>
      </c>
      <c r="E2782" s="44">
        <v>273960.1875</v>
      </c>
      <c r="F2782" s="44">
        <v>274077.125</v>
      </c>
      <c r="G2782" s="44">
        <v>116.9375</v>
      </c>
      <c r="H2782" s="44">
        <f t="shared" si="46"/>
        <v>0.11692205</v>
      </c>
    </row>
    <row r="2783" spans="1:8">
      <c r="A2783" s="44">
        <v>12</v>
      </c>
      <c r="B2783" s="44">
        <v>172</v>
      </c>
      <c r="C2783" s="44">
        <v>0.28221400000000002</v>
      </c>
      <c r="D2783" s="44">
        <v>101.89632400000001</v>
      </c>
      <c r="E2783" s="44">
        <v>274132.03125</v>
      </c>
      <c r="F2783" s="44">
        <v>274233.9375</v>
      </c>
      <c r="G2783" s="44">
        <v>101.90625</v>
      </c>
      <c r="H2783" s="44">
        <f t="shared" si="46"/>
        <v>0.10189632400000001</v>
      </c>
    </row>
    <row r="2784" spans="1:8">
      <c r="A2784" s="44">
        <v>12</v>
      </c>
      <c r="B2784" s="44">
        <v>173</v>
      </c>
      <c r="C2784" s="44">
        <v>0.41969600000000001</v>
      </c>
      <c r="D2784" s="44">
        <v>664.39111300000002</v>
      </c>
      <c r="E2784" s="44">
        <v>274522.78125</v>
      </c>
      <c r="F2784" s="44">
        <v>275187.15625</v>
      </c>
      <c r="G2784" s="44">
        <v>664.375</v>
      </c>
      <c r="H2784" s="44">
        <f t="shared" si="46"/>
        <v>0.66439111299999998</v>
      </c>
    </row>
    <row r="2785" spans="1:8">
      <c r="A2785" s="44">
        <v>12</v>
      </c>
      <c r="B2785" s="44">
        <v>174</v>
      </c>
      <c r="C2785" s="44">
        <v>1.7515909999999999</v>
      </c>
      <c r="D2785" s="44">
        <v>117.777946</v>
      </c>
      <c r="E2785" s="44">
        <v>275616.6875</v>
      </c>
      <c r="F2785" s="44">
        <v>275734.4375</v>
      </c>
      <c r="G2785" s="44">
        <v>117.75</v>
      </c>
      <c r="H2785" s="44">
        <f t="shared" si="46"/>
        <v>0.11777794599999999</v>
      </c>
    </row>
    <row r="2786" spans="1:8">
      <c r="A2786" s="44">
        <v>12</v>
      </c>
      <c r="B2786" s="44">
        <v>175</v>
      </c>
      <c r="C2786" s="44">
        <v>2.0192459999999999</v>
      </c>
      <c r="D2786" s="44">
        <v>790.131348</v>
      </c>
      <c r="E2786" s="44">
        <v>277491.875</v>
      </c>
      <c r="F2786" s="44">
        <v>278282</v>
      </c>
      <c r="G2786" s="44">
        <v>790.125</v>
      </c>
      <c r="H2786" s="44">
        <f t="shared" si="46"/>
        <v>0.79013134799999996</v>
      </c>
    </row>
    <row r="2787" spans="1:8">
      <c r="A2787" s="44">
        <v>12</v>
      </c>
      <c r="B2787" s="44">
        <v>176</v>
      </c>
      <c r="C2787" s="44">
        <v>0.39230700000000002</v>
      </c>
      <c r="D2787" s="44">
        <v>229.62106299999999</v>
      </c>
      <c r="E2787" s="44">
        <v>280307.375</v>
      </c>
      <c r="F2787" s="44">
        <v>280537</v>
      </c>
      <c r="G2787" s="44">
        <v>229.625</v>
      </c>
      <c r="H2787" s="44">
        <f t="shared" si="46"/>
        <v>0.22962106299999999</v>
      </c>
    </row>
    <row r="2788" spans="1:8">
      <c r="A2788" s="44">
        <v>12</v>
      </c>
      <c r="B2788" s="44">
        <v>177</v>
      </c>
      <c r="C2788" s="44">
        <v>0.79553799999999997</v>
      </c>
      <c r="D2788" s="44">
        <v>113.478882</v>
      </c>
      <c r="E2788" s="44">
        <v>280932.46875</v>
      </c>
      <c r="F2788" s="44">
        <v>281045.9375</v>
      </c>
      <c r="G2788" s="44">
        <v>113.46875</v>
      </c>
      <c r="H2788" s="44">
        <f t="shared" si="46"/>
        <v>0.113478882</v>
      </c>
    </row>
    <row r="2789" spans="1:8">
      <c r="A2789" s="44">
        <v>12</v>
      </c>
      <c r="B2789" s="44">
        <v>178</v>
      </c>
      <c r="C2789" s="44">
        <v>0.87883800000000001</v>
      </c>
      <c r="D2789" s="44">
        <v>382.88259900000003</v>
      </c>
      <c r="E2789" s="44">
        <v>281854.4375</v>
      </c>
      <c r="F2789" s="44">
        <v>282237.34375</v>
      </c>
      <c r="G2789" s="44">
        <v>382.90625</v>
      </c>
      <c r="H2789" s="44">
        <f t="shared" si="46"/>
        <v>0.38288259900000005</v>
      </c>
    </row>
    <row r="2790" spans="1:8">
      <c r="A2790" s="44">
        <v>12</v>
      </c>
      <c r="B2790" s="44">
        <v>179</v>
      </c>
      <c r="C2790" s="44">
        <v>0.44823800000000003</v>
      </c>
      <c r="D2790" s="44">
        <v>984.97650099999998</v>
      </c>
      <c r="E2790" s="44">
        <v>283120.1875</v>
      </c>
      <c r="F2790" s="44">
        <v>284105.15625</v>
      </c>
      <c r="G2790" s="44">
        <v>984.96875</v>
      </c>
      <c r="H2790" s="44">
        <f t="shared" si="46"/>
        <v>0.984976501</v>
      </c>
    </row>
    <row r="2791" spans="1:8">
      <c r="A2791" s="44">
        <v>12</v>
      </c>
      <c r="B2791" s="44">
        <v>180</v>
      </c>
      <c r="C2791" s="44">
        <v>1.8749960000000001</v>
      </c>
      <c r="D2791" s="44">
        <v>358.138824</v>
      </c>
      <c r="E2791" s="44">
        <v>284557.875</v>
      </c>
      <c r="F2791" s="44">
        <v>284916</v>
      </c>
      <c r="G2791" s="44">
        <v>358.125</v>
      </c>
      <c r="H2791" s="44">
        <f t="shared" si="46"/>
        <v>0.35813882400000002</v>
      </c>
    </row>
    <row r="2792" spans="1:8">
      <c r="A2792" s="44">
        <v>12</v>
      </c>
      <c r="B2792" s="44">
        <v>181</v>
      </c>
      <c r="C2792" s="44">
        <v>3.8641000000000002E-2</v>
      </c>
      <c r="D2792" s="44">
        <v>75.780799999999999</v>
      </c>
      <c r="E2792" s="44">
        <v>286792.5</v>
      </c>
      <c r="F2792" s="44">
        <v>286868.28125</v>
      </c>
      <c r="G2792" s="44">
        <v>75.78125</v>
      </c>
      <c r="H2792" s="44">
        <f t="shared" si="46"/>
        <v>7.5780799999999995E-2</v>
      </c>
    </row>
    <row r="2793" spans="1:8">
      <c r="A2793" s="44">
        <v>12</v>
      </c>
      <c r="B2793" s="44">
        <v>182</v>
      </c>
      <c r="C2793" s="44">
        <v>1.366681</v>
      </c>
      <c r="D2793" s="44">
        <v>118.211349</v>
      </c>
      <c r="E2793" s="44">
        <v>286917.53125</v>
      </c>
      <c r="F2793" s="44">
        <v>287035.75</v>
      </c>
      <c r="G2793" s="44">
        <v>118.21875</v>
      </c>
      <c r="H2793" s="44">
        <f t="shared" si="46"/>
        <v>0.11821134899999999</v>
      </c>
    </row>
    <row r="2794" spans="1:8">
      <c r="A2794" s="44">
        <v>12</v>
      </c>
      <c r="B2794" s="44">
        <v>183</v>
      </c>
      <c r="C2794" s="44">
        <v>0.94514600000000004</v>
      </c>
      <c r="D2794" s="44">
        <v>94.846703000000005</v>
      </c>
      <c r="E2794" s="44">
        <v>288402.65625</v>
      </c>
      <c r="F2794" s="44">
        <v>288497.5</v>
      </c>
      <c r="G2794" s="44">
        <v>94.84375</v>
      </c>
      <c r="H2794" s="44">
        <f t="shared" si="46"/>
        <v>9.4846703000000004E-2</v>
      </c>
    </row>
    <row r="2795" spans="1:8">
      <c r="A2795" s="44">
        <v>12</v>
      </c>
      <c r="B2795" s="44">
        <v>184</v>
      </c>
      <c r="C2795" s="44">
        <v>5.9281E-2</v>
      </c>
      <c r="D2795" s="44">
        <v>135.36880500000001</v>
      </c>
      <c r="E2795" s="44">
        <v>289453.28125</v>
      </c>
      <c r="F2795" s="44">
        <v>289588.65625</v>
      </c>
      <c r="G2795" s="44">
        <v>135.375</v>
      </c>
      <c r="H2795" s="44">
        <f t="shared" si="46"/>
        <v>0.13536880500000001</v>
      </c>
    </row>
    <row r="2796" spans="1:8">
      <c r="A2796" s="44">
        <v>12</v>
      </c>
      <c r="B2796" s="44">
        <v>185</v>
      </c>
      <c r="C2796" s="44">
        <v>6.0220000000000003E-2</v>
      </c>
      <c r="D2796" s="44">
        <v>129.447113</v>
      </c>
      <c r="E2796" s="44">
        <v>289656.375</v>
      </c>
      <c r="F2796" s="44">
        <v>289785.84375</v>
      </c>
      <c r="G2796" s="44">
        <v>129.46875</v>
      </c>
      <c r="H2796" s="44">
        <f t="shared" si="46"/>
        <v>0.129447113</v>
      </c>
    </row>
    <row r="2797" spans="1:8">
      <c r="A2797" s="44">
        <v>12</v>
      </c>
      <c r="B2797" s="44">
        <v>186</v>
      </c>
      <c r="C2797" s="44">
        <v>0.118752</v>
      </c>
      <c r="D2797" s="44">
        <v>202.86906400000001</v>
      </c>
      <c r="E2797" s="44">
        <v>289859.53125</v>
      </c>
      <c r="F2797" s="44">
        <v>290062.40625</v>
      </c>
      <c r="G2797" s="44">
        <v>202.875</v>
      </c>
      <c r="H2797" s="44">
        <f t="shared" si="46"/>
        <v>0.20286906400000002</v>
      </c>
    </row>
    <row r="2798" spans="1:8">
      <c r="A2798" s="44">
        <v>12</v>
      </c>
      <c r="B2798" s="44">
        <v>187</v>
      </c>
      <c r="C2798" s="44">
        <v>6.0545000000000002E-2</v>
      </c>
      <c r="D2798" s="44">
        <v>274.335083</v>
      </c>
      <c r="E2798" s="44">
        <v>290187.6875</v>
      </c>
      <c r="F2798" s="44">
        <v>290462.03125</v>
      </c>
      <c r="G2798" s="44">
        <v>274.34375</v>
      </c>
      <c r="H2798" s="44">
        <f t="shared" si="46"/>
        <v>0.27433508299999998</v>
      </c>
    </row>
    <row r="2799" spans="1:8">
      <c r="A2799" s="44">
        <v>12</v>
      </c>
      <c r="B2799" s="44">
        <v>188</v>
      </c>
      <c r="C2799" s="44">
        <v>0.84097999999999995</v>
      </c>
      <c r="D2799" s="44">
        <v>177.18853799999999</v>
      </c>
      <c r="E2799" s="44">
        <v>290531.5</v>
      </c>
      <c r="F2799" s="44">
        <v>290708.6875</v>
      </c>
      <c r="G2799" s="44">
        <v>177.1875</v>
      </c>
      <c r="H2799" s="44">
        <f t="shared" si="46"/>
        <v>0.17718853800000001</v>
      </c>
    </row>
    <row r="2800" spans="1:8">
      <c r="A2800" s="44">
        <v>12</v>
      </c>
      <c r="B2800" s="44">
        <v>189</v>
      </c>
      <c r="C2800" s="44">
        <v>0.63675199999999998</v>
      </c>
      <c r="D2800" s="44">
        <v>693.91101100000003</v>
      </c>
      <c r="E2800" s="44">
        <v>291562.875</v>
      </c>
      <c r="F2800" s="44">
        <v>292256.78125</v>
      </c>
      <c r="G2800" s="44">
        <v>693.90625</v>
      </c>
      <c r="H2800" s="44">
        <f t="shared" si="46"/>
        <v>0.69391101100000008</v>
      </c>
    </row>
    <row r="2801" spans="1:8">
      <c r="A2801" s="44">
        <v>12</v>
      </c>
      <c r="B2801" s="44">
        <v>190</v>
      </c>
      <c r="C2801" s="44">
        <v>0.73188299999999995</v>
      </c>
      <c r="D2801" s="44">
        <v>663.41680899999994</v>
      </c>
      <c r="E2801" s="44">
        <v>292906.75</v>
      </c>
      <c r="F2801" s="44">
        <v>293570.15625</v>
      </c>
      <c r="G2801" s="44">
        <v>663.40625</v>
      </c>
      <c r="H2801" s="44">
        <f t="shared" si="46"/>
        <v>0.663416809</v>
      </c>
    </row>
    <row r="2802" spans="1:8">
      <c r="A2802" s="44">
        <v>12</v>
      </c>
      <c r="B2802" s="44">
        <v>191</v>
      </c>
      <c r="C2802" s="44">
        <v>0.60994300000000001</v>
      </c>
      <c r="D2802" s="44">
        <v>638.15692100000001</v>
      </c>
      <c r="E2802" s="44">
        <v>294302.9375</v>
      </c>
      <c r="F2802" s="44">
        <v>294941.09375</v>
      </c>
      <c r="G2802" s="44">
        <v>638.15625</v>
      </c>
      <c r="H2802" s="44">
        <f t="shared" si="46"/>
        <v>0.63815692099999999</v>
      </c>
    </row>
    <row r="2803" spans="1:8">
      <c r="A2803" s="44">
        <v>12</v>
      </c>
      <c r="B2803" s="44">
        <v>192</v>
      </c>
      <c r="C2803" s="44">
        <v>1.9681599999999999</v>
      </c>
      <c r="D2803" s="44">
        <v>307.45916699999998</v>
      </c>
      <c r="E2803" s="44">
        <v>295553.0625</v>
      </c>
      <c r="F2803" s="44">
        <v>295860.53125</v>
      </c>
      <c r="G2803" s="44">
        <v>307.46875</v>
      </c>
      <c r="H2803" s="44">
        <f t="shared" si="46"/>
        <v>0.30745916699999998</v>
      </c>
    </row>
    <row r="2804" spans="1:8">
      <c r="A2804" s="44">
        <v>12</v>
      </c>
      <c r="B2804" s="44">
        <v>193</v>
      </c>
      <c r="C2804" s="44">
        <v>0.12281599999999999</v>
      </c>
      <c r="D2804" s="44">
        <v>205.746658</v>
      </c>
      <c r="E2804" s="44">
        <v>297834.53125</v>
      </c>
      <c r="F2804" s="44">
        <v>298040.28125</v>
      </c>
      <c r="G2804" s="44">
        <v>205.75</v>
      </c>
      <c r="H2804" s="44">
        <f t="shared" si="46"/>
        <v>0.205746658</v>
      </c>
    </row>
    <row r="2805" spans="1:8">
      <c r="A2805" s="44">
        <v>12</v>
      </c>
      <c r="B2805" s="44">
        <v>194</v>
      </c>
      <c r="C2805" s="44">
        <v>0.109346</v>
      </c>
      <c r="D2805" s="44">
        <v>75.713431999999997</v>
      </c>
      <c r="E2805" s="44">
        <v>298162.71875</v>
      </c>
      <c r="F2805" s="44">
        <v>298238.40625</v>
      </c>
      <c r="G2805" s="44">
        <v>75.6875</v>
      </c>
      <c r="H2805" s="44">
        <f t="shared" si="46"/>
        <v>7.5713431999999997E-2</v>
      </c>
    </row>
    <row r="2806" spans="1:8">
      <c r="A2806" s="44">
        <v>12</v>
      </c>
      <c r="B2806" s="44">
        <v>195</v>
      </c>
      <c r="C2806" s="44">
        <v>2.5163730000000002</v>
      </c>
      <c r="D2806" s="44">
        <v>253.37579299999999</v>
      </c>
      <c r="E2806" s="44">
        <v>298350.21875</v>
      </c>
      <c r="F2806" s="44">
        <v>298603.59375</v>
      </c>
      <c r="G2806" s="44">
        <v>253.375</v>
      </c>
      <c r="H2806" s="44">
        <f t="shared" si="46"/>
        <v>0.25337579299999996</v>
      </c>
    </row>
    <row r="2807" spans="1:8">
      <c r="A2807" s="44">
        <v>12</v>
      </c>
      <c r="B2807" s="44">
        <v>196</v>
      </c>
      <c r="C2807" s="44">
        <v>0.71085100000000001</v>
      </c>
      <c r="D2807" s="44">
        <v>540.64593500000001</v>
      </c>
      <c r="E2807" s="44">
        <v>301131.75</v>
      </c>
      <c r="F2807" s="44">
        <v>301672.40625</v>
      </c>
      <c r="G2807" s="44">
        <v>540.65625</v>
      </c>
      <c r="H2807" s="44">
        <f t="shared" si="46"/>
        <v>0.54064593500000002</v>
      </c>
    </row>
    <row r="2808" spans="1:8">
      <c r="A2808" s="44">
        <v>12</v>
      </c>
      <c r="B2808" s="44">
        <v>197</v>
      </c>
      <c r="C2808" s="44">
        <v>4.4039999999999999E-3</v>
      </c>
      <c r="D2808" s="44">
        <v>358.43331899999998</v>
      </c>
      <c r="E2808" s="44">
        <v>302391</v>
      </c>
      <c r="F2808" s="44">
        <v>302749.4375</v>
      </c>
      <c r="G2808" s="44">
        <v>358.4375</v>
      </c>
      <c r="H2808" s="44">
        <f t="shared" si="46"/>
        <v>0.35843331899999997</v>
      </c>
    </row>
    <row r="2809" spans="1:8">
      <c r="A2809" s="44">
        <v>12</v>
      </c>
      <c r="B2809" s="44">
        <v>198</v>
      </c>
      <c r="C2809" s="44">
        <v>0.109959</v>
      </c>
      <c r="D2809" s="44">
        <v>209.828217</v>
      </c>
      <c r="E2809" s="44">
        <v>302765.96875</v>
      </c>
      <c r="F2809" s="44">
        <v>302975.78125</v>
      </c>
      <c r="G2809" s="44">
        <v>209.8125</v>
      </c>
      <c r="H2809" s="44">
        <f t="shared" si="46"/>
        <v>0.20982821699999998</v>
      </c>
    </row>
    <row r="2810" spans="1:8">
      <c r="A2810" s="44">
        <v>12</v>
      </c>
      <c r="B2810" s="44">
        <v>199</v>
      </c>
      <c r="C2810" s="44">
        <v>0.52224300000000001</v>
      </c>
      <c r="D2810" s="44">
        <v>84.606064000000003</v>
      </c>
      <c r="E2810" s="44">
        <v>303094.5</v>
      </c>
      <c r="F2810" s="44">
        <v>303179.09375</v>
      </c>
      <c r="G2810" s="44">
        <v>84.59375</v>
      </c>
      <c r="H2810" s="44">
        <f t="shared" si="46"/>
        <v>8.4606064000000009E-2</v>
      </c>
    </row>
    <row r="2811" spans="1:8">
      <c r="A2811" s="44">
        <v>12</v>
      </c>
      <c r="B2811" s="44">
        <v>200</v>
      </c>
      <c r="C2811" s="44">
        <v>0.113987</v>
      </c>
      <c r="D2811" s="44">
        <v>388.35034200000001</v>
      </c>
      <c r="E2811" s="44">
        <v>303711.28125</v>
      </c>
      <c r="F2811" s="44">
        <v>304099.625</v>
      </c>
      <c r="G2811" s="44">
        <v>388.34375</v>
      </c>
      <c r="H2811" s="44">
        <f t="shared" si="46"/>
        <v>0.38835034200000002</v>
      </c>
    </row>
    <row r="2812" spans="1:8">
      <c r="A2812" s="44">
        <v>12</v>
      </c>
      <c r="B2812" s="44">
        <v>201</v>
      </c>
      <c r="C2812" s="44">
        <v>0.56992299999999996</v>
      </c>
      <c r="D2812" s="44">
        <v>145.75315900000001</v>
      </c>
      <c r="E2812" s="44">
        <v>304226.9375</v>
      </c>
      <c r="F2812" s="44">
        <v>304372.6875</v>
      </c>
      <c r="G2812" s="44">
        <v>145.75</v>
      </c>
      <c r="H2812" s="44">
        <f t="shared" si="46"/>
        <v>0.14575315900000002</v>
      </c>
    </row>
    <row r="2813" spans="1:8">
      <c r="A2813" s="44">
        <v>12</v>
      </c>
      <c r="B2813" s="44">
        <v>202</v>
      </c>
      <c r="C2813" s="44">
        <v>2.2715459999999998</v>
      </c>
      <c r="D2813" s="44">
        <v>361.09051499999998</v>
      </c>
      <c r="E2813" s="44">
        <v>304945.8125</v>
      </c>
      <c r="F2813" s="44">
        <v>305306.875</v>
      </c>
      <c r="G2813" s="44">
        <v>361.0625</v>
      </c>
      <c r="H2813" s="44">
        <f t="shared" si="46"/>
        <v>0.361090515</v>
      </c>
    </row>
    <row r="2814" spans="1:8">
      <c r="A2814" s="44">
        <v>12</v>
      </c>
      <c r="B2814" s="44">
        <v>203</v>
      </c>
      <c r="C2814" s="44">
        <v>0.67227800000000004</v>
      </c>
      <c r="D2814" s="44">
        <v>642.60992399999998</v>
      </c>
      <c r="E2814" s="44">
        <v>307586.6875</v>
      </c>
      <c r="F2814" s="44">
        <v>308229.28125</v>
      </c>
      <c r="G2814" s="44">
        <v>642.59375</v>
      </c>
      <c r="H2814" s="44">
        <f t="shared" si="46"/>
        <v>0.64260992399999994</v>
      </c>
    </row>
    <row r="2815" spans="1:8">
      <c r="A2815" s="44">
        <v>12</v>
      </c>
      <c r="B2815" s="44">
        <v>204</v>
      </c>
      <c r="C2815" s="44">
        <v>0.43188900000000002</v>
      </c>
      <c r="D2815" s="44">
        <v>598.49713099999997</v>
      </c>
      <c r="E2815" s="44">
        <v>308914.96875</v>
      </c>
      <c r="F2815" s="44">
        <v>309513.46875</v>
      </c>
      <c r="G2815" s="44">
        <v>598.5</v>
      </c>
      <c r="H2815" s="44">
        <f t="shared" si="46"/>
        <v>0.59849713100000002</v>
      </c>
    </row>
    <row r="2816" spans="1:8">
      <c r="A2816" s="44">
        <v>12</v>
      </c>
      <c r="B2816" s="44">
        <v>205</v>
      </c>
      <c r="C2816" s="44">
        <v>0.95121100000000003</v>
      </c>
      <c r="D2816" s="44">
        <v>93.374542000000005</v>
      </c>
      <c r="E2816" s="44">
        <v>309946.25</v>
      </c>
      <c r="F2816" s="44">
        <v>310039.625</v>
      </c>
      <c r="G2816" s="44">
        <v>93.375</v>
      </c>
      <c r="H2816" s="44">
        <f t="shared" si="46"/>
        <v>9.3374542000000005E-2</v>
      </c>
    </row>
    <row r="2817" spans="1:8">
      <c r="A2817" s="44">
        <v>12</v>
      </c>
      <c r="B2817" s="44">
        <v>206</v>
      </c>
      <c r="C2817" s="44">
        <v>0.67671099999999995</v>
      </c>
      <c r="D2817" s="44">
        <v>120.781937</v>
      </c>
      <c r="E2817" s="44">
        <v>310996.40625</v>
      </c>
      <c r="F2817" s="44">
        <v>311117.1875</v>
      </c>
      <c r="G2817" s="44">
        <v>120.78125</v>
      </c>
      <c r="H2817" s="44">
        <f t="shared" si="46"/>
        <v>0.12078193700000001</v>
      </c>
    </row>
    <row r="2818" spans="1:8">
      <c r="A2818" s="44">
        <v>12</v>
      </c>
      <c r="B2818" s="44">
        <v>207</v>
      </c>
      <c r="C2818" s="44">
        <v>1.32518</v>
      </c>
      <c r="D2818" s="44">
        <v>1157.2202150000001</v>
      </c>
      <c r="E2818" s="44">
        <v>311793.4375</v>
      </c>
      <c r="F2818" s="44">
        <v>312950.625</v>
      </c>
      <c r="G2818" s="44">
        <v>1157.1875</v>
      </c>
      <c r="H2818" s="44">
        <f t="shared" si="46"/>
        <v>1.1572202150000002</v>
      </c>
    </row>
    <row r="2819" spans="1:8">
      <c r="A2819" s="44">
        <v>12</v>
      </c>
      <c r="B2819" s="44">
        <v>208</v>
      </c>
      <c r="C2819" s="44">
        <v>0.28083900000000001</v>
      </c>
      <c r="D2819" s="44">
        <v>300.73837300000002</v>
      </c>
      <c r="E2819" s="44">
        <v>314280.78125</v>
      </c>
      <c r="F2819" s="44">
        <v>314581.53125</v>
      </c>
      <c r="G2819" s="44">
        <v>300.75</v>
      </c>
      <c r="H2819" s="44">
        <f t="shared" si="46"/>
        <v>0.300738373</v>
      </c>
    </row>
    <row r="2820" spans="1:8">
      <c r="A2820" s="44">
        <v>12</v>
      </c>
      <c r="B2820" s="44">
        <v>209</v>
      </c>
      <c r="C2820" s="44">
        <v>2.25657</v>
      </c>
      <c r="D2820" s="44">
        <v>526.83605999999997</v>
      </c>
      <c r="E2820" s="44">
        <v>314874.5625</v>
      </c>
      <c r="F2820" s="44">
        <v>315401.40625</v>
      </c>
      <c r="G2820" s="44">
        <v>526.84375</v>
      </c>
      <c r="H2820" s="44">
        <f t="shared" si="46"/>
        <v>0.52683605999999994</v>
      </c>
    </row>
    <row r="2821" spans="1:8">
      <c r="A2821" s="44">
        <v>12</v>
      </c>
      <c r="B2821" s="44">
        <v>210</v>
      </c>
      <c r="C2821" s="44">
        <v>0.231018</v>
      </c>
      <c r="D2821" s="44">
        <v>162.588852</v>
      </c>
      <c r="E2821" s="44">
        <v>317658.09375</v>
      </c>
      <c r="F2821" s="44">
        <v>317820.6875</v>
      </c>
      <c r="G2821" s="44">
        <v>162.59375</v>
      </c>
      <c r="H2821" s="44">
        <f t="shared" si="46"/>
        <v>0.16258885200000001</v>
      </c>
    </row>
    <row r="2822" spans="1:8">
      <c r="A2822" s="44">
        <v>12</v>
      </c>
      <c r="B2822" s="44">
        <v>211</v>
      </c>
      <c r="C2822" s="44">
        <v>0.81914299999999995</v>
      </c>
      <c r="D2822" s="44">
        <v>232.37385599999999</v>
      </c>
      <c r="E2822" s="44">
        <v>318064.3125</v>
      </c>
      <c r="F2822" s="44">
        <v>318296.6875</v>
      </c>
      <c r="G2822" s="44">
        <v>232.375</v>
      </c>
      <c r="H2822" s="44">
        <f t="shared" ref="H2822:H2885" si="47">D2822/1000</f>
        <v>0.23237385599999999</v>
      </c>
    </row>
    <row r="2823" spans="1:8">
      <c r="A2823" s="44">
        <v>12</v>
      </c>
      <c r="B2823" s="44">
        <v>212</v>
      </c>
      <c r="C2823" s="44">
        <v>2.5823740000000002</v>
      </c>
      <c r="D2823" s="44">
        <v>628.48120100000006</v>
      </c>
      <c r="E2823" s="44">
        <v>319126.9375</v>
      </c>
      <c r="F2823" s="44">
        <v>319755.40625</v>
      </c>
      <c r="G2823" s="44">
        <v>628.46875</v>
      </c>
      <c r="H2823" s="44">
        <f t="shared" si="47"/>
        <v>0.62848120100000004</v>
      </c>
    </row>
    <row r="2824" spans="1:8">
      <c r="A2824" s="44">
        <v>12</v>
      </c>
      <c r="B2824" s="44">
        <v>213</v>
      </c>
      <c r="C2824" s="44">
        <v>0.238118</v>
      </c>
      <c r="D2824" s="44">
        <v>247.66104100000001</v>
      </c>
      <c r="E2824" s="44">
        <v>322347</v>
      </c>
      <c r="F2824" s="44">
        <v>322594.65625</v>
      </c>
      <c r="G2824" s="44">
        <v>247.65625</v>
      </c>
      <c r="H2824" s="44">
        <f t="shared" si="47"/>
        <v>0.247661041</v>
      </c>
    </row>
    <row r="2825" spans="1:8">
      <c r="A2825" s="44">
        <v>12</v>
      </c>
      <c r="B2825" s="44">
        <v>214</v>
      </c>
      <c r="C2825" s="44">
        <v>1.3312850000000001</v>
      </c>
      <c r="D2825" s="44">
        <v>150.228668</v>
      </c>
      <c r="E2825" s="44">
        <v>322847.09375</v>
      </c>
      <c r="F2825" s="44">
        <v>322997.3125</v>
      </c>
      <c r="G2825" s="44">
        <v>150.21875</v>
      </c>
      <c r="H2825" s="44">
        <f t="shared" si="47"/>
        <v>0.15022866800000001</v>
      </c>
    </row>
    <row r="2826" spans="1:8">
      <c r="A2826" s="44">
        <v>12</v>
      </c>
      <c r="B2826" s="44">
        <v>215</v>
      </c>
      <c r="C2826" s="44">
        <v>2.2792680000000001</v>
      </c>
      <c r="D2826" s="44">
        <v>127.95475</v>
      </c>
      <c r="E2826" s="44">
        <v>324331.59375</v>
      </c>
      <c r="F2826" s="44">
        <v>324459.5625</v>
      </c>
      <c r="G2826" s="44">
        <v>127.96875</v>
      </c>
      <c r="H2826" s="44">
        <f t="shared" si="47"/>
        <v>0.12795475000000001</v>
      </c>
    </row>
    <row r="2827" spans="1:8">
      <c r="A2827" s="44">
        <v>12</v>
      </c>
      <c r="B2827" s="44">
        <v>216</v>
      </c>
      <c r="C2827" s="44">
        <v>3.2758000000000002E-2</v>
      </c>
      <c r="D2827" s="44">
        <v>224.67718500000001</v>
      </c>
      <c r="E2827" s="44">
        <v>326753.71875</v>
      </c>
      <c r="F2827" s="44">
        <v>326978.40625</v>
      </c>
      <c r="G2827" s="44">
        <v>224.6875</v>
      </c>
      <c r="H2827" s="44">
        <f t="shared" si="47"/>
        <v>0.224677185</v>
      </c>
    </row>
    <row r="2828" spans="1:8">
      <c r="A2828" s="44">
        <v>12</v>
      </c>
      <c r="B2828" s="44">
        <v>217</v>
      </c>
      <c r="C2828" s="44">
        <v>1.64018</v>
      </c>
      <c r="D2828" s="44">
        <v>238.70906099999999</v>
      </c>
      <c r="E2828" s="44">
        <v>327019.40625</v>
      </c>
      <c r="F2828" s="44">
        <v>327258.09375</v>
      </c>
      <c r="G2828" s="44">
        <v>238.6875</v>
      </c>
      <c r="H2828" s="44">
        <f t="shared" si="47"/>
        <v>0.238709061</v>
      </c>
    </row>
    <row r="2829" spans="1:8">
      <c r="A2829" s="44">
        <v>12</v>
      </c>
      <c r="B2829" s="44">
        <v>218</v>
      </c>
      <c r="C2829" s="44">
        <v>0.41358499999999998</v>
      </c>
      <c r="D2829" s="44">
        <v>1040.216064</v>
      </c>
      <c r="E2829" s="44">
        <v>328910.21875</v>
      </c>
      <c r="F2829" s="44">
        <v>329950.4375</v>
      </c>
      <c r="G2829" s="44">
        <v>1040.21875</v>
      </c>
      <c r="H2829" s="44">
        <f t="shared" si="47"/>
        <v>1.040216064</v>
      </c>
    </row>
    <row r="2830" spans="1:8">
      <c r="A2830" s="44">
        <v>12</v>
      </c>
      <c r="B2830" s="44">
        <v>219</v>
      </c>
      <c r="C2830" s="44">
        <v>0.72738899999999995</v>
      </c>
      <c r="D2830" s="44">
        <v>993.19354199999998</v>
      </c>
      <c r="E2830" s="44">
        <v>330378.90625</v>
      </c>
      <c r="F2830" s="44">
        <v>331372.09375</v>
      </c>
      <c r="G2830" s="44">
        <v>993.1875</v>
      </c>
      <c r="H2830" s="44">
        <f t="shared" si="47"/>
        <v>0.99319354199999998</v>
      </c>
    </row>
    <row r="2831" spans="1:8">
      <c r="A2831" s="44">
        <v>12</v>
      </c>
      <c r="B2831" s="44">
        <v>220</v>
      </c>
      <c r="C2831" s="44">
        <v>0.149674</v>
      </c>
      <c r="D2831" s="44">
        <v>651.45574999999997</v>
      </c>
      <c r="E2831" s="44">
        <v>332113.71875</v>
      </c>
      <c r="F2831" s="44">
        <v>332765.15625</v>
      </c>
      <c r="G2831" s="44">
        <v>651.4375</v>
      </c>
      <c r="H2831" s="44">
        <f t="shared" si="47"/>
        <v>0.65145575</v>
      </c>
    </row>
    <row r="2832" spans="1:8">
      <c r="A2832" s="44">
        <v>12</v>
      </c>
      <c r="B2832" s="44">
        <v>221</v>
      </c>
      <c r="C2832" s="44">
        <v>1.8870089999999999</v>
      </c>
      <c r="D2832" s="44">
        <v>251.368225</v>
      </c>
      <c r="E2832" s="44">
        <v>332919.71875</v>
      </c>
      <c r="F2832" s="44">
        <v>333171.09375</v>
      </c>
      <c r="G2832" s="44">
        <v>251.375</v>
      </c>
      <c r="H2832" s="44">
        <f t="shared" si="47"/>
        <v>0.251368225</v>
      </c>
    </row>
    <row r="2833" spans="1:8">
      <c r="A2833" s="44">
        <v>12</v>
      </c>
      <c r="B2833" s="44">
        <v>222</v>
      </c>
      <c r="C2833" s="44">
        <v>0.43986500000000001</v>
      </c>
      <c r="D2833" s="44">
        <v>584.27239999999995</v>
      </c>
      <c r="E2833" s="44">
        <v>335060.5625</v>
      </c>
      <c r="F2833" s="44">
        <v>335644.84375</v>
      </c>
      <c r="G2833" s="44">
        <v>584.28125</v>
      </c>
      <c r="H2833" s="44">
        <f t="shared" si="47"/>
        <v>0.58427239999999991</v>
      </c>
    </row>
    <row r="2834" spans="1:8">
      <c r="A2834" s="44">
        <v>12</v>
      </c>
      <c r="B2834" s="44">
        <v>223</v>
      </c>
      <c r="C2834" s="44">
        <v>0.40792499999999998</v>
      </c>
      <c r="D2834" s="44">
        <v>1027.987061</v>
      </c>
      <c r="E2834" s="44">
        <v>336091.96875</v>
      </c>
      <c r="F2834" s="44">
        <v>337119.9375</v>
      </c>
      <c r="G2834" s="44">
        <v>1027.96875</v>
      </c>
      <c r="H2834" s="44">
        <f t="shared" si="47"/>
        <v>1.0279870610000001</v>
      </c>
    </row>
    <row r="2835" spans="1:8">
      <c r="A2835" s="44">
        <v>12</v>
      </c>
      <c r="B2835" s="44">
        <v>224</v>
      </c>
      <c r="C2835" s="44">
        <v>0.18326799999999999</v>
      </c>
      <c r="D2835" s="44">
        <v>493.97790500000002</v>
      </c>
      <c r="E2835" s="44">
        <v>337529.5625</v>
      </c>
      <c r="F2835" s="44">
        <v>338023.53125</v>
      </c>
      <c r="G2835" s="44">
        <v>493.96875</v>
      </c>
      <c r="H2835" s="44">
        <f t="shared" si="47"/>
        <v>0.49397790499999999</v>
      </c>
    </row>
    <row r="2836" spans="1:8">
      <c r="A2836" s="44">
        <v>12</v>
      </c>
      <c r="B2836" s="44">
        <v>225</v>
      </c>
      <c r="C2836" s="44">
        <v>3.9752000000000003E-2</v>
      </c>
      <c r="D2836" s="44">
        <v>149.45841999999999</v>
      </c>
      <c r="E2836" s="44">
        <v>338217.1875</v>
      </c>
      <c r="F2836" s="44">
        <v>338366.65625</v>
      </c>
      <c r="G2836" s="44">
        <v>149.46875</v>
      </c>
      <c r="H2836" s="44">
        <f t="shared" si="47"/>
        <v>0.14945841999999998</v>
      </c>
    </row>
    <row r="2837" spans="1:8">
      <c r="A2837" s="44">
        <v>12</v>
      </c>
      <c r="B2837" s="44">
        <v>226</v>
      </c>
      <c r="C2837" s="44">
        <v>1.527498</v>
      </c>
      <c r="D2837" s="44">
        <v>247.603928</v>
      </c>
      <c r="E2837" s="44">
        <v>338420.3125</v>
      </c>
      <c r="F2837" s="44">
        <v>338667.90625</v>
      </c>
      <c r="G2837" s="44">
        <v>247.59375</v>
      </c>
      <c r="H2837" s="44">
        <f t="shared" si="47"/>
        <v>0.247603928</v>
      </c>
    </row>
    <row r="2838" spans="1:8">
      <c r="A2838" s="44">
        <v>12</v>
      </c>
      <c r="B2838" s="44">
        <v>227</v>
      </c>
      <c r="C2838" s="44">
        <v>0.86656699999999998</v>
      </c>
      <c r="D2838" s="44">
        <v>1013.5401000000001</v>
      </c>
      <c r="E2838" s="44">
        <v>340202.46875</v>
      </c>
      <c r="F2838" s="44">
        <v>341216.03125</v>
      </c>
      <c r="G2838" s="44">
        <v>1013.5625</v>
      </c>
      <c r="H2838" s="44">
        <f t="shared" si="47"/>
        <v>1.0135400999999999</v>
      </c>
    </row>
    <row r="2839" spans="1:8">
      <c r="A2839" s="44">
        <v>12</v>
      </c>
      <c r="B2839" s="44">
        <v>228</v>
      </c>
      <c r="C2839" s="44">
        <v>0.34522599999999998</v>
      </c>
      <c r="D2839" s="44">
        <v>1023.222839</v>
      </c>
      <c r="E2839" s="44">
        <v>342082.6875</v>
      </c>
      <c r="F2839" s="44">
        <v>343105.90625</v>
      </c>
      <c r="G2839" s="44">
        <v>1023.21875</v>
      </c>
      <c r="H2839" s="44">
        <f t="shared" si="47"/>
        <v>1.023222839</v>
      </c>
    </row>
    <row r="2840" spans="1:8">
      <c r="A2840" s="44">
        <v>12</v>
      </c>
      <c r="B2840" s="44">
        <v>229</v>
      </c>
      <c r="C2840" s="44">
        <v>1.531442</v>
      </c>
      <c r="D2840" s="44">
        <v>653.03698699999995</v>
      </c>
      <c r="E2840" s="44">
        <v>343457.78125</v>
      </c>
      <c r="F2840" s="44">
        <v>344110.8125</v>
      </c>
      <c r="G2840" s="44">
        <v>653.03125</v>
      </c>
      <c r="H2840" s="44">
        <f t="shared" si="47"/>
        <v>0.6530369869999999</v>
      </c>
    </row>
    <row r="2841" spans="1:8">
      <c r="A2841" s="44">
        <v>12</v>
      </c>
      <c r="B2841" s="44">
        <v>230</v>
      </c>
      <c r="C2841" s="44">
        <v>0.12074799999999999</v>
      </c>
      <c r="D2841" s="44">
        <v>118.657906</v>
      </c>
      <c r="E2841" s="44">
        <v>345653.28125</v>
      </c>
      <c r="F2841" s="44">
        <v>345771.9375</v>
      </c>
      <c r="G2841" s="44">
        <v>118.65625</v>
      </c>
      <c r="H2841" s="44">
        <f t="shared" si="47"/>
        <v>0.11865790599999999</v>
      </c>
    </row>
    <row r="2842" spans="1:8">
      <c r="A2842" s="44">
        <v>12</v>
      </c>
      <c r="B2842" s="44">
        <v>231</v>
      </c>
      <c r="C2842" s="44">
        <v>0.14127400000000001</v>
      </c>
      <c r="D2842" s="44">
        <v>425.35067700000002</v>
      </c>
      <c r="E2842" s="44">
        <v>345903.3125</v>
      </c>
      <c r="F2842" s="44">
        <v>346328.6875</v>
      </c>
      <c r="G2842" s="44">
        <v>425.375</v>
      </c>
      <c r="H2842" s="44">
        <f t="shared" si="47"/>
        <v>0.42535067700000001</v>
      </c>
    </row>
    <row r="2843" spans="1:8">
      <c r="A2843" s="44">
        <v>12</v>
      </c>
      <c r="B2843" s="44">
        <v>232</v>
      </c>
      <c r="C2843" s="44">
        <v>0.32991399999999999</v>
      </c>
      <c r="D2843" s="44">
        <v>575.50231900000006</v>
      </c>
      <c r="E2843" s="44">
        <v>346481.375</v>
      </c>
      <c r="F2843" s="44">
        <v>347056.875</v>
      </c>
      <c r="G2843" s="44">
        <v>575.5</v>
      </c>
      <c r="H2843" s="44">
        <f t="shared" si="47"/>
        <v>0.57550231900000004</v>
      </c>
    </row>
    <row r="2844" spans="1:8">
      <c r="A2844" s="44">
        <v>12</v>
      </c>
      <c r="B2844" s="44">
        <v>233</v>
      </c>
      <c r="C2844" s="44">
        <v>4.3250999999999998E-2</v>
      </c>
      <c r="D2844" s="44">
        <v>117.042992</v>
      </c>
      <c r="E2844" s="44">
        <v>347387.625</v>
      </c>
      <c r="F2844" s="44">
        <v>347504.65625</v>
      </c>
      <c r="G2844" s="44">
        <v>117.03125</v>
      </c>
      <c r="H2844" s="44">
        <f t="shared" si="47"/>
        <v>0.117042992</v>
      </c>
    </row>
    <row r="2845" spans="1:8">
      <c r="A2845" s="44">
        <v>12</v>
      </c>
      <c r="B2845" s="44">
        <v>234</v>
      </c>
      <c r="C2845" s="44">
        <v>0.19173499999999999</v>
      </c>
      <c r="D2845" s="44">
        <v>373.06732199999999</v>
      </c>
      <c r="E2845" s="44">
        <v>347559.71875</v>
      </c>
      <c r="F2845" s="44">
        <v>347932.78125</v>
      </c>
      <c r="G2845" s="44">
        <v>373.0625</v>
      </c>
      <c r="H2845" s="44">
        <f t="shared" si="47"/>
        <v>0.37306732199999998</v>
      </c>
    </row>
    <row r="2846" spans="1:8">
      <c r="A2846" s="44">
        <v>12</v>
      </c>
      <c r="B2846" s="44">
        <v>235</v>
      </c>
      <c r="C2846" s="44">
        <v>2.2958029999999998</v>
      </c>
      <c r="D2846" s="44">
        <v>174.10467499999999</v>
      </c>
      <c r="E2846" s="44">
        <v>348124.0625</v>
      </c>
      <c r="F2846" s="44">
        <v>348298.15625</v>
      </c>
      <c r="G2846" s="44">
        <v>174.09375</v>
      </c>
      <c r="H2846" s="44">
        <f t="shared" si="47"/>
        <v>0.17410467499999999</v>
      </c>
    </row>
    <row r="2847" spans="1:8">
      <c r="A2847" s="44">
        <v>12</v>
      </c>
      <c r="B2847" s="44">
        <v>236</v>
      </c>
      <c r="C2847" s="44">
        <v>1.3949689999999999</v>
      </c>
      <c r="D2847" s="44">
        <v>254.855988</v>
      </c>
      <c r="E2847" s="44">
        <v>350597.25</v>
      </c>
      <c r="F2847" s="44">
        <v>350852.125</v>
      </c>
      <c r="G2847" s="44">
        <v>254.875</v>
      </c>
      <c r="H2847" s="44">
        <f t="shared" si="47"/>
        <v>0.25485598799999998</v>
      </c>
    </row>
    <row r="2848" spans="1:8">
      <c r="A2848" s="44">
        <v>12</v>
      </c>
      <c r="B2848" s="44">
        <v>237</v>
      </c>
      <c r="C2848" s="44">
        <v>0.57663600000000004</v>
      </c>
      <c r="D2848" s="44">
        <v>606.10174600000005</v>
      </c>
      <c r="E2848" s="44">
        <v>352258.40625</v>
      </c>
      <c r="F2848" s="44">
        <v>352864.53125</v>
      </c>
      <c r="G2848" s="44">
        <v>606.125</v>
      </c>
      <c r="H2848" s="44">
        <f t="shared" si="47"/>
        <v>0.606101746</v>
      </c>
    </row>
    <row r="2849" spans="1:8">
      <c r="A2849" s="44">
        <v>12</v>
      </c>
      <c r="B2849" s="44">
        <v>238</v>
      </c>
      <c r="C2849" s="44">
        <v>0.18176600000000001</v>
      </c>
      <c r="D2849" s="44">
        <v>111.42478199999999</v>
      </c>
      <c r="E2849" s="44">
        <v>353447.1875</v>
      </c>
      <c r="F2849" s="44">
        <v>353558.5625</v>
      </c>
      <c r="G2849" s="44">
        <v>111.375</v>
      </c>
      <c r="H2849" s="44">
        <f t="shared" si="47"/>
        <v>0.111424782</v>
      </c>
    </row>
    <row r="2850" spans="1:8">
      <c r="A2850" s="44">
        <v>12</v>
      </c>
      <c r="B2850" s="44">
        <v>239</v>
      </c>
      <c r="C2850" s="44">
        <v>0.82923199999999997</v>
      </c>
      <c r="D2850" s="44">
        <v>880.78454599999998</v>
      </c>
      <c r="E2850" s="44">
        <v>353743.96875</v>
      </c>
      <c r="F2850" s="44">
        <v>354624.78125</v>
      </c>
      <c r="G2850" s="44">
        <v>880.8125</v>
      </c>
      <c r="H2850" s="44">
        <f t="shared" si="47"/>
        <v>0.880784546</v>
      </c>
    </row>
    <row r="2851" spans="1:8">
      <c r="A2851" s="44">
        <v>12</v>
      </c>
      <c r="B2851" s="44">
        <v>240</v>
      </c>
      <c r="C2851" s="44">
        <v>0.36740899999999999</v>
      </c>
      <c r="D2851" s="44">
        <v>183.06530799999999</v>
      </c>
      <c r="E2851" s="44">
        <v>355465.65625</v>
      </c>
      <c r="F2851" s="44">
        <v>355648.75</v>
      </c>
      <c r="G2851" s="44">
        <v>183.09375</v>
      </c>
      <c r="H2851" s="44">
        <f t="shared" si="47"/>
        <v>0.18306530799999998</v>
      </c>
    </row>
    <row r="2852" spans="1:8">
      <c r="A2852" s="44">
        <v>12</v>
      </c>
      <c r="B2852" s="44">
        <v>241</v>
      </c>
      <c r="C2852" s="44">
        <v>1.2989980000000001</v>
      </c>
      <c r="D2852" s="44">
        <v>296.913116</v>
      </c>
      <c r="E2852" s="44">
        <v>356028.15625</v>
      </c>
      <c r="F2852" s="44">
        <v>356325.09375</v>
      </c>
      <c r="G2852" s="44">
        <v>296.9375</v>
      </c>
      <c r="H2852" s="44">
        <f t="shared" si="47"/>
        <v>0.29691311599999998</v>
      </c>
    </row>
    <row r="2853" spans="1:8">
      <c r="A2853" s="44">
        <v>12</v>
      </c>
      <c r="B2853" s="44">
        <v>242</v>
      </c>
      <c r="C2853" s="44">
        <v>1.009779</v>
      </c>
      <c r="D2853" s="44">
        <v>436.29995700000001</v>
      </c>
      <c r="E2853" s="44">
        <v>357632.25</v>
      </c>
      <c r="F2853" s="44">
        <v>358068.53125</v>
      </c>
      <c r="G2853" s="44">
        <v>436.28125</v>
      </c>
      <c r="H2853" s="44">
        <f t="shared" si="47"/>
        <v>0.43629995700000002</v>
      </c>
    </row>
    <row r="2854" spans="1:8">
      <c r="A2854" s="44">
        <v>12</v>
      </c>
      <c r="B2854" s="44">
        <v>243</v>
      </c>
      <c r="C2854" s="44">
        <v>0.78210500000000005</v>
      </c>
      <c r="D2854" s="44">
        <v>143.636505</v>
      </c>
      <c r="E2854" s="44">
        <v>359090.21875</v>
      </c>
      <c r="F2854" s="44">
        <v>359233.84375</v>
      </c>
      <c r="G2854" s="44">
        <v>143.625</v>
      </c>
      <c r="H2854" s="44">
        <f t="shared" si="47"/>
        <v>0.143636505</v>
      </c>
    </row>
    <row r="2855" spans="1:8">
      <c r="A2855" s="44">
        <v>13</v>
      </c>
      <c r="B2855" s="44">
        <v>0</v>
      </c>
      <c r="C2855" s="44">
        <v>4.8075E-2</v>
      </c>
      <c r="D2855" s="44">
        <v>129.541428</v>
      </c>
      <c r="E2855" s="44">
        <v>65014.328125</v>
      </c>
      <c r="F2855" s="44">
        <v>65143.871094000002</v>
      </c>
      <c r="G2855" s="44">
        <v>129.542969</v>
      </c>
      <c r="H2855" s="44">
        <f t="shared" si="47"/>
        <v>0.12954142799999999</v>
      </c>
    </row>
    <row r="2856" spans="1:8">
      <c r="A2856" s="44">
        <v>13</v>
      </c>
      <c r="B2856" s="44">
        <v>1</v>
      </c>
      <c r="C2856" s="44">
        <v>0.195884</v>
      </c>
      <c r="D2856" s="44">
        <v>84.372200000000007</v>
      </c>
      <c r="E2856" s="44">
        <v>65201.882812999997</v>
      </c>
      <c r="F2856" s="44">
        <v>65286.257812999997</v>
      </c>
      <c r="G2856" s="44">
        <v>84.375</v>
      </c>
      <c r="H2856" s="44">
        <f t="shared" si="47"/>
        <v>8.4372200000000008E-2</v>
      </c>
    </row>
    <row r="2857" spans="1:8">
      <c r="A2857" s="44">
        <v>13</v>
      </c>
      <c r="B2857" s="44">
        <v>2</v>
      </c>
      <c r="C2857" s="44">
        <v>0.48008299999999998</v>
      </c>
      <c r="D2857" s="44">
        <v>592.15679899999998</v>
      </c>
      <c r="E2857" s="44">
        <v>65483.132812999997</v>
      </c>
      <c r="F2857" s="44">
        <v>66075.289063000004</v>
      </c>
      <c r="G2857" s="44">
        <v>592.15625</v>
      </c>
      <c r="H2857" s="44">
        <f t="shared" si="47"/>
        <v>0.59215679899999996</v>
      </c>
    </row>
    <row r="2858" spans="1:8">
      <c r="A2858" s="44">
        <v>13</v>
      </c>
      <c r="B2858" s="44">
        <v>3</v>
      </c>
      <c r="C2858" s="44">
        <v>0.22027099999999999</v>
      </c>
      <c r="D2858" s="44">
        <v>442.26849399999998</v>
      </c>
      <c r="E2858" s="44">
        <v>66557.296875</v>
      </c>
      <c r="F2858" s="44">
        <v>66999.5625</v>
      </c>
      <c r="G2858" s="44">
        <v>442.265625</v>
      </c>
      <c r="H2858" s="44">
        <f t="shared" si="47"/>
        <v>0.44226849399999996</v>
      </c>
    </row>
    <row r="2859" spans="1:8">
      <c r="A2859" s="44">
        <v>13</v>
      </c>
      <c r="B2859" s="44">
        <v>4</v>
      </c>
      <c r="C2859" s="44">
        <v>0.38946500000000001</v>
      </c>
      <c r="D2859" s="44">
        <v>326.20074499999998</v>
      </c>
      <c r="E2859" s="44">
        <v>67229.117188000004</v>
      </c>
      <c r="F2859" s="44">
        <v>67555.320313000004</v>
      </c>
      <c r="G2859" s="44">
        <v>326.203125</v>
      </c>
      <c r="H2859" s="44">
        <f t="shared" si="47"/>
        <v>0.32620074499999996</v>
      </c>
    </row>
    <row r="2860" spans="1:8">
      <c r="A2860" s="44">
        <v>13</v>
      </c>
      <c r="B2860" s="44">
        <v>5</v>
      </c>
      <c r="C2860" s="44">
        <v>0.178478</v>
      </c>
      <c r="D2860" s="44">
        <v>240.77020300000001</v>
      </c>
      <c r="E2860" s="44">
        <v>67947.976563000004</v>
      </c>
      <c r="F2860" s="44">
        <v>68188.742188000004</v>
      </c>
      <c r="G2860" s="44">
        <v>240.765625</v>
      </c>
      <c r="H2860" s="44">
        <f t="shared" si="47"/>
        <v>0.24077020300000002</v>
      </c>
    </row>
    <row r="2861" spans="1:8">
      <c r="A2861" s="44">
        <v>13</v>
      </c>
      <c r="B2861" s="44">
        <v>6</v>
      </c>
      <c r="C2861" s="44">
        <v>1.1410990000000001</v>
      </c>
      <c r="D2861" s="44">
        <v>777.65954599999998</v>
      </c>
      <c r="E2861" s="44">
        <v>68370.15625</v>
      </c>
      <c r="F2861" s="44">
        <v>69147.8125</v>
      </c>
      <c r="G2861" s="44">
        <v>777.65625</v>
      </c>
      <c r="H2861" s="44">
        <f t="shared" si="47"/>
        <v>0.77765954599999998</v>
      </c>
    </row>
    <row r="2862" spans="1:8">
      <c r="A2862" s="44">
        <v>13</v>
      </c>
      <c r="B2862" s="44">
        <v>7</v>
      </c>
      <c r="C2862" s="44">
        <v>0.60166500000000001</v>
      </c>
      <c r="D2862" s="44">
        <v>170.19987499999999</v>
      </c>
      <c r="E2862" s="44">
        <v>70292.242188000004</v>
      </c>
      <c r="F2862" s="44">
        <v>70462.445313000004</v>
      </c>
      <c r="G2862" s="44">
        <v>170.203125</v>
      </c>
      <c r="H2862" s="44">
        <f t="shared" si="47"/>
        <v>0.170199875</v>
      </c>
    </row>
    <row r="2863" spans="1:8">
      <c r="A2863" s="44">
        <v>13</v>
      </c>
      <c r="B2863" s="44">
        <v>8</v>
      </c>
      <c r="C2863" s="44">
        <v>0.42053200000000002</v>
      </c>
      <c r="D2863" s="44">
        <v>759.98303199999998</v>
      </c>
      <c r="E2863" s="44">
        <v>71073.578125</v>
      </c>
      <c r="F2863" s="44">
        <v>71833.5625</v>
      </c>
      <c r="G2863" s="44">
        <v>759.984375</v>
      </c>
      <c r="H2863" s="44">
        <f t="shared" si="47"/>
        <v>0.75998303199999995</v>
      </c>
    </row>
    <row r="2864" spans="1:8">
      <c r="A2864" s="44">
        <v>13</v>
      </c>
      <c r="B2864" s="44">
        <v>9</v>
      </c>
      <c r="C2864" s="44">
        <v>2.9420999999999999E-2</v>
      </c>
      <c r="D2864" s="44">
        <v>114.865067</v>
      </c>
      <c r="E2864" s="44">
        <v>72261.15625</v>
      </c>
      <c r="F2864" s="44">
        <v>72376.023438000004</v>
      </c>
      <c r="G2864" s="44">
        <v>114.867188</v>
      </c>
      <c r="H2864" s="44">
        <f t="shared" si="47"/>
        <v>0.114865067</v>
      </c>
    </row>
    <row r="2865" spans="1:8">
      <c r="A2865" s="44">
        <v>13</v>
      </c>
      <c r="B2865" s="44">
        <v>10</v>
      </c>
      <c r="C2865" s="44">
        <v>0.62169300000000005</v>
      </c>
      <c r="D2865" s="44">
        <v>114.382896</v>
      </c>
      <c r="E2865" s="44">
        <v>72417.507813000004</v>
      </c>
      <c r="F2865" s="44">
        <v>72531.882813000004</v>
      </c>
      <c r="G2865" s="44">
        <v>114.375</v>
      </c>
      <c r="H2865" s="44">
        <f t="shared" si="47"/>
        <v>0.114382896</v>
      </c>
    </row>
    <row r="2866" spans="1:8">
      <c r="A2866" s="44">
        <v>13</v>
      </c>
      <c r="B2866" s="44">
        <v>11</v>
      </c>
      <c r="C2866" s="44">
        <v>0.65626700000000004</v>
      </c>
      <c r="D2866" s="44">
        <v>275.672821</v>
      </c>
      <c r="E2866" s="44">
        <v>73167.640625</v>
      </c>
      <c r="F2866" s="44">
        <v>73443.320313000004</v>
      </c>
      <c r="G2866" s="44">
        <v>275.679688</v>
      </c>
      <c r="H2866" s="44">
        <f t="shared" si="47"/>
        <v>0.27567282100000001</v>
      </c>
    </row>
    <row r="2867" spans="1:8">
      <c r="A2867" s="44">
        <v>13</v>
      </c>
      <c r="B2867" s="44">
        <v>12</v>
      </c>
      <c r="C2867" s="44">
        <v>0.88097099999999995</v>
      </c>
      <c r="D2867" s="44">
        <v>849.15863000000002</v>
      </c>
      <c r="E2867" s="44">
        <v>74105.171875</v>
      </c>
      <c r="F2867" s="44">
        <v>74954.335938000004</v>
      </c>
      <c r="G2867" s="44">
        <v>849.16406300000006</v>
      </c>
      <c r="H2867" s="44">
        <f t="shared" si="47"/>
        <v>0.84915863000000003</v>
      </c>
    </row>
    <row r="2868" spans="1:8">
      <c r="A2868" s="44">
        <v>13</v>
      </c>
      <c r="B2868" s="44">
        <v>13</v>
      </c>
      <c r="C2868" s="44">
        <v>2.7522579999999999</v>
      </c>
      <c r="D2868" s="44">
        <v>251.70313999999999</v>
      </c>
      <c r="E2868" s="44">
        <v>75840.5</v>
      </c>
      <c r="F2868" s="44">
        <v>76092.203125</v>
      </c>
      <c r="G2868" s="44">
        <v>251.703125</v>
      </c>
      <c r="H2868" s="44">
        <f t="shared" si="47"/>
        <v>0.25170313999999999</v>
      </c>
    </row>
    <row r="2869" spans="1:8">
      <c r="A2869" s="44">
        <v>13</v>
      </c>
      <c r="B2869" s="44">
        <v>14</v>
      </c>
      <c r="C2869" s="44">
        <v>3.494434</v>
      </c>
      <c r="D2869" s="44">
        <v>105.269234</v>
      </c>
      <c r="E2869" s="44">
        <v>78858.6875</v>
      </c>
      <c r="F2869" s="44">
        <v>78963.953125</v>
      </c>
      <c r="G2869" s="44">
        <v>105.265625</v>
      </c>
      <c r="H2869" s="44">
        <f t="shared" si="47"/>
        <v>0.105269234</v>
      </c>
    </row>
    <row r="2870" spans="1:8">
      <c r="A2870" s="44">
        <v>13</v>
      </c>
      <c r="B2870" s="44">
        <v>15</v>
      </c>
      <c r="C2870" s="44">
        <v>2.1528429999999998</v>
      </c>
      <c r="D2870" s="44">
        <v>104.51503</v>
      </c>
      <c r="E2870" s="44">
        <v>82459.820313000004</v>
      </c>
      <c r="F2870" s="44">
        <v>82564.335938000004</v>
      </c>
      <c r="G2870" s="44">
        <v>104.515625</v>
      </c>
      <c r="H2870" s="44">
        <f t="shared" si="47"/>
        <v>0.10451502999999999</v>
      </c>
    </row>
    <row r="2871" spans="1:8">
      <c r="A2871" s="44">
        <v>13</v>
      </c>
      <c r="B2871" s="44">
        <v>16</v>
      </c>
      <c r="C2871" s="44">
        <v>1.5499609999999999</v>
      </c>
      <c r="D2871" s="44">
        <v>210.39700300000001</v>
      </c>
      <c r="E2871" s="44">
        <v>84726.4375</v>
      </c>
      <c r="F2871" s="44">
        <v>84936.835938000004</v>
      </c>
      <c r="G2871" s="44">
        <v>210.398438</v>
      </c>
      <c r="H2871" s="44">
        <f t="shared" si="47"/>
        <v>0.210397003</v>
      </c>
    </row>
    <row r="2872" spans="1:8">
      <c r="A2872" s="44">
        <v>13</v>
      </c>
      <c r="B2872" s="44">
        <v>17</v>
      </c>
      <c r="C2872" s="44">
        <v>0.83596899999999996</v>
      </c>
      <c r="D2872" s="44">
        <v>195.68598900000001</v>
      </c>
      <c r="E2872" s="44">
        <v>86493.421875</v>
      </c>
      <c r="F2872" s="44">
        <v>86689.117188000004</v>
      </c>
      <c r="G2872" s="44">
        <v>195.695313</v>
      </c>
      <c r="H2872" s="44">
        <f t="shared" si="47"/>
        <v>0.195685989</v>
      </c>
    </row>
    <row r="2873" spans="1:8">
      <c r="A2873" s="44">
        <v>13</v>
      </c>
      <c r="B2873" s="44">
        <v>18</v>
      </c>
      <c r="C2873" s="44">
        <v>3.4473210000000001</v>
      </c>
      <c r="D2873" s="44">
        <v>525.14160200000003</v>
      </c>
      <c r="E2873" s="44">
        <v>87524.789063000004</v>
      </c>
      <c r="F2873" s="44">
        <v>88049.945313000004</v>
      </c>
      <c r="G2873" s="44">
        <v>525.15625</v>
      </c>
      <c r="H2873" s="44">
        <f t="shared" si="47"/>
        <v>0.52514160200000004</v>
      </c>
    </row>
    <row r="2874" spans="1:8">
      <c r="A2874" s="44">
        <v>13</v>
      </c>
      <c r="B2874" s="44">
        <v>19</v>
      </c>
      <c r="C2874" s="44">
        <v>0.54619399999999996</v>
      </c>
      <c r="D2874" s="44">
        <v>546.487122</v>
      </c>
      <c r="E2874" s="44">
        <v>91502.242188000004</v>
      </c>
      <c r="F2874" s="44">
        <v>92048.734375</v>
      </c>
      <c r="G2874" s="44">
        <v>546.49218800000006</v>
      </c>
      <c r="H2874" s="44">
        <f t="shared" si="47"/>
        <v>0.54648712200000005</v>
      </c>
    </row>
    <row r="2875" spans="1:8">
      <c r="A2875" s="44">
        <v>13</v>
      </c>
      <c r="B2875" s="44">
        <v>20</v>
      </c>
      <c r="C2875" s="44">
        <v>3.7001430000000002</v>
      </c>
      <c r="D2875" s="44">
        <v>208.62681599999999</v>
      </c>
      <c r="E2875" s="44">
        <v>92597.1875</v>
      </c>
      <c r="F2875" s="44">
        <v>92805.820313000004</v>
      </c>
      <c r="G2875" s="44">
        <v>208.632813</v>
      </c>
      <c r="H2875" s="44">
        <f t="shared" si="47"/>
        <v>0.20862681599999999</v>
      </c>
    </row>
    <row r="2876" spans="1:8">
      <c r="A2876" s="44">
        <v>13</v>
      </c>
      <c r="B2876" s="44">
        <v>21</v>
      </c>
      <c r="C2876" s="44">
        <v>0.54277500000000001</v>
      </c>
      <c r="D2876" s="44">
        <v>202.36668399999999</v>
      </c>
      <c r="E2876" s="44">
        <v>96519.445313000004</v>
      </c>
      <c r="F2876" s="44">
        <v>96721.8125</v>
      </c>
      <c r="G2876" s="44">
        <v>202.367188</v>
      </c>
      <c r="H2876" s="44">
        <f t="shared" si="47"/>
        <v>0.20236668399999999</v>
      </c>
    </row>
    <row r="2877" spans="1:8">
      <c r="A2877" s="44">
        <v>13</v>
      </c>
      <c r="B2877" s="44">
        <v>22</v>
      </c>
      <c r="C2877" s="44">
        <v>1.3274790000000001</v>
      </c>
      <c r="D2877" s="44">
        <v>1114.704712</v>
      </c>
      <c r="E2877" s="44">
        <v>97269.476563000004</v>
      </c>
      <c r="F2877" s="44">
        <v>98384.179688000004</v>
      </c>
      <c r="G2877" s="44">
        <v>1114.703125</v>
      </c>
      <c r="H2877" s="44">
        <f t="shared" si="47"/>
        <v>1.114704712</v>
      </c>
    </row>
    <row r="2878" spans="1:8">
      <c r="A2878" s="44">
        <v>13</v>
      </c>
      <c r="B2878" s="44">
        <v>23</v>
      </c>
      <c r="C2878" s="44">
        <v>0.58816500000000005</v>
      </c>
      <c r="D2878" s="44">
        <v>121.848923</v>
      </c>
      <c r="E2878" s="44">
        <v>99722.976563000004</v>
      </c>
      <c r="F2878" s="44">
        <v>99844.828125</v>
      </c>
      <c r="G2878" s="44">
        <v>121.851563</v>
      </c>
      <c r="H2878" s="44">
        <f t="shared" si="47"/>
        <v>0.121848923</v>
      </c>
    </row>
    <row r="2879" spans="1:8">
      <c r="A2879" s="44">
        <v>13</v>
      </c>
      <c r="B2879" s="44">
        <v>24</v>
      </c>
      <c r="C2879" s="44">
        <v>4.8619000000000002E-2</v>
      </c>
      <c r="D2879" s="44">
        <v>553.58898899999997</v>
      </c>
      <c r="E2879" s="44">
        <v>100441.726563</v>
      </c>
      <c r="F2879" s="44">
        <v>100995.3125</v>
      </c>
      <c r="G2879" s="44">
        <v>553.58593800000006</v>
      </c>
      <c r="H2879" s="44">
        <f t="shared" si="47"/>
        <v>0.55358898899999998</v>
      </c>
    </row>
    <row r="2880" spans="1:8">
      <c r="A2880" s="44">
        <v>13</v>
      </c>
      <c r="B2880" s="44">
        <v>25</v>
      </c>
      <c r="C2880" s="44">
        <v>0.55450200000000005</v>
      </c>
      <c r="D2880" s="44">
        <v>103.954269</v>
      </c>
      <c r="E2880" s="44">
        <v>101051.25</v>
      </c>
      <c r="F2880" s="44">
        <v>101155.210938</v>
      </c>
      <c r="G2880" s="44">
        <v>103.960938</v>
      </c>
      <c r="H2880" s="44">
        <f t="shared" si="47"/>
        <v>0.103954269</v>
      </c>
    </row>
    <row r="2881" spans="1:8">
      <c r="A2881" s="44">
        <v>13</v>
      </c>
      <c r="B2881" s="44">
        <v>26</v>
      </c>
      <c r="C2881" s="44">
        <v>8.4696999999999995E-2</v>
      </c>
      <c r="D2881" s="44">
        <v>609.98339799999997</v>
      </c>
      <c r="E2881" s="44">
        <v>101714.15625</v>
      </c>
      <c r="F2881" s="44">
        <v>102324.132813</v>
      </c>
      <c r="G2881" s="44">
        <v>609.97656300000006</v>
      </c>
      <c r="H2881" s="44">
        <f t="shared" si="47"/>
        <v>0.60998339800000001</v>
      </c>
    </row>
    <row r="2882" spans="1:8">
      <c r="A2882" s="44">
        <v>13</v>
      </c>
      <c r="B2882" s="44">
        <v>27</v>
      </c>
      <c r="C2882" s="44">
        <v>0.21567900000000001</v>
      </c>
      <c r="D2882" s="44">
        <v>188.790344</v>
      </c>
      <c r="E2882" s="44">
        <v>102417.382813</v>
      </c>
      <c r="F2882" s="44">
        <v>102606.179688</v>
      </c>
      <c r="G2882" s="44">
        <v>188.796875</v>
      </c>
      <c r="H2882" s="44">
        <f t="shared" si="47"/>
        <v>0.188790344</v>
      </c>
    </row>
    <row r="2883" spans="1:8">
      <c r="A2883" s="44">
        <v>13</v>
      </c>
      <c r="B2883" s="44">
        <v>28</v>
      </c>
      <c r="C2883" s="44">
        <v>1.4611419999999999</v>
      </c>
      <c r="D2883" s="44">
        <v>204.57989499999999</v>
      </c>
      <c r="E2883" s="44">
        <v>102823.648438</v>
      </c>
      <c r="F2883" s="44">
        <v>103028.234375</v>
      </c>
      <c r="G2883" s="44">
        <v>204.585938</v>
      </c>
      <c r="H2883" s="44">
        <f t="shared" si="47"/>
        <v>0.20457989499999998</v>
      </c>
    </row>
    <row r="2884" spans="1:8">
      <c r="A2884" s="44">
        <v>13</v>
      </c>
      <c r="B2884" s="44">
        <v>29</v>
      </c>
      <c r="C2884" s="44">
        <v>0.44024400000000002</v>
      </c>
      <c r="D2884" s="44">
        <v>136.350449</v>
      </c>
      <c r="E2884" s="44">
        <v>104495.515625</v>
      </c>
      <c r="F2884" s="44">
        <v>104631.859375</v>
      </c>
      <c r="G2884" s="44">
        <v>136.34375</v>
      </c>
      <c r="H2884" s="44">
        <f t="shared" si="47"/>
        <v>0.13635044899999998</v>
      </c>
    </row>
    <row r="2885" spans="1:8">
      <c r="A2885" s="44">
        <v>13</v>
      </c>
      <c r="B2885" s="44">
        <v>30</v>
      </c>
      <c r="C2885" s="44">
        <v>1.9601E-2</v>
      </c>
      <c r="D2885" s="44">
        <v>75.453582999999995</v>
      </c>
      <c r="E2885" s="44">
        <v>105073.882813</v>
      </c>
      <c r="F2885" s="44">
        <v>105149.335938</v>
      </c>
      <c r="G2885" s="44">
        <v>75.453125</v>
      </c>
      <c r="H2885" s="44">
        <f t="shared" si="47"/>
        <v>7.5453582999999991E-2</v>
      </c>
    </row>
    <row r="2886" spans="1:8">
      <c r="A2886" s="44">
        <v>13</v>
      </c>
      <c r="B2886" s="44">
        <v>31</v>
      </c>
      <c r="C2886" s="44">
        <v>0.18985099999999999</v>
      </c>
      <c r="D2886" s="44">
        <v>110.75045799999999</v>
      </c>
      <c r="E2886" s="44">
        <v>105183.148438</v>
      </c>
      <c r="F2886" s="44">
        <v>105293.90625</v>
      </c>
      <c r="G2886" s="44">
        <v>110.757813</v>
      </c>
      <c r="H2886" s="44">
        <f t="shared" ref="H2886:H2949" si="48">D2886/1000</f>
        <v>0.110750458</v>
      </c>
    </row>
    <row r="2887" spans="1:8">
      <c r="A2887" s="44">
        <v>13</v>
      </c>
      <c r="B2887" s="44">
        <v>32</v>
      </c>
      <c r="C2887" s="44">
        <v>0.70003800000000005</v>
      </c>
      <c r="D2887" s="44">
        <v>263.533661</v>
      </c>
      <c r="E2887" s="44">
        <v>105495.8125</v>
      </c>
      <c r="F2887" s="44">
        <v>105759.34375</v>
      </c>
      <c r="G2887" s="44">
        <v>263.53125</v>
      </c>
      <c r="H2887" s="44">
        <f t="shared" si="48"/>
        <v>0.26353366099999997</v>
      </c>
    </row>
    <row r="2888" spans="1:8">
      <c r="A2888" s="44">
        <v>13</v>
      </c>
      <c r="B2888" s="44">
        <v>33</v>
      </c>
      <c r="C2888" s="44">
        <v>3.7013780000000001</v>
      </c>
      <c r="D2888" s="44">
        <v>116.465546</v>
      </c>
      <c r="E2888" s="44">
        <v>106465.523438</v>
      </c>
      <c r="F2888" s="44">
        <v>106581.992188</v>
      </c>
      <c r="G2888" s="44">
        <v>116.46875</v>
      </c>
      <c r="H2888" s="44">
        <f t="shared" si="48"/>
        <v>0.116465546</v>
      </c>
    </row>
    <row r="2889" spans="1:8">
      <c r="A2889" s="44">
        <v>13</v>
      </c>
      <c r="B2889" s="44">
        <v>34</v>
      </c>
      <c r="C2889" s="44">
        <v>0.17458199999999999</v>
      </c>
      <c r="D2889" s="44">
        <v>306.021637</v>
      </c>
      <c r="E2889" s="44">
        <v>110295.390625</v>
      </c>
      <c r="F2889" s="44">
        <v>110601.414063</v>
      </c>
      <c r="G2889" s="44">
        <v>306.023438</v>
      </c>
      <c r="H2889" s="44">
        <f t="shared" si="48"/>
        <v>0.30602163700000001</v>
      </c>
    </row>
    <row r="2890" spans="1:8">
      <c r="A2890" s="44">
        <v>13</v>
      </c>
      <c r="B2890" s="44">
        <v>35</v>
      </c>
      <c r="C2890" s="44">
        <v>0.40339199999999997</v>
      </c>
      <c r="D2890" s="44">
        <v>144.26014699999999</v>
      </c>
      <c r="E2890" s="44">
        <v>110779.8125</v>
      </c>
      <c r="F2890" s="44">
        <v>110924.070313</v>
      </c>
      <c r="G2890" s="44">
        <v>144.257813</v>
      </c>
      <c r="H2890" s="44">
        <f t="shared" si="48"/>
        <v>0.14426014699999998</v>
      </c>
    </row>
    <row r="2891" spans="1:8">
      <c r="A2891" s="44">
        <v>13</v>
      </c>
      <c r="B2891" s="44">
        <v>36</v>
      </c>
      <c r="C2891" s="44">
        <v>0.80682600000000004</v>
      </c>
      <c r="D2891" s="44">
        <v>492.617706</v>
      </c>
      <c r="E2891" s="44">
        <v>111330.421875</v>
      </c>
      <c r="F2891" s="44">
        <v>111823.039063</v>
      </c>
      <c r="G2891" s="44">
        <v>492.617188</v>
      </c>
      <c r="H2891" s="44">
        <f t="shared" si="48"/>
        <v>0.49261770599999999</v>
      </c>
    </row>
    <row r="2892" spans="1:8">
      <c r="A2892" s="44">
        <v>13</v>
      </c>
      <c r="B2892" s="44">
        <v>37</v>
      </c>
      <c r="C2892" s="44">
        <v>0.55801500000000004</v>
      </c>
      <c r="D2892" s="44">
        <v>196.08827199999999</v>
      </c>
      <c r="E2892" s="44">
        <v>112635.632813</v>
      </c>
      <c r="F2892" s="44">
        <v>112831.726563</v>
      </c>
      <c r="G2892" s="44">
        <v>196.09375</v>
      </c>
      <c r="H2892" s="44">
        <f t="shared" si="48"/>
        <v>0.19608827199999998</v>
      </c>
    </row>
    <row r="2893" spans="1:8">
      <c r="A2893" s="44">
        <v>13</v>
      </c>
      <c r="B2893" s="44">
        <v>38</v>
      </c>
      <c r="C2893" s="44">
        <v>0.57397799999999999</v>
      </c>
      <c r="D2893" s="44">
        <v>152.55062899999999</v>
      </c>
      <c r="E2893" s="44">
        <v>113391.265625</v>
      </c>
      <c r="F2893" s="44">
        <v>113543.820313</v>
      </c>
      <c r="G2893" s="44">
        <v>152.554688</v>
      </c>
      <c r="H2893" s="44">
        <f t="shared" si="48"/>
        <v>0.15255062899999999</v>
      </c>
    </row>
    <row r="2894" spans="1:8">
      <c r="A2894" s="44">
        <v>13</v>
      </c>
      <c r="B2894" s="44">
        <v>39</v>
      </c>
      <c r="C2894" s="44">
        <v>0.316716</v>
      </c>
      <c r="D2894" s="44">
        <v>176.998627</v>
      </c>
      <c r="E2894" s="44">
        <v>114125.710938</v>
      </c>
      <c r="F2894" s="44">
        <v>114302.710938</v>
      </c>
      <c r="G2894" s="44">
        <v>177</v>
      </c>
      <c r="H2894" s="44">
        <f t="shared" si="48"/>
        <v>0.17699862699999999</v>
      </c>
    </row>
    <row r="2895" spans="1:8">
      <c r="A2895" s="44">
        <v>13</v>
      </c>
      <c r="B2895" s="44">
        <v>40</v>
      </c>
      <c r="C2895" s="44">
        <v>0.54172500000000001</v>
      </c>
      <c r="D2895" s="44">
        <v>799.56231700000001</v>
      </c>
      <c r="E2895" s="44">
        <v>114625.765625</v>
      </c>
      <c r="F2895" s="44">
        <v>115425.320313</v>
      </c>
      <c r="G2895" s="44">
        <v>799.55468800000006</v>
      </c>
      <c r="H2895" s="44">
        <f t="shared" si="48"/>
        <v>0.79956231700000002</v>
      </c>
    </row>
    <row r="2896" spans="1:8">
      <c r="A2896" s="44">
        <v>13</v>
      </c>
      <c r="B2896" s="44">
        <v>41</v>
      </c>
      <c r="C2896" s="44">
        <v>1.6832670000000001</v>
      </c>
      <c r="D2896" s="44">
        <v>557.27117899999996</v>
      </c>
      <c r="E2896" s="44">
        <v>115971.96875</v>
      </c>
      <c r="F2896" s="44">
        <v>116529.242188</v>
      </c>
      <c r="G2896" s="44">
        <v>557.27343800000006</v>
      </c>
      <c r="H2896" s="44">
        <f t="shared" si="48"/>
        <v>0.55727117900000001</v>
      </c>
    </row>
    <row r="2897" spans="1:8">
      <c r="A2897" s="44">
        <v>13</v>
      </c>
      <c r="B2897" s="44">
        <v>42</v>
      </c>
      <c r="C2897" s="44">
        <v>0.28582200000000002</v>
      </c>
      <c r="D2897" s="44">
        <v>340.92459100000002</v>
      </c>
      <c r="E2897" s="44">
        <v>118225.28125</v>
      </c>
      <c r="F2897" s="44">
        <v>118566.203125</v>
      </c>
      <c r="G2897" s="44">
        <v>340.921875</v>
      </c>
      <c r="H2897" s="44">
        <f t="shared" si="48"/>
        <v>0.340924591</v>
      </c>
    </row>
    <row r="2898" spans="1:8">
      <c r="A2898" s="44">
        <v>13</v>
      </c>
      <c r="B2898" s="44">
        <v>43</v>
      </c>
      <c r="C2898" s="44">
        <v>0.204122</v>
      </c>
      <c r="D2898" s="44">
        <v>83.628899000000004</v>
      </c>
      <c r="E2898" s="44">
        <v>118865.835938</v>
      </c>
      <c r="F2898" s="44">
        <v>118949.460938</v>
      </c>
      <c r="G2898" s="44">
        <v>83.625</v>
      </c>
      <c r="H2898" s="44">
        <f t="shared" si="48"/>
        <v>8.3628899000000007E-2</v>
      </c>
    </row>
    <row r="2899" spans="1:8">
      <c r="A2899" s="44">
        <v>13</v>
      </c>
      <c r="B2899" s="44">
        <v>44</v>
      </c>
      <c r="C2899" s="44">
        <v>1.83961</v>
      </c>
      <c r="D2899" s="44">
        <v>749.24932899999999</v>
      </c>
      <c r="E2899" s="44">
        <v>119162.78125</v>
      </c>
      <c r="F2899" s="44">
        <v>119912.03125</v>
      </c>
      <c r="G2899" s="44">
        <v>749.25</v>
      </c>
      <c r="H2899" s="44">
        <f t="shared" si="48"/>
        <v>0.74924932899999996</v>
      </c>
    </row>
    <row r="2900" spans="1:8">
      <c r="A2900" s="44">
        <v>13</v>
      </c>
      <c r="B2900" s="44">
        <v>45</v>
      </c>
      <c r="C2900" s="44">
        <v>0.565025</v>
      </c>
      <c r="D2900" s="44">
        <v>462.07574499999998</v>
      </c>
      <c r="E2900" s="44">
        <v>121753.203125</v>
      </c>
      <c r="F2900" s="44">
        <v>122215.265625</v>
      </c>
      <c r="G2900" s="44">
        <v>462.0625</v>
      </c>
      <c r="H2900" s="44">
        <f t="shared" si="48"/>
        <v>0.46207574499999998</v>
      </c>
    </row>
    <row r="2901" spans="1:8">
      <c r="A2901" s="44">
        <v>13</v>
      </c>
      <c r="B2901" s="44">
        <v>46</v>
      </c>
      <c r="C2901" s="44">
        <v>0.966337</v>
      </c>
      <c r="D2901" s="44">
        <v>109.51377100000001</v>
      </c>
      <c r="E2901" s="44">
        <v>122784.539063</v>
      </c>
      <c r="F2901" s="44">
        <v>122894.054688</v>
      </c>
      <c r="G2901" s="44">
        <v>109.515625</v>
      </c>
      <c r="H2901" s="44">
        <f t="shared" si="48"/>
        <v>0.10951377100000001</v>
      </c>
    </row>
    <row r="2902" spans="1:8">
      <c r="A2902" s="44">
        <v>13</v>
      </c>
      <c r="B2902" s="44">
        <v>47</v>
      </c>
      <c r="C2902" s="44">
        <v>1.4267449999999999</v>
      </c>
      <c r="D2902" s="44">
        <v>224.308258</v>
      </c>
      <c r="E2902" s="44">
        <v>123862.765625</v>
      </c>
      <c r="F2902" s="44">
        <v>124087.070313</v>
      </c>
      <c r="G2902" s="44">
        <v>224.304688</v>
      </c>
      <c r="H2902" s="44">
        <f t="shared" si="48"/>
        <v>0.22430825799999998</v>
      </c>
    </row>
    <row r="2903" spans="1:8">
      <c r="A2903" s="44">
        <v>13</v>
      </c>
      <c r="B2903" s="44">
        <v>48</v>
      </c>
      <c r="C2903" s="44">
        <v>3.8780299999999999</v>
      </c>
      <c r="D2903" s="44">
        <v>375.24523900000003</v>
      </c>
      <c r="E2903" s="44">
        <v>125519.234375</v>
      </c>
      <c r="F2903" s="44">
        <v>125894.46875</v>
      </c>
      <c r="G2903" s="44">
        <v>375.234375</v>
      </c>
      <c r="H2903" s="44">
        <f t="shared" si="48"/>
        <v>0.37524523900000001</v>
      </c>
    </row>
    <row r="2904" spans="1:8">
      <c r="A2904" s="44">
        <v>13</v>
      </c>
      <c r="B2904" s="44">
        <v>49</v>
      </c>
      <c r="C2904" s="44">
        <v>1.027784</v>
      </c>
      <c r="D2904" s="44">
        <v>908.75012200000003</v>
      </c>
      <c r="E2904" s="44">
        <v>129785.554688</v>
      </c>
      <c r="F2904" s="44">
        <v>130694.304688</v>
      </c>
      <c r="G2904" s="44">
        <v>908.75</v>
      </c>
      <c r="H2904" s="44">
        <f t="shared" si="48"/>
        <v>0.90875012200000005</v>
      </c>
    </row>
    <row r="2905" spans="1:8">
      <c r="A2905" s="44">
        <v>13</v>
      </c>
      <c r="B2905" s="44">
        <v>50</v>
      </c>
      <c r="C2905" s="44">
        <v>0.62010399999999999</v>
      </c>
      <c r="D2905" s="44">
        <v>111.28652200000001</v>
      </c>
      <c r="E2905" s="44">
        <v>131723.328125</v>
      </c>
      <c r="F2905" s="44">
        <v>131834.609375</v>
      </c>
      <c r="G2905" s="44">
        <v>111.28125</v>
      </c>
      <c r="H2905" s="44">
        <f t="shared" si="48"/>
        <v>0.111286522</v>
      </c>
    </row>
    <row r="2906" spans="1:8">
      <c r="A2906" s="44">
        <v>13</v>
      </c>
      <c r="B2906" s="44">
        <v>51</v>
      </c>
      <c r="C2906" s="44">
        <v>1.4298010000000001</v>
      </c>
      <c r="D2906" s="44">
        <v>200.162781</v>
      </c>
      <c r="E2906" s="44">
        <v>132457.734375</v>
      </c>
      <c r="F2906" s="44">
        <v>132657.90625</v>
      </c>
      <c r="G2906" s="44">
        <v>200.171875</v>
      </c>
      <c r="H2906" s="44">
        <f t="shared" si="48"/>
        <v>0.20016278099999998</v>
      </c>
    </row>
    <row r="2907" spans="1:8">
      <c r="A2907" s="44">
        <v>13</v>
      </c>
      <c r="B2907" s="44">
        <v>52</v>
      </c>
      <c r="C2907" s="44">
        <v>0.77234599999999998</v>
      </c>
      <c r="D2907" s="44">
        <v>1020.462341</v>
      </c>
      <c r="E2907" s="44">
        <v>134098.53125</v>
      </c>
      <c r="F2907" s="44">
        <v>135118.984375</v>
      </c>
      <c r="G2907" s="44">
        <v>1020.453125</v>
      </c>
      <c r="H2907" s="44">
        <f t="shared" si="48"/>
        <v>1.020462341</v>
      </c>
    </row>
    <row r="2908" spans="1:8">
      <c r="A2908" s="44">
        <v>13</v>
      </c>
      <c r="B2908" s="44">
        <v>53</v>
      </c>
      <c r="C2908" s="44">
        <v>1.8541209999999999</v>
      </c>
      <c r="D2908" s="44">
        <v>320.87222300000002</v>
      </c>
      <c r="E2908" s="44">
        <v>135895.65625</v>
      </c>
      <c r="F2908" s="44">
        <v>136216.53125</v>
      </c>
      <c r="G2908" s="44">
        <v>320.875</v>
      </c>
      <c r="H2908" s="44">
        <f t="shared" si="48"/>
        <v>0.32087222300000001</v>
      </c>
    </row>
    <row r="2909" spans="1:8">
      <c r="A2909" s="44">
        <v>13</v>
      </c>
      <c r="B2909" s="44">
        <v>54</v>
      </c>
      <c r="C2909" s="44">
        <v>0.78578099999999995</v>
      </c>
      <c r="D2909" s="44">
        <v>156.60395800000001</v>
      </c>
      <c r="E2909" s="44">
        <v>138081.015625</v>
      </c>
      <c r="F2909" s="44">
        <v>138237.625</v>
      </c>
      <c r="G2909" s="44">
        <v>156.609375</v>
      </c>
      <c r="H2909" s="44">
        <f t="shared" si="48"/>
        <v>0.15660395800000002</v>
      </c>
    </row>
    <row r="2910" spans="1:8">
      <c r="A2910" s="44">
        <v>13</v>
      </c>
      <c r="B2910" s="44">
        <v>55</v>
      </c>
      <c r="C2910" s="44">
        <v>0.69690799999999997</v>
      </c>
      <c r="D2910" s="44">
        <v>468.77954099999999</v>
      </c>
      <c r="E2910" s="44">
        <v>139034.40625</v>
      </c>
      <c r="F2910" s="44">
        <v>139503.171875</v>
      </c>
      <c r="G2910" s="44">
        <v>468.765625</v>
      </c>
      <c r="H2910" s="44">
        <f t="shared" si="48"/>
        <v>0.46877954100000002</v>
      </c>
    </row>
    <row r="2911" spans="1:8">
      <c r="A2911" s="44">
        <v>13</v>
      </c>
      <c r="B2911" s="44">
        <v>56</v>
      </c>
      <c r="C2911" s="44">
        <v>0.24394299999999999</v>
      </c>
      <c r="D2911" s="44">
        <v>298.49691799999999</v>
      </c>
      <c r="E2911" s="44">
        <v>140206.359375</v>
      </c>
      <c r="F2911" s="44">
        <v>140504.84375</v>
      </c>
      <c r="G2911" s="44">
        <v>298.484375</v>
      </c>
      <c r="H2911" s="44">
        <f t="shared" si="48"/>
        <v>0.298496918</v>
      </c>
    </row>
    <row r="2912" spans="1:8">
      <c r="A2912" s="44">
        <v>13</v>
      </c>
      <c r="B2912" s="44">
        <v>57</v>
      </c>
      <c r="C2912" s="44">
        <v>0.705152</v>
      </c>
      <c r="D2912" s="44">
        <v>612.16485599999999</v>
      </c>
      <c r="E2912" s="44">
        <v>140753.296875</v>
      </c>
      <c r="F2912" s="44">
        <v>141365.453125</v>
      </c>
      <c r="G2912" s="44">
        <v>612.15625</v>
      </c>
      <c r="H2912" s="44">
        <f t="shared" si="48"/>
        <v>0.61216485600000003</v>
      </c>
    </row>
    <row r="2913" spans="1:8">
      <c r="A2913" s="44">
        <v>13</v>
      </c>
      <c r="B2913" s="44">
        <v>58</v>
      </c>
      <c r="C2913" s="44">
        <v>0.28789599999999999</v>
      </c>
      <c r="D2913" s="44">
        <v>200.615433</v>
      </c>
      <c r="E2913" s="44">
        <v>142082.5</v>
      </c>
      <c r="F2913" s="44">
        <v>142283.109375</v>
      </c>
      <c r="G2913" s="44">
        <v>200.609375</v>
      </c>
      <c r="H2913" s="44">
        <f t="shared" si="48"/>
        <v>0.20061543300000001</v>
      </c>
    </row>
    <row r="2914" spans="1:8">
      <c r="A2914" s="44">
        <v>13</v>
      </c>
      <c r="B2914" s="44">
        <v>59</v>
      </c>
      <c r="C2914" s="44">
        <v>2.8449399999999998</v>
      </c>
      <c r="D2914" s="44">
        <v>292.21850599999999</v>
      </c>
      <c r="E2914" s="44">
        <v>142582.40625</v>
      </c>
      <c r="F2914" s="44">
        <v>142874.625</v>
      </c>
      <c r="G2914" s="44">
        <v>292.21875</v>
      </c>
      <c r="H2914" s="44">
        <f t="shared" si="48"/>
        <v>0.29221850599999999</v>
      </c>
    </row>
    <row r="2915" spans="1:8">
      <c r="A2915" s="44">
        <v>13</v>
      </c>
      <c r="B2915" s="44">
        <v>60</v>
      </c>
      <c r="C2915" s="44">
        <v>0.36727700000000002</v>
      </c>
      <c r="D2915" s="44">
        <v>172.385178</v>
      </c>
      <c r="E2915" s="44">
        <v>145729.65625</v>
      </c>
      <c r="F2915" s="44">
        <v>145902.046875</v>
      </c>
      <c r="G2915" s="44">
        <v>172.390625</v>
      </c>
      <c r="H2915" s="44">
        <f t="shared" si="48"/>
        <v>0.172385178</v>
      </c>
    </row>
    <row r="2916" spans="1:8">
      <c r="A2916" s="44">
        <v>13</v>
      </c>
      <c r="B2916" s="44">
        <v>61</v>
      </c>
      <c r="C2916" s="44">
        <v>1.3819999999999999</v>
      </c>
      <c r="D2916" s="44">
        <v>288.86611900000003</v>
      </c>
      <c r="E2916" s="44">
        <v>146276.578125</v>
      </c>
      <c r="F2916" s="44">
        <v>146565.453125</v>
      </c>
      <c r="G2916" s="44">
        <v>288.875</v>
      </c>
      <c r="H2916" s="44">
        <f t="shared" si="48"/>
        <v>0.28886611900000003</v>
      </c>
    </row>
    <row r="2917" spans="1:8">
      <c r="A2917" s="44">
        <v>13</v>
      </c>
      <c r="B2917" s="44">
        <v>62</v>
      </c>
      <c r="C2917" s="44">
        <v>1.310022</v>
      </c>
      <c r="D2917" s="44">
        <v>269.161835</v>
      </c>
      <c r="E2917" s="44">
        <v>147948.6875</v>
      </c>
      <c r="F2917" s="44">
        <v>148217.84375</v>
      </c>
      <c r="G2917" s="44">
        <v>269.15625</v>
      </c>
      <c r="H2917" s="44">
        <f t="shared" si="48"/>
        <v>0.26916183500000002</v>
      </c>
    </row>
    <row r="2918" spans="1:8">
      <c r="A2918" s="44">
        <v>13</v>
      </c>
      <c r="B2918" s="44">
        <v>63</v>
      </c>
      <c r="C2918" s="44">
        <v>0.93545599999999995</v>
      </c>
      <c r="D2918" s="44">
        <v>202.648346</v>
      </c>
      <c r="E2918" s="44">
        <v>149542.53125</v>
      </c>
      <c r="F2918" s="44">
        <v>149745.1875</v>
      </c>
      <c r="G2918" s="44">
        <v>202.65625</v>
      </c>
      <c r="H2918" s="44">
        <f t="shared" si="48"/>
        <v>0.20264834600000001</v>
      </c>
    </row>
    <row r="2919" spans="1:8">
      <c r="A2919" s="44">
        <v>13</v>
      </c>
      <c r="B2919" s="44">
        <v>64</v>
      </c>
      <c r="C2919" s="44">
        <v>1.587016</v>
      </c>
      <c r="D2919" s="44">
        <v>1150.413086</v>
      </c>
      <c r="E2919" s="44">
        <v>150683.265625</v>
      </c>
      <c r="F2919" s="44">
        <v>151833.6875</v>
      </c>
      <c r="G2919" s="44">
        <v>1150.421875</v>
      </c>
      <c r="H2919" s="44">
        <f t="shared" si="48"/>
        <v>1.1504130859999999</v>
      </c>
    </row>
    <row r="2920" spans="1:8">
      <c r="A2920" s="44">
        <v>13</v>
      </c>
      <c r="B2920" s="44">
        <v>65</v>
      </c>
      <c r="C2920" s="44">
        <v>0.54556199999999999</v>
      </c>
      <c r="D2920" s="44">
        <v>181.583527</v>
      </c>
      <c r="E2920" s="44">
        <v>153435.984375</v>
      </c>
      <c r="F2920" s="44">
        <v>153617.5625</v>
      </c>
      <c r="G2920" s="44">
        <v>181.578125</v>
      </c>
      <c r="H2920" s="44">
        <f t="shared" si="48"/>
        <v>0.18158352699999999</v>
      </c>
    </row>
    <row r="2921" spans="1:8">
      <c r="A2921" s="44">
        <v>13</v>
      </c>
      <c r="B2921" s="44">
        <v>66</v>
      </c>
      <c r="C2921" s="44">
        <v>0.76124199999999997</v>
      </c>
      <c r="D2921" s="44">
        <v>626.84960899999999</v>
      </c>
      <c r="E2921" s="44">
        <v>154170.4375</v>
      </c>
      <c r="F2921" s="44">
        <v>154797.28125</v>
      </c>
      <c r="G2921" s="44">
        <v>626.84375</v>
      </c>
      <c r="H2921" s="44">
        <f t="shared" si="48"/>
        <v>0.62684960899999997</v>
      </c>
    </row>
    <row r="2922" spans="1:8">
      <c r="A2922" s="44">
        <v>13</v>
      </c>
      <c r="B2922" s="44">
        <v>67</v>
      </c>
      <c r="C2922" s="44">
        <v>7.6328999999999994E-2</v>
      </c>
      <c r="D2922" s="44">
        <v>186.369247</v>
      </c>
      <c r="E2922" s="44">
        <v>155561.15625</v>
      </c>
      <c r="F2922" s="44">
        <v>155747.53125</v>
      </c>
      <c r="G2922" s="44">
        <v>186.375</v>
      </c>
      <c r="H2922" s="44">
        <f t="shared" si="48"/>
        <v>0.18636924699999999</v>
      </c>
    </row>
    <row r="2923" spans="1:8">
      <c r="A2923" s="44">
        <v>13</v>
      </c>
      <c r="B2923" s="44">
        <v>68</v>
      </c>
      <c r="C2923" s="44">
        <v>1.5946549999999999</v>
      </c>
      <c r="D2923" s="44">
        <v>133.90722700000001</v>
      </c>
      <c r="E2923" s="44">
        <v>155826.859375</v>
      </c>
      <c r="F2923" s="44">
        <v>155960.765625</v>
      </c>
      <c r="G2923" s="44">
        <v>133.90625</v>
      </c>
      <c r="H2923" s="44">
        <f t="shared" si="48"/>
        <v>0.13390722700000002</v>
      </c>
    </row>
    <row r="2924" spans="1:8">
      <c r="A2924" s="44">
        <v>13</v>
      </c>
      <c r="B2924" s="44">
        <v>69</v>
      </c>
      <c r="C2924" s="44">
        <v>0.16672699999999999</v>
      </c>
      <c r="D2924" s="44">
        <v>125.027428</v>
      </c>
      <c r="E2924" s="44">
        <v>157565.546875</v>
      </c>
      <c r="F2924" s="44">
        <v>157690.578125</v>
      </c>
      <c r="G2924" s="44">
        <v>125.03125</v>
      </c>
      <c r="H2924" s="44">
        <f t="shared" si="48"/>
        <v>0.125027428</v>
      </c>
    </row>
    <row r="2925" spans="1:8">
      <c r="A2925" s="44">
        <v>13</v>
      </c>
      <c r="B2925" s="44">
        <v>70</v>
      </c>
      <c r="C2925" s="44">
        <v>0.37635099999999999</v>
      </c>
      <c r="D2925" s="44">
        <v>315.71533199999999</v>
      </c>
      <c r="E2925" s="44">
        <v>157862.578125</v>
      </c>
      <c r="F2925" s="44">
        <v>158178.296875</v>
      </c>
      <c r="G2925" s="44">
        <v>315.71875</v>
      </c>
      <c r="H2925" s="44">
        <f t="shared" si="48"/>
        <v>0.31571533200000002</v>
      </c>
    </row>
    <row r="2926" spans="1:8">
      <c r="A2926" s="44">
        <v>13</v>
      </c>
      <c r="B2926" s="44">
        <v>71</v>
      </c>
      <c r="C2926" s="44">
        <v>0.23703399999999999</v>
      </c>
      <c r="D2926" s="44">
        <v>211.875259</v>
      </c>
      <c r="E2926" s="44">
        <v>158565.75</v>
      </c>
      <c r="F2926" s="44">
        <v>158777.625</v>
      </c>
      <c r="G2926" s="44">
        <v>211.875</v>
      </c>
      <c r="H2926" s="44">
        <f t="shared" si="48"/>
        <v>0.21187525900000001</v>
      </c>
    </row>
    <row r="2927" spans="1:8">
      <c r="A2927" s="44">
        <v>13</v>
      </c>
      <c r="B2927" s="44">
        <v>72</v>
      </c>
      <c r="C2927" s="44">
        <v>1.1564049999999999</v>
      </c>
      <c r="D2927" s="44">
        <v>172.61326600000001</v>
      </c>
      <c r="E2927" s="44">
        <v>159018.859375</v>
      </c>
      <c r="F2927" s="44">
        <v>159191.484375</v>
      </c>
      <c r="G2927" s="44">
        <v>172.625</v>
      </c>
      <c r="H2927" s="44">
        <f t="shared" si="48"/>
        <v>0.17261326600000002</v>
      </c>
    </row>
    <row r="2928" spans="1:8">
      <c r="A2928" s="44">
        <v>13</v>
      </c>
      <c r="B2928" s="44">
        <v>73</v>
      </c>
      <c r="C2928" s="44">
        <v>0.45389200000000002</v>
      </c>
      <c r="D2928" s="44">
        <v>218.48954800000001</v>
      </c>
      <c r="E2928" s="44">
        <v>160362.84375</v>
      </c>
      <c r="F2928" s="44">
        <v>160581.328125</v>
      </c>
      <c r="G2928" s="44">
        <v>218.484375</v>
      </c>
      <c r="H2928" s="44">
        <f t="shared" si="48"/>
        <v>0.21848954800000001</v>
      </c>
    </row>
    <row r="2929" spans="1:8">
      <c r="A2929" s="44">
        <v>13</v>
      </c>
      <c r="B2929" s="44">
        <v>74</v>
      </c>
      <c r="C2929" s="44">
        <v>1.2472240000000001</v>
      </c>
      <c r="D2929" s="44">
        <v>590.61114499999996</v>
      </c>
      <c r="E2929" s="44">
        <v>161034.78125</v>
      </c>
      <c r="F2929" s="44">
        <v>161625.390625</v>
      </c>
      <c r="G2929" s="44">
        <v>590.609375</v>
      </c>
      <c r="H2929" s="44">
        <f t="shared" si="48"/>
        <v>0.590611145</v>
      </c>
    </row>
    <row r="2930" spans="1:8">
      <c r="A2930" s="44">
        <v>13</v>
      </c>
      <c r="B2930" s="44">
        <v>75</v>
      </c>
      <c r="C2930" s="44">
        <v>2.644412</v>
      </c>
      <c r="D2930" s="44">
        <v>188.73613</v>
      </c>
      <c r="E2930" s="44">
        <v>162878.703125</v>
      </c>
      <c r="F2930" s="44">
        <v>163067.4375</v>
      </c>
      <c r="G2930" s="44">
        <v>188.734375</v>
      </c>
      <c r="H2930" s="44">
        <f t="shared" si="48"/>
        <v>0.18873613</v>
      </c>
    </row>
    <row r="2931" spans="1:8">
      <c r="A2931" s="44">
        <v>13</v>
      </c>
      <c r="B2931" s="44">
        <v>76</v>
      </c>
      <c r="C2931" s="44">
        <v>1.368838</v>
      </c>
      <c r="D2931" s="44">
        <v>610.84320100000002</v>
      </c>
      <c r="E2931" s="44">
        <v>165716.03125</v>
      </c>
      <c r="F2931" s="44">
        <v>166326.875</v>
      </c>
      <c r="G2931" s="44">
        <v>610.84375</v>
      </c>
      <c r="H2931" s="44">
        <f t="shared" si="48"/>
        <v>0.610843201</v>
      </c>
    </row>
    <row r="2932" spans="1:8">
      <c r="A2932" s="44">
        <v>13</v>
      </c>
      <c r="B2932" s="44">
        <v>77</v>
      </c>
      <c r="C2932" s="44">
        <v>1.0954429999999999</v>
      </c>
      <c r="D2932" s="44">
        <v>204.10318000000001</v>
      </c>
      <c r="E2932" s="44">
        <v>167706.015625</v>
      </c>
      <c r="F2932" s="44">
        <v>167910.125</v>
      </c>
      <c r="G2932" s="44">
        <v>204.109375</v>
      </c>
      <c r="H2932" s="44">
        <f t="shared" si="48"/>
        <v>0.20410318</v>
      </c>
    </row>
    <row r="2933" spans="1:8">
      <c r="A2933" s="44">
        <v>13</v>
      </c>
      <c r="B2933" s="44">
        <v>78</v>
      </c>
      <c r="C2933" s="44">
        <v>5.9085409999999996</v>
      </c>
      <c r="D2933" s="44">
        <v>91.887626999999995</v>
      </c>
      <c r="E2933" s="44">
        <v>169018.5625</v>
      </c>
      <c r="F2933" s="44">
        <v>169110.453125</v>
      </c>
      <c r="G2933" s="44">
        <v>91.890625</v>
      </c>
      <c r="H2933" s="44">
        <f t="shared" si="48"/>
        <v>9.1887626999999999E-2</v>
      </c>
    </row>
    <row r="2934" spans="1:8">
      <c r="A2934" s="44">
        <v>13</v>
      </c>
      <c r="B2934" s="44">
        <v>79</v>
      </c>
      <c r="C2934" s="44">
        <v>0.97358199999999995</v>
      </c>
      <c r="D2934" s="44">
        <v>72.919891000000007</v>
      </c>
      <c r="E2934" s="44">
        <v>175019.21875</v>
      </c>
      <c r="F2934" s="44">
        <v>175092.140625</v>
      </c>
      <c r="G2934" s="44">
        <v>72.921875</v>
      </c>
      <c r="H2934" s="44">
        <f t="shared" si="48"/>
        <v>7.2919891000000001E-2</v>
      </c>
    </row>
    <row r="2935" spans="1:8">
      <c r="A2935" s="44">
        <v>13</v>
      </c>
      <c r="B2935" s="44">
        <v>80</v>
      </c>
      <c r="C2935" s="44">
        <v>1.2108220000000001</v>
      </c>
      <c r="D2935" s="44">
        <v>129.96392800000001</v>
      </c>
      <c r="E2935" s="44">
        <v>176066.21875</v>
      </c>
      <c r="F2935" s="44">
        <v>176196.171875</v>
      </c>
      <c r="G2935" s="44">
        <v>129.953125</v>
      </c>
      <c r="H2935" s="44">
        <f t="shared" si="48"/>
        <v>0.12996392800000001</v>
      </c>
    </row>
    <row r="2936" spans="1:8">
      <c r="A2936" s="44">
        <v>13</v>
      </c>
      <c r="B2936" s="44">
        <v>81</v>
      </c>
      <c r="C2936" s="44">
        <v>1.0602039999999999</v>
      </c>
      <c r="D2936" s="44">
        <v>159.104614</v>
      </c>
      <c r="E2936" s="44">
        <v>177410.078125</v>
      </c>
      <c r="F2936" s="44">
        <v>177569.171875</v>
      </c>
      <c r="G2936" s="44">
        <v>159.09375</v>
      </c>
      <c r="H2936" s="44">
        <f t="shared" si="48"/>
        <v>0.15910461400000001</v>
      </c>
    </row>
    <row r="2937" spans="1:8">
      <c r="A2937" s="44">
        <v>13</v>
      </c>
      <c r="B2937" s="44">
        <v>82</v>
      </c>
      <c r="C2937" s="44">
        <v>0.82309699999999997</v>
      </c>
      <c r="D2937" s="44">
        <v>112.802307</v>
      </c>
      <c r="E2937" s="44">
        <v>178644.625</v>
      </c>
      <c r="F2937" s="44">
        <v>178757.421875</v>
      </c>
      <c r="G2937" s="44">
        <v>112.796875</v>
      </c>
      <c r="H2937" s="44">
        <f t="shared" si="48"/>
        <v>0.112802307</v>
      </c>
    </row>
    <row r="2938" spans="1:8">
      <c r="A2938" s="44">
        <v>13</v>
      </c>
      <c r="B2938" s="44">
        <v>83</v>
      </c>
      <c r="C2938" s="44">
        <v>5.0608E-2</v>
      </c>
      <c r="D2938" s="44">
        <v>1102.7147219999999</v>
      </c>
      <c r="E2938" s="44">
        <v>179582.21875</v>
      </c>
      <c r="F2938" s="44">
        <v>180684.9375</v>
      </c>
      <c r="G2938" s="44">
        <v>1102.71875</v>
      </c>
      <c r="H2938" s="44">
        <f t="shared" si="48"/>
        <v>1.102714722</v>
      </c>
    </row>
    <row r="2939" spans="1:8">
      <c r="A2939" s="44">
        <v>13</v>
      </c>
      <c r="B2939" s="44">
        <v>84</v>
      </c>
      <c r="C2939" s="44">
        <v>3.2963249999999999</v>
      </c>
      <c r="D2939" s="44">
        <v>116.03246300000001</v>
      </c>
      <c r="E2939" s="44">
        <v>180738.59375</v>
      </c>
      <c r="F2939" s="44">
        <v>180854.609375</v>
      </c>
      <c r="G2939" s="44">
        <v>116.015625</v>
      </c>
      <c r="H2939" s="44">
        <f t="shared" si="48"/>
        <v>0.116032463</v>
      </c>
    </row>
    <row r="2940" spans="1:8">
      <c r="A2940" s="44">
        <v>13</v>
      </c>
      <c r="B2940" s="44">
        <v>85</v>
      </c>
      <c r="C2940" s="44">
        <v>0.80901699999999999</v>
      </c>
      <c r="D2940" s="44">
        <v>399.647064</v>
      </c>
      <c r="E2940" s="44">
        <v>184160.828125</v>
      </c>
      <c r="F2940" s="44">
        <v>184560.46875</v>
      </c>
      <c r="G2940" s="44">
        <v>399.640625</v>
      </c>
      <c r="H2940" s="44">
        <f t="shared" si="48"/>
        <v>0.399647064</v>
      </c>
    </row>
    <row r="2941" spans="1:8">
      <c r="A2941" s="44">
        <v>13</v>
      </c>
      <c r="B2941" s="44">
        <v>86</v>
      </c>
      <c r="C2941" s="44">
        <v>2.0728409999999999</v>
      </c>
      <c r="D2941" s="44">
        <v>97.955916999999999</v>
      </c>
      <c r="E2941" s="44">
        <v>185381.484375</v>
      </c>
      <c r="F2941" s="44">
        <v>185479.4375</v>
      </c>
      <c r="G2941" s="44">
        <v>97.953125</v>
      </c>
      <c r="H2941" s="44">
        <f t="shared" si="48"/>
        <v>9.7955917000000003E-2</v>
      </c>
    </row>
    <row r="2942" spans="1:8">
      <c r="A2942" s="44">
        <v>13</v>
      </c>
      <c r="B2942" s="44">
        <v>87</v>
      </c>
      <c r="C2942" s="44">
        <v>1.9308559999999999</v>
      </c>
      <c r="D2942" s="44">
        <v>810.80157499999996</v>
      </c>
      <c r="E2942" s="44">
        <v>187553.65625</v>
      </c>
      <c r="F2942" s="44">
        <v>188364.453125</v>
      </c>
      <c r="G2942" s="44">
        <v>810.796875</v>
      </c>
      <c r="H2942" s="44">
        <f t="shared" si="48"/>
        <v>0.81080157499999994</v>
      </c>
    </row>
    <row r="2943" spans="1:8">
      <c r="A2943" s="44">
        <v>13</v>
      </c>
      <c r="B2943" s="44">
        <v>88</v>
      </c>
      <c r="C2943" s="44">
        <v>2.599065</v>
      </c>
      <c r="D2943" s="44">
        <v>1042.6898189999999</v>
      </c>
      <c r="E2943" s="44">
        <v>190304.078125</v>
      </c>
      <c r="F2943" s="44">
        <v>191346.75</v>
      </c>
      <c r="G2943" s="44">
        <v>1042.671875</v>
      </c>
      <c r="H2943" s="44">
        <f t="shared" si="48"/>
        <v>1.042689819</v>
      </c>
    </row>
    <row r="2944" spans="1:8">
      <c r="A2944" s="44">
        <v>13</v>
      </c>
      <c r="B2944" s="44">
        <v>89</v>
      </c>
      <c r="C2944" s="44">
        <v>1.147616</v>
      </c>
      <c r="D2944" s="44">
        <v>190.55957000000001</v>
      </c>
      <c r="E2944" s="44">
        <v>193960.6875</v>
      </c>
      <c r="F2944" s="44">
        <v>194151.234375</v>
      </c>
      <c r="G2944" s="44">
        <v>190.546875</v>
      </c>
      <c r="H2944" s="44">
        <f t="shared" si="48"/>
        <v>0.19055957000000001</v>
      </c>
    </row>
    <row r="2945" spans="1:8">
      <c r="A2945" s="44">
        <v>13</v>
      </c>
      <c r="B2945" s="44">
        <v>90</v>
      </c>
      <c r="C2945" s="44">
        <v>3.9019119999999998</v>
      </c>
      <c r="D2945" s="44">
        <v>192.26975999999999</v>
      </c>
      <c r="E2945" s="44">
        <v>195304.53125</v>
      </c>
      <c r="F2945" s="44">
        <v>195496.8125</v>
      </c>
      <c r="G2945" s="44">
        <v>192.28125</v>
      </c>
      <c r="H2945" s="44">
        <f t="shared" si="48"/>
        <v>0.19226975999999998</v>
      </c>
    </row>
    <row r="2946" spans="1:8">
      <c r="A2946" s="44">
        <v>13</v>
      </c>
      <c r="B2946" s="44">
        <v>91</v>
      </c>
      <c r="C2946" s="44">
        <v>0.61410699999999996</v>
      </c>
      <c r="D2946" s="44">
        <v>136.549667</v>
      </c>
      <c r="E2946" s="44">
        <v>199398.6875</v>
      </c>
      <c r="F2946" s="44">
        <v>199535.25</v>
      </c>
      <c r="G2946" s="44">
        <v>136.5625</v>
      </c>
      <c r="H2946" s="44">
        <f t="shared" si="48"/>
        <v>0.13654966699999999</v>
      </c>
    </row>
    <row r="2947" spans="1:8">
      <c r="A2947" s="44">
        <v>13</v>
      </c>
      <c r="B2947" s="44">
        <v>92</v>
      </c>
      <c r="C2947" s="44">
        <v>0.20528299999999999</v>
      </c>
      <c r="D2947" s="44">
        <v>474.31564300000002</v>
      </c>
      <c r="E2947" s="44">
        <v>200164.203125</v>
      </c>
      <c r="F2947" s="44">
        <v>200638.515625</v>
      </c>
      <c r="G2947" s="44">
        <v>474.3125</v>
      </c>
      <c r="H2947" s="44">
        <f t="shared" si="48"/>
        <v>0.47431564300000001</v>
      </c>
    </row>
    <row r="2948" spans="1:8">
      <c r="A2948" s="44">
        <v>13</v>
      </c>
      <c r="B2948" s="44">
        <v>93</v>
      </c>
      <c r="C2948" s="44">
        <v>0.205508</v>
      </c>
      <c r="D2948" s="44">
        <v>294.82278400000001</v>
      </c>
      <c r="E2948" s="44">
        <v>200852.203125</v>
      </c>
      <c r="F2948" s="44">
        <v>201147.03125</v>
      </c>
      <c r="G2948" s="44">
        <v>294.828125</v>
      </c>
      <c r="H2948" s="44">
        <f t="shared" si="48"/>
        <v>0.294822784</v>
      </c>
    </row>
    <row r="2949" spans="1:8">
      <c r="A2949" s="44">
        <v>13</v>
      </c>
      <c r="B2949" s="44">
        <v>94</v>
      </c>
      <c r="C2949" s="44">
        <v>0.136015</v>
      </c>
      <c r="D2949" s="44">
        <v>473.56045499999999</v>
      </c>
      <c r="E2949" s="44">
        <v>201353.0625</v>
      </c>
      <c r="F2949" s="44">
        <v>201826.625</v>
      </c>
      <c r="G2949" s="44">
        <v>473.5625</v>
      </c>
      <c r="H2949" s="44">
        <f t="shared" si="48"/>
        <v>0.47356045499999999</v>
      </c>
    </row>
    <row r="2950" spans="1:8">
      <c r="A2950" s="44">
        <v>13</v>
      </c>
      <c r="B2950" s="44">
        <v>95</v>
      </c>
      <c r="C2950" s="44">
        <v>0.75187800000000005</v>
      </c>
      <c r="D2950" s="44">
        <v>265.68176299999999</v>
      </c>
      <c r="E2950" s="44">
        <v>201978.140625</v>
      </c>
      <c r="F2950" s="44">
        <v>202243.84375</v>
      </c>
      <c r="G2950" s="44">
        <v>265.703125</v>
      </c>
      <c r="H2950" s="44">
        <f t="shared" ref="H2950:H3013" si="49">D2950/1000</f>
        <v>0.26568176300000002</v>
      </c>
    </row>
    <row r="2951" spans="1:8">
      <c r="A2951" s="44">
        <v>13</v>
      </c>
      <c r="B2951" s="44">
        <v>96</v>
      </c>
      <c r="C2951" s="44">
        <v>5.1241770000000004</v>
      </c>
      <c r="D2951" s="44">
        <v>590.48254399999996</v>
      </c>
      <c r="E2951" s="44">
        <v>203009.515625</v>
      </c>
      <c r="F2951" s="44">
        <v>203600</v>
      </c>
      <c r="G2951" s="44">
        <v>590.484375</v>
      </c>
      <c r="H2951" s="44">
        <f t="shared" si="49"/>
        <v>0.590482544</v>
      </c>
    </row>
    <row r="2952" spans="1:8">
      <c r="A2952" s="44">
        <v>13</v>
      </c>
      <c r="B2952" s="44">
        <v>97</v>
      </c>
      <c r="C2952" s="44">
        <v>5.1570999999999999E-2</v>
      </c>
      <c r="D2952" s="44">
        <v>611.080872</v>
      </c>
      <c r="E2952" s="44">
        <v>208736.890625</v>
      </c>
      <c r="F2952" s="44">
        <v>209347.96875</v>
      </c>
      <c r="G2952" s="44">
        <v>611.078125</v>
      </c>
      <c r="H2952" s="44">
        <f t="shared" si="49"/>
        <v>0.61108087200000005</v>
      </c>
    </row>
    <row r="2953" spans="1:8">
      <c r="A2953" s="44">
        <v>13</v>
      </c>
      <c r="B2953" s="44">
        <v>98</v>
      </c>
      <c r="C2953" s="44">
        <v>1.0183610000000001</v>
      </c>
      <c r="D2953" s="44">
        <v>223.09338399999999</v>
      </c>
      <c r="E2953" s="44">
        <v>209404.015625</v>
      </c>
      <c r="F2953" s="44">
        <v>209627.109375</v>
      </c>
      <c r="G2953" s="44">
        <v>223.09375</v>
      </c>
      <c r="H2953" s="44">
        <f t="shared" si="49"/>
        <v>0.22309338399999998</v>
      </c>
    </row>
    <row r="2954" spans="1:8">
      <c r="A2954" s="44">
        <v>13</v>
      </c>
      <c r="B2954" s="44">
        <v>99</v>
      </c>
      <c r="C2954" s="44">
        <v>1.402881</v>
      </c>
      <c r="D2954" s="44">
        <v>609.30780000000004</v>
      </c>
      <c r="E2954" s="44">
        <v>210652.703125</v>
      </c>
      <c r="F2954" s="44">
        <v>211262.015625</v>
      </c>
      <c r="G2954" s="44">
        <v>609.3125</v>
      </c>
      <c r="H2954" s="44">
        <f t="shared" si="49"/>
        <v>0.60930780000000007</v>
      </c>
    </row>
    <row r="2955" spans="1:8">
      <c r="A2955" s="44">
        <v>13</v>
      </c>
      <c r="B2955" s="44">
        <v>100</v>
      </c>
      <c r="C2955" s="44">
        <v>1.645386</v>
      </c>
      <c r="D2955" s="44">
        <v>194.46148700000001</v>
      </c>
      <c r="E2955" s="44">
        <v>212679.828125</v>
      </c>
      <c r="F2955" s="44">
        <v>212874.296875</v>
      </c>
      <c r="G2955" s="44">
        <v>194.46875</v>
      </c>
      <c r="H2955" s="44">
        <f t="shared" si="49"/>
        <v>0.19446148700000002</v>
      </c>
    </row>
    <row r="2956" spans="1:8">
      <c r="A2956" s="44">
        <v>13</v>
      </c>
      <c r="B2956" s="44">
        <v>101</v>
      </c>
      <c r="C2956" s="44">
        <v>1.756175</v>
      </c>
      <c r="D2956" s="44">
        <v>476.17758199999997</v>
      </c>
      <c r="E2956" s="44">
        <v>214523.703125</v>
      </c>
      <c r="F2956" s="44">
        <v>214999.890625</v>
      </c>
      <c r="G2956" s="44">
        <v>476.1875</v>
      </c>
      <c r="H2956" s="44">
        <f t="shared" si="49"/>
        <v>0.47617758199999999</v>
      </c>
    </row>
    <row r="2957" spans="1:8">
      <c r="A2957" s="44">
        <v>13</v>
      </c>
      <c r="B2957" s="44">
        <v>102</v>
      </c>
      <c r="C2957" s="44">
        <v>0.92401100000000003</v>
      </c>
      <c r="D2957" s="44">
        <v>186.26788300000001</v>
      </c>
      <c r="E2957" s="44">
        <v>216763.609375</v>
      </c>
      <c r="F2957" s="44">
        <v>216949.890625</v>
      </c>
      <c r="G2957" s="44">
        <v>186.28125</v>
      </c>
      <c r="H2957" s="44">
        <f t="shared" si="49"/>
        <v>0.18626788300000002</v>
      </c>
    </row>
    <row r="2958" spans="1:8">
      <c r="A2958" s="44">
        <v>13</v>
      </c>
      <c r="B2958" s="44">
        <v>103</v>
      </c>
      <c r="C2958" s="44">
        <v>0.15728900000000001</v>
      </c>
      <c r="D2958" s="44">
        <v>731.15704300000004</v>
      </c>
      <c r="E2958" s="44">
        <v>217888.75</v>
      </c>
      <c r="F2958" s="44">
        <v>218619.90625</v>
      </c>
      <c r="G2958" s="44">
        <v>731.15625</v>
      </c>
      <c r="H2958" s="44">
        <f t="shared" si="49"/>
        <v>0.73115704300000006</v>
      </c>
    </row>
    <row r="2959" spans="1:8">
      <c r="A2959" s="44">
        <v>13</v>
      </c>
      <c r="B2959" s="44">
        <v>104</v>
      </c>
      <c r="C2959" s="44">
        <v>0.31520900000000002</v>
      </c>
      <c r="D2959" s="44">
        <v>485.96878099999998</v>
      </c>
      <c r="E2959" s="44">
        <v>218779.5</v>
      </c>
      <c r="F2959" s="44">
        <v>219265.484375</v>
      </c>
      <c r="G2959" s="44">
        <v>485.984375</v>
      </c>
      <c r="H2959" s="44">
        <f t="shared" si="49"/>
        <v>0.48596878099999996</v>
      </c>
    </row>
    <row r="2960" spans="1:8">
      <c r="A2960" s="44">
        <v>13</v>
      </c>
      <c r="B2960" s="44">
        <v>105</v>
      </c>
      <c r="C2960" s="44">
        <v>5.5143999999999999E-2</v>
      </c>
      <c r="D2960" s="44">
        <v>93.482330000000005</v>
      </c>
      <c r="E2960" s="44">
        <v>219592.046875</v>
      </c>
      <c r="F2960" s="44">
        <v>219685.53125</v>
      </c>
      <c r="G2960" s="44">
        <v>93.484375</v>
      </c>
      <c r="H2960" s="44">
        <f t="shared" si="49"/>
        <v>9.3482330000000002E-2</v>
      </c>
    </row>
    <row r="2961" spans="1:8">
      <c r="A2961" s="44">
        <v>13</v>
      </c>
      <c r="B2961" s="44">
        <v>106</v>
      </c>
      <c r="C2961" s="44">
        <v>0.66715100000000005</v>
      </c>
      <c r="D2961" s="44">
        <v>128.831818</v>
      </c>
      <c r="E2961" s="44">
        <v>219748.3125</v>
      </c>
      <c r="F2961" s="44">
        <v>219877.140625</v>
      </c>
      <c r="G2961" s="44">
        <v>128.828125</v>
      </c>
      <c r="H2961" s="44">
        <f t="shared" si="49"/>
        <v>0.12883181799999999</v>
      </c>
    </row>
    <row r="2962" spans="1:8">
      <c r="A2962" s="44">
        <v>13</v>
      </c>
      <c r="B2962" s="44">
        <v>107</v>
      </c>
      <c r="C2962" s="44">
        <v>0.84225499999999998</v>
      </c>
      <c r="D2962" s="44">
        <v>718.69104000000004</v>
      </c>
      <c r="E2962" s="44">
        <v>220545.28125</v>
      </c>
      <c r="F2962" s="44">
        <v>221263.96875</v>
      </c>
      <c r="G2962" s="44">
        <v>718.6875</v>
      </c>
      <c r="H2962" s="44">
        <f t="shared" si="49"/>
        <v>0.71869104000000006</v>
      </c>
    </row>
    <row r="2963" spans="1:8">
      <c r="A2963" s="44">
        <v>13</v>
      </c>
      <c r="B2963" s="44">
        <v>108</v>
      </c>
      <c r="C2963" s="44">
        <v>0.66057100000000002</v>
      </c>
      <c r="D2963" s="44">
        <v>470.01721199999997</v>
      </c>
      <c r="E2963" s="44">
        <v>222107.984375</v>
      </c>
      <c r="F2963" s="44">
        <v>222578</v>
      </c>
      <c r="G2963" s="44">
        <v>470.015625</v>
      </c>
      <c r="H2963" s="44">
        <f t="shared" si="49"/>
        <v>0.47001721199999996</v>
      </c>
    </row>
    <row r="2964" spans="1:8">
      <c r="A2964" s="44">
        <v>13</v>
      </c>
      <c r="B2964" s="44">
        <v>109</v>
      </c>
      <c r="C2964" s="44">
        <v>1.8022819999999999</v>
      </c>
      <c r="D2964" s="44">
        <v>404.57266199999998</v>
      </c>
      <c r="E2964" s="44">
        <v>223239.640625</v>
      </c>
      <c r="F2964" s="44">
        <v>223644.21875</v>
      </c>
      <c r="G2964" s="44">
        <v>404.578125</v>
      </c>
      <c r="H2964" s="44">
        <f t="shared" si="49"/>
        <v>0.40457266199999997</v>
      </c>
    </row>
    <row r="2965" spans="1:8">
      <c r="A2965" s="44">
        <v>13</v>
      </c>
      <c r="B2965" s="44">
        <v>110</v>
      </c>
      <c r="C2965" s="44">
        <v>0.30356499999999997</v>
      </c>
      <c r="D2965" s="44">
        <v>144.694839</v>
      </c>
      <c r="E2965" s="44">
        <v>225458.609375</v>
      </c>
      <c r="F2965" s="44">
        <v>225603.296875</v>
      </c>
      <c r="G2965" s="44">
        <v>144.6875</v>
      </c>
      <c r="H2965" s="44">
        <f t="shared" si="49"/>
        <v>0.14469483899999999</v>
      </c>
    </row>
    <row r="2966" spans="1:8">
      <c r="A2966" s="44">
        <v>13</v>
      </c>
      <c r="B2966" s="44">
        <v>111</v>
      </c>
      <c r="C2966" s="44">
        <v>1.3634550000000001</v>
      </c>
      <c r="D2966" s="44">
        <v>496.35858200000001</v>
      </c>
      <c r="E2966" s="44">
        <v>225911.859375</v>
      </c>
      <c r="F2966" s="44">
        <v>226408.203125</v>
      </c>
      <c r="G2966" s="44">
        <v>496.34375</v>
      </c>
      <c r="H2966" s="44">
        <f t="shared" si="49"/>
        <v>0.49635858199999999</v>
      </c>
    </row>
    <row r="2967" spans="1:8">
      <c r="A2967" s="44">
        <v>13</v>
      </c>
      <c r="B2967" s="44">
        <v>112</v>
      </c>
      <c r="C2967" s="44">
        <v>2.1748919999999998</v>
      </c>
      <c r="D2967" s="44">
        <v>195.86947599999999</v>
      </c>
      <c r="E2967" s="44">
        <v>227771.375</v>
      </c>
      <c r="F2967" s="44">
        <v>227967.25</v>
      </c>
      <c r="G2967" s="44">
        <v>195.875</v>
      </c>
      <c r="H2967" s="44">
        <f t="shared" si="49"/>
        <v>0.19586947599999999</v>
      </c>
    </row>
    <row r="2968" spans="1:8">
      <c r="A2968" s="44">
        <v>13</v>
      </c>
      <c r="B2968" s="44">
        <v>113</v>
      </c>
      <c r="C2968" s="44">
        <v>0.81976599999999999</v>
      </c>
      <c r="D2968" s="44">
        <v>147.658401</v>
      </c>
      <c r="E2968" s="44">
        <v>230146.640625</v>
      </c>
      <c r="F2968" s="44">
        <v>230294.3125</v>
      </c>
      <c r="G2968" s="44">
        <v>147.671875</v>
      </c>
      <c r="H2968" s="44">
        <f t="shared" si="49"/>
        <v>0.14765840099999999</v>
      </c>
    </row>
    <row r="2969" spans="1:8">
      <c r="A2969" s="44">
        <v>13</v>
      </c>
      <c r="B2969" s="44">
        <v>114</v>
      </c>
      <c r="C2969" s="44">
        <v>0.14900099999999999</v>
      </c>
      <c r="D2969" s="44">
        <v>811.09576400000003</v>
      </c>
      <c r="E2969" s="44">
        <v>231115.453125</v>
      </c>
      <c r="F2969" s="44">
        <v>231926.546875</v>
      </c>
      <c r="G2969" s="44">
        <v>811.09375</v>
      </c>
      <c r="H2969" s="44">
        <f t="shared" si="49"/>
        <v>0.81109576400000005</v>
      </c>
    </row>
    <row r="2970" spans="1:8">
      <c r="A2970" s="44">
        <v>13</v>
      </c>
      <c r="B2970" s="44">
        <v>115</v>
      </c>
      <c r="C2970" s="44">
        <v>0.53737999999999997</v>
      </c>
      <c r="D2970" s="44">
        <v>189.786438</v>
      </c>
      <c r="E2970" s="44">
        <v>232084.359375</v>
      </c>
      <c r="F2970" s="44">
        <v>232274.140625</v>
      </c>
      <c r="G2970" s="44">
        <v>189.78125</v>
      </c>
      <c r="H2970" s="44">
        <f t="shared" si="49"/>
        <v>0.189786438</v>
      </c>
    </row>
    <row r="2971" spans="1:8">
      <c r="A2971" s="44">
        <v>13</v>
      </c>
      <c r="B2971" s="44">
        <v>116</v>
      </c>
      <c r="C2971" s="44">
        <v>0.95184400000000002</v>
      </c>
      <c r="D2971" s="44">
        <v>187.50810200000001</v>
      </c>
      <c r="E2971" s="44">
        <v>232818.828125</v>
      </c>
      <c r="F2971" s="44">
        <v>233006.3125</v>
      </c>
      <c r="G2971" s="44">
        <v>187.484375</v>
      </c>
      <c r="H2971" s="44">
        <f t="shared" si="49"/>
        <v>0.18750810200000001</v>
      </c>
    </row>
    <row r="2972" spans="1:8">
      <c r="A2972" s="44">
        <v>13</v>
      </c>
      <c r="B2972" s="44">
        <v>117</v>
      </c>
      <c r="C2972" s="44">
        <v>0.23668600000000001</v>
      </c>
      <c r="D2972" s="44">
        <v>218.556274</v>
      </c>
      <c r="E2972" s="44">
        <v>233959.609375</v>
      </c>
      <c r="F2972" s="44">
        <v>234178.15625</v>
      </c>
      <c r="G2972" s="44">
        <v>218.546875</v>
      </c>
      <c r="H2972" s="44">
        <f t="shared" si="49"/>
        <v>0.21855627399999999</v>
      </c>
    </row>
    <row r="2973" spans="1:8">
      <c r="A2973" s="44">
        <v>13</v>
      </c>
      <c r="B2973" s="44">
        <v>118</v>
      </c>
      <c r="C2973" s="44">
        <v>0.69458299999999995</v>
      </c>
      <c r="D2973" s="44">
        <v>373.98803700000002</v>
      </c>
      <c r="E2973" s="44">
        <v>234428.328125</v>
      </c>
      <c r="F2973" s="44">
        <v>234802.3125</v>
      </c>
      <c r="G2973" s="44">
        <v>373.984375</v>
      </c>
      <c r="H2973" s="44">
        <f t="shared" si="49"/>
        <v>0.373988037</v>
      </c>
    </row>
    <row r="2974" spans="1:8">
      <c r="A2974" s="44">
        <v>13</v>
      </c>
      <c r="B2974" s="44">
        <v>119</v>
      </c>
      <c r="C2974" s="44">
        <v>2.5974240000000002</v>
      </c>
      <c r="D2974" s="44">
        <v>984.54089399999998</v>
      </c>
      <c r="E2974" s="44">
        <v>235502.921875</v>
      </c>
      <c r="F2974" s="44">
        <v>236487.453125</v>
      </c>
      <c r="G2974" s="44">
        <v>984.53125</v>
      </c>
      <c r="H2974" s="44">
        <f t="shared" si="49"/>
        <v>0.984540894</v>
      </c>
    </row>
    <row r="2975" spans="1:8">
      <c r="A2975" s="44">
        <v>13</v>
      </c>
      <c r="B2975" s="44">
        <v>120</v>
      </c>
      <c r="C2975" s="44">
        <v>1.079059</v>
      </c>
      <c r="D2975" s="44">
        <v>149.64480599999999</v>
      </c>
      <c r="E2975" s="44">
        <v>239097.171875</v>
      </c>
      <c r="F2975" s="44">
        <v>239246.828125</v>
      </c>
      <c r="G2975" s="44">
        <v>149.65625</v>
      </c>
      <c r="H2975" s="44">
        <f t="shared" si="49"/>
        <v>0.14964480599999999</v>
      </c>
    </row>
    <row r="2976" spans="1:8">
      <c r="A2976" s="44">
        <v>13</v>
      </c>
      <c r="B2976" s="44">
        <v>121</v>
      </c>
      <c r="C2976" s="44">
        <v>0.28797699999999998</v>
      </c>
      <c r="D2976" s="44">
        <v>125.888138</v>
      </c>
      <c r="E2976" s="44">
        <v>240331.546875</v>
      </c>
      <c r="F2976" s="44">
        <v>240457.4375</v>
      </c>
      <c r="G2976" s="44">
        <v>125.890625</v>
      </c>
      <c r="H2976" s="44">
        <f t="shared" si="49"/>
        <v>0.12588813800000001</v>
      </c>
    </row>
    <row r="2977" spans="1:8">
      <c r="A2977" s="44">
        <v>13</v>
      </c>
      <c r="B2977" s="44">
        <v>122</v>
      </c>
      <c r="C2977" s="44">
        <v>0.146172</v>
      </c>
      <c r="D2977" s="44">
        <v>417.76306199999999</v>
      </c>
      <c r="E2977" s="44">
        <v>240753.453125</v>
      </c>
      <c r="F2977" s="44">
        <v>241171.234375</v>
      </c>
      <c r="G2977" s="44">
        <v>417.78125</v>
      </c>
      <c r="H2977" s="44">
        <f t="shared" si="49"/>
        <v>0.41776306200000002</v>
      </c>
    </row>
    <row r="2978" spans="1:8">
      <c r="A2978" s="44">
        <v>13</v>
      </c>
      <c r="B2978" s="44">
        <v>123</v>
      </c>
      <c r="C2978" s="44">
        <v>2.2753999999999999</v>
      </c>
      <c r="D2978" s="44">
        <v>383.972015</v>
      </c>
      <c r="E2978" s="44">
        <v>241331.65625</v>
      </c>
      <c r="F2978" s="44">
        <v>241715.625</v>
      </c>
      <c r="G2978" s="44">
        <v>383.96875</v>
      </c>
      <c r="H2978" s="44">
        <f t="shared" si="49"/>
        <v>0.383972015</v>
      </c>
    </row>
    <row r="2979" spans="1:8">
      <c r="A2979" s="44">
        <v>13</v>
      </c>
      <c r="B2979" s="44">
        <v>124</v>
      </c>
      <c r="C2979" s="44">
        <v>1.1918489999999999</v>
      </c>
      <c r="D2979" s="44">
        <v>733.04400599999997</v>
      </c>
      <c r="E2979" s="44">
        <v>243995.3125</v>
      </c>
      <c r="F2979" s="44">
        <v>244728.359375</v>
      </c>
      <c r="G2979" s="44">
        <v>733.046875</v>
      </c>
      <c r="H2979" s="44">
        <f t="shared" si="49"/>
        <v>0.73304400599999997</v>
      </c>
    </row>
    <row r="2980" spans="1:8">
      <c r="A2980" s="44">
        <v>13</v>
      </c>
      <c r="B2980" s="44">
        <v>125</v>
      </c>
      <c r="C2980" s="44">
        <v>0.76687700000000003</v>
      </c>
      <c r="D2980" s="44">
        <v>737.29913299999998</v>
      </c>
      <c r="E2980" s="44">
        <v>245933.328125</v>
      </c>
      <c r="F2980" s="44">
        <v>246670.625</v>
      </c>
      <c r="G2980" s="44">
        <v>737.296875</v>
      </c>
      <c r="H2980" s="44">
        <f t="shared" si="49"/>
        <v>0.73729913299999994</v>
      </c>
    </row>
    <row r="2981" spans="1:8">
      <c r="A2981" s="44">
        <v>13</v>
      </c>
      <c r="B2981" s="44">
        <v>126</v>
      </c>
      <c r="C2981" s="44">
        <v>0.43645899999999999</v>
      </c>
      <c r="D2981" s="44">
        <v>134.215836</v>
      </c>
      <c r="E2981" s="44">
        <v>247449.21875</v>
      </c>
      <c r="F2981" s="44">
        <v>247583.4375</v>
      </c>
      <c r="G2981" s="44">
        <v>134.21875</v>
      </c>
      <c r="H2981" s="44">
        <f t="shared" si="49"/>
        <v>0.13421583600000001</v>
      </c>
    </row>
    <row r="2982" spans="1:8">
      <c r="A2982" s="44">
        <v>13</v>
      </c>
      <c r="B2982" s="44">
        <v>127</v>
      </c>
      <c r="C2982" s="44">
        <v>0.29533100000000001</v>
      </c>
      <c r="D2982" s="44">
        <v>303.364441</v>
      </c>
      <c r="E2982" s="44">
        <v>248027.28125</v>
      </c>
      <c r="F2982" s="44">
        <v>248330.625</v>
      </c>
      <c r="G2982" s="44">
        <v>303.34375</v>
      </c>
      <c r="H2982" s="44">
        <f t="shared" si="49"/>
        <v>0.30336444099999998</v>
      </c>
    </row>
    <row r="2983" spans="1:8">
      <c r="A2983" s="44">
        <v>13</v>
      </c>
      <c r="B2983" s="44">
        <v>128</v>
      </c>
      <c r="C2983" s="44">
        <v>2.1977129999999998</v>
      </c>
      <c r="D2983" s="44">
        <v>288.63354500000003</v>
      </c>
      <c r="E2983" s="44">
        <v>248636.765625</v>
      </c>
      <c r="F2983" s="44">
        <v>248925.40625</v>
      </c>
      <c r="G2983" s="44">
        <v>288.640625</v>
      </c>
      <c r="H2983" s="44">
        <f t="shared" si="49"/>
        <v>0.28863354500000005</v>
      </c>
    </row>
    <row r="2984" spans="1:8">
      <c r="A2984" s="44">
        <v>13</v>
      </c>
      <c r="B2984" s="44">
        <v>129</v>
      </c>
      <c r="C2984" s="44">
        <v>0.28148600000000001</v>
      </c>
      <c r="D2984" s="44">
        <v>340.347443</v>
      </c>
      <c r="E2984" s="44">
        <v>251137.03125</v>
      </c>
      <c r="F2984" s="44">
        <v>251477.375</v>
      </c>
      <c r="G2984" s="44">
        <v>340.34375</v>
      </c>
      <c r="H2984" s="44">
        <f t="shared" si="49"/>
        <v>0.34034744299999997</v>
      </c>
    </row>
    <row r="2985" spans="1:8">
      <c r="A2985" s="44">
        <v>13</v>
      </c>
      <c r="B2985" s="44">
        <v>130</v>
      </c>
      <c r="C2985" s="44">
        <v>8.9993000000000004E-2</v>
      </c>
      <c r="D2985" s="44">
        <v>847.137878</v>
      </c>
      <c r="E2985" s="44">
        <v>251762.125</v>
      </c>
      <c r="F2985" s="44">
        <v>252609.25</v>
      </c>
      <c r="G2985" s="44">
        <v>847.125</v>
      </c>
      <c r="H2985" s="44">
        <f t="shared" si="49"/>
        <v>0.84713787799999996</v>
      </c>
    </row>
    <row r="2986" spans="1:8">
      <c r="A2986" s="44">
        <v>13</v>
      </c>
      <c r="B2986" s="44">
        <v>131</v>
      </c>
      <c r="C2986" s="44">
        <v>0.35571199999999997</v>
      </c>
      <c r="D2986" s="44">
        <v>338.28469799999999</v>
      </c>
      <c r="E2986" s="44">
        <v>252699.671875</v>
      </c>
      <c r="F2986" s="44">
        <v>253037.953125</v>
      </c>
      <c r="G2986" s="44">
        <v>338.28125</v>
      </c>
      <c r="H2986" s="44">
        <f t="shared" si="49"/>
        <v>0.33828469799999999</v>
      </c>
    </row>
    <row r="2987" spans="1:8">
      <c r="A2987" s="44">
        <v>13</v>
      </c>
      <c r="B2987" s="44">
        <v>132</v>
      </c>
      <c r="C2987" s="44">
        <v>0.81465299999999996</v>
      </c>
      <c r="D2987" s="44">
        <v>295.485229</v>
      </c>
      <c r="E2987" s="44">
        <v>253402.890625</v>
      </c>
      <c r="F2987" s="44">
        <v>253698.375</v>
      </c>
      <c r="G2987" s="44">
        <v>295.484375</v>
      </c>
      <c r="H2987" s="44">
        <f t="shared" si="49"/>
        <v>0.29548522900000002</v>
      </c>
    </row>
    <row r="2988" spans="1:8">
      <c r="A2988" s="44">
        <v>13</v>
      </c>
      <c r="B2988" s="44">
        <v>133</v>
      </c>
      <c r="C2988" s="44">
        <v>0.32656600000000002</v>
      </c>
      <c r="D2988" s="44">
        <v>913.53265399999998</v>
      </c>
      <c r="E2988" s="44">
        <v>254528.03125</v>
      </c>
      <c r="F2988" s="44">
        <v>255441.546875</v>
      </c>
      <c r="G2988" s="44">
        <v>913.515625</v>
      </c>
      <c r="H2988" s="44">
        <f t="shared" si="49"/>
        <v>0.91353265399999994</v>
      </c>
    </row>
    <row r="2989" spans="1:8">
      <c r="A2989" s="44">
        <v>13</v>
      </c>
      <c r="B2989" s="44">
        <v>134</v>
      </c>
      <c r="C2989" s="44">
        <v>0.833507</v>
      </c>
      <c r="D2989" s="44">
        <v>888.90118399999994</v>
      </c>
      <c r="E2989" s="44">
        <v>255781.890625</v>
      </c>
      <c r="F2989" s="44">
        <v>256670.796875</v>
      </c>
      <c r="G2989" s="44">
        <v>888.90625</v>
      </c>
      <c r="H2989" s="44">
        <f t="shared" si="49"/>
        <v>0.88890118399999996</v>
      </c>
    </row>
    <row r="2990" spans="1:8">
      <c r="A2990" s="44">
        <v>13</v>
      </c>
      <c r="B2990" s="44">
        <v>135</v>
      </c>
      <c r="C2990" s="44">
        <v>4.4495E-2</v>
      </c>
      <c r="D2990" s="44">
        <v>303.270782</v>
      </c>
      <c r="E2990" s="44">
        <v>257516.609375</v>
      </c>
      <c r="F2990" s="44">
        <v>257819.875</v>
      </c>
      <c r="G2990" s="44">
        <v>303.265625</v>
      </c>
      <c r="H2990" s="44">
        <f t="shared" si="49"/>
        <v>0.30327078200000002</v>
      </c>
    </row>
    <row r="2991" spans="1:8">
      <c r="A2991" s="44">
        <v>13</v>
      </c>
      <c r="B2991" s="44">
        <v>136</v>
      </c>
      <c r="C2991" s="44">
        <v>1.7859E-2</v>
      </c>
      <c r="D2991" s="44">
        <v>103.528564</v>
      </c>
      <c r="E2991" s="44">
        <v>257868.859375</v>
      </c>
      <c r="F2991" s="44">
        <v>257972.40625</v>
      </c>
      <c r="G2991" s="44">
        <v>103.546875</v>
      </c>
      <c r="H2991" s="44">
        <f t="shared" si="49"/>
        <v>0.103528564</v>
      </c>
    </row>
    <row r="2992" spans="1:8">
      <c r="A2992" s="44">
        <v>13</v>
      </c>
      <c r="B2992" s="44">
        <v>137</v>
      </c>
      <c r="C2992" s="44">
        <v>0.102256</v>
      </c>
      <c r="D2992" s="44">
        <v>390.31332400000002</v>
      </c>
      <c r="E2992" s="44">
        <v>257993.9375</v>
      </c>
      <c r="F2992" s="44">
        <v>258384.234375</v>
      </c>
      <c r="G2992" s="44">
        <v>390.296875</v>
      </c>
      <c r="H2992" s="44">
        <f t="shared" si="49"/>
        <v>0.39031332400000002</v>
      </c>
    </row>
    <row r="2993" spans="1:8">
      <c r="A2993" s="44">
        <v>13</v>
      </c>
      <c r="B2993" s="44">
        <v>138</v>
      </c>
      <c r="C2993" s="44">
        <v>1.1127499999999999</v>
      </c>
      <c r="D2993" s="44">
        <v>739.628784</v>
      </c>
      <c r="E2993" s="44">
        <v>258500.90625</v>
      </c>
      <c r="F2993" s="44">
        <v>259240.515625</v>
      </c>
      <c r="G2993" s="44">
        <v>739.609375</v>
      </c>
      <c r="H2993" s="44">
        <f t="shared" si="49"/>
        <v>0.73962878399999998</v>
      </c>
    </row>
    <row r="2994" spans="1:8">
      <c r="A2994" s="44">
        <v>13</v>
      </c>
      <c r="B2994" s="44">
        <v>139</v>
      </c>
      <c r="C2994" s="44">
        <v>0.80874299999999999</v>
      </c>
      <c r="D2994" s="44">
        <v>448.22866800000003</v>
      </c>
      <c r="E2994" s="44">
        <v>260364.71875</v>
      </c>
      <c r="F2994" s="44">
        <v>260812.9375</v>
      </c>
      <c r="G2994" s="44">
        <v>448.21875</v>
      </c>
      <c r="H2994" s="44">
        <f t="shared" si="49"/>
        <v>0.44822866800000005</v>
      </c>
    </row>
    <row r="2995" spans="1:8">
      <c r="A2995" s="44">
        <v>13</v>
      </c>
      <c r="B2995" s="44">
        <v>140</v>
      </c>
      <c r="C2995" s="44">
        <v>0.61190999999999995</v>
      </c>
      <c r="D2995" s="44">
        <v>358.32968099999999</v>
      </c>
      <c r="E2995" s="44">
        <v>261630.515625</v>
      </c>
      <c r="F2995" s="44">
        <v>261988.84375</v>
      </c>
      <c r="G2995" s="44">
        <v>358.328125</v>
      </c>
      <c r="H2995" s="44">
        <f t="shared" si="49"/>
        <v>0.35832968100000001</v>
      </c>
    </row>
    <row r="2996" spans="1:8">
      <c r="A2996" s="44">
        <v>13</v>
      </c>
      <c r="B2996" s="44">
        <v>141</v>
      </c>
      <c r="C2996" s="44">
        <v>0.65550299999999995</v>
      </c>
      <c r="D2996" s="44">
        <v>180.74913000000001</v>
      </c>
      <c r="E2996" s="44">
        <v>262614.96875</v>
      </c>
      <c r="F2996" s="44">
        <v>262795.71875</v>
      </c>
      <c r="G2996" s="44">
        <v>180.75</v>
      </c>
      <c r="H2996" s="44">
        <f t="shared" si="49"/>
        <v>0.18074913000000001</v>
      </c>
    </row>
    <row r="2997" spans="1:8">
      <c r="A2997" s="44">
        <v>13</v>
      </c>
      <c r="B2997" s="44">
        <v>142</v>
      </c>
      <c r="C2997" s="44">
        <v>0.77837599999999996</v>
      </c>
      <c r="D2997" s="44">
        <v>145.358566</v>
      </c>
      <c r="E2997" s="44">
        <v>263459.09375</v>
      </c>
      <c r="F2997" s="44">
        <v>263604.46875</v>
      </c>
      <c r="G2997" s="44">
        <v>145.375</v>
      </c>
      <c r="H2997" s="44">
        <f t="shared" si="49"/>
        <v>0.14535856599999999</v>
      </c>
    </row>
    <row r="2998" spans="1:8">
      <c r="A2998" s="44">
        <v>13</v>
      </c>
      <c r="B2998" s="44">
        <v>143</v>
      </c>
      <c r="C2998" s="44">
        <v>0.67851399999999995</v>
      </c>
      <c r="D2998" s="44">
        <v>944.75213599999995</v>
      </c>
      <c r="E2998" s="44">
        <v>264396.6875</v>
      </c>
      <c r="F2998" s="44">
        <v>265341.4375</v>
      </c>
      <c r="G2998" s="44">
        <v>944.75</v>
      </c>
      <c r="H2998" s="44">
        <f t="shared" si="49"/>
        <v>0.94475213599999996</v>
      </c>
    </row>
    <row r="2999" spans="1:8">
      <c r="A2999" s="44">
        <v>13</v>
      </c>
      <c r="B2999" s="44">
        <v>144</v>
      </c>
      <c r="C2999" s="44">
        <v>0.20027400000000001</v>
      </c>
      <c r="D2999" s="44">
        <v>313.32180799999998</v>
      </c>
      <c r="E2999" s="44">
        <v>266021.875</v>
      </c>
      <c r="F2999" s="44">
        <v>266335.1875</v>
      </c>
      <c r="G2999" s="44">
        <v>313.3125</v>
      </c>
      <c r="H2999" s="44">
        <f t="shared" si="49"/>
        <v>0.31332180799999998</v>
      </c>
    </row>
    <row r="3000" spans="1:8">
      <c r="A3000" s="44">
        <v>13</v>
      </c>
      <c r="B3000" s="44">
        <v>145</v>
      </c>
      <c r="C3000" s="44">
        <v>0.177092</v>
      </c>
      <c r="D3000" s="44">
        <v>108.58504499999999</v>
      </c>
      <c r="E3000" s="44">
        <v>266537.5625</v>
      </c>
      <c r="F3000" s="44">
        <v>266646.15625</v>
      </c>
      <c r="G3000" s="44">
        <v>108.59375</v>
      </c>
      <c r="H3000" s="44">
        <f t="shared" si="49"/>
        <v>0.10858504499999999</v>
      </c>
    </row>
    <row r="3001" spans="1:8">
      <c r="A3001" s="44">
        <v>13</v>
      </c>
      <c r="B3001" s="44">
        <v>146</v>
      </c>
      <c r="C3001" s="44">
        <v>0.77043200000000001</v>
      </c>
      <c r="D3001" s="44">
        <v>126.70265999999999</v>
      </c>
      <c r="E3001" s="44">
        <v>266834.4375</v>
      </c>
      <c r="F3001" s="44">
        <v>266961.15625</v>
      </c>
      <c r="G3001" s="44">
        <v>126.71875</v>
      </c>
      <c r="H3001" s="44">
        <f t="shared" si="49"/>
        <v>0.12670265999999999</v>
      </c>
    </row>
    <row r="3002" spans="1:8">
      <c r="A3002" s="44">
        <v>13</v>
      </c>
      <c r="B3002" s="44">
        <v>147</v>
      </c>
      <c r="C3002" s="44">
        <v>0.87261</v>
      </c>
      <c r="D3002" s="44">
        <v>277.93478399999998</v>
      </c>
      <c r="E3002" s="44">
        <v>267740.8125</v>
      </c>
      <c r="F3002" s="44">
        <v>268018.71875</v>
      </c>
      <c r="G3002" s="44">
        <v>277.90625</v>
      </c>
      <c r="H3002" s="44">
        <f t="shared" si="49"/>
        <v>0.27793478399999999</v>
      </c>
    </row>
    <row r="3003" spans="1:8">
      <c r="A3003" s="44">
        <v>13</v>
      </c>
      <c r="B3003" s="44">
        <v>148</v>
      </c>
      <c r="C3003" s="44">
        <v>7.6690999999999995E-2</v>
      </c>
      <c r="D3003" s="44">
        <v>447.60244799999998</v>
      </c>
      <c r="E3003" s="44">
        <v>268897.25</v>
      </c>
      <c r="F3003" s="44">
        <v>269344.84375</v>
      </c>
      <c r="G3003" s="44">
        <v>447.59375</v>
      </c>
      <c r="H3003" s="44">
        <f t="shared" si="49"/>
        <v>0.44760244799999999</v>
      </c>
    </row>
    <row r="3004" spans="1:8">
      <c r="A3004" s="44">
        <v>13</v>
      </c>
      <c r="B3004" s="44">
        <v>149</v>
      </c>
      <c r="C3004" s="44">
        <v>1.678023</v>
      </c>
      <c r="D3004" s="44">
        <v>231.11085499999999</v>
      </c>
      <c r="E3004" s="44">
        <v>269428.40625</v>
      </c>
      <c r="F3004" s="44">
        <v>269659.5</v>
      </c>
      <c r="G3004" s="44">
        <v>231.09375</v>
      </c>
      <c r="H3004" s="44">
        <f t="shared" si="49"/>
        <v>0.23111085499999998</v>
      </c>
    </row>
    <row r="3005" spans="1:8">
      <c r="A3005" s="44">
        <v>13</v>
      </c>
      <c r="B3005" s="44">
        <v>150</v>
      </c>
      <c r="C3005" s="44">
        <v>0.18484600000000001</v>
      </c>
      <c r="D3005" s="44">
        <v>1424.862427</v>
      </c>
      <c r="E3005" s="44">
        <v>271350.375</v>
      </c>
      <c r="F3005" s="44">
        <v>272775.25</v>
      </c>
      <c r="G3005" s="44">
        <v>1424.875</v>
      </c>
      <c r="H3005" s="44">
        <f t="shared" si="49"/>
        <v>1.4248624270000001</v>
      </c>
    </row>
    <row r="3006" spans="1:8">
      <c r="A3006" s="44">
        <v>13</v>
      </c>
      <c r="B3006" s="44">
        <v>151</v>
      </c>
      <c r="C3006" s="44">
        <v>0.26004100000000002</v>
      </c>
      <c r="D3006" s="44">
        <v>783.83306900000002</v>
      </c>
      <c r="E3006" s="44">
        <v>272960.09375</v>
      </c>
      <c r="F3006" s="44">
        <v>273743.9375</v>
      </c>
      <c r="G3006" s="44">
        <v>783.84375</v>
      </c>
      <c r="H3006" s="44">
        <f t="shared" si="49"/>
        <v>0.78383306900000005</v>
      </c>
    </row>
    <row r="3007" spans="1:8">
      <c r="A3007" s="44">
        <v>13</v>
      </c>
      <c r="B3007" s="44">
        <v>152</v>
      </c>
      <c r="C3007" s="44">
        <v>0.97722399999999998</v>
      </c>
      <c r="D3007" s="44">
        <v>83.963172999999998</v>
      </c>
      <c r="E3007" s="44">
        <v>274007.0625</v>
      </c>
      <c r="F3007" s="44">
        <v>274091</v>
      </c>
      <c r="G3007" s="44">
        <v>83.9375</v>
      </c>
      <c r="H3007" s="44">
        <f t="shared" si="49"/>
        <v>8.3963173000000002E-2</v>
      </c>
    </row>
    <row r="3008" spans="1:8">
      <c r="A3008" s="44">
        <v>13</v>
      </c>
      <c r="B3008" s="44">
        <v>153</v>
      </c>
      <c r="C3008" s="44">
        <v>0.42659200000000003</v>
      </c>
      <c r="D3008" s="44">
        <v>105.218231</v>
      </c>
      <c r="E3008" s="44">
        <v>275069.75</v>
      </c>
      <c r="F3008" s="44">
        <v>275174.96875</v>
      </c>
      <c r="G3008" s="44">
        <v>105.21875</v>
      </c>
      <c r="H3008" s="44">
        <f t="shared" si="49"/>
        <v>0.10521823100000001</v>
      </c>
    </row>
    <row r="3009" spans="1:8">
      <c r="A3009" s="44">
        <v>13</v>
      </c>
      <c r="B3009" s="44">
        <v>154</v>
      </c>
      <c r="C3009" s="44">
        <v>5.5048E-2</v>
      </c>
      <c r="D3009" s="44">
        <v>249.30482499999999</v>
      </c>
      <c r="E3009" s="44">
        <v>275616.65625</v>
      </c>
      <c r="F3009" s="44">
        <v>275865.96875</v>
      </c>
      <c r="G3009" s="44">
        <v>249.3125</v>
      </c>
      <c r="H3009" s="44">
        <f t="shared" si="49"/>
        <v>0.24930482500000001</v>
      </c>
    </row>
    <row r="3010" spans="1:8">
      <c r="A3010" s="44">
        <v>13</v>
      </c>
      <c r="B3010" s="44">
        <v>155</v>
      </c>
      <c r="C3010" s="44">
        <v>2.7200000000000002E-3</v>
      </c>
      <c r="D3010" s="44">
        <v>694.69537400000002</v>
      </c>
      <c r="E3010" s="44">
        <v>275929.1875</v>
      </c>
      <c r="F3010" s="44">
        <v>276623.875</v>
      </c>
      <c r="G3010" s="44">
        <v>694.6875</v>
      </c>
      <c r="H3010" s="44">
        <f t="shared" si="49"/>
        <v>0.69469537400000003</v>
      </c>
    </row>
    <row r="3011" spans="1:8">
      <c r="A3011" s="44">
        <v>13</v>
      </c>
      <c r="B3011" s="44">
        <v>156</v>
      </c>
      <c r="C3011" s="44">
        <v>0.43396000000000001</v>
      </c>
      <c r="D3011" s="44">
        <v>100.869118</v>
      </c>
      <c r="E3011" s="44">
        <v>276632.375</v>
      </c>
      <c r="F3011" s="44">
        <v>276733.21875</v>
      </c>
      <c r="G3011" s="44">
        <v>100.84375</v>
      </c>
      <c r="H3011" s="44">
        <f t="shared" si="49"/>
        <v>0.10086911799999999</v>
      </c>
    </row>
    <row r="3012" spans="1:8">
      <c r="A3012" s="44">
        <v>13</v>
      </c>
      <c r="B3012" s="44">
        <v>157</v>
      </c>
      <c r="C3012" s="44">
        <v>1.0954999999999999E-2</v>
      </c>
      <c r="D3012" s="44">
        <v>1147.744995</v>
      </c>
      <c r="E3012" s="44">
        <v>277179.21875</v>
      </c>
      <c r="F3012" s="44">
        <v>278326.96875</v>
      </c>
      <c r="G3012" s="44">
        <v>1147.75</v>
      </c>
      <c r="H3012" s="44">
        <f t="shared" si="49"/>
        <v>1.147744995</v>
      </c>
    </row>
    <row r="3013" spans="1:8">
      <c r="A3013" s="44">
        <v>13</v>
      </c>
      <c r="B3013" s="44">
        <v>158</v>
      </c>
      <c r="C3013" s="44">
        <v>0.73780100000000004</v>
      </c>
      <c r="D3013" s="44">
        <v>83.809509000000006</v>
      </c>
      <c r="E3013" s="44">
        <v>278351.3125</v>
      </c>
      <c r="F3013" s="44">
        <v>278435.125</v>
      </c>
      <c r="G3013" s="44">
        <v>83.8125</v>
      </c>
      <c r="H3013" s="44">
        <f t="shared" si="49"/>
        <v>8.3809509000000004E-2</v>
      </c>
    </row>
    <row r="3014" spans="1:8">
      <c r="A3014" s="44">
        <v>13</v>
      </c>
      <c r="B3014" s="44">
        <v>159</v>
      </c>
      <c r="C3014" s="44">
        <v>0.226912</v>
      </c>
      <c r="D3014" s="44">
        <v>160.54565400000001</v>
      </c>
      <c r="E3014" s="44">
        <v>279179.5</v>
      </c>
      <c r="F3014" s="44">
        <v>279340.0625</v>
      </c>
      <c r="G3014" s="44">
        <v>160.5625</v>
      </c>
      <c r="H3014" s="44">
        <f t="shared" ref="H3014:H3077" si="50">D3014/1000</f>
        <v>0.16054565400000001</v>
      </c>
    </row>
    <row r="3015" spans="1:8">
      <c r="A3015" s="44">
        <v>13</v>
      </c>
      <c r="B3015" s="44">
        <v>160</v>
      </c>
      <c r="C3015" s="44">
        <v>4.4890939999999997</v>
      </c>
      <c r="D3015" s="44">
        <v>248.637878</v>
      </c>
      <c r="E3015" s="44">
        <v>279570.15625</v>
      </c>
      <c r="F3015" s="44">
        <v>279818.8125</v>
      </c>
      <c r="G3015" s="44">
        <v>248.65625</v>
      </c>
      <c r="H3015" s="44">
        <f t="shared" si="50"/>
        <v>0.24863787800000001</v>
      </c>
    </row>
    <row r="3016" spans="1:8">
      <c r="A3016" s="44">
        <v>13</v>
      </c>
      <c r="B3016" s="44">
        <v>161</v>
      </c>
      <c r="C3016" s="44">
        <v>0.26138800000000001</v>
      </c>
      <c r="D3016" s="44">
        <v>632.37829599999998</v>
      </c>
      <c r="E3016" s="44">
        <v>284323.46875</v>
      </c>
      <c r="F3016" s="44">
        <v>284955.84375</v>
      </c>
      <c r="G3016" s="44">
        <v>632.375</v>
      </c>
      <c r="H3016" s="44">
        <f t="shared" si="50"/>
        <v>0.63237829599999995</v>
      </c>
    </row>
    <row r="3017" spans="1:8">
      <c r="A3017" s="44">
        <v>13</v>
      </c>
      <c r="B3017" s="44">
        <v>162</v>
      </c>
      <c r="C3017" s="44">
        <v>3.0282070000000001</v>
      </c>
      <c r="D3017" s="44">
        <v>116.840881</v>
      </c>
      <c r="E3017" s="44">
        <v>285229.78125</v>
      </c>
      <c r="F3017" s="44">
        <v>285346.625</v>
      </c>
      <c r="G3017" s="44">
        <v>116.84375</v>
      </c>
      <c r="H3017" s="44">
        <f t="shared" si="50"/>
        <v>0.11684088099999999</v>
      </c>
    </row>
    <row r="3018" spans="1:8">
      <c r="A3018" s="44">
        <v>13</v>
      </c>
      <c r="B3018" s="44">
        <v>163</v>
      </c>
      <c r="C3018" s="44">
        <v>0.25936900000000002</v>
      </c>
      <c r="D3018" s="44">
        <v>114.560303</v>
      </c>
      <c r="E3018" s="44">
        <v>288386.96875</v>
      </c>
      <c r="F3018" s="44">
        <v>288501.53125</v>
      </c>
      <c r="G3018" s="44">
        <v>114.5625</v>
      </c>
      <c r="H3018" s="44">
        <f t="shared" si="50"/>
        <v>0.114560303</v>
      </c>
    </row>
    <row r="3019" spans="1:8">
      <c r="A3019" s="44">
        <v>13</v>
      </c>
      <c r="B3019" s="44">
        <v>164</v>
      </c>
      <c r="C3019" s="44">
        <v>0.27395199999999997</v>
      </c>
      <c r="D3019" s="44">
        <v>504.86077899999998</v>
      </c>
      <c r="E3019" s="44">
        <v>288762</v>
      </c>
      <c r="F3019" s="44">
        <v>289266.875</v>
      </c>
      <c r="G3019" s="44">
        <v>504.875</v>
      </c>
      <c r="H3019" s="44">
        <f t="shared" si="50"/>
        <v>0.50486077899999993</v>
      </c>
    </row>
    <row r="3020" spans="1:8">
      <c r="A3020" s="44">
        <v>13</v>
      </c>
      <c r="B3020" s="44">
        <v>165</v>
      </c>
      <c r="C3020" s="44">
        <v>1.143011</v>
      </c>
      <c r="D3020" s="44">
        <v>111.685272</v>
      </c>
      <c r="E3020" s="44">
        <v>289547.03125</v>
      </c>
      <c r="F3020" s="44">
        <v>289658.71875</v>
      </c>
      <c r="G3020" s="44">
        <v>111.6875</v>
      </c>
      <c r="H3020" s="44">
        <f t="shared" si="50"/>
        <v>0.111685272</v>
      </c>
    </row>
    <row r="3021" spans="1:8">
      <c r="A3021" s="44">
        <v>13</v>
      </c>
      <c r="B3021" s="44">
        <v>166</v>
      </c>
      <c r="C3021" s="44">
        <v>0.56234300000000004</v>
      </c>
      <c r="D3021" s="44">
        <v>99.825867000000002</v>
      </c>
      <c r="E3021" s="44">
        <v>290812.71875</v>
      </c>
      <c r="F3021" s="44">
        <v>290912.5625</v>
      </c>
      <c r="G3021" s="44">
        <v>99.84375</v>
      </c>
      <c r="H3021" s="44">
        <f t="shared" si="50"/>
        <v>9.9825866999999999E-2</v>
      </c>
    </row>
    <row r="3022" spans="1:8">
      <c r="A3022" s="44">
        <v>13</v>
      </c>
      <c r="B3022" s="44">
        <v>167</v>
      </c>
      <c r="C3022" s="44">
        <v>3.4180320000000002</v>
      </c>
      <c r="D3022" s="44">
        <v>804.76379399999996</v>
      </c>
      <c r="E3022" s="44">
        <v>291484.75</v>
      </c>
      <c r="F3022" s="44">
        <v>292289.5</v>
      </c>
      <c r="G3022" s="44">
        <v>804.75</v>
      </c>
      <c r="H3022" s="44">
        <f t="shared" si="50"/>
        <v>0.80476379399999998</v>
      </c>
    </row>
    <row r="3023" spans="1:8">
      <c r="A3023" s="44">
        <v>13</v>
      </c>
      <c r="B3023" s="44">
        <v>168</v>
      </c>
      <c r="C3023" s="44">
        <v>0.67461199999999999</v>
      </c>
      <c r="D3023" s="44">
        <v>277.54663099999999</v>
      </c>
      <c r="E3023" s="44">
        <v>295709.3125</v>
      </c>
      <c r="F3023" s="44">
        <v>295986.875</v>
      </c>
      <c r="G3023" s="44">
        <v>277.5625</v>
      </c>
      <c r="H3023" s="44">
        <f t="shared" si="50"/>
        <v>0.27754663099999999</v>
      </c>
    </row>
    <row r="3024" spans="1:8">
      <c r="A3024" s="44">
        <v>13</v>
      </c>
      <c r="B3024" s="44">
        <v>169</v>
      </c>
      <c r="C3024" s="44">
        <v>0.81155600000000006</v>
      </c>
      <c r="D3024" s="44">
        <v>186.76672400000001</v>
      </c>
      <c r="E3024" s="44">
        <v>296662.46875</v>
      </c>
      <c r="F3024" s="44">
        <v>296849.25</v>
      </c>
      <c r="G3024" s="44">
        <v>186.78125</v>
      </c>
      <c r="H3024" s="44">
        <f t="shared" si="50"/>
        <v>0.18676672400000002</v>
      </c>
    </row>
    <row r="3025" spans="1:8">
      <c r="A3025" s="44">
        <v>13</v>
      </c>
      <c r="B3025" s="44">
        <v>170</v>
      </c>
      <c r="C3025" s="44">
        <v>1.8037639999999999</v>
      </c>
      <c r="D3025" s="44">
        <v>303.605682</v>
      </c>
      <c r="E3025" s="44">
        <v>297662.625</v>
      </c>
      <c r="F3025" s="44">
        <v>297966.25</v>
      </c>
      <c r="G3025" s="44">
        <v>303.625</v>
      </c>
      <c r="H3025" s="44">
        <f t="shared" si="50"/>
        <v>0.30360568199999999</v>
      </c>
    </row>
    <row r="3026" spans="1:8">
      <c r="A3026" s="44">
        <v>13</v>
      </c>
      <c r="B3026" s="44">
        <v>171</v>
      </c>
      <c r="C3026" s="44">
        <v>2.626954</v>
      </c>
      <c r="D3026" s="44">
        <v>170.16940299999999</v>
      </c>
      <c r="E3026" s="44">
        <v>299772.21875</v>
      </c>
      <c r="F3026" s="44">
        <v>299942.375</v>
      </c>
      <c r="G3026" s="44">
        <v>170.15625</v>
      </c>
      <c r="H3026" s="44">
        <f t="shared" si="50"/>
        <v>0.170169403</v>
      </c>
    </row>
    <row r="3027" spans="1:8">
      <c r="A3027" s="44">
        <v>13</v>
      </c>
      <c r="B3027" s="44">
        <v>172</v>
      </c>
      <c r="C3027" s="44">
        <v>0.34277299999999999</v>
      </c>
      <c r="D3027" s="44">
        <v>699.72198500000002</v>
      </c>
      <c r="E3027" s="44">
        <v>302578.59375</v>
      </c>
      <c r="F3027" s="44">
        <v>303278.3125</v>
      </c>
      <c r="G3027" s="44">
        <v>699.71875</v>
      </c>
      <c r="H3027" s="44">
        <f t="shared" si="50"/>
        <v>0.69972198500000005</v>
      </c>
    </row>
    <row r="3028" spans="1:8">
      <c r="A3028" s="44">
        <v>13</v>
      </c>
      <c r="B3028" s="44">
        <v>173</v>
      </c>
      <c r="C3028" s="44">
        <v>0.66822199999999998</v>
      </c>
      <c r="D3028" s="44">
        <v>794.61358600000005</v>
      </c>
      <c r="E3028" s="44">
        <v>303633.0625</v>
      </c>
      <c r="F3028" s="44">
        <v>304427.6875</v>
      </c>
      <c r="G3028" s="44">
        <v>794.625</v>
      </c>
      <c r="H3028" s="44">
        <f t="shared" si="50"/>
        <v>0.79461358600000009</v>
      </c>
    </row>
    <row r="3029" spans="1:8">
      <c r="A3029" s="44">
        <v>13</v>
      </c>
      <c r="B3029" s="44">
        <v>174</v>
      </c>
      <c r="C3029" s="44">
        <v>2.6705230000000002</v>
      </c>
      <c r="D3029" s="44">
        <v>586.33136000000002</v>
      </c>
      <c r="E3029" s="44">
        <v>305102</v>
      </c>
      <c r="F3029" s="44">
        <v>305688.34375</v>
      </c>
      <c r="G3029" s="44">
        <v>586.34375</v>
      </c>
      <c r="H3029" s="44">
        <f t="shared" si="50"/>
        <v>0.58633135999999997</v>
      </c>
    </row>
    <row r="3030" spans="1:8">
      <c r="A3030" s="44">
        <v>13</v>
      </c>
      <c r="B3030" s="44">
        <v>175</v>
      </c>
      <c r="C3030" s="44">
        <v>0.39783400000000002</v>
      </c>
      <c r="D3030" s="44">
        <v>117.989998</v>
      </c>
      <c r="E3030" s="44">
        <v>308367.96875</v>
      </c>
      <c r="F3030" s="44">
        <v>308485.9375</v>
      </c>
      <c r="G3030" s="44">
        <v>117.96875</v>
      </c>
      <c r="H3030" s="44">
        <f t="shared" si="50"/>
        <v>0.117989998</v>
      </c>
    </row>
    <row r="3031" spans="1:8">
      <c r="A3031" s="44">
        <v>13</v>
      </c>
      <c r="B3031" s="44">
        <v>176</v>
      </c>
      <c r="C3031" s="44">
        <v>3.1082489999999998</v>
      </c>
      <c r="D3031" s="44">
        <v>230.562286</v>
      </c>
      <c r="E3031" s="44">
        <v>308883.625</v>
      </c>
      <c r="F3031" s="44">
        <v>309114.1875</v>
      </c>
      <c r="G3031" s="44">
        <v>230.5625</v>
      </c>
      <c r="H3031" s="44">
        <f t="shared" si="50"/>
        <v>0.23056228600000001</v>
      </c>
    </row>
    <row r="3032" spans="1:8">
      <c r="A3032" s="44">
        <v>13</v>
      </c>
      <c r="B3032" s="44">
        <v>177</v>
      </c>
      <c r="C3032" s="44">
        <v>0.114705</v>
      </c>
      <c r="D3032" s="44">
        <v>503.23303199999998</v>
      </c>
      <c r="E3032" s="44">
        <v>312230.96875</v>
      </c>
      <c r="F3032" s="44">
        <v>312734.1875</v>
      </c>
      <c r="G3032" s="44">
        <v>503.21875</v>
      </c>
      <c r="H3032" s="44">
        <f t="shared" si="50"/>
        <v>0.50323303200000002</v>
      </c>
    </row>
    <row r="3033" spans="1:8">
      <c r="A3033" s="44">
        <v>13</v>
      </c>
      <c r="B3033" s="44">
        <v>178</v>
      </c>
      <c r="C3033" s="44">
        <v>0.84027300000000005</v>
      </c>
      <c r="D3033" s="44">
        <v>116.44116200000001</v>
      </c>
      <c r="E3033" s="44">
        <v>312856.8125</v>
      </c>
      <c r="F3033" s="44">
        <v>312973.28125</v>
      </c>
      <c r="G3033" s="44">
        <v>116.46875</v>
      </c>
      <c r="H3033" s="44">
        <f t="shared" si="50"/>
        <v>0.116441162</v>
      </c>
    </row>
    <row r="3034" spans="1:8">
      <c r="A3034" s="44">
        <v>13</v>
      </c>
      <c r="B3034" s="44">
        <v>179</v>
      </c>
      <c r="C3034" s="44">
        <v>2.0007969999999999</v>
      </c>
      <c r="D3034" s="44">
        <v>104.220535</v>
      </c>
      <c r="E3034" s="44">
        <v>313827.53125</v>
      </c>
      <c r="F3034" s="44">
        <v>313931.75</v>
      </c>
      <c r="G3034" s="44">
        <v>104.21875</v>
      </c>
      <c r="H3034" s="44">
        <f t="shared" si="50"/>
        <v>0.104220535</v>
      </c>
    </row>
    <row r="3035" spans="1:8">
      <c r="A3035" s="44">
        <v>13</v>
      </c>
      <c r="B3035" s="44">
        <v>180</v>
      </c>
      <c r="C3035" s="44">
        <v>0.15557599999999999</v>
      </c>
      <c r="D3035" s="44">
        <v>187.48275799999999</v>
      </c>
      <c r="E3035" s="44">
        <v>315939.0625</v>
      </c>
      <c r="F3035" s="44">
        <v>316126.5625</v>
      </c>
      <c r="G3035" s="44">
        <v>187.5</v>
      </c>
      <c r="H3035" s="44">
        <f t="shared" si="50"/>
        <v>0.187482758</v>
      </c>
    </row>
    <row r="3036" spans="1:8">
      <c r="A3036" s="44">
        <v>13</v>
      </c>
      <c r="B3036" s="44">
        <v>181</v>
      </c>
      <c r="C3036" s="44">
        <v>1.229849</v>
      </c>
      <c r="D3036" s="44">
        <v>282.53060900000003</v>
      </c>
      <c r="E3036" s="44">
        <v>316282.8125</v>
      </c>
      <c r="F3036" s="44">
        <v>316565.34375</v>
      </c>
      <c r="G3036" s="44">
        <v>282.53125</v>
      </c>
      <c r="H3036" s="44">
        <f t="shared" si="50"/>
        <v>0.28253060900000004</v>
      </c>
    </row>
    <row r="3037" spans="1:8">
      <c r="A3037" s="44">
        <v>13</v>
      </c>
      <c r="B3037" s="44">
        <v>182</v>
      </c>
      <c r="C3037" s="44">
        <v>0.89648300000000003</v>
      </c>
      <c r="D3037" s="44">
        <v>305.61294600000002</v>
      </c>
      <c r="E3037" s="44">
        <v>317798.5625</v>
      </c>
      <c r="F3037" s="44">
        <v>318104.1875</v>
      </c>
      <c r="G3037" s="44">
        <v>305.625</v>
      </c>
      <c r="H3037" s="44">
        <f t="shared" si="50"/>
        <v>0.305612946</v>
      </c>
    </row>
    <row r="3038" spans="1:8">
      <c r="A3038" s="44">
        <v>13</v>
      </c>
      <c r="B3038" s="44">
        <v>183</v>
      </c>
      <c r="C3038" s="44">
        <v>0.46909499999999998</v>
      </c>
      <c r="D3038" s="44">
        <v>638.47735599999999</v>
      </c>
      <c r="E3038" s="44">
        <v>319001.875</v>
      </c>
      <c r="F3038" s="44">
        <v>319640.34375</v>
      </c>
      <c r="G3038" s="44">
        <v>638.46875</v>
      </c>
      <c r="H3038" s="44">
        <f t="shared" si="50"/>
        <v>0.638477356</v>
      </c>
    </row>
    <row r="3039" spans="1:8">
      <c r="A3039" s="44">
        <v>13</v>
      </c>
      <c r="B3039" s="44">
        <v>184</v>
      </c>
      <c r="C3039" s="44">
        <v>1.3430230000000001</v>
      </c>
      <c r="D3039" s="44">
        <v>1224.8388669999999</v>
      </c>
      <c r="E3039" s="44">
        <v>320112.4375</v>
      </c>
      <c r="F3039" s="44">
        <v>321337.28125</v>
      </c>
      <c r="G3039" s="44">
        <v>1224.84375</v>
      </c>
      <c r="H3039" s="44">
        <f t="shared" si="50"/>
        <v>1.2248388669999999</v>
      </c>
    </row>
    <row r="3040" spans="1:8">
      <c r="A3040" s="44">
        <v>13</v>
      </c>
      <c r="B3040" s="44">
        <v>185</v>
      </c>
      <c r="C3040" s="44">
        <v>3.1226980000000002</v>
      </c>
      <c r="D3040" s="44">
        <v>143.77894599999999</v>
      </c>
      <c r="E3040" s="44">
        <v>322690.8125</v>
      </c>
      <c r="F3040" s="44">
        <v>322834.59375</v>
      </c>
      <c r="G3040" s="44">
        <v>143.78125</v>
      </c>
      <c r="H3040" s="44">
        <f t="shared" si="50"/>
        <v>0.14377894599999999</v>
      </c>
    </row>
    <row r="3041" spans="1:8">
      <c r="A3041" s="44">
        <v>13</v>
      </c>
      <c r="B3041" s="44">
        <v>186</v>
      </c>
      <c r="C3041" s="44">
        <v>0.76773199999999997</v>
      </c>
      <c r="D3041" s="44">
        <v>139.71727000000001</v>
      </c>
      <c r="E3041" s="44">
        <v>325956.78125</v>
      </c>
      <c r="F3041" s="44">
        <v>326096.5</v>
      </c>
      <c r="G3041" s="44">
        <v>139.71875</v>
      </c>
      <c r="H3041" s="44">
        <f t="shared" si="50"/>
        <v>0.13971727</v>
      </c>
    </row>
    <row r="3042" spans="1:8">
      <c r="A3042" s="44">
        <v>13</v>
      </c>
      <c r="B3042" s="44">
        <v>187</v>
      </c>
      <c r="C3042" s="44">
        <v>0.12216100000000001</v>
      </c>
      <c r="D3042" s="44">
        <v>263.47143599999998</v>
      </c>
      <c r="E3042" s="44">
        <v>326878.75</v>
      </c>
      <c r="F3042" s="44">
        <v>327142.21875</v>
      </c>
      <c r="G3042" s="44">
        <v>263.46875</v>
      </c>
      <c r="H3042" s="44">
        <f t="shared" si="50"/>
        <v>0.263471436</v>
      </c>
    </row>
    <row r="3043" spans="1:8">
      <c r="A3043" s="44">
        <v>13</v>
      </c>
      <c r="B3043" s="44">
        <v>188</v>
      </c>
      <c r="C3043" s="44">
        <v>2.1541579999999998</v>
      </c>
      <c r="D3043" s="44">
        <v>150.257858</v>
      </c>
      <c r="E3043" s="44">
        <v>327269.40625</v>
      </c>
      <c r="F3043" s="44">
        <v>327419.6875</v>
      </c>
      <c r="G3043" s="44">
        <v>150.28125</v>
      </c>
      <c r="H3043" s="44">
        <f t="shared" si="50"/>
        <v>0.15025785799999999</v>
      </c>
    </row>
    <row r="3044" spans="1:8">
      <c r="A3044" s="44">
        <v>13</v>
      </c>
      <c r="B3044" s="44">
        <v>189</v>
      </c>
      <c r="C3044" s="44">
        <v>0.184222</v>
      </c>
      <c r="D3044" s="44">
        <v>283.54626500000001</v>
      </c>
      <c r="E3044" s="44">
        <v>329582.15625</v>
      </c>
      <c r="F3044" s="44">
        <v>329865.6875</v>
      </c>
      <c r="G3044" s="44">
        <v>283.53125</v>
      </c>
      <c r="H3044" s="44">
        <f t="shared" si="50"/>
        <v>0.28354626500000002</v>
      </c>
    </row>
    <row r="3045" spans="1:8">
      <c r="A3045" s="44">
        <v>13</v>
      </c>
      <c r="B3045" s="44">
        <v>190</v>
      </c>
      <c r="C3045" s="44">
        <v>1.2460560000000001</v>
      </c>
      <c r="D3045" s="44">
        <v>82.384186</v>
      </c>
      <c r="E3045" s="44">
        <v>330051</v>
      </c>
      <c r="F3045" s="44">
        <v>330133.375</v>
      </c>
      <c r="G3045" s="44">
        <v>82.375</v>
      </c>
      <c r="H3045" s="44">
        <f t="shared" si="50"/>
        <v>8.2384185999999998E-2</v>
      </c>
    </row>
    <row r="3046" spans="1:8">
      <c r="A3046" s="44">
        <v>13</v>
      </c>
      <c r="B3046" s="44">
        <v>191</v>
      </c>
      <c r="C3046" s="44">
        <v>2.1041280000000002</v>
      </c>
      <c r="D3046" s="44">
        <v>153.41390999999999</v>
      </c>
      <c r="E3046" s="44">
        <v>331394.875</v>
      </c>
      <c r="F3046" s="44">
        <v>331548.28125</v>
      </c>
      <c r="G3046" s="44">
        <v>153.40625</v>
      </c>
      <c r="H3046" s="44">
        <f t="shared" si="50"/>
        <v>0.15341390999999999</v>
      </c>
    </row>
    <row r="3047" spans="1:8">
      <c r="A3047" s="44">
        <v>13</v>
      </c>
      <c r="B3047" s="44">
        <v>192</v>
      </c>
      <c r="C3047" s="44">
        <v>0.73550599999999999</v>
      </c>
      <c r="D3047" s="44">
        <v>172.633804</v>
      </c>
      <c r="E3047" s="44">
        <v>333654.1875</v>
      </c>
      <c r="F3047" s="44">
        <v>333826.8125</v>
      </c>
      <c r="G3047" s="44">
        <v>172.625</v>
      </c>
      <c r="H3047" s="44">
        <f t="shared" si="50"/>
        <v>0.172633804</v>
      </c>
    </row>
    <row r="3048" spans="1:8">
      <c r="A3048" s="44">
        <v>13</v>
      </c>
      <c r="B3048" s="44">
        <v>193</v>
      </c>
      <c r="C3048" s="44">
        <v>7.5176999999999994E-2</v>
      </c>
      <c r="D3048" s="44">
        <v>1123.058716</v>
      </c>
      <c r="E3048" s="44">
        <v>334576.1875</v>
      </c>
      <c r="F3048" s="44">
        <v>335699.25</v>
      </c>
      <c r="G3048" s="44">
        <v>1123.0625</v>
      </c>
      <c r="H3048" s="44">
        <f t="shared" si="50"/>
        <v>1.1230587160000001</v>
      </c>
    </row>
    <row r="3049" spans="1:8">
      <c r="A3049" s="44">
        <v>13</v>
      </c>
      <c r="B3049" s="44">
        <v>194</v>
      </c>
      <c r="C3049" s="44">
        <v>1.5188189999999999</v>
      </c>
      <c r="D3049" s="44">
        <v>72.122375000000005</v>
      </c>
      <c r="E3049" s="44">
        <v>335779.53125</v>
      </c>
      <c r="F3049" s="44">
        <v>335851.65625</v>
      </c>
      <c r="G3049" s="44">
        <v>72.125</v>
      </c>
      <c r="H3049" s="44">
        <f t="shared" si="50"/>
        <v>7.2122375000000002E-2</v>
      </c>
    </row>
    <row r="3050" spans="1:8">
      <c r="A3050" s="44">
        <v>13</v>
      </c>
      <c r="B3050" s="44">
        <v>195</v>
      </c>
      <c r="C3050" s="44">
        <v>1.062851</v>
      </c>
      <c r="D3050" s="44">
        <v>603.68255599999998</v>
      </c>
      <c r="E3050" s="44">
        <v>337373.3125</v>
      </c>
      <c r="F3050" s="44">
        <v>337977</v>
      </c>
      <c r="G3050" s="44">
        <v>603.6875</v>
      </c>
      <c r="H3050" s="44">
        <f t="shared" si="50"/>
        <v>0.60368255599999998</v>
      </c>
    </row>
    <row r="3051" spans="1:8">
      <c r="A3051" s="44">
        <v>13</v>
      </c>
      <c r="B3051" s="44">
        <v>196</v>
      </c>
      <c r="C3051" s="44">
        <v>0.30824800000000002</v>
      </c>
      <c r="D3051" s="44">
        <v>331.04068000000001</v>
      </c>
      <c r="E3051" s="44">
        <v>339045.5</v>
      </c>
      <c r="F3051" s="44">
        <v>339376.5625</v>
      </c>
      <c r="G3051" s="44">
        <v>331.0625</v>
      </c>
      <c r="H3051" s="44">
        <f t="shared" si="50"/>
        <v>0.33104068000000003</v>
      </c>
    </row>
    <row r="3052" spans="1:8">
      <c r="A3052" s="44">
        <v>13</v>
      </c>
      <c r="B3052" s="44">
        <v>197</v>
      </c>
      <c r="C3052" s="44">
        <v>0.803481</v>
      </c>
      <c r="D3052" s="44">
        <v>208.118988</v>
      </c>
      <c r="E3052" s="44">
        <v>339686.71875</v>
      </c>
      <c r="F3052" s="44">
        <v>339894.84375</v>
      </c>
      <c r="G3052" s="44">
        <v>208.125</v>
      </c>
      <c r="H3052" s="44">
        <f t="shared" si="50"/>
        <v>0.208118988</v>
      </c>
    </row>
    <row r="3053" spans="1:8">
      <c r="A3053" s="44">
        <v>13</v>
      </c>
      <c r="B3053" s="44">
        <v>198</v>
      </c>
      <c r="C3053" s="44">
        <v>0.502529</v>
      </c>
      <c r="D3053" s="44">
        <v>524.84002699999996</v>
      </c>
      <c r="E3053" s="44">
        <v>340702.46875</v>
      </c>
      <c r="F3053" s="44">
        <v>341227.3125</v>
      </c>
      <c r="G3053" s="44">
        <v>524.84375</v>
      </c>
      <c r="H3053" s="44">
        <f t="shared" si="50"/>
        <v>0.52484002699999999</v>
      </c>
    </row>
    <row r="3054" spans="1:8">
      <c r="A3054" s="44">
        <v>13</v>
      </c>
      <c r="B3054" s="44">
        <v>199</v>
      </c>
      <c r="C3054" s="44">
        <v>7.5407000000000002E-2</v>
      </c>
      <c r="D3054" s="44">
        <v>218.045242</v>
      </c>
      <c r="E3054" s="44">
        <v>341738.90625</v>
      </c>
      <c r="F3054" s="44">
        <v>341956.9375</v>
      </c>
      <c r="G3054" s="44">
        <v>218.03125</v>
      </c>
      <c r="H3054" s="44">
        <f t="shared" si="50"/>
        <v>0.218045242</v>
      </c>
    </row>
    <row r="3055" spans="1:8">
      <c r="A3055" s="44">
        <v>13</v>
      </c>
      <c r="B3055" s="44">
        <v>200</v>
      </c>
      <c r="C3055" s="44">
        <v>3.5449350000000002</v>
      </c>
      <c r="D3055" s="44">
        <v>977.10497999999995</v>
      </c>
      <c r="E3055" s="44">
        <v>342035.6875</v>
      </c>
      <c r="F3055" s="44">
        <v>343012.8125</v>
      </c>
      <c r="G3055" s="44">
        <v>977.125</v>
      </c>
      <c r="H3055" s="44">
        <f t="shared" si="50"/>
        <v>0.9771049799999999</v>
      </c>
    </row>
    <row r="3056" spans="1:8">
      <c r="A3056" s="44">
        <v>13</v>
      </c>
      <c r="B3056" s="44">
        <v>201</v>
      </c>
      <c r="C3056" s="44">
        <v>0.405725</v>
      </c>
      <c r="D3056" s="44">
        <v>814.65216099999998</v>
      </c>
      <c r="E3056" s="44">
        <v>346559.65625</v>
      </c>
      <c r="F3056" s="44">
        <v>347374.28125</v>
      </c>
      <c r="G3056" s="44">
        <v>814.625</v>
      </c>
      <c r="H3056" s="44">
        <f t="shared" si="50"/>
        <v>0.81465216099999993</v>
      </c>
    </row>
    <row r="3057" spans="1:8">
      <c r="A3057" s="44">
        <v>13</v>
      </c>
      <c r="B3057" s="44">
        <v>202</v>
      </c>
      <c r="C3057" s="44">
        <v>1.6740999999999999E-2</v>
      </c>
      <c r="D3057" s="44">
        <v>614.11596699999996</v>
      </c>
      <c r="E3057" s="44">
        <v>347780.375</v>
      </c>
      <c r="F3057" s="44">
        <v>348394.5</v>
      </c>
      <c r="G3057" s="44">
        <v>614.125</v>
      </c>
      <c r="H3057" s="44">
        <f t="shared" si="50"/>
        <v>0.61411596699999993</v>
      </c>
    </row>
    <row r="3058" spans="1:8">
      <c r="A3058" s="44">
        <v>13</v>
      </c>
      <c r="B3058" s="44">
        <v>203</v>
      </c>
      <c r="C3058" s="44">
        <v>0.39302999999999999</v>
      </c>
      <c r="D3058" s="44">
        <v>255.420593</v>
      </c>
      <c r="E3058" s="44">
        <v>348420.96875</v>
      </c>
      <c r="F3058" s="44">
        <v>348676.375</v>
      </c>
      <c r="G3058" s="44">
        <v>255.40625</v>
      </c>
      <c r="H3058" s="44">
        <f t="shared" si="50"/>
        <v>0.25542059299999997</v>
      </c>
    </row>
    <row r="3059" spans="1:8">
      <c r="A3059" s="44">
        <v>13</v>
      </c>
      <c r="B3059" s="44">
        <v>204</v>
      </c>
      <c r="C3059" s="44">
        <v>1.723322</v>
      </c>
      <c r="D3059" s="44">
        <v>691.66632100000004</v>
      </c>
      <c r="E3059" s="44">
        <v>349077.25</v>
      </c>
      <c r="F3059" s="44">
        <v>349768.90625</v>
      </c>
      <c r="G3059" s="44">
        <v>691.65625</v>
      </c>
      <c r="H3059" s="44">
        <f t="shared" si="50"/>
        <v>0.69166632100000003</v>
      </c>
    </row>
    <row r="3060" spans="1:8">
      <c r="A3060" s="44">
        <v>13</v>
      </c>
      <c r="B3060" s="44">
        <v>205</v>
      </c>
      <c r="C3060" s="44">
        <v>8.6692000000000005E-2</v>
      </c>
      <c r="D3060" s="44">
        <v>431.99093599999998</v>
      </c>
      <c r="E3060" s="44">
        <v>351503.71875</v>
      </c>
      <c r="F3060" s="44">
        <v>351935.6875</v>
      </c>
      <c r="G3060" s="44">
        <v>431.96875</v>
      </c>
      <c r="H3060" s="44">
        <f t="shared" si="50"/>
        <v>0.43199093599999999</v>
      </c>
    </row>
    <row r="3061" spans="1:8">
      <c r="A3061" s="44">
        <v>13</v>
      </c>
      <c r="B3061" s="44">
        <v>206</v>
      </c>
      <c r="C3061" s="44">
        <v>0.68678899999999998</v>
      </c>
      <c r="D3061" s="44">
        <v>1061.716797</v>
      </c>
      <c r="E3061" s="44">
        <v>352034.9375</v>
      </c>
      <c r="F3061" s="44">
        <v>353096.65625</v>
      </c>
      <c r="G3061" s="44">
        <v>1061.71875</v>
      </c>
      <c r="H3061" s="44">
        <f t="shared" si="50"/>
        <v>1.0617167970000001</v>
      </c>
    </row>
    <row r="3062" spans="1:8">
      <c r="A3062" s="44">
        <v>13</v>
      </c>
      <c r="B3062" s="44">
        <v>207</v>
      </c>
      <c r="C3062" s="44">
        <v>1.637195</v>
      </c>
      <c r="D3062" s="44">
        <v>863.98834199999999</v>
      </c>
      <c r="E3062" s="44">
        <v>353790.90625</v>
      </c>
      <c r="F3062" s="44">
        <v>354654.875</v>
      </c>
      <c r="G3062" s="44">
        <v>863.96875</v>
      </c>
      <c r="H3062" s="44">
        <f t="shared" si="50"/>
        <v>0.86398834199999996</v>
      </c>
    </row>
    <row r="3063" spans="1:8">
      <c r="A3063" s="44">
        <v>13</v>
      </c>
      <c r="B3063" s="44">
        <v>208</v>
      </c>
      <c r="C3063" s="44">
        <v>0.348854</v>
      </c>
      <c r="D3063" s="44">
        <v>226.69502299999999</v>
      </c>
      <c r="E3063" s="44">
        <v>356293.84375</v>
      </c>
      <c r="F3063" s="44">
        <v>356520.5625</v>
      </c>
      <c r="G3063" s="44">
        <v>226.71875</v>
      </c>
      <c r="H3063" s="44">
        <f t="shared" si="50"/>
        <v>0.226695023</v>
      </c>
    </row>
    <row r="3064" spans="1:8">
      <c r="A3064" s="44">
        <v>13</v>
      </c>
      <c r="B3064" s="44">
        <v>209</v>
      </c>
      <c r="C3064" s="44">
        <v>2.1859660000000001</v>
      </c>
      <c r="D3064" s="44">
        <v>375.11502100000001</v>
      </c>
      <c r="E3064" s="44">
        <v>356882.21875</v>
      </c>
      <c r="F3064" s="44">
        <v>357257.34375</v>
      </c>
      <c r="G3064" s="44">
        <v>375.125</v>
      </c>
      <c r="H3064" s="44">
        <f t="shared" si="50"/>
        <v>0.37511502099999999</v>
      </c>
    </row>
    <row r="3065" spans="1:8">
      <c r="A3065" s="44">
        <v>14</v>
      </c>
      <c r="B3065" s="44">
        <v>0</v>
      </c>
      <c r="C3065" s="44">
        <v>1.7289810000000001</v>
      </c>
      <c r="D3065" s="44">
        <v>137.12133800000001</v>
      </c>
      <c r="E3065" s="44">
        <v>62576.613280999998</v>
      </c>
      <c r="F3065" s="44">
        <v>62713.734375</v>
      </c>
      <c r="G3065" s="44">
        <v>137.121094</v>
      </c>
      <c r="H3065" s="44">
        <f t="shared" si="50"/>
        <v>0.13712133800000001</v>
      </c>
    </row>
    <row r="3066" spans="1:8">
      <c r="A3066" s="44">
        <v>14</v>
      </c>
      <c r="B3066" s="44">
        <v>1</v>
      </c>
      <c r="C3066" s="44">
        <v>1.028125</v>
      </c>
      <c r="D3066" s="44">
        <v>214.993774</v>
      </c>
      <c r="E3066" s="44">
        <v>64451.796875</v>
      </c>
      <c r="F3066" s="44">
        <v>64666.789062999997</v>
      </c>
      <c r="G3066" s="44">
        <v>214.992188</v>
      </c>
      <c r="H3066" s="44">
        <f t="shared" si="50"/>
        <v>0.214993774</v>
      </c>
    </row>
    <row r="3067" spans="1:8">
      <c r="A3067" s="44">
        <v>14</v>
      </c>
      <c r="B3067" s="44">
        <v>2</v>
      </c>
      <c r="C3067" s="44">
        <v>1.271088</v>
      </c>
      <c r="D3067" s="44">
        <v>345.53289799999999</v>
      </c>
      <c r="E3067" s="44">
        <v>65701.921875</v>
      </c>
      <c r="F3067" s="44">
        <v>66047.453125</v>
      </c>
      <c r="G3067" s="44">
        <v>345.53125</v>
      </c>
      <c r="H3067" s="44">
        <f t="shared" si="50"/>
        <v>0.34553289799999998</v>
      </c>
    </row>
    <row r="3068" spans="1:8">
      <c r="A3068" s="44">
        <v>14</v>
      </c>
      <c r="B3068" s="44">
        <v>3</v>
      </c>
      <c r="C3068" s="44">
        <v>0.190774</v>
      </c>
      <c r="D3068" s="44">
        <v>249.26857000000001</v>
      </c>
      <c r="E3068" s="44">
        <v>67322.921875</v>
      </c>
      <c r="F3068" s="44">
        <v>67572.1875</v>
      </c>
      <c r="G3068" s="44">
        <v>249.265625</v>
      </c>
      <c r="H3068" s="44">
        <f t="shared" si="50"/>
        <v>0.24926857000000002</v>
      </c>
    </row>
    <row r="3069" spans="1:8">
      <c r="A3069" s="44">
        <v>14</v>
      </c>
      <c r="B3069" s="44">
        <v>4</v>
      </c>
      <c r="C3069" s="44">
        <v>0.45880500000000002</v>
      </c>
      <c r="D3069" s="44">
        <v>96.714409000000003</v>
      </c>
      <c r="E3069" s="44">
        <v>67776.117188000004</v>
      </c>
      <c r="F3069" s="44">
        <v>67872.828125</v>
      </c>
      <c r="G3069" s="44">
        <v>96.710937999999999</v>
      </c>
      <c r="H3069" s="44">
        <f t="shared" si="50"/>
        <v>9.6714409000000001E-2</v>
      </c>
    </row>
    <row r="3070" spans="1:8">
      <c r="A3070" s="44">
        <v>14</v>
      </c>
      <c r="B3070" s="44">
        <v>5</v>
      </c>
      <c r="C3070" s="44">
        <v>1.4830890000000001</v>
      </c>
      <c r="D3070" s="44">
        <v>198.201706</v>
      </c>
      <c r="E3070" s="44">
        <v>68338.867188000004</v>
      </c>
      <c r="F3070" s="44">
        <v>68537.070313000004</v>
      </c>
      <c r="G3070" s="44">
        <v>198.203125</v>
      </c>
      <c r="H3070" s="44">
        <f t="shared" si="50"/>
        <v>0.19820170600000001</v>
      </c>
    </row>
    <row r="3071" spans="1:8">
      <c r="A3071" s="44">
        <v>14</v>
      </c>
      <c r="B3071" s="44">
        <v>6</v>
      </c>
      <c r="C3071" s="44">
        <v>0.125338</v>
      </c>
      <c r="D3071" s="44">
        <v>588.68957499999999</v>
      </c>
      <c r="E3071" s="44">
        <v>70026.539063000004</v>
      </c>
      <c r="F3071" s="44">
        <v>70615.226563000004</v>
      </c>
      <c r="G3071" s="44">
        <v>588.6875</v>
      </c>
      <c r="H3071" s="44">
        <f t="shared" si="50"/>
        <v>0.58868957499999996</v>
      </c>
    </row>
    <row r="3072" spans="1:8">
      <c r="A3072" s="44">
        <v>14</v>
      </c>
      <c r="B3072" s="44">
        <v>7</v>
      </c>
      <c r="C3072" s="44">
        <v>0.40293499999999999</v>
      </c>
      <c r="D3072" s="44">
        <v>86.627112999999994</v>
      </c>
      <c r="E3072" s="44">
        <v>70745.304688000004</v>
      </c>
      <c r="F3072" s="44">
        <v>70831.929688000004</v>
      </c>
      <c r="G3072" s="44">
        <v>86.625</v>
      </c>
      <c r="H3072" s="44">
        <f t="shared" si="50"/>
        <v>8.6627112999999992E-2</v>
      </c>
    </row>
    <row r="3073" spans="1:8">
      <c r="A3073" s="44">
        <v>14</v>
      </c>
      <c r="B3073" s="44">
        <v>8</v>
      </c>
      <c r="C3073" s="44">
        <v>1.0824769999999999</v>
      </c>
      <c r="D3073" s="44">
        <v>394.21942100000001</v>
      </c>
      <c r="E3073" s="44">
        <v>71245.4375</v>
      </c>
      <c r="F3073" s="44">
        <v>71639.65625</v>
      </c>
      <c r="G3073" s="44">
        <v>394.21875</v>
      </c>
      <c r="H3073" s="44">
        <f t="shared" si="50"/>
        <v>0.39421942100000001</v>
      </c>
    </row>
    <row r="3074" spans="1:8">
      <c r="A3074" s="44">
        <v>14</v>
      </c>
      <c r="B3074" s="44">
        <v>9</v>
      </c>
      <c r="C3074" s="44">
        <v>0.120266</v>
      </c>
      <c r="D3074" s="44">
        <v>294.22705100000002</v>
      </c>
      <c r="E3074" s="44">
        <v>72729.984375</v>
      </c>
      <c r="F3074" s="44">
        <v>73024.21875</v>
      </c>
      <c r="G3074" s="44">
        <v>294.234375</v>
      </c>
      <c r="H3074" s="44">
        <f t="shared" si="50"/>
        <v>0.29422705100000002</v>
      </c>
    </row>
    <row r="3075" spans="1:8">
      <c r="A3075" s="44">
        <v>14</v>
      </c>
      <c r="B3075" s="44">
        <v>10</v>
      </c>
      <c r="C3075" s="44">
        <v>2.058872</v>
      </c>
      <c r="D3075" s="44">
        <v>179.871094</v>
      </c>
      <c r="E3075" s="44">
        <v>73151.90625</v>
      </c>
      <c r="F3075" s="44">
        <v>73331.773438000004</v>
      </c>
      <c r="G3075" s="44">
        <v>179.867188</v>
      </c>
      <c r="H3075" s="44">
        <f t="shared" si="50"/>
        <v>0.17987109400000001</v>
      </c>
    </row>
    <row r="3076" spans="1:8">
      <c r="A3076" s="44">
        <v>14</v>
      </c>
      <c r="B3076" s="44">
        <v>11</v>
      </c>
      <c r="C3076" s="44">
        <v>0.57132700000000003</v>
      </c>
      <c r="D3076" s="44">
        <v>340.94574</v>
      </c>
      <c r="E3076" s="44">
        <v>75402.90625</v>
      </c>
      <c r="F3076" s="44">
        <v>75743.859375</v>
      </c>
      <c r="G3076" s="44">
        <v>340.953125</v>
      </c>
      <c r="H3076" s="44">
        <f t="shared" si="50"/>
        <v>0.34094574</v>
      </c>
    </row>
    <row r="3077" spans="1:8">
      <c r="A3077" s="44">
        <v>14</v>
      </c>
      <c r="B3077" s="44">
        <v>12</v>
      </c>
      <c r="C3077" s="44">
        <v>0.184699</v>
      </c>
      <c r="D3077" s="44">
        <v>125.228889</v>
      </c>
      <c r="E3077" s="44">
        <v>76324.90625</v>
      </c>
      <c r="F3077" s="44">
        <v>76450.132813000004</v>
      </c>
      <c r="G3077" s="44">
        <v>125.226563</v>
      </c>
      <c r="H3077" s="44">
        <f t="shared" si="50"/>
        <v>0.12522888899999998</v>
      </c>
    </row>
    <row r="3078" spans="1:8">
      <c r="A3078" s="44">
        <v>14</v>
      </c>
      <c r="B3078" s="44">
        <v>13</v>
      </c>
      <c r="C3078" s="44">
        <v>0.473103</v>
      </c>
      <c r="D3078" s="44">
        <v>252.84326200000001</v>
      </c>
      <c r="E3078" s="44">
        <v>76637.453125</v>
      </c>
      <c r="F3078" s="44">
        <v>76890.296875</v>
      </c>
      <c r="G3078" s="44">
        <v>252.84375</v>
      </c>
      <c r="H3078" s="44">
        <f t="shared" ref="H3078:H3141" si="51">D3078/1000</f>
        <v>0.25284326200000001</v>
      </c>
    </row>
    <row r="3079" spans="1:8">
      <c r="A3079" s="44">
        <v>14</v>
      </c>
      <c r="B3079" s="44">
        <v>14</v>
      </c>
      <c r="C3079" s="44">
        <v>3.3930000000000002E-3</v>
      </c>
      <c r="D3079" s="44">
        <v>110.86434199999999</v>
      </c>
      <c r="E3079" s="44">
        <v>77371.976563000004</v>
      </c>
      <c r="F3079" s="44">
        <v>77482.835938000004</v>
      </c>
      <c r="G3079" s="44">
        <v>110.859375</v>
      </c>
      <c r="H3079" s="44">
        <f t="shared" si="51"/>
        <v>0.11086434199999999</v>
      </c>
    </row>
    <row r="3080" spans="1:8">
      <c r="A3080" s="44">
        <v>14</v>
      </c>
      <c r="B3080" s="44">
        <v>15</v>
      </c>
      <c r="C3080" s="44">
        <v>0.57761499999999999</v>
      </c>
      <c r="D3080" s="44">
        <v>304.28994799999998</v>
      </c>
      <c r="E3080" s="44">
        <v>77496.898438000004</v>
      </c>
      <c r="F3080" s="44">
        <v>77801.1875</v>
      </c>
      <c r="G3080" s="44">
        <v>304.289063</v>
      </c>
      <c r="H3080" s="44">
        <f t="shared" si="51"/>
        <v>0.30428994799999998</v>
      </c>
    </row>
    <row r="3081" spans="1:8">
      <c r="A3081" s="44">
        <v>14</v>
      </c>
      <c r="B3081" s="44">
        <v>16</v>
      </c>
      <c r="C3081" s="44">
        <v>0.65715000000000001</v>
      </c>
      <c r="D3081" s="44">
        <v>328.09826700000002</v>
      </c>
      <c r="E3081" s="44">
        <v>78390.046875</v>
      </c>
      <c r="F3081" s="44">
        <v>78718.148438000004</v>
      </c>
      <c r="G3081" s="44">
        <v>328.101563</v>
      </c>
      <c r="H3081" s="44">
        <f t="shared" si="51"/>
        <v>0.328098267</v>
      </c>
    </row>
    <row r="3082" spans="1:8">
      <c r="A3082" s="44">
        <v>14</v>
      </c>
      <c r="B3082" s="44">
        <v>17</v>
      </c>
      <c r="C3082" s="44">
        <v>2.599065</v>
      </c>
      <c r="D3082" s="44">
        <v>165.511673</v>
      </c>
      <c r="E3082" s="44">
        <v>79390.140625</v>
      </c>
      <c r="F3082" s="44">
        <v>79555.648438000004</v>
      </c>
      <c r="G3082" s="44">
        <v>165.507813</v>
      </c>
      <c r="H3082" s="44">
        <f t="shared" si="51"/>
        <v>0.165511673</v>
      </c>
    </row>
    <row r="3083" spans="1:8">
      <c r="A3083" s="44">
        <v>14</v>
      </c>
      <c r="B3083" s="44">
        <v>18</v>
      </c>
      <c r="C3083" s="44">
        <v>0.72738899999999995</v>
      </c>
      <c r="D3083" s="44">
        <v>297.67279100000002</v>
      </c>
      <c r="E3083" s="44">
        <v>82158.679688000004</v>
      </c>
      <c r="F3083" s="44">
        <v>82456.351563000004</v>
      </c>
      <c r="G3083" s="44">
        <v>297.671875</v>
      </c>
      <c r="H3083" s="44">
        <f t="shared" si="51"/>
        <v>0.29767279099999999</v>
      </c>
    </row>
    <row r="3084" spans="1:8">
      <c r="A3084" s="44">
        <v>14</v>
      </c>
      <c r="B3084" s="44">
        <v>19</v>
      </c>
      <c r="C3084" s="44">
        <v>0.79980700000000005</v>
      </c>
      <c r="D3084" s="44">
        <v>148.69075000000001</v>
      </c>
      <c r="E3084" s="44">
        <v>83194.234375</v>
      </c>
      <c r="F3084" s="44">
        <v>83342.929688000004</v>
      </c>
      <c r="G3084" s="44">
        <v>148.695313</v>
      </c>
      <c r="H3084" s="44">
        <f t="shared" si="51"/>
        <v>0.14869075000000001</v>
      </c>
    </row>
    <row r="3085" spans="1:8">
      <c r="A3085" s="44">
        <v>14</v>
      </c>
      <c r="B3085" s="44">
        <v>20</v>
      </c>
      <c r="C3085" s="44">
        <v>1.5961590000000001</v>
      </c>
      <c r="D3085" s="44">
        <v>477.37127700000002</v>
      </c>
      <c r="E3085" s="44">
        <v>84147.453125</v>
      </c>
      <c r="F3085" s="44">
        <v>84624.820313000004</v>
      </c>
      <c r="G3085" s="44">
        <v>477.367188</v>
      </c>
      <c r="H3085" s="44">
        <f t="shared" si="51"/>
        <v>0.47737127700000004</v>
      </c>
    </row>
    <row r="3086" spans="1:8">
      <c r="A3086" s="44">
        <v>14</v>
      </c>
      <c r="B3086" s="44">
        <v>21</v>
      </c>
      <c r="C3086" s="44">
        <v>0.22717999999999999</v>
      </c>
      <c r="D3086" s="44">
        <v>174.24807699999999</v>
      </c>
      <c r="E3086" s="44">
        <v>86226.648438000004</v>
      </c>
      <c r="F3086" s="44">
        <v>86400.898438000004</v>
      </c>
      <c r="G3086" s="44">
        <v>174.25</v>
      </c>
      <c r="H3086" s="44">
        <f t="shared" si="51"/>
        <v>0.174248077</v>
      </c>
    </row>
    <row r="3087" spans="1:8">
      <c r="A3087" s="44">
        <v>14</v>
      </c>
      <c r="B3087" s="44">
        <v>22</v>
      </c>
      <c r="C3087" s="44">
        <v>0.64894099999999999</v>
      </c>
      <c r="D3087" s="44">
        <v>98.263565</v>
      </c>
      <c r="E3087" s="44">
        <v>86634.109375</v>
      </c>
      <c r="F3087" s="44">
        <v>86732.375</v>
      </c>
      <c r="G3087" s="44">
        <v>98.265625</v>
      </c>
      <c r="H3087" s="44">
        <f t="shared" si="51"/>
        <v>9.8263564999999997E-2</v>
      </c>
    </row>
    <row r="3088" spans="1:8">
      <c r="A3088" s="44">
        <v>14</v>
      </c>
      <c r="B3088" s="44">
        <v>23</v>
      </c>
      <c r="C3088" s="44">
        <v>2.1935989999999999</v>
      </c>
      <c r="D3088" s="44">
        <v>566.28796399999999</v>
      </c>
      <c r="E3088" s="44">
        <v>87384.289063000004</v>
      </c>
      <c r="F3088" s="44">
        <v>87950.570313000004</v>
      </c>
      <c r="G3088" s="44">
        <v>566.28125</v>
      </c>
      <c r="H3088" s="44">
        <f t="shared" si="51"/>
        <v>0.56628796400000003</v>
      </c>
    </row>
    <row r="3089" spans="1:8">
      <c r="A3089" s="44">
        <v>14</v>
      </c>
      <c r="B3089" s="44">
        <v>24</v>
      </c>
      <c r="C3089" s="44">
        <v>0.39461400000000002</v>
      </c>
      <c r="D3089" s="44">
        <v>827.08227499999998</v>
      </c>
      <c r="E3089" s="44">
        <v>90150.109375</v>
      </c>
      <c r="F3089" s="44">
        <v>90977.195313000004</v>
      </c>
      <c r="G3089" s="44">
        <v>827.08593800000006</v>
      </c>
      <c r="H3089" s="44">
        <f t="shared" si="51"/>
        <v>0.82708227499999998</v>
      </c>
    </row>
    <row r="3090" spans="1:8">
      <c r="A3090" s="44">
        <v>14</v>
      </c>
      <c r="B3090" s="44">
        <v>25</v>
      </c>
      <c r="C3090" s="44">
        <v>0.48805599999999999</v>
      </c>
      <c r="D3090" s="44">
        <v>97.691895000000002</v>
      </c>
      <c r="E3090" s="44">
        <v>91377.210938000004</v>
      </c>
      <c r="F3090" s="44">
        <v>91474.90625</v>
      </c>
      <c r="G3090" s="44">
        <v>97.695312999999999</v>
      </c>
      <c r="H3090" s="44">
        <f t="shared" si="51"/>
        <v>9.7691895000000001E-2</v>
      </c>
    </row>
    <row r="3091" spans="1:8">
      <c r="A3091" s="44">
        <v>14</v>
      </c>
      <c r="B3091" s="44">
        <v>26</v>
      </c>
      <c r="C3091" s="44">
        <v>0.56454099999999996</v>
      </c>
      <c r="D3091" s="44">
        <v>468.458099</v>
      </c>
      <c r="E3091" s="44">
        <v>91971.054688000004</v>
      </c>
      <c r="F3091" s="44">
        <v>92439.507813000004</v>
      </c>
      <c r="G3091" s="44">
        <v>468.453125</v>
      </c>
      <c r="H3091" s="44">
        <f t="shared" si="51"/>
        <v>0.46845809900000002</v>
      </c>
    </row>
    <row r="3092" spans="1:8">
      <c r="A3092" s="44">
        <v>14</v>
      </c>
      <c r="B3092" s="44">
        <v>27</v>
      </c>
      <c r="C3092" s="44">
        <v>9.0526999999999996E-2</v>
      </c>
      <c r="D3092" s="44">
        <v>337.78201300000001</v>
      </c>
      <c r="E3092" s="44">
        <v>93019.140625</v>
      </c>
      <c r="F3092" s="44">
        <v>93356.921875</v>
      </c>
      <c r="G3092" s="44">
        <v>337.78125</v>
      </c>
      <c r="H3092" s="44">
        <f t="shared" si="51"/>
        <v>0.33778201299999999</v>
      </c>
    </row>
    <row r="3093" spans="1:8">
      <c r="A3093" s="44">
        <v>14</v>
      </c>
      <c r="B3093" s="44">
        <v>28</v>
      </c>
      <c r="C3093" s="44">
        <v>1.8751960000000001</v>
      </c>
      <c r="D3093" s="44">
        <v>151.415955</v>
      </c>
      <c r="E3093" s="44">
        <v>93456.671875</v>
      </c>
      <c r="F3093" s="44">
        <v>93608.09375</v>
      </c>
      <c r="G3093" s="44">
        <v>151.421875</v>
      </c>
      <c r="H3093" s="44">
        <f t="shared" si="51"/>
        <v>0.15141595499999999</v>
      </c>
    </row>
    <row r="3094" spans="1:8">
      <c r="A3094" s="44">
        <v>14</v>
      </c>
      <c r="B3094" s="44">
        <v>29</v>
      </c>
      <c r="C3094" s="44">
        <v>0.90376500000000004</v>
      </c>
      <c r="D3094" s="44">
        <v>198.91293300000001</v>
      </c>
      <c r="E3094" s="44">
        <v>95488.125</v>
      </c>
      <c r="F3094" s="44">
        <v>95687.039063000004</v>
      </c>
      <c r="G3094" s="44">
        <v>198.914063</v>
      </c>
      <c r="H3094" s="44">
        <f t="shared" si="51"/>
        <v>0.19891293300000001</v>
      </c>
    </row>
    <row r="3095" spans="1:8">
      <c r="A3095" s="44">
        <v>14</v>
      </c>
      <c r="B3095" s="44">
        <v>30</v>
      </c>
      <c r="C3095" s="44">
        <v>0.159721</v>
      </c>
      <c r="D3095" s="44">
        <v>130.58725000000001</v>
      </c>
      <c r="E3095" s="44">
        <v>96597.414063000004</v>
      </c>
      <c r="F3095" s="44">
        <v>96728</v>
      </c>
      <c r="G3095" s="44">
        <v>130.585938</v>
      </c>
      <c r="H3095" s="44">
        <f t="shared" si="51"/>
        <v>0.13058725000000002</v>
      </c>
    </row>
    <row r="3096" spans="1:8">
      <c r="A3096" s="44">
        <v>14</v>
      </c>
      <c r="B3096" s="44">
        <v>31</v>
      </c>
      <c r="C3096" s="44">
        <v>2.9401449999999998</v>
      </c>
      <c r="D3096" s="44">
        <v>104.573097</v>
      </c>
      <c r="E3096" s="44">
        <v>96894.515625</v>
      </c>
      <c r="F3096" s="44">
        <v>96999.09375</v>
      </c>
      <c r="G3096" s="44">
        <v>104.578125</v>
      </c>
      <c r="H3096" s="44">
        <f t="shared" si="51"/>
        <v>0.104573097</v>
      </c>
    </row>
    <row r="3097" spans="1:8">
      <c r="A3097" s="44">
        <v>14</v>
      </c>
      <c r="B3097" s="44">
        <v>32</v>
      </c>
      <c r="C3097" s="44">
        <v>0.13433800000000001</v>
      </c>
      <c r="D3097" s="44">
        <v>100.37925</v>
      </c>
      <c r="E3097" s="44">
        <v>99941.703125</v>
      </c>
      <c r="F3097" s="44">
        <v>100042.085938</v>
      </c>
      <c r="G3097" s="44">
        <v>100.382813</v>
      </c>
      <c r="H3097" s="44">
        <f t="shared" si="51"/>
        <v>0.10037925</v>
      </c>
    </row>
    <row r="3098" spans="1:8">
      <c r="A3098" s="44">
        <v>14</v>
      </c>
      <c r="B3098" s="44">
        <v>33</v>
      </c>
      <c r="C3098" s="44">
        <v>0.71271700000000004</v>
      </c>
      <c r="D3098" s="44">
        <v>492.09158300000001</v>
      </c>
      <c r="E3098" s="44">
        <v>100191.796875</v>
      </c>
      <c r="F3098" s="44">
        <v>100683.882813</v>
      </c>
      <c r="G3098" s="44">
        <v>492.085938</v>
      </c>
      <c r="H3098" s="44">
        <f t="shared" si="51"/>
        <v>0.492091583</v>
      </c>
    </row>
    <row r="3099" spans="1:8">
      <c r="A3099" s="44">
        <v>14</v>
      </c>
      <c r="B3099" s="44">
        <v>34</v>
      </c>
      <c r="C3099" s="44">
        <v>0.15768199999999999</v>
      </c>
      <c r="D3099" s="44">
        <v>260.69360399999999</v>
      </c>
      <c r="E3099" s="44">
        <v>101401.578125</v>
      </c>
      <c r="F3099" s="44">
        <v>101662.273438</v>
      </c>
      <c r="G3099" s="44">
        <v>260.695313</v>
      </c>
      <c r="H3099" s="44">
        <f t="shared" si="51"/>
        <v>0.26069360399999997</v>
      </c>
    </row>
    <row r="3100" spans="1:8">
      <c r="A3100" s="44">
        <v>14</v>
      </c>
      <c r="B3100" s="44">
        <v>35</v>
      </c>
      <c r="C3100" s="44">
        <v>1.312627</v>
      </c>
      <c r="D3100" s="44">
        <v>319.222015</v>
      </c>
      <c r="E3100" s="44">
        <v>101823.554688</v>
      </c>
      <c r="F3100" s="44">
        <v>102142.78125</v>
      </c>
      <c r="G3100" s="44">
        <v>319.226563</v>
      </c>
      <c r="H3100" s="44">
        <f t="shared" si="51"/>
        <v>0.31922201500000003</v>
      </c>
    </row>
    <row r="3101" spans="1:8">
      <c r="A3101" s="44">
        <v>14</v>
      </c>
      <c r="B3101" s="44">
        <v>36</v>
      </c>
      <c r="C3101" s="44">
        <v>0.54735400000000001</v>
      </c>
      <c r="D3101" s="44">
        <v>228.07896400000001</v>
      </c>
      <c r="E3101" s="44">
        <v>103464.15625</v>
      </c>
      <c r="F3101" s="44">
        <v>103692.234375</v>
      </c>
      <c r="G3101" s="44">
        <v>228.078125</v>
      </c>
      <c r="H3101" s="44">
        <f t="shared" si="51"/>
        <v>0.22807896400000002</v>
      </c>
    </row>
    <row r="3102" spans="1:8">
      <c r="A3102" s="44">
        <v>14</v>
      </c>
      <c r="B3102" s="44">
        <v>37</v>
      </c>
      <c r="C3102" s="44">
        <v>1.3234589999999999</v>
      </c>
      <c r="D3102" s="44">
        <v>471.35687300000001</v>
      </c>
      <c r="E3102" s="44">
        <v>104245.710938</v>
      </c>
      <c r="F3102" s="44">
        <v>104717.070313</v>
      </c>
      <c r="G3102" s="44">
        <v>471.359375</v>
      </c>
      <c r="H3102" s="44">
        <f t="shared" si="51"/>
        <v>0.47135687300000001</v>
      </c>
    </row>
    <row r="3103" spans="1:8">
      <c r="A3103" s="44">
        <v>14</v>
      </c>
      <c r="B3103" s="44">
        <v>38</v>
      </c>
      <c r="C3103" s="44">
        <v>3.946707</v>
      </c>
      <c r="D3103" s="44">
        <v>152.14257799999999</v>
      </c>
      <c r="E3103" s="44">
        <v>106042.78125</v>
      </c>
      <c r="F3103" s="44">
        <v>106194.929688</v>
      </c>
      <c r="G3103" s="44">
        <v>152.148438</v>
      </c>
      <c r="H3103" s="44">
        <f t="shared" si="51"/>
        <v>0.15214257799999997</v>
      </c>
    </row>
    <row r="3104" spans="1:8">
      <c r="A3104" s="44">
        <v>14</v>
      </c>
      <c r="B3104" s="44">
        <v>39</v>
      </c>
      <c r="C3104" s="44">
        <v>0.19826299999999999</v>
      </c>
      <c r="D3104" s="44">
        <v>486.43875100000002</v>
      </c>
      <c r="E3104" s="44">
        <v>110154.789063</v>
      </c>
      <c r="F3104" s="44">
        <v>110641.226563</v>
      </c>
      <c r="G3104" s="44">
        <v>486.4375</v>
      </c>
      <c r="H3104" s="44">
        <f t="shared" si="51"/>
        <v>0.486438751</v>
      </c>
    </row>
    <row r="3105" spans="1:8">
      <c r="A3105" s="44">
        <v>14</v>
      </c>
      <c r="B3105" s="44">
        <v>40</v>
      </c>
      <c r="C3105" s="44">
        <v>1.564152</v>
      </c>
      <c r="D3105" s="44">
        <v>190.46301299999999</v>
      </c>
      <c r="E3105" s="44">
        <v>110842.320313</v>
      </c>
      <c r="F3105" s="44">
        <v>111032.789063</v>
      </c>
      <c r="G3105" s="44">
        <v>190.46875</v>
      </c>
      <c r="H3105" s="44">
        <f t="shared" si="51"/>
        <v>0.19046301299999999</v>
      </c>
    </row>
    <row r="3106" spans="1:8">
      <c r="A3106" s="44">
        <v>14</v>
      </c>
      <c r="B3106" s="44">
        <v>41</v>
      </c>
      <c r="C3106" s="44">
        <v>1.383704</v>
      </c>
      <c r="D3106" s="44">
        <v>342.555206</v>
      </c>
      <c r="E3106" s="44">
        <v>112604.328125</v>
      </c>
      <c r="F3106" s="44">
        <v>112946.882813</v>
      </c>
      <c r="G3106" s="44">
        <v>342.554688</v>
      </c>
      <c r="H3106" s="44">
        <f t="shared" si="51"/>
        <v>0.342555206</v>
      </c>
    </row>
    <row r="3107" spans="1:8">
      <c r="A3107" s="44">
        <v>14</v>
      </c>
      <c r="B3107" s="44">
        <v>42</v>
      </c>
      <c r="C3107" s="44">
        <v>1.3868739999999999</v>
      </c>
      <c r="D3107" s="44">
        <v>262.89175399999999</v>
      </c>
      <c r="E3107" s="44">
        <v>114344.484375</v>
      </c>
      <c r="F3107" s="44">
        <v>114607.375</v>
      </c>
      <c r="G3107" s="44">
        <v>262.890625</v>
      </c>
      <c r="H3107" s="44">
        <f t="shared" si="51"/>
        <v>0.26289175399999998</v>
      </c>
    </row>
    <row r="3108" spans="1:8">
      <c r="A3108" s="44">
        <v>14</v>
      </c>
      <c r="B3108" s="44">
        <v>43</v>
      </c>
      <c r="C3108" s="44">
        <v>2.013058</v>
      </c>
      <c r="D3108" s="44">
        <v>403.78185999999999</v>
      </c>
      <c r="E3108" s="44">
        <v>116003.125</v>
      </c>
      <c r="F3108" s="44">
        <v>116406.90625</v>
      </c>
      <c r="G3108" s="44">
        <v>403.78125</v>
      </c>
      <c r="H3108" s="44">
        <f t="shared" si="51"/>
        <v>0.40378185999999999</v>
      </c>
    </row>
    <row r="3109" spans="1:8">
      <c r="A3109" s="44">
        <v>14</v>
      </c>
      <c r="B3109" s="44">
        <v>44</v>
      </c>
      <c r="C3109" s="44">
        <v>0.53805999999999998</v>
      </c>
      <c r="D3109" s="44">
        <v>243.90733299999999</v>
      </c>
      <c r="E3109" s="44">
        <v>118428.328125</v>
      </c>
      <c r="F3109" s="44">
        <v>118672.242188</v>
      </c>
      <c r="G3109" s="44">
        <v>243.914063</v>
      </c>
      <c r="H3109" s="44">
        <f t="shared" si="51"/>
        <v>0.243907333</v>
      </c>
    </row>
    <row r="3110" spans="1:8">
      <c r="A3110" s="44">
        <v>14</v>
      </c>
      <c r="B3110" s="44">
        <v>45</v>
      </c>
      <c r="C3110" s="44">
        <v>1.6512560000000001</v>
      </c>
      <c r="D3110" s="44">
        <v>877.87646500000005</v>
      </c>
      <c r="E3110" s="44">
        <v>119225.367188</v>
      </c>
      <c r="F3110" s="44">
        <v>120103.242188</v>
      </c>
      <c r="G3110" s="44">
        <v>877.875</v>
      </c>
      <c r="H3110" s="44">
        <f t="shared" si="51"/>
        <v>0.87787646500000005</v>
      </c>
    </row>
    <row r="3111" spans="1:8">
      <c r="A3111" s="44">
        <v>14</v>
      </c>
      <c r="B3111" s="44">
        <v>46</v>
      </c>
      <c r="C3111" s="44">
        <v>1.599175</v>
      </c>
      <c r="D3111" s="44">
        <v>248.17207300000001</v>
      </c>
      <c r="E3111" s="44">
        <v>121768.742188</v>
      </c>
      <c r="F3111" s="44">
        <v>122016.914063</v>
      </c>
      <c r="G3111" s="44">
        <v>248.171875</v>
      </c>
      <c r="H3111" s="44">
        <f t="shared" si="51"/>
        <v>0.24817207300000002</v>
      </c>
    </row>
    <row r="3112" spans="1:8">
      <c r="A3112" s="44">
        <v>14</v>
      </c>
      <c r="B3112" s="44">
        <v>47</v>
      </c>
      <c r="C3112" s="44">
        <v>3.274311</v>
      </c>
      <c r="D3112" s="44">
        <v>305.98861699999998</v>
      </c>
      <c r="E3112" s="44">
        <v>123628.320313</v>
      </c>
      <c r="F3112" s="44">
        <v>123934.304688</v>
      </c>
      <c r="G3112" s="44">
        <v>305.984375</v>
      </c>
      <c r="H3112" s="44">
        <f t="shared" si="51"/>
        <v>0.30598861699999996</v>
      </c>
    </row>
    <row r="3113" spans="1:8">
      <c r="A3113" s="44">
        <v>14</v>
      </c>
      <c r="B3113" s="44">
        <v>48</v>
      </c>
      <c r="C3113" s="44">
        <v>1.123956</v>
      </c>
      <c r="D3113" s="44">
        <v>219.05801400000001</v>
      </c>
      <c r="E3113" s="44">
        <v>127222.820313</v>
      </c>
      <c r="F3113" s="44">
        <v>127441.875</v>
      </c>
      <c r="G3113" s="44">
        <v>219.054688</v>
      </c>
      <c r="H3113" s="44">
        <f t="shared" si="51"/>
        <v>0.21905801400000002</v>
      </c>
    </row>
    <row r="3114" spans="1:8">
      <c r="A3114" s="44">
        <v>14</v>
      </c>
      <c r="B3114" s="44">
        <v>49</v>
      </c>
      <c r="C3114" s="44">
        <v>0.92155399999999998</v>
      </c>
      <c r="D3114" s="44">
        <v>179.29942299999999</v>
      </c>
      <c r="E3114" s="44">
        <v>128566.757813</v>
      </c>
      <c r="F3114" s="44">
        <v>128746.054688</v>
      </c>
      <c r="G3114" s="44">
        <v>179.296875</v>
      </c>
      <c r="H3114" s="44">
        <f t="shared" si="51"/>
        <v>0.17929942299999999</v>
      </c>
    </row>
    <row r="3115" spans="1:8">
      <c r="A3115" s="44">
        <v>14</v>
      </c>
      <c r="B3115" s="44">
        <v>50</v>
      </c>
      <c r="C3115" s="44">
        <v>8.0653000000000002E-2</v>
      </c>
      <c r="D3115" s="44">
        <v>1288.8654790000001</v>
      </c>
      <c r="E3115" s="44">
        <v>129676.242188</v>
      </c>
      <c r="F3115" s="44">
        <v>130965.101563</v>
      </c>
      <c r="G3115" s="44">
        <v>1288.859375</v>
      </c>
      <c r="H3115" s="44">
        <f t="shared" si="51"/>
        <v>1.288865479</v>
      </c>
    </row>
    <row r="3116" spans="1:8">
      <c r="A3116" s="44">
        <v>14</v>
      </c>
      <c r="B3116" s="44">
        <v>51</v>
      </c>
      <c r="C3116" s="44">
        <v>2.0722000000000001E-2</v>
      </c>
      <c r="D3116" s="44">
        <v>680.400757</v>
      </c>
      <c r="E3116" s="44">
        <v>131051.414063</v>
      </c>
      <c r="F3116" s="44">
        <v>131731.828125</v>
      </c>
      <c r="G3116" s="44">
        <v>680.41406300000006</v>
      </c>
      <c r="H3116" s="44">
        <f t="shared" si="51"/>
        <v>0.68040075700000002</v>
      </c>
    </row>
    <row r="3117" spans="1:8">
      <c r="A3117" s="44">
        <v>14</v>
      </c>
      <c r="B3117" s="44">
        <v>52</v>
      </c>
      <c r="C3117" s="44">
        <v>0.18198600000000001</v>
      </c>
      <c r="D3117" s="44">
        <v>129.80673200000001</v>
      </c>
      <c r="E3117" s="44">
        <v>131754.546875</v>
      </c>
      <c r="F3117" s="44">
        <v>131884.359375</v>
      </c>
      <c r="G3117" s="44">
        <v>129.8125</v>
      </c>
      <c r="H3117" s="44">
        <f t="shared" si="51"/>
        <v>0.12980673200000001</v>
      </c>
    </row>
    <row r="3118" spans="1:8">
      <c r="A3118" s="44">
        <v>14</v>
      </c>
      <c r="B3118" s="44">
        <v>53</v>
      </c>
      <c r="C3118" s="44">
        <v>5.7856999999999999E-2</v>
      </c>
      <c r="D3118" s="44">
        <v>122.06867200000001</v>
      </c>
      <c r="E3118" s="44">
        <v>132067.140625</v>
      </c>
      <c r="F3118" s="44">
        <v>132189.21875</v>
      </c>
      <c r="G3118" s="44">
        <v>122.078125</v>
      </c>
      <c r="H3118" s="44">
        <f t="shared" si="51"/>
        <v>0.122068672</v>
      </c>
    </row>
    <row r="3119" spans="1:8">
      <c r="A3119" s="44">
        <v>14</v>
      </c>
      <c r="B3119" s="44">
        <v>54</v>
      </c>
      <c r="C3119" s="44">
        <v>0.15878999999999999</v>
      </c>
      <c r="D3119" s="44">
        <v>121.46620900000001</v>
      </c>
      <c r="E3119" s="44">
        <v>132254.609375</v>
      </c>
      <c r="F3119" s="44">
        <v>132376.078125</v>
      </c>
      <c r="G3119" s="44">
        <v>121.46875</v>
      </c>
      <c r="H3119" s="44">
        <f t="shared" si="51"/>
        <v>0.12146620900000001</v>
      </c>
    </row>
    <row r="3120" spans="1:8">
      <c r="A3120" s="44">
        <v>14</v>
      </c>
      <c r="B3120" s="44">
        <v>55</v>
      </c>
      <c r="C3120" s="44">
        <v>2.0155750000000001</v>
      </c>
      <c r="D3120" s="44">
        <v>611.08184800000004</v>
      </c>
      <c r="E3120" s="44">
        <v>132535.921875</v>
      </c>
      <c r="F3120" s="44">
        <v>133147</v>
      </c>
      <c r="G3120" s="44">
        <v>611.078125</v>
      </c>
      <c r="H3120" s="44">
        <f t="shared" si="51"/>
        <v>0.61108184799999998</v>
      </c>
    </row>
    <row r="3121" spans="1:8">
      <c r="A3121" s="44">
        <v>14</v>
      </c>
      <c r="B3121" s="44">
        <v>56</v>
      </c>
      <c r="C3121" s="44">
        <v>0.53785099999999997</v>
      </c>
      <c r="D3121" s="44">
        <v>82.691833000000003</v>
      </c>
      <c r="E3121" s="44">
        <v>135176.84375</v>
      </c>
      <c r="F3121" s="44">
        <v>135259.53125</v>
      </c>
      <c r="G3121" s="44">
        <v>82.6875</v>
      </c>
      <c r="H3121" s="44">
        <f t="shared" si="51"/>
        <v>8.2691833000000006E-2</v>
      </c>
    </row>
    <row r="3122" spans="1:8">
      <c r="A3122" s="44">
        <v>14</v>
      </c>
      <c r="B3122" s="44">
        <v>57</v>
      </c>
      <c r="C3122" s="44">
        <v>9.3405000000000002E-2</v>
      </c>
      <c r="D3122" s="44">
        <v>133.886368</v>
      </c>
      <c r="E3122" s="44">
        <v>135801.859375</v>
      </c>
      <c r="F3122" s="44">
        <v>135935.734375</v>
      </c>
      <c r="G3122" s="44">
        <v>133.875</v>
      </c>
      <c r="H3122" s="44">
        <f t="shared" si="51"/>
        <v>0.13388636800000001</v>
      </c>
    </row>
    <row r="3123" spans="1:8">
      <c r="A3123" s="44">
        <v>14</v>
      </c>
      <c r="B3123" s="44">
        <v>58</v>
      </c>
      <c r="C3123" s="44">
        <v>0.30571700000000002</v>
      </c>
      <c r="D3123" s="44">
        <v>143.02281199999999</v>
      </c>
      <c r="E3123" s="44">
        <v>136036.28125</v>
      </c>
      <c r="F3123" s="44">
        <v>136179.296875</v>
      </c>
      <c r="G3123" s="44">
        <v>143.015625</v>
      </c>
      <c r="H3123" s="44">
        <f t="shared" si="51"/>
        <v>0.143022812</v>
      </c>
    </row>
    <row r="3124" spans="1:8">
      <c r="A3124" s="44">
        <v>14</v>
      </c>
      <c r="B3124" s="44">
        <v>59</v>
      </c>
      <c r="C3124" s="44">
        <v>0.20963899999999999</v>
      </c>
      <c r="D3124" s="44">
        <v>188.84039300000001</v>
      </c>
      <c r="E3124" s="44">
        <v>136496.734375</v>
      </c>
      <c r="F3124" s="44">
        <v>136685.578125</v>
      </c>
      <c r="G3124" s="44">
        <v>188.84375</v>
      </c>
      <c r="H3124" s="44">
        <f t="shared" si="51"/>
        <v>0.188840393</v>
      </c>
    </row>
    <row r="3125" spans="1:8">
      <c r="A3125" s="44">
        <v>14</v>
      </c>
      <c r="B3125" s="44">
        <v>60</v>
      </c>
      <c r="C3125" s="44">
        <v>0.64917499999999995</v>
      </c>
      <c r="D3125" s="44">
        <v>320.01052900000002</v>
      </c>
      <c r="E3125" s="44">
        <v>136903.0625</v>
      </c>
      <c r="F3125" s="44">
        <v>137223.078125</v>
      </c>
      <c r="G3125" s="44">
        <v>320.015625</v>
      </c>
      <c r="H3125" s="44">
        <f t="shared" si="51"/>
        <v>0.32001052900000004</v>
      </c>
    </row>
    <row r="3126" spans="1:8">
      <c r="A3126" s="44">
        <v>14</v>
      </c>
      <c r="B3126" s="44">
        <v>61</v>
      </c>
      <c r="C3126" s="44">
        <v>1.151084</v>
      </c>
      <c r="D3126" s="44">
        <v>214.573196</v>
      </c>
      <c r="E3126" s="44">
        <v>137878.015625</v>
      </c>
      <c r="F3126" s="44">
        <v>138092.578125</v>
      </c>
      <c r="G3126" s="44">
        <v>214.5625</v>
      </c>
      <c r="H3126" s="44">
        <f t="shared" si="51"/>
        <v>0.21457319599999999</v>
      </c>
    </row>
    <row r="3127" spans="1:8">
      <c r="A3127" s="44">
        <v>14</v>
      </c>
      <c r="B3127" s="44">
        <v>62</v>
      </c>
      <c r="C3127" s="44">
        <v>0.791489</v>
      </c>
      <c r="D3127" s="44">
        <v>249.97882100000001</v>
      </c>
      <c r="E3127" s="44">
        <v>139253.1875</v>
      </c>
      <c r="F3127" s="44">
        <v>139503.171875</v>
      </c>
      <c r="G3127" s="44">
        <v>249.984375</v>
      </c>
      <c r="H3127" s="44">
        <f t="shared" si="51"/>
        <v>0.24997882100000002</v>
      </c>
    </row>
    <row r="3128" spans="1:8">
      <c r="A3128" s="44">
        <v>14</v>
      </c>
      <c r="B3128" s="44">
        <v>63</v>
      </c>
      <c r="C3128" s="44">
        <v>2.5921099999999999</v>
      </c>
      <c r="D3128" s="44">
        <v>156.25108299999999</v>
      </c>
      <c r="E3128" s="44">
        <v>140300.171875</v>
      </c>
      <c r="F3128" s="44">
        <v>140456.421875</v>
      </c>
      <c r="G3128" s="44">
        <v>156.25</v>
      </c>
      <c r="H3128" s="44">
        <f t="shared" si="51"/>
        <v>0.15625108299999999</v>
      </c>
    </row>
    <row r="3129" spans="1:8">
      <c r="A3129" s="44">
        <v>14</v>
      </c>
      <c r="B3129" s="44">
        <v>64</v>
      </c>
      <c r="C3129" s="44">
        <v>0.16197900000000001</v>
      </c>
      <c r="D3129" s="44">
        <v>123.31916</v>
      </c>
      <c r="E3129" s="44">
        <v>143051.234375</v>
      </c>
      <c r="F3129" s="44">
        <v>143174.5625</v>
      </c>
      <c r="G3129" s="44">
        <v>123.328125</v>
      </c>
      <c r="H3129" s="44">
        <f t="shared" si="51"/>
        <v>0.12331916</v>
      </c>
    </row>
    <row r="3130" spans="1:8">
      <c r="A3130" s="44">
        <v>14</v>
      </c>
      <c r="B3130" s="44">
        <v>65</v>
      </c>
      <c r="C3130" s="44">
        <v>0.11837399999999999</v>
      </c>
      <c r="D3130" s="44">
        <v>73.235236999999998</v>
      </c>
      <c r="E3130" s="44">
        <v>143348.3125</v>
      </c>
      <c r="F3130" s="44">
        <v>143421.546875</v>
      </c>
      <c r="G3130" s="44">
        <v>73.234375</v>
      </c>
      <c r="H3130" s="44">
        <f t="shared" si="51"/>
        <v>7.3235236999999995E-2</v>
      </c>
    </row>
    <row r="3131" spans="1:8">
      <c r="A3131" s="44">
        <v>14</v>
      </c>
      <c r="B3131" s="44">
        <v>66</v>
      </c>
      <c r="C3131" s="44">
        <v>1.1365240000000001</v>
      </c>
      <c r="D3131" s="44">
        <v>676.18414299999995</v>
      </c>
      <c r="E3131" s="44">
        <v>143551.53125</v>
      </c>
      <c r="F3131" s="44">
        <v>144227.703125</v>
      </c>
      <c r="G3131" s="44">
        <v>676.171875</v>
      </c>
      <c r="H3131" s="44">
        <f t="shared" si="51"/>
        <v>0.67618414299999996</v>
      </c>
    </row>
    <row r="3132" spans="1:8">
      <c r="A3132" s="44">
        <v>14</v>
      </c>
      <c r="B3132" s="44">
        <v>67</v>
      </c>
      <c r="C3132" s="44">
        <v>3.6707999999999998E-2</v>
      </c>
      <c r="D3132" s="44">
        <v>401.18240400000002</v>
      </c>
      <c r="E3132" s="44">
        <v>145370.265625</v>
      </c>
      <c r="F3132" s="44">
        <v>145771.4375</v>
      </c>
      <c r="G3132" s="44">
        <v>401.171875</v>
      </c>
      <c r="H3132" s="44">
        <f t="shared" si="51"/>
        <v>0.40118240399999999</v>
      </c>
    </row>
    <row r="3133" spans="1:8">
      <c r="A3133" s="44">
        <v>14</v>
      </c>
      <c r="B3133" s="44">
        <v>68</v>
      </c>
      <c r="C3133" s="44">
        <v>2.6377000000000001E-2</v>
      </c>
      <c r="D3133" s="44">
        <v>144.92581200000001</v>
      </c>
      <c r="E3133" s="44">
        <v>145807.875</v>
      </c>
      <c r="F3133" s="44">
        <v>145952.8125</v>
      </c>
      <c r="G3133" s="44">
        <v>144.9375</v>
      </c>
      <c r="H3133" s="44">
        <f t="shared" si="51"/>
        <v>0.14492581200000001</v>
      </c>
    </row>
    <row r="3134" spans="1:8">
      <c r="A3134" s="44">
        <v>14</v>
      </c>
      <c r="B3134" s="44">
        <v>69</v>
      </c>
      <c r="C3134" s="44">
        <v>1.0700320000000001</v>
      </c>
      <c r="D3134" s="44">
        <v>135.98345900000001</v>
      </c>
      <c r="E3134" s="44">
        <v>145979.6875</v>
      </c>
      <c r="F3134" s="44">
        <v>146115.671875</v>
      </c>
      <c r="G3134" s="44">
        <v>135.984375</v>
      </c>
      <c r="H3134" s="44">
        <f t="shared" si="51"/>
        <v>0.135983459</v>
      </c>
    </row>
    <row r="3135" spans="1:8">
      <c r="A3135" s="44">
        <v>14</v>
      </c>
      <c r="B3135" s="44">
        <v>70</v>
      </c>
      <c r="C3135" s="44">
        <v>0.11700099999999999</v>
      </c>
      <c r="D3135" s="44">
        <v>93.164733999999996</v>
      </c>
      <c r="E3135" s="44">
        <v>147198.703125</v>
      </c>
      <c r="F3135" s="44">
        <v>147291.875</v>
      </c>
      <c r="G3135" s="44">
        <v>93.171875</v>
      </c>
      <c r="H3135" s="44">
        <f t="shared" si="51"/>
        <v>9.3164733999999999E-2</v>
      </c>
    </row>
    <row r="3136" spans="1:8">
      <c r="A3136" s="44">
        <v>14</v>
      </c>
      <c r="B3136" s="44">
        <v>71</v>
      </c>
      <c r="C3136" s="44">
        <v>1.445737</v>
      </c>
      <c r="D3136" s="44">
        <v>96.448143000000002</v>
      </c>
      <c r="E3136" s="44">
        <v>147417.375</v>
      </c>
      <c r="F3136" s="44">
        <v>147513.8125</v>
      </c>
      <c r="G3136" s="44">
        <v>96.4375</v>
      </c>
      <c r="H3136" s="44">
        <f t="shared" si="51"/>
        <v>9.6448143E-2</v>
      </c>
    </row>
    <row r="3137" spans="1:8">
      <c r="A3137" s="44">
        <v>14</v>
      </c>
      <c r="B3137" s="44">
        <v>72</v>
      </c>
      <c r="C3137" s="44">
        <v>0.105099</v>
      </c>
      <c r="D3137" s="44">
        <v>104.83326700000001</v>
      </c>
      <c r="E3137" s="44">
        <v>148964.40625</v>
      </c>
      <c r="F3137" s="44">
        <v>149069.234375</v>
      </c>
      <c r="G3137" s="44">
        <v>104.828125</v>
      </c>
      <c r="H3137" s="44">
        <f t="shared" si="51"/>
        <v>0.10483326700000001</v>
      </c>
    </row>
    <row r="3138" spans="1:8">
      <c r="A3138" s="44">
        <v>14</v>
      </c>
      <c r="B3138" s="44">
        <v>73</v>
      </c>
      <c r="C3138" s="44">
        <v>1.1415770000000001</v>
      </c>
      <c r="D3138" s="44">
        <v>279.12496900000002</v>
      </c>
      <c r="E3138" s="44">
        <v>149183.171875</v>
      </c>
      <c r="F3138" s="44">
        <v>149462.28125</v>
      </c>
      <c r="G3138" s="44">
        <v>279.109375</v>
      </c>
      <c r="H3138" s="44">
        <f t="shared" si="51"/>
        <v>0.279124969</v>
      </c>
    </row>
    <row r="3139" spans="1:8">
      <c r="A3139" s="44">
        <v>14</v>
      </c>
      <c r="B3139" s="44">
        <v>74</v>
      </c>
      <c r="C3139" s="44">
        <v>0.274393</v>
      </c>
      <c r="D3139" s="44">
        <v>303.93804899999998</v>
      </c>
      <c r="E3139" s="44">
        <v>150605.203125</v>
      </c>
      <c r="F3139" s="44">
        <v>150909.140625</v>
      </c>
      <c r="G3139" s="44">
        <v>303.9375</v>
      </c>
      <c r="H3139" s="44">
        <f t="shared" si="51"/>
        <v>0.30393804899999999</v>
      </c>
    </row>
    <row r="3140" spans="1:8">
      <c r="A3140" s="44">
        <v>14</v>
      </c>
      <c r="B3140" s="44">
        <v>75</v>
      </c>
      <c r="C3140" s="44">
        <v>3.4171010000000002</v>
      </c>
      <c r="D3140" s="44">
        <v>366.08316000000002</v>
      </c>
      <c r="E3140" s="44">
        <v>151183.375</v>
      </c>
      <c r="F3140" s="44">
        <v>151549.46875</v>
      </c>
      <c r="G3140" s="44">
        <v>366.09375</v>
      </c>
      <c r="H3140" s="44">
        <f t="shared" si="51"/>
        <v>0.36608316000000002</v>
      </c>
    </row>
    <row r="3141" spans="1:8">
      <c r="A3141" s="44">
        <v>14</v>
      </c>
      <c r="B3141" s="44">
        <v>76</v>
      </c>
      <c r="C3141" s="44">
        <v>0.14769099999999999</v>
      </c>
      <c r="D3141" s="44">
        <v>529.08520499999997</v>
      </c>
      <c r="E3141" s="44">
        <v>154967.28125</v>
      </c>
      <c r="F3141" s="44">
        <v>155496.359375</v>
      </c>
      <c r="G3141" s="44">
        <v>529.078125</v>
      </c>
      <c r="H3141" s="44">
        <f t="shared" si="51"/>
        <v>0.529085205</v>
      </c>
    </row>
    <row r="3142" spans="1:8">
      <c r="A3142" s="44">
        <v>14</v>
      </c>
      <c r="B3142" s="44">
        <v>77</v>
      </c>
      <c r="C3142" s="44">
        <v>0.463646</v>
      </c>
      <c r="D3142" s="44">
        <v>164.74752799999999</v>
      </c>
      <c r="E3142" s="44">
        <v>155654.859375</v>
      </c>
      <c r="F3142" s="44">
        <v>155819.625</v>
      </c>
      <c r="G3142" s="44">
        <v>164.765625</v>
      </c>
      <c r="H3142" s="44">
        <f t="shared" ref="H3142:H3205" si="52">D3142/1000</f>
        <v>0.16474752799999998</v>
      </c>
    </row>
    <row r="3143" spans="1:8">
      <c r="A3143" s="44">
        <v>14</v>
      </c>
      <c r="B3143" s="44">
        <v>78</v>
      </c>
      <c r="C3143" s="44">
        <v>0.77545600000000003</v>
      </c>
      <c r="D3143" s="44">
        <v>795.16247599999997</v>
      </c>
      <c r="E3143" s="44">
        <v>156284.234375</v>
      </c>
      <c r="F3143" s="44">
        <v>157079.40625</v>
      </c>
      <c r="G3143" s="44">
        <v>795.171875</v>
      </c>
      <c r="H3143" s="44">
        <f t="shared" si="52"/>
        <v>0.79516247600000001</v>
      </c>
    </row>
    <row r="3144" spans="1:8">
      <c r="A3144" s="44">
        <v>14</v>
      </c>
      <c r="B3144" s="44">
        <v>79</v>
      </c>
      <c r="C3144" s="44">
        <v>0.96513400000000005</v>
      </c>
      <c r="D3144" s="44">
        <v>314.33779900000002</v>
      </c>
      <c r="E3144" s="44">
        <v>157862.578125</v>
      </c>
      <c r="F3144" s="44">
        <v>158176.921875</v>
      </c>
      <c r="G3144" s="44">
        <v>314.34375</v>
      </c>
      <c r="H3144" s="44">
        <f t="shared" si="52"/>
        <v>0.31433779900000003</v>
      </c>
    </row>
    <row r="3145" spans="1:8">
      <c r="A3145" s="44">
        <v>14</v>
      </c>
      <c r="B3145" s="44">
        <v>80</v>
      </c>
      <c r="C3145" s="44">
        <v>0.78511200000000003</v>
      </c>
      <c r="D3145" s="44">
        <v>486.175049</v>
      </c>
      <c r="E3145" s="44">
        <v>159143.875</v>
      </c>
      <c r="F3145" s="44">
        <v>159630.0625</v>
      </c>
      <c r="G3145" s="44">
        <v>486.1875</v>
      </c>
      <c r="H3145" s="44">
        <f t="shared" si="52"/>
        <v>0.48617504900000003</v>
      </c>
    </row>
    <row r="3146" spans="1:8">
      <c r="A3146" s="44">
        <v>14</v>
      </c>
      <c r="B3146" s="44">
        <v>81</v>
      </c>
      <c r="C3146" s="44">
        <v>2.3529999999999999E-2</v>
      </c>
      <c r="D3146" s="44">
        <v>97.461235000000002</v>
      </c>
      <c r="E3146" s="44">
        <v>160425.3125</v>
      </c>
      <c r="F3146" s="44">
        <v>160522.765625</v>
      </c>
      <c r="G3146" s="44">
        <v>97.453125</v>
      </c>
      <c r="H3146" s="44">
        <f t="shared" si="52"/>
        <v>9.7461235000000007E-2</v>
      </c>
    </row>
    <row r="3147" spans="1:8">
      <c r="A3147" s="44">
        <v>14</v>
      </c>
      <c r="B3147" s="44">
        <v>82</v>
      </c>
      <c r="C3147" s="44">
        <v>9.3772999999999995E-2</v>
      </c>
      <c r="D3147" s="44">
        <v>174.82455400000001</v>
      </c>
      <c r="E3147" s="44">
        <v>160550.328125</v>
      </c>
      <c r="F3147" s="44">
        <v>160725.140625</v>
      </c>
      <c r="G3147" s="44">
        <v>174.8125</v>
      </c>
      <c r="H3147" s="44">
        <f t="shared" si="52"/>
        <v>0.17482455399999999</v>
      </c>
    </row>
    <row r="3148" spans="1:8">
      <c r="A3148" s="44">
        <v>14</v>
      </c>
      <c r="B3148" s="44">
        <v>83</v>
      </c>
      <c r="C3148" s="44">
        <v>8.2938999999999999E-2</v>
      </c>
      <c r="D3148" s="44">
        <v>915.04809599999999</v>
      </c>
      <c r="E3148" s="44">
        <v>160831.53125</v>
      </c>
      <c r="F3148" s="44">
        <v>161746.578125</v>
      </c>
      <c r="G3148" s="44">
        <v>915.046875</v>
      </c>
      <c r="H3148" s="44">
        <f t="shared" si="52"/>
        <v>0.91504809600000003</v>
      </c>
    </row>
    <row r="3149" spans="1:8">
      <c r="A3149" s="44">
        <v>14</v>
      </c>
      <c r="B3149" s="44">
        <v>84</v>
      </c>
      <c r="C3149" s="44">
        <v>2.7789259999999998</v>
      </c>
      <c r="D3149" s="44">
        <v>102.464462</v>
      </c>
      <c r="E3149" s="44">
        <v>161831.75</v>
      </c>
      <c r="F3149" s="44">
        <v>161934.203125</v>
      </c>
      <c r="G3149" s="44">
        <v>102.453125</v>
      </c>
      <c r="H3149" s="44">
        <f t="shared" si="52"/>
        <v>0.10246446199999999</v>
      </c>
    </row>
    <row r="3150" spans="1:8">
      <c r="A3150" s="44">
        <v>14</v>
      </c>
      <c r="B3150" s="44">
        <v>85</v>
      </c>
      <c r="C3150" s="44">
        <v>0.21363699999999999</v>
      </c>
      <c r="D3150" s="44">
        <v>131.171753</v>
      </c>
      <c r="E3150" s="44">
        <v>164715.984375</v>
      </c>
      <c r="F3150" s="44">
        <v>164847.15625</v>
      </c>
      <c r="G3150" s="44">
        <v>131.171875</v>
      </c>
      <c r="H3150" s="44">
        <f t="shared" si="52"/>
        <v>0.131171753</v>
      </c>
    </row>
    <row r="3151" spans="1:8">
      <c r="A3151" s="44">
        <v>14</v>
      </c>
      <c r="B3151" s="44">
        <v>86</v>
      </c>
      <c r="C3151" s="44">
        <v>0.68545599999999995</v>
      </c>
      <c r="D3151" s="44">
        <v>331.828552</v>
      </c>
      <c r="E3151" s="44">
        <v>165075.390625</v>
      </c>
      <c r="F3151" s="44">
        <v>165407.21875</v>
      </c>
      <c r="G3151" s="44">
        <v>331.828125</v>
      </c>
      <c r="H3151" s="44">
        <f t="shared" si="52"/>
        <v>0.331828552</v>
      </c>
    </row>
    <row r="3152" spans="1:8">
      <c r="A3152" s="44">
        <v>14</v>
      </c>
      <c r="B3152" s="44">
        <v>87</v>
      </c>
      <c r="C3152" s="44">
        <v>0.245229</v>
      </c>
      <c r="D3152" s="44">
        <v>115.62953899999999</v>
      </c>
      <c r="E3152" s="44">
        <v>166106.75</v>
      </c>
      <c r="F3152" s="44">
        <v>166222.375</v>
      </c>
      <c r="G3152" s="44">
        <v>115.625</v>
      </c>
      <c r="H3152" s="44">
        <f t="shared" si="52"/>
        <v>0.11562953899999999</v>
      </c>
    </row>
    <row r="3153" spans="1:8">
      <c r="A3153" s="44">
        <v>14</v>
      </c>
      <c r="B3153" s="44">
        <v>88</v>
      </c>
      <c r="C3153" s="44">
        <v>0.16503399999999999</v>
      </c>
      <c r="D3153" s="44">
        <v>305.59176600000001</v>
      </c>
      <c r="E3153" s="44">
        <v>166471.40625</v>
      </c>
      <c r="F3153" s="44">
        <v>166777</v>
      </c>
      <c r="G3153" s="44">
        <v>305.59375</v>
      </c>
      <c r="H3153" s="44">
        <f t="shared" si="52"/>
        <v>0.30559176599999999</v>
      </c>
    </row>
    <row r="3154" spans="1:8">
      <c r="A3154" s="44">
        <v>14</v>
      </c>
      <c r="B3154" s="44">
        <v>89</v>
      </c>
      <c r="C3154" s="44">
        <v>0.82671799999999995</v>
      </c>
      <c r="D3154" s="44">
        <v>286.20025600000002</v>
      </c>
      <c r="E3154" s="44">
        <v>166955.859375</v>
      </c>
      <c r="F3154" s="44">
        <v>167242.0625</v>
      </c>
      <c r="G3154" s="44">
        <v>286.203125</v>
      </c>
      <c r="H3154" s="44">
        <f t="shared" si="52"/>
        <v>0.28620025600000004</v>
      </c>
    </row>
    <row r="3155" spans="1:8">
      <c r="A3155" s="44">
        <v>14</v>
      </c>
      <c r="B3155" s="44">
        <v>90</v>
      </c>
      <c r="C3155" s="44">
        <v>1.0718129999999999</v>
      </c>
      <c r="D3155" s="44">
        <v>246.467972</v>
      </c>
      <c r="E3155" s="44">
        <v>168080.984375</v>
      </c>
      <c r="F3155" s="44">
        <v>168327.453125</v>
      </c>
      <c r="G3155" s="44">
        <v>246.46875</v>
      </c>
      <c r="H3155" s="44">
        <f t="shared" si="52"/>
        <v>0.24646797200000001</v>
      </c>
    </row>
    <row r="3156" spans="1:8">
      <c r="A3156" s="44">
        <v>14</v>
      </c>
      <c r="B3156" s="44">
        <v>91</v>
      </c>
      <c r="C3156" s="44">
        <v>4.272494</v>
      </c>
      <c r="D3156" s="44">
        <v>311.98663299999998</v>
      </c>
      <c r="E3156" s="44">
        <v>169409.265625</v>
      </c>
      <c r="F3156" s="44">
        <v>169721.25</v>
      </c>
      <c r="G3156" s="44">
        <v>311.984375</v>
      </c>
      <c r="H3156" s="44">
        <f t="shared" si="52"/>
        <v>0.31198663299999996</v>
      </c>
    </row>
    <row r="3157" spans="1:8">
      <c r="A3157" s="44">
        <v>14</v>
      </c>
      <c r="B3157" s="44">
        <v>92</v>
      </c>
      <c r="C3157" s="44">
        <v>2.1434289999999998</v>
      </c>
      <c r="D3157" s="44">
        <v>644.00543200000004</v>
      </c>
      <c r="E3157" s="44">
        <v>174003.4375</v>
      </c>
      <c r="F3157" s="44">
        <v>174647.4375</v>
      </c>
      <c r="G3157" s="44">
        <v>644</v>
      </c>
      <c r="H3157" s="44">
        <f t="shared" si="52"/>
        <v>0.64400543200000004</v>
      </c>
    </row>
    <row r="3158" spans="1:8">
      <c r="A3158" s="44">
        <v>14</v>
      </c>
      <c r="B3158" s="44">
        <v>93</v>
      </c>
      <c r="C3158" s="44">
        <v>2.0964</v>
      </c>
      <c r="D3158" s="44">
        <v>130.850311</v>
      </c>
      <c r="E3158" s="44">
        <v>176800.625</v>
      </c>
      <c r="F3158" s="44">
        <v>176931.484375</v>
      </c>
      <c r="G3158" s="44">
        <v>130.859375</v>
      </c>
      <c r="H3158" s="44">
        <f t="shared" si="52"/>
        <v>0.130850311</v>
      </c>
    </row>
    <row r="3159" spans="1:8">
      <c r="A3159" s="44">
        <v>14</v>
      </c>
      <c r="B3159" s="44">
        <v>94</v>
      </c>
      <c r="C3159" s="44">
        <v>0.42916700000000002</v>
      </c>
      <c r="D3159" s="44">
        <v>96.613997999999995</v>
      </c>
      <c r="E3159" s="44">
        <v>179035.25</v>
      </c>
      <c r="F3159" s="44">
        <v>179131.875</v>
      </c>
      <c r="G3159" s="44">
        <v>96.625</v>
      </c>
      <c r="H3159" s="44">
        <f t="shared" si="52"/>
        <v>9.6613997999999993E-2</v>
      </c>
    </row>
    <row r="3160" spans="1:8">
      <c r="A3160" s="44">
        <v>14</v>
      </c>
      <c r="B3160" s="44">
        <v>95</v>
      </c>
      <c r="C3160" s="44">
        <v>0.78491100000000003</v>
      </c>
      <c r="D3160" s="44">
        <v>1201.4125979999999</v>
      </c>
      <c r="E3160" s="44">
        <v>179566.578125</v>
      </c>
      <c r="F3160" s="44">
        <v>180767.984375</v>
      </c>
      <c r="G3160" s="44">
        <v>1201.40625</v>
      </c>
      <c r="H3160" s="44">
        <f t="shared" si="52"/>
        <v>1.2014125979999999</v>
      </c>
    </row>
    <row r="3161" spans="1:8">
      <c r="A3161" s="44">
        <v>14</v>
      </c>
      <c r="B3161" s="44">
        <v>96</v>
      </c>
      <c r="C3161" s="44">
        <v>1.2119489999999999</v>
      </c>
      <c r="D3161" s="44">
        <v>247.719742</v>
      </c>
      <c r="E3161" s="44">
        <v>181566.765625</v>
      </c>
      <c r="F3161" s="44">
        <v>181814.5</v>
      </c>
      <c r="G3161" s="44">
        <v>247.734375</v>
      </c>
      <c r="H3161" s="44">
        <f t="shared" si="52"/>
        <v>0.24771974199999999</v>
      </c>
    </row>
    <row r="3162" spans="1:8">
      <c r="A3162" s="44">
        <v>14</v>
      </c>
      <c r="B3162" s="44">
        <v>97</v>
      </c>
      <c r="C3162" s="44">
        <v>1.483358</v>
      </c>
      <c r="D3162" s="44">
        <v>309.18090799999999</v>
      </c>
      <c r="E3162" s="44">
        <v>183035.71875</v>
      </c>
      <c r="F3162" s="44">
        <v>183344.890625</v>
      </c>
      <c r="G3162" s="44">
        <v>309.171875</v>
      </c>
      <c r="H3162" s="44">
        <f t="shared" si="52"/>
        <v>0.30918090799999998</v>
      </c>
    </row>
    <row r="3163" spans="1:8">
      <c r="A3163" s="44">
        <v>14</v>
      </c>
      <c r="B3163" s="44">
        <v>98</v>
      </c>
      <c r="C3163" s="44">
        <v>9.8915000000000003E-2</v>
      </c>
      <c r="D3163" s="44">
        <v>685.88610800000004</v>
      </c>
      <c r="E3163" s="44">
        <v>184832.734375</v>
      </c>
      <c r="F3163" s="44">
        <v>185518.625</v>
      </c>
      <c r="G3163" s="44">
        <v>685.890625</v>
      </c>
      <c r="H3163" s="44">
        <f t="shared" si="52"/>
        <v>0.68588610800000005</v>
      </c>
    </row>
    <row r="3164" spans="1:8">
      <c r="A3164" s="44">
        <v>14</v>
      </c>
      <c r="B3164" s="44">
        <v>99</v>
      </c>
      <c r="C3164" s="44">
        <v>0.72115499999999999</v>
      </c>
      <c r="D3164" s="44">
        <v>132.79853800000001</v>
      </c>
      <c r="E3164" s="44">
        <v>185631.609375</v>
      </c>
      <c r="F3164" s="44">
        <v>185764.40625</v>
      </c>
      <c r="G3164" s="44">
        <v>132.796875</v>
      </c>
      <c r="H3164" s="44">
        <f t="shared" si="52"/>
        <v>0.13279853800000002</v>
      </c>
    </row>
    <row r="3165" spans="1:8">
      <c r="A3165" s="44">
        <v>14</v>
      </c>
      <c r="B3165" s="44">
        <v>100</v>
      </c>
      <c r="C3165" s="44">
        <v>1.0722590000000001</v>
      </c>
      <c r="D3165" s="44">
        <v>394.48052999999999</v>
      </c>
      <c r="E3165" s="44">
        <v>186491.0625</v>
      </c>
      <c r="F3165" s="44">
        <v>186885.53125</v>
      </c>
      <c r="G3165" s="44">
        <v>394.46875</v>
      </c>
      <c r="H3165" s="44">
        <f t="shared" si="52"/>
        <v>0.39448053</v>
      </c>
    </row>
    <row r="3166" spans="1:8">
      <c r="A3166" s="44">
        <v>14</v>
      </c>
      <c r="B3166" s="44">
        <v>101</v>
      </c>
      <c r="C3166" s="44">
        <v>1.992929</v>
      </c>
      <c r="D3166" s="44">
        <v>311.41464200000001</v>
      </c>
      <c r="E3166" s="44">
        <v>187959.953125</v>
      </c>
      <c r="F3166" s="44">
        <v>188271.375</v>
      </c>
      <c r="G3166" s="44">
        <v>311.421875</v>
      </c>
      <c r="H3166" s="44">
        <f t="shared" si="52"/>
        <v>0.31141464200000002</v>
      </c>
    </row>
    <row r="3167" spans="1:8">
      <c r="A3167" s="44">
        <v>14</v>
      </c>
      <c r="B3167" s="44">
        <v>102</v>
      </c>
      <c r="C3167" s="44">
        <v>0.34807500000000002</v>
      </c>
      <c r="D3167" s="44">
        <v>865.67669699999999</v>
      </c>
      <c r="E3167" s="44">
        <v>190272.703125</v>
      </c>
      <c r="F3167" s="44">
        <v>191138.390625</v>
      </c>
      <c r="G3167" s="44">
        <v>865.6875</v>
      </c>
      <c r="H3167" s="44">
        <f t="shared" si="52"/>
        <v>0.86567669699999994</v>
      </c>
    </row>
    <row r="3168" spans="1:8">
      <c r="A3168" s="44">
        <v>14</v>
      </c>
      <c r="B3168" s="44">
        <v>103</v>
      </c>
      <c r="C3168" s="44">
        <v>0.64393100000000003</v>
      </c>
      <c r="D3168" s="44">
        <v>335.66085800000002</v>
      </c>
      <c r="E3168" s="44">
        <v>191491.609375</v>
      </c>
      <c r="F3168" s="44">
        <v>191827.265625</v>
      </c>
      <c r="G3168" s="44">
        <v>335.65625</v>
      </c>
      <c r="H3168" s="44">
        <f t="shared" si="52"/>
        <v>0.33566085800000001</v>
      </c>
    </row>
    <row r="3169" spans="1:8">
      <c r="A3169" s="44">
        <v>14</v>
      </c>
      <c r="B3169" s="44">
        <v>104</v>
      </c>
      <c r="C3169" s="44">
        <v>0.18653600000000001</v>
      </c>
      <c r="D3169" s="44">
        <v>117.290329</v>
      </c>
      <c r="E3169" s="44">
        <v>192476.109375</v>
      </c>
      <c r="F3169" s="44">
        <v>192593.375</v>
      </c>
      <c r="G3169" s="44">
        <v>117.265625</v>
      </c>
      <c r="H3169" s="44">
        <f t="shared" si="52"/>
        <v>0.117290329</v>
      </c>
    </row>
    <row r="3170" spans="1:8">
      <c r="A3170" s="44">
        <v>14</v>
      </c>
      <c r="B3170" s="44">
        <v>105</v>
      </c>
      <c r="C3170" s="44">
        <v>2.4302440000000001</v>
      </c>
      <c r="D3170" s="44">
        <v>443.296967</v>
      </c>
      <c r="E3170" s="44">
        <v>192788.59375</v>
      </c>
      <c r="F3170" s="44">
        <v>193231.875</v>
      </c>
      <c r="G3170" s="44">
        <v>443.28125</v>
      </c>
      <c r="H3170" s="44">
        <f t="shared" si="52"/>
        <v>0.44329696699999999</v>
      </c>
    </row>
    <row r="3171" spans="1:8">
      <c r="A3171" s="44">
        <v>14</v>
      </c>
      <c r="B3171" s="44">
        <v>106</v>
      </c>
      <c r="C3171" s="44">
        <v>8.1183000000000005E-2</v>
      </c>
      <c r="D3171" s="44">
        <v>496.61651599999999</v>
      </c>
      <c r="E3171" s="44">
        <v>195663.9375</v>
      </c>
      <c r="F3171" s="44">
        <v>196160.546875</v>
      </c>
      <c r="G3171" s="44">
        <v>496.609375</v>
      </c>
      <c r="H3171" s="44">
        <f t="shared" si="52"/>
        <v>0.49661651600000001</v>
      </c>
    </row>
    <row r="3172" spans="1:8">
      <c r="A3172" s="44">
        <v>14</v>
      </c>
      <c r="B3172" s="44">
        <v>107</v>
      </c>
      <c r="C3172" s="44">
        <v>0.327455</v>
      </c>
      <c r="D3172" s="44">
        <v>142.45564300000001</v>
      </c>
      <c r="E3172" s="44">
        <v>196242.15625</v>
      </c>
      <c r="F3172" s="44">
        <v>196384.609375</v>
      </c>
      <c r="G3172" s="44">
        <v>142.453125</v>
      </c>
      <c r="H3172" s="44">
        <f t="shared" si="52"/>
        <v>0.14245564300000002</v>
      </c>
    </row>
    <row r="3173" spans="1:8">
      <c r="A3173" s="44">
        <v>14</v>
      </c>
      <c r="B3173" s="44">
        <v>108</v>
      </c>
      <c r="C3173" s="44">
        <v>0.61061699999999997</v>
      </c>
      <c r="D3173" s="44">
        <v>447.838257</v>
      </c>
      <c r="E3173" s="44">
        <v>196726.5625</v>
      </c>
      <c r="F3173" s="44">
        <v>197174.390625</v>
      </c>
      <c r="G3173" s="44">
        <v>447.828125</v>
      </c>
      <c r="H3173" s="44">
        <f t="shared" si="52"/>
        <v>0.44783825700000002</v>
      </c>
    </row>
    <row r="3174" spans="1:8">
      <c r="A3174" s="44">
        <v>14</v>
      </c>
      <c r="B3174" s="44">
        <v>109</v>
      </c>
      <c r="C3174" s="44">
        <v>0.58197500000000002</v>
      </c>
      <c r="D3174" s="44">
        <v>267.89498900000001</v>
      </c>
      <c r="E3174" s="44">
        <v>197789.078125</v>
      </c>
      <c r="F3174" s="44">
        <v>198056.96875</v>
      </c>
      <c r="G3174" s="44">
        <v>267.890625</v>
      </c>
      <c r="H3174" s="44">
        <f t="shared" si="52"/>
        <v>0.26789498900000003</v>
      </c>
    </row>
    <row r="3175" spans="1:8">
      <c r="A3175" s="44">
        <v>14</v>
      </c>
      <c r="B3175" s="44">
        <v>110</v>
      </c>
      <c r="C3175" s="44">
        <v>1.9030480000000001</v>
      </c>
      <c r="D3175" s="44">
        <v>552.60540800000001</v>
      </c>
      <c r="E3175" s="44">
        <v>198648.578125</v>
      </c>
      <c r="F3175" s="44">
        <v>199201.203125</v>
      </c>
      <c r="G3175" s="44">
        <v>552.625</v>
      </c>
      <c r="H3175" s="44">
        <f t="shared" si="52"/>
        <v>0.55260540800000002</v>
      </c>
    </row>
    <row r="3176" spans="1:8">
      <c r="A3176" s="44">
        <v>14</v>
      </c>
      <c r="B3176" s="44">
        <v>111</v>
      </c>
      <c r="C3176" s="44">
        <v>0.34401999999999999</v>
      </c>
      <c r="D3176" s="44">
        <v>145.72685200000001</v>
      </c>
      <c r="E3176" s="44">
        <v>201117.921875</v>
      </c>
      <c r="F3176" s="44">
        <v>201263.65625</v>
      </c>
      <c r="G3176" s="44">
        <v>145.734375</v>
      </c>
      <c r="H3176" s="44">
        <f t="shared" si="52"/>
        <v>0.14572685200000002</v>
      </c>
    </row>
    <row r="3177" spans="1:8">
      <c r="A3177" s="44">
        <v>14</v>
      </c>
      <c r="B3177" s="44">
        <v>112</v>
      </c>
      <c r="C3177" s="44">
        <v>0.215225</v>
      </c>
      <c r="D3177" s="44">
        <v>220.73644999999999</v>
      </c>
      <c r="E3177" s="44">
        <v>201618.796875</v>
      </c>
      <c r="F3177" s="44">
        <v>201839.53125</v>
      </c>
      <c r="G3177" s="44">
        <v>220.734375</v>
      </c>
      <c r="H3177" s="44">
        <f t="shared" si="52"/>
        <v>0.22073645</v>
      </c>
    </row>
    <row r="3178" spans="1:8">
      <c r="A3178" s="44">
        <v>14</v>
      </c>
      <c r="B3178" s="44">
        <v>113</v>
      </c>
      <c r="C3178" s="44">
        <v>0.97681899999999999</v>
      </c>
      <c r="D3178" s="44">
        <v>128.38462799999999</v>
      </c>
      <c r="E3178" s="44">
        <v>202056.328125</v>
      </c>
      <c r="F3178" s="44">
        <v>202184.703125</v>
      </c>
      <c r="G3178" s="44">
        <v>128.375</v>
      </c>
      <c r="H3178" s="44">
        <f t="shared" si="52"/>
        <v>0.128384628</v>
      </c>
    </row>
    <row r="3179" spans="1:8">
      <c r="A3179" s="44">
        <v>14</v>
      </c>
      <c r="B3179" s="44">
        <v>114</v>
      </c>
      <c r="C3179" s="44">
        <v>10.397176999999999</v>
      </c>
      <c r="D3179" s="44">
        <v>258.58145100000002</v>
      </c>
      <c r="E3179" s="44">
        <v>203165.8125</v>
      </c>
      <c r="F3179" s="44">
        <v>203424.40625</v>
      </c>
      <c r="G3179" s="44">
        <v>258.59375</v>
      </c>
      <c r="H3179" s="44">
        <f t="shared" si="52"/>
        <v>0.25858145100000002</v>
      </c>
    </row>
    <row r="3180" spans="1:8">
      <c r="A3180" s="44">
        <v>14</v>
      </c>
      <c r="B3180" s="44">
        <v>115</v>
      </c>
      <c r="C3180" s="44">
        <v>0.14712600000000001</v>
      </c>
      <c r="D3180" s="44">
        <v>134.544983</v>
      </c>
      <c r="E3180" s="44">
        <v>213836.1875</v>
      </c>
      <c r="F3180" s="44">
        <v>213970.734375</v>
      </c>
      <c r="G3180" s="44">
        <v>134.546875</v>
      </c>
      <c r="H3180" s="44">
        <f t="shared" si="52"/>
        <v>0.13454498300000001</v>
      </c>
    </row>
    <row r="3181" spans="1:8">
      <c r="A3181" s="44">
        <v>14</v>
      </c>
      <c r="B3181" s="44">
        <v>116</v>
      </c>
      <c r="C3181" s="44">
        <v>1.007603</v>
      </c>
      <c r="D3181" s="44">
        <v>137.42482000000001</v>
      </c>
      <c r="E3181" s="44">
        <v>214133.0625</v>
      </c>
      <c r="F3181" s="44">
        <v>214270.5</v>
      </c>
      <c r="G3181" s="44">
        <v>137.4375</v>
      </c>
      <c r="H3181" s="44">
        <f t="shared" si="52"/>
        <v>0.13742482</v>
      </c>
    </row>
    <row r="3182" spans="1:8">
      <c r="A3182" s="44">
        <v>14</v>
      </c>
      <c r="B3182" s="44">
        <v>117</v>
      </c>
      <c r="C3182" s="44">
        <v>1.570589</v>
      </c>
      <c r="D3182" s="44">
        <v>145.297302</v>
      </c>
      <c r="E3182" s="44">
        <v>215289.46875</v>
      </c>
      <c r="F3182" s="44">
        <v>215434.765625</v>
      </c>
      <c r="G3182" s="44">
        <v>145.296875</v>
      </c>
      <c r="H3182" s="44">
        <f t="shared" si="52"/>
        <v>0.14529730199999999</v>
      </c>
    </row>
    <row r="3183" spans="1:8">
      <c r="A3183" s="44">
        <v>14</v>
      </c>
      <c r="B3183" s="44">
        <v>118</v>
      </c>
      <c r="C3183" s="44">
        <v>1.324606</v>
      </c>
      <c r="D3183" s="44">
        <v>144.309235</v>
      </c>
      <c r="E3183" s="44">
        <v>217013.703125</v>
      </c>
      <c r="F3183" s="44">
        <v>217158.015625</v>
      </c>
      <c r="G3183" s="44">
        <v>144.3125</v>
      </c>
      <c r="H3183" s="44">
        <f t="shared" si="52"/>
        <v>0.14430923500000001</v>
      </c>
    </row>
    <row r="3184" spans="1:8">
      <c r="A3184" s="44">
        <v>14</v>
      </c>
      <c r="B3184" s="44">
        <v>119</v>
      </c>
      <c r="C3184" s="44">
        <v>6.6626000000000005E-2</v>
      </c>
      <c r="D3184" s="44">
        <v>290.38159200000001</v>
      </c>
      <c r="E3184" s="44">
        <v>218482.578125</v>
      </c>
      <c r="F3184" s="44">
        <v>218772.953125</v>
      </c>
      <c r="G3184" s="44">
        <v>290.375</v>
      </c>
      <c r="H3184" s="44">
        <f t="shared" si="52"/>
        <v>0.29038159200000002</v>
      </c>
    </row>
    <row r="3185" spans="1:8">
      <c r="A3185" s="44">
        <v>14</v>
      </c>
      <c r="B3185" s="44">
        <v>120</v>
      </c>
      <c r="C3185" s="44">
        <v>2.4438589999999998</v>
      </c>
      <c r="D3185" s="44">
        <v>502.95425399999999</v>
      </c>
      <c r="E3185" s="44">
        <v>218842.015625</v>
      </c>
      <c r="F3185" s="44">
        <v>219344.96875</v>
      </c>
      <c r="G3185" s="44">
        <v>502.953125</v>
      </c>
      <c r="H3185" s="44">
        <f t="shared" si="52"/>
        <v>0.50295425400000005</v>
      </c>
    </row>
    <row r="3186" spans="1:8">
      <c r="A3186" s="44">
        <v>14</v>
      </c>
      <c r="B3186" s="44">
        <v>121</v>
      </c>
      <c r="C3186" s="44">
        <v>0.54493000000000003</v>
      </c>
      <c r="D3186" s="44">
        <v>347.04003899999998</v>
      </c>
      <c r="E3186" s="44">
        <v>221795.421875</v>
      </c>
      <c r="F3186" s="44">
        <v>222142.46875</v>
      </c>
      <c r="G3186" s="44">
        <v>347.046875</v>
      </c>
      <c r="H3186" s="44">
        <f t="shared" si="52"/>
        <v>0.34704003899999997</v>
      </c>
    </row>
    <row r="3187" spans="1:8">
      <c r="A3187" s="44">
        <v>14</v>
      </c>
      <c r="B3187" s="44">
        <v>122</v>
      </c>
      <c r="C3187" s="44">
        <v>0.73799300000000001</v>
      </c>
      <c r="D3187" s="44">
        <v>104.947472</v>
      </c>
      <c r="E3187" s="44">
        <v>222701.8125</v>
      </c>
      <c r="F3187" s="44">
        <v>222806.734375</v>
      </c>
      <c r="G3187" s="44">
        <v>104.921875</v>
      </c>
      <c r="H3187" s="44">
        <f t="shared" si="52"/>
        <v>0.104947472</v>
      </c>
    </row>
    <row r="3188" spans="1:8">
      <c r="A3188" s="44">
        <v>14</v>
      </c>
      <c r="B3188" s="44">
        <v>123</v>
      </c>
      <c r="C3188" s="44">
        <v>0.69997600000000004</v>
      </c>
      <c r="D3188" s="44">
        <v>606.13317900000004</v>
      </c>
      <c r="E3188" s="44">
        <v>223552.25</v>
      </c>
      <c r="F3188" s="44">
        <v>224158.375</v>
      </c>
      <c r="G3188" s="44">
        <v>606.125</v>
      </c>
      <c r="H3188" s="44">
        <f t="shared" si="52"/>
        <v>0.60613317900000008</v>
      </c>
    </row>
    <row r="3189" spans="1:8">
      <c r="A3189" s="44">
        <v>14</v>
      </c>
      <c r="B3189" s="44">
        <v>124</v>
      </c>
      <c r="C3189" s="44">
        <v>1.3242620000000001</v>
      </c>
      <c r="D3189" s="44">
        <v>326.23794600000002</v>
      </c>
      <c r="E3189" s="44">
        <v>224864.84375</v>
      </c>
      <c r="F3189" s="44">
        <v>225191.078125</v>
      </c>
      <c r="G3189" s="44">
        <v>326.234375</v>
      </c>
      <c r="H3189" s="44">
        <f t="shared" si="52"/>
        <v>0.326237946</v>
      </c>
    </row>
    <row r="3190" spans="1:8">
      <c r="A3190" s="44">
        <v>14</v>
      </c>
      <c r="B3190" s="44">
        <v>125</v>
      </c>
      <c r="C3190" s="44">
        <v>2.4099919999999999</v>
      </c>
      <c r="D3190" s="44">
        <v>144.78947400000001</v>
      </c>
      <c r="E3190" s="44">
        <v>226521.265625</v>
      </c>
      <c r="F3190" s="44">
        <v>226666.0625</v>
      </c>
      <c r="G3190" s="44">
        <v>144.796875</v>
      </c>
      <c r="H3190" s="44">
        <f t="shared" si="52"/>
        <v>0.144789474</v>
      </c>
    </row>
    <row r="3191" spans="1:8">
      <c r="A3191" s="44">
        <v>14</v>
      </c>
      <c r="B3191" s="44">
        <v>126</v>
      </c>
      <c r="C3191" s="44">
        <v>0.103948</v>
      </c>
      <c r="D3191" s="44">
        <v>156.78938299999999</v>
      </c>
      <c r="E3191" s="44">
        <v>229084.0625</v>
      </c>
      <c r="F3191" s="44">
        <v>229240.875</v>
      </c>
      <c r="G3191" s="44">
        <v>156.8125</v>
      </c>
      <c r="H3191" s="44">
        <f t="shared" si="52"/>
        <v>0.15678938299999998</v>
      </c>
    </row>
    <row r="3192" spans="1:8">
      <c r="A3192" s="44">
        <v>14</v>
      </c>
      <c r="B3192" s="44">
        <v>127</v>
      </c>
      <c r="C3192" s="44">
        <v>2.5167510000000002</v>
      </c>
      <c r="D3192" s="44">
        <v>105.68884300000001</v>
      </c>
      <c r="E3192" s="44">
        <v>229349.71875</v>
      </c>
      <c r="F3192" s="44">
        <v>229455.40625</v>
      </c>
      <c r="G3192" s="44">
        <v>105.6875</v>
      </c>
      <c r="H3192" s="44">
        <f t="shared" si="52"/>
        <v>0.105688843</v>
      </c>
    </row>
    <row r="3193" spans="1:8">
      <c r="A3193" s="44">
        <v>14</v>
      </c>
      <c r="B3193" s="44">
        <v>128</v>
      </c>
      <c r="C3193" s="44">
        <v>0.20610800000000001</v>
      </c>
      <c r="D3193" s="44">
        <v>176.09492499999999</v>
      </c>
      <c r="E3193" s="44">
        <v>231975</v>
      </c>
      <c r="F3193" s="44">
        <v>232151.078125</v>
      </c>
      <c r="G3193" s="44">
        <v>176.078125</v>
      </c>
      <c r="H3193" s="44">
        <f t="shared" si="52"/>
        <v>0.17609492499999999</v>
      </c>
    </row>
    <row r="3194" spans="1:8">
      <c r="A3194" s="44">
        <v>14</v>
      </c>
      <c r="B3194" s="44">
        <v>129</v>
      </c>
      <c r="C3194" s="44">
        <v>3.8578000000000001E-2</v>
      </c>
      <c r="D3194" s="44">
        <v>631.92309599999999</v>
      </c>
      <c r="E3194" s="44">
        <v>232365.71875</v>
      </c>
      <c r="F3194" s="44">
        <v>232997.625</v>
      </c>
      <c r="G3194" s="44">
        <v>631.90625</v>
      </c>
      <c r="H3194" s="44">
        <f t="shared" si="52"/>
        <v>0.63192309599999996</v>
      </c>
    </row>
    <row r="3195" spans="1:8">
      <c r="A3195" s="44">
        <v>14</v>
      </c>
      <c r="B3195" s="44">
        <v>130</v>
      </c>
      <c r="C3195" s="44">
        <v>0.71365100000000004</v>
      </c>
      <c r="D3195" s="44">
        <v>158.41392500000001</v>
      </c>
      <c r="E3195" s="44">
        <v>233037.578125</v>
      </c>
      <c r="F3195" s="44">
        <v>233196</v>
      </c>
      <c r="G3195" s="44">
        <v>158.421875</v>
      </c>
      <c r="H3195" s="44">
        <f t="shared" si="52"/>
        <v>0.15841392500000001</v>
      </c>
    </row>
    <row r="3196" spans="1:8">
      <c r="A3196" s="44">
        <v>14</v>
      </c>
      <c r="B3196" s="44">
        <v>131</v>
      </c>
      <c r="C3196" s="44">
        <v>0.81513500000000005</v>
      </c>
      <c r="D3196" s="44">
        <v>282.42889400000001</v>
      </c>
      <c r="E3196" s="44">
        <v>233912.6875</v>
      </c>
      <c r="F3196" s="44">
        <v>234195.125</v>
      </c>
      <c r="G3196" s="44">
        <v>282.4375</v>
      </c>
      <c r="H3196" s="44">
        <f t="shared" si="52"/>
        <v>0.28242889400000004</v>
      </c>
    </row>
    <row r="3197" spans="1:8">
      <c r="A3197" s="44">
        <v>14</v>
      </c>
      <c r="B3197" s="44">
        <v>132</v>
      </c>
      <c r="C3197" s="44">
        <v>2.1789290000000001</v>
      </c>
      <c r="D3197" s="44">
        <v>165.47702000000001</v>
      </c>
      <c r="E3197" s="44">
        <v>235016.015625</v>
      </c>
      <c r="F3197" s="44">
        <v>235181.5</v>
      </c>
      <c r="G3197" s="44">
        <v>165.484375</v>
      </c>
      <c r="H3197" s="44">
        <f t="shared" si="52"/>
        <v>0.16547702</v>
      </c>
    </row>
    <row r="3198" spans="1:8">
      <c r="A3198" s="44">
        <v>14</v>
      </c>
      <c r="B3198" s="44">
        <v>133</v>
      </c>
      <c r="C3198" s="44">
        <v>0.50036199999999997</v>
      </c>
      <c r="D3198" s="44">
        <v>90.278801000000001</v>
      </c>
      <c r="E3198" s="44">
        <v>237362.53125</v>
      </c>
      <c r="F3198" s="44">
        <v>237452.796875</v>
      </c>
      <c r="G3198" s="44">
        <v>90.265625</v>
      </c>
      <c r="H3198" s="44">
        <f t="shared" si="52"/>
        <v>9.0278801000000006E-2</v>
      </c>
    </row>
    <row r="3199" spans="1:8">
      <c r="A3199" s="44">
        <v>14</v>
      </c>
      <c r="B3199" s="44">
        <v>134</v>
      </c>
      <c r="C3199" s="44">
        <v>0.176619</v>
      </c>
      <c r="D3199" s="44">
        <v>324.01413000000002</v>
      </c>
      <c r="E3199" s="44">
        <v>237956.375</v>
      </c>
      <c r="F3199" s="44">
        <v>238280.375</v>
      </c>
      <c r="G3199" s="44">
        <v>324</v>
      </c>
      <c r="H3199" s="44">
        <f t="shared" si="52"/>
        <v>0.32401413000000001</v>
      </c>
    </row>
    <row r="3200" spans="1:8">
      <c r="A3200" s="44">
        <v>14</v>
      </c>
      <c r="B3200" s="44">
        <v>135</v>
      </c>
      <c r="C3200" s="44">
        <v>0.18517600000000001</v>
      </c>
      <c r="D3200" s="44">
        <v>142.440887</v>
      </c>
      <c r="E3200" s="44">
        <v>238472.078125</v>
      </c>
      <c r="F3200" s="44">
        <v>238614.5</v>
      </c>
      <c r="G3200" s="44">
        <v>142.421875</v>
      </c>
      <c r="H3200" s="44">
        <f t="shared" si="52"/>
        <v>0.14244088700000002</v>
      </c>
    </row>
    <row r="3201" spans="1:8">
      <c r="A3201" s="44">
        <v>14</v>
      </c>
      <c r="B3201" s="44">
        <v>136</v>
      </c>
      <c r="C3201" s="44">
        <v>0.19536400000000001</v>
      </c>
      <c r="D3201" s="44">
        <v>142.79440299999999</v>
      </c>
      <c r="E3201" s="44">
        <v>238800.234375</v>
      </c>
      <c r="F3201" s="44">
        <v>238943.03125</v>
      </c>
      <c r="G3201" s="44">
        <v>142.796875</v>
      </c>
      <c r="H3201" s="44">
        <f t="shared" si="52"/>
        <v>0.14279440299999999</v>
      </c>
    </row>
    <row r="3202" spans="1:8">
      <c r="A3202" s="44">
        <v>14</v>
      </c>
      <c r="B3202" s="44">
        <v>137</v>
      </c>
      <c r="C3202" s="44">
        <v>1.09846</v>
      </c>
      <c r="D3202" s="44">
        <v>163.90188599999999</v>
      </c>
      <c r="E3202" s="44">
        <v>239143.921875</v>
      </c>
      <c r="F3202" s="44">
        <v>239307.828125</v>
      </c>
      <c r="G3202" s="44">
        <v>163.90625</v>
      </c>
      <c r="H3202" s="44">
        <f t="shared" si="52"/>
        <v>0.163901886</v>
      </c>
    </row>
    <row r="3203" spans="1:8">
      <c r="A3203" s="44">
        <v>14</v>
      </c>
      <c r="B3203" s="44">
        <v>138</v>
      </c>
      <c r="C3203" s="44">
        <v>0.42164800000000002</v>
      </c>
      <c r="D3203" s="44">
        <v>159.557907</v>
      </c>
      <c r="E3203" s="44">
        <v>240409.765625</v>
      </c>
      <c r="F3203" s="44">
        <v>240569.328125</v>
      </c>
      <c r="G3203" s="44">
        <v>159.5625</v>
      </c>
      <c r="H3203" s="44">
        <f t="shared" si="52"/>
        <v>0.159557907</v>
      </c>
    </row>
    <row r="3204" spans="1:8">
      <c r="A3204" s="44">
        <v>14</v>
      </c>
      <c r="B3204" s="44">
        <v>139</v>
      </c>
      <c r="C3204" s="44">
        <v>0.37563999999999997</v>
      </c>
      <c r="D3204" s="44">
        <v>818.515625</v>
      </c>
      <c r="E3204" s="44">
        <v>241003.546875</v>
      </c>
      <c r="F3204" s="44">
        <v>241822.078125</v>
      </c>
      <c r="G3204" s="44">
        <v>818.53125</v>
      </c>
      <c r="H3204" s="44">
        <f t="shared" si="52"/>
        <v>0.81851562499999997</v>
      </c>
    </row>
    <row r="3205" spans="1:8">
      <c r="A3205" s="44">
        <v>14</v>
      </c>
      <c r="B3205" s="44">
        <v>140</v>
      </c>
      <c r="C3205" s="44">
        <v>0.90045600000000003</v>
      </c>
      <c r="D3205" s="44">
        <v>120.581436</v>
      </c>
      <c r="E3205" s="44">
        <v>242206.8125</v>
      </c>
      <c r="F3205" s="44">
        <v>242327.390625</v>
      </c>
      <c r="G3205" s="44">
        <v>120.578125</v>
      </c>
      <c r="H3205" s="44">
        <f t="shared" si="52"/>
        <v>0.120581436</v>
      </c>
    </row>
    <row r="3206" spans="1:8">
      <c r="A3206" s="44">
        <v>14</v>
      </c>
      <c r="B3206" s="44">
        <v>141</v>
      </c>
      <c r="C3206" s="44">
        <v>0.12009400000000001</v>
      </c>
      <c r="D3206" s="44">
        <v>110.66512299999999</v>
      </c>
      <c r="E3206" s="44">
        <v>243229.703125</v>
      </c>
      <c r="F3206" s="44">
        <v>243340.359375</v>
      </c>
      <c r="G3206" s="44">
        <v>110.65625</v>
      </c>
      <c r="H3206" s="44">
        <f t="shared" ref="H3206:H3269" si="53">D3206/1000</f>
        <v>0.11066512299999999</v>
      </c>
    </row>
    <row r="3207" spans="1:8">
      <c r="A3207" s="44">
        <v>14</v>
      </c>
      <c r="B3207" s="44">
        <v>142</v>
      </c>
      <c r="C3207" s="44">
        <v>0.22145100000000001</v>
      </c>
      <c r="D3207" s="44">
        <v>154.00932299999999</v>
      </c>
      <c r="E3207" s="44">
        <v>243464.09375</v>
      </c>
      <c r="F3207" s="44">
        <v>243618.09375</v>
      </c>
      <c r="G3207" s="44">
        <v>154</v>
      </c>
      <c r="H3207" s="44">
        <f t="shared" si="53"/>
        <v>0.154009323</v>
      </c>
    </row>
    <row r="3208" spans="1:8">
      <c r="A3208" s="44">
        <v>14</v>
      </c>
      <c r="B3208" s="44">
        <v>143</v>
      </c>
      <c r="C3208" s="44">
        <v>0.39833400000000002</v>
      </c>
      <c r="D3208" s="44">
        <v>217.79757699999999</v>
      </c>
      <c r="E3208" s="44">
        <v>243854.734375</v>
      </c>
      <c r="F3208" s="44">
        <v>244072.53125</v>
      </c>
      <c r="G3208" s="44">
        <v>217.796875</v>
      </c>
      <c r="H3208" s="44">
        <f t="shared" si="53"/>
        <v>0.21779757699999999</v>
      </c>
    </row>
    <row r="3209" spans="1:8">
      <c r="A3209" s="44">
        <v>14</v>
      </c>
      <c r="B3209" s="44">
        <v>144</v>
      </c>
      <c r="C3209" s="44">
        <v>0.39036599999999999</v>
      </c>
      <c r="D3209" s="44">
        <v>180.148911</v>
      </c>
      <c r="E3209" s="44">
        <v>244479.828125</v>
      </c>
      <c r="F3209" s="44">
        <v>244659.96875</v>
      </c>
      <c r="G3209" s="44">
        <v>180.140625</v>
      </c>
      <c r="H3209" s="44">
        <f t="shared" si="53"/>
        <v>0.18014891099999999</v>
      </c>
    </row>
    <row r="3210" spans="1:8">
      <c r="A3210" s="44">
        <v>14</v>
      </c>
      <c r="B3210" s="44">
        <v>145</v>
      </c>
      <c r="C3210" s="44">
        <v>5.7437000000000002E-2</v>
      </c>
      <c r="D3210" s="44">
        <v>96.561706999999998</v>
      </c>
      <c r="E3210" s="44">
        <v>245058.21875</v>
      </c>
      <c r="F3210" s="44">
        <v>245154.796875</v>
      </c>
      <c r="G3210" s="44">
        <v>96.578125</v>
      </c>
      <c r="H3210" s="44">
        <f t="shared" si="53"/>
        <v>9.6561706999999997E-2</v>
      </c>
    </row>
    <row r="3211" spans="1:8">
      <c r="A3211" s="44">
        <v>14</v>
      </c>
      <c r="B3211" s="44">
        <v>146</v>
      </c>
      <c r="C3211" s="44">
        <v>0.91528399999999999</v>
      </c>
      <c r="D3211" s="44">
        <v>73.371894999999995</v>
      </c>
      <c r="E3211" s="44">
        <v>245214.609375</v>
      </c>
      <c r="F3211" s="44">
        <v>245287.96875</v>
      </c>
      <c r="G3211" s="44">
        <v>73.359375</v>
      </c>
      <c r="H3211" s="44">
        <f t="shared" si="53"/>
        <v>7.3371894999999993E-2</v>
      </c>
    </row>
    <row r="3212" spans="1:8">
      <c r="A3212" s="44">
        <v>14</v>
      </c>
      <c r="B3212" s="44">
        <v>147</v>
      </c>
      <c r="C3212" s="44">
        <v>0.84367300000000001</v>
      </c>
      <c r="D3212" s="44">
        <v>625.55517599999996</v>
      </c>
      <c r="E3212" s="44">
        <v>246214.734375</v>
      </c>
      <c r="F3212" s="44">
        <v>246840.28125</v>
      </c>
      <c r="G3212" s="44">
        <v>625.546875</v>
      </c>
      <c r="H3212" s="44">
        <f t="shared" si="53"/>
        <v>0.62555517599999999</v>
      </c>
    </row>
    <row r="3213" spans="1:8">
      <c r="A3213" s="44">
        <v>14</v>
      </c>
      <c r="B3213" s="44">
        <v>148</v>
      </c>
      <c r="C3213" s="44">
        <v>2.0750259999999998</v>
      </c>
      <c r="D3213" s="44">
        <v>187.67555200000001</v>
      </c>
      <c r="E3213" s="44">
        <v>247683.5</v>
      </c>
      <c r="F3213" s="44">
        <v>247871.171875</v>
      </c>
      <c r="G3213" s="44">
        <v>187.671875</v>
      </c>
      <c r="H3213" s="44">
        <f t="shared" si="53"/>
        <v>0.18767555200000002</v>
      </c>
    </row>
    <row r="3214" spans="1:8">
      <c r="A3214" s="44">
        <v>14</v>
      </c>
      <c r="B3214" s="44">
        <v>149</v>
      </c>
      <c r="C3214" s="44">
        <v>1.404495</v>
      </c>
      <c r="D3214" s="44">
        <v>307.13128699999999</v>
      </c>
      <c r="E3214" s="44">
        <v>249949.4375</v>
      </c>
      <c r="F3214" s="44">
        <v>250256.5625</v>
      </c>
      <c r="G3214" s="44">
        <v>307.125</v>
      </c>
      <c r="H3214" s="44">
        <f t="shared" si="53"/>
        <v>0.30713128699999998</v>
      </c>
    </row>
    <row r="3215" spans="1:8">
      <c r="A3215" s="44">
        <v>14</v>
      </c>
      <c r="B3215" s="44">
        <v>150</v>
      </c>
      <c r="C3215" s="44">
        <v>2.4431560000000001</v>
      </c>
      <c r="D3215" s="44">
        <v>701.33050500000002</v>
      </c>
      <c r="E3215" s="44">
        <v>251668.34375</v>
      </c>
      <c r="F3215" s="44">
        <v>252369.671875</v>
      </c>
      <c r="G3215" s="44">
        <v>701.328125</v>
      </c>
      <c r="H3215" s="44">
        <f t="shared" si="53"/>
        <v>0.70133050500000005</v>
      </c>
    </row>
    <row r="3216" spans="1:8">
      <c r="A3216" s="44">
        <v>14</v>
      </c>
      <c r="B3216" s="44">
        <v>151</v>
      </c>
      <c r="C3216" s="44">
        <v>2.4399999999999999E-4</v>
      </c>
      <c r="D3216" s="44">
        <v>187.33711199999999</v>
      </c>
      <c r="E3216" s="44">
        <v>254825.671875</v>
      </c>
      <c r="F3216" s="44">
        <v>255013.015625</v>
      </c>
      <c r="G3216" s="44">
        <v>187.34375</v>
      </c>
      <c r="H3216" s="44">
        <f t="shared" si="53"/>
        <v>0.187337112</v>
      </c>
    </row>
    <row r="3217" spans="1:8">
      <c r="A3217" s="44">
        <v>14</v>
      </c>
      <c r="B3217" s="44">
        <v>152</v>
      </c>
      <c r="C3217" s="44">
        <v>1.113308</v>
      </c>
      <c r="D3217" s="44">
        <v>348.52181999999999</v>
      </c>
      <c r="E3217" s="44">
        <v>255013.09375</v>
      </c>
      <c r="F3217" s="44">
        <v>255361.625</v>
      </c>
      <c r="G3217" s="44">
        <v>348.53125</v>
      </c>
      <c r="H3217" s="44">
        <f t="shared" si="53"/>
        <v>0.34852181999999998</v>
      </c>
    </row>
    <row r="3218" spans="1:8">
      <c r="A3218" s="44">
        <v>14</v>
      </c>
      <c r="B3218" s="44">
        <v>153</v>
      </c>
      <c r="C3218" s="44">
        <v>0.68285499999999999</v>
      </c>
      <c r="D3218" s="44">
        <v>239.03114299999999</v>
      </c>
      <c r="E3218" s="44">
        <v>256484.9375</v>
      </c>
      <c r="F3218" s="44">
        <v>256723.953125</v>
      </c>
      <c r="G3218" s="44">
        <v>239.015625</v>
      </c>
      <c r="H3218" s="44">
        <f t="shared" si="53"/>
        <v>0.23903114299999997</v>
      </c>
    </row>
    <row r="3219" spans="1:8">
      <c r="A3219" s="44">
        <v>14</v>
      </c>
      <c r="B3219" s="44">
        <v>154</v>
      </c>
      <c r="C3219" s="44">
        <v>0.11436300000000001</v>
      </c>
      <c r="D3219" s="44">
        <v>345.752319</v>
      </c>
      <c r="E3219" s="44">
        <v>257407.21875</v>
      </c>
      <c r="F3219" s="44">
        <v>257752.96875</v>
      </c>
      <c r="G3219" s="44">
        <v>345.75</v>
      </c>
      <c r="H3219" s="44">
        <f t="shared" si="53"/>
        <v>0.34575231899999997</v>
      </c>
    </row>
    <row r="3220" spans="1:8">
      <c r="A3220" s="44">
        <v>14</v>
      </c>
      <c r="B3220" s="44">
        <v>155</v>
      </c>
      <c r="C3220" s="44">
        <v>1.332325</v>
      </c>
      <c r="D3220" s="44">
        <v>256.31210299999998</v>
      </c>
      <c r="E3220" s="44">
        <v>257868.890625</v>
      </c>
      <c r="F3220" s="44">
        <v>258125.203125</v>
      </c>
      <c r="G3220" s="44">
        <v>256.3125</v>
      </c>
      <c r="H3220" s="44">
        <f t="shared" si="53"/>
        <v>0.25631210299999996</v>
      </c>
    </row>
    <row r="3221" spans="1:8">
      <c r="A3221" s="44">
        <v>14</v>
      </c>
      <c r="B3221" s="44">
        <v>156</v>
      </c>
      <c r="C3221" s="44">
        <v>1.592552</v>
      </c>
      <c r="D3221" s="44">
        <v>187.94407699999999</v>
      </c>
      <c r="E3221" s="44">
        <v>259458.5625</v>
      </c>
      <c r="F3221" s="44">
        <v>259646.515625</v>
      </c>
      <c r="G3221" s="44">
        <v>187.953125</v>
      </c>
      <c r="H3221" s="44">
        <f t="shared" si="53"/>
        <v>0.18794407699999999</v>
      </c>
    </row>
    <row r="3222" spans="1:8">
      <c r="A3222" s="44">
        <v>14</v>
      </c>
      <c r="B3222" s="44">
        <v>157</v>
      </c>
      <c r="C3222" s="44">
        <v>0.27026600000000001</v>
      </c>
      <c r="D3222" s="44">
        <v>292.43215900000001</v>
      </c>
      <c r="E3222" s="44">
        <v>261239.84375</v>
      </c>
      <c r="F3222" s="44">
        <v>261532.265625</v>
      </c>
      <c r="G3222" s="44">
        <v>292.421875</v>
      </c>
      <c r="H3222" s="44">
        <f t="shared" si="53"/>
        <v>0.29243215900000002</v>
      </c>
    </row>
    <row r="3223" spans="1:8">
      <c r="A3223" s="44">
        <v>14</v>
      </c>
      <c r="B3223" s="44">
        <v>158</v>
      </c>
      <c r="C3223" s="44">
        <v>0.20401</v>
      </c>
      <c r="D3223" s="44">
        <v>160.15524300000001</v>
      </c>
      <c r="E3223" s="44">
        <v>261818.0625</v>
      </c>
      <c r="F3223" s="44">
        <v>261978.203125</v>
      </c>
      <c r="G3223" s="44">
        <v>160.140625</v>
      </c>
      <c r="H3223" s="44">
        <f t="shared" si="53"/>
        <v>0.160155243</v>
      </c>
    </row>
    <row r="3224" spans="1:8">
      <c r="A3224" s="44">
        <v>14</v>
      </c>
      <c r="B3224" s="44">
        <v>159</v>
      </c>
      <c r="C3224" s="44">
        <v>1.010869</v>
      </c>
      <c r="D3224" s="44">
        <v>127.79306</v>
      </c>
      <c r="E3224" s="44">
        <v>262193.15625</v>
      </c>
      <c r="F3224" s="44">
        <v>262320.9375</v>
      </c>
      <c r="G3224" s="44">
        <v>127.78125</v>
      </c>
      <c r="H3224" s="44">
        <f t="shared" si="53"/>
        <v>0.12779305999999999</v>
      </c>
    </row>
    <row r="3225" spans="1:8">
      <c r="A3225" s="44">
        <v>14</v>
      </c>
      <c r="B3225" s="44">
        <v>160</v>
      </c>
      <c r="C3225" s="44">
        <v>0.90905400000000003</v>
      </c>
      <c r="D3225" s="44">
        <v>267.57385299999999</v>
      </c>
      <c r="E3225" s="44">
        <v>263334.125</v>
      </c>
      <c r="F3225" s="44">
        <v>263601.71875</v>
      </c>
      <c r="G3225" s="44">
        <v>267.59375</v>
      </c>
      <c r="H3225" s="44">
        <f t="shared" si="53"/>
        <v>0.26757385299999997</v>
      </c>
    </row>
    <row r="3226" spans="1:8">
      <c r="A3226" s="44">
        <v>14</v>
      </c>
      <c r="B3226" s="44">
        <v>161</v>
      </c>
      <c r="C3226" s="44">
        <v>1.103415</v>
      </c>
      <c r="D3226" s="44">
        <v>557.95959500000004</v>
      </c>
      <c r="E3226" s="44">
        <v>264521.71875</v>
      </c>
      <c r="F3226" s="44">
        <v>265079.6875</v>
      </c>
      <c r="G3226" s="44">
        <v>557.96875</v>
      </c>
      <c r="H3226" s="44">
        <f t="shared" si="53"/>
        <v>0.55795959500000003</v>
      </c>
    </row>
    <row r="3227" spans="1:8">
      <c r="A3227" s="44">
        <v>14</v>
      </c>
      <c r="B3227" s="44">
        <v>162</v>
      </c>
      <c r="C3227" s="44">
        <v>0.49358999999999997</v>
      </c>
      <c r="D3227" s="44">
        <v>185.827744</v>
      </c>
      <c r="E3227" s="44">
        <v>266193.75</v>
      </c>
      <c r="F3227" s="44">
        <v>266379.5625</v>
      </c>
      <c r="G3227" s="44">
        <v>185.8125</v>
      </c>
      <c r="H3227" s="44">
        <f t="shared" si="53"/>
        <v>0.18582774399999999</v>
      </c>
    </row>
    <row r="3228" spans="1:8">
      <c r="A3228" s="44">
        <v>14</v>
      </c>
      <c r="B3228" s="44">
        <v>163</v>
      </c>
      <c r="C3228" s="44">
        <v>0.75284899999999999</v>
      </c>
      <c r="D3228" s="44">
        <v>257.85674999999998</v>
      </c>
      <c r="E3228" s="44">
        <v>266881.34375</v>
      </c>
      <c r="F3228" s="44">
        <v>267139.21875</v>
      </c>
      <c r="G3228" s="44">
        <v>257.875</v>
      </c>
      <c r="H3228" s="44">
        <f t="shared" si="53"/>
        <v>0.25785674999999997</v>
      </c>
    </row>
    <row r="3229" spans="1:8">
      <c r="A3229" s="44">
        <v>14</v>
      </c>
      <c r="B3229" s="44">
        <v>164</v>
      </c>
      <c r="C3229" s="44">
        <v>0.47320099999999998</v>
      </c>
      <c r="D3229" s="44">
        <v>287.56655899999998</v>
      </c>
      <c r="E3229" s="44">
        <v>267897.09375</v>
      </c>
      <c r="F3229" s="44">
        <v>268184.65625</v>
      </c>
      <c r="G3229" s="44">
        <v>287.5625</v>
      </c>
      <c r="H3229" s="44">
        <f t="shared" si="53"/>
        <v>0.287566559</v>
      </c>
    </row>
    <row r="3230" spans="1:8">
      <c r="A3230" s="44">
        <v>14</v>
      </c>
      <c r="B3230" s="44">
        <v>165</v>
      </c>
      <c r="C3230" s="44">
        <v>5.5389999999999997E-3</v>
      </c>
      <c r="D3230" s="44">
        <v>923.14581299999998</v>
      </c>
      <c r="E3230" s="44">
        <v>268662.78125</v>
      </c>
      <c r="F3230" s="44">
        <v>269585.90625</v>
      </c>
      <c r="G3230" s="44">
        <v>923.125</v>
      </c>
      <c r="H3230" s="44">
        <f t="shared" si="53"/>
        <v>0.92314581299999998</v>
      </c>
    </row>
    <row r="3231" spans="1:8">
      <c r="A3231" s="44">
        <v>14</v>
      </c>
      <c r="B3231" s="44">
        <v>166</v>
      </c>
      <c r="C3231" s="44">
        <v>0.20896200000000001</v>
      </c>
      <c r="D3231" s="44">
        <v>196.63171399999999</v>
      </c>
      <c r="E3231" s="44">
        <v>269600.40625</v>
      </c>
      <c r="F3231" s="44">
        <v>269797.03125</v>
      </c>
      <c r="G3231" s="44">
        <v>196.625</v>
      </c>
      <c r="H3231" s="44">
        <f t="shared" si="53"/>
        <v>0.19663171399999999</v>
      </c>
    </row>
    <row r="3232" spans="1:8">
      <c r="A3232" s="44">
        <v>14</v>
      </c>
      <c r="B3232" s="44">
        <v>167</v>
      </c>
      <c r="C3232" s="44">
        <v>0.19136500000000001</v>
      </c>
      <c r="D3232" s="44">
        <v>73.460762000000003</v>
      </c>
      <c r="E3232" s="44">
        <v>270006.78125</v>
      </c>
      <c r="F3232" s="44">
        <v>270080.25</v>
      </c>
      <c r="G3232" s="44">
        <v>73.46875</v>
      </c>
      <c r="H3232" s="44">
        <f t="shared" si="53"/>
        <v>7.3460761999999999E-2</v>
      </c>
    </row>
    <row r="3233" spans="1:8">
      <c r="A3233" s="44">
        <v>14</v>
      </c>
      <c r="B3233" s="44">
        <v>168</v>
      </c>
      <c r="C3233" s="44">
        <v>2.2157360000000001</v>
      </c>
      <c r="D3233" s="44">
        <v>852.60369900000001</v>
      </c>
      <c r="E3233" s="44">
        <v>270272.21875</v>
      </c>
      <c r="F3233" s="44">
        <v>271124.84375</v>
      </c>
      <c r="G3233" s="44">
        <v>852.625</v>
      </c>
      <c r="H3233" s="44">
        <f t="shared" si="53"/>
        <v>0.85260369899999999</v>
      </c>
    </row>
    <row r="3234" spans="1:8">
      <c r="A3234" s="44">
        <v>14</v>
      </c>
      <c r="B3234" s="44">
        <v>169</v>
      </c>
      <c r="C3234" s="44">
        <v>0.48895100000000002</v>
      </c>
      <c r="D3234" s="44">
        <v>183.71911600000001</v>
      </c>
      <c r="E3234" s="44">
        <v>273350.75</v>
      </c>
      <c r="F3234" s="44">
        <v>273534.4375</v>
      </c>
      <c r="G3234" s="44">
        <v>183.6875</v>
      </c>
      <c r="H3234" s="44">
        <f t="shared" si="53"/>
        <v>0.18371911600000002</v>
      </c>
    </row>
    <row r="3235" spans="1:8">
      <c r="A3235" s="44">
        <v>14</v>
      </c>
      <c r="B3235" s="44">
        <v>170</v>
      </c>
      <c r="C3235" s="44">
        <v>0.619309</v>
      </c>
      <c r="D3235" s="44">
        <v>104.417511</v>
      </c>
      <c r="E3235" s="44">
        <v>274022.65625</v>
      </c>
      <c r="F3235" s="44">
        <v>274127.09375</v>
      </c>
      <c r="G3235" s="44">
        <v>104.4375</v>
      </c>
      <c r="H3235" s="44">
        <f t="shared" si="53"/>
        <v>0.104417511</v>
      </c>
    </row>
    <row r="3236" spans="1:8">
      <c r="A3236" s="44">
        <v>14</v>
      </c>
      <c r="B3236" s="44">
        <v>171</v>
      </c>
      <c r="C3236" s="44">
        <v>0.79432199999999997</v>
      </c>
      <c r="D3236" s="44">
        <v>300.33221400000002</v>
      </c>
      <c r="E3236" s="44">
        <v>274757.125</v>
      </c>
      <c r="F3236" s="44">
        <v>275057.46875</v>
      </c>
      <c r="G3236" s="44">
        <v>300.34375</v>
      </c>
      <c r="H3236" s="44">
        <f t="shared" si="53"/>
        <v>0.30033221400000004</v>
      </c>
    </row>
    <row r="3237" spans="1:8">
      <c r="A3237" s="44">
        <v>14</v>
      </c>
      <c r="B3237" s="44">
        <v>172</v>
      </c>
      <c r="C3237" s="44">
        <v>1.962496</v>
      </c>
      <c r="D3237" s="44">
        <v>545.87530500000003</v>
      </c>
      <c r="E3237" s="44">
        <v>275866.53125</v>
      </c>
      <c r="F3237" s="44">
        <v>276412.375</v>
      </c>
      <c r="G3237" s="44">
        <v>545.84375</v>
      </c>
      <c r="H3237" s="44">
        <f t="shared" si="53"/>
        <v>0.54587530500000003</v>
      </c>
    </row>
    <row r="3238" spans="1:8">
      <c r="A3238" s="44">
        <v>14</v>
      </c>
      <c r="B3238" s="44">
        <v>173</v>
      </c>
      <c r="C3238" s="44">
        <v>0.223357</v>
      </c>
      <c r="D3238" s="44">
        <v>81.712745999999996</v>
      </c>
      <c r="E3238" s="44">
        <v>278382.53125</v>
      </c>
      <c r="F3238" s="44">
        <v>278464.25</v>
      </c>
      <c r="G3238" s="44">
        <v>81.71875</v>
      </c>
      <c r="H3238" s="44">
        <f t="shared" si="53"/>
        <v>8.1712745999999989E-2</v>
      </c>
    </row>
    <row r="3239" spans="1:8">
      <c r="A3239" s="44">
        <v>14</v>
      </c>
      <c r="B3239" s="44">
        <v>174</v>
      </c>
      <c r="C3239" s="44">
        <v>2.2360880000000001</v>
      </c>
      <c r="D3239" s="44">
        <v>1230.2725829999999</v>
      </c>
      <c r="E3239" s="44">
        <v>278695.0625</v>
      </c>
      <c r="F3239" s="44">
        <v>279925.34375</v>
      </c>
      <c r="G3239" s="44">
        <v>1230.28125</v>
      </c>
      <c r="H3239" s="44">
        <f t="shared" si="53"/>
        <v>1.2302725829999999</v>
      </c>
    </row>
    <row r="3240" spans="1:8">
      <c r="A3240" s="44">
        <v>14</v>
      </c>
      <c r="B3240" s="44">
        <v>175</v>
      </c>
      <c r="C3240" s="44">
        <v>0.799875</v>
      </c>
      <c r="D3240" s="44">
        <v>92.977385999999996</v>
      </c>
      <c r="E3240" s="44">
        <v>282166.9375</v>
      </c>
      <c r="F3240" s="44">
        <v>282259.9375</v>
      </c>
      <c r="G3240" s="44">
        <v>93</v>
      </c>
      <c r="H3240" s="44">
        <f t="shared" si="53"/>
        <v>9.2977385999999995E-2</v>
      </c>
    </row>
    <row r="3241" spans="1:8">
      <c r="A3241" s="44">
        <v>14</v>
      </c>
      <c r="B3241" s="44">
        <v>176</v>
      </c>
      <c r="C3241" s="44">
        <v>0.255185</v>
      </c>
      <c r="D3241" s="44">
        <v>367.02310199999999</v>
      </c>
      <c r="E3241" s="44">
        <v>283073.3125</v>
      </c>
      <c r="F3241" s="44">
        <v>283440.34375</v>
      </c>
      <c r="G3241" s="44">
        <v>367.03125</v>
      </c>
      <c r="H3241" s="44">
        <f t="shared" si="53"/>
        <v>0.36702310199999999</v>
      </c>
    </row>
    <row r="3242" spans="1:8">
      <c r="A3242" s="44">
        <v>14</v>
      </c>
      <c r="B3242" s="44">
        <v>177</v>
      </c>
      <c r="C3242" s="44">
        <v>0.213334</v>
      </c>
      <c r="D3242" s="44">
        <v>288.56231700000001</v>
      </c>
      <c r="E3242" s="44">
        <v>283698.3125</v>
      </c>
      <c r="F3242" s="44">
        <v>283986.875</v>
      </c>
      <c r="G3242" s="44">
        <v>288.5625</v>
      </c>
      <c r="H3242" s="44">
        <f t="shared" si="53"/>
        <v>0.28856231700000001</v>
      </c>
    </row>
    <row r="3243" spans="1:8">
      <c r="A3243" s="44">
        <v>14</v>
      </c>
      <c r="B3243" s="44">
        <v>178</v>
      </c>
      <c r="C3243" s="44">
        <v>2.3185999999999998E-2</v>
      </c>
      <c r="D3243" s="44">
        <v>544.87921100000005</v>
      </c>
      <c r="E3243" s="44">
        <v>284214.125</v>
      </c>
      <c r="F3243" s="44">
        <v>284759</v>
      </c>
      <c r="G3243" s="44">
        <v>544.875</v>
      </c>
      <c r="H3243" s="44">
        <f t="shared" si="53"/>
        <v>0.54487921100000003</v>
      </c>
    </row>
    <row r="3244" spans="1:8">
      <c r="A3244" s="44">
        <v>14</v>
      </c>
      <c r="B3244" s="44">
        <v>179</v>
      </c>
      <c r="C3244" s="44">
        <v>1.291531</v>
      </c>
      <c r="D3244" s="44">
        <v>163.59776299999999</v>
      </c>
      <c r="E3244" s="44">
        <v>284792.25</v>
      </c>
      <c r="F3244" s="44">
        <v>284955.84375</v>
      </c>
      <c r="G3244" s="44">
        <v>163.59375</v>
      </c>
      <c r="H3244" s="44">
        <f t="shared" si="53"/>
        <v>0.16359776299999998</v>
      </c>
    </row>
    <row r="3245" spans="1:8">
      <c r="A3245" s="44">
        <v>14</v>
      </c>
      <c r="B3245" s="44">
        <v>180</v>
      </c>
      <c r="C3245" s="44">
        <v>0.45750200000000002</v>
      </c>
      <c r="D3245" s="44">
        <v>139.401276</v>
      </c>
      <c r="E3245" s="44">
        <v>286261.15625</v>
      </c>
      <c r="F3245" s="44">
        <v>286400.5625</v>
      </c>
      <c r="G3245" s="44">
        <v>139.40625</v>
      </c>
      <c r="H3245" s="44">
        <f t="shared" si="53"/>
        <v>0.13940127599999999</v>
      </c>
    </row>
    <row r="3246" spans="1:8">
      <c r="A3246" s="44">
        <v>14</v>
      </c>
      <c r="B3246" s="44">
        <v>181</v>
      </c>
      <c r="C3246" s="44">
        <v>1.195978</v>
      </c>
      <c r="D3246" s="44">
        <v>72.169853000000003</v>
      </c>
      <c r="E3246" s="44">
        <v>286870.5625</v>
      </c>
      <c r="F3246" s="44">
        <v>286942.75</v>
      </c>
      <c r="G3246" s="44">
        <v>72.1875</v>
      </c>
      <c r="H3246" s="44">
        <f t="shared" si="53"/>
        <v>7.2169853000000006E-2</v>
      </c>
    </row>
    <row r="3247" spans="1:8">
      <c r="A3247" s="44">
        <v>14</v>
      </c>
      <c r="B3247" s="44">
        <v>182</v>
      </c>
      <c r="C3247" s="44">
        <v>2.652174</v>
      </c>
      <c r="D3247" s="44">
        <v>99.079361000000006</v>
      </c>
      <c r="E3247" s="44">
        <v>288152</v>
      </c>
      <c r="F3247" s="44">
        <v>288251.09375</v>
      </c>
      <c r="G3247" s="44">
        <v>99.09375</v>
      </c>
      <c r="H3247" s="44">
        <f t="shared" si="53"/>
        <v>9.9079361000000005E-2</v>
      </c>
    </row>
    <row r="3248" spans="1:8">
      <c r="A3248" s="44">
        <v>14</v>
      </c>
      <c r="B3248" s="44">
        <v>183</v>
      </c>
      <c r="C3248" s="44">
        <v>9.0060000000000001E-2</v>
      </c>
      <c r="D3248" s="44">
        <v>113.514809</v>
      </c>
      <c r="E3248" s="44">
        <v>290906.53125</v>
      </c>
      <c r="F3248" s="44">
        <v>291020.03125</v>
      </c>
      <c r="G3248" s="44">
        <v>113.5</v>
      </c>
      <c r="H3248" s="44">
        <f t="shared" si="53"/>
        <v>0.11351480899999999</v>
      </c>
    </row>
    <row r="3249" spans="1:8">
      <c r="A3249" s="44">
        <v>14</v>
      </c>
      <c r="B3249" s="44">
        <v>184</v>
      </c>
      <c r="C3249" s="44">
        <v>5.0126819999999999</v>
      </c>
      <c r="D3249" s="44">
        <v>102.063141</v>
      </c>
      <c r="E3249" s="44">
        <v>291125.28125</v>
      </c>
      <c r="F3249" s="44">
        <v>291227.375</v>
      </c>
      <c r="G3249" s="44">
        <v>102.09375</v>
      </c>
      <c r="H3249" s="44">
        <f t="shared" si="53"/>
        <v>0.102063141</v>
      </c>
    </row>
    <row r="3250" spans="1:8">
      <c r="A3250" s="44">
        <v>14</v>
      </c>
      <c r="B3250" s="44">
        <v>185</v>
      </c>
      <c r="C3250" s="44">
        <v>1.8207720000000001</v>
      </c>
      <c r="D3250" s="44">
        <v>199.22666899999999</v>
      </c>
      <c r="E3250" s="44">
        <v>296240.625</v>
      </c>
      <c r="F3250" s="44">
        <v>296439.875</v>
      </c>
      <c r="G3250" s="44">
        <v>199.25</v>
      </c>
      <c r="H3250" s="44">
        <f t="shared" si="53"/>
        <v>0.199226669</v>
      </c>
    </row>
    <row r="3251" spans="1:8">
      <c r="A3251" s="44">
        <v>14</v>
      </c>
      <c r="B3251" s="44">
        <v>186</v>
      </c>
      <c r="C3251" s="44">
        <v>1.1572000000000001E-2</v>
      </c>
      <c r="D3251" s="44">
        <v>115.404976</v>
      </c>
      <c r="E3251" s="44">
        <v>298272.09375</v>
      </c>
      <c r="F3251" s="44">
        <v>298387.5</v>
      </c>
      <c r="G3251" s="44">
        <v>115.40625</v>
      </c>
      <c r="H3251" s="44">
        <f t="shared" si="53"/>
        <v>0.11540497600000001</v>
      </c>
    </row>
    <row r="3252" spans="1:8">
      <c r="A3252" s="44">
        <v>14</v>
      </c>
      <c r="B3252" s="44">
        <v>187</v>
      </c>
      <c r="C3252" s="44">
        <v>1.0436890000000001</v>
      </c>
      <c r="D3252" s="44">
        <v>190.86080899999999</v>
      </c>
      <c r="E3252" s="44">
        <v>298412.71875</v>
      </c>
      <c r="F3252" s="44">
        <v>298603.59375</v>
      </c>
      <c r="G3252" s="44">
        <v>190.875</v>
      </c>
      <c r="H3252" s="44">
        <f t="shared" si="53"/>
        <v>0.19086080899999999</v>
      </c>
    </row>
    <row r="3253" spans="1:8">
      <c r="A3253" s="44">
        <v>14</v>
      </c>
      <c r="B3253" s="44">
        <v>188</v>
      </c>
      <c r="C3253" s="44">
        <v>2.655643</v>
      </c>
      <c r="D3253" s="44">
        <v>99.527846999999994</v>
      </c>
      <c r="E3253" s="44">
        <v>299647.25</v>
      </c>
      <c r="F3253" s="44">
        <v>299746.78125</v>
      </c>
      <c r="G3253" s="44">
        <v>99.53125</v>
      </c>
      <c r="H3253" s="44">
        <f t="shared" si="53"/>
        <v>9.9527846999999989E-2</v>
      </c>
    </row>
    <row r="3254" spans="1:8">
      <c r="A3254" s="44">
        <v>14</v>
      </c>
      <c r="B3254" s="44">
        <v>189</v>
      </c>
      <c r="C3254" s="44">
        <v>3.0113000000000001E-2</v>
      </c>
      <c r="D3254" s="44">
        <v>295.87435900000003</v>
      </c>
      <c r="E3254" s="44">
        <v>302406.625</v>
      </c>
      <c r="F3254" s="44">
        <v>302702.5</v>
      </c>
      <c r="G3254" s="44">
        <v>295.875</v>
      </c>
      <c r="H3254" s="44">
        <f t="shared" si="53"/>
        <v>0.29587435900000003</v>
      </c>
    </row>
    <row r="3255" spans="1:8">
      <c r="A3255" s="44">
        <v>14</v>
      </c>
      <c r="B3255" s="44">
        <v>190</v>
      </c>
      <c r="C3255" s="44">
        <v>1.824171</v>
      </c>
      <c r="D3255" s="44">
        <v>237.72001599999999</v>
      </c>
      <c r="E3255" s="44">
        <v>302734.84375</v>
      </c>
      <c r="F3255" s="44">
        <v>302972.5625</v>
      </c>
      <c r="G3255" s="44">
        <v>237.71875</v>
      </c>
      <c r="H3255" s="44">
        <f t="shared" si="53"/>
        <v>0.23772001599999998</v>
      </c>
    </row>
    <row r="3256" spans="1:8">
      <c r="A3256" s="44">
        <v>14</v>
      </c>
      <c r="B3256" s="44">
        <v>191</v>
      </c>
      <c r="C3256" s="44">
        <v>1.377634</v>
      </c>
      <c r="D3256" s="44">
        <v>943.85839799999997</v>
      </c>
      <c r="E3256" s="44">
        <v>304805.03125</v>
      </c>
      <c r="F3256" s="44">
        <v>305748.875</v>
      </c>
      <c r="G3256" s="44">
        <v>943.84375</v>
      </c>
      <c r="H3256" s="44">
        <f t="shared" si="53"/>
        <v>0.94385839799999993</v>
      </c>
    </row>
    <row r="3257" spans="1:8">
      <c r="A3257" s="44">
        <v>14</v>
      </c>
      <c r="B3257" s="44">
        <v>192</v>
      </c>
      <c r="C3257" s="44">
        <v>0.74330600000000002</v>
      </c>
      <c r="D3257" s="44">
        <v>261.07376099999999</v>
      </c>
      <c r="E3257" s="44">
        <v>307133.40625</v>
      </c>
      <c r="F3257" s="44">
        <v>307394.5</v>
      </c>
      <c r="G3257" s="44">
        <v>261.09375</v>
      </c>
      <c r="H3257" s="44">
        <f t="shared" si="53"/>
        <v>0.26107376100000002</v>
      </c>
    </row>
    <row r="3258" spans="1:8">
      <c r="A3258" s="44">
        <v>14</v>
      </c>
      <c r="B3258" s="44">
        <v>193</v>
      </c>
      <c r="C3258" s="44">
        <v>1.0372969999999999</v>
      </c>
      <c r="D3258" s="44">
        <v>176.00093100000001</v>
      </c>
      <c r="E3258" s="44">
        <v>308149.125</v>
      </c>
      <c r="F3258" s="44">
        <v>308325.125</v>
      </c>
      <c r="G3258" s="44">
        <v>176</v>
      </c>
      <c r="H3258" s="44">
        <f t="shared" si="53"/>
        <v>0.176000931</v>
      </c>
    </row>
    <row r="3259" spans="1:8">
      <c r="A3259" s="44">
        <v>14</v>
      </c>
      <c r="B3259" s="44">
        <v>194</v>
      </c>
      <c r="C3259" s="44">
        <v>0.77413100000000001</v>
      </c>
      <c r="D3259" s="44">
        <v>625.75341800000001</v>
      </c>
      <c r="E3259" s="44">
        <v>309368.09375</v>
      </c>
      <c r="F3259" s="44">
        <v>309993.84375</v>
      </c>
      <c r="G3259" s="44">
        <v>625.75</v>
      </c>
      <c r="H3259" s="44">
        <f t="shared" si="53"/>
        <v>0.62575341800000006</v>
      </c>
    </row>
    <row r="3260" spans="1:8">
      <c r="A3260" s="44">
        <v>14</v>
      </c>
      <c r="B3260" s="44">
        <v>195</v>
      </c>
      <c r="C3260" s="44">
        <v>1.4240790000000001</v>
      </c>
      <c r="D3260" s="44">
        <v>339.58972199999999</v>
      </c>
      <c r="E3260" s="44">
        <v>310777.5625</v>
      </c>
      <c r="F3260" s="44">
        <v>311117.15625</v>
      </c>
      <c r="G3260" s="44">
        <v>339.59375</v>
      </c>
      <c r="H3260" s="44">
        <f t="shared" si="53"/>
        <v>0.33958972199999998</v>
      </c>
    </row>
    <row r="3261" spans="1:8">
      <c r="A3261" s="44">
        <v>14</v>
      </c>
      <c r="B3261" s="44">
        <v>196</v>
      </c>
      <c r="C3261" s="44">
        <v>2.170604</v>
      </c>
      <c r="D3261" s="44">
        <v>300.09707600000002</v>
      </c>
      <c r="E3261" s="44">
        <v>312543.375</v>
      </c>
      <c r="F3261" s="44">
        <v>312843.46875</v>
      </c>
      <c r="G3261" s="44">
        <v>300.09375</v>
      </c>
      <c r="H3261" s="44">
        <f t="shared" si="53"/>
        <v>0.30009707600000002</v>
      </c>
    </row>
    <row r="3262" spans="1:8">
      <c r="A3262" s="44">
        <v>14</v>
      </c>
      <c r="B3262" s="44">
        <v>197</v>
      </c>
      <c r="C3262" s="44">
        <v>0.194215</v>
      </c>
      <c r="D3262" s="44">
        <v>518.47271699999999</v>
      </c>
      <c r="E3262" s="44">
        <v>315015.1875</v>
      </c>
      <c r="F3262" s="44">
        <v>315533.65625</v>
      </c>
      <c r="G3262" s="44">
        <v>518.46875</v>
      </c>
      <c r="H3262" s="44">
        <f t="shared" si="53"/>
        <v>0.51847271699999997</v>
      </c>
    </row>
    <row r="3263" spans="1:8">
      <c r="A3263" s="44">
        <v>14</v>
      </c>
      <c r="B3263" s="44">
        <v>198</v>
      </c>
      <c r="C3263" s="44">
        <v>1.1781740000000001</v>
      </c>
      <c r="D3263" s="44">
        <v>112.728523</v>
      </c>
      <c r="E3263" s="44">
        <v>315735.9375</v>
      </c>
      <c r="F3263" s="44">
        <v>315848.65625</v>
      </c>
      <c r="G3263" s="44">
        <v>112.71875</v>
      </c>
      <c r="H3263" s="44">
        <f t="shared" si="53"/>
        <v>0.112728523</v>
      </c>
    </row>
    <row r="3264" spans="1:8">
      <c r="A3264" s="44">
        <v>14</v>
      </c>
      <c r="B3264" s="44">
        <v>199</v>
      </c>
      <c r="C3264" s="44">
        <v>0.33655800000000002</v>
      </c>
      <c r="D3264" s="44">
        <v>89.585548000000003</v>
      </c>
      <c r="E3264" s="44">
        <v>317032.96875</v>
      </c>
      <c r="F3264" s="44">
        <v>317122.5625</v>
      </c>
      <c r="G3264" s="44">
        <v>89.59375</v>
      </c>
      <c r="H3264" s="44">
        <f t="shared" si="53"/>
        <v>8.9585548000000001E-2</v>
      </c>
    </row>
    <row r="3265" spans="1:8">
      <c r="A3265" s="44">
        <v>14</v>
      </c>
      <c r="B3265" s="44">
        <v>200</v>
      </c>
      <c r="C3265" s="44">
        <v>1.1195520000000001</v>
      </c>
      <c r="D3265" s="44">
        <v>422.08425899999997</v>
      </c>
      <c r="E3265" s="44">
        <v>317470.46875</v>
      </c>
      <c r="F3265" s="44">
        <v>317892.5625</v>
      </c>
      <c r="G3265" s="44">
        <v>422.09375</v>
      </c>
      <c r="H3265" s="44">
        <f t="shared" si="53"/>
        <v>0.42208425899999996</v>
      </c>
    </row>
    <row r="3266" spans="1:8">
      <c r="A3266" s="44">
        <v>14</v>
      </c>
      <c r="B3266" s="44">
        <v>201</v>
      </c>
      <c r="C3266" s="44">
        <v>1.3213969999999999</v>
      </c>
      <c r="D3266" s="44">
        <v>488.48065200000002</v>
      </c>
      <c r="E3266" s="44">
        <v>319017.53125</v>
      </c>
      <c r="F3266" s="44">
        <v>319506</v>
      </c>
      <c r="G3266" s="44">
        <v>488.46875</v>
      </c>
      <c r="H3266" s="44">
        <f t="shared" si="53"/>
        <v>0.48848065200000002</v>
      </c>
    </row>
    <row r="3267" spans="1:8">
      <c r="A3267" s="44">
        <v>14</v>
      </c>
      <c r="B3267" s="44">
        <v>202</v>
      </c>
      <c r="C3267" s="44">
        <v>0.22095600000000001</v>
      </c>
      <c r="D3267" s="44">
        <v>876.03955099999996</v>
      </c>
      <c r="E3267" s="44">
        <v>320831</v>
      </c>
      <c r="F3267" s="44">
        <v>321707.03125</v>
      </c>
      <c r="G3267" s="44">
        <v>876.03125</v>
      </c>
      <c r="H3267" s="44">
        <f t="shared" si="53"/>
        <v>0.87603955099999997</v>
      </c>
    </row>
    <row r="3268" spans="1:8">
      <c r="A3268" s="44">
        <v>14</v>
      </c>
      <c r="B3268" s="44">
        <v>203</v>
      </c>
      <c r="C3268" s="44">
        <v>0.56583000000000006</v>
      </c>
      <c r="D3268" s="44">
        <v>666.46063200000003</v>
      </c>
      <c r="E3268" s="44">
        <v>321940.71875</v>
      </c>
      <c r="F3268" s="44">
        <v>322607.15625</v>
      </c>
      <c r="G3268" s="44">
        <v>666.4375</v>
      </c>
      <c r="H3268" s="44">
        <f t="shared" si="53"/>
        <v>0.66646063200000005</v>
      </c>
    </row>
    <row r="3269" spans="1:8">
      <c r="A3269" s="44">
        <v>14</v>
      </c>
      <c r="B3269" s="44">
        <v>204</v>
      </c>
      <c r="C3269" s="44">
        <v>1.080587</v>
      </c>
      <c r="D3269" s="44">
        <v>104.449585</v>
      </c>
      <c r="E3269" s="44">
        <v>323175.25</v>
      </c>
      <c r="F3269" s="44">
        <v>323279.6875</v>
      </c>
      <c r="G3269" s="44">
        <v>104.4375</v>
      </c>
      <c r="H3269" s="44">
        <f t="shared" si="53"/>
        <v>0.104449585</v>
      </c>
    </row>
    <row r="3270" spans="1:8">
      <c r="A3270" s="44">
        <v>14</v>
      </c>
      <c r="B3270" s="44">
        <v>205</v>
      </c>
      <c r="C3270" s="44">
        <v>0.26683299999999999</v>
      </c>
      <c r="D3270" s="44">
        <v>199.94206199999999</v>
      </c>
      <c r="E3270" s="44">
        <v>324362.84375</v>
      </c>
      <c r="F3270" s="44">
        <v>324562.8125</v>
      </c>
      <c r="G3270" s="44">
        <v>199.96875</v>
      </c>
      <c r="H3270" s="44">
        <f t="shared" ref="H3270:H3333" si="54">D3270/1000</f>
        <v>0.199942062</v>
      </c>
    </row>
    <row r="3271" spans="1:8">
      <c r="A3271" s="44">
        <v>14</v>
      </c>
      <c r="B3271" s="44">
        <v>206</v>
      </c>
      <c r="C3271" s="44">
        <v>9.2433000000000001E-2</v>
      </c>
      <c r="D3271" s="44">
        <v>139.229004</v>
      </c>
      <c r="E3271" s="44">
        <v>324831.625</v>
      </c>
      <c r="F3271" s="44">
        <v>324970.875</v>
      </c>
      <c r="G3271" s="44">
        <v>139.25</v>
      </c>
      <c r="H3271" s="44">
        <f t="shared" si="54"/>
        <v>0.13922900399999999</v>
      </c>
    </row>
    <row r="3272" spans="1:8">
      <c r="A3272" s="44">
        <v>14</v>
      </c>
      <c r="B3272" s="44">
        <v>207</v>
      </c>
      <c r="C3272" s="44">
        <v>0.28112199999999998</v>
      </c>
      <c r="D3272" s="44">
        <v>160.41123999999999</v>
      </c>
      <c r="E3272" s="44">
        <v>325066.09375</v>
      </c>
      <c r="F3272" s="44">
        <v>325226.5</v>
      </c>
      <c r="G3272" s="44">
        <v>160.40625</v>
      </c>
      <c r="H3272" s="44">
        <f t="shared" si="54"/>
        <v>0.16041123999999998</v>
      </c>
    </row>
    <row r="3273" spans="1:8">
      <c r="A3273" s="44">
        <v>14</v>
      </c>
      <c r="B3273" s="44">
        <v>208</v>
      </c>
      <c r="C3273" s="44">
        <v>1.54294</v>
      </c>
      <c r="D3273" s="44">
        <v>143.827393</v>
      </c>
      <c r="E3273" s="44">
        <v>325519.21875</v>
      </c>
      <c r="F3273" s="44">
        <v>325663.03125</v>
      </c>
      <c r="G3273" s="44">
        <v>143.8125</v>
      </c>
      <c r="H3273" s="44">
        <f t="shared" si="54"/>
        <v>0.143827393</v>
      </c>
    </row>
    <row r="3274" spans="1:8">
      <c r="A3274" s="44">
        <v>14</v>
      </c>
      <c r="B3274" s="44">
        <v>209</v>
      </c>
      <c r="C3274" s="44">
        <v>0.13116700000000001</v>
      </c>
      <c r="D3274" s="44">
        <v>116.841843</v>
      </c>
      <c r="E3274" s="44">
        <v>327206.96875</v>
      </c>
      <c r="F3274" s="44">
        <v>327323.8125</v>
      </c>
      <c r="G3274" s="44">
        <v>116.84375</v>
      </c>
      <c r="H3274" s="44">
        <f t="shared" si="54"/>
        <v>0.116841843</v>
      </c>
    </row>
    <row r="3275" spans="1:8">
      <c r="A3275" s="44">
        <v>14</v>
      </c>
      <c r="B3275" s="44">
        <v>210</v>
      </c>
      <c r="C3275" s="44">
        <v>1.3793299999999999</v>
      </c>
      <c r="D3275" s="44">
        <v>363.17892499999999</v>
      </c>
      <c r="E3275" s="44">
        <v>327456.9375</v>
      </c>
      <c r="F3275" s="44">
        <v>327820.125</v>
      </c>
      <c r="G3275" s="44">
        <v>363.1875</v>
      </c>
      <c r="H3275" s="44">
        <f t="shared" si="54"/>
        <v>0.36317892499999999</v>
      </c>
    </row>
    <row r="3276" spans="1:8">
      <c r="A3276" s="44">
        <v>14</v>
      </c>
      <c r="B3276" s="44">
        <v>211</v>
      </c>
      <c r="C3276" s="44">
        <v>2.4991370000000002</v>
      </c>
      <c r="D3276" s="44">
        <v>422.19976800000001</v>
      </c>
      <c r="E3276" s="44">
        <v>329207.15625</v>
      </c>
      <c r="F3276" s="44">
        <v>329629.375</v>
      </c>
      <c r="G3276" s="44">
        <v>422.21875</v>
      </c>
      <c r="H3276" s="44">
        <f t="shared" si="54"/>
        <v>0.42219976800000003</v>
      </c>
    </row>
    <row r="3277" spans="1:8">
      <c r="A3277" s="44">
        <v>14</v>
      </c>
      <c r="B3277" s="44">
        <v>212</v>
      </c>
      <c r="C3277" s="44">
        <v>2.4954299999999998</v>
      </c>
      <c r="D3277" s="44">
        <v>349.56408699999997</v>
      </c>
      <c r="E3277" s="44">
        <v>332129.28125</v>
      </c>
      <c r="F3277" s="44">
        <v>332478.84375</v>
      </c>
      <c r="G3277" s="44">
        <v>349.5625</v>
      </c>
      <c r="H3277" s="44">
        <f t="shared" si="54"/>
        <v>0.34956408699999997</v>
      </c>
    </row>
    <row r="3278" spans="1:8">
      <c r="A3278" s="44">
        <v>14</v>
      </c>
      <c r="B3278" s="44">
        <v>213</v>
      </c>
      <c r="C3278" s="44">
        <v>3.1702409999999999</v>
      </c>
      <c r="D3278" s="44">
        <v>763.09930399999996</v>
      </c>
      <c r="E3278" s="44">
        <v>334982.4375</v>
      </c>
      <c r="F3278" s="44">
        <v>335745.53125</v>
      </c>
      <c r="G3278" s="44">
        <v>763.09375</v>
      </c>
      <c r="H3278" s="44">
        <f t="shared" si="54"/>
        <v>0.76309930399999992</v>
      </c>
    </row>
    <row r="3279" spans="1:8">
      <c r="A3279" s="44">
        <v>14</v>
      </c>
      <c r="B3279" s="44">
        <v>214</v>
      </c>
      <c r="C3279" s="44">
        <v>0.74067799999999995</v>
      </c>
      <c r="D3279" s="44">
        <v>296.711975</v>
      </c>
      <c r="E3279" s="44">
        <v>338920.40625</v>
      </c>
      <c r="F3279" s="44">
        <v>339217.125</v>
      </c>
      <c r="G3279" s="44">
        <v>296.71875</v>
      </c>
      <c r="H3279" s="44">
        <f t="shared" si="54"/>
        <v>0.29671197500000002</v>
      </c>
    </row>
    <row r="3280" spans="1:8">
      <c r="A3280" s="44">
        <v>14</v>
      </c>
      <c r="B3280" s="44">
        <v>215</v>
      </c>
      <c r="C3280" s="44">
        <v>1.911268</v>
      </c>
      <c r="D3280" s="44">
        <v>254.68980400000001</v>
      </c>
      <c r="E3280" s="44">
        <v>339968.0625</v>
      </c>
      <c r="F3280" s="44">
        <v>340222.75</v>
      </c>
      <c r="G3280" s="44">
        <v>254.6875</v>
      </c>
      <c r="H3280" s="44">
        <f t="shared" si="54"/>
        <v>0.25468980400000002</v>
      </c>
    </row>
    <row r="3281" spans="1:8">
      <c r="A3281" s="44">
        <v>14</v>
      </c>
      <c r="B3281" s="44">
        <v>216</v>
      </c>
      <c r="C3281" s="44">
        <v>3.9275999999999998E-2</v>
      </c>
      <c r="D3281" s="44">
        <v>895.19274900000005</v>
      </c>
      <c r="E3281" s="44">
        <v>342145.21875</v>
      </c>
      <c r="F3281" s="44">
        <v>343040.40625</v>
      </c>
      <c r="G3281" s="44">
        <v>895.1875</v>
      </c>
      <c r="H3281" s="44">
        <f t="shared" si="54"/>
        <v>0.89519274900000001</v>
      </c>
    </row>
    <row r="3282" spans="1:8">
      <c r="A3282" s="44">
        <v>14</v>
      </c>
      <c r="B3282" s="44">
        <v>217</v>
      </c>
      <c r="C3282" s="44">
        <v>1.273703</v>
      </c>
      <c r="D3282" s="44">
        <v>174.629501</v>
      </c>
      <c r="E3282" s="44">
        <v>343082.75</v>
      </c>
      <c r="F3282" s="44">
        <v>343257.40625</v>
      </c>
      <c r="G3282" s="44">
        <v>174.65625</v>
      </c>
      <c r="H3282" s="44">
        <f t="shared" si="54"/>
        <v>0.17462950099999999</v>
      </c>
    </row>
    <row r="3283" spans="1:8">
      <c r="A3283" s="44">
        <v>14</v>
      </c>
      <c r="B3283" s="44">
        <v>218</v>
      </c>
      <c r="C3283" s="44">
        <v>0.18811900000000001</v>
      </c>
      <c r="D3283" s="44">
        <v>96.925499000000002</v>
      </c>
      <c r="E3283" s="44">
        <v>344543.8125</v>
      </c>
      <c r="F3283" s="44">
        <v>344640.75</v>
      </c>
      <c r="G3283" s="44">
        <v>96.9375</v>
      </c>
      <c r="H3283" s="44">
        <f t="shared" si="54"/>
        <v>9.6925498999999998E-2</v>
      </c>
    </row>
    <row r="3284" spans="1:8">
      <c r="A3284" s="44">
        <v>14</v>
      </c>
      <c r="B3284" s="44">
        <v>219</v>
      </c>
      <c r="C3284" s="44">
        <v>0.18734500000000001</v>
      </c>
      <c r="D3284" s="44">
        <v>129.90008499999999</v>
      </c>
      <c r="E3284" s="44">
        <v>344840.6875</v>
      </c>
      <c r="F3284" s="44">
        <v>344970.625</v>
      </c>
      <c r="G3284" s="44">
        <v>129.9375</v>
      </c>
      <c r="H3284" s="44">
        <f t="shared" si="54"/>
        <v>0.129900085</v>
      </c>
    </row>
    <row r="3285" spans="1:8">
      <c r="A3285" s="44">
        <v>14</v>
      </c>
      <c r="B3285" s="44">
        <v>220</v>
      </c>
      <c r="C3285" s="44">
        <v>9.0192999999999995E-2</v>
      </c>
      <c r="D3285" s="44">
        <v>364.93405200000001</v>
      </c>
      <c r="E3285" s="44">
        <v>345168.875</v>
      </c>
      <c r="F3285" s="44">
        <v>345533.8125</v>
      </c>
      <c r="G3285" s="44">
        <v>364.9375</v>
      </c>
      <c r="H3285" s="44">
        <f t="shared" si="54"/>
        <v>0.36493405200000001</v>
      </c>
    </row>
    <row r="3286" spans="1:8">
      <c r="A3286" s="44">
        <v>14</v>
      </c>
      <c r="B3286" s="44">
        <v>221</v>
      </c>
      <c r="C3286" s="44">
        <v>0.19852300000000001</v>
      </c>
      <c r="D3286" s="44">
        <v>107.769569</v>
      </c>
      <c r="E3286" s="44">
        <v>345637.625</v>
      </c>
      <c r="F3286" s="44">
        <v>345745.40625</v>
      </c>
      <c r="G3286" s="44">
        <v>107.78125</v>
      </c>
      <c r="H3286" s="44">
        <f t="shared" si="54"/>
        <v>0.10776956900000001</v>
      </c>
    </row>
    <row r="3287" spans="1:8">
      <c r="A3287" s="44">
        <v>14</v>
      </c>
      <c r="B3287" s="44">
        <v>222</v>
      </c>
      <c r="C3287" s="44">
        <v>0.147232</v>
      </c>
      <c r="D3287" s="44">
        <v>909.31634499999996</v>
      </c>
      <c r="E3287" s="44">
        <v>345950.15625</v>
      </c>
      <c r="F3287" s="44">
        <v>346859.5</v>
      </c>
      <c r="G3287" s="44">
        <v>909.34375</v>
      </c>
      <c r="H3287" s="44">
        <f t="shared" si="54"/>
        <v>0.90931634499999991</v>
      </c>
    </row>
    <row r="3288" spans="1:8">
      <c r="A3288" s="44">
        <v>14</v>
      </c>
      <c r="B3288" s="44">
        <v>223</v>
      </c>
      <c r="C3288" s="44">
        <v>1.4989479999999999</v>
      </c>
      <c r="D3288" s="44">
        <v>136.75659200000001</v>
      </c>
      <c r="E3288" s="44">
        <v>347012.8125</v>
      </c>
      <c r="F3288" s="44">
        <v>347149.5625</v>
      </c>
      <c r="G3288" s="44">
        <v>136.75</v>
      </c>
      <c r="H3288" s="44">
        <f t="shared" si="54"/>
        <v>0.13675659200000001</v>
      </c>
    </row>
    <row r="3289" spans="1:8">
      <c r="A3289" s="44">
        <v>14</v>
      </c>
      <c r="B3289" s="44">
        <v>224</v>
      </c>
      <c r="C3289" s="44">
        <v>0.164494</v>
      </c>
      <c r="D3289" s="44">
        <v>96.696449000000001</v>
      </c>
      <c r="E3289" s="44">
        <v>348655.375</v>
      </c>
      <c r="F3289" s="44">
        <v>348752.0625</v>
      </c>
      <c r="G3289" s="44">
        <v>96.6875</v>
      </c>
      <c r="H3289" s="44">
        <f t="shared" si="54"/>
        <v>9.6696449000000004E-2</v>
      </c>
    </row>
    <row r="3290" spans="1:8">
      <c r="A3290" s="44">
        <v>14</v>
      </c>
      <c r="B3290" s="44">
        <v>225</v>
      </c>
      <c r="C3290" s="44">
        <v>0.18598400000000001</v>
      </c>
      <c r="D3290" s="44">
        <v>114.764015</v>
      </c>
      <c r="E3290" s="44">
        <v>348921</v>
      </c>
      <c r="F3290" s="44">
        <v>349035.78125</v>
      </c>
      <c r="G3290" s="44">
        <v>114.78125</v>
      </c>
      <c r="H3290" s="44">
        <f t="shared" si="54"/>
        <v>0.114764015</v>
      </c>
    </row>
    <row r="3291" spans="1:8">
      <c r="A3291" s="44">
        <v>14</v>
      </c>
      <c r="B3291" s="44">
        <v>226</v>
      </c>
      <c r="C3291" s="44">
        <v>0.114534</v>
      </c>
      <c r="D3291" s="44">
        <v>631.10211200000003</v>
      </c>
      <c r="E3291" s="44">
        <v>349233.53125</v>
      </c>
      <c r="F3291" s="44">
        <v>349864.625</v>
      </c>
      <c r="G3291" s="44">
        <v>631.09375</v>
      </c>
      <c r="H3291" s="44">
        <f t="shared" si="54"/>
        <v>0.63110211199999999</v>
      </c>
    </row>
    <row r="3292" spans="1:8">
      <c r="A3292" s="44">
        <v>14</v>
      </c>
      <c r="B3292" s="44">
        <v>227</v>
      </c>
      <c r="C3292" s="44">
        <v>0.79378199999999999</v>
      </c>
      <c r="D3292" s="44">
        <v>131.796997</v>
      </c>
      <c r="E3292" s="44">
        <v>349987.84375</v>
      </c>
      <c r="F3292" s="44">
        <v>350119.65625</v>
      </c>
      <c r="G3292" s="44">
        <v>131.8125</v>
      </c>
      <c r="H3292" s="44">
        <f t="shared" si="54"/>
        <v>0.131796997</v>
      </c>
    </row>
    <row r="3293" spans="1:8">
      <c r="A3293" s="44">
        <v>14</v>
      </c>
      <c r="B3293" s="44">
        <v>228</v>
      </c>
      <c r="C3293" s="44">
        <v>0.30754199999999998</v>
      </c>
      <c r="D3293" s="44">
        <v>160.904312</v>
      </c>
      <c r="E3293" s="44">
        <v>350925.4375</v>
      </c>
      <c r="F3293" s="44">
        <v>351086.3125</v>
      </c>
      <c r="G3293" s="44">
        <v>160.875</v>
      </c>
      <c r="H3293" s="44">
        <f t="shared" si="54"/>
        <v>0.16090431199999999</v>
      </c>
    </row>
    <row r="3294" spans="1:8">
      <c r="A3294" s="44">
        <v>14</v>
      </c>
      <c r="B3294" s="44">
        <v>229</v>
      </c>
      <c r="C3294" s="44">
        <v>0.108325</v>
      </c>
      <c r="D3294" s="44">
        <v>409.85079999999999</v>
      </c>
      <c r="E3294" s="44">
        <v>351394.28125</v>
      </c>
      <c r="F3294" s="44">
        <v>351804.125</v>
      </c>
      <c r="G3294" s="44">
        <v>409.84375</v>
      </c>
      <c r="H3294" s="44">
        <f t="shared" si="54"/>
        <v>0.40985080000000002</v>
      </c>
    </row>
    <row r="3295" spans="1:8">
      <c r="A3295" s="44">
        <v>14</v>
      </c>
      <c r="B3295" s="44">
        <v>230</v>
      </c>
      <c r="C3295" s="44">
        <v>1.7985880000000001</v>
      </c>
      <c r="D3295" s="44">
        <v>158.943893</v>
      </c>
      <c r="E3295" s="44">
        <v>351925.5625</v>
      </c>
      <c r="F3295" s="44">
        <v>352084.5</v>
      </c>
      <c r="G3295" s="44">
        <v>158.9375</v>
      </c>
      <c r="H3295" s="44">
        <f t="shared" si="54"/>
        <v>0.158943893</v>
      </c>
    </row>
    <row r="3296" spans="1:8">
      <c r="A3296" s="44">
        <v>14</v>
      </c>
      <c r="B3296" s="44">
        <v>231</v>
      </c>
      <c r="C3296" s="44">
        <v>1.4623269999999999</v>
      </c>
      <c r="D3296" s="44">
        <v>527.30444299999999</v>
      </c>
      <c r="E3296" s="44">
        <v>353884.65625</v>
      </c>
      <c r="F3296" s="44">
        <v>354411.9375</v>
      </c>
      <c r="G3296" s="44">
        <v>527.28125</v>
      </c>
      <c r="H3296" s="44">
        <f t="shared" si="54"/>
        <v>0.52730444300000001</v>
      </c>
    </row>
    <row r="3297" spans="1:8">
      <c r="A3297" s="44">
        <v>14</v>
      </c>
      <c r="B3297" s="44">
        <v>232</v>
      </c>
      <c r="C3297" s="44">
        <v>0.65815199999999996</v>
      </c>
      <c r="D3297" s="44">
        <v>389.93765300000001</v>
      </c>
      <c r="E3297" s="44">
        <v>355887.5</v>
      </c>
      <c r="F3297" s="44">
        <v>356277.40625</v>
      </c>
      <c r="G3297" s="44">
        <v>389.90625</v>
      </c>
      <c r="H3297" s="44">
        <f t="shared" si="54"/>
        <v>0.389937653</v>
      </c>
    </row>
    <row r="3298" spans="1:8">
      <c r="A3298" s="44">
        <v>14</v>
      </c>
      <c r="B3298" s="44">
        <v>233</v>
      </c>
      <c r="C3298" s="44">
        <v>0.88126599999999999</v>
      </c>
      <c r="D3298" s="44">
        <v>482.753693</v>
      </c>
      <c r="E3298" s="44">
        <v>356944.71875</v>
      </c>
      <c r="F3298" s="44">
        <v>357427.5</v>
      </c>
      <c r="G3298" s="44">
        <v>482.78125</v>
      </c>
      <c r="H3298" s="44">
        <f t="shared" si="54"/>
        <v>0.48275369299999998</v>
      </c>
    </row>
    <row r="3299" spans="1:8">
      <c r="A3299" s="44">
        <v>14</v>
      </c>
      <c r="B3299" s="44">
        <v>234</v>
      </c>
      <c r="C3299" s="44">
        <v>1.093164</v>
      </c>
      <c r="D3299" s="44">
        <v>167.29084800000001</v>
      </c>
      <c r="E3299" s="44">
        <v>358308.6875</v>
      </c>
      <c r="F3299" s="44">
        <v>358476</v>
      </c>
      <c r="G3299" s="44">
        <v>167.3125</v>
      </c>
      <c r="H3299" s="44">
        <f t="shared" si="54"/>
        <v>0.16729084800000002</v>
      </c>
    </row>
    <row r="3300" spans="1:8">
      <c r="A3300" s="44">
        <v>15</v>
      </c>
      <c r="B3300" s="44">
        <v>0</v>
      </c>
      <c r="C3300" s="44">
        <v>0.81575600000000004</v>
      </c>
      <c r="D3300" s="44">
        <v>183.63987700000001</v>
      </c>
      <c r="E3300" s="44">
        <v>60898.839844000002</v>
      </c>
      <c r="F3300" s="44">
        <v>61082.484375</v>
      </c>
      <c r="G3300" s="44">
        <v>183.644531</v>
      </c>
      <c r="H3300" s="44">
        <f t="shared" si="54"/>
        <v>0.18363987700000001</v>
      </c>
    </row>
    <row r="3301" spans="1:8">
      <c r="A3301" s="44">
        <v>15</v>
      </c>
      <c r="B3301" s="44">
        <v>1</v>
      </c>
      <c r="C3301" s="44">
        <v>2.266235</v>
      </c>
      <c r="D3301" s="44">
        <v>426.08529700000003</v>
      </c>
      <c r="E3301" s="44">
        <v>61898.9375</v>
      </c>
      <c r="F3301" s="44">
        <v>62325.019530999998</v>
      </c>
      <c r="G3301" s="44">
        <v>426.08203099999997</v>
      </c>
      <c r="H3301" s="44">
        <f t="shared" si="54"/>
        <v>0.42608529700000003</v>
      </c>
    </row>
    <row r="3302" spans="1:8">
      <c r="A3302" s="44">
        <v>15</v>
      </c>
      <c r="B3302" s="44">
        <v>2</v>
      </c>
      <c r="C3302" s="44">
        <v>0.20094500000000001</v>
      </c>
      <c r="D3302" s="44">
        <v>161.96232599999999</v>
      </c>
      <c r="E3302" s="44">
        <v>64592.441405999998</v>
      </c>
      <c r="F3302" s="44">
        <v>64754.402344000002</v>
      </c>
      <c r="G3302" s="44">
        <v>161.960938</v>
      </c>
      <c r="H3302" s="44">
        <f t="shared" si="54"/>
        <v>0.16196232599999999</v>
      </c>
    </row>
    <row r="3303" spans="1:8">
      <c r="A3303" s="44">
        <v>15</v>
      </c>
      <c r="B3303" s="44">
        <v>3</v>
      </c>
      <c r="C3303" s="44">
        <v>1.6268929999999999</v>
      </c>
      <c r="D3303" s="44">
        <v>98.384186</v>
      </c>
      <c r="E3303" s="44">
        <v>64967.511719000002</v>
      </c>
      <c r="F3303" s="44">
        <v>65065.894530999998</v>
      </c>
      <c r="G3303" s="44">
        <v>98.382812999999999</v>
      </c>
      <c r="H3303" s="44">
        <f t="shared" si="54"/>
        <v>9.8384185999999998E-2</v>
      </c>
    </row>
    <row r="3304" spans="1:8">
      <c r="A3304" s="44">
        <v>15</v>
      </c>
      <c r="B3304" s="44">
        <v>4</v>
      </c>
      <c r="C3304" s="44">
        <v>1.919557</v>
      </c>
      <c r="D3304" s="44">
        <v>990.42248500000005</v>
      </c>
      <c r="E3304" s="44">
        <v>66697.679688000004</v>
      </c>
      <c r="F3304" s="44">
        <v>67688.101563000004</v>
      </c>
      <c r="G3304" s="44">
        <v>990.421875</v>
      </c>
      <c r="H3304" s="44">
        <f t="shared" si="54"/>
        <v>0.99042248500000007</v>
      </c>
    </row>
    <row r="3305" spans="1:8">
      <c r="A3305" s="44">
        <v>15</v>
      </c>
      <c r="B3305" s="44">
        <v>5</v>
      </c>
      <c r="C3305" s="44">
        <v>0.52957600000000005</v>
      </c>
      <c r="D3305" s="44">
        <v>97.034889000000007</v>
      </c>
      <c r="E3305" s="44">
        <v>69620.296875</v>
      </c>
      <c r="F3305" s="44">
        <v>69717.335938000004</v>
      </c>
      <c r="G3305" s="44">
        <v>97.039062999999999</v>
      </c>
      <c r="H3305" s="44">
        <f t="shared" si="54"/>
        <v>9.7034889000000013E-2</v>
      </c>
    </row>
    <row r="3306" spans="1:8">
      <c r="A3306" s="44">
        <v>15</v>
      </c>
      <c r="B3306" s="44">
        <v>6</v>
      </c>
      <c r="C3306" s="44">
        <v>1.453802</v>
      </c>
      <c r="D3306" s="44">
        <v>281.335938</v>
      </c>
      <c r="E3306" s="44">
        <v>70260.984375</v>
      </c>
      <c r="F3306" s="44">
        <v>70542.320313000004</v>
      </c>
      <c r="G3306" s="44">
        <v>281.335938</v>
      </c>
      <c r="H3306" s="44">
        <f t="shared" si="54"/>
        <v>0.28133593800000001</v>
      </c>
    </row>
    <row r="3307" spans="1:8">
      <c r="A3307" s="44">
        <v>15</v>
      </c>
      <c r="B3307" s="44">
        <v>7</v>
      </c>
      <c r="C3307" s="44">
        <v>1.085545</v>
      </c>
      <c r="D3307" s="44">
        <v>94.882309000000006</v>
      </c>
      <c r="E3307" s="44">
        <v>72011.085938000004</v>
      </c>
      <c r="F3307" s="44">
        <v>72105.976563000004</v>
      </c>
      <c r="G3307" s="44">
        <v>94.890625</v>
      </c>
      <c r="H3307" s="44">
        <f t="shared" si="54"/>
        <v>9.4882309000000012E-2</v>
      </c>
    </row>
    <row r="3308" spans="1:8">
      <c r="A3308" s="44">
        <v>15</v>
      </c>
      <c r="B3308" s="44">
        <v>8</v>
      </c>
      <c r="C3308" s="44">
        <v>0.59400699999999995</v>
      </c>
      <c r="D3308" s="44">
        <v>180.18130500000001</v>
      </c>
      <c r="E3308" s="44">
        <v>73198.773438000004</v>
      </c>
      <c r="F3308" s="44">
        <v>73378.953125</v>
      </c>
      <c r="G3308" s="44">
        <v>180.179688</v>
      </c>
      <c r="H3308" s="44">
        <f t="shared" si="54"/>
        <v>0.18018130500000001</v>
      </c>
    </row>
    <row r="3309" spans="1:8">
      <c r="A3309" s="44">
        <v>15</v>
      </c>
      <c r="B3309" s="44">
        <v>9</v>
      </c>
      <c r="C3309" s="44">
        <v>0.10174900000000001</v>
      </c>
      <c r="D3309" s="44">
        <v>1060.948486</v>
      </c>
      <c r="E3309" s="44">
        <v>73980.109375</v>
      </c>
      <c r="F3309" s="44">
        <v>75041.0625</v>
      </c>
      <c r="G3309" s="44">
        <v>1060.953125</v>
      </c>
      <c r="H3309" s="44">
        <f t="shared" si="54"/>
        <v>1.060948486</v>
      </c>
    </row>
    <row r="3310" spans="1:8">
      <c r="A3310" s="44">
        <v>15</v>
      </c>
      <c r="B3310" s="44">
        <v>10</v>
      </c>
      <c r="C3310" s="44">
        <v>0.43740400000000002</v>
      </c>
      <c r="D3310" s="44">
        <v>178.34086600000001</v>
      </c>
      <c r="E3310" s="44">
        <v>75152.890625</v>
      </c>
      <c r="F3310" s="44">
        <v>75331.226563000004</v>
      </c>
      <c r="G3310" s="44">
        <v>178.335938</v>
      </c>
      <c r="H3310" s="44">
        <f t="shared" si="54"/>
        <v>0.17834086600000001</v>
      </c>
    </row>
    <row r="3311" spans="1:8">
      <c r="A3311" s="44">
        <v>15</v>
      </c>
      <c r="B3311" s="44">
        <v>11</v>
      </c>
      <c r="C3311" s="44">
        <v>1.638922</v>
      </c>
      <c r="D3311" s="44">
        <v>128.59732099999999</v>
      </c>
      <c r="E3311" s="44">
        <v>75777.953125</v>
      </c>
      <c r="F3311" s="44">
        <v>75906.554688000004</v>
      </c>
      <c r="G3311" s="44">
        <v>128.601563</v>
      </c>
      <c r="H3311" s="44">
        <f t="shared" si="54"/>
        <v>0.12859732099999999</v>
      </c>
    </row>
    <row r="3312" spans="1:8">
      <c r="A3312" s="44">
        <v>15</v>
      </c>
      <c r="B3312" s="44">
        <v>12</v>
      </c>
      <c r="C3312" s="44">
        <v>1.4676100000000001</v>
      </c>
      <c r="D3312" s="44">
        <v>303.16039999999998</v>
      </c>
      <c r="E3312" s="44">
        <v>77559.40625</v>
      </c>
      <c r="F3312" s="44">
        <v>77862.5625</v>
      </c>
      <c r="G3312" s="44">
        <v>303.15625</v>
      </c>
      <c r="H3312" s="44">
        <f t="shared" si="54"/>
        <v>0.3031604</v>
      </c>
    </row>
    <row r="3313" spans="1:8">
      <c r="A3313" s="44">
        <v>15</v>
      </c>
      <c r="B3313" s="44">
        <v>13</v>
      </c>
      <c r="C3313" s="44">
        <v>0.60066299999999995</v>
      </c>
      <c r="D3313" s="44">
        <v>326.46346999999997</v>
      </c>
      <c r="E3313" s="44">
        <v>79343.265625</v>
      </c>
      <c r="F3313" s="44">
        <v>79669.726563000004</v>
      </c>
      <c r="G3313" s="44">
        <v>326.460938</v>
      </c>
      <c r="H3313" s="44">
        <f t="shared" si="54"/>
        <v>0.32646346999999998</v>
      </c>
    </row>
    <row r="3314" spans="1:8">
      <c r="A3314" s="44">
        <v>15</v>
      </c>
      <c r="B3314" s="44">
        <v>14</v>
      </c>
      <c r="C3314" s="44">
        <v>0.92239800000000005</v>
      </c>
      <c r="D3314" s="44">
        <v>1079.493408</v>
      </c>
      <c r="E3314" s="44">
        <v>80280.851563000004</v>
      </c>
      <c r="F3314" s="44">
        <v>81360.335938000004</v>
      </c>
      <c r="G3314" s="44">
        <v>1079.484375</v>
      </c>
      <c r="H3314" s="44">
        <f t="shared" si="54"/>
        <v>1.079493408</v>
      </c>
    </row>
    <row r="3315" spans="1:8">
      <c r="A3315" s="44">
        <v>15</v>
      </c>
      <c r="B3315" s="44">
        <v>15</v>
      </c>
      <c r="C3315" s="44">
        <v>0.36987999999999999</v>
      </c>
      <c r="D3315" s="44">
        <v>112.75739299999999</v>
      </c>
      <c r="E3315" s="44">
        <v>82283.71875</v>
      </c>
      <c r="F3315" s="44">
        <v>82396.476563000004</v>
      </c>
      <c r="G3315" s="44">
        <v>112.757813</v>
      </c>
      <c r="H3315" s="44">
        <f t="shared" si="54"/>
        <v>0.112757393</v>
      </c>
    </row>
    <row r="3316" spans="1:8">
      <c r="A3316" s="44">
        <v>15</v>
      </c>
      <c r="B3316" s="44">
        <v>16</v>
      </c>
      <c r="C3316" s="44">
        <v>3.2027399999999999</v>
      </c>
      <c r="D3316" s="44">
        <v>359.58981299999999</v>
      </c>
      <c r="E3316" s="44">
        <v>82772.320313000004</v>
      </c>
      <c r="F3316" s="44">
        <v>83131.914063000004</v>
      </c>
      <c r="G3316" s="44">
        <v>359.59375</v>
      </c>
      <c r="H3316" s="44">
        <f t="shared" si="54"/>
        <v>0.35958981299999998</v>
      </c>
    </row>
    <row r="3317" spans="1:8">
      <c r="A3317" s="44">
        <v>15</v>
      </c>
      <c r="B3317" s="44">
        <v>17</v>
      </c>
      <c r="C3317" s="44">
        <v>0.601275</v>
      </c>
      <c r="D3317" s="44">
        <v>102.075333</v>
      </c>
      <c r="E3317" s="44">
        <v>86336.0625</v>
      </c>
      <c r="F3317" s="44">
        <v>86438.132813000004</v>
      </c>
      <c r="G3317" s="44">
        <v>102.070313</v>
      </c>
      <c r="H3317" s="44">
        <f t="shared" si="54"/>
        <v>0.102075333</v>
      </c>
    </row>
    <row r="3318" spans="1:8">
      <c r="A3318" s="44">
        <v>15</v>
      </c>
      <c r="B3318" s="44">
        <v>18</v>
      </c>
      <c r="C3318" s="44">
        <v>2.1382370000000002</v>
      </c>
      <c r="D3318" s="44">
        <v>140.76469399999999</v>
      </c>
      <c r="E3318" s="44">
        <v>87040.40625</v>
      </c>
      <c r="F3318" s="44">
        <v>87181.171875</v>
      </c>
      <c r="G3318" s="44">
        <v>140.765625</v>
      </c>
      <c r="H3318" s="44">
        <f t="shared" si="54"/>
        <v>0.140764694</v>
      </c>
    </row>
    <row r="3319" spans="1:8">
      <c r="A3319" s="44">
        <v>15</v>
      </c>
      <c r="B3319" s="44">
        <v>19</v>
      </c>
      <c r="C3319" s="44">
        <v>1.0708329999999999</v>
      </c>
      <c r="D3319" s="44">
        <v>183.43199200000001</v>
      </c>
      <c r="E3319" s="44">
        <v>89321.9375</v>
      </c>
      <c r="F3319" s="44">
        <v>89505.375</v>
      </c>
      <c r="G3319" s="44">
        <v>183.4375</v>
      </c>
      <c r="H3319" s="44">
        <f t="shared" si="54"/>
        <v>0.18343199200000002</v>
      </c>
    </row>
    <row r="3320" spans="1:8">
      <c r="A3320" s="44">
        <v>15</v>
      </c>
      <c r="B3320" s="44">
        <v>20</v>
      </c>
      <c r="C3320" s="44">
        <v>0.30878800000000001</v>
      </c>
      <c r="D3320" s="44">
        <v>254.593887</v>
      </c>
      <c r="E3320" s="44">
        <v>90578.664063000004</v>
      </c>
      <c r="F3320" s="44">
        <v>90833.257813000004</v>
      </c>
      <c r="G3320" s="44">
        <v>254.59375</v>
      </c>
      <c r="H3320" s="44">
        <f t="shared" si="54"/>
        <v>0.25459388700000002</v>
      </c>
    </row>
    <row r="3321" spans="1:8">
      <c r="A3321" s="44">
        <v>15</v>
      </c>
      <c r="B3321" s="44">
        <v>21</v>
      </c>
      <c r="C3321" s="44">
        <v>1.366681</v>
      </c>
      <c r="D3321" s="44">
        <v>75.110320999999999</v>
      </c>
      <c r="E3321" s="44">
        <v>91156.875</v>
      </c>
      <c r="F3321" s="44">
        <v>91231.976563000004</v>
      </c>
      <c r="G3321" s="44">
        <v>75.101562999999999</v>
      </c>
      <c r="H3321" s="44">
        <f t="shared" si="54"/>
        <v>7.5110320999999994E-2</v>
      </c>
    </row>
    <row r="3322" spans="1:8">
      <c r="A3322" s="44">
        <v>15</v>
      </c>
      <c r="B3322" s="44">
        <v>22</v>
      </c>
      <c r="C3322" s="44">
        <v>0.85609500000000005</v>
      </c>
      <c r="D3322" s="44">
        <v>100.112663</v>
      </c>
      <c r="E3322" s="44">
        <v>92612.828125</v>
      </c>
      <c r="F3322" s="44">
        <v>92712.9375</v>
      </c>
      <c r="G3322" s="44">
        <v>100.109375</v>
      </c>
      <c r="H3322" s="44">
        <f t="shared" si="54"/>
        <v>0.100112663</v>
      </c>
    </row>
    <row r="3323" spans="1:8">
      <c r="A3323" s="44">
        <v>15</v>
      </c>
      <c r="B3323" s="44">
        <v>23</v>
      </c>
      <c r="C3323" s="44">
        <v>0.265957</v>
      </c>
      <c r="D3323" s="44">
        <v>196.72538800000001</v>
      </c>
      <c r="E3323" s="44">
        <v>93581.695313000004</v>
      </c>
      <c r="F3323" s="44">
        <v>93778.429688000004</v>
      </c>
      <c r="G3323" s="44">
        <v>196.734375</v>
      </c>
      <c r="H3323" s="44">
        <f t="shared" si="54"/>
        <v>0.196725388</v>
      </c>
    </row>
    <row r="3324" spans="1:8">
      <c r="A3324" s="44">
        <v>15</v>
      </c>
      <c r="B3324" s="44">
        <v>24</v>
      </c>
      <c r="C3324" s="44">
        <v>0.600329</v>
      </c>
      <c r="D3324" s="44">
        <v>116.17233299999999</v>
      </c>
      <c r="E3324" s="44">
        <v>94050.46875</v>
      </c>
      <c r="F3324" s="44">
        <v>94166.648438000004</v>
      </c>
      <c r="G3324" s="44">
        <v>116.179688</v>
      </c>
      <c r="H3324" s="44">
        <f t="shared" si="54"/>
        <v>0.11617233299999999</v>
      </c>
    </row>
    <row r="3325" spans="1:8">
      <c r="A3325" s="44">
        <v>15</v>
      </c>
      <c r="B3325" s="44">
        <v>25</v>
      </c>
      <c r="C3325" s="44">
        <v>1.617774</v>
      </c>
      <c r="D3325" s="44">
        <v>154.42988600000001</v>
      </c>
      <c r="E3325" s="44">
        <v>94769.351563000004</v>
      </c>
      <c r="F3325" s="44">
        <v>94923.789063000004</v>
      </c>
      <c r="G3325" s="44">
        <v>154.4375</v>
      </c>
      <c r="H3325" s="44">
        <f t="shared" si="54"/>
        <v>0.15442988600000002</v>
      </c>
    </row>
    <row r="3326" spans="1:8">
      <c r="A3326" s="44">
        <v>15</v>
      </c>
      <c r="B3326" s="44">
        <v>26</v>
      </c>
      <c r="C3326" s="44">
        <v>0.67719200000000002</v>
      </c>
      <c r="D3326" s="44">
        <v>229.09814499999999</v>
      </c>
      <c r="E3326" s="44">
        <v>96550.640625</v>
      </c>
      <c r="F3326" s="44">
        <v>96779.742188000004</v>
      </c>
      <c r="G3326" s="44">
        <v>229.101563</v>
      </c>
      <c r="H3326" s="44">
        <f t="shared" si="54"/>
        <v>0.22909814499999998</v>
      </c>
    </row>
    <row r="3327" spans="1:8">
      <c r="A3327" s="44">
        <v>15</v>
      </c>
      <c r="B3327" s="44">
        <v>27</v>
      </c>
      <c r="C3327" s="44">
        <v>0.58050100000000004</v>
      </c>
      <c r="D3327" s="44">
        <v>561.16760299999999</v>
      </c>
      <c r="E3327" s="44">
        <v>97457.070313000004</v>
      </c>
      <c r="F3327" s="44">
        <v>98018.226563000004</v>
      </c>
      <c r="G3327" s="44">
        <v>561.15625</v>
      </c>
      <c r="H3327" s="44">
        <f t="shared" si="54"/>
        <v>0.56116760300000001</v>
      </c>
    </row>
    <row r="3328" spans="1:8">
      <c r="A3328" s="44">
        <v>15</v>
      </c>
      <c r="B3328" s="44">
        <v>28</v>
      </c>
      <c r="C3328" s="44">
        <v>0.36965900000000002</v>
      </c>
      <c r="D3328" s="44">
        <v>487.12396200000001</v>
      </c>
      <c r="E3328" s="44">
        <v>98613.507813000004</v>
      </c>
      <c r="F3328" s="44">
        <v>99100.632813000004</v>
      </c>
      <c r="G3328" s="44">
        <v>487.125</v>
      </c>
      <c r="H3328" s="44">
        <f t="shared" si="54"/>
        <v>0.48712396200000002</v>
      </c>
    </row>
    <row r="3329" spans="1:8">
      <c r="A3329" s="44">
        <v>15</v>
      </c>
      <c r="B3329" s="44">
        <v>29</v>
      </c>
      <c r="C3329" s="44">
        <v>1.3683590000000001</v>
      </c>
      <c r="D3329" s="44">
        <v>89.520103000000006</v>
      </c>
      <c r="E3329" s="44">
        <v>99472.953125</v>
      </c>
      <c r="F3329" s="44">
        <v>99562.476563000004</v>
      </c>
      <c r="G3329" s="44">
        <v>89.523437999999999</v>
      </c>
      <c r="H3329" s="44">
        <f t="shared" si="54"/>
        <v>8.9520103000000004E-2</v>
      </c>
    </row>
    <row r="3330" spans="1:8">
      <c r="A3330" s="44">
        <v>15</v>
      </c>
      <c r="B3330" s="44">
        <v>30</v>
      </c>
      <c r="C3330" s="44">
        <v>0.29656199999999999</v>
      </c>
      <c r="D3330" s="44">
        <v>91.062522999999999</v>
      </c>
      <c r="E3330" s="44">
        <v>100941.828125</v>
      </c>
      <c r="F3330" s="44">
        <v>101032.882813</v>
      </c>
      <c r="G3330" s="44">
        <v>91.054687999999999</v>
      </c>
      <c r="H3330" s="44">
        <f t="shared" si="54"/>
        <v>9.1062522999999992E-2</v>
      </c>
    </row>
    <row r="3331" spans="1:8">
      <c r="A3331" s="44">
        <v>15</v>
      </c>
      <c r="B3331" s="44">
        <v>31</v>
      </c>
      <c r="C3331" s="44">
        <v>2.5065949999999999</v>
      </c>
      <c r="D3331" s="44">
        <v>156.337051</v>
      </c>
      <c r="E3331" s="44">
        <v>101339.070313</v>
      </c>
      <c r="F3331" s="44">
        <v>101495.40625</v>
      </c>
      <c r="G3331" s="44">
        <v>156.335938</v>
      </c>
      <c r="H3331" s="44">
        <f t="shared" si="54"/>
        <v>0.156337051</v>
      </c>
    </row>
    <row r="3332" spans="1:8">
      <c r="A3332" s="44">
        <v>15</v>
      </c>
      <c r="B3332" s="44">
        <v>32</v>
      </c>
      <c r="C3332" s="44">
        <v>2.0956549999999998</v>
      </c>
      <c r="D3332" s="44">
        <v>154.30093400000001</v>
      </c>
      <c r="E3332" s="44">
        <v>104011.09375</v>
      </c>
      <c r="F3332" s="44">
        <v>104165.390625</v>
      </c>
      <c r="G3332" s="44">
        <v>154.296875</v>
      </c>
      <c r="H3332" s="44">
        <f t="shared" si="54"/>
        <v>0.154300934</v>
      </c>
    </row>
    <row r="3333" spans="1:8">
      <c r="A3333" s="44">
        <v>15</v>
      </c>
      <c r="B3333" s="44">
        <v>33</v>
      </c>
      <c r="C3333" s="44">
        <v>8.3403000000000005E-2</v>
      </c>
      <c r="D3333" s="44">
        <v>99.713263999999995</v>
      </c>
      <c r="E3333" s="44">
        <v>106262.453125</v>
      </c>
      <c r="F3333" s="44">
        <v>106362.15625</v>
      </c>
      <c r="G3333" s="44">
        <v>99.703125</v>
      </c>
      <c r="H3333" s="44">
        <f t="shared" si="54"/>
        <v>9.9713263999999996E-2</v>
      </c>
    </row>
    <row r="3334" spans="1:8">
      <c r="A3334" s="44">
        <v>15</v>
      </c>
      <c r="B3334" s="44">
        <v>34</v>
      </c>
      <c r="C3334" s="44">
        <v>2.8119999999999998E-3</v>
      </c>
      <c r="D3334" s="44">
        <v>103.999184</v>
      </c>
      <c r="E3334" s="44">
        <v>106450.023438</v>
      </c>
      <c r="F3334" s="44">
        <v>106554.023438</v>
      </c>
      <c r="G3334" s="44">
        <v>104</v>
      </c>
      <c r="H3334" s="44">
        <f t="shared" ref="H3334:H3397" si="55">D3334/1000</f>
        <v>0.10399918399999999</v>
      </c>
    </row>
    <row r="3335" spans="1:8">
      <c r="A3335" s="44">
        <v>15</v>
      </c>
      <c r="B3335" s="44">
        <v>35</v>
      </c>
      <c r="C3335" s="44">
        <v>1.800249</v>
      </c>
      <c r="D3335" s="44">
        <v>117.13698599999999</v>
      </c>
      <c r="E3335" s="44">
        <v>106559.40625</v>
      </c>
      <c r="F3335" s="44">
        <v>106676.546875</v>
      </c>
      <c r="G3335" s="44">
        <v>117.140625</v>
      </c>
      <c r="H3335" s="44">
        <f t="shared" si="55"/>
        <v>0.117136986</v>
      </c>
    </row>
    <row r="3336" spans="1:8">
      <c r="A3336" s="44">
        <v>15</v>
      </c>
      <c r="B3336" s="44">
        <v>36</v>
      </c>
      <c r="C3336" s="44">
        <v>0.59904999999999997</v>
      </c>
      <c r="D3336" s="44">
        <v>235.92257699999999</v>
      </c>
      <c r="E3336" s="44">
        <v>108481.492188</v>
      </c>
      <c r="F3336" s="44">
        <v>108717.421875</v>
      </c>
      <c r="G3336" s="44">
        <v>235.929688</v>
      </c>
      <c r="H3336" s="44">
        <f t="shared" si="55"/>
        <v>0.23592257699999999</v>
      </c>
    </row>
    <row r="3337" spans="1:8">
      <c r="A3337" s="44">
        <v>15</v>
      </c>
      <c r="B3337" s="44">
        <v>37</v>
      </c>
      <c r="C3337" s="44">
        <v>3.0522000000000001E-2</v>
      </c>
      <c r="D3337" s="44">
        <v>146.06016500000001</v>
      </c>
      <c r="E3337" s="44">
        <v>109325.289063</v>
      </c>
      <c r="F3337" s="44">
        <v>109471.351563</v>
      </c>
      <c r="G3337" s="44">
        <v>146.0625</v>
      </c>
      <c r="H3337" s="44">
        <f t="shared" si="55"/>
        <v>0.14606016500000002</v>
      </c>
    </row>
    <row r="3338" spans="1:8">
      <c r="A3338" s="44">
        <v>15</v>
      </c>
      <c r="B3338" s="44">
        <v>38</v>
      </c>
      <c r="C3338" s="44">
        <v>0.253021</v>
      </c>
      <c r="D3338" s="44">
        <v>224.929001</v>
      </c>
      <c r="E3338" s="44">
        <v>109512.859375</v>
      </c>
      <c r="F3338" s="44">
        <v>109737.789063</v>
      </c>
      <c r="G3338" s="44">
        <v>224.929688</v>
      </c>
      <c r="H3338" s="44">
        <f t="shared" si="55"/>
        <v>0.22492900099999999</v>
      </c>
    </row>
    <row r="3339" spans="1:8">
      <c r="A3339" s="44">
        <v>15</v>
      </c>
      <c r="B3339" s="44">
        <v>39</v>
      </c>
      <c r="C3339" s="44">
        <v>1.2299530000000001</v>
      </c>
      <c r="D3339" s="44">
        <v>1168.0832519999999</v>
      </c>
      <c r="E3339" s="44">
        <v>109998.53125</v>
      </c>
      <c r="F3339" s="44">
        <v>111166.625</v>
      </c>
      <c r="G3339" s="44">
        <v>1168.09375</v>
      </c>
      <c r="H3339" s="44">
        <f t="shared" si="55"/>
        <v>1.168083252</v>
      </c>
    </row>
    <row r="3340" spans="1:8">
      <c r="A3340" s="44">
        <v>15</v>
      </c>
      <c r="B3340" s="44">
        <v>40</v>
      </c>
      <c r="C3340" s="44">
        <v>4.0204500000000003</v>
      </c>
      <c r="D3340" s="44">
        <v>112.49786400000001</v>
      </c>
      <c r="E3340" s="44">
        <v>112400.976563</v>
      </c>
      <c r="F3340" s="44">
        <v>112513.476563</v>
      </c>
      <c r="G3340" s="44">
        <v>112.5</v>
      </c>
      <c r="H3340" s="44">
        <f t="shared" si="55"/>
        <v>0.112497864</v>
      </c>
    </row>
    <row r="3341" spans="1:8">
      <c r="A3341" s="44">
        <v>15</v>
      </c>
      <c r="B3341" s="44">
        <v>41</v>
      </c>
      <c r="C3341" s="44">
        <v>1.2640420000000001</v>
      </c>
      <c r="D3341" s="44">
        <v>133.22905</v>
      </c>
      <c r="E3341" s="44">
        <v>116537.492188</v>
      </c>
      <c r="F3341" s="44">
        <v>116670.726563</v>
      </c>
      <c r="G3341" s="44">
        <v>133.234375</v>
      </c>
      <c r="H3341" s="44">
        <f t="shared" si="55"/>
        <v>0.13322904999999999</v>
      </c>
    </row>
    <row r="3342" spans="1:8">
      <c r="A3342" s="44">
        <v>15</v>
      </c>
      <c r="B3342" s="44">
        <v>42</v>
      </c>
      <c r="C3342" s="44">
        <v>0.12710399999999999</v>
      </c>
      <c r="D3342" s="44">
        <v>928.66039999999998</v>
      </c>
      <c r="E3342" s="44">
        <v>117943.921875</v>
      </c>
      <c r="F3342" s="44">
        <v>118872.570313</v>
      </c>
      <c r="G3342" s="44">
        <v>928.64843800000006</v>
      </c>
      <c r="H3342" s="44">
        <f t="shared" si="55"/>
        <v>0.92866039999999994</v>
      </c>
    </row>
    <row r="3343" spans="1:8">
      <c r="A3343" s="44">
        <v>15</v>
      </c>
      <c r="B3343" s="44">
        <v>43</v>
      </c>
      <c r="C3343" s="44">
        <v>1.339755</v>
      </c>
      <c r="D3343" s="44">
        <v>136.865341</v>
      </c>
      <c r="E3343" s="44">
        <v>119006.5</v>
      </c>
      <c r="F3343" s="44">
        <v>119143.359375</v>
      </c>
      <c r="G3343" s="44">
        <v>136.859375</v>
      </c>
      <c r="H3343" s="44">
        <f t="shared" si="55"/>
        <v>0.136865341</v>
      </c>
    </row>
    <row r="3344" spans="1:8">
      <c r="A3344" s="44">
        <v>15</v>
      </c>
      <c r="B3344" s="44">
        <v>44</v>
      </c>
      <c r="C3344" s="44">
        <v>3.2751169999999998</v>
      </c>
      <c r="D3344" s="44">
        <v>270.79406699999998</v>
      </c>
      <c r="E3344" s="44">
        <v>120497.773438</v>
      </c>
      <c r="F3344" s="44">
        <v>120768.570313</v>
      </c>
      <c r="G3344" s="44">
        <v>270.796875</v>
      </c>
      <c r="H3344" s="44">
        <f t="shared" si="55"/>
        <v>0.27079406699999997</v>
      </c>
    </row>
    <row r="3345" spans="1:8">
      <c r="A3345" s="44">
        <v>15</v>
      </c>
      <c r="B3345" s="44">
        <v>45</v>
      </c>
      <c r="C3345" s="44">
        <v>2.2021199999999999</v>
      </c>
      <c r="D3345" s="44">
        <v>108.68802599999999</v>
      </c>
      <c r="E3345" s="44">
        <v>124050.320313</v>
      </c>
      <c r="F3345" s="44">
        <v>124159</v>
      </c>
      <c r="G3345" s="44">
        <v>108.679688</v>
      </c>
      <c r="H3345" s="44">
        <f t="shared" si="55"/>
        <v>0.10868802599999999</v>
      </c>
    </row>
    <row r="3346" spans="1:8">
      <c r="A3346" s="44">
        <v>15</v>
      </c>
      <c r="B3346" s="44">
        <v>46</v>
      </c>
      <c r="C3346" s="44">
        <v>0.33963900000000002</v>
      </c>
      <c r="D3346" s="44">
        <v>261.573578</v>
      </c>
      <c r="E3346" s="44">
        <v>126363.46875</v>
      </c>
      <c r="F3346" s="44">
        <v>126625.039063</v>
      </c>
      <c r="G3346" s="44">
        <v>261.570313</v>
      </c>
      <c r="H3346" s="44">
        <f t="shared" si="55"/>
        <v>0.26157357799999997</v>
      </c>
    </row>
    <row r="3347" spans="1:8">
      <c r="A3347" s="44">
        <v>15</v>
      </c>
      <c r="B3347" s="44">
        <v>47</v>
      </c>
      <c r="C3347" s="44">
        <v>0.121575</v>
      </c>
      <c r="D3347" s="44">
        <v>142.31832900000001</v>
      </c>
      <c r="E3347" s="44">
        <v>126972.828125</v>
      </c>
      <c r="F3347" s="44">
        <v>127115.148438</v>
      </c>
      <c r="G3347" s="44">
        <v>142.320313</v>
      </c>
      <c r="H3347" s="44">
        <f t="shared" si="55"/>
        <v>0.14231832899999999</v>
      </c>
    </row>
    <row r="3348" spans="1:8">
      <c r="A3348" s="44">
        <v>15</v>
      </c>
      <c r="B3348" s="44">
        <v>48</v>
      </c>
      <c r="C3348" s="44">
        <v>0.477078</v>
      </c>
      <c r="D3348" s="44">
        <v>105.209244</v>
      </c>
      <c r="E3348" s="44">
        <v>127238.445313</v>
      </c>
      <c r="F3348" s="44">
        <v>127343.65625</v>
      </c>
      <c r="G3348" s="44">
        <v>105.210938</v>
      </c>
      <c r="H3348" s="44">
        <f t="shared" si="55"/>
        <v>0.10520924399999999</v>
      </c>
    </row>
    <row r="3349" spans="1:8">
      <c r="A3349" s="44">
        <v>15</v>
      </c>
      <c r="B3349" s="44">
        <v>49</v>
      </c>
      <c r="C3349" s="44">
        <v>0.54188199999999997</v>
      </c>
      <c r="D3349" s="44">
        <v>509.53936800000002</v>
      </c>
      <c r="E3349" s="44">
        <v>127832.164063</v>
      </c>
      <c r="F3349" s="44">
        <v>128341.703125</v>
      </c>
      <c r="G3349" s="44">
        <v>509.539063</v>
      </c>
      <c r="H3349" s="44">
        <f t="shared" si="55"/>
        <v>0.50953936799999999</v>
      </c>
    </row>
    <row r="3350" spans="1:8">
      <c r="A3350" s="44">
        <v>15</v>
      </c>
      <c r="B3350" s="44">
        <v>50</v>
      </c>
      <c r="C3350" s="44">
        <v>0.105167</v>
      </c>
      <c r="D3350" s="44">
        <v>462.97241200000002</v>
      </c>
      <c r="E3350" s="44">
        <v>128894.929688</v>
      </c>
      <c r="F3350" s="44">
        <v>129357.898438</v>
      </c>
      <c r="G3350" s="44">
        <v>462.96875</v>
      </c>
      <c r="H3350" s="44">
        <f t="shared" si="55"/>
        <v>0.462972412</v>
      </c>
    </row>
    <row r="3351" spans="1:8">
      <c r="A3351" s="44">
        <v>15</v>
      </c>
      <c r="B3351" s="44">
        <v>51</v>
      </c>
      <c r="C3351" s="44">
        <v>0.30426799999999998</v>
      </c>
      <c r="D3351" s="44">
        <v>1372.8668210000001</v>
      </c>
      <c r="E3351" s="44">
        <v>129473.0625</v>
      </c>
      <c r="F3351" s="44">
        <v>130845.929688</v>
      </c>
      <c r="G3351" s="44">
        <v>1372.8671879999999</v>
      </c>
      <c r="H3351" s="44">
        <f t="shared" si="55"/>
        <v>1.3728668210000001</v>
      </c>
    </row>
    <row r="3352" spans="1:8">
      <c r="A3352" s="44">
        <v>15</v>
      </c>
      <c r="B3352" s="44">
        <v>52</v>
      </c>
      <c r="C3352" s="44">
        <v>1.8811850000000001</v>
      </c>
      <c r="D3352" s="44">
        <v>678.63342299999999</v>
      </c>
      <c r="E3352" s="44">
        <v>131160.734375</v>
      </c>
      <c r="F3352" s="44">
        <v>131839.375</v>
      </c>
      <c r="G3352" s="44">
        <v>678.640625</v>
      </c>
      <c r="H3352" s="44">
        <f t="shared" si="55"/>
        <v>0.67863342299999996</v>
      </c>
    </row>
    <row r="3353" spans="1:8">
      <c r="A3353" s="44">
        <v>15</v>
      </c>
      <c r="B3353" s="44">
        <v>53</v>
      </c>
      <c r="C3353" s="44">
        <v>0.34544200000000003</v>
      </c>
      <c r="D3353" s="44">
        <v>300.11505099999999</v>
      </c>
      <c r="E3353" s="44">
        <v>133723.515625</v>
      </c>
      <c r="F3353" s="44">
        <v>134023.640625</v>
      </c>
      <c r="G3353" s="44">
        <v>300.125</v>
      </c>
      <c r="H3353" s="44">
        <f t="shared" si="55"/>
        <v>0.30011505100000002</v>
      </c>
    </row>
    <row r="3354" spans="1:8">
      <c r="A3354" s="44">
        <v>15</v>
      </c>
      <c r="B3354" s="44">
        <v>54</v>
      </c>
      <c r="C3354" s="44">
        <v>0.92293499999999995</v>
      </c>
      <c r="D3354" s="44">
        <v>675.080872</v>
      </c>
      <c r="E3354" s="44">
        <v>134379.828125</v>
      </c>
      <c r="F3354" s="44">
        <v>135054.90625</v>
      </c>
      <c r="G3354" s="44">
        <v>675.078125</v>
      </c>
      <c r="H3354" s="44">
        <f t="shared" si="55"/>
        <v>0.675080872</v>
      </c>
    </row>
    <row r="3355" spans="1:8">
      <c r="A3355" s="44">
        <v>15</v>
      </c>
      <c r="B3355" s="44">
        <v>55</v>
      </c>
      <c r="C3355" s="44">
        <v>0.70293000000000005</v>
      </c>
      <c r="D3355" s="44">
        <v>380.31393400000002</v>
      </c>
      <c r="E3355" s="44">
        <v>135989.375</v>
      </c>
      <c r="F3355" s="44">
        <v>136369.703125</v>
      </c>
      <c r="G3355" s="44">
        <v>380.328125</v>
      </c>
      <c r="H3355" s="44">
        <f t="shared" si="55"/>
        <v>0.38031393400000002</v>
      </c>
    </row>
    <row r="3356" spans="1:8">
      <c r="A3356" s="44">
        <v>15</v>
      </c>
      <c r="B3356" s="44">
        <v>56</v>
      </c>
      <c r="C3356" s="44">
        <v>0.68964400000000003</v>
      </c>
      <c r="D3356" s="44">
        <v>392.81652800000001</v>
      </c>
      <c r="E3356" s="44">
        <v>137074.921875</v>
      </c>
      <c r="F3356" s="44">
        <v>137467.75</v>
      </c>
      <c r="G3356" s="44">
        <v>392.828125</v>
      </c>
      <c r="H3356" s="44">
        <f t="shared" si="55"/>
        <v>0.392816528</v>
      </c>
    </row>
    <row r="3357" spans="1:8">
      <c r="A3357" s="44">
        <v>15</v>
      </c>
      <c r="B3357" s="44">
        <v>57</v>
      </c>
      <c r="C3357" s="44">
        <v>0.37541799999999997</v>
      </c>
      <c r="D3357" s="44">
        <v>111.099495</v>
      </c>
      <c r="E3357" s="44">
        <v>138159.21875</v>
      </c>
      <c r="F3357" s="44">
        <v>138270.3125</v>
      </c>
      <c r="G3357" s="44">
        <v>111.09375</v>
      </c>
      <c r="H3357" s="44">
        <f t="shared" si="55"/>
        <v>0.11109949500000001</v>
      </c>
    </row>
    <row r="3358" spans="1:8">
      <c r="A3358" s="44">
        <v>15</v>
      </c>
      <c r="B3358" s="44">
        <v>58</v>
      </c>
      <c r="C3358" s="44">
        <v>0.35536299999999998</v>
      </c>
      <c r="D3358" s="44">
        <v>631.19164999999998</v>
      </c>
      <c r="E3358" s="44">
        <v>138659.34375</v>
      </c>
      <c r="F3358" s="44">
        <v>139290.53125</v>
      </c>
      <c r="G3358" s="44">
        <v>631.1875</v>
      </c>
      <c r="H3358" s="44">
        <f t="shared" si="55"/>
        <v>0.63119164999999999</v>
      </c>
    </row>
    <row r="3359" spans="1:8">
      <c r="A3359" s="44">
        <v>15</v>
      </c>
      <c r="B3359" s="44">
        <v>59</v>
      </c>
      <c r="C3359" s="44">
        <v>0.110777</v>
      </c>
      <c r="D3359" s="44">
        <v>889.20336899999995</v>
      </c>
      <c r="E3359" s="44">
        <v>139659.4375</v>
      </c>
      <c r="F3359" s="44">
        <v>140548.640625</v>
      </c>
      <c r="G3359" s="44">
        <v>889.203125</v>
      </c>
      <c r="H3359" s="44">
        <f t="shared" si="55"/>
        <v>0.88920336899999997</v>
      </c>
    </row>
    <row r="3360" spans="1:8">
      <c r="A3360" s="44">
        <v>15</v>
      </c>
      <c r="B3360" s="44">
        <v>60</v>
      </c>
      <c r="C3360" s="44">
        <v>1.3086660000000001</v>
      </c>
      <c r="D3360" s="44">
        <v>179.089294</v>
      </c>
      <c r="E3360" s="44">
        <v>140659.546875</v>
      </c>
      <c r="F3360" s="44">
        <v>140838.640625</v>
      </c>
      <c r="G3360" s="44">
        <v>179.09375</v>
      </c>
      <c r="H3360" s="44">
        <f t="shared" si="55"/>
        <v>0.17908929399999998</v>
      </c>
    </row>
    <row r="3361" spans="1:8">
      <c r="A3361" s="44">
        <v>15</v>
      </c>
      <c r="B3361" s="44">
        <v>61</v>
      </c>
      <c r="C3361" s="44">
        <v>0.25447599999999998</v>
      </c>
      <c r="D3361" s="44">
        <v>961.95190400000001</v>
      </c>
      <c r="E3361" s="44">
        <v>142160.546875</v>
      </c>
      <c r="F3361" s="44">
        <v>143122.5</v>
      </c>
      <c r="G3361" s="44">
        <v>961.953125</v>
      </c>
      <c r="H3361" s="44">
        <f t="shared" si="55"/>
        <v>0.96195190399999997</v>
      </c>
    </row>
    <row r="3362" spans="1:8">
      <c r="A3362" s="44">
        <v>15</v>
      </c>
      <c r="B3362" s="44">
        <v>62</v>
      </c>
      <c r="C3362" s="44">
        <v>1.025569</v>
      </c>
      <c r="D3362" s="44">
        <v>82.917679000000007</v>
      </c>
      <c r="E3362" s="44">
        <v>143379.640625</v>
      </c>
      <c r="F3362" s="44">
        <v>143462.5625</v>
      </c>
      <c r="G3362" s="44">
        <v>82.921875</v>
      </c>
      <c r="H3362" s="44">
        <f t="shared" si="55"/>
        <v>8.2917679000000008E-2</v>
      </c>
    </row>
    <row r="3363" spans="1:8">
      <c r="A3363" s="44">
        <v>15</v>
      </c>
      <c r="B3363" s="44">
        <v>63</v>
      </c>
      <c r="C3363" s="44">
        <v>0.17004900000000001</v>
      </c>
      <c r="D3363" s="44">
        <v>144.80903599999999</v>
      </c>
      <c r="E3363" s="44">
        <v>144494.984375</v>
      </c>
      <c r="F3363" s="44">
        <v>144639.796875</v>
      </c>
      <c r="G3363" s="44">
        <v>144.8125</v>
      </c>
      <c r="H3363" s="44">
        <f t="shared" si="55"/>
        <v>0.144809036</v>
      </c>
    </row>
    <row r="3364" spans="1:8">
      <c r="A3364" s="44">
        <v>15</v>
      </c>
      <c r="B3364" s="44">
        <v>64</v>
      </c>
      <c r="C3364" s="44">
        <v>0.52466400000000002</v>
      </c>
      <c r="D3364" s="44">
        <v>107.055786</v>
      </c>
      <c r="E3364" s="44">
        <v>144823.3125</v>
      </c>
      <c r="F3364" s="44">
        <v>144930.375</v>
      </c>
      <c r="G3364" s="44">
        <v>107.0625</v>
      </c>
      <c r="H3364" s="44">
        <f t="shared" si="55"/>
        <v>0.107055786</v>
      </c>
    </row>
    <row r="3365" spans="1:8">
      <c r="A3365" s="44">
        <v>15</v>
      </c>
      <c r="B3365" s="44">
        <v>65</v>
      </c>
      <c r="C3365" s="44">
        <v>0.6643</v>
      </c>
      <c r="D3365" s="44">
        <v>355.174286</v>
      </c>
      <c r="E3365" s="44">
        <v>145463.984375</v>
      </c>
      <c r="F3365" s="44">
        <v>145819.15625</v>
      </c>
      <c r="G3365" s="44">
        <v>355.171875</v>
      </c>
      <c r="H3365" s="44">
        <f t="shared" si="55"/>
        <v>0.35517428600000001</v>
      </c>
    </row>
    <row r="3366" spans="1:8">
      <c r="A3366" s="44">
        <v>15</v>
      </c>
      <c r="B3366" s="44">
        <v>66</v>
      </c>
      <c r="C3366" s="44">
        <v>0.88288800000000001</v>
      </c>
      <c r="D3366" s="44">
        <v>348.665863</v>
      </c>
      <c r="E3366" s="44">
        <v>146495.375</v>
      </c>
      <c r="F3366" s="44">
        <v>146844.046875</v>
      </c>
      <c r="G3366" s="44">
        <v>348.671875</v>
      </c>
      <c r="H3366" s="44">
        <f t="shared" si="55"/>
        <v>0.34866586300000002</v>
      </c>
    </row>
    <row r="3367" spans="1:8">
      <c r="A3367" s="44">
        <v>15</v>
      </c>
      <c r="B3367" s="44">
        <v>67</v>
      </c>
      <c r="C3367" s="44">
        <v>0.34863699999999997</v>
      </c>
      <c r="D3367" s="44">
        <v>74.641311999999999</v>
      </c>
      <c r="E3367" s="44">
        <v>147729.890625</v>
      </c>
      <c r="F3367" s="44">
        <v>147804.515625</v>
      </c>
      <c r="G3367" s="44">
        <v>74.625</v>
      </c>
      <c r="H3367" s="44">
        <f t="shared" si="55"/>
        <v>7.4641312000000001E-2</v>
      </c>
    </row>
    <row r="3368" spans="1:8">
      <c r="A3368" s="44">
        <v>15</v>
      </c>
      <c r="B3368" s="44">
        <v>68</v>
      </c>
      <c r="C3368" s="44">
        <v>0.94813499999999995</v>
      </c>
      <c r="D3368" s="44">
        <v>258.98022500000002</v>
      </c>
      <c r="E3368" s="44">
        <v>148167.421875</v>
      </c>
      <c r="F3368" s="44">
        <v>148426.40625</v>
      </c>
      <c r="G3368" s="44">
        <v>258.984375</v>
      </c>
      <c r="H3368" s="44">
        <f t="shared" si="55"/>
        <v>0.25898022500000001</v>
      </c>
    </row>
    <row r="3369" spans="1:8">
      <c r="A3369" s="44">
        <v>15</v>
      </c>
      <c r="B3369" s="44">
        <v>69</v>
      </c>
      <c r="C3369" s="44">
        <v>0.52178000000000002</v>
      </c>
      <c r="D3369" s="44">
        <v>656.51861599999995</v>
      </c>
      <c r="E3369" s="44">
        <v>149386.3125</v>
      </c>
      <c r="F3369" s="44">
        <v>150042.828125</v>
      </c>
      <c r="G3369" s="44">
        <v>656.515625</v>
      </c>
      <c r="H3369" s="44">
        <f t="shared" si="55"/>
        <v>0.65651861599999994</v>
      </c>
    </row>
    <row r="3370" spans="1:8">
      <c r="A3370" s="44">
        <v>15</v>
      </c>
      <c r="B3370" s="44">
        <v>70</v>
      </c>
      <c r="C3370" s="44">
        <v>5.6337999999999999E-2</v>
      </c>
      <c r="D3370" s="44">
        <v>105.50984200000001</v>
      </c>
      <c r="E3370" s="44">
        <v>150574</v>
      </c>
      <c r="F3370" s="44">
        <v>150679.515625</v>
      </c>
      <c r="G3370" s="44">
        <v>105.515625</v>
      </c>
      <c r="H3370" s="44">
        <f t="shared" si="55"/>
        <v>0.10550984200000001</v>
      </c>
    </row>
    <row r="3371" spans="1:8">
      <c r="A3371" s="44">
        <v>15</v>
      </c>
      <c r="B3371" s="44">
        <v>71</v>
      </c>
      <c r="C3371" s="44">
        <v>1.176688</v>
      </c>
      <c r="D3371" s="44">
        <v>1012.385498</v>
      </c>
      <c r="E3371" s="44">
        <v>150745.8125</v>
      </c>
      <c r="F3371" s="44">
        <v>151758.1875</v>
      </c>
      <c r="G3371" s="44">
        <v>1012.375</v>
      </c>
      <c r="H3371" s="44">
        <f t="shared" si="55"/>
        <v>1.012385498</v>
      </c>
    </row>
    <row r="3372" spans="1:8">
      <c r="A3372" s="44">
        <v>15</v>
      </c>
      <c r="B3372" s="44">
        <v>72</v>
      </c>
      <c r="C3372" s="44">
        <v>0.73156600000000005</v>
      </c>
      <c r="D3372" s="44">
        <v>171.954025</v>
      </c>
      <c r="E3372" s="44">
        <v>152935.671875</v>
      </c>
      <c r="F3372" s="44">
        <v>153107.609375</v>
      </c>
      <c r="G3372" s="44">
        <v>171.9375</v>
      </c>
      <c r="H3372" s="44">
        <f t="shared" si="55"/>
        <v>0.17195402500000001</v>
      </c>
    </row>
    <row r="3373" spans="1:8">
      <c r="A3373" s="44">
        <v>15</v>
      </c>
      <c r="B3373" s="44">
        <v>73</v>
      </c>
      <c r="C3373" s="44">
        <v>2.0816110000000001</v>
      </c>
      <c r="D3373" s="44">
        <v>207.73017899999999</v>
      </c>
      <c r="E3373" s="44">
        <v>153842.25</v>
      </c>
      <c r="F3373" s="44">
        <v>154049.984375</v>
      </c>
      <c r="G3373" s="44">
        <v>207.734375</v>
      </c>
      <c r="H3373" s="44">
        <f t="shared" si="55"/>
        <v>0.20773017899999999</v>
      </c>
    </row>
    <row r="3374" spans="1:8">
      <c r="A3374" s="44">
        <v>15</v>
      </c>
      <c r="B3374" s="44">
        <v>74</v>
      </c>
      <c r="C3374" s="44">
        <v>1.017854</v>
      </c>
      <c r="D3374" s="44">
        <v>172.27995300000001</v>
      </c>
      <c r="E3374" s="44">
        <v>156143.21875</v>
      </c>
      <c r="F3374" s="44">
        <v>156315.5</v>
      </c>
      <c r="G3374" s="44">
        <v>172.28125</v>
      </c>
      <c r="H3374" s="44">
        <f t="shared" si="55"/>
        <v>0.17227995300000001</v>
      </c>
    </row>
    <row r="3375" spans="1:8">
      <c r="A3375" s="44">
        <v>15</v>
      </c>
      <c r="B3375" s="44">
        <v>75</v>
      </c>
      <c r="C3375" s="44">
        <v>0.37395299999999998</v>
      </c>
      <c r="D3375" s="44">
        <v>146.40086400000001</v>
      </c>
      <c r="E3375" s="44">
        <v>157346.75</v>
      </c>
      <c r="F3375" s="44">
        <v>157493.140625</v>
      </c>
      <c r="G3375" s="44">
        <v>146.390625</v>
      </c>
      <c r="H3375" s="44">
        <f t="shared" si="55"/>
        <v>0.14640086400000002</v>
      </c>
    </row>
    <row r="3376" spans="1:8">
      <c r="A3376" s="44">
        <v>15</v>
      </c>
      <c r="B3376" s="44">
        <v>76</v>
      </c>
      <c r="C3376" s="44">
        <v>0.72770500000000005</v>
      </c>
      <c r="D3376" s="44">
        <v>520.15692100000001</v>
      </c>
      <c r="E3376" s="44">
        <v>157878.046875</v>
      </c>
      <c r="F3376" s="44">
        <v>158398.203125</v>
      </c>
      <c r="G3376" s="44">
        <v>520.15625</v>
      </c>
      <c r="H3376" s="44">
        <f t="shared" si="55"/>
        <v>0.52015692099999999</v>
      </c>
    </row>
    <row r="3377" spans="1:8">
      <c r="A3377" s="44">
        <v>15</v>
      </c>
      <c r="B3377" s="44">
        <v>77</v>
      </c>
      <c r="C3377" s="44">
        <v>0.47742299999999999</v>
      </c>
      <c r="D3377" s="44">
        <v>178.28215</v>
      </c>
      <c r="E3377" s="44">
        <v>159128.28125</v>
      </c>
      <c r="F3377" s="44">
        <v>159306.5625</v>
      </c>
      <c r="G3377" s="44">
        <v>178.28125</v>
      </c>
      <c r="H3377" s="44">
        <f t="shared" si="55"/>
        <v>0.17828215</v>
      </c>
    </row>
    <row r="3378" spans="1:8">
      <c r="A3378" s="44">
        <v>15</v>
      </c>
      <c r="B3378" s="44">
        <v>78</v>
      </c>
      <c r="C3378" s="44">
        <v>0.51159900000000003</v>
      </c>
      <c r="D3378" s="44">
        <v>1666.4083250000001</v>
      </c>
      <c r="E3378" s="44">
        <v>159784.609375</v>
      </c>
      <c r="F3378" s="44">
        <v>161451.015625</v>
      </c>
      <c r="G3378" s="44">
        <v>1666.40625</v>
      </c>
      <c r="H3378" s="44">
        <f t="shared" si="55"/>
        <v>1.6664083250000001</v>
      </c>
    </row>
    <row r="3379" spans="1:8">
      <c r="A3379" s="44">
        <v>15</v>
      </c>
      <c r="B3379" s="44">
        <v>79</v>
      </c>
      <c r="C3379" s="44">
        <v>2.1813600000000002</v>
      </c>
      <c r="D3379" s="44">
        <v>86.074370999999999</v>
      </c>
      <c r="E3379" s="44">
        <v>161972.296875</v>
      </c>
      <c r="F3379" s="44">
        <v>162058.375</v>
      </c>
      <c r="G3379" s="44">
        <v>86.078125</v>
      </c>
      <c r="H3379" s="44">
        <f t="shared" si="55"/>
        <v>8.6074370999999997E-2</v>
      </c>
    </row>
    <row r="3380" spans="1:8">
      <c r="A3380" s="44">
        <v>15</v>
      </c>
      <c r="B3380" s="44">
        <v>80</v>
      </c>
      <c r="C3380" s="44">
        <v>0.166438</v>
      </c>
      <c r="D3380" s="44">
        <v>278.860321</v>
      </c>
      <c r="E3380" s="44">
        <v>164247.15625</v>
      </c>
      <c r="F3380" s="44">
        <v>164526.015625</v>
      </c>
      <c r="G3380" s="44">
        <v>278.859375</v>
      </c>
      <c r="H3380" s="44">
        <f t="shared" si="55"/>
        <v>0.27886032100000002</v>
      </c>
    </row>
    <row r="3381" spans="1:8">
      <c r="A3381" s="44">
        <v>15</v>
      </c>
      <c r="B3381" s="44">
        <v>81</v>
      </c>
      <c r="C3381" s="44">
        <v>0.81086899999999995</v>
      </c>
      <c r="D3381" s="44">
        <v>128.11450199999999</v>
      </c>
      <c r="E3381" s="44">
        <v>164700.296875</v>
      </c>
      <c r="F3381" s="44">
        <v>164828.40625</v>
      </c>
      <c r="G3381" s="44">
        <v>128.109375</v>
      </c>
      <c r="H3381" s="44">
        <f t="shared" si="55"/>
        <v>0.12811450199999999</v>
      </c>
    </row>
    <row r="3382" spans="1:8">
      <c r="A3382" s="44">
        <v>15</v>
      </c>
      <c r="B3382" s="44">
        <v>82</v>
      </c>
      <c r="C3382" s="44">
        <v>0.11436300000000001</v>
      </c>
      <c r="D3382" s="44">
        <v>260.91626000000002</v>
      </c>
      <c r="E3382" s="44">
        <v>165653.53125</v>
      </c>
      <c r="F3382" s="44">
        <v>165914.453125</v>
      </c>
      <c r="G3382" s="44">
        <v>260.921875</v>
      </c>
      <c r="H3382" s="44">
        <f t="shared" si="55"/>
        <v>0.26091626000000001</v>
      </c>
    </row>
    <row r="3383" spans="1:8">
      <c r="A3383" s="44">
        <v>15</v>
      </c>
      <c r="B3383" s="44">
        <v>83</v>
      </c>
      <c r="C3383" s="44">
        <v>0.88591799999999998</v>
      </c>
      <c r="D3383" s="44">
        <v>163.28050200000001</v>
      </c>
      <c r="E3383" s="44">
        <v>166044.15625</v>
      </c>
      <c r="F3383" s="44">
        <v>166207.4375</v>
      </c>
      <c r="G3383" s="44">
        <v>163.28125</v>
      </c>
      <c r="H3383" s="44">
        <f t="shared" si="55"/>
        <v>0.16328050200000002</v>
      </c>
    </row>
    <row r="3384" spans="1:8">
      <c r="A3384" s="44">
        <v>15</v>
      </c>
      <c r="B3384" s="44">
        <v>84</v>
      </c>
      <c r="C3384" s="44">
        <v>5.0312010000000003</v>
      </c>
      <c r="D3384" s="44">
        <v>300.79418900000002</v>
      </c>
      <c r="E3384" s="44">
        <v>167096.453125</v>
      </c>
      <c r="F3384" s="44">
        <v>167397.234375</v>
      </c>
      <c r="G3384" s="44">
        <v>300.78125</v>
      </c>
      <c r="H3384" s="44">
        <f t="shared" si="55"/>
        <v>0.30079418899999999</v>
      </c>
    </row>
    <row r="3385" spans="1:8">
      <c r="A3385" s="44">
        <v>15</v>
      </c>
      <c r="B3385" s="44">
        <v>85</v>
      </c>
      <c r="C3385" s="44">
        <v>3.6298339999999998</v>
      </c>
      <c r="D3385" s="44">
        <v>524.57568400000002</v>
      </c>
      <c r="E3385" s="44">
        <v>172440.765625</v>
      </c>
      <c r="F3385" s="44">
        <v>172965.34375</v>
      </c>
      <c r="G3385" s="44">
        <v>524.578125</v>
      </c>
      <c r="H3385" s="44">
        <f t="shared" si="55"/>
        <v>0.52457568399999999</v>
      </c>
    </row>
    <row r="3386" spans="1:8">
      <c r="A3386" s="44">
        <v>15</v>
      </c>
      <c r="B3386" s="44">
        <v>86</v>
      </c>
      <c r="C3386" s="44">
        <v>1.3806639999999999</v>
      </c>
      <c r="D3386" s="44">
        <v>516.07861300000002</v>
      </c>
      <c r="E3386" s="44">
        <v>176597.484375</v>
      </c>
      <c r="F3386" s="44">
        <v>177113.5625</v>
      </c>
      <c r="G3386" s="44">
        <v>516.078125</v>
      </c>
      <c r="H3386" s="44">
        <f t="shared" si="55"/>
        <v>0.51607861300000002</v>
      </c>
    </row>
    <row r="3387" spans="1:8">
      <c r="A3387" s="44">
        <v>15</v>
      </c>
      <c r="B3387" s="44">
        <v>87</v>
      </c>
      <c r="C3387" s="44">
        <v>1.9397340000000001</v>
      </c>
      <c r="D3387" s="44">
        <v>174.046616</v>
      </c>
      <c r="E3387" s="44">
        <v>178503.890625</v>
      </c>
      <c r="F3387" s="44">
        <v>178677.96875</v>
      </c>
      <c r="G3387" s="44">
        <v>174.078125</v>
      </c>
      <c r="H3387" s="44">
        <f t="shared" si="55"/>
        <v>0.17404661599999999</v>
      </c>
    </row>
    <row r="3388" spans="1:8">
      <c r="A3388" s="44">
        <v>15</v>
      </c>
      <c r="B3388" s="44">
        <v>88</v>
      </c>
      <c r="C3388" s="44">
        <v>6.3718260000000004</v>
      </c>
      <c r="D3388" s="44">
        <v>126.340149</v>
      </c>
      <c r="E3388" s="44">
        <v>180629.140625</v>
      </c>
      <c r="F3388" s="44">
        <v>180755.484375</v>
      </c>
      <c r="G3388" s="44">
        <v>126.34375</v>
      </c>
      <c r="H3388" s="44">
        <f t="shared" si="55"/>
        <v>0.12634014899999998</v>
      </c>
    </row>
    <row r="3389" spans="1:8">
      <c r="A3389" s="44">
        <v>15</v>
      </c>
      <c r="B3389" s="44">
        <v>89</v>
      </c>
      <c r="C3389" s="44">
        <v>0.48557299999999998</v>
      </c>
      <c r="D3389" s="44">
        <v>171.559753</v>
      </c>
      <c r="E3389" s="44">
        <v>187131.71875</v>
      </c>
      <c r="F3389" s="44">
        <v>187303.28125</v>
      </c>
      <c r="G3389" s="44">
        <v>171.5625</v>
      </c>
      <c r="H3389" s="44">
        <f t="shared" si="55"/>
        <v>0.17155975300000001</v>
      </c>
    </row>
    <row r="3390" spans="1:8">
      <c r="A3390" s="44">
        <v>15</v>
      </c>
      <c r="B3390" s="44">
        <v>90</v>
      </c>
      <c r="C3390" s="44">
        <v>1.0949869999999999</v>
      </c>
      <c r="D3390" s="44">
        <v>286.698151</v>
      </c>
      <c r="E3390" s="44">
        <v>187803.671875</v>
      </c>
      <c r="F3390" s="44">
        <v>188090.359375</v>
      </c>
      <c r="G3390" s="44">
        <v>286.6875</v>
      </c>
      <c r="H3390" s="44">
        <f t="shared" si="55"/>
        <v>0.28669815100000001</v>
      </c>
    </row>
    <row r="3391" spans="1:8">
      <c r="A3391" s="44">
        <v>15</v>
      </c>
      <c r="B3391" s="44">
        <v>91</v>
      </c>
      <c r="C3391" s="44">
        <v>0.463451</v>
      </c>
      <c r="D3391" s="44">
        <v>194.40855400000001</v>
      </c>
      <c r="E3391" s="44">
        <v>189194.453125</v>
      </c>
      <c r="F3391" s="44">
        <v>189388.875</v>
      </c>
      <c r="G3391" s="44">
        <v>194.421875</v>
      </c>
      <c r="H3391" s="44">
        <f t="shared" si="55"/>
        <v>0.19440855400000001</v>
      </c>
    </row>
    <row r="3392" spans="1:8">
      <c r="A3392" s="44">
        <v>15</v>
      </c>
      <c r="B3392" s="44">
        <v>92</v>
      </c>
      <c r="C3392" s="44">
        <v>0.70960900000000005</v>
      </c>
      <c r="D3392" s="44">
        <v>135.873108</v>
      </c>
      <c r="E3392" s="44">
        <v>189866.359375</v>
      </c>
      <c r="F3392" s="44">
        <v>190002.234375</v>
      </c>
      <c r="G3392" s="44">
        <v>135.875</v>
      </c>
      <c r="H3392" s="44">
        <f t="shared" si="55"/>
        <v>0.13587310799999999</v>
      </c>
    </row>
    <row r="3393" spans="1:8">
      <c r="A3393" s="44">
        <v>15</v>
      </c>
      <c r="B3393" s="44">
        <v>93</v>
      </c>
      <c r="C3393" s="44">
        <v>0.15639600000000001</v>
      </c>
      <c r="D3393" s="44">
        <v>148.78024300000001</v>
      </c>
      <c r="E3393" s="44">
        <v>190725.890625</v>
      </c>
      <c r="F3393" s="44">
        <v>190874.65625</v>
      </c>
      <c r="G3393" s="44">
        <v>148.765625</v>
      </c>
      <c r="H3393" s="44">
        <f t="shared" si="55"/>
        <v>0.14878024300000001</v>
      </c>
    </row>
    <row r="3394" spans="1:8">
      <c r="A3394" s="44">
        <v>15</v>
      </c>
      <c r="B3394" s="44">
        <v>94</v>
      </c>
      <c r="C3394" s="44">
        <v>0.17723800000000001</v>
      </c>
      <c r="D3394" s="44">
        <v>188.37651099999999</v>
      </c>
      <c r="E3394" s="44">
        <v>191038.421875</v>
      </c>
      <c r="F3394" s="44">
        <v>191226.796875</v>
      </c>
      <c r="G3394" s="44">
        <v>188.375</v>
      </c>
      <c r="H3394" s="44">
        <f t="shared" si="55"/>
        <v>0.188376511</v>
      </c>
    </row>
    <row r="3395" spans="1:8">
      <c r="A3395" s="44">
        <v>15</v>
      </c>
      <c r="B3395" s="44">
        <v>95</v>
      </c>
      <c r="C3395" s="44">
        <v>0.93802600000000003</v>
      </c>
      <c r="D3395" s="44">
        <v>809.02758800000004</v>
      </c>
      <c r="E3395" s="44">
        <v>191413.4375</v>
      </c>
      <c r="F3395" s="44">
        <v>192222.484375</v>
      </c>
      <c r="G3395" s="44">
        <v>809.046875</v>
      </c>
      <c r="H3395" s="44">
        <f t="shared" si="55"/>
        <v>0.80902758800000008</v>
      </c>
    </row>
    <row r="3396" spans="1:8">
      <c r="A3396" s="44">
        <v>15</v>
      </c>
      <c r="B3396" s="44">
        <v>96</v>
      </c>
      <c r="C3396" s="44">
        <v>0.55780200000000002</v>
      </c>
      <c r="D3396" s="44">
        <v>615.23333700000001</v>
      </c>
      <c r="E3396" s="44">
        <v>193163.609375</v>
      </c>
      <c r="F3396" s="44">
        <v>193778.859375</v>
      </c>
      <c r="G3396" s="44">
        <v>615.25</v>
      </c>
      <c r="H3396" s="44">
        <f t="shared" si="55"/>
        <v>0.61523333700000005</v>
      </c>
    </row>
    <row r="3397" spans="1:8">
      <c r="A3397" s="44">
        <v>15</v>
      </c>
      <c r="B3397" s="44">
        <v>97</v>
      </c>
      <c r="C3397" s="44">
        <v>3.4589000000000002E-2</v>
      </c>
      <c r="D3397" s="44">
        <v>685.83898899999997</v>
      </c>
      <c r="E3397" s="44">
        <v>194351.25</v>
      </c>
      <c r="F3397" s="44">
        <v>195037.09375</v>
      </c>
      <c r="G3397" s="44">
        <v>685.84375</v>
      </c>
      <c r="H3397" s="44">
        <f t="shared" si="55"/>
        <v>0.68583898899999995</v>
      </c>
    </row>
    <row r="3398" spans="1:8">
      <c r="A3398" s="44">
        <v>15</v>
      </c>
      <c r="B3398" s="44">
        <v>98</v>
      </c>
      <c r="C3398" s="44">
        <v>2.4998809999999998</v>
      </c>
      <c r="D3398" s="44">
        <v>133.78436300000001</v>
      </c>
      <c r="E3398" s="44">
        <v>195085.671875</v>
      </c>
      <c r="F3398" s="44">
        <v>195219.453125</v>
      </c>
      <c r="G3398" s="44">
        <v>133.78125</v>
      </c>
      <c r="H3398" s="44">
        <f t="shared" ref="H3398:H3461" si="56">D3398/1000</f>
        <v>0.13378436300000002</v>
      </c>
    </row>
    <row r="3399" spans="1:8">
      <c r="A3399" s="44">
        <v>15</v>
      </c>
      <c r="B3399" s="44">
        <v>99</v>
      </c>
      <c r="C3399" s="44">
        <v>3.7731119999999998</v>
      </c>
      <c r="D3399" s="44">
        <v>132.381821</v>
      </c>
      <c r="E3399" s="44">
        <v>197726.59375</v>
      </c>
      <c r="F3399" s="44">
        <v>197858.984375</v>
      </c>
      <c r="G3399" s="44">
        <v>132.390625</v>
      </c>
      <c r="H3399" s="44">
        <f t="shared" si="56"/>
        <v>0.13238182100000001</v>
      </c>
    </row>
    <row r="3400" spans="1:8">
      <c r="A3400" s="44">
        <v>15</v>
      </c>
      <c r="B3400" s="44">
        <v>100</v>
      </c>
      <c r="C3400" s="44">
        <v>1.220704</v>
      </c>
      <c r="D3400" s="44">
        <v>406.66748000000001</v>
      </c>
      <c r="E3400" s="44">
        <v>201634.453125</v>
      </c>
      <c r="F3400" s="44">
        <v>202041.109375</v>
      </c>
      <c r="G3400" s="44">
        <v>406.65625</v>
      </c>
      <c r="H3400" s="44">
        <f t="shared" si="56"/>
        <v>0.40666748000000003</v>
      </c>
    </row>
    <row r="3401" spans="1:8">
      <c r="A3401" s="44">
        <v>15</v>
      </c>
      <c r="B3401" s="44">
        <v>101</v>
      </c>
      <c r="C3401" s="44">
        <v>0.213863</v>
      </c>
      <c r="D3401" s="44">
        <v>224.448441</v>
      </c>
      <c r="E3401" s="44">
        <v>203266.40625</v>
      </c>
      <c r="F3401" s="44">
        <v>203490.84375</v>
      </c>
      <c r="G3401" s="44">
        <v>224.4375</v>
      </c>
      <c r="H3401" s="44">
        <f t="shared" si="56"/>
        <v>0.224448441</v>
      </c>
    </row>
    <row r="3402" spans="1:8">
      <c r="A3402" s="44">
        <v>15</v>
      </c>
      <c r="B3402" s="44">
        <v>102</v>
      </c>
      <c r="C3402" s="44">
        <v>5.5209000000000001E-2</v>
      </c>
      <c r="D3402" s="44">
        <v>107.895325</v>
      </c>
      <c r="E3402" s="44">
        <v>203719.328125</v>
      </c>
      <c r="F3402" s="44">
        <v>203827.21875</v>
      </c>
      <c r="G3402" s="44">
        <v>107.890625</v>
      </c>
      <c r="H3402" s="44">
        <f t="shared" si="56"/>
        <v>0.107895325</v>
      </c>
    </row>
    <row r="3403" spans="1:8">
      <c r="A3403" s="44">
        <v>15</v>
      </c>
      <c r="B3403" s="44">
        <v>103</v>
      </c>
      <c r="C3403" s="44">
        <v>4.0836290000000002</v>
      </c>
      <c r="D3403" s="44">
        <v>585.32977300000005</v>
      </c>
      <c r="E3403" s="44">
        <v>203891.4375</v>
      </c>
      <c r="F3403" s="44">
        <v>204476.765625</v>
      </c>
      <c r="G3403" s="44">
        <v>585.328125</v>
      </c>
      <c r="H3403" s="44">
        <f t="shared" si="56"/>
        <v>0.585329773</v>
      </c>
    </row>
    <row r="3404" spans="1:8">
      <c r="A3404" s="44">
        <v>15</v>
      </c>
      <c r="B3404" s="44">
        <v>104</v>
      </c>
      <c r="C3404" s="44">
        <v>1.209185</v>
      </c>
      <c r="D3404" s="44">
        <v>281.39047199999999</v>
      </c>
      <c r="E3404" s="44">
        <v>208565.078125</v>
      </c>
      <c r="F3404" s="44">
        <v>208846.484375</v>
      </c>
      <c r="G3404" s="44">
        <v>281.40625</v>
      </c>
      <c r="H3404" s="44">
        <f t="shared" si="56"/>
        <v>0.281390472</v>
      </c>
    </row>
    <row r="3405" spans="1:8">
      <c r="A3405" s="44">
        <v>15</v>
      </c>
      <c r="B3405" s="44">
        <v>105</v>
      </c>
      <c r="C3405" s="44">
        <v>0.49439</v>
      </c>
      <c r="D3405" s="44">
        <v>353.60043300000001</v>
      </c>
      <c r="E3405" s="44">
        <v>210055.65625</v>
      </c>
      <c r="F3405" s="44">
        <v>210409.25</v>
      </c>
      <c r="G3405" s="44">
        <v>353.59375</v>
      </c>
      <c r="H3405" s="44">
        <f t="shared" si="56"/>
        <v>0.35360043299999999</v>
      </c>
    </row>
    <row r="3406" spans="1:8">
      <c r="A3406" s="44">
        <v>15</v>
      </c>
      <c r="B3406" s="44">
        <v>106</v>
      </c>
      <c r="C3406" s="44">
        <v>0.22553400000000001</v>
      </c>
      <c r="D3406" s="44">
        <v>329.64550800000001</v>
      </c>
      <c r="E3406" s="44">
        <v>210918.40625</v>
      </c>
      <c r="F3406" s="44">
        <v>211248.03125</v>
      </c>
      <c r="G3406" s="44">
        <v>329.625</v>
      </c>
      <c r="H3406" s="44">
        <f t="shared" si="56"/>
        <v>0.32964550800000003</v>
      </c>
    </row>
    <row r="3407" spans="1:8">
      <c r="A3407" s="44">
        <v>15</v>
      </c>
      <c r="B3407" s="44">
        <v>107</v>
      </c>
      <c r="C3407" s="44">
        <v>0.524613</v>
      </c>
      <c r="D3407" s="44">
        <v>167.383881</v>
      </c>
      <c r="E3407" s="44">
        <v>211485.09375</v>
      </c>
      <c r="F3407" s="44">
        <v>211652.46875</v>
      </c>
      <c r="G3407" s="44">
        <v>167.375</v>
      </c>
      <c r="H3407" s="44">
        <f t="shared" si="56"/>
        <v>0.16738388100000001</v>
      </c>
    </row>
    <row r="3408" spans="1:8">
      <c r="A3408" s="44">
        <v>15</v>
      </c>
      <c r="B3408" s="44">
        <v>108</v>
      </c>
      <c r="C3408" s="44">
        <v>0.780972</v>
      </c>
      <c r="D3408" s="44">
        <v>84.580719000000002</v>
      </c>
      <c r="E3408" s="44">
        <v>212188.265625</v>
      </c>
      <c r="F3408" s="44">
        <v>212272.859375</v>
      </c>
      <c r="G3408" s="44">
        <v>84.59375</v>
      </c>
      <c r="H3408" s="44">
        <f t="shared" si="56"/>
        <v>8.4580718999999999E-2</v>
      </c>
    </row>
    <row r="3409" spans="1:8">
      <c r="A3409" s="44">
        <v>15</v>
      </c>
      <c r="B3409" s="44">
        <v>109</v>
      </c>
      <c r="C3409" s="44">
        <v>0.42729299999999998</v>
      </c>
      <c r="D3409" s="44">
        <v>785.90508999999997</v>
      </c>
      <c r="E3409" s="44">
        <v>213054.859375</v>
      </c>
      <c r="F3409" s="44">
        <v>213840.75</v>
      </c>
      <c r="G3409" s="44">
        <v>785.890625</v>
      </c>
      <c r="H3409" s="44">
        <f t="shared" si="56"/>
        <v>0.78590508999999997</v>
      </c>
    </row>
    <row r="3410" spans="1:8">
      <c r="A3410" s="44">
        <v>15</v>
      </c>
      <c r="B3410" s="44">
        <v>110</v>
      </c>
      <c r="C3410" s="44">
        <v>0.53310599999999997</v>
      </c>
      <c r="D3410" s="44">
        <v>193.06663499999999</v>
      </c>
      <c r="E3410" s="44">
        <v>214273.703125</v>
      </c>
      <c r="F3410" s="44">
        <v>214466.765625</v>
      </c>
      <c r="G3410" s="44">
        <v>193.0625</v>
      </c>
      <c r="H3410" s="44">
        <f t="shared" si="56"/>
        <v>0.19306663499999999</v>
      </c>
    </row>
    <row r="3411" spans="1:8">
      <c r="A3411" s="44">
        <v>15</v>
      </c>
      <c r="B3411" s="44">
        <v>111</v>
      </c>
      <c r="C3411" s="44">
        <v>3.143707</v>
      </c>
      <c r="D3411" s="44">
        <v>537.92968800000006</v>
      </c>
      <c r="E3411" s="44">
        <v>215008</v>
      </c>
      <c r="F3411" s="44">
        <v>215545.9375</v>
      </c>
      <c r="G3411" s="44">
        <v>537.9375</v>
      </c>
      <c r="H3411" s="44">
        <f t="shared" si="56"/>
        <v>0.53792968800000007</v>
      </c>
    </row>
    <row r="3412" spans="1:8">
      <c r="A3412" s="44">
        <v>15</v>
      </c>
      <c r="B3412" s="44">
        <v>112</v>
      </c>
      <c r="C3412" s="44">
        <v>4.2549999999999998E-2</v>
      </c>
      <c r="D3412" s="44">
        <v>456.63913000000002</v>
      </c>
      <c r="E3412" s="44">
        <v>218701.359375</v>
      </c>
      <c r="F3412" s="44">
        <v>219158</v>
      </c>
      <c r="G3412" s="44">
        <v>456.640625</v>
      </c>
      <c r="H3412" s="44">
        <f t="shared" si="56"/>
        <v>0.45663913</v>
      </c>
    </row>
    <row r="3413" spans="1:8">
      <c r="A3413" s="44">
        <v>15</v>
      </c>
      <c r="B3413" s="44">
        <v>113</v>
      </c>
      <c r="C3413" s="44">
        <v>0.40339199999999997</v>
      </c>
      <c r="D3413" s="44">
        <v>333.771027</v>
      </c>
      <c r="E3413" s="44">
        <v>219201.453125</v>
      </c>
      <c r="F3413" s="44">
        <v>219535.21875</v>
      </c>
      <c r="G3413" s="44">
        <v>333.765625</v>
      </c>
      <c r="H3413" s="44">
        <f t="shared" si="56"/>
        <v>0.333771027</v>
      </c>
    </row>
    <row r="3414" spans="1:8">
      <c r="A3414" s="44">
        <v>15</v>
      </c>
      <c r="B3414" s="44">
        <v>114</v>
      </c>
      <c r="C3414" s="44">
        <v>0.28944399999999998</v>
      </c>
      <c r="D3414" s="44">
        <v>208.801331</v>
      </c>
      <c r="E3414" s="44">
        <v>219951.515625</v>
      </c>
      <c r="F3414" s="44">
        <v>220160.3125</v>
      </c>
      <c r="G3414" s="44">
        <v>208.796875</v>
      </c>
      <c r="H3414" s="44">
        <f t="shared" si="56"/>
        <v>0.20880133100000001</v>
      </c>
    </row>
    <row r="3415" spans="1:8">
      <c r="A3415" s="44">
        <v>15</v>
      </c>
      <c r="B3415" s="44">
        <v>115</v>
      </c>
      <c r="C3415" s="44">
        <v>0.43043300000000001</v>
      </c>
      <c r="D3415" s="44">
        <v>803.50366199999996</v>
      </c>
      <c r="E3415" s="44">
        <v>220451.578125</v>
      </c>
      <c r="F3415" s="44">
        <v>221255.078125</v>
      </c>
      <c r="G3415" s="44">
        <v>803.5</v>
      </c>
      <c r="H3415" s="44">
        <f t="shared" si="56"/>
        <v>0.80350366200000001</v>
      </c>
    </row>
    <row r="3416" spans="1:8">
      <c r="A3416" s="44">
        <v>15</v>
      </c>
      <c r="B3416" s="44">
        <v>116</v>
      </c>
      <c r="C3416" s="44">
        <v>0.36178500000000002</v>
      </c>
      <c r="D3416" s="44">
        <v>182.80578600000001</v>
      </c>
      <c r="E3416" s="44">
        <v>221686.0625</v>
      </c>
      <c r="F3416" s="44">
        <v>221868.84375</v>
      </c>
      <c r="G3416" s="44">
        <v>182.78125</v>
      </c>
      <c r="H3416" s="44">
        <f t="shared" si="56"/>
        <v>0.18280578600000003</v>
      </c>
    </row>
    <row r="3417" spans="1:8">
      <c r="A3417" s="44">
        <v>15</v>
      </c>
      <c r="B3417" s="44">
        <v>117</v>
      </c>
      <c r="C3417" s="44">
        <v>1.339872</v>
      </c>
      <c r="D3417" s="44">
        <v>247.81149300000001</v>
      </c>
      <c r="E3417" s="44">
        <v>222233.015625</v>
      </c>
      <c r="F3417" s="44">
        <v>222480.828125</v>
      </c>
      <c r="G3417" s="44">
        <v>247.8125</v>
      </c>
      <c r="H3417" s="44">
        <f t="shared" si="56"/>
        <v>0.24781149300000002</v>
      </c>
    </row>
    <row r="3418" spans="1:8">
      <c r="A3418" s="44">
        <v>15</v>
      </c>
      <c r="B3418" s="44">
        <v>118</v>
      </c>
      <c r="C3418" s="44">
        <v>2.4785490000000001</v>
      </c>
      <c r="D3418" s="44">
        <v>295.61386099999999</v>
      </c>
      <c r="E3418" s="44">
        <v>223833.515625</v>
      </c>
      <c r="F3418" s="44">
        <v>224129.125</v>
      </c>
      <c r="G3418" s="44">
        <v>295.609375</v>
      </c>
      <c r="H3418" s="44">
        <f t="shared" si="56"/>
        <v>0.29561386099999998</v>
      </c>
    </row>
    <row r="3419" spans="1:8">
      <c r="A3419" s="44">
        <v>15</v>
      </c>
      <c r="B3419" s="44">
        <v>119</v>
      </c>
      <c r="C3419" s="44">
        <v>0.39815200000000001</v>
      </c>
      <c r="D3419" s="44">
        <v>201.09983800000001</v>
      </c>
      <c r="E3419" s="44">
        <v>226614.828125</v>
      </c>
      <c r="F3419" s="44">
        <v>226815.9375</v>
      </c>
      <c r="G3419" s="44">
        <v>201.109375</v>
      </c>
      <c r="H3419" s="44">
        <f t="shared" si="56"/>
        <v>0.201099838</v>
      </c>
    </row>
    <row r="3420" spans="1:8">
      <c r="A3420" s="44">
        <v>15</v>
      </c>
      <c r="B3420" s="44">
        <v>120</v>
      </c>
      <c r="C3420" s="44">
        <v>0.86562300000000003</v>
      </c>
      <c r="D3420" s="44">
        <v>764.68597399999999</v>
      </c>
      <c r="E3420" s="44">
        <v>227224.53125</v>
      </c>
      <c r="F3420" s="44">
        <v>227989.21875</v>
      </c>
      <c r="G3420" s="44">
        <v>764.6875</v>
      </c>
      <c r="H3420" s="44">
        <f t="shared" si="56"/>
        <v>0.76468597399999994</v>
      </c>
    </row>
    <row r="3421" spans="1:8">
      <c r="A3421" s="44">
        <v>15</v>
      </c>
      <c r="B3421" s="44">
        <v>121</v>
      </c>
      <c r="C3421" s="44">
        <v>2.1510060000000002</v>
      </c>
      <c r="D3421" s="44">
        <v>258.63085899999999</v>
      </c>
      <c r="E3421" s="44">
        <v>228865.3125</v>
      </c>
      <c r="F3421" s="44">
        <v>229123.9375</v>
      </c>
      <c r="G3421" s="44">
        <v>258.625</v>
      </c>
      <c r="H3421" s="44">
        <f t="shared" si="56"/>
        <v>0.25863085899999999</v>
      </c>
    </row>
    <row r="3422" spans="1:8">
      <c r="A3422" s="44">
        <v>15</v>
      </c>
      <c r="B3422" s="44">
        <v>122</v>
      </c>
      <c r="C3422" s="44">
        <v>1.3481799999999999</v>
      </c>
      <c r="D3422" s="44">
        <v>146.95906099999999</v>
      </c>
      <c r="E3422" s="44">
        <v>231287.40625</v>
      </c>
      <c r="F3422" s="44">
        <v>231434.375</v>
      </c>
      <c r="G3422" s="44">
        <v>146.96875</v>
      </c>
      <c r="H3422" s="44">
        <f t="shared" si="56"/>
        <v>0.146959061</v>
      </c>
    </row>
    <row r="3423" spans="1:8">
      <c r="A3423" s="44">
        <v>15</v>
      </c>
      <c r="B3423" s="44">
        <v>123</v>
      </c>
      <c r="C3423" s="44">
        <v>0.77850900000000001</v>
      </c>
      <c r="D3423" s="44">
        <v>140.635727</v>
      </c>
      <c r="E3423" s="44">
        <v>232787.578125</v>
      </c>
      <c r="F3423" s="44">
        <v>232928.1875</v>
      </c>
      <c r="G3423" s="44">
        <v>140.609375</v>
      </c>
      <c r="H3423" s="44">
        <f t="shared" si="56"/>
        <v>0.14063572700000002</v>
      </c>
    </row>
    <row r="3424" spans="1:8">
      <c r="A3424" s="44">
        <v>15</v>
      </c>
      <c r="B3424" s="44">
        <v>124</v>
      </c>
      <c r="C3424" s="44">
        <v>0.66673400000000005</v>
      </c>
      <c r="D3424" s="44">
        <v>781.04016100000001</v>
      </c>
      <c r="E3424" s="44">
        <v>233709.546875</v>
      </c>
      <c r="F3424" s="44">
        <v>234490.578125</v>
      </c>
      <c r="G3424" s="44">
        <v>781.03125</v>
      </c>
      <c r="H3424" s="44">
        <f t="shared" si="56"/>
        <v>0.78104016100000007</v>
      </c>
    </row>
    <row r="3425" spans="1:8">
      <c r="A3425" s="44">
        <v>15</v>
      </c>
      <c r="B3425" s="44">
        <v>125</v>
      </c>
      <c r="C3425" s="44">
        <v>1.3028090000000001</v>
      </c>
      <c r="D3425" s="44">
        <v>749.60827600000005</v>
      </c>
      <c r="E3425" s="44">
        <v>235172.3125</v>
      </c>
      <c r="F3425" s="44">
        <v>235921.90625</v>
      </c>
      <c r="G3425" s="44">
        <v>749.59375</v>
      </c>
      <c r="H3425" s="44">
        <f t="shared" si="56"/>
        <v>0.74960827600000002</v>
      </c>
    </row>
    <row r="3426" spans="1:8">
      <c r="A3426" s="44">
        <v>15</v>
      </c>
      <c r="B3426" s="44">
        <v>126</v>
      </c>
      <c r="C3426" s="44">
        <v>2.3278349999999999</v>
      </c>
      <c r="D3426" s="44">
        <v>189.51182600000001</v>
      </c>
      <c r="E3426" s="44">
        <v>237237.546875</v>
      </c>
      <c r="F3426" s="44">
        <v>237427.078125</v>
      </c>
      <c r="G3426" s="44">
        <v>189.53125</v>
      </c>
      <c r="H3426" s="44">
        <f t="shared" si="56"/>
        <v>0.18951182600000002</v>
      </c>
    </row>
    <row r="3427" spans="1:8">
      <c r="A3427" s="44">
        <v>15</v>
      </c>
      <c r="B3427" s="44">
        <v>127</v>
      </c>
      <c r="C3427" s="44">
        <v>1.499768</v>
      </c>
      <c r="D3427" s="44">
        <v>167.58148199999999</v>
      </c>
      <c r="E3427" s="44">
        <v>239769.078125</v>
      </c>
      <c r="F3427" s="44">
        <v>239936.65625</v>
      </c>
      <c r="G3427" s="44">
        <v>167.578125</v>
      </c>
      <c r="H3427" s="44">
        <f t="shared" si="56"/>
        <v>0.167581482</v>
      </c>
    </row>
    <row r="3428" spans="1:8">
      <c r="A3428" s="44">
        <v>15</v>
      </c>
      <c r="B3428" s="44">
        <v>128</v>
      </c>
      <c r="C3428" s="44">
        <v>0.19811400000000001</v>
      </c>
      <c r="D3428" s="44">
        <v>1043.7698969999999</v>
      </c>
      <c r="E3428" s="44">
        <v>241441.109375</v>
      </c>
      <c r="F3428" s="44">
        <v>242484.890625</v>
      </c>
      <c r="G3428" s="44">
        <v>1043.78125</v>
      </c>
      <c r="H3428" s="44">
        <f t="shared" si="56"/>
        <v>1.043769897</v>
      </c>
    </row>
    <row r="3429" spans="1:8">
      <c r="A3429" s="44">
        <v>15</v>
      </c>
      <c r="B3429" s="44">
        <v>129</v>
      </c>
      <c r="C3429" s="44">
        <v>1.3520650000000001</v>
      </c>
      <c r="D3429" s="44">
        <v>184.326065</v>
      </c>
      <c r="E3429" s="44">
        <v>242692.65625</v>
      </c>
      <c r="F3429" s="44">
        <v>242877</v>
      </c>
      <c r="G3429" s="44">
        <v>184.34375</v>
      </c>
      <c r="H3429" s="44">
        <f t="shared" si="56"/>
        <v>0.18432606500000001</v>
      </c>
    </row>
    <row r="3430" spans="1:8">
      <c r="A3430" s="44">
        <v>15</v>
      </c>
      <c r="B3430" s="44">
        <v>130</v>
      </c>
      <c r="C3430" s="44">
        <v>1.2079580000000001</v>
      </c>
      <c r="D3430" s="44">
        <v>510.41418499999997</v>
      </c>
      <c r="E3430" s="44">
        <v>244229.625</v>
      </c>
      <c r="F3430" s="44">
        <v>244740.03125</v>
      </c>
      <c r="G3430" s="44">
        <v>510.40625</v>
      </c>
      <c r="H3430" s="44">
        <f t="shared" si="56"/>
        <v>0.51041418500000002</v>
      </c>
    </row>
    <row r="3431" spans="1:8">
      <c r="A3431" s="44">
        <v>15</v>
      </c>
      <c r="B3431" s="44">
        <v>131</v>
      </c>
      <c r="C3431" s="44">
        <v>0.73627100000000001</v>
      </c>
      <c r="D3431" s="44">
        <v>797.12518299999999</v>
      </c>
      <c r="E3431" s="44">
        <v>245948.90625</v>
      </c>
      <c r="F3431" s="44">
        <v>246746.046875</v>
      </c>
      <c r="G3431" s="44">
        <v>797.140625</v>
      </c>
      <c r="H3431" s="44">
        <f t="shared" si="56"/>
        <v>0.79712518300000001</v>
      </c>
    </row>
    <row r="3432" spans="1:8">
      <c r="A3432" s="44">
        <v>15</v>
      </c>
      <c r="B3432" s="44">
        <v>132</v>
      </c>
      <c r="C3432" s="44">
        <v>0.82692699999999997</v>
      </c>
      <c r="D3432" s="44">
        <v>225.14265399999999</v>
      </c>
      <c r="E3432" s="44">
        <v>247495.96875</v>
      </c>
      <c r="F3432" s="44">
        <v>247721.109375</v>
      </c>
      <c r="G3432" s="44">
        <v>225.140625</v>
      </c>
      <c r="H3432" s="44">
        <f t="shared" si="56"/>
        <v>0.225142654</v>
      </c>
    </row>
    <row r="3433" spans="1:8">
      <c r="A3433" s="44">
        <v>15</v>
      </c>
      <c r="B3433" s="44">
        <v>133</v>
      </c>
      <c r="C3433" s="44">
        <v>1.0052650000000001</v>
      </c>
      <c r="D3433" s="44">
        <v>201.42674299999999</v>
      </c>
      <c r="E3433" s="44">
        <v>248558.59375</v>
      </c>
      <c r="F3433" s="44">
        <v>248760.015625</v>
      </c>
      <c r="G3433" s="44">
        <v>201.421875</v>
      </c>
      <c r="H3433" s="44">
        <f t="shared" si="56"/>
        <v>0.20142674299999999</v>
      </c>
    </row>
    <row r="3434" spans="1:8">
      <c r="A3434" s="44">
        <v>15</v>
      </c>
      <c r="B3434" s="44">
        <v>134</v>
      </c>
      <c r="C3434" s="44">
        <v>0.26500099999999999</v>
      </c>
      <c r="D3434" s="44">
        <v>1019.157043</v>
      </c>
      <c r="E3434" s="44">
        <v>249777.46875</v>
      </c>
      <c r="F3434" s="44">
        <v>250796.625</v>
      </c>
      <c r="G3434" s="44">
        <v>1019.15625</v>
      </c>
      <c r="H3434" s="44">
        <f t="shared" si="56"/>
        <v>1.0191570430000001</v>
      </c>
    </row>
    <row r="3435" spans="1:8">
      <c r="A3435" s="44">
        <v>15</v>
      </c>
      <c r="B3435" s="44">
        <v>135</v>
      </c>
      <c r="C3435" s="44">
        <v>0.34915600000000002</v>
      </c>
      <c r="D3435" s="44">
        <v>402.90063500000002</v>
      </c>
      <c r="E3435" s="44">
        <v>251074.46875</v>
      </c>
      <c r="F3435" s="44">
        <v>251477.375</v>
      </c>
      <c r="G3435" s="44">
        <v>402.90625</v>
      </c>
      <c r="H3435" s="44">
        <f t="shared" si="56"/>
        <v>0.40290063500000001</v>
      </c>
    </row>
    <row r="3436" spans="1:8">
      <c r="A3436" s="44">
        <v>15</v>
      </c>
      <c r="B3436" s="44">
        <v>136</v>
      </c>
      <c r="C3436" s="44">
        <v>0.15351000000000001</v>
      </c>
      <c r="D3436" s="44">
        <v>356.93228099999999</v>
      </c>
      <c r="E3436" s="44">
        <v>251840.171875</v>
      </c>
      <c r="F3436" s="44">
        <v>252197.09375</v>
      </c>
      <c r="G3436" s="44">
        <v>356.921875</v>
      </c>
      <c r="H3436" s="44">
        <f t="shared" si="56"/>
        <v>0.35693228099999996</v>
      </c>
    </row>
    <row r="3437" spans="1:8">
      <c r="A3437" s="44">
        <v>15</v>
      </c>
      <c r="B3437" s="44">
        <v>137</v>
      </c>
      <c r="C3437" s="44">
        <v>0.193326</v>
      </c>
      <c r="D3437" s="44">
        <v>142.92176799999999</v>
      </c>
      <c r="E3437" s="44">
        <v>252355.859375</v>
      </c>
      <c r="F3437" s="44">
        <v>252498.796875</v>
      </c>
      <c r="G3437" s="44">
        <v>142.9375</v>
      </c>
      <c r="H3437" s="44">
        <f t="shared" si="56"/>
        <v>0.14292176799999998</v>
      </c>
    </row>
    <row r="3438" spans="1:8">
      <c r="A3438" s="44">
        <v>15</v>
      </c>
      <c r="B3438" s="44">
        <v>138</v>
      </c>
      <c r="C3438" s="44">
        <v>1.70234</v>
      </c>
      <c r="D3438" s="44">
        <v>346.50750699999998</v>
      </c>
      <c r="E3438" s="44">
        <v>252699.671875</v>
      </c>
      <c r="F3438" s="44">
        <v>253046.1875</v>
      </c>
      <c r="G3438" s="44">
        <v>346.515625</v>
      </c>
      <c r="H3438" s="44">
        <f t="shared" si="56"/>
        <v>0.34650750699999999</v>
      </c>
    </row>
    <row r="3439" spans="1:8">
      <c r="A3439" s="44">
        <v>15</v>
      </c>
      <c r="B3439" s="44">
        <v>139</v>
      </c>
      <c r="C3439" s="44">
        <v>1.390668</v>
      </c>
      <c r="D3439" s="44">
        <v>187.565842</v>
      </c>
      <c r="E3439" s="44">
        <v>254763.21875</v>
      </c>
      <c r="F3439" s="44">
        <v>254950.765625</v>
      </c>
      <c r="G3439" s="44">
        <v>187.546875</v>
      </c>
      <c r="H3439" s="44">
        <f t="shared" si="56"/>
        <v>0.18756584200000001</v>
      </c>
    </row>
    <row r="3440" spans="1:8">
      <c r="A3440" s="44">
        <v>15</v>
      </c>
      <c r="B3440" s="44">
        <v>140</v>
      </c>
      <c r="C3440" s="44">
        <v>0.95255599999999996</v>
      </c>
      <c r="D3440" s="44">
        <v>127.240959</v>
      </c>
      <c r="E3440" s="44">
        <v>256344.4375</v>
      </c>
      <c r="F3440" s="44">
        <v>256471.6875</v>
      </c>
      <c r="G3440" s="44">
        <v>127.25</v>
      </c>
      <c r="H3440" s="44">
        <f t="shared" si="56"/>
        <v>0.12724095900000001</v>
      </c>
    </row>
    <row r="3441" spans="1:8">
      <c r="A3441" s="44">
        <v>15</v>
      </c>
      <c r="B3441" s="44">
        <v>141</v>
      </c>
      <c r="C3441" s="44">
        <v>1.6768799999999999</v>
      </c>
      <c r="D3441" s="44">
        <v>180.38500999999999</v>
      </c>
      <c r="E3441" s="44">
        <v>257438.484375</v>
      </c>
      <c r="F3441" s="44">
        <v>257618.875</v>
      </c>
      <c r="G3441" s="44">
        <v>180.390625</v>
      </c>
      <c r="H3441" s="44">
        <f t="shared" si="56"/>
        <v>0.18038500999999998</v>
      </c>
    </row>
    <row r="3442" spans="1:8">
      <c r="A3442" s="44">
        <v>15</v>
      </c>
      <c r="B3442" s="44">
        <v>142</v>
      </c>
      <c r="C3442" s="44">
        <v>1.8605E-2</v>
      </c>
      <c r="D3442" s="44">
        <v>101.588356</v>
      </c>
      <c r="E3442" s="44">
        <v>259302.15625</v>
      </c>
      <c r="F3442" s="44">
        <v>259403.75</v>
      </c>
      <c r="G3442" s="44">
        <v>101.59375</v>
      </c>
      <c r="H3442" s="44">
        <f t="shared" si="56"/>
        <v>0.101588356</v>
      </c>
    </row>
    <row r="3443" spans="1:8">
      <c r="A3443" s="44">
        <v>15</v>
      </c>
      <c r="B3443" s="44">
        <v>143</v>
      </c>
      <c r="C3443" s="44">
        <v>5.9428299999999998</v>
      </c>
      <c r="D3443" s="44">
        <v>437.12603799999999</v>
      </c>
      <c r="E3443" s="44">
        <v>259427</v>
      </c>
      <c r="F3443" s="44">
        <v>259864.140625</v>
      </c>
      <c r="G3443" s="44">
        <v>437.140625</v>
      </c>
      <c r="H3443" s="44">
        <f t="shared" si="56"/>
        <v>0.43712603799999999</v>
      </c>
    </row>
    <row r="3444" spans="1:8">
      <c r="A3444" s="44">
        <v>15</v>
      </c>
      <c r="B3444" s="44">
        <v>144</v>
      </c>
      <c r="C3444" s="44">
        <v>1.4857819999999999</v>
      </c>
      <c r="D3444" s="44">
        <v>809.009277</v>
      </c>
      <c r="E3444" s="44">
        <v>265818.6875</v>
      </c>
      <c r="F3444" s="44">
        <v>266627.65625</v>
      </c>
      <c r="G3444" s="44">
        <v>808.96875</v>
      </c>
      <c r="H3444" s="44">
        <f t="shared" si="56"/>
        <v>0.80900927700000003</v>
      </c>
    </row>
    <row r="3445" spans="1:8">
      <c r="A3445" s="44">
        <v>15</v>
      </c>
      <c r="B3445" s="44">
        <v>145</v>
      </c>
      <c r="C3445" s="44">
        <v>0.37085299999999999</v>
      </c>
      <c r="D3445" s="44">
        <v>99.924355000000006</v>
      </c>
      <c r="E3445" s="44">
        <v>268115.8125</v>
      </c>
      <c r="F3445" s="44">
        <v>268215.71875</v>
      </c>
      <c r="G3445" s="44">
        <v>99.90625</v>
      </c>
      <c r="H3445" s="44">
        <f t="shared" si="56"/>
        <v>9.9924355000000006E-2</v>
      </c>
    </row>
    <row r="3446" spans="1:8">
      <c r="A3446" s="44">
        <v>15</v>
      </c>
      <c r="B3446" s="44">
        <v>146</v>
      </c>
      <c r="C3446" s="44">
        <v>0.898505</v>
      </c>
      <c r="D3446" s="44">
        <v>881.18102999999996</v>
      </c>
      <c r="E3446" s="44">
        <v>268600.21875</v>
      </c>
      <c r="F3446" s="44">
        <v>269481.375</v>
      </c>
      <c r="G3446" s="44">
        <v>881.15625</v>
      </c>
      <c r="H3446" s="44">
        <f t="shared" si="56"/>
        <v>0.88118102999999992</v>
      </c>
    </row>
    <row r="3447" spans="1:8">
      <c r="A3447" s="44">
        <v>15</v>
      </c>
      <c r="B3447" s="44">
        <v>147</v>
      </c>
      <c r="C3447" s="44">
        <v>0.11532199999999999</v>
      </c>
      <c r="D3447" s="44">
        <v>646.54235800000004</v>
      </c>
      <c r="E3447" s="44">
        <v>270381.625</v>
      </c>
      <c r="F3447" s="44">
        <v>271028.15625</v>
      </c>
      <c r="G3447" s="44">
        <v>646.53125</v>
      </c>
      <c r="H3447" s="44">
        <f t="shared" si="56"/>
        <v>0.64654235800000004</v>
      </c>
    </row>
    <row r="3448" spans="1:8">
      <c r="A3448" s="44">
        <v>15</v>
      </c>
      <c r="B3448" s="44">
        <v>148</v>
      </c>
      <c r="C3448" s="44">
        <v>1.8781859999999999</v>
      </c>
      <c r="D3448" s="44">
        <v>98.232765000000001</v>
      </c>
      <c r="E3448" s="44">
        <v>271147.34375</v>
      </c>
      <c r="F3448" s="44">
        <v>271245.59375</v>
      </c>
      <c r="G3448" s="44">
        <v>98.25</v>
      </c>
      <c r="H3448" s="44">
        <f t="shared" si="56"/>
        <v>9.8232765E-2</v>
      </c>
    </row>
    <row r="3449" spans="1:8">
      <c r="A3449" s="44">
        <v>15</v>
      </c>
      <c r="B3449" s="44">
        <v>149</v>
      </c>
      <c r="C3449" s="44">
        <v>0.137905</v>
      </c>
      <c r="D3449" s="44">
        <v>860.42419400000006</v>
      </c>
      <c r="E3449" s="44">
        <v>273131.90625</v>
      </c>
      <c r="F3449" s="44">
        <v>273992.3125</v>
      </c>
      <c r="G3449" s="44">
        <v>860.40625</v>
      </c>
      <c r="H3449" s="44">
        <f t="shared" si="56"/>
        <v>0.86042419400000003</v>
      </c>
    </row>
    <row r="3450" spans="1:8">
      <c r="A3450" s="44">
        <v>15</v>
      </c>
      <c r="B3450" s="44">
        <v>150</v>
      </c>
      <c r="C3450" s="44">
        <v>0.25751099999999999</v>
      </c>
      <c r="D3450" s="44">
        <v>128.14369199999999</v>
      </c>
      <c r="E3450" s="44">
        <v>274132</v>
      </c>
      <c r="F3450" s="44">
        <v>274260.15625</v>
      </c>
      <c r="G3450" s="44">
        <v>128.15625</v>
      </c>
      <c r="H3450" s="44">
        <f t="shared" si="56"/>
        <v>0.12814369199999998</v>
      </c>
    </row>
    <row r="3451" spans="1:8">
      <c r="A3451" s="44">
        <v>15</v>
      </c>
      <c r="B3451" s="44">
        <v>151</v>
      </c>
      <c r="C3451" s="44">
        <v>0.36525200000000002</v>
      </c>
      <c r="D3451" s="44">
        <v>400.81317100000001</v>
      </c>
      <c r="E3451" s="44">
        <v>274522.71875</v>
      </c>
      <c r="F3451" s="44">
        <v>274923.53125</v>
      </c>
      <c r="G3451" s="44">
        <v>400.8125</v>
      </c>
      <c r="H3451" s="44">
        <f t="shared" si="56"/>
        <v>0.40081317100000002</v>
      </c>
    </row>
    <row r="3452" spans="1:8">
      <c r="A3452" s="44">
        <v>15</v>
      </c>
      <c r="B3452" s="44">
        <v>152</v>
      </c>
      <c r="C3452" s="44">
        <v>1.8170090000000001</v>
      </c>
      <c r="D3452" s="44">
        <v>180.42446899999999</v>
      </c>
      <c r="E3452" s="44">
        <v>275304.0625</v>
      </c>
      <c r="F3452" s="44">
        <v>275484.5</v>
      </c>
      <c r="G3452" s="44">
        <v>180.4375</v>
      </c>
      <c r="H3452" s="44">
        <f t="shared" si="56"/>
        <v>0.18042446899999998</v>
      </c>
    </row>
    <row r="3453" spans="1:8">
      <c r="A3453" s="44">
        <v>15</v>
      </c>
      <c r="B3453" s="44">
        <v>153</v>
      </c>
      <c r="C3453" s="44">
        <v>1.471989</v>
      </c>
      <c r="D3453" s="44">
        <v>889.59729000000004</v>
      </c>
      <c r="E3453" s="44">
        <v>277304.28125</v>
      </c>
      <c r="F3453" s="44">
        <v>278193.84375</v>
      </c>
      <c r="G3453" s="44">
        <v>889.5625</v>
      </c>
      <c r="H3453" s="44">
        <f t="shared" si="56"/>
        <v>0.8895972900000001</v>
      </c>
    </row>
    <row r="3454" spans="1:8">
      <c r="A3454" s="44">
        <v>15</v>
      </c>
      <c r="B3454" s="44">
        <v>154</v>
      </c>
      <c r="C3454" s="44">
        <v>0.49664399999999997</v>
      </c>
      <c r="D3454" s="44">
        <v>117.414154</v>
      </c>
      <c r="E3454" s="44">
        <v>279679.53125</v>
      </c>
      <c r="F3454" s="44">
        <v>279796.90625</v>
      </c>
      <c r="G3454" s="44">
        <v>117.375</v>
      </c>
      <c r="H3454" s="44">
        <f t="shared" si="56"/>
        <v>0.11741415399999999</v>
      </c>
    </row>
    <row r="3455" spans="1:8">
      <c r="A3455" s="44">
        <v>15</v>
      </c>
      <c r="B3455" s="44">
        <v>155</v>
      </c>
      <c r="C3455" s="44">
        <v>1.43197</v>
      </c>
      <c r="D3455" s="44">
        <v>426.37051400000001</v>
      </c>
      <c r="E3455" s="44">
        <v>280307.34375</v>
      </c>
      <c r="F3455" s="44">
        <v>280733.71875</v>
      </c>
      <c r="G3455" s="44">
        <v>426.375</v>
      </c>
      <c r="H3455" s="44">
        <f t="shared" si="56"/>
        <v>0.42637051400000003</v>
      </c>
    </row>
    <row r="3456" spans="1:8">
      <c r="A3456" s="44">
        <v>15</v>
      </c>
      <c r="B3456" s="44">
        <v>156</v>
      </c>
      <c r="C3456" s="44">
        <v>3.7507869999999999</v>
      </c>
      <c r="D3456" s="44">
        <v>136.70974699999999</v>
      </c>
      <c r="E3456" s="44">
        <v>282166.9375</v>
      </c>
      <c r="F3456" s="44">
        <v>282303.65625</v>
      </c>
      <c r="G3456" s="44">
        <v>136.71875</v>
      </c>
      <c r="H3456" s="44">
        <f t="shared" si="56"/>
        <v>0.13670974699999999</v>
      </c>
    </row>
    <row r="3457" spans="1:8">
      <c r="A3457" s="44">
        <v>15</v>
      </c>
      <c r="B3457" s="44">
        <v>157</v>
      </c>
      <c r="C3457" s="44">
        <v>1.5660499999999999</v>
      </c>
      <c r="D3457" s="44">
        <v>197.98228499999999</v>
      </c>
      <c r="E3457" s="44">
        <v>286058.03125</v>
      </c>
      <c r="F3457" s="44">
        <v>286256.03125</v>
      </c>
      <c r="G3457" s="44">
        <v>198</v>
      </c>
      <c r="H3457" s="44">
        <f t="shared" si="56"/>
        <v>0.19798228499999998</v>
      </c>
    </row>
    <row r="3458" spans="1:8">
      <c r="A3458" s="44">
        <v>15</v>
      </c>
      <c r="B3458" s="44">
        <v>158</v>
      </c>
      <c r="C3458" s="44">
        <v>0.17800299999999999</v>
      </c>
      <c r="D3458" s="44">
        <v>219.27359000000001</v>
      </c>
      <c r="E3458" s="44">
        <v>287823.875</v>
      </c>
      <c r="F3458" s="44">
        <v>288043.125</v>
      </c>
      <c r="G3458" s="44">
        <v>219.25</v>
      </c>
      <c r="H3458" s="44">
        <f t="shared" si="56"/>
        <v>0.21927359000000002</v>
      </c>
    </row>
    <row r="3459" spans="1:8">
      <c r="A3459" s="44">
        <v>15</v>
      </c>
      <c r="B3459" s="44">
        <v>159</v>
      </c>
      <c r="C3459" s="44">
        <v>0.70614100000000002</v>
      </c>
      <c r="D3459" s="44">
        <v>103.77718400000001</v>
      </c>
      <c r="E3459" s="44">
        <v>288230.75</v>
      </c>
      <c r="F3459" s="44">
        <v>288334.53125</v>
      </c>
      <c r="G3459" s="44">
        <v>103.78125</v>
      </c>
      <c r="H3459" s="44">
        <f t="shared" si="56"/>
        <v>0.10377718400000001</v>
      </c>
    </row>
    <row r="3460" spans="1:8">
      <c r="A3460" s="44">
        <v>15</v>
      </c>
      <c r="B3460" s="44">
        <v>160</v>
      </c>
      <c r="C3460" s="44">
        <v>2.1078890000000001</v>
      </c>
      <c r="D3460" s="44">
        <v>193.289276</v>
      </c>
      <c r="E3460" s="44">
        <v>289043.3125</v>
      </c>
      <c r="F3460" s="44">
        <v>289236.59375</v>
      </c>
      <c r="G3460" s="44">
        <v>193.28125</v>
      </c>
      <c r="H3460" s="44">
        <f t="shared" si="56"/>
        <v>0.19328927600000001</v>
      </c>
    </row>
    <row r="3461" spans="1:8">
      <c r="A3461" s="44">
        <v>15</v>
      </c>
      <c r="B3461" s="44">
        <v>161</v>
      </c>
      <c r="C3461" s="44">
        <v>1.2600530000000001</v>
      </c>
      <c r="D3461" s="44">
        <v>133.44270299999999</v>
      </c>
      <c r="E3461" s="44">
        <v>291344.09375</v>
      </c>
      <c r="F3461" s="44">
        <v>291477.53125</v>
      </c>
      <c r="G3461" s="44">
        <v>133.4375</v>
      </c>
      <c r="H3461" s="44">
        <f t="shared" si="56"/>
        <v>0.133442703</v>
      </c>
    </row>
    <row r="3462" spans="1:8">
      <c r="A3462" s="44">
        <v>15</v>
      </c>
      <c r="B3462" s="44">
        <v>162</v>
      </c>
      <c r="C3462" s="44">
        <v>0.444519</v>
      </c>
      <c r="D3462" s="44">
        <v>837.47790499999996</v>
      </c>
      <c r="E3462" s="44">
        <v>292750.46875</v>
      </c>
      <c r="F3462" s="44">
        <v>293587.9375</v>
      </c>
      <c r="G3462" s="44">
        <v>837.46875</v>
      </c>
      <c r="H3462" s="44">
        <f t="shared" ref="H3462:H3525" si="57">D3462/1000</f>
        <v>0.83747790499999997</v>
      </c>
    </row>
    <row r="3463" spans="1:8">
      <c r="A3463" s="44">
        <v>15</v>
      </c>
      <c r="B3463" s="44">
        <v>163</v>
      </c>
      <c r="C3463" s="44">
        <v>0.52569600000000005</v>
      </c>
      <c r="D3463" s="44">
        <v>105.37670900000001</v>
      </c>
      <c r="E3463" s="44">
        <v>294047.28125</v>
      </c>
      <c r="F3463" s="44">
        <v>294152.65625</v>
      </c>
      <c r="G3463" s="44">
        <v>105.375</v>
      </c>
      <c r="H3463" s="44">
        <f t="shared" si="57"/>
        <v>0.105376709</v>
      </c>
    </row>
    <row r="3464" spans="1:8">
      <c r="A3464" s="44">
        <v>15</v>
      </c>
      <c r="B3464" s="44">
        <v>164</v>
      </c>
      <c r="C3464" s="44">
        <v>0.67132199999999997</v>
      </c>
      <c r="D3464" s="44">
        <v>196.004547</v>
      </c>
      <c r="E3464" s="44">
        <v>294677.9375</v>
      </c>
      <c r="F3464" s="44">
        <v>294873.9375</v>
      </c>
      <c r="G3464" s="44">
        <v>196</v>
      </c>
      <c r="H3464" s="44">
        <f t="shared" si="57"/>
        <v>0.196004547</v>
      </c>
    </row>
    <row r="3465" spans="1:8">
      <c r="A3465" s="44">
        <v>15</v>
      </c>
      <c r="B3465" s="44">
        <v>165</v>
      </c>
      <c r="C3465" s="44">
        <v>0.845306</v>
      </c>
      <c r="D3465" s="44">
        <v>125.82044999999999</v>
      </c>
      <c r="E3465" s="44">
        <v>295553.0625</v>
      </c>
      <c r="F3465" s="44">
        <v>295678.875</v>
      </c>
      <c r="G3465" s="44">
        <v>125.8125</v>
      </c>
      <c r="H3465" s="44">
        <f t="shared" si="57"/>
        <v>0.12582045</v>
      </c>
    </row>
    <row r="3466" spans="1:8">
      <c r="A3466" s="44">
        <v>15</v>
      </c>
      <c r="B3466" s="44">
        <v>166</v>
      </c>
      <c r="C3466" s="44">
        <v>1.732944</v>
      </c>
      <c r="D3466" s="44">
        <v>200.12428299999999</v>
      </c>
      <c r="E3466" s="44">
        <v>296537.53125</v>
      </c>
      <c r="F3466" s="44">
        <v>296737.625</v>
      </c>
      <c r="G3466" s="44">
        <v>200.09375</v>
      </c>
      <c r="H3466" s="44">
        <f t="shared" si="57"/>
        <v>0.20012428299999999</v>
      </c>
    </row>
    <row r="3467" spans="1:8">
      <c r="A3467" s="44">
        <v>15</v>
      </c>
      <c r="B3467" s="44">
        <v>167</v>
      </c>
      <c r="C3467" s="44">
        <v>1.1482889999999999</v>
      </c>
      <c r="D3467" s="44">
        <v>938.78106700000001</v>
      </c>
      <c r="E3467" s="44">
        <v>298475.28125</v>
      </c>
      <c r="F3467" s="44">
        <v>299414.0625</v>
      </c>
      <c r="G3467" s="44">
        <v>938.78125</v>
      </c>
      <c r="H3467" s="44">
        <f t="shared" si="57"/>
        <v>0.93878106699999997</v>
      </c>
    </row>
    <row r="3468" spans="1:8">
      <c r="A3468" s="44">
        <v>15</v>
      </c>
      <c r="B3468" s="44">
        <v>168</v>
      </c>
      <c r="C3468" s="44">
        <v>0.54793499999999995</v>
      </c>
      <c r="D3468" s="44">
        <v>135.10926799999999</v>
      </c>
      <c r="E3468" s="44">
        <v>300569.25</v>
      </c>
      <c r="F3468" s="44">
        <v>300704.34375</v>
      </c>
      <c r="G3468" s="44">
        <v>135.09375</v>
      </c>
      <c r="H3468" s="44">
        <f t="shared" si="57"/>
        <v>0.13510926799999998</v>
      </c>
    </row>
    <row r="3469" spans="1:8">
      <c r="A3469" s="44">
        <v>15</v>
      </c>
      <c r="B3469" s="44">
        <v>169</v>
      </c>
      <c r="C3469" s="44">
        <v>0.27443400000000001</v>
      </c>
      <c r="D3469" s="44">
        <v>740.54663100000005</v>
      </c>
      <c r="E3469" s="44">
        <v>301256.78125</v>
      </c>
      <c r="F3469" s="44">
        <v>301997.3125</v>
      </c>
      <c r="G3469" s="44">
        <v>740.53125</v>
      </c>
      <c r="H3469" s="44">
        <f t="shared" si="57"/>
        <v>0.74054663100000007</v>
      </c>
    </row>
    <row r="3470" spans="1:8">
      <c r="A3470" s="44">
        <v>15</v>
      </c>
      <c r="B3470" s="44">
        <v>170</v>
      </c>
      <c r="C3470" s="44">
        <v>0.24005599999999999</v>
      </c>
      <c r="D3470" s="44">
        <v>320.85168499999997</v>
      </c>
      <c r="E3470" s="44">
        <v>302281.53125</v>
      </c>
      <c r="F3470" s="44">
        <v>302602.375</v>
      </c>
      <c r="G3470" s="44">
        <v>320.84375</v>
      </c>
      <c r="H3470" s="44">
        <f t="shared" si="57"/>
        <v>0.320851685</v>
      </c>
    </row>
    <row r="3471" spans="1:8">
      <c r="A3471" s="44">
        <v>15</v>
      </c>
      <c r="B3471" s="44">
        <v>171</v>
      </c>
      <c r="C3471" s="44">
        <v>2.3941490000000001</v>
      </c>
      <c r="D3471" s="44">
        <v>113.641525</v>
      </c>
      <c r="E3471" s="44">
        <v>302844.15625</v>
      </c>
      <c r="F3471" s="44">
        <v>302957.8125</v>
      </c>
      <c r="G3471" s="44">
        <v>113.65625</v>
      </c>
      <c r="H3471" s="44">
        <f t="shared" si="57"/>
        <v>0.11364152500000001</v>
      </c>
    </row>
    <row r="3472" spans="1:8">
      <c r="A3472" s="44">
        <v>15</v>
      </c>
      <c r="B3472" s="44">
        <v>172</v>
      </c>
      <c r="C3472" s="44">
        <v>1.5109060000000001</v>
      </c>
      <c r="D3472" s="44">
        <v>105.700714</v>
      </c>
      <c r="E3472" s="44">
        <v>305352.0625</v>
      </c>
      <c r="F3472" s="44">
        <v>305457.75</v>
      </c>
      <c r="G3472" s="44">
        <v>105.6875</v>
      </c>
      <c r="H3472" s="44">
        <f t="shared" si="57"/>
        <v>0.105700714</v>
      </c>
    </row>
    <row r="3473" spans="1:8">
      <c r="A3473" s="44">
        <v>15</v>
      </c>
      <c r="B3473" s="44">
        <v>173</v>
      </c>
      <c r="C3473" s="44">
        <v>0.49189100000000002</v>
      </c>
      <c r="D3473" s="44">
        <v>184.56057699999999</v>
      </c>
      <c r="E3473" s="44">
        <v>306977.21875</v>
      </c>
      <c r="F3473" s="44">
        <v>307161.75</v>
      </c>
      <c r="G3473" s="44">
        <v>184.53125</v>
      </c>
      <c r="H3473" s="44">
        <f t="shared" si="57"/>
        <v>0.184560577</v>
      </c>
    </row>
    <row r="3474" spans="1:8">
      <c r="A3474" s="44">
        <v>15</v>
      </c>
      <c r="B3474" s="44">
        <v>174</v>
      </c>
      <c r="C3474" s="44">
        <v>0.13577</v>
      </c>
      <c r="D3474" s="44">
        <v>688.95269800000005</v>
      </c>
      <c r="E3474" s="44">
        <v>307664.6875</v>
      </c>
      <c r="F3474" s="44">
        <v>308353.625</v>
      </c>
      <c r="G3474" s="44">
        <v>688.9375</v>
      </c>
      <c r="H3474" s="44">
        <f t="shared" si="57"/>
        <v>0.68895269800000003</v>
      </c>
    </row>
    <row r="3475" spans="1:8">
      <c r="A3475" s="44">
        <v>15</v>
      </c>
      <c r="B3475" s="44">
        <v>175</v>
      </c>
      <c r="C3475" s="44">
        <v>2.6283000000000001E-2</v>
      </c>
      <c r="D3475" s="44">
        <v>143.669556</v>
      </c>
      <c r="E3475" s="44">
        <v>308492.96875</v>
      </c>
      <c r="F3475" s="44">
        <v>308636.625</v>
      </c>
      <c r="G3475" s="44">
        <v>143.65625</v>
      </c>
      <c r="H3475" s="44">
        <f t="shared" si="57"/>
        <v>0.143669556</v>
      </c>
    </row>
    <row r="3476" spans="1:8">
      <c r="A3476" s="44">
        <v>15</v>
      </c>
      <c r="B3476" s="44">
        <v>176</v>
      </c>
      <c r="C3476" s="44">
        <v>4.8426999999999998E-2</v>
      </c>
      <c r="D3476" s="44">
        <v>114.090324</v>
      </c>
      <c r="E3476" s="44">
        <v>308664.78125</v>
      </c>
      <c r="F3476" s="44">
        <v>308778.875</v>
      </c>
      <c r="G3476" s="44">
        <v>114.09375</v>
      </c>
      <c r="H3476" s="44">
        <f t="shared" si="57"/>
        <v>0.11409032399999999</v>
      </c>
    </row>
    <row r="3477" spans="1:8">
      <c r="A3477" s="44">
        <v>15</v>
      </c>
      <c r="B3477" s="44">
        <v>177</v>
      </c>
      <c r="C3477" s="44">
        <v>0.157003</v>
      </c>
      <c r="D3477" s="44">
        <v>277.38558999999998</v>
      </c>
      <c r="E3477" s="44">
        <v>308836.78125</v>
      </c>
      <c r="F3477" s="44">
        <v>309114.1875</v>
      </c>
      <c r="G3477" s="44">
        <v>277.40625</v>
      </c>
      <c r="H3477" s="44">
        <f t="shared" si="57"/>
        <v>0.27738558999999996</v>
      </c>
    </row>
    <row r="3478" spans="1:8">
      <c r="A3478" s="44">
        <v>15</v>
      </c>
      <c r="B3478" s="44">
        <v>178</v>
      </c>
      <c r="C3478" s="44">
        <v>2.4594450000000001</v>
      </c>
      <c r="D3478" s="44">
        <v>842.10675000000003</v>
      </c>
      <c r="E3478" s="44">
        <v>309274.28125</v>
      </c>
      <c r="F3478" s="44">
        <v>310116.40625</v>
      </c>
      <c r="G3478" s="44">
        <v>842.125</v>
      </c>
      <c r="H3478" s="44">
        <f t="shared" si="57"/>
        <v>0.84210675000000001</v>
      </c>
    </row>
    <row r="3479" spans="1:8">
      <c r="A3479" s="44">
        <v>15</v>
      </c>
      <c r="B3479" s="44">
        <v>179</v>
      </c>
      <c r="C3479" s="44">
        <v>0.313662</v>
      </c>
      <c r="D3479" s="44">
        <v>105.799522</v>
      </c>
      <c r="E3479" s="44">
        <v>312590.3125</v>
      </c>
      <c r="F3479" s="44">
        <v>312696.125</v>
      </c>
      <c r="G3479" s="44">
        <v>105.8125</v>
      </c>
      <c r="H3479" s="44">
        <f t="shared" si="57"/>
        <v>0.10579952199999999</v>
      </c>
    </row>
    <row r="3480" spans="1:8">
      <c r="A3480" s="44">
        <v>15</v>
      </c>
      <c r="B3480" s="44">
        <v>180</v>
      </c>
      <c r="C3480" s="44">
        <v>0.17658199999999999</v>
      </c>
      <c r="D3480" s="44">
        <v>134.18023700000001</v>
      </c>
      <c r="E3480" s="44">
        <v>313013.09375</v>
      </c>
      <c r="F3480" s="44">
        <v>313147.25</v>
      </c>
      <c r="G3480" s="44">
        <v>134.15625</v>
      </c>
      <c r="H3480" s="44">
        <f t="shared" si="57"/>
        <v>0.13418023700000001</v>
      </c>
    </row>
    <row r="3481" spans="1:8">
      <c r="A3481" s="44">
        <v>15</v>
      </c>
      <c r="B3481" s="44">
        <v>181</v>
      </c>
      <c r="C3481" s="44">
        <v>0.331316</v>
      </c>
      <c r="D3481" s="44">
        <v>665.71252400000003</v>
      </c>
      <c r="E3481" s="44">
        <v>313325.625</v>
      </c>
      <c r="F3481" s="44">
        <v>313991.34375</v>
      </c>
      <c r="G3481" s="44">
        <v>665.71875</v>
      </c>
      <c r="H3481" s="44">
        <f t="shared" si="57"/>
        <v>0.66571252400000003</v>
      </c>
    </row>
    <row r="3482" spans="1:8">
      <c r="A3482" s="44">
        <v>15</v>
      </c>
      <c r="B3482" s="44">
        <v>182</v>
      </c>
      <c r="C3482" s="44">
        <v>2.2155999999999999E-2</v>
      </c>
      <c r="D3482" s="44">
        <v>270.22753899999998</v>
      </c>
      <c r="E3482" s="44">
        <v>314327.625</v>
      </c>
      <c r="F3482" s="44">
        <v>314597.875</v>
      </c>
      <c r="G3482" s="44">
        <v>270.25</v>
      </c>
      <c r="H3482" s="44">
        <f t="shared" si="57"/>
        <v>0.27022753899999996</v>
      </c>
    </row>
    <row r="3483" spans="1:8">
      <c r="A3483" s="44">
        <v>15</v>
      </c>
      <c r="B3483" s="44">
        <v>183</v>
      </c>
      <c r="C3483" s="44">
        <v>0.72808399999999995</v>
      </c>
      <c r="D3483" s="44">
        <v>1143.7799070000001</v>
      </c>
      <c r="E3483" s="44">
        <v>314624.53125</v>
      </c>
      <c r="F3483" s="44">
        <v>315768.3125</v>
      </c>
      <c r="G3483" s="44">
        <v>1143.78125</v>
      </c>
      <c r="H3483" s="44">
        <f t="shared" si="57"/>
        <v>1.1437799070000001</v>
      </c>
    </row>
    <row r="3484" spans="1:8">
      <c r="A3484" s="44">
        <v>15</v>
      </c>
      <c r="B3484" s="44">
        <v>184</v>
      </c>
      <c r="C3484" s="44">
        <v>0.41284700000000002</v>
      </c>
      <c r="D3484" s="44">
        <v>287.154968</v>
      </c>
      <c r="E3484" s="44">
        <v>316501.59375</v>
      </c>
      <c r="F3484" s="44">
        <v>316788.75</v>
      </c>
      <c r="G3484" s="44">
        <v>287.15625</v>
      </c>
      <c r="H3484" s="44">
        <f t="shared" si="57"/>
        <v>0.28715496800000001</v>
      </c>
    </row>
    <row r="3485" spans="1:8">
      <c r="A3485" s="44">
        <v>15</v>
      </c>
      <c r="B3485" s="44">
        <v>185</v>
      </c>
      <c r="C3485" s="44">
        <v>0.105133</v>
      </c>
      <c r="D3485" s="44">
        <v>103.618713</v>
      </c>
      <c r="E3485" s="44">
        <v>317204.75</v>
      </c>
      <c r="F3485" s="44">
        <v>317308.375</v>
      </c>
      <c r="G3485" s="44">
        <v>103.625</v>
      </c>
      <c r="H3485" s="44">
        <f t="shared" si="57"/>
        <v>0.103618713</v>
      </c>
    </row>
    <row r="3486" spans="1:8">
      <c r="A3486" s="44">
        <v>15</v>
      </c>
      <c r="B3486" s="44">
        <v>186</v>
      </c>
      <c r="C3486" s="44">
        <v>0.230211</v>
      </c>
      <c r="D3486" s="44">
        <v>292.80908199999999</v>
      </c>
      <c r="E3486" s="44">
        <v>317423.53125</v>
      </c>
      <c r="F3486" s="44">
        <v>317716.375</v>
      </c>
      <c r="G3486" s="44">
        <v>292.84375</v>
      </c>
      <c r="H3486" s="44">
        <f t="shared" si="57"/>
        <v>0.292809082</v>
      </c>
    </row>
    <row r="3487" spans="1:8">
      <c r="A3487" s="44">
        <v>15</v>
      </c>
      <c r="B3487" s="44">
        <v>187</v>
      </c>
      <c r="C3487" s="44">
        <v>2.1874999999999999E-2</v>
      </c>
      <c r="D3487" s="44">
        <v>220.56289699999999</v>
      </c>
      <c r="E3487" s="44">
        <v>317954.84375</v>
      </c>
      <c r="F3487" s="44">
        <v>318175.40625</v>
      </c>
      <c r="G3487" s="44">
        <v>220.5625</v>
      </c>
      <c r="H3487" s="44">
        <f t="shared" si="57"/>
        <v>0.22056289699999998</v>
      </c>
    </row>
    <row r="3488" spans="1:8">
      <c r="A3488" s="44">
        <v>15</v>
      </c>
      <c r="B3488" s="44">
        <v>188</v>
      </c>
      <c r="C3488" s="44">
        <v>1.4180120000000001</v>
      </c>
      <c r="D3488" s="44">
        <v>192.0112</v>
      </c>
      <c r="E3488" s="44">
        <v>318204.9375</v>
      </c>
      <c r="F3488" s="44">
        <v>318396.9375</v>
      </c>
      <c r="G3488" s="44">
        <v>192</v>
      </c>
      <c r="H3488" s="44">
        <f t="shared" si="57"/>
        <v>0.19201119999999999</v>
      </c>
    </row>
    <row r="3489" spans="1:8">
      <c r="A3489" s="44">
        <v>15</v>
      </c>
      <c r="B3489" s="44">
        <v>189</v>
      </c>
      <c r="C3489" s="44">
        <v>1.360357</v>
      </c>
      <c r="D3489" s="44">
        <v>87.401206999999999</v>
      </c>
      <c r="E3489" s="44">
        <v>319815.375</v>
      </c>
      <c r="F3489" s="44">
        <v>319902.78125</v>
      </c>
      <c r="G3489" s="44">
        <v>87.40625</v>
      </c>
      <c r="H3489" s="44">
        <f t="shared" si="57"/>
        <v>8.7401206999999995E-2</v>
      </c>
    </row>
    <row r="3490" spans="1:8">
      <c r="A3490" s="44">
        <v>15</v>
      </c>
      <c r="B3490" s="44">
        <v>190</v>
      </c>
      <c r="C3490" s="44">
        <v>0.62448199999999998</v>
      </c>
      <c r="D3490" s="44">
        <v>129.13209499999999</v>
      </c>
      <c r="E3490" s="44">
        <v>321268.75</v>
      </c>
      <c r="F3490" s="44">
        <v>321397.84375</v>
      </c>
      <c r="G3490" s="44">
        <v>129.09375</v>
      </c>
      <c r="H3490" s="44">
        <f t="shared" si="57"/>
        <v>0.129132095</v>
      </c>
    </row>
    <row r="3491" spans="1:8">
      <c r="A3491" s="44">
        <v>15</v>
      </c>
      <c r="B3491" s="44">
        <v>191</v>
      </c>
      <c r="C3491" s="44">
        <v>4.3241319999999996</v>
      </c>
      <c r="D3491" s="44">
        <v>452.47384599999998</v>
      </c>
      <c r="E3491" s="44">
        <v>322034.4375</v>
      </c>
      <c r="F3491" s="44">
        <v>322486.90625</v>
      </c>
      <c r="G3491" s="44">
        <v>452.46875</v>
      </c>
      <c r="H3491" s="44">
        <f t="shared" si="57"/>
        <v>0.45247384599999996</v>
      </c>
    </row>
    <row r="3492" spans="1:8">
      <c r="A3492" s="44">
        <v>15</v>
      </c>
      <c r="B3492" s="44">
        <v>192</v>
      </c>
      <c r="C3492" s="44">
        <v>1.2247459999999999</v>
      </c>
      <c r="D3492" s="44">
        <v>279.02230800000001</v>
      </c>
      <c r="E3492" s="44">
        <v>326816.1875</v>
      </c>
      <c r="F3492" s="44">
        <v>327095.1875</v>
      </c>
      <c r="G3492" s="44">
        <v>279</v>
      </c>
      <c r="H3492" s="44">
        <f t="shared" si="57"/>
        <v>0.279022308</v>
      </c>
    </row>
    <row r="3493" spans="1:8">
      <c r="A3493" s="44">
        <v>15</v>
      </c>
      <c r="B3493" s="44">
        <v>193</v>
      </c>
      <c r="C3493" s="44">
        <v>0.17683699999999999</v>
      </c>
      <c r="D3493" s="44">
        <v>226.35626199999999</v>
      </c>
      <c r="E3493" s="44">
        <v>328331.90625</v>
      </c>
      <c r="F3493" s="44">
        <v>328558.28125</v>
      </c>
      <c r="G3493" s="44">
        <v>226.375</v>
      </c>
      <c r="H3493" s="44">
        <f t="shared" si="57"/>
        <v>0.22635626199999997</v>
      </c>
    </row>
    <row r="3494" spans="1:8">
      <c r="A3494" s="44">
        <v>15</v>
      </c>
      <c r="B3494" s="44">
        <v>194</v>
      </c>
      <c r="C3494" s="44">
        <v>3.2821000000000003E-2</v>
      </c>
      <c r="D3494" s="44">
        <v>255.31248500000001</v>
      </c>
      <c r="E3494" s="44">
        <v>328738.28125</v>
      </c>
      <c r="F3494" s="44">
        <v>328993.59375</v>
      </c>
      <c r="G3494" s="44">
        <v>255.3125</v>
      </c>
      <c r="H3494" s="44">
        <f t="shared" si="57"/>
        <v>0.25531248500000003</v>
      </c>
    </row>
    <row r="3495" spans="1:8">
      <c r="A3495" s="44">
        <v>15</v>
      </c>
      <c r="B3495" s="44">
        <v>195</v>
      </c>
      <c r="C3495" s="44">
        <v>3.3859629999999998</v>
      </c>
      <c r="D3495" s="44">
        <v>638.47930899999994</v>
      </c>
      <c r="E3495" s="44">
        <v>329035.25</v>
      </c>
      <c r="F3495" s="44">
        <v>329673.71875</v>
      </c>
      <c r="G3495" s="44">
        <v>638.46875</v>
      </c>
      <c r="H3495" s="44">
        <f t="shared" si="57"/>
        <v>0.63847930899999994</v>
      </c>
    </row>
    <row r="3496" spans="1:8">
      <c r="A3496" s="44">
        <v>15</v>
      </c>
      <c r="B3496" s="44">
        <v>196</v>
      </c>
      <c r="C3496" s="44">
        <v>0.29606900000000003</v>
      </c>
      <c r="D3496" s="44">
        <v>262.47918700000002</v>
      </c>
      <c r="E3496" s="44">
        <v>333060.3125</v>
      </c>
      <c r="F3496" s="44">
        <v>333322.8125</v>
      </c>
      <c r="G3496" s="44">
        <v>262.5</v>
      </c>
      <c r="H3496" s="44">
        <f t="shared" si="57"/>
        <v>0.262479187</v>
      </c>
    </row>
    <row r="3497" spans="1:8">
      <c r="A3497" s="44">
        <v>15</v>
      </c>
      <c r="B3497" s="44">
        <v>197</v>
      </c>
      <c r="C3497" s="44">
        <v>0.57181300000000002</v>
      </c>
      <c r="D3497" s="44">
        <v>143.739487</v>
      </c>
      <c r="E3497" s="44">
        <v>333622.90625</v>
      </c>
      <c r="F3497" s="44">
        <v>333766.65625</v>
      </c>
      <c r="G3497" s="44">
        <v>143.75</v>
      </c>
      <c r="H3497" s="44">
        <f t="shared" si="57"/>
        <v>0.143739487</v>
      </c>
    </row>
    <row r="3498" spans="1:8">
      <c r="A3498" s="44">
        <v>15</v>
      </c>
      <c r="B3498" s="44">
        <v>198</v>
      </c>
      <c r="C3498" s="44">
        <v>0.32150299999999998</v>
      </c>
      <c r="D3498" s="44">
        <v>1149.565552</v>
      </c>
      <c r="E3498" s="44">
        <v>334341.71875</v>
      </c>
      <c r="F3498" s="44">
        <v>335491.28125</v>
      </c>
      <c r="G3498" s="44">
        <v>1149.5625</v>
      </c>
      <c r="H3498" s="44">
        <f t="shared" si="57"/>
        <v>1.1495655520000001</v>
      </c>
    </row>
    <row r="3499" spans="1:8">
      <c r="A3499" s="44">
        <v>15</v>
      </c>
      <c r="B3499" s="44">
        <v>199</v>
      </c>
      <c r="C3499" s="44">
        <v>0.79310700000000001</v>
      </c>
      <c r="D3499" s="44">
        <v>96.065749999999994</v>
      </c>
      <c r="E3499" s="44">
        <v>335826.25</v>
      </c>
      <c r="F3499" s="44">
        <v>335922.3125</v>
      </c>
      <c r="G3499" s="44">
        <v>96.0625</v>
      </c>
      <c r="H3499" s="44">
        <f t="shared" si="57"/>
        <v>9.6065749999999991E-2</v>
      </c>
    </row>
    <row r="3500" spans="1:8">
      <c r="A3500" s="44">
        <v>15</v>
      </c>
      <c r="B3500" s="44">
        <v>200</v>
      </c>
      <c r="C3500" s="44">
        <v>9.4107999999999997E-2</v>
      </c>
      <c r="D3500" s="44">
        <v>259.42932100000002</v>
      </c>
      <c r="E3500" s="44">
        <v>336716.96875</v>
      </c>
      <c r="F3500" s="44">
        <v>336976.375</v>
      </c>
      <c r="G3500" s="44">
        <v>259.40625</v>
      </c>
      <c r="H3500" s="44">
        <f t="shared" si="57"/>
        <v>0.25942932099999999</v>
      </c>
    </row>
    <row r="3501" spans="1:8">
      <c r="A3501" s="44">
        <v>15</v>
      </c>
      <c r="B3501" s="44">
        <v>201</v>
      </c>
      <c r="C3501" s="44">
        <v>1.1519520000000001</v>
      </c>
      <c r="D3501" s="44">
        <v>129.815079</v>
      </c>
      <c r="E3501" s="44">
        <v>337076.375</v>
      </c>
      <c r="F3501" s="44">
        <v>337206.1875</v>
      </c>
      <c r="G3501" s="44">
        <v>129.8125</v>
      </c>
      <c r="H3501" s="44">
        <f t="shared" si="57"/>
        <v>0.129815079</v>
      </c>
    </row>
    <row r="3502" spans="1:8">
      <c r="A3502" s="44">
        <v>15</v>
      </c>
      <c r="B3502" s="44">
        <v>202</v>
      </c>
      <c r="C3502" s="44">
        <v>1.801728</v>
      </c>
      <c r="D3502" s="44">
        <v>168.59329199999999</v>
      </c>
      <c r="E3502" s="44">
        <v>338357.78125</v>
      </c>
      <c r="F3502" s="44">
        <v>338526.375</v>
      </c>
      <c r="G3502" s="44">
        <v>168.59375</v>
      </c>
      <c r="H3502" s="44">
        <f t="shared" si="57"/>
        <v>0.16859329199999998</v>
      </c>
    </row>
    <row r="3503" spans="1:8">
      <c r="A3503" s="44">
        <v>15</v>
      </c>
      <c r="B3503" s="44">
        <v>203</v>
      </c>
      <c r="C3503" s="44">
        <v>0.34669299999999997</v>
      </c>
      <c r="D3503" s="44">
        <v>903.70105000000001</v>
      </c>
      <c r="E3503" s="44">
        <v>340343.09375</v>
      </c>
      <c r="F3503" s="44">
        <v>341246.8125</v>
      </c>
      <c r="G3503" s="44">
        <v>903.71875</v>
      </c>
      <c r="H3503" s="44">
        <f t="shared" si="57"/>
        <v>0.90370105000000001</v>
      </c>
    </row>
    <row r="3504" spans="1:8">
      <c r="A3504" s="44">
        <v>15</v>
      </c>
      <c r="B3504" s="44">
        <v>204</v>
      </c>
      <c r="C3504" s="44">
        <v>0.80191500000000004</v>
      </c>
      <c r="D3504" s="44">
        <v>383.79110700000001</v>
      </c>
      <c r="E3504" s="44">
        <v>341598.125</v>
      </c>
      <c r="F3504" s="44">
        <v>341981.90625</v>
      </c>
      <c r="G3504" s="44">
        <v>383.78125</v>
      </c>
      <c r="H3504" s="44">
        <f t="shared" si="57"/>
        <v>0.38379110700000002</v>
      </c>
    </row>
    <row r="3505" spans="1:8">
      <c r="A3505" s="44">
        <v>15</v>
      </c>
      <c r="B3505" s="44">
        <v>205</v>
      </c>
      <c r="C3505" s="44">
        <v>0.32995600000000003</v>
      </c>
      <c r="D3505" s="44">
        <v>483.81362899999999</v>
      </c>
      <c r="E3505" s="44">
        <v>342785.84375</v>
      </c>
      <c r="F3505" s="44">
        <v>343269.625</v>
      </c>
      <c r="G3505" s="44">
        <v>483.78125</v>
      </c>
      <c r="H3505" s="44">
        <f t="shared" si="57"/>
        <v>0.48381362899999997</v>
      </c>
    </row>
    <row r="3506" spans="1:8">
      <c r="A3506" s="44">
        <v>15</v>
      </c>
      <c r="B3506" s="44">
        <v>206</v>
      </c>
      <c r="C3506" s="44">
        <v>2.0284840000000002</v>
      </c>
      <c r="D3506" s="44">
        <v>328.714203</v>
      </c>
      <c r="E3506" s="44">
        <v>343614.03125</v>
      </c>
      <c r="F3506" s="44">
        <v>343942.71875</v>
      </c>
      <c r="G3506" s="44">
        <v>328.6875</v>
      </c>
      <c r="H3506" s="44">
        <f t="shared" si="57"/>
        <v>0.32871420299999998</v>
      </c>
    </row>
    <row r="3507" spans="1:8">
      <c r="A3507" s="44">
        <v>15</v>
      </c>
      <c r="B3507" s="44">
        <v>207</v>
      </c>
      <c r="C3507" s="44">
        <v>0.51700900000000005</v>
      </c>
      <c r="D3507" s="44">
        <v>487.92181399999998</v>
      </c>
      <c r="E3507" s="44">
        <v>345981.3125</v>
      </c>
      <c r="F3507" s="44">
        <v>346469.21875</v>
      </c>
      <c r="G3507" s="44">
        <v>487.90625</v>
      </c>
      <c r="H3507" s="44">
        <f t="shared" si="57"/>
        <v>0.48792181400000001</v>
      </c>
    </row>
    <row r="3508" spans="1:8">
      <c r="A3508" s="44">
        <v>15</v>
      </c>
      <c r="B3508" s="44">
        <v>208</v>
      </c>
      <c r="C3508" s="44">
        <v>0.75356199999999995</v>
      </c>
      <c r="D3508" s="44">
        <v>251.04132100000001</v>
      </c>
      <c r="E3508" s="44">
        <v>346997.25</v>
      </c>
      <c r="F3508" s="44">
        <v>347248.28125</v>
      </c>
      <c r="G3508" s="44">
        <v>251.03125</v>
      </c>
      <c r="H3508" s="44">
        <f t="shared" si="57"/>
        <v>0.25104132099999998</v>
      </c>
    </row>
    <row r="3509" spans="1:8">
      <c r="A3509" s="44">
        <v>15</v>
      </c>
      <c r="B3509" s="44">
        <v>209</v>
      </c>
      <c r="C3509" s="44">
        <v>0.88673199999999996</v>
      </c>
      <c r="D3509" s="44">
        <v>983.40393100000006</v>
      </c>
      <c r="E3509" s="44">
        <v>348014.625</v>
      </c>
      <c r="F3509" s="44">
        <v>348998.03125</v>
      </c>
      <c r="G3509" s="44">
        <v>983.40625</v>
      </c>
      <c r="H3509" s="44">
        <f t="shared" si="57"/>
        <v>0.98340393100000001</v>
      </c>
    </row>
    <row r="3510" spans="1:8">
      <c r="A3510" s="44">
        <v>15</v>
      </c>
      <c r="B3510" s="44">
        <v>210</v>
      </c>
      <c r="C3510" s="44">
        <v>1.2629619999999999</v>
      </c>
      <c r="D3510" s="44">
        <v>178.17468299999999</v>
      </c>
      <c r="E3510" s="44">
        <v>349885.46875</v>
      </c>
      <c r="F3510" s="44">
        <v>350063.65625</v>
      </c>
      <c r="G3510" s="44">
        <v>178.1875</v>
      </c>
      <c r="H3510" s="44">
        <f t="shared" si="57"/>
        <v>0.178174683</v>
      </c>
    </row>
    <row r="3511" spans="1:8">
      <c r="A3511" s="44">
        <v>15</v>
      </c>
      <c r="B3511" s="44">
        <v>211</v>
      </c>
      <c r="C3511" s="44">
        <v>8.1679000000000002E-2</v>
      </c>
      <c r="D3511" s="44">
        <v>432.39996300000001</v>
      </c>
      <c r="E3511" s="44">
        <v>351331.71875</v>
      </c>
      <c r="F3511" s="44">
        <v>351764.09375</v>
      </c>
      <c r="G3511" s="44">
        <v>432.375</v>
      </c>
      <c r="H3511" s="44">
        <f t="shared" si="57"/>
        <v>0.432399963</v>
      </c>
    </row>
    <row r="3512" spans="1:8">
      <c r="A3512" s="44">
        <v>15</v>
      </c>
      <c r="B3512" s="44">
        <v>212</v>
      </c>
      <c r="C3512" s="44">
        <v>0.29360999999999998</v>
      </c>
      <c r="D3512" s="44">
        <v>155.073746</v>
      </c>
      <c r="E3512" s="44">
        <v>351847.40625</v>
      </c>
      <c r="F3512" s="44">
        <v>352002.46875</v>
      </c>
      <c r="G3512" s="44">
        <v>155.0625</v>
      </c>
      <c r="H3512" s="44">
        <f t="shared" si="57"/>
        <v>0.15507374600000001</v>
      </c>
    </row>
    <row r="3513" spans="1:8">
      <c r="A3513" s="44">
        <v>15</v>
      </c>
      <c r="B3513" s="44">
        <v>213</v>
      </c>
      <c r="C3513" s="44">
        <v>2.63076</v>
      </c>
      <c r="D3513" s="44">
        <v>903.16784700000005</v>
      </c>
      <c r="E3513" s="44">
        <v>352305.3125</v>
      </c>
      <c r="F3513" s="44">
        <v>353208.46875</v>
      </c>
      <c r="G3513" s="44">
        <v>903.15625</v>
      </c>
      <c r="H3513" s="44">
        <f t="shared" si="57"/>
        <v>0.90316784700000008</v>
      </c>
    </row>
    <row r="3514" spans="1:8">
      <c r="A3514" s="44">
        <v>15</v>
      </c>
      <c r="B3514" s="44">
        <v>214</v>
      </c>
      <c r="C3514" s="44">
        <v>1.9672860000000001</v>
      </c>
      <c r="D3514" s="44">
        <v>287.20211799999998</v>
      </c>
      <c r="E3514" s="44">
        <v>355840.625</v>
      </c>
      <c r="F3514" s="44">
        <v>356127.8125</v>
      </c>
      <c r="G3514" s="44">
        <v>287.1875</v>
      </c>
      <c r="H3514" s="44">
        <f t="shared" si="57"/>
        <v>0.28720211800000001</v>
      </c>
    </row>
    <row r="3515" spans="1:8">
      <c r="A3515" s="44">
        <v>15</v>
      </c>
      <c r="B3515" s="44">
        <v>215</v>
      </c>
      <c r="C3515" s="44">
        <v>3.4556999999999997E-2</v>
      </c>
      <c r="D3515" s="44">
        <v>565.64733899999999</v>
      </c>
      <c r="E3515" s="44">
        <v>358101.125</v>
      </c>
      <c r="F3515" s="44">
        <v>358666.78125</v>
      </c>
      <c r="G3515" s="44">
        <v>565.65625</v>
      </c>
      <c r="H3515" s="44">
        <f t="shared" si="57"/>
        <v>0.56564733899999997</v>
      </c>
    </row>
    <row r="3516" spans="1:8">
      <c r="A3516" s="44">
        <v>15</v>
      </c>
      <c r="B3516" s="44">
        <v>216</v>
      </c>
      <c r="C3516" s="44">
        <v>0.955646</v>
      </c>
      <c r="D3516" s="44">
        <v>193.52056899999999</v>
      </c>
      <c r="E3516" s="44">
        <v>358715.1875</v>
      </c>
      <c r="F3516" s="44">
        <v>358908.71875</v>
      </c>
      <c r="G3516" s="44">
        <v>193.53125</v>
      </c>
      <c r="H3516" s="44">
        <f t="shared" si="57"/>
        <v>0.193520569</v>
      </c>
    </row>
    <row r="3517" spans="1:8">
      <c r="A3517" s="44">
        <v>16</v>
      </c>
      <c r="B3517" s="44">
        <v>0</v>
      </c>
      <c r="C3517" s="44">
        <v>1.5100769999999999</v>
      </c>
      <c r="D3517" s="44">
        <v>381.53842200000003</v>
      </c>
      <c r="E3517" s="44">
        <v>60211.289062999997</v>
      </c>
      <c r="F3517" s="44">
        <v>60592.828125</v>
      </c>
      <c r="G3517" s="44">
        <v>381.539063</v>
      </c>
      <c r="H3517" s="44">
        <f t="shared" si="57"/>
        <v>0.38153842200000004</v>
      </c>
    </row>
    <row r="3518" spans="1:8">
      <c r="A3518" s="44">
        <v>16</v>
      </c>
      <c r="B3518" s="44">
        <v>1</v>
      </c>
      <c r="C3518" s="44">
        <v>0.15878999999999999</v>
      </c>
      <c r="D3518" s="44">
        <v>193.319748</v>
      </c>
      <c r="E3518" s="44">
        <v>62117.753905999998</v>
      </c>
      <c r="F3518" s="44">
        <v>62311.078125</v>
      </c>
      <c r="G3518" s="44">
        <v>193.324219</v>
      </c>
      <c r="H3518" s="44">
        <f t="shared" si="57"/>
        <v>0.19331974800000001</v>
      </c>
    </row>
    <row r="3519" spans="1:8">
      <c r="A3519" s="44">
        <v>16</v>
      </c>
      <c r="B3519" s="44">
        <v>2</v>
      </c>
      <c r="C3519" s="44">
        <v>0.76799499999999998</v>
      </c>
      <c r="D3519" s="44">
        <v>130.708832</v>
      </c>
      <c r="E3519" s="44">
        <v>62477.167969000002</v>
      </c>
      <c r="F3519" s="44">
        <v>62607.878905999998</v>
      </c>
      <c r="G3519" s="44">
        <v>130.710938</v>
      </c>
      <c r="H3519" s="44">
        <f t="shared" si="57"/>
        <v>0.130708832</v>
      </c>
    </row>
    <row r="3520" spans="1:8">
      <c r="A3520" s="44">
        <v>16</v>
      </c>
      <c r="B3520" s="44">
        <v>3</v>
      </c>
      <c r="C3520" s="44">
        <v>2.0867619999999998</v>
      </c>
      <c r="D3520" s="44">
        <v>78.395981000000006</v>
      </c>
      <c r="E3520" s="44">
        <v>63389.246094000002</v>
      </c>
      <c r="F3520" s="44">
        <v>63467.636719000002</v>
      </c>
      <c r="G3520" s="44">
        <v>78.390625</v>
      </c>
      <c r="H3520" s="44">
        <f t="shared" si="57"/>
        <v>7.8395981000000003E-2</v>
      </c>
    </row>
    <row r="3521" spans="1:8">
      <c r="A3521" s="44">
        <v>16</v>
      </c>
      <c r="B3521" s="44">
        <v>4</v>
      </c>
      <c r="C3521" s="44">
        <v>2.113178</v>
      </c>
      <c r="D3521" s="44">
        <v>261.86294600000002</v>
      </c>
      <c r="E3521" s="44">
        <v>65561.296875</v>
      </c>
      <c r="F3521" s="44">
        <v>65823.164063000004</v>
      </c>
      <c r="G3521" s="44">
        <v>261.867188</v>
      </c>
      <c r="H3521" s="44">
        <f t="shared" si="57"/>
        <v>0.26186294600000004</v>
      </c>
    </row>
    <row r="3522" spans="1:8">
      <c r="A3522" s="44">
        <v>16</v>
      </c>
      <c r="B3522" s="44">
        <v>5</v>
      </c>
      <c r="C3522" s="44">
        <v>1.0933459999999999</v>
      </c>
      <c r="D3522" s="44">
        <v>127.992279</v>
      </c>
      <c r="E3522" s="44">
        <v>67947.976563000004</v>
      </c>
      <c r="F3522" s="44">
        <v>68075.96875</v>
      </c>
      <c r="G3522" s="44">
        <v>127.992188</v>
      </c>
      <c r="H3522" s="44">
        <f t="shared" si="57"/>
        <v>0.12799227899999999</v>
      </c>
    </row>
    <row r="3523" spans="1:8">
      <c r="A3523" s="44">
        <v>16</v>
      </c>
      <c r="B3523" s="44">
        <v>6</v>
      </c>
      <c r="C3523" s="44">
        <v>1.771668</v>
      </c>
      <c r="D3523" s="44">
        <v>147.728973</v>
      </c>
      <c r="E3523" s="44">
        <v>69182.75</v>
      </c>
      <c r="F3523" s="44">
        <v>69330.484375</v>
      </c>
      <c r="G3523" s="44">
        <v>147.734375</v>
      </c>
      <c r="H3523" s="44">
        <f t="shared" si="57"/>
        <v>0.14772897299999999</v>
      </c>
    </row>
    <row r="3524" spans="1:8">
      <c r="A3524" s="44">
        <v>16</v>
      </c>
      <c r="B3524" s="44">
        <v>7</v>
      </c>
      <c r="C3524" s="44">
        <v>0.77997300000000003</v>
      </c>
      <c r="D3524" s="44">
        <v>373.15780599999999</v>
      </c>
      <c r="E3524" s="44">
        <v>71104.820313000004</v>
      </c>
      <c r="F3524" s="44">
        <v>71477.984375</v>
      </c>
      <c r="G3524" s="44">
        <v>373.164063</v>
      </c>
      <c r="H3524" s="44">
        <f t="shared" si="57"/>
        <v>0.37315780599999998</v>
      </c>
    </row>
    <row r="3525" spans="1:8">
      <c r="A3525" s="44">
        <v>16</v>
      </c>
      <c r="B3525" s="44">
        <v>8</v>
      </c>
      <c r="C3525" s="44">
        <v>3.341002</v>
      </c>
      <c r="D3525" s="44">
        <v>93.864402999999996</v>
      </c>
      <c r="E3525" s="44">
        <v>72261.15625</v>
      </c>
      <c r="F3525" s="44">
        <v>72355.03125</v>
      </c>
      <c r="G3525" s="44">
        <v>93.875</v>
      </c>
      <c r="H3525" s="44">
        <f t="shared" si="57"/>
        <v>9.3864402999999999E-2</v>
      </c>
    </row>
    <row r="3526" spans="1:8">
      <c r="A3526" s="44">
        <v>16</v>
      </c>
      <c r="B3526" s="44">
        <v>9</v>
      </c>
      <c r="C3526" s="44">
        <v>4.3569230000000001</v>
      </c>
      <c r="D3526" s="44">
        <v>352.90460200000001</v>
      </c>
      <c r="E3526" s="44">
        <v>75699.78125</v>
      </c>
      <c r="F3526" s="44">
        <v>76052.6875</v>
      </c>
      <c r="G3526" s="44">
        <v>352.90625</v>
      </c>
      <c r="H3526" s="44">
        <f t="shared" ref="H3526:H3589" si="58">D3526/1000</f>
        <v>0.35290460200000001</v>
      </c>
    </row>
    <row r="3527" spans="1:8">
      <c r="A3527" s="44">
        <v>16</v>
      </c>
      <c r="B3527" s="44">
        <v>10</v>
      </c>
      <c r="C3527" s="44">
        <v>1.045858</v>
      </c>
      <c r="D3527" s="44">
        <v>312.06460600000003</v>
      </c>
      <c r="E3527" s="44">
        <v>80421.460938000004</v>
      </c>
      <c r="F3527" s="44">
        <v>80733.523438000004</v>
      </c>
      <c r="G3527" s="44">
        <v>312.0625</v>
      </c>
      <c r="H3527" s="44">
        <f t="shared" si="58"/>
        <v>0.31206460600000002</v>
      </c>
    </row>
    <row r="3528" spans="1:8">
      <c r="A3528" s="44">
        <v>16</v>
      </c>
      <c r="B3528" s="44">
        <v>11</v>
      </c>
      <c r="C3528" s="44">
        <v>0.17990100000000001</v>
      </c>
      <c r="D3528" s="44">
        <v>498.61767600000002</v>
      </c>
      <c r="E3528" s="44">
        <v>81781.007813000004</v>
      </c>
      <c r="F3528" s="44">
        <v>82279.625</v>
      </c>
      <c r="G3528" s="44">
        <v>498.617188</v>
      </c>
      <c r="H3528" s="44">
        <f t="shared" si="58"/>
        <v>0.49861767600000001</v>
      </c>
    </row>
    <row r="3529" spans="1:8">
      <c r="A3529" s="44">
        <v>16</v>
      </c>
      <c r="B3529" s="44">
        <v>12</v>
      </c>
      <c r="C3529" s="44">
        <v>0.80184699999999998</v>
      </c>
      <c r="D3529" s="44">
        <v>114.388351</v>
      </c>
      <c r="E3529" s="44">
        <v>82459.820313000004</v>
      </c>
      <c r="F3529" s="44">
        <v>82574.210938000004</v>
      </c>
      <c r="G3529" s="44">
        <v>114.390625</v>
      </c>
      <c r="H3529" s="44">
        <f t="shared" si="58"/>
        <v>0.114388351</v>
      </c>
    </row>
    <row r="3530" spans="1:8">
      <c r="A3530" s="44">
        <v>16</v>
      </c>
      <c r="B3530" s="44">
        <v>13</v>
      </c>
      <c r="C3530" s="44">
        <v>1.5049779999999999</v>
      </c>
      <c r="D3530" s="44">
        <v>157.48007200000001</v>
      </c>
      <c r="E3530" s="44">
        <v>83381.765625</v>
      </c>
      <c r="F3530" s="44">
        <v>83539.242188000004</v>
      </c>
      <c r="G3530" s="44">
        <v>157.476563</v>
      </c>
      <c r="H3530" s="44">
        <f t="shared" si="58"/>
        <v>0.157480072</v>
      </c>
    </row>
    <row r="3531" spans="1:8">
      <c r="A3531" s="44">
        <v>16</v>
      </c>
      <c r="B3531" s="44">
        <v>14</v>
      </c>
      <c r="C3531" s="44">
        <v>1.9795830000000001</v>
      </c>
      <c r="D3531" s="44">
        <v>142.54193100000001</v>
      </c>
      <c r="E3531" s="44">
        <v>85054.640625</v>
      </c>
      <c r="F3531" s="44">
        <v>85197.179688000004</v>
      </c>
      <c r="G3531" s="44">
        <v>142.539063</v>
      </c>
      <c r="H3531" s="44">
        <f t="shared" si="58"/>
        <v>0.14254193100000001</v>
      </c>
    </row>
    <row r="3532" spans="1:8">
      <c r="A3532" s="44">
        <v>16</v>
      </c>
      <c r="B3532" s="44">
        <v>15</v>
      </c>
      <c r="C3532" s="44">
        <v>4.8490999999999999E-2</v>
      </c>
      <c r="D3532" s="44">
        <v>947.89373799999998</v>
      </c>
      <c r="E3532" s="44">
        <v>87181.148438000004</v>
      </c>
      <c r="F3532" s="44">
        <v>88129.039063000004</v>
      </c>
      <c r="G3532" s="44">
        <v>947.890625</v>
      </c>
      <c r="H3532" s="44">
        <f t="shared" si="58"/>
        <v>0.94789373799999999</v>
      </c>
    </row>
    <row r="3533" spans="1:8">
      <c r="A3533" s="44">
        <v>16</v>
      </c>
      <c r="B3533" s="44">
        <v>16</v>
      </c>
      <c r="C3533" s="44">
        <v>0.68970500000000001</v>
      </c>
      <c r="D3533" s="44">
        <v>105.325699</v>
      </c>
      <c r="E3533" s="44">
        <v>88181.09375</v>
      </c>
      <c r="F3533" s="44">
        <v>88286.421875</v>
      </c>
      <c r="G3533" s="44">
        <v>105.328125</v>
      </c>
      <c r="H3533" s="44">
        <f t="shared" si="58"/>
        <v>0.10532569899999999</v>
      </c>
    </row>
    <row r="3534" spans="1:8">
      <c r="A3534" s="44">
        <v>16</v>
      </c>
      <c r="B3534" s="44">
        <v>17</v>
      </c>
      <c r="C3534" s="44">
        <v>1.09846</v>
      </c>
      <c r="D3534" s="44">
        <v>682.69445800000005</v>
      </c>
      <c r="E3534" s="44">
        <v>88978.125</v>
      </c>
      <c r="F3534" s="44">
        <v>89660.8125</v>
      </c>
      <c r="G3534" s="44">
        <v>682.6875</v>
      </c>
      <c r="H3534" s="44">
        <f t="shared" si="58"/>
        <v>0.68269445800000006</v>
      </c>
    </row>
    <row r="3535" spans="1:8">
      <c r="A3535" s="44">
        <v>16</v>
      </c>
      <c r="B3535" s="44">
        <v>18</v>
      </c>
      <c r="C3535" s="44">
        <v>0.630942</v>
      </c>
      <c r="D3535" s="44">
        <v>106.96146400000001</v>
      </c>
      <c r="E3535" s="44">
        <v>90766.1875</v>
      </c>
      <c r="F3535" s="44">
        <v>90873.15625</v>
      </c>
      <c r="G3535" s="44">
        <v>106.96875</v>
      </c>
      <c r="H3535" s="44">
        <f t="shared" si="58"/>
        <v>0.10696146400000001</v>
      </c>
    </row>
    <row r="3536" spans="1:8">
      <c r="A3536" s="44">
        <v>16</v>
      </c>
      <c r="B3536" s="44">
        <v>19</v>
      </c>
      <c r="C3536" s="44">
        <v>3.6866000000000003E-2</v>
      </c>
      <c r="D3536" s="44">
        <v>510.40875199999999</v>
      </c>
      <c r="E3536" s="44">
        <v>91517.859375</v>
      </c>
      <c r="F3536" s="44">
        <v>92028.265625</v>
      </c>
      <c r="G3536" s="44">
        <v>510.40625</v>
      </c>
      <c r="H3536" s="44">
        <f t="shared" si="58"/>
        <v>0.51040875200000002</v>
      </c>
    </row>
    <row r="3537" spans="1:8">
      <c r="A3537" s="44">
        <v>16</v>
      </c>
      <c r="B3537" s="44">
        <v>20</v>
      </c>
      <c r="C3537" s="44">
        <v>0.27636300000000003</v>
      </c>
      <c r="D3537" s="44">
        <v>122.774117</v>
      </c>
      <c r="E3537" s="44">
        <v>92064.804688000004</v>
      </c>
      <c r="F3537" s="44">
        <v>92187.578125</v>
      </c>
      <c r="G3537" s="44">
        <v>122.773438</v>
      </c>
      <c r="H3537" s="44">
        <f t="shared" si="58"/>
        <v>0.122774117</v>
      </c>
    </row>
    <row r="3538" spans="1:8">
      <c r="A3538" s="44">
        <v>16</v>
      </c>
      <c r="B3538" s="44">
        <v>21</v>
      </c>
      <c r="C3538" s="44">
        <v>2.4684110000000001</v>
      </c>
      <c r="D3538" s="44">
        <v>134.773392</v>
      </c>
      <c r="E3538" s="44">
        <v>92472.171875</v>
      </c>
      <c r="F3538" s="44">
        <v>92606.945313000004</v>
      </c>
      <c r="G3538" s="44">
        <v>134.773438</v>
      </c>
      <c r="H3538" s="44">
        <f t="shared" si="58"/>
        <v>0.13477339199999999</v>
      </c>
    </row>
    <row r="3539" spans="1:8">
      <c r="A3539" s="44">
        <v>16</v>
      </c>
      <c r="B3539" s="44">
        <v>22</v>
      </c>
      <c r="C3539" s="44">
        <v>0.62550799999999995</v>
      </c>
      <c r="D3539" s="44">
        <v>147.10566700000001</v>
      </c>
      <c r="E3539" s="44">
        <v>95081.617188000004</v>
      </c>
      <c r="F3539" s="44">
        <v>95228.71875</v>
      </c>
      <c r="G3539" s="44">
        <v>147.101563</v>
      </c>
      <c r="H3539" s="44">
        <f t="shared" si="58"/>
        <v>0.14710566700000002</v>
      </c>
    </row>
    <row r="3540" spans="1:8">
      <c r="A3540" s="44">
        <v>16</v>
      </c>
      <c r="B3540" s="44">
        <v>23</v>
      </c>
      <c r="C3540" s="44">
        <v>0.33212399999999997</v>
      </c>
      <c r="D3540" s="44">
        <v>505.47961400000003</v>
      </c>
      <c r="E3540" s="44">
        <v>95863.15625</v>
      </c>
      <c r="F3540" s="44">
        <v>96368.640625</v>
      </c>
      <c r="G3540" s="44">
        <v>505.484375</v>
      </c>
      <c r="H3540" s="44">
        <f t="shared" si="58"/>
        <v>0.50547961400000008</v>
      </c>
    </row>
    <row r="3541" spans="1:8">
      <c r="A3541" s="44">
        <v>16</v>
      </c>
      <c r="B3541" s="44">
        <v>24</v>
      </c>
      <c r="C3541" s="44">
        <v>0.49243999999999999</v>
      </c>
      <c r="D3541" s="44">
        <v>145.97387699999999</v>
      </c>
      <c r="E3541" s="44">
        <v>96707.007813000004</v>
      </c>
      <c r="F3541" s="44">
        <v>96852.984375</v>
      </c>
      <c r="G3541" s="44">
        <v>145.976563</v>
      </c>
      <c r="H3541" s="44">
        <f t="shared" si="58"/>
        <v>0.14597387699999997</v>
      </c>
    </row>
    <row r="3542" spans="1:8">
      <c r="A3542" s="44">
        <v>16</v>
      </c>
      <c r="B3542" s="44">
        <v>25</v>
      </c>
      <c r="C3542" s="44">
        <v>1.4571000000000001E-2</v>
      </c>
      <c r="D3542" s="44">
        <v>728.93774399999995</v>
      </c>
      <c r="E3542" s="44">
        <v>97347.765625</v>
      </c>
      <c r="F3542" s="44">
        <v>98076.703125</v>
      </c>
      <c r="G3542" s="44">
        <v>728.9375</v>
      </c>
      <c r="H3542" s="44">
        <f t="shared" si="58"/>
        <v>0.728937744</v>
      </c>
    </row>
    <row r="3543" spans="1:8">
      <c r="A3543" s="44">
        <v>16</v>
      </c>
      <c r="B3543" s="44">
        <v>26</v>
      </c>
      <c r="C3543" s="44">
        <v>2.8058200000000002</v>
      </c>
      <c r="D3543" s="44">
        <v>172.16831999999999</v>
      </c>
      <c r="E3543" s="44">
        <v>98097.585938000004</v>
      </c>
      <c r="F3543" s="44">
        <v>98269.757813000004</v>
      </c>
      <c r="G3543" s="44">
        <v>172.171875</v>
      </c>
      <c r="H3543" s="44">
        <f t="shared" si="58"/>
        <v>0.17216831999999999</v>
      </c>
    </row>
    <row r="3544" spans="1:8">
      <c r="A3544" s="44">
        <v>16</v>
      </c>
      <c r="B3544" s="44">
        <v>27</v>
      </c>
      <c r="C3544" s="44">
        <v>0.43551499999999999</v>
      </c>
      <c r="D3544" s="44">
        <v>102.46927599999999</v>
      </c>
      <c r="E3544" s="44">
        <v>101082.476563</v>
      </c>
      <c r="F3544" s="44">
        <v>101184.9375</v>
      </c>
      <c r="G3544" s="44">
        <v>102.460938</v>
      </c>
      <c r="H3544" s="44">
        <f t="shared" si="58"/>
        <v>0.102469276</v>
      </c>
    </row>
    <row r="3545" spans="1:8">
      <c r="A3545" s="44">
        <v>16</v>
      </c>
      <c r="B3545" s="44">
        <v>28</v>
      </c>
      <c r="C3545" s="44">
        <v>0.30633899999999997</v>
      </c>
      <c r="D3545" s="44">
        <v>587.75054899999998</v>
      </c>
      <c r="E3545" s="44">
        <v>101620.453125</v>
      </c>
      <c r="F3545" s="44">
        <v>102208.203125</v>
      </c>
      <c r="G3545" s="44">
        <v>587.75</v>
      </c>
      <c r="H3545" s="44">
        <f t="shared" si="58"/>
        <v>0.58775054900000001</v>
      </c>
    </row>
    <row r="3546" spans="1:8">
      <c r="A3546" s="44">
        <v>16</v>
      </c>
      <c r="B3546" s="44">
        <v>29</v>
      </c>
      <c r="C3546" s="44">
        <v>0.55397099999999999</v>
      </c>
      <c r="D3546" s="44">
        <v>162.75758400000001</v>
      </c>
      <c r="E3546" s="44">
        <v>102526.765625</v>
      </c>
      <c r="F3546" s="44">
        <v>102689.515625</v>
      </c>
      <c r="G3546" s="44">
        <v>162.75</v>
      </c>
      <c r="H3546" s="44">
        <f t="shared" si="58"/>
        <v>0.16275758400000001</v>
      </c>
    </row>
    <row r="3547" spans="1:8">
      <c r="A3547" s="44">
        <v>16</v>
      </c>
      <c r="B3547" s="44">
        <v>30</v>
      </c>
      <c r="C3547" s="44">
        <v>1.2546870000000001</v>
      </c>
      <c r="D3547" s="44">
        <v>152.66804500000001</v>
      </c>
      <c r="E3547" s="44">
        <v>103245.625</v>
      </c>
      <c r="F3547" s="44">
        <v>103398.289063</v>
      </c>
      <c r="G3547" s="44">
        <v>152.664063</v>
      </c>
      <c r="H3547" s="44">
        <f t="shared" si="58"/>
        <v>0.152668045</v>
      </c>
    </row>
    <row r="3548" spans="1:8">
      <c r="A3548" s="44">
        <v>16</v>
      </c>
      <c r="B3548" s="44">
        <v>31</v>
      </c>
      <c r="C3548" s="44">
        <v>1.0725260000000001</v>
      </c>
      <c r="D3548" s="44">
        <v>110.819427</v>
      </c>
      <c r="E3548" s="44">
        <v>104667.640625</v>
      </c>
      <c r="F3548" s="44">
        <v>104778.46875</v>
      </c>
      <c r="G3548" s="44">
        <v>110.828125</v>
      </c>
      <c r="H3548" s="44">
        <f t="shared" si="58"/>
        <v>0.110819427</v>
      </c>
    </row>
    <row r="3549" spans="1:8">
      <c r="A3549" s="44">
        <v>16</v>
      </c>
      <c r="B3549" s="44">
        <v>32</v>
      </c>
      <c r="C3549" s="44">
        <v>0.68237099999999995</v>
      </c>
      <c r="D3549" s="44">
        <v>166.88374300000001</v>
      </c>
      <c r="E3549" s="44">
        <v>105855.25</v>
      </c>
      <c r="F3549" s="44">
        <v>106022.132813</v>
      </c>
      <c r="G3549" s="44">
        <v>166.882813</v>
      </c>
      <c r="H3549" s="44">
        <f t="shared" si="58"/>
        <v>0.166883743</v>
      </c>
    </row>
    <row r="3550" spans="1:8">
      <c r="A3550" s="44">
        <v>16</v>
      </c>
      <c r="B3550" s="44">
        <v>33</v>
      </c>
      <c r="C3550" s="44">
        <v>0.20663300000000001</v>
      </c>
      <c r="D3550" s="44">
        <v>211.03540000000001</v>
      </c>
      <c r="E3550" s="44">
        <v>106715.578125</v>
      </c>
      <c r="F3550" s="44">
        <v>106926.617188</v>
      </c>
      <c r="G3550" s="44">
        <v>211.039063</v>
      </c>
      <c r="H3550" s="44">
        <f t="shared" si="58"/>
        <v>0.21103540000000001</v>
      </c>
    </row>
    <row r="3551" spans="1:8">
      <c r="A3551" s="44">
        <v>16</v>
      </c>
      <c r="B3551" s="44">
        <v>34</v>
      </c>
      <c r="C3551" s="44">
        <v>0.51813600000000004</v>
      </c>
      <c r="D3551" s="44">
        <v>434.87527499999999</v>
      </c>
      <c r="E3551" s="44">
        <v>107137.570313</v>
      </c>
      <c r="F3551" s="44">
        <v>107572.4375</v>
      </c>
      <c r="G3551" s="44">
        <v>434.867188</v>
      </c>
      <c r="H3551" s="44">
        <f t="shared" si="58"/>
        <v>0.43487527500000001</v>
      </c>
    </row>
    <row r="3552" spans="1:8">
      <c r="A3552" s="44">
        <v>16</v>
      </c>
      <c r="B3552" s="44">
        <v>35</v>
      </c>
      <c r="C3552" s="44">
        <v>1.098368</v>
      </c>
      <c r="D3552" s="44">
        <v>419.56948899999998</v>
      </c>
      <c r="E3552" s="44">
        <v>108090.796875</v>
      </c>
      <c r="F3552" s="44">
        <v>108510.375</v>
      </c>
      <c r="G3552" s="44">
        <v>419.578125</v>
      </c>
      <c r="H3552" s="44">
        <f t="shared" si="58"/>
        <v>0.41956948899999996</v>
      </c>
    </row>
    <row r="3553" spans="1:8">
      <c r="A3553" s="44">
        <v>16</v>
      </c>
      <c r="B3553" s="44">
        <v>36</v>
      </c>
      <c r="C3553" s="44">
        <v>0.27692600000000001</v>
      </c>
      <c r="D3553" s="44">
        <v>218.99769599999999</v>
      </c>
      <c r="E3553" s="44">
        <v>109622.195313</v>
      </c>
      <c r="F3553" s="44">
        <v>109841.195313</v>
      </c>
      <c r="G3553" s="44">
        <v>219</v>
      </c>
      <c r="H3553" s="44">
        <f t="shared" si="58"/>
        <v>0.21899769599999999</v>
      </c>
    </row>
    <row r="3554" spans="1:8">
      <c r="A3554" s="44">
        <v>16</v>
      </c>
      <c r="B3554" s="44">
        <v>37</v>
      </c>
      <c r="C3554" s="44">
        <v>0.93235000000000001</v>
      </c>
      <c r="D3554" s="44">
        <v>713.73107900000002</v>
      </c>
      <c r="E3554" s="44">
        <v>110123.515625</v>
      </c>
      <c r="F3554" s="44">
        <v>110837.25</v>
      </c>
      <c r="G3554" s="44">
        <v>713.734375</v>
      </c>
      <c r="H3554" s="44">
        <f t="shared" si="58"/>
        <v>0.71373107899999999</v>
      </c>
    </row>
    <row r="3555" spans="1:8">
      <c r="A3555" s="44">
        <v>16</v>
      </c>
      <c r="B3555" s="44">
        <v>38</v>
      </c>
      <c r="C3555" s="44">
        <v>0.239396</v>
      </c>
      <c r="D3555" s="44">
        <v>360.26220699999999</v>
      </c>
      <c r="E3555" s="44">
        <v>111783.59375</v>
      </c>
      <c r="F3555" s="44">
        <v>112143.851563</v>
      </c>
      <c r="G3555" s="44">
        <v>360.257813</v>
      </c>
      <c r="H3555" s="44">
        <f t="shared" si="58"/>
        <v>0.360262207</v>
      </c>
    </row>
    <row r="3556" spans="1:8">
      <c r="A3556" s="44">
        <v>16</v>
      </c>
      <c r="B3556" s="44">
        <v>39</v>
      </c>
      <c r="C3556" s="44">
        <v>2.1197650000000001</v>
      </c>
      <c r="D3556" s="44">
        <v>124.39192199999999</v>
      </c>
      <c r="E3556" s="44">
        <v>112385.390625</v>
      </c>
      <c r="F3556" s="44">
        <v>112509.78125</v>
      </c>
      <c r="G3556" s="44">
        <v>124.390625</v>
      </c>
      <c r="H3556" s="44">
        <f t="shared" si="58"/>
        <v>0.12439192199999999</v>
      </c>
    </row>
    <row r="3557" spans="1:8">
      <c r="A3557" s="44">
        <v>16</v>
      </c>
      <c r="B3557" s="44">
        <v>40</v>
      </c>
      <c r="C3557" s="44">
        <v>0.17407300000000001</v>
      </c>
      <c r="D3557" s="44">
        <v>484.97427399999998</v>
      </c>
      <c r="E3557" s="44">
        <v>114641.328125</v>
      </c>
      <c r="F3557" s="44">
        <v>115126.296875</v>
      </c>
      <c r="G3557" s="44">
        <v>484.96875</v>
      </c>
      <c r="H3557" s="44">
        <f t="shared" si="58"/>
        <v>0.48497427399999998</v>
      </c>
    </row>
    <row r="3558" spans="1:8">
      <c r="A3558" s="44">
        <v>16</v>
      </c>
      <c r="B3558" s="44">
        <v>41</v>
      </c>
      <c r="C3558" s="44">
        <v>1.4083570000000001</v>
      </c>
      <c r="D3558" s="44">
        <v>98.630240999999998</v>
      </c>
      <c r="E3558" s="44">
        <v>115309.875</v>
      </c>
      <c r="F3558" s="44">
        <v>115408.507813</v>
      </c>
      <c r="G3558" s="44">
        <v>98.632812999999999</v>
      </c>
      <c r="H3558" s="44">
        <f t="shared" si="58"/>
        <v>9.8630240999999994E-2</v>
      </c>
    </row>
    <row r="3559" spans="1:8">
      <c r="A3559" s="44">
        <v>16</v>
      </c>
      <c r="B3559" s="44">
        <v>42</v>
      </c>
      <c r="C3559" s="44">
        <v>0.399426</v>
      </c>
      <c r="D3559" s="44">
        <v>88.537170000000003</v>
      </c>
      <c r="E3559" s="44">
        <v>116818.765625</v>
      </c>
      <c r="F3559" s="44">
        <v>116907.296875</v>
      </c>
      <c r="G3559" s="44">
        <v>88.53125</v>
      </c>
      <c r="H3559" s="44">
        <f t="shared" si="58"/>
        <v>8.8537169999999998E-2</v>
      </c>
    </row>
    <row r="3560" spans="1:8">
      <c r="A3560" s="44">
        <v>16</v>
      </c>
      <c r="B3560" s="44">
        <v>43</v>
      </c>
      <c r="C3560" s="44">
        <v>2.5906999999999999E-2</v>
      </c>
      <c r="D3560" s="44">
        <v>406.24401899999998</v>
      </c>
      <c r="E3560" s="44">
        <v>117318.78125</v>
      </c>
      <c r="F3560" s="44">
        <v>117725.023438</v>
      </c>
      <c r="G3560" s="44">
        <v>406.242188</v>
      </c>
      <c r="H3560" s="44">
        <f t="shared" si="58"/>
        <v>0.40624401899999996</v>
      </c>
    </row>
    <row r="3561" spans="1:8">
      <c r="A3561" s="44">
        <v>16</v>
      </c>
      <c r="B3561" s="44">
        <v>44</v>
      </c>
      <c r="C3561" s="44">
        <v>1.1444479999999999</v>
      </c>
      <c r="D3561" s="44">
        <v>638.63458300000002</v>
      </c>
      <c r="E3561" s="44">
        <v>117756.359375</v>
      </c>
      <c r="F3561" s="44">
        <v>118394.992188</v>
      </c>
      <c r="G3561" s="44">
        <v>638.63281300000006</v>
      </c>
      <c r="H3561" s="44">
        <f t="shared" si="58"/>
        <v>0.63863458299999998</v>
      </c>
    </row>
    <row r="3562" spans="1:8">
      <c r="A3562" s="44">
        <v>16</v>
      </c>
      <c r="B3562" s="44">
        <v>45</v>
      </c>
      <c r="C3562" s="44">
        <v>4.1000680000000003</v>
      </c>
      <c r="D3562" s="44">
        <v>174.88133199999999</v>
      </c>
      <c r="E3562" s="44">
        <v>119553.4375</v>
      </c>
      <c r="F3562" s="44">
        <v>119728.320313</v>
      </c>
      <c r="G3562" s="44">
        <v>174.882813</v>
      </c>
      <c r="H3562" s="44">
        <f t="shared" si="58"/>
        <v>0.17488133199999997</v>
      </c>
    </row>
    <row r="3563" spans="1:8">
      <c r="A3563" s="44">
        <v>16</v>
      </c>
      <c r="B3563" s="44">
        <v>46</v>
      </c>
      <c r="C3563" s="44">
        <v>0.29455199999999998</v>
      </c>
      <c r="D3563" s="44">
        <v>205.69821200000001</v>
      </c>
      <c r="E3563" s="44">
        <v>123831.492188</v>
      </c>
      <c r="F3563" s="44">
        <v>124037.195313</v>
      </c>
      <c r="G3563" s="44">
        <v>205.703125</v>
      </c>
      <c r="H3563" s="44">
        <f t="shared" si="58"/>
        <v>0.20569821200000002</v>
      </c>
    </row>
    <row r="3564" spans="1:8">
      <c r="A3564" s="44">
        <v>16</v>
      </c>
      <c r="B3564" s="44">
        <v>47</v>
      </c>
      <c r="C3564" s="44">
        <v>0.59417299999999995</v>
      </c>
      <c r="D3564" s="44">
        <v>94.997482000000005</v>
      </c>
      <c r="E3564" s="44">
        <v>124331.546875</v>
      </c>
      <c r="F3564" s="44">
        <v>124426.546875</v>
      </c>
      <c r="G3564" s="44">
        <v>95</v>
      </c>
      <c r="H3564" s="44">
        <f t="shared" si="58"/>
        <v>9.4997482000000008E-2</v>
      </c>
    </row>
    <row r="3565" spans="1:8">
      <c r="A3565" s="44">
        <v>16</v>
      </c>
      <c r="B3565" s="44">
        <v>48</v>
      </c>
      <c r="C3565" s="44">
        <v>1.2975449999999999</v>
      </c>
      <c r="D3565" s="44">
        <v>791.37316899999996</v>
      </c>
      <c r="E3565" s="44">
        <v>125034.726563</v>
      </c>
      <c r="F3565" s="44">
        <v>125826.09375</v>
      </c>
      <c r="G3565" s="44">
        <v>791.36718800000006</v>
      </c>
      <c r="H3565" s="44">
        <f t="shared" si="58"/>
        <v>0.79137316899999999</v>
      </c>
    </row>
    <row r="3566" spans="1:8">
      <c r="A3566" s="44">
        <v>16</v>
      </c>
      <c r="B3566" s="44">
        <v>49</v>
      </c>
      <c r="C3566" s="44">
        <v>0.191439</v>
      </c>
      <c r="D3566" s="44">
        <v>129.573837</v>
      </c>
      <c r="E3566" s="44">
        <v>127129.085938</v>
      </c>
      <c r="F3566" s="44">
        <v>127258.65625</v>
      </c>
      <c r="G3566" s="44">
        <v>129.570313</v>
      </c>
      <c r="H3566" s="44">
        <f t="shared" si="58"/>
        <v>0.129573837</v>
      </c>
    </row>
    <row r="3567" spans="1:8">
      <c r="A3567" s="44">
        <v>16</v>
      </c>
      <c r="B3567" s="44">
        <v>50</v>
      </c>
      <c r="C3567" s="44">
        <v>2.4354580000000001</v>
      </c>
      <c r="D3567" s="44">
        <v>171.16355899999999</v>
      </c>
      <c r="E3567" s="44">
        <v>127457.179688</v>
      </c>
      <c r="F3567" s="44">
        <v>127628.351563</v>
      </c>
      <c r="G3567" s="44">
        <v>171.171875</v>
      </c>
      <c r="H3567" s="44">
        <f t="shared" si="58"/>
        <v>0.17116355899999999</v>
      </c>
    </row>
    <row r="3568" spans="1:8">
      <c r="A3568" s="44">
        <v>16</v>
      </c>
      <c r="B3568" s="44">
        <v>51</v>
      </c>
      <c r="C3568" s="44">
        <v>0.174182</v>
      </c>
      <c r="D3568" s="44">
        <v>184.665482</v>
      </c>
      <c r="E3568" s="44">
        <v>130066.90625</v>
      </c>
      <c r="F3568" s="44">
        <v>130251.578125</v>
      </c>
      <c r="G3568" s="44">
        <v>184.671875</v>
      </c>
      <c r="H3568" s="44">
        <f t="shared" si="58"/>
        <v>0.18466548199999999</v>
      </c>
    </row>
    <row r="3569" spans="1:8">
      <c r="A3569" s="44">
        <v>16</v>
      </c>
      <c r="B3569" s="44">
        <v>52</v>
      </c>
      <c r="C3569" s="44">
        <v>0.54608900000000005</v>
      </c>
      <c r="D3569" s="44">
        <v>89.758460999999997</v>
      </c>
      <c r="E3569" s="44">
        <v>130426.289063</v>
      </c>
      <c r="F3569" s="44">
        <v>130516.054688</v>
      </c>
      <c r="G3569" s="44">
        <v>89.765625</v>
      </c>
      <c r="H3569" s="44">
        <f t="shared" si="58"/>
        <v>8.9758460999999998E-2</v>
      </c>
    </row>
    <row r="3570" spans="1:8">
      <c r="A3570" s="44">
        <v>16</v>
      </c>
      <c r="B3570" s="44">
        <v>53</v>
      </c>
      <c r="C3570" s="44">
        <v>3.2410000000000001</v>
      </c>
      <c r="D3570" s="44">
        <v>650.194031</v>
      </c>
      <c r="E3570" s="44">
        <v>131067.007813</v>
      </c>
      <c r="F3570" s="44">
        <v>131717.203125</v>
      </c>
      <c r="G3570" s="44">
        <v>650.19531300000006</v>
      </c>
      <c r="H3570" s="44">
        <f t="shared" si="58"/>
        <v>0.65019403099999995</v>
      </c>
    </row>
    <row r="3571" spans="1:8">
      <c r="A3571" s="44">
        <v>16</v>
      </c>
      <c r="B3571" s="44">
        <v>54</v>
      </c>
      <c r="C3571" s="44">
        <v>2.0757560000000002</v>
      </c>
      <c r="D3571" s="44">
        <v>136.44348099999999</v>
      </c>
      <c r="E3571" s="44">
        <v>134973.6875</v>
      </c>
      <c r="F3571" s="44">
        <v>135110.125</v>
      </c>
      <c r="G3571" s="44">
        <v>136.4375</v>
      </c>
      <c r="H3571" s="44">
        <f t="shared" si="58"/>
        <v>0.13644348099999998</v>
      </c>
    </row>
    <row r="3572" spans="1:8">
      <c r="A3572" s="44">
        <v>16</v>
      </c>
      <c r="B3572" s="44">
        <v>55</v>
      </c>
      <c r="C3572" s="44">
        <v>0.74375500000000005</v>
      </c>
      <c r="D3572" s="44">
        <v>1089.0645750000001</v>
      </c>
      <c r="E3572" s="44">
        <v>137190.21875</v>
      </c>
      <c r="F3572" s="44">
        <v>138279.28125</v>
      </c>
      <c r="G3572" s="44">
        <v>1089.0625</v>
      </c>
      <c r="H3572" s="44">
        <f t="shared" si="58"/>
        <v>1.0890645750000001</v>
      </c>
    </row>
    <row r="3573" spans="1:8">
      <c r="A3573" s="44">
        <v>16</v>
      </c>
      <c r="B3573" s="44">
        <v>56</v>
      </c>
      <c r="C3573" s="44">
        <v>2.5592280000000001</v>
      </c>
      <c r="D3573" s="44">
        <v>1804.269409</v>
      </c>
      <c r="E3573" s="44">
        <v>139034.421875</v>
      </c>
      <c r="F3573" s="44">
        <v>140838.6875</v>
      </c>
      <c r="G3573" s="44">
        <v>1804.265625</v>
      </c>
      <c r="H3573" s="44">
        <f t="shared" si="58"/>
        <v>1.804269409</v>
      </c>
    </row>
    <row r="3574" spans="1:8">
      <c r="A3574" s="44">
        <v>16</v>
      </c>
      <c r="B3574" s="44">
        <v>57</v>
      </c>
      <c r="C3574" s="44">
        <v>0.96145599999999998</v>
      </c>
      <c r="D3574" s="44">
        <v>83.294944999999998</v>
      </c>
      <c r="E3574" s="44">
        <v>143410.921875</v>
      </c>
      <c r="F3574" s="44">
        <v>143494.21875</v>
      </c>
      <c r="G3574" s="44">
        <v>83.296875</v>
      </c>
      <c r="H3574" s="44">
        <f t="shared" si="58"/>
        <v>8.3294944999999995E-2</v>
      </c>
    </row>
    <row r="3575" spans="1:8">
      <c r="A3575" s="44">
        <v>16</v>
      </c>
      <c r="B3575" s="44">
        <v>58</v>
      </c>
      <c r="C3575" s="44">
        <v>0.829372</v>
      </c>
      <c r="D3575" s="44">
        <v>227.14415</v>
      </c>
      <c r="E3575" s="44">
        <v>144463.921875</v>
      </c>
      <c r="F3575" s="44">
        <v>144691.0625</v>
      </c>
      <c r="G3575" s="44">
        <v>227.140625</v>
      </c>
      <c r="H3575" s="44">
        <f t="shared" si="58"/>
        <v>0.22714414999999999</v>
      </c>
    </row>
    <row r="3576" spans="1:8">
      <c r="A3576" s="44">
        <v>16</v>
      </c>
      <c r="B3576" s="44">
        <v>59</v>
      </c>
      <c r="C3576" s="44">
        <v>3.9625E-2</v>
      </c>
      <c r="D3576" s="44">
        <v>212.12676999999999</v>
      </c>
      <c r="E3576" s="44">
        <v>145526.53125</v>
      </c>
      <c r="F3576" s="44">
        <v>145738.640625</v>
      </c>
      <c r="G3576" s="44">
        <v>212.109375</v>
      </c>
      <c r="H3576" s="44">
        <f t="shared" si="58"/>
        <v>0.21212676999999999</v>
      </c>
    </row>
    <row r="3577" spans="1:8">
      <c r="A3577" s="44">
        <v>16</v>
      </c>
      <c r="B3577" s="44">
        <v>60</v>
      </c>
      <c r="C3577" s="44">
        <v>3.06874</v>
      </c>
      <c r="D3577" s="44">
        <v>160.287735</v>
      </c>
      <c r="E3577" s="44">
        <v>145792.203125</v>
      </c>
      <c r="F3577" s="44">
        <v>145952.5</v>
      </c>
      <c r="G3577" s="44">
        <v>160.296875</v>
      </c>
      <c r="H3577" s="44">
        <f t="shared" si="58"/>
        <v>0.16028773499999999</v>
      </c>
    </row>
    <row r="3578" spans="1:8">
      <c r="A3578" s="44">
        <v>16</v>
      </c>
      <c r="B3578" s="44">
        <v>61</v>
      </c>
      <c r="C3578" s="44">
        <v>1.894692</v>
      </c>
      <c r="D3578" s="44">
        <v>111.28555299999999</v>
      </c>
      <c r="E3578" s="44">
        <v>149026.90625</v>
      </c>
      <c r="F3578" s="44">
        <v>149138.1875</v>
      </c>
      <c r="G3578" s="44">
        <v>111.28125</v>
      </c>
      <c r="H3578" s="44">
        <f t="shared" si="58"/>
        <v>0.111285553</v>
      </c>
    </row>
    <row r="3579" spans="1:8">
      <c r="A3579" s="44">
        <v>16</v>
      </c>
      <c r="B3579" s="44">
        <v>62</v>
      </c>
      <c r="C3579" s="44">
        <v>1.4240790000000001</v>
      </c>
      <c r="D3579" s="44">
        <v>618.03008999999997</v>
      </c>
      <c r="E3579" s="44">
        <v>151042.796875</v>
      </c>
      <c r="F3579" s="44">
        <v>151660.8125</v>
      </c>
      <c r="G3579" s="44">
        <v>618.015625</v>
      </c>
      <c r="H3579" s="44">
        <f t="shared" si="58"/>
        <v>0.61803008999999998</v>
      </c>
    </row>
    <row r="3580" spans="1:8">
      <c r="A3580" s="44">
        <v>16</v>
      </c>
      <c r="B3580" s="44">
        <v>63</v>
      </c>
      <c r="C3580" s="44">
        <v>0.201095</v>
      </c>
      <c r="D3580" s="44">
        <v>82.033233999999993</v>
      </c>
      <c r="E3580" s="44">
        <v>153091.9375</v>
      </c>
      <c r="F3580" s="44">
        <v>153173.96875</v>
      </c>
      <c r="G3580" s="44">
        <v>82.03125</v>
      </c>
      <c r="H3580" s="44">
        <f t="shared" si="58"/>
        <v>8.2033233999999997E-2</v>
      </c>
    </row>
    <row r="3581" spans="1:8">
      <c r="A3581" s="44">
        <v>16</v>
      </c>
      <c r="B3581" s="44">
        <v>64</v>
      </c>
      <c r="C3581" s="44">
        <v>0.12845599999999999</v>
      </c>
      <c r="D3581" s="44">
        <v>228.64645400000001</v>
      </c>
      <c r="E3581" s="44">
        <v>153388.90625</v>
      </c>
      <c r="F3581" s="44">
        <v>153617.5625</v>
      </c>
      <c r="G3581" s="44">
        <v>228.65625</v>
      </c>
      <c r="H3581" s="44">
        <f t="shared" si="58"/>
        <v>0.228646454</v>
      </c>
    </row>
    <row r="3582" spans="1:8">
      <c r="A3582" s="44">
        <v>16</v>
      </c>
      <c r="B3582" s="44">
        <v>65</v>
      </c>
      <c r="C3582" s="44">
        <v>0.21837100000000001</v>
      </c>
      <c r="D3582" s="44">
        <v>257.40475500000002</v>
      </c>
      <c r="E3582" s="44">
        <v>153748.5</v>
      </c>
      <c r="F3582" s="44">
        <v>154005.90625</v>
      </c>
      <c r="G3582" s="44">
        <v>257.40625</v>
      </c>
      <c r="H3582" s="44">
        <f t="shared" si="58"/>
        <v>0.25740475500000004</v>
      </c>
    </row>
    <row r="3583" spans="1:8">
      <c r="A3583" s="44">
        <v>16</v>
      </c>
      <c r="B3583" s="44">
        <v>66</v>
      </c>
      <c r="C3583" s="44">
        <v>0.30141800000000002</v>
      </c>
      <c r="D3583" s="44">
        <v>286.82839999999999</v>
      </c>
      <c r="E3583" s="44">
        <v>154232.890625</v>
      </c>
      <c r="F3583" s="44">
        <v>154519.734375</v>
      </c>
      <c r="G3583" s="44">
        <v>286.84375</v>
      </c>
      <c r="H3583" s="44">
        <f t="shared" si="58"/>
        <v>0.28682839999999998</v>
      </c>
    </row>
    <row r="3584" spans="1:8">
      <c r="A3584" s="44">
        <v>16</v>
      </c>
      <c r="B3584" s="44">
        <v>67</v>
      </c>
      <c r="C3584" s="44">
        <v>1.6362540000000001</v>
      </c>
      <c r="D3584" s="44">
        <v>103.683189</v>
      </c>
      <c r="E3584" s="44">
        <v>154826.703125</v>
      </c>
      <c r="F3584" s="44">
        <v>154930.390625</v>
      </c>
      <c r="G3584" s="44">
        <v>103.6875</v>
      </c>
      <c r="H3584" s="44">
        <f t="shared" si="58"/>
        <v>0.103683189</v>
      </c>
    </row>
    <row r="3585" spans="1:8">
      <c r="A3585" s="44">
        <v>16</v>
      </c>
      <c r="B3585" s="44">
        <v>68</v>
      </c>
      <c r="C3585" s="44">
        <v>0.99176399999999998</v>
      </c>
      <c r="D3585" s="44">
        <v>518.997253</v>
      </c>
      <c r="E3585" s="44">
        <v>156580.9375</v>
      </c>
      <c r="F3585" s="44">
        <v>157099.9375</v>
      </c>
      <c r="G3585" s="44">
        <v>519</v>
      </c>
      <c r="H3585" s="44">
        <f t="shared" si="58"/>
        <v>0.51899725299999999</v>
      </c>
    </row>
    <row r="3586" spans="1:8">
      <c r="A3586" s="44">
        <v>16</v>
      </c>
      <c r="B3586" s="44">
        <v>69</v>
      </c>
      <c r="C3586" s="44">
        <v>0.314247</v>
      </c>
      <c r="D3586" s="44">
        <v>391.42074600000001</v>
      </c>
      <c r="E3586" s="44">
        <v>158097</v>
      </c>
      <c r="F3586" s="44">
        <v>158488.40625</v>
      </c>
      <c r="G3586" s="44">
        <v>391.40625</v>
      </c>
      <c r="H3586" s="44">
        <f t="shared" si="58"/>
        <v>0.39142074599999999</v>
      </c>
    </row>
    <row r="3587" spans="1:8">
      <c r="A3587" s="44">
        <v>16</v>
      </c>
      <c r="B3587" s="44">
        <v>70</v>
      </c>
      <c r="C3587" s="44">
        <v>4.6698999999999997E-2</v>
      </c>
      <c r="D3587" s="44">
        <v>814.37530500000003</v>
      </c>
      <c r="E3587" s="44">
        <v>158815.6875</v>
      </c>
      <c r="F3587" s="44">
        <v>159630.0625</v>
      </c>
      <c r="G3587" s="44">
        <v>814.375</v>
      </c>
      <c r="H3587" s="44">
        <f t="shared" si="58"/>
        <v>0.81437530499999999</v>
      </c>
    </row>
    <row r="3588" spans="1:8">
      <c r="A3588" s="44">
        <v>16</v>
      </c>
      <c r="B3588" s="44">
        <v>71</v>
      </c>
      <c r="C3588" s="44">
        <v>2.3498999999999999E-2</v>
      </c>
      <c r="D3588" s="44">
        <v>506.00060999999999</v>
      </c>
      <c r="E3588" s="44">
        <v>159690.84375</v>
      </c>
      <c r="F3588" s="44">
        <v>160196.859375</v>
      </c>
      <c r="G3588" s="44">
        <v>506.015625</v>
      </c>
      <c r="H3588" s="44">
        <f t="shared" si="58"/>
        <v>0.50600060999999996</v>
      </c>
    </row>
    <row r="3589" spans="1:8">
      <c r="A3589" s="44">
        <v>16</v>
      </c>
      <c r="B3589" s="44">
        <v>72</v>
      </c>
      <c r="C3589" s="44">
        <v>0.64829899999999996</v>
      </c>
      <c r="D3589" s="44">
        <v>181.69323700000001</v>
      </c>
      <c r="E3589" s="44">
        <v>160222.21875</v>
      </c>
      <c r="F3589" s="44">
        <v>160403.90625</v>
      </c>
      <c r="G3589" s="44">
        <v>181.6875</v>
      </c>
      <c r="H3589" s="44">
        <f t="shared" si="58"/>
        <v>0.18169323700000001</v>
      </c>
    </row>
    <row r="3590" spans="1:8">
      <c r="A3590" s="44">
        <v>16</v>
      </c>
      <c r="B3590" s="44">
        <v>73</v>
      </c>
      <c r="C3590" s="44">
        <v>0.78967299999999996</v>
      </c>
      <c r="D3590" s="44">
        <v>493.16629</v>
      </c>
      <c r="E3590" s="44">
        <v>161066</v>
      </c>
      <c r="F3590" s="44">
        <v>161559.15625</v>
      </c>
      <c r="G3590" s="44">
        <v>493.15625</v>
      </c>
      <c r="H3590" s="44">
        <f t="shared" ref="H3590:H3653" si="59">D3590/1000</f>
        <v>0.49316629000000001</v>
      </c>
    </row>
    <row r="3591" spans="1:8">
      <c r="A3591" s="44">
        <v>16</v>
      </c>
      <c r="B3591" s="44">
        <v>74</v>
      </c>
      <c r="C3591" s="44">
        <v>1.500589</v>
      </c>
      <c r="D3591" s="44">
        <v>670.694885</v>
      </c>
      <c r="E3591" s="44">
        <v>162363.046875</v>
      </c>
      <c r="F3591" s="44">
        <v>163033.734375</v>
      </c>
      <c r="G3591" s="44">
        <v>670.6875</v>
      </c>
      <c r="H3591" s="44">
        <f t="shared" si="59"/>
        <v>0.67069488499999996</v>
      </c>
    </row>
    <row r="3592" spans="1:8">
      <c r="A3592" s="44">
        <v>16</v>
      </c>
      <c r="B3592" s="44">
        <v>75</v>
      </c>
      <c r="C3592" s="44">
        <v>8.7258000000000002E-2</v>
      </c>
      <c r="D3592" s="44">
        <v>133.47735599999999</v>
      </c>
      <c r="E3592" s="44">
        <v>164544.109375</v>
      </c>
      <c r="F3592" s="44">
        <v>164677.578125</v>
      </c>
      <c r="G3592" s="44">
        <v>133.46875</v>
      </c>
      <c r="H3592" s="44">
        <f t="shared" si="59"/>
        <v>0.13347735599999999</v>
      </c>
    </row>
    <row r="3593" spans="1:8">
      <c r="A3593" s="44">
        <v>16</v>
      </c>
      <c r="B3593" s="44">
        <v>76</v>
      </c>
      <c r="C3593" s="44">
        <v>1.2960940000000001</v>
      </c>
      <c r="D3593" s="44">
        <v>88.782264999999995</v>
      </c>
      <c r="E3593" s="44">
        <v>164778.25</v>
      </c>
      <c r="F3593" s="44">
        <v>164867.046875</v>
      </c>
      <c r="G3593" s="44">
        <v>88.796875</v>
      </c>
      <c r="H3593" s="44">
        <f t="shared" si="59"/>
        <v>8.8782264999999999E-2</v>
      </c>
    </row>
    <row r="3594" spans="1:8">
      <c r="A3594" s="44">
        <v>16</v>
      </c>
      <c r="B3594" s="44">
        <v>77</v>
      </c>
      <c r="C3594" s="44">
        <v>2.6206420000000001</v>
      </c>
      <c r="D3594" s="44">
        <v>133.176117</v>
      </c>
      <c r="E3594" s="44">
        <v>166169.234375</v>
      </c>
      <c r="F3594" s="44">
        <v>166302.40625</v>
      </c>
      <c r="G3594" s="44">
        <v>133.171875</v>
      </c>
      <c r="H3594" s="44">
        <f t="shared" si="59"/>
        <v>0.13317611700000001</v>
      </c>
    </row>
    <row r="3595" spans="1:8">
      <c r="A3595" s="44">
        <v>16</v>
      </c>
      <c r="B3595" s="44">
        <v>78</v>
      </c>
      <c r="C3595" s="44">
        <v>4.2746839999999997</v>
      </c>
      <c r="D3595" s="44">
        <v>153.74498</v>
      </c>
      <c r="E3595" s="44">
        <v>168924.84375</v>
      </c>
      <c r="F3595" s="44">
        <v>169078.59375</v>
      </c>
      <c r="G3595" s="44">
        <v>153.75</v>
      </c>
      <c r="H3595" s="44">
        <f t="shared" si="59"/>
        <v>0.15374498</v>
      </c>
    </row>
    <row r="3596" spans="1:8">
      <c r="A3596" s="44">
        <v>16</v>
      </c>
      <c r="B3596" s="44">
        <v>79</v>
      </c>
      <c r="C3596" s="44">
        <v>0.19536400000000001</v>
      </c>
      <c r="D3596" s="44">
        <v>91.652794</v>
      </c>
      <c r="E3596" s="44">
        <v>173362.8125</v>
      </c>
      <c r="F3596" s="44">
        <v>173454.46875</v>
      </c>
      <c r="G3596" s="44">
        <v>91.65625</v>
      </c>
      <c r="H3596" s="44">
        <f t="shared" si="59"/>
        <v>9.1652793999999996E-2</v>
      </c>
    </row>
    <row r="3597" spans="1:8">
      <c r="A3597" s="44">
        <v>16</v>
      </c>
      <c r="B3597" s="44">
        <v>80</v>
      </c>
      <c r="C3597" s="44">
        <v>2.87046</v>
      </c>
      <c r="D3597" s="44">
        <v>321.49008199999997</v>
      </c>
      <c r="E3597" s="44">
        <v>173659.703125</v>
      </c>
      <c r="F3597" s="44">
        <v>173981.203125</v>
      </c>
      <c r="G3597" s="44">
        <v>321.5</v>
      </c>
      <c r="H3597" s="44">
        <f t="shared" si="59"/>
        <v>0.32149008199999995</v>
      </c>
    </row>
    <row r="3598" spans="1:8">
      <c r="A3598" s="44">
        <v>16</v>
      </c>
      <c r="B3598" s="44">
        <v>81</v>
      </c>
      <c r="C3598" s="44">
        <v>1.579879</v>
      </c>
      <c r="D3598" s="44">
        <v>221.21250900000001</v>
      </c>
      <c r="E3598" s="44">
        <v>176863.171875</v>
      </c>
      <c r="F3598" s="44">
        <v>177084.40625</v>
      </c>
      <c r="G3598" s="44">
        <v>221.234375</v>
      </c>
      <c r="H3598" s="44">
        <f t="shared" si="59"/>
        <v>0.221212509</v>
      </c>
    </row>
    <row r="3599" spans="1:8">
      <c r="A3599" s="44">
        <v>16</v>
      </c>
      <c r="B3599" s="44">
        <v>82</v>
      </c>
      <c r="C3599" s="44">
        <v>1.5707359999999999</v>
      </c>
      <c r="D3599" s="44">
        <v>162.47079500000001</v>
      </c>
      <c r="E3599" s="44">
        <v>178675.84375</v>
      </c>
      <c r="F3599" s="44">
        <v>178838.3125</v>
      </c>
      <c r="G3599" s="44">
        <v>162.46875</v>
      </c>
      <c r="H3599" s="44">
        <f t="shared" si="59"/>
        <v>0.162470795</v>
      </c>
    </row>
    <row r="3600" spans="1:8">
      <c r="A3600" s="44">
        <v>16</v>
      </c>
      <c r="B3600" s="44">
        <v>83</v>
      </c>
      <c r="C3600" s="44">
        <v>1.089529</v>
      </c>
      <c r="D3600" s="44">
        <v>199.754715</v>
      </c>
      <c r="E3600" s="44">
        <v>180410.453125</v>
      </c>
      <c r="F3600" s="44">
        <v>180610.203125</v>
      </c>
      <c r="G3600" s="44">
        <v>199.75</v>
      </c>
      <c r="H3600" s="44">
        <f t="shared" si="59"/>
        <v>0.199754715</v>
      </c>
    </row>
    <row r="3601" spans="1:8">
      <c r="A3601" s="44">
        <v>16</v>
      </c>
      <c r="B3601" s="44">
        <v>84</v>
      </c>
      <c r="C3601" s="44">
        <v>0.51614000000000004</v>
      </c>
      <c r="D3601" s="44">
        <v>238.58137500000001</v>
      </c>
      <c r="E3601" s="44">
        <v>181707.421875</v>
      </c>
      <c r="F3601" s="44">
        <v>181946</v>
      </c>
      <c r="G3601" s="44">
        <v>238.578125</v>
      </c>
      <c r="H3601" s="44">
        <f t="shared" si="59"/>
        <v>0.23858137500000001</v>
      </c>
    </row>
    <row r="3602" spans="1:8">
      <c r="A3602" s="44">
        <v>16</v>
      </c>
      <c r="B3602" s="44">
        <v>85</v>
      </c>
      <c r="C3602" s="44">
        <v>1.4575959999999999</v>
      </c>
      <c r="D3602" s="44">
        <v>277.89373799999998</v>
      </c>
      <c r="E3602" s="44">
        <v>182473.09375</v>
      </c>
      <c r="F3602" s="44">
        <v>182750.984375</v>
      </c>
      <c r="G3602" s="44">
        <v>277.890625</v>
      </c>
      <c r="H3602" s="44">
        <f t="shared" si="59"/>
        <v>0.277893738</v>
      </c>
    </row>
    <row r="3603" spans="1:8">
      <c r="A3603" s="44">
        <v>16</v>
      </c>
      <c r="B3603" s="44">
        <v>86</v>
      </c>
      <c r="C3603" s="44">
        <v>0.67725199999999997</v>
      </c>
      <c r="D3603" s="44">
        <v>337.17697099999998</v>
      </c>
      <c r="E3603" s="44">
        <v>184223.3125</v>
      </c>
      <c r="F3603" s="44">
        <v>184560.46875</v>
      </c>
      <c r="G3603" s="44">
        <v>337.15625</v>
      </c>
      <c r="H3603" s="44">
        <f t="shared" si="59"/>
        <v>0.33717697099999999</v>
      </c>
    </row>
    <row r="3604" spans="1:8">
      <c r="A3604" s="44">
        <v>16</v>
      </c>
      <c r="B3604" s="44">
        <v>87</v>
      </c>
      <c r="C3604" s="44">
        <v>1.1154470000000001</v>
      </c>
      <c r="D3604" s="44">
        <v>305.65112299999998</v>
      </c>
      <c r="E3604" s="44">
        <v>185241.03125</v>
      </c>
      <c r="F3604" s="44">
        <v>185546.671875</v>
      </c>
      <c r="G3604" s="44">
        <v>305.640625</v>
      </c>
      <c r="H3604" s="44">
        <f t="shared" si="59"/>
        <v>0.30565112299999997</v>
      </c>
    </row>
    <row r="3605" spans="1:8">
      <c r="A3605" s="44">
        <v>16</v>
      </c>
      <c r="B3605" s="44">
        <v>88</v>
      </c>
      <c r="C3605" s="44">
        <v>0.164962</v>
      </c>
      <c r="D3605" s="44">
        <v>299.834656</v>
      </c>
      <c r="E3605" s="44">
        <v>186663</v>
      </c>
      <c r="F3605" s="44">
        <v>186962.84375</v>
      </c>
      <c r="G3605" s="44">
        <v>299.84375</v>
      </c>
      <c r="H3605" s="44">
        <f t="shared" si="59"/>
        <v>0.29983465599999998</v>
      </c>
    </row>
    <row r="3606" spans="1:8">
      <c r="A3606" s="44">
        <v>16</v>
      </c>
      <c r="B3606" s="44">
        <v>89</v>
      </c>
      <c r="C3606" s="44">
        <v>2.2765879999999998</v>
      </c>
      <c r="D3606" s="44">
        <v>152.34017900000001</v>
      </c>
      <c r="E3606" s="44">
        <v>187131.734375</v>
      </c>
      <c r="F3606" s="44">
        <v>187284.078125</v>
      </c>
      <c r="G3606" s="44">
        <v>152.34375</v>
      </c>
      <c r="H3606" s="44">
        <f t="shared" si="59"/>
        <v>0.15234017900000002</v>
      </c>
    </row>
    <row r="3607" spans="1:8">
      <c r="A3607" s="44">
        <v>16</v>
      </c>
      <c r="B3607" s="44">
        <v>90</v>
      </c>
      <c r="C3607" s="44">
        <v>2.0197059999999998</v>
      </c>
      <c r="D3607" s="44">
        <v>148.27273600000001</v>
      </c>
      <c r="E3607" s="44">
        <v>189569.5625</v>
      </c>
      <c r="F3607" s="44">
        <v>189717.828125</v>
      </c>
      <c r="G3607" s="44">
        <v>148.265625</v>
      </c>
      <c r="H3607" s="44">
        <f t="shared" si="59"/>
        <v>0.14827273600000002</v>
      </c>
    </row>
    <row r="3608" spans="1:8">
      <c r="A3608" s="44">
        <v>16</v>
      </c>
      <c r="B3608" s="44">
        <v>91</v>
      </c>
      <c r="C3608" s="44">
        <v>0.81942000000000004</v>
      </c>
      <c r="D3608" s="44">
        <v>452.34167500000001</v>
      </c>
      <c r="E3608" s="44">
        <v>191741.609375</v>
      </c>
      <c r="F3608" s="44">
        <v>192193.953125</v>
      </c>
      <c r="G3608" s="44">
        <v>452.34375</v>
      </c>
      <c r="H3608" s="44">
        <f t="shared" si="59"/>
        <v>0.452341675</v>
      </c>
    </row>
    <row r="3609" spans="1:8">
      <c r="A3609" s="44">
        <v>16</v>
      </c>
      <c r="B3609" s="44">
        <v>92</v>
      </c>
      <c r="C3609" s="44">
        <v>0.73423400000000005</v>
      </c>
      <c r="D3609" s="44">
        <v>760.56433100000004</v>
      </c>
      <c r="E3609" s="44">
        <v>193023.015625</v>
      </c>
      <c r="F3609" s="44">
        <v>193783.578125</v>
      </c>
      <c r="G3609" s="44">
        <v>760.5625</v>
      </c>
      <c r="H3609" s="44">
        <f t="shared" si="59"/>
        <v>0.76056433100000009</v>
      </c>
    </row>
    <row r="3610" spans="1:8">
      <c r="A3610" s="44">
        <v>16</v>
      </c>
      <c r="B3610" s="44">
        <v>93</v>
      </c>
      <c r="C3610" s="44">
        <v>0.69397200000000003</v>
      </c>
      <c r="D3610" s="44">
        <v>549.17571999999996</v>
      </c>
      <c r="E3610" s="44">
        <v>194523.15625</v>
      </c>
      <c r="F3610" s="44">
        <v>195072.328125</v>
      </c>
      <c r="G3610" s="44">
        <v>549.171875</v>
      </c>
      <c r="H3610" s="44">
        <f t="shared" si="59"/>
        <v>0.54917571999999992</v>
      </c>
    </row>
    <row r="3611" spans="1:8">
      <c r="A3611" s="44">
        <v>16</v>
      </c>
      <c r="B3611" s="44">
        <v>94</v>
      </c>
      <c r="C3611" s="44">
        <v>0.80266300000000002</v>
      </c>
      <c r="D3611" s="44">
        <v>342.46859699999999</v>
      </c>
      <c r="E3611" s="44">
        <v>195773.34375</v>
      </c>
      <c r="F3611" s="44">
        <v>196115.8125</v>
      </c>
      <c r="G3611" s="44">
        <v>342.46875</v>
      </c>
      <c r="H3611" s="44">
        <f t="shared" si="59"/>
        <v>0.34246859699999999</v>
      </c>
    </row>
    <row r="3612" spans="1:8">
      <c r="A3612" s="44">
        <v>16</v>
      </c>
      <c r="B3612" s="44">
        <v>95</v>
      </c>
      <c r="C3612" s="44">
        <v>0.196961</v>
      </c>
      <c r="D3612" s="44">
        <v>244.677582</v>
      </c>
      <c r="E3612" s="44">
        <v>196929.71875</v>
      </c>
      <c r="F3612" s="44">
        <v>197174.390625</v>
      </c>
      <c r="G3612" s="44">
        <v>244.671875</v>
      </c>
      <c r="H3612" s="44">
        <f t="shared" si="59"/>
        <v>0.244677582</v>
      </c>
    </row>
    <row r="3613" spans="1:8">
      <c r="A3613" s="44">
        <v>16</v>
      </c>
      <c r="B3613" s="44">
        <v>96</v>
      </c>
      <c r="C3613" s="44">
        <v>0.19755600000000001</v>
      </c>
      <c r="D3613" s="44">
        <v>354.97537199999999</v>
      </c>
      <c r="E3613" s="44">
        <v>197382.890625</v>
      </c>
      <c r="F3613" s="44">
        <v>197737.84375</v>
      </c>
      <c r="G3613" s="44">
        <v>354.953125</v>
      </c>
      <c r="H3613" s="44">
        <f t="shared" si="59"/>
        <v>0.35497537200000001</v>
      </c>
    </row>
    <row r="3614" spans="1:8">
      <c r="A3614" s="44">
        <v>16</v>
      </c>
      <c r="B3614" s="44">
        <v>97</v>
      </c>
      <c r="C3614" s="44">
        <v>0.44428099999999998</v>
      </c>
      <c r="D3614" s="44">
        <v>282.21331800000002</v>
      </c>
      <c r="E3614" s="44">
        <v>197945.40625</v>
      </c>
      <c r="F3614" s="44">
        <v>198227.625</v>
      </c>
      <c r="G3614" s="44">
        <v>282.21875</v>
      </c>
      <c r="H3614" s="44">
        <f t="shared" si="59"/>
        <v>0.28221331799999999</v>
      </c>
    </row>
    <row r="3615" spans="1:8">
      <c r="A3615" s="44">
        <v>16</v>
      </c>
      <c r="B3615" s="44">
        <v>98</v>
      </c>
      <c r="C3615" s="44">
        <v>0.36174099999999998</v>
      </c>
      <c r="D3615" s="44">
        <v>702.712219</v>
      </c>
      <c r="E3615" s="44">
        <v>198679.890625</v>
      </c>
      <c r="F3615" s="44">
        <v>199382.609375</v>
      </c>
      <c r="G3615" s="44">
        <v>702.71875</v>
      </c>
      <c r="H3615" s="44">
        <f t="shared" si="59"/>
        <v>0.70271221900000003</v>
      </c>
    </row>
    <row r="3616" spans="1:8">
      <c r="A3616" s="44">
        <v>16</v>
      </c>
      <c r="B3616" s="44">
        <v>99</v>
      </c>
      <c r="C3616" s="44">
        <v>0.58355999999999997</v>
      </c>
      <c r="D3616" s="44">
        <v>404.67080700000002</v>
      </c>
      <c r="E3616" s="44">
        <v>199758.09375</v>
      </c>
      <c r="F3616" s="44">
        <v>200162.765625</v>
      </c>
      <c r="G3616" s="44">
        <v>404.671875</v>
      </c>
      <c r="H3616" s="44">
        <f t="shared" si="59"/>
        <v>0.40467080700000002</v>
      </c>
    </row>
    <row r="3617" spans="1:8">
      <c r="A3617" s="44">
        <v>16</v>
      </c>
      <c r="B3617" s="44">
        <v>100</v>
      </c>
      <c r="C3617" s="44">
        <v>0.415711</v>
      </c>
      <c r="D3617" s="44">
        <v>334.89221199999997</v>
      </c>
      <c r="E3617" s="44">
        <v>200758.5</v>
      </c>
      <c r="F3617" s="44">
        <v>201093.390625</v>
      </c>
      <c r="G3617" s="44">
        <v>334.890625</v>
      </c>
      <c r="H3617" s="44">
        <f t="shared" si="59"/>
        <v>0.33489221199999997</v>
      </c>
    </row>
    <row r="3618" spans="1:8">
      <c r="A3618" s="44">
        <v>16</v>
      </c>
      <c r="B3618" s="44">
        <v>101</v>
      </c>
      <c r="C3618" s="44">
        <v>0.705461</v>
      </c>
      <c r="D3618" s="44">
        <v>687.527649</v>
      </c>
      <c r="E3618" s="44">
        <v>201509.390625</v>
      </c>
      <c r="F3618" s="44">
        <v>202196.921875</v>
      </c>
      <c r="G3618" s="44">
        <v>687.53125</v>
      </c>
      <c r="H3618" s="44">
        <f t="shared" si="59"/>
        <v>0.68752764899999996</v>
      </c>
    </row>
    <row r="3619" spans="1:8">
      <c r="A3619" s="44">
        <v>16</v>
      </c>
      <c r="B3619" s="44">
        <v>102</v>
      </c>
      <c r="C3619" s="44">
        <v>0.74272800000000005</v>
      </c>
      <c r="D3619" s="44">
        <v>721.02710000000002</v>
      </c>
      <c r="E3619" s="44">
        <v>202915.765625</v>
      </c>
      <c r="F3619" s="44">
        <v>203636.8125</v>
      </c>
      <c r="G3619" s="44">
        <v>721.046875</v>
      </c>
      <c r="H3619" s="44">
        <f t="shared" si="59"/>
        <v>0.72102710000000003</v>
      </c>
    </row>
    <row r="3620" spans="1:8">
      <c r="A3620" s="44">
        <v>16</v>
      </c>
      <c r="B3620" s="44">
        <v>103</v>
      </c>
      <c r="C3620" s="44">
        <v>0.143209</v>
      </c>
      <c r="D3620" s="44">
        <v>1145.8927000000001</v>
      </c>
      <c r="E3620" s="44">
        <v>204391.484375</v>
      </c>
      <c r="F3620" s="44">
        <v>205537.375</v>
      </c>
      <c r="G3620" s="44">
        <v>1145.890625</v>
      </c>
      <c r="H3620" s="44">
        <f t="shared" si="59"/>
        <v>1.1458927000000001</v>
      </c>
    </row>
    <row r="3621" spans="1:8">
      <c r="A3621" s="44">
        <v>16</v>
      </c>
      <c r="B3621" s="44">
        <v>104</v>
      </c>
      <c r="C3621" s="44">
        <v>0.19952900000000001</v>
      </c>
      <c r="D3621" s="44">
        <v>275.36163299999998</v>
      </c>
      <c r="E3621" s="44">
        <v>205688.5</v>
      </c>
      <c r="F3621" s="44">
        <v>205963.84375</v>
      </c>
      <c r="G3621" s="44">
        <v>275.34375</v>
      </c>
      <c r="H3621" s="44">
        <f t="shared" si="59"/>
        <v>0.27536163299999999</v>
      </c>
    </row>
    <row r="3622" spans="1:8">
      <c r="A3622" s="44">
        <v>16</v>
      </c>
      <c r="B3622" s="44">
        <v>105</v>
      </c>
      <c r="C3622" s="44">
        <v>0.37937900000000002</v>
      </c>
      <c r="D3622" s="44">
        <v>372.03436299999998</v>
      </c>
      <c r="E3622" s="44">
        <v>206172.921875</v>
      </c>
      <c r="F3622" s="44">
        <v>206544.953125</v>
      </c>
      <c r="G3622" s="44">
        <v>372.03125</v>
      </c>
      <c r="H3622" s="44">
        <f t="shared" si="59"/>
        <v>0.37203436299999998</v>
      </c>
    </row>
    <row r="3623" spans="1:8">
      <c r="A3623" s="44">
        <v>16</v>
      </c>
      <c r="B3623" s="44">
        <v>106</v>
      </c>
      <c r="C3623" s="44">
        <v>2.050535</v>
      </c>
      <c r="D3623" s="44">
        <v>263.475281</v>
      </c>
      <c r="E3623" s="44">
        <v>206930.765625</v>
      </c>
      <c r="F3623" s="44">
        <v>207194.25</v>
      </c>
      <c r="G3623" s="44">
        <v>263.484375</v>
      </c>
      <c r="H3623" s="44">
        <f t="shared" si="59"/>
        <v>0.26347528100000001</v>
      </c>
    </row>
    <row r="3624" spans="1:8">
      <c r="A3624" s="44">
        <v>16</v>
      </c>
      <c r="B3624" s="44">
        <v>107</v>
      </c>
      <c r="C3624" s="44">
        <v>0.59727399999999997</v>
      </c>
      <c r="D3624" s="44">
        <v>286.317993</v>
      </c>
      <c r="E3624" s="44">
        <v>209247.609375</v>
      </c>
      <c r="F3624" s="44">
        <v>209533.9375</v>
      </c>
      <c r="G3624" s="44">
        <v>286.328125</v>
      </c>
      <c r="H3624" s="44">
        <f t="shared" si="59"/>
        <v>0.28631799299999999</v>
      </c>
    </row>
    <row r="3625" spans="1:8">
      <c r="A3625" s="44">
        <v>16</v>
      </c>
      <c r="B3625" s="44">
        <v>108</v>
      </c>
      <c r="C3625" s="44">
        <v>0.10825700000000001</v>
      </c>
      <c r="D3625" s="44">
        <v>1053.201172</v>
      </c>
      <c r="E3625" s="44">
        <v>210133.984375</v>
      </c>
      <c r="F3625" s="44">
        <v>211187.1875</v>
      </c>
      <c r="G3625" s="44">
        <v>1053.203125</v>
      </c>
      <c r="H3625" s="44">
        <f t="shared" si="59"/>
        <v>1.0532011720000001</v>
      </c>
    </row>
    <row r="3626" spans="1:8">
      <c r="A3626" s="44">
        <v>16</v>
      </c>
      <c r="B3626" s="44">
        <v>109</v>
      </c>
      <c r="C3626" s="44">
        <v>0.115596</v>
      </c>
      <c r="D3626" s="44">
        <v>75.761870999999999</v>
      </c>
      <c r="E3626" s="44">
        <v>211297.578125</v>
      </c>
      <c r="F3626" s="44">
        <v>211373.34375</v>
      </c>
      <c r="G3626" s="44">
        <v>75.765625</v>
      </c>
      <c r="H3626" s="44">
        <f t="shared" si="59"/>
        <v>7.5761870999999995E-2</v>
      </c>
    </row>
    <row r="3627" spans="1:8">
      <c r="A3627" s="44">
        <v>16</v>
      </c>
      <c r="B3627" s="44">
        <v>110</v>
      </c>
      <c r="C3627" s="44">
        <v>0.364373</v>
      </c>
      <c r="D3627" s="44">
        <v>177.189819</v>
      </c>
      <c r="E3627" s="44">
        <v>211500.59375</v>
      </c>
      <c r="F3627" s="44">
        <v>211677.78125</v>
      </c>
      <c r="G3627" s="44">
        <v>177.1875</v>
      </c>
      <c r="H3627" s="44">
        <f t="shared" si="59"/>
        <v>0.177189819</v>
      </c>
    </row>
    <row r="3628" spans="1:8">
      <c r="A3628" s="44">
        <v>16</v>
      </c>
      <c r="B3628" s="44">
        <v>111</v>
      </c>
      <c r="C3628" s="44">
        <v>0.26611600000000002</v>
      </c>
      <c r="D3628" s="44">
        <v>123.74037199999999</v>
      </c>
      <c r="E3628" s="44">
        <v>212047.65625</v>
      </c>
      <c r="F3628" s="44">
        <v>212171.390625</v>
      </c>
      <c r="G3628" s="44">
        <v>123.734375</v>
      </c>
      <c r="H3628" s="44">
        <f t="shared" si="59"/>
        <v>0.12374037199999999</v>
      </c>
    </row>
    <row r="3629" spans="1:8">
      <c r="A3629" s="44">
        <v>16</v>
      </c>
      <c r="B3629" s="44">
        <v>112</v>
      </c>
      <c r="C3629" s="44">
        <v>2.3483890000000001</v>
      </c>
      <c r="D3629" s="44">
        <v>75.403214000000006</v>
      </c>
      <c r="E3629" s="44">
        <v>212445.421875</v>
      </c>
      <c r="F3629" s="44">
        <v>212520.8125</v>
      </c>
      <c r="G3629" s="44">
        <v>75.390625</v>
      </c>
      <c r="H3629" s="44">
        <f t="shared" si="59"/>
        <v>7.540321400000001E-2</v>
      </c>
    </row>
    <row r="3630" spans="1:8">
      <c r="A3630" s="44">
        <v>16</v>
      </c>
      <c r="B3630" s="44">
        <v>113</v>
      </c>
      <c r="C3630" s="44">
        <v>6.0610000000000004E-3</v>
      </c>
      <c r="D3630" s="44">
        <v>151.22508199999999</v>
      </c>
      <c r="E3630" s="44">
        <v>214883.1875</v>
      </c>
      <c r="F3630" s="44">
        <v>215034.421875</v>
      </c>
      <c r="G3630" s="44">
        <v>151.234375</v>
      </c>
      <c r="H3630" s="44">
        <f t="shared" si="59"/>
        <v>0.15122508199999998</v>
      </c>
    </row>
    <row r="3631" spans="1:8">
      <c r="A3631" s="44">
        <v>16</v>
      </c>
      <c r="B3631" s="44">
        <v>114</v>
      </c>
      <c r="C3631" s="44">
        <v>0.538269</v>
      </c>
      <c r="D3631" s="44">
        <v>386.784515</v>
      </c>
      <c r="E3631" s="44">
        <v>215055.0625</v>
      </c>
      <c r="F3631" s="44">
        <v>215441.84375</v>
      </c>
      <c r="G3631" s="44">
        <v>386.78125</v>
      </c>
      <c r="H3631" s="44">
        <f t="shared" si="59"/>
        <v>0.386784515</v>
      </c>
    </row>
    <row r="3632" spans="1:8">
      <c r="A3632" s="44">
        <v>16</v>
      </c>
      <c r="B3632" s="44">
        <v>115</v>
      </c>
      <c r="C3632" s="44">
        <v>0.46122200000000002</v>
      </c>
      <c r="D3632" s="44">
        <v>757.105774</v>
      </c>
      <c r="E3632" s="44">
        <v>215982.234375</v>
      </c>
      <c r="F3632" s="44">
        <v>216739.34375</v>
      </c>
      <c r="G3632" s="44">
        <v>757.109375</v>
      </c>
      <c r="H3632" s="44">
        <f t="shared" si="59"/>
        <v>0.75710577400000001</v>
      </c>
    </row>
    <row r="3633" spans="1:8">
      <c r="A3633" s="44">
        <v>16</v>
      </c>
      <c r="B3633" s="44">
        <v>116</v>
      </c>
      <c r="C3633" s="44">
        <v>0.63964100000000002</v>
      </c>
      <c r="D3633" s="44">
        <v>73.679871000000006</v>
      </c>
      <c r="E3633" s="44">
        <v>217201.203125</v>
      </c>
      <c r="F3633" s="44">
        <v>217274.859375</v>
      </c>
      <c r="G3633" s="44">
        <v>73.65625</v>
      </c>
      <c r="H3633" s="44">
        <f t="shared" si="59"/>
        <v>7.3679871000000008E-2</v>
      </c>
    </row>
    <row r="3634" spans="1:8">
      <c r="A3634" s="44">
        <v>16</v>
      </c>
      <c r="B3634" s="44">
        <v>117</v>
      </c>
      <c r="C3634" s="44">
        <v>0.26460400000000001</v>
      </c>
      <c r="D3634" s="44">
        <v>282.68331899999998</v>
      </c>
      <c r="E3634" s="44">
        <v>217920.015625</v>
      </c>
      <c r="F3634" s="44">
        <v>218202.6875</v>
      </c>
      <c r="G3634" s="44">
        <v>282.671875</v>
      </c>
      <c r="H3634" s="44">
        <f t="shared" si="59"/>
        <v>0.28268331899999999</v>
      </c>
    </row>
    <row r="3635" spans="1:8">
      <c r="A3635" s="44">
        <v>16</v>
      </c>
      <c r="B3635" s="44">
        <v>118</v>
      </c>
      <c r="C3635" s="44">
        <v>0.46651199999999998</v>
      </c>
      <c r="D3635" s="44">
        <v>109.877556</v>
      </c>
      <c r="E3635" s="44">
        <v>218466.9375</v>
      </c>
      <c r="F3635" s="44">
        <v>218576.8125</v>
      </c>
      <c r="G3635" s="44">
        <v>109.875</v>
      </c>
      <c r="H3635" s="44">
        <f t="shared" si="59"/>
        <v>0.109877556</v>
      </c>
    </row>
    <row r="3636" spans="1:8">
      <c r="A3636" s="44">
        <v>16</v>
      </c>
      <c r="B3636" s="44">
        <v>119</v>
      </c>
      <c r="C3636" s="44">
        <v>0.36957099999999998</v>
      </c>
      <c r="D3636" s="44">
        <v>477.43576000000002</v>
      </c>
      <c r="E3636" s="44">
        <v>219045.171875</v>
      </c>
      <c r="F3636" s="44">
        <v>219522.609375</v>
      </c>
      <c r="G3636" s="44">
        <v>477.4375</v>
      </c>
      <c r="H3636" s="44">
        <f t="shared" si="59"/>
        <v>0.47743576000000004</v>
      </c>
    </row>
    <row r="3637" spans="1:8">
      <c r="A3637" s="44">
        <v>16</v>
      </c>
      <c r="B3637" s="44">
        <v>120</v>
      </c>
      <c r="C3637" s="44">
        <v>7.9066999999999998E-2</v>
      </c>
      <c r="D3637" s="44">
        <v>479.68746900000002</v>
      </c>
      <c r="E3637" s="44">
        <v>219904.625</v>
      </c>
      <c r="F3637" s="44">
        <v>220384.3125</v>
      </c>
      <c r="G3637" s="44">
        <v>479.6875</v>
      </c>
      <c r="H3637" s="44">
        <f t="shared" si="59"/>
        <v>0.47968746900000003</v>
      </c>
    </row>
    <row r="3638" spans="1:8">
      <c r="A3638" s="44">
        <v>16</v>
      </c>
      <c r="B3638" s="44">
        <v>121</v>
      </c>
      <c r="C3638" s="44">
        <v>0.93452299999999999</v>
      </c>
      <c r="D3638" s="44">
        <v>537.862976</v>
      </c>
      <c r="E3638" s="44">
        <v>220467.203125</v>
      </c>
      <c r="F3638" s="44">
        <v>221005.078125</v>
      </c>
      <c r="G3638" s="44">
        <v>537.875</v>
      </c>
      <c r="H3638" s="44">
        <f t="shared" si="59"/>
        <v>0.53786297599999999</v>
      </c>
    </row>
    <row r="3639" spans="1:8">
      <c r="A3639" s="44">
        <v>16</v>
      </c>
      <c r="B3639" s="44">
        <v>122</v>
      </c>
      <c r="C3639" s="44">
        <v>0.41464699999999999</v>
      </c>
      <c r="D3639" s="44">
        <v>217.12196399999999</v>
      </c>
      <c r="E3639" s="44">
        <v>221951.734375</v>
      </c>
      <c r="F3639" s="44">
        <v>222168.859375</v>
      </c>
      <c r="G3639" s="44">
        <v>217.125</v>
      </c>
      <c r="H3639" s="44">
        <f t="shared" si="59"/>
        <v>0.217121964</v>
      </c>
    </row>
    <row r="3640" spans="1:8">
      <c r="A3640" s="44">
        <v>16</v>
      </c>
      <c r="B3640" s="44">
        <v>123</v>
      </c>
      <c r="C3640" s="44">
        <v>0.219777</v>
      </c>
      <c r="D3640" s="44">
        <v>104.363609</v>
      </c>
      <c r="E3640" s="44">
        <v>222592.390625</v>
      </c>
      <c r="F3640" s="44">
        <v>222696.75</v>
      </c>
      <c r="G3640" s="44">
        <v>104.359375</v>
      </c>
      <c r="H3640" s="44">
        <f t="shared" si="59"/>
        <v>0.104363609</v>
      </c>
    </row>
    <row r="3641" spans="1:8">
      <c r="A3641" s="44">
        <v>16</v>
      </c>
      <c r="B3641" s="44">
        <v>124</v>
      </c>
      <c r="C3641" s="44">
        <v>2.0012479999999999</v>
      </c>
      <c r="D3641" s="44">
        <v>213.408051</v>
      </c>
      <c r="E3641" s="44">
        <v>222927.171875</v>
      </c>
      <c r="F3641" s="44">
        <v>223140.59375</v>
      </c>
      <c r="G3641" s="44">
        <v>213.421875</v>
      </c>
      <c r="H3641" s="44">
        <f t="shared" si="59"/>
        <v>0.21340805099999999</v>
      </c>
    </row>
    <row r="3642" spans="1:8">
      <c r="A3642" s="44">
        <v>16</v>
      </c>
      <c r="B3642" s="44">
        <v>125</v>
      </c>
      <c r="C3642" s="44">
        <v>0.55227300000000001</v>
      </c>
      <c r="D3642" s="44">
        <v>149.752274</v>
      </c>
      <c r="E3642" s="44">
        <v>225146.1875</v>
      </c>
      <c r="F3642" s="44">
        <v>225295.9375</v>
      </c>
      <c r="G3642" s="44">
        <v>149.75</v>
      </c>
      <c r="H3642" s="44">
        <f t="shared" si="59"/>
        <v>0.14975227399999999</v>
      </c>
    </row>
    <row r="3643" spans="1:8">
      <c r="A3643" s="44">
        <v>16</v>
      </c>
      <c r="B3643" s="44">
        <v>126</v>
      </c>
      <c r="C3643" s="44">
        <v>1.2131810000000001</v>
      </c>
      <c r="D3643" s="44">
        <v>350.19927999999999</v>
      </c>
      <c r="E3643" s="44">
        <v>225849.3125</v>
      </c>
      <c r="F3643" s="44">
        <v>226199.515625</v>
      </c>
      <c r="G3643" s="44">
        <v>350.203125</v>
      </c>
      <c r="H3643" s="44">
        <f t="shared" si="59"/>
        <v>0.35019928</v>
      </c>
    </row>
    <row r="3644" spans="1:8">
      <c r="A3644" s="44">
        <v>16</v>
      </c>
      <c r="B3644" s="44">
        <v>127</v>
      </c>
      <c r="C3644" s="44">
        <v>0.83787100000000003</v>
      </c>
      <c r="D3644" s="44">
        <v>170.79753099999999</v>
      </c>
      <c r="E3644" s="44">
        <v>227427.625</v>
      </c>
      <c r="F3644" s="44">
        <v>227598.421875</v>
      </c>
      <c r="G3644" s="44">
        <v>170.796875</v>
      </c>
      <c r="H3644" s="44">
        <f t="shared" si="59"/>
        <v>0.170797531</v>
      </c>
    </row>
    <row r="3645" spans="1:8">
      <c r="A3645" s="44">
        <v>16</v>
      </c>
      <c r="B3645" s="44">
        <v>128</v>
      </c>
      <c r="C3645" s="44">
        <v>1.0838289999999999</v>
      </c>
      <c r="D3645" s="44">
        <v>262.65243500000003</v>
      </c>
      <c r="E3645" s="44">
        <v>228443.390625</v>
      </c>
      <c r="F3645" s="44">
        <v>228706.03125</v>
      </c>
      <c r="G3645" s="44">
        <v>262.640625</v>
      </c>
      <c r="H3645" s="44">
        <f t="shared" si="59"/>
        <v>0.26265243500000002</v>
      </c>
    </row>
    <row r="3646" spans="1:8">
      <c r="A3646" s="44">
        <v>16</v>
      </c>
      <c r="B3646" s="44">
        <v>129</v>
      </c>
      <c r="C3646" s="44">
        <v>0.60027299999999995</v>
      </c>
      <c r="D3646" s="44">
        <v>461.64267000000001</v>
      </c>
      <c r="E3646" s="44">
        <v>229802.875</v>
      </c>
      <c r="F3646" s="44">
        <v>230264.515625</v>
      </c>
      <c r="G3646" s="44">
        <v>461.640625</v>
      </c>
      <c r="H3646" s="44">
        <f t="shared" si="59"/>
        <v>0.46164267000000003</v>
      </c>
    </row>
    <row r="3647" spans="1:8">
      <c r="A3647" s="44">
        <v>16</v>
      </c>
      <c r="B3647" s="44">
        <v>130</v>
      </c>
      <c r="C3647" s="44">
        <v>3.0582889999999998</v>
      </c>
      <c r="D3647" s="44">
        <v>900.32684300000005</v>
      </c>
      <c r="E3647" s="44">
        <v>230865.484375</v>
      </c>
      <c r="F3647" s="44">
        <v>231765.8125</v>
      </c>
      <c r="G3647" s="44">
        <v>900.328125</v>
      </c>
      <c r="H3647" s="44">
        <f t="shared" si="59"/>
        <v>0.9003268430000001</v>
      </c>
    </row>
    <row r="3648" spans="1:8">
      <c r="A3648" s="44">
        <v>16</v>
      </c>
      <c r="B3648" s="44">
        <v>131</v>
      </c>
      <c r="C3648" s="44">
        <v>7.3598999999999998E-2</v>
      </c>
      <c r="D3648" s="44">
        <v>136.74984699999999</v>
      </c>
      <c r="E3648" s="44">
        <v>234828.46875</v>
      </c>
      <c r="F3648" s="44">
        <v>234965.234375</v>
      </c>
      <c r="G3648" s="44">
        <v>136.765625</v>
      </c>
      <c r="H3648" s="44">
        <f t="shared" si="59"/>
        <v>0.13674984699999998</v>
      </c>
    </row>
    <row r="3649" spans="1:8">
      <c r="A3649" s="44">
        <v>16</v>
      </c>
      <c r="B3649" s="44">
        <v>132</v>
      </c>
      <c r="C3649" s="44">
        <v>1.0312870000000001</v>
      </c>
      <c r="D3649" s="44">
        <v>516.41320800000005</v>
      </c>
      <c r="E3649" s="44">
        <v>235047.25</v>
      </c>
      <c r="F3649" s="44">
        <v>235563.65625</v>
      </c>
      <c r="G3649" s="44">
        <v>516.40625</v>
      </c>
      <c r="H3649" s="44">
        <f t="shared" si="59"/>
        <v>0.51641320800000001</v>
      </c>
    </row>
    <row r="3650" spans="1:8">
      <c r="A3650" s="44">
        <v>16</v>
      </c>
      <c r="B3650" s="44">
        <v>133</v>
      </c>
      <c r="C3650" s="44">
        <v>0.30211900000000003</v>
      </c>
      <c r="D3650" s="44">
        <v>377.323395</v>
      </c>
      <c r="E3650" s="44">
        <v>236596.828125</v>
      </c>
      <c r="F3650" s="44">
        <v>236974.15625</v>
      </c>
      <c r="G3650" s="44">
        <v>377.328125</v>
      </c>
      <c r="H3650" s="44">
        <f t="shared" si="59"/>
        <v>0.37732339500000001</v>
      </c>
    </row>
    <row r="3651" spans="1:8">
      <c r="A3651" s="44">
        <v>16</v>
      </c>
      <c r="B3651" s="44">
        <v>134</v>
      </c>
      <c r="C3651" s="44">
        <v>0.82860299999999998</v>
      </c>
      <c r="D3651" s="44">
        <v>146.36204499999999</v>
      </c>
      <c r="E3651" s="44">
        <v>237284.40625</v>
      </c>
      <c r="F3651" s="44">
        <v>237430.765625</v>
      </c>
      <c r="G3651" s="44">
        <v>146.359375</v>
      </c>
      <c r="H3651" s="44">
        <f t="shared" si="59"/>
        <v>0.146362045</v>
      </c>
    </row>
    <row r="3652" spans="1:8">
      <c r="A3652" s="44">
        <v>16</v>
      </c>
      <c r="B3652" s="44">
        <v>135</v>
      </c>
      <c r="C3652" s="44">
        <v>0.24351500000000001</v>
      </c>
      <c r="D3652" s="44">
        <v>167.81246899999999</v>
      </c>
      <c r="E3652" s="44">
        <v>238268.90625</v>
      </c>
      <c r="F3652" s="44">
        <v>238436.71875</v>
      </c>
      <c r="G3652" s="44">
        <v>167.8125</v>
      </c>
      <c r="H3652" s="44">
        <f t="shared" si="59"/>
        <v>0.16781246899999999</v>
      </c>
    </row>
    <row r="3653" spans="1:8">
      <c r="A3653" s="44">
        <v>16</v>
      </c>
      <c r="B3653" s="44">
        <v>136</v>
      </c>
      <c r="C3653" s="44">
        <v>4.3740000000000003E-3</v>
      </c>
      <c r="D3653" s="44">
        <v>115.432564</v>
      </c>
      <c r="E3653" s="44">
        <v>238690.734375</v>
      </c>
      <c r="F3653" s="44">
        <v>238806.1875</v>
      </c>
      <c r="G3653" s="44">
        <v>115.453125</v>
      </c>
      <c r="H3653" s="44">
        <f t="shared" si="59"/>
        <v>0.115432564</v>
      </c>
    </row>
    <row r="3654" spans="1:8">
      <c r="A3654" s="44">
        <v>16</v>
      </c>
      <c r="B3654" s="44">
        <v>137</v>
      </c>
      <c r="C3654" s="44">
        <v>0.95469400000000004</v>
      </c>
      <c r="D3654" s="44">
        <v>358.47949199999999</v>
      </c>
      <c r="E3654" s="44">
        <v>238815.84375</v>
      </c>
      <c r="F3654" s="44">
        <v>239174.3125</v>
      </c>
      <c r="G3654" s="44">
        <v>358.46875</v>
      </c>
      <c r="H3654" s="44">
        <f t="shared" ref="H3654:H3717" si="60">D3654/1000</f>
        <v>0.35847949200000001</v>
      </c>
    </row>
    <row r="3655" spans="1:8">
      <c r="A3655" s="44">
        <v>16</v>
      </c>
      <c r="B3655" s="44">
        <v>138</v>
      </c>
      <c r="C3655" s="44">
        <v>1.240238</v>
      </c>
      <c r="D3655" s="44">
        <v>170.546661</v>
      </c>
      <c r="E3655" s="44">
        <v>240144.09375</v>
      </c>
      <c r="F3655" s="44">
        <v>240314.640625</v>
      </c>
      <c r="G3655" s="44">
        <v>170.546875</v>
      </c>
      <c r="H3655" s="44">
        <f t="shared" si="60"/>
        <v>0.17054666099999999</v>
      </c>
    </row>
    <row r="3656" spans="1:8">
      <c r="A3656" s="44">
        <v>16</v>
      </c>
      <c r="B3656" s="44">
        <v>139</v>
      </c>
      <c r="C3656" s="44">
        <v>0.86460800000000004</v>
      </c>
      <c r="D3656" s="44">
        <v>135.461838</v>
      </c>
      <c r="E3656" s="44">
        <v>241566.15625</v>
      </c>
      <c r="F3656" s="44">
        <v>241701.609375</v>
      </c>
      <c r="G3656" s="44">
        <v>135.453125</v>
      </c>
      <c r="H3656" s="44">
        <f t="shared" si="60"/>
        <v>0.135461838</v>
      </c>
    </row>
    <row r="3657" spans="1:8">
      <c r="A3657" s="44">
        <v>16</v>
      </c>
      <c r="B3657" s="44">
        <v>140</v>
      </c>
      <c r="C3657" s="44">
        <v>0.21784000000000001</v>
      </c>
      <c r="D3657" s="44">
        <v>349.11849999999998</v>
      </c>
      <c r="E3657" s="44">
        <v>242566.265625</v>
      </c>
      <c r="F3657" s="44">
        <v>242915.390625</v>
      </c>
      <c r="G3657" s="44">
        <v>349.125</v>
      </c>
      <c r="H3657" s="44">
        <f t="shared" si="60"/>
        <v>0.3491185</v>
      </c>
    </row>
    <row r="3658" spans="1:8">
      <c r="A3658" s="44">
        <v>16</v>
      </c>
      <c r="B3658" s="44">
        <v>141</v>
      </c>
      <c r="C3658" s="44">
        <v>0.13092300000000001</v>
      </c>
      <c r="D3658" s="44">
        <v>131.31771900000001</v>
      </c>
      <c r="E3658" s="44">
        <v>243135.953125</v>
      </c>
      <c r="F3658" s="44">
        <v>243267.28125</v>
      </c>
      <c r="G3658" s="44">
        <v>131.328125</v>
      </c>
      <c r="H3658" s="44">
        <f t="shared" si="60"/>
        <v>0.131317719</v>
      </c>
    </row>
    <row r="3659" spans="1:8">
      <c r="A3659" s="44">
        <v>16</v>
      </c>
      <c r="B3659" s="44">
        <v>142</v>
      </c>
      <c r="C3659" s="44">
        <v>0.201543</v>
      </c>
      <c r="D3659" s="44">
        <v>146.68284600000001</v>
      </c>
      <c r="E3659" s="44">
        <v>243401.5625</v>
      </c>
      <c r="F3659" s="44">
        <v>243548.25</v>
      </c>
      <c r="G3659" s="44">
        <v>146.6875</v>
      </c>
      <c r="H3659" s="44">
        <f t="shared" si="60"/>
        <v>0.14668284600000001</v>
      </c>
    </row>
    <row r="3660" spans="1:8">
      <c r="A3660" s="44">
        <v>16</v>
      </c>
      <c r="B3660" s="44">
        <v>143</v>
      </c>
      <c r="C3660" s="44">
        <v>0.61253000000000002</v>
      </c>
      <c r="D3660" s="44">
        <v>186.913971</v>
      </c>
      <c r="E3660" s="44">
        <v>243760.96875</v>
      </c>
      <c r="F3660" s="44">
        <v>243947.890625</v>
      </c>
      <c r="G3660" s="44">
        <v>186.921875</v>
      </c>
      <c r="H3660" s="44">
        <f t="shared" si="60"/>
        <v>0.18691397100000001</v>
      </c>
    </row>
    <row r="3661" spans="1:8">
      <c r="A3661" s="44">
        <v>16</v>
      </c>
      <c r="B3661" s="44">
        <v>144</v>
      </c>
      <c r="C3661" s="44">
        <v>1.805248</v>
      </c>
      <c r="D3661" s="44">
        <v>332.67611699999998</v>
      </c>
      <c r="E3661" s="44">
        <v>244573.5625</v>
      </c>
      <c r="F3661" s="44">
        <v>244906.25</v>
      </c>
      <c r="G3661" s="44">
        <v>332.6875</v>
      </c>
      <c r="H3661" s="44">
        <f t="shared" si="60"/>
        <v>0.33267611699999999</v>
      </c>
    </row>
    <row r="3662" spans="1:8">
      <c r="A3662" s="44">
        <v>16</v>
      </c>
      <c r="B3662" s="44">
        <v>145</v>
      </c>
      <c r="C3662" s="44">
        <v>2.158112</v>
      </c>
      <c r="D3662" s="44">
        <v>101.111</v>
      </c>
      <c r="E3662" s="44">
        <v>246714.703125</v>
      </c>
      <c r="F3662" s="44">
        <v>246815.8125</v>
      </c>
      <c r="G3662" s="44">
        <v>101.109375</v>
      </c>
      <c r="H3662" s="44">
        <f t="shared" si="60"/>
        <v>0.10111100000000001</v>
      </c>
    </row>
    <row r="3663" spans="1:8">
      <c r="A3663" s="44">
        <v>16</v>
      </c>
      <c r="B3663" s="44">
        <v>146</v>
      </c>
      <c r="C3663" s="44">
        <v>0.37528499999999998</v>
      </c>
      <c r="D3663" s="44">
        <v>110.2715</v>
      </c>
      <c r="E3663" s="44">
        <v>248980.546875</v>
      </c>
      <c r="F3663" s="44">
        <v>249090.8125</v>
      </c>
      <c r="G3663" s="44">
        <v>110.265625</v>
      </c>
      <c r="H3663" s="44">
        <f t="shared" si="60"/>
        <v>0.11027150000000001</v>
      </c>
    </row>
    <row r="3664" spans="1:8">
      <c r="A3664" s="44">
        <v>16</v>
      </c>
      <c r="B3664" s="44">
        <v>147</v>
      </c>
      <c r="C3664" s="44">
        <v>0.58564000000000005</v>
      </c>
      <c r="D3664" s="44">
        <v>126.960579</v>
      </c>
      <c r="E3664" s="44">
        <v>249480.625</v>
      </c>
      <c r="F3664" s="44">
        <v>249607.59375</v>
      </c>
      <c r="G3664" s="44">
        <v>126.96875</v>
      </c>
      <c r="H3664" s="44">
        <f t="shared" si="60"/>
        <v>0.12696057899999999</v>
      </c>
    </row>
    <row r="3665" spans="1:8">
      <c r="A3665" s="44">
        <v>16</v>
      </c>
      <c r="B3665" s="44">
        <v>148</v>
      </c>
      <c r="C3665" s="44">
        <v>2.1335869999999999</v>
      </c>
      <c r="D3665" s="44">
        <v>692.88476600000001</v>
      </c>
      <c r="E3665" s="44">
        <v>250199.390625</v>
      </c>
      <c r="F3665" s="44">
        <v>250892.28125</v>
      </c>
      <c r="G3665" s="44">
        <v>692.890625</v>
      </c>
      <c r="H3665" s="44">
        <f t="shared" si="60"/>
        <v>0.69288476600000004</v>
      </c>
    </row>
    <row r="3666" spans="1:8">
      <c r="A3666" s="44">
        <v>16</v>
      </c>
      <c r="B3666" s="44">
        <v>149</v>
      </c>
      <c r="C3666" s="44">
        <v>0.42874499999999999</v>
      </c>
      <c r="D3666" s="44">
        <v>104.863747</v>
      </c>
      <c r="E3666" s="44">
        <v>253027.84375</v>
      </c>
      <c r="F3666" s="44">
        <v>253132.703125</v>
      </c>
      <c r="G3666" s="44">
        <v>104.859375</v>
      </c>
      <c r="H3666" s="44">
        <f t="shared" si="60"/>
        <v>0.10486374700000001</v>
      </c>
    </row>
    <row r="3667" spans="1:8">
      <c r="A3667" s="44">
        <v>16</v>
      </c>
      <c r="B3667" s="44">
        <v>150</v>
      </c>
      <c r="C3667" s="44">
        <v>0.344107</v>
      </c>
      <c r="D3667" s="44">
        <v>534.04669200000001</v>
      </c>
      <c r="E3667" s="44">
        <v>253574.78125</v>
      </c>
      <c r="F3667" s="44">
        <v>254108.8125</v>
      </c>
      <c r="G3667" s="44">
        <v>534.03125</v>
      </c>
      <c r="H3667" s="44">
        <f t="shared" si="60"/>
        <v>0.53404669199999999</v>
      </c>
    </row>
    <row r="3668" spans="1:8">
      <c r="A3668" s="44">
        <v>16</v>
      </c>
      <c r="B3668" s="44">
        <v>151</v>
      </c>
      <c r="C3668" s="44">
        <v>1.983568</v>
      </c>
      <c r="D3668" s="44">
        <v>800.25524900000005</v>
      </c>
      <c r="E3668" s="44">
        <v>254465.46875</v>
      </c>
      <c r="F3668" s="44">
        <v>255265.71875</v>
      </c>
      <c r="G3668" s="44">
        <v>800.25</v>
      </c>
      <c r="H3668" s="44">
        <f t="shared" si="60"/>
        <v>0.800255249</v>
      </c>
    </row>
    <row r="3669" spans="1:8">
      <c r="A3669" s="44">
        <v>16</v>
      </c>
      <c r="B3669" s="44">
        <v>152</v>
      </c>
      <c r="C3669" s="44">
        <v>0.176764</v>
      </c>
      <c r="D3669" s="44">
        <v>545.51440400000001</v>
      </c>
      <c r="E3669" s="44">
        <v>257250.875</v>
      </c>
      <c r="F3669" s="44">
        <v>257796.390625</v>
      </c>
      <c r="G3669" s="44">
        <v>545.515625</v>
      </c>
      <c r="H3669" s="44">
        <f t="shared" si="60"/>
        <v>0.54551440400000006</v>
      </c>
    </row>
    <row r="3670" spans="1:8">
      <c r="A3670" s="44">
        <v>16</v>
      </c>
      <c r="B3670" s="44">
        <v>153</v>
      </c>
      <c r="C3670" s="44">
        <v>9.9419999999999994E-2</v>
      </c>
      <c r="D3670" s="44">
        <v>298.72820999999999</v>
      </c>
      <c r="E3670" s="44">
        <v>257978.296875</v>
      </c>
      <c r="F3670" s="44">
        <v>258277.03125</v>
      </c>
      <c r="G3670" s="44">
        <v>298.734375</v>
      </c>
      <c r="H3670" s="44">
        <f t="shared" si="60"/>
        <v>0.29872820999999999</v>
      </c>
    </row>
    <row r="3671" spans="1:8">
      <c r="A3671" s="44">
        <v>16</v>
      </c>
      <c r="B3671" s="44">
        <v>154</v>
      </c>
      <c r="C3671" s="44">
        <v>1.1640969999999999</v>
      </c>
      <c r="D3671" s="44">
        <v>81.767608999999993</v>
      </c>
      <c r="E3671" s="44">
        <v>258391.53125</v>
      </c>
      <c r="F3671" s="44">
        <v>258473.3125</v>
      </c>
      <c r="G3671" s="44">
        <v>81.78125</v>
      </c>
      <c r="H3671" s="44">
        <f t="shared" si="60"/>
        <v>8.1767608999999991E-2</v>
      </c>
    </row>
    <row r="3672" spans="1:8">
      <c r="A3672" s="44">
        <v>16</v>
      </c>
      <c r="B3672" s="44">
        <v>155</v>
      </c>
      <c r="C3672" s="44">
        <v>0.86663900000000005</v>
      </c>
      <c r="D3672" s="44">
        <v>142.39051799999999</v>
      </c>
      <c r="E3672" s="44">
        <v>259645.953125</v>
      </c>
      <c r="F3672" s="44">
        <v>259788.359375</v>
      </c>
      <c r="G3672" s="44">
        <v>142.40625</v>
      </c>
      <c r="H3672" s="44">
        <f t="shared" si="60"/>
        <v>0.14239051799999999</v>
      </c>
    </row>
    <row r="3673" spans="1:8">
      <c r="A3673" s="44">
        <v>16</v>
      </c>
      <c r="B3673" s="44">
        <v>156</v>
      </c>
      <c r="C3673" s="44">
        <v>1.948477</v>
      </c>
      <c r="D3673" s="44">
        <v>151.976395</v>
      </c>
      <c r="E3673" s="44">
        <v>260661.703125</v>
      </c>
      <c r="F3673" s="44">
        <v>260813.671875</v>
      </c>
      <c r="G3673" s="44">
        <v>151.96875</v>
      </c>
      <c r="H3673" s="44">
        <f t="shared" si="60"/>
        <v>0.15197639499999999</v>
      </c>
    </row>
    <row r="3674" spans="1:8">
      <c r="A3674" s="44">
        <v>16</v>
      </c>
      <c r="B3674" s="44">
        <v>157</v>
      </c>
      <c r="C3674" s="44">
        <v>1.434785</v>
      </c>
      <c r="D3674" s="44">
        <v>633.61785899999995</v>
      </c>
      <c r="E3674" s="44">
        <v>262771.25</v>
      </c>
      <c r="F3674" s="44">
        <v>263404.875</v>
      </c>
      <c r="G3674" s="44">
        <v>633.625</v>
      </c>
      <c r="H3674" s="44">
        <f t="shared" si="60"/>
        <v>0.63361785900000001</v>
      </c>
    </row>
    <row r="3675" spans="1:8">
      <c r="A3675" s="44">
        <v>16</v>
      </c>
      <c r="B3675" s="44">
        <v>158</v>
      </c>
      <c r="C3675" s="44">
        <v>0.77817700000000001</v>
      </c>
      <c r="D3675" s="44">
        <v>439.20739700000001</v>
      </c>
      <c r="E3675" s="44">
        <v>264849.84375</v>
      </c>
      <c r="F3675" s="44">
        <v>265289.0625</v>
      </c>
      <c r="G3675" s="44">
        <v>439.21875</v>
      </c>
      <c r="H3675" s="44">
        <f t="shared" si="60"/>
        <v>0.439207397</v>
      </c>
    </row>
    <row r="3676" spans="1:8">
      <c r="A3676" s="44">
        <v>16</v>
      </c>
      <c r="B3676" s="44">
        <v>159</v>
      </c>
      <c r="C3676" s="44">
        <v>0.118065</v>
      </c>
      <c r="D3676" s="44">
        <v>393.03469799999999</v>
      </c>
      <c r="E3676" s="44">
        <v>266068.78125</v>
      </c>
      <c r="F3676" s="44">
        <v>266461.8125</v>
      </c>
      <c r="G3676" s="44">
        <v>393.03125</v>
      </c>
      <c r="H3676" s="44">
        <f t="shared" si="60"/>
        <v>0.39303469800000002</v>
      </c>
    </row>
    <row r="3677" spans="1:8">
      <c r="A3677" s="44">
        <v>16</v>
      </c>
      <c r="B3677" s="44">
        <v>160</v>
      </c>
      <c r="C3677" s="44">
        <v>2.7882000000000001E-2</v>
      </c>
      <c r="D3677" s="44">
        <v>112.380775</v>
      </c>
      <c r="E3677" s="44">
        <v>266584.40625</v>
      </c>
      <c r="F3677" s="44">
        <v>266696.8125</v>
      </c>
      <c r="G3677" s="44">
        <v>112.40625</v>
      </c>
      <c r="H3677" s="44">
        <f t="shared" si="60"/>
        <v>0.112380775</v>
      </c>
    </row>
    <row r="3678" spans="1:8">
      <c r="A3678" s="44">
        <v>16</v>
      </c>
      <c r="B3678" s="44">
        <v>161</v>
      </c>
      <c r="C3678" s="44">
        <v>1.8639140000000001</v>
      </c>
      <c r="D3678" s="44">
        <v>142.178787</v>
      </c>
      <c r="E3678" s="44">
        <v>266725.0625</v>
      </c>
      <c r="F3678" s="44">
        <v>266867.25</v>
      </c>
      <c r="G3678" s="44">
        <v>142.1875</v>
      </c>
      <c r="H3678" s="44">
        <f t="shared" si="60"/>
        <v>0.142178787</v>
      </c>
    </row>
    <row r="3679" spans="1:8">
      <c r="A3679" s="44">
        <v>16</v>
      </c>
      <c r="B3679" s="44">
        <v>162</v>
      </c>
      <c r="C3679" s="44">
        <v>1.8716189999999999</v>
      </c>
      <c r="D3679" s="44">
        <v>740.94055200000003</v>
      </c>
      <c r="E3679" s="44">
        <v>268740.90625</v>
      </c>
      <c r="F3679" s="44">
        <v>269481.84375</v>
      </c>
      <c r="G3679" s="44">
        <v>740.9375</v>
      </c>
      <c r="H3679" s="44">
        <f t="shared" si="60"/>
        <v>0.74094055199999997</v>
      </c>
    </row>
    <row r="3680" spans="1:8">
      <c r="A3680" s="44">
        <v>16</v>
      </c>
      <c r="B3680" s="44">
        <v>163</v>
      </c>
      <c r="C3680" s="44">
        <v>0.75401600000000002</v>
      </c>
      <c r="D3680" s="44">
        <v>88.372275999999999</v>
      </c>
      <c r="E3680" s="44">
        <v>271366</v>
      </c>
      <c r="F3680" s="44">
        <v>271454.375</v>
      </c>
      <c r="G3680" s="44">
        <v>88.375</v>
      </c>
      <c r="H3680" s="44">
        <f t="shared" si="60"/>
        <v>8.8372276E-2</v>
      </c>
    </row>
    <row r="3681" spans="1:8">
      <c r="A3681" s="44">
        <v>16</v>
      </c>
      <c r="B3681" s="44">
        <v>164</v>
      </c>
      <c r="C3681" s="44">
        <v>1.4964919999999999</v>
      </c>
      <c r="D3681" s="44">
        <v>146.97702000000001</v>
      </c>
      <c r="E3681" s="44">
        <v>272210.03125</v>
      </c>
      <c r="F3681" s="44">
        <v>272356.96875</v>
      </c>
      <c r="G3681" s="44">
        <v>146.9375</v>
      </c>
      <c r="H3681" s="44">
        <f t="shared" si="60"/>
        <v>0.14697702000000001</v>
      </c>
    </row>
    <row r="3682" spans="1:8">
      <c r="A3682" s="44">
        <v>16</v>
      </c>
      <c r="B3682" s="44">
        <v>165</v>
      </c>
      <c r="C3682" s="44">
        <v>0.84965100000000005</v>
      </c>
      <c r="D3682" s="44">
        <v>107.15490699999999</v>
      </c>
      <c r="E3682" s="44">
        <v>273866.4375</v>
      </c>
      <c r="F3682" s="44">
        <v>273973.59375</v>
      </c>
      <c r="G3682" s="44">
        <v>107.15625</v>
      </c>
      <c r="H3682" s="44">
        <f t="shared" si="60"/>
        <v>0.10715490699999999</v>
      </c>
    </row>
    <row r="3683" spans="1:8">
      <c r="A3683" s="44">
        <v>16</v>
      </c>
      <c r="B3683" s="44">
        <v>166</v>
      </c>
      <c r="C3683" s="44">
        <v>1.5927020000000001</v>
      </c>
      <c r="D3683" s="44">
        <v>321.97351099999997</v>
      </c>
      <c r="E3683" s="44">
        <v>274835.28125</v>
      </c>
      <c r="F3683" s="44">
        <v>275157.28125</v>
      </c>
      <c r="G3683" s="44">
        <v>322</v>
      </c>
      <c r="H3683" s="44">
        <f t="shared" si="60"/>
        <v>0.32197351099999999</v>
      </c>
    </row>
    <row r="3684" spans="1:8">
      <c r="A3684" s="44">
        <v>16</v>
      </c>
      <c r="B3684" s="44">
        <v>167</v>
      </c>
      <c r="C3684" s="44">
        <v>0.12856100000000001</v>
      </c>
      <c r="D3684" s="44">
        <v>160.38717700000001</v>
      </c>
      <c r="E3684" s="44">
        <v>276757.40625</v>
      </c>
      <c r="F3684" s="44">
        <v>276917.78125</v>
      </c>
      <c r="G3684" s="44">
        <v>160.375</v>
      </c>
      <c r="H3684" s="44">
        <f t="shared" si="60"/>
        <v>0.16038717700000002</v>
      </c>
    </row>
    <row r="3685" spans="1:8">
      <c r="A3685" s="44">
        <v>16</v>
      </c>
      <c r="B3685" s="44">
        <v>168</v>
      </c>
      <c r="C3685" s="44">
        <v>0.16183500000000001</v>
      </c>
      <c r="D3685" s="44">
        <v>305.45416299999999</v>
      </c>
      <c r="E3685" s="44">
        <v>277054.28125</v>
      </c>
      <c r="F3685" s="44">
        <v>277359.75</v>
      </c>
      <c r="G3685" s="44">
        <v>305.46875</v>
      </c>
      <c r="H3685" s="44">
        <f t="shared" si="60"/>
        <v>0.305454163</v>
      </c>
    </row>
    <row r="3686" spans="1:8">
      <c r="A3686" s="44">
        <v>16</v>
      </c>
      <c r="B3686" s="44">
        <v>169</v>
      </c>
      <c r="C3686" s="44">
        <v>0.88762099999999999</v>
      </c>
      <c r="D3686" s="44">
        <v>692.43499799999995</v>
      </c>
      <c r="E3686" s="44">
        <v>277523.0625</v>
      </c>
      <c r="F3686" s="44">
        <v>278215.5</v>
      </c>
      <c r="G3686" s="44">
        <v>692.4375</v>
      </c>
      <c r="H3686" s="44">
        <f t="shared" si="60"/>
        <v>0.69243499799999997</v>
      </c>
    </row>
    <row r="3687" spans="1:8">
      <c r="A3687" s="44">
        <v>16</v>
      </c>
      <c r="B3687" s="44">
        <v>170</v>
      </c>
      <c r="C3687" s="44">
        <v>0.94718999999999998</v>
      </c>
      <c r="D3687" s="44">
        <v>519.33117700000003</v>
      </c>
      <c r="E3687" s="44">
        <v>279117</v>
      </c>
      <c r="F3687" s="44">
        <v>279636.34375</v>
      </c>
      <c r="G3687" s="44">
        <v>519.34375</v>
      </c>
      <c r="H3687" s="44">
        <f t="shared" si="60"/>
        <v>0.51933117699999998</v>
      </c>
    </row>
    <row r="3688" spans="1:8">
      <c r="A3688" s="44">
        <v>16</v>
      </c>
      <c r="B3688" s="44">
        <v>171</v>
      </c>
      <c r="C3688" s="44">
        <v>0.31395499999999998</v>
      </c>
      <c r="D3688" s="44">
        <v>158.14541600000001</v>
      </c>
      <c r="E3688" s="44">
        <v>280588.65625</v>
      </c>
      <c r="F3688" s="44">
        <v>280746.8125</v>
      </c>
      <c r="G3688" s="44">
        <v>158.15625</v>
      </c>
      <c r="H3688" s="44">
        <f t="shared" si="60"/>
        <v>0.15814541600000001</v>
      </c>
    </row>
    <row r="3689" spans="1:8">
      <c r="A3689" s="44">
        <v>16</v>
      </c>
      <c r="B3689" s="44">
        <v>172</v>
      </c>
      <c r="C3689" s="44">
        <v>0.44642399999999999</v>
      </c>
      <c r="D3689" s="44">
        <v>100.09053</v>
      </c>
      <c r="E3689" s="44">
        <v>281073.125</v>
      </c>
      <c r="F3689" s="44">
        <v>281173.21875</v>
      </c>
      <c r="G3689" s="44">
        <v>100.09375</v>
      </c>
      <c r="H3689" s="44">
        <f t="shared" si="60"/>
        <v>0.10009053</v>
      </c>
    </row>
    <row r="3690" spans="1:8">
      <c r="A3690" s="44">
        <v>16</v>
      </c>
      <c r="B3690" s="44">
        <v>173</v>
      </c>
      <c r="C3690" s="44">
        <v>1.064708</v>
      </c>
      <c r="D3690" s="44">
        <v>322.136169</v>
      </c>
      <c r="E3690" s="44">
        <v>281620.03125</v>
      </c>
      <c r="F3690" s="44">
        <v>281942.1875</v>
      </c>
      <c r="G3690" s="44">
        <v>322.15625</v>
      </c>
      <c r="H3690" s="44">
        <f t="shared" si="60"/>
        <v>0.32213616899999997</v>
      </c>
    </row>
    <row r="3691" spans="1:8">
      <c r="A3691" s="44">
        <v>16</v>
      </c>
      <c r="B3691" s="44">
        <v>174</v>
      </c>
      <c r="C3691" s="44">
        <v>0.36498900000000001</v>
      </c>
      <c r="D3691" s="44">
        <v>1226.5625</v>
      </c>
      <c r="E3691" s="44">
        <v>283010.8125</v>
      </c>
      <c r="F3691" s="44">
        <v>284237.375</v>
      </c>
      <c r="G3691" s="44">
        <v>1226.5625</v>
      </c>
      <c r="H3691" s="44">
        <f t="shared" si="60"/>
        <v>1.2265625</v>
      </c>
    </row>
    <row r="3692" spans="1:8">
      <c r="A3692" s="44">
        <v>16</v>
      </c>
      <c r="B3692" s="44">
        <v>175</v>
      </c>
      <c r="C3692" s="44">
        <v>0.76773199999999997</v>
      </c>
      <c r="D3692" s="44">
        <v>191.02023299999999</v>
      </c>
      <c r="E3692" s="44">
        <v>284604.75</v>
      </c>
      <c r="F3692" s="44">
        <v>284795.75</v>
      </c>
      <c r="G3692" s="44">
        <v>191</v>
      </c>
      <c r="H3692" s="44">
        <f t="shared" si="60"/>
        <v>0.19102023299999998</v>
      </c>
    </row>
    <row r="3693" spans="1:8">
      <c r="A3693" s="44">
        <v>16</v>
      </c>
      <c r="B3693" s="44">
        <v>176</v>
      </c>
      <c r="C3693" s="44">
        <v>0.563361</v>
      </c>
      <c r="D3693" s="44">
        <v>288.948578</v>
      </c>
      <c r="E3693" s="44">
        <v>285573.59375</v>
      </c>
      <c r="F3693" s="44">
        <v>285862.53125</v>
      </c>
      <c r="G3693" s="44">
        <v>288.9375</v>
      </c>
      <c r="H3693" s="44">
        <f t="shared" si="60"/>
        <v>0.28894857800000001</v>
      </c>
    </row>
    <row r="3694" spans="1:8">
      <c r="A3694" s="44">
        <v>16</v>
      </c>
      <c r="B3694" s="44">
        <v>177</v>
      </c>
      <c r="C3694" s="44">
        <v>0.101884</v>
      </c>
      <c r="D3694" s="44">
        <v>147.473938</v>
      </c>
      <c r="E3694" s="44">
        <v>286433.03125</v>
      </c>
      <c r="F3694" s="44">
        <v>286580.5</v>
      </c>
      <c r="G3694" s="44">
        <v>147.46875</v>
      </c>
      <c r="H3694" s="44">
        <f t="shared" si="60"/>
        <v>0.147473938</v>
      </c>
    </row>
    <row r="3695" spans="1:8">
      <c r="A3695" s="44">
        <v>16</v>
      </c>
      <c r="B3695" s="44">
        <v>178</v>
      </c>
      <c r="C3695" s="44">
        <v>0.26004100000000002</v>
      </c>
      <c r="D3695" s="44">
        <v>95.754249999999999</v>
      </c>
      <c r="E3695" s="44">
        <v>286683.0625</v>
      </c>
      <c r="F3695" s="44">
        <v>286778.8125</v>
      </c>
      <c r="G3695" s="44">
        <v>95.75</v>
      </c>
      <c r="H3695" s="44">
        <f t="shared" si="60"/>
        <v>9.5754249999999999E-2</v>
      </c>
    </row>
    <row r="3696" spans="1:8">
      <c r="A3696" s="44">
        <v>16</v>
      </c>
      <c r="B3696" s="44">
        <v>179</v>
      </c>
      <c r="C3696" s="44">
        <v>0.50162099999999998</v>
      </c>
      <c r="D3696" s="44">
        <v>83.085785000000001</v>
      </c>
      <c r="E3696" s="44">
        <v>287042.4375</v>
      </c>
      <c r="F3696" s="44">
        <v>287125.53125</v>
      </c>
      <c r="G3696" s="44">
        <v>83.09375</v>
      </c>
      <c r="H3696" s="44">
        <f t="shared" si="60"/>
        <v>8.3085784999999995E-2</v>
      </c>
    </row>
    <row r="3697" spans="1:8">
      <c r="A3697" s="44">
        <v>16</v>
      </c>
      <c r="B3697" s="44">
        <v>180</v>
      </c>
      <c r="C3697" s="44">
        <v>1.908795</v>
      </c>
      <c r="D3697" s="44">
        <v>671.54437299999995</v>
      </c>
      <c r="E3697" s="44">
        <v>287636.34375</v>
      </c>
      <c r="F3697" s="44">
        <v>288307.875</v>
      </c>
      <c r="G3697" s="44">
        <v>671.53125</v>
      </c>
      <c r="H3697" s="44">
        <f t="shared" si="60"/>
        <v>0.67154437299999992</v>
      </c>
    </row>
    <row r="3698" spans="1:8">
      <c r="A3698" s="44">
        <v>16</v>
      </c>
      <c r="B3698" s="44">
        <v>181</v>
      </c>
      <c r="C3698" s="44">
        <v>0.224999</v>
      </c>
      <c r="D3698" s="44">
        <v>405.90011600000003</v>
      </c>
      <c r="E3698" s="44">
        <v>290218.96875</v>
      </c>
      <c r="F3698" s="44">
        <v>290624.84375</v>
      </c>
      <c r="G3698" s="44">
        <v>405.875</v>
      </c>
      <c r="H3698" s="44">
        <f t="shared" si="60"/>
        <v>0.40590011600000003</v>
      </c>
    </row>
    <row r="3699" spans="1:8">
      <c r="A3699" s="44">
        <v>16</v>
      </c>
      <c r="B3699" s="44">
        <v>182</v>
      </c>
      <c r="C3699" s="44">
        <v>1.3470059999999999</v>
      </c>
      <c r="D3699" s="44">
        <v>87.400886999999997</v>
      </c>
      <c r="E3699" s="44">
        <v>290859.59375</v>
      </c>
      <c r="F3699" s="44">
        <v>290947</v>
      </c>
      <c r="G3699" s="44">
        <v>87.40625</v>
      </c>
      <c r="H3699" s="44">
        <f t="shared" si="60"/>
        <v>8.7400886999999997E-2</v>
      </c>
    </row>
    <row r="3700" spans="1:8">
      <c r="A3700" s="44">
        <v>16</v>
      </c>
      <c r="B3700" s="44">
        <v>183</v>
      </c>
      <c r="C3700" s="44">
        <v>0.92585799999999996</v>
      </c>
      <c r="D3700" s="44">
        <v>96.558823000000004</v>
      </c>
      <c r="E3700" s="44">
        <v>292297.34375</v>
      </c>
      <c r="F3700" s="44">
        <v>292393.875</v>
      </c>
      <c r="G3700" s="44">
        <v>96.53125</v>
      </c>
      <c r="H3700" s="44">
        <f t="shared" si="60"/>
        <v>9.6558823000000002E-2</v>
      </c>
    </row>
    <row r="3701" spans="1:8">
      <c r="A3701" s="44">
        <v>16</v>
      </c>
      <c r="B3701" s="44">
        <v>184</v>
      </c>
      <c r="C3701" s="44">
        <v>0.42514400000000002</v>
      </c>
      <c r="D3701" s="44">
        <v>196.35678100000001</v>
      </c>
      <c r="E3701" s="44">
        <v>293328.6875</v>
      </c>
      <c r="F3701" s="44">
        <v>293525.03125</v>
      </c>
      <c r="G3701" s="44">
        <v>196.34375</v>
      </c>
      <c r="H3701" s="44">
        <f t="shared" si="60"/>
        <v>0.19635678100000001</v>
      </c>
    </row>
    <row r="3702" spans="1:8">
      <c r="A3702" s="44">
        <v>16</v>
      </c>
      <c r="B3702" s="44">
        <v>185</v>
      </c>
      <c r="C3702" s="44">
        <v>0.357848</v>
      </c>
      <c r="D3702" s="44">
        <v>93.083572000000004</v>
      </c>
      <c r="E3702" s="44">
        <v>293953.71875</v>
      </c>
      <c r="F3702" s="44">
        <v>294046.8125</v>
      </c>
      <c r="G3702" s="44">
        <v>93.09375</v>
      </c>
      <c r="H3702" s="44">
        <f t="shared" si="60"/>
        <v>9.3083572000000003E-2</v>
      </c>
    </row>
    <row r="3703" spans="1:8">
      <c r="A3703" s="44">
        <v>16</v>
      </c>
      <c r="B3703" s="44">
        <v>186</v>
      </c>
      <c r="C3703" s="44">
        <v>1.8258749999999999</v>
      </c>
      <c r="D3703" s="44">
        <v>233.20152300000001</v>
      </c>
      <c r="E3703" s="44">
        <v>294412.3125</v>
      </c>
      <c r="F3703" s="44">
        <v>294645.5</v>
      </c>
      <c r="G3703" s="44">
        <v>233.1875</v>
      </c>
      <c r="H3703" s="44">
        <f t="shared" si="60"/>
        <v>0.23320152300000002</v>
      </c>
    </row>
    <row r="3704" spans="1:8">
      <c r="A3704" s="44">
        <v>16</v>
      </c>
      <c r="B3704" s="44">
        <v>187</v>
      </c>
      <c r="C3704" s="44">
        <v>1.1292279999999999</v>
      </c>
      <c r="D3704" s="44">
        <v>114.577629</v>
      </c>
      <c r="E3704" s="44">
        <v>296475.03125</v>
      </c>
      <c r="F3704" s="44">
        <v>296589.625</v>
      </c>
      <c r="G3704" s="44">
        <v>114.59375</v>
      </c>
      <c r="H3704" s="44">
        <f t="shared" si="60"/>
        <v>0.114577629</v>
      </c>
    </row>
    <row r="3705" spans="1:8">
      <c r="A3705" s="44">
        <v>16</v>
      </c>
      <c r="B3705" s="44">
        <v>188</v>
      </c>
      <c r="C3705" s="44">
        <v>0.41059000000000001</v>
      </c>
      <c r="D3705" s="44">
        <v>304.02914399999997</v>
      </c>
      <c r="E3705" s="44">
        <v>297725.15625</v>
      </c>
      <c r="F3705" s="44">
        <v>298029.1875</v>
      </c>
      <c r="G3705" s="44">
        <v>304.03125</v>
      </c>
      <c r="H3705" s="44">
        <f t="shared" si="60"/>
        <v>0.30402914399999997</v>
      </c>
    </row>
    <row r="3706" spans="1:8">
      <c r="A3706" s="44">
        <v>16</v>
      </c>
      <c r="B3706" s="44">
        <v>189</v>
      </c>
      <c r="C3706" s="44">
        <v>1.3742509999999999</v>
      </c>
      <c r="D3706" s="44">
        <v>508.25839200000001</v>
      </c>
      <c r="E3706" s="44">
        <v>298443.96875</v>
      </c>
      <c r="F3706" s="44">
        <v>298952.21875</v>
      </c>
      <c r="G3706" s="44">
        <v>508.25</v>
      </c>
      <c r="H3706" s="44">
        <f t="shared" si="60"/>
        <v>0.508258392</v>
      </c>
    </row>
    <row r="3707" spans="1:8">
      <c r="A3707" s="44">
        <v>16</v>
      </c>
      <c r="B3707" s="44">
        <v>190</v>
      </c>
      <c r="C3707" s="44">
        <v>0.120472</v>
      </c>
      <c r="D3707" s="44">
        <v>204.88561999999999</v>
      </c>
      <c r="E3707" s="44">
        <v>300334.8125</v>
      </c>
      <c r="F3707" s="44">
        <v>300539.6875</v>
      </c>
      <c r="G3707" s="44">
        <v>204.875</v>
      </c>
      <c r="H3707" s="44">
        <f t="shared" si="60"/>
        <v>0.20488561999999999</v>
      </c>
    </row>
    <row r="3708" spans="1:8">
      <c r="A3708" s="44">
        <v>16</v>
      </c>
      <c r="B3708" s="44">
        <v>191</v>
      </c>
      <c r="C3708" s="44">
        <v>0.54114799999999996</v>
      </c>
      <c r="D3708" s="44">
        <v>196.46713299999999</v>
      </c>
      <c r="E3708" s="44">
        <v>300662.96875</v>
      </c>
      <c r="F3708" s="44">
        <v>300859.4375</v>
      </c>
      <c r="G3708" s="44">
        <v>196.46875</v>
      </c>
      <c r="H3708" s="44">
        <f t="shared" si="60"/>
        <v>0.19646713299999999</v>
      </c>
    </row>
    <row r="3709" spans="1:8">
      <c r="A3709" s="44">
        <v>16</v>
      </c>
      <c r="B3709" s="44">
        <v>192</v>
      </c>
      <c r="C3709" s="44">
        <v>0.229634</v>
      </c>
      <c r="D3709" s="44">
        <v>592.21069299999999</v>
      </c>
      <c r="E3709" s="44">
        <v>301413.0625</v>
      </c>
      <c r="F3709" s="44">
        <v>302005.25</v>
      </c>
      <c r="G3709" s="44">
        <v>592.1875</v>
      </c>
      <c r="H3709" s="44">
        <f t="shared" si="60"/>
        <v>0.59221069299999995</v>
      </c>
    </row>
    <row r="3710" spans="1:8">
      <c r="A3710" s="44">
        <v>16</v>
      </c>
      <c r="B3710" s="44">
        <v>193</v>
      </c>
      <c r="C3710" s="44">
        <v>0.70126699999999997</v>
      </c>
      <c r="D3710" s="44">
        <v>578.15313700000002</v>
      </c>
      <c r="E3710" s="44">
        <v>302234.75</v>
      </c>
      <c r="F3710" s="44">
        <v>302812.90625</v>
      </c>
      <c r="G3710" s="44">
        <v>578.15625</v>
      </c>
      <c r="H3710" s="44">
        <f t="shared" si="60"/>
        <v>0.57815313700000004</v>
      </c>
    </row>
    <row r="3711" spans="1:8">
      <c r="A3711" s="44">
        <v>16</v>
      </c>
      <c r="B3711" s="44">
        <v>194</v>
      </c>
      <c r="C3711" s="44">
        <v>1.826633</v>
      </c>
      <c r="D3711" s="44">
        <v>757.86254899999994</v>
      </c>
      <c r="E3711" s="44">
        <v>303523.6875</v>
      </c>
      <c r="F3711" s="44">
        <v>304281.5625</v>
      </c>
      <c r="G3711" s="44">
        <v>757.875</v>
      </c>
      <c r="H3711" s="44">
        <f t="shared" si="60"/>
        <v>0.75786254899999994</v>
      </c>
    </row>
    <row r="3712" spans="1:8">
      <c r="A3712" s="44">
        <v>16</v>
      </c>
      <c r="B3712" s="44">
        <v>195</v>
      </c>
      <c r="C3712" s="44">
        <v>7.1013400000000004</v>
      </c>
      <c r="D3712" s="44">
        <v>524.00885000000005</v>
      </c>
      <c r="E3712" s="44">
        <v>306117.71875</v>
      </c>
      <c r="F3712" s="44">
        <v>306641.71875</v>
      </c>
      <c r="G3712" s="44">
        <v>524</v>
      </c>
      <c r="H3712" s="44">
        <f t="shared" si="60"/>
        <v>0.52400885000000008</v>
      </c>
    </row>
    <row r="3713" spans="1:8">
      <c r="A3713" s="44">
        <v>16</v>
      </c>
      <c r="B3713" s="44">
        <v>196</v>
      </c>
      <c r="C3713" s="44">
        <v>2.8791129999999998</v>
      </c>
      <c r="D3713" s="44">
        <v>174.17300399999999</v>
      </c>
      <c r="E3713" s="44">
        <v>313749.4375</v>
      </c>
      <c r="F3713" s="44">
        <v>313923.625</v>
      </c>
      <c r="G3713" s="44">
        <v>174.1875</v>
      </c>
      <c r="H3713" s="44">
        <f t="shared" si="60"/>
        <v>0.17417300399999999</v>
      </c>
    </row>
    <row r="3714" spans="1:8">
      <c r="A3714" s="44">
        <v>16</v>
      </c>
      <c r="B3714" s="44">
        <v>197</v>
      </c>
      <c r="C3714" s="44">
        <v>0.85258100000000003</v>
      </c>
      <c r="D3714" s="44">
        <v>139.48950199999999</v>
      </c>
      <c r="E3714" s="44">
        <v>316814</v>
      </c>
      <c r="F3714" s="44">
        <v>316953.46875</v>
      </c>
      <c r="G3714" s="44">
        <v>139.46875</v>
      </c>
      <c r="H3714" s="44">
        <f t="shared" si="60"/>
        <v>0.13948950199999999</v>
      </c>
    </row>
    <row r="3715" spans="1:8">
      <c r="A3715" s="44">
        <v>16</v>
      </c>
      <c r="B3715" s="44">
        <v>198</v>
      </c>
      <c r="C3715" s="44">
        <v>0.85890100000000003</v>
      </c>
      <c r="D3715" s="44">
        <v>230.39097599999999</v>
      </c>
      <c r="E3715" s="44">
        <v>317814.3125</v>
      </c>
      <c r="F3715" s="44">
        <v>318044.6875</v>
      </c>
      <c r="G3715" s="44">
        <v>230.375</v>
      </c>
      <c r="H3715" s="44">
        <f t="shared" si="60"/>
        <v>0.230390976</v>
      </c>
    </row>
    <row r="3716" spans="1:8">
      <c r="A3716" s="44">
        <v>16</v>
      </c>
      <c r="B3716" s="44">
        <v>199</v>
      </c>
      <c r="C3716" s="44">
        <v>0.77678199999999997</v>
      </c>
      <c r="D3716" s="44">
        <v>299.812836</v>
      </c>
      <c r="E3716" s="44">
        <v>318908.125</v>
      </c>
      <c r="F3716" s="44">
        <v>319207.9375</v>
      </c>
      <c r="G3716" s="44">
        <v>299.8125</v>
      </c>
      <c r="H3716" s="44">
        <f t="shared" si="60"/>
        <v>0.29981283600000003</v>
      </c>
    </row>
    <row r="3717" spans="1:8">
      <c r="A3717" s="44">
        <v>16</v>
      </c>
      <c r="B3717" s="44">
        <v>200</v>
      </c>
      <c r="C3717" s="44">
        <v>0.33788299999999999</v>
      </c>
      <c r="D3717" s="44">
        <v>834.12005599999998</v>
      </c>
      <c r="E3717" s="44">
        <v>319987.375</v>
      </c>
      <c r="F3717" s="44">
        <v>320821.5</v>
      </c>
      <c r="G3717" s="44">
        <v>834.125</v>
      </c>
      <c r="H3717" s="44">
        <f t="shared" si="60"/>
        <v>0.83412005599999994</v>
      </c>
    </row>
    <row r="3718" spans="1:8">
      <c r="A3718" s="44">
        <v>16</v>
      </c>
      <c r="B3718" s="44">
        <v>201</v>
      </c>
      <c r="C3718" s="44">
        <v>3.6367620000000001</v>
      </c>
      <c r="D3718" s="44">
        <v>147.31514000000001</v>
      </c>
      <c r="E3718" s="44">
        <v>321159.375</v>
      </c>
      <c r="F3718" s="44">
        <v>321306.6875</v>
      </c>
      <c r="G3718" s="44">
        <v>147.3125</v>
      </c>
      <c r="H3718" s="44">
        <f t="shared" ref="H3718:H3781" si="61">D3718/1000</f>
        <v>0.14731514000000001</v>
      </c>
    </row>
    <row r="3719" spans="1:8">
      <c r="A3719" s="44">
        <v>16</v>
      </c>
      <c r="B3719" s="44">
        <v>202</v>
      </c>
      <c r="C3719" s="44">
        <v>0.118478</v>
      </c>
      <c r="D3719" s="44">
        <v>249.674713</v>
      </c>
      <c r="E3719" s="44">
        <v>324956.65625</v>
      </c>
      <c r="F3719" s="44">
        <v>325206.3125</v>
      </c>
      <c r="G3719" s="44">
        <v>249.65625</v>
      </c>
      <c r="H3719" s="44">
        <f t="shared" si="61"/>
        <v>0.24967471299999999</v>
      </c>
    </row>
    <row r="3720" spans="1:8">
      <c r="A3720" s="44">
        <v>16</v>
      </c>
      <c r="B3720" s="44">
        <v>203</v>
      </c>
      <c r="C3720" s="44">
        <v>1.0906180000000001</v>
      </c>
      <c r="D3720" s="44">
        <v>153.49795499999999</v>
      </c>
      <c r="E3720" s="44">
        <v>325331.75</v>
      </c>
      <c r="F3720" s="44">
        <v>325485.21875</v>
      </c>
      <c r="G3720" s="44">
        <v>153.46875</v>
      </c>
      <c r="H3720" s="44">
        <f t="shared" si="61"/>
        <v>0.15349795499999999</v>
      </c>
    </row>
    <row r="3721" spans="1:8">
      <c r="A3721" s="44">
        <v>16</v>
      </c>
      <c r="B3721" s="44">
        <v>204</v>
      </c>
      <c r="C3721" s="44">
        <v>2.5084680000000001</v>
      </c>
      <c r="D3721" s="44">
        <v>850.84729000000004</v>
      </c>
      <c r="E3721" s="44">
        <v>326581.84375</v>
      </c>
      <c r="F3721" s="44">
        <v>327432.65625</v>
      </c>
      <c r="G3721" s="44">
        <v>850.8125</v>
      </c>
      <c r="H3721" s="44">
        <f t="shared" si="61"/>
        <v>0.85084729000000003</v>
      </c>
    </row>
    <row r="3722" spans="1:8">
      <c r="A3722" s="44">
        <v>16</v>
      </c>
      <c r="B3722" s="44">
        <v>205</v>
      </c>
      <c r="C3722" s="44">
        <v>0.66839999999999999</v>
      </c>
      <c r="D3722" s="44">
        <v>102.177666</v>
      </c>
      <c r="E3722" s="44">
        <v>329941.46875</v>
      </c>
      <c r="F3722" s="44">
        <v>330043.625</v>
      </c>
      <c r="G3722" s="44">
        <v>102.15625</v>
      </c>
      <c r="H3722" s="44">
        <f t="shared" si="61"/>
        <v>0.102177666</v>
      </c>
    </row>
    <row r="3723" spans="1:8">
      <c r="A3723" s="44">
        <v>16</v>
      </c>
      <c r="B3723" s="44">
        <v>206</v>
      </c>
      <c r="C3723" s="44">
        <v>8.5694000000000006E-2</v>
      </c>
      <c r="D3723" s="44">
        <v>311.73288000000002</v>
      </c>
      <c r="E3723" s="44">
        <v>330722.9375</v>
      </c>
      <c r="F3723" s="44">
        <v>331034.6875</v>
      </c>
      <c r="G3723" s="44">
        <v>311.75</v>
      </c>
      <c r="H3723" s="44">
        <f t="shared" si="61"/>
        <v>0.31173288000000005</v>
      </c>
    </row>
    <row r="3724" spans="1:8">
      <c r="A3724" s="44">
        <v>16</v>
      </c>
      <c r="B3724" s="44">
        <v>207</v>
      </c>
      <c r="C3724" s="44">
        <v>5.626493</v>
      </c>
      <c r="D3724" s="44">
        <v>139.16035500000001</v>
      </c>
      <c r="E3724" s="44">
        <v>331129.21875</v>
      </c>
      <c r="F3724" s="44">
        <v>331268.40625</v>
      </c>
      <c r="G3724" s="44">
        <v>139.1875</v>
      </c>
      <c r="H3724" s="44">
        <f t="shared" si="61"/>
        <v>0.13916035500000001</v>
      </c>
    </row>
    <row r="3725" spans="1:8">
      <c r="A3725" s="44">
        <v>16</v>
      </c>
      <c r="B3725" s="44">
        <v>208</v>
      </c>
      <c r="C3725" s="44">
        <v>1.915611</v>
      </c>
      <c r="D3725" s="44">
        <v>127.294212</v>
      </c>
      <c r="E3725" s="44">
        <v>336904.53125</v>
      </c>
      <c r="F3725" s="44">
        <v>337031.8125</v>
      </c>
      <c r="G3725" s="44">
        <v>127.28125</v>
      </c>
      <c r="H3725" s="44">
        <f t="shared" si="61"/>
        <v>0.12729421199999999</v>
      </c>
    </row>
    <row r="3726" spans="1:8">
      <c r="A3726" s="44">
        <v>16</v>
      </c>
      <c r="B3726" s="44">
        <v>209</v>
      </c>
      <c r="C3726" s="44">
        <v>2.351909</v>
      </c>
      <c r="D3726" s="44">
        <v>240.042633</v>
      </c>
      <c r="E3726" s="44">
        <v>338951.625</v>
      </c>
      <c r="F3726" s="44">
        <v>339191.65625</v>
      </c>
      <c r="G3726" s="44">
        <v>240.03125</v>
      </c>
      <c r="H3726" s="44">
        <f t="shared" si="61"/>
        <v>0.24004263300000001</v>
      </c>
    </row>
    <row r="3727" spans="1:8">
      <c r="A3727" s="44">
        <v>16</v>
      </c>
      <c r="B3727" s="44">
        <v>210</v>
      </c>
      <c r="C3727" s="44">
        <v>0.13927200000000001</v>
      </c>
      <c r="D3727" s="44">
        <v>150.838516</v>
      </c>
      <c r="E3727" s="44">
        <v>341551.25</v>
      </c>
      <c r="F3727" s="44">
        <v>341702.09375</v>
      </c>
      <c r="G3727" s="44">
        <v>150.84375</v>
      </c>
      <c r="H3727" s="44">
        <f t="shared" si="61"/>
        <v>0.15083851600000001</v>
      </c>
    </row>
    <row r="3728" spans="1:8">
      <c r="A3728" s="44">
        <v>16</v>
      </c>
      <c r="B3728" s="44">
        <v>211</v>
      </c>
      <c r="C3728" s="44">
        <v>7.9396999999999995E-2</v>
      </c>
      <c r="D3728" s="44">
        <v>248.65519699999999</v>
      </c>
      <c r="E3728" s="44">
        <v>341848.21875</v>
      </c>
      <c r="F3728" s="44">
        <v>342096.875</v>
      </c>
      <c r="G3728" s="44">
        <v>248.65625</v>
      </c>
      <c r="H3728" s="44">
        <f t="shared" si="61"/>
        <v>0.24865519699999999</v>
      </c>
    </row>
    <row r="3729" spans="1:8">
      <c r="A3729" s="44">
        <v>16</v>
      </c>
      <c r="B3729" s="44">
        <v>212</v>
      </c>
      <c r="C3729" s="44">
        <v>0.85136500000000004</v>
      </c>
      <c r="D3729" s="44">
        <v>1037.830933</v>
      </c>
      <c r="E3729" s="44">
        <v>342176.40625</v>
      </c>
      <c r="F3729" s="44">
        <v>343214.25</v>
      </c>
      <c r="G3729" s="44">
        <v>1037.84375</v>
      </c>
      <c r="H3729" s="44">
        <f t="shared" si="61"/>
        <v>1.037830933</v>
      </c>
    </row>
    <row r="3730" spans="1:8">
      <c r="A3730" s="44">
        <v>16</v>
      </c>
      <c r="B3730" s="44">
        <v>213</v>
      </c>
      <c r="C3730" s="44">
        <v>3.5167929999999998</v>
      </c>
      <c r="D3730" s="44">
        <v>113.205879</v>
      </c>
      <c r="E3730" s="44">
        <v>344073.46875</v>
      </c>
      <c r="F3730" s="44">
        <v>344186.6875</v>
      </c>
      <c r="G3730" s="44">
        <v>113.21875</v>
      </c>
      <c r="H3730" s="44">
        <f t="shared" si="61"/>
        <v>0.113205879</v>
      </c>
    </row>
    <row r="3731" spans="1:8">
      <c r="A3731" s="44">
        <v>16</v>
      </c>
      <c r="B3731" s="44">
        <v>214</v>
      </c>
      <c r="C3731" s="44">
        <v>2.6727300000000001</v>
      </c>
      <c r="D3731" s="44">
        <v>978.06097399999999</v>
      </c>
      <c r="E3731" s="44">
        <v>347717.78125</v>
      </c>
      <c r="F3731" s="44">
        <v>348695.84375</v>
      </c>
      <c r="G3731" s="44">
        <v>978.0625</v>
      </c>
      <c r="H3731" s="44">
        <f t="shared" si="61"/>
        <v>0.97806097400000003</v>
      </c>
    </row>
    <row r="3732" spans="1:8">
      <c r="A3732" s="44">
        <v>16</v>
      </c>
      <c r="B3732" s="44">
        <v>215</v>
      </c>
      <c r="C3732" s="44">
        <v>1.0443830000000001</v>
      </c>
      <c r="D3732" s="44">
        <v>818.39660600000002</v>
      </c>
      <c r="E3732" s="44">
        <v>351378.6875</v>
      </c>
      <c r="F3732" s="44">
        <v>352197.0625</v>
      </c>
      <c r="G3732" s="44">
        <v>818.375</v>
      </c>
      <c r="H3732" s="44">
        <f t="shared" si="61"/>
        <v>0.81839660599999997</v>
      </c>
    </row>
    <row r="3733" spans="1:8">
      <c r="A3733" s="44">
        <v>16</v>
      </c>
      <c r="B3733" s="44">
        <v>216</v>
      </c>
      <c r="C3733" s="44">
        <v>3.4556999999999997E-2</v>
      </c>
      <c r="D3733" s="44">
        <v>110.27471199999999</v>
      </c>
      <c r="E3733" s="44">
        <v>353243.96875</v>
      </c>
      <c r="F3733" s="44">
        <v>353354.21875</v>
      </c>
      <c r="G3733" s="44">
        <v>110.25</v>
      </c>
      <c r="H3733" s="44">
        <f t="shared" si="61"/>
        <v>0.110274712</v>
      </c>
    </row>
    <row r="3734" spans="1:8">
      <c r="A3734" s="44">
        <v>16</v>
      </c>
      <c r="B3734" s="44">
        <v>217</v>
      </c>
      <c r="C3734" s="44">
        <v>1.4298010000000001</v>
      </c>
      <c r="D3734" s="44">
        <v>123.207199</v>
      </c>
      <c r="E3734" s="44">
        <v>353400.1875</v>
      </c>
      <c r="F3734" s="44">
        <v>353523.375</v>
      </c>
      <c r="G3734" s="44">
        <v>123.1875</v>
      </c>
      <c r="H3734" s="44">
        <f t="shared" si="61"/>
        <v>0.123207199</v>
      </c>
    </row>
    <row r="3735" spans="1:8">
      <c r="A3735" s="44">
        <v>16</v>
      </c>
      <c r="B3735" s="44">
        <v>218</v>
      </c>
      <c r="C3735" s="44">
        <v>2.781879</v>
      </c>
      <c r="D3735" s="44">
        <v>339.03344700000002</v>
      </c>
      <c r="E3735" s="44">
        <v>354959.375</v>
      </c>
      <c r="F3735" s="44">
        <v>355298.40625</v>
      </c>
      <c r="G3735" s="44">
        <v>339.03125</v>
      </c>
      <c r="H3735" s="44">
        <f t="shared" si="61"/>
        <v>0.33903344700000004</v>
      </c>
    </row>
    <row r="3736" spans="1:8">
      <c r="A3736" s="44">
        <v>16</v>
      </c>
      <c r="B3736" s="44">
        <v>219</v>
      </c>
      <c r="C3736" s="44">
        <v>1.623483</v>
      </c>
      <c r="D3736" s="44">
        <v>438.72970600000002</v>
      </c>
      <c r="E3736" s="44">
        <v>358085.4375</v>
      </c>
      <c r="F3736" s="44">
        <v>358524.1875</v>
      </c>
      <c r="G3736" s="44">
        <v>438.75</v>
      </c>
      <c r="H3736" s="44">
        <f t="shared" si="61"/>
        <v>0.438729706</v>
      </c>
    </row>
    <row r="3737" spans="1:8">
      <c r="A3737" s="44">
        <v>17</v>
      </c>
      <c r="B3737" s="44">
        <v>0</v>
      </c>
      <c r="C3737" s="44">
        <v>0.93576700000000002</v>
      </c>
      <c r="D3737" s="44">
        <v>189.951324</v>
      </c>
      <c r="E3737" s="44">
        <v>61742.671875</v>
      </c>
      <c r="F3737" s="44">
        <v>61932.625</v>
      </c>
      <c r="G3737" s="44">
        <v>189.953125</v>
      </c>
      <c r="H3737" s="44">
        <f t="shared" si="61"/>
        <v>0.189951324</v>
      </c>
    </row>
    <row r="3738" spans="1:8">
      <c r="A3738" s="44">
        <v>17</v>
      </c>
      <c r="B3738" s="44">
        <v>1</v>
      </c>
      <c r="C3738" s="44">
        <v>2.1687999999999999E-2</v>
      </c>
      <c r="D3738" s="44">
        <v>98.690871999999999</v>
      </c>
      <c r="E3738" s="44">
        <v>62873.421875</v>
      </c>
      <c r="F3738" s="44">
        <v>62972.109375</v>
      </c>
      <c r="G3738" s="44">
        <v>98.6875</v>
      </c>
      <c r="H3738" s="44">
        <f t="shared" si="61"/>
        <v>9.8690871999999999E-2</v>
      </c>
    </row>
    <row r="3739" spans="1:8">
      <c r="A3739" s="44">
        <v>17</v>
      </c>
      <c r="B3739" s="44">
        <v>2</v>
      </c>
      <c r="C3739" s="44">
        <v>1.4789289999999999</v>
      </c>
      <c r="D3739" s="44">
        <v>78.640747000000005</v>
      </c>
      <c r="E3739" s="44">
        <v>62998.4375</v>
      </c>
      <c r="F3739" s="44">
        <v>63077.074219000002</v>
      </c>
      <c r="G3739" s="44">
        <v>78.636718999999999</v>
      </c>
      <c r="H3739" s="44">
        <f t="shared" si="61"/>
        <v>7.8640747000000011E-2</v>
      </c>
    </row>
    <row r="3740" spans="1:8">
      <c r="A3740" s="44">
        <v>17</v>
      </c>
      <c r="B3740" s="44">
        <v>3</v>
      </c>
      <c r="C3740" s="44">
        <v>1.442245</v>
      </c>
      <c r="D3740" s="44">
        <v>240.70637500000001</v>
      </c>
      <c r="E3740" s="44">
        <v>64561.152344000002</v>
      </c>
      <c r="F3740" s="44">
        <v>64801.855469000002</v>
      </c>
      <c r="G3740" s="44">
        <v>240.703125</v>
      </c>
      <c r="H3740" s="44">
        <f t="shared" si="61"/>
        <v>0.240706375</v>
      </c>
    </row>
    <row r="3741" spans="1:8">
      <c r="A3741" s="44">
        <v>17</v>
      </c>
      <c r="B3741" s="44">
        <v>4</v>
      </c>
      <c r="C3741" s="44">
        <v>2.3138480000000001</v>
      </c>
      <c r="D3741" s="44">
        <v>155.61653100000001</v>
      </c>
      <c r="E3741" s="44">
        <v>66255.859375</v>
      </c>
      <c r="F3741" s="44">
        <v>66411.476563000004</v>
      </c>
      <c r="G3741" s="44">
        <v>155.617188</v>
      </c>
      <c r="H3741" s="44">
        <f t="shared" si="61"/>
        <v>0.155616531</v>
      </c>
    </row>
    <row r="3742" spans="1:8">
      <c r="A3742" s="44">
        <v>17</v>
      </c>
      <c r="B3742" s="44">
        <v>5</v>
      </c>
      <c r="C3742" s="44">
        <v>0.13433800000000001</v>
      </c>
      <c r="D3742" s="44">
        <v>870.21893299999999</v>
      </c>
      <c r="E3742" s="44">
        <v>68729.601563000004</v>
      </c>
      <c r="F3742" s="44">
        <v>69599.820313000004</v>
      </c>
      <c r="G3742" s="44">
        <v>870.21875</v>
      </c>
      <c r="H3742" s="44">
        <f t="shared" si="61"/>
        <v>0.87021893299999997</v>
      </c>
    </row>
    <row r="3743" spans="1:8">
      <c r="A3743" s="44">
        <v>17</v>
      </c>
      <c r="B3743" s="44">
        <v>6</v>
      </c>
      <c r="C3743" s="44">
        <v>0.12897700000000001</v>
      </c>
      <c r="D3743" s="44">
        <v>847.43170199999997</v>
      </c>
      <c r="E3743" s="44">
        <v>69745.359375</v>
      </c>
      <c r="F3743" s="44">
        <v>70592.796875</v>
      </c>
      <c r="G3743" s="44">
        <v>847.4375</v>
      </c>
      <c r="H3743" s="44">
        <f t="shared" si="61"/>
        <v>0.84743170199999995</v>
      </c>
    </row>
    <row r="3744" spans="1:8">
      <c r="A3744" s="44">
        <v>17</v>
      </c>
      <c r="B3744" s="44">
        <v>7</v>
      </c>
      <c r="C3744" s="44">
        <v>2.1724770000000002</v>
      </c>
      <c r="D3744" s="44">
        <v>231.85607899999999</v>
      </c>
      <c r="E3744" s="44">
        <v>70729.804688000004</v>
      </c>
      <c r="F3744" s="44">
        <v>70961.65625</v>
      </c>
      <c r="G3744" s="44">
        <v>231.851563</v>
      </c>
      <c r="H3744" s="44">
        <f t="shared" si="61"/>
        <v>0.23185607899999999</v>
      </c>
    </row>
    <row r="3745" spans="1:8">
      <c r="A3745" s="44">
        <v>17</v>
      </c>
      <c r="B3745" s="44">
        <v>8</v>
      </c>
      <c r="C3745" s="44">
        <v>0.82783499999999999</v>
      </c>
      <c r="D3745" s="44">
        <v>153.30323799999999</v>
      </c>
      <c r="E3745" s="44">
        <v>73136.320313000004</v>
      </c>
      <c r="F3745" s="44">
        <v>73289.625</v>
      </c>
      <c r="G3745" s="44">
        <v>153.304688</v>
      </c>
      <c r="H3745" s="44">
        <f t="shared" si="61"/>
        <v>0.15330323799999998</v>
      </c>
    </row>
    <row r="3746" spans="1:8">
      <c r="A3746" s="44">
        <v>17</v>
      </c>
      <c r="B3746" s="44">
        <v>9</v>
      </c>
      <c r="C3746" s="44">
        <v>0.58110099999999998</v>
      </c>
      <c r="D3746" s="44">
        <v>407.42233299999998</v>
      </c>
      <c r="E3746" s="44">
        <v>74120.8125</v>
      </c>
      <c r="F3746" s="44">
        <v>74528.234375</v>
      </c>
      <c r="G3746" s="44">
        <v>407.421875</v>
      </c>
      <c r="H3746" s="44">
        <f t="shared" si="61"/>
        <v>0.40742233299999997</v>
      </c>
    </row>
    <row r="3747" spans="1:8">
      <c r="A3747" s="44">
        <v>17</v>
      </c>
      <c r="B3747" s="44">
        <v>10</v>
      </c>
      <c r="C3747" s="44">
        <v>0.114329</v>
      </c>
      <c r="D3747" s="44">
        <v>105.83994300000001</v>
      </c>
      <c r="E3747" s="44">
        <v>75120.859375</v>
      </c>
      <c r="F3747" s="44">
        <v>75226.695313000004</v>
      </c>
      <c r="G3747" s="44">
        <v>105.835938</v>
      </c>
      <c r="H3747" s="44">
        <f t="shared" si="61"/>
        <v>0.10583994300000001</v>
      </c>
    </row>
    <row r="3748" spans="1:8">
      <c r="A3748" s="44">
        <v>17</v>
      </c>
      <c r="B3748" s="44">
        <v>11</v>
      </c>
      <c r="C3748" s="44">
        <v>0.98610200000000003</v>
      </c>
      <c r="D3748" s="44">
        <v>325.88378899999998</v>
      </c>
      <c r="E3748" s="44">
        <v>75356.078125</v>
      </c>
      <c r="F3748" s="44">
        <v>75681.96875</v>
      </c>
      <c r="G3748" s="44">
        <v>325.890625</v>
      </c>
      <c r="H3748" s="44">
        <f t="shared" si="61"/>
        <v>0.32588378899999998</v>
      </c>
    </row>
    <row r="3749" spans="1:8">
      <c r="A3749" s="44">
        <v>17</v>
      </c>
      <c r="B3749" s="44">
        <v>12</v>
      </c>
      <c r="C3749" s="44">
        <v>1.348768</v>
      </c>
      <c r="D3749" s="44">
        <v>269.73831200000001</v>
      </c>
      <c r="E3749" s="44">
        <v>76668.679688000004</v>
      </c>
      <c r="F3749" s="44">
        <v>76938.414063000004</v>
      </c>
      <c r="G3749" s="44">
        <v>269.734375</v>
      </c>
      <c r="H3749" s="44">
        <f t="shared" si="61"/>
        <v>0.26973831199999998</v>
      </c>
    </row>
    <row r="3750" spans="1:8">
      <c r="A3750" s="44">
        <v>17</v>
      </c>
      <c r="B3750" s="44">
        <v>13</v>
      </c>
      <c r="C3750" s="44">
        <v>0.21163599999999999</v>
      </c>
      <c r="D3750" s="44">
        <v>225.596283</v>
      </c>
      <c r="E3750" s="44">
        <v>78296.203125</v>
      </c>
      <c r="F3750" s="44">
        <v>78521.804688000004</v>
      </c>
      <c r="G3750" s="44">
        <v>225.601563</v>
      </c>
      <c r="H3750" s="44">
        <f t="shared" si="61"/>
        <v>0.22559628300000001</v>
      </c>
    </row>
    <row r="3751" spans="1:8">
      <c r="A3751" s="44">
        <v>17</v>
      </c>
      <c r="B3751" s="44">
        <v>14</v>
      </c>
      <c r="C3751" s="44">
        <v>0.82951200000000003</v>
      </c>
      <c r="D3751" s="44">
        <v>203.40992700000001</v>
      </c>
      <c r="E3751" s="44">
        <v>78733.820313000004</v>
      </c>
      <c r="F3751" s="44">
        <v>78937.234375</v>
      </c>
      <c r="G3751" s="44">
        <v>203.414063</v>
      </c>
      <c r="H3751" s="44">
        <f t="shared" si="61"/>
        <v>0.20340992700000002</v>
      </c>
    </row>
    <row r="3752" spans="1:8">
      <c r="A3752" s="44">
        <v>17</v>
      </c>
      <c r="B3752" s="44">
        <v>15</v>
      </c>
      <c r="C3752" s="44">
        <v>0.66216699999999995</v>
      </c>
      <c r="D3752" s="44">
        <v>273.940155</v>
      </c>
      <c r="E3752" s="44">
        <v>79780.734375</v>
      </c>
      <c r="F3752" s="44">
        <v>80054.671875</v>
      </c>
      <c r="G3752" s="44">
        <v>273.9375</v>
      </c>
      <c r="H3752" s="44">
        <f t="shared" si="61"/>
        <v>0.27394015500000002</v>
      </c>
    </row>
    <row r="3753" spans="1:8">
      <c r="A3753" s="44">
        <v>17</v>
      </c>
      <c r="B3753" s="44">
        <v>16</v>
      </c>
      <c r="C3753" s="44">
        <v>0.63485000000000003</v>
      </c>
      <c r="D3753" s="44">
        <v>283.73425300000002</v>
      </c>
      <c r="E3753" s="44">
        <v>80718.34375</v>
      </c>
      <c r="F3753" s="44">
        <v>81002.078125</v>
      </c>
      <c r="G3753" s="44">
        <v>283.734375</v>
      </c>
      <c r="H3753" s="44">
        <f t="shared" si="61"/>
        <v>0.28373425300000005</v>
      </c>
    </row>
    <row r="3754" spans="1:8">
      <c r="A3754" s="44">
        <v>17</v>
      </c>
      <c r="B3754" s="44">
        <v>17</v>
      </c>
      <c r="C3754" s="44">
        <v>0.19084799999999999</v>
      </c>
      <c r="D3754" s="44">
        <v>767.02722200000005</v>
      </c>
      <c r="E3754" s="44">
        <v>81640.296875</v>
      </c>
      <c r="F3754" s="44">
        <v>82407.320313000004</v>
      </c>
      <c r="G3754" s="44">
        <v>767.02343800000006</v>
      </c>
      <c r="H3754" s="44">
        <f t="shared" si="61"/>
        <v>0.76702722200000006</v>
      </c>
    </row>
    <row r="3755" spans="1:8">
      <c r="A3755" s="44">
        <v>17</v>
      </c>
      <c r="B3755" s="44">
        <v>18</v>
      </c>
      <c r="C3755" s="44">
        <v>2.0495869999999998</v>
      </c>
      <c r="D3755" s="44">
        <v>102.752228</v>
      </c>
      <c r="E3755" s="44">
        <v>82600.429688000004</v>
      </c>
      <c r="F3755" s="44">
        <v>82703.1875</v>
      </c>
      <c r="G3755" s="44">
        <v>102.757813</v>
      </c>
      <c r="H3755" s="44">
        <f t="shared" si="61"/>
        <v>0.102752228</v>
      </c>
    </row>
    <row r="3756" spans="1:8">
      <c r="A3756" s="44">
        <v>17</v>
      </c>
      <c r="B3756" s="44">
        <v>19</v>
      </c>
      <c r="C3756" s="44">
        <v>0.650343</v>
      </c>
      <c r="D3756" s="44">
        <v>181.46354700000001</v>
      </c>
      <c r="E3756" s="44">
        <v>84757.695313000004</v>
      </c>
      <c r="F3756" s="44">
        <v>84939.15625</v>
      </c>
      <c r="G3756" s="44">
        <v>181.460938</v>
      </c>
      <c r="H3756" s="44">
        <f t="shared" si="61"/>
        <v>0.181463547</v>
      </c>
    </row>
    <row r="3757" spans="1:8">
      <c r="A3757" s="44">
        <v>17</v>
      </c>
      <c r="B3757" s="44">
        <v>20</v>
      </c>
      <c r="C3757" s="44">
        <v>1.1490590000000001</v>
      </c>
      <c r="D3757" s="44">
        <v>800.82495100000006</v>
      </c>
      <c r="E3757" s="44">
        <v>85601.523438000004</v>
      </c>
      <c r="F3757" s="44">
        <v>86402.351563000004</v>
      </c>
      <c r="G3757" s="44">
        <v>800.828125</v>
      </c>
      <c r="H3757" s="44">
        <f t="shared" si="61"/>
        <v>0.80082495100000006</v>
      </c>
    </row>
    <row r="3758" spans="1:8">
      <c r="A3758" s="44">
        <v>17</v>
      </c>
      <c r="B3758" s="44">
        <v>21</v>
      </c>
      <c r="C3758" s="44">
        <v>0.128387</v>
      </c>
      <c r="D3758" s="44">
        <v>217.77673300000001</v>
      </c>
      <c r="E3758" s="44">
        <v>87556.101563000004</v>
      </c>
      <c r="F3758" s="44">
        <v>87773.875</v>
      </c>
      <c r="G3758" s="44">
        <v>217.773438</v>
      </c>
      <c r="H3758" s="44">
        <f t="shared" si="61"/>
        <v>0.217776733</v>
      </c>
    </row>
    <row r="3759" spans="1:8">
      <c r="A3759" s="44">
        <v>17</v>
      </c>
      <c r="B3759" s="44">
        <v>22</v>
      </c>
      <c r="C3759" s="44">
        <v>1.441084</v>
      </c>
      <c r="D3759" s="44">
        <v>263.63247699999999</v>
      </c>
      <c r="E3759" s="44">
        <v>87915.476563000004</v>
      </c>
      <c r="F3759" s="44">
        <v>88179.101563000004</v>
      </c>
      <c r="G3759" s="44">
        <v>263.625</v>
      </c>
      <c r="H3759" s="44">
        <f t="shared" si="61"/>
        <v>0.26363247699999998</v>
      </c>
    </row>
    <row r="3760" spans="1:8">
      <c r="A3760" s="44">
        <v>17</v>
      </c>
      <c r="B3760" s="44">
        <v>23</v>
      </c>
      <c r="C3760" s="44">
        <v>0.143843</v>
      </c>
      <c r="D3760" s="44">
        <v>146.06144699999999</v>
      </c>
      <c r="E3760" s="44">
        <v>89634.398438000004</v>
      </c>
      <c r="F3760" s="44">
        <v>89780.46875</v>
      </c>
      <c r="G3760" s="44">
        <v>146.070313</v>
      </c>
      <c r="H3760" s="44">
        <f t="shared" si="61"/>
        <v>0.14606144699999998</v>
      </c>
    </row>
    <row r="3761" spans="1:8">
      <c r="A3761" s="44">
        <v>17</v>
      </c>
      <c r="B3761" s="44">
        <v>24</v>
      </c>
      <c r="C3761" s="44">
        <v>0.14032500000000001</v>
      </c>
      <c r="D3761" s="44">
        <v>106.47384599999999</v>
      </c>
      <c r="E3761" s="44">
        <v>89931.28125</v>
      </c>
      <c r="F3761" s="44">
        <v>90037.757813000004</v>
      </c>
      <c r="G3761" s="44">
        <v>106.476563</v>
      </c>
      <c r="H3761" s="44">
        <f t="shared" si="61"/>
        <v>0.106473846</v>
      </c>
    </row>
    <row r="3762" spans="1:8">
      <c r="A3762" s="44">
        <v>17</v>
      </c>
      <c r="B3762" s="44">
        <v>25</v>
      </c>
      <c r="C3762" s="44">
        <v>0.34837800000000002</v>
      </c>
      <c r="D3762" s="44">
        <v>865.50219700000002</v>
      </c>
      <c r="E3762" s="44">
        <v>90180.59375</v>
      </c>
      <c r="F3762" s="44">
        <v>91046.085938000004</v>
      </c>
      <c r="G3762" s="44">
        <v>865.49218800000006</v>
      </c>
      <c r="H3762" s="44">
        <f t="shared" si="61"/>
        <v>0.86550219699999997</v>
      </c>
    </row>
    <row r="3763" spans="1:8">
      <c r="A3763" s="44">
        <v>17</v>
      </c>
      <c r="B3763" s="44">
        <v>26</v>
      </c>
      <c r="C3763" s="44">
        <v>0.50966699999999998</v>
      </c>
      <c r="D3763" s="44">
        <v>243.81333900000001</v>
      </c>
      <c r="E3763" s="44">
        <v>91408.5</v>
      </c>
      <c r="F3763" s="44">
        <v>91652.320313000004</v>
      </c>
      <c r="G3763" s="44">
        <v>243.820313</v>
      </c>
      <c r="H3763" s="44">
        <f t="shared" si="61"/>
        <v>0.24381333900000002</v>
      </c>
    </row>
    <row r="3764" spans="1:8">
      <c r="A3764" s="44">
        <v>17</v>
      </c>
      <c r="B3764" s="44">
        <v>27</v>
      </c>
      <c r="C3764" s="44">
        <v>0.98888799999999999</v>
      </c>
      <c r="D3764" s="44">
        <v>238.74690200000001</v>
      </c>
      <c r="E3764" s="44">
        <v>92174.265625</v>
      </c>
      <c r="F3764" s="44">
        <v>92413.015625</v>
      </c>
      <c r="G3764" s="44">
        <v>238.75</v>
      </c>
      <c r="H3764" s="44">
        <f t="shared" si="61"/>
        <v>0.23874690200000001</v>
      </c>
    </row>
    <row r="3765" spans="1:8">
      <c r="A3765" s="44">
        <v>17</v>
      </c>
      <c r="B3765" s="44">
        <v>28</v>
      </c>
      <c r="C3765" s="44">
        <v>1.735711</v>
      </c>
      <c r="D3765" s="44">
        <v>245.021469</v>
      </c>
      <c r="E3765" s="44">
        <v>93409.679688000004</v>
      </c>
      <c r="F3765" s="44">
        <v>93654.695313000004</v>
      </c>
      <c r="G3765" s="44">
        <v>245.015625</v>
      </c>
      <c r="H3765" s="44">
        <f t="shared" si="61"/>
        <v>0.24502146899999999</v>
      </c>
    </row>
    <row r="3766" spans="1:8">
      <c r="A3766" s="44">
        <v>17</v>
      </c>
      <c r="B3766" s="44">
        <v>29</v>
      </c>
      <c r="C3766" s="44">
        <v>0.79580899999999999</v>
      </c>
      <c r="D3766" s="44">
        <v>126.830658</v>
      </c>
      <c r="E3766" s="44">
        <v>95394.328125</v>
      </c>
      <c r="F3766" s="44">
        <v>95521.15625</v>
      </c>
      <c r="G3766" s="44">
        <v>126.828125</v>
      </c>
      <c r="H3766" s="44">
        <f t="shared" si="61"/>
        <v>0.12683065800000001</v>
      </c>
    </row>
    <row r="3767" spans="1:8">
      <c r="A3767" s="44">
        <v>17</v>
      </c>
      <c r="B3767" s="44">
        <v>30</v>
      </c>
      <c r="C3767" s="44">
        <v>6.6462999999999994E-2</v>
      </c>
      <c r="D3767" s="44">
        <v>168.06686400000001</v>
      </c>
      <c r="E3767" s="44">
        <v>96331.921875</v>
      </c>
      <c r="F3767" s="44">
        <v>96499.992188000004</v>
      </c>
      <c r="G3767" s="44">
        <v>168.070313</v>
      </c>
      <c r="H3767" s="44">
        <f t="shared" si="61"/>
        <v>0.16806686400000001</v>
      </c>
    </row>
    <row r="3768" spans="1:8">
      <c r="A3768" s="44">
        <v>17</v>
      </c>
      <c r="B3768" s="44">
        <v>31</v>
      </c>
      <c r="C3768" s="44">
        <v>6.5354999999999996E-2</v>
      </c>
      <c r="D3768" s="44">
        <v>345.12356599999998</v>
      </c>
      <c r="E3768" s="44">
        <v>96566.359375</v>
      </c>
      <c r="F3768" s="44">
        <v>96911.476563000004</v>
      </c>
      <c r="G3768" s="44">
        <v>345.117188</v>
      </c>
      <c r="H3768" s="44">
        <f t="shared" si="61"/>
        <v>0.34512356599999999</v>
      </c>
    </row>
    <row r="3769" spans="1:8">
      <c r="A3769" s="44">
        <v>17</v>
      </c>
      <c r="B3769" s="44">
        <v>32</v>
      </c>
      <c r="C3769" s="44">
        <v>7.9628000000000004E-2</v>
      </c>
      <c r="D3769" s="44">
        <v>117.85526299999999</v>
      </c>
      <c r="E3769" s="44">
        <v>96988.257813000004</v>
      </c>
      <c r="F3769" s="44">
        <v>97106.117188000004</v>
      </c>
      <c r="G3769" s="44">
        <v>117.859375</v>
      </c>
      <c r="H3769" s="44">
        <f t="shared" si="61"/>
        <v>0.11785526299999999</v>
      </c>
    </row>
    <row r="3770" spans="1:8">
      <c r="A3770" s="44">
        <v>17</v>
      </c>
      <c r="B3770" s="44">
        <v>33</v>
      </c>
      <c r="C3770" s="44">
        <v>0.83329699999999995</v>
      </c>
      <c r="D3770" s="44">
        <v>1152.6748050000001</v>
      </c>
      <c r="E3770" s="44">
        <v>97191.390625</v>
      </c>
      <c r="F3770" s="44">
        <v>98344.0625</v>
      </c>
      <c r="G3770" s="44">
        <v>1152.671875</v>
      </c>
      <c r="H3770" s="44">
        <f t="shared" si="61"/>
        <v>1.1526748050000002</v>
      </c>
    </row>
    <row r="3771" spans="1:8">
      <c r="A3771" s="44">
        <v>17</v>
      </c>
      <c r="B3771" s="44">
        <v>34</v>
      </c>
      <c r="C3771" s="44">
        <v>0.40907300000000002</v>
      </c>
      <c r="D3771" s="44">
        <v>150.22290000000001</v>
      </c>
      <c r="E3771" s="44">
        <v>99191.742188000004</v>
      </c>
      <c r="F3771" s="44">
        <v>99341.953125</v>
      </c>
      <c r="G3771" s="44">
        <v>150.210938</v>
      </c>
      <c r="H3771" s="44">
        <f t="shared" si="61"/>
        <v>0.15022290000000002</v>
      </c>
    </row>
    <row r="3772" spans="1:8">
      <c r="A3772" s="44">
        <v>17</v>
      </c>
      <c r="B3772" s="44">
        <v>35</v>
      </c>
      <c r="C3772" s="44">
        <v>0.42435</v>
      </c>
      <c r="D3772" s="44">
        <v>184.457596</v>
      </c>
      <c r="E3772" s="44">
        <v>99754.195313000004</v>
      </c>
      <c r="F3772" s="44">
        <v>99938.648438000004</v>
      </c>
      <c r="G3772" s="44">
        <v>184.453125</v>
      </c>
      <c r="H3772" s="44">
        <f t="shared" si="61"/>
        <v>0.184457596</v>
      </c>
    </row>
    <row r="3773" spans="1:8">
      <c r="A3773" s="44">
        <v>17</v>
      </c>
      <c r="B3773" s="44">
        <v>36</v>
      </c>
      <c r="C3773" s="44">
        <v>1.4148670000000001</v>
      </c>
      <c r="D3773" s="44">
        <v>635.66107199999999</v>
      </c>
      <c r="E3773" s="44">
        <v>100363.632813</v>
      </c>
      <c r="F3773" s="44">
        <v>100999.296875</v>
      </c>
      <c r="G3773" s="44">
        <v>635.66406300000006</v>
      </c>
      <c r="H3773" s="44">
        <f t="shared" si="61"/>
        <v>0.63566107199999999</v>
      </c>
    </row>
    <row r="3774" spans="1:8">
      <c r="A3774" s="44">
        <v>17</v>
      </c>
      <c r="B3774" s="44">
        <v>37</v>
      </c>
      <c r="C3774" s="44">
        <v>0.66323299999999996</v>
      </c>
      <c r="D3774" s="44">
        <v>213.17289700000001</v>
      </c>
      <c r="E3774" s="44">
        <v>102417.382813</v>
      </c>
      <c r="F3774" s="44">
        <v>102630.5625</v>
      </c>
      <c r="G3774" s="44">
        <v>213.179688</v>
      </c>
      <c r="H3774" s="44">
        <f t="shared" si="61"/>
        <v>0.213172897</v>
      </c>
    </row>
    <row r="3775" spans="1:8">
      <c r="A3775" s="44">
        <v>17</v>
      </c>
      <c r="B3775" s="44">
        <v>38</v>
      </c>
      <c r="C3775" s="44">
        <v>6.207E-2</v>
      </c>
      <c r="D3775" s="44">
        <v>274.11114500000002</v>
      </c>
      <c r="E3775" s="44">
        <v>103307.867188</v>
      </c>
      <c r="F3775" s="44">
        <v>103581.984375</v>
      </c>
      <c r="G3775" s="44">
        <v>274.117188</v>
      </c>
      <c r="H3775" s="44">
        <f t="shared" si="61"/>
        <v>0.274111145</v>
      </c>
    </row>
    <row r="3776" spans="1:8">
      <c r="A3776" s="44">
        <v>17</v>
      </c>
      <c r="B3776" s="44">
        <v>39</v>
      </c>
      <c r="C3776" s="44">
        <v>0.99028400000000005</v>
      </c>
      <c r="D3776" s="44">
        <v>154.111008</v>
      </c>
      <c r="E3776" s="44">
        <v>103651.84375</v>
      </c>
      <c r="F3776" s="44">
        <v>103805.945313</v>
      </c>
      <c r="G3776" s="44">
        <v>154.101563</v>
      </c>
      <c r="H3776" s="44">
        <f t="shared" si="61"/>
        <v>0.15411100799999999</v>
      </c>
    </row>
    <row r="3777" spans="1:8">
      <c r="A3777" s="44">
        <v>17</v>
      </c>
      <c r="B3777" s="44">
        <v>40</v>
      </c>
      <c r="C3777" s="44">
        <v>1.757943</v>
      </c>
      <c r="D3777" s="44">
        <v>134.463821</v>
      </c>
      <c r="E3777" s="44">
        <v>104808.257813</v>
      </c>
      <c r="F3777" s="44">
        <v>104942.71875</v>
      </c>
      <c r="G3777" s="44">
        <v>134.460938</v>
      </c>
      <c r="H3777" s="44">
        <f t="shared" si="61"/>
        <v>0.13446382099999998</v>
      </c>
    </row>
    <row r="3778" spans="1:8">
      <c r="A3778" s="44">
        <v>17</v>
      </c>
      <c r="B3778" s="44">
        <v>41</v>
      </c>
      <c r="C3778" s="44">
        <v>1.065682</v>
      </c>
      <c r="D3778" s="44">
        <v>226.742828</v>
      </c>
      <c r="E3778" s="44">
        <v>106699.953125</v>
      </c>
      <c r="F3778" s="44">
        <v>106926.703125</v>
      </c>
      <c r="G3778" s="44">
        <v>226.75</v>
      </c>
      <c r="H3778" s="44">
        <f t="shared" si="61"/>
        <v>0.22674282800000001</v>
      </c>
    </row>
    <row r="3779" spans="1:8">
      <c r="A3779" s="44">
        <v>17</v>
      </c>
      <c r="B3779" s="44">
        <v>42</v>
      </c>
      <c r="C3779" s="44">
        <v>4.1865769999999998</v>
      </c>
      <c r="D3779" s="44">
        <v>199.30976899999999</v>
      </c>
      <c r="E3779" s="44">
        <v>107997.078125</v>
      </c>
      <c r="F3779" s="44">
        <v>108196.390625</v>
      </c>
      <c r="G3779" s="44">
        <v>199.3125</v>
      </c>
      <c r="H3779" s="44">
        <f t="shared" si="61"/>
        <v>0.199309769</v>
      </c>
    </row>
    <row r="3780" spans="1:8">
      <c r="A3780" s="44">
        <v>17</v>
      </c>
      <c r="B3780" s="44">
        <v>43</v>
      </c>
      <c r="C3780" s="44">
        <v>1.573971</v>
      </c>
      <c r="D3780" s="44">
        <v>88.208343999999997</v>
      </c>
      <c r="E3780" s="44">
        <v>112385.476563</v>
      </c>
      <c r="F3780" s="44">
        <v>112473.6875</v>
      </c>
      <c r="G3780" s="44">
        <v>88.210937999999999</v>
      </c>
      <c r="H3780" s="44">
        <f t="shared" si="61"/>
        <v>8.8208343999999994E-2</v>
      </c>
    </row>
    <row r="3781" spans="1:8">
      <c r="A3781" s="44">
        <v>17</v>
      </c>
      <c r="B3781" s="44">
        <v>44</v>
      </c>
      <c r="C3781" s="44">
        <v>1.4989479999999999</v>
      </c>
      <c r="D3781" s="44">
        <v>156.47148100000001</v>
      </c>
      <c r="E3781" s="44">
        <v>114047.382813</v>
      </c>
      <c r="F3781" s="44">
        <v>114203.851563</v>
      </c>
      <c r="G3781" s="44">
        <v>156.46875</v>
      </c>
      <c r="H3781" s="44">
        <f t="shared" si="61"/>
        <v>0.15647148100000002</v>
      </c>
    </row>
    <row r="3782" spans="1:8">
      <c r="A3782" s="44">
        <v>17</v>
      </c>
      <c r="B3782" s="44">
        <v>45</v>
      </c>
      <c r="C3782" s="44">
        <v>1.257045</v>
      </c>
      <c r="D3782" s="44">
        <v>186.37342799999999</v>
      </c>
      <c r="E3782" s="44">
        <v>115716.171875</v>
      </c>
      <c r="F3782" s="44">
        <v>115902.546875</v>
      </c>
      <c r="G3782" s="44">
        <v>186.375</v>
      </c>
      <c r="H3782" s="44">
        <f t="shared" ref="H3782:H3845" si="62">D3782/1000</f>
        <v>0.18637342799999998</v>
      </c>
    </row>
    <row r="3783" spans="1:8">
      <c r="A3783" s="44">
        <v>17</v>
      </c>
      <c r="B3783" s="44">
        <v>46</v>
      </c>
      <c r="C3783" s="44">
        <v>0.48825400000000002</v>
      </c>
      <c r="D3783" s="44">
        <v>665.37921100000005</v>
      </c>
      <c r="E3783" s="44">
        <v>117162.539063</v>
      </c>
      <c r="F3783" s="44">
        <v>117827.921875</v>
      </c>
      <c r="G3783" s="44">
        <v>665.38281300000006</v>
      </c>
      <c r="H3783" s="44">
        <f t="shared" si="62"/>
        <v>0.66537921100000008</v>
      </c>
    </row>
    <row r="3784" spans="1:8">
      <c r="A3784" s="44">
        <v>17</v>
      </c>
      <c r="B3784" s="44">
        <v>47</v>
      </c>
      <c r="C3784" s="44">
        <v>2.740367</v>
      </c>
      <c r="D3784" s="44">
        <v>570.63226299999997</v>
      </c>
      <c r="E3784" s="44">
        <v>118318.945313</v>
      </c>
      <c r="F3784" s="44">
        <v>118889.570313</v>
      </c>
      <c r="G3784" s="44">
        <v>570.625</v>
      </c>
      <c r="H3784" s="44">
        <f t="shared" si="62"/>
        <v>0.57063226299999992</v>
      </c>
    </row>
    <row r="3785" spans="1:8">
      <c r="A3785" s="44">
        <v>17</v>
      </c>
      <c r="B3785" s="44">
        <v>48</v>
      </c>
      <c r="C3785" s="44">
        <v>3.2222000000000001E-2</v>
      </c>
      <c r="D3785" s="44">
        <v>571.47918700000002</v>
      </c>
      <c r="E3785" s="44">
        <v>121643.78125</v>
      </c>
      <c r="F3785" s="44">
        <v>122215.257813</v>
      </c>
      <c r="G3785" s="44">
        <v>571.47656300000006</v>
      </c>
      <c r="H3785" s="44">
        <f t="shared" si="62"/>
        <v>0.571479187</v>
      </c>
    </row>
    <row r="3786" spans="1:8">
      <c r="A3786" s="44">
        <v>17</v>
      </c>
      <c r="B3786" s="44">
        <v>49</v>
      </c>
      <c r="C3786" s="44">
        <v>1.2986629999999999</v>
      </c>
      <c r="D3786" s="44">
        <v>208.22901899999999</v>
      </c>
      <c r="E3786" s="44">
        <v>122253.265625</v>
      </c>
      <c r="F3786" s="44">
        <v>122461.492188</v>
      </c>
      <c r="G3786" s="44">
        <v>208.226563</v>
      </c>
      <c r="H3786" s="44">
        <f t="shared" si="62"/>
        <v>0.20822901899999999</v>
      </c>
    </row>
    <row r="3787" spans="1:8">
      <c r="A3787" s="44">
        <v>17</v>
      </c>
      <c r="B3787" s="44">
        <v>50</v>
      </c>
      <c r="C3787" s="44">
        <v>0.78157200000000004</v>
      </c>
      <c r="D3787" s="44">
        <v>184.09637499999999</v>
      </c>
      <c r="E3787" s="44">
        <v>123768.90625</v>
      </c>
      <c r="F3787" s="44">
        <v>123953.007813</v>
      </c>
      <c r="G3787" s="44">
        <v>184.101563</v>
      </c>
      <c r="H3787" s="44">
        <f t="shared" si="62"/>
        <v>0.18409637500000001</v>
      </c>
    </row>
    <row r="3788" spans="1:8">
      <c r="A3788" s="44">
        <v>17</v>
      </c>
      <c r="B3788" s="44">
        <v>51</v>
      </c>
      <c r="C3788" s="44">
        <v>0.40152100000000002</v>
      </c>
      <c r="D3788" s="44">
        <v>105.22689099999999</v>
      </c>
      <c r="E3788" s="44">
        <v>124737.859375</v>
      </c>
      <c r="F3788" s="44">
        <v>124843.085938</v>
      </c>
      <c r="G3788" s="44">
        <v>105.226563</v>
      </c>
      <c r="H3788" s="44">
        <f t="shared" si="62"/>
        <v>0.10522689099999999</v>
      </c>
    </row>
    <row r="3789" spans="1:8">
      <c r="A3789" s="44">
        <v>17</v>
      </c>
      <c r="B3789" s="44">
        <v>52</v>
      </c>
      <c r="C3789" s="44">
        <v>2.9862250000000001</v>
      </c>
      <c r="D3789" s="44">
        <v>600.61730999999997</v>
      </c>
      <c r="E3789" s="44">
        <v>125253.515625</v>
      </c>
      <c r="F3789" s="44">
        <v>125854.140625</v>
      </c>
      <c r="G3789" s="44">
        <v>600.625</v>
      </c>
      <c r="H3789" s="44">
        <f t="shared" si="62"/>
        <v>0.60061730999999996</v>
      </c>
    </row>
    <row r="3790" spans="1:8">
      <c r="A3790" s="44">
        <v>17</v>
      </c>
      <c r="B3790" s="44">
        <v>53</v>
      </c>
      <c r="C3790" s="44">
        <v>0.87436499999999995</v>
      </c>
      <c r="D3790" s="44">
        <v>251.61747700000001</v>
      </c>
      <c r="E3790" s="44">
        <v>128848.007813</v>
      </c>
      <c r="F3790" s="44">
        <v>129099.625</v>
      </c>
      <c r="G3790" s="44">
        <v>251.617188</v>
      </c>
      <c r="H3790" s="44">
        <f t="shared" si="62"/>
        <v>0.25161747700000003</v>
      </c>
    </row>
    <row r="3791" spans="1:8">
      <c r="A3791" s="44">
        <v>17</v>
      </c>
      <c r="B3791" s="44">
        <v>54</v>
      </c>
      <c r="C3791" s="44">
        <v>0.49064400000000002</v>
      </c>
      <c r="D3791" s="44">
        <v>359.24877900000001</v>
      </c>
      <c r="E3791" s="44">
        <v>129988.71875</v>
      </c>
      <c r="F3791" s="44">
        <v>130347.960938</v>
      </c>
      <c r="G3791" s="44">
        <v>359.242188</v>
      </c>
      <c r="H3791" s="44">
        <f t="shared" si="62"/>
        <v>0.35924877900000002</v>
      </c>
    </row>
    <row r="3792" spans="1:8">
      <c r="A3792" s="44">
        <v>17</v>
      </c>
      <c r="B3792" s="44">
        <v>55</v>
      </c>
      <c r="C3792" s="44">
        <v>1.803393</v>
      </c>
      <c r="D3792" s="44">
        <v>846.489868</v>
      </c>
      <c r="E3792" s="44">
        <v>130848.1875</v>
      </c>
      <c r="F3792" s="44">
        <v>131694.671875</v>
      </c>
      <c r="G3792" s="44">
        <v>846.484375</v>
      </c>
      <c r="H3792" s="44">
        <f t="shared" si="62"/>
        <v>0.84648986800000003</v>
      </c>
    </row>
    <row r="3793" spans="1:8">
      <c r="A3793" s="44">
        <v>17</v>
      </c>
      <c r="B3793" s="44">
        <v>56</v>
      </c>
      <c r="C3793" s="44">
        <v>0.64451199999999997</v>
      </c>
      <c r="D3793" s="44">
        <v>339.66381799999999</v>
      </c>
      <c r="E3793" s="44">
        <v>133504.78125</v>
      </c>
      <c r="F3793" s="44">
        <v>133844.453125</v>
      </c>
      <c r="G3793" s="44">
        <v>339.671875</v>
      </c>
      <c r="H3793" s="44">
        <f t="shared" si="62"/>
        <v>0.33966381800000001</v>
      </c>
    </row>
    <row r="3794" spans="1:8">
      <c r="A3794" s="44">
        <v>17</v>
      </c>
      <c r="B3794" s="44">
        <v>57</v>
      </c>
      <c r="C3794" s="44">
        <v>0.51440300000000005</v>
      </c>
      <c r="D3794" s="44">
        <v>186.15463299999999</v>
      </c>
      <c r="E3794" s="44">
        <v>134489.1875</v>
      </c>
      <c r="F3794" s="44">
        <v>134675.328125</v>
      </c>
      <c r="G3794" s="44">
        <v>186.140625</v>
      </c>
      <c r="H3794" s="44">
        <f t="shared" si="62"/>
        <v>0.18615463299999999</v>
      </c>
    </row>
    <row r="3795" spans="1:8">
      <c r="A3795" s="44">
        <v>17</v>
      </c>
      <c r="B3795" s="44">
        <v>58</v>
      </c>
      <c r="C3795" s="44">
        <v>0.224388</v>
      </c>
      <c r="D3795" s="44">
        <v>81.386489999999995</v>
      </c>
      <c r="E3795" s="44">
        <v>135192.375</v>
      </c>
      <c r="F3795" s="44">
        <v>135273.75</v>
      </c>
      <c r="G3795" s="44">
        <v>81.375</v>
      </c>
      <c r="H3795" s="44">
        <f t="shared" si="62"/>
        <v>8.1386489999999992E-2</v>
      </c>
    </row>
    <row r="3796" spans="1:8">
      <c r="A3796" s="44">
        <v>17</v>
      </c>
      <c r="B3796" s="44">
        <v>59</v>
      </c>
      <c r="C3796" s="44">
        <v>0.23005700000000001</v>
      </c>
      <c r="D3796" s="44">
        <v>266.99353000000002</v>
      </c>
      <c r="E3796" s="44">
        <v>135504.921875</v>
      </c>
      <c r="F3796" s="44">
        <v>135771.921875</v>
      </c>
      <c r="G3796" s="44">
        <v>267</v>
      </c>
      <c r="H3796" s="44">
        <f t="shared" si="62"/>
        <v>0.26699353000000003</v>
      </c>
    </row>
    <row r="3797" spans="1:8">
      <c r="A3797" s="44">
        <v>17</v>
      </c>
      <c r="B3797" s="44">
        <v>60</v>
      </c>
      <c r="C3797" s="44">
        <v>6.7474999999999993E-2</v>
      </c>
      <c r="D3797" s="44">
        <v>175.34137000000001</v>
      </c>
      <c r="E3797" s="44">
        <v>136005</v>
      </c>
      <c r="F3797" s="44">
        <v>136180.34375</v>
      </c>
      <c r="G3797" s="44">
        <v>175.34375</v>
      </c>
      <c r="H3797" s="44">
        <f t="shared" si="62"/>
        <v>0.17534137000000002</v>
      </c>
    </row>
    <row r="3798" spans="1:8">
      <c r="A3798" s="44">
        <v>17</v>
      </c>
      <c r="B3798" s="44">
        <v>61</v>
      </c>
      <c r="C3798" s="44">
        <v>0.146454</v>
      </c>
      <c r="D3798" s="44">
        <v>167.24272199999999</v>
      </c>
      <c r="E3798" s="44">
        <v>136262.28125</v>
      </c>
      <c r="F3798" s="44">
        <v>136429.53125</v>
      </c>
      <c r="G3798" s="44">
        <v>167.25</v>
      </c>
      <c r="H3798" s="44">
        <f t="shared" si="62"/>
        <v>0.16724272199999998</v>
      </c>
    </row>
    <row r="3799" spans="1:8">
      <c r="A3799" s="44">
        <v>17</v>
      </c>
      <c r="B3799" s="44">
        <v>62</v>
      </c>
      <c r="C3799" s="44">
        <v>1.086449</v>
      </c>
      <c r="D3799" s="44">
        <v>138.29869099999999</v>
      </c>
      <c r="E3799" s="44">
        <v>136590.453125</v>
      </c>
      <c r="F3799" s="44">
        <v>136728.75</v>
      </c>
      <c r="G3799" s="44">
        <v>138.296875</v>
      </c>
      <c r="H3799" s="44">
        <f t="shared" si="62"/>
        <v>0.138298691</v>
      </c>
    </row>
    <row r="3800" spans="1:8">
      <c r="A3800" s="44">
        <v>17</v>
      </c>
      <c r="B3800" s="44">
        <v>63</v>
      </c>
      <c r="C3800" s="44">
        <v>0.35062900000000002</v>
      </c>
      <c r="D3800" s="44">
        <v>193.59435999999999</v>
      </c>
      <c r="E3800" s="44">
        <v>137815.46875</v>
      </c>
      <c r="F3800" s="44">
        <v>138009.046875</v>
      </c>
      <c r="G3800" s="44">
        <v>193.578125</v>
      </c>
      <c r="H3800" s="44">
        <f t="shared" si="62"/>
        <v>0.19359435999999999</v>
      </c>
    </row>
    <row r="3801" spans="1:8">
      <c r="A3801" s="44">
        <v>17</v>
      </c>
      <c r="B3801" s="44">
        <v>64</v>
      </c>
      <c r="C3801" s="44">
        <v>3.4794719999999999</v>
      </c>
      <c r="D3801" s="44">
        <v>85.569748000000004</v>
      </c>
      <c r="E3801" s="44">
        <v>138362.40625</v>
      </c>
      <c r="F3801" s="44">
        <v>138447.96875</v>
      </c>
      <c r="G3801" s="44">
        <v>85.5625</v>
      </c>
      <c r="H3801" s="44">
        <f t="shared" si="62"/>
        <v>8.5569748000000001E-2</v>
      </c>
    </row>
    <row r="3802" spans="1:8">
      <c r="A3802" s="44">
        <v>17</v>
      </c>
      <c r="B3802" s="44">
        <v>65</v>
      </c>
      <c r="C3802" s="44">
        <v>0.10727100000000001</v>
      </c>
      <c r="D3802" s="44">
        <v>341.36889600000001</v>
      </c>
      <c r="E3802" s="44">
        <v>141941.75</v>
      </c>
      <c r="F3802" s="44">
        <v>142283.109375</v>
      </c>
      <c r="G3802" s="44">
        <v>341.359375</v>
      </c>
      <c r="H3802" s="44">
        <f t="shared" si="62"/>
        <v>0.34136889600000003</v>
      </c>
    </row>
    <row r="3803" spans="1:8">
      <c r="A3803" s="44">
        <v>17</v>
      </c>
      <c r="B3803" s="44">
        <v>66</v>
      </c>
      <c r="C3803" s="44">
        <v>0.14050099999999999</v>
      </c>
      <c r="D3803" s="44">
        <v>752.29022199999997</v>
      </c>
      <c r="E3803" s="44">
        <v>142394.984375</v>
      </c>
      <c r="F3803" s="44">
        <v>143147.265625</v>
      </c>
      <c r="G3803" s="44">
        <v>752.28125</v>
      </c>
      <c r="H3803" s="44">
        <f t="shared" si="62"/>
        <v>0.75229022199999995</v>
      </c>
    </row>
    <row r="3804" spans="1:8">
      <c r="A3804" s="44">
        <v>17</v>
      </c>
      <c r="B3804" s="44">
        <v>67</v>
      </c>
      <c r="C3804" s="44">
        <v>0.93118699999999999</v>
      </c>
      <c r="D3804" s="44">
        <v>91.362472999999994</v>
      </c>
      <c r="E3804" s="44">
        <v>143301.515625</v>
      </c>
      <c r="F3804" s="44">
        <v>143392.875</v>
      </c>
      <c r="G3804" s="44">
        <v>91.359375</v>
      </c>
      <c r="H3804" s="44">
        <f t="shared" si="62"/>
        <v>9.1362473E-2</v>
      </c>
    </row>
    <row r="3805" spans="1:8">
      <c r="A3805" s="44">
        <v>17</v>
      </c>
      <c r="B3805" s="44">
        <v>68</v>
      </c>
      <c r="C3805" s="44">
        <v>0.61636599999999997</v>
      </c>
      <c r="D3805" s="44">
        <v>193.253342</v>
      </c>
      <c r="E3805" s="44">
        <v>144338.890625</v>
      </c>
      <c r="F3805" s="44">
        <v>144532.140625</v>
      </c>
      <c r="G3805" s="44">
        <v>193.25</v>
      </c>
      <c r="H3805" s="44">
        <f t="shared" si="62"/>
        <v>0.19325334199999999</v>
      </c>
    </row>
    <row r="3806" spans="1:8">
      <c r="A3806" s="44">
        <v>17</v>
      </c>
      <c r="B3806" s="44">
        <v>69</v>
      </c>
      <c r="C3806" s="44">
        <v>1.0781620000000001</v>
      </c>
      <c r="D3806" s="44">
        <v>391.93145800000002</v>
      </c>
      <c r="E3806" s="44">
        <v>145151.515625</v>
      </c>
      <c r="F3806" s="44">
        <v>145543.4375</v>
      </c>
      <c r="G3806" s="44">
        <v>391.921875</v>
      </c>
      <c r="H3806" s="44">
        <f t="shared" si="62"/>
        <v>0.39193145800000001</v>
      </c>
    </row>
    <row r="3807" spans="1:8">
      <c r="A3807" s="44">
        <v>17</v>
      </c>
      <c r="B3807" s="44">
        <v>70</v>
      </c>
      <c r="C3807" s="44">
        <v>0.65291999999999994</v>
      </c>
      <c r="D3807" s="44">
        <v>484.34454299999999</v>
      </c>
      <c r="E3807" s="44">
        <v>146636.046875</v>
      </c>
      <c r="F3807" s="44">
        <v>147120.390625</v>
      </c>
      <c r="G3807" s="44">
        <v>484.34375</v>
      </c>
      <c r="H3807" s="44">
        <f t="shared" si="62"/>
        <v>0.48434454299999996</v>
      </c>
    </row>
    <row r="3808" spans="1:8">
      <c r="A3808" s="44">
        <v>17</v>
      </c>
      <c r="B3808" s="44">
        <v>71</v>
      </c>
      <c r="C3808" s="44">
        <v>0.15954199999999999</v>
      </c>
      <c r="D3808" s="44">
        <v>141.94523599999999</v>
      </c>
      <c r="E3808" s="44">
        <v>147776.71875</v>
      </c>
      <c r="F3808" s="44">
        <v>147918.65625</v>
      </c>
      <c r="G3808" s="44">
        <v>141.9375</v>
      </c>
      <c r="H3808" s="44">
        <f t="shared" si="62"/>
        <v>0.141945236</v>
      </c>
    </row>
    <row r="3809" spans="1:8">
      <c r="A3809" s="44">
        <v>17</v>
      </c>
      <c r="B3809" s="44">
        <v>72</v>
      </c>
      <c r="C3809" s="44">
        <v>0.119131</v>
      </c>
      <c r="D3809" s="44">
        <v>235.91679400000001</v>
      </c>
      <c r="E3809" s="44">
        <v>148089.28125</v>
      </c>
      <c r="F3809" s="44">
        <v>148325.1875</v>
      </c>
      <c r="G3809" s="44">
        <v>235.90625</v>
      </c>
      <c r="H3809" s="44">
        <f t="shared" si="62"/>
        <v>0.23591679400000001</v>
      </c>
    </row>
    <row r="3810" spans="1:8">
      <c r="A3810" s="44">
        <v>17</v>
      </c>
      <c r="B3810" s="44">
        <v>73</v>
      </c>
      <c r="C3810" s="44">
        <v>1.4317150000000001</v>
      </c>
      <c r="D3810" s="44">
        <v>344.03762799999998</v>
      </c>
      <c r="E3810" s="44">
        <v>148448.6875</v>
      </c>
      <c r="F3810" s="44">
        <v>148792.71875</v>
      </c>
      <c r="G3810" s="44">
        <v>344.03125</v>
      </c>
      <c r="H3810" s="44">
        <f t="shared" si="62"/>
        <v>0.34403762799999998</v>
      </c>
    </row>
    <row r="3811" spans="1:8">
      <c r="A3811" s="44">
        <v>17</v>
      </c>
      <c r="B3811" s="44">
        <v>74</v>
      </c>
      <c r="C3811" s="44">
        <v>0.40893499999999999</v>
      </c>
      <c r="D3811" s="44">
        <v>150.90267900000001</v>
      </c>
      <c r="E3811" s="44">
        <v>150230.09375</v>
      </c>
      <c r="F3811" s="44">
        <v>150381</v>
      </c>
      <c r="G3811" s="44">
        <v>150.90625</v>
      </c>
      <c r="H3811" s="44">
        <f t="shared" si="62"/>
        <v>0.15090267900000001</v>
      </c>
    </row>
    <row r="3812" spans="1:8">
      <c r="A3812" s="44">
        <v>17</v>
      </c>
      <c r="B3812" s="44">
        <v>75</v>
      </c>
      <c r="C3812" s="44">
        <v>0.101884</v>
      </c>
      <c r="D3812" s="44">
        <v>1019.866638</v>
      </c>
      <c r="E3812" s="44">
        <v>150792.671875</v>
      </c>
      <c r="F3812" s="44">
        <v>151812.546875</v>
      </c>
      <c r="G3812" s="44">
        <v>1019.875</v>
      </c>
      <c r="H3812" s="44">
        <f t="shared" si="62"/>
        <v>1.0198666379999999</v>
      </c>
    </row>
    <row r="3813" spans="1:8">
      <c r="A3813" s="44">
        <v>17</v>
      </c>
      <c r="B3813" s="44">
        <v>76</v>
      </c>
      <c r="C3813" s="44">
        <v>1.2599450000000001</v>
      </c>
      <c r="D3813" s="44">
        <v>145.23057600000001</v>
      </c>
      <c r="E3813" s="44">
        <v>151917.859375</v>
      </c>
      <c r="F3813" s="44">
        <v>152063.09375</v>
      </c>
      <c r="G3813" s="44">
        <v>145.234375</v>
      </c>
      <c r="H3813" s="44">
        <f t="shared" si="62"/>
        <v>0.145230576</v>
      </c>
    </row>
    <row r="3814" spans="1:8">
      <c r="A3814" s="44">
        <v>17</v>
      </c>
      <c r="B3814" s="44">
        <v>77</v>
      </c>
      <c r="C3814" s="44">
        <v>0.85480299999999998</v>
      </c>
      <c r="D3814" s="44">
        <v>125.95294199999999</v>
      </c>
      <c r="E3814" s="44">
        <v>153326.5625</v>
      </c>
      <c r="F3814" s="44">
        <v>153452.515625</v>
      </c>
      <c r="G3814" s="44">
        <v>125.953125</v>
      </c>
      <c r="H3814" s="44">
        <f t="shared" si="62"/>
        <v>0.12595294199999998</v>
      </c>
    </row>
    <row r="3815" spans="1:8">
      <c r="A3815" s="44">
        <v>17</v>
      </c>
      <c r="B3815" s="44">
        <v>78</v>
      </c>
      <c r="C3815" s="44">
        <v>7.3632000000000003E-2</v>
      </c>
      <c r="D3815" s="44">
        <v>647.39276099999995</v>
      </c>
      <c r="E3815" s="44">
        <v>154311.0625</v>
      </c>
      <c r="F3815" s="44">
        <v>154958.46875</v>
      </c>
      <c r="G3815" s="44">
        <v>647.40625</v>
      </c>
      <c r="H3815" s="44">
        <f t="shared" si="62"/>
        <v>0.64739276099999998</v>
      </c>
    </row>
    <row r="3816" spans="1:8">
      <c r="A3816" s="44">
        <v>17</v>
      </c>
      <c r="B3816" s="44">
        <v>79</v>
      </c>
      <c r="C3816" s="44">
        <v>0.228829</v>
      </c>
      <c r="D3816" s="44">
        <v>952.99383499999999</v>
      </c>
      <c r="E3816" s="44">
        <v>155045.484375</v>
      </c>
      <c r="F3816" s="44">
        <v>155998.46875</v>
      </c>
      <c r="G3816" s="44">
        <v>952.984375</v>
      </c>
      <c r="H3816" s="44">
        <f t="shared" si="62"/>
        <v>0.95299383500000001</v>
      </c>
    </row>
    <row r="3817" spans="1:8">
      <c r="A3817" s="44">
        <v>17</v>
      </c>
      <c r="B3817" s="44">
        <v>80</v>
      </c>
      <c r="C3817" s="44">
        <v>2.6143700000000001</v>
      </c>
      <c r="D3817" s="44">
        <v>73.637519999999995</v>
      </c>
      <c r="E3817" s="44">
        <v>156237.140625</v>
      </c>
      <c r="F3817" s="44">
        <v>156310.78125</v>
      </c>
      <c r="G3817" s="44">
        <v>73.640625</v>
      </c>
      <c r="H3817" s="44">
        <f t="shared" si="62"/>
        <v>7.3637519999999998E-2</v>
      </c>
    </row>
    <row r="3818" spans="1:8">
      <c r="A3818" s="44">
        <v>17</v>
      </c>
      <c r="B3818" s="44">
        <v>81</v>
      </c>
      <c r="C3818" s="44">
        <v>2.5163730000000002</v>
      </c>
      <c r="D3818" s="44">
        <v>404.76928700000002</v>
      </c>
      <c r="E3818" s="44">
        <v>158925.1875</v>
      </c>
      <c r="F3818" s="44">
        <v>159329.953125</v>
      </c>
      <c r="G3818" s="44">
        <v>404.765625</v>
      </c>
      <c r="H3818" s="44">
        <f t="shared" si="62"/>
        <v>0.40476928700000003</v>
      </c>
    </row>
    <row r="3819" spans="1:8">
      <c r="A3819" s="44">
        <v>17</v>
      </c>
      <c r="B3819" s="44">
        <v>82</v>
      </c>
      <c r="C3819" s="44">
        <v>0.479688</v>
      </c>
      <c r="D3819" s="44">
        <v>100.729568</v>
      </c>
      <c r="E3819" s="44">
        <v>161847.390625</v>
      </c>
      <c r="F3819" s="44">
        <v>161948.109375</v>
      </c>
      <c r="G3819" s="44">
        <v>100.71875</v>
      </c>
      <c r="H3819" s="44">
        <f t="shared" si="62"/>
        <v>0.10072956800000001</v>
      </c>
    </row>
    <row r="3820" spans="1:8">
      <c r="A3820" s="44">
        <v>17</v>
      </c>
      <c r="B3820" s="44">
        <v>83</v>
      </c>
      <c r="C3820" s="44">
        <v>0.55940199999999995</v>
      </c>
      <c r="D3820" s="44">
        <v>793.24987799999997</v>
      </c>
      <c r="E3820" s="44">
        <v>162441.15625</v>
      </c>
      <c r="F3820" s="44">
        <v>163234.40625</v>
      </c>
      <c r="G3820" s="44">
        <v>793.25</v>
      </c>
      <c r="H3820" s="44">
        <f t="shared" si="62"/>
        <v>0.79324987800000002</v>
      </c>
    </row>
    <row r="3821" spans="1:8">
      <c r="A3821" s="44">
        <v>17</v>
      </c>
      <c r="B3821" s="44">
        <v>84</v>
      </c>
      <c r="C3821" s="44">
        <v>0.26966600000000002</v>
      </c>
      <c r="D3821" s="44">
        <v>787.082764</v>
      </c>
      <c r="E3821" s="44">
        <v>163794.03125</v>
      </c>
      <c r="F3821" s="44">
        <v>164581.109375</v>
      </c>
      <c r="G3821" s="44">
        <v>787.078125</v>
      </c>
      <c r="H3821" s="44">
        <f t="shared" si="62"/>
        <v>0.78708276399999999</v>
      </c>
    </row>
    <row r="3822" spans="1:8">
      <c r="A3822" s="44">
        <v>17</v>
      </c>
      <c r="B3822" s="44">
        <v>85</v>
      </c>
      <c r="C3822" s="44">
        <v>1.260483</v>
      </c>
      <c r="D3822" s="44">
        <v>99.237838999999994</v>
      </c>
      <c r="E3822" s="44">
        <v>164856.609375</v>
      </c>
      <c r="F3822" s="44">
        <v>164955.84375</v>
      </c>
      <c r="G3822" s="44">
        <v>99.234375</v>
      </c>
      <c r="H3822" s="44">
        <f t="shared" si="62"/>
        <v>9.9237838999999994E-2</v>
      </c>
    </row>
    <row r="3823" spans="1:8">
      <c r="A3823" s="44">
        <v>17</v>
      </c>
      <c r="B3823" s="44">
        <v>86</v>
      </c>
      <c r="C3823" s="44">
        <v>1.6159289999999999</v>
      </c>
      <c r="D3823" s="44">
        <v>105.313187</v>
      </c>
      <c r="E3823" s="44">
        <v>166216.15625</v>
      </c>
      <c r="F3823" s="44">
        <v>166321.46875</v>
      </c>
      <c r="G3823" s="44">
        <v>105.3125</v>
      </c>
      <c r="H3823" s="44">
        <f t="shared" si="62"/>
        <v>0.105313187</v>
      </c>
    </row>
    <row r="3824" spans="1:8">
      <c r="A3824" s="44">
        <v>17</v>
      </c>
      <c r="B3824" s="44">
        <v>87</v>
      </c>
      <c r="C3824" s="44">
        <v>1.43197</v>
      </c>
      <c r="D3824" s="44">
        <v>150.87347399999999</v>
      </c>
      <c r="E3824" s="44">
        <v>167940.359375</v>
      </c>
      <c r="F3824" s="44">
        <v>168091.234375</v>
      </c>
      <c r="G3824" s="44">
        <v>150.875</v>
      </c>
      <c r="H3824" s="44">
        <f t="shared" si="62"/>
        <v>0.15087347399999998</v>
      </c>
    </row>
    <row r="3825" spans="1:8">
      <c r="A3825" s="44">
        <v>17</v>
      </c>
      <c r="B3825" s="44">
        <v>88</v>
      </c>
      <c r="C3825" s="44">
        <v>0.46204600000000001</v>
      </c>
      <c r="D3825" s="44">
        <v>1039.9482419999999</v>
      </c>
      <c r="E3825" s="44">
        <v>169534.25</v>
      </c>
      <c r="F3825" s="44">
        <v>170574.1875</v>
      </c>
      <c r="G3825" s="44">
        <v>1039.9375</v>
      </c>
      <c r="H3825" s="44">
        <f t="shared" si="62"/>
        <v>1.0399482419999999</v>
      </c>
    </row>
    <row r="3826" spans="1:8">
      <c r="A3826" s="44">
        <v>17</v>
      </c>
      <c r="B3826" s="44">
        <v>89</v>
      </c>
      <c r="C3826" s="44">
        <v>0.20329900000000001</v>
      </c>
      <c r="D3826" s="44">
        <v>687.47668499999997</v>
      </c>
      <c r="E3826" s="44">
        <v>171050.046875</v>
      </c>
      <c r="F3826" s="44">
        <v>171737.515625</v>
      </c>
      <c r="G3826" s="44">
        <v>687.46875</v>
      </c>
      <c r="H3826" s="44">
        <f t="shared" si="62"/>
        <v>0.68747668499999992</v>
      </c>
    </row>
    <row r="3827" spans="1:8">
      <c r="A3827" s="44">
        <v>17</v>
      </c>
      <c r="B3827" s="44">
        <v>90</v>
      </c>
      <c r="C3827" s="44">
        <v>2.5360000000000001E-3</v>
      </c>
      <c r="D3827" s="44">
        <v>151.676132</v>
      </c>
      <c r="E3827" s="44">
        <v>171940.796875</v>
      </c>
      <c r="F3827" s="44">
        <v>172092.484375</v>
      </c>
      <c r="G3827" s="44">
        <v>151.6875</v>
      </c>
      <c r="H3827" s="44">
        <f t="shared" si="62"/>
        <v>0.15167613199999999</v>
      </c>
    </row>
    <row r="3828" spans="1:8">
      <c r="A3828" s="44">
        <v>17</v>
      </c>
      <c r="B3828" s="44">
        <v>91</v>
      </c>
      <c r="C3828" s="44">
        <v>1.2696750000000001</v>
      </c>
      <c r="D3828" s="44">
        <v>103.597534</v>
      </c>
      <c r="E3828" s="44">
        <v>172097.125</v>
      </c>
      <c r="F3828" s="44">
        <v>172200.71875</v>
      </c>
      <c r="G3828" s="44">
        <v>103.59375</v>
      </c>
      <c r="H3828" s="44">
        <f t="shared" si="62"/>
        <v>0.10359753399999999</v>
      </c>
    </row>
    <row r="3829" spans="1:8">
      <c r="A3829" s="44">
        <v>17</v>
      </c>
      <c r="B3829" s="44">
        <v>92</v>
      </c>
      <c r="C3829" s="44">
        <v>1.1779759999999999</v>
      </c>
      <c r="D3829" s="44">
        <v>99.006538000000006</v>
      </c>
      <c r="E3829" s="44">
        <v>173472.1875</v>
      </c>
      <c r="F3829" s="44">
        <v>173571.1875</v>
      </c>
      <c r="G3829" s="44">
        <v>99</v>
      </c>
      <c r="H3829" s="44">
        <f t="shared" si="62"/>
        <v>9.9006538000000005E-2</v>
      </c>
    </row>
    <row r="3830" spans="1:8">
      <c r="A3830" s="44">
        <v>17</v>
      </c>
      <c r="B3830" s="44">
        <v>93</v>
      </c>
      <c r="C3830" s="44">
        <v>4.3982409999999996</v>
      </c>
      <c r="D3830" s="44">
        <v>107.719841</v>
      </c>
      <c r="E3830" s="44">
        <v>174753.515625</v>
      </c>
      <c r="F3830" s="44">
        <v>174861.25</v>
      </c>
      <c r="G3830" s="44">
        <v>107.734375</v>
      </c>
      <c r="H3830" s="44">
        <f t="shared" si="62"/>
        <v>0.107719841</v>
      </c>
    </row>
    <row r="3831" spans="1:8">
      <c r="A3831" s="44">
        <v>17</v>
      </c>
      <c r="B3831" s="44">
        <v>94</v>
      </c>
      <c r="C3831" s="44">
        <v>0.234793</v>
      </c>
      <c r="D3831" s="44">
        <v>99.091232000000005</v>
      </c>
      <c r="E3831" s="44">
        <v>179269.734375</v>
      </c>
      <c r="F3831" s="44">
        <v>179368.828125</v>
      </c>
      <c r="G3831" s="44">
        <v>99.09375</v>
      </c>
      <c r="H3831" s="44">
        <f t="shared" si="62"/>
        <v>9.9091232000000001E-2</v>
      </c>
    </row>
    <row r="3832" spans="1:8">
      <c r="A3832" s="44">
        <v>17</v>
      </c>
      <c r="B3832" s="44">
        <v>95</v>
      </c>
      <c r="C3832" s="44">
        <v>0.620444</v>
      </c>
      <c r="D3832" s="44">
        <v>487.40051299999999</v>
      </c>
      <c r="E3832" s="44">
        <v>179613.46875</v>
      </c>
      <c r="F3832" s="44">
        <v>180100.859375</v>
      </c>
      <c r="G3832" s="44">
        <v>487.390625</v>
      </c>
      <c r="H3832" s="44">
        <f t="shared" si="62"/>
        <v>0.48740051299999998</v>
      </c>
    </row>
    <row r="3833" spans="1:8">
      <c r="A3833" s="44">
        <v>17</v>
      </c>
      <c r="B3833" s="44">
        <v>96</v>
      </c>
      <c r="C3833" s="44">
        <v>1.2793909999999999</v>
      </c>
      <c r="D3833" s="44">
        <v>631.311646</v>
      </c>
      <c r="E3833" s="44">
        <v>180722.96875</v>
      </c>
      <c r="F3833" s="44">
        <v>181354.28125</v>
      </c>
      <c r="G3833" s="44">
        <v>631.3125</v>
      </c>
      <c r="H3833" s="44">
        <f t="shared" si="62"/>
        <v>0.631311646</v>
      </c>
    </row>
    <row r="3834" spans="1:8">
      <c r="A3834" s="44">
        <v>17</v>
      </c>
      <c r="B3834" s="44">
        <v>97</v>
      </c>
      <c r="C3834" s="44">
        <v>7.4355000000000004E-2</v>
      </c>
      <c r="D3834" s="44">
        <v>249.247726</v>
      </c>
      <c r="E3834" s="44">
        <v>182645</v>
      </c>
      <c r="F3834" s="44">
        <v>182894.25</v>
      </c>
      <c r="G3834" s="44">
        <v>249.25</v>
      </c>
      <c r="H3834" s="44">
        <f t="shared" si="62"/>
        <v>0.249247726</v>
      </c>
    </row>
    <row r="3835" spans="1:8">
      <c r="A3835" s="44">
        <v>17</v>
      </c>
      <c r="B3835" s="44">
        <v>98</v>
      </c>
      <c r="C3835" s="44">
        <v>0.878691</v>
      </c>
      <c r="D3835" s="44">
        <v>330.017944</v>
      </c>
      <c r="E3835" s="44">
        <v>182973.21875</v>
      </c>
      <c r="F3835" s="44">
        <v>183303.234375</v>
      </c>
      <c r="G3835" s="44">
        <v>330.015625</v>
      </c>
      <c r="H3835" s="44">
        <f t="shared" si="62"/>
        <v>0.33001794400000001</v>
      </c>
    </row>
    <row r="3836" spans="1:8">
      <c r="A3836" s="44">
        <v>17</v>
      </c>
      <c r="B3836" s="44">
        <v>99</v>
      </c>
      <c r="C3836" s="44">
        <v>1.4448000000000001E-2</v>
      </c>
      <c r="D3836" s="44">
        <v>368.42083700000001</v>
      </c>
      <c r="E3836" s="44">
        <v>184192.078125</v>
      </c>
      <c r="F3836" s="44">
        <v>184560.5</v>
      </c>
      <c r="G3836" s="44">
        <v>368.421875</v>
      </c>
      <c r="H3836" s="44">
        <f t="shared" si="62"/>
        <v>0.368420837</v>
      </c>
    </row>
    <row r="3837" spans="1:8">
      <c r="A3837" s="44">
        <v>17</v>
      </c>
      <c r="B3837" s="44">
        <v>100</v>
      </c>
      <c r="C3837" s="44">
        <v>0.42921399999999998</v>
      </c>
      <c r="D3837" s="44">
        <v>658.73150599999997</v>
      </c>
      <c r="E3837" s="44">
        <v>184582.75</v>
      </c>
      <c r="F3837" s="44">
        <v>185241.484375</v>
      </c>
      <c r="G3837" s="44">
        <v>658.734375</v>
      </c>
      <c r="H3837" s="44">
        <f t="shared" si="62"/>
        <v>0.65873150599999997</v>
      </c>
    </row>
    <row r="3838" spans="1:8">
      <c r="A3838" s="44">
        <v>17</v>
      </c>
      <c r="B3838" s="44">
        <v>101</v>
      </c>
      <c r="C3838" s="44">
        <v>0.48572100000000001</v>
      </c>
      <c r="D3838" s="44">
        <v>128.62811300000001</v>
      </c>
      <c r="E3838" s="44">
        <v>185678.5625</v>
      </c>
      <c r="F3838" s="44">
        <v>185807.203125</v>
      </c>
      <c r="G3838" s="44">
        <v>128.640625</v>
      </c>
      <c r="H3838" s="44">
        <f t="shared" si="62"/>
        <v>0.12862811300000002</v>
      </c>
    </row>
    <row r="3839" spans="1:8">
      <c r="A3839" s="44">
        <v>17</v>
      </c>
      <c r="B3839" s="44">
        <v>102</v>
      </c>
      <c r="C3839" s="44">
        <v>2.6102099999999999</v>
      </c>
      <c r="D3839" s="44">
        <v>441.900848</v>
      </c>
      <c r="E3839" s="44">
        <v>186303.609375</v>
      </c>
      <c r="F3839" s="44">
        <v>186745.5</v>
      </c>
      <c r="G3839" s="44">
        <v>441.890625</v>
      </c>
      <c r="H3839" s="44">
        <f t="shared" si="62"/>
        <v>0.44190084800000001</v>
      </c>
    </row>
    <row r="3840" spans="1:8">
      <c r="A3840" s="44">
        <v>17</v>
      </c>
      <c r="B3840" s="44">
        <v>103</v>
      </c>
      <c r="C3840" s="44">
        <v>0.79865299999999995</v>
      </c>
      <c r="D3840" s="44">
        <v>229.83824200000001</v>
      </c>
      <c r="E3840" s="44">
        <v>189366.390625</v>
      </c>
      <c r="F3840" s="44">
        <v>189596.21875</v>
      </c>
      <c r="G3840" s="44">
        <v>229.828125</v>
      </c>
      <c r="H3840" s="44">
        <f t="shared" si="62"/>
        <v>0.229838242</v>
      </c>
    </row>
    <row r="3841" spans="1:8">
      <c r="A3841" s="44">
        <v>17</v>
      </c>
      <c r="B3841" s="44">
        <v>104</v>
      </c>
      <c r="C3841" s="44">
        <v>1.868649</v>
      </c>
      <c r="D3841" s="44">
        <v>419.260559</v>
      </c>
      <c r="E3841" s="44">
        <v>190397.734375</v>
      </c>
      <c r="F3841" s="44">
        <v>190816.984375</v>
      </c>
      <c r="G3841" s="44">
        <v>419.25</v>
      </c>
      <c r="H3841" s="44">
        <f t="shared" si="62"/>
        <v>0.41926055899999998</v>
      </c>
    </row>
    <row r="3842" spans="1:8">
      <c r="A3842" s="44">
        <v>17</v>
      </c>
      <c r="B3842" s="44">
        <v>105</v>
      </c>
      <c r="C3842" s="44">
        <v>0.25109599999999999</v>
      </c>
      <c r="D3842" s="44">
        <v>262.25271600000002</v>
      </c>
      <c r="E3842" s="44">
        <v>192694.859375</v>
      </c>
      <c r="F3842" s="44">
        <v>192957.125</v>
      </c>
      <c r="G3842" s="44">
        <v>262.265625</v>
      </c>
      <c r="H3842" s="44">
        <f t="shared" si="62"/>
        <v>0.262252716</v>
      </c>
    </row>
    <row r="3843" spans="1:8">
      <c r="A3843" s="44">
        <v>17</v>
      </c>
      <c r="B3843" s="44">
        <v>106</v>
      </c>
      <c r="C3843" s="44">
        <v>0.72726199999999996</v>
      </c>
      <c r="D3843" s="44">
        <v>154.616592</v>
      </c>
      <c r="E3843" s="44">
        <v>193210.53125</v>
      </c>
      <c r="F3843" s="44">
        <v>193365.125</v>
      </c>
      <c r="G3843" s="44">
        <v>154.59375</v>
      </c>
      <c r="H3843" s="44">
        <f t="shared" si="62"/>
        <v>0.154616592</v>
      </c>
    </row>
    <row r="3844" spans="1:8">
      <c r="A3844" s="44">
        <v>17</v>
      </c>
      <c r="B3844" s="44">
        <v>107</v>
      </c>
      <c r="C3844" s="44">
        <v>0.249333</v>
      </c>
      <c r="D3844" s="44">
        <v>385.57669099999998</v>
      </c>
      <c r="E3844" s="44">
        <v>194101.21875</v>
      </c>
      <c r="F3844" s="44">
        <v>194486.796875</v>
      </c>
      <c r="G3844" s="44">
        <v>385.578125</v>
      </c>
      <c r="H3844" s="44">
        <f t="shared" si="62"/>
        <v>0.38557669099999997</v>
      </c>
    </row>
    <row r="3845" spans="1:8">
      <c r="A3845" s="44">
        <v>17</v>
      </c>
      <c r="B3845" s="44">
        <v>108</v>
      </c>
      <c r="C3845" s="44">
        <v>0.30837300000000001</v>
      </c>
      <c r="D3845" s="44">
        <v>172.79452499999999</v>
      </c>
      <c r="E3845" s="44">
        <v>194741.9375</v>
      </c>
      <c r="F3845" s="44">
        <v>194914.75</v>
      </c>
      <c r="G3845" s="44">
        <v>172.8125</v>
      </c>
      <c r="H3845" s="44">
        <f t="shared" si="62"/>
        <v>0.172794525</v>
      </c>
    </row>
    <row r="3846" spans="1:8">
      <c r="A3846" s="44">
        <v>17</v>
      </c>
      <c r="B3846" s="44">
        <v>109</v>
      </c>
      <c r="C3846" s="44">
        <v>0.51200599999999996</v>
      </c>
      <c r="D3846" s="44">
        <v>99.402091999999996</v>
      </c>
      <c r="E3846" s="44">
        <v>195226.359375</v>
      </c>
      <c r="F3846" s="44">
        <v>195325.75</v>
      </c>
      <c r="G3846" s="44">
        <v>99.390625</v>
      </c>
      <c r="H3846" s="44">
        <f t="shared" ref="H3846:H3909" si="63">D3846/1000</f>
        <v>9.9402091999999997E-2</v>
      </c>
    </row>
    <row r="3847" spans="1:8">
      <c r="A3847" s="44">
        <v>17</v>
      </c>
      <c r="B3847" s="44">
        <v>110</v>
      </c>
      <c r="C3847" s="44">
        <v>0.635023</v>
      </c>
      <c r="D3847" s="44">
        <v>309.67398100000003</v>
      </c>
      <c r="E3847" s="44">
        <v>195851.40625</v>
      </c>
      <c r="F3847" s="44">
        <v>196161.078125</v>
      </c>
      <c r="G3847" s="44">
        <v>309.671875</v>
      </c>
      <c r="H3847" s="44">
        <f t="shared" si="63"/>
        <v>0.30967398100000004</v>
      </c>
    </row>
    <row r="3848" spans="1:8">
      <c r="A3848" s="44">
        <v>17</v>
      </c>
      <c r="B3848" s="44">
        <v>111</v>
      </c>
      <c r="C3848" s="44">
        <v>0.66305499999999995</v>
      </c>
      <c r="D3848" s="44">
        <v>257.57797199999999</v>
      </c>
      <c r="E3848" s="44">
        <v>196804.703125</v>
      </c>
      <c r="F3848" s="44">
        <v>197062.265625</v>
      </c>
      <c r="G3848" s="44">
        <v>257.5625</v>
      </c>
      <c r="H3848" s="44">
        <f t="shared" si="63"/>
        <v>0.25757797199999999</v>
      </c>
    </row>
    <row r="3849" spans="1:8">
      <c r="A3849" s="44">
        <v>17</v>
      </c>
      <c r="B3849" s="44">
        <v>112</v>
      </c>
      <c r="C3849" s="44">
        <v>0.39416099999999998</v>
      </c>
      <c r="D3849" s="44">
        <v>263.25552399999998</v>
      </c>
      <c r="E3849" s="44">
        <v>197726.65625</v>
      </c>
      <c r="F3849" s="44">
        <v>197989.90625</v>
      </c>
      <c r="G3849" s="44">
        <v>263.25</v>
      </c>
      <c r="H3849" s="44">
        <f t="shared" si="63"/>
        <v>0.26325552399999996</v>
      </c>
    </row>
    <row r="3850" spans="1:8">
      <c r="A3850" s="44">
        <v>17</v>
      </c>
      <c r="B3850" s="44">
        <v>113</v>
      </c>
      <c r="C3850" s="44">
        <v>4.4413400000000003</v>
      </c>
      <c r="D3850" s="44">
        <v>302.94546500000001</v>
      </c>
      <c r="E3850" s="44">
        <v>198398.625</v>
      </c>
      <c r="F3850" s="44">
        <v>198701.5625</v>
      </c>
      <c r="G3850" s="44">
        <v>302.9375</v>
      </c>
      <c r="H3850" s="44">
        <f t="shared" si="63"/>
        <v>0.30294546500000002</v>
      </c>
    </row>
    <row r="3851" spans="1:8">
      <c r="A3851" s="44">
        <v>17</v>
      </c>
      <c r="B3851" s="44">
        <v>114</v>
      </c>
      <c r="C3851" s="44">
        <v>0.55041899999999999</v>
      </c>
      <c r="D3851" s="44">
        <v>258.24044800000001</v>
      </c>
      <c r="E3851" s="44">
        <v>203150.171875</v>
      </c>
      <c r="F3851" s="44">
        <v>203408.421875</v>
      </c>
      <c r="G3851" s="44">
        <v>258.25</v>
      </c>
      <c r="H3851" s="44">
        <f t="shared" si="63"/>
        <v>0.25824044800000001</v>
      </c>
    </row>
    <row r="3852" spans="1:8">
      <c r="A3852" s="44">
        <v>17</v>
      </c>
      <c r="B3852" s="44">
        <v>115</v>
      </c>
      <c r="C3852" s="44">
        <v>0.53383499999999995</v>
      </c>
      <c r="D3852" s="44">
        <v>401.076233</v>
      </c>
      <c r="E3852" s="44">
        <v>203969.515625</v>
      </c>
      <c r="F3852" s="44">
        <v>204370.578125</v>
      </c>
      <c r="G3852" s="44">
        <v>401.0625</v>
      </c>
      <c r="H3852" s="44">
        <f t="shared" si="63"/>
        <v>0.401076233</v>
      </c>
    </row>
    <row r="3853" spans="1:8">
      <c r="A3853" s="44">
        <v>17</v>
      </c>
      <c r="B3853" s="44">
        <v>116</v>
      </c>
      <c r="C3853" s="44">
        <v>0.456731</v>
      </c>
      <c r="D3853" s="44">
        <v>533.52923599999997</v>
      </c>
      <c r="E3853" s="44">
        <v>204907.125</v>
      </c>
      <c r="F3853" s="44">
        <v>205440.640625</v>
      </c>
      <c r="G3853" s="44">
        <v>533.515625</v>
      </c>
      <c r="H3853" s="44">
        <f t="shared" si="63"/>
        <v>0.53352923600000002</v>
      </c>
    </row>
    <row r="3854" spans="1:8">
      <c r="A3854" s="44">
        <v>17</v>
      </c>
      <c r="B3854" s="44">
        <v>117</v>
      </c>
      <c r="C3854" s="44">
        <v>1.6210100000000001</v>
      </c>
      <c r="D3854" s="44">
        <v>648.08764599999995</v>
      </c>
      <c r="E3854" s="44">
        <v>205907.328125</v>
      </c>
      <c r="F3854" s="44">
        <v>206555.421875</v>
      </c>
      <c r="G3854" s="44">
        <v>648.09375</v>
      </c>
      <c r="H3854" s="44">
        <f t="shared" si="63"/>
        <v>0.64808764599999991</v>
      </c>
    </row>
    <row r="3855" spans="1:8">
      <c r="A3855" s="44">
        <v>17</v>
      </c>
      <c r="B3855" s="44">
        <v>118</v>
      </c>
      <c r="C3855" s="44">
        <v>2.4174959999999999</v>
      </c>
      <c r="D3855" s="44">
        <v>259.80789199999998</v>
      </c>
      <c r="E3855" s="44">
        <v>208190.03125</v>
      </c>
      <c r="F3855" s="44">
        <v>208449.84375</v>
      </c>
      <c r="G3855" s="44">
        <v>259.8125</v>
      </c>
      <c r="H3855" s="44">
        <f t="shared" si="63"/>
        <v>0.25980789199999998</v>
      </c>
    </row>
    <row r="3856" spans="1:8">
      <c r="A3856" s="44">
        <v>17</v>
      </c>
      <c r="B3856" s="44">
        <v>119</v>
      </c>
      <c r="C3856" s="44">
        <v>2.825704</v>
      </c>
      <c r="D3856" s="44">
        <v>390.52954099999999</v>
      </c>
      <c r="E3856" s="44">
        <v>210871.484375</v>
      </c>
      <c r="F3856" s="44">
        <v>211262.015625</v>
      </c>
      <c r="G3856" s="44">
        <v>390.53125</v>
      </c>
      <c r="H3856" s="44">
        <f t="shared" si="63"/>
        <v>0.39052954099999998</v>
      </c>
    </row>
    <row r="3857" spans="1:8">
      <c r="A3857" s="44">
        <v>17</v>
      </c>
      <c r="B3857" s="44">
        <v>120</v>
      </c>
      <c r="C3857" s="44">
        <v>0.65110400000000002</v>
      </c>
      <c r="D3857" s="44">
        <v>147.15827899999999</v>
      </c>
      <c r="E3857" s="44">
        <v>214101.8125</v>
      </c>
      <c r="F3857" s="44">
        <v>214248.96875</v>
      </c>
      <c r="G3857" s="44">
        <v>147.15625</v>
      </c>
      <c r="H3857" s="44">
        <f t="shared" si="63"/>
        <v>0.147158279</v>
      </c>
    </row>
    <row r="3858" spans="1:8">
      <c r="A3858" s="44">
        <v>17</v>
      </c>
      <c r="B3858" s="44">
        <v>121</v>
      </c>
      <c r="C3858" s="44">
        <v>0.51282099999999997</v>
      </c>
      <c r="D3858" s="44">
        <v>214.42306500000001</v>
      </c>
      <c r="E3858" s="44">
        <v>214914.390625</v>
      </c>
      <c r="F3858" s="44">
        <v>215128.828125</v>
      </c>
      <c r="G3858" s="44">
        <v>214.4375</v>
      </c>
      <c r="H3858" s="44">
        <f t="shared" si="63"/>
        <v>0.214423065</v>
      </c>
    </row>
    <row r="3859" spans="1:8">
      <c r="A3859" s="44">
        <v>17</v>
      </c>
      <c r="B3859" s="44">
        <v>122</v>
      </c>
      <c r="C3859" s="44">
        <v>0.31399700000000003</v>
      </c>
      <c r="D3859" s="44">
        <v>206.025116</v>
      </c>
      <c r="E3859" s="44">
        <v>215654.140625</v>
      </c>
      <c r="F3859" s="44">
        <v>215860.171875</v>
      </c>
      <c r="G3859" s="44">
        <v>206.03125</v>
      </c>
      <c r="H3859" s="44">
        <f t="shared" si="63"/>
        <v>0.20602511600000001</v>
      </c>
    </row>
    <row r="3860" spans="1:8">
      <c r="A3860" s="44">
        <v>17</v>
      </c>
      <c r="B3860" s="44">
        <v>123</v>
      </c>
      <c r="C3860" s="44">
        <v>0.73786499999999999</v>
      </c>
      <c r="D3860" s="44">
        <v>1054.832764</v>
      </c>
      <c r="E3860" s="44">
        <v>216185.453125</v>
      </c>
      <c r="F3860" s="44">
        <v>217240.28125</v>
      </c>
      <c r="G3860" s="44">
        <v>1054.828125</v>
      </c>
      <c r="H3860" s="44">
        <f t="shared" si="63"/>
        <v>1.0548327639999999</v>
      </c>
    </row>
    <row r="3861" spans="1:8">
      <c r="A3861" s="44">
        <v>17</v>
      </c>
      <c r="B3861" s="44">
        <v>124</v>
      </c>
      <c r="C3861" s="44">
        <v>0.50167099999999998</v>
      </c>
      <c r="D3861" s="44">
        <v>430.653839</v>
      </c>
      <c r="E3861" s="44">
        <v>217982.65625</v>
      </c>
      <c r="F3861" s="44">
        <v>218413.296875</v>
      </c>
      <c r="G3861" s="44">
        <v>430.640625</v>
      </c>
      <c r="H3861" s="44">
        <f t="shared" si="63"/>
        <v>0.43065383899999998</v>
      </c>
    </row>
    <row r="3862" spans="1:8">
      <c r="A3862" s="44">
        <v>17</v>
      </c>
      <c r="B3862" s="44">
        <v>125</v>
      </c>
      <c r="C3862" s="44">
        <v>1.5255320000000001</v>
      </c>
      <c r="D3862" s="44">
        <v>615.10406499999999</v>
      </c>
      <c r="E3862" s="44">
        <v>218920.09375</v>
      </c>
      <c r="F3862" s="44">
        <v>219535.203125</v>
      </c>
      <c r="G3862" s="44">
        <v>615.109375</v>
      </c>
      <c r="H3862" s="44">
        <f t="shared" si="63"/>
        <v>0.61510406500000003</v>
      </c>
    </row>
    <row r="3863" spans="1:8">
      <c r="A3863" s="44">
        <v>17</v>
      </c>
      <c r="B3863" s="44">
        <v>126</v>
      </c>
      <c r="C3863" s="44">
        <v>0.53790300000000002</v>
      </c>
      <c r="D3863" s="44">
        <v>120.457283</v>
      </c>
      <c r="E3863" s="44">
        <v>221061.03125</v>
      </c>
      <c r="F3863" s="44">
        <v>221181.484375</v>
      </c>
      <c r="G3863" s="44">
        <v>120.453125</v>
      </c>
      <c r="H3863" s="44">
        <f t="shared" si="63"/>
        <v>0.120457283</v>
      </c>
    </row>
    <row r="3864" spans="1:8">
      <c r="A3864" s="44">
        <v>17</v>
      </c>
      <c r="B3864" s="44">
        <v>127</v>
      </c>
      <c r="C3864" s="44">
        <v>0.19581000000000001</v>
      </c>
      <c r="D3864" s="44">
        <v>252.152908</v>
      </c>
      <c r="E3864" s="44">
        <v>221732.90625</v>
      </c>
      <c r="F3864" s="44">
        <v>221985.0625</v>
      </c>
      <c r="G3864" s="44">
        <v>252.15625</v>
      </c>
      <c r="H3864" s="44">
        <f t="shared" si="63"/>
        <v>0.25215290800000001</v>
      </c>
    </row>
    <row r="3865" spans="1:8">
      <c r="A3865" s="44">
        <v>17</v>
      </c>
      <c r="B3865" s="44">
        <v>128</v>
      </c>
      <c r="C3865" s="44">
        <v>0.27375100000000002</v>
      </c>
      <c r="D3865" s="44">
        <v>129.741928</v>
      </c>
      <c r="E3865" s="44">
        <v>222186.078125</v>
      </c>
      <c r="F3865" s="44">
        <v>222315.8125</v>
      </c>
      <c r="G3865" s="44">
        <v>129.734375</v>
      </c>
      <c r="H3865" s="44">
        <f t="shared" si="63"/>
        <v>0.12974192800000001</v>
      </c>
    </row>
    <row r="3866" spans="1:8">
      <c r="A3866" s="44">
        <v>17</v>
      </c>
      <c r="B3866" s="44">
        <v>129</v>
      </c>
      <c r="C3866" s="44">
        <v>0.713588</v>
      </c>
      <c r="D3866" s="44">
        <v>93.852219000000005</v>
      </c>
      <c r="E3866" s="44">
        <v>222592.390625</v>
      </c>
      <c r="F3866" s="44">
        <v>222686.25</v>
      </c>
      <c r="G3866" s="44">
        <v>93.859375</v>
      </c>
      <c r="H3866" s="44">
        <f t="shared" si="63"/>
        <v>9.3852219000000001E-2</v>
      </c>
    </row>
    <row r="3867" spans="1:8">
      <c r="A3867" s="44">
        <v>17</v>
      </c>
      <c r="B3867" s="44">
        <v>130</v>
      </c>
      <c r="C3867" s="44">
        <v>0.41816500000000001</v>
      </c>
      <c r="D3867" s="44">
        <v>205.92982499999999</v>
      </c>
      <c r="E3867" s="44">
        <v>223411.515625</v>
      </c>
      <c r="F3867" s="44">
        <v>223617.46875</v>
      </c>
      <c r="G3867" s="44">
        <v>205.953125</v>
      </c>
      <c r="H3867" s="44">
        <f t="shared" si="63"/>
        <v>0.20592982499999998</v>
      </c>
    </row>
    <row r="3868" spans="1:8">
      <c r="A3868" s="44">
        <v>17</v>
      </c>
      <c r="B3868" s="44">
        <v>131</v>
      </c>
      <c r="C3868" s="44">
        <v>0.48671399999999998</v>
      </c>
      <c r="D3868" s="44">
        <v>319.45266700000002</v>
      </c>
      <c r="E3868" s="44">
        <v>224036.609375</v>
      </c>
      <c r="F3868" s="44">
        <v>224356.0625</v>
      </c>
      <c r="G3868" s="44">
        <v>319.453125</v>
      </c>
      <c r="H3868" s="44">
        <f t="shared" si="63"/>
        <v>0.31945266700000002</v>
      </c>
    </row>
    <row r="3869" spans="1:8">
      <c r="A3869" s="44">
        <v>17</v>
      </c>
      <c r="B3869" s="44">
        <v>132</v>
      </c>
      <c r="C3869" s="44">
        <v>1.3133079999999999</v>
      </c>
      <c r="D3869" s="44">
        <v>304.77886999999998</v>
      </c>
      <c r="E3869" s="44">
        <v>224849.171875</v>
      </c>
      <c r="F3869" s="44">
        <v>225153.9375</v>
      </c>
      <c r="G3869" s="44">
        <v>304.765625</v>
      </c>
      <c r="H3869" s="44">
        <f t="shared" si="63"/>
        <v>0.30477886999999998</v>
      </c>
    </row>
    <row r="3870" spans="1:8">
      <c r="A3870" s="44">
        <v>17</v>
      </c>
      <c r="B3870" s="44">
        <v>133</v>
      </c>
      <c r="C3870" s="44">
        <v>0.66869800000000001</v>
      </c>
      <c r="D3870" s="44">
        <v>258.31488000000002</v>
      </c>
      <c r="E3870" s="44">
        <v>226474.375</v>
      </c>
      <c r="F3870" s="44">
        <v>226732.671875</v>
      </c>
      <c r="G3870" s="44">
        <v>258.296875</v>
      </c>
      <c r="H3870" s="44">
        <f t="shared" si="63"/>
        <v>0.25831488000000002</v>
      </c>
    </row>
    <row r="3871" spans="1:8">
      <c r="A3871" s="44">
        <v>17</v>
      </c>
      <c r="B3871" s="44">
        <v>134</v>
      </c>
      <c r="C3871" s="44">
        <v>1.10121</v>
      </c>
      <c r="D3871" s="44">
        <v>195.907974</v>
      </c>
      <c r="E3871" s="44">
        <v>227411.953125</v>
      </c>
      <c r="F3871" s="44">
        <v>227607.875</v>
      </c>
      <c r="G3871" s="44">
        <v>195.921875</v>
      </c>
      <c r="H3871" s="44">
        <f t="shared" si="63"/>
        <v>0.19590797399999998</v>
      </c>
    </row>
    <row r="3872" spans="1:8">
      <c r="A3872" s="44">
        <v>17</v>
      </c>
      <c r="B3872" s="44">
        <v>135</v>
      </c>
      <c r="C3872" s="44">
        <v>1.5478069999999999</v>
      </c>
      <c r="D3872" s="44">
        <v>466.09957900000001</v>
      </c>
      <c r="E3872" s="44">
        <v>228724.609375</v>
      </c>
      <c r="F3872" s="44">
        <v>229190.703125</v>
      </c>
      <c r="G3872" s="44">
        <v>466.09375</v>
      </c>
      <c r="H3872" s="44">
        <f t="shared" si="63"/>
        <v>0.46609957899999999</v>
      </c>
    </row>
    <row r="3873" spans="1:8">
      <c r="A3873" s="44">
        <v>17</v>
      </c>
      <c r="B3873" s="44">
        <v>136</v>
      </c>
      <c r="C3873" s="44">
        <v>2.5872299999999999</v>
      </c>
      <c r="D3873" s="44">
        <v>902.09893799999998</v>
      </c>
      <c r="E3873" s="44">
        <v>230740.4375</v>
      </c>
      <c r="F3873" s="44">
        <v>231642.546875</v>
      </c>
      <c r="G3873" s="44">
        <v>902.109375</v>
      </c>
      <c r="H3873" s="44">
        <f t="shared" si="63"/>
        <v>0.90209893799999996</v>
      </c>
    </row>
    <row r="3874" spans="1:8">
      <c r="A3874" s="44">
        <v>17</v>
      </c>
      <c r="B3874" s="44">
        <v>137</v>
      </c>
      <c r="C3874" s="44">
        <v>0.101783</v>
      </c>
      <c r="D3874" s="44">
        <v>467.29647799999998</v>
      </c>
      <c r="E3874" s="44">
        <v>234240.875</v>
      </c>
      <c r="F3874" s="44">
        <v>234708.171875</v>
      </c>
      <c r="G3874" s="44">
        <v>467.296875</v>
      </c>
      <c r="H3874" s="44">
        <f t="shared" si="63"/>
        <v>0.46729647799999996</v>
      </c>
    </row>
    <row r="3875" spans="1:8">
      <c r="A3875" s="44">
        <v>17</v>
      </c>
      <c r="B3875" s="44">
        <v>138</v>
      </c>
      <c r="C3875" s="44">
        <v>0.108835</v>
      </c>
      <c r="D3875" s="44">
        <v>368.92257699999999</v>
      </c>
      <c r="E3875" s="44">
        <v>234812.59375</v>
      </c>
      <c r="F3875" s="44">
        <v>235181.5</v>
      </c>
      <c r="G3875" s="44">
        <v>368.90625</v>
      </c>
      <c r="H3875" s="44">
        <f t="shared" si="63"/>
        <v>0.36892257699999997</v>
      </c>
    </row>
    <row r="3876" spans="1:8">
      <c r="A3876" s="44">
        <v>17</v>
      </c>
      <c r="B3876" s="44">
        <v>139</v>
      </c>
      <c r="C3876" s="44">
        <v>0.20982700000000001</v>
      </c>
      <c r="D3876" s="44">
        <v>623.27844200000004</v>
      </c>
      <c r="E3876" s="44">
        <v>235299.71875</v>
      </c>
      <c r="F3876" s="44">
        <v>235923.015625</v>
      </c>
      <c r="G3876" s="44">
        <v>623.296875</v>
      </c>
      <c r="H3876" s="44">
        <f t="shared" si="63"/>
        <v>0.62327844200000004</v>
      </c>
    </row>
    <row r="3877" spans="1:8">
      <c r="A3877" s="44">
        <v>17</v>
      </c>
      <c r="B3877" s="44">
        <v>140</v>
      </c>
      <c r="C3877" s="44">
        <v>0.103474</v>
      </c>
      <c r="D3877" s="44">
        <v>108.200722</v>
      </c>
      <c r="E3877" s="44">
        <v>236143.71875</v>
      </c>
      <c r="F3877" s="44">
        <v>236251.921875</v>
      </c>
      <c r="G3877" s="44">
        <v>108.203125</v>
      </c>
      <c r="H3877" s="44">
        <f t="shared" si="63"/>
        <v>0.108200722</v>
      </c>
    </row>
    <row r="3878" spans="1:8">
      <c r="A3878" s="44">
        <v>17</v>
      </c>
      <c r="B3878" s="44">
        <v>141</v>
      </c>
      <c r="C3878" s="44">
        <v>2.5262479999999998</v>
      </c>
      <c r="D3878" s="44">
        <v>108.171211</v>
      </c>
      <c r="E3878" s="44">
        <v>236362.40625</v>
      </c>
      <c r="F3878" s="44">
        <v>236470.5625</v>
      </c>
      <c r="G3878" s="44">
        <v>108.15625</v>
      </c>
      <c r="H3878" s="44">
        <f t="shared" si="63"/>
        <v>0.108171211</v>
      </c>
    </row>
    <row r="3879" spans="1:8">
      <c r="A3879" s="44">
        <v>17</v>
      </c>
      <c r="B3879" s="44">
        <v>142</v>
      </c>
      <c r="C3879" s="44">
        <v>0.167989</v>
      </c>
      <c r="D3879" s="44">
        <v>166.25881999999999</v>
      </c>
      <c r="E3879" s="44">
        <v>239003.328125</v>
      </c>
      <c r="F3879" s="44">
        <v>239169.578125</v>
      </c>
      <c r="G3879" s="44">
        <v>166.25</v>
      </c>
      <c r="H3879" s="44">
        <f t="shared" si="63"/>
        <v>0.16625881999999997</v>
      </c>
    </row>
    <row r="3880" spans="1:8">
      <c r="A3880" s="44">
        <v>17</v>
      </c>
      <c r="B3880" s="44">
        <v>143</v>
      </c>
      <c r="C3880" s="44">
        <v>1.6757379999999999</v>
      </c>
      <c r="D3880" s="44">
        <v>137.804337</v>
      </c>
      <c r="E3880" s="44">
        <v>239347.109375</v>
      </c>
      <c r="F3880" s="44">
        <v>239484.90625</v>
      </c>
      <c r="G3880" s="44">
        <v>137.796875</v>
      </c>
      <c r="H3880" s="44">
        <f t="shared" si="63"/>
        <v>0.137804337</v>
      </c>
    </row>
    <row r="3881" spans="1:8">
      <c r="A3881" s="44">
        <v>17</v>
      </c>
      <c r="B3881" s="44">
        <v>144</v>
      </c>
      <c r="C3881" s="44">
        <v>2.0257040000000002</v>
      </c>
      <c r="D3881" s="44">
        <v>955.77264400000001</v>
      </c>
      <c r="E3881" s="44">
        <v>241175.40625</v>
      </c>
      <c r="F3881" s="44">
        <v>242131.171875</v>
      </c>
      <c r="G3881" s="44">
        <v>955.765625</v>
      </c>
      <c r="H3881" s="44">
        <f t="shared" si="63"/>
        <v>0.95577264400000006</v>
      </c>
    </row>
    <row r="3882" spans="1:8">
      <c r="A3882" s="44">
        <v>17</v>
      </c>
      <c r="B3882" s="44">
        <v>145</v>
      </c>
      <c r="C3882" s="44">
        <v>1.451454</v>
      </c>
      <c r="D3882" s="44">
        <v>1026.2470699999999</v>
      </c>
      <c r="E3882" s="44">
        <v>244167.359375</v>
      </c>
      <c r="F3882" s="44">
        <v>245193.609375</v>
      </c>
      <c r="G3882" s="44">
        <v>1026.25</v>
      </c>
      <c r="H3882" s="44">
        <f t="shared" si="63"/>
        <v>1.0262470699999999</v>
      </c>
    </row>
    <row r="3883" spans="1:8">
      <c r="A3883" s="44">
        <v>17</v>
      </c>
      <c r="B3883" s="44">
        <v>146</v>
      </c>
      <c r="C3883" s="44">
        <v>2.5731310000000001</v>
      </c>
      <c r="D3883" s="44">
        <v>119.965172</v>
      </c>
      <c r="E3883" s="44">
        <v>246652.21875</v>
      </c>
      <c r="F3883" s="44">
        <v>246772.171875</v>
      </c>
      <c r="G3883" s="44">
        <v>119.953125</v>
      </c>
      <c r="H3883" s="44">
        <f t="shared" si="63"/>
        <v>0.11996517199999999</v>
      </c>
    </row>
    <row r="3884" spans="1:8">
      <c r="A3884" s="44">
        <v>17</v>
      </c>
      <c r="B3884" s="44">
        <v>147</v>
      </c>
      <c r="C3884" s="44">
        <v>0.31805699999999998</v>
      </c>
      <c r="D3884" s="44">
        <v>199.65943899999999</v>
      </c>
      <c r="E3884" s="44">
        <v>249355.578125</v>
      </c>
      <c r="F3884" s="44">
        <v>249555.234375</v>
      </c>
      <c r="G3884" s="44">
        <v>199.65625</v>
      </c>
      <c r="H3884" s="44">
        <f t="shared" si="63"/>
        <v>0.19965943899999999</v>
      </c>
    </row>
    <row r="3885" spans="1:8">
      <c r="A3885" s="44">
        <v>17</v>
      </c>
      <c r="B3885" s="44">
        <v>148</v>
      </c>
      <c r="C3885" s="44">
        <v>0.14158999999999999</v>
      </c>
      <c r="D3885" s="44">
        <v>935.52203399999996</v>
      </c>
      <c r="E3885" s="44">
        <v>249886.859375</v>
      </c>
      <c r="F3885" s="44">
        <v>250822.390625</v>
      </c>
      <c r="G3885" s="44">
        <v>935.53125</v>
      </c>
      <c r="H3885" s="44">
        <f t="shared" si="63"/>
        <v>0.935522034</v>
      </c>
    </row>
    <row r="3886" spans="1:8">
      <c r="A3886" s="44">
        <v>17</v>
      </c>
      <c r="B3886" s="44">
        <v>149</v>
      </c>
      <c r="C3886" s="44">
        <v>0.242231</v>
      </c>
      <c r="D3886" s="44">
        <v>130.33637999999999</v>
      </c>
      <c r="E3886" s="44">
        <v>250965.203125</v>
      </c>
      <c r="F3886" s="44">
        <v>251095.546875</v>
      </c>
      <c r="G3886" s="44">
        <v>130.34375</v>
      </c>
      <c r="H3886" s="44">
        <f t="shared" si="63"/>
        <v>0.13033638</v>
      </c>
    </row>
    <row r="3887" spans="1:8">
      <c r="A3887" s="44">
        <v>17</v>
      </c>
      <c r="B3887" s="44">
        <v>150</v>
      </c>
      <c r="C3887" s="44">
        <v>0.41881400000000002</v>
      </c>
      <c r="D3887" s="44">
        <v>1328.0992429999999</v>
      </c>
      <c r="E3887" s="44">
        <v>251340.15625</v>
      </c>
      <c r="F3887" s="44">
        <v>252668.234375</v>
      </c>
      <c r="G3887" s="44">
        <v>1328.078125</v>
      </c>
      <c r="H3887" s="44">
        <f t="shared" si="63"/>
        <v>1.3280992429999998</v>
      </c>
    </row>
    <row r="3888" spans="1:8">
      <c r="A3888" s="44">
        <v>17</v>
      </c>
      <c r="B3888" s="44">
        <v>151</v>
      </c>
      <c r="C3888" s="44">
        <v>0.28334799999999999</v>
      </c>
      <c r="D3888" s="44">
        <v>74.113594000000006</v>
      </c>
      <c r="E3888" s="44">
        <v>253090.421875</v>
      </c>
      <c r="F3888" s="44">
        <v>253164.546875</v>
      </c>
      <c r="G3888" s="44">
        <v>74.125</v>
      </c>
      <c r="H3888" s="44">
        <f t="shared" si="63"/>
        <v>7.4113594000000005E-2</v>
      </c>
    </row>
    <row r="3889" spans="1:8">
      <c r="A3889" s="44">
        <v>17</v>
      </c>
      <c r="B3889" s="44">
        <v>152</v>
      </c>
      <c r="C3889" s="44">
        <v>2.6923650000000001</v>
      </c>
      <c r="D3889" s="44">
        <v>668.057861</v>
      </c>
      <c r="E3889" s="44">
        <v>253449.71875</v>
      </c>
      <c r="F3889" s="44">
        <v>254117.796875</v>
      </c>
      <c r="G3889" s="44">
        <v>668.078125</v>
      </c>
      <c r="H3889" s="44">
        <f t="shared" si="63"/>
        <v>0.66805786099999998</v>
      </c>
    </row>
    <row r="3890" spans="1:8">
      <c r="A3890" s="44">
        <v>17</v>
      </c>
      <c r="B3890" s="44">
        <v>153</v>
      </c>
      <c r="C3890" s="44">
        <v>0.52590300000000001</v>
      </c>
      <c r="D3890" s="44">
        <v>176.987076</v>
      </c>
      <c r="E3890" s="44">
        <v>256813.28125</v>
      </c>
      <c r="F3890" s="44">
        <v>256990.28125</v>
      </c>
      <c r="G3890" s="44">
        <v>177</v>
      </c>
      <c r="H3890" s="44">
        <f t="shared" si="63"/>
        <v>0.17698707599999999</v>
      </c>
    </row>
    <row r="3891" spans="1:8">
      <c r="A3891" s="44">
        <v>17</v>
      </c>
      <c r="B3891" s="44">
        <v>154</v>
      </c>
      <c r="C3891" s="44">
        <v>1.159027</v>
      </c>
      <c r="D3891" s="44">
        <v>855.971497</v>
      </c>
      <c r="E3891" s="44">
        <v>257516.609375</v>
      </c>
      <c r="F3891" s="44">
        <v>258372.578125</v>
      </c>
      <c r="G3891" s="44">
        <v>855.96875</v>
      </c>
      <c r="H3891" s="44">
        <f t="shared" si="63"/>
        <v>0.85597149699999997</v>
      </c>
    </row>
    <row r="3892" spans="1:8">
      <c r="A3892" s="44">
        <v>17</v>
      </c>
      <c r="B3892" s="44">
        <v>155</v>
      </c>
      <c r="C3892" s="44">
        <v>0.37248999999999999</v>
      </c>
      <c r="D3892" s="44">
        <v>166.05479399999999</v>
      </c>
      <c r="E3892" s="44">
        <v>259536.5625</v>
      </c>
      <c r="F3892" s="44">
        <v>259702.625</v>
      </c>
      <c r="G3892" s="44">
        <v>166.0625</v>
      </c>
      <c r="H3892" s="44">
        <f t="shared" si="63"/>
        <v>0.16605479399999998</v>
      </c>
    </row>
    <row r="3893" spans="1:8">
      <c r="A3893" s="44">
        <v>17</v>
      </c>
      <c r="B3893" s="44">
        <v>156</v>
      </c>
      <c r="C3893" s="44">
        <v>1.779596</v>
      </c>
      <c r="D3893" s="44">
        <v>764.83038299999998</v>
      </c>
      <c r="E3893" s="44">
        <v>260083.421875</v>
      </c>
      <c r="F3893" s="44">
        <v>260848.25</v>
      </c>
      <c r="G3893" s="44">
        <v>764.828125</v>
      </c>
      <c r="H3893" s="44">
        <f t="shared" si="63"/>
        <v>0.76483038299999995</v>
      </c>
    </row>
    <row r="3894" spans="1:8">
      <c r="A3894" s="44">
        <v>17</v>
      </c>
      <c r="B3894" s="44">
        <v>157</v>
      </c>
      <c r="C3894" s="44">
        <v>0.34790199999999999</v>
      </c>
      <c r="D3894" s="44">
        <v>165.05229199999999</v>
      </c>
      <c r="E3894" s="44">
        <v>262630.65625</v>
      </c>
      <c r="F3894" s="44">
        <v>262795.71875</v>
      </c>
      <c r="G3894" s="44">
        <v>165.0625</v>
      </c>
      <c r="H3894" s="44">
        <f t="shared" si="63"/>
        <v>0.16505229199999999</v>
      </c>
    </row>
    <row r="3895" spans="1:8">
      <c r="A3895" s="44">
        <v>17</v>
      </c>
      <c r="B3895" s="44">
        <v>158</v>
      </c>
      <c r="C3895" s="44">
        <v>1.249457</v>
      </c>
      <c r="D3895" s="44">
        <v>212.02250699999999</v>
      </c>
      <c r="E3895" s="44">
        <v>263146.375</v>
      </c>
      <c r="F3895" s="44">
        <v>263358.40625</v>
      </c>
      <c r="G3895" s="44">
        <v>212.03125</v>
      </c>
      <c r="H3895" s="44">
        <f t="shared" si="63"/>
        <v>0.212022507</v>
      </c>
    </row>
    <row r="3896" spans="1:8">
      <c r="A3896" s="44">
        <v>17</v>
      </c>
      <c r="B3896" s="44">
        <v>159</v>
      </c>
      <c r="C3896" s="44">
        <v>2.3138480000000001</v>
      </c>
      <c r="D3896" s="44">
        <v>498.85922199999999</v>
      </c>
      <c r="E3896" s="44">
        <v>264615.40625</v>
      </c>
      <c r="F3896" s="44">
        <v>265114.28125</v>
      </c>
      <c r="G3896" s="44">
        <v>498.875</v>
      </c>
      <c r="H3896" s="44">
        <f t="shared" si="63"/>
        <v>0.49885922199999999</v>
      </c>
    </row>
    <row r="3897" spans="1:8">
      <c r="A3897" s="44">
        <v>17</v>
      </c>
      <c r="B3897" s="44">
        <v>160</v>
      </c>
      <c r="C3897" s="44">
        <v>2.2635900000000002</v>
      </c>
      <c r="D3897" s="44">
        <v>595.33142099999998</v>
      </c>
      <c r="E3897" s="44">
        <v>267428.25</v>
      </c>
      <c r="F3897" s="44">
        <v>268023.5625</v>
      </c>
      <c r="G3897" s="44">
        <v>595.3125</v>
      </c>
      <c r="H3897" s="44">
        <f t="shared" si="63"/>
        <v>0.59533142100000003</v>
      </c>
    </row>
    <row r="3898" spans="1:8">
      <c r="A3898" s="44">
        <v>17</v>
      </c>
      <c r="B3898" s="44">
        <v>161</v>
      </c>
      <c r="C3898" s="44">
        <v>4.6762999999999999E-2</v>
      </c>
      <c r="D3898" s="44">
        <v>484.29257200000001</v>
      </c>
      <c r="E3898" s="44">
        <v>270287.84375</v>
      </c>
      <c r="F3898" s="44">
        <v>270772.15625</v>
      </c>
      <c r="G3898" s="44">
        <v>484.3125</v>
      </c>
      <c r="H3898" s="44">
        <f t="shared" si="63"/>
        <v>0.48429257200000003</v>
      </c>
    </row>
    <row r="3899" spans="1:8">
      <c r="A3899" s="44">
        <v>17</v>
      </c>
      <c r="B3899" s="44">
        <v>162</v>
      </c>
      <c r="C3899" s="44">
        <v>0.30970300000000001</v>
      </c>
      <c r="D3899" s="44">
        <v>158.62661700000001</v>
      </c>
      <c r="E3899" s="44">
        <v>270819.03125</v>
      </c>
      <c r="F3899" s="44">
        <v>270977.65625</v>
      </c>
      <c r="G3899" s="44">
        <v>158.625</v>
      </c>
      <c r="H3899" s="44">
        <f t="shared" si="63"/>
        <v>0.158626617</v>
      </c>
    </row>
    <row r="3900" spans="1:8">
      <c r="A3900" s="44">
        <v>17</v>
      </c>
      <c r="B3900" s="44">
        <v>163</v>
      </c>
      <c r="C3900" s="44">
        <v>2.0949110000000002</v>
      </c>
      <c r="D3900" s="44">
        <v>151.48782299999999</v>
      </c>
      <c r="E3900" s="44">
        <v>271287.78125</v>
      </c>
      <c r="F3900" s="44">
        <v>271439.28125</v>
      </c>
      <c r="G3900" s="44">
        <v>151.5</v>
      </c>
      <c r="H3900" s="44">
        <f t="shared" si="63"/>
        <v>0.15148782299999999</v>
      </c>
    </row>
    <row r="3901" spans="1:8">
      <c r="A3901" s="44">
        <v>17</v>
      </c>
      <c r="B3901" s="44">
        <v>164</v>
      </c>
      <c r="C3901" s="44">
        <v>2.1408290000000001</v>
      </c>
      <c r="D3901" s="44">
        <v>160.360229</v>
      </c>
      <c r="E3901" s="44">
        <v>273538.375</v>
      </c>
      <c r="F3901" s="44">
        <v>273698.75</v>
      </c>
      <c r="G3901" s="44">
        <v>160.375</v>
      </c>
      <c r="H3901" s="44">
        <f t="shared" si="63"/>
        <v>0.16036022899999999</v>
      </c>
    </row>
    <row r="3902" spans="1:8">
      <c r="A3902" s="44">
        <v>17</v>
      </c>
      <c r="B3902" s="44">
        <v>165</v>
      </c>
      <c r="C3902" s="44">
        <v>2.2076549999999999</v>
      </c>
      <c r="D3902" s="44">
        <v>735.92480499999999</v>
      </c>
      <c r="E3902" s="44">
        <v>275851.09375</v>
      </c>
      <c r="F3902" s="44">
        <v>276587</v>
      </c>
      <c r="G3902" s="44">
        <v>735.90625</v>
      </c>
      <c r="H3902" s="44">
        <f t="shared" si="63"/>
        <v>0.73592480500000002</v>
      </c>
    </row>
    <row r="3903" spans="1:8">
      <c r="A3903" s="44">
        <v>17</v>
      </c>
      <c r="B3903" s="44">
        <v>166</v>
      </c>
      <c r="C3903" s="44">
        <v>1.1639999999999999</v>
      </c>
      <c r="D3903" s="44">
        <v>920.04846199999997</v>
      </c>
      <c r="E3903" s="44">
        <v>278804.5</v>
      </c>
      <c r="F3903" s="44">
        <v>279724.53125</v>
      </c>
      <c r="G3903" s="44">
        <v>920.03125</v>
      </c>
      <c r="H3903" s="44">
        <f t="shared" si="63"/>
        <v>0.92004846200000001</v>
      </c>
    </row>
    <row r="3904" spans="1:8">
      <c r="A3904" s="44">
        <v>17</v>
      </c>
      <c r="B3904" s="44">
        <v>167</v>
      </c>
      <c r="C3904" s="44">
        <v>1.0606450000000001</v>
      </c>
      <c r="D3904" s="44">
        <v>164.51718099999999</v>
      </c>
      <c r="E3904" s="44">
        <v>280901.25</v>
      </c>
      <c r="F3904" s="44">
        <v>281065.78125</v>
      </c>
      <c r="G3904" s="44">
        <v>164.53125</v>
      </c>
      <c r="H3904" s="44">
        <f t="shared" si="63"/>
        <v>0.16451718099999998</v>
      </c>
    </row>
    <row r="3905" spans="1:8">
      <c r="A3905" s="44">
        <v>17</v>
      </c>
      <c r="B3905" s="44">
        <v>168</v>
      </c>
      <c r="C3905" s="44">
        <v>1.2576890000000001</v>
      </c>
      <c r="D3905" s="44">
        <v>220.78810100000001</v>
      </c>
      <c r="E3905" s="44">
        <v>282135.78125</v>
      </c>
      <c r="F3905" s="44">
        <v>282356.5625</v>
      </c>
      <c r="G3905" s="44">
        <v>220.78125</v>
      </c>
      <c r="H3905" s="44">
        <f t="shared" si="63"/>
        <v>0.22078810100000001</v>
      </c>
    </row>
    <row r="3906" spans="1:8">
      <c r="A3906" s="44">
        <v>17</v>
      </c>
      <c r="B3906" s="44">
        <v>169</v>
      </c>
      <c r="C3906" s="44">
        <v>3.807E-2</v>
      </c>
      <c r="D3906" s="44">
        <v>116.656105</v>
      </c>
      <c r="E3906" s="44">
        <v>283620.25</v>
      </c>
      <c r="F3906" s="44">
        <v>283736.90625</v>
      </c>
      <c r="G3906" s="44">
        <v>116.65625</v>
      </c>
      <c r="H3906" s="44">
        <f t="shared" si="63"/>
        <v>0.116656105</v>
      </c>
    </row>
    <row r="3907" spans="1:8">
      <c r="A3907" s="44">
        <v>17</v>
      </c>
      <c r="B3907" s="44">
        <v>170</v>
      </c>
      <c r="C3907" s="44">
        <v>2.1933259999999999</v>
      </c>
      <c r="D3907" s="44">
        <v>88.312607</v>
      </c>
      <c r="E3907" s="44">
        <v>283776.53125</v>
      </c>
      <c r="F3907" s="44">
        <v>283864.8125</v>
      </c>
      <c r="G3907" s="44">
        <v>88.28125</v>
      </c>
      <c r="H3907" s="44">
        <f t="shared" si="63"/>
        <v>8.8312607000000001E-2</v>
      </c>
    </row>
    <row r="3908" spans="1:8">
      <c r="A3908" s="44">
        <v>17</v>
      </c>
      <c r="B3908" s="44">
        <v>171</v>
      </c>
      <c r="C3908" s="44">
        <v>0.46456799999999998</v>
      </c>
      <c r="D3908" s="44">
        <v>218.07699600000001</v>
      </c>
      <c r="E3908" s="44">
        <v>286073.65625</v>
      </c>
      <c r="F3908" s="44">
        <v>286291.71875</v>
      </c>
      <c r="G3908" s="44">
        <v>218.0625</v>
      </c>
      <c r="H3908" s="44">
        <f t="shared" si="63"/>
        <v>0.218076996</v>
      </c>
    </row>
    <row r="3909" spans="1:8">
      <c r="A3909" s="44">
        <v>17</v>
      </c>
      <c r="B3909" s="44">
        <v>172</v>
      </c>
      <c r="C3909" s="44">
        <v>1.954923</v>
      </c>
      <c r="D3909" s="44">
        <v>106.243195</v>
      </c>
      <c r="E3909" s="44">
        <v>286761.1875</v>
      </c>
      <c r="F3909" s="44">
        <v>286867.4375</v>
      </c>
      <c r="G3909" s="44">
        <v>106.25</v>
      </c>
      <c r="H3909" s="44">
        <f t="shared" si="63"/>
        <v>0.106243195</v>
      </c>
    </row>
    <row r="3910" spans="1:8">
      <c r="A3910" s="44">
        <v>17</v>
      </c>
      <c r="B3910" s="44">
        <v>173</v>
      </c>
      <c r="C3910" s="44">
        <v>3.051167</v>
      </c>
      <c r="D3910" s="44">
        <v>381.74792500000001</v>
      </c>
      <c r="E3910" s="44">
        <v>288824.46875</v>
      </c>
      <c r="F3910" s="44">
        <v>289206.25</v>
      </c>
      <c r="G3910" s="44">
        <v>381.78125</v>
      </c>
      <c r="H3910" s="44">
        <f t="shared" ref="H3910:H3973" si="64">D3910/1000</f>
        <v>0.38174792499999999</v>
      </c>
    </row>
    <row r="3911" spans="1:8">
      <c r="A3911" s="44">
        <v>17</v>
      </c>
      <c r="B3911" s="44">
        <v>174</v>
      </c>
      <c r="C3911" s="44">
        <v>0.53518900000000003</v>
      </c>
      <c r="D3911" s="44">
        <v>91.865166000000002</v>
      </c>
      <c r="E3911" s="44">
        <v>292265.96875</v>
      </c>
      <c r="F3911" s="44">
        <v>292357.84375</v>
      </c>
      <c r="G3911" s="44">
        <v>91.875</v>
      </c>
      <c r="H3911" s="44">
        <f t="shared" si="64"/>
        <v>9.1865165999999998E-2</v>
      </c>
    </row>
    <row r="3912" spans="1:8">
      <c r="A3912" s="44">
        <v>17</v>
      </c>
      <c r="B3912" s="44">
        <v>175</v>
      </c>
      <c r="C3912" s="44">
        <v>7.1957999999999994E-2</v>
      </c>
      <c r="D3912" s="44">
        <v>760.91046100000005</v>
      </c>
      <c r="E3912" s="44">
        <v>292906.75</v>
      </c>
      <c r="F3912" s="44">
        <v>293667.65625</v>
      </c>
      <c r="G3912" s="44">
        <v>760.90625</v>
      </c>
      <c r="H3912" s="44">
        <f t="shared" si="64"/>
        <v>0.76091046100000004</v>
      </c>
    </row>
    <row r="3913" spans="1:8">
      <c r="A3913" s="44">
        <v>17</v>
      </c>
      <c r="B3913" s="44">
        <v>176</v>
      </c>
      <c r="C3913" s="44">
        <v>1.084551</v>
      </c>
      <c r="D3913" s="44">
        <v>123.294777</v>
      </c>
      <c r="E3913" s="44">
        <v>293750.5625</v>
      </c>
      <c r="F3913" s="44">
        <v>293873.84375</v>
      </c>
      <c r="G3913" s="44">
        <v>123.28125</v>
      </c>
      <c r="H3913" s="44">
        <f t="shared" si="64"/>
        <v>0.12329477699999999</v>
      </c>
    </row>
    <row r="3914" spans="1:8">
      <c r="A3914" s="44">
        <v>17</v>
      </c>
      <c r="B3914" s="44">
        <v>177</v>
      </c>
      <c r="C3914" s="44">
        <v>1.131591</v>
      </c>
      <c r="D3914" s="44">
        <v>135.26966899999999</v>
      </c>
      <c r="E3914" s="44">
        <v>294959.21875</v>
      </c>
      <c r="F3914" s="44">
        <v>295094.46875</v>
      </c>
      <c r="G3914" s="44">
        <v>135.25</v>
      </c>
      <c r="H3914" s="44">
        <f t="shared" si="64"/>
        <v>0.13526966899999998</v>
      </c>
    </row>
    <row r="3915" spans="1:8">
      <c r="A3915" s="44">
        <v>17</v>
      </c>
      <c r="B3915" s="44">
        <v>178</v>
      </c>
      <c r="C3915" s="44">
        <v>0.43953300000000001</v>
      </c>
      <c r="D3915" s="44">
        <v>231.16378800000001</v>
      </c>
      <c r="E3915" s="44">
        <v>296240.5625</v>
      </c>
      <c r="F3915" s="44">
        <v>296471.75</v>
      </c>
      <c r="G3915" s="44">
        <v>231.1875</v>
      </c>
      <c r="H3915" s="44">
        <f t="shared" si="64"/>
        <v>0.23116378800000001</v>
      </c>
    </row>
    <row r="3916" spans="1:8">
      <c r="A3916" s="44">
        <v>17</v>
      </c>
      <c r="B3916" s="44">
        <v>179</v>
      </c>
      <c r="C3916" s="44">
        <v>0.40742</v>
      </c>
      <c r="D3916" s="44">
        <v>258.07330300000001</v>
      </c>
      <c r="E3916" s="44">
        <v>296912.53125</v>
      </c>
      <c r="F3916" s="44">
        <v>297170.59375</v>
      </c>
      <c r="G3916" s="44">
        <v>258.0625</v>
      </c>
      <c r="H3916" s="44">
        <f t="shared" si="64"/>
        <v>0.25807330300000003</v>
      </c>
    </row>
    <row r="3917" spans="1:8">
      <c r="A3917" s="44">
        <v>17</v>
      </c>
      <c r="B3917" s="44">
        <v>180</v>
      </c>
      <c r="C3917" s="44">
        <v>0.34686600000000001</v>
      </c>
      <c r="D3917" s="44">
        <v>325.07983400000001</v>
      </c>
      <c r="E3917" s="44">
        <v>297584.46875</v>
      </c>
      <c r="F3917" s="44">
        <v>297909.5625</v>
      </c>
      <c r="G3917" s="44">
        <v>325.09375</v>
      </c>
      <c r="H3917" s="44">
        <f t="shared" si="64"/>
        <v>0.32507983400000001</v>
      </c>
    </row>
    <row r="3918" spans="1:8">
      <c r="A3918" s="44">
        <v>17</v>
      </c>
      <c r="B3918" s="44">
        <v>181</v>
      </c>
      <c r="C3918" s="44">
        <v>0.55068300000000003</v>
      </c>
      <c r="D3918" s="44">
        <v>105.348152</v>
      </c>
      <c r="E3918" s="44">
        <v>298256.53125</v>
      </c>
      <c r="F3918" s="44">
        <v>298361.875</v>
      </c>
      <c r="G3918" s="44">
        <v>105.34375</v>
      </c>
      <c r="H3918" s="44">
        <f t="shared" si="64"/>
        <v>0.105348152</v>
      </c>
    </row>
    <row r="3919" spans="1:8">
      <c r="A3919" s="44">
        <v>17</v>
      </c>
      <c r="B3919" s="44">
        <v>182</v>
      </c>
      <c r="C3919" s="44">
        <v>0.57935599999999998</v>
      </c>
      <c r="D3919" s="44">
        <v>203.77693199999999</v>
      </c>
      <c r="E3919" s="44">
        <v>298912.71875</v>
      </c>
      <c r="F3919" s="44">
        <v>299116.53125</v>
      </c>
      <c r="G3919" s="44">
        <v>203.8125</v>
      </c>
      <c r="H3919" s="44">
        <f t="shared" si="64"/>
        <v>0.20377693199999999</v>
      </c>
    </row>
    <row r="3920" spans="1:8">
      <c r="A3920" s="44">
        <v>17</v>
      </c>
      <c r="B3920" s="44">
        <v>183</v>
      </c>
      <c r="C3920" s="44">
        <v>0.50384099999999998</v>
      </c>
      <c r="D3920" s="44">
        <v>232.655518</v>
      </c>
      <c r="E3920" s="44">
        <v>299709.71875</v>
      </c>
      <c r="F3920" s="44">
        <v>299942.375</v>
      </c>
      <c r="G3920" s="44">
        <v>232.65625</v>
      </c>
      <c r="H3920" s="44">
        <f t="shared" si="64"/>
        <v>0.23265551800000001</v>
      </c>
    </row>
    <row r="3921" spans="1:8">
      <c r="A3921" s="44">
        <v>17</v>
      </c>
      <c r="B3921" s="44">
        <v>184</v>
      </c>
      <c r="C3921" s="44">
        <v>0.40275300000000003</v>
      </c>
      <c r="D3921" s="44">
        <v>304.68454000000003</v>
      </c>
      <c r="E3921" s="44">
        <v>300459.78125</v>
      </c>
      <c r="F3921" s="44">
        <v>300764.46875</v>
      </c>
      <c r="G3921" s="44">
        <v>304.6875</v>
      </c>
      <c r="H3921" s="44">
        <f t="shared" si="64"/>
        <v>0.30468454</v>
      </c>
    </row>
    <row r="3922" spans="1:8">
      <c r="A3922" s="44">
        <v>17</v>
      </c>
      <c r="B3922" s="44">
        <v>185</v>
      </c>
      <c r="C3922" s="44">
        <v>0.16994100000000001</v>
      </c>
      <c r="D3922" s="44">
        <v>433.474335</v>
      </c>
      <c r="E3922" s="44">
        <v>301178.6875</v>
      </c>
      <c r="F3922" s="44">
        <v>301612.15625</v>
      </c>
      <c r="G3922" s="44">
        <v>433.46875</v>
      </c>
      <c r="H3922" s="44">
        <f t="shared" si="64"/>
        <v>0.43347433499999999</v>
      </c>
    </row>
    <row r="3923" spans="1:8">
      <c r="A3923" s="44">
        <v>17</v>
      </c>
      <c r="B3923" s="44">
        <v>186</v>
      </c>
      <c r="C3923" s="44">
        <v>0.16925399999999999</v>
      </c>
      <c r="D3923" s="44">
        <v>171.83436599999999</v>
      </c>
      <c r="E3923" s="44">
        <v>301788.03125</v>
      </c>
      <c r="F3923" s="44">
        <v>301959.875</v>
      </c>
      <c r="G3923" s="44">
        <v>171.84375</v>
      </c>
      <c r="H3923" s="44">
        <f t="shared" si="64"/>
        <v>0.17183436599999999</v>
      </c>
    </row>
    <row r="3924" spans="1:8">
      <c r="A3924" s="44">
        <v>17</v>
      </c>
      <c r="B3924" s="44">
        <v>187</v>
      </c>
      <c r="C3924" s="44">
        <v>0.136015</v>
      </c>
      <c r="D3924" s="44">
        <v>483.06744400000002</v>
      </c>
      <c r="E3924" s="44">
        <v>302140.90625</v>
      </c>
      <c r="F3924" s="44">
        <v>302624</v>
      </c>
      <c r="G3924" s="44">
        <v>483.09375</v>
      </c>
      <c r="H3924" s="44">
        <f t="shared" si="64"/>
        <v>0.48306744400000001</v>
      </c>
    </row>
    <row r="3925" spans="1:8">
      <c r="A3925" s="44">
        <v>17</v>
      </c>
      <c r="B3925" s="44">
        <v>188</v>
      </c>
      <c r="C3925" s="44">
        <v>0.99489499999999997</v>
      </c>
      <c r="D3925" s="44">
        <v>109.81179</v>
      </c>
      <c r="E3925" s="44">
        <v>302765.90625</v>
      </c>
      <c r="F3925" s="44">
        <v>302875.71875</v>
      </c>
      <c r="G3925" s="44">
        <v>109.8125</v>
      </c>
      <c r="H3925" s="44">
        <f t="shared" si="64"/>
        <v>0.10981179000000001</v>
      </c>
    </row>
    <row r="3926" spans="1:8">
      <c r="A3926" s="44">
        <v>17</v>
      </c>
      <c r="B3926" s="44">
        <v>189</v>
      </c>
      <c r="C3926" s="44">
        <v>0.49224099999999998</v>
      </c>
      <c r="D3926" s="44">
        <v>170.42796300000001</v>
      </c>
      <c r="E3926" s="44">
        <v>303883.0625</v>
      </c>
      <c r="F3926" s="44">
        <v>304053.5</v>
      </c>
      <c r="G3926" s="44">
        <v>170.4375</v>
      </c>
      <c r="H3926" s="44">
        <f t="shared" si="64"/>
        <v>0.17042796300000002</v>
      </c>
    </row>
    <row r="3927" spans="1:8">
      <c r="A3927" s="44">
        <v>17</v>
      </c>
      <c r="B3927" s="44">
        <v>190</v>
      </c>
      <c r="C3927" s="44">
        <v>0.28805900000000001</v>
      </c>
      <c r="D3927" s="44">
        <v>96.018592999999996</v>
      </c>
      <c r="E3927" s="44">
        <v>304555.03125</v>
      </c>
      <c r="F3927" s="44">
        <v>304651.0625</v>
      </c>
      <c r="G3927" s="44">
        <v>96.03125</v>
      </c>
      <c r="H3927" s="44">
        <f t="shared" si="64"/>
        <v>9.6018592999999999E-2</v>
      </c>
    </row>
    <row r="3928" spans="1:8">
      <c r="A3928" s="44">
        <v>17</v>
      </c>
      <c r="B3928" s="44">
        <v>191</v>
      </c>
      <c r="C3928" s="44">
        <v>2.7281490000000002</v>
      </c>
      <c r="D3928" s="44">
        <v>578.81079099999999</v>
      </c>
      <c r="E3928" s="44">
        <v>304945.8125</v>
      </c>
      <c r="F3928" s="44">
        <v>305524.625</v>
      </c>
      <c r="G3928" s="44">
        <v>578.8125</v>
      </c>
      <c r="H3928" s="44">
        <f t="shared" si="64"/>
        <v>0.57881079099999999</v>
      </c>
    </row>
    <row r="3929" spans="1:8">
      <c r="A3929" s="44">
        <v>17</v>
      </c>
      <c r="B3929" s="44">
        <v>192</v>
      </c>
      <c r="C3929" s="44">
        <v>0.76333499999999999</v>
      </c>
      <c r="D3929" s="44">
        <v>200.50410500000001</v>
      </c>
      <c r="E3929" s="44">
        <v>308258.4375</v>
      </c>
      <c r="F3929" s="44">
        <v>308458.9375</v>
      </c>
      <c r="G3929" s="44">
        <v>200.5</v>
      </c>
      <c r="H3929" s="44">
        <f t="shared" si="64"/>
        <v>0.20050410500000002</v>
      </c>
    </row>
    <row r="3930" spans="1:8">
      <c r="A3930" s="44">
        <v>17</v>
      </c>
      <c r="B3930" s="44">
        <v>193</v>
      </c>
      <c r="C3930" s="44">
        <v>2.3113830000000002</v>
      </c>
      <c r="D3930" s="44">
        <v>511.33200099999999</v>
      </c>
      <c r="E3930" s="44">
        <v>309227.4375</v>
      </c>
      <c r="F3930" s="44">
        <v>309738.78125</v>
      </c>
      <c r="G3930" s="44">
        <v>511.34375</v>
      </c>
      <c r="H3930" s="44">
        <f t="shared" si="64"/>
        <v>0.51133200099999998</v>
      </c>
    </row>
    <row r="3931" spans="1:8">
      <c r="A3931" s="44">
        <v>17</v>
      </c>
      <c r="B3931" s="44">
        <v>194</v>
      </c>
      <c r="C3931" s="44">
        <v>0.58197500000000002</v>
      </c>
      <c r="D3931" s="44">
        <v>941.84918200000004</v>
      </c>
      <c r="E3931" s="44">
        <v>312059</v>
      </c>
      <c r="F3931" s="44">
        <v>313000.84375</v>
      </c>
      <c r="G3931" s="44">
        <v>941.84375</v>
      </c>
      <c r="H3931" s="44">
        <f t="shared" si="64"/>
        <v>0.94184918200000001</v>
      </c>
    </row>
    <row r="3932" spans="1:8">
      <c r="A3932" s="44">
        <v>17</v>
      </c>
      <c r="B3932" s="44">
        <v>195</v>
      </c>
      <c r="C3932" s="44">
        <v>4.6735920000000002</v>
      </c>
      <c r="D3932" s="44">
        <v>160.73654199999999</v>
      </c>
      <c r="E3932" s="44">
        <v>313591.28125</v>
      </c>
      <c r="F3932" s="44">
        <v>313752</v>
      </c>
      <c r="G3932" s="44">
        <v>160.71875</v>
      </c>
      <c r="H3932" s="44">
        <f t="shared" si="64"/>
        <v>0.16073654199999998</v>
      </c>
    </row>
    <row r="3933" spans="1:8">
      <c r="A3933" s="44">
        <v>17</v>
      </c>
      <c r="B3933" s="44">
        <v>196</v>
      </c>
      <c r="C3933" s="44">
        <v>4.9132000000000002E-2</v>
      </c>
      <c r="D3933" s="44">
        <v>143.07766699999999</v>
      </c>
      <c r="E3933" s="44">
        <v>318439.3125</v>
      </c>
      <c r="F3933" s="44">
        <v>318582.40625</v>
      </c>
      <c r="G3933" s="44">
        <v>143.09375</v>
      </c>
      <c r="H3933" s="44">
        <f t="shared" si="64"/>
        <v>0.14307766699999999</v>
      </c>
    </row>
    <row r="3934" spans="1:8">
      <c r="A3934" s="44">
        <v>17</v>
      </c>
      <c r="B3934" s="44">
        <v>197</v>
      </c>
      <c r="C3934" s="44">
        <v>0.93475600000000003</v>
      </c>
      <c r="D3934" s="44">
        <v>201.67823799999999</v>
      </c>
      <c r="E3934" s="44">
        <v>318642.4375</v>
      </c>
      <c r="F3934" s="44">
        <v>318844.125</v>
      </c>
      <c r="G3934" s="44">
        <v>201.6875</v>
      </c>
      <c r="H3934" s="44">
        <f t="shared" si="64"/>
        <v>0.20167823799999998</v>
      </c>
    </row>
    <row r="3935" spans="1:8">
      <c r="A3935" s="44">
        <v>17</v>
      </c>
      <c r="B3935" s="44">
        <v>198</v>
      </c>
      <c r="C3935" s="44">
        <v>1.1745129999999999</v>
      </c>
      <c r="D3935" s="44">
        <v>97.3172</v>
      </c>
      <c r="E3935" s="44">
        <v>319784.3125</v>
      </c>
      <c r="F3935" s="44">
        <v>319881.625</v>
      </c>
      <c r="G3935" s="44">
        <v>97.3125</v>
      </c>
      <c r="H3935" s="44">
        <f t="shared" si="64"/>
        <v>9.7317200000000006E-2</v>
      </c>
    </row>
    <row r="3936" spans="1:8">
      <c r="A3936" s="44">
        <v>17</v>
      </c>
      <c r="B3936" s="44">
        <v>199</v>
      </c>
      <c r="C3936" s="44">
        <v>1.551112</v>
      </c>
      <c r="D3936" s="44">
        <v>500.82702599999999</v>
      </c>
      <c r="E3936" s="44">
        <v>321065.625</v>
      </c>
      <c r="F3936" s="44">
        <v>321566.4375</v>
      </c>
      <c r="G3936" s="44">
        <v>500.8125</v>
      </c>
      <c r="H3936" s="44">
        <f t="shared" si="64"/>
        <v>0.50082702599999995</v>
      </c>
    </row>
    <row r="3937" spans="1:8">
      <c r="A3937" s="44">
        <v>17</v>
      </c>
      <c r="B3937" s="44">
        <v>200</v>
      </c>
      <c r="C3937" s="44">
        <v>5.45E-2</v>
      </c>
      <c r="D3937" s="44">
        <v>119.323891</v>
      </c>
      <c r="E3937" s="44">
        <v>323128.375</v>
      </c>
      <c r="F3937" s="44">
        <v>323247.71875</v>
      </c>
      <c r="G3937" s="44">
        <v>119.34375</v>
      </c>
      <c r="H3937" s="44">
        <f t="shared" si="64"/>
        <v>0.119323891</v>
      </c>
    </row>
    <row r="3938" spans="1:8">
      <c r="A3938" s="44">
        <v>17</v>
      </c>
      <c r="B3938" s="44">
        <v>201</v>
      </c>
      <c r="C3938" s="44">
        <v>0.341999</v>
      </c>
      <c r="D3938" s="44">
        <v>400.89819299999999</v>
      </c>
      <c r="E3938" s="44">
        <v>323315.84375</v>
      </c>
      <c r="F3938" s="44">
        <v>323716.75</v>
      </c>
      <c r="G3938" s="44">
        <v>400.90625</v>
      </c>
      <c r="H3938" s="44">
        <f t="shared" si="64"/>
        <v>0.40089819300000001</v>
      </c>
    </row>
    <row r="3939" spans="1:8">
      <c r="A3939" s="44">
        <v>17</v>
      </c>
      <c r="B3939" s="44">
        <v>202</v>
      </c>
      <c r="C3939" s="44">
        <v>2.1642049999999999</v>
      </c>
      <c r="D3939" s="44">
        <v>157.14323400000001</v>
      </c>
      <c r="E3939" s="44">
        <v>324065.9375</v>
      </c>
      <c r="F3939" s="44">
        <v>324223.09375</v>
      </c>
      <c r="G3939" s="44">
        <v>157.15625</v>
      </c>
      <c r="H3939" s="44">
        <f t="shared" si="64"/>
        <v>0.15714323400000002</v>
      </c>
    </row>
    <row r="3940" spans="1:8">
      <c r="A3940" s="44">
        <v>17</v>
      </c>
      <c r="B3940" s="44">
        <v>203</v>
      </c>
      <c r="C3940" s="44">
        <v>0.65450399999999997</v>
      </c>
      <c r="D3940" s="44">
        <v>441.55212399999999</v>
      </c>
      <c r="E3940" s="44">
        <v>326394.34375</v>
      </c>
      <c r="F3940" s="44">
        <v>326835.875</v>
      </c>
      <c r="G3940" s="44">
        <v>441.53125</v>
      </c>
      <c r="H3940" s="44">
        <f t="shared" si="64"/>
        <v>0.44155212399999999</v>
      </c>
    </row>
    <row r="3941" spans="1:8">
      <c r="A3941" s="44">
        <v>17</v>
      </c>
      <c r="B3941" s="44">
        <v>204</v>
      </c>
      <c r="C3941" s="44">
        <v>0.17175099999999999</v>
      </c>
      <c r="D3941" s="44">
        <v>303.01092499999999</v>
      </c>
      <c r="E3941" s="44">
        <v>327503.78125</v>
      </c>
      <c r="F3941" s="44">
        <v>327806.8125</v>
      </c>
      <c r="G3941" s="44">
        <v>303.03125</v>
      </c>
      <c r="H3941" s="44">
        <f t="shared" si="64"/>
        <v>0.30301092499999999</v>
      </c>
    </row>
    <row r="3942" spans="1:8">
      <c r="A3942" s="44">
        <v>17</v>
      </c>
      <c r="B3942" s="44">
        <v>205</v>
      </c>
      <c r="C3942" s="44">
        <v>0.53185899999999997</v>
      </c>
      <c r="D3942" s="44">
        <v>229.09910600000001</v>
      </c>
      <c r="E3942" s="44">
        <v>327988.25</v>
      </c>
      <c r="F3942" s="44">
        <v>328217.34375</v>
      </c>
      <c r="G3942" s="44">
        <v>229.09375</v>
      </c>
      <c r="H3942" s="44">
        <f t="shared" si="64"/>
        <v>0.229099106</v>
      </c>
    </row>
    <row r="3943" spans="1:8">
      <c r="A3943" s="44">
        <v>17</v>
      </c>
      <c r="B3943" s="44">
        <v>206</v>
      </c>
      <c r="C3943" s="44">
        <v>0.29849300000000001</v>
      </c>
      <c r="D3943" s="44">
        <v>239.71700999999999</v>
      </c>
      <c r="E3943" s="44">
        <v>328753.90625</v>
      </c>
      <c r="F3943" s="44">
        <v>328993.625</v>
      </c>
      <c r="G3943" s="44">
        <v>239.71875</v>
      </c>
      <c r="H3943" s="44">
        <f t="shared" si="64"/>
        <v>0.23971700999999998</v>
      </c>
    </row>
    <row r="3944" spans="1:8">
      <c r="A3944" s="44">
        <v>17</v>
      </c>
      <c r="B3944" s="44">
        <v>207</v>
      </c>
      <c r="C3944" s="44">
        <v>3.861936</v>
      </c>
      <c r="D3944" s="44">
        <v>254.62307699999999</v>
      </c>
      <c r="E3944" s="44">
        <v>329300.8125</v>
      </c>
      <c r="F3944" s="44">
        <v>329555.4375</v>
      </c>
      <c r="G3944" s="44">
        <v>254.625</v>
      </c>
      <c r="H3944" s="44">
        <f t="shared" si="64"/>
        <v>0.25462307699999998</v>
      </c>
    </row>
    <row r="3945" spans="1:8">
      <c r="A3945" s="44">
        <v>17</v>
      </c>
      <c r="B3945" s="44">
        <v>208</v>
      </c>
      <c r="C3945" s="44">
        <v>0.33433800000000002</v>
      </c>
      <c r="D3945" s="44">
        <v>182.87957800000001</v>
      </c>
      <c r="E3945" s="44">
        <v>333419.78125</v>
      </c>
      <c r="F3945" s="44">
        <v>333602.625</v>
      </c>
      <c r="G3945" s="44">
        <v>182.84375</v>
      </c>
      <c r="H3945" s="44">
        <f t="shared" si="64"/>
        <v>0.18287957800000001</v>
      </c>
    </row>
    <row r="3946" spans="1:8">
      <c r="A3946" s="44">
        <v>17</v>
      </c>
      <c r="B3946" s="44">
        <v>209</v>
      </c>
      <c r="C3946" s="44">
        <v>1.3572690000000001</v>
      </c>
      <c r="D3946" s="44">
        <v>813.75042699999995</v>
      </c>
      <c r="E3946" s="44">
        <v>333951.125</v>
      </c>
      <c r="F3946" s="44">
        <v>334764.84375</v>
      </c>
      <c r="G3946" s="44">
        <v>813.71875</v>
      </c>
      <c r="H3946" s="44">
        <f t="shared" si="64"/>
        <v>0.813750427</v>
      </c>
    </row>
    <row r="3947" spans="1:8">
      <c r="A3947" s="44">
        <v>17</v>
      </c>
      <c r="B3947" s="44">
        <v>210</v>
      </c>
      <c r="C3947" s="44">
        <v>0.52983499999999994</v>
      </c>
      <c r="D3947" s="44">
        <v>585.55981399999996</v>
      </c>
      <c r="E3947" s="44">
        <v>336123.21875</v>
      </c>
      <c r="F3947" s="44">
        <v>336708.78125</v>
      </c>
      <c r="G3947" s="44">
        <v>585.5625</v>
      </c>
      <c r="H3947" s="44">
        <f t="shared" si="64"/>
        <v>0.58555981400000001</v>
      </c>
    </row>
    <row r="3948" spans="1:8">
      <c r="A3948" s="44">
        <v>17</v>
      </c>
      <c r="B3948" s="44">
        <v>211</v>
      </c>
      <c r="C3948" s="44">
        <v>0.31998799999999999</v>
      </c>
      <c r="D3948" s="44">
        <v>297.23873900000001</v>
      </c>
      <c r="E3948" s="44">
        <v>337248.375</v>
      </c>
      <c r="F3948" s="44">
        <v>337545.625</v>
      </c>
      <c r="G3948" s="44">
        <v>297.25</v>
      </c>
      <c r="H3948" s="44">
        <f t="shared" si="64"/>
        <v>0.29723873900000003</v>
      </c>
    </row>
    <row r="3949" spans="1:8">
      <c r="A3949" s="44">
        <v>17</v>
      </c>
      <c r="B3949" s="44">
        <v>212</v>
      </c>
      <c r="C3949" s="44">
        <v>0.86518799999999996</v>
      </c>
      <c r="D3949" s="44">
        <v>210.135864</v>
      </c>
      <c r="E3949" s="44">
        <v>337873.40625</v>
      </c>
      <c r="F3949" s="44">
        <v>338083.53125</v>
      </c>
      <c r="G3949" s="44">
        <v>210.125</v>
      </c>
      <c r="H3949" s="44">
        <f t="shared" si="64"/>
        <v>0.21013586400000001</v>
      </c>
    </row>
    <row r="3950" spans="1:8">
      <c r="A3950" s="44">
        <v>17</v>
      </c>
      <c r="B3950" s="44">
        <v>213</v>
      </c>
      <c r="C3950" s="44">
        <v>4.5565360000000004</v>
      </c>
      <c r="D3950" s="44">
        <v>299.77819799999997</v>
      </c>
      <c r="E3950" s="44">
        <v>338951.625</v>
      </c>
      <c r="F3950" s="44">
        <v>339251.40625</v>
      </c>
      <c r="G3950" s="44">
        <v>299.78125</v>
      </c>
      <c r="H3950" s="44">
        <f t="shared" si="64"/>
        <v>0.299778198</v>
      </c>
    </row>
    <row r="3951" spans="1:8">
      <c r="A3951" s="44">
        <v>17</v>
      </c>
      <c r="B3951" s="44">
        <v>214</v>
      </c>
      <c r="C3951" s="44">
        <v>0.31036900000000001</v>
      </c>
      <c r="D3951" s="44">
        <v>611.09918200000004</v>
      </c>
      <c r="E3951" s="44">
        <v>343817.09375</v>
      </c>
      <c r="F3951" s="44">
        <v>344428.1875</v>
      </c>
      <c r="G3951" s="44">
        <v>611.09375</v>
      </c>
      <c r="H3951" s="44">
        <f t="shared" si="64"/>
        <v>0.61109918200000002</v>
      </c>
    </row>
    <row r="3952" spans="1:8">
      <c r="A3952" s="44">
        <v>17</v>
      </c>
      <c r="B3952" s="44">
        <v>215</v>
      </c>
      <c r="C3952" s="44">
        <v>2.9599709999999999</v>
      </c>
      <c r="D3952" s="44">
        <v>80.619452999999993</v>
      </c>
      <c r="E3952" s="44">
        <v>344746.96875</v>
      </c>
      <c r="F3952" s="44">
        <v>344827.59375</v>
      </c>
      <c r="G3952" s="44">
        <v>80.625</v>
      </c>
      <c r="H3952" s="44">
        <f t="shared" si="64"/>
        <v>8.0619452999999994E-2</v>
      </c>
    </row>
    <row r="3953" spans="1:8">
      <c r="A3953" s="44">
        <v>17</v>
      </c>
      <c r="B3953" s="44">
        <v>216</v>
      </c>
      <c r="C3953" s="44">
        <v>1.3681190000000001</v>
      </c>
      <c r="D3953" s="44">
        <v>1165.314331</v>
      </c>
      <c r="E3953" s="44">
        <v>347795.875</v>
      </c>
      <c r="F3953" s="44">
        <v>348961.1875</v>
      </c>
      <c r="G3953" s="44">
        <v>1165.3125</v>
      </c>
      <c r="H3953" s="44">
        <f t="shared" si="64"/>
        <v>1.165314331</v>
      </c>
    </row>
    <row r="3954" spans="1:8">
      <c r="A3954" s="44">
        <v>17</v>
      </c>
      <c r="B3954" s="44">
        <v>217</v>
      </c>
      <c r="C3954" s="44">
        <v>0.20569499999999999</v>
      </c>
      <c r="D3954" s="44">
        <v>328.15698200000003</v>
      </c>
      <c r="E3954" s="44">
        <v>350331.625</v>
      </c>
      <c r="F3954" s="44">
        <v>350659.75</v>
      </c>
      <c r="G3954" s="44">
        <v>328.125</v>
      </c>
      <c r="H3954" s="44">
        <f t="shared" si="64"/>
        <v>0.32815698200000004</v>
      </c>
    </row>
    <row r="3955" spans="1:8">
      <c r="A3955" s="44">
        <v>17</v>
      </c>
      <c r="B3955" s="44">
        <v>218</v>
      </c>
      <c r="C3955" s="44">
        <v>1.6090409999999999</v>
      </c>
      <c r="D3955" s="44">
        <v>89.959282000000002</v>
      </c>
      <c r="E3955" s="44">
        <v>350878.59375</v>
      </c>
      <c r="F3955" s="44">
        <v>350968.5</v>
      </c>
      <c r="G3955" s="44">
        <v>89.90625</v>
      </c>
      <c r="H3955" s="44">
        <f t="shared" si="64"/>
        <v>8.9959282000000002E-2</v>
      </c>
    </row>
    <row r="3956" spans="1:8">
      <c r="A3956" s="44">
        <v>17</v>
      </c>
      <c r="B3956" s="44">
        <v>219</v>
      </c>
      <c r="C3956" s="44">
        <v>0.43849100000000002</v>
      </c>
      <c r="D3956" s="44">
        <v>261.23449699999998</v>
      </c>
      <c r="E3956" s="44">
        <v>352586.53125</v>
      </c>
      <c r="F3956" s="44">
        <v>352847.78125</v>
      </c>
      <c r="G3956" s="44">
        <v>261.25</v>
      </c>
      <c r="H3956" s="44">
        <f t="shared" si="64"/>
        <v>0.26123449699999995</v>
      </c>
    </row>
    <row r="3957" spans="1:8">
      <c r="A3957" s="44">
        <v>17</v>
      </c>
      <c r="B3957" s="44">
        <v>220</v>
      </c>
      <c r="C3957" s="44">
        <v>0.49064400000000002</v>
      </c>
      <c r="D3957" s="44">
        <v>195.09828200000001</v>
      </c>
      <c r="E3957" s="44">
        <v>353290.8125</v>
      </c>
      <c r="F3957" s="44">
        <v>353485.9375</v>
      </c>
      <c r="G3957" s="44">
        <v>195.125</v>
      </c>
      <c r="H3957" s="44">
        <f t="shared" si="64"/>
        <v>0.19509828200000001</v>
      </c>
    </row>
    <row r="3958" spans="1:8">
      <c r="A3958" s="44">
        <v>17</v>
      </c>
      <c r="B3958" s="44">
        <v>221</v>
      </c>
      <c r="C3958" s="44">
        <v>2.8228E-2</v>
      </c>
      <c r="D3958" s="44">
        <v>603.28344700000002</v>
      </c>
      <c r="E3958" s="44">
        <v>353978.40625</v>
      </c>
      <c r="F3958" s="44">
        <v>354581.6875</v>
      </c>
      <c r="G3958" s="44">
        <v>603.28125</v>
      </c>
      <c r="H3958" s="44">
        <f t="shared" si="64"/>
        <v>0.60328344700000003</v>
      </c>
    </row>
    <row r="3959" spans="1:8">
      <c r="A3959" s="44">
        <v>17</v>
      </c>
      <c r="B3959" s="44">
        <v>222</v>
      </c>
      <c r="C3959" s="44">
        <v>2.2527879999999998</v>
      </c>
      <c r="D3959" s="44">
        <v>105.156631</v>
      </c>
      <c r="E3959" s="44">
        <v>354615.71875</v>
      </c>
      <c r="F3959" s="44">
        <v>354720.90625</v>
      </c>
      <c r="G3959" s="44">
        <v>105.1875</v>
      </c>
      <c r="H3959" s="44">
        <f t="shared" si="64"/>
        <v>0.105156631</v>
      </c>
    </row>
    <row r="3960" spans="1:8">
      <c r="A3960" s="44">
        <v>17</v>
      </c>
      <c r="B3960" s="44">
        <v>223</v>
      </c>
      <c r="C3960" s="44">
        <v>0.55280300000000004</v>
      </c>
      <c r="D3960" s="44">
        <v>200.08290099999999</v>
      </c>
      <c r="E3960" s="44">
        <v>356976.0625</v>
      </c>
      <c r="F3960" s="44">
        <v>357176.125</v>
      </c>
      <c r="G3960" s="44">
        <v>200.0625</v>
      </c>
      <c r="H3960" s="44">
        <f t="shared" si="64"/>
        <v>0.20008290099999998</v>
      </c>
    </row>
    <row r="3961" spans="1:8">
      <c r="A3961" s="44">
        <v>17</v>
      </c>
      <c r="B3961" s="44">
        <v>224</v>
      </c>
      <c r="C3961" s="44">
        <v>0.62442500000000001</v>
      </c>
      <c r="D3961" s="44">
        <v>730.64953600000001</v>
      </c>
      <c r="E3961" s="44">
        <v>357741.65625</v>
      </c>
      <c r="F3961" s="44">
        <v>358472.34375</v>
      </c>
      <c r="G3961" s="44">
        <v>730.6875</v>
      </c>
      <c r="H3961" s="44">
        <f t="shared" si="64"/>
        <v>0.73064953600000004</v>
      </c>
    </row>
    <row r="3962" spans="1:8">
      <c r="A3962" s="44">
        <v>17</v>
      </c>
      <c r="B3962" s="44">
        <v>225</v>
      </c>
      <c r="C3962" s="44">
        <v>2.2233200000000002</v>
      </c>
      <c r="D3962" s="44">
        <v>140.56355300000001</v>
      </c>
      <c r="E3962" s="44">
        <v>359105.90625</v>
      </c>
      <c r="F3962" s="44">
        <v>359246.5</v>
      </c>
      <c r="G3962" s="44">
        <v>140.59375</v>
      </c>
      <c r="H3962" s="44">
        <f t="shared" si="64"/>
        <v>0.14056355300000001</v>
      </c>
    </row>
    <row r="3963" spans="1:8">
      <c r="A3963" s="44">
        <v>18</v>
      </c>
      <c r="B3963" s="44">
        <v>0</v>
      </c>
      <c r="C3963" s="44">
        <v>0.59988399999999997</v>
      </c>
      <c r="D3963" s="44">
        <v>131.71165500000001</v>
      </c>
      <c r="E3963" s="44">
        <v>60648.824219000002</v>
      </c>
      <c r="F3963" s="44">
        <v>60780.539062999997</v>
      </c>
      <c r="G3963" s="44">
        <v>131.714844</v>
      </c>
      <c r="H3963" s="44">
        <f t="shared" si="64"/>
        <v>0.13171165500000001</v>
      </c>
    </row>
    <row r="3964" spans="1:8">
      <c r="A3964" s="44">
        <v>18</v>
      </c>
      <c r="B3964" s="44">
        <v>1</v>
      </c>
      <c r="C3964" s="44">
        <v>0.41474</v>
      </c>
      <c r="D3964" s="44">
        <v>197.239304</v>
      </c>
      <c r="E3964" s="44">
        <v>61383.289062999997</v>
      </c>
      <c r="F3964" s="44">
        <v>61580.527344000002</v>
      </c>
      <c r="G3964" s="44">
        <v>197.238281</v>
      </c>
      <c r="H3964" s="44">
        <f t="shared" si="64"/>
        <v>0.197239304</v>
      </c>
    </row>
    <row r="3965" spans="1:8">
      <c r="A3965" s="44">
        <v>18</v>
      </c>
      <c r="B3965" s="44">
        <v>2</v>
      </c>
      <c r="C3965" s="44">
        <v>0.17887900000000001</v>
      </c>
      <c r="D3965" s="44">
        <v>213.616241</v>
      </c>
      <c r="E3965" s="44">
        <v>62008.375</v>
      </c>
      <c r="F3965" s="44">
        <v>62221.992187999997</v>
      </c>
      <c r="G3965" s="44">
        <v>213.617188</v>
      </c>
      <c r="H3965" s="44">
        <f t="shared" si="64"/>
        <v>0.21361624100000001</v>
      </c>
    </row>
    <row r="3966" spans="1:8">
      <c r="A3966" s="44">
        <v>18</v>
      </c>
      <c r="B3966" s="44">
        <v>3</v>
      </c>
      <c r="C3966" s="44">
        <v>2.1146940000000001</v>
      </c>
      <c r="D3966" s="44">
        <v>350.085083</v>
      </c>
      <c r="E3966" s="44">
        <v>62414.496094000002</v>
      </c>
      <c r="F3966" s="44">
        <v>62764.578125</v>
      </c>
      <c r="G3966" s="44">
        <v>350.08203099999997</v>
      </c>
      <c r="H3966" s="44">
        <f t="shared" si="64"/>
        <v>0.35008508300000002</v>
      </c>
    </row>
    <row r="3967" spans="1:8">
      <c r="A3967" s="44">
        <v>18</v>
      </c>
      <c r="B3967" s="44">
        <v>4</v>
      </c>
      <c r="C3967" s="44">
        <v>1.194869</v>
      </c>
      <c r="D3967" s="44">
        <v>104.722908</v>
      </c>
      <c r="E3967" s="44">
        <v>64889.335937999997</v>
      </c>
      <c r="F3967" s="44">
        <v>64994.058594000002</v>
      </c>
      <c r="G3967" s="44">
        <v>104.722656</v>
      </c>
      <c r="H3967" s="44">
        <f t="shared" si="64"/>
        <v>0.104722908</v>
      </c>
    </row>
    <row r="3968" spans="1:8">
      <c r="A3968" s="44">
        <v>18</v>
      </c>
      <c r="B3968" s="44">
        <v>5</v>
      </c>
      <c r="C3968" s="44">
        <v>0.30199500000000001</v>
      </c>
      <c r="D3968" s="44">
        <v>111.963089</v>
      </c>
      <c r="E3968" s="44">
        <v>66193.359375</v>
      </c>
      <c r="F3968" s="44">
        <v>66305.320313000004</v>
      </c>
      <c r="G3968" s="44">
        <v>111.960938</v>
      </c>
      <c r="H3968" s="44">
        <f t="shared" si="64"/>
        <v>0.111963089</v>
      </c>
    </row>
    <row r="3969" spans="1:8">
      <c r="A3969" s="44">
        <v>18</v>
      </c>
      <c r="B3969" s="44">
        <v>6</v>
      </c>
      <c r="C3969" s="44">
        <v>0.33805400000000002</v>
      </c>
      <c r="D3969" s="44">
        <v>377.56594799999999</v>
      </c>
      <c r="E3969" s="44">
        <v>66619.71875</v>
      </c>
      <c r="F3969" s="44">
        <v>66997.289063000004</v>
      </c>
      <c r="G3969" s="44">
        <v>377.570313</v>
      </c>
      <c r="H3969" s="44">
        <f t="shared" si="64"/>
        <v>0.37756594799999998</v>
      </c>
    </row>
    <row r="3970" spans="1:8">
      <c r="A3970" s="44">
        <v>18</v>
      </c>
      <c r="B3970" s="44">
        <v>7</v>
      </c>
      <c r="C3970" s="44">
        <v>0.29418299999999997</v>
      </c>
      <c r="D3970" s="44">
        <v>328.85021999999998</v>
      </c>
      <c r="E3970" s="44">
        <v>67338.617188000004</v>
      </c>
      <c r="F3970" s="44">
        <v>67667.46875</v>
      </c>
      <c r="G3970" s="44">
        <v>328.851563</v>
      </c>
      <c r="H3970" s="44">
        <f t="shared" si="64"/>
        <v>0.32885021999999997</v>
      </c>
    </row>
    <row r="3971" spans="1:8">
      <c r="A3971" s="44">
        <v>18</v>
      </c>
      <c r="B3971" s="44">
        <v>8</v>
      </c>
      <c r="C3971" s="44">
        <v>0.13186300000000001</v>
      </c>
      <c r="D3971" s="44">
        <v>369.28539999999998</v>
      </c>
      <c r="E3971" s="44">
        <v>67963.640625</v>
      </c>
      <c r="F3971" s="44">
        <v>68332.929688000004</v>
      </c>
      <c r="G3971" s="44">
        <v>369.289063</v>
      </c>
      <c r="H3971" s="44">
        <f t="shared" si="64"/>
        <v>0.36928539999999999</v>
      </c>
    </row>
    <row r="3972" spans="1:8">
      <c r="A3972" s="44">
        <v>18</v>
      </c>
      <c r="B3972" s="44">
        <v>9</v>
      </c>
      <c r="C3972" s="44">
        <v>3.2535599999999998</v>
      </c>
      <c r="D3972" s="44">
        <v>1047.0013429999999</v>
      </c>
      <c r="E3972" s="44">
        <v>68479.523438000004</v>
      </c>
      <c r="F3972" s="44">
        <v>69526.523438000004</v>
      </c>
      <c r="G3972" s="44">
        <v>1047</v>
      </c>
      <c r="H3972" s="44">
        <f t="shared" si="64"/>
        <v>1.0470013429999998</v>
      </c>
    </row>
    <row r="3973" spans="1:8">
      <c r="A3973" s="44">
        <v>18</v>
      </c>
      <c r="B3973" s="44">
        <v>10</v>
      </c>
      <c r="C3973" s="44">
        <v>0.40038099999999999</v>
      </c>
      <c r="D3973" s="44">
        <v>678.03832999999997</v>
      </c>
      <c r="E3973" s="44">
        <v>72792.492188000004</v>
      </c>
      <c r="F3973" s="44">
        <v>73470.523438000004</v>
      </c>
      <c r="G3973" s="44">
        <v>678.03125</v>
      </c>
      <c r="H3973" s="44">
        <f t="shared" si="64"/>
        <v>0.67803833000000002</v>
      </c>
    </row>
    <row r="3974" spans="1:8">
      <c r="A3974" s="44">
        <v>18</v>
      </c>
      <c r="B3974" s="44">
        <v>11</v>
      </c>
      <c r="C3974" s="44">
        <v>0.57647400000000004</v>
      </c>
      <c r="D3974" s="44">
        <v>1069.277466</v>
      </c>
      <c r="E3974" s="44">
        <v>73870.710938000004</v>
      </c>
      <c r="F3974" s="44">
        <v>74939.992188000004</v>
      </c>
      <c r="G3974" s="44">
        <v>1069.28125</v>
      </c>
      <c r="H3974" s="44">
        <f t="shared" ref="H3974:H4037" si="65">D3974/1000</f>
        <v>1.069277466</v>
      </c>
    </row>
    <row r="3975" spans="1:8">
      <c r="A3975" s="44">
        <v>18</v>
      </c>
      <c r="B3975" s="44">
        <v>12</v>
      </c>
      <c r="C3975" s="44">
        <v>0.49769799999999997</v>
      </c>
      <c r="D3975" s="44">
        <v>668.99780299999998</v>
      </c>
      <c r="E3975" s="44">
        <v>75527.960938000004</v>
      </c>
      <c r="F3975" s="44">
        <v>76196.960938000004</v>
      </c>
      <c r="G3975" s="44">
        <v>669</v>
      </c>
      <c r="H3975" s="44">
        <f t="shared" si="65"/>
        <v>0.668997803</v>
      </c>
    </row>
    <row r="3976" spans="1:8">
      <c r="A3976" s="44">
        <v>18</v>
      </c>
      <c r="B3976" s="44">
        <v>13</v>
      </c>
      <c r="C3976" s="44">
        <v>0.56825199999999998</v>
      </c>
      <c r="D3976" s="44">
        <v>226.01300000000001</v>
      </c>
      <c r="E3976" s="44">
        <v>76699.9375</v>
      </c>
      <c r="F3976" s="44">
        <v>76925.945313000004</v>
      </c>
      <c r="G3976" s="44">
        <v>226.007813</v>
      </c>
      <c r="H3976" s="44">
        <f t="shared" si="65"/>
        <v>0.22601299999999999</v>
      </c>
    </row>
    <row r="3977" spans="1:8">
      <c r="A3977" s="44">
        <v>18</v>
      </c>
      <c r="B3977" s="44">
        <v>14</v>
      </c>
      <c r="C3977" s="44">
        <v>2.147602</v>
      </c>
      <c r="D3977" s="44">
        <v>220.71142599999999</v>
      </c>
      <c r="E3977" s="44">
        <v>77496.882813000004</v>
      </c>
      <c r="F3977" s="44">
        <v>77717.59375</v>
      </c>
      <c r="G3977" s="44">
        <v>220.710938</v>
      </c>
      <c r="H3977" s="44">
        <f t="shared" si="65"/>
        <v>0.22071142599999999</v>
      </c>
    </row>
    <row r="3978" spans="1:8">
      <c r="A3978" s="44">
        <v>18</v>
      </c>
      <c r="B3978" s="44">
        <v>15</v>
      </c>
      <c r="C3978" s="44">
        <v>0.61778</v>
      </c>
      <c r="D3978" s="44">
        <v>699.15386999999998</v>
      </c>
      <c r="E3978" s="44">
        <v>79874.546875</v>
      </c>
      <c r="F3978" s="44">
        <v>80573.695313000004</v>
      </c>
      <c r="G3978" s="44">
        <v>699.14843800000006</v>
      </c>
      <c r="H3978" s="44">
        <f t="shared" si="65"/>
        <v>0.69915386999999996</v>
      </c>
    </row>
    <row r="3979" spans="1:8">
      <c r="A3979" s="44">
        <v>18</v>
      </c>
      <c r="B3979" s="44">
        <v>16</v>
      </c>
      <c r="C3979" s="44">
        <v>0.69439899999999999</v>
      </c>
      <c r="D3979" s="44">
        <v>108.14458500000001</v>
      </c>
      <c r="E3979" s="44">
        <v>81202.601563000004</v>
      </c>
      <c r="F3979" s="44">
        <v>81310.742188000004</v>
      </c>
      <c r="G3979" s="44">
        <v>108.140625</v>
      </c>
      <c r="H3979" s="44">
        <f t="shared" si="65"/>
        <v>0.108144585</v>
      </c>
    </row>
    <row r="3980" spans="1:8">
      <c r="A3980" s="44">
        <v>18</v>
      </c>
      <c r="B3980" s="44">
        <v>17</v>
      </c>
      <c r="C3980" s="44">
        <v>2.3410679999999999</v>
      </c>
      <c r="D3980" s="44">
        <v>115.097649</v>
      </c>
      <c r="E3980" s="44">
        <v>82015.53125</v>
      </c>
      <c r="F3980" s="44">
        <v>82130.632813000004</v>
      </c>
      <c r="G3980" s="44">
        <v>115.101563</v>
      </c>
      <c r="H3980" s="44">
        <f t="shared" si="65"/>
        <v>0.11509764900000001</v>
      </c>
    </row>
    <row r="3981" spans="1:8">
      <c r="A3981" s="44">
        <v>18</v>
      </c>
      <c r="B3981" s="44">
        <v>18</v>
      </c>
      <c r="C3981" s="44">
        <v>0.11207300000000001</v>
      </c>
      <c r="D3981" s="44">
        <v>917.29022199999997</v>
      </c>
      <c r="E3981" s="44">
        <v>84475.625</v>
      </c>
      <c r="F3981" s="44">
        <v>85392.914063000004</v>
      </c>
      <c r="G3981" s="44">
        <v>917.28906300000006</v>
      </c>
      <c r="H3981" s="44">
        <f t="shared" si="65"/>
        <v>0.91729022199999999</v>
      </c>
    </row>
    <row r="3982" spans="1:8">
      <c r="A3982" s="44">
        <v>18</v>
      </c>
      <c r="B3982" s="44">
        <v>19</v>
      </c>
      <c r="C3982" s="44">
        <v>1.7552920000000001</v>
      </c>
      <c r="D3982" s="44">
        <v>282.60760499999998</v>
      </c>
      <c r="E3982" s="44">
        <v>85507.789063000004</v>
      </c>
      <c r="F3982" s="44">
        <v>85790.398438000004</v>
      </c>
      <c r="G3982" s="44">
        <v>282.609375</v>
      </c>
      <c r="H3982" s="44">
        <f t="shared" si="65"/>
        <v>0.28260760499999998</v>
      </c>
    </row>
    <row r="3983" spans="1:8">
      <c r="A3983" s="44">
        <v>18</v>
      </c>
      <c r="B3983" s="44">
        <v>20</v>
      </c>
      <c r="C3983" s="44">
        <v>0.67581100000000005</v>
      </c>
      <c r="D3983" s="44">
        <v>665.79492200000004</v>
      </c>
      <c r="E3983" s="44">
        <v>87556.09375</v>
      </c>
      <c r="F3983" s="44">
        <v>88221.882813000004</v>
      </c>
      <c r="G3983" s="44">
        <v>665.78906300000006</v>
      </c>
      <c r="H3983" s="44">
        <f t="shared" si="65"/>
        <v>0.66579492200000001</v>
      </c>
    </row>
    <row r="3984" spans="1:8">
      <c r="A3984" s="44">
        <v>18</v>
      </c>
      <c r="B3984" s="44">
        <v>21</v>
      </c>
      <c r="C3984" s="44">
        <v>8.7192000000000006E-2</v>
      </c>
      <c r="D3984" s="44">
        <v>1015.223999</v>
      </c>
      <c r="E3984" s="44">
        <v>88899.96875</v>
      </c>
      <c r="F3984" s="44">
        <v>89915.195313000004</v>
      </c>
      <c r="G3984" s="44">
        <v>1015.2265630000001</v>
      </c>
      <c r="H3984" s="44">
        <f t="shared" si="65"/>
        <v>1.015223999</v>
      </c>
    </row>
    <row r="3985" spans="1:8">
      <c r="A3985" s="44">
        <v>18</v>
      </c>
      <c r="B3985" s="44">
        <v>22</v>
      </c>
      <c r="C3985" s="44">
        <v>1.911475</v>
      </c>
      <c r="D3985" s="44">
        <v>254.79182399999999</v>
      </c>
      <c r="E3985" s="44">
        <v>90009.421875</v>
      </c>
      <c r="F3985" s="44">
        <v>90264.21875</v>
      </c>
      <c r="G3985" s="44">
        <v>254.796875</v>
      </c>
      <c r="H3985" s="44">
        <f t="shared" si="65"/>
        <v>0.254791824</v>
      </c>
    </row>
    <row r="3986" spans="1:8">
      <c r="A3986" s="44">
        <v>18</v>
      </c>
      <c r="B3986" s="44">
        <v>23</v>
      </c>
      <c r="C3986" s="44">
        <v>0.71770900000000004</v>
      </c>
      <c r="D3986" s="44">
        <v>131.629852</v>
      </c>
      <c r="E3986" s="44">
        <v>92189.796875</v>
      </c>
      <c r="F3986" s="44">
        <v>92321.4375</v>
      </c>
      <c r="G3986" s="44">
        <v>131.640625</v>
      </c>
      <c r="H3986" s="44">
        <f t="shared" si="65"/>
        <v>0.13162985199999999</v>
      </c>
    </row>
    <row r="3987" spans="1:8">
      <c r="A3987" s="44">
        <v>18</v>
      </c>
      <c r="B3987" s="44">
        <v>24</v>
      </c>
      <c r="C3987" s="44">
        <v>0.39815200000000001</v>
      </c>
      <c r="D3987" s="44">
        <v>250.87867700000001</v>
      </c>
      <c r="E3987" s="44">
        <v>93050.359375</v>
      </c>
      <c r="F3987" s="44">
        <v>93301.242188000004</v>
      </c>
      <c r="G3987" s="44">
        <v>250.882813</v>
      </c>
      <c r="H3987" s="44">
        <f t="shared" si="65"/>
        <v>0.25087867699999999</v>
      </c>
    </row>
    <row r="3988" spans="1:8">
      <c r="A3988" s="44">
        <v>18</v>
      </c>
      <c r="B3988" s="44">
        <v>25</v>
      </c>
      <c r="C3988" s="44">
        <v>2.3951519999999999</v>
      </c>
      <c r="D3988" s="44">
        <v>186.45074500000001</v>
      </c>
      <c r="E3988" s="44">
        <v>93706.679688000004</v>
      </c>
      <c r="F3988" s="44">
        <v>93893.125</v>
      </c>
      <c r="G3988" s="44">
        <v>186.445313</v>
      </c>
      <c r="H3988" s="44">
        <f t="shared" si="65"/>
        <v>0.186450745</v>
      </c>
    </row>
    <row r="3989" spans="1:8">
      <c r="A3989" s="44">
        <v>18</v>
      </c>
      <c r="B3989" s="44">
        <v>26</v>
      </c>
      <c r="C3989" s="44">
        <v>0.392262</v>
      </c>
      <c r="D3989" s="44">
        <v>221.832626</v>
      </c>
      <c r="E3989" s="44">
        <v>96300.804688000004</v>
      </c>
      <c r="F3989" s="44">
        <v>96522.648438000004</v>
      </c>
      <c r="G3989" s="44">
        <v>221.84375</v>
      </c>
      <c r="H3989" s="44">
        <f t="shared" si="65"/>
        <v>0.221832626</v>
      </c>
    </row>
    <row r="3990" spans="1:8">
      <c r="A3990" s="44">
        <v>18</v>
      </c>
      <c r="B3990" s="44">
        <v>27</v>
      </c>
      <c r="C3990" s="44">
        <v>0.46724199999999999</v>
      </c>
      <c r="D3990" s="44">
        <v>126.765854</v>
      </c>
      <c r="E3990" s="44">
        <v>96925.789063000004</v>
      </c>
      <c r="F3990" s="44">
        <v>97052.5625</v>
      </c>
      <c r="G3990" s="44">
        <v>126.773438</v>
      </c>
      <c r="H3990" s="44">
        <f t="shared" si="65"/>
        <v>0.12676585400000001</v>
      </c>
    </row>
    <row r="3991" spans="1:8">
      <c r="A3991" s="44">
        <v>18</v>
      </c>
      <c r="B3991" s="44">
        <v>28</v>
      </c>
      <c r="C3991" s="44">
        <v>0.77904099999999998</v>
      </c>
      <c r="D3991" s="44">
        <v>390.828217</v>
      </c>
      <c r="E3991" s="44">
        <v>97535.203125</v>
      </c>
      <c r="F3991" s="44">
        <v>97926.03125</v>
      </c>
      <c r="G3991" s="44">
        <v>390.828125</v>
      </c>
      <c r="H3991" s="44">
        <f t="shared" si="65"/>
        <v>0.39082821699999998</v>
      </c>
    </row>
    <row r="3992" spans="1:8">
      <c r="A3992" s="44">
        <v>18</v>
      </c>
      <c r="B3992" s="44">
        <v>29</v>
      </c>
      <c r="C3992" s="44">
        <v>4.5682320000000001</v>
      </c>
      <c r="D3992" s="44">
        <v>684.67095900000004</v>
      </c>
      <c r="E3992" s="44">
        <v>98707.21875</v>
      </c>
      <c r="F3992" s="44">
        <v>99391.890625</v>
      </c>
      <c r="G3992" s="44">
        <v>684.671875</v>
      </c>
      <c r="H3992" s="44">
        <f t="shared" si="65"/>
        <v>0.68467095900000008</v>
      </c>
    </row>
    <row r="3993" spans="1:8">
      <c r="A3993" s="44">
        <v>18</v>
      </c>
      <c r="B3993" s="44">
        <v>30</v>
      </c>
      <c r="C3993" s="44">
        <v>0.92378000000000005</v>
      </c>
      <c r="D3993" s="44">
        <v>125.67448400000001</v>
      </c>
      <c r="E3993" s="44">
        <v>103964.320313</v>
      </c>
      <c r="F3993" s="44">
        <v>104090</v>
      </c>
      <c r="G3993" s="44">
        <v>125.679688</v>
      </c>
      <c r="H3993" s="44">
        <f t="shared" si="65"/>
        <v>0.125674484</v>
      </c>
    </row>
    <row r="3994" spans="1:8">
      <c r="A3994" s="44">
        <v>18</v>
      </c>
      <c r="B3994" s="44">
        <v>31</v>
      </c>
      <c r="C3994" s="44">
        <v>2.8470420000000001</v>
      </c>
      <c r="D3994" s="44">
        <v>108.999199</v>
      </c>
      <c r="E3994" s="44">
        <v>105026.9375</v>
      </c>
      <c r="F3994" s="44">
        <v>105135.9375</v>
      </c>
      <c r="G3994" s="44">
        <v>109</v>
      </c>
      <c r="H3994" s="44">
        <f t="shared" si="65"/>
        <v>0.108999199</v>
      </c>
    </row>
    <row r="3995" spans="1:8">
      <c r="A3995" s="44">
        <v>18</v>
      </c>
      <c r="B3995" s="44">
        <v>32</v>
      </c>
      <c r="C3995" s="44">
        <v>1.280818</v>
      </c>
      <c r="D3995" s="44">
        <v>302.45111100000003</v>
      </c>
      <c r="E3995" s="44">
        <v>107997.078125</v>
      </c>
      <c r="F3995" s="44">
        <v>108299.523438</v>
      </c>
      <c r="G3995" s="44">
        <v>302.445313</v>
      </c>
      <c r="H3995" s="44">
        <f t="shared" si="65"/>
        <v>0.30245111100000005</v>
      </c>
    </row>
    <row r="3996" spans="1:8">
      <c r="A3996" s="44">
        <v>18</v>
      </c>
      <c r="B3996" s="44">
        <v>33</v>
      </c>
      <c r="C3996" s="44">
        <v>0.66649700000000001</v>
      </c>
      <c r="D3996" s="44">
        <v>1495.500732</v>
      </c>
      <c r="E3996" s="44">
        <v>109590.898438</v>
      </c>
      <c r="F3996" s="44">
        <v>111086.398438</v>
      </c>
      <c r="G3996" s="44">
        <v>1495.5</v>
      </c>
      <c r="H3996" s="44">
        <f t="shared" si="65"/>
        <v>1.495500732</v>
      </c>
    </row>
    <row r="3997" spans="1:8">
      <c r="A3997" s="44">
        <v>18</v>
      </c>
      <c r="B3997" s="44">
        <v>34</v>
      </c>
      <c r="C3997" s="44">
        <v>2.1971639999999999</v>
      </c>
      <c r="D3997" s="44">
        <v>262.50198399999999</v>
      </c>
      <c r="E3997" s="44">
        <v>111767.953125</v>
      </c>
      <c r="F3997" s="44">
        <v>112030.460938</v>
      </c>
      <c r="G3997" s="44">
        <v>262.507813</v>
      </c>
      <c r="H3997" s="44">
        <f t="shared" si="65"/>
        <v>0.26250198399999997</v>
      </c>
    </row>
    <row r="3998" spans="1:8">
      <c r="A3998" s="44">
        <v>18</v>
      </c>
      <c r="B3998" s="44">
        <v>35</v>
      </c>
      <c r="C3998" s="44">
        <v>6.7310999999999996E-2</v>
      </c>
      <c r="D3998" s="44">
        <v>372.24414100000001</v>
      </c>
      <c r="E3998" s="44">
        <v>114235.15625</v>
      </c>
      <c r="F3998" s="44">
        <v>114607.398438</v>
      </c>
      <c r="G3998" s="44">
        <v>372.242188</v>
      </c>
      <c r="H3998" s="44">
        <f t="shared" si="65"/>
        <v>0.37224414100000003</v>
      </c>
    </row>
    <row r="3999" spans="1:8">
      <c r="A3999" s="44">
        <v>18</v>
      </c>
      <c r="B3999" s="44">
        <v>36</v>
      </c>
      <c r="C3999" s="44">
        <v>0.651397</v>
      </c>
      <c r="D3999" s="44">
        <v>441.60794099999998</v>
      </c>
      <c r="E3999" s="44">
        <v>114688.28125</v>
      </c>
      <c r="F3999" s="44">
        <v>115129.890625</v>
      </c>
      <c r="G3999" s="44">
        <v>441.609375</v>
      </c>
      <c r="H3999" s="44">
        <f t="shared" si="65"/>
        <v>0.441607941</v>
      </c>
    </row>
    <row r="4000" spans="1:8">
      <c r="A4000" s="44">
        <v>18</v>
      </c>
      <c r="B4000" s="44">
        <v>37</v>
      </c>
      <c r="C4000" s="44">
        <v>1.0054320000000001</v>
      </c>
      <c r="D4000" s="44">
        <v>154.59414699999999</v>
      </c>
      <c r="E4000" s="44">
        <v>115794.375</v>
      </c>
      <c r="F4000" s="44">
        <v>115948.960938</v>
      </c>
      <c r="G4000" s="44">
        <v>154.585938</v>
      </c>
      <c r="H4000" s="44">
        <f t="shared" si="65"/>
        <v>0.15459414699999999</v>
      </c>
    </row>
    <row r="4001" spans="1:8">
      <c r="A4001" s="44">
        <v>18</v>
      </c>
      <c r="B4001" s="44">
        <v>38</v>
      </c>
      <c r="C4001" s="44">
        <v>1.6600459999999999</v>
      </c>
      <c r="D4001" s="44">
        <v>134.47985800000001</v>
      </c>
      <c r="E4001" s="44">
        <v>116959.40625</v>
      </c>
      <c r="F4001" s="44">
        <v>117093.882813</v>
      </c>
      <c r="G4001" s="44">
        <v>134.476563</v>
      </c>
      <c r="H4001" s="44">
        <f t="shared" si="65"/>
        <v>0.13447985800000001</v>
      </c>
    </row>
    <row r="4002" spans="1:8">
      <c r="A4002" s="44">
        <v>18</v>
      </c>
      <c r="B4002" s="44">
        <v>39</v>
      </c>
      <c r="C4002" s="44">
        <v>0.45408399999999999</v>
      </c>
      <c r="D4002" s="44">
        <v>86.44426</v>
      </c>
      <c r="E4002" s="44">
        <v>118756.375</v>
      </c>
      <c r="F4002" s="44">
        <v>118842.820313</v>
      </c>
      <c r="G4002" s="44">
        <v>86.445312999999999</v>
      </c>
      <c r="H4002" s="44">
        <f t="shared" si="65"/>
        <v>8.6444259999999995E-2</v>
      </c>
    </row>
    <row r="4003" spans="1:8">
      <c r="A4003" s="44">
        <v>18</v>
      </c>
      <c r="B4003" s="44">
        <v>40</v>
      </c>
      <c r="C4003" s="44">
        <v>2.627799</v>
      </c>
      <c r="D4003" s="44">
        <v>810.97161900000003</v>
      </c>
      <c r="E4003" s="44">
        <v>119303.421875</v>
      </c>
      <c r="F4003" s="44">
        <v>120114.398438</v>
      </c>
      <c r="G4003" s="44">
        <v>810.97656300000006</v>
      </c>
      <c r="H4003" s="44">
        <f t="shared" si="65"/>
        <v>0.81097161900000003</v>
      </c>
    </row>
    <row r="4004" spans="1:8">
      <c r="A4004" s="44">
        <v>18</v>
      </c>
      <c r="B4004" s="44">
        <v>41</v>
      </c>
      <c r="C4004" s="44">
        <v>0.99324599999999996</v>
      </c>
      <c r="D4004" s="44">
        <v>202.870026</v>
      </c>
      <c r="E4004" s="44">
        <v>122753.21875</v>
      </c>
      <c r="F4004" s="44">
        <v>122956.09375</v>
      </c>
      <c r="G4004" s="44">
        <v>202.875</v>
      </c>
      <c r="H4004" s="44">
        <f t="shared" si="65"/>
        <v>0.20287002600000001</v>
      </c>
    </row>
    <row r="4005" spans="1:8">
      <c r="A4005" s="44">
        <v>18</v>
      </c>
      <c r="B4005" s="44">
        <v>42</v>
      </c>
      <c r="C4005" s="44">
        <v>0.99266900000000002</v>
      </c>
      <c r="D4005" s="44">
        <v>183.424286</v>
      </c>
      <c r="E4005" s="44">
        <v>123956.46875</v>
      </c>
      <c r="F4005" s="44">
        <v>124139.882813</v>
      </c>
      <c r="G4005" s="44">
        <v>183.414063</v>
      </c>
      <c r="H4005" s="44">
        <f t="shared" si="65"/>
        <v>0.18342428599999999</v>
      </c>
    </row>
    <row r="4006" spans="1:8">
      <c r="A4006" s="44">
        <v>18</v>
      </c>
      <c r="B4006" s="44">
        <v>43</v>
      </c>
      <c r="C4006" s="44">
        <v>4.2812849999999996</v>
      </c>
      <c r="D4006" s="44">
        <v>625.24749799999995</v>
      </c>
      <c r="E4006" s="44">
        <v>125144.085938</v>
      </c>
      <c r="F4006" s="44">
        <v>125769.335938</v>
      </c>
      <c r="G4006" s="44">
        <v>625.25</v>
      </c>
      <c r="H4006" s="44">
        <f t="shared" si="65"/>
        <v>0.6252474979999999</v>
      </c>
    </row>
    <row r="4007" spans="1:8">
      <c r="A4007" s="44">
        <v>18</v>
      </c>
      <c r="B4007" s="44">
        <v>44</v>
      </c>
      <c r="C4007" s="44">
        <v>0.40111000000000002</v>
      </c>
      <c r="D4007" s="44">
        <v>157.83776900000001</v>
      </c>
      <c r="E4007" s="44">
        <v>130051.265625</v>
      </c>
      <c r="F4007" s="44">
        <v>130209.101563</v>
      </c>
      <c r="G4007" s="44">
        <v>157.835938</v>
      </c>
      <c r="H4007" s="44">
        <f t="shared" si="65"/>
        <v>0.15783776900000002</v>
      </c>
    </row>
    <row r="4008" spans="1:8">
      <c r="A4008" s="44">
        <v>18</v>
      </c>
      <c r="B4008" s="44">
        <v>45</v>
      </c>
      <c r="C4008" s="44">
        <v>0.11118599999999999</v>
      </c>
      <c r="D4008" s="44">
        <v>86.122169</v>
      </c>
      <c r="E4008" s="44">
        <v>130613.820313</v>
      </c>
      <c r="F4008" s="44">
        <v>130699.945313</v>
      </c>
      <c r="G4008" s="44">
        <v>86.125</v>
      </c>
      <c r="H4008" s="44">
        <f t="shared" si="65"/>
        <v>8.6122168999999998E-2</v>
      </c>
    </row>
    <row r="4009" spans="1:8">
      <c r="A4009" s="44">
        <v>18</v>
      </c>
      <c r="B4009" s="44">
        <v>46</v>
      </c>
      <c r="C4009" s="44">
        <v>1.218224</v>
      </c>
      <c r="D4009" s="44">
        <v>148.12773100000001</v>
      </c>
      <c r="E4009" s="44">
        <v>130817.085938</v>
      </c>
      <c r="F4009" s="44">
        <v>130965.21875</v>
      </c>
      <c r="G4009" s="44">
        <v>148.132813</v>
      </c>
      <c r="H4009" s="44">
        <f t="shared" si="65"/>
        <v>0.14812773100000001</v>
      </c>
    </row>
    <row r="4010" spans="1:8">
      <c r="A4010" s="44">
        <v>18</v>
      </c>
      <c r="B4010" s="44">
        <v>47</v>
      </c>
      <c r="C4010" s="44">
        <v>0.91224000000000005</v>
      </c>
      <c r="D4010" s="44">
        <v>465.79257200000001</v>
      </c>
      <c r="E4010" s="44">
        <v>132192.09375</v>
      </c>
      <c r="F4010" s="44">
        <v>132657.875</v>
      </c>
      <c r="G4010" s="44">
        <v>465.78125</v>
      </c>
      <c r="H4010" s="44">
        <f t="shared" si="65"/>
        <v>0.46579257200000002</v>
      </c>
    </row>
    <row r="4011" spans="1:8">
      <c r="A4011" s="44">
        <v>18</v>
      </c>
      <c r="B4011" s="44">
        <v>48</v>
      </c>
      <c r="C4011" s="44">
        <v>3.1812019999999999</v>
      </c>
      <c r="D4011" s="44">
        <v>289.94851699999998</v>
      </c>
      <c r="E4011" s="44">
        <v>133582.90625</v>
      </c>
      <c r="F4011" s="44">
        <v>133872.84375</v>
      </c>
      <c r="G4011" s="44">
        <v>289.9375</v>
      </c>
      <c r="H4011" s="44">
        <f t="shared" si="65"/>
        <v>0.28994851699999996</v>
      </c>
    </row>
    <row r="4012" spans="1:8">
      <c r="A4012" s="44">
        <v>18</v>
      </c>
      <c r="B4012" s="44">
        <v>49</v>
      </c>
      <c r="C4012" s="44">
        <v>2.3391660000000001</v>
      </c>
      <c r="D4012" s="44">
        <v>1430.588379</v>
      </c>
      <c r="E4012" s="44">
        <v>137059.296875</v>
      </c>
      <c r="F4012" s="44">
        <v>138489.890625</v>
      </c>
      <c r="G4012" s="44">
        <v>1430.59375</v>
      </c>
      <c r="H4012" s="44">
        <f t="shared" si="65"/>
        <v>1.430588379</v>
      </c>
    </row>
    <row r="4013" spans="1:8">
      <c r="A4013" s="44">
        <v>18</v>
      </c>
      <c r="B4013" s="44">
        <v>50</v>
      </c>
      <c r="C4013" s="44">
        <v>3.3957000000000001E-2</v>
      </c>
      <c r="D4013" s="44">
        <v>504.43542500000001</v>
      </c>
      <c r="E4013" s="44">
        <v>140831.46875</v>
      </c>
      <c r="F4013" s="44">
        <v>141335.890625</v>
      </c>
      <c r="G4013" s="44">
        <v>504.421875</v>
      </c>
      <c r="H4013" s="44">
        <f t="shared" si="65"/>
        <v>0.50443542500000005</v>
      </c>
    </row>
    <row r="4014" spans="1:8">
      <c r="A4014" s="44">
        <v>18</v>
      </c>
      <c r="B4014" s="44">
        <v>51</v>
      </c>
      <c r="C4014" s="44">
        <v>0.132107</v>
      </c>
      <c r="D4014" s="44">
        <v>116.261833</v>
      </c>
      <c r="E4014" s="44">
        <v>141379.234375</v>
      </c>
      <c r="F4014" s="44">
        <v>141495.484375</v>
      </c>
      <c r="G4014" s="44">
        <v>116.25</v>
      </c>
      <c r="H4014" s="44">
        <f t="shared" si="65"/>
        <v>0.11626183299999999</v>
      </c>
    </row>
    <row r="4015" spans="1:8">
      <c r="A4015" s="44">
        <v>18</v>
      </c>
      <c r="B4015" s="44">
        <v>52</v>
      </c>
      <c r="C4015" s="44">
        <v>1.5459430000000001</v>
      </c>
      <c r="D4015" s="44">
        <v>97.424987999999999</v>
      </c>
      <c r="E4015" s="44">
        <v>141629.265625</v>
      </c>
      <c r="F4015" s="44">
        <v>141726.6875</v>
      </c>
      <c r="G4015" s="44">
        <v>97.421875</v>
      </c>
      <c r="H4015" s="44">
        <f t="shared" si="65"/>
        <v>9.7424988000000004E-2</v>
      </c>
    </row>
    <row r="4016" spans="1:8">
      <c r="A4016" s="44">
        <v>18</v>
      </c>
      <c r="B4016" s="44">
        <v>53</v>
      </c>
      <c r="C4016" s="44">
        <v>0.46894799999999998</v>
      </c>
      <c r="D4016" s="44">
        <v>83.340819999999994</v>
      </c>
      <c r="E4016" s="44">
        <v>143285.90625</v>
      </c>
      <c r="F4016" s="44">
        <v>143369.25</v>
      </c>
      <c r="G4016" s="44">
        <v>83.34375</v>
      </c>
      <c r="H4016" s="44">
        <f t="shared" si="65"/>
        <v>8.3340819999999996E-2</v>
      </c>
    </row>
    <row r="4017" spans="1:8">
      <c r="A4017" s="44">
        <v>18</v>
      </c>
      <c r="B4017" s="44">
        <v>54</v>
      </c>
      <c r="C4017" s="44">
        <v>0.27853800000000001</v>
      </c>
      <c r="D4017" s="44">
        <v>315.07885700000003</v>
      </c>
      <c r="E4017" s="44">
        <v>143838.84375</v>
      </c>
      <c r="F4017" s="44">
        <v>144153.921875</v>
      </c>
      <c r="G4017" s="44">
        <v>315.078125</v>
      </c>
      <c r="H4017" s="44">
        <f t="shared" si="65"/>
        <v>0.31507885700000005</v>
      </c>
    </row>
    <row r="4018" spans="1:8">
      <c r="A4018" s="44">
        <v>18</v>
      </c>
      <c r="B4018" s="44">
        <v>55</v>
      </c>
      <c r="C4018" s="44">
        <v>0.171787</v>
      </c>
      <c r="D4018" s="44">
        <v>144.86549400000001</v>
      </c>
      <c r="E4018" s="44">
        <v>144432.625</v>
      </c>
      <c r="F4018" s="44">
        <v>144577.484375</v>
      </c>
      <c r="G4018" s="44">
        <v>144.859375</v>
      </c>
      <c r="H4018" s="44">
        <f t="shared" si="65"/>
        <v>0.14486549400000001</v>
      </c>
    </row>
    <row r="4019" spans="1:8">
      <c r="A4019" s="44">
        <v>18</v>
      </c>
      <c r="B4019" s="44">
        <v>56</v>
      </c>
      <c r="C4019" s="44">
        <v>0.112995</v>
      </c>
      <c r="D4019" s="44">
        <v>76.515113999999997</v>
      </c>
      <c r="E4019" s="44">
        <v>144760.8125</v>
      </c>
      <c r="F4019" s="44">
        <v>144837.328125</v>
      </c>
      <c r="G4019" s="44">
        <v>76.515625</v>
      </c>
      <c r="H4019" s="44">
        <f t="shared" si="65"/>
        <v>7.6515113999999995E-2</v>
      </c>
    </row>
    <row r="4020" spans="1:8">
      <c r="A4020" s="44">
        <v>18</v>
      </c>
      <c r="B4020" s="44">
        <v>57</v>
      </c>
      <c r="C4020" s="44">
        <v>2.4229880000000001</v>
      </c>
      <c r="D4020" s="44">
        <v>294.27710000000002</v>
      </c>
      <c r="E4020" s="44">
        <v>144963.984375</v>
      </c>
      <c r="F4020" s="44">
        <v>145258.265625</v>
      </c>
      <c r="G4020" s="44">
        <v>294.28125</v>
      </c>
      <c r="H4020" s="44">
        <f t="shared" si="65"/>
        <v>0.29427710000000001</v>
      </c>
    </row>
    <row r="4021" spans="1:8">
      <c r="A4021" s="44">
        <v>18</v>
      </c>
      <c r="B4021" s="44">
        <v>58</v>
      </c>
      <c r="C4021" s="44">
        <v>1.9022300000000001</v>
      </c>
      <c r="D4021" s="44">
        <v>116.360321</v>
      </c>
      <c r="E4021" s="44">
        <v>147683.015625</v>
      </c>
      <c r="F4021" s="44">
        <v>147799.359375</v>
      </c>
      <c r="G4021" s="44">
        <v>116.34375</v>
      </c>
      <c r="H4021" s="44">
        <f t="shared" si="65"/>
        <v>0.116360321</v>
      </c>
    </row>
    <row r="4022" spans="1:8">
      <c r="A4022" s="44">
        <v>18</v>
      </c>
      <c r="B4022" s="44">
        <v>59</v>
      </c>
      <c r="C4022" s="44">
        <v>0.80382200000000004</v>
      </c>
      <c r="D4022" s="44">
        <v>578.25707999999997</v>
      </c>
      <c r="E4022" s="44">
        <v>149714.375</v>
      </c>
      <c r="F4022" s="44">
        <v>150292.640625</v>
      </c>
      <c r="G4022" s="44">
        <v>578.265625</v>
      </c>
      <c r="H4022" s="44">
        <f t="shared" si="65"/>
        <v>0.57825707999999998</v>
      </c>
    </row>
    <row r="4023" spans="1:8">
      <c r="A4023" s="44">
        <v>18</v>
      </c>
      <c r="B4023" s="44">
        <v>60</v>
      </c>
      <c r="C4023" s="44">
        <v>1.054932</v>
      </c>
      <c r="D4023" s="44">
        <v>275.057526</v>
      </c>
      <c r="E4023" s="44">
        <v>151105.28125</v>
      </c>
      <c r="F4023" s="44">
        <v>151380.34375</v>
      </c>
      <c r="G4023" s="44">
        <v>275.0625</v>
      </c>
      <c r="H4023" s="44">
        <f t="shared" si="65"/>
        <v>0.275057526</v>
      </c>
    </row>
    <row r="4024" spans="1:8">
      <c r="A4024" s="44">
        <v>18</v>
      </c>
      <c r="B4024" s="44">
        <v>61</v>
      </c>
      <c r="C4024" s="44">
        <v>2.963511</v>
      </c>
      <c r="D4024" s="44">
        <v>267.08526599999999</v>
      </c>
      <c r="E4024" s="44">
        <v>152435.671875</v>
      </c>
      <c r="F4024" s="44">
        <v>152702.765625</v>
      </c>
      <c r="G4024" s="44">
        <v>267.09375</v>
      </c>
      <c r="H4024" s="44">
        <f t="shared" si="65"/>
        <v>0.26708526599999999</v>
      </c>
    </row>
    <row r="4025" spans="1:8">
      <c r="A4025" s="44">
        <v>18</v>
      </c>
      <c r="B4025" s="44">
        <v>62</v>
      </c>
      <c r="C4025" s="44">
        <v>0.16478200000000001</v>
      </c>
      <c r="D4025" s="44">
        <v>245.90593000000001</v>
      </c>
      <c r="E4025" s="44">
        <v>155670.515625</v>
      </c>
      <c r="F4025" s="44">
        <v>155916.421875</v>
      </c>
      <c r="G4025" s="44">
        <v>245.90625</v>
      </c>
      <c r="H4025" s="44">
        <f t="shared" si="65"/>
        <v>0.24590593000000002</v>
      </c>
    </row>
    <row r="4026" spans="1:8">
      <c r="A4026" s="44">
        <v>18</v>
      </c>
      <c r="B4026" s="44">
        <v>63</v>
      </c>
      <c r="C4026" s="44">
        <v>0.13808000000000001</v>
      </c>
      <c r="D4026" s="44">
        <v>140.151321</v>
      </c>
      <c r="E4026" s="44">
        <v>156093</v>
      </c>
      <c r="F4026" s="44">
        <v>156233.15625</v>
      </c>
      <c r="G4026" s="44">
        <v>140.15625</v>
      </c>
      <c r="H4026" s="44">
        <f t="shared" si="65"/>
        <v>0.140151321</v>
      </c>
    </row>
    <row r="4027" spans="1:8">
      <c r="A4027" s="44">
        <v>18</v>
      </c>
      <c r="B4027" s="44">
        <v>64</v>
      </c>
      <c r="C4027" s="44">
        <v>0.40243299999999999</v>
      </c>
      <c r="D4027" s="44">
        <v>742.35882600000002</v>
      </c>
      <c r="E4027" s="44">
        <v>156378.03125</v>
      </c>
      <c r="F4027" s="44">
        <v>157120.40625</v>
      </c>
      <c r="G4027" s="44">
        <v>742.375</v>
      </c>
      <c r="H4027" s="44">
        <f t="shared" si="65"/>
        <v>0.74235882600000003</v>
      </c>
    </row>
    <row r="4028" spans="1:8">
      <c r="A4028" s="44">
        <v>18</v>
      </c>
      <c r="B4028" s="44">
        <v>65</v>
      </c>
      <c r="C4028" s="44">
        <v>0.14275099999999999</v>
      </c>
      <c r="D4028" s="44">
        <v>83.746634999999998</v>
      </c>
      <c r="E4028" s="44">
        <v>157534.421875</v>
      </c>
      <c r="F4028" s="44">
        <v>157618.15625</v>
      </c>
      <c r="G4028" s="44">
        <v>83.734375</v>
      </c>
      <c r="H4028" s="44">
        <f t="shared" si="65"/>
        <v>8.3746635E-2</v>
      </c>
    </row>
    <row r="4029" spans="1:8">
      <c r="A4029" s="44">
        <v>18</v>
      </c>
      <c r="B4029" s="44">
        <v>66</v>
      </c>
      <c r="C4029" s="44">
        <v>0.85430099999999998</v>
      </c>
      <c r="D4029" s="44">
        <v>774.535889</v>
      </c>
      <c r="E4029" s="44">
        <v>157768.796875</v>
      </c>
      <c r="F4029" s="44">
        <v>158543.34375</v>
      </c>
      <c r="G4029" s="44">
        <v>774.546875</v>
      </c>
      <c r="H4029" s="44">
        <f t="shared" si="65"/>
        <v>0.77453588900000003</v>
      </c>
    </row>
    <row r="4030" spans="1:8">
      <c r="A4030" s="44">
        <v>18</v>
      </c>
      <c r="B4030" s="44">
        <v>67</v>
      </c>
      <c r="C4030" s="44">
        <v>4.9000089999999998</v>
      </c>
      <c r="D4030" s="44">
        <v>611.99871800000005</v>
      </c>
      <c r="E4030" s="44">
        <v>159409.359375</v>
      </c>
      <c r="F4030" s="44">
        <v>160021.359375</v>
      </c>
      <c r="G4030" s="44">
        <v>612</v>
      </c>
      <c r="H4030" s="44">
        <f t="shared" si="65"/>
        <v>0.61199871800000005</v>
      </c>
    </row>
    <row r="4031" spans="1:8">
      <c r="A4031" s="44">
        <v>18</v>
      </c>
      <c r="B4031" s="44">
        <v>68</v>
      </c>
      <c r="C4031" s="44">
        <v>0.18169299999999999</v>
      </c>
      <c r="D4031" s="44">
        <v>81.337729999999993</v>
      </c>
      <c r="E4031" s="44">
        <v>164934.75</v>
      </c>
      <c r="F4031" s="44">
        <v>165016.09375</v>
      </c>
      <c r="G4031" s="44">
        <v>81.34375</v>
      </c>
      <c r="H4031" s="44">
        <f t="shared" si="65"/>
        <v>8.1337729999999997E-2</v>
      </c>
    </row>
    <row r="4032" spans="1:8">
      <c r="A4032" s="44">
        <v>18</v>
      </c>
      <c r="B4032" s="44">
        <v>69</v>
      </c>
      <c r="C4032" s="44">
        <v>2.2727300000000001</v>
      </c>
      <c r="D4032" s="44">
        <v>1576.8538820000001</v>
      </c>
      <c r="E4032" s="44">
        <v>165200.4375</v>
      </c>
      <c r="F4032" s="44">
        <v>166777.296875</v>
      </c>
      <c r="G4032" s="44">
        <v>1576.859375</v>
      </c>
      <c r="H4032" s="44">
        <f t="shared" si="65"/>
        <v>1.5768538820000002</v>
      </c>
    </row>
    <row r="4033" spans="1:8">
      <c r="A4033" s="44">
        <v>18</v>
      </c>
      <c r="B4033" s="44">
        <v>70</v>
      </c>
      <c r="C4033" s="44">
        <v>1.848292</v>
      </c>
      <c r="D4033" s="44">
        <v>212.75103799999999</v>
      </c>
      <c r="E4033" s="44">
        <v>169049.859375</v>
      </c>
      <c r="F4033" s="44">
        <v>169262.609375</v>
      </c>
      <c r="G4033" s="44">
        <v>212.75</v>
      </c>
      <c r="H4033" s="44">
        <f t="shared" si="65"/>
        <v>0.212751038</v>
      </c>
    </row>
    <row r="4034" spans="1:8">
      <c r="A4034" s="44">
        <v>18</v>
      </c>
      <c r="B4034" s="44">
        <v>71</v>
      </c>
      <c r="C4034" s="44">
        <v>0.53263799999999994</v>
      </c>
      <c r="D4034" s="44">
        <v>411.04836999999998</v>
      </c>
      <c r="E4034" s="44">
        <v>171112.546875</v>
      </c>
      <c r="F4034" s="44">
        <v>171523.59375</v>
      </c>
      <c r="G4034" s="44">
        <v>411.046875</v>
      </c>
      <c r="H4034" s="44">
        <f t="shared" si="65"/>
        <v>0.41104837</v>
      </c>
    </row>
    <row r="4035" spans="1:8">
      <c r="A4035" s="44">
        <v>18</v>
      </c>
      <c r="B4035" s="44">
        <v>72</v>
      </c>
      <c r="C4035" s="44">
        <v>0.72966500000000001</v>
      </c>
      <c r="D4035" s="44">
        <v>292.6875</v>
      </c>
      <c r="E4035" s="44">
        <v>172065.75</v>
      </c>
      <c r="F4035" s="44">
        <v>172358.4375</v>
      </c>
      <c r="G4035" s="44">
        <v>292.6875</v>
      </c>
      <c r="H4035" s="44">
        <f t="shared" si="65"/>
        <v>0.29268749999999999</v>
      </c>
    </row>
    <row r="4036" spans="1:8">
      <c r="A4036" s="44">
        <v>18</v>
      </c>
      <c r="B4036" s="44">
        <v>73</v>
      </c>
      <c r="C4036" s="44">
        <v>0.152088</v>
      </c>
      <c r="D4036" s="44">
        <v>292.73852499999998</v>
      </c>
      <c r="E4036" s="44">
        <v>173097.140625</v>
      </c>
      <c r="F4036" s="44">
        <v>173389.875</v>
      </c>
      <c r="G4036" s="44">
        <v>292.734375</v>
      </c>
      <c r="H4036" s="44">
        <f t="shared" si="65"/>
        <v>0.29273852499999997</v>
      </c>
    </row>
    <row r="4037" spans="1:8">
      <c r="A4037" s="44">
        <v>18</v>
      </c>
      <c r="B4037" s="44">
        <v>74</v>
      </c>
      <c r="C4037" s="44">
        <v>1.588659</v>
      </c>
      <c r="D4037" s="44">
        <v>270.53967299999999</v>
      </c>
      <c r="E4037" s="44">
        <v>173550.34375</v>
      </c>
      <c r="F4037" s="44">
        <v>173820.890625</v>
      </c>
      <c r="G4037" s="44">
        <v>270.546875</v>
      </c>
      <c r="H4037" s="44">
        <f t="shared" si="65"/>
        <v>0.27053967299999998</v>
      </c>
    </row>
    <row r="4038" spans="1:8">
      <c r="A4038" s="44">
        <v>18</v>
      </c>
      <c r="B4038" s="44">
        <v>75</v>
      </c>
      <c r="C4038" s="44">
        <v>1.3627389999999999</v>
      </c>
      <c r="D4038" s="44">
        <v>578.61474599999997</v>
      </c>
      <c r="E4038" s="44">
        <v>175409.90625</v>
      </c>
      <c r="F4038" s="44">
        <v>175988.53125</v>
      </c>
      <c r="G4038" s="44">
        <v>578.625</v>
      </c>
      <c r="H4038" s="44">
        <f t="shared" ref="H4038:H4101" si="66">D4038/1000</f>
        <v>0.57861474599999996</v>
      </c>
    </row>
    <row r="4039" spans="1:8">
      <c r="A4039" s="44">
        <v>18</v>
      </c>
      <c r="B4039" s="44">
        <v>76</v>
      </c>
      <c r="C4039" s="44">
        <v>0.23282600000000001</v>
      </c>
      <c r="D4039" s="44">
        <v>211.065552</v>
      </c>
      <c r="E4039" s="44">
        <v>177363.21875</v>
      </c>
      <c r="F4039" s="44">
        <v>177574.28125</v>
      </c>
      <c r="G4039" s="44">
        <v>211.0625</v>
      </c>
      <c r="H4039" s="44">
        <f t="shared" si="66"/>
        <v>0.21106555199999999</v>
      </c>
    </row>
    <row r="4040" spans="1:8">
      <c r="A4040" s="44">
        <v>18</v>
      </c>
      <c r="B4040" s="44">
        <v>77</v>
      </c>
      <c r="C4040" s="44">
        <v>0.29459299999999999</v>
      </c>
      <c r="D4040" s="44">
        <v>100.543503</v>
      </c>
      <c r="E4040" s="44">
        <v>177816.296875</v>
      </c>
      <c r="F4040" s="44">
        <v>177916.84375</v>
      </c>
      <c r="G4040" s="44">
        <v>100.546875</v>
      </c>
      <c r="H4040" s="44">
        <f t="shared" si="66"/>
        <v>0.10054350300000001</v>
      </c>
    </row>
    <row r="4041" spans="1:8">
      <c r="A4041" s="44">
        <v>18</v>
      </c>
      <c r="B4041" s="44">
        <v>78</v>
      </c>
      <c r="C4041" s="44">
        <v>0.23059499999999999</v>
      </c>
      <c r="D4041" s="44">
        <v>317.35140999999999</v>
      </c>
      <c r="E4041" s="44">
        <v>178222.765625</v>
      </c>
      <c r="F4041" s="44">
        <v>178540.109375</v>
      </c>
      <c r="G4041" s="44">
        <v>317.34375</v>
      </c>
      <c r="H4041" s="44">
        <f t="shared" si="66"/>
        <v>0.31735141</v>
      </c>
    </row>
    <row r="4042" spans="1:8">
      <c r="A4042" s="44">
        <v>18</v>
      </c>
      <c r="B4042" s="44">
        <v>79</v>
      </c>
      <c r="C4042" s="44">
        <v>0.42766799999999999</v>
      </c>
      <c r="D4042" s="44">
        <v>189.828461</v>
      </c>
      <c r="E4042" s="44">
        <v>178785.234375</v>
      </c>
      <c r="F4042" s="44">
        <v>178975.046875</v>
      </c>
      <c r="G4042" s="44">
        <v>189.8125</v>
      </c>
      <c r="H4042" s="44">
        <f t="shared" si="66"/>
        <v>0.189828461</v>
      </c>
    </row>
    <row r="4043" spans="1:8">
      <c r="A4043" s="44">
        <v>18</v>
      </c>
      <c r="B4043" s="44">
        <v>80</v>
      </c>
      <c r="C4043" s="44">
        <v>0.959781</v>
      </c>
      <c r="D4043" s="44">
        <v>1759.6214600000001</v>
      </c>
      <c r="E4043" s="44">
        <v>179410.3125</v>
      </c>
      <c r="F4043" s="44">
        <v>181169.953125</v>
      </c>
      <c r="G4043" s="44">
        <v>1759.640625</v>
      </c>
      <c r="H4043" s="44">
        <f t="shared" si="66"/>
        <v>1.75962146</v>
      </c>
    </row>
    <row r="4044" spans="1:8">
      <c r="A4044" s="44">
        <v>18</v>
      </c>
      <c r="B4044" s="44">
        <v>81</v>
      </c>
      <c r="C4044" s="44">
        <v>0.210618</v>
      </c>
      <c r="D4044" s="44">
        <v>127.250587</v>
      </c>
      <c r="E4044" s="44">
        <v>182129.375</v>
      </c>
      <c r="F4044" s="44">
        <v>182256.640625</v>
      </c>
      <c r="G4044" s="44">
        <v>127.265625</v>
      </c>
      <c r="H4044" s="44">
        <f t="shared" si="66"/>
        <v>0.127250587</v>
      </c>
    </row>
    <row r="4045" spans="1:8">
      <c r="A4045" s="44">
        <v>18</v>
      </c>
      <c r="B4045" s="44">
        <v>82</v>
      </c>
      <c r="C4045" s="44">
        <v>0.57148900000000002</v>
      </c>
      <c r="D4045" s="44">
        <v>421.13436899999999</v>
      </c>
      <c r="E4045" s="44">
        <v>182473.09375</v>
      </c>
      <c r="F4045" s="44">
        <v>182894.234375</v>
      </c>
      <c r="G4045" s="44">
        <v>421.140625</v>
      </c>
      <c r="H4045" s="44">
        <f t="shared" si="66"/>
        <v>0.42113436900000001</v>
      </c>
    </row>
    <row r="4046" spans="1:8">
      <c r="A4046" s="44">
        <v>18</v>
      </c>
      <c r="B4046" s="44">
        <v>83</v>
      </c>
      <c r="C4046" s="44">
        <v>5.2791829999999997</v>
      </c>
      <c r="D4046" s="44">
        <v>166.12120100000001</v>
      </c>
      <c r="E4046" s="44">
        <v>183473.265625</v>
      </c>
      <c r="F4046" s="44">
        <v>183639.375</v>
      </c>
      <c r="G4046" s="44">
        <v>166.109375</v>
      </c>
      <c r="H4046" s="44">
        <f t="shared" si="66"/>
        <v>0.16612120100000002</v>
      </c>
    </row>
    <row r="4047" spans="1:8">
      <c r="A4047" s="44">
        <v>18</v>
      </c>
      <c r="B4047" s="44">
        <v>84</v>
      </c>
      <c r="C4047" s="44">
        <v>0.453988</v>
      </c>
      <c r="D4047" s="44">
        <v>427.89752199999998</v>
      </c>
      <c r="E4047" s="44">
        <v>188928.84375</v>
      </c>
      <c r="F4047" s="44">
        <v>189356.734375</v>
      </c>
      <c r="G4047" s="44">
        <v>427.890625</v>
      </c>
      <c r="H4047" s="44">
        <f t="shared" si="66"/>
        <v>0.42789752199999997</v>
      </c>
    </row>
    <row r="4048" spans="1:8">
      <c r="A4048" s="44">
        <v>18</v>
      </c>
      <c r="B4048" s="44">
        <v>85</v>
      </c>
      <c r="C4048" s="44">
        <v>1.6120969999999999</v>
      </c>
      <c r="D4048" s="44">
        <v>112.295761</v>
      </c>
      <c r="E4048" s="44">
        <v>189819.53125</v>
      </c>
      <c r="F4048" s="44">
        <v>189931.8125</v>
      </c>
      <c r="G4048" s="44">
        <v>112.28125</v>
      </c>
      <c r="H4048" s="44">
        <f t="shared" si="66"/>
        <v>0.11229576099999999</v>
      </c>
    </row>
    <row r="4049" spans="1:8">
      <c r="A4049" s="44">
        <v>18</v>
      </c>
      <c r="B4049" s="44">
        <v>86</v>
      </c>
      <c r="C4049" s="44">
        <v>0.329702</v>
      </c>
      <c r="D4049" s="44">
        <v>602.66528300000004</v>
      </c>
      <c r="E4049" s="44">
        <v>191554.125</v>
      </c>
      <c r="F4049" s="44">
        <v>192156.796875</v>
      </c>
      <c r="G4049" s="44">
        <v>602.671875</v>
      </c>
      <c r="H4049" s="44">
        <f t="shared" si="66"/>
        <v>0.602665283</v>
      </c>
    </row>
    <row r="4050" spans="1:8">
      <c r="A4050" s="44">
        <v>18</v>
      </c>
      <c r="B4050" s="44">
        <v>87</v>
      </c>
      <c r="C4050" s="44">
        <v>1.2215320000000001</v>
      </c>
      <c r="D4050" s="44">
        <v>75.909760000000006</v>
      </c>
      <c r="E4050" s="44">
        <v>192491.75</v>
      </c>
      <c r="F4050" s="44">
        <v>192567.671875</v>
      </c>
      <c r="G4050" s="44">
        <v>75.921875</v>
      </c>
      <c r="H4050" s="44">
        <f t="shared" si="66"/>
        <v>7.5909760000000007E-2</v>
      </c>
    </row>
    <row r="4051" spans="1:8">
      <c r="A4051" s="44">
        <v>18</v>
      </c>
      <c r="B4051" s="44">
        <v>88</v>
      </c>
      <c r="C4051" s="44">
        <v>1.0641769999999999</v>
      </c>
      <c r="D4051" s="44">
        <v>111.339455</v>
      </c>
      <c r="E4051" s="44">
        <v>193804.390625</v>
      </c>
      <c r="F4051" s="44">
        <v>193915.734375</v>
      </c>
      <c r="G4051" s="44">
        <v>111.34375</v>
      </c>
      <c r="H4051" s="44">
        <f t="shared" si="66"/>
        <v>0.111339455</v>
      </c>
    </row>
    <row r="4052" spans="1:8">
      <c r="A4052" s="44">
        <v>18</v>
      </c>
      <c r="B4052" s="44">
        <v>89</v>
      </c>
      <c r="C4052" s="44">
        <v>0.19930500000000001</v>
      </c>
      <c r="D4052" s="44">
        <v>410.516479</v>
      </c>
      <c r="E4052" s="44">
        <v>194991.921875</v>
      </c>
      <c r="F4052" s="44">
        <v>195402.4375</v>
      </c>
      <c r="G4052" s="44">
        <v>410.515625</v>
      </c>
      <c r="H4052" s="44">
        <f t="shared" si="66"/>
        <v>0.41051647899999999</v>
      </c>
    </row>
    <row r="4053" spans="1:8">
      <c r="A4053" s="44">
        <v>18</v>
      </c>
      <c r="B4053" s="44">
        <v>90</v>
      </c>
      <c r="C4053" s="44">
        <v>1.8829880000000001</v>
      </c>
      <c r="D4053" s="44">
        <v>194.03321800000001</v>
      </c>
      <c r="E4053" s="44">
        <v>195617</v>
      </c>
      <c r="F4053" s="44">
        <v>195811.046875</v>
      </c>
      <c r="G4053" s="44">
        <v>194.046875</v>
      </c>
      <c r="H4053" s="44">
        <f t="shared" si="66"/>
        <v>0.19403321800000001</v>
      </c>
    </row>
    <row r="4054" spans="1:8">
      <c r="A4054" s="44">
        <v>18</v>
      </c>
      <c r="B4054" s="44">
        <v>91</v>
      </c>
      <c r="C4054" s="44">
        <v>0.70256099999999999</v>
      </c>
      <c r="D4054" s="44">
        <v>216.103745</v>
      </c>
      <c r="E4054" s="44">
        <v>197695.4375</v>
      </c>
      <c r="F4054" s="44">
        <v>197911.53125</v>
      </c>
      <c r="G4054" s="44">
        <v>216.09375</v>
      </c>
      <c r="H4054" s="44">
        <f t="shared" si="66"/>
        <v>0.21610374500000001</v>
      </c>
    </row>
    <row r="4055" spans="1:8">
      <c r="A4055" s="44">
        <v>18</v>
      </c>
      <c r="B4055" s="44">
        <v>92</v>
      </c>
      <c r="C4055" s="44">
        <v>2.1738179999999998</v>
      </c>
      <c r="D4055" s="44">
        <v>692.91619900000001</v>
      </c>
      <c r="E4055" s="44">
        <v>198617.390625</v>
      </c>
      <c r="F4055" s="44">
        <v>199310.296875</v>
      </c>
      <c r="G4055" s="44">
        <v>692.90625</v>
      </c>
      <c r="H4055" s="44">
        <f t="shared" si="66"/>
        <v>0.69291619900000001</v>
      </c>
    </row>
    <row r="4056" spans="1:8">
      <c r="A4056" s="44">
        <v>18</v>
      </c>
      <c r="B4056" s="44">
        <v>93</v>
      </c>
      <c r="C4056" s="44">
        <v>0.22994200000000001</v>
      </c>
      <c r="D4056" s="44">
        <v>592.98474099999999</v>
      </c>
      <c r="E4056" s="44">
        <v>201493.78125</v>
      </c>
      <c r="F4056" s="44">
        <v>202086.78125</v>
      </c>
      <c r="G4056" s="44">
        <v>593</v>
      </c>
      <c r="H4056" s="44">
        <f t="shared" si="66"/>
        <v>0.59298474099999998</v>
      </c>
    </row>
    <row r="4057" spans="1:8">
      <c r="A4057" s="44">
        <v>18</v>
      </c>
      <c r="B4057" s="44">
        <v>94</v>
      </c>
      <c r="C4057" s="44">
        <v>1.5900049999999999</v>
      </c>
      <c r="D4057" s="44">
        <v>93.659737000000007</v>
      </c>
      <c r="E4057" s="44">
        <v>202321.9375</v>
      </c>
      <c r="F4057" s="44">
        <v>202415.609375</v>
      </c>
      <c r="G4057" s="44">
        <v>93.671875</v>
      </c>
      <c r="H4057" s="44">
        <f t="shared" si="66"/>
        <v>9.3659737000000007E-2</v>
      </c>
    </row>
    <row r="4058" spans="1:8">
      <c r="A4058" s="44">
        <v>18</v>
      </c>
      <c r="B4058" s="44">
        <v>95</v>
      </c>
      <c r="C4058" s="44">
        <v>6.1679999999999999E-2</v>
      </c>
      <c r="D4058" s="44">
        <v>627.15307600000006</v>
      </c>
      <c r="E4058" s="44">
        <v>204016.453125</v>
      </c>
      <c r="F4058" s="44">
        <v>204643.59375</v>
      </c>
      <c r="G4058" s="44">
        <v>627.140625</v>
      </c>
      <c r="H4058" s="44">
        <f t="shared" si="66"/>
        <v>0.62715307600000003</v>
      </c>
    </row>
    <row r="4059" spans="1:8">
      <c r="A4059" s="44">
        <v>18</v>
      </c>
      <c r="B4059" s="44">
        <v>96</v>
      </c>
      <c r="C4059" s="44">
        <v>0.97035499999999997</v>
      </c>
      <c r="D4059" s="44">
        <v>279.89007600000002</v>
      </c>
      <c r="E4059" s="44">
        <v>204719.671875</v>
      </c>
      <c r="F4059" s="44">
        <v>204999.546875</v>
      </c>
      <c r="G4059" s="44">
        <v>279.875</v>
      </c>
      <c r="H4059" s="44">
        <f t="shared" si="66"/>
        <v>0.27989007600000004</v>
      </c>
    </row>
    <row r="4060" spans="1:8">
      <c r="A4060" s="44">
        <v>18</v>
      </c>
      <c r="B4060" s="44">
        <v>97</v>
      </c>
      <c r="C4060" s="44">
        <v>1.4350000000000001E-3</v>
      </c>
      <c r="D4060" s="44">
        <v>412.88784800000002</v>
      </c>
      <c r="E4060" s="44">
        <v>205969.796875</v>
      </c>
      <c r="F4060" s="44">
        <v>206382.6875</v>
      </c>
      <c r="G4060" s="44">
        <v>412.890625</v>
      </c>
      <c r="H4060" s="44">
        <f t="shared" si="66"/>
        <v>0.412887848</v>
      </c>
    </row>
    <row r="4061" spans="1:8">
      <c r="A4061" s="44">
        <v>18</v>
      </c>
      <c r="B4061" s="44">
        <v>98</v>
      </c>
      <c r="C4061" s="44">
        <v>1.6256520000000001</v>
      </c>
      <c r="D4061" s="44">
        <v>152.33024599999999</v>
      </c>
      <c r="E4061" s="44">
        <v>206395.96875</v>
      </c>
      <c r="F4061" s="44">
        <v>206548.3125</v>
      </c>
      <c r="G4061" s="44">
        <v>152.34375</v>
      </c>
      <c r="H4061" s="44">
        <f t="shared" si="66"/>
        <v>0.15233024599999997</v>
      </c>
    </row>
    <row r="4062" spans="1:8">
      <c r="A4062" s="44">
        <v>18</v>
      </c>
      <c r="B4062" s="44">
        <v>99</v>
      </c>
      <c r="C4062" s="44">
        <v>1.088441</v>
      </c>
      <c r="D4062" s="44">
        <v>369.87887599999999</v>
      </c>
      <c r="E4062" s="44">
        <v>208174.328125</v>
      </c>
      <c r="F4062" s="44">
        <v>208544.203125</v>
      </c>
      <c r="G4062" s="44">
        <v>369.875</v>
      </c>
      <c r="H4062" s="44">
        <f t="shared" si="66"/>
        <v>0.36987887599999997</v>
      </c>
    </row>
    <row r="4063" spans="1:8">
      <c r="A4063" s="44">
        <v>18</v>
      </c>
      <c r="B4063" s="44">
        <v>100</v>
      </c>
      <c r="C4063" s="44">
        <v>0.70225300000000002</v>
      </c>
      <c r="D4063" s="44">
        <v>143.96404999999999</v>
      </c>
      <c r="E4063" s="44">
        <v>209638.421875</v>
      </c>
      <c r="F4063" s="44">
        <v>209782.390625</v>
      </c>
      <c r="G4063" s="44">
        <v>143.96875</v>
      </c>
      <c r="H4063" s="44">
        <f t="shared" si="66"/>
        <v>0.14396404999999998</v>
      </c>
    </row>
    <row r="4064" spans="1:8">
      <c r="A4064" s="44">
        <v>18</v>
      </c>
      <c r="B4064" s="44">
        <v>101</v>
      </c>
      <c r="C4064" s="44">
        <v>0.83133299999999999</v>
      </c>
      <c r="D4064" s="44">
        <v>337.75891100000001</v>
      </c>
      <c r="E4064" s="44">
        <v>210494.40625</v>
      </c>
      <c r="F4064" s="44">
        <v>210832.171875</v>
      </c>
      <c r="G4064" s="44">
        <v>337.765625</v>
      </c>
      <c r="H4064" s="44">
        <f t="shared" si="66"/>
        <v>0.337758911</v>
      </c>
    </row>
    <row r="4065" spans="1:8">
      <c r="A4065" s="44">
        <v>18</v>
      </c>
      <c r="B4065" s="44">
        <v>102</v>
      </c>
      <c r="C4065" s="44">
        <v>0.888289</v>
      </c>
      <c r="D4065" s="44">
        <v>333.238159</v>
      </c>
      <c r="E4065" s="44">
        <v>211672.578125</v>
      </c>
      <c r="F4065" s="44">
        <v>212005.8125</v>
      </c>
      <c r="G4065" s="44">
        <v>333.234375</v>
      </c>
      <c r="H4065" s="44">
        <f t="shared" si="66"/>
        <v>0.33323815899999998</v>
      </c>
    </row>
    <row r="4066" spans="1:8">
      <c r="A4066" s="44">
        <v>18</v>
      </c>
      <c r="B4066" s="44">
        <v>103</v>
      </c>
      <c r="C4066" s="44">
        <v>0.77056400000000003</v>
      </c>
      <c r="D4066" s="44">
        <v>742.27795400000002</v>
      </c>
      <c r="E4066" s="44">
        <v>212898.5625</v>
      </c>
      <c r="F4066" s="44">
        <v>213640.859375</v>
      </c>
      <c r="G4066" s="44">
        <v>742.296875</v>
      </c>
      <c r="H4066" s="44">
        <f t="shared" si="66"/>
        <v>0.74227795400000007</v>
      </c>
    </row>
    <row r="4067" spans="1:8">
      <c r="A4067" s="44">
        <v>18</v>
      </c>
      <c r="B4067" s="44">
        <v>104</v>
      </c>
      <c r="C4067" s="44">
        <v>0.25984400000000002</v>
      </c>
      <c r="D4067" s="44">
        <v>1069.6868899999999</v>
      </c>
      <c r="E4067" s="44">
        <v>214414.359375</v>
      </c>
      <c r="F4067" s="44">
        <v>215484.03125</v>
      </c>
      <c r="G4067" s="44">
        <v>1069.671875</v>
      </c>
      <c r="H4067" s="44">
        <f t="shared" si="66"/>
        <v>1.0696868900000001</v>
      </c>
    </row>
    <row r="4068" spans="1:8">
      <c r="A4068" s="44">
        <v>18</v>
      </c>
      <c r="B4068" s="44">
        <v>105</v>
      </c>
      <c r="C4068" s="44">
        <v>0.27652399999999999</v>
      </c>
      <c r="D4068" s="44">
        <v>335.41351300000002</v>
      </c>
      <c r="E4068" s="44">
        <v>215747.796875</v>
      </c>
      <c r="F4068" s="44">
        <v>216083.21875</v>
      </c>
      <c r="G4068" s="44">
        <v>335.421875</v>
      </c>
      <c r="H4068" s="44">
        <f t="shared" si="66"/>
        <v>0.335413513</v>
      </c>
    </row>
    <row r="4069" spans="1:8">
      <c r="A4069" s="44">
        <v>18</v>
      </c>
      <c r="B4069" s="44">
        <v>106</v>
      </c>
      <c r="C4069" s="44">
        <v>0.41783999999999999</v>
      </c>
      <c r="D4069" s="44">
        <v>218.274933</v>
      </c>
      <c r="E4069" s="44">
        <v>216373</v>
      </c>
      <c r="F4069" s="44">
        <v>216591.265625</v>
      </c>
      <c r="G4069" s="44">
        <v>218.265625</v>
      </c>
      <c r="H4069" s="44">
        <f t="shared" si="66"/>
        <v>0.218274933</v>
      </c>
    </row>
    <row r="4070" spans="1:8">
      <c r="A4070" s="44">
        <v>18</v>
      </c>
      <c r="B4070" s="44">
        <v>107</v>
      </c>
      <c r="C4070" s="44">
        <v>2.5819700000000001</v>
      </c>
      <c r="D4070" s="44">
        <v>86.233490000000003</v>
      </c>
      <c r="E4070" s="44">
        <v>217013.703125</v>
      </c>
      <c r="F4070" s="44">
        <v>217099.9375</v>
      </c>
      <c r="G4070" s="44">
        <v>86.234375</v>
      </c>
      <c r="H4070" s="44">
        <f t="shared" si="66"/>
        <v>8.623349000000001E-2</v>
      </c>
    </row>
    <row r="4071" spans="1:8">
      <c r="A4071" s="44">
        <v>18</v>
      </c>
      <c r="B4071" s="44">
        <v>108</v>
      </c>
      <c r="C4071" s="44">
        <v>0.14613599999999999</v>
      </c>
      <c r="D4071" s="44">
        <v>173.029663</v>
      </c>
      <c r="E4071" s="44">
        <v>219685.609375</v>
      </c>
      <c r="F4071" s="44">
        <v>219858.640625</v>
      </c>
      <c r="G4071" s="44">
        <v>173.03125</v>
      </c>
      <c r="H4071" s="44">
        <f t="shared" si="66"/>
        <v>0.173029663</v>
      </c>
    </row>
    <row r="4072" spans="1:8">
      <c r="A4072" s="44">
        <v>18</v>
      </c>
      <c r="B4072" s="44">
        <v>109</v>
      </c>
      <c r="C4072" s="44">
        <v>0.35253699999999999</v>
      </c>
      <c r="D4072" s="44">
        <v>133.35481300000001</v>
      </c>
      <c r="E4072" s="44">
        <v>220014.046875</v>
      </c>
      <c r="F4072" s="44">
        <v>220147.40625</v>
      </c>
      <c r="G4072" s="44">
        <v>133.359375</v>
      </c>
      <c r="H4072" s="44">
        <f t="shared" si="66"/>
        <v>0.13335481300000002</v>
      </c>
    </row>
    <row r="4073" spans="1:8">
      <c r="A4073" s="44">
        <v>18</v>
      </c>
      <c r="B4073" s="44">
        <v>110</v>
      </c>
      <c r="C4073" s="44">
        <v>2.2727300000000001</v>
      </c>
      <c r="D4073" s="44">
        <v>881.74566700000003</v>
      </c>
      <c r="E4073" s="44">
        <v>220514.0625</v>
      </c>
      <c r="F4073" s="44">
        <v>221395.8125</v>
      </c>
      <c r="G4073" s="44">
        <v>881.75</v>
      </c>
      <c r="H4073" s="44">
        <f t="shared" si="66"/>
        <v>0.88174566700000001</v>
      </c>
    </row>
    <row r="4074" spans="1:8">
      <c r="A4074" s="44">
        <v>18</v>
      </c>
      <c r="B4074" s="44">
        <v>111</v>
      </c>
      <c r="C4074" s="44">
        <v>2.72024</v>
      </c>
      <c r="D4074" s="44">
        <v>224.93446399999999</v>
      </c>
      <c r="E4074" s="44">
        <v>223677.234375</v>
      </c>
      <c r="F4074" s="44">
        <v>223902.171875</v>
      </c>
      <c r="G4074" s="44">
        <v>224.9375</v>
      </c>
      <c r="H4074" s="44">
        <f t="shared" si="66"/>
        <v>0.224934464</v>
      </c>
    </row>
    <row r="4075" spans="1:8">
      <c r="A4075" s="44">
        <v>18</v>
      </c>
      <c r="B4075" s="44">
        <v>112</v>
      </c>
      <c r="C4075" s="44">
        <v>0.80566400000000005</v>
      </c>
      <c r="D4075" s="44">
        <v>159.25796500000001</v>
      </c>
      <c r="E4075" s="44">
        <v>226630.65625</v>
      </c>
      <c r="F4075" s="44">
        <v>226789.921875</v>
      </c>
      <c r="G4075" s="44">
        <v>159.265625</v>
      </c>
      <c r="H4075" s="44">
        <f t="shared" si="66"/>
        <v>0.159257965</v>
      </c>
    </row>
    <row r="4076" spans="1:8">
      <c r="A4076" s="44">
        <v>18</v>
      </c>
      <c r="B4076" s="44">
        <v>113</v>
      </c>
      <c r="C4076" s="44">
        <v>0.33127299999999998</v>
      </c>
      <c r="D4076" s="44">
        <v>138.771545</v>
      </c>
      <c r="E4076" s="44">
        <v>227599.390625</v>
      </c>
      <c r="F4076" s="44">
        <v>227738.15625</v>
      </c>
      <c r="G4076" s="44">
        <v>138.765625</v>
      </c>
      <c r="H4076" s="44">
        <f t="shared" si="66"/>
        <v>0.138771545</v>
      </c>
    </row>
    <row r="4077" spans="1:8">
      <c r="A4077" s="44">
        <v>18</v>
      </c>
      <c r="B4077" s="44">
        <v>114</v>
      </c>
      <c r="C4077" s="44">
        <v>0.70089800000000002</v>
      </c>
      <c r="D4077" s="44">
        <v>144.90303</v>
      </c>
      <c r="E4077" s="44">
        <v>228083.75</v>
      </c>
      <c r="F4077" s="44">
        <v>228228.65625</v>
      </c>
      <c r="G4077" s="44">
        <v>144.90625</v>
      </c>
      <c r="H4077" s="44">
        <f t="shared" si="66"/>
        <v>0.14490302999999999</v>
      </c>
    </row>
    <row r="4078" spans="1:8">
      <c r="A4078" s="44">
        <v>18</v>
      </c>
      <c r="B4078" s="44">
        <v>115</v>
      </c>
      <c r="C4078" s="44">
        <v>0.95216000000000001</v>
      </c>
      <c r="D4078" s="44">
        <v>482.71423299999998</v>
      </c>
      <c r="E4078" s="44">
        <v>228943.40625</v>
      </c>
      <c r="F4078" s="44">
        <v>229426.125</v>
      </c>
      <c r="G4078" s="44">
        <v>482.71875</v>
      </c>
      <c r="H4078" s="44">
        <f t="shared" si="66"/>
        <v>0.48271423299999999</v>
      </c>
    </row>
    <row r="4079" spans="1:8">
      <c r="A4079" s="44">
        <v>18</v>
      </c>
      <c r="B4079" s="44">
        <v>116</v>
      </c>
      <c r="C4079" s="44">
        <v>0.60607500000000003</v>
      </c>
      <c r="D4079" s="44">
        <v>157.57792699999999</v>
      </c>
      <c r="E4079" s="44">
        <v>230381.046875</v>
      </c>
      <c r="F4079" s="44">
        <v>230538.625</v>
      </c>
      <c r="G4079" s="44">
        <v>157.578125</v>
      </c>
      <c r="H4079" s="44">
        <f t="shared" si="66"/>
        <v>0.15757792699999998</v>
      </c>
    </row>
    <row r="4080" spans="1:8">
      <c r="A4080" s="44">
        <v>18</v>
      </c>
      <c r="B4080" s="44">
        <v>117</v>
      </c>
      <c r="C4080" s="44">
        <v>0.55216699999999996</v>
      </c>
      <c r="D4080" s="44">
        <v>1127.286865</v>
      </c>
      <c r="E4080" s="44">
        <v>231146.796875</v>
      </c>
      <c r="F4080" s="44">
        <v>232274.078125</v>
      </c>
      <c r="G4080" s="44">
        <v>1127.28125</v>
      </c>
      <c r="H4080" s="44">
        <f t="shared" si="66"/>
        <v>1.1272868650000001</v>
      </c>
    </row>
    <row r="4081" spans="1:8">
      <c r="A4081" s="44">
        <v>18</v>
      </c>
      <c r="B4081" s="44">
        <v>118</v>
      </c>
      <c r="C4081" s="44">
        <v>0.75200699999999998</v>
      </c>
      <c r="D4081" s="44">
        <v>236.05441300000001</v>
      </c>
      <c r="E4081" s="44">
        <v>232834.484375</v>
      </c>
      <c r="F4081" s="44">
        <v>233070.53125</v>
      </c>
      <c r="G4081" s="44">
        <v>236.046875</v>
      </c>
      <c r="H4081" s="44">
        <f t="shared" si="66"/>
        <v>0.23605441300000002</v>
      </c>
    </row>
    <row r="4082" spans="1:8">
      <c r="A4082" s="44">
        <v>18</v>
      </c>
      <c r="B4082" s="44">
        <v>119</v>
      </c>
      <c r="C4082" s="44">
        <v>0.24137600000000001</v>
      </c>
      <c r="D4082" s="44">
        <v>700.33441200000004</v>
      </c>
      <c r="E4082" s="44">
        <v>233834.546875</v>
      </c>
      <c r="F4082" s="44">
        <v>234534.890625</v>
      </c>
      <c r="G4082" s="44">
        <v>700.34375</v>
      </c>
      <c r="H4082" s="44">
        <f t="shared" si="66"/>
        <v>0.70033441200000002</v>
      </c>
    </row>
    <row r="4083" spans="1:8">
      <c r="A4083" s="44">
        <v>18</v>
      </c>
      <c r="B4083" s="44">
        <v>120</v>
      </c>
      <c r="C4083" s="44">
        <v>0.78090499999999996</v>
      </c>
      <c r="D4083" s="44">
        <v>114.805077</v>
      </c>
      <c r="E4083" s="44">
        <v>234787.796875</v>
      </c>
      <c r="F4083" s="44">
        <v>234902.59375</v>
      </c>
      <c r="G4083" s="44">
        <v>114.796875</v>
      </c>
      <c r="H4083" s="44">
        <f t="shared" si="66"/>
        <v>0.11480507699999999</v>
      </c>
    </row>
    <row r="4084" spans="1:8">
      <c r="A4084" s="44">
        <v>18</v>
      </c>
      <c r="B4084" s="44">
        <v>121</v>
      </c>
      <c r="C4084" s="44">
        <v>1.42611</v>
      </c>
      <c r="D4084" s="44">
        <v>180.72730999999999</v>
      </c>
      <c r="E4084" s="44">
        <v>235690.515625</v>
      </c>
      <c r="F4084" s="44">
        <v>235871.234375</v>
      </c>
      <c r="G4084" s="44">
        <v>180.71875</v>
      </c>
      <c r="H4084" s="44">
        <f t="shared" si="66"/>
        <v>0.18072731</v>
      </c>
    </row>
    <row r="4085" spans="1:8">
      <c r="A4085" s="44">
        <v>18</v>
      </c>
      <c r="B4085" s="44">
        <v>122</v>
      </c>
      <c r="C4085" s="44">
        <v>2.7735349999999999</v>
      </c>
      <c r="D4085" s="44">
        <v>173.101212</v>
      </c>
      <c r="E4085" s="44">
        <v>237300.09375</v>
      </c>
      <c r="F4085" s="44">
        <v>237473.1875</v>
      </c>
      <c r="G4085" s="44">
        <v>173.09375</v>
      </c>
      <c r="H4085" s="44">
        <f t="shared" si="66"/>
        <v>0.173101212</v>
      </c>
    </row>
    <row r="4086" spans="1:8">
      <c r="A4086" s="44">
        <v>18</v>
      </c>
      <c r="B4086" s="44">
        <v>123</v>
      </c>
      <c r="C4086" s="44">
        <v>0.12174699999999999</v>
      </c>
      <c r="D4086" s="44">
        <v>97.603675999999993</v>
      </c>
      <c r="E4086" s="44">
        <v>240253.515625</v>
      </c>
      <c r="F4086" s="44">
        <v>240351.125</v>
      </c>
      <c r="G4086" s="44">
        <v>97.609375</v>
      </c>
      <c r="H4086" s="44">
        <f t="shared" si="66"/>
        <v>9.7603675999999986E-2</v>
      </c>
    </row>
    <row r="4087" spans="1:8">
      <c r="A4087" s="44">
        <v>18</v>
      </c>
      <c r="B4087" s="44">
        <v>124</v>
      </c>
      <c r="C4087" s="44">
        <v>0.41705300000000001</v>
      </c>
      <c r="D4087" s="44">
        <v>107.97455600000001</v>
      </c>
      <c r="E4087" s="44">
        <v>240487.890625</v>
      </c>
      <c r="F4087" s="44">
        <v>240595.859375</v>
      </c>
      <c r="G4087" s="44">
        <v>107.96875</v>
      </c>
      <c r="H4087" s="44">
        <f t="shared" si="66"/>
        <v>0.10797455600000001</v>
      </c>
    </row>
    <row r="4088" spans="1:8">
      <c r="A4088" s="44">
        <v>18</v>
      </c>
      <c r="B4088" s="44">
        <v>125</v>
      </c>
      <c r="C4088" s="44">
        <v>0.250469</v>
      </c>
      <c r="D4088" s="44">
        <v>1341.928711</v>
      </c>
      <c r="E4088" s="44">
        <v>241019.171875</v>
      </c>
      <c r="F4088" s="44">
        <v>242361.109375</v>
      </c>
      <c r="G4088" s="44">
        <v>1341.9375</v>
      </c>
      <c r="H4088" s="44">
        <f t="shared" si="66"/>
        <v>1.341928711</v>
      </c>
    </row>
    <row r="4089" spans="1:8">
      <c r="A4089" s="44">
        <v>18</v>
      </c>
      <c r="B4089" s="44">
        <v>126</v>
      </c>
      <c r="C4089" s="44">
        <v>2.33569</v>
      </c>
      <c r="D4089" s="44">
        <v>363.091339</v>
      </c>
      <c r="E4089" s="44">
        <v>242613.078125</v>
      </c>
      <c r="F4089" s="44">
        <v>242976.1875</v>
      </c>
      <c r="G4089" s="44">
        <v>363.109375</v>
      </c>
      <c r="H4089" s="44">
        <f t="shared" si="66"/>
        <v>0.36309133900000001</v>
      </c>
    </row>
    <row r="4090" spans="1:8">
      <c r="A4090" s="44">
        <v>18</v>
      </c>
      <c r="B4090" s="44">
        <v>127</v>
      </c>
      <c r="C4090" s="44">
        <v>0.479244</v>
      </c>
      <c r="D4090" s="44">
        <v>123.71054100000001</v>
      </c>
      <c r="E4090" s="44">
        <v>245323.921875</v>
      </c>
      <c r="F4090" s="44">
        <v>245447.640625</v>
      </c>
      <c r="G4090" s="44">
        <v>123.71875</v>
      </c>
      <c r="H4090" s="44">
        <f t="shared" si="66"/>
        <v>0.12371054100000001</v>
      </c>
    </row>
    <row r="4091" spans="1:8">
      <c r="A4091" s="44">
        <v>18</v>
      </c>
      <c r="B4091" s="44">
        <v>128</v>
      </c>
      <c r="C4091" s="44">
        <v>0.51522000000000001</v>
      </c>
      <c r="D4091" s="44">
        <v>703.24121100000002</v>
      </c>
      <c r="E4091" s="44">
        <v>245933.328125</v>
      </c>
      <c r="F4091" s="44">
        <v>246636.5625</v>
      </c>
      <c r="G4091" s="44">
        <v>703.234375</v>
      </c>
      <c r="H4091" s="44">
        <f t="shared" si="66"/>
        <v>0.70324121100000003</v>
      </c>
    </row>
    <row r="4092" spans="1:8">
      <c r="A4092" s="44">
        <v>18</v>
      </c>
      <c r="B4092" s="44">
        <v>129</v>
      </c>
      <c r="C4092" s="44">
        <v>0.5242</v>
      </c>
      <c r="D4092" s="44">
        <v>490.77468900000002</v>
      </c>
      <c r="E4092" s="44">
        <v>247152.21875</v>
      </c>
      <c r="F4092" s="44">
        <v>247642.984375</v>
      </c>
      <c r="G4092" s="44">
        <v>490.765625</v>
      </c>
      <c r="H4092" s="44">
        <f t="shared" si="66"/>
        <v>0.49077468900000004</v>
      </c>
    </row>
    <row r="4093" spans="1:8">
      <c r="A4093" s="44">
        <v>18</v>
      </c>
      <c r="B4093" s="44">
        <v>130</v>
      </c>
      <c r="C4093" s="44">
        <v>0.47280899999999998</v>
      </c>
      <c r="D4093" s="44">
        <v>323.31286599999999</v>
      </c>
      <c r="E4093" s="44">
        <v>248167.9375</v>
      </c>
      <c r="F4093" s="44">
        <v>248491.265625</v>
      </c>
      <c r="G4093" s="44">
        <v>323.328125</v>
      </c>
      <c r="H4093" s="44">
        <f t="shared" si="66"/>
        <v>0.32331286599999998</v>
      </c>
    </row>
    <row r="4094" spans="1:8">
      <c r="A4094" s="44">
        <v>18</v>
      </c>
      <c r="B4094" s="44">
        <v>131</v>
      </c>
      <c r="C4094" s="44">
        <v>0.54951899999999998</v>
      </c>
      <c r="D4094" s="44">
        <v>99.197417999999999</v>
      </c>
      <c r="E4094" s="44">
        <v>248964.9375</v>
      </c>
      <c r="F4094" s="44">
        <v>249064.125</v>
      </c>
      <c r="G4094" s="44">
        <v>99.1875</v>
      </c>
      <c r="H4094" s="44">
        <f t="shared" si="66"/>
        <v>9.9197417999999996E-2</v>
      </c>
    </row>
    <row r="4095" spans="1:8">
      <c r="A4095" s="44">
        <v>18</v>
      </c>
      <c r="B4095" s="44">
        <v>132</v>
      </c>
      <c r="C4095" s="44">
        <v>0.23244100000000001</v>
      </c>
      <c r="D4095" s="44">
        <v>102.77628300000001</v>
      </c>
      <c r="E4095" s="44">
        <v>249621.265625</v>
      </c>
      <c r="F4095" s="44">
        <v>249724.046875</v>
      </c>
      <c r="G4095" s="44">
        <v>102.78125</v>
      </c>
      <c r="H4095" s="44">
        <f t="shared" si="66"/>
        <v>0.10277628300000001</v>
      </c>
    </row>
    <row r="4096" spans="1:8">
      <c r="A4096" s="44">
        <v>18</v>
      </c>
      <c r="B4096" s="44">
        <v>133</v>
      </c>
      <c r="C4096" s="44">
        <v>0.282335</v>
      </c>
      <c r="D4096" s="44">
        <v>460.79608200000001</v>
      </c>
      <c r="E4096" s="44">
        <v>249965.0625</v>
      </c>
      <c r="F4096" s="44">
        <v>250425.84375</v>
      </c>
      <c r="G4096" s="44">
        <v>460.78125</v>
      </c>
      <c r="H4096" s="44">
        <f t="shared" si="66"/>
        <v>0.460796082</v>
      </c>
    </row>
    <row r="4097" spans="1:8">
      <c r="A4097" s="44">
        <v>18</v>
      </c>
      <c r="B4097" s="44">
        <v>134</v>
      </c>
      <c r="C4097" s="44">
        <v>3.5375619999999999</v>
      </c>
      <c r="D4097" s="44">
        <v>201.44342</v>
      </c>
      <c r="E4097" s="44">
        <v>250715.03125</v>
      </c>
      <c r="F4097" s="44">
        <v>250916.484375</v>
      </c>
      <c r="G4097" s="44">
        <v>201.453125</v>
      </c>
      <c r="H4097" s="44">
        <f t="shared" si="66"/>
        <v>0.20144342000000001</v>
      </c>
    </row>
    <row r="4098" spans="1:8">
      <c r="A4098" s="44">
        <v>18</v>
      </c>
      <c r="B4098" s="44">
        <v>135</v>
      </c>
      <c r="C4098" s="44">
        <v>1.272939</v>
      </c>
      <c r="D4098" s="44">
        <v>704.78454599999998</v>
      </c>
      <c r="E4098" s="44">
        <v>254465.421875</v>
      </c>
      <c r="F4098" s="44">
        <v>255170.203125</v>
      </c>
      <c r="G4098" s="44">
        <v>704.78125</v>
      </c>
      <c r="H4098" s="44">
        <f t="shared" si="66"/>
        <v>0.70478454599999996</v>
      </c>
    </row>
    <row r="4099" spans="1:8">
      <c r="A4099" s="44">
        <v>18</v>
      </c>
      <c r="B4099" s="44">
        <v>136</v>
      </c>
      <c r="C4099" s="44">
        <v>1.994497</v>
      </c>
      <c r="D4099" s="44">
        <v>151.44996599999999</v>
      </c>
      <c r="E4099" s="44">
        <v>256453.78125</v>
      </c>
      <c r="F4099" s="44">
        <v>256605.21875</v>
      </c>
      <c r="G4099" s="44">
        <v>151.4375</v>
      </c>
      <c r="H4099" s="44">
        <f t="shared" si="66"/>
        <v>0.15144996599999999</v>
      </c>
    </row>
    <row r="4100" spans="1:8">
      <c r="A4100" s="44">
        <v>18</v>
      </c>
      <c r="B4100" s="44">
        <v>137</v>
      </c>
      <c r="C4100" s="44">
        <v>0.31575300000000001</v>
      </c>
      <c r="D4100" s="44">
        <v>639.18121299999996</v>
      </c>
      <c r="E4100" s="44">
        <v>258610.140625</v>
      </c>
      <c r="F4100" s="44">
        <v>259249.328125</v>
      </c>
      <c r="G4100" s="44">
        <v>639.1875</v>
      </c>
      <c r="H4100" s="44">
        <f t="shared" si="66"/>
        <v>0.63918121299999997</v>
      </c>
    </row>
    <row r="4101" spans="1:8">
      <c r="A4101" s="44">
        <v>18</v>
      </c>
      <c r="B4101" s="44">
        <v>138</v>
      </c>
      <c r="C4101" s="44">
        <v>6.148682</v>
      </c>
      <c r="D4101" s="44">
        <v>192.67108200000001</v>
      </c>
      <c r="E4101" s="44">
        <v>259567.765625</v>
      </c>
      <c r="F4101" s="44">
        <v>259760.453125</v>
      </c>
      <c r="G4101" s="44">
        <v>192.6875</v>
      </c>
      <c r="H4101" s="44">
        <f t="shared" si="66"/>
        <v>0.19267108200000002</v>
      </c>
    </row>
    <row r="4102" spans="1:8">
      <c r="A4102" s="44">
        <v>18</v>
      </c>
      <c r="B4102" s="44">
        <v>139</v>
      </c>
      <c r="C4102" s="44">
        <v>8.7224999999999997E-2</v>
      </c>
      <c r="D4102" s="44">
        <v>696.01355000000001</v>
      </c>
      <c r="E4102" s="44">
        <v>265912.46875</v>
      </c>
      <c r="F4102" s="44">
        <v>266608.46875</v>
      </c>
      <c r="G4102" s="44">
        <v>696</v>
      </c>
      <c r="H4102" s="44">
        <f t="shared" ref="H4102:H4165" si="67">D4102/1000</f>
        <v>0.69601354999999998</v>
      </c>
    </row>
    <row r="4103" spans="1:8">
      <c r="A4103" s="44">
        <v>18</v>
      </c>
      <c r="B4103" s="44">
        <v>140</v>
      </c>
      <c r="C4103" s="44">
        <v>0.21818100000000001</v>
      </c>
      <c r="D4103" s="44">
        <v>96.666611000000003</v>
      </c>
      <c r="E4103" s="44">
        <v>266709.4375</v>
      </c>
      <c r="F4103" s="44">
        <v>266806.125</v>
      </c>
      <c r="G4103" s="44">
        <v>96.6875</v>
      </c>
      <c r="H4103" s="44">
        <f t="shared" si="67"/>
        <v>9.6666611E-2</v>
      </c>
    </row>
    <row r="4104" spans="1:8">
      <c r="A4104" s="44">
        <v>18</v>
      </c>
      <c r="B4104" s="44">
        <v>141</v>
      </c>
      <c r="C4104" s="44">
        <v>1.341621</v>
      </c>
      <c r="D4104" s="44">
        <v>89.175246999999999</v>
      </c>
      <c r="E4104" s="44">
        <v>267037.625</v>
      </c>
      <c r="F4104" s="44">
        <v>267126.78125</v>
      </c>
      <c r="G4104" s="44">
        <v>89.15625</v>
      </c>
      <c r="H4104" s="44">
        <f t="shared" si="67"/>
        <v>8.9175246999999999E-2</v>
      </c>
    </row>
    <row r="4105" spans="1:8">
      <c r="A4105" s="44">
        <v>18</v>
      </c>
      <c r="B4105" s="44">
        <v>142</v>
      </c>
      <c r="C4105" s="44">
        <v>4.496E-3</v>
      </c>
      <c r="D4105" s="44">
        <v>206.32922400000001</v>
      </c>
      <c r="E4105" s="44">
        <v>268475.28125</v>
      </c>
      <c r="F4105" s="44">
        <v>268681.59375</v>
      </c>
      <c r="G4105" s="44">
        <v>206.3125</v>
      </c>
      <c r="H4105" s="44">
        <f t="shared" si="67"/>
        <v>0.20632922400000001</v>
      </c>
    </row>
    <row r="4106" spans="1:8">
      <c r="A4106" s="44">
        <v>18</v>
      </c>
      <c r="B4106" s="44">
        <v>143</v>
      </c>
      <c r="C4106" s="44">
        <v>0.55312099999999997</v>
      </c>
      <c r="D4106" s="44">
        <v>814.03271500000005</v>
      </c>
      <c r="E4106" s="44">
        <v>268694.0625</v>
      </c>
      <c r="F4106" s="44">
        <v>269508.09375</v>
      </c>
      <c r="G4106" s="44">
        <v>814.03125</v>
      </c>
      <c r="H4106" s="44">
        <f t="shared" si="67"/>
        <v>0.81403271500000007</v>
      </c>
    </row>
    <row r="4107" spans="1:8">
      <c r="A4107" s="44">
        <v>18</v>
      </c>
      <c r="B4107" s="44">
        <v>144</v>
      </c>
      <c r="C4107" s="44">
        <v>0.37497399999999997</v>
      </c>
      <c r="D4107" s="44">
        <v>179.791214</v>
      </c>
      <c r="E4107" s="44">
        <v>270069.21875</v>
      </c>
      <c r="F4107" s="44">
        <v>270249</v>
      </c>
      <c r="G4107" s="44">
        <v>179.78125</v>
      </c>
      <c r="H4107" s="44">
        <f t="shared" si="67"/>
        <v>0.179791214</v>
      </c>
    </row>
    <row r="4108" spans="1:8">
      <c r="A4108" s="44">
        <v>18</v>
      </c>
      <c r="B4108" s="44">
        <v>145</v>
      </c>
      <c r="C4108" s="44">
        <v>0.346607</v>
      </c>
      <c r="D4108" s="44">
        <v>197.63838200000001</v>
      </c>
      <c r="E4108" s="44">
        <v>270631.59375</v>
      </c>
      <c r="F4108" s="44">
        <v>270829.25</v>
      </c>
      <c r="G4108" s="44">
        <v>197.65625</v>
      </c>
      <c r="H4108" s="44">
        <f t="shared" si="67"/>
        <v>0.197638382</v>
      </c>
    </row>
    <row r="4109" spans="1:8">
      <c r="A4109" s="44">
        <v>18</v>
      </c>
      <c r="B4109" s="44">
        <v>146</v>
      </c>
      <c r="C4109" s="44">
        <v>1.049687</v>
      </c>
      <c r="D4109" s="44">
        <v>85.706733999999997</v>
      </c>
      <c r="E4109" s="44">
        <v>271178.5625</v>
      </c>
      <c r="F4109" s="44">
        <v>271264.28125</v>
      </c>
      <c r="G4109" s="44">
        <v>85.71875</v>
      </c>
      <c r="H4109" s="44">
        <f t="shared" si="67"/>
        <v>8.5706733999999993E-2</v>
      </c>
    </row>
    <row r="4110" spans="1:8">
      <c r="A4110" s="44">
        <v>18</v>
      </c>
      <c r="B4110" s="44">
        <v>147</v>
      </c>
      <c r="C4110" s="44">
        <v>0.69061700000000004</v>
      </c>
      <c r="D4110" s="44">
        <v>375.993042</v>
      </c>
      <c r="E4110" s="44">
        <v>272319.40625</v>
      </c>
      <c r="F4110" s="44">
        <v>272695.40625</v>
      </c>
      <c r="G4110" s="44">
        <v>376</v>
      </c>
      <c r="H4110" s="44">
        <f t="shared" si="67"/>
        <v>0.375993042</v>
      </c>
    </row>
    <row r="4111" spans="1:8">
      <c r="A4111" s="44">
        <v>18</v>
      </c>
      <c r="B4111" s="44">
        <v>148</v>
      </c>
      <c r="C4111" s="44">
        <v>0.29266900000000001</v>
      </c>
      <c r="D4111" s="44">
        <v>406.504211</v>
      </c>
      <c r="E4111" s="44">
        <v>273397.6875</v>
      </c>
      <c r="F4111" s="44">
        <v>273804.1875</v>
      </c>
      <c r="G4111" s="44">
        <v>406.5</v>
      </c>
      <c r="H4111" s="44">
        <f t="shared" si="67"/>
        <v>0.406504211</v>
      </c>
    </row>
    <row r="4112" spans="1:8">
      <c r="A4112" s="44">
        <v>18</v>
      </c>
      <c r="B4112" s="44">
        <v>149</v>
      </c>
      <c r="C4112" s="44">
        <v>0.51358599999999999</v>
      </c>
      <c r="D4112" s="44">
        <v>109.06014999999999</v>
      </c>
      <c r="E4112" s="44">
        <v>274100.875</v>
      </c>
      <c r="F4112" s="44">
        <v>274209.9375</v>
      </c>
      <c r="G4112" s="44">
        <v>109.0625</v>
      </c>
      <c r="H4112" s="44">
        <f t="shared" si="67"/>
        <v>0.10906014999999999</v>
      </c>
    </row>
    <row r="4113" spans="1:8">
      <c r="A4113" s="44">
        <v>18</v>
      </c>
      <c r="B4113" s="44">
        <v>150</v>
      </c>
      <c r="C4113" s="44">
        <v>0.31228499999999998</v>
      </c>
      <c r="D4113" s="44">
        <v>563.91082800000004</v>
      </c>
      <c r="E4113" s="44">
        <v>274725.90625</v>
      </c>
      <c r="F4113" s="44">
        <v>275289.8125</v>
      </c>
      <c r="G4113" s="44">
        <v>563.90625</v>
      </c>
      <c r="H4113" s="44">
        <f t="shared" si="67"/>
        <v>0.56391082800000003</v>
      </c>
    </row>
    <row r="4114" spans="1:8">
      <c r="A4114" s="44">
        <v>18</v>
      </c>
      <c r="B4114" s="44">
        <v>151</v>
      </c>
      <c r="C4114" s="44">
        <v>0.89088900000000004</v>
      </c>
      <c r="D4114" s="44">
        <v>118.250809</v>
      </c>
      <c r="E4114" s="44">
        <v>275616.625</v>
      </c>
      <c r="F4114" s="44">
        <v>275734.875</v>
      </c>
      <c r="G4114" s="44">
        <v>118.25</v>
      </c>
      <c r="H4114" s="44">
        <f t="shared" si="67"/>
        <v>0.118250809</v>
      </c>
    </row>
    <row r="4115" spans="1:8">
      <c r="A4115" s="44">
        <v>18</v>
      </c>
      <c r="B4115" s="44">
        <v>152</v>
      </c>
      <c r="C4115" s="44">
        <v>1.6384510000000001</v>
      </c>
      <c r="D4115" s="44">
        <v>186.88542200000001</v>
      </c>
      <c r="E4115" s="44">
        <v>276632.375</v>
      </c>
      <c r="F4115" s="44">
        <v>276819.25</v>
      </c>
      <c r="G4115" s="44">
        <v>186.875</v>
      </c>
      <c r="H4115" s="44">
        <f t="shared" si="67"/>
        <v>0.186885422</v>
      </c>
    </row>
    <row r="4116" spans="1:8">
      <c r="A4116" s="44">
        <v>18</v>
      </c>
      <c r="B4116" s="44">
        <v>153</v>
      </c>
      <c r="C4116" s="44">
        <v>0.33527699999999999</v>
      </c>
      <c r="D4116" s="44">
        <v>355.108521</v>
      </c>
      <c r="E4116" s="44">
        <v>278460.6875</v>
      </c>
      <c r="F4116" s="44">
        <v>278815.78125</v>
      </c>
      <c r="G4116" s="44">
        <v>355.09375</v>
      </c>
      <c r="H4116" s="44">
        <f t="shared" si="67"/>
        <v>0.35510852100000001</v>
      </c>
    </row>
    <row r="4117" spans="1:8">
      <c r="A4117" s="44">
        <v>18</v>
      </c>
      <c r="B4117" s="44">
        <v>154</v>
      </c>
      <c r="C4117" s="44">
        <v>3.2309109999999999</v>
      </c>
      <c r="D4117" s="44">
        <v>179.10180700000001</v>
      </c>
      <c r="E4117" s="44">
        <v>279163.90625</v>
      </c>
      <c r="F4117" s="44">
        <v>279343</v>
      </c>
      <c r="G4117" s="44">
        <v>179.09375</v>
      </c>
      <c r="H4117" s="44">
        <f t="shared" si="67"/>
        <v>0.179101807</v>
      </c>
    </row>
    <row r="4118" spans="1:8">
      <c r="A4118" s="44">
        <v>18</v>
      </c>
      <c r="B4118" s="44">
        <v>155</v>
      </c>
      <c r="C4118" s="44">
        <v>0.94302799999999998</v>
      </c>
      <c r="D4118" s="44">
        <v>144.37660199999999</v>
      </c>
      <c r="E4118" s="44">
        <v>282573.28125</v>
      </c>
      <c r="F4118" s="44">
        <v>282717.65625</v>
      </c>
      <c r="G4118" s="44">
        <v>144.375</v>
      </c>
      <c r="H4118" s="44">
        <f t="shared" si="67"/>
        <v>0.14437660199999999</v>
      </c>
    </row>
    <row r="4119" spans="1:8">
      <c r="A4119" s="44">
        <v>18</v>
      </c>
      <c r="B4119" s="44">
        <v>156</v>
      </c>
      <c r="C4119" s="44">
        <v>8.4731000000000001E-2</v>
      </c>
      <c r="D4119" s="44">
        <v>207.14181500000001</v>
      </c>
      <c r="E4119" s="44">
        <v>283667.15625</v>
      </c>
      <c r="F4119" s="44">
        <v>283874.28125</v>
      </c>
      <c r="G4119" s="44">
        <v>207.125</v>
      </c>
      <c r="H4119" s="44">
        <f t="shared" si="67"/>
        <v>0.20714181500000001</v>
      </c>
    </row>
    <row r="4120" spans="1:8">
      <c r="A4120" s="44">
        <v>18</v>
      </c>
      <c r="B4120" s="44">
        <v>157</v>
      </c>
      <c r="C4120" s="44">
        <v>0.801234</v>
      </c>
      <c r="D4120" s="44">
        <v>111.433128</v>
      </c>
      <c r="E4120" s="44">
        <v>283963.96875</v>
      </c>
      <c r="F4120" s="44">
        <v>284075.40625</v>
      </c>
      <c r="G4120" s="44">
        <v>111.4375</v>
      </c>
      <c r="H4120" s="44">
        <f t="shared" si="67"/>
        <v>0.11143312799999999</v>
      </c>
    </row>
    <row r="4121" spans="1:8">
      <c r="A4121" s="44">
        <v>18</v>
      </c>
      <c r="B4121" s="44">
        <v>158</v>
      </c>
      <c r="C4121" s="44">
        <v>0.82142999999999999</v>
      </c>
      <c r="D4121" s="44">
        <v>286.56597900000003</v>
      </c>
      <c r="E4121" s="44">
        <v>284886.03125</v>
      </c>
      <c r="F4121" s="44">
        <v>285172.59375</v>
      </c>
      <c r="G4121" s="44">
        <v>286.5625</v>
      </c>
      <c r="H4121" s="44">
        <f t="shared" si="67"/>
        <v>0.28656597900000003</v>
      </c>
    </row>
    <row r="4122" spans="1:8">
      <c r="A4122" s="44">
        <v>18</v>
      </c>
      <c r="B4122" s="44">
        <v>159</v>
      </c>
      <c r="C4122" s="44">
        <v>0.87166100000000002</v>
      </c>
      <c r="D4122" s="44">
        <v>289.32711799999998</v>
      </c>
      <c r="E4122" s="44">
        <v>285995.5</v>
      </c>
      <c r="F4122" s="44">
        <v>286284.84375</v>
      </c>
      <c r="G4122" s="44">
        <v>289.34375</v>
      </c>
      <c r="H4122" s="44">
        <f t="shared" si="67"/>
        <v>0.28932711799999999</v>
      </c>
    </row>
    <row r="4123" spans="1:8">
      <c r="A4123" s="44">
        <v>18</v>
      </c>
      <c r="B4123" s="44">
        <v>160</v>
      </c>
      <c r="C4123" s="44">
        <v>3.126169</v>
      </c>
      <c r="D4123" s="44">
        <v>784.59979199999998</v>
      </c>
      <c r="E4123" s="44">
        <v>287167.53125</v>
      </c>
      <c r="F4123" s="44">
        <v>287952.15625</v>
      </c>
      <c r="G4123" s="44">
        <v>784.625</v>
      </c>
      <c r="H4123" s="44">
        <f t="shared" si="67"/>
        <v>0.78459979199999996</v>
      </c>
    </row>
    <row r="4124" spans="1:8">
      <c r="A4124" s="44">
        <v>18</v>
      </c>
      <c r="B4124" s="44">
        <v>161</v>
      </c>
      <c r="C4124" s="44">
        <v>0.30443399999999998</v>
      </c>
      <c r="D4124" s="44">
        <v>77.023910999999998</v>
      </c>
      <c r="E4124" s="44">
        <v>291078.4375</v>
      </c>
      <c r="F4124" s="44">
        <v>291155.4375</v>
      </c>
      <c r="G4124" s="44">
        <v>77</v>
      </c>
      <c r="H4124" s="44">
        <f t="shared" si="67"/>
        <v>7.7023911E-2</v>
      </c>
    </row>
    <row r="4125" spans="1:8">
      <c r="A4125" s="44">
        <v>18</v>
      </c>
      <c r="B4125" s="44">
        <v>162</v>
      </c>
      <c r="C4125" s="44">
        <v>0.37880000000000003</v>
      </c>
      <c r="D4125" s="44">
        <v>757.91229199999998</v>
      </c>
      <c r="E4125" s="44">
        <v>291469.0625</v>
      </c>
      <c r="F4125" s="44">
        <v>292227</v>
      </c>
      <c r="G4125" s="44">
        <v>757.9375</v>
      </c>
      <c r="H4125" s="44">
        <f t="shared" si="67"/>
        <v>0.75791229199999999</v>
      </c>
    </row>
    <row r="4126" spans="1:8">
      <c r="A4126" s="44">
        <v>18</v>
      </c>
      <c r="B4126" s="44">
        <v>163</v>
      </c>
      <c r="C4126" s="44">
        <v>3.226289</v>
      </c>
      <c r="D4126" s="44">
        <v>327.69632000000001</v>
      </c>
      <c r="E4126" s="44">
        <v>292609.84375</v>
      </c>
      <c r="F4126" s="44">
        <v>292937.5625</v>
      </c>
      <c r="G4126" s="44">
        <v>327.71875</v>
      </c>
      <c r="H4126" s="44">
        <f t="shared" si="67"/>
        <v>0.32769632000000004</v>
      </c>
    </row>
    <row r="4127" spans="1:8">
      <c r="A4127" s="44">
        <v>18</v>
      </c>
      <c r="B4127" s="44">
        <v>164</v>
      </c>
      <c r="C4127" s="44">
        <v>3.1508090000000002</v>
      </c>
      <c r="D4127" s="44">
        <v>160.73204000000001</v>
      </c>
      <c r="E4127" s="44">
        <v>296178.15625</v>
      </c>
      <c r="F4127" s="44">
        <v>296338.875</v>
      </c>
      <c r="G4127" s="44">
        <v>160.71875</v>
      </c>
      <c r="H4127" s="44">
        <f t="shared" si="67"/>
        <v>0.16073204000000002</v>
      </c>
    </row>
    <row r="4128" spans="1:8">
      <c r="A4128" s="44">
        <v>18</v>
      </c>
      <c r="B4128" s="44">
        <v>165</v>
      </c>
      <c r="C4128" s="44">
        <v>1.0334289999999999</v>
      </c>
      <c r="D4128" s="44">
        <v>99.367767000000001</v>
      </c>
      <c r="E4128" s="44">
        <v>299490.84375</v>
      </c>
      <c r="F4128" s="44">
        <v>299590.21875</v>
      </c>
      <c r="G4128" s="44">
        <v>99.375</v>
      </c>
      <c r="H4128" s="44">
        <f t="shared" si="67"/>
        <v>9.9367766999999996E-2</v>
      </c>
    </row>
    <row r="4129" spans="1:8">
      <c r="A4129" s="44">
        <v>18</v>
      </c>
      <c r="B4129" s="44">
        <v>166</v>
      </c>
      <c r="C4129" s="44">
        <v>0.99588600000000005</v>
      </c>
      <c r="D4129" s="44">
        <v>111.43055699999999</v>
      </c>
      <c r="E4129" s="44">
        <v>300631.6875</v>
      </c>
      <c r="F4129" s="44">
        <v>300743.125</v>
      </c>
      <c r="G4129" s="44">
        <v>111.4375</v>
      </c>
      <c r="H4129" s="44">
        <f t="shared" si="67"/>
        <v>0.111430557</v>
      </c>
    </row>
    <row r="4130" spans="1:8">
      <c r="A4130" s="44">
        <v>18</v>
      </c>
      <c r="B4130" s="44">
        <v>167</v>
      </c>
      <c r="C4130" s="44">
        <v>1.5472330000000001</v>
      </c>
      <c r="D4130" s="44">
        <v>130.90965299999999</v>
      </c>
      <c r="E4130" s="44">
        <v>301741.25</v>
      </c>
      <c r="F4130" s="44">
        <v>301872.15625</v>
      </c>
      <c r="G4130" s="44">
        <v>130.90625</v>
      </c>
      <c r="H4130" s="44">
        <f t="shared" si="67"/>
        <v>0.13090965299999999</v>
      </c>
    </row>
    <row r="4131" spans="1:8">
      <c r="A4131" s="44">
        <v>18</v>
      </c>
      <c r="B4131" s="44">
        <v>168</v>
      </c>
      <c r="C4131" s="44">
        <v>1.1886380000000001</v>
      </c>
      <c r="D4131" s="44">
        <v>1009.318359</v>
      </c>
      <c r="E4131" s="44">
        <v>303429.875</v>
      </c>
      <c r="F4131" s="44">
        <v>304439.21875</v>
      </c>
      <c r="G4131" s="44">
        <v>1009.34375</v>
      </c>
      <c r="H4131" s="44">
        <f t="shared" si="67"/>
        <v>1.0093183589999999</v>
      </c>
    </row>
    <row r="4132" spans="1:8">
      <c r="A4132" s="44">
        <v>18</v>
      </c>
      <c r="B4132" s="44">
        <v>169</v>
      </c>
      <c r="C4132" s="44">
        <v>0.17658199999999999</v>
      </c>
      <c r="D4132" s="44">
        <v>187.85969499999999</v>
      </c>
      <c r="E4132" s="44">
        <v>305633.28125</v>
      </c>
      <c r="F4132" s="44">
        <v>305821.125</v>
      </c>
      <c r="G4132" s="44">
        <v>187.84375</v>
      </c>
      <c r="H4132" s="44">
        <f t="shared" si="67"/>
        <v>0.18785969499999999</v>
      </c>
    </row>
    <row r="4133" spans="1:8">
      <c r="A4133" s="44">
        <v>18</v>
      </c>
      <c r="B4133" s="44">
        <v>170</v>
      </c>
      <c r="C4133" s="44">
        <v>1.254046</v>
      </c>
      <c r="D4133" s="44">
        <v>203.84013400000001</v>
      </c>
      <c r="E4133" s="44">
        <v>306008.3125</v>
      </c>
      <c r="F4133" s="44">
        <v>306212.15625</v>
      </c>
      <c r="G4133" s="44">
        <v>203.84375</v>
      </c>
      <c r="H4133" s="44">
        <f t="shared" si="67"/>
        <v>0.20384013400000001</v>
      </c>
    </row>
    <row r="4134" spans="1:8">
      <c r="A4134" s="44">
        <v>18</v>
      </c>
      <c r="B4134" s="44">
        <v>171</v>
      </c>
      <c r="C4134" s="44">
        <v>0.129776</v>
      </c>
      <c r="D4134" s="44">
        <v>259.84509300000002</v>
      </c>
      <c r="E4134" s="44">
        <v>307477.1875</v>
      </c>
      <c r="F4134" s="44">
        <v>307737.03125</v>
      </c>
      <c r="G4134" s="44">
        <v>259.84375</v>
      </c>
      <c r="H4134" s="44">
        <f t="shared" si="67"/>
        <v>0.25984509300000003</v>
      </c>
    </row>
    <row r="4135" spans="1:8">
      <c r="A4135" s="44">
        <v>18</v>
      </c>
      <c r="B4135" s="44">
        <v>172</v>
      </c>
      <c r="C4135" s="44">
        <v>0.57522499999999999</v>
      </c>
      <c r="D4135" s="44">
        <v>684.76074200000005</v>
      </c>
      <c r="E4135" s="44">
        <v>307867.84375</v>
      </c>
      <c r="F4135" s="44">
        <v>308552.625</v>
      </c>
      <c r="G4135" s="44">
        <v>684.78125</v>
      </c>
      <c r="H4135" s="44">
        <f t="shared" si="67"/>
        <v>0.68476074200000003</v>
      </c>
    </row>
    <row r="4136" spans="1:8">
      <c r="A4136" s="44">
        <v>18</v>
      </c>
      <c r="B4136" s="44">
        <v>173</v>
      </c>
      <c r="C4136" s="44">
        <v>0.19956599999999999</v>
      </c>
      <c r="D4136" s="44">
        <v>481.424286</v>
      </c>
      <c r="E4136" s="44">
        <v>309133.625</v>
      </c>
      <c r="F4136" s="44">
        <v>309615.0625</v>
      </c>
      <c r="G4136" s="44">
        <v>481.4375</v>
      </c>
      <c r="H4136" s="44">
        <f t="shared" si="67"/>
        <v>0.48142428599999998</v>
      </c>
    </row>
    <row r="4137" spans="1:8">
      <c r="A4137" s="44">
        <v>18</v>
      </c>
      <c r="B4137" s="44">
        <v>174</v>
      </c>
      <c r="C4137" s="44">
        <v>0.64375700000000002</v>
      </c>
      <c r="D4137" s="44">
        <v>133.22135900000001</v>
      </c>
      <c r="E4137" s="44">
        <v>309821.21875</v>
      </c>
      <c r="F4137" s="44">
        <v>309954.4375</v>
      </c>
      <c r="G4137" s="44">
        <v>133.21875</v>
      </c>
      <c r="H4137" s="44">
        <f t="shared" si="67"/>
        <v>0.13322135900000001</v>
      </c>
    </row>
    <row r="4138" spans="1:8">
      <c r="A4138" s="44">
        <v>18</v>
      </c>
      <c r="B4138" s="44">
        <v>175</v>
      </c>
      <c r="C4138" s="44">
        <v>1.3169459999999999</v>
      </c>
      <c r="D4138" s="44">
        <v>493.14318800000001</v>
      </c>
      <c r="E4138" s="44">
        <v>310605.65625</v>
      </c>
      <c r="F4138" s="44">
        <v>311098.8125</v>
      </c>
      <c r="G4138" s="44">
        <v>493.15625</v>
      </c>
      <c r="H4138" s="44">
        <f t="shared" si="67"/>
        <v>0.49314318800000001</v>
      </c>
    </row>
    <row r="4139" spans="1:8">
      <c r="A4139" s="44">
        <v>18</v>
      </c>
      <c r="B4139" s="44">
        <v>176</v>
      </c>
      <c r="C4139" s="44">
        <v>2.4066000000000001</v>
      </c>
      <c r="D4139" s="44">
        <v>298.97778299999999</v>
      </c>
      <c r="E4139" s="44">
        <v>312418.375</v>
      </c>
      <c r="F4139" s="44">
        <v>312717.34375</v>
      </c>
      <c r="G4139" s="44">
        <v>298.96875</v>
      </c>
      <c r="H4139" s="44">
        <f t="shared" si="67"/>
        <v>0.298977783</v>
      </c>
    </row>
    <row r="4140" spans="1:8">
      <c r="A4140" s="44">
        <v>18</v>
      </c>
      <c r="B4140" s="44">
        <v>177</v>
      </c>
      <c r="C4140" s="44">
        <v>2.6513089999999999</v>
      </c>
      <c r="D4140" s="44">
        <v>409.032104</v>
      </c>
      <c r="E4140" s="44">
        <v>315124.625</v>
      </c>
      <c r="F4140" s="44">
        <v>315533.65625</v>
      </c>
      <c r="G4140" s="44">
        <v>409.03125</v>
      </c>
      <c r="H4140" s="44">
        <f t="shared" si="67"/>
        <v>0.40903210400000001</v>
      </c>
    </row>
    <row r="4141" spans="1:8">
      <c r="A4141" s="44">
        <v>18</v>
      </c>
      <c r="B4141" s="44">
        <v>178</v>
      </c>
      <c r="C4141" s="44">
        <v>0.69966899999999999</v>
      </c>
      <c r="D4141" s="44">
        <v>175.182571</v>
      </c>
      <c r="E4141" s="44">
        <v>318189.34375</v>
      </c>
      <c r="F4141" s="44">
        <v>318364.53125</v>
      </c>
      <c r="G4141" s="44">
        <v>175.1875</v>
      </c>
      <c r="H4141" s="44">
        <f t="shared" si="67"/>
        <v>0.17518257100000001</v>
      </c>
    </row>
    <row r="4142" spans="1:8">
      <c r="A4142" s="44">
        <v>18</v>
      </c>
      <c r="B4142" s="44">
        <v>179</v>
      </c>
      <c r="C4142" s="44">
        <v>0.713028</v>
      </c>
      <c r="D4142" s="44">
        <v>677.65277100000003</v>
      </c>
      <c r="E4142" s="44">
        <v>319064.4375</v>
      </c>
      <c r="F4142" s="44">
        <v>319742.09375</v>
      </c>
      <c r="G4142" s="44">
        <v>677.65625</v>
      </c>
      <c r="H4142" s="44">
        <f t="shared" si="67"/>
        <v>0.67765277099999999</v>
      </c>
    </row>
    <row r="4143" spans="1:8">
      <c r="A4143" s="44">
        <v>18</v>
      </c>
      <c r="B4143" s="44">
        <v>180</v>
      </c>
      <c r="C4143" s="44">
        <v>2.6500119999999998</v>
      </c>
      <c r="D4143" s="44">
        <v>905.27294900000004</v>
      </c>
      <c r="E4143" s="44">
        <v>320456.21875</v>
      </c>
      <c r="F4143" s="44">
        <v>321361.5</v>
      </c>
      <c r="G4143" s="44">
        <v>905.28125</v>
      </c>
      <c r="H4143" s="44">
        <f t="shared" si="67"/>
        <v>0.90527294899999999</v>
      </c>
    </row>
    <row r="4144" spans="1:8">
      <c r="A4144" s="44">
        <v>18</v>
      </c>
      <c r="B4144" s="44">
        <v>181</v>
      </c>
      <c r="C4144" s="44">
        <v>4.0393350000000003</v>
      </c>
      <c r="D4144" s="44">
        <v>107.037178</v>
      </c>
      <c r="E4144" s="44">
        <v>324019.125</v>
      </c>
      <c r="F4144" s="44">
        <v>324126.125</v>
      </c>
      <c r="G4144" s="44">
        <v>107</v>
      </c>
      <c r="H4144" s="44">
        <f t="shared" si="67"/>
        <v>0.107037178</v>
      </c>
    </row>
    <row r="4145" spans="1:8">
      <c r="A4145" s="44">
        <v>18</v>
      </c>
      <c r="B4145" s="44">
        <v>182</v>
      </c>
      <c r="C4145" s="44">
        <v>0.69421600000000006</v>
      </c>
      <c r="D4145" s="44">
        <v>131.52783199999999</v>
      </c>
      <c r="E4145" s="44">
        <v>328175.78125</v>
      </c>
      <c r="F4145" s="44">
        <v>328307.3125</v>
      </c>
      <c r="G4145" s="44">
        <v>131.53125</v>
      </c>
      <c r="H4145" s="44">
        <f t="shared" si="67"/>
        <v>0.13152783199999998</v>
      </c>
    </row>
    <row r="4146" spans="1:8">
      <c r="A4146" s="44">
        <v>18</v>
      </c>
      <c r="B4146" s="44">
        <v>183</v>
      </c>
      <c r="C4146" s="44">
        <v>0.86439100000000002</v>
      </c>
      <c r="D4146" s="44">
        <v>881.86566200000004</v>
      </c>
      <c r="E4146" s="44">
        <v>329003.9375</v>
      </c>
      <c r="F4146" s="44">
        <v>329885.84375</v>
      </c>
      <c r="G4146" s="44">
        <v>881.90625</v>
      </c>
      <c r="H4146" s="44">
        <f t="shared" si="67"/>
        <v>0.88186566200000005</v>
      </c>
    </row>
    <row r="4147" spans="1:8">
      <c r="A4147" s="44">
        <v>18</v>
      </c>
      <c r="B4147" s="44">
        <v>184</v>
      </c>
      <c r="C4147" s="44">
        <v>3.051167</v>
      </c>
      <c r="D4147" s="44">
        <v>190.393066</v>
      </c>
      <c r="E4147" s="44">
        <v>330753.96875</v>
      </c>
      <c r="F4147" s="44">
        <v>330944.34375</v>
      </c>
      <c r="G4147" s="44">
        <v>190.375</v>
      </c>
      <c r="H4147" s="44">
        <f t="shared" si="67"/>
        <v>0.190393066</v>
      </c>
    </row>
    <row r="4148" spans="1:8">
      <c r="A4148" s="44">
        <v>18</v>
      </c>
      <c r="B4148" s="44">
        <v>185</v>
      </c>
      <c r="C4148" s="44">
        <v>4.2923840000000002</v>
      </c>
      <c r="D4148" s="44">
        <v>610.23687700000005</v>
      </c>
      <c r="E4148" s="44">
        <v>333997.9375</v>
      </c>
      <c r="F4148" s="44">
        <v>334608.21875</v>
      </c>
      <c r="G4148" s="44">
        <v>610.28125</v>
      </c>
      <c r="H4148" s="44">
        <f t="shared" si="67"/>
        <v>0.61023687700000007</v>
      </c>
    </row>
    <row r="4149" spans="1:8">
      <c r="A4149" s="44">
        <v>18</v>
      </c>
      <c r="B4149" s="44">
        <v>186</v>
      </c>
      <c r="C4149" s="44">
        <v>3.7251439999999998</v>
      </c>
      <c r="D4149" s="44">
        <v>584.36163299999998</v>
      </c>
      <c r="E4149" s="44">
        <v>338904.78125</v>
      </c>
      <c r="F4149" s="44">
        <v>339489.125</v>
      </c>
      <c r="G4149" s="44">
        <v>584.34375</v>
      </c>
      <c r="H4149" s="44">
        <f t="shared" si="67"/>
        <v>0.58436163299999999</v>
      </c>
    </row>
    <row r="4150" spans="1:8">
      <c r="A4150" s="44">
        <v>18</v>
      </c>
      <c r="B4150" s="44">
        <v>187</v>
      </c>
      <c r="C4150" s="44">
        <v>0.83119200000000004</v>
      </c>
      <c r="D4150" s="44">
        <v>187.55783099999999</v>
      </c>
      <c r="E4150" s="44">
        <v>343223.375</v>
      </c>
      <c r="F4150" s="44">
        <v>343410.9375</v>
      </c>
      <c r="G4150" s="44">
        <v>187.5625</v>
      </c>
      <c r="H4150" s="44">
        <f t="shared" si="67"/>
        <v>0.18755783099999998</v>
      </c>
    </row>
    <row r="4151" spans="1:8">
      <c r="A4151" s="44">
        <v>18</v>
      </c>
      <c r="B4151" s="44">
        <v>188</v>
      </c>
      <c r="C4151" s="44">
        <v>0.151839</v>
      </c>
      <c r="D4151" s="44">
        <v>131.03123500000001</v>
      </c>
      <c r="E4151" s="44">
        <v>344246.90625</v>
      </c>
      <c r="F4151" s="44">
        <v>344377.9375</v>
      </c>
      <c r="G4151" s="44">
        <v>131.03125</v>
      </c>
      <c r="H4151" s="44">
        <f t="shared" si="67"/>
        <v>0.131031235</v>
      </c>
    </row>
    <row r="4152" spans="1:8">
      <c r="A4152" s="44">
        <v>18</v>
      </c>
      <c r="B4152" s="44">
        <v>189</v>
      </c>
      <c r="C4152" s="44">
        <v>1.848679</v>
      </c>
      <c r="D4152" s="44">
        <v>105.132256</v>
      </c>
      <c r="E4152" s="44">
        <v>344543.84375</v>
      </c>
      <c r="F4152" s="44">
        <v>344648.96875</v>
      </c>
      <c r="G4152" s="44">
        <v>105.125</v>
      </c>
      <c r="H4152" s="44">
        <f t="shared" si="67"/>
        <v>0.10513225599999999</v>
      </c>
    </row>
    <row r="4153" spans="1:8">
      <c r="A4153" s="44">
        <v>18</v>
      </c>
      <c r="B4153" s="44">
        <v>190</v>
      </c>
      <c r="C4153" s="44">
        <v>0.84929399999999999</v>
      </c>
      <c r="D4153" s="44">
        <v>667.35052499999995</v>
      </c>
      <c r="E4153" s="44">
        <v>346512.71875</v>
      </c>
      <c r="F4153" s="44">
        <v>347180.0625</v>
      </c>
      <c r="G4153" s="44">
        <v>667.34375</v>
      </c>
      <c r="H4153" s="44">
        <f t="shared" si="67"/>
        <v>0.66735052499999992</v>
      </c>
    </row>
    <row r="4154" spans="1:8">
      <c r="A4154" s="44">
        <v>18</v>
      </c>
      <c r="B4154" s="44">
        <v>191</v>
      </c>
      <c r="C4154" s="44">
        <v>5.6786789999999998</v>
      </c>
      <c r="D4154" s="44">
        <v>736.25457800000004</v>
      </c>
      <c r="E4154" s="44">
        <v>348030.3125</v>
      </c>
      <c r="F4154" s="44">
        <v>348766.5625</v>
      </c>
      <c r="G4154" s="44">
        <v>736.25</v>
      </c>
      <c r="H4154" s="44">
        <f t="shared" si="67"/>
        <v>0.73625457800000005</v>
      </c>
    </row>
    <row r="4155" spans="1:8">
      <c r="A4155" s="44">
        <v>18</v>
      </c>
      <c r="B4155" s="44">
        <v>192</v>
      </c>
      <c r="C4155" s="44">
        <v>3.0710999999999999E-2</v>
      </c>
      <c r="D4155" s="44">
        <v>109.570549</v>
      </c>
      <c r="E4155" s="44">
        <v>354459.375</v>
      </c>
      <c r="F4155" s="44">
        <v>354568.96875</v>
      </c>
      <c r="G4155" s="44">
        <v>109.59375</v>
      </c>
      <c r="H4155" s="44">
        <f t="shared" si="67"/>
        <v>0.109570549</v>
      </c>
    </row>
    <row r="4156" spans="1:8">
      <c r="A4156" s="44">
        <v>18</v>
      </c>
      <c r="B4156" s="44">
        <v>193</v>
      </c>
      <c r="C4156" s="44">
        <v>7.1071999999999996E-2</v>
      </c>
      <c r="D4156" s="44">
        <v>122.341995</v>
      </c>
      <c r="E4156" s="44">
        <v>354600.0625</v>
      </c>
      <c r="F4156" s="44">
        <v>354722.40625</v>
      </c>
      <c r="G4156" s="44">
        <v>122.34375</v>
      </c>
      <c r="H4156" s="44">
        <f t="shared" si="67"/>
        <v>0.122341995</v>
      </c>
    </row>
    <row r="4157" spans="1:8">
      <c r="A4157" s="44">
        <v>18</v>
      </c>
      <c r="B4157" s="44">
        <v>194</v>
      </c>
      <c r="C4157" s="44">
        <v>1.951265</v>
      </c>
      <c r="D4157" s="44">
        <v>153.41743500000001</v>
      </c>
      <c r="E4157" s="44">
        <v>354803.1875</v>
      </c>
      <c r="F4157" s="44">
        <v>354956.59375</v>
      </c>
      <c r="G4157" s="44">
        <v>153.40625</v>
      </c>
      <c r="H4157" s="44">
        <f t="shared" si="67"/>
        <v>0.15341743500000002</v>
      </c>
    </row>
    <row r="4158" spans="1:8">
      <c r="A4158" s="44">
        <v>18</v>
      </c>
      <c r="B4158" s="44">
        <v>195</v>
      </c>
      <c r="C4158" s="44">
        <v>0.36921799999999999</v>
      </c>
      <c r="D4158" s="44">
        <v>263.22216800000001</v>
      </c>
      <c r="E4158" s="44">
        <v>356913.46875</v>
      </c>
      <c r="F4158" s="44">
        <v>357176.6875</v>
      </c>
      <c r="G4158" s="44">
        <v>263.21875</v>
      </c>
      <c r="H4158" s="44">
        <f t="shared" si="67"/>
        <v>0.26322216800000003</v>
      </c>
    </row>
    <row r="4159" spans="1:8">
      <c r="A4159" s="44">
        <v>18</v>
      </c>
      <c r="B4159" s="44">
        <v>196</v>
      </c>
      <c r="C4159" s="44">
        <v>0.51910999999999996</v>
      </c>
      <c r="D4159" s="44">
        <v>228.35195899999999</v>
      </c>
      <c r="E4159" s="44">
        <v>357554.1875</v>
      </c>
      <c r="F4159" s="44">
        <v>357782.53125</v>
      </c>
      <c r="G4159" s="44">
        <v>228.34375</v>
      </c>
      <c r="H4159" s="44">
        <f t="shared" si="67"/>
        <v>0.22835195899999999</v>
      </c>
    </row>
    <row r="4160" spans="1:8">
      <c r="A4160" s="44">
        <v>18</v>
      </c>
      <c r="B4160" s="44">
        <v>197</v>
      </c>
      <c r="C4160" s="44">
        <v>0.81148699999999996</v>
      </c>
      <c r="D4160" s="44">
        <v>477.963165</v>
      </c>
      <c r="E4160" s="44">
        <v>358308.6875</v>
      </c>
      <c r="F4160" s="44">
        <v>358786.6875</v>
      </c>
      <c r="G4160" s="44">
        <v>478</v>
      </c>
      <c r="H4160" s="44">
        <f t="shared" si="67"/>
        <v>0.47796316500000002</v>
      </c>
    </row>
    <row r="4161" spans="1:8">
      <c r="A4161" s="44">
        <v>19</v>
      </c>
      <c r="B4161" s="44">
        <v>0</v>
      </c>
      <c r="C4161" s="44">
        <v>0.409854</v>
      </c>
      <c r="D4161" s="44">
        <v>159.11199999999999</v>
      </c>
      <c r="E4161" s="44">
        <v>61305.203125</v>
      </c>
      <c r="F4161" s="44">
        <v>61464.316405999998</v>
      </c>
      <c r="G4161" s="44">
        <v>159.113281</v>
      </c>
      <c r="H4161" s="44">
        <f t="shared" si="67"/>
        <v>0.159112</v>
      </c>
    </row>
    <row r="4162" spans="1:8">
      <c r="A4162" s="44">
        <v>19</v>
      </c>
      <c r="B4162" s="44">
        <v>1</v>
      </c>
      <c r="C4162" s="44">
        <v>0.48547299999999999</v>
      </c>
      <c r="D4162" s="44">
        <v>230.39771999999999</v>
      </c>
      <c r="E4162" s="44">
        <v>61883.308594000002</v>
      </c>
      <c r="F4162" s="44">
        <v>62113.707030999998</v>
      </c>
      <c r="G4162" s="44">
        <v>230.398438</v>
      </c>
      <c r="H4162" s="44">
        <f t="shared" si="67"/>
        <v>0.23039772</v>
      </c>
    </row>
    <row r="4163" spans="1:8">
      <c r="A4163" s="44">
        <v>19</v>
      </c>
      <c r="B4163" s="44">
        <v>2</v>
      </c>
      <c r="C4163" s="44">
        <v>0.45139699999999999</v>
      </c>
      <c r="D4163" s="44">
        <v>209.77560399999999</v>
      </c>
      <c r="E4163" s="44">
        <v>62607.898437999997</v>
      </c>
      <c r="F4163" s="44">
        <v>62817.679687999997</v>
      </c>
      <c r="G4163" s="44">
        <v>209.78125</v>
      </c>
      <c r="H4163" s="44">
        <f t="shared" si="67"/>
        <v>0.20977560399999998</v>
      </c>
    </row>
    <row r="4164" spans="1:8">
      <c r="A4164" s="44">
        <v>19</v>
      </c>
      <c r="B4164" s="44">
        <v>3</v>
      </c>
      <c r="C4164" s="44">
        <v>3.4087640000000001</v>
      </c>
      <c r="D4164" s="44">
        <v>109.45922899999999</v>
      </c>
      <c r="E4164" s="44">
        <v>63279.8125</v>
      </c>
      <c r="F4164" s="44">
        <v>63389.277344000002</v>
      </c>
      <c r="G4164" s="44">
        <v>109.464844</v>
      </c>
      <c r="H4164" s="44">
        <f t="shared" si="67"/>
        <v>0.10945922899999999</v>
      </c>
    </row>
    <row r="4165" spans="1:8">
      <c r="A4165" s="44">
        <v>19</v>
      </c>
      <c r="B4165" s="44">
        <v>4</v>
      </c>
      <c r="C4165" s="44">
        <v>0.363846</v>
      </c>
      <c r="D4165" s="44">
        <v>660.192139</v>
      </c>
      <c r="E4165" s="44">
        <v>66807.25</v>
      </c>
      <c r="F4165" s="44">
        <v>67467.445313000004</v>
      </c>
      <c r="G4165" s="44">
        <v>660.19531300000006</v>
      </c>
      <c r="H4165" s="44">
        <f t="shared" si="67"/>
        <v>0.66019213899999996</v>
      </c>
    </row>
    <row r="4166" spans="1:8">
      <c r="A4166" s="44">
        <v>19</v>
      </c>
      <c r="B4166" s="44">
        <v>5</v>
      </c>
      <c r="C4166" s="44">
        <v>4.0228E-2</v>
      </c>
      <c r="D4166" s="44">
        <v>116.483833</v>
      </c>
      <c r="E4166" s="44">
        <v>67838.601563000004</v>
      </c>
      <c r="F4166" s="44">
        <v>67955.085938000004</v>
      </c>
      <c r="G4166" s="44">
        <v>116.484375</v>
      </c>
      <c r="H4166" s="44">
        <f t="shared" ref="H4166:H4229" si="68">D4166/1000</f>
        <v>0.11648383300000001</v>
      </c>
    </row>
    <row r="4167" spans="1:8">
      <c r="A4167" s="44">
        <v>19</v>
      </c>
      <c r="B4167" s="44">
        <v>6</v>
      </c>
      <c r="C4167" s="44">
        <v>0.69819500000000001</v>
      </c>
      <c r="D4167" s="44">
        <v>184.651352</v>
      </c>
      <c r="E4167" s="44">
        <v>68010.5</v>
      </c>
      <c r="F4167" s="44">
        <v>68195.148438000004</v>
      </c>
      <c r="G4167" s="44">
        <v>184.648438</v>
      </c>
      <c r="H4167" s="44">
        <f t="shared" si="68"/>
        <v>0.18465135199999999</v>
      </c>
    </row>
    <row r="4168" spans="1:8">
      <c r="A4168" s="44">
        <v>19</v>
      </c>
      <c r="B4168" s="44">
        <v>7</v>
      </c>
      <c r="C4168" s="44">
        <v>2.0914459999999999</v>
      </c>
      <c r="D4168" s="44">
        <v>571.26293899999996</v>
      </c>
      <c r="E4168" s="44">
        <v>68901.46875</v>
      </c>
      <c r="F4168" s="44">
        <v>69472.734375</v>
      </c>
      <c r="G4168" s="44">
        <v>571.265625</v>
      </c>
      <c r="H4168" s="44">
        <f t="shared" si="68"/>
        <v>0.57126293899999991</v>
      </c>
    </row>
    <row r="4169" spans="1:8">
      <c r="A4169" s="44">
        <v>19</v>
      </c>
      <c r="B4169" s="44">
        <v>8</v>
      </c>
      <c r="C4169" s="44">
        <v>1.134814</v>
      </c>
      <c r="D4169" s="44">
        <v>197.37339800000001</v>
      </c>
      <c r="E4169" s="44">
        <v>71573.625</v>
      </c>
      <c r="F4169" s="44">
        <v>71771.007813000004</v>
      </c>
      <c r="G4169" s="44">
        <v>197.382813</v>
      </c>
      <c r="H4169" s="44">
        <f t="shared" si="68"/>
        <v>0.19737339800000001</v>
      </c>
    </row>
    <row r="4170" spans="1:8">
      <c r="A4170" s="44">
        <v>19</v>
      </c>
      <c r="B4170" s="44">
        <v>9</v>
      </c>
      <c r="C4170" s="44">
        <v>0.44699699999999998</v>
      </c>
      <c r="D4170" s="44">
        <v>716.26989700000001</v>
      </c>
      <c r="E4170" s="44">
        <v>72917.554688000004</v>
      </c>
      <c r="F4170" s="44">
        <v>73633.828125</v>
      </c>
      <c r="G4170" s="44">
        <v>716.27343800000006</v>
      </c>
      <c r="H4170" s="44">
        <f t="shared" si="68"/>
        <v>0.71626989699999999</v>
      </c>
    </row>
    <row r="4171" spans="1:8">
      <c r="A4171" s="44">
        <v>19</v>
      </c>
      <c r="B4171" s="44">
        <v>10</v>
      </c>
      <c r="C4171" s="44">
        <v>3.5428229999999998</v>
      </c>
      <c r="D4171" s="44">
        <v>487.968658</v>
      </c>
      <c r="E4171" s="44">
        <v>74089.5625</v>
      </c>
      <c r="F4171" s="44">
        <v>74577.53125</v>
      </c>
      <c r="G4171" s="44">
        <v>487.96875</v>
      </c>
      <c r="H4171" s="44">
        <f t="shared" si="68"/>
        <v>0.487968658</v>
      </c>
    </row>
    <row r="4172" spans="1:8">
      <c r="A4172" s="44">
        <v>19</v>
      </c>
      <c r="B4172" s="44">
        <v>11</v>
      </c>
      <c r="C4172" s="44">
        <v>2.3931460000000002</v>
      </c>
      <c r="D4172" s="44">
        <v>287.871307</v>
      </c>
      <c r="E4172" s="44">
        <v>78122</v>
      </c>
      <c r="F4172" s="44">
        <v>78409.867188000004</v>
      </c>
      <c r="G4172" s="44">
        <v>287.867188</v>
      </c>
      <c r="H4172" s="44">
        <f t="shared" si="68"/>
        <v>0.28787130700000002</v>
      </c>
    </row>
    <row r="4173" spans="1:8">
      <c r="A4173" s="44">
        <v>19</v>
      </c>
      <c r="B4173" s="44">
        <v>12</v>
      </c>
      <c r="C4173" s="44">
        <v>7.3927000000000007E-2</v>
      </c>
      <c r="D4173" s="44">
        <v>135.764343</v>
      </c>
      <c r="E4173" s="44">
        <v>80812.164063000004</v>
      </c>
      <c r="F4173" s="44">
        <v>80947.929688000004</v>
      </c>
      <c r="G4173" s="44">
        <v>135.765625</v>
      </c>
      <c r="H4173" s="44">
        <f t="shared" si="68"/>
        <v>0.13576434300000001</v>
      </c>
    </row>
    <row r="4174" spans="1:8">
      <c r="A4174" s="44">
        <v>19</v>
      </c>
      <c r="B4174" s="44">
        <v>13</v>
      </c>
      <c r="C4174" s="44">
        <v>0.36547200000000002</v>
      </c>
      <c r="D4174" s="44">
        <v>154.58291600000001</v>
      </c>
      <c r="E4174" s="44">
        <v>81030.695313000004</v>
      </c>
      <c r="F4174" s="44">
        <v>81185.273438000004</v>
      </c>
      <c r="G4174" s="44">
        <v>154.578125</v>
      </c>
      <c r="H4174" s="44">
        <f t="shared" si="68"/>
        <v>0.15458291600000001</v>
      </c>
    </row>
    <row r="4175" spans="1:8">
      <c r="A4175" s="44">
        <v>19</v>
      </c>
      <c r="B4175" s="44">
        <v>14</v>
      </c>
      <c r="C4175" s="44">
        <v>4.3081319999999996</v>
      </c>
      <c r="D4175" s="44">
        <v>187.231247</v>
      </c>
      <c r="E4175" s="44">
        <v>81562.242188000004</v>
      </c>
      <c r="F4175" s="44">
        <v>81749.476563000004</v>
      </c>
      <c r="G4175" s="44">
        <v>187.234375</v>
      </c>
      <c r="H4175" s="44">
        <f t="shared" si="68"/>
        <v>0.18723124699999999</v>
      </c>
    </row>
    <row r="4176" spans="1:8">
      <c r="A4176" s="44">
        <v>19</v>
      </c>
      <c r="B4176" s="44">
        <v>15</v>
      </c>
      <c r="C4176" s="44">
        <v>0.99671200000000004</v>
      </c>
      <c r="D4176" s="44">
        <v>196.731155</v>
      </c>
      <c r="E4176" s="44">
        <v>86070.414063000004</v>
      </c>
      <c r="F4176" s="44">
        <v>86267.148438000004</v>
      </c>
      <c r="G4176" s="44">
        <v>196.734375</v>
      </c>
      <c r="H4176" s="44">
        <f t="shared" si="68"/>
        <v>0.19673115499999999</v>
      </c>
    </row>
    <row r="4177" spans="1:8">
      <c r="A4177" s="44">
        <v>19</v>
      </c>
      <c r="B4177" s="44">
        <v>16</v>
      </c>
      <c r="C4177" s="44">
        <v>0.96810300000000005</v>
      </c>
      <c r="D4177" s="44">
        <v>746.78912400000002</v>
      </c>
      <c r="E4177" s="44">
        <v>87274.789063000004</v>
      </c>
      <c r="F4177" s="44">
        <v>88021.585938000004</v>
      </c>
      <c r="G4177" s="44">
        <v>746.796875</v>
      </c>
      <c r="H4177" s="44">
        <f t="shared" si="68"/>
        <v>0.74678912399999997</v>
      </c>
    </row>
    <row r="4178" spans="1:8">
      <c r="A4178" s="44">
        <v>19</v>
      </c>
      <c r="B4178" s="44">
        <v>17</v>
      </c>
      <c r="C4178" s="44">
        <v>0.59411800000000003</v>
      </c>
      <c r="D4178" s="44">
        <v>636.91216999999995</v>
      </c>
      <c r="E4178" s="44">
        <v>88993.71875</v>
      </c>
      <c r="F4178" s="44">
        <v>89630.632813000004</v>
      </c>
      <c r="G4178" s="44">
        <v>636.91406300000006</v>
      </c>
      <c r="H4178" s="44">
        <f t="shared" si="68"/>
        <v>0.63691217</v>
      </c>
    </row>
    <row r="4179" spans="1:8">
      <c r="A4179" s="44">
        <v>19</v>
      </c>
      <c r="B4179" s="44">
        <v>18</v>
      </c>
      <c r="C4179" s="44">
        <v>0.49224099999999998</v>
      </c>
      <c r="D4179" s="44">
        <v>508.145172</v>
      </c>
      <c r="E4179" s="44">
        <v>90234.882813000004</v>
      </c>
      <c r="F4179" s="44">
        <v>90743.023438000004</v>
      </c>
      <c r="G4179" s="44">
        <v>508.140625</v>
      </c>
      <c r="H4179" s="44">
        <f t="shared" si="68"/>
        <v>0.50814517199999998</v>
      </c>
    </row>
    <row r="4180" spans="1:8">
      <c r="A4180" s="44">
        <v>19</v>
      </c>
      <c r="B4180" s="44">
        <v>19</v>
      </c>
      <c r="C4180" s="44">
        <v>0.44785599999999998</v>
      </c>
      <c r="D4180" s="44">
        <v>83.852180000000004</v>
      </c>
      <c r="E4180" s="44">
        <v>91236.351563000004</v>
      </c>
      <c r="F4180" s="44">
        <v>91320.203125</v>
      </c>
      <c r="G4180" s="44">
        <v>83.851562999999999</v>
      </c>
      <c r="H4180" s="44">
        <f t="shared" si="68"/>
        <v>8.3852179999999998E-2</v>
      </c>
    </row>
    <row r="4181" spans="1:8">
      <c r="A4181" s="44">
        <v>19</v>
      </c>
      <c r="B4181" s="44">
        <v>20</v>
      </c>
      <c r="C4181" s="44">
        <v>0.44580500000000001</v>
      </c>
      <c r="D4181" s="44">
        <v>300.72198500000002</v>
      </c>
      <c r="E4181" s="44">
        <v>91767.867188000004</v>
      </c>
      <c r="F4181" s="44">
        <v>92068.59375</v>
      </c>
      <c r="G4181" s="44">
        <v>300.726563</v>
      </c>
      <c r="H4181" s="44">
        <f t="shared" si="68"/>
        <v>0.30072198500000002</v>
      </c>
    </row>
    <row r="4182" spans="1:8">
      <c r="A4182" s="44">
        <v>19</v>
      </c>
      <c r="B4182" s="44">
        <v>21</v>
      </c>
      <c r="C4182" s="44">
        <v>0.24737700000000001</v>
      </c>
      <c r="D4182" s="44">
        <v>120.017143</v>
      </c>
      <c r="E4182" s="44">
        <v>92519.078125</v>
      </c>
      <c r="F4182" s="44">
        <v>92639.09375</v>
      </c>
      <c r="G4182" s="44">
        <v>120.015625</v>
      </c>
      <c r="H4182" s="44">
        <f t="shared" si="68"/>
        <v>0.12001714300000001</v>
      </c>
    </row>
    <row r="4183" spans="1:8">
      <c r="A4183" s="44">
        <v>19</v>
      </c>
      <c r="B4183" s="44">
        <v>22</v>
      </c>
      <c r="C4183" s="44">
        <v>1.461932</v>
      </c>
      <c r="D4183" s="44">
        <v>527.99865699999998</v>
      </c>
      <c r="E4183" s="44">
        <v>92894.125</v>
      </c>
      <c r="F4183" s="44">
        <v>93422.117188000004</v>
      </c>
      <c r="G4183" s="44">
        <v>527.99218800000006</v>
      </c>
      <c r="H4183" s="44">
        <f t="shared" si="68"/>
        <v>0.52799865699999993</v>
      </c>
    </row>
    <row r="4184" spans="1:8">
      <c r="A4184" s="44">
        <v>19</v>
      </c>
      <c r="B4184" s="44">
        <v>23</v>
      </c>
      <c r="C4184" s="44">
        <v>0.17099</v>
      </c>
      <c r="D4184" s="44">
        <v>186.82768200000001</v>
      </c>
      <c r="E4184" s="44">
        <v>94894.320313000004</v>
      </c>
      <c r="F4184" s="44">
        <v>95081.140625</v>
      </c>
      <c r="G4184" s="44">
        <v>186.820313</v>
      </c>
      <c r="H4184" s="44">
        <f t="shared" si="68"/>
        <v>0.18682768200000002</v>
      </c>
    </row>
    <row r="4185" spans="1:8">
      <c r="A4185" s="44">
        <v>19</v>
      </c>
      <c r="B4185" s="44">
        <v>24</v>
      </c>
      <c r="C4185" s="44">
        <v>0.13528100000000001</v>
      </c>
      <c r="D4185" s="44">
        <v>111.77510100000001</v>
      </c>
      <c r="E4185" s="44">
        <v>95253.523438000004</v>
      </c>
      <c r="F4185" s="44">
        <v>95365.296875</v>
      </c>
      <c r="G4185" s="44">
        <v>111.773438</v>
      </c>
      <c r="H4185" s="44">
        <f t="shared" si="68"/>
        <v>0.111775101</v>
      </c>
    </row>
    <row r="4186" spans="1:8">
      <c r="A4186" s="44">
        <v>19</v>
      </c>
      <c r="B4186" s="44">
        <v>25</v>
      </c>
      <c r="C4186" s="44">
        <v>0.857317</v>
      </c>
      <c r="D4186" s="44">
        <v>302.04788200000002</v>
      </c>
      <c r="E4186" s="44">
        <v>95503.734375</v>
      </c>
      <c r="F4186" s="44">
        <v>95805.78125</v>
      </c>
      <c r="G4186" s="44">
        <v>302.046875</v>
      </c>
      <c r="H4186" s="44">
        <f t="shared" si="68"/>
        <v>0.30204788199999999</v>
      </c>
    </row>
    <row r="4187" spans="1:8">
      <c r="A4187" s="44">
        <v>19</v>
      </c>
      <c r="B4187" s="44">
        <v>26</v>
      </c>
      <c r="C4187" s="44">
        <v>0.44313900000000001</v>
      </c>
      <c r="D4187" s="44">
        <v>157.86471599999999</v>
      </c>
      <c r="E4187" s="44">
        <v>96675.703125</v>
      </c>
      <c r="F4187" s="44">
        <v>96833.570313000004</v>
      </c>
      <c r="G4187" s="44">
        <v>157.867188</v>
      </c>
      <c r="H4187" s="44">
        <f t="shared" si="68"/>
        <v>0.15786471599999999</v>
      </c>
    </row>
    <row r="4188" spans="1:8">
      <c r="A4188" s="44">
        <v>19</v>
      </c>
      <c r="B4188" s="44">
        <v>27</v>
      </c>
      <c r="C4188" s="44">
        <v>0.72770500000000005</v>
      </c>
      <c r="D4188" s="44">
        <v>552.23584000000005</v>
      </c>
      <c r="E4188" s="44">
        <v>97285.15625</v>
      </c>
      <c r="F4188" s="44">
        <v>97837.398438000004</v>
      </c>
      <c r="G4188" s="44">
        <v>552.24218800000006</v>
      </c>
      <c r="H4188" s="44">
        <f t="shared" si="68"/>
        <v>0.55223584000000003</v>
      </c>
    </row>
    <row r="4189" spans="1:8">
      <c r="A4189" s="44">
        <v>19</v>
      </c>
      <c r="B4189" s="44">
        <v>28</v>
      </c>
      <c r="C4189" s="44">
        <v>0.41178700000000001</v>
      </c>
      <c r="D4189" s="44">
        <v>856.363159</v>
      </c>
      <c r="E4189" s="44">
        <v>98566.570313000004</v>
      </c>
      <c r="F4189" s="44">
        <v>99422.929688000004</v>
      </c>
      <c r="G4189" s="44">
        <v>856.359375</v>
      </c>
      <c r="H4189" s="44">
        <f t="shared" si="68"/>
        <v>0.85636315900000004</v>
      </c>
    </row>
    <row r="4190" spans="1:8">
      <c r="A4190" s="44">
        <v>19</v>
      </c>
      <c r="B4190" s="44">
        <v>29</v>
      </c>
      <c r="C4190" s="44">
        <v>3.9053999999999998E-2</v>
      </c>
      <c r="D4190" s="44">
        <v>189.70880099999999</v>
      </c>
      <c r="E4190" s="44">
        <v>99847.953125</v>
      </c>
      <c r="F4190" s="44">
        <v>100037.65625</v>
      </c>
      <c r="G4190" s="44">
        <v>189.703125</v>
      </c>
      <c r="H4190" s="44">
        <f t="shared" si="68"/>
        <v>0.18970880099999998</v>
      </c>
    </row>
    <row r="4191" spans="1:8">
      <c r="A4191" s="44">
        <v>19</v>
      </c>
      <c r="B4191" s="44">
        <v>30</v>
      </c>
      <c r="C4191" s="44">
        <v>1.5282009999999999</v>
      </c>
      <c r="D4191" s="44">
        <v>804.07983400000001</v>
      </c>
      <c r="E4191" s="44">
        <v>100082.40625</v>
      </c>
      <c r="F4191" s="44">
        <v>100886.484375</v>
      </c>
      <c r="G4191" s="44">
        <v>804.078125</v>
      </c>
      <c r="H4191" s="44">
        <f t="shared" si="68"/>
        <v>0.80407983400000005</v>
      </c>
    </row>
    <row r="4192" spans="1:8">
      <c r="A4192" s="44">
        <v>19</v>
      </c>
      <c r="B4192" s="44">
        <v>31</v>
      </c>
      <c r="C4192" s="44">
        <v>0.70194500000000004</v>
      </c>
      <c r="D4192" s="44">
        <v>166.69607500000001</v>
      </c>
      <c r="E4192" s="44">
        <v>102417.382813</v>
      </c>
      <c r="F4192" s="44">
        <v>102584.085938</v>
      </c>
      <c r="G4192" s="44">
        <v>166.703125</v>
      </c>
      <c r="H4192" s="44">
        <f t="shared" si="68"/>
        <v>0.166696075</v>
      </c>
    </row>
    <row r="4193" spans="1:8">
      <c r="A4193" s="44">
        <v>19</v>
      </c>
      <c r="B4193" s="44">
        <v>32</v>
      </c>
      <c r="C4193" s="44">
        <v>0.66157600000000005</v>
      </c>
      <c r="D4193" s="44">
        <v>386.96063199999998</v>
      </c>
      <c r="E4193" s="44">
        <v>103292.265625</v>
      </c>
      <c r="F4193" s="44">
        <v>103679.226563</v>
      </c>
      <c r="G4193" s="44">
        <v>386.960938</v>
      </c>
      <c r="H4193" s="44">
        <f t="shared" si="68"/>
        <v>0.38696063199999997</v>
      </c>
    </row>
    <row r="4194" spans="1:8">
      <c r="A4194" s="44">
        <v>19</v>
      </c>
      <c r="B4194" s="44">
        <v>33</v>
      </c>
      <c r="C4194" s="44">
        <v>0.87641500000000006</v>
      </c>
      <c r="D4194" s="44">
        <v>839.06683299999997</v>
      </c>
      <c r="E4194" s="44">
        <v>104354.882813</v>
      </c>
      <c r="F4194" s="44">
        <v>105193.945313</v>
      </c>
      <c r="G4194" s="44">
        <v>839.0625</v>
      </c>
      <c r="H4194" s="44">
        <f t="shared" si="68"/>
        <v>0.83906683299999996</v>
      </c>
    </row>
    <row r="4195" spans="1:8">
      <c r="A4195" s="44">
        <v>19</v>
      </c>
      <c r="B4195" s="44">
        <v>34</v>
      </c>
      <c r="C4195" s="44">
        <v>0.30240800000000001</v>
      </c>
      <c r="D4195" s="44">
        <v>266.15655500000003</v>
      </c>
      <c r="E4195" s="44">
        <v>106073.835938</v>
      </c>
      <c r="F4195" s="44">
        <v>106340</v>
      </c>
      <c r="G4195" s="44">
        <v>266.164063</v>
      </c>
      <c r="H4195" s="44">
        <f t="shared" si="68"/>
        <v>0.26615655500000002</v>
      </c>
    </row>
    <row r="4196" spans="1:8">
      <c r="A4196" s="44">
        <v>19</v>
      </c>
      <c r="B4196" s="44">
        <v>35</v>
      </c>
      <c r="C4196" s="44">
        <v>0.74003799999999997</v>
      </c>
      <c r="D4196" s="44">
        <v>148.52104199999999</v>
      </c>
      <c r="E4196" s="44">
        <v>106653.132813</v>
      </c>
      <c r="F4196" s="44">
        <v>106801.65625</v>
      </c>
      <c r="G4196" s="44">
        <v>148.523438</v>
      </c>
      <c r="H4196" s="44">
        <f t="shared" si="68"/>
        <v>0.14852104199999999</v>
      </c>
    </row>
    <row r="4197" spans="1:8">
      <c r="A4197" s="44">
        <v>19</v>
      </c>
      <c r="B4197" s="44">
        <v>36</v>
      </c>
      <c r="C4197" s="44">
        <v>1.1605840000000001</v>
      </c>
      <c r="D4197" s="44">
        <v>217.42898600000001</v>
      </c>
      <c r="E4197" s="44">
        <v>107543.890625</v>
      </c>
      <c r="F4197" s="44">
        <v>107761.320313</v>
      </c>
      <c r="G4197" s="44">
        <v>217.429688</v>
      </c>
      <c r="H4197" s="44">
        <f t="shared" si="68"/>
        <v>0.21742898600000002</v>
      </c>
    </row>
    <row r="4198" spans="1:8">
      <c r="A4198" s="44">
        <v>19</v>
      </c>
      <c r="B4198" s="44">
        <v>37</v>
      </c>
      <c r="C4198" s="44">
        <v>0.43815999999999999</v>
      </c>
      <c r="D4198" s="44">
        <v>275.70459</v>
      </c>
      <c r="E4198" s="44">
        <v>108934.578125</v>
      </c>
      <c r="F4198" s="44">
        <v>109210.289063</v>
      </c>
      <c r="G4198" s="44">
        <v>275.710938</v>
      </c>
      <c r="H4198" s="44">
        <f t="shared" si="68"/>
        <v>0.27570458999999997</v>
      </c>
    </row>
    <row r="4199" spans="1:8">
      <c r="A4199" s="44">
        <v>19</v>
      </c>
      <c r="B4199" s="44">
        <v>38</v>
      </c>
      <c r="C4199" s="44">
        <v>0.42654500000000001</v>
      </c>
      <c r="D4199" s="44">
        <v>500.11261000000002</v>
      </c>
      <c r="E4199" s="44">
        <v>109654.71875</v>
      </c>
      <c r="F4199" s="44">
        <v>110154.828125</v>
      </c>
      <c r="G4199" s="44">
        <v>500.109375</v>
      </c>
      <c r="H4199" s="44">
        <f t="shared" si="68"/>
        <v>0.50011261000000007</v>
      </c>
    </row>
    <row r="4200" spans="1:8">
      <c r="A4200" s="44">
        <v>19</v>
      </c>
      <c r="B4200" s="44">
        <v>39</v>
      </c>
      <c r="C4200" s="44">
        <v>0.60573900000000003</v>
      </c>
      <c r="D4200" s="44">
        <v>130.72743199999999</v>
      </c>
      <c r="E4200" s="44">
        <v>110592.289063</v>
      </c>
      <c r="F4200" s="44">
        <v>110723.015625</v>
      </c>
      <c r="G4200" s="44">
        <v>130.726563</v>
      </c>
      <c r="H4200" s="44">
        <f t="shared" si="68"/>
        <v>0.130727432</v>
      </c>
    </row>
    <row r="4201" spans="1:8">
      <c r="A4201" s="44">
        <v>19</v>
      </c>
      <c r="B4201" s="44">
        <v>40</v>
      </c>
      <c r="C4201" s="44">
        <v>0.16900100000000001</v>
      </c>
      <c r="D4201" s="44">
        <v>683.41272000000004</v>
      </c>
      <c r="E4201" s="44">
        <v>111330.398438</v>
      </c>
      <c r="F4201" s="44">
        <v>112013.820313</v>
      </c>
      <c r="G4201" s="44">
        <v>683.421875</v>
      </c>
      <c r="H4201" s="44">
        <f t="shared" si="68"/>
        <v>0.68341272000000008</v>
      </c>
    </row>
    <row r="4202" spans="1:8">
      <c r="A4202" s="44">
        <v>19</v>
      </c>
      <c r="B4202" s="44">
        <v>41</v>
      </c>
      <c r="C4202" s="44">
        <v>1.0705659999999999</v>
      </c>
      <c r="D4202" s="44">
        <v>86.959784999999997</v>
      </c>
      <c r="E4202" s="44">
        <v>112190.234375</v>
      </c>
      <c r="F4202" s="44">
        <v>112277.195313</v>
      </c>
      <c r="G4202" s="44">
        <v>86.960937999999999</v>
      </c>
      <c r="H4202" s="44">
        <f t="shared" si="68"/>
        <v>8.6959784999999998E-2</v>
      </c>
    </row>
    <row r="4203" spans="1:8">
      <c r="A4203" s="44">
        <v>19</v>
      </c>
      <c r="B4203" s="44">
        <v>42</v>
      </c>
      <c r="C4203" s="44">
        <v>1.7127760000000001</v>
      </c>
      <c r="D4203" s="44">
        <v>145.471497</v>
      </c>
      <c r="E4203" s="44">
        <v>113360.023438</v>
      </c>
      <c r="F4203" s="44">
        <v>113505.5</v>
      </c>
      <c r="G4203" s="44">
        <v>145.476563</v>
      </c>
      <c r="H4203" s="44">
        <f t="shared" si="68"/>
        <v>0.14547149700000001</v>
      </c>
    </row>
    <row r="4204" spans="1:8">
      <c r="A4204" s="44">
        <v>19</v>
      </c>
      <c r="B4204" s="44">
        <v>43</v>
      </c>
      <c r="C4204" s="44">
        <v>0.47978700000000002</v>
      </c>
      <c r="D4204" s="44">
        <v>163.12683100000001</v>
      </c>
      <c r="E4204" s="44">
        <v>115231.765625</v>
      </c>
      <c r="F4204" s="44">
        <v>115394.898438</v>
      </c>
      <c r="G4204" s="44">
        <v>163.132813</v>
      </c>
      <c r="H4204" s="44">
        <f t="shared" si="68"/>
        <v>0.163126831</v>
      </c>
    </row>
    <row r="4205" spans="1:8">
      <c r="A4205" s="44">
        <v>19</v>
      </c>
      <c r="B4205" s="44">
        <v>44</v>
      </c>
      <c r="C4205" s="44">
        <v>2.2680020000000001</v>
      </c>
      <c r="D4205" s="44">
        <v>166.838516</v>
      </c>
      <c r="E4205" s="44">
        <v>115877.914063</v>
      </c>
      <c r="F4205" s="44">
        <v>116044.75</v>
      </c>
      <c r="G4205" s="44">
        <v>166.835938</v>
      </c>
      <c r="H4205" s="44">
        <f t="shared" si="68"/>
        <v>0.16683851599999999</v>
      </c>
    </row>
    <row r="4206" spans="1:8">
      <c r="A4206" s="44">
        <v>19</v>
      </c>
      <c r="B4206" s="44">
        <v>45</v>
      </c>
      <c r="C4206" s="44">
        <v>0.23869899999999999</v>
      </c>
      <c r="D4206" s="44">
        <v>166.11541700000001</v>
      </c>
      <c r="E4206" s="44">
        <v>118318.945313</v>
      </c>
      <c r="F4206" s="44">
        <v>118485.0625</v>
      </c>
      <c r="G4206" s="44">
        <v>166.117188</v>
      </c>
      <c r="H4206" s="44">
        <f t="shared" si="68"/>
        <v>0.16611541700000002</v>
      </c>
    </row>
    <row r="4207" spans="1:8">
      <c r="A4207" s="44">
        <v>19</v>
      </c>
      <c r="B4207" s="44">
        <v>46</v>
      </c>
      <c r="C4207" s="44">
        <v>1.5822529999999999</v>
      </c>
      <c r="D4207" s="44">
        <v>110.34111799999999</v>
      </c>
      <c r="E4207" s="44">
        <v>118725.234375</v>
      </c>
      <c r="F4207" s="44">
        <v>118835.578125</v>
      </c>
      <c r="G4207" s="44">
        <v>110.34375</v>
      </c>
      <c r="H4207" s="44">
        <f t="shared" si="68"/>
        <v>0.11034111799999999</v>
      </c>
    </row>
    <row r="4208" spans="1:8">
      <c r="A4208" s="44">
        <v>19</v>
      </c>
      <c r="B4208" s="44">
        <v>47</v>
      </c>
      <c r="C4208" s="44">
        <v>0.94569599999999998</v>
      </c>
      <c r="D4208" s="44">
        <v>406.12982199999999</v>
      </c>
      <c r="E4208" s="44">
        <v>120419.71875</v>
      </c>
      <c r="F4208" s="44">
        <v>120825.851563</v>
      </c>
      <c r="G4208" s="44">
        <v>406.132813</v>
      </c>
      <c r="H4208" s="44">
        <f t="shared" si="68"/>
        <v>0.40612982199999997</v>
      </c>
    </row>
    <row r="4209" spans="1:8">
      <c r="A4209" s="44">
        <v>19</v>
      </c>
      <c r="B4209" s="44">
        <v>48</v>
      </c>
      <c r="C4209" s="44">
        <v>0.71583399999999997</v>
      </c>
      <c r="D4209" s="44">
        <v>169.16336100000001</v>
      </c>
      <c r="E4209" s="44">
        <v>121784.40625</v>
      </c>
      <c r="F4209" s="44">
        <v>121953.578125</v>
      </c>
      <c r="G4209" s="44">
        <v>169.171875</v>
      </c>
      <c r="H4209" s="44">
        <f t="shared" si="68"/>
        <v>0.16916336100000001</v>
      </c>
    </row>
    <row r="4210" spans="1:8">
      <c r="A4210" s="44">
        <v>19</v>
      </c>
      <c r="B4210" s="44">
        <v>49</v>
      </c>
      <c r="C4210" s="44">
        <v>0.14486499999999999</v>
      </c>
      <c r="D4210" s="44">
        <v>183.18594400000001</v>
      </c>
      <c r="E4210" s="44">
        <v>122675.023438</v>
      </c>
      <c r="F4210" s="44">
        <v>122858.21875</v>
      </c>
      <c r="G4210" s="44">
        <v>183.195313</v>
      </c>
      <c r="H4210" s="44">
        <f t="shared" si="68"/>
        <v>0.18318594400000002</v>
      </c>
    </row>
    <row r="4211" spans="1:8">
      <c r="A4211" s="44">
        <v>19</v>
      </c>
      <c r="B4211" s="44">
        <v>50</v>
      </c>
      <c r="C4211" s="44">
        <v>1.1079330000000001</v>
      </c>
      <c r="D4211" s="44">
        <v>141.39762899999999</v>
      </c>
      <c r="E4211" s="44">
        <v>123003.3125</v>
      </c>
      <c r="F4211" s="44">
        <v>123144.710938</v>
      </c>
      <c r="G4211" s="44">
        <v>141.398438</v>
      </c>
      <c r="H4211" s="44">
        <f t="shared" si="68"/>
        <v>0.141397629</v>
      </c>
    </row>
    <row r="4212" spans="1:8">
      <c r="A4212" s="44">
        <v>19</v>
      </c>
      <c r="B4212" s="44">
        <v>51</v>
      </c>
      <c r="C4212" s="44">
        <v>0.25743199999999999</v>
      </c>
      <c r="D4212" s="44">
        <v>122.855278</v>
      </c>
      <c r="E4212" s="44">
        <v>124253.414063</v>
      </c>
      <c r="F4212" s="44">
        <v>124376.265625</v>
      </c>
      <c r="G4212" s="44">
        <v>122.851563</v>
      </c>
      <c r="H4212" s="44">
        <f t="shared" si="68"/>
        <v>0.122855278</v>
      </c>
    </row>
    <row r="4213" spans="1:8">
      <c r="A4213" s="44">
        <v>19</v>
      </c>
      <c r="B4213" s="44">
        <v>52</v>
      </c>
      <c r="C4213" s="44">
        <v>0.565025</v>
      </c>
      <c r="D4213" s="44">
        <v>134.604645</v>
      </c>
      <c r="E4213" s="44">
        <v>124644.0625</v>
      </c>
      <c r="F4213" s="44">
        <v>124778.679688</v>
      </c>
      <c r="G4213" s="44">
        <v>134.617188</v>
      </c>
      <c r="H4213" s="44">
        <f t="shared" si="68"/>
        <v>0.13460464499999999</v>
      </c>
    </row>
    <row r="4214" spans="1:8">
      <c r="A4214" s="44">
        <v>19</v>
      </c>
      <c r="B4214" s="44">
        <v>53</v>
      </c>
      <c r="C4214" s="44">
        <v>0.92462599999999995</v>
      </c>
      <c r="D4214" s="44">
        <v>419.22558600000002</v>
      </c>
      <c r="E4214" s="44">
        <v>125347.3125</v>
      </c>
      <c r="F4214" s="44">
        <v>125766.53125</v>
      </c>
      <c r="G4214" s="44">
        <v>419.21875</v>
      </c>
      <c r="H4214" s="44">
        <f t="shared" si="68"/>
        <v>0.41922558600000004</v>
      </c>
    </row>
    <row r="4215" spans="1:8">
      <c r="A4215" s="44">
        <v>19</v>
      </c>
      <c r="B4215" s="44">
        <v>54</v>
      </c>
      <c r="C4215" s="44">
        <v>4.3883640000000002</v>
      </c>
      <c r="D4215" s="44">
        <v>137.17619300000001</v>
      </c>
      <c r="E4215" s="44">
        <v>126691.539063</v>
      </c>
      <c r="F4215" s="44">
        <v>126828.71875</v>
      </c>
      <c r="G4215" s="44">
        <v>137.179688</v>
      </c>
      <c r="H4215" s="44">
        <f t="shared" si="68"/>
        <v>0.137176193</v>
      </c>
    </row>
    <row r="4216" spans="1:8">
      <c r="A4216" s="44">
        <v>19</v>
      </c>
      <c r="B4216" s="44">
        <v>55</v>
      </c>
      <c r="C4216" s="44">
        <v>2.0257040000000002</v>
      </c>
      <c r="D4216" s="44">
        <v>282.75323500000002</v>
      </c>
      <c r="E4216" s="44">
        <v>131223.25</v>
      </c>
      <c r="F4216" s="44">
        <v>131506.015625</v>
      </c>
      <c r="G4216" s="44">
        <v>282.765625</v>
      </c>
      <c r="H4216" s="44">
        <f t="shared" si="68"/>
        <v>0.28275323499999999</v>
      </c>
    </row>
    <row r="4217" spans="1:8">
      <c r="A4217" s="44">
        <v>19</v>
      </c>
      <c r="B4217" s="44">
        <v>56</v>
      </c>
      <c r="C4217" s="44">
        <v>0.56895200000000001</v>
      </c>
      <c r="D4217" s="44">
        <v>523.17571999999996</v>
      </c>
      <c r="E4217" s="44">
        <v>133536.046875</v>
      </c>
      <c r="F4217" s="44">
        <v>134059.21875</v>
      </c>
      <c r="G4217" s="44">
        <v>523.171875</v>
      </c>
      <c r="H4217" s="44">
        <f t="shared" si="68"/>
        <v>0.52317572000000001</v>
      </c>
    </row>
    <row r="4218" spans="1:8">
      <c r="A4218" s="44">
        <v>19</v>
      </c>
      <c r="B4218" s="44">
        <v>57</v>
      </c>
      <c r="C4218" s="44">
        <v>1.180755</v>
      </c>
      <c r="D4218" s="44">
        <v>537.46423300000004</v>
      </c>
      <c r="E4218" s="44">
        <v>134629.90625</v>
      </c>
      <c r="F4218" s="44">
        <v>135167.375</v>
      </c>
      <c r="G4218" s="44">
        <v>537.46875</v>
      </c>
      <c r="H4218" s="44">
        <f t="shared" si="68"/>
        <v>0.53746423300000001</v>
      </c>
    </row>
    <row r="4219" spans="1:8">
      <c r="A4219" s="44">
        <v>19</v>
      </c>
      <c r="B4219" s="44">
        <v>58</v>
      </c>
      <c r="C4219" s="44">
        <v>1.6629389999999999</v>
      </c>
      <c r="D4219" s="44">
        <v>113.159683</v>
      </c>
      <c r="E4219" s="44">
        <v>136356.125</v>
      </c>
      <c r="F4219" s="44">
        <v>136469.296875</v>
      </c>
      <c r="G4219" s="44">
        <v>113.171875</v>
      </c>
      <c r="H4219" s="44">
        <f t="shared" si="68"/>
        <v>0.113159683</v>
      </c>
    </row>
    <row r="4220" spans="1:8">
      <c r="A4220" s="44">
        <v>19</v>
      </c>
      <c r="B4220" s="44">
        <v>59</v>
      </c>
      <c r="C4220" s="44">
        <v>3.988648</v>
      </c>
      <c r="D4220" s="44">
        <v>268.83236699999998</v>
      </c>
      <c r="E4220" s="44">
        <v>138143.578125</v>
      </c>
      <c r="F4220" s="44">
        <v>138412.40625</v>
      </c>
      <c r="G4220" s="44">
        <v>268.828125</v>
      </c>
      <c r="H4220" s="44">
        <f t="shared" si="68"/>
        <v>0.26883236699999996</v>
      </c>
    </row>
    <row r="4221" spans="1:8">
      <c r="A4221" s="44">
        <v>19</v>
      </c>
      <c r="B4221" s="44">
        <v>60</v>
      </c>
      <c r="C4221" s="44">
        <v>1.49377</v>
      </c>
      <c r="D4221" s="44">
        <v>350.493134</v>
      </c>
      <c r="E4221" s="44">
        <v>142410.5625</v>
      </c>
      <c r="F4221" s="44">
        <v>142761.046875</v>
      </c>
      <c r="G4221" s="44">
        <v>350.484375</v>
      </c>
      <c r="H4221" s="44">
        <f t="shared" si="68"/>
        <v>0.35049313399999998</v>
      </c>
    </row>
    <row r="4222" spans="1:8">
      <c r="A4222" s="44">
        <v>19</v>
      </c>
      <c r="B4222" s="44">
        <v>61</v>
      </c>
      <c r="C4222" s="44">
        <v>0.41506300000000002</v>
      </c>
      <c r="D4222" s="44">
        <v>126.00106</v>
      </c>
      <c r="E4222" s="44">
        <v>144260.765625</v>
      </c>
      <c r="F4222" s="44">
        <v>144386.765625</v>
      </c>
      <c r="G4222" s="44">
        <v>126</v>
      </c>
      <c r="H4222" s="44">
        <f t="shared" si="68"/>
        <v>0.12600106</v>
      </c>
    </row>
    <row r="4223" spans="1:8">
      <c r="A4223" s="44">
        <v>19</v>
      </c>
      <c r="B4223" s="44">
        <v>62</v>
      </c>
      <c r="C4223" s="44">
        <v>1.2215320000000001</v>
      </c>
      <c r="D4223" s="44">
        <v>84.050110000000004</v>
      </c>
      <c r="E4223" s="44">
        <v>144807.6875</v>
      </c>
      <c r="F4223" s="44">
        <v>144891.75</v>
      </c>
      <c r="G4223" s="44">
        <v>84.0625</v>
      </c>
      <c r="H4223" s="44">
        <f t="shared" si="68"/>
        <v>8.4050109999999997E-2</v>
      </c>
    </row>
    <row r="4224" spans="1:8">
      <c r="A4224" s="44">
        <v>19</v>
      </c>
      <c r="B4224" s="44">
        <v>63</v>
      </c>
      <c r="C4224" s="44">
        <v>0.27849800000000002</v>
      </c>
      <c r="D4224" s="44">
        <v>161.50389100000001</v>
      </c>
      <c r="E4224" s="44">
        <v>146120.359375</v>
      </c>
      <c r="F4224" s="44">
        <v>146281.859375</v>
      </c>
      <c r="G4224" s="44">
        <v>161.5</v>
      </c>
      <c r="H4224" s="44">
        <f t="shared" si="68"/>
        <v>0.16150389100000001</v>
      </c>
    </row>
    <row r="4225" spans="1:8">
      <c r="A4225" s="44">
        <v>19</v>
      </c>
      <c r="B4225" s="44">
        <v>64</v>
      </c>
      <c r="C4225" s="44">
        <v>1.6053869999999999</v>
      </c>
      <c r="D4225" s="44">
        <v>222.946136</v>
      </c>
      <c r="E4225" s="44">
        <v>146573.515625</v>
      </c>
      <c r="F4225" s="44">
        <v>146796.453125</v>
      </c>
      <c r="G4225" s="44">
        <v>222.9375</v>
      </c>
      <c r="H4225" s="44">
        <f t="shared" si="68"/>
        <v>0.22294613599999999</v>
      </c>
    </row>
    <row r="4226" spans="1:8">
      <c r="A4226" s="44">
        <v>19</v>
      </c>
      <c r="B4226" s="44">
        <v>65</v>
      </c>
      <c r="C4226" s="44">
        <v>2.337269</v>
      </c>
      <c r="D4226" s="44">
        <v>243.016785</v>
      </c>
      <c r="E4226" s="44">
        <v>148401.859375</v>
      </c>
      <c r="F4226" s="44">
        <v>148644.875</v>
      </c>
      <c r="G4226" s="44">
        <v>243.015625</v>
      </c>
      <c r="H4226" s="44">
        <f t="shared" si="68"/>
        <v>0.24301678499999999</v>
      </c>
    </row>
    <row r="4227" spans="1:8">
      <c r="A4227" s="44">
        <v>19</v>
      </c>
      <c r="B4227" s="44">
        <v>66</v>
      </c>
      <c r="C4227" s="44">
        <v>2.63076</v>
      </c>
      <c r="D4227" s="44">
        <v>683.47180200000003</v>
      </c>
      <c r="E4227" s="44">
        <v>150995.90625</v>
      </c>
      <c r="F4227" s="44">
        <v>151679.375</v>
      </c>
      <c r="G4227" s="44">
        <v>683.46875</v>
      </c>
      <c r="H4227" s="44">
        <f t="shared" si="68"/>
        <v>0.68347180200000002</v>
      </c>
    </row>
    <row r="4228" spans="1:8">
      <c r="A4228" s="44">
        <v>19</v>
      </c>
      <c r="B4228" s="44">
        <v>67</v>
      </c>
      <c r="C4228" s="44">
        <v>0.47550599999999998</v>
      </c>
      <c r="D4228" s="44">
        <v>354.73318499999999</v>
      </c>
      <c r="E4228" s="44">
        <v>154311.0625</v>
      </c>
      <c r="F4228" s="44">
        <v>154665.8125</v>
      </c>
      <c r="G4228" s="44">
        <v>354.75</v>
      </c>
      <c r="H4228" s="44">
        <f t="shared" si="68"/>
        <v>0.35473318500000001</v>
      </c>
    </row>
    <row r="4229" spans="1:8">
      <c r="A4229" s="44">
        <v>19</v>
      </c>
      <c r="B4229" s="44">
        <v>68</v>
      </c>
      <c r="C4229" s="44">
        <v>0.42701299999999998</v>
      </c>
      <c r="D4229" s="44">
        <v>848.52435300000002</v>
      </c>
      <c r="E4229" s="44">
        <v>155154.921875</v>
      </c>
      <c r="F4229" s="44">
        <v>156003.4375</v>
      </c>
      <c r="G4229" s="44">
        <v>848.515625</v>
      </c>
      <c r="H4229" s="44">
        <f t="shared" si="68"/>
        <v>0.84852435300000006</v>
      </c>
    </row>
    <row r="4230" spans="1:8">
      <c r="A4230" s="44">
        <v>19</v>
      </c>
      <c r="B4230" s="44">
        <v>69</v>
      </c>
      <c r="C4230" s="44">
        <v>0.35579899999999998</v>
      </c>
      <c r="D4230" s="44">
        <v>833.12011700000005</v>
      </c>
      <c r="E4230" s="44">
        <v>156440.40625</v>
      </c>
      <c r="F4230" s="44">
        <v>157273.515625</v>
      </c>
      <c r="G4230" s="44">
        <v>833.109375</v>
      </c>
      <c r="H4230" s="44">
        <f t="shared" ref="H4230:H4293" si="69">D4230/1000</f>
        <v>0.8331201170000001</v>
      </c>
    </row>
    <row r="4231" spans="1:8">
      <c r="A4231" s="44">
        <v>19</v>
      </c>
      <c r="B4231" s="44">
        <v>70</v>
      </c>
      <c r="C4231" s="44">
        <v>2.3413849999999998</v>
      </c>
      <c r="D4231" s="44">
        <v>98.166038999999998</v>
      </c>
      <c r="E4231" s="44">
        <v>157643.71875</v>
      </c>
      <c r="F4231" s="44">
        <v>157741.890625</v>
      </c>
      <c r="G4231" s="44">
        <v>98.171875</v>
      </c>
      <c r="H4231" s="44">
        <f t="shared" si="69"/>
        <v>9.8166038999999997E-2</v>
      </c>
    </row>
    <row r="4232" spans="1:8">
      <c r="A4232" s="44">
        <v>19</v>
      </c>
      <c r="B4232" s="44">
        <v>71</v>
      </c>
      <c r="C4232" s="44">
        <v>0.103169</v>
      </c>
      <c r="D4232" s="44">
        <v>216.96156300000001</v>
      </c>
      <c r="E4232" s="44">
        <v>160097.125</v>
      </c>
      <c r="F4232" s="44">
        <v>160314.09375</v>
      </c>
      <c r="G4232" s="44">
        <v>216.96875</v>
      </c>
      <c r="H4232" s="44">
        <f t="shared" si="69"/>
        <v>0.21696156300000002</v>
      </c>
    </row>
    <row r="4233" spans="1:8">
      <c r="A4233" s="44">
        <v>19</v>
      </c>
      <c r="B4233" s="44">
        <v>72</v>
      </c>
      <c r="C4233" s="44">
        <v>1.7805009999999999</v>
      </c>
      <c r="D4233" s="44">
        <v>131.98819</v>
      </c>
      <c r="E4233" s="44">
        <v>160425.3125</v>
      </c>
      <c r="F4233" s="44">
        <v>160557.296875</v>
      </c>
      <c r="G4233" s="44">
        <v>131.984375</v>
      </c>
      <c r="H4233" s="44">
        <f t="shared" si="69"/>
        <v>0.13198819000000001</v>
      </c>
    </row>
    <row r="4234" spans="1:8">
      <c r="A4234" s="44">
        <v>19</v>
      </c>
      <c r="B4234" s="44">
        <v>73</v>
      </c>
      <c r="C4234" s="44">
        <v>0.183451</v>
      </c>
      <c r="D4234" s="44">
        <v>411.00216699999999</v>
      </c>
      <c r="E4234" s="44">
        <v>162347.375</v>
      </c>
      <c r="F4234" s="44">
        <v>162758.390625</v>
      </c>
      <c r="G4234" s="44">
        <v>411.015625</v>
      </c>
      <c r="H4234" s="44">
        <f t="shared" si="69"/>
        <v>0.41100216699999997</v>
      </c>
    </row>
    <row r="4235" spans="1:8">
      <c r="A4235" s="44">
        <v>19</v>
      </c>
      <c r="B4235" s="44">
        <v>74</v>
      </c>
      <c r="C4235" s="44">
        <v>0.90474500000000002</v>
      </c>
      <c r="D4235" s="44">
        <v>185.976913</v>
      </c>
      <c r="E4235" s="44">
        <v>162956.859375</v>
      </c>
      <c r="F4235" s="44">
        <v>163142.84375</v>
      </c>
      <c r="G4235" s="44">
        <v>185.984375</v>
      </c>
      <c r="H4235" s="44">
        <f t="shared" si="69"/>
        <v>0.18597691299999999</v>
      </c>
    </row>
    <row r="4236" spans="1:8">
      <c r="A4236" s="44">
        <v>19</v>
      </c>
      <c r="B4236" s="44">
        <v>75</v>
      </c>
      <c r="C4236" s="44">
        <v>0.45706799999999997</v>
      </c>
      <c r="D4236" s="44">
        <v>561.99597200000005</v>
      </c>
      <c r="E4236" s="44">
        <v>164059.625</v>
      </c>
      <c r="F4236" s="44">
        <v>164621.609375</v>
      </c>
      <c r="G4236" s="44">
        <v>561.984375</v>
      </c>
      <c r="H4236" s="44">
        <f t="shared" si="69"/>
        <v>0.56199597200000007</v>
      </c>
    </row>
    <row r="4237" spans="1:8">
      <c r="A4237" s="44">
        <v>19</v>
      </c>
      <c r="B4237" s="44">
        <v>76</v>
      </c>
      <c r="C4237" s="44">
        <v>0.35223300000000002</v>
      </c>
      <c r="D4237" s="44">
        <v>1210.7642820000001</v>
      </c>
      <c r="E4237" s="44">
        <v>165090.984375</v>
      </c>
      <c r="F4237" s="44">
        <v>166301.765625</v>
      </c>
      <c r="G4237" s="44">
        <v>1210.78125</v>
      </c>
      <c r="H4237" s="44">
        <f t="shared" si="69"/>
        <v>1.2107642820000002</v>
      </c>
    </row>
    <row r="4238" spans="1:8">
      <c r="A4238" s="44">
        <v>19</v>
      </c>
      <c r="B4238" s="44">
        <v>77</v>
      </c>
      <c r="C4238" s="44">
        <v>4.8235E-2</v>
      </c>
      <c r="D4238" s="44">
        <v>810.41564900000003</v>
      </c>
      <c r="E4238" s="44">
        <v>166658.984375</v>
      </c>
      <c r="F4238" s="44">
        <v>167469.40625</v>
      </c>
      <c r="G4238" s="44">
        <v>810.421875</v>
      </c>
      <c r="H4238" s="44">
        <f t="shared" si="69"/>
        <v>0.81041564900000007</v>
      </c>
    </row>
    <row r="4239" spans="1:8">
      <c r="A4239" s="44">
        <v>19</v>
      </c>
      <c r="B4239" s="44">
        <v>78</v>
      </c>
      <c r="C4239" s="44">
        <v>1.9239360000000001</v>
      </c>
      <c r="D4239" s="44">
        <v>86.817993000000001</v>
      </c>
      <c r="E4239" s="44">
        <v>167518.4375</v>
      </c>
      <c r="F4239" s="44">
        <v>167605.25</v>
      </c>
      <c r="G4239" s="44">
        <v>86.8125</v>
      </c>
      <c r="H4239" s="44">
        <f t="shared" si="69"/>
        <v>8.6817992999999996E-2</v>
      </c>
    </row>
    <row r="4240" spans="1:8">
      <c r="A4240" s="44">
        <v>19</v>
      </c>
      <c r="B4240" s="44">
        <v>79</v>
      </c>
      <c r="C4240" s="44">
        <v>1.2962050000000001</v>
      </c>
      <c r="D4240" s="44">
        <v>718.75775099999998</v>
      </c>
      <c r="E4240" s="44">
        <v>169534.203125</v>
      </c>
      <c r="F4240" s="44">
        <v>170252.953125</v>
      </c>
      <c r="G4240" s="44">
        <v>718.75</v>
      </c>
      <c r="H4240" s="44">
        <f t="shared" si="69"/>
        <v>0.71875775099999994</v>
      </c>
    </row>
    <row r="4241" spans="1:8">
      <c r="A4241" s="44">
        <v>19</v>
      </c>
      <c r="B4241" s="44">
        <v>80</v>
      </c>
      <c r="C4241" s="44">
        <v>0.40618300000000002</v>
      </c>
      <c r="D4241" s="44">
        <v>148.57493600000001</v>
      </c>
      <c r="E4241" s="44">
        <v>171550.109375</v>
      </c>
      <c r="F4241" s="44">
        <v>171698.671875</v>
      </c>
      <c r="G4241" s="44">
        <v>148.5625</v>
      </c>
      <c r="H4241" s="44">
        <f t="shared" si="69"/>
        <v>0.14857493600000002</v>
      </c>
    </row>
    <row r="4242" spans="1:8">
      <c r="A4242" s="44">
        <v>19</v>
      </c>
      <c r="B4242" s="44">
        <v>81</v>
      </c>
      <c r="C4242" s="44">
        <v>2.5499999999999998E-2</v>
      </c>
      <c r="D4242" s="44">
        <v>170.82672099999999</v>
      </c>
      <c r="E4242" s="44">
        <v>172112.625</v>
      </c>
      <c r="F4242" s="44">
        <v>172283.4375</v>
      </c>
      <c r="G4242" s="44">
        <v>170.8125</v>
      </c>
      <c r="H4242" s="44">
        <f t="shared" si="69"/>
        <v>0.17082672099999999</v>
      </c>
    </row>
    <row r="4243" spans="1:8">
      <c r="A4243" s="44">
        <v>19</v>
      </c>
      <c r="B4243" s="44">
        <v>82</v>
      </c>
      <c r="C4243" s="44">
        <v>0.42532999999999999</v>
      </c>
      <c r="D4243" s="44">
        <v>1081.5703129999999</v>
      </c>
      <c r="E4243" s="44">
        <v>172315.75</v>
      </c>
      <c r="F4243" s="44">
        <v>173397.328125</v>
      </c>
      <c r="G4243" s="44">
        <v>1081.578125</v>
      </c>
      <c r="H4243" s="44">
        <f t="shared" si="69"/>
        <v>1.0815703129999998</v>
      </c>
    </row>
    <row r="4244" spans="1:8">
      <c r="A4244" s="44">
        <v>19</v>
      </c>
      <c r="B4244" s="44">
        <v>83</v>
      </c>
      <c r="C4244" s="44">
        <v>2.1930519999999998</v>
      </c>
      <c r="D4244" s="44">
        <v>815.89917000000003</v>
      </c>
      <c r="E4244" s="44">
        <v>173831.546875</v>
      </c>
      <c r="F4244" s="44">
        <v>174647.453125</v>
      </c>
      <c r="G4244" s="44">
        <v>815.90625</v>
      </c>
      <c r="H4244" s="44">
        <f t="shared" si="69"/>
        <v>0.81589917000000001</v>
      </c>
    </row>
    <row r="4245" spans="1:8">
      <c r="A4245" s="44">
        <v>19</v>
      </c>
      <c r="B4245" s="44">
        <v>84</v>
      </c>
      <c r="C4245" s="44">
        <v>0.18613099999999999</v>
      </c>
      <c r="D4245" s="44">
        <v>253.599075</v>
      </c>
      <c r="E4245" s="44">
        <v>176847.390625</v>
      </c>
      <c r="F4245" s="44">
        <v>177101</v>
      </c>
      <c r="G4245" s="44">
        <v>253.609375</v>
      </c>
      <c r="H4245" s="44">
        <f t="shared" si="69"/>
        <v>0.25359907500000001</v>
      </c>
    </row>
    <row r="4246" spans="1:8">
      <c r="A4246" s="44">
        <v>19</v>
      </c>
      <c r="B4246" s="44">
        <v>85</v>
      </c>
      <c r="C4246" s="44">
        <v>1.774904</v>
      </c>
      <c r="D4246" s="44">
        <v>149.14146400000001</v>
      </c>
      <c r="E4246" s="44">
        <v>177300.640625</v>
      </c>
      <c r="F4246" s="44">
        <v>177449.78125</v>
      </c>
      <c r="G4246" s="44">
        <v>149.140625</v>
      </c>
      <c r="H4246" s="44">
        <f t="shared" si="69"/>
        <v>0.149141464</v>
      </c>
    </row>
    <row r="4247" spans="1:8">
      <c r="A4247" s="44">
        <v>19</v>
      </c>
      <c r="B4247" s="44">
        <v>86</v>
      </c>
      <c r="C4247" s="44">
        <v>0.16539400000000001</v>
      </c>
      <c r="D4247" s="44">
        <v>101.15527299999999</v>
      </c>
      <c r="E4247" s="44">
        <v>179238.359375</v>
      </c>
      <c r="F4247" s="44">
        <v>179339.515625</v>
      </c>
      <c r="G4247" s="44">
        <v>101.15625</v>
      </c>
      <c r="H4247" s="44">
        <f t="shared" si="69"/>
        <v>0.10115527299999999</v>
      </c>
    </row>
    <row r="4248" spans="1:8">
      <c r="A4248" s="44">
        <v>19</v>
      </c>
      <c r="B4248" s="44">
        <v>87</v>
      </c>
      <c r="C4248" s="44">
        <v>0.38349100000000003</v>
      </c>
      <c r="D4248" s="44">
        <v>925.27526899999998</v>
      </c>
      <c r="E4248" s="44">
        <v>179519.671875</v>
      </c>
      <c r="F4248" s="44">
        <v>180444.9375</v>
      </c>
      <c r="G4248" s="44">
        <v>925.265625</v>
      </c>
      <c r="H4248" s="44">
        <f t="shared" si="69"/>
        <v>0.92527526900000001</v>
      </c>
    </row>
    <row r="4249" spans="1:8">
      <c r="A4249" s="44">
        <v>19</v>
      </c>
      <c r="B4249" s="44">
        <v>88</v>
      </c>
      <c r="C4249" s="44">
        <v>1.580028</v>
      </c>
      <c r="D4249" s="44">
        <v>104.010086</v>
      </c>
      <c r="E4249" s="44">
        <v>180832.296875</v>
      </c>
      <c r="F4249" s="44">
        <v>180936.3125</v>
      </c>
      <c r="G4249" s="44">
        <v>104.015625</v>
      </c>
      <c r="H4249" s="44">
        <f t="shared" si="69"/>
        <v>0.104010086</v>
      </c>
    </row>
    <row r="4250" spans="1:8">
      <c r="A4250" s="44">
        <v>19</v>
      </c>
      <c r="B4250" s="44">
        <v>89</v>
      </c>
      <c r="C4250" s="44">
        <v>1.815696</v>
      </c>
      <c r="D4250" s="44">
        <v>374.283478</v>
      </c>
      <c r="E4250" s="44">
        <v>182519.96875</v>
      </c>
      <c r="F4250" s="44">
        <v>182894.25</v>
      </c>
      <c r="G4250" s="44">
        <v>374.28125</v>
      </c>
      <c r="H4250" s="44">
        <f t="shared" si="69"/>
        <v>0.374283478</v>
      </c>
    </row>
    <row r="4251" spans="1:8">
      <c r="A4251" s="44">
        <v>19</v>
      </c>
      <c r="B4251" s="44">
        <v>90</v>
      </c>
      <c r="C4251" s="44">
        <v>0.98079899999999998</v>
      </c>
      <c r="D4251" s="44">
        <v>734.11676</v>
      </c>
      <c r="E4251" s="44">
        <v>184723.3125</v>
      </c>
      <c r="F4251" s="44">
        <v>185457.421875</v>
      </c>
      <c r="G4251" s="44">
        <v>734.109375</v>
      </c>
      <c r="H4251" s="44">
        <f t="shared" si="69"/>
        <v>0.73411676000000003</v>
      </c>
    </row>
    <row r="4252" spans="1:8">
      <c r="A4252" s="44">
        <v>19</v>
      </c>
      <c r="B4252" s="44">
        <v>91</v>
      </c>
      <c r="C4252" s="44">
        <v>2.9923999999999999E-2</v>
      </c>
      <c r="D4252" s="44">
        <v>201.88067599999999</v>
      </c>
      <c r="E4252" s="44">
        <v>186444.1875</v>
      </c>
      <c r="F4252" s="44">
        <v>186646.0625</v>
      </c>
      <c r="G4252" s="44">
        <v>201.875</v>
      </c>
      <c r="H4252" s="44">
        <f t="shared" si="69"/>
        <v>0.20188067599999998</v>
      </c>
    </row>
    <row r="4253" spans="1:8">
      <c r="A4253" s="44">
        <v>19</v>
      </c>
      <c r="B4253" s="44">
        <v>92</v>
      </c>
      <c r="C4253" s="44">
        <v>0.60339299999999996</v>
      </c>
      <c r="D4253" s="44">
        <v>130.95938100000001</v>
      </c>
      <c r="E4253" s="44">
        <v>186678.53125</v>
      </c>
      <c r="F4253" s="44">
        <v>186809.5</v>
      </c>
      <c r="G4253" s="44">
        <v>130.96875</v>
      </c>
      <c r="H4253" s="44">
        <f t="shared" si="69"/>
        <v>0.13095938100000001</v>
      </c>
    </row>
    <row r="4254" spans="1:8">
      <c r="A4254" s="44">
        <v>19</v>
      </c>
      <c r="B4254" s="44">
        <v>93</v>
      </c>
      <c r="C4254" s="44">
        <v>3.023803</v>
      </c>
      <c r="D4254" s="44">
        <v>806.88171399999999</v>
      </c>
      <c r="E4254" s="44">
        <v>187413.015625</v>
      </c>
      <c r="F4254" s="44">
        <v>188219.890625</v>
      </c>
      <c r="G4254" s="44">
        <v>806.875</v>
      </c>
      <c r="H4254" s="44">
        <f t="shared" si="69"/>
        <v>0.80688171399999997</v>
      </c>
    </row>
    <row r="4255" spans="1:8">
      <c r="A4255" s="44">
        <v>19</v>
      </c>
      <c r="B4255" s="44">
        <v>94</v>
      </c>
      <c r="C4255" s="44">
        <v>0.93833699999999998</v>
      </c>
      <c r="D4255" s="44">
        <v>133.666946</v>
      </c>
      <c r="E4255" s="44">
        <v>191257.15625</v>
      </c>
      <c r="F4255" s="44">
        <v>191390.84375</v>
      </c>
      <c r="G4255" s="44">
        <v>133.6875</v>
      </c>
      <c r="H4255" s="44">
        <f t="shared" si="69"/>
        <v>0.13366694600000001</v>
      </c>
    </row>
    <row r="4256" spans="1:8">
      <c r="A4256" s="44">
        <v>19</v>
      </c>
      <c r="B4256" s="44">
        <v>95</v>
      </c>
      <c r="C4256" s="44">
        <v>0.35863400000000001</v>
      </c>
      <c r="D4256" s="44">
        <v>86.907494</v>
      </c>
      <c r="E4256" s="44">
        <v>192335.40625</v>
      </c>
      <c r="F4256" s="44">
        <v>192422.3125</v>
      </c>
      <c r="G4256" s="44">
        <v>86.90625</v>
      </c>
      <c r="H4256" s="44">
        <f t="shared" si="69"/>
        <v>8.6907494000000002E-2</v>
      </c>
    </row>
    <row r="4257" spans="1:8">
      <c r="A4257" s="44">
        <v>19</v>
      </c>
      <c r="B4257" s="44">
        <v>96</v>
      </c>
      <c r="C4257" s="44">
        <v>0.45360400000000001</v>
      </c>
      <c r="D4257" s="44">
        <v>168.52624499999999</v>
      </c>
      <c r="E4257" s="44">
        <v>192788.59375</v>
      </c>
      <c r="F4257" s="44">
        <v>192957.109375</v>
      </c>
      <c r="G4257" s="44">
        <v>168.515625</v>
      </c>
      <c r="H4257" s="44">
        <f t="shared" si="69"/>
        <v>0.16852624499999999</v>
      </c>
    </row>
    <row r="4258" spans="1:8">
      <c r="A4258" s="44">
        <v>19</v>
      </c>
      <c r="B4258" s="44">
        <v>97</v>
      </c>
      <c r="C4258" s="44">
        <v>1.8660810000000001</v>
      </c>
      <c r="D4258" s="44">
        <v>331.44134500000001</v>
      </c>
      <c r="E4258" s="44">
        <v>193413.71875</v>
      </c>
      <c r="F4258" s="44">
        <v>193745.1875</v>
      </c>
      <c r="G4258" s="44">
        <v>331.46875</v>
      </c>
      <c r="H4258" s="44">
        <f t="shared" si="69"/>
        <v>0.331441345</v>
      </c>
    </row>
    <row r="4259" spans="1:8">
      <c r="A4259" s="44">
        <v>19</v>
      </c>
      <c r="B4259" s="44">
        <v>98</v>
      </c>
      <c r="C4259" s="44">
        <v>0.93935199999999996</v>
      </c>
      <c r="D4259" s="44">
        <v>194.04733300000001</v>
      </c>
      <c r="E4259" s="44">
        <v>195617</v>
      </c>
      <c r="F4259" s="44">
        <v>195811.046875</v>
      </c>
      <c r="G4259" s="44">
        <v>194.046875</v>
      </c>
      <c r="H4259" s="44">
        <f t="shared" si="69"/>
        <v>0.19404733300000002</v>
      </c>
    </row>
    <row r="4260" spans="1:8">
      <c r="A4260" s="44">
        <v>19</v>
      </c>
      <c r="B4260" s="44">
        <v>99</v>
      </c>
      <c r="C4260" s="44">
        <v>0.79594399999999998</v>
      </c>
      <c r="D4260" s="44">
        <v>417.033569</v>
      </c>
      <c r="E4260" s="44">
        <v>196757.765625</v>
      </c>
      <c r="F4260" s="44">
        <v>197174.796875</v>
      </c>
      <c r="G4260" s="44">
        <v>417.03125</v>
      </c>
      <c r="H4260" s="44">
        <f t="shared" si="69"/>
        <v>0.41703356899999999</v>
      </c>
    </row>
    <row r="4261" spans="1:8">
      <c r="A4261" s="44">
        <v>19</v>
      </c>
      <c r="B4261" s="44">
        <v>100</v>
      </c>
      <c r="C4261" s="44">
        <v>4.7623879999999996</v>
      </c>
      <c r="D4261" s="44">
        <v>199.34536700000001</v>
      </c>
      <c r="E4261" s="44">
        <v>197976.625</v>
      </c>
      <c r="F4261" s="44">
        <v>198175.984375</v>
      </c>
      <c r="G4261" s="44">
        <v>199.359375</v>
      </c>
      <c r="H4261" s="44">
        <f t="shared" si="69"/>
        <v>0.19934536700000002</v>
      </c>
    </row>
    <row r="4262" spans="1:8">
      <c r="A4262" s="44">
        <v>19</v>
      </c>
      <c r="B4262" s="44">
        <v>101</v>
      </c>
      <c r="C4262" s="44">
        <v>0.71689599999999998</v>
      </c>
      <c r="D4262" s="44">
        <v>635.50610400000005</v>
      </c>
      <c r="E4262" s="44">
        <v>202947.03125</v>
      </c>
      <c r="F4262" s="44">
        <v>203582.546875</v>
      </c>
      <c r="G4262" s="44">
        <v>635.515625</v>
      </c>
      <c r="H4262" s="44">
        <f t="shared" si="69"/>
        <v>0.63550610400000007</v>
      </c>
    </row>
    <row r="4263" spans="1:8">
      <c r="A4263" s="44">
        <v>19</v>
      </c>
      <c r="B4263" s="44">
        <v>102</v>
      </c>
      <c r="C4263" s="44">
        <v>6.7980000000000002E-3</v>
      </c>
      <c r="D4263" s="44">
        <v>1011.403564</v>
      </c>
      <c r="E4263" s="44">
        <v>204313.359375</v>
      </c>
      <c r="F4263" s="44">
        <v>205324.765625</v>
      </c>
      <c r="G4263" s="44">
        <v>1011.40625</v>
      </c>
      <c r="H4263" s="44">
        <f t="shared" si="69"/>
        <v>1.0114035639999999</v>
      </c>
    </row>
    <row r="4264" spans="1:8">
      <c r="A4264" s="44">
        <v>19</v>
      </c>
      <c r="B4264" s="44">
        <v>103</v>
      </c>
      <c r="C4264" s="44">
        <v>5.4919000000000003E-2</v>
      </c>
      <c r="D4264" s="44">
        <v>100.78121899999999</v>
      </c>
      <c r="E4264" s="44">
        <v>205344.703125</v>
      </c>
      <c r="F4264" s="44">
        <v>205445.5</v>
      </c>
      <c r="G4264" s="44">
        <v>100.796875</v>
      </c>
      <c r="H4264" s="44">
        <f t="shared" si="69"/>
        <v>0.10078121899999999</v>
      </c>
    </row>
    <row r="4265" spans="1:8">
      <c r="A4265" s="44">
        <v>19</v>
      </c>
      <c r="B4265" s="44">
        <v>104</v>
      </c>
      <c r="C4265" s="44">
        <v>1.268589</v>
      </c>
      <c r="D4265" s="44">
        <v>88.202895999999996</v>
      </c>
      <c r="E4265" s="44">
        <v>205500.96875</v>
      </c>
      <c r="F4265" s="44">
        <v>205589.171875</v>
      </c>
      <c r="G4265" s="44">
        <v>88.203125</v>
      </c>
      <c r="H4265" s="44">
        <f t="shared" si="69"/>
        <v>8.8202895999999989E-2</v>
      </c>
    </row>
    <row r="4266" spans="1:8">
      <c r="A4266" s="44">
        <v>19</v>
      </c>
      <c r="B4266" s="44">
        <v>105</v>
      </c>
      <c r="C4266" s="44">
        <v>0.927477</v>
      </c>
      <c r="D4266" s="44">
        <v>201.38085899999999</v>
      </c>
      <c r="E4266" s="44">
        <v>206868.09375</v>
      </c>
      <c r="F4266" s="44">
        <v>207069.484375</v>
      </c>
      <c r="G4266" s="44">
        <v>201.390625</v>
      </c>
      <c r="H4266" s="44">
        <f t="shared" si="69"/>
        <v>0.201380859</v>
      </c>
    </row>
    <row r="4267" spans="1:8">
      <c r="A4267" s="44">
        <v>19</v>
      </c>
      <c r="B4267" s="44">
        <v>106</v>
      </c>
      <c r="C4267" s="44">
        <v>2.4123739999999998</v>
      </c>
      <c r="D4267" s="44">
        <v>635.98602300000005</v>
      </c>
      <c r="E4267" s="44">
        <v>208002.484375</v>
      </c>
      <c r="F4267" s="44">
        <v>208638.484375</v>
      </c>
      <c r="G4267" s="44">
        <v>636</v>
      </c>
      <c r="H4267" s="44">
        <f t="shared" si="69"/>
        <v>0.63598602300000007</v>
      </c>
    </row>
    <row r="4268" spans="1:8">
      <c r="A4268" s="44">
        <v>19</v>
      </c>
      <c r="B4268" s="44">
        <v>107</v>
      </c>
      <c r="C4268" s="44">
        <v>1.51326</v>
      </c>
      <c r="D4268" s="44">
        <v>105.450813</v>
      </c>
      <c r="E4268" s="44">
        <v>211059.0625</v>
      </c>
      <c r="F4268" s="44">
        <v>211164.515625</v>
      </c>
      <c r="G4268" s="44">
        <v>105.453125</v>
      </c>
      <c r="H4268" s="44">
        <f t="shared" si="69"/>
        <v>0.10545081299999999</v>
      </c>
    </row>
    <row r="4269" spans="1:8">
      <c r="A4269" s="44">
        <v>19</v>
      </c>
      <c r="B4269" s="44">
        <v>108</v>
      </c>
      <c r="C4269" s="44">
        <v>0.33008399999999999</v>
      </c>
      <c r="D4269" s="44">
        <v>518.19683799999996</v>
      </c>
      <c r="E4269" s="44">
        <v>212679.828125</v>
      </c>
      <c r="F4269" s="44">
        <v>213198.046875</v>
      </c>
      <c r="G4269" s="44">
        <v>518.21875</v>
      </c>
      <c r="H4269" s="44">
        <f t="shared" si="69"/>
        <v>0.51819683799999994</v>
      </c>
    </row>
    <row r="4270" spans="1:8">
      <c r="A4270" s="44">
        <v>19</v>
      </c>
      <c r="B4270" s="44">
        <v>109</v>
      </c>
      <c r="C4270" s="44">
        <v>0.76517000000000002</v>
      </c>
      <c r="D4270" s="44">
        <v>246.34222399999999</v>
      </c>
      <c r="E4270" s="44">
        <v>213539.296875</v>
      </c>
      <c r="F4270" s="44">
        <v>213785.625</v>
      </c>
      <c r="G4270" s="44">
        <v>246.328125</v>
      </c>
      <c r="H4270" s="44">
        <f t="shared" si="69"/>
        <v>0.246342224</v>
      </c>
    </row>
    <row r="4271" spans="1:8">
      <c r="A4271" s="44">
        <v>19</v>
      </c>
      <c r="B4271" s="44">
        <v>110</v>
      </c>
      <c r="C4271" s="44">
        <v>1.3541909999999999</v>
      </c>
      <c r="D4271" s="44">
        <v>626.75335700000005</v>
      </c>
      <c r="E4271" s="44">
        <v>214555</v>
      </c>
      <c r="F4271" s="44">
        <v>215181.734375</v>
      </c>
      <c r="G4271" s="44">
        <v>626.734375</v>
      </c>
      <c r="H4271" s="44">
        <f t="shared" si="69"/>
        <v>0.62675335700000001</v>
      </c>
    </row>
    <row r="4272" spans="1:8">
      <c r="A4272" s="44">
        <v>19</v>
      </c>
      <c r="B4272" s="44">
        <v>111</v>
      </c>
      <c r="C4272" s="44">
        <v>5.2438859999999998</v>
      </c>
      <c r="D4272" s="44">
        <v>167.03035</v>
      </c>
      <c r="E4272" s="44">
        <v>216544.90625</v>
      </c>
      <c r="F4272" s="44">
        <v>216711.9375</v>
      </c>
      <c r="G4272" s="44">
        <v>167.03125</v>
      </c>
      <c r="H4272" s="44">
        <f t="shared" si="69"/>
        <v>0.16703034999999999</v>
      </c>
    </row>
    <row r="4273" spans="1:8">
      <c r="A4273" s="44">
        <v>19</v>
      </c>
      <c r="B4273" s="44">
        <v>112</v>
      </c>
      <c r="C4273" s="44">
        <v>1.514508</v>
      </c>
      <c r="D4273" s="44">
        <v>309.86550899999997</v>
      </c>
      <c r="E4273" s="44">
        <v>221967.375</v>
      </c>
      <c r="F4273" s="44">
        <v>222277.234375</v>
      </c>
      <c r="G4273" s="44">
        <v>309.859375</v>
      </c>
      <c r="H4273" s="44">
        <f t="shared" si="69"/>
        <v>0.30986550899999998</v>
      </c>
    </row>
    <row r="4274" spans="1:8">
      <c r="A4274" s="44">
        <v>19</v>
      </c>
      <c r="B4274" s="44">
        <v>113</v>
      </c>
      <c r="C4274" s="44">
        <v>1.5727930000000001</v>
      </c>
      <c r="D4274" s="44">
        <v>219.97486900000001</v>
      </c>
      <c r="E4274" s="44">
        <v>223802.203125</v>
      </c>
      <c r="F4274" s="44">
        <v>224022.171875</v>
      </c>
      <c r="G4274" s="44">
        <v>219.96875</v>
      </c>
      <c r="H4274" s="44">
        <f t="shared" si="69"/>
        <v>0.21997486900000002</v>
      </c>
    </row>
    <row r="4275" spans="1:8">
      <c r="A4275" s="44">
        <v>19</v>
      </c>
      <c r="B4275" s="44">
        <v>114</v>
      </c>
      <c r="C4275" s="44">
        <v>0.16014999999999999</v>
      </c>
      <c r="D4275" s="44">
        <v>89.533576999999994</v>
      </c>
      <c r="E4275" s="44">
        <v>225599.34375</v>
      </c>
      <c r="F4275" s="44">
        <v>225688.859375</v>
      </c>
      <c r="G4275" s="44">
        <v>89.515625</v>
      </c>
      <c r="H4275" s="44">
        <f t="shared" si="69"/>
        <v>8.9533576999999989E-2</v>
      </c>
    </row>
    <row r="4276" spans="1:8">
      <c r="A4276" s="44">
        <v>19</v>
      </c>
      <c r="B4276" s="44">
        <v>115</v>
      </c>
      <c r="C4276" s="44">
        <v>2.3815200000000001</v>
      </c>
      <c r="D4276" s="44">
        <v>524.65777600000001</v>
      </c>
      <c r="E4276" s="44">
        <v>225849.3125</v>
      </c>
      <c r="F4276" s="44">
        <v>226373.96875</v>
      </c>
      <c r="G4276" s="44">
        <v>524.65625</v>
      </c>
      <c r="H4276" s="44">
        <f t="shared" si="69"/>
        <v>0.52465777599999996</v>
      </c>
    </row>
    <row r="4277" spans="1:8">
      <c r="A4277" s="44">
        <v>19</v>
      </c>
      <c r="B4277" s="44">
        <v>116</v>
      </c>
      <c r="C4277" s="44">
        <v>1.014902</v>
      </c>
      <c r="D4277" s="44">
        <v>702.81097399999999</v>
      </c>
      <c r="E4277" s="44">
        <v>228755.875</v>
      </c>
      <c r="F4277" s="44">
        <v>229458.6875</v>
      </c>
      <c r="G4277" s="44">
        <v>702.8125</v>
      </c>
      <c r="H4277" s="44">
        <f t="shared" si="69"/>
        <v>0.70281097400000003</v>
      </c>
    </row>
    <row r="4278" spans="1:8">
      <c r="A4278" s="44">
        <v>19</v>
      </c>
      <c r="B4278" s="44">
        <v>117</v>
      </c>
      <c r="C4278" s="44">
        <v>0.61800600000000006</v>
      </c>
      <c r="D4278" s="44">
        <v>115.31001999999999</v>
      </c>
      <c r="E4278" s="44">
        <v>230474.875</v>
      </c>
      <c r="F4278" s="44">
        <v>230590.203125</v>
      </c>
      <c r="G4278" s="44">
        <v>115.328125</v>
      </c>
      <c r="H4278" s="44">
        <f t="shared" si="69"/>
        <v>0.11531002</v>
      </c>
    </row>
    <row r="4279" spans="1:8">
      <c r="A4279" s="44">
        <v>19</v>
      </c>
      <c r="B4279" s="44">
        <v>118</v>
      </c>
      <c r="C4279" s="44">
        <v>0.40339199999999997</v>
      </c>
      <c r="D4279" s="44">
        <v>336.62744099999998</v>
      </c>
      <c r="E4279" s="44">
        <v>231209.28125</v>
      </c>
      <c r="F4279" s="44">
        <v>231545.921875</v>
      </c>
      <c r="G4279" s="44">
        <v>336.640625</v>
      </c>
      <c r="H4279" s="44">
        <f t="shared" si="69"/>
        <v>0.33662744099999997</v>
      </c>
    </row>
    <row r="4280" spans="1:8">
      <c r="A4280" s="44">
        <v>19</v>
      </c>
      <c r="B4280" s="44">
        <v>119</v>
      </c>
      <c r="C4280" s="44">
        <v>5.2631999999999998E-2</v>
      </c>
      <c r="D4280" s="44">
        <v>104.806</v>
      </c>
      <c r="E4280" s="44">
        <v>231959.34375</v>
      </c>
      <c r="F4280" s="44">
        <v>232064.15625</v>
      </c>
      <c r="G4280" s="44">
        <v>104.8125</v>
      </c>
      <c r="H4280" s="44">
        <f t="shared" si="69"/>
        <v>0.104806</v>
      </c>
    </row>
    <row r="4281" spans="1:8">
      <c r="A4281" s="44">
        <v>19</v>
      </c>
      <c r="B4281" s="44">
        <v>120</v>
      </c>
      <c r="C4281" s="44">
        <v>0.39874300000000001</v>
      </c>
      <c r="D4281" s="44">
        <v>142.96667500000001</v>
      </c>
      <c r="E4281" s="44">
        <v>232131.125</v>
      </c>
      <c r="F4281" s="44">
        <v>232274.109375</v>
      </c>
      <c r="G4281" s="44">
        <v>142.984375</v>
      </c>
      <c r="H4281" s="44">
        <f t="shared" si="69"/>
        <v>0.14296667500000002</v>
      </c>
    </row>
    <row r="4282" spans="1:8">
      <c r="A4282" s="44">
        <v>19</v>
      </c>
      <c r="B4282" s="44">
        <v>121</v>
      </c>
      <c r="C4282" s="44">
        <v>0.49955699999999997</v>
      </c>
      <c r="D4282" s="44">
        <v>127.964691</v>
      </c>
      <c r="E4282" s="44">
        <v>232678.1875</v>
      </c>
      <c r="F4282" s="44">
        <v>232806.15625</v>
      </c>
      <c r="G4282" s="44">
        <v>127.96875</v>
      </c>
      <c r="H4282" s="44">
        <f t="shared" si="69"/>
        <v>0.12796469099999999</v>
      </c>
    </row>
    <row r="4283" spans="1:8">
      <c r="A4283" s="44">
        <v>19</v>
      </c>
      <c r="B4283" s="44">
        <v>122</v>
      </c>
      <c r="C4283" s="44">
        <v>0.50773800000000002</v>
      </c>
      <c r="D4283" s="44">
        <v>298.857483</v>
      </c>
      <c r="E4283" s="44">
        <v>233318.859375</v>
      </c>
      <c r="F4283" s="44">
        <v>233617.71875</v>
      </c>
      <c r="G4283" s="44">
        <v>298.859375</v>
      </c>
      <c r="H4283" s="44">
        <f t="shared" si="69"/>
        <v>0.29885748299999998</v>
      </c>
    </row>
    <row r="4284" spans="1:8">
      <c r="A4284" s="44">
        <v>19</v>
      </c>
      <c r="B4284" s="44">
        <v>123</v>
      </c>
      <c r="C4284" s="44">
        <v>0.97212900000000002</v>
      </c>
      <c r="D4284" s="44">
        <v>628.54852300000005</v>
      </c>
      <c r="E4284" s="44">
        <v>234131.46875</v>
      </c>
      <c r="F4284" s="44">
        <v>234760.03125</v>
      </c>
      <c r="G4284" s="44">
        <v>628.5625</v>
      </c>
      <c r="H4284" s="44">
        <f t="shared" si="69"/>
        <v>0.62854852300000008</v>
      </c>
    </row>
    <row r="4285" spans="1:8">
      <c r="A4285" s="44">
        <v>19</v>
      </c>
      <c r="B4285" s="44">
        <v>124</v>
      </c>
      <c r="C4285" s="44">
        <v>0.27214700000000003</v>
      </c>
      <c r="D4285" s="44">
        <v>177.21580499999999</v>
      </c>
      <c r="E4285" s="44">
        <v>235737.390625</v>
      </c>
      <c r="F4285" s="44">
        <v>235914.59375</v>
      </c>
      <c r="G4285" s="44">
        <v>177.203125</v>
      </c>
      <c r="H4285" s="44">
        <f t="shared" si="69"/>
        <v>0.17721580499999998</v>
      </c>
    </row>
    <row r="4286" spans="1:8">
      <c r="A4286" s="44">
        <v>19</v>
      </c>
      <c r="B4286" s="44">
        <v>125</v>
      </c>
      <c r="C4286" s="44">
        <v>1.9694E-2</v>
      </c>
      <c r="D4286" s="44">
        <v>128.28164699999999</v>
      </c>
      <c r="E4286" s="44">
        <v>236190.53125</v>
      </c>
      <c r="F4286" s="44">
        <v>236318.8125</v>
      </c>
      <c r="G4286" s="44">
        <v>128.28125</v>
      </c>
      <c r="H4286" s="44">
        <f t="shared" si="69"/>
        <v>0.128281647</v>
      </c>
    </row>
    <row r="4287" spans="1:8">
      <c r="A4287" s="44">
        <v>19</v>
      </c>
      <c r="B4287" s="44">
        <v>126</v>
      </c>
      <c r="C4287" s="44">
        <v>1.6342179999999999</v>
      </c>
      <c r="D4287" s="44">
        <v>73.540321000000006</v>
      </c>
      <c r="E4287" s="44">
        <v>236346.796875</v>
      </c>
      <c r="F4287" s="44">
        <v>236420.34375</v>
      </c>
      <c r="G4287" s="44">
        <v>73.546875</v>
      </c>
      <c r="H4287" s="44">
        <f t="shared" si="69"/>
        <v>7.3540321000000006E-2</v>
      </c>
    </row>
    <row r="4288" spans="1:8">
      <c r="A4288" s="44">
        <v>19</v>
      </c>
      <c r="B4288" s="44">
        <v>127</v>
      </c>
      <c r="C4288" s="44">
        <v>0.68394299999999997</v>
      </c>
      <c r="D4288" s="44">
        <v>232.712311</v>
      </c>
      <c r="E4288" s="44">
        <v>238065.71875</v>
      </c>
      <c r="F4288" s="44">
        <v>238298.421875</v>
      </c>
      <c r="G4288" s="44">
        <v>232.703125</v>
      </c>
      <c r="H4288" s="44">
        <f t="shared" si="69"/>
        <v>0.23271231100000001</v>
      </c>
    </row>
    <row r="4289" spans="1:8">
      <c r="A4289" s="44">
        <v>19</v>
      </c>
      <c r="B4289" s="44">
        <v>128</v>
      </c>
      <c r="C4289" s="44">
        <v>0.65768000000000004</v>
      </c>
      <c r="D4289" s="44">
        <v>112.622658</v>
      </c>
      <c r="E4289" s="44">
        <v>238987.65625</v>
      </c>
      <c r="F4289" s="44">
        <v>239100.28125</v>
      </c>
      <c r="G4289" s="44">
        <v>112.625</v>
      </c>
      <c r="H4289" s="44">
        <f t="shared" si="69"/>
        <v>0.112622658</v>
      </c>
    </row>
    <row r="4290" spans="1:8">
      <c r="A4290" s="44">
        <v>19</v>
      </c>
      <c r="B4290" s="44">
        <v>129</v>
      </c>
      <c r="C4290" s="44">
        <v>0.29414200000000001</v>
      </c>
      <c r="D4290" s="44">
        <v>203.641876</v>
      </c>
      <c r="E4290" s="44">
        <v>239769.078125</v>
      </c>
      <c r="F4290" s="44">
        <v>239972.734375</v>
      </c>
      <c r="G4290" s="44">
        <v>203.65625</v>
      </c>
      <c r="H4290" s="44">
        <f t="shared" si="69"/>
        <v>0.203641876</v>
      </c>
    </row>
    <row r="4291" spans="1:8">
      <c r="A4291" s="44">
        <v>19</v>
      </c>
      <c r="B4291" s="44">
        <v>130</v>
      </c>
      <c r="C4291" s="44">
        <v>0.72998200000000002</v>
      </c>
      <c r="D4291" s="44">
        <v>95.940314999999998</v>
      </c>
      <c r="E4291" s="44">
        <v>240269.109375</v>
      </c>
      <c r="F4291" s="44">
        <v>240365.046875</v>
      </c>
      <c r="G4291" s="44">
        <v>95.9375</v>
      </c>
      <c r="H4291" s="44">
        <f t="shared" si="69"/>
        <v>9.5940314999999998E-2</v>
      </c>
    </row>
    <row r="4292" spans="1:8">
      <c r="A4292" s="44">
        <v>19</v>
      </c>
      <c r="B4292" s="44">
        <v>131</v>
      </c>
      <c r="C4292" s="44">
        <v>0.15464900000000001</v>
      </c>
      <c r="D4292" s="44">
        <v>1054.971313</v>
      </c>
      <c r="E4292" s="44">
        <v>241097.3125</v>
      </c>
      <c r="F4292" s="44">
        <v>242152.28125</v>
      </c>
      <c r="G4292" s="44">
        <v>1054.96875</v>
      </c>
      <c r="H4292" s="44">
        <f t="shared" si="69"/>
        <v>1.054971313</v>
      </c>
    </row>
    <row r="4293" spans="1:8">
      <c r="A4293" s="44">
        <v>19</v>
      </c>
      <c r="B4293" s="44">
        <v>132</v>
      </c>
      <c r="C4293" s="44">
        <v>4.1785999999999997E-2</v>
      </c>
      <c r="D4293" s="44">
        <v>168.70107999999999</v>
      </c>
      <c r="E4293" s="44">
        <v>242316.15625</v>
      </c>
      <c r="F4293" s="44">
        <v>242484.859375</v>
      </c>
      <c r="G4293" s="44">
        <v>168.703125</v>
      </c>
      <c r="H4293" s="44">
        <f t="shared" si="69"/>
        <v>0.16870108</v>
      </c>
    </row>
    <row r="4294" spans="1:8">
      <c r="A4294" s="44">
        <v>19</v>
      </c>
      <c r="B4294" s="44">
        <v>133</v>
      </c>
      <c r="C4294" s="44">
        <v>0.64230600000000004</v>
      </c>
      <c r="D4294" s="44">
        <v>590.96081500000003</v>
      </c>
      <c r="E4294" s="44">
        <v>242534.9375</v>
      </c>
      <c r="F4294" s="44">
        <v>243125.890625</v>
      </c>
      <c r="G4294" s="44">
        <v>590.953125</v>
      </c>
      <c r="H4294" s="44">
        <f t="shared" ref="H4294:H4357" si="70">D4294/1000</f>
        <v>0.59096081499999997</v>
      </c>
    </row>
    <row r="4295" spans="1:8">
      <c r="A4295" s="44">
        <v>19</v>
      </c>
      <c r="B4295" s="44">
        <v>134</v>
      </c>
      <c r="C4295" s="44">
        <v>3.2133060000000002</v>
      </c>
      <c r="D4295" s="44">
        <v>315.861603</v>
      </c>
      <c r="E4295" s="44">
        <v>243776.59375</v>
      </c>
      <c r="F4295" s="44">
        <v>244092.46875</v>
      </c>
      <c r="G4295" s="44">
        <v>315.875</v>
      </c>
      <c r="H4295" s="44">
        <f t="shared" si="70"/>
        <v>0.31586160299999999</v>
      </c>
    </row>
    <row r="4296" spans="1:8">
      <c r="A4296" s="44">
        <v>19</v>
      </c>
      <c r="B4296" s="44">
        <v>135</v>
      </c>
      <c r="C4296" s="44">
        <v>0.174509</v>
      </c>
      <c r="D4296" s="44">
        <v>304.20013399999999</v>
      </c>
      <c r="E4296" s="44">
        <v>247308.40625</v>
      </c>
      <c r="F4296" s="44">
        <v>247612.625</v>
      </c>
      <c r="G4296" s="44">
        <v>304.21875</v>
      </c>
      <c r="H4296" s="44">
        <f t="shared" si="70"/>
        <v>0.30420013400000001</v>
      </c>
    </row>
    <row r="4297" spans="1:8">
      <c r="A4297" s="44">
        <v>19</v>
      </c>
      <c r="B4297" s="44">
        <v>136</v>
      </c>
      <c r="C4297" s="44">
        <v>4.9869999999999998E-2</v>
      </c>
      <c r="D4297" s="44">
        <v>206.51561000000001</v>
      </c>
      <c r="E4297" s="44">
        <v>247792.875</v>
      </c>
      <c r="F4297" s="44">
        <v>247999.375</v>
      </c>
      <c r="G4297" s="44">
        <v>206.5</v>
      </c>
      <c r="H4297" s="44">
        <f t="shared" si="70"/>
        <v>0.20651561000000002</v>
      </c>
    </row>
    <row r="4298" spans="1:8">
      <c r="A4298" s="44">
        <v>19</v>
      </c>
      <c r="B4298" s="44">
        <v>137</v>
      </c>
      <c r="C4298" s="44">
        <v>2.4310999999999999E-2</v>
      </c>
      <c r="D4298" s="44">
        <v>253.092209</v>
      </c>
      <c r="E4298" s="44">
        <v>248058.5625</v>
      </c>
      <c r="F4298" s="44">
        <v>248311.65625</v>
      </c>
      <c r="G4298" s="44">
        <v>253.09375</v>
      </c>
      <c r="H4298" s="44">
        <f t="shared" si="70"/>
        <v>0.25309220900000001</v>
      </c>
    </row>
    <row r="4299" spans="1:8">
      <c r="A4299" s="44">
        <v>19</v>
      </c>
      <c r="B4299" s="44">
        <v>138</v>
      </c>
      <c r="C4299" s="44">
        <v>0.42379099999999997</v>
      </c>
      <c r="D4299" s="44">
        <v>489.26724200000001</v>
      </c>
      <c r="E4299" s="44">
        <v>248339.828125</v>
      </c>
      <c r="F4299" s="44">
        <v>248829.109375</v>
      </c>
      <c r="G4299" s="44">
        <v>489.28125</v>
      </c>
      <c r="H4299" s="44">
        <f t="shared" si="70"/>
        <v>0.48926724199999999</v>
      </c>
    </row>
    <row r="4300" spans="1:8">
      <c r="A4300" s="44">
        <v>19</v>
      </c>
      <c r="B4300" s="44">
        <v>139</v>
      </c>
      <c r="C4300" s="44">
        <v>0.98733000000000004</v>
      </c>
      <c r="D4300" s="44">
        <v>147.69433599999999</v>
      </c>
      <c r="E4300" s="44">
        <v>249261.765625</v>
      </c>
      <c r="F4300" s="44">
        <v>249409.453125</v>
      </c>
      <c r="G4300" s="44">
        <v>147.6875</v>
      </c>
      <c r="H4300" s="44">
        <f t="shared" si="70"/>
        <v>0.14769433599999998</v>
      </c>
    </row>
    <row r="4301" spans="1:8">
      <c r="A4301" s="44">
        <v>19</v>
      </c>
      <c r="B4301" s="44">
        <v>140</v>
      </c>
      <c r="C4301" s="44">
        <v>0.85911700000000002</v>
      </c>
      <c r="D4301" s="44">
        <v>213.32656900000001</v>
      </c>
      <c r="E4301" s="44">
        <v>250402.546875</v>
      </c>
      <c r="F4301" s="44">
        <v>250615.859375</v>
      </c>
      <c r="G4301" s="44">
        <v>213.3125</v>
      </c>
      <c r="H4301" s="44">
        <f t="shared" si="70"/>
        <v>0.21332656899999999</v>
      </c>
    </row>
    <row r="4302" spans="1:8">
      <c r="A4302" s="44">
        <v>19</v>
      </c>
      <c r="B4302" s="44">
        <v>141</v>
      </c>
      <c r="C4302" s="44">
        <v>0.27890100000000001</v>
      </c>
      <c r="D4302" s="44">
        <v>1030.721313</v>
      </c>
      <c r="E4302" s="44">
        <v>251480.75</v>
      </c>
      <c r="F4302" s="44">
        <v>252511.46875</v>
      </c>
      <c r="G4302" s="44">
        <v>1030.71875</v>
      </c>
      <c r="H4302" s="44">
        <f t="shared" si="70"/>
        <v>1.0307213129999999</v>
      </c>
    </row>
    <row r="4303" spans="1:8">
      <c r="A4303" s="44">
        <v>19</v>
      </c>
      <c r="B4303" s="44">
        <v>142</v>
      </c>
      <c r="C4303" s="44">
        <v>0.70077500000000004</v>
      </c>
      <c r="D4303" s="44">
        <v>93.972198000000006</v>
      </c>
      <c r="E4303" s="44">
        <v>252793.390625</v>
      </c>
      <c r="F4303" s="44">
        <v>252887.375</v>
      </c>
      <c r="G4303" s="44">
        <v>93.984375</v>
      </c>
      <c r="H4303" s="44">
        <f t="shared" si="70"/>
        <v>9.3972198000000007E-2</v>
      </c>
    </row>
    <row r="4304" spans="1:8">
      <c r="A4304" s="44">
        <v>19</v>
      </c>
      <c r="B4304" s="44">
        <v>143</v>
      </c>
      <c r="C4304" s="44">
        <v>2.9860999999999999E-2</v>
      </c>
      <c r="D4304" s="44">
        <v>426.036224</v>
      </c>
      <c r="E4304" s="44">
        <v>253590.390625</v>
      </c>
      <c r="F4304" s="44">
        <v>254016.421875</v>
      </c>
      <c r="G4304" s="44">
        <v>426.03125</v>
      </c>
      <c r="H4304" s="44">
        <f t="shared" si="70"/>
        <v>0.42603622400000002</v>
      </c>
    </row>
    <row r="4305" spans="1:8">
      <c r="A4305" s="44">
        <v>19</v>
      </c>
      <c r="B4305" s="44">
        <v>144</v>
      </c>
      <c r="C4305" s="44">
        <v>1.431076</v>
      </c>
      <c r="D4305" s="44">
        <v>388.72213699999998</v>
      </c>
      <c r="E4305" s="44">
        <v>254059.15625</v>
      </c>
      <c r="F4305" s="44">
        <v>254447.875</v>
      </c>
      <c r="G4305" s="44">
        <v>388.71875</v>
      </c>
      <c r="H4305" s="44">
        <f t="shared" si="70"/>
        <v>0.38872213699999997</v>
      </c>
    </row>
    <row r="4306" spans="1:8">
      <c r="A4306" s="44">
        <v>19</v>
      </c>
      <c r="B4306" s="44">
        <v>145</v>
      </c>
      <c r="C4306" s="44">
        <v>0.60540400000000005</v>
      </c>
      <c r="D4306" s="44">
        <v>1121.0529790000001</v>
      </c>
      <c r="E4306" s="44">
        <v>255891.125</v>
      </c>
      <c r="F4306" s="44">
        <v>257012.171875</v>
      </c>
      <c r="G4306" s="44">
        <v>1121.046875</v>
      </c>
      <c r="H4306" s="44">
        <f t="shared" si="70"/>
        <v>1.1210529790000001</v>
      </c>
    </row>
    <row r="4307" spans="1:8">
      <c r="A4307" s="44">
        <v>19</v>
      </c>
      <c r="B4307" s="44">
        <v>146</v>
      </c>
      <c r="C4307" s="44">
        <v>1.4804029999999999</v>
      </c>
      <c r="D4307" s="44">
        <v>489.48443600000002</v>
      </c>
      <c r="E4307" s="44">
        <v>257618.875</v>
      </c>
      <c r="F4307" s="44">
        <v>258108.359375</v>
      </c>
      <c r="G4307" s="44">
        <v>489.484375</v>
      </c>
      <c r="H4307" s="44">
        <f t="shared" si="70"/>
        <v>0.48948443600000002</v>
      </c>
    </row>
    <row r="4308" spans="1:8">
      <c r="A4308" s="44">
        <v>19</v>
      </c>
      <c r="B4308" s="44">
        <v>147</v>
      </c>
      <c r="C4308" s="44">
        <v>2.8221050000000001</v>
      </c>
      <c r="D4308" s="44">
        <v>107.22708900000001</v>
      </c>
      <c r="E4308" s="44">
        <v>259598.921875</v>
      </c>
      <c r="F4308" s="44">
        <v>259706.125</v>
      </c>
      <c r="G4308" s="44">
        <v>107.203125</v>
      </c>
      <c r="H4308" s="44">
        <f t="shared" si="70"/>
        <v>0.10722708900000001</v>
      </c>
    </row>
    <row r="4309" spans="1:8">
      <c r="A4309" s="44">
        <v>19</v>
      </c>
      <c r="B4309" s="44">
        <v>148</v>
      </c>
      <c r="C4309" s="44">
        <v>0.95906400000000003</v>
      </c>
      <c r="D4309" s="44">
        <v>148.70486500000001</v>
      </c>
      <c r="E4309" s="44">
        <v>262536.84375</v>
      </c>
      <c r="F4309" s="44">
        <v>262685.5625</v>
      </c>
      <c r="G4309" s="44">
        <v>148.71875</v>
      </c>
      <c r="H4309" s="44">
        <f t="shared" si="70"/>
        <v>0.14870486500000002</v>
      </c>
    </row>
    <row r="4310" spans="1:8">
      <c r="A4310" s="44">
        <v>19</v>
      </c>
      <c r="B4310" s="44">
        <v>149</v>
      </c>
      <c r="C4310" s="44">
        <v>2.2915679999999998</v>
      </c>
      <c r="D4310" s="44">
        <v>93.701758999999996</v>
      </c>
      <c r="E4310" s="44">
        <v>263646.59375</v>
      </c>
      <c r="F4310" s="44">
        <v>263740.28125</v>
      </c>
      <c r="G4310" s="44">
        <v>93.6875</v>
      </c>
      <c r="H4310" s="44">
        <f t="shared" si="70"/>
        <v>9.3701758999999996E-2</v>
      </c>
    </row>
    <row r="4311" spans="1:8">
      <c r="A4311" s="44">
        <v>19</v>
      </c>
      <c r="B4311" s="44">
        <v>150</v>
      </c>
      <c r="C4311" s="44">
        <v>6.6072000000000006E-2</v>
      </c>
      <c r="D4311" s="44">
        <v>539.25524900000005</v>
      </c>
      <c r="E4311" s="44">
        <v>266037.53125</v>
      </c>
      <c r="F4311" s="44">
        <v>266576.78125</v>
      </c>
      <c r="G4311" s="44">
        <v>539.25</v>
      </c>
      <c r="H4311" s="44">
        <f t="shared" si="70"/>
        <v>0.5392552490000001</v>
      </c>
    </row>
    <row r="4312" spans="1:8">
      <c r="A4312" s="44">
        <v>19</v>
      </c>
      <c r="B4312" s="44">
        <v>151</v>
      </c>
      <c r="C4312" s="44">
        <v>0.226606</v>
      </c>
      <c r="D4312" s="44">
        <v>88.558341999999996</v>
      </c>
      <c r="E4312" s="44">
        <v>266646.6875</v>
      </c>
      <c r="F4312" s="44">
        <v>266735.25</v>
      </c>
      <c r="G4312" s="44">
        <v>88.5625</v>
      </c>
      <c r="H4312" s="44">
        <f t="shared" si="70"/>
        <v>8.8558341999999998E-2</v>
      </c>
    </row>
    <row r="4313" spans="1:8">
      <c r="A4313" s="44">
        <v>19</v>
      </c>
      <c r="B4313" s="44">
        <v>152</v>
      </c>
      <c r="C4313" s="44">
        <v>0.47619400000000001</v>
      </c>
      <c r="D4313" s="44">
        <v>93.905792000000005</v>
      </c>
      <c r="E4313" s="44">
        <v>266975.09375</v>
      </c>
      <c r="F4313" s="44">
        <v>267068.96875</v>
      </c>
      <c r="G4313" s="44">
        <v>93.875</v>
      </c>
      <c r="H4313" s="44">
        <f t="shared" si="70"/>
        <v>9.3905792000000002E-2</v>
      </c>
    </row>
    <row r="4314" spans="1:8">
      <c r="A4314" s="44">
        <v>19</v>
      </c>
      <c r="B4314" s="44">
        <v>153</v>
      </c>
      <c r="C4314" s="44">
        <v>9.3170000000000003E-2</v>
      </c>
      <c r="D4314" s="44">
        <v>172.65593000000001</v>
      </c>
      <c r="E4314" s="44">
        <v>267553.21875</v>
      </c>
      <c r="F4314" s="44">
        <v>267725.875</v>
      </c>
      <c r="G4314" s="44">
        <v>172.65625</v>
      </c>
      <c r="H4314" s="44">
        <f t="shared" si="70"/>
        <v>0.17265593000000001</v>
      </c>
    </row>
    <row r="4315" spans="1:8">
      <c r="A4315" s="44">
        <v>19</v>
      </c>
      <c r="B4315" s="44">
        <v>154</v>
      </c>
      <c r="C4315" s="44">
        <v>1.1876370000000001</v>
      </c>
      <c r="D4315" s="44">
        <v>148.31603999999999</v>
      </c>
      <c r="E4315" s="44">
        <v>267834.5</v>
      </c>
      <c r="F4315" s="44">
        <v>267982.8125</v>
      </c>
      <c r="G4315" s="44">
        <v>148.3125</v>
      </c>
      <c r="H4315" s="44">
        <f t="shared" si="70"/>
        <v>0.14831603999999998</v>
      </c>
    </row>
    <row r="4316" spans="1:8">
      <c r="A4316" s="44">
        <v>19</v>
      </c>
      <c r="B4316" s="44">
        <v>155</v>
      </c>
      <c r="C4316" s="44">
        <v>1.674434</v>
      </c>
      <c r="D4316" s="44">
        <v>302.949005</v>
      </c>
      <c r="E4316" s="44">
        <v>269178.4375</v>
      </c>
      <c r="F4316" s="44">
        <v>269481.375</v>
      </c>
      <c r="G4316" s="44">
        <v>302.9375</v>
      </c>
      <c r="H4316" s="44">
        <f t="shared" si="70"/>
        <v>0.30294900499999999</v>
      </c>
    </row>
    <row r="4317" spans="1:8">
      <c r="A4317" s="44">
        <v>19</v>
      </c>
      <c r="B4317" s="44">
        <v>156</v>
      </c>
      <c r="C4317" s="44">
        <v>1.264907</v>
      </c>
      <c r="D4317" s="44">
        <v>196.816498</v>
      </c>
      <c r="E4317" s="44">
        <v>271162.90625</v>
      </c>
      <c r="F4317" s="44">
        <v>271359.71875</v>
      </c>
      <c r="G4317" s="44">
        <v>196.8125</v>
      </c>
      <c r="H4317" s="44">
        <f t="shared" si="70"/>
        <v>0.19681649800000001</v>
      </c>
    </row>
    <row r="4318" spans="1:8">
      <c r="A4318" s="44">
        <v>19</v>
      </c>
      <c r="B4318" s="44">
        <v>157</v>
      </c>
      <c r="C4318" s="44">
        <v>0.76392499999999997</v>
      </c>
      <c r="D4318" s="44">
        <v>126.517876</v>
      </c>
      <c r="E4318" s="44">
        <v>272631.84375</v>
      </c>
      <c r="F4318" s="44">
        <v>272758.34375</v>
      </c>
      <c r="G4318" s="44">
        <v>126.5</v>
      </c>
      <c r="H4318" s="44">
        <f t="shared" si="70"/>
        <v>0.126517876</v>
      </c>
    </row>
    <row r="4319" spans="1:8">
      <c r="A4319" s="44">
        <v>19</v>
      </c>
      <c r="B4319" s="44">
        <v>158</v>
      </c>
      <c r="C4319" s="44">
        <v>7.6591999999999993E-2</v>
      </c>
      <c r="D4319" s="44">
        <v>611.56048599999997</v>
      </c>
      <c r="E4319" s="44">
        <v>273522.625</v>
      </c>
      <c r="F4319" s="44">
        <v>274134.15625</v>
      </c>
      <c r="G4319" s="44">
        <v>611.53125</v>
      </c>
      <c r="H4319" s="44">
        <f t="shared" si="70"/>
        <v>0.61156048600000001</v>
      </c>
    </row>
    <row r="4320" spans="1:8">
      <c r="A4320" s="44">
        <v>19</v>
      </c>
      <c r="B4320" s="44">
        <v>159</v>
      </c>
      <c r="C4320" s="44">
        <v>0.26790999999999998</v>
      </c>
      <c r="D4320" s="44">
        <v>187.56552099999999</v>
      </c>
      <c r="E4320" s="44">
        <v>274225.8125</v>
      </c>
      <c r="F4320" s="44">
        <v>274413.34375</v>
      </c>
      <c r="G4320" s="44">
        <v>187.53125</v>
      </c>
      <c r="H4320" s="44">
        <f t="shared" si="70"/>
        <v>0.18756552099999999</v>
      </c>
    </row>
    <row r="4321" spans="1:8">
      <c r="A4321" s="44">
        <v>19</v>
      </c>
      <c r="B4321" s="44">
        <v>160</v>
      </c>
      <c r="C4321" s="44">
        <v>1.112565</v>
      </c>
      <c r="D4321" s="44">
        <v>366.23745700000001</v>
      </c>
      <c r="E4321" s="44">
        <v>274694.625</v>
      </c>
      <c r="F4321" s="44">
        <v>275060.84375</v>
      </c>
      <c r="G4321" s="44">
        <v>366.21875</v>
      </c>
      <c r="H4321" s="44">
        <f t="shared" si="70"/>
        <v>0.36623745699999999</v>
      </c>
    </row>
    <row r="4322" spans="1:8">
      <c r="A4322" s="44">
        <v>19</v>
      </c>
      <c r="B4322" s="44">
        <v>161</v>
      </c>
      <c r="C4322" s="44">
        <v>0.38757399999999997</v>
      </c>
      <c r="D4322" s="44">
        <v>337.114105</v>
      </c>
      <c r="E4322" s="44">
        <v>276179.1875</v>
      </c>
      <c r="F4322" s="44">
        <v>276516.28125</v>
      </c>
      <c r="G4322" s="44">
        <v>337.09375</v>
      </c>
      <c r="H4322" s="44">
        <f t="shared" si="70"/>
        <v>0.337114105</v>
      </c>
    </row>
    <row r="4323" spans="1:8">
      <c r="A4323" s="44">
        <v>19</v>
      </c>
      <c r="B4323" s="44">
        <v>162</v>
      </c>
      <c r="C4323" s="44">
        <v>1.81532</v>
      </c>
      <c r="D4323" s="44">
        <v>190.301331</v>
      </c>
      <c r="E4323" s="44">
        <v>276913.59375</v>
      </c>
      <c r="F4323" s="44">
        <v>277103.90625</v>
      </c>
      <c r="G4323" s="44">
        <v>190.3125</v>
      </c>
      <c r="H4323" s="44">
        <f t="shared" si="70"/>
        <v>0.19030133100000002</v>
      </c>
    </row>
    <row r="4324" spans="1:8">
      <c r="A4324" s="44">
        <v>19</v>
      </c>
      <c r="B4324" s="44">
        <v>163</v>
      </c>
      <c r="C4324" s="44">
        <v>0.45360400000000001</v>
      </c>
      <c r="D4324" s="44">
        <v>303.16168199999998</v>
      </c>
      <c r="E4324" s="44">
        <v>278929.4375</v>
      </c>
      <c r="F4324" s="44">
        <v>279232.59375</v>
      </c>
      <c r="G4324" s="44">
        <v>303.15625</v>
      </c>
      <c r="H4324" s="44">
        <f t="shared" si="70"/>
        <v>0.30316168199999999</v>
      </c>
    </row>
    <row r="4325" spans="1:8">
      <c r="A4325" s="44">
        <v>19</v>
      </c>
      <c r="B4325" s="44">
        <v>164</v>
      </c>
      <c r="C4325" s="44">
        <v>1.0146500000000001</v>
      </c>
      <c r="D4325" s="44">
        <v>107.183144</v>
      </c>
      <c r="E4325" s="44">
        <v>279695.15625</v>
      </c>
      <c r="F4325" s="44">
        <v>279802.34375</v>
      </c>
      <c r="G4325" s="44">
        <v>107.1875</v>
      </c>
      <c r="H4325" s="44">
        <f t="shared" si="70"/>
        <v>0.10718314399999999</v>
      </c>
    </row>
    <row r="4326" spans="1:8">
      <c r="A4326" s="44">
        <v>19</v>
      </c>
      <c r="B4326" s="44">
        <v>165</v>
      </c>
      <c r="C4326" s="44">
        <v>0.717333</v>
      </c>
      <c r="D4326" s="44">
        <v>187.61556999999999</v>
      </c>
      <c r="E4326" s="44">
        <v>280823.0625</v>
      </c>
      <c r="F4326" s="44">
        <v>281010.65625</v>
      </c>
      <c r="G4326" s="44">
        <v>187.59375</v>
      </c>
      <c r="H4326" s="44">
        <f t="shared" si="70"/>
        <v>0.18761556999999998</v>
      </c>
    </row>
    <row r="4327" spans="1:8">
      <c r="A4327" s="44">
        <v>19</v>
      </c>
      <c r="B4327" s="44">
        <v>166</v>
      </c>
      <c r="C4327" s="44">
        <v>0.76556400000000002</v>
      </c>
      <c r="D4327" s="44">
        <v>448.22769199999999</v>
      </c>
      <c r="E4327" s="44">
        <v>281729.375</v>
      </c>
      <c r="F4327" s="44">
        <v>282177.59375</v>
      </c>
      <c r="G4327" s="44">
        <v>448.21875</v>
      </c>
      <c r="H4327" s="44">
        <f t="shared" si="70"/>
        <v>0.44822769200000001</v>
      </c>
    </row>
    <row r="4328" spans="1:8">
      <c r="A4328" s="44">
        <v>19</v>
      </c>
      <c r="B4328" s="44">
        <v>167</v>
      </c>
      <c r="C4328" s="44">
        <v>1.9071499999999999</v>
      </c>
      <c r="D4328" s="44">
        <v>871.41522199999997</v>
      </c>
      <c r="E4328" s="44">
        <v>282948.28125</v>
      </c>
      <c r="F4328" s="44">
        <v>283819.71875</v>
      </c>
      <c r="G4328" s="44">
        <v>871.4375</v>
      </c>
      <c r="H4328" s="44">
        <f t="shared" si="70"/>
        <v>0.87141522199999999</v>
      </c>
    </row>
    <row r="4329" spans="1:8">
      <c r="A4329" s="44">
        <v>19</v>
      </c>
      <c r="B4329" s="44">
        <v>168</v>
      </c>
      <c r="C4329" s="44">
        <v>0.31625500000000001</v>
      </c>
      <c r="D4329" s="44">
        <v>972.500854</v>
      </c>
      <c r="E4329" s="44">
        <v>285729.84375</v>
      </c>
      <c r="F4329" s="44">
        <v>286702.3125</v>
      </c>
      <c r="G4329" s="44">
        <v>972.46875</v>
      </c>
      <c r="H4329" s="44">
        <f t="shared" si="70"/>
        <v>0.97250085399999997</v>
      </c>
    </row>
    <row r="4330" spans="1:8">
      <c r="A4330" s="44">
        <v>19</v>
      </c>
      <c r="B4330" s="44">
        <v>169</v>
      </c>
      <c r="C4330" s="44">
        <v>1.7517670000000001</v>
      </c>
      <c r="D4330" s="44">
        <v>118.35154</v>
      </c>
      <c r="E4330" s="44">
        <v>287026.84375</v>
      </c>
      <c r="F4330" s="44">
        <v>287145.21875</v>
      </c>
      <c r="G4330" s="44">
        <v>118.375</v>
      </c>
      <c r="H4330" s="44">
        <f t="shared" si="70"/>
        <v>0.11835154000000001</v>
      </c>
    </row>
    <row r="4331" spans="1:8">
      <c r="A4331" s="44">
        <v>19</v>
      </c>
      <c r="B4331" s="44">
        <v>170</v>
      </c>
      <c r="C4331" s="44">
        <v>0.59816199999999997</v>
      </c>
      <c r="D4331" s="44">
        <v>178.128815</v>
      </c>
      <c r="E4331" s="44">
        <v>288902.6875</v>
      </c>
      <c r="F4331" s="44">
        <v>289080.84375</v>
      </c>
      <c r="G4331" s="44">
        <v>178.15625</v>
      </c>
      <c r="H4331" s="44">
        <f t="shared" si="70"/>
        <v>0.178128815</v>
      </c>
    </row>
    <row r="4332" spans="1:8">
      <c r="A4332" s="44">
        <v>19</v>
      </c>
      <c r="B4332" s="44">
        <v>171</v>
      </c>
      <c r="C4332" s="44">
        <v>1.1140000000000001E-2</v>
      </c>
      <c r="D4332" s="44">
        <v>132.61407500000001</v>
      </c>
      <c r="E4332" s="44">
        <v>289687.65625</v>
      </c>
      <c r="F4332" s="44">
        <v>289820.28125</v>
      </c>
      <c r="G4332" s="44">
        <v>132.625</v>
      </c>
      <c r="H4332" s="44">
        <f t="shared" si="70"/>
        <v>0.13261407500000003</v>
      </c>
    </row>
    <row r="4333" spans="1:8">
      <c r="A4333" s="44">
        <v>19</v>
      </c>
      <c r="B4333" s="44">
        <v>172</v>
      </c>
      <c r="C4333" s="44">
        <v>0.99143499999999996</v>
      </c>
      <c r="D4333" s="44">
        <v>86.766662999999994</v>
      </c>
      <c r="E4333" s="44">
        <v>289843.96875</v>
      </c>
      <c r="F4333" s="44">
        <v>289930.71875</v>
      </c>
      <c r="G4333" s="44">
        <v>86.75</v>
      </c>
      <c r="H4333" s="44">
        <f t="shared" si="70"/>
        <v>8.6766662999999994E-2</v>
      </c>
    </row>
    <row r="4334" spans="1:8">
      <c r="A4334" s="44">
        <v>19</v>
      </c>
      <c r="B4334" s="44">
        <v>173</v>
      </c>
      <c r="C4334" s="44">
        <v>0.87927900000000003</v>
      </c>
      <c r="D4334" s="44">
        <v>112.62041499999999</v>
      </c>
      <c r="E4334" s="44">
        <v>290922.15625</v>
      </c>
      <c r="F4334" s="44">
        <v>291034.75</v>
      </c>
      <c r="G4334" s="44">
        <v>112.59375</v>
      </c>
      <c r="H4334" s="44">
        <f t="shared" si="70"/>
        <v>0.11262041499999999</v>
      </c>
    </row>
    <row r="4335" spans="1:8">
      <c r="A4335" s="44">
        <v>19</v>
      </c>
      <c r="B4335" s="44">
        <v>174</v>
      </c>
      <c r="C4335" s="44">
        <v>1.061968</v>
      </c>
      <c r="D4335" s="44">
        <v>126.292351</v>
      </c>
      <c r="E4335" s="44">
        <v>291922.25</v>
      </c>
      <c r="F4335" s="44">
        <v>292048.53125</v>
      </c>
      <c r="G4335" s="44">
        <v>126.28125</v>
      </c>
      <c r="H4335" s="44">
        <f t="shared" si="70"/>
        <v>0.126292351</v>
      </c>
    </row>
    <row r="4336" spans="1:8">
      <c r="A4336" s="44">
        <v>19</v>
      </c>
      <c r="B4336" s="44">
        <v>175</v>
      </c>
      <c r="C4336" s="44">
        <v>3.8134000000000001E-2</v>
      </c>
      <c r="D4336" s="44">
        <v>530.30999799999995</v>
      </c>
      <c r="E4336" s="44">
        <v>293109.90625</v>
      </c>
      <c r="F4336" s="44">
        <v>293640.1875</v>
      </c>
      <c r="G4336" s="44">
        <v>530.28125</v>
      </c>
      <c r="H4336" s="44">
        <f t="shared" si="70"/>
        <v>0.530309998</v>
      </c>
    </row>
    <row r="4337" spans="1:8">
      <c r="A4337" s="44">
        <v>19</v>
      </c>
      <c r="B4337" s="44">
        <v>176</v>
      </c>
      <c r="C4337" s="44">
        <v>0.52085499999999996</v>
      </c>
      <c r="D4337" s="44">
        <v>105.540314</v>
      </c>
      <c r="E4337" s="44">
        <v>293688.0625</v>
      </c>
      <c r="F4337" s="44">
        <v>293793.625</v>
      </c>
      <c r="G4337" s="44">
        <v>105.5625</v>
      </c>
      <c r="H4337" s="44">
        <f t="shared" si="70"/>
        <v>0.105540314</v>
      </c>
    </row>
    <row r="4338" spans="1:8">
      <c r="A4338" s="44">
        <v>19</v>
      </c>
      <c r="B4338" s="44">
        <v>177</v>
      </c>
      <c r="C4338" s="44">
        <v>0.46393699999999999</v>
      </c>
      <c r="D4338" s="44">
        <v>474.56521600000002</v>
      </c>
      <c r="E4338" s="44">
        <v>294318.53125</v>
      </c>
      <c r="F4338" s="44">
        <v>294793.09375</v>
      </c>
      <c r="G4338" s="44">
        <v>474.5625</v>
      </c>
      <c r="H4338" s="44">
        <f t="shared" si="70"/>
        <v>0.47456521600000001</v>
      </c>
    </row>
    <row r="4339" spans="1:8">
      <c r="A4339" s="44">
        <v>19</v>
      </c>
      <c r="B4339" s="44">
        <v>178</v>
      </c>
      <c r="C4339" s="44">
        <v>2.1765050000000001</v>
      </c>
      <c r="D4339" s="44">
        <v>184.44284099999999</v>
      </c>
      <c r="E4339" s="44">
        <v>295271.75</v>
      </c>
      <c r="F4339" s="44">
        <v>295456.21875</v>
      </c>
      <c r="G4339" s="44">
        <v>184.46875</v>
      </c>
      <c r="H4339" s="44">
        <f t="shared" si="70"/>
        <v>0.184442841</v>
      </c>
    </row>
    <row r="4340" spans="1:8">
      <c r="A4340" s="44">
        <v>19</v>
      </c>
      <c r="B4340" s="44">
        <v>179</v>
      </c>
      <c r="C4340" s="44">
        <v>1.335453</v>
      </c>
      <c r="D4340" s="44">
        <v>174.275665</v>
      </c>
      <c r="E4340" s="44">
        <v>297647.0625</v>
      </c>
      <c r="F4340" s="44">
        <v>297821.3125</v>
      </c>
      <c r="G4340" s="44">
        <v>174.25</v>
      </c>
      <c r="H4340" s="44">
        <f t="shared" si="70"/>
        <v>0.174275665</v>
      </c>
    </row>
    <row r="4341" spans="1:8">
      <c r="A4341" s="44">
        <v>19</v>
      </c>
      <c r="B4341" s="44">
        <v>180</v>
      </c>
      <c r="C4341" s="44">
        <v>0.93677900000000003</v>
      </c>
      <c r="D4341" s="44">
        <v>134.271973</v>
      </c>
      <c r="E4341" s="44">
        <v>299162.8125</v>
      </c>
      <c r="F4341" s="44">
        <v>299297.0625</v>
      </c>
      <c r="G4341" s="44">
        <v>134.25</v>
      </c>
      <c r="H4341" s="44">
        <f t="shared" si="70"/>
        <v>0.13427197299999999</v>
      </c>
    </row>
    <row r="4342" spans="1:8">
      <c r="A4342" s="44">
        <v>19</v>
      </c>
      <c r="B4342" s="44">
        <v>181</v>
      </c>
      <c r="C4342" s="44">
        <v>0.49749700000000002</v>
      </c>
      <c r="D4342" s="44">
        <v>307.2901</v>
      </c>
      <c r="E4342" s="44">
        <v>300241.03125</v>
      </c>
      <c r="F4342" s="44">
        <v>300548.34375</v>
      </c>
      <c r="G4342" s="44">
        <v>307.3125</v>
      </c>
      <c r="H4342" s="44">
        <f t="shared" si="70"/>
        <v>0.30729010000000001</v>
      </c>
    </row>
    <row r="4343" spans="1:8">
      <c r="A4343" s="44">
        <v>19</v>
      </c>
      <c r="B4343" s="44">
        <v>182</v>
      </c>
      <c r="C4343" s="44">
        <v>0.43849100000000002</v>
      </c>
      <c r="D4343" s="44">
        <v>748.86822500000005</v>
      </c>
      <c r="E4343" s="44">
        <v>301053.625</v>
      </c>
      <c r="F4343" s="44">
        <v>301802.5</v>
      </c>
      <c r="G4343" s="44">
        <v>748.875</v>
      </c>
      <c r="H4343" s="44">
        <f t="shared" si="70"/>
        <v>0.74886822500000005</v>
      </c>
    </row>
    <row r="4344" spans="1:8">
      <c r="A4344" s="44">
        <v>19</v>
      </c>
      <c r="B4344" s="44">
        <v>183</v>
      </c>
      <c r="C4344" s="44">
        <v>0.69960699999999998</v>
      </c>
      <c r="D4344" s="44">
        <v>954.28442399999994</v>
      </c>
      <c r="E4344" s="44">
        <v>302250.3125</v>
      </c>
      <c r="F4344" s="44">
        <v>303204.59375</v>
      </c>
      <c r="G4344" s="44">
        <v>954.28125</v>
      </c>
      <c r="H4344" s="44">
        <f t="shared" si="70"/>
        <v>0.95428442399999991</v>
      </c>
    </row>
    <row r="4345" spans="1:8">
      <c r="A4345" s="44">
        <v>19</v>
      </c>
      <c r="B4345" s="44">
        <v>184</v>
      </c>
      <c r="C4345" s="44">
        <v>0.70003800000000005</v>
      </c>
      <c r="D4345" s="44">
        <v>301.30584700000003</v>
      </c>
      <c r="E4345" s="44">
        <v>303914.1875</v>
      </c>
      <c r="F4345" s="44">
        <v>304215.5</v>
      </c>
      <c r="G4345" s="44">
        <v>301.3125</v>
      </c>
      <c r="H4345" s="44">
        <f t="shared" si="70"/>
        <v>0.30130584700000002</v>
      </c>
    </row>
    <row r="4346" spans="1:8">
      <c r="A4346" s="44">
        <v>19</v>
      </c>
      <c r="B4346" s="44">
        <v>185</v>
      </c>
      <c r="C4346" s="44">
        <v>5.7058289999999996</v>
      </c>
      <c r="D4346" s="44">
        <v>872.35162400000002</v>
      </c>
      <c r="E4346" s="44">
        <v>304930.125</v>
      </c>
      <c r="F4346" s="44">
        <v>305802.46875</v>
      </c>
      <c r="G4346" s="44">
        <v>872.34375</v>
      </c>
      <c r="H4346" s="44">
        <f t="shared" si="70"/>
        <v>0.87235162399999999</v>
      </c>
    </row>
    <row r="4347" spans="1:8">
      <c r="A4347" s="44">
        <v>19</v>
      </c>
      <c r="B4347" s="44">
        <v>186</v>
      </c>
      <c r="C4347" s="44">
        <v>5.0896999999999998E-2</v>
      </c>
      <c r="D4347" s="44">
        <v>227.81558200000001</v>
      </c>
      <c r="E4347" s="44">
        <v>311512.09375</v>
      </c>
      <c r="F4347" s="44">
        <v>311739.90625</v>
      </c>
      <c r="G4347" s="44">
        <v>227.8125</v>
      </c>
      <c r="H4347" s="44">
        <f t="shared" si="70"/>
        <v>0.22781558200000002</v>
      </c>
    </row>
    <row r="4348" spans="1:8">
      <c r="A4348" s="44">
        <v>19</v>
      </c>
      <c r="B4348" s="44">
        <v>187</v>
      </c>
      <c r="C4348" s="44">
        <v>1.387608</v>
      </c>
      <c r="D4348" s="44">
        <v>928.88012700000002</v>
      </c>
      <c r="E4348" s="44">
        <v>311793.375</v>
      </c>
      <c r="F4348" s="44">
        <v>312722.25</v>
      </c>
      <c r="G4348" s="44">
        <v>928.875</v>
      </c>
      <c r="H4348" s="44">
        <f t="shared" si="70"/>
        <v>0.928880127</v>
      </c>
    </row>
    <row r="4349" spans="1:8">
      <c r="A4349" s="44">
        <v>19</v>
      </c>
      <c r="B4349" s="44">
        <v>188</v>
      </c>
      <c r="C4349" s="44">
        <v>0.21928300000000001</v>
      </c>
      <c r="D4349" s="44">
        <v>777.68841599999996</v>
      </c>
      <c r="E4349" s="44">
        <v>314124.5625</v>
      </c>
      <c r="F4349" s="44">
        <v>314902.25</v>
      </c>
      <c r="G4349" s="44">
        <v>777.6875</v>
      </c>
      <c r="H4349" s="44">
        <f t="shared" si="70"/>
        <v>0.77768841599999994</v>
      </c>
    </row>
    <row r="4350" spans="1:8">
      <c r="A4350" s="44">
        <v>19</v>
      </c>
      <c r="B4350" s="44">
        <v>189</v>
      </c>
      <c r="C4350" s="44">
        <v>0.39897100000000002</v>
      </c>
      <c r="D4350" s="44">
        <v>409.06097399999999</v>
      </c>
      <c r="E4350" s="44">
        <v>315124.625</v>
      </c>
      <c r="F4350" s="44">
        <v>315533.6875</v>
      </c>
      <c r="G4350" s="44">
        <v>409.0625</v>
      </c>
      <c r="H4350" s="44">
        <f t="shared" si="70"/>
        <v>0.40906097399999997</v>
      </c>
    </row>
    <row r="4351" spans="1:8">
      <c r="A4351" s="44">
        <v>19</v>
      </c>
      <c r="B4351" s="44">
        <v>190</v>
      </c>
      <c r="C4351" s="44">
        <v>1.0908</v>
      </c>
      <c r="D4351" s="44">
        <v>724.91326900000001</v>
      </c>
      <c r="E4351" s="44">
        <v>315939.09375</v>
      </c>
      <c r="F4351" s="44">
        <v>316664</v>
      </c>
      <c r="G4351" s="44">
        <v>724.90625</v>
      </c>
      <c r="H4351" s="44">
        <f t="shared" si="70"/>
        <v>0.72491326899999997</v>
      </c>
    </row>
    <row r="4352" spans="1:8">
      <c r="A4352" s="44">
        <v>19</v>
      </c>
      <c r="B4352" s="44">
        <v>191</v>
      </c>
      <c r="C4352" s="44">
        <v>0.74234299999999998</v>
      </c>
      <c r="D4352" s="44">
        <v>139.22387699999999</v>
      </c>
      <c r="E4352" s="44">
        <v>317767.3125</v>
      </c>
      <c r="F4352" s="44">
        <v>317906.53125</v>
      </c>
      <c r="G4352" s="44">
        <v>139.21875</v>
      </c>
      <c r="H4352" s="44">
        <f t="shared" si="70"/>
        <v>0.139223877</v>
      </c>
    </row>
    <row r="4353" spans="1:8">
      <c r="A4353" s="44">
        <v>19</v>
      </c>
      <c r="B4353" s="44">
        <v>192</v>
      </c>
      <c r="C4353" s="44">
        <v>1.113772</v>
      </c>
      <c r="D4353" s="44">
        <v>186.35803200000001</v>
      </c>
      <c r="E4353" s="44">
        <v>318658.0625</v>
      </c>
      <c r="F4353" s="44">
        <v>318844.4375</v>
      </c>
      <c r="G4353" s="44">
        <v>186.375</v>
      </c>
      <c r="H4353" s="44">
        <f t="shared" si="70"/>
        <v>0.18635803200000001</v>
      </c>
    </row>
    <row r="4354" spans="1:8">
      <c r="A4354" s="44">
        <v>19</v>
      </c>
      <c r="B4354" s="44">
        <v>193</v>
      </c>
      <c r="C4354" s="44">
        <v>0.861931</v>
      </c>
      <c r="D4354" s="44">
        <v>531.45208700000001</v>
      </c>
      <c r="E4354" s="44">
        <v>319971.71875</v>
      </c>
      <c r="F4354" s="44">
        <v>320503.1875</v>
      </c>
      <c r="G4354" s="44">
        <v>531.46875</v>
      </c>
      <c r="H4354" s="44">
        <f t="shared" si="70"/>
        <v>0.53145208700000002</v>
      </c>
    </row>
    <row r="4355" spans="1:8">
      <c r="A4355" s="44">
        <v>19</v>
      </c>
      <c r="B4355" s="44">
        <v>194</v>
      </c>
      <c r="C4355" s="44">
        <v>1.2645820000000001</v>
      </c>
      <c r="D4355" s="44">
        <v>141.80249000000001</v>
      </c>
      <c r="E4355" s="44">
        <v>321378.21875</v>
      </c>
      <c r="F4355" s="44">
        <v>321520</v>
      </c>
      <c r="G4355" s="44">
        <v>141.78125</v>
      </c>
      <c r="H4355" s="44">
        <f t="shared" si="70"/>
        <v>0.14180249</v>
      </c>
    </row>
    <row r="4356" spans="1:8">
      <c r="A4356" s="44">
        <v>19</v>
      </c>
      <c r="B4356" s="44">
        <v>195</v>
      </c>
      <c r="C4356" s="44">
        <v>0.71246799999999999</v>
      </c>
      <c r="D4356" s="44">
        <v>134.84428399999999</v>
      </c>
      <c r="E4356" s="44">
        <v>322784.59375</v>
      </c>
      <c r="F4356" s="44">
        <v>322919.40625</v>
      </c>
      <c r="G4356" s="44">
        <v>134.8125</v>
      </c>
      <c r="H4356" s="44">
        <f t="shared" si="70"/>
        <v>0.13484428399999998</v>
      </c>
    </row>
    <row r="4357" spans="1:8">
      <c r="A4357" s="44">
        <v>19</v>
      </c>
      <c r="B4357" s="44">
        <v>196</v>
      </c>
      <c r="C4357" s="44">
        <v>1.024718</v>
      </c>
      <c r="D4357" s="44">
        <v>186.30573999999999</v>
      </c>
      <c r="E4357" s="44">
        <v>323643.96875</v>
      </c>
      <c r="F4357" s="44">
        <v>323830.25</v>
      </c>
      <c r="G4357" s="44">
        <v>186.28125</v>
      </c>
      <c r="H4357" s="44">
        <f t="shared" si="70"/>
        <v>0.18630574</v>
      </c>
    </row>
    <row r="4358" spans="1:8">
      <c r="A4358" s="44">
        <v>19</v>
      </c>
      <c r="B4358" s="44">
        <v>197</v>
      </c>
      <c r="C4358" s="44">
        <v>1.587016</v>
      </c>
      <c r="D4358" s="44">
        <v>198.55908199999999</v>
      </c>
      <c r="E4358" s="44">
        <v>324862.875</v>
      </c>
      <c r="F4358" s="44">
        <v>325061.4375</v>
      </c>
      <c r="G4358" s="44">
        <v>198.5625</v>
      </c>
      <c r="H4358" s="44">
        <f t="shared" ref="H4358:H4421" si="71">D4358/1000</f>
        <v>0.198559082</v>
      </c>
    </row>
    <row r="4359" spans="1:8">
      <c r="A4359" s="44">
        <v>19</v>
      </c>
      <c r="B4359" s="44">
        <v>198</v>
      </c>
      <c r="C4359" s="44">
        <v>3.6206700000000001</v>
      </c>
      <c r="D4359" s="44">
        <v>268.77493299999998</v>
      </c>
      <c r="E4359" s="44">
        <v>326659.9375</v>
      </c>
      <c r="F4359" s="44">
        <v>326928.71875</v>
      </c>
      <c r="G4359" s="44">
        <v>268.78125</v>
      </c>
      <c r="H4359" s="44">
        <f t="shared" si="71"/>
        <v>0.26877493299999999</v>
      </c>
    </row>
    <row r="4360" spans="1:8">
      <c r="A4360" s="44">
        <v>19</v>
      </c>
      <c r="B4360" s="44">
        <v>199</v>
      </c>
      <c r="C4360" s="44">
        <v>0.167881</v>
      </c>
      <c r="D4360" s="44">
        <v>187.099716</v>
      </c>
      <c r="E4360" s="44">
        <v>330550.9375</v>
      </c>
      <c r="F4360" s="44">
        <v>330738.0625</v>
      </c>
      <c r="G4360" s="44">
        <v>187.125</v>
      </c>
      <c r="H4360" s="44">
        <f t="shared" si="71"/>
        <v>0.187099716</v>
      </c>
    </row>
    <row r="4361" spans="1:8">
      <c r="A4361" s="44">
        <v>19</v>
      </c>
      <c r="B4361" s="44">
        <v>200</v>
      </c>
      <c r="C4361" s="44">
        <v>5.6403000000000002E-2</v>
      </c>
      <c r="D4361" s="44">
        <v>131.32540900000001</v>
      </c>
      <c r="E4361" s="44">
        <v>330910.375</v>
      </c>
      <c r="F4361" s="44">
        <v>331041.6875</v>
      </c>
      <c r="G4361" s="44">
        <v>131.3125</v>
      </c>
      <c r="H4361" s="44">
        <f t="shared" si="71"/>
        <v>0.131325409</v>
      </c>
    </row>
    <row r="4362" spans="1:8">
      <c r="A4362" s="44">
        <v>19</v>
      </c>
      <c r="B4362" s="44">
        <v>201</v>
      </c>
      <c r="C4362" s="44">
        <v>1.40998</v>
      </c>
      <c r="D4362" s="44">
        <v>175.23262</v>
      </c>
      <c r="E4362" s="44">
        <v>331097.90625</v>
      </c>
      <c r="F4362" s="44">
        <v>331273.125</v>
      </c>
      <c r="G4362" s="44">
        <v>175.21875</v>
      </c>
      <c r="H4362" s="44">
        <f t="shared" si="71"/>
        <v>0.17523262000000001</v>
      </c>
    </row>
    <row r="4363" spans="1:8">
      <c r="A4363" s="44">
        <v>19</v>
      </c>
      <c r="B4363" s="44">
        <v>202</v>
      </c>
      <c r="C4363" s="44">
        <v>1.3579810000000001</v>
      </c>
      <c r="D4363" s="44">
        <v>123.106148</v>
      </c>
      <c r="E4363" s="44">
        <v>332685.3125</v>
      </c>
      <c r="F4363" s="44">
        <v>332808.40625</v>
      </c>
      <c r="G4363" s="44">
        <v>123.09375</v>
      </c>
      <c r="H4363" s="44">
        <f t="shared" si="71"/>
        <v>0.123106148</v>
      </c>
    </row>
    <row r="4364" spans="1:8">
      <c r="A4364" s="44">
        <v>19</v>
      </c>
      <c r="B4364" s="44">
        <v>203</v>
      </c>
      <c r="C4364" s="44">
        <v>0.13451299999999999</v>
      </c>
      <c r="D4364" s="44">
        <v>595.47576900000001</v>
      </c>
      <c r="E4364" s="44">
        <v>334169.8125</v>
      </c>
      <c r="F4364" s="44">
        <v>334765.28125</v>
      </c>
      <c r="G4364" s="44">
        <v>595.46875</v>
      </c>
      <c r="H4364" s="44">
        <f t="shared" si="71"/>
        <v>0.59547576899999999</v>
      </c>
    </row>
    <row r="4365" spans="1:8">
      <c r="A4365" s="44">
        <v>19</v>
      </c>
      <c r="B4365" s="44">
        <v>204</v>
      </c>
      <c r="C4365" s="44">
        <v>0.92470300000000005</v>
      </c>
      <c r="D4365" s="44">
        <v>419.467468</v>
      </c>
      <c r="E4365" s="44">
        <v>334904.28125</v>
      </c>
      <c r="F4365" s="44">
        <v>335323.75</v>
      </c>
      <c r="G4365" s="44">
        <v>419.46875</v>
      </c>
      <c r="H4365" s="44">
        <f t="shared" si="71"/>
        <v>0.41946746800000001</v>
      </c>
    </row>
    <row r="4366" spans="1:8">
      <c r="A4366" s="44">
        <v>19</v>
      </c>
      <c r="B4366" s="44">
        <v>205</v>
      </c>
      <c r="C4366" s="44">
        <v>1.687217</v>
      </c>
      <c r="D4366" s="44">
        <v>432.31625400000001</v>
      </c>
      <c r="E4366" s="44">
        <v>336248.0625</v>
      </c>
      <c r="F4366" s="44">
        <v>336680.375</v>
      </c>
      <c r="G4366" s="44">
        <v>432.3125</v>
      </c>
      <c r="H4366" s="44">
        <f t="shared" si="71"/>
        <v>0.43231625400000001</v>
      </c>
    </row>
    <row r="4367" spans="1:8">
      <c r="A4367" s="44">
        <v>19</v>
      </c>
      <c r="B4367" s="44">
        <v>206</v>
      </c>
      <c r="C4367" s="44">
        <v>0.193881</v>
      </c>
      <c r="D4367" s="44">
        <v>153.63172900000001</v>
      </c>
      <c r="E4367" s="44">
        <v>338373.375</v>
      </c>
      <c r="F4367" s="44">
        <v>338527.03125</v>
      </c>
      <c r="G4367" s="44">
        <v>153.65625</v>
      </c>
      <c r="H4367" s="44">
        <f t="shared" si="71"/>
        <v>0.15363172899999999</v>
      </c>
    </row>
    <row r="4368" spans="1:8">
      <c r="A4368" s="44">
        <v>19</v>
      </c>
      <c r="B4368" s="44">
        <v>207</v>
      </c>
      <c r="C4368" s="44">
        <v>1.7105790000000001</v>
      </c>
      <c r="D4368" s="44">
        <v>568.27276600000005</v>
      </c>
      <c r="E4368" s="44">
        <v>338732.8125</v>
      </c>
      <c r="F4368" s="44">
        <v>339301.0625</v>
      </c>
      <c r="G4368" s="44">
        <v>568.25</v>
      </c>
      <c r="H4368" s="44">
        <f t="shared" si="71"/>
        <v>0.5682727660000001</v>
      </c>
    </row>
    <row r="4369" spans="1:8">
      <c r="A4369" s="44">
        <v>19</v>
      </c>
      <c r="B4369" s="44">
        <v>208</v>
      </c>
      <c r="C4369" s="44">
        <v>6.5745999999999999E-2</v>
      </c>
      <c r="D4369" s="44">
        <v>217.526184</v>
      </c>
      <c r="E4369" s="44">
        <v>341015.0625</v>
      </c>
      <c r="F4369" s="44">
        <v>341232.59375</v>
      </c>
      <c r="G4369" s="44">
        <v>217.53125</v>
      </c>
      <c r="H4369" s="44">
        <f t="shared" si="71"/>
        <v>0.21752618400000001</v>
      </c>
    </row>
    <row r="4370" spans="1:8">
      <c r="A4370" s="44">
        <v>19</v>
      </c>
      <c r="B4370" s="44">
        <v>209</v>
      </c>
      <c r="C4370" s="44">
        <v>0.28566000000000003</v>
      </c>
      <c r="D4370" s="44">
        <v>117.97427399999999</v>
      </c>
      <c r="E4370" s="44">
        <v>341311.9375</v>
      </c>
      <c r="F4370" s="44">
        <v>341429.90625</v>
      </c>
      <c r="G4370" s="44">
        <v>117.96875</v>
      </c>
      <c r="H4370" s="44">
        <f t="shared" si="71"/>
        <v>0.11797427399999999</v>
      </c>
    </row>
    <row r="4371" spans="1:8">
      <c r="A4371" s="44">
        <v>19</v>
      </c>
      <c r="B4371" s="44">
        <v>210</v>
      </c>
      <c r="C4371" s="44">
        <v>0.134408</v>
      </c>
      <c r="D4371" s="44">
        <v>213.72532699999999</v>
      </c>
      <c r="E4371" s="44">
        <v>341723.21875</v>
      </c>
      <c r="F4371" s="44">
        <v>341936.90625</v>
      </c>
      <c r="G4371" s="44">
        <v>213.6875</v>
      </c>
      <c r="H4371" s="44">
        <f t="shared" si="71"/>
        <v>0.21372532699999999</v>
      </c>
    </row>
    <row r="4372" spans="1:8">
      <c r="A4372" s="44">
        <v>19</v>
      </c>
      <c r="B4372" s="44">
        <v>211</v>
      </c>
      <c r="C4372" s="44">
        <v>0.151306</v>
      </c>
      <c r="D4372" s="44">
        <v>773.76629600000001</v>
      </c>
      <c r="E4372" s="44">
        <v>342082.625</v>
      </c>
      <c r="F4372" s="44">
        <v>342856.40625</v>
      </c>
      <c r="G4372" s="44">
        <v>773.78125</v>
      </c>
      <c r="H4372" s="44">
        <f t="shared" si="71"/>
        <v>0.77376629600000002</v>
      </c>
    </row>
    <row r="4373" spans="1:8">
      <c r="A4373" s="44">
        <v>19</v>
      </c>
      <c r="B4373" s="44">
        <v>212</v>
      </c>
      <c r="C4373" s="44">
        <v>1.779053</v>
      </c>
      <c r="D4373" s="44">
        <v>95.737251000000001</v>
      </c>
      <c r="E4373" s="44">
        <v>343020.25</v>
      </c>
      <c r="F4373" s="44">
        <v>343116</v>
      </c>
      <c r="G4373" s="44">
        <v>95.75</v>
      </c>
      <c r="H4373" s="44">
        <f t="shared" si="71"/>
        <v>9.5737250999999995E-2</v>
      </c>
    </row>
    <row r="4374" spans="1:8">
      <c r="A4374" s="44">
        <v>19</v>
      </c>
      <c r="B4374" s="44">
        <v>213</v>
      </c>
      <c r="C4374" s="44">
        <v>3.2253999999999998E-2</v>
      </c>
      <c r="D4374" s="44">
        <v>466.99331699999999</v>
      </c>
      <c r="E4374" s="44">
        <v>344903.1875</v>
      </c>
      <c r="F4374" s="44">
        <v>345370.1875</v>
      </c>
      <c r="G4374" s="44">
        <v>467</v>
      </c>
      <c r="H4374" s="44">
        <f t="shared" si="71"/>
        <v>0.46699331699999996</v>
      </c>
    </row>
    <row r="4375" spans="1:8">
      <c r="A4375" s="44">
        <v>19</v>
      </c>
      <c r="B4375" s="44">
        <v>214</v>
      </c>
      <c r="C4375" s="44">
        <v>1.140908</v>
      </c>
      <c r="D4375" s="44">
        <v>141.99047899999999</v>
      </c>
      <c r="E4375" s="44">
        <v>345403.25</v>
      </c>
      <c r="F4375" s="44">
        <v>345545.25</v>
      </c>
      <c r="G4375" s="44">
        <v>142</v>
      </c>
      <c r="H4375" s="44">
        <f t="shared" si="71"/>
        <v>0.141990479</v>
      </c>
    </row>
    <row r="4376" spans="1:8">
      <c r="A4376" s="44">
        <v>19</v>
      </c>
      <c r="B4376" s="44">
        <v>215</v>
      </c>
      <c r="C4376" s="44">
        <v>0.32386199999999998</v>
      </c>
      <c r="D4376" s="44">
        <v>185.57751500000001</v>
      </c>
      <c r="E4376" s="44">
        <v>346700.25</v>
      </c>
      <c r="F4376" s="44">
        <v>346885.84375</v>
      </c>
      <c r="G4376" s="44">
        <v>185.59375</v>
      </c>
      <c r="H4376" s="44">
        <f t="shared" si="71"/>
        <v>0.185577515</v>
      </c>
    </row>
    <row r="4377" spans="1:8">
      <c r="A4377" s="44">
        <v>19</v>
      </c>
      <c r="B4377" s="44">
        <v>216</v>
      </c>
      <c r="C4377" s="44">
        <v>0.65515000000000001</v>
      </c>
      <c r="D4377" s="44">
        <v>130.49485799999999</v>
      </c>
      <c r="E4377" s="44">
        <v>347215.90625</v>
      </c>
      <c r="F4377" s="44">
        <v>347346.40625</v>
      </c>
      <c r="G4377" s="44">
        <v>130.5</v>
      </c>
      <c r="H4377" s="44">
        <f t="shared" si="71"/>
        <v>0.13049485799999999</v>
      </c>
    </row>
    <row r="4378" spans="1:8">
      <c r="A4378" s="44">
        <v>19</v>
      </c>
      <c r="B4378" s="44">
        <v>217</v>
      </c>
      <c r="C4378" s="44">
        <v>0.75928399999999996</v>
      </c>
      <c r="D4378" s="44">
        <v>526.09405500000003</v>
      </c>
      <c r="E4378" s="44">
        <v>348014.625</v>
      </c>
      <c r="F4378" s="44">
        <v>348540.71875</v>
      </c>
      <c r="G4378" s="44">
        <v>526.09375</v>
      </c>
      <c r="H4378" s="44">
        <f t="shared" si="71"/>
        <v>0.52609405500000006</v>
      </c>
    </row>
    <row r="4379" spans="1:8">
      <c r="A4379" s="44">
        <v>19</v>
      </c>
      <c r="B4379" s="44">
        <v>218</v>
      </c>
      <c r="C4379" s="44">
        <v>3.3418640000000002</v>
      </c>
      <c r="D4379" s="44">
        <v>618.22161900000003</v>
      </c>
      <c r="E4379" s="44">
        <v>349311.65625</v>
      </c>
      <c r="F4379" s="44">
        <v>349929.90625</v>
      </c>
      <c r="G4379" s="44">
        <v>618.25</v>
      </c>
      <c r="H4379" s="44">
        <f t="shared" si="71"/>
        <v>0.61822161900000006</v>
      </c>
    </row>
    <row r="4380" spans="1:8">
      <c r="A4380" s="44">
        <v>19</v>
      </c>
      <c r="B4380" s="44">
        <v>219</v>
      </c>
      <c r="C4380" s="44">
        <v>1.1296060000000001</v>
      </c>
      <c r="D4380" s="44">
        <v>108.51863899999999</v>
      </c>
      <c r="E4380" s="44">
        <v>353275.125</v>
      </c>
      <c r="F4380" s="44">
        <v>353383.65625</v>
      </c>
      <c r="G4380" s="44">
        <v>108.53125</v>
      </c>
      <c r="H4380" s="44">
        <f t="shared" si="71"/>
        <v>0.108518639</v>
      </c>
    </row>
    <row r="4381" spans="1:8">
      <c r="A4381" s="44">
        <v>19</v>
      </c>
      <c r="B4381" s="44">
        <v>220</v>
      </c>
      <c r="C4381" s="44">
        <v>1.2037800000000001</v>
      </c>
      <c r="D4381" s="44">
        <v>117.459389</v>
      </c>
      <c r="E4381" s="44">
        <v>354521.90625</v>
      </c>
      <c r="F4381" s="44">
        <v>354639.375</v>
      </c>
      <c r="G4381" s="44">
        <v>117.46875</v>
      </c>
      <c r="H4381" s="44">
        <f t="shared" si="71"/>
        <v>0.117459389</v>
      </c>
    </row>
    <row r="4382" spans="1:8">
      <c r="A4382" s="44">
        <v>19</v>
      </c>
      <c r="B4382" s="44">
        <v>221</v>
      </c>
      <c r="C4382" s="44">
        <v>8.5063E-2</v>
      </c>
      <c r="D4382" s="44">
        <v>554.79168700000002</v>
      </c>
      <c r="E4382" s="44">
        <v>355856.34375</v>
      </c>
      <c r="F4382" s="44">
        <v>356411.15625</v>
      </c>
      <c r="G4382" s="44">
        <v>554.8125</v>
      </c>
      <c r="H4382" s="44">
        <f t="shared" si="71"/>
        <v>0.55479168700000003</v>
      </c>
    </row>
    <row r="4383" spans="1:8">
      <c r="A4383" s="44">
        <v>19</v>
      </c>
      <c r="B4383" s="44">
        <v>222</v>
      </c>
      <c r="C4383" s="44">
        <v>0.34716799999999998</v>
      </c>
      <c r="D4383" s="44">
        <v>896.93566899999996</v>
      </c>
      <c r="E4383" s="44">
        <v>356496.90625</v>
      </c>
      <c r="F4383" s="44">
        <v>357393.8125</v>
      </c>
      <c r="G4383" s="44">
        <v>896.90625</v>
      </c>
      <c r="H4383" s="44">
        <f t="shared" si="71"/>
        <v>0.89693566899999999</v>
      </c>
    </row>
    <row r="4384" spans="1:8">
      <c r="A4384" s="44">
        <v>19</v>
      </c>
      <c r="B4384" s="44">
        <v>223</v>
      </c>
      <c r="C4384" s="44">
        <v>3.2117900000000001</v>
      </c>
      <c r="D4384" s="44">
        <v>326.85357699999997</v>
      </c>
      <c r="E4384" s="44">
        <v>357741.65625</v>
      </c>
      <c r="F4384" s="44">
        <v>358068.53125</v>
      </c>
      <c r="G4384" s="44">
        <v>326.875</v>
      </c>
      <c r="H4384" s="44">
        <f t="shared" si="71"/>
        <v>0.32685357699999995</v>
      </c>
    </row>
    <row r="4385" spans="1:8">
      <c r="A4385" s="44">
        <v>20</v>
      </c>
      <c r="B4385" s="44">
        <v>0</v>
      </c>
      <c r="C4385" s="44">
        <v>1.625032</v>
      </c>
      <c r="D4385" s="44">
        <v>188.26101700000001</v>
      </c>
      <c r="E4385" s="44">
        <v>60320.699219000002</v>
      </c>
      <c r="F4385" s="44">
        <v>60508.960937999997</v>
      </c>
      <c r="G4385" s="44">
        <v>188.261719</v>
      </c>
      <c r="H4385" s="44">
        <f t="shared" si="71"/>
        <v>0.188261017</v>
      </c>
    </row>
    <row r="4386" spans="1:8">
      <c r="A4386" s="44">
        <v>20</v>
      </c>
      <c r="B4386" s="44">
        <v>1</v>
      </c>
      <c r="C4386" s="44">
        <v>0.59505799999999998</v>
      </c>
      <c r="D4386" s="44">
        <v>348.35049400000003</v>
      </c>
      <c r="E4386" s="44">
        <v>62149.089844000002</v>
      </c>
      <c r="F4386" s="44">
        <v>62497.445312999997</v>
      </c>
      <c r="G4386" s="44">
        <v>348.35546900000003</v>
      </c>
      <c r="H4386" s="44">
        <f t="shared" si="71"/>
        <v>0.34835049400000001</v>
      </c>
    </row>
    <row r="4387" spans="1:8">
      <c r="A4387" s="44">
        <v>20</v>
      </c>
      <c r="B4387" s="44">
        <v>2</v>
      </c>
      <c r="C4387" s="44">
        <v>9.8376000000000005E-2</v>
      </c>
      <c r="D4387" s="44">
        <v>104.679283</v>
      </c>
      <c r="E4387" s="44">
        <v>63107.914062999997</v>
      </c>
      <c r="F4387" s="44">
        <v>63212.59375</v>
      </c>
      <c r="G4387" s="44">
        <v>104.679688</v>
      </c>
      <c r="H4387" s="44">
        <f t="shared" si="71"/>
        <v>0.104679283</v>
      </c>
    </row>
    <row r="4388" spans="1:8">
      <c r="A4388" s="44">
        <v>20</v>
      </c>
      <c r="B4388" s="44">
        <v>3</v>
      </c>
      <c r="C4388" s="44">
        <v>0.831403</v>
      </c>
      <c r="D4388" s="44">
        <v>118.617165</v>
      </c>
      <c r="E4388" s="44">
        <v>63311.0625</v>
      </c>
      <c r="F4388" s="44">
        <v>63429.675780999998</v>
      </c>
      <c r="G4388" s="44">
        <v>118.613281</v>
      </c>
      <c r="H4388" s="44">
        <f t="shared" si="71"/>
        <v>0.118617165</v>
      </c>
    </row>
    <row r="4389" spans="1:8">
      <c r="A4389" s="44">
        <v>20</v>
      </c>
      <c r="B4389" s="44">
        <v>4</v>
      </c>
      <c r="C4389" s="44">
        <v>3.898895</v>
      </c>
      <c r="D4389" s="44">
        <v>832.96899399999995</v>
      </c>
      <c r="E4389" s="44">
        <v>64264.285155999998</v>
      </c>
      <c r="F4389" s="44">
        <v>65097.253905999998</v>
      </c>
      <c r="G4389" s="44">
        <v>832.96875</v>
      </c>
      <c r="H4389" s="44">
        <f t="shared" si="71"/>
        <v>0.83296899399999991</v>
      </c>
    </row>
    <row r="4390" spans="1:8">
      <c r="A4390" s="44">
        <v>20</v>
      </c>
      <c r="B4390" s="44">
        <v>5</v>
      </c>
      <c r="C4390" s="44">
        <v>0.93927400000000005</v>
      </c>
      <c r="D4390" s="44">
        <v>166.695435</v>
      </c>
      <c r="E4390" s="44">
        <v>69010.882813000004</v>
      </c>
      <c r="F4390" s="44">
        <v>69177.578125</v>
      </c>
      <c r="G4390" s="44">
        <v>166.695313</v>
      </c>
      <c r="H4390" s="44">
        <f t="shared" si="71"/>
        <v>0.166695435</v>
      </c>
    </row>
    <row r="4391" spans="1:8">
      <c r="A4391" s="44">
        <v>20</v>
      </c>
      <c r="B4391" s="44">
        <v>6</v>
      </c>
      <c r="C4391" s="44">
        <v>0.739398</v>
      </c>
      <c r="D4391" s="44">
        <v>829.04431199999999</v>
      </c>
      <c r="E4391" s="44">
        <v>70120.335938000004</v>
      </c>
      <c r="F4391" s="44">
        <v>70949.382813000004</v>
      </c>
      <c r="G4391" s="44">
        <v>829.046875</v>
      </c>
      <c r="H4391" s="44">
        <f t="shared" si="71"/>
        <v>0.82904431199999995</v>
      </c>
    </row>
    <row r="4392" spans="1:8">
      <c r="A4392" s="44">
        <v>20</v>
      </c>
      <c r="B4392" s="44">
        <v>7</v>
      </c>
      <c r="C4392" s="44">
        <v>0.91254400000000002</v>
      </c>
      <c r="D4392" s="44">
        <v>113.925438</v>
      </c>
      <c r="E4392" s="44">
        <v>71698.632813000004</v>
      </c>
      <c r="F4392" s="44">
        <v>71812.554688000004</v>
      </c>
      <c r="G4392" s="44">
        <v>113.921875</v>
      </c>
      <c r="H4392" s="44">
        <f t="shared" si="71"/>
        <v>0.113925438</v>
      </c>
    </row>
    <row r="4393" spans="1:8">
      <c r="A4393" s="44">
        <v>20</v>
      </c>
      <c r="B4393" s="44">
        <v>8</v>
      </c>
      <c r="C4393" s="44">
        <v>1.4190210000000001</v>
      </c>
      <c r="D4393" s="44">
        <v>504.73312399999998</v>
      </c>
      <c r="E4393" s="44">
        <v>72729.984375</v>
      </c>
      <c r="F4393" s="44">
        <v>73234.710938000004</v>
      </c>
      <c r="G4393" s="44">
        <v>504.726563</v>
      </c>
      <c r="H4393" s="44">
        <f t="shared" si="71"/>
        <v>0.50473312399999992</v>
      </c>
    </row>
    <row r="4394" spans="1:8">
      <c r="A4394" s="44">
        <v>20</v>
      </c>
      <c r="B4394" s="44">
        <v>9</v>
      </c>
      <c r="C4394" s="44">
        <v>0.114705</v>
      </c>
      <c r="D4394" s="44">
        <v>221.31613200000001</v>
      </c>
      <c r="E4394" s="44">
        <v>74667.726563000004</v>
      </c>
      <c r="F4394" s="44">
        <v>74889.039063000004</v>
      </c>
      <c r="G4394" s="44">
        <v>221.3125</v>
      </c>
      <c r="H4394" s="44">
        <f t="shared" si="71"/>
        <v>0.221316132</v>
      </c>
    </row>
    <row r="4395" spans="1:8">
      <c r="A4395" s="44">
        <v>20</v>
      </c>
      <c r="B4395" s="44">
        <v>10</v>
      </c>
      <c r="C4395" s="44">
        <v>0.10344</v>
      </c>
      <c r="D4395" s="44">
        <v>193.34605400000001</v>
      </c>
      <c r="E4395" s="44">
        <v>75011.492188000004</v>
      </c>
      <c r="F4395" s="44">
        <v>75204.835938000004</v>
      </c>
      <c r="G4395" s="44">
        <v>193.34375</v>
      </c>
      <c r="H4395" s="44">
        <f t="shared" si="71"/>
        <v>0.19334605400000002</v>
      </c>
    </row>
    <row r="4396" spans="1:8">
      <c r="A4396" s="44">
        <v>20</v>
      </c>
      <c r="B4396" s="44">
        <v>11</v>
      </c>
      <c r="C4396" s="44">
        <v>2.5548989999999998</v>
      </c>
      <c r="D4396" s="44">
        <v>846.06994599999996</v>
      </c>
      <c r="E4396" s="44">
        <v>75309.148438000004</v>
      </c>
      <c r="F4396" s="44">
        <v>76155.21875</v>
      </c>
      <c r="G4396" s="44">
        <v>846.07031300000006</v>
      </c>
      <c r="H4396" s="44">
        <f t="shared" si="71"/>
        <v>0.84606994599999996</v>
      </c>
    </row>
    <row r="4397" spans="1:8">
      <c r="A4397" s="44">
        <v>20</v>
      </c>
      <c r="B4397" s="44">
        <v>12</v>
      </c>
      <c r="C4397" s="44">
        <v>1.7127760000000001</v>
      </c>
      <c r="D4397" s="44">
        <v>136.52143899999999</v>
      </c>
      <c r="E4397" s="44">
        <v>78718.132813000004</v>
      </c>
      <c r="F4397" s="44">
        <v>78854.65625</v>
      </c>
      <c r="G4397" s="44">
        <v>136.523438</v>
      </c>
      <c r="H4397" s="44">
        <f t="shared" si="71"/>
        <v>0.13652143899999999</v>
      </c>
    </row>
    <row r="4398" spans="1:8">
      <c r="A4398" s="44">
        <v>20</v>
      </c>
      <c r="B4398" s="44">
        <v>13</v>
      </c>
      <c r="C4398" s="44">
        <v>0.31220199999999998</v>
      </c>
      <c r="D4398" s="44">
        <v>256.69512900000001</v>
      </c>
      <c r="E4398" s="44">
        <v>80577.734375</v>
      </c>
      <c r="F4398" s="44">
        <v>80834.4375</v>
      </c>
      <c r="G4398" s="44">
        <v>256.703125</v>
      </c>
      <c r="H4398" s="44">
        <f t="shared" si="71"/>
        <v>0.25669512900000002</v>
      </c>
    </row>
    <row r="4399" spans="1:8">
      <c r="A4399" s="44">
        <v>20</v>
      </c>
      <c r="B4399" s="44">
        <v>14</v>
      </c>
      <c r="C4399" s="44">
        <v>0.29447000000000001</v>
      </c>
      <c r="D4399" s="44">
        <v>150.46766700000001</v>
      </c>
      <c r="E4399" s="44">
        <v>81155.921875</v>
      </c>
      <c r="F4399" s="44">
        <v>81306.390625</v>
      </c>
      <c r="G4399" s="44">
        <v>150.46875</v>
      </c>
      <c r="H4399" s="44">
        <f t="shared" si="71"/>
        <v>0.150467667</v>
      </c>
    </row>
    <row r="4400" spans="1:8">
      <c r="A4400" s="44">
        <v>20</v>
      </c>
      <c r="B4400" s="44">
        <v>15</v>
      </c>
      <c r="C4400" s="44">
        <v>0.76209199999999999</v>
      </c>
      <c r="D4400" s="44">
        <v>562.016479</v>
      </c>
      <c r="E4400" s="44">
        <v>81609.085938000004</v>
      </c>
      <c r="F4400" s="44">
        <v>82171.101563000004</v>
      </c>
      <c r="G4400" s="44">
        <v>562.015625</v>
      </c>
      <c r="H4400" s="44">
        <f t="shared" si="71"/>
        <v>0.56201647899999996</v>
      </c>
    </row>
    <row r="4401" spans="1:8">
      <c r="A4401" s="44">
        <v>20</v>
      </c>
      <c r="B4401" s="44">
        <v>16</v>
      </c>
      <c r="C4401" s="44">
        <v>1.4754529999999999</v>
      </c>
      <c r="D4401" s="44">
        <v>507.033905</v>
      </c>
      <c r="E4401" s="44">
        <v>82944.257813000004</v>
      </c>
      <c r="F4401" s="44">
        <v>83451.296875</v>
      </c>
      <c r="G4401" s="44">
        <v>507.039063</v>
      </c>
      <c r="H4401" s="44">
        <f t="shared" si="71"/>
        <v>0.50703390500000001</v>
      </c>
    </row>
    <row r="4402" spans="1:8">
      <c r="A4402" s="44">
        <v>20</v>
      </c>
      <c r="B4402" s="44">
        <v>17</v>
      </c>
      <c r="C4402" s="44">
        <v>3.5260859999999998</v>
      </c>
      <c r="D4402" s="44">
        <v>153.55955499999999</v>
      </c>
      <c r="E4402" s="44">
        <v>84929.625</v>
      </c>
      <c r="F4402" s="44">
        <v>85083.179688000004</v>
      </c>
      <c r="G4402" s="44">
        <v>153.554688</v>
      </c>
      <c r="H4402" s="44">
        <f t="shared" si="71"/>
        <v>0.15355955499999999</v>
      </c>
    </row>
    <row r="4403" spans="1:8">
      <c r="A4403" s="44">
        <v>20</v>
      </c>
      <c r="B4403" s="44">
        <v>18</v>
      </c>
      <c r="C4403" s="44">
        <v>1.34314</v>
      </c>
      <c r="D4403" s="44">
        <v>351.53189099999997</v>
      </c>
      <c r="E4403" s="44">
        <v>88618.6875</v>
      </c>
      <c r="F4403" s="44">
        <v>88970.226563000004</v>
      </c>
      <c r="G4403" s="44">
        <v>351.539063</v>
      </c>
      <c r="H4403" s="44">
        <f t="shared" si="71"/>
        <v>0.35153189099999999</v>
      </c>
    </row>
    <row r="4404" spans="1:8">
      <c r="A4404" s="44">
        <v>20</v>
      </c>
      <c r="B4404" s="44">
        <v>19</v>
      </c>
      <c r="C4404" s="44">
        <v>0.72871600000000003</v>
      </c>
      <c r="D4404" s="44">
        <v>720.41980000000001</v>
      </c>
      <c r="E4404" s="44">
        <v>90328.609375</v>
      </c>
      <c r="F4404" s="44">
        <v>91049.039063000004</v>
      </c>
      <c r="G4404" s="44">
        <v>720.42968800000006</v>
      </c>
      <c r="H4404" s="44">
        <f t="shared" si="71"/>
        <v>0.72041980000000005</v>
      </c>
    </row>
    <row r="4405" spans="1:8">
      <c r="A4405" s="44">
        <v>20</v>
      </c>
      <c r="B4405" s="44">
        <v>20</v>
      </c>
      <c r="C4405" s="44">
        <v>2.158112</v>
      </c>
      <c r="D4405" s="44">
        <v>276.89923099999999</v>
      </c>
      <c r="E4405" s="44">
        <v>91783.5</v>
      </c>
      <c r="F4405" s="44">
        <v>92060.398438000004</v>
      </c>
      <c r="G4405" s="44">
        <v>276.898438</v>
      </c>
      <c r="H4405" s="44">
        <f t="shared" si="71"/>
        <v>0.27689923099999997</v>
      </c>
    </row>
    <row r="4406" spans="1:8">
      <c r="A4406" s="44">
        <v>20</v>
      </c>
      <c r="B4406" s="44">
        <v>21</v>
      </c>
      <c r="C4406" s="44">
        <v>0.37884400000000001</v>
      </c>
      <c r="D4406" s="44">
        <v>260.23742700000003</v>
      </c>
      <c r="E4406" s="44">
        <v>94222.375</v>
      </c>
      <c r="F4406" s="44">
        <v>94482.625</v>
      </c>
      <c r="G4406" s="44">
        <v>260.25</v>
      </c>
      <c r="H4406" s="44">
        <f t="shared" si="71"/>
        <v>0.26023742700000002</v>
      </c>
    </row>
    <row r="4407" spans="1:8">
      <c r="A4407" s="44">
        <v>20</v>
      </c>
      <c r="B4407" s="44">
        <v>22</v>
      </c>
      <c r="C4407" s="44">
        <v>9.8139999999999998E-3</v>
      </c>
      <c r="D4407" s="44">
        <v>238.36996500000001</v>
      </c>
      <c r="E4407" s="44">
        <v>94863.054688000004</v>
      </c>
      <c r="F4407" s="44">
        <v>95101.429688000004</v>
      </c>
      <c r="G4407" s="44">
        <v>238.375</v>
      </c>
      <c r="H4407" s="44">
        <f t="shared" si="71"/>
        <v>0.23836996500000002</v>
      </c>
    </row>
    <row r="4408" spans="1:8">
      <c r="A4408" s="44">
        <v>20</v>
      </c>
      <c r="B4408" s="44">
        <v>23</v>
      </c>
      <c r="C4408" s="44">
        <v>1.2636099999999999</v>
      </c>
      <c r="D4408" s="44">
        <v>185.448868</v>
      </c>
      <c r="E4408" s="44">
        <v>95113.085938000004</v>
      </c>
      <c r="F4408" s="44">
        <v>95298.539063000004</v>
      </c>
      <c r="G4408" s="44">
        <v>185.453125</v>
      </c>
      <c r="H4408" s="44">
        <f t="shared" si="71"/>
        <v>0.18544886800000002</v>
      </c>
    </row>
    <row r="4409" spans="1:8">
      <c r="A4409" s="44">
        <v>20</v>
      </c>
      <c r="B4409" s="44">
        <v>24</v>
      </c>
      <c r="C4409" s="44">
        <v>0.62470999999999999</v>
      </c>
      <c r="D4409" s="44">
        <v>299.99410999999998</v>
      </c>
      <c r="E4409" s="44">
        <v>96566.398438000004</v>
      </c>
      <c r="F4409" s="44">
        <v>96866.390625</v>
      </c>
      <c r="G4409" s="44">
        <v>299.992188</v>
      </c>
      <c r="H4409" s="44">
        <f t="shared" si="71"/>
        <v>0.29999410999999998</v>
      </c>
    </row>
    <row r="4410" spans="1:8">
      <c r="A4410" s="44">
        <v>20</v>
      </c>
      <c r="B4410" s="44">
        <v>25</v>
      </c>
      <c r="C4410" s="44">
        <v>0.486267</v>
      </c>
      <c r="D4410" s="44">
        <v>714.67169200000001</v>
      </c>
      <c r="E4410" s="44">
        <v>97503.96875</v>
      </c>
      <c r="F4410" s="44">
        <v>98218.648438000004</v>
      </c>
      <c r="G4410" s="44">
        <v>714.67968800000006</v>
      </c>
      <c r="H4410" s="44">
        <f t="shared" si="71"/>
        <v>0.71467169200000003</v>
      </c>
    </row>
    <row r="4411" spans="1:8">
      <c r="A4411" s="44">
        <v>20</v>
      </c>
      <c r="B4411" s="44">
        <v>26</v>
      </c>
      <c r="C4411" s="44">
        <v>0.38743899999999998</v>
      </c>
      <c r="D4411" s="44">
        <v>710.41339100000005</v>
      </c>
      <c r="E4411" s="44">
        <v>98707.21875</v>
      </c>
      <c r="F4411" s="44">
        <v>99417.632813000004</v>
      </c>
      <c r="G4411" s="44">
        <v>710.41406300000006</v>
      </c>
      <c r="H4411" s="44">
        <f t="shared" si="71"/>
        <v>0.71041339100000001</v>
      </c>
    </row>
    <row r="4412" spans="1:8">
      <c r="A4412" s="44">
        <v>20</v>
      </c>
      <c r="B4412" s="44">
        <v>27</v>
      </c>
      <c r="C4412" s="44">
        <v>0.45808100000000002</v>
      </c>
      <c r="D4412" s="44">
        <v>177.93504300000001</v>
      </c>
      <c r="E4412" s="44">
        <v>99816.710938000004</v>
      </c>
      <c r="F4412" s="44">
        <v>99994.648438000004</v>
      </c>
      <c r="G4412" s="44">
        <v>177.9375</v>
      </c>
      <c r="H4412" s="44">
        <f t="shared" si="71"/>
        <v>0.17793504300000001</v>
      </c>
    </row>
    <row r="4413" spans="1:8">
      <c r="A4413" s="44">
        <v>20</v>
      </c>
      <c r="B4413" s="44">
        <v>28</v>
      </c>
      <c r="C4413" s="44">
        <v>0.38766400000000001</v>
      </c>
      <c r="D4413" s="44">
        <v>164.884827</v>
      </c>
      <c r="E4413" s="44">
        <v>100457.421875</v>
      </c>
      <c r="F4413" s="44">
        <v>100622.3125</v>
      </c>
      <c r="G4413" s="44">
        <v>164.890625</v>
      </c>
      <c r="H4413" s="44">
        <f t="shared" si="71"/>
        <v>0.16488482700000001</v>
      </c>
    </row>
    <row r="4414" spans="1:8">
      <c r="A4414" s="44">
        <v>20</v>
      </c>
      <c r="B4414" s="44">
        <v>29</v>
      </c>
      <c r="C4414" s="44">
        <v>1.242667</v>
      </c>
      <c r="D4414" s="44">
        <v>86.056404000000001</v>
      </c>
      <c r="E4414" s="44">
        <v>101019.960938</v>
      </c>
      <c r="F4414" s="44">
        <v>101106.015625</v>
      </c>
      <c r="G4414" s="44">
        <v>86.054687999999999</v>
      </c>
      <c r="H4414" s="44">
        <f t="shared" si="71"/>
        <v>8.6056404000000003E-2</v>
      </c>
    </row>
    <row r="4415" spans="1:8">
      <c r="A4415" s="44">
        <v>20</v>
      </c>
      <c r="B4415" s="44">
        <v>30</v>
      </c>
      <c r="C4415" s="44">
        <v>1.194869</v>
      </c>
      <c r="D4415" s="44">
        <v>137.98109400000001</v>
      </c>
      <c r="E4415" s="44">
        <v>102354.671875</v>
      </c>
      <c r="F4415" s="44">
        <v>102492.648438</v>
      </c>
      <c r="G4415" s="44">
        <v>137.976563</v>
      </c>
      <c r="H4415" s="44">
        <f t="shared" si="71"/>
        <v>0.13798109400000003</v>
      </c>
    </row>
    <row r="4416" spans="1:8">
      <c r="A4416" s="44">
        <v>20</v>
      </c>
      <c r="B4416" s="44">
        <v>31</v>
      </c>
      <c r="C4416" s="44">
        <v>4.0800000000000003E-2</v>
      </c>
      <c r="D4416" s="44">
        <v>114.3274</v>
      </c>
      <c r="E4416" s="44">
        <v>103698.578125</v>
      </c>
      <c r="F4416" s="44">
        <v>103812.90625</v>
      </c>
      <c r="G4416" s="44">
        <v>114.328125</v>
      </c>
      <c r="H4416" s="44">
        <f t="shared" si="71"/>
        <v>0.1143274</v>
      </c>
    </row>
    <row r="4417" spans="1:8">
      <c r="A4417" s="44">
        <v>20</v>
      </c>
      <c r="B4417" s="44">
        <v>32</v>
      </c>
      <c r="C4417" s="44">
        <v>0.36586800000000003</v>
      </c>
      <c r="D4417" s="44">
        <v>135.75344799999999</v>
      </c>
      <c r="E4417" s="44">
        <v>103855.03125</v>
      </c>
      <c r="F4417" s="44">
        <v>103990.78125</v>
      </c>
      <c r="G4417" s="44">
        <v>135.75</v>
      </c>
      <c r="H4417" s="44">
        <f t="shared" si="71"/>
        <v>0.135753448</v>
      </c>
    </row>
    <row r="4418" spans="1:8">
      <c r="A4418" s="44">
        <v>20</v>
      </c>
      <c r="B4418" s="44">
        <v>33</v>
      </c>
      <c r="C4418" s="44">
        <v>0.76746899999999996</v>
      </c>
      <c r="D4418" s="44">
        <v>860.64007600000002</v>
      </c>
      <c r="E4418" s="44">
        <v>104370.515625</v>
      </c>
      <c r="F4418" s="44">
        <v>105231.164063</v>
      </c>
      <c r="G4418" s="44">
        <v>860.64843800000006</v>
      </c>
      <c r="H4418" s="44">
        <f t="shared" si="71"/>
        <v>0.86064007600000003</v>
      </c>
    </row>
    <row r="4419" spans="1:8">
      <c r="A4419" s="44">
        <v>20</v>
      </c>
      <c r="B4419" s="44">
        <v>34</v>
      </c>
      <c r="C4419" s="44">
        <v>0.74202299999999999</v>
      </c>
      <c r="D4419" s="44">
        <v>125.11629499999999</v>
      </c>
      <c r="E4419" s="44">
        <v>106011.554688</v>
      </c>
      <c r="F4419" s="44">
        <v>106136.671875</v>
      </c>
      <c r="G4419" s="44">
        <v>125.117188</v>
      </c>
      <c r="H4419" s="44">
        <f t="shared" si="71"/>
        <v>0.12511629499999999</v>
      </c>
    </row>
    <row r="4420" spans="1:8">
      <c r="A4420" s="44">
        <v>20</v>
      </c>
      <c r="B4420" s="44">
        <v>35</v>
      </c>
      <c r="C4420" s="44">
        <v>1.3645290000000001</v>
      </c>
      <c r="D4420" s="44">
        <v>344.37673999999998</v>
      </c>
      <c r="E4420" s="44">
        <v>106887.570313</v>
      </c>
      <c r="F4420" s="44">
        <v>107231.9375</v>
      </c>
      <c r="G4420" s="44">
        <v>344.367188</v>
      </c>
      <c r="H4420" s="44">
        <f t="shared" si="71"/>
        <v>0.34437673999999996</v>
      </c>
    </row>
    <row r="4421" spans="1:8">
      <c r="A4421" s="44">
        <v>20</v>
      </c>
      <c r="B4421" s="44">
        <v>36</v>
      </c>
      <c r="C4421" s="44">
        <v>0.49154199999999998</v>
      </c>
      <c r="D4421" s="44">
        <v>547.33978300000001</v>
      </c>
      <c r="E4421" s="44">
        <v>108606.492188</v>
      </c>
      <c r="F4421" s="44">
        <v>109153.835938</v>
      </c>
      <c r="G4421" s="44">
        <v>547.34375</v>
      </c>
      <c r="H4421" s="44">
        <f t="shared" si="71"/>
        <v>0.54733978299999997</v>
      </c>
    </row>
    <row r="4422" spans="1:8">
      <c r="A4422" s="44">
        <v>20</v>
      </c>
      <c r="B4422" s="44">
        <v>37</v>
      </c>
      <c r="C4422" s="44">
        <v>0.61602699999999999</v>
      </c>
      <c r="D4422" s="44">
        <v>1317.0460210000001</v>
      </c>
      <c r="E4422" s="44">
        <v>109654.71875</v>
      </c>
      <c r="F4422" s="44">
        <v>110971.757813</v>
      </c>
      <c r="G4422" s="44">
        <v>1317.0390629999999</v>
      </c>
      <c r="H4422" s="44">
        <f t="shared" ref="H4422:H4485" si="72">D4422/1000</f>
        <v>1.3170460210000001</v>
      </c>
    </row>
    <row r="4423" spans="1:8">
      <c r="A4423" s="44">
        <v>20</v>
      </c>
      <c r="B4423" s="44">
        <v>38</v>
      </c>
      <c r="C4423" s="44">
        <v>3.670944</v>
      </c>
      <c r="D4423" s="44">
        <v>575.11993399999994</v>
      </c>
      <c r="E4423" s="44">
        <v>111596.101563</v>
      </c>
      <c r="F4423" s="44">
        <v>112171.21875</v>
      </c>
      <c r="G4423" s="44">
        <v>575.11718800000006</v>
      </c>
      <c r="H4423" s="44">
        <f t="shared" si="72"/>
        <v>0.57511993399999994</v>
      </c>
    </row>
    <row r="4424" spans="1:8">
      <c r="A4424" s="44">
        <v>20</v>
      </c>
      <c r="B4424" s="44">
        <v>39</v>
      </c>
      <c r="C4424" s="44">
        <v>0.74697000000000002</v>
      </c>
      <c r="D4424" s="44">
        <v>187.94375600000001</v>
      </c>
      <c r="E4424" s="44">
        <v>115856.820313</v>
      </c>
      <c r="F4424" s="44">
        <v>116044.765625</v>
      </c>
      <c r="G4424" s="44">
        <v>187.945313</v>
      </c>
      <c r="H4424" s="44">
        <f t="shared" si="72"/>
        <v>0.18794375600000002</v>
      </c>
    </row>
    <row r="4425" spans="1:8">
      <c r="A4425" s="44">
        <v>20</v>
      </c>
      <c r="B4425" s="44">
        <v>40</v>
      </c>
      <c r="C4425" s="44">
        <v>0.26611600000000002</v>
      </c>
      <c r="D4425" s="44">
        <v>89.670883000000003</v>
      </c>
      <c r="E4425" s="44">
        <v>116803.132813</v>
      </c>
      <c r="F4425" s="44">
        <v>116892.796875</v>
      </c>
      <c r="G4425" s="44">
        <v>89.664062999999999</v>
      </c>
      <c r="H4425" s="44">
        <f t="shared" si="72"/>
        <v>8.9670883000000007E-2</v>
      </c>
    </row>
    <row r="4426" spans="1:8">
      <c r="A4426" s="44">
        <v>20</v>
      </c>
      <c r="B4426" s="44">
        <v>41</v>
      </c>
      <c r="C4426" s="44">
        <v>0.86092000000000002</v>
      </c>
      <c r="D4426" s="44">
        <v>359.768799</v>
      </c>
      <c r="E4426" s="44">
        <v>117162.539063</v>
      </c>
      <c r="F4426" s="44">
        <v>117522.3125</v>
      </c>
      <c r="G4426" s="44">
        <v>359.773438</v>
      </c>
      <c r="H4426" s="44">
        <f t="shared" si="72"/>
        <v>0.35976879900000003</v>
      </c>
    </row>
    <row r="4427" spans="1:8">
      <c r="A4427" s="44">
        <v>20</v>
      </c>
      <c r="B4427" s="44">
        <v>42</v>
      </c>
      <c r="C4427" s="44">
        <v>4.5055329999999998</v>
      </c>
      <c r="D4427" s="44">
        <v>121.090546</v>
      </c>
      <c r="E4427" s="44">
        <v>118397</v>
      </c>
      <c r="F4427" s="44">
        <v>118518.09375</v>
      </c>
      <c r="G4427" s="44">
        <v>121.09375</v>
      </c>
      <c r="H4427" s="44">
        <f t="shared" si="72"/>
        <v>0.12109054600000001</v>
      </c>
    </row>
    <row r="4428" spans="1:8">
      <c r="A4428" s="44">
        <v>20</v>
      </c>
      <c r="B4428" s="44">
        <v>43</v>
      </c>
      <c r="C4428" s="44">
        <v>0.52039299999999999</v>
      </c>
      <c r="D4428" s="44">
        <v>108.852272</v>
      </c>
      <c r="E4428" s="44">
        <v>123034.554688</v>
      </c>
      <c r="F4428" s="44">
        <v>123143.40625</v>
      </c>
      <c r="G4428" s="44">
        <v>108.851563</v>
      </c>
      <c r="H4428" s="44">
        <f t="shared" si="72"/>
        <v>0.108852272</v>
      </c>
    </row>
    <row r="4429" spans="1:8">
      <c r="A4429" s="44">
        <v>20</v>
      </c>
      <c r="B4429" s="44">
        <v>44</v>
      </c>
      <c r="C4429" s="44">
        <v>1.4376089999999999</v>
      </c>
      <c r="D4429" s="44">
        <v>490.96237200000002</v>
      </c>
      <c r="E4429" s="44">
        <v>123675.21875</v>
      </c>
      <c r="F4429" s="44">
        <v>124166.1875</v>
      </c>
      <c r="G4429" s="44">
        <v>490.96875</v>
      </c>
      <c r="H4429" s="44">
        <f t="shared" si="72"/>
        <v>0.49096237200000004</v>
      </c>
    </row>
    <row r="4430" spans="1:8">
      <c r="A4430" s="44">
        <v>20</v>
      </c>
      <c r="B4430" s="44">
        <v>45</v>
      </c>
      <c r="C4430" s="44">
        <v>1.144736</v>
      </c>
      <c r="D4430" s="44">
        <v>162.190414</v>
      </c>
      <c r="E4430" s="44">
        <v>125612.929688</v>
      </c>
      <c r="F4430" s="44">
        <v>125775.125</v>
      </c>
      <c r="G4430" s="44">
        <v>162.195313</v>
      </c>
      <c r="H4430" s="44">
        <f t="shared" si="72"/>
        <v>0.162190414</v>
      </c>
    </row>
    <row r="4431" spans="1:8">
      <c r="A4431" s="44">
        <v>20</v>
      </c>
      <c r="B4431" s="44">
        <v>46</v>
      </c>
      <c r="C4431" s="44">
        <v>2.2717999999999999E-2</v>
      </c>
      <c r="D4431" s="44">
        <v>159.732101</v>
      </c>
      <c r="E4431" s="44">
        <v>126925.921875</v>
      </c>
      <c r="F4431" s="44">
        <v>127085.65625</v>
      </c>
      <c r="G4431" s="44">
        <v>159.734375</v>
      </c>
      <c r="H4431" s="44">
        <f t="shared" si="72"/>
        <v>0.15973210099999999</v>
      </c>
    </row>
    <row r="4432" spans="1:8">
      <c r="A4432" s="44">
        <v>20</v>
      </c>
      <c r="B4432" s="44">
        <v>47</v>
      </c>
      <c r="C4432" s="44">
        <v>4.4660000000000004E-3</v>
      </c>
      <c r="D4432" s="44">
        <v>141.78483600000001</v>
      </c>
      <c r="E4432" s="44">
        <v>127113.46875</v>
      </c>
      <c r="F4432" s="44">
        <v>127255.25</v>
      </c>
      <c r="G4432" s="44">
        <v>141.78125</v>
      </c>
      <c r="H4432" s="44">
        <f t="shared" si="72"/>
        <v>0.14178483600000003</v>
      </c>
    </row>
    <row r="4433" spans="1:8">
      <c r="A4433" s="44">
        <v>20</v>
      </c>
      <c r="B4433" s="44">
        <v>48</v>
      </c>
      <c r="C4433" s="44">
        <v>1.0422169999999999</v>
      </c>
      <c r="D4433" s="44">
        <v>397.404968</v>
      </c>
      <c r="E4433" s="44">
        <v>127269.734375</v>
      </c>
      <c r="F4433" s="44">
        <v>127667.132813</v>
      </c>
      <c r="G4433" s="44">
        <v>397.398438</v>
      </c>
      <c r="H4433" s="44">
        <f t="shared" si="72"/>
        <v>0.39740496799999997</v>
      </c>
    </row>
    <row r="4434" spans="1:8">
      <c r="A4434" s="44">
        <v>20</v>
      </c>
      <c r="B4434" s="44">
        <v>49</v>
      </c>
      <c r="C4434" s="44">
        <v>1.038503</v>
      </c>
      <c r="D4434" s="44">
        <v>298.40612800000002</v>
      </c>
      <c r="E4434" s="44">
        <v>128722.976563</v>
      </c>
      <c r="F4434" s="44">
        <v>129021.382813</v>
      </c>
      <c r="G4434" s="44">
        <v>298.40625</v>
      </c>
      <c r="H4434" s="44">
        <f t="shared" si="72"/>
        <v>0.29840612800000005</v>
      </c>
    </row>
    <row r="4435" spans="1:8">
      <c r="A4435" s="44">
        <v>20</v>
      </c>
      <c r="B4435" s="44">
        <v>50</v>
      </c>
      <c r="C4435" s="44">
        <v>0.33779799999999999</v>
      </c>
      <c r="D4435" s="44">
        <v>343.74795499999999</v>
      </c>
      <c r="E4435" s="44">
        <v>130066.890625</v>
      </c>
      <c r="F4435" s="44">
        <v>130410.632813</v>
      </c>
      <c r="G4435" s="44">
        <v>343.742188</v>
      </c>
      <c r="H4435" s="44">
        <f t="shared" si="72"/>
        <v>0.34374795499999999</v>
      </c>
    </row>
    <row r="4436" spans="1:8">
      <c r="A4436" s="44">
        <v>20</v>
      </c>
      <c r="B4436" s="44">
        <v>51</v>
      </c>
      <c r="C4436" s="44">
        <v>1.2015439999999999</v>
      </c>
      <c r="D4436" s="44">
        <v>210.70240799999999</v>
      </c>
      <c r="E4436" s="44">
        <v>130754.453125</v>
      </c>
      <c r="F4436" s="44">
        <v>130965.15625</v>
      </c>
      <c r="G4436" s="44">
        <v>210.703125</v>
      </c>
      <c r="H4436" s="44">
        <f t="shared" si="72"/>
        <v>0.21070240799999998</v>
      </c>
    </row>
    <row r="4437" spans="1:8">
      <c r="A4437" s="44">
        <v>20</v>
      </c>
      <c r="B4437" s="44">
        <v>52</v>
      </c>
      <c r="C4437" s="44">
        <v>0.25364999999999999</v>
      </c>
      <c r="D4437" s="44">
        <v>159.927155</v>
      </c>
      <c r="E4437" s="44">
        <v>132176.53125</v>
      </c>
      <c r="F4437" s="44">
        <v>132336.46875</v>
      </c>
      <c r="G4437" s="44">
        <v>159.9375</v>
      </c>
      <c r="H4437" s="44">
        <f t="shared" si="72"/>
        <v>0.15992715499999999</v>
      </c>
    </row>
    <row r="4438" spans="1:8">
      <c r="A4438" s="44">
        <v>20</v>
      </c>
      <c r="B4438" s="44">
        <v>53</v>
      </c>
      <c r="C4438" s="44">
        <v>0.82930199999999998</v>
      </c>
      <c r="D4438" s="44">
        <v>299.79775999999998</v>
      </c>
      <c r="E4438" s="44">
        <v>132598.46875</v>
      </c>
      <c r="F4438" s="44">
        <v>132898.265625</v>
      </c>
      <c r="G4438" s="44">
        <v>299.796875</v>
      </c>
      <c r="H4438" s="44">
        <f t="shared" si="72"/>
        <v>0.29979775999999997</v>
      </c>
    </row>
    <row r="4439" spans="1:8">
      <c r="A4439" s="44">
        <v>20</v>
      </c>
      <c r="B4439" s="44">
        <v>54</v>
      </c>
      <c r="C4439" s="44">
        <v>1.1974929999999999</v>
      </c>
      <c r="D4439" s="44">
        <v>329.19284099999999</v>
      </c>
      <c r="E4439" s="44">
        <v>133739.15625</v>
      </c>
      <c r="F4439" s="44">
        <v>134068.359375</v>
      </c>
      <c r="G4439" s="44">
        <v>329.203125</v>
      </c>
      <c r="H4439" s="44">
        <f t="shared" si="72"/>
        <v>0.32919284100000001</v>
      </c>
    </row>
    <row r="4440" spans="1:8">
      <c r="A4440" s="44">
        <v>20</v>
      </c>
      <c r="B4440" s="44">
        <v>55</v>
      </c>
      <c r="C4440" s="44">
        <v>1.0498609999999999</v>
      </c>
      <c r="D4440" s="44">
        <v>75.737494999999996</v>
      </c>
      <c r="E4440" s="44">
        <v>135270.609375</v>
      </c>
      <c r="F4440" s="44">
        <v>135346.328125</v>
      </c>
      <c r="G4440" s="44">
        <v>75.71875</v>
      </c>
      <c r="H4440" s="44">
        <f t="shared" si="72"/>
        <v>7.5737495000000002E-2</v>
      </c>
    </row>
    <row r="4441" spans="1:8">
      <c r="A4441" s="44">
        <v>20</v>
      </c>
      <c r="B4441" s="44">
        <v>56</v>
      </c>
      <c r="C4441" s="44">
        <v>1.531442</v>
      </c>
      <c r="D4441" s="44">
        <v>156.66107199999999</v>
      </c>
      <c r="E4441" s="44">
        <v>136402.984375</v>
      </c>
      <c r="F4441" s="44">
        <v>136559.65625</v>
      </c>
      <c r="G4441" s="44">
        <v>156.671875</v>
      </c>
      <c r="H4441" s="44">
        <f t="shared" si="72"/>
        <v>0.15666107199999998</v>
      </c>
    </row>
    <row r="4442" spans="1:8">
      <c r="A4442" s="44">
        <v>20</v>
      </c>
      <c r="B4442" s="44">
        <v>57</v>
      </c>
      <c r="C4442" s="44">
        <v>1.378482</v>
      </c>
      <c r="D4442" s="44">
        <v>136.689224</v>
      </c>
      <c r="E4442" s="44">
        <v>138096.71875</v>
      </c>
      <c r="F4442" s="44">
        <v>138233.421875</v>
      </c>
      <c r="G4442" s="44">
        <v>136.703125</v>
      </c>
      <c r="H4442" s="44">
        <f t="shared" si="72"/>
        <v>0.136689224</v>
      </c>
    </row>
    <row r="4443" spans="1:8">
      <c r="A4443" s="44">
        <v>20</v>
      </c>
      <c r="B4443" s="44">
        <v>58</v>
      </c>
      <c r="C4443" s="44">
        <v>0.29459299999999999</v>
      </c>
      <c r="D4443" s="44">
        <v>822.19872999999995</v>
      </c>
      <c r="E4443" s="44">
        <v>139612.484375</v>
      </c>
      <c r="F4443" s="44">
        <v>140434.671875</v>
      </c>
      <c r="G4443" s="44">
        <v>822.1875</v>
      </c>
      <c r="H4443" s="44">
        <f t="shared" si="72"/>
        <v>0.82219872999999999</v>
      </c>
    </row>
    <row r="4444" spans="1:8">
      <c r="A4444" s="44">
        <v>20</v>
      </c>
      <c r="B4444" s="44">
        <v>59</v>
      </c>
      <c r="C4444" s="44">
        <v>0.78591500000000003</v>
      </c>
      <c r="D4444" s="44">
        <v>659.70642099999998</v>
      </c>
      <c r="E4444" s="44">
        <v>140737.703125</v>
      </c>
      <c r="F4444" s="44">
        <v>141397.40625</v>
      </c>
      <c r="G4444" s="44">
        <v>659.703125</v>
      </c>
      <c r="H4444" s="44">
        <f t="shared" si="72"/>
        <v>0.65970642099999999</v>
      </c>
    </row>
    <row r="4445" spans="1:8">
      <c r="A4445" s="44">
        <v>20</v>
      </c>
      <c r="B4445" s="44">
        <v>60</v>
      </c>
      <c r="C4445" s="44">
        <v>1.2536179999999999</v>
      </c>
      <c r="D4445" s="44">
        <v>871.55670199999997</v>
      </c>
      <c r="E4445" s="44">
        <v>142191.78125</v>
      </c>
      <c r="F4445" s="44">
        <v>143063.34375</v>
      </c>
      <c r="G4445" s="44">
        <v>871.5625</v>
      </c>
      <c r="H4445" s="44">
        <f t="shared" si="72"/>
        <v>0.87155670200000002</v>
      </c>
    </row>
    <row r="4446" spans="1:8">
      <c r="A4446" s="44">
        <v>20</v>
      </c>
      <c r="B4446" s="44">
        <v>61</v>
      </c>
      <c r="C4446" s="44">
        <v>0.202514</v>
      </c>
      <c r="D4446" s="44">
        <v>159.60987900000001</v>
      </c>
      <c r="E4446" s="44">
        <v>144323.28125</v>
      </c>
      <c r="F4446" s="44">
        <v>144482.890625</v>
      </c>
      <c r="G4446" s="44">
        <v>159.609375</v>
      </c>
      <c r="H4446" s="44">
        <f t="shared" si="72"/>
        <v>0.15960987900000001</v>
      </c>
    </row>
    <row r="4447" spans="1:8">
      <c r="A4447" s="44">
        <v>20</v>
      </c>
      <c r="B4447" s="44">
        <v>62</v>
      </c>
      <c r="C4447" s="44">
        <v>6.3727000000000006E-2</v>
      </c>
      <c r="D4447" s="44">
        <v>91.564255000000003</v>
      </c>
      <c r="E4447" s="44">
        <v>144698.296875</v>
      </c>
      <c r="F4447" s="44">
        <v>144789.84375</v>
      </c>
      <c r="G4447" s="44">
        <v>91.546875</v>
      </c>
      <c r="H4447" s="44">
        <f t="shared" si="72"/>
        <v>9.1564254999999997E-2</v>
      </c>
    </row>
    <row r="4448" spans="1:8">
      <c r="A4448" s="44">
        <v>20</v>
      </c>
      <c r="B4448" s="44">
        <v>63</v>
      </c>
      <c r="C4448" s="44">
        <v>0.51486200000000004</v>
      </c>
      <c r="D4448" s="44">
        <v>111.881287</v>
      </c>
      <c r="E4448" s="44">
        <v>144854.59375</v>
      </c>
      <c r="F4448" s="44">
        <v>144966.46875</v>
      </c>
      <c r="G4448" s="44">
        <v>111.875</v>
      </c>
      <c r="H4448" s="44">
        <f t="shared" si="72"/>
        <v>0.111881287</v>
      </c>
    </row>
    <row r="4449" spans="1:8">
      <c r="A4449" s="44">
        <v>20</v>
      </c>
      <c r="B4449" s="44">
        <v>64</v>
      </c>
      <c r="C4449" s="44">
        <v>0.61760999999999999</v>
      </c>
      <c r="D4449" s="44">
        <v>485.75576799999999</v>
      </c>
      <c r="E4449" s="44">
        <v>145495.28125</v>
      </c>
      <c r="F4449" s="44">
        <v>145981.03125</v>
      </c>
      <c r="G4449" s="44">
        <v>485.75</v>
      </c>
      <c r="H4449" s="44">
        <f t="shared" si="72"/>
        <v>0.48575576799999998</v>
      </c>
    </row>
    <row r="4450" spans="1:8">
      <c r="A4450" s="44">
        <v>20</v>
      </c>
      <c r="B4450" s="44">
        <v>65</v>
      </c>
      <c r="C4450" s="44">
        <v>0.73347099999999998</v>
      </c>
      <c r="D4450" s="44">
        <v>500.02630599999998</v>
      </c>
      <c r="E4450" s="44">
        <v>146604.765625</v>
      </c>
      <c r="F4450" s="44">
        <v>147104.78125</v>
      </c>
      <c r="G4450" s="44">
        <v>500.015625</v>
      </c>
      <c r="H4450" s="44">
        <f t="shared" si="72"/>
        <v>0.50002630599999998</v>
      </c>
    </row>
    <row r="4451" spans="1:8">
      <c r="A4451" s="44">
        <v>20</v>
      </c>
      <c r="B4451" s="44">
        <v>66</v>
      </c>
      <c r="C4451" s="44">
        <v>1.256616</v>
      </c>
      <c r="D4451" s="44">
        <v>329.310272</v>
      </c>
      <c r="E4451" s="44">
        <v>147839.265625</v>
      </c>
      <c r="F4451" s="44">
        <v>148168.578125</v>
      </c>
      <c r="G4451" s="44">
        <v>329.3125</v>
      </c>
      <c r="H4451" s="44">
        <f t="shared" si="72"/>
        <v>0.32931027200000001</v>
      </c>
    </row>
    <row r="4452" spans="1:8">
      <c r="A4452" s="44">
        <v>20</v>
      </c>
      <c r="B4452" s="44">
        <v>67</v>
      </c>
      <c r="C4452" s="44">
        <v>0.33783999999999997</v>
      </c>
      <c r="D4452" s="44">
        <v>884.121216</v>
      </c>
      <c r="E4452" s="44">
        <v>149433.1875</v>
      </c>
      <c r="F4452" s="44">
        <v>150317.296875</v>
      </c>
      <c r="G4452" s="44">
        <v>884.109375</v>
      </c>
      <c r="H4452" s="44">
        <f t="shared" si="72"/>
        <v>0.88412121600000004</v>
      </c>
    </row>
    <row r="4453" spans="1:8">
      <c r="A4453" s="44">
        <v>20</v>
      </c>
      <c r="B4453" s="44">
        <v>68</v>
      </c>
      <c r="C4453" s="44">
        <v>1.4726539999999999</v>
      </c>
      <c r="D4453" s="44">
        <v>241.335464</v>
      </c>
      <c r="E4453" s="44">
        <v>150667.703125</v>
      </c>
      <c r="F4453" s="44">
        <v>150909.03125</v>
      </c>
      <c r="G4453" s="44">
        <v>241.328125</v>
      </c>
      <c r="H4453" s="44">
        <f t="shared" si="72"/>
        <v>0.241335464</v>
      </c>
    </row>
    <row r="4454" spans="1:8">
      <c r="A4454" s="44">
        <v>20</v>
      </c>
      <c r="B4454" s="44">
        <v>69</v>
      </c>
      <c r="C4454" s="44">
        <v>0.233096</v>
      </c>
      <c r="D4454" s="44">
        <v>185.89703399999999</v>
      </c>
      <c r="E4454" s="44">
        <v>152388.75</v>
      </c>
      <c r="F4454" s="44">
        <v>152574.640625</v>
      </c>
      <c r="G4454" s="44">
        <v>185.890625</v>
      </c>
      <c r="H4454" s="44">
        <f t="shared" si="72"/>
        <v>0.18589703399999999</v>
      </c>
    </row>
    <row r="4455" spans="1:8">
      <c r="A4455" s="44">
        <v>20</v>
      </c>
      <c r="B4455" s="44">
        <v>70</v>
      </c>
      <c r="C4455" s="44">
        <v>0.32838699999999998</v>
      </c>
      <c r="D4455" s="44">
        <v>182.17669699999999</v>
      </c>
      <c r="E4455" s="44">
        <v>152810.65625</v>
      </c>
      <c r="F4455" s="44">
        <v>152992.828125</v>
      </c>
      <c r="G4455" s="44">
        <v>182.171875</v>
      </c>
      <c r="H4455" s="44">
        <f t="shared" si="72"/>
        <v>0.182176697</v>
      </c>
    </row>
    <row r="4456" spans="1:8">
      <c r="A4456" s="44">
        <v>20</v>
      </c>
      <c r="B4456" s="44">
        <v>71</v>
      </c>
      <c r="C4456" s="44">
        <v>0.29956300000000002</v>
      </c>
      <c r="D4456" s="44">
        <v>197.94731100000001</v>
      </c>
      <c r="E4456" s="44">
        <v>153326.546875</v>
      </c>
      <c r="F4456" s="44">
        <v>153524.5</v>
      </c>
      <c r="G4456" s="44">
        <v>197.953125</v>
      </c>
      <c r="H4456" s="44">
        <f t="shared" si="72"/>
        <v>0.19794731100000001</v>
      </c>
    </row>
    <row r="4457" spans="1:8">
      <c r="A4457" s="44">
        <v>20</v>
      </c>
      <c r="B4457" s="44">
        <v>72</v>
      </c>
      <c r="C4457" s="44">
        <v>0.221413</v>
      </c>
      <c r="D4457" s="44">
        <v>266.06094400000001</v>
      </c>
      <c r="E4457" s="44">
        <v>153826.640625</v>
      </c>
      <c r="F4457" s="44">
        <v>154092.703125</v>
      </c>
      <c r="G4457" s="44">
        <v>266.0625</v>
      </c>
      <c r="H4457" s="44">
        <f t="shared" si="72"/>
        <v>0.26606094400000002</v>
      </c>
    </row>
    <row r="4458" spans="1:8">
      <c r="A4458" s="44">
        <v>20</v>
      </c>
      <c r="B4458" s="44">
        <v>73</v>
      </c>
      <c r="C4458" s="44">
        <v>2.0039609999999999</v>
      </c>
      <c r="D4458" s="44">
        <v>436.31857300000001</v>
      </c>
      <c r="E4458" s="44">
        <v>154326.6875</v>
      </c>
      <c r="F4458" s="44">
        <v>154763</v>
      </c>
      <c r="G4458" s="44">
        <v>436.3125</v>
      </c>
      <c r="H4458" s="44">
        <f t="shared" si="72"/>
        <v>0.43631857299999999</v>
      </c>
    </row>
    <row r="4459" spans="1:8">
      <c r="A4459" s="44">
        <v>20</v>
      </c>
      <c r="B4459" s="44">
        <v>74</v>
      </c>
      <c r="C4459" s="44">
        <v>0.82288799999999995</v>
      </c>
      <c r="D4459" s="44">
        <v>331.35217299999999</v>
      </c>
      <c r="E4459" s="44">
        <v>156768.578125</v>
      </c>
      <c r="F4459" s="44">
        <v>157099.9375</v>
      </c>
      <c r="G4459" s="44">
        <v>331.359375</v>
      </c>
      <c r="H4459" s="44">
        <f t="shared" si="72"/>
        <v>0.33135217299999997</v>
      </c>
    </row>
    <row r="4460" spans="1:8">
      <c r="A4460" s="44">
        <v>20</v>
      </c>
      <c r="B4460" s="44">
        <v>75</v>
      </c>
      <c r="C4460" s="44">
        <v>0.56100499999999998</v>
      </c>
      <c r="D4460" s="44">
        <v>718.76062000000002</v>
      </c>
      <c r="E4460" s="44">
        <v>157925.078125</v>
      </c>
      <c r="F4460" s="44">
        <v>158643.84375</v>
      </c>
      <c r="G4460" s="44">
        <v>718.765625</v>
      </c>
      <c r="H4460" s="44">
        <f t="shared" si="72"/>
        <v>0.71876062000000007</v>
      </c>
    </row>
    <row r="4461" spans="1:8">
      <c r="A4461" s="44">
        <v>20</v>
      </c>
      <c r="B4461" s="44">
        <v>76</v>
      </c>
      <c r="C4461" s="44">
        <v>0.40476299999999998</v>
      </c>
      <c r="D4461" s="44">
        <v>423.353363</v>
      </c>
      <c r="E4461" s="44">
        <v>159206.359375</v>
      </c>
      <c r="F4461" s="44">
        <v>159629.703125</v>
      </c>
      <c r="G4461" s="44">
        <v>423.34375</v>
      </c>
      <c r="H4461" s="44">
        <f t="shared" si="72"/>
        <v>0.42335336299999998</v>
      </c>
    </row>
    <row r="4462" spans="1:8">
      <c r="A4462" s="44">
        <v>20</v>
      </c>
      <c r="B4462" s="44">
        <v>77</v>
      </c>
      <c r="C4462" s="44">
        <v>0.63220500000000002</v>
      </c>
      <c r="D4462" s="44">
        <v>235.98159799999999</v>
      </c>
      <c r="E4462" s="44">
        <v>160034.671875</v>
      </c>
      <c r="F4462" s="44">
        <v>160270.65625</v>
      </c>
      <c r="G4462" s="44">
        <v>235.984375</v>
      </c>
      <c r="H4462" s="44">
        <f t="shared" si="72"/>
        <v>0.23598159799999999</v>
      </c>
    </row>
    <row r="4463" spans="1:8">
      <c r="A4463" s="44">
        <v>20</v>
      </c>
      <c r="B4463" s="44">
        <v>78</v>
      </c>
      <c r="C4463" s="44">
        <v>2.3228390000000001</v>
      </c>
      <c r="D4463" s="44">
        <v>722.83868399999994</v>
      </c>
      <c r="E4463" s="44">
        <v>160909.734375</v>
      </c>
      <c r="F4463" s="44">
        <v>161632.5625</v>
      </c>
      <c r="G4463" s="44">
        <v>722.828125</v>
      </c>
      <c r="H4463" s="44">
        <f t="shared" si="72"/>
        <v>0.72283868399999995</v>
      </c>
    </row>
    <row r="4464" spans="1:8">
      <c r="A4464" s="44">
        <v>20</v>
      </c>
      <c r="B4464" s="44">
        <v>79</v>
      </c>
      <c r="C4464" s="44">
        <v>0.58328599999999997</v>
      </c>
      <c r="D4464" s="44">
        <v>937.65600600000005</v>
      </c>
      <c r="E4464" s="44">
        <v>163965.90625</v>
      </c>
      <c r="F4464" s="44">
        <v>164903.5625</v>
      </c>
      <c r="G4464" s="44">
        <v>937.65625</v>
      </c>
      <c r="H4464" s="44">
        <f t="shared" si="72"/>
        <v>0.9376560060000001</v>
      </c>
    </row>
    <row r="4465" spans="1:8">
      <c r="A4465" s="44">
        <v>20</v>
      </c>
      <c r="B4465" s="44">
        <v>80</v>
      </c>
      <c r="C4465" s="44">
        <v>1.2595149999999999</v>
      </c>
      <c r="D4465" s="44">
        <v>545.09191899999996</v>
      </c>
      <c r="E4465" s="44">
        <v>165497.328125</v>
      </c>
      <c r="F4465" s="44">
        <v>166042.421875</v>
      </c>
      <c r="G4465" s="44">
        <v>545.09375</v>
      </c>
      <c r="H4465" s="44">
        <f t="shared" si="72"/>
        <v>0.54509191899999998</v>
      </c>
    </row>
    <row r="4466" spans="1:8">
      <c r="A4466" s="44">
        <v>20</v>
      </c>
      <c r="B4466" s="44">
        <v>81</v>
      </c>
      <c r="C4466" s="44">
        <v>0.63008200000000003</v>
      </c>
      <c r="D4466" s="44">
        <v>145.693817</v>
      </c>
      <c r="E4466" s="44">
        <v>167315.21875</v>
      </c>
      <c r="F4466" s="44">
        <v>167460.921875</v>
      </c>
      <c r="G4466" s="44">
        <v>145.703125</v>
      </c>
      <c r="H4466" s="44">
        <f t="shared" si="72"/>
        <v>0.145693817</v>
      </c>
    </row>
    <row r="4467" spans="1:8">
      <c r="A4467" s="44">
        <v>20</v>
      </c>
      <c r="B4467" s="44">
        <v>82</v>
      </c>
      <c r="C4467" s="44">
        <v>0.25176399999999999</v>
      </c>
      <c r="D4467" s="44">
        <v>230.79423499999999</v>
      </c>
      <c r="E4467" s="44">
        <v>168096.640625</v>
      </c>
      <c r="F4467" s="44">
        <v>168327.4375</v>
      </c>
      <c r="G4467" s="44">
        <v>230.796875</v>
      </c>
      <c r="H4467" s="44">
        <f t="shared" si="72"/>
        <v>0.23079423499999999</v>
      </c>
    </row>
    <row r="4468" spans="1:8">
      <c r="A4468" s="44">
        <v>20</v>
      </c>
      <c r="B4468" s="44">
        <v>83</v>
      </c>
      <c r="C4468" s="44">
        <v>0.27154699999999998</v>
      </c>
      <c r="D4468" s="44">
        <v>191.932602</v>
      </c>
      <c r="E4468" s="44">
        <v>168581.015625</v>
      </c>
      <c r="F4468" s="44">
        <v>168772.953125</v>
      </c>
      <c r="G4468" s="44">
        <v>191.9375</v>
      </c>
      <c r="H4468" s="44">
        <f t="shared" si="72"/>
        <v>0.19193260200000001</v>
      </c>
    </row>
    <row r="4469" spans="1:8">
      <c r="A4469" s="44">
        <v>20</v>
      </c>
      <c r="B4469" s="44">
        <v>84</v>
      </c>
      <c r="C4469" s="44">
        <v>2.6431249999999999</v>
      </c>
      <c r="D4469" s="44">
        <v>123.676529</v>
      </c>
      <c r="E4469" s="44">
        <v>169049.859375</v>
      </c>
      <c r="F4469" s="44">
        <v>169173.53125</v>
      </c>
      <c r="G4469" s="44">
        <v>123.671875</v>
      </c>
      <c r="H4469" s="44">
        <f t="shared" si="72"/>
        <v>0.12367652900000001</v>
      </c>
    </row>
    <row r="4470" spans="1:8">
      <c r="A4470" s="44">
        <v>20</v>
      </c>
      <c r="B4470" s="44">
        <v>85</v>
      </c>
      <c r="C4470" s="44">
        <v>0.52709099999999998</v>
      </c>
      <c r="D4470" s="44">
        <v>125.218307</v>
      </c>
      <c r="E4470" s="44">
        <v>171831.40625</v>
      </c>
      <c r="F4470" s="44">
        <v>171956.609375</v>
      </c>
      <c r="G4470" s="44">
        <v>125.203125</v>
      </c>
      <c r="H4470" s="44">
        <f t="shared" si="72"/>
        <v>0.125218307</v>
      </c>
    </row>
    <row r="4471" spans="1:8">
      <c r="A4471" s="44">
        <v>20</v>
      </c>
      <c r="B4471" s="44">
        <v>86</v>
      </c>
      <c r="C4471" s="44">
        <v>0.71958699999999998</v>
      </c>
      <c r="D4471" s="44">
        <v>991.03326400000003</v>
      </c>
      <c r="E4471" s="44">
        <v>172487.734375</v>
      </c>
      <c r="F4471" s="44">
        <v>173478.75</v>
      </c>
      <c r="G4471" s="44">
        <v>991.015625</v>
      </c>
      <c r="H4471" s="44">
        <f t="shared" si="72"/>
        <v>0.99103326400000002</v>
      </c>
    </row>
    <row r="4472" spans="1:8">
      <c r="A4472" s="44">
        <v>20</v>
      </c>
      <c r="B4472" s="44">
        <v>87</v>
      </c>
      <c r="C4472" s="44">
        <v>0.58465400000000001</v>
      </c>
      <c r="D4472" s="44">
        <v>667.21929899999998</v>
      </c>
      <c r="E4472" s="44">
        <v>174206.625</v>
      </c>
      <c r="F4472" s="44">
        <v>174873.84375</v>
      </c>
      <c r="G4472" s="44">
        <v>667.21875</v>
      </c>
      <c r="H4472" s="44">
        <f t="shared" si="72"/>
        <v>0.66721929899999999</v>
      </c>
    </row>
    <row r="4473" spans="1:8">
      <c r="A4473" s="44">
        <v>20</v>
      </c>
      <c r="B4473" s="44">
        <v>88</v>
      </c>
      <c r="C4473" s="44">
        <v>1.620239</v>
      </c>
      <c r="D4473" s="44">
        <v>765.07318099999998</v>
      </c>
      <c r="E4473" s="44">
        <v>175472.421875</v>
      </c>
      <c r="F4473" s="44">
        <v>176237.484375</v>
      </c>
      <c r="G4473" s="44">
        <v>765.0625</v>
      </c>
      <c r="H4473" s="44">
        <f t="shared" si="72"/>
        <v>0.76507318099999999</v>
      </c>
    </row>
    <row r="4474" spans="1:8">
      <c r="A4474" s="44">
        <v>20</v>
      </c>
      <c r="B4474" s="44">
        <v>89</v>
      </c>
      <c r="C4474" s="44">
        <v>0.19306699999999999</v>
      </c>
      <c r="D4474" s="44">
        <v>170.64418000000001</v>
      </c>
      <c r="E4474" s="44">
        <v>177863.265625</v>
      </c>
      <c r="F4474" s="44">
        <v>178033.890625</v>
      </c>
      <c r="G4474" s="44">
        <v>170.625</v>
      </c>
      <c r="H4474" s="44">
        <f t="shared" si="72"/>
        <v>0.17064418000000001</v>
      </c>
    </row>
    <row r="4475" spans="1:8">
      <c r="A4475" s="44">
        <v>20</v>
      </c>
      <c r="B4475" s="44">
        <v>90</v>
      </c>
      <c r="C4475" s="44">
        <v>0.71116199999999996</v>
      </c>
      <c r="D4475" s="44">
        <v>678.29693599999996</v>
      </c>
      <c r="E4475" s="44">
        <v>178238.3125</v>
      </c>
      <c r="F4475" s="44">
        <v>178916.625</v>
      </c>
      <c r="G4475" s="44">
        <v>678.3125</v>
      </c>
      <c r="H4475" s="44">
        <f t="shared" si="72"/>
        <v>0.67829693599999996</v>
      </c>
    </row>
    <row r="4476" spans="1:8">
      <c r="A4476" s="44">
        <v>20</v>
      </c>
      <c r="B4476" s="44">
        <v>91</v>
      </c>
      <c r="C4476" s="44">
        <v>0.249254</v>
      </c>
      <c r="D4476" s="44">
        <v>596.90979000000004</v>
      </c>
      <c r="E4476" s="44">
        <v>179629.078125</v>
      </c>
      <c r="F4476" s="44">
        <v>180225.984375</v>
      </c>
      <c r="G4476" s="44">
        <v>596.90625</v>
      </c>
      <c r="H4476" s="44">
        <f t="shared" si="72"/>
        <v>0.59690979</v>
      </c>
    </row>
    <row r="4477" spans="1:8">
      <c r="A4477" s="44">
        <v>20</v>
      </c>
      <c r="B4477" s="44">
        <v>92</v>
      </c>
      <c r="C4477" s="44">
        <v>0.26404699999999998</v>
      </c>
      <c r="D4477" s="44">
        <v>192.21073899999999</v>
      </c>
      <c r="E4477" s="44">
        <v>180488.578125</v>
      </c>
      <c r="F4477" s="44">
        <v>180680.765625</v>
      </c>
      <c r="G4477" s="44">
        <v>192.1875</v>
      </c>
      <c r="H4477" s="44">
        <f t="shared" si="72"/>
        <v>0.19221073899999999</v>
      </c>
    </row>
    <row r="4478" spans="1:8">
      <c r="A4478" s="44">
        <v>20</v>
      </c>
      <c r="B4478" s="44">
        <v>93</v>
      </c>
      <c r="C4478" s="44">
        <v>0.53248200000000001</v>
      </c>
      <c r="D4478" s="44">
        <v>150.391953</v>
      </c>
      <c r="E4478" s="44">
        <v>180957.390625</v>
      </c>
      <c r="F4478" s="44">
        <v>181107.78125</v>
      </c>
      <c r="G4478" s="44">
        <v>150.390625</v>
      </c>
      <c r="H4478" s="44">
        <f t="shared" si="72"/>
        <v>0.15039195299999999</v>
      </c>
    </row>
    <row r="4479" spans="1:8">
      <c r="A4479" s="44">
        <v>20</v>
      </c>
      <c r="B4479" s="44">
        <v>94</v>
      </c>
      <c r="C4479" s="44">
        <v>1.431076</v>
      </c>
      <c r="D4479" s="44">
        <v>322.64623999999998</v>
      </c>
      <c r="E4479" s="44">
        <v>181644.703125</v>
      </c>
      <c r="F4479" s="44">
        <v>181967.34375</v>
      </c>
      <c r="G4479" s="44">
        <v>322.640625</v>
      </c>
      <c r="H4479" s="44">
        <f t="shared" si="72"/>
        <v>0.32264623999999997</v>
      </c>
    </row>
    <row r="4480" spans="1:8">
      <c r="A4480" s="44">
        <v>20</v>
      </c>
      <c r="B4480" s="44">
        <v>95</v>
      </c>
      <c r="C4480" s="44">
        <v>2.7897959999999999</v>
      </c>
      <c r="D4480" s="44">
        <v>120.788033</v>
      </c>
      <c r="E4480" s="44">
        <v>183410.703125</v>
      </c>
      <c r="F4480" s="44">
        <v>183531.484375</v>
      </c>
      <c r="G4480" s="44">
        <v>120.78125</v>
      </c>
      <c r="H4480" s="44">
        <f t="shared" si="72"/>
        <v>0.120788033</v>
      </c>
    </row>
    <row r="4481" spans="1:8">
      <c r="A4481" s="44">
        <v>20</v>
      </c>
      <c r="B4481" s="44">
        <v>96</v>
      </c>
      <c r="C4481" s="44">
        <v>0.82281899999999997</v>
      </c>
      <c r="D4481" s="44">
        <v>211.23043799999999</v>
      </c>
      <c r="E4481" s="44">
        <v>186334.796875</v>
      </c>
      <c r="F4481" s="44">
        <v>186546.015625</v>
      </c>
      <c r="G4481" s="44">
        <v>211.21875</v>
      </c>
      <c r="H4481" s="44">
        <f t="shared" si="72"/>
        <v>0.21123043799999999</v>
      </c>
    </row>
    <row r="4482" spans="1:8">
      <c r="A4482" s="44">
        <v>20</v>
      </c>
      <c r="B4482" s="44">
        <v>97</v>
      </c>
      <c r="C4482" s="44">
        <v>0.30957800000000002</v>
      </c>
      <c r="D4482" s="44">
        <v>932.68872099999999</v>
      </c>
      <c r="E4482" s="44">
        <v>187381.5625</v>
      </c>
      <c r="F4482" s="44">
        <v>188314.265625</v>
      </c>
      <c r="G4482" s="44">
        <v>932.703125</v>
      </c>
      <c r="H4482" s="44">
        <f t="shared" si="72"/>
        <v>0.932688721</v>
      </c>
    </row>
    <row r="4483" spans="1:8">
      <c r="A4483" s="44">
        <v>20</v>
      </c>
      <c r="B4483" s="44">
        <v>98</v>
      </c>
      <c r="C4483" s="44">
        <v>1.717185</v>
      </c>
      <c r="D4483" s="44">
        <v>141.253906</v>
      </c>
      <c r="E4483" s="44">
        <v>188631.953125</v>
      </c>
      <c r="F4483" s="44">
        <v>188773.1875</v>
      </c>
      <c r="G4483" s="44">
        <v>141.234375</v>
      </c>
      <c r="H4483" s="44">
        <f t="shared" si="72"/>
        <v>0.14125390600000001</v>
      </c>
    </row>
    <row r="4484" spans="1:8">
      <c r="A4484" s="44">
        <v>20</v>
      </c>
      <c r="B4484" s="44">
        <v>99</v>
      </c>
      <c r="C4484" s="44">
        <v>0.66335200000000005</v>
      </c>
      <c r="D4484" s="44">
        <v>884.57195999999999</v>
      </c>
      <c r="E4484" s="44">
        <v>190491.484375</v>
      </c>
      <c r="F4484" s="44">
        <v>191376.046875</v>
      </c>
      <c r="G4484" s="44">
        <v>884.5625</v>
      </c>
      <c r="H4484" s="44">
        <f t="shared" si="72"/>
        <v>0.88457195999999993</v>
      </c>
    </row>
    <row r="4485" spans="1:8">
      <c r="A4485" s="44">
        <v>20</v>
      </c>
      <c r="B4485" s="44">
        <v>100</v>
      </c>
      <c r="C4485" s="44">
        <v>5.4343320000000004</v>
      </c>
      <c r="D4485" s="44">
        <v>332.16699199999999</v>
      </c>
      <c r="E4485" s="44">
        <v>192054.1875</v>
      </c>
      <c r="F4485" s="44">
        <v>192386.359375</v>
      </c>
      <c r="G4485" s="44">
        <v>332.171875</v>
      </c>
      <c r="H4485" s="44">
        <f t="shared" si="72"/>
        <v>0.33216699199999999</v>
      </c>
    </row>
    <row r="4486" spans="1:8">
      <c r="A4486" s="44">
        <v>20</v>
      </c>
      <c r="B4486" s="44">
        <v>101</v>
      </c>
      <c r="C4486" s="44">
        <v>5.626493</v>
      </c>
      <c r="D4486" s="44">
        <v>159.523911</v>
      </c>
      <c r="E4486" s="44">
        <v>197835.984375</v>
      </c>
      <c r="F4486" s="44">
        <v>197995.515625</v>
      </c>
      <c r="G4486" s="44">
        <v>159.53125</v>
      </c>
      <c r="H4486" s="44">
        <f t="shared" ref="H4486:H4549" si="73">D4486/1000</f>
        <v>0.15952391099999999</v>
      </c>
    </row>
    <row r="4487" spans="1:8">
      <c r="A4487" s="44">
        <v>20</v>
      </c>
      <c r="B4487" s="44">
        <v>102</v>
      </c>
      <c r="C4487" s="44">
        <v>1.422053</v>
      </c>
      <c r="D4487" s="44">
        <v>93.548737000000003</v>
      </c>
      <c r="E4487" s="44">
        <v>203625.765625</v>
      </c>
      <c r="F4487" s="44">
        <v>203719.296875</v>
      </c>
      <c r="G4487" s="44">
        <v>93.53125</v>
      </c>
      <c r="H4487" s="44">
        <f t="shared" si="73"/>
        <v>9.3548737000000007E-2</v>
      </c>
    </row>
    <row r="4488" spans="1:8">
      <c r="A4488" s="44">
        <v>20</v>
      </c>
      <c r="B4488" s="44">
        <v>103</v>
      </c>
      <c r="C4488" s="44">
        <v>0.88273999999999997</v>
      </c>
      <c r="D4488" s="44">
        <v>222.30195599999999</v>
      </c>
      <c r="E4488" s="44">
        <v>205141.5625</v>
      </c>
      <c r="F4488" s="44">
        <v>205363.859375</v>
      </c>
      <c r="G4488" s="44">
        <v>222.296875</v>
      </c>
      <c r="H4488" s="44">
        <f t="shared" si="73"/>
        <v>0.222301956</v>
      </c>
    </row>
    <row r="4489" spans="1:8">
      <c r="A4489" s="44">
        <v>20</v>
      </c>
      <c r="B4489" s="44">
        <v>104</v>
      </c>
      <c r="C4489" s="44">
        <v>3.4084000000000003E-2</v>
      </c>
      <c r="D4489" s="44">
        <v>269.78482100000002</v>
      </c>
      <c r="E4489" s="44">
        <v>206251.046875</v>
      </c>
      <c r="F4489" s="44">
        <v>206520.828125</v>
      </c>
      <c r="G4489" s="44">
        <v>269.78125</v>
      </c>
      <c r="H4489" s="44">
        <f t="shared" si="73"/>
        <v>0.26978482100000001</v>
      </c>
    </row>
    <row r="4490" spans="1:8">
      <c r="A4490" s="44">
        <v>20</v>
      </c>
      <c r="B4490" s="44">
        <v>105</v>
      </c>
      <c r="C4490" s="44">
        <v>0.86860099999999996</v>
      </c>
      <c r="D4490" s="44">
        <v>127.214012</v>
      </c>
      <c r="E4490" s="44">
        <v>206567.796875</v>
      </c>
      <c r="F4490" s="44">
        <v>206695.015625</v>
      </c>
      <c r="G4490" s="44">
        <v>127.21875</v>
      </c>
      <c r="H4490" s="44">
        <f t="shared" si="73"/>
        <v>0.12721401199999999</v>
      </c>
    </row>
    <row r="4491" spans="1:8">
      <c r="A4491" s="44">
        <v>20</v>
      </c>
      <c r="B4491" s="44">
        <v>106</v>
      </c>
      <c r="C4491" s="44">
        <v>1.345364</v>
      </c>
      <c r="D4491" s="44">
        <v>218.795593</v>
      </c>
      <c r="E4491" s="44">
        <v>207564.875</v>
      </c>
      <c r="F4491" s="44">
        <v>207783.6875</v>
      </c>
      <c r="G4491" s="44">
        <v>218.8125</v>
      </c>
      <c r="H4491" s="44">
        <f t="shared" si="73"/>
        <v>0.21879559300000001</v>
      </c>
    </row>
    <row r="4492" spans="1:8">
      <c r="A4492" s="44">
        <v>20</v>
      </c>
      <c r="B4492" s="44">
        <v>107</v>
      </c>
      <c r="C4492" s="44">
        <v>3.3986679999999998</v>
      </c>
      <c r="D4492" s="44">
        <v>263.09097300000002</v>
      </c>
      <c r="E4492" s="44">
        <v>209138.25</v>
      </c>
      <c r="F4492" s="44">
        <v>209401.34375</v>
      </c>
      <c r="G4492" s="44">
        <v>263.09375</v>
      </c>
      <c r="H4492" s="44">
        <f t="shared" si="73"/>
        <v>0.26309097300000001</v>
      </c>
    </row>
    <row r="4493" spans="1:8">
      <c r="A4493" s="44">
        <v>20</v>
      </c>
      <c r="B4493" s="44">
        <v>108</v>
      </c>
      <c r="C4493" s="44">
        <v>0.44713999999999998</v>
      </c>
      <c r="D4493" s="44">
        <v>393.20022599999999</v>
      </c>
      <c r="E4493" s="44">
        <v>212804.828125</v>
      </c>
      <c r="F4493" s="44">
        <v>213198.015625</v>
      </c>
      <c r="G4493" s="44">
        <v>393.1875</v>
      </c>
      <c r="H4493" s="44">
        <f t="shared" si="73"/>
        <v>0.39320022599999999</v>
      </c>
    </row>
    <row r="4494" spans="1:8">
      <c r="A4494" s="44">
        <v>20</v>
      </c>
      <c r="B4494" s="44">
        <v>109</v>
      </c>
      <c r="C4494" s="44">
        <v>2.2023950000000001</v>
      </c>
      <c r="D4494" s="44">
        <v>272.693848</v>
      </c>
      <c r="E4494" s="44">
        <v>213648.65625</v>
      </c>
      <c r="F4494" s="44">
        <v>213921.359375</v>
      </c>
      <c r="G4494" s="44">
        <v>272.703125</v>
      </c>
      <c r="H4494" s="44">
        <f t="shared" si="73"/>
        <v>0.27269384800000002</v>
      </c>
    </row>
    <row r="4495" spans="1:8">
      <c r="A4495" s="44">
        <v>20</v>
      </c>
      <c r="B4495" s="44">
        <v>110</v>
      </c>
      <c r="C4495" s="44">
        <v>1.981795</v>
      </c>
      <c r="D4495" s="44">
        <v>1013.542358</v>
      </c>
      <c r="E4495" s="44">
        <v>216138.640625</v>
      </c>
      <c r="F4495" s="44">
        <v>217152.1875</v>
      </c>
      <c r="G4495" s="44">
        <v>1013.546875</v>
      </c>
      <c r="H4495" s="44">
        <f t="shared" si="73"/>
        <v>1.013542358</v>
      </c>
    </row>
    <row r="4496" spans="1:8">
      <c r="A4496" s="44">
        <v>20</v>
      </c>
      <c r="B4496" s="44">
        <v>111</v>
      </c>
      <c r="C4496" s="44">
        <v>1.1718500000000001</v>
      </c>
      <c r="D4496" s="44">
        <v>396.64532500000001</v>
      </c>
      <c r="E4496" s="44">
        <v>219138.90625</v>
      </c>
      <c r="F4496" s="44">
        <v>219535.546875</v>
      </c>
      <c r="G4496" s="44">
        <v>396.640625</v>
      </c>
      <c r="H4496" s="44">
        <f t="shared" si="73"/>
        <v>0.39664532499999999</v>
      </c>
    </row>
    <row r="4497" spans="1:8">
      <c r="A4497" s="44">
        <v>20</v>
      </c>
      <c r="B4497" s="44">
        <v>112</v>
      </c>
      <c r="C4497" s="44">
        <v>0.21628500000000001</v>
      </c>
      <c r="D4497" s="44">
        <v>312.564728</v>
      </c>
      <c r="E4497" s="44">
        <v>220717.1875</v>
      </c>
      <c r="F4497" s="44">
        <v>221029.75</v>
      </c>
      <c r="G4497" s="44">
        <v>312.5625</v>
      </c>
      <c r="H4497" s="44">
        <f t="shared" si="73"/>
        <v>0.31256472800000001</v>
      </c>
    </row>
    <row r="4498" spans="1:8">
      <c r="A4498" s="44">
        <v>20</v>
      </c>
      <c r="B4498" s="44">
        <v>113</v>
      </c>
      <c r="C4498" s="44">
        <v>0.76615500000000003</v>
      </c>
      <c r="D4498" s="44">
        <v>88.944266999999996</v>
      </c>
      <c r="E4498" s="44">
        <v>221248.5</v>
      </c>
      <c r="F4498" s="44">
        <v>221337.4375</v>
      </c>
      <c r="G4498" s="44">
        <v>88.9375</v>
      </c>
      <c r="H4498" s="44">
        <f t="shared" si="73"/>
        <v>8.8944266999999994E-2</v>
      </c>
    </row>
    <row r="4499" spans="1:8">
      <c r="A4499" s="44">
        <v>20</v>
      </c>
      <c r="B4499" s="44">
        <v>114</v>
      </c>
      <c r="C4499" s="44">
        <v>5.4484170000000001</v>
      </c>
      <c r="D4499" s="44">
        <v>157.54167200000001</v>
      </c>
      <c r="E4499" s="44">
        <v>222107.984375</v>
      </c>
      <c r="F4499" s="44">
        <v>222265.515625</v>
      </c>
      <c r="G4499" s="44">
        <v>157.53125</v>
      </c>
      <c r="H4499" s="44">
        <f t="shared" si="73"/>
        <v>0.15754167199999999</v>
      </c>
    </row>
    <row r="4500" spans="1:8">
      <c r="A4500" s="44">
        <v>20</v>
      </c>
      <c r="B4500" s="44">
        <v>115</v>
      </c>
      <c r="C4500" s="44">
        <v>0.76839000000000002</v>
      </c>
      <c r="D4500" s="44">
        <v>133.301559</v>
      </c>
      <c r="E4500" s="44">
        <v>227724.53125</v>
      </c>
      <c r="F4500" s="44">
        <v>227857.84375</v>
      </c>
      <c r="G4500" s="44">
        <v>133.3125</v>
      </c>
      <c r="H4500" s="44">
        <f t="shared" si="73"/>
        <v>0.13330155899999999</v>
      </c>
    </row>
    <row r="4501" spans="1:8">
      <c r="A4501" s="44">
        <v>20</v>
      </c>
      <c r="B4501" s="44">
        <v>116</v>
      </c>
      <c r="C4501" s="44">
        <v>0.77572099999999999</v>
      </c>
      <c r="D4501" s="44">
        <v>723.53643799999998</v>
      </c>
      <c r="E4501" s="44">
        <v>228630.875</v>
      </c>
      <c r="F4501" s="44">
        <v>229354.40625</v>
      </c>
      <c r="G4501" s="44">
        <v>723.53125</v>
      </c>
      <c r="H4501" s="44">
        <f t="shared" si="73"/>
        <v>0.723536438</v>
      </c>
    </row>
    <row r="4502" spans="1:8">
      <c r="A4502" s="44">
        <v>20</v>
      </c>
      <c r="B4502" s="44">
        <v>117</v>
      </c>
      <c r="C4502" s="44">
        <v>3.9706890000000001</v>
      </c>
      <c r="D4502" s="44">
        <v>579.13830600000006</v>
      </c>
      <c r="E4502" s="44">
        <v>230131.03125</v>
      </c>
      <c r="F4502" s="44">
        <v>230710.171875</v>
      </c>
      <c r="G4502" s="44">
        <v>579.140625</v>
      </c>
      <c r="H4502" s="44">
        <f t="shared" si="73"/>
        <v>0.57913830600000005</v>
      </c>
    </row>
    <row r="4503" spans="1:8">
      <c r="A4503" s="44">
        <v>20</v>
      </c>
      <c r="B4503" s="44">
        <v>118</v>
      </c>
      <c r="C4503" s="44">
        <v>1.7243489999999999</v>
      </c>
      <c r="D4503" s="44">
        <v>74.573943999999997</v>
      </c>
      <c r="E4503" s="44">
        <v>234694.046875</v>
      </c>
      <c r="F4503" s="44">
        <v>234768.625</v>
      </c>
      <c r="G4503" s="44">
        <v>74.578125</v>
      </c>
      <c r="H4503" s="44">
        <f t="shared" si="73"/>
        <v>7.4573944000000003E-2</v>
      </c>
    </row>
    <row r="4504" spans="1:8">
      <c r="A4504" s="44">
        <v>20</v>
      </c>
      <c r="B4504" s="44">
        <v>119</v>
      </c>
      <c r="C4504" s="44">
        <v>1.364887</v>
      </c>
      <c r="D4504" s="44">
        <v>960.43164100000001</v>
      </c>
      <c r="E4504" s="44">
        <v>236503</v>
      </c>
      <c r="F4504" s="44">
        <v>237463.4375</v>
      </c>
      <c r="G4504" s="44">
        <v>960.4375</v>
      </c>
      <c r="H4504" s="44">
        <f t="shared" si="73"/>
        <v>0.960431641</v>
      </c>
    </row>
    <row r="4505" spans="1:8">
      <c r="A4505" s="44">
        <v>20</v>
      </c>
      <c r="B4505" s="44">
        <v>120</v>
      </c>
      <c r="C4505" s="44">
        <v>0.38883400000000001</v>
      </c>
      <c r="D4505" s="44">
        <v>203.93284600000001</v>
      </c>
      <c r="E4505" s="44">
        <v>238831.4375</v>
      </c>
      <c r="F4505" s="44">
        <v>239035.375</v>
      </c>
      <c r="G4505" s="44">
        <v>203.9375</v>
      </c>
      <c r="H4505" s="44">
        <f t="shared" si="73"/>
        <v>0.203932846</v>
      </c>
    </row>
    <row r="4506" spans="1:8">
      <c r="A4506" s="44">
        <v>20</v>
      </c>
      <c r="B4506" s="44">
        <v>121</v>
      </c>
      <c r="C4506" s="44">
        <v>1.0338E-2</v>
      </c>
      <c r="D4506" s="44">
        <v>571.25201400000003</v>
      </c>
      <c r="E4506" s="44">
        <v>239425.265625</v>
      </c>
      <c r="F4506" s="44">
        <v>239996.515625</v>
      </c>
      <c r="G4506" s="44">
        <v>571.25</v>
      </c>
      <c r="H4506" s="44">
        <f t="shared" si="73"/>
        <v>0.57125201400000003</v>
      </c>
    </row>
    <row r="4507" spans="1:8">
      <c r="A4507" s="44">
        <v>20</v>
      </c>
      <c r="B4507" s="44">
        <v>122</v>
      </c>
      <c r="C4507" s="44">
        <v>1.6343749999999999</v>
      </c>
      <c r="D4507" s="44">
        <v>196.81424000000001</v>
      </c>
      <c r="E4507" s="44">
        <v>240019.078125</v>
      </c>
      <c r="F4507" s="44">
        <v>240215.890625</v>
      </c>
      <c r="G4507" s="44">
        <v>196.8125</v>
      </c>
      <c r="H4507" s="44">
        <f t="shared" si="73"/>
        <v>0.19681424</v>
      </c>
    </row>
    <row r="4508" spans="1:8">
      <c r="A4508" s="44">
        <v>20</v>
      </c>
      <c r="B4508" s="44">
        <v>123</v>
      </c>
      <c r="C4508" s="44">
        <v>3.8765559999999999</v>
      </c>
      <c r="D4508" s="44">
        <v>147.76618999999999</v>
      </c>
      <c r="E4508" s="44">
        <v>241863.109375</v>
      </c>
      <c r="F4508" s="44">
        <v>242010.875</v>
      </c>
      <c r="G4508" s="44">
        <v>147.765625</v>
      </c>
      <c r="H4508" s="44">
        <f t="shared" si="73"/>
        <v>0.14776618999999999</v>
      </c>
    </row>
    <row r="4509" spans="1:8">
      <c r="A4509" s="44">
        <v>20</v>
      </c>
      <c r="B4509" s="44">
        <v>124</v>
      </c>
      <c r="C4509" s="44">
        <v>2.085779</v>
      </c>
      <c r="D4509" s="44">
        <v>443.96807899999999</v>
      </c>
      <c r="E4509" s="44">
        <v>245902.125</v>
      </c>
      <c r="F4509" s="44">
        <v>246346.09375</v>
      </c>
      <c r="G4509" s="44">
        <v>443.96875</v>
      </c>
      <c r="H4509" s="44">
        <f t="shared" si="73"/>
        <v>0.44396807900000002</v>
      </c>
    </row>
    <row r="4510" spans="1:8">
      <c r="A4510" s="44">
        <v>20</v>
      </c>
      <c r="B4510" s="44">
        <v>125</v>
      </c>
      <c r="C4510" s="44">
        <v>0.15643199999999999</v>
      </c>
      <c r="D4510" s="44">
        <v>429.31643700000001</v>
      </c>
      <c r="E4510" s="44">
        <v>248433.625</v>
      </c>
      <c r="F4510" s="44">
        <v>248862.9375</v>
      </c>
      <c r="G4510" s="44">
        <v>429.3125</v>
      </c>
      <c r="H4510" s="44">
        <f t="shared" si="73"/>
        <v>0.429316437</v>
      </c>
    </row>
    <row r="4511" spans="1:8">
      <c r="A4511" s="44">
        <v>20</v>
      </c>
      <c r="B4511" s="44">
        <v>126</v>
      </c>
      <c r="C4511" s="44">
        <v>0.37129499999999999</v>
      </c>
      <c r="D4511" s="44">
        <v>143.01992799999999</v>
      </c>
      <c r="E4511" s="44">
        <v>249027.453125</v>
      </c>
      <c r="F4511" s="44">
        <v>249170.484375</v>
      </c>
      <c r="G4511" s="44">
        <v>143.03125</v>
      </c>
      <c r="H4511" s="44">
        <f t="shared" si="73"/>
        <v>0.14301992799999999</v>
      </c>
    </row>
    <row r="4512" spans="1:8">
      <c r="A4512" s="44">
        <v>20</v>
      </c>
      <c r="B4512" s="44">
        <v>127</v>
      </c>
      <c r="C4512" s="44">
        <v>1.912301</v>
      </c>
      <c r="D4512" s="44">
        <v>91.625846999999993</v>
      </c>
      <c r="E4512" s="44">
        <v>249543.125</v>
      </c>
      <c r="F4512" s="44">
        <v>249634.75</v>
      </c>
      <c r="G4512" s="44">
        <v>91.625</v>
      </c>
      <c r="H4512" s="44">
        <f t="shared" si="73"/>
        <v>9.1625846999999996E-2</v>
      </c>
    </row>
    <row r="4513" spans="1:8">
      <c r="A4513" s="44">
        <v>20</v>
      </c>
      <c r="B4513" s="44">
        <v>128</v>
      </c>
      <c r="C4513" s="44">
        <v>1.3664419999999999</v>
      </c>
      <c r="D4513" s="44">
        <v>987.62091099999998</v>
      </c>
      <c r="E4513" s="44">
        <v>251558.9375</v>
      </c>
      <c r="F4513" s="44">
        <v>252546.546875</v>
      </c>
      <c r="G4513" s="44">
        <v>987.609375</v>
      </c>
      <c r="H4513" s="44">
        <f t="shared" si="73"/>
        <v>0.98762091099999993</v>
      </c>
    </row>
    <row r="4514" spans="1:8">
      <c r="A4514" s="44">
        <v>20</v>
      </c>
      <c r="B4514" s="44">
        <v>129</v>
      </c>
      <c r="C4514" s="44">
        <v>0.11655500000000001</v>
      </c>
      <c r="D4514" s="44">
        <v>529.30718999999999</v>
      </c>
      <c r="E4514" s="44">
        <v>253918.578125</v>
      </c>
      <c r="F4514" s="44">
        <v>254447.890625</v>
      </c>
      <c r="G4514" s="44">
        <v>529.3125</v>
      </c>
      <c r="H4514" s="44">
        <f t="shared" si="73"/>
        <v>0.52930719000000004</v>
      </c>
    </row>
    <row r="4515" spans="1:8">
      <c r="A4515" s="44">
        <v>20</v>
      </c>
      <c r="B4515" s="44">
        <v>130</v>
      </c>
      <c r="C4515" s="44">
        <v>0.87898500000000002</v>
      </c>
      <c r="D4515" s="44">
        <v>950.11370799999997</v>
      </c>
      <c r="E4515" s="44">
        <v>254574.921875</v>
      </c>
      <c r="F4515" s="44">
        <v>255525.03125</v>
      </c>
      <c r="G4515" s="44">
        <v>950.109375</v>
      </c>
      <c r="H4515" s="44">
        <f t="shared" si="73"/>
        <v>0.95011370799999995</v>
      </c>
    </row>
    <row r="4516" spans="1:8">
      <c r="A4516" s="44">
        <v>20</v>
      </c>
      <c r="B4516" s="44">
        <v>131</v>
      </c>
      <c r="C4516" s="44">
        <v>1.9071499999999999</v>
      </c>
      <c r="D4516" s="44">
        <v>132.06230199999999</v>
      </c>
      <c r="E4516" s="44">
        <v>256406.890625</v>
      </c>
      <c r="F4516" s="44">
        <v>256538.953125</v>
      </c>
      <c r="G4516" s="44">
        <v>132.0625</v>
      </c>
      <c r="H4516" s="44">
        <f t="shared" si="73"/>
        <v>0.13206230199999999</v>
      </c>
    </row>
    <row r="4517" spans="1:8">
      <c r="A4517" s="44">
        <v>20</v>
      </c>
      <c r="B4517" s="44">
        <v>132</v>
      </c>
      <c r="C4517" s="44">
        <v>0.322766</v>
      </c>
      <c r="D4517" s="44">
        <v>162.67257699999999</v>
      </c>
      <c r="E4517" s="44">
        <v>258454.03125</v>
      </c>
      <c r="F4517" s="44">
        <v>258616.703125</v>
      </c>
      <c r="G4517" s="44">
        <v>162.671875</v>
      </c>
      <c r="H4517" s="44">
        <f t="shared" si="73"/>
        <v>0.16267257699999998</v>
      </c>
    </row>
    <row r="4518" spans="1:8">
      <c r="A4518" s="44">
        <v>20</v>
      </c>
      <c r="B4518" s="44">
        <v>133</v>
      </c>
      <c r="C4518" s="44">
        <v>2.771582</v>
      </c>
      <c r="D4518" s="44">
        <v>223.29965200000001</v>
      </c>
      <c r="E4518" s="44">
        <v>258954.0625</v>
      </c>
      <c r="F4518" s="44">
        <v>259177.375</v>
      </c>
      <c r="G4518" s="44">
        <v>223.3125</v>
      </c>
      <c r="H4518" s="44">
        <f t="shared" si="73"/>
        <v>0.22329965200000002</v>
      </c>
    </row>
    <row r="4519" spans="1:8">
      <c r="A4519" s="44">
        <v>20</v>
      </c>
      <c r="B4519" s="44">
        <v>134</v>
      </c>
      <c r="C4519" s="44">
        <v>1.7424850000000001</v>
      </c>
      <c r="D4519" s="44">
        <v>132.56916799999999</v>
      </c>
      <c r="E4519" s="44">
        <v>261958.65625</v>
      </c>
      <c r="F4519" s="44">
        <v>262091.234375</v>
      </c>
      <c r="G4519" s="44">
        <v>132.578125</v>
      </c>
      <c r="H4519" s="44">
        <f t="shared" si="73"/>
        <v>0.13256916799999999</v>
      </c>
    </row>
    <row r="4520" spans="1:8">
      <c r="A4520" s="44">
        <v>20</v>
      </c>
      <c r="B4520" s="44">
        <v>135</v>
      </c>
      <c r="C4520" s="44">
        <v>1.7269E-2</v>
      </c>
      <c r="D4520" s="44">
        <v>425.586792</v>
      </c>
      <c r="E4520" s="44">
        <v>263834.125</v>
      </c>
      <c r="F4520" s="44">
        <v>264259.71875</v>
      </c>
      <c r="G4520" s="44">
        <v>425.59375</v>
      </c>
      <c r="H4520" s="44">
        <f t="shared" si="73"/>
        <v>0.42558679199999999</v>
      </c>
    </row>
    <row r="4521" spans="1:8">
      <c r="A4521" s="44">
        <v>20</v>
      </c>
      <c r="B4521" s="44">
        <v>136</v>
      </c>
      <c r="C4521" s="44">
        <v>3.289752</v>
      </c>
      <c r="D4521" s="44">
        <v>220.526321</v>
      </c>
      <c r="E4521" s="44">
        <v>264287.3125</v>
      </c>
      <c r="F4521" s="44">
        <v>264507.84375</v>
      </c>
      <c r="G4521" s="44">
        <v>220.53125</v>
      </c>
      <c r="H4521" s="44">
        <f t="shared" si="73"/>
        <v>0.220526321</v>
      </c>
    </row>
    <row r="4522" spans="1:8">
      <c r="A4522" s="44">
        <v>20</v>
      </c>
      <c r="B4522" s="44">
        <v>137</v>
      </c>
      <c r="C4522" s="44">
        <v>1.6090409999999999</v>
      </c>
      <c r="D4522" s="44">
        <v>154.347443</v>
      </c>
      <c r="E4522" s="44">
        <v>267803.28125</v>
      </c>
      <c r="F4522" s="44">
        <v>267957.625</v>
      </c>
      <c r="G4522" s="44">
        <v>154.34375</v>
      </c>
      <c r="H4522" s="44">
        <f t="shared" si="73"/>
        <v>0.154347443</v>
      </c>
    </row>
    <row r="4523" spans="1:8">
      <c r="A4523" s="44">
        <v>20</v>
      </c>
      <c r="B4523" s="44">
        <v>138</v>
      </c>
      <c r="C4523" s="44">
        <v>4.5357000000000001E-2</v>
      </c>
      <c r="D4523" s="44">
        <v>443.995026</v>
      </c>
      <c r="E4523" s="44">
        <v>269569.125</v>
      </c>
      <c r="F4523" s="44">
        <v>270013.09375</v>
      </c>
      <c r="G4523" s="44">
        <v>443.96875</v>
      </c>
      <c r="H4523" s="44">
        <f t="shared" si="73"/>
        <v>0.44399502600000001</v>
      </c>
    </row>
    <row r="4524" spans="1:8">
      <c r="A4524" s="44">
        <v>20</v>
      </c>
      <c r="B4524" s="44">
        <v>139</v>
      </c>
      <c r="C4524" s="44">
        <v>0.23510200000000001</v>
      </c>
      <c r="D4524" s="44">
        <v>179.79153400000001</v>
      </c>
      <c r="E4524" s="44">
        <v>270069.21875</v>
      </c>
      <c r="F4524" s="44">
        <v>270249</v>
      </c>
      <c r="G4524" s="44">
        <v>179.78125</v>
      </c>
      <c r="H4524" s="44">
        <f t="shared" si="73"/>
        <v>0.179791534</v>
      </c>
    </row>
    <row r="4525" spans="1:8">
      <c r="A4525" s="44">
        <v>20</v>
      </c>
      <c r="B4525" s="44">
        <v>140</v>
      </c>
      <c r="C4525" s="44">
        <v>1.9321000000000001E-2</v>
      </c>
      <c r="D4525" s="44">
        <v>321.24658199999999</v>
      </c>
      <c r="E4525" s="44">
        <v>270491.0625</v>
      </c>
      <c r="F4525" s="44">
        <v>270812.3125</v>
      </c>
      <c r="G4525" s="44">
        <v>321.25</v>
      </c>
      <c r="H4525" s="44">
        <f t="shared" si="73"/>
        <v>0.321246582</v>
      </c>
    </row>
    <row r="4526" spans="1:8">
      <c r="A4526" s="44">
        <v>20</v>
      </c>
      <c r="B4526" s="44">
        <v>141</v>
      </c>
      <c r="C4526" s="44">
        <v>0.19047900000000001</v>
      </c>
      <c r="D4526" s="44">
        <v>249.75555399999999</v>
      </c>
      <c r="E4526" s="44">
        <v>270834.71875</v>
      </c>
      <c r="F4526" s="44">
        <v>271084.5</v>
      </c>
      <c r="G4526" s="44">
        <v>249.78125</v>
      </c>
      <c r="H4526" s="44">
        <f t="shared" si="73"/>
        <v>0.24975555399999999</v>
      </c>
    </row>
    <row r="4527" spans="1:8">
      <c r="A4527" s="44">
        <v>20</v>
      </c>
      <c r="B4527" s="44">
        <v>142</v>
      </c>
      <c r="C4527" s="44">
        <v>3.36015</v>
      </c>
      <c r="D4527" s="44">
        <v>83.822982999999994</v>
      </c>
      <c r="E4527" s="44">
        <v>271287.84375</v>
      </c>
      <c r="F4527" s="44">
        <v>271371.625</v>
      </c>
      <c r="G4527" s="44">
        <v>83.78125</v>
      </c>
      <c r="H4527" s="44">
        <f t="shared" si="73"/>
        <v>8.382298299999999E-2</v>
      </c>
    </row>
    <row r="4528" spans="1:8">
      <c r="A4528" s="44">
        <v>20</v>
      </c>
      <c r="B4528" s="44">
        <v>143</v>
      </c>
      <c r="C4528" s="44">
        <v>0.37466300000000002</v>
      </c>
      <c r="D4528" s="44">
        <v>188.82307399999999</v>
      </c>
      <c r="E4528" s="44">
        <v>274741.53125</v>
      </c>
      <c r="F4528" s="44">
        <v>274930.34375</v>
      </c>
      <c r="G4528" s="44">
        <v>188.8125</v>
      </c>
      <c r="H4528" s="44">
        <f t="shared" si="73"/>
        <v>0.18882307399999998</v>
      </c>
    </row>
    <row r="4529" spans="1:8">
      <c r="A4529" s="44">
        <v>20</v>
      </c>
      <c r="B4529" s="44">
        <v>144</v>
      </c>
      <c r="C4529" s="44">
        <v>0.15379499999999999</v>
      </c>
      <c r="D4529" s="44">
        <v>168.43675200000001</v>
      </c>
      <c r="E4529" s="44">
        <v>275319.65625</v>
      </c>
      <c r="F4529" s="44">
        <v>275488.09375</v>
      </c>
      <c r="G4529" s="44">
        <v>168.4375</v>
      </c>
      <c r="H4529" s="44">
        <f t="shared" si="73"/>
        <v>0.16843675200000002</v>
      </c>
    </row>
    <row r="4530" spans="1:8">
      <c r="A4530" s="44">
        <v>20</v>
      </c>
      <c r="B4530" s="44">
        <v>145</v>
      </c>
      <c r="C4530" s="44">
        <v>0.54188199999999997</v>
      </c>
      <c r="D4530" s="44">
        <v>259.381531</v>
      </c>
      <c r="E4530" s="44">
        <v>275647.9375</v>
      </c>
      <c r="F4530" s="44">
        <v>275907.3125</v>
      </c>
      <c r="G4530" s="44">
        <v>259.375</v>
      </c>
      <c r="H4530" s="44">
        <f t="shared" si="73"/>
        <v>0.259381531</v>
      </c>
    </row>
    <row r="4531" spans="1:8">
      <c r="A4531" s="44">
        <v>20</v>
      </c>
      <c r="B4531" s="44">
        <v>146</v>
      </c>
      <c r="C4531" s="44">
        <v>1.0462929999999999</v>
      </c>
      <c r="D4531" s="44">
        <v>209.62579299999999</v>
      </c>
      <c r="E4531" s="44">
        <v>276460.4375</v>
      </c>
      <c r="F4531" s="44">
        <v>276670.0625</v>
      </c>
      <c r="G4531" s="44">
        <v>209.625</v>
      </c>
      <c r="H4531" s="44">
        <f t="shared" si="73"/>
        <v>0.20962579299999998</v>
      </c>
    </row>
    <row r="4532" spans="1:8">
      <c r="A4532" s="44">
        <v>20</v>
      </c>
      <c r="B4532" s="44">
        <v>147</v>
      </c>
      <c r="C4532" s="44">
        <v>0.24374799999999999</v>
      </c>
      <c r="D4532" s="44">
        <v>510.86685199999999</v>
      </c>
      <c r="E4532" s="44">
        <v>277726.25</v>
      </c>
      <c r="F4532" s="44">
        <v>278237.125</v>
      </c>
      <c r="G4532" s="44">
        <v>510.875</v>
      </c>
      <c r="H4532" s="44">
        <f t="shared" si="73"/>
        <v>0.51086685200000004</v>
      </c>
    </row>
    <row r="4533" spans="1:8">
      <c r="A4533" s="44">
        <v>20</v>
      </c>
      <c r="B4533" s="44">
        <v>148</v>
      </c>
      <c r="C4533" s="44">
        <v>2.8287979999999999</v>
      </c>
      <c r="D4533" s="44">
        <v>135.70756499999999</v>
      </c>
      <c r="E4533" s="44">
        <v>278491.9375</v>
      </c>
      <c r="F4533" s="44">
        <v>278627.625</v>
      </c>
      <c r="G4533" s="44">
        <v>135.6875</v>
      </c>
      <c r="H4533" s="44">
        <f t="shared" si="73"/>
        <v>0.13570756499999997</v>
      </c>
    </row>
    <row r="4534" spans="1:8">
      <c r="A4534" s="44">
        <v>20</v>
      </c>
      <c r="B4534" s="44">
        <v>149</v>
      </c>
      <c r="C4534" s="44">
        <v>0.46904600000000002</v>
      </c>
      <c r="D4534" s="44">
        <v>905.70764199999996</v>
      </c>
      <c r="E4534" s="44">
        <v>281463.8125</v>
      </c>
      <c r="F4534" s="44">
        <v>282369.5</v>
      </c>
      <c r="G4534" s="44">
        <v>905.6875</v>
      </c>
      <c r="H4534" s="44">
        <f t="shared" si="73"/>
        <v>0.90570764199999998</v>
      </c>
    </row>
    <row r="4535" spans="1:8">
      <c r="A4535" s="44">
        <v>20</v>
      </c>
      <c r="B4535" s="44">
        <v>150</v>
      </c>
      <c r="C4535" s="44">
        <v>8.8525000000000006E-2</v>
      </c>
      <c r="D4535" s="44">
        <v>1092.0150149999999</v>
      </c>
      <c r="E4535" s="44">
        <v>282838.90625</v>
      </c>
      <c r="F4535" s="44">
        <v>283930.90625</v>
      </c>
      <c r="G4535" s="44">
        <v>1092</v>
      </c>
      <c r="H4535" s="44">
        <f t="shared" si="73"/>
        <v>1.0920150149999999</v>
      </c>
    </row>
    <row r="4536" spans="1:8">
      <c r="A4536" s="44">
        <v>20</v>
      </c>
      <c r="B4536" s="44">
        <v>151</v>
      </c>
      <c r="C4536" s="44">
        <v>2.5723310000000001</v>
      </c>
      <c r="D4536" s="44">
        <v>114.252014</v>
      </c>
      <c r="E4536" s="44">
        <v>284026.5625</v>
      </c>
      <c r="F4536" s="44">
        <v>284140.8125</v>
      </c>
      <c r="G4536" s="44">
        <v>114.25</v>
      </c>
      <c r="H4536" s="44">
        <f t="shared" si="73"/>
        <v>0.114252014</v>
      </c>
    </row>
    <row r="4537" spans="1:8">
      <c r="A4537" s="44">
        <v>20</v>
      </c>
      <c r="B4537" s="44">
        <v>152</v>
      </c>
      <c r="C4537" s="44">
        <v>4.6133519999999999</v>
      </c>
      <c r="D4537" s="44">
        <v>80.749701999999999</v>
      </c>
      <c r="E4537" s="44">
        <v>286714.375</v>
      </c>
      <c r="F4537" s="44">
        <v>286795.125</v>
      </c>
      <c r="G4537" s="44">
        <v>80.75</v>
      </c>
      <c r="H4537" s="44">
        <f t="shared" si="73"/>
        <v>8.0749701999999993E-2</v>
      </c>
    </row>
    <row r="4538" spans="1:8">
      <c r="A4538" s="44">
        <v>20</v>
      </c>
      <c r="B4538" s="44">
        <v>153</v>
      </c>
      <c r="C4538" s="44">
        <v>6.5518000000000007E-2</v>
      </c>
      <c r="D4538" s="44">
        <v>546.70233199999996</v>
      </c>
      <c r="E4538" s="44">
        <v>291422.21875</v>
      </c>
      <c r="F4538" s="44">
        <v>291968.9375</v>
      </c>
      <c r="G4538" s="44">
        <v>546.71875</v>
      </c>
      <c r="H4538" s="44">
        <f t="shared" si="73"/>
        <v>0.54670233199999996</v>
      </c>
    </row>
    <row r="4539" spans="1:8">
      <c r="A4539" s="44">
        <v>20</v>
      </c>
      <c r="B4539" s="44">
        <v>154</v>
      </c>
      <c r="C4539" s="44">
        <v>0.61484099999999997</v>
      </c>
      <c r="D4539" s="44">
        <v>121.232986</v>
      </c>
      <c r="E4539" s="44">
        <v>292047.28125</v>
      </c>
      <c r="F4539" s="44">
        <v>292168.53125</v>
      </c>
      <c r="G4539" s="44">
        <v>121.25</v>
      </c>
      <c r="H4539" s="44">
        <f t="shared" si="73"/>
        <v>0.121232986</v>
      </c>
    </row>
    <row r="4540" spans="1:8">
      <c r="A4540" s="44">
        <v>20</v>
      </c>
      <c r="B4540" s="44">
        <v>155</v>
      </c>
      <c r="C4540" s="44">
        <v>0.97212900000000002</v>
      </c>
      <c r="D4540" s="44">
        <v>789.36914100000001</v>
      </c>
      <c r="E4540" s="44">
        <v>292797.375</v>
      </c>
      <c r="F4540" s="44">
        <v>293586.75</v>
      </c>
      <c r="G4540" s="44">
        <v>789.375</v>
      </c>
      <c r="H4540" s="44">
        <f t="shared" si="73"/>
        <v>0.789369141</v>
      </c>
    </row>
    <row r="4541" spans="1:8">
      <c r="A4541" s="44">
        <v>20</v>
      </c>
      <c r="B4541" s="44">
        <v>156</v>
      </c>
      <c r="C4541" s="44">
        <v>4.7204230000000003</v>
      </c>
      <c r="D4541" s="44">
        <v>342.878265</v>
      </c>
      <c r="E4541" s="44">
        <v>294568.5625</v>
      </c>
      <c r="F4541" s="44">
        <v>294911.46875</v>
      </c>
      <c r="G4541" s="44">
        <v>342.90625</v>
      </c>
      <c r="H4541" s="44">
        <f t="shared" si="73"/>
        <v>0.34287826500000002</v>
      </c>
    </row>
    <row r="4542" spans="1:8">
      <c r="A4542" s="44">
        <v>20</v>
      </c>
      <c r="B4542" s="44">
        <v>157</v>
      </c>
      <c r="C4542" s="44">
        <v>9.7466999999999998E-2</v>
      </c>
      <c r="D4542" s="44">
        <v>119.769485</v>
      </c>
      <c r="E4542" s="44">
        <v>299647.25</v>
      </c>
      <c r="F4542" s="44">
        <v>299767.03125</v>
      </c>
      <c r="G4542" s="44">
        <v>119.78125</v>
      </c>
      <c r="H4542" s="44">
        <f t="shared" si="73"/>
        <v>0.11976948500000001</v>
      </c>
    </row>
    <row r="4543" spans="1:8">
      <c r="A4543" s="44">
        <v>20</v>
      </c>
      <c r="B4543" s="44">
        <v>158</v>
      </c>
      <c r="C4543" s="44">
        <v>0.38357999999999998</v>
      </c>
      <c r="D4543" s="44">
        <v>334.510132</v>
      </c>
      <c r="E4543" s="44">
        <v>299866</v>
      </c>
      <c r="F4543" s="44">
        <v>300200.5</v>
      </c>
      <c r="G4543" s="44">
        <v>334.5</v>
      </c>
      <c r="H4543" s="44">
        <f t="shared" si="73"/>
        <v>0.33451013200000002</v>
      </c>
    </row>
    <row r="4544" spans="1:8">
      <c r="A4544" s="44">
        <v>20</v>
      </c>
      <c r="B4544" s="44">
        <v>159</v>
      </c>
      <c r="C4544" s="44">
        <v>6.8357000000000001E-2</v>
      </c>
      <c r="D4544" s="44">
        <v>145.32200599999999</v>
      </c>
      <c r="E4544" s="44">
        <v>300584.84375</v>
      </c>
      <c r="F4544" s="44">
        <v>300730.15625</v>
      </c>
      <c r="G4544" s="44">
        <v>145.3125</v>
      </c>
      <c r="H4544" s="44">
        <f t="shared" si="73"/>
        <v>0.14532200599999998</v>
      </c>
    </row>
    <row r="4545" spans="1:8">
      <c r="A4545" s="44">
        <v>20</v>
      </c>
      <c r="B4545" s="44">
        <v>160</v>
      </c>
      <c r="C4545" s="44">
        <v>5.3865420000000004</v>
      </c>
      <c r="D4545" s="44">
        <v>79.709023000000002</v>
      </c>
      <c r="E4545" s="44">
        <v>300803.625</v>
      </c>
      <c r="F4545" s="44">
        <v>300883.3125</v>
      </c>
      <c r="G4545" s="44">
        <v>79.6875</v>
      </c>
      <c r="H4545" s="44">
        <f t="shared" si="73"/>
        <v>7.9709023000000004E-2</v>
      </c>
    </row>
    <row r="4546" spans="1:8">
      <c r="A4546" s="44">
        <v>20</v>
      </c>
      <c r="B4546" s="44">
        <v>161</v>
      </c>
      <c r="C4546" s="44">
        <v>1.927915</v>
      </c>
      <c r="D4546" s="44">
        <v>195.38090500000001</v>
      </c>
      <c r="E4546" s="44">
        <v>306274.03125</v>
      </c>
      <c r="F4546" s="44">
        <v>306469.40625</v>
      </c>
      <c r="G4546" s="44">
        <v>195.375</v>
      </c>
      <c r="H4546" s="44">
        <f t="shared" si="73"/>
        <v>0.19538090500000002</v>
      </c>
    </row>
    <row r="4547" spans="1:8">
      <c r="A4547" s="44">
        <v>20</v>
      </c>
      <c r="B4547" s="44">
        <v>162</v>
      </c>
      <c r="C4547" s="44">
        <v>0.42794900000000002</v>
      </c>
      <c r="D4547" s="44">
        <v>191.167496</v>
      </c>
      <c r="E4547" s="44">
        <v>308399.21875</v>
      </c>
      <c r="F4547" s="44">
        <v>308590.375</v>
      </c>
      <c r="G4547" s="44">
        <v>191.15625</v>
      </c>
      <c r="H4547" s="44">
        <f t="shared" si="73"/>
        <v>0.19116749599999999</v>
      </c>
    </row>
    <row r="4548" spans="1:8">
      <c r="A4548" s="44">
        <v>20</v>
      </c>
      <c r="B4548" s="44">
        <v>163</v>
      </c>
      <c r="C4548" s="44">
        <v>0.12523400000000001</v>
      </c>
      <c r="D4548" s="44">
        <v>788.93988000000002</v>
      </c>
      <c r="E4548" s="44">
        <v>309024.28125</v>
      </c>
      <c r="F4548" s="44">
        <v>309813.21875</v>
      </c>
      <c r="G4548" s="44">
        <v>788.9375</v>
      </c>
      <c r="H4548" s="44">
        <f t="shared" si="73"/>
        <v>0.78893988000000004</v>
      </c>
    </row>
    <row r="4549" spans="1:8">
      <c r="A4549" s="44">
        <v>20</v>
      </c>
      <c r="B4549" s="44">
        <v>164</v>
      </c>
      <c r="C4549" s="44">
        <v>0.18363499999999999</v>
      </c>
      <c r="D4549" s="44">
        <v>103.12146799999999</v>
      </c>
      <c r="E4549" s="44">
        <v>309946.25</v>
      </c>
      <c r="F4549" s="44">
        <v>310049.40625</v>
      </c>
      <c r="G4549" s="44">
        <v>103.15625</v>
      </c>
      <c r="H4549" s="44">
        <f t="shared" si="73"/>
        <v>0.10312146799999999</v>
      </c>
    </row>
    <row r="4550" spans="1:8">
      <c r="A4550" s="44">
        <v>20</v>
      </c>
      <c r="B4550" s="44">
        <v>165</v>
      </c>
      <c r="C4550" s="44">
        <v>0.11851200000000001</v>
      </c>
      <c r="D4550" s="44">
        <v>187.48468</v>
      </c>
      <c r="E4550" s="44">
        <v>310246.3125</v>
      </c>
      <c r="F4550" s="44">
        <v>310433.8125</v>
      </c>
      <c r="G4550" s="44">
        <v>187.5</v>
      </c>
      <c r="H4550" s="44">
        <f t="shared" ref="H4550:H4613" si="74">D4550/1000</f>
        <v>0.18748467999999999</v>
      </c>
    </row>
    <row r="4551" spans="1:8">
      <c r="A4551" s="44">
        <v>20</v>
      </c>
      <c r="B4551" s="44">
        <v>166</v>
      </c>
      <c r="C4551" s="44">
        <v>4.2659510000000003</v>
      </c>
      <c r="D4551" s="44">
        <v>154.142776</v>
      </c>
      <c r="E4551" s="44">
        <v>310558.84375</v>
      </c>
      <c r="F4551" s="44">
        <v>310713</v>
      </c>
      <c r="G4551" s="44">
        <v>154.15625</v>
      </c>
      <c r="H4551" s="44">
        <f t="shared" si="74"/>
        <v>0.15414277600000001</v>
      </c>
    </row>
    <row r="4552" spans="1:8">
      <c r="A4552" s="44">
        <v>20</v>
      </c>
      <c r="B4552" s="44">
        <v>167</v>
      </c>
      <c r="C4552" s="44">
        <v>1.5077309999999999</v>
      </c>
      <c r="D4552" s="44">
        <v>391.90194700000001</v>
      </c>
      <c r="E4552" s="44">
        <v>314983.9375</v>
      </c>
      <c r="F4552" s="44">
        <v>315375.84375</v>
      </c>
      <c r="G4552" s="44">
        <v>391.90625</v>
      </c>
      <c r="H4552" s="44">
        <f t="shared" si="74"/>
        <v>0.39190194700000003</v>
      </c>
    </row>
    <row r="4553" spans="1:8">
      <c r="A4553" s="44">
        <v>20</v>
      </c>
      <c r="B4553" s="44">
        <v>168</v>
      </c>
      <c r="C4553" s="44">
        <v>5.5854000000000001E-2</v>
      </c>
      <c r="D4553" s="44">
        <v>109.56028000000001</v>
      </c>
      <c r="E4553" s="44">
        <v>316892.28125</v>
      </c>
      <c r="F4553" s="44">
        <v>317001.84375</v>
      </c>
      <c r="G4553" s="44">
        <v>109.5625</v>
      </c>
      <c r="H4553" s="44">
        <f t="shared" si="74"/>
        <v>0.10956028000000001</v>
      </c>
    </row>
    <row r="4554" spans="1:8">
      <c r="A4554" s="44">
        <v>20</v>
      </c>
      <c r="B4554" s="44">
        <v>169</v>
      </c>
      <c r="C4554" s="44">
        <v>7.1728E-2</v>
      </c>
      <c r="D4554" s="44">
        <v>87.830123999999998</v>
      </c>
      <c r="E4554" s="44">
        <v>317064.15625</v>
      </c>
      <c r="F4554" s="44">
        <v>317152</v>
      </c>
      <c r="G4554" s="44">
        <v>87.84375</v>
      </c>
      <c r="H4554" s="44">
        <f t="shared" si="74"/>
        <v>8.7830123999999996E-2</v>
      </c>
    </row>
    <row r="4555" spans="1:8">
      <c r="A4555" s="44">
        <v>20</v>
      </c>
      <c r="B4555" s="44">
        <v>170</v>
      </c>
      <c r="C4555" s="44">
        <v>0.88739900000000005</v>
      </c>
      <c r="D4555" s="44">
        <v>121.66477999999999</v>
      </c>
      <c r="E4555" s="44">
        <v>317236.0625</v>
      </c>
      <c r="F4555" s="44">
        <v>317357.71875</v>
      </c>
      <c r="G4555" s="44">
        <v>121.65625</v>
      </c>
      <c r="H4555" s="44">
        <f t="shared" si="74"/>
        <v>0.12166478</v>
      </c>
    </row>
    <row r="4556" spans="1:8">
      <c r="A4556" s="44">
        <v>20</v>
      </c>
      <c r="B4556" s="44">
        <v>171</v>
      </c>
      <c r="C4556" s="44">
        <v>0.84175900000000003</v>
      </c>
      <c r="D4556" s="44">
        <v>228.15531899999999</v>
      </c>
      <c r="E4556" s="44">
        <v>318251.8125</v>
      </c>
      <c r="F4556" s="44">
        <v>318479.96875</v>
      </c>
      <c r="G4556" s="44">
        <v>228.15625</v>
      </c>
      <c r="H4556" s="44">
        <f t="shared" si="74"/>
        <v>0.228155319</v>
      </c>
    </row>
    <row r="4557" spans="1:8">
      <c r="A4557" s="44">
        <v>20</v>
      </c>
      <c r="B4557" s="44">
        <v>172</v>
      </c>
      <c r="C4557" s="44">
        <v>1.7484299999999999</v>
      </c>
      <c r="D4557" s="44">
        <v>285.93817100000001</v>
      </c>
      <c r="E4557" s="44">
        <v>319330.875</v>
      </c>
      <c r="F4557" s="44">
        <v>319616.8125</v>
      </c>
      <c r="G4557" s="44">
        <v>285.9375</v>
      </c>
      <c r="H4557" s="44">
        <f t="shared" si="74"/>
        <v>0.28593817100000002</v>
      </c>
    </row>
    <row r="4558" spans="1:8">
      <c r="A4558" s="44">
        <v>20</v>
      </c>
      <c r="B4558" s="44">
        <v>173</v>
      </c>
      <c r="C4558" s="44">
        <v>0.73112200000000005</v>
      </c>
      <c r="D4558" s="44">
        <v>152.086105</v>
      </c>
      <c r="E4558" s="44">
        <v>321378.1875</v>
      </c>
      <c r="F4558" s="44">
        <v>321530.28125</v>
      </c>
      <c r="G4558" s="44">
        <v>152.09375</v>
      </c>
      <c r="H4558" s="44">
        <f t="shared" si="74"/>
        <v>0.152086105</v>
      </c>
    </row>
    <row r="4559" spans="1:8">
      <c r="A4559" s="44">
        <v>20</v>
      </c>
      <c r="B4559" s="44">
        <v>174</v>
      </c>
      <c r="C4559" s="44">
        <v>0.45764700000000003</v>
      </c>
      <c r="D4559" s="44">
        <v>352.39325000000002</v>
      </c>
      <c r="E4559" s="44">
        <v>322268.90625</v>
      </c>
      <c r="F4559" s="44">
        <v>322621.3125</v>
      </c>
      <c r="G4559" s="44">
        <v>352.40625</v>
      </c>
      <c r="H4559" s="44">
        <f t="shared" si="74"/>
        <v>0.35239325000000005</v>
      </c>
    </row>
    <row r="4560" spans="1:8">
      <c r="A4560" s="44">
        <v>20</v>
      </c>
      <c r="B4560" s="44">
        <v>175</v>
      </c>
      <c r="C4560" s="44">
        <v>0.89342100000000002</v>
      </c>
      <c r="D4560" s="44">
        <v>87.979293999999996</v>
      </c>
      <c r="E4560" s="44">
        <v>323081.375</v>
      </c>
      <c r="F4560" s="44">
        <v>323169.375</v>
      </c>
      <c r="G4560" s="44">
        <v>88</v>
      </c>
      <c r="H4560" s="44">
        <f t="shared" si="74"/>
        <v>8.7979294E-2</v>
      </c>
    </row>
    <row r="4561" spans="1:8">
      <c r="A4561" s="44">
        <v>20</v>
      </c>
      <c r="B4561" s="44">
        <v>176</v>
      </c>
      <c r="C4561" s="44">
        <v>0.62431099999999995</v>
      </c>
      <c r="D4561" s="44">
        <v>123.346428</v>
      </c>
      <c r="E4561" s="44">
        <v>324065.9375</v>
      </c>
      <c r="F4561" s="44">
        <v>324189.28125</v>
      </c>
      <c r="G4561" s="44">
        <v>123.34375</v>
      </c>
      <c r="H4561" s="44">
        <f t="shared" si="74"/>
        <v>0.12334642800000001</v>
      </c>
    </row>
    <row r="4562" spans="1:8">
      <c r="A4562" s="44">
        <v>20</v>
      </c>
      <c r="B4562" s="44">
        <v>177</v>
      </c>
      <c r="C4562" s="44">
        <v>0.16813400000000001</v>
      </c>
      <c r="D4562" s="44">
        <v>142.909897</v>
      </c>
      <c r="E4562" s="44">
        <v>324816.0625</v>
      </c>
      <c r="F4562" s="44">
        <v>324958.9375</v>
      </c>
      <c r="G4562" s="44">
        <v>142.875</v>
      </c>
      <c r="H4562" s="44">
        <f t="shared" si="74"/>
        <v>0.14290989700000001</v>
      </c>
    </row>
    <row r="4563" spans="1:8">
      <c r="A4563" s="44">
        <v>20</v>
      </c>
      <c r="B4563" s="44">
        <v>178</v>
      </c>
      <c r="C4563" s="44">
        <v>1.705023</v>
      </c>
      <c r="D4563" s="44">
        <v>181.81899999999999</v>
      </c>
      <c r="E4563" s="44">
        <v>325128.53125</v>
      </c>
      <c r="F4563" s="44">
        <v>325310.375</v>
      </c>
      <c r="G4563" s="44">
        <v>181.84375</v>
      </c>
      <c r="H4563" s="44">
        <f t="shared" si="74"/>
        <v>0.18181899999999998</v>
      </c>
    </row>
    <row r="4564" spans="1:8">
      <c r="A4564" s="44">
        <v>20</v>
      </c>
      <c r="B4564" s="44">
        <v>179</v>
      </c>
      <c r="C4564" s="44">
        <v>0.12634200000000001</v>
      </c>
      <c r="D4564" s="44">
        <v>126.65261099999999</v>
      </c>
      <c r="E4564" s="44">
        <v>327019.40625</v>
      </c>
      <c r="F4564" s="44">
        <v>327146.0625</v>
      </c>
      <c r="G4564" s="44">
        <v>126.65625</v>
      </c>
      <c r="H4564" s="44">
        <f t="shared" si="74"/>
        <v>0.126652611</v>
      </c>
    </row>
    <row r="4565" spans="1:8">
      <c r="A4565" s="44">
        <v>20</v>
      </c>
      <c r="B4565" s="44">
        <v>180</v>
      </c>
      <c r="C4565" s="44">
        <v>0.44780799999999998</v>
      </c>
      <c r="D4565" s="44">
        <v>264.31994600000002</v>
      </c>
      <c r="E4565" s="44">
        <v>327285.0625</v>
      </c>
      <c r="F4565" s="44">
        <v>327549.375</v>
      </c>
      <c r="G4565" s="44">
        <v>264.3125</v>
      </c>
      <c r="H4565" s="44">
        <f t="shared" si="74"/>
        <v>0.26431994600000003</v>
      </c>
    </row>
    <row r="4566" spans="1:8">
      <c r="A4566" s="44">
        <v>20</v>
      </c>
      <c r="B4566" s="44">
        <v>181</v>
      </c>
      <c r="C4566" s="44">
        <v>1.063469</v>
      </c>
      <c r="D4566" s="44">
        <v>183.19107099999999</v>
      </c>
      <c r="E4566" s="44">
        <v>328003.84375</v>
      </c>
      <c r="F4566" s="44">
        <v>328187.03125</v>
      </c>
      <c r="G4566" s="44">
        <v>183.1875</v>
      </c>
      <c r="H4566" s="44">
        <f t="shared" si="74"/>
        <v>0.18319107099999998</v>
      </c>
    </row>
    <row r="4567" spans="1:8">
      <c r="A4567" s="44">
        <v>20</v>
      </c>
      <c r="B4567" s="44">
        <v>182</v>
      </c>
      <c r="C4567" s="44">
        <v>1.942072</v>
      </c>
      <c r="D4567" s="44">
        <v>227.74212600000001</v>
      </c>
      <c r="E4567" s="44">
        <v>329254.03125</v>
      </c>
      <c r="F4567" s="44">
        <v>329481.75</v>
      </c>
      <c r="G4567" s="44">
        <v>227.71875</v>
      </c>
      <c r="H4567" s="44">
        <f t="shared" si="74"/>
        <v>0.22774212600000002</v>
      </c>
    </row>
    <row r="4568" spans="1:8">
      <c r="A4568" s="44">
        <v>20</v>
      </c>
      <c r="B4568" s="44">
        <v>183</v>
      </c>
      <c r="C4568" s="44">
        <v>6.8749000000000005E-2</v>
      </c>
      <c r="D4568" s="44">
        <v>76.018837000000005</v>
      </c>
      <c r="E4568" s="44">
        <v>331426.125</v>
      </c>
      <c r="F4568" s="44">
        <v>331502.15625</v>
      </c>
      <c r="G4568" s="44">
        <v>76.03125</v>
      </c>
      <c r="H4568" s="44">
        <f t="shared" si="74"/>
        <v>7.6018837000000006E-2</v>
      </c>
    </row>
    <row r="4569" spans="1:8">
      <c r="A4569" s="44">
        <v>20</v>
      </c>
      <c r="B4569" s="44">
        <v>184</v>
      </c>
      <c r="C4569" s="44">
        <v>0.350802</v>
      </c>
      <c r="D4569" s="44">
        <v>272.64892600000002</v>
      </c>
      <c r="E4569" s="44">
        <v>331582.1875</v>
      </c>
      <c r="F4569" s="44">
        <v>331854.8125</v>
      </c>
      <c r="G4569" s="44">
        <v>272.625</v>
      </c>
      <c r="H4569" s="44">
        <f t="shared" si="74"/>
        <v>0.27264892600000001</v>
      </c>
    </row>
    <row r="4570" spans="1:8">
      <c r="A4570" s="44">
        <v>20</v>
      </c>
      <c r="B4570" s="44">
        <v>185</v>
      </c>
      <c r="C4570" s="44">
        <v>0.95453500000000002</v>
      </c>
      <c r="D4570" s="44">
        <v>430.12451199999998</v>
      </c>
      <c r="E4570" s="44">
        <v>332207.4375</v>
      </c>
      <c r="F4570" s="44">
        <v>332637.53125</v>
      </c>
      <c r="G4570" s="44">
        <v>430.09375</v>
      </c>
      <c r="H4570" s="44">
        <f t="shared" si="74"/>
        <v>0.43012451199999996</v>
      </c>
    </row>
    <row r="4571" spans="1:8">
      <c r="A4571" s="44">
        <v>20</v>
      </c>
      <c r="B4571" s="44">
        <v>186</v>
      </c>
      <c r="C4571" s="44">
        <v>0.48121799999999998</v>
      </c>
      <c r="D4571" s="44">
        <v>173.34309400000001</v>
      </c>
      <c r="E4571" s="44">
        <v>333607.3125</v>
      </c>
      <c r="F4571" s="44">
        <v>333780.65625</v>
      </c>
      <c r="G4571" s="44">
        <v>173.34375</v>
      </c>
      <c r="H4571" s="44">
        <f t="shared" si="74"/>
        <v>0.173343094</v>
      </c>
    </row>
    <row r="4572" spans="1:8">
      <c r="A4572" s="44">
        <v>20</v>
      </c>
      <c r="B4572" s="44">
        <v>187</v>
      </c>
      <c r="C4572" s="44">
        <v>0.184222</v>
      </c>
      <c r="D4572" s="44">
        <v>206.603195</v>
      </c>
      <c r="E4572" s="44">
        <v>334263.59375</v>
      </c>
      <c r="F4572" s="44">
        <v>334470.21875</v>
      </c>
      <c r="G4572" s="44">
        <v>206.625</v>
      </c>
      <c r="H4572" s="44">
        <f t="shared" si="74"/>
        <v>0.20660319499999999</v>
      </c>
    </row>
    <row r="4573" spans="1:8">
      <c r="A4573" s="44">
        <v>20</v>
      </c>
      <c r="B4573" s="44">
        <v>188</v>
      </c>
      <c r="C4573" s="44">
        <v>0.31082700000000002</v>
      </c>
      <c r="D4573" s="44">
        <v>1019.0768430000001</v>
      </c>
      <c r="E4573" s="44">
        <v>334669.90625</v>
      </c>
      <c r="F4573" s="44">
        <v>335689</v>
      </c>
      <c r="G4573" s="44">
        <v>1019.09375</v>
      </c>
      <c r="H4573" s="44">
        <f t="shared" si="74"/>
        <v>1.0190768430000001</v>
      </c>
    </row>
    <row r="4574" spans="1:8">
      <c r="A4574" s="44">
        <v>20</v>
      </c>
      <c r="B4574" s="44">
        <v>189</v>
      </c>
      <c r="C4574" s="44">
        <v>2.803299</v>
      </c>
      <c r="D4574" s="44">
        <v>928.77972399999999</v>
      </c>
      <c r="E4574" s="44">
        <v>336013.8125</v>
      </c>
      <c r="F4574" s="44">
        <v>336942.5625</v>
      </c>
      <c r="G4574" s="44">
        <v>928.75</v>
      </c>
      <c r="H4574" s="44">
        <f t="shared" si="74"/>
        <v>0.92877972399999997</v>
      </c>
    </row>
    <row r="4575" spans="1:8">
      <c r="A4575" s="44">
        <v>20</v>
      </c>
      <c r="B4575" s="44">
        <v>190</v>
      </c>
      <c r="C4575" s="44">
        <v>0.67156099999999996</v>
      </c>
      <c r="D4575" s="44">
        <v>169.41198700000001</v>
      </c>
      <c r="E4575" s="44">
        <v>339749.34375</v>
      </c>
      <c r="F4575" s="44">
        <v>339918.71875</v>
      </c>
      <c r="G4575" s="44">
        <v>169.375</v>
      </c>
      <c r="H4575" s="44">
        <f t="shared" si="74"/>
        <v>0.16941198700000001</v>
      </c>
    </row>
    <row r="4576" spans="1:8">
      <c r="A4576" s="44">
        <v>20</v>
      </c>
      <c r="B4576" s="44">
        <v>191</v>
      </c>
      <c r="C4576" s="44">
        <v>0.25035099999999999</v>
      </c>
      <c r="D4576" s="44">
        <v>497.119507</v>
      </c>
      <c r="E4576" s="44">
        <v>340593.1875</v>
      </c>
      <c r="F4576" s="44">
        <v>341090.28125</v>
      </c>
      <c r="G4576" s="44">
        <v>497.09375</v>
      </c>
      <c r="H4576" s="44">
        <f t="shared" si="74"/>
        <v>0.49711950700000002</v>
      </c>
    </row>
    <row r="4577" spans="1:8">
      <c r="A4577" s="44">
        <v>20</v>
      </c>
      <c r="B4577" s="44">
        <v>192</v>
      </c>
      <c r="C4577" s="44">
        <v>0.14857600000000001</v>
      </c>
      <c r="D4577" s="44">
        <v>124.19911999999999</v>
      </c>
      <c r="E4577" s="44">
        <v>341347.96875</v>
      </c>
      <c r="F4577" s="44">
        <v>341472.1875</v>
      </c>
      <c r="G4577" s="44">
        <v>124.21875</v>
      </c>
      <c r="H4577" s="44">
        <f t="shared" si="74"/>
        <v>0.12419912</v>
      </c>
    </row>
    <row r="4578" spans="1:8">
      <c r="A4578" s="44">
        <v>20</v>
      </c>
      <c r="B4578" s="44">
        <v>193</v>
      </c>
      <c r="C4578" s="44">
        <v>1.4785269999999999</v>
      </c>
      <c r="D4578" s="44">
        <v>220.01593</v>
      </c>
      <c r="E4578" s="44">
        <v>341629.5</v>
      </c>
      <c r="F4578" s="44">
        <v>341849.5</v>
      </c>
      <c r="G4578" s="44">
        <v>220</v>
      </c>
      <c r="H4578" s="44">
        <f t="shared" si="74"/>
        <v>0.22001593</v>
      </c>
    </row>
    <row r="4579" spans="1:8">
      <c r="A4579" s="44">
        <v>20</v>
      </c>
      <c r="B4579" s="44">
        <v>194</v>
      </c>
      <c r="C4579" s="44">
        <v>4.4782000000000002E-2</v>
      </c>
      <c r="D4579" s="44">
        <v>114.872444</v>
      </c>
      <c r="E4579" s="44">
        <v>343332.75</v>
      </c>
      <c r="F4579" s="44">
        <v>343447.625</v>
      </c>
      <c r="G4579" s="44">
        <v>114.875</v>
      </c>
      <c r="H4579" s="44">
        <f t="shared" si="74"/>
        <v>0.114872444</v>
      </c>
    </row>
    <row r="4580" spans="1:8">
      <c r="A4580" s="44">
        <v>20</v>
      </c>
      <c r="B4580" s="44">
        <v>195</v>
      </c>
      <c r="C4580" s="44">
        <v>0.26591700000000001</v>
      </c>
      <c r="D4580" s="44">
        <v>367.68460099999999</v>
      </c>
      <c r="E4580" s="44">
        <v>343504.6875</v>
      </c>
      <c r="F4580" s="44">
        <v>343872.375</v>
      </c>
      <c r="G4580" s="44">
        <v>367.6875</v>
      </c>
      <c r="H4580" s="44">
        <f t="shared" si="74"/>
        <v>0.367684601</v>
      </c>
    </row>
    <row r="4581" spans="1:8">
      <c r="A4581" s="44">
        <v>20</v>
      </c>
      <c r="B4581" s="44">
        <v>196</v>
      </c>
      <c r="C4581" s="44">
        <v>0.84743999999999997</v>
      </c>
      <c r="D4581" s="44">
        <v>175.26821899999999</v>
      </c>
      <c r="E4581" s="44">
        <v>344152.9375</v>
      </c>
      <c r="F4581" s="44">
        <v>344328.1875</v>
      </c>
      <c r="G4581" s="44">
        <v>175.25</v>
      </c>
      <c r="H4581" s="44">
        <f t="shared" si="74"/>
        <v>0.17526821899999998</v>
      </c>
    </row>
    <row r="4582" spans="1:8">
      <c r="A4582" s="44">
        <v>20</v>
      </c>
      <c r="B4582" s="44">
        <v>197</v>
      </c>
      <c r="C4582" s="44">
        <v>0.84182999999999997</v>
      </c>
      <c r="D4582" s="44">
        <v>417.76049799999998</v>
      </c>
      <c r="E4582" s="44">
        <v>345184.46875</v>
      </c>
      <c r="F4582" s="44">
        <v>345602.25</v>
      </c>
      <c r="G4582" s="44">
        <v>417.78125</v>
      </c>
      <c r="H4582" s="44">
        <f t="shared" si="74"/>
        <v>0.41776049799999998</v>
      </c>
    </row>
    <row r="4583" spans="1:8">
      <c r="A4583" s="44">
        <v>20</v>
      </c>
      <c r="B4583" s="44">
        <v>198</v>
      </c>
      <c r="C4583" s="44">
        <v>1.852563</v>
      </c>
      <c r="D4583" s="44">
        <v>1482.5817870000001</v>
      </c>
      <c r="E4583" s="44">
        <v>346450.21875</v>
      </c>
      <c r="F4583" s="44">
        <v>347932.8125</v>
      </c>
      <c r="G4583" s="44">
        <v>1482.59375</v>
      </c>
      <c r="H4583" s="44">
        <f t="shared" si="74"/>
        <v>1.482581787</v>
      </c>
    </row>
    <row r="4584" spans="1:8">
      <c r="A4584" s="44">
        <v>20</v>
      </c>
      <c r="B4584" s="44">
        <v>199</v>
      </c>
      <c r="C4584" s="44">
        <v>1.696496</v>
      </c>
      <c r="D4584" s="44">
        <v>130.30526699999999</v>
      </c>
      <c r="E4584" s="44">
        <v>349796.125</v>
      </c>
      <c r="F4584" s="44">
        <v>349926.40625</v>
      </c>
      <c r="G4584" s="44">
        <v>130.28125</v>
      </c>
      <c r="H4584" s="44">
        <f t="shared" si="74"/>
        <v>0.13030526699999997</v>
      </c>
    </row>
    <row r="4585" spans="1:8">
      <c r="A4585" s="44">
        <v>20</v>
      </c>
      <c r="B4585" s="44">
        <v>200</v>
      </c>
      <c r="C4585" s="44">
        <v>0.24878500000000001</v>
      </c>
      <c r="D4585" s="44">
        <v>502.765961</v>
      </c>
      <c r="E4585" s="44">
        <v>351628.65625</v>
      </c>
      <c r="F4585" s="44">
        <v>352131.4375</v>
      </c>
      <c r="G4585" s="44">
        <v>502.78125</v>
      </c>
      <c r="H4585" s="44">
        <f t="shared" si="74"/>
        <v>0.50276596100000004</v>
      </c>
    </row>
    <row r="4586" spans="1:8">
      <c r="A4586" s="44">
        <v>20</v>
      </c>
      <c r="B4586" s="44">
        <v>201</v>
      </c>
      <c r="C4586" s="44">
        <v>0.51547500000000002</v>
      </c>
      <c r="D4586" s="44">
        <v>692.71246299999996</v>
      </c>
      <c r="E4586" s="44">
        <v>352383.4375</v>
      </c>
      <c r="F4586" s="44">
        <v>353076.125</v>
      </c>
      <c r="G4586" s="44">
        <v>692.6875</v>
      </c>
      <c r="H4586" s="44">
        <f t="shared" si="74"/>
        <v>0.692712463</v>
      </c>
    </row>
    <row r="4587" spans="1:8">
      <c r="A4587" s="44">
        <v>20</v>
      </c>
      <c r="B4587" s="44">
        <v>202</v>
      </c>
      <c r="C4587" s="44">
        <v>8.1314999999999998E-2</v>
      </c>
      <c r="D4587" s="44">
        <v>808.59637499999997</v>
      </c>
      <c r="E4587" s="44">
        <v>353603.375</v>
      </c>
      <c r="F4587" s="44">
        <v>354411.9375</v>
      </c>
      <c r="G4587" s="44">
        <v>808.5625</v>
      </c>
      <c r="H4587" s="44">
        <f t="shared" si="74"/>
        <v>0.80859637499999992</v>
      </c>
    </row>
    <row r="4588" spans="1:8">
      <c r="A4588" s="44">
        <v>20</v>
      </c>
      <c r="B4588" s="44">
        <v>203</v>
      </c>
      <c r="C4588" s="44">
        <v>1.1233930000000001</v>
      </c>
      <c r="D4588" s="44">
        <v>118.505844</v>
      </c>
      <c r="E4588" s="44">
        <v>354506.25</v>
      </c>
      <c r="F4588" s="44">
        <v>354624.78125</v>
      </c>
      <c r="G4588" s="44">
        <v>118.53125</v>
      </c>
      <c r="H4588" s="44">
        <f t="shared" si="74"/>
        <v>0.118505844</v>
      </c>
    </row>
    <row r="4589" spans="1:8">
      <c r="A4589" s="44">
        <v>20</v>
      </c>
      <c r="B4589" s="44">
        <v>204</v>
      </c>
      <c r="C4589" s="44">
        <v>1.0274430000000001</v>
      </c>
      <c r="D4589" s="44">
        <v>599.37579300000004</v>
      </c>
      <c r="E4589" s="44">
        <v>355762.53125</v>
      </c>
      <c r="F4589" s="44">
        <v>356361.875</v>
      </c>
      <c r="G4589" s="44">
        <v>599.34375</v>
      </c>
      <c r="H4589" s="44">
        <f t="shared" si="74"/>
        <v>0.59937579299999999</v>
      </c>
    </row>
    <row r="4590" spans="1:8">
      <c r="A4590" s="44">
        <v>20</v>
      </c>
      <c r="B4590" s="44">
        <v>205</v>
      </c>
      <c r="C4590" s="44">
        <v>9.6223000000000003E-2</v>
      </c>
      <c r="D4590" s="44">
        <v>121.63623</v>
      </c>
      <c r="E4590" s="44">
        <v>357397.9375</v>
      </c>
      <c r="F4590" s="44">
        <v>357519.5625</v>
      </c>
      <c r="G4590" s="44">
        <v>121.625</v>
      </c>
      <c r="H4590" s="44">
        <f t="shared" si="74"/>
        <v>0.12163623</v>
      </c>
    </row>
    <row r="4591" spans="1:8">
      <c r="A4591" s="44">
        <v>20</v>
      </c>
      <c r="B4591" s="44">
        <v>206</v>
      </c>
      <c r="C4591" s="44">
        <v>0.38255099999999997</v>
      </c>
      <c r="D4591" s="44">
        <v>286.16241500000001</v>
      </c>
      <c r="E4591" s="44">
        <v>357616.625</v>
      </c>
      <c r="F4591" s="44">
        <v>357902.8125</v>
      </c>
      <c r="G4591" s="44">
        <v>286.1875</v>
      </c>
      <c r="H4591" s="44">
        <f t="shared" si="74"/>
        <v>0.286162415</v>
      </c>
    </row>
    <row r="4592" spans="1:8">
      <c r="A4592" s="44">
        <v>20</v>
      </c>
      <c r="B4592" s="44">
        <v>207</v>
      </c>
      <c r="C4592" s="44">
        <v>0.74606899999999998</v>
      </c>
      <c r="D4592" s="44">
        <v>242.764633</v>
      </c>
      <c r="E4592" s="44">
        <v>358288.59375</v>
      </c>
      <c r="F4592" s="44">
        <v>358531.34375</v>
      </c>
      <c r="G4592" s="44">
        <v>242.75</v>
      </c>
      <c r="H4592" s="44">
        <f t="shared" si="74"/>
        <v>0.24276463300000001</v>
      </c>
    </row>
    <row r="4593" spans="1:8">
      <c r="A4593" s="44">
        <v>20</v>
      </c>
      <c r="B4593" s="44">
        <v>208</v>
      </c>
      <c r="C4593" s="44">
        <v>2.3838339999999998</v>
      </c>
      <c r="D4593" s="44">
        <v>296.27761800000002</v>
      </c>
      <c r="E4593" s="44">
        <v>359277.75</v>
      </c>
      <c r="F4593" s="44">
        <v>359574</v>
      </c>
      <c r="G4593" s="44">
        <v>296.25</v>
      </c>
      <c r="H4593" s="44">
        <f t="shared" si="74"/>
        <v>0.29627761800000002</v>
      </c>
    </row>
    <row r="4594" spans="1:8">
      <c r="A4594" s="44">
        <v>21</v>
      </c>
      <c r="B4594" s="44">
        <v>0</v>
      </c>
      <c r="C4594" s="44">
        <v>1.735711</v>
      </c>
      <c r="D4594" s="44">
        <v>122.842125</v>
      </c>
      <c r="E4594" s="44">
        <v>60555.070312999997</v>
      </c>
      <c r="F4594" s="44">
        <v>60677.914062999997</v>
      </c>
      <c r="G4594" s="44">
        <v>122.84375</v>
      </c>
      <c r="H4594" s="44">
        <f t="shared" si="74"/>
        <v>0.122842125</v>
      </c>
    </row>
    <row r="4595" spans="1:8">
      <c r="A4595" s="44">
        <v>21</v>
      </c>
      <c r="B4595" s="44">
        <v>1</v>
      </c>
      <c r="C4595" s="44">
        <v>0.76543300000000003</v>
      </c>
      <c r="D4595" s="44">
        <v>274.09896900000001</v>
      </c>
      <c r="E4595" s="44">
        <v>62414.457030999998</v>
      </c>
      <c r="F4595" s="44">
        <v>62688.558594000002</v>
      </c>
      <c r="G4595" s="44">
        <v>274.101563</v>
      </c>
      <c r="H4595" s="44">
        <f t="shared" si="74"/>
        <v>0.27409896900000003</v>
      </c>
    </row>
    <row r="4596" spans="1:8">
      <c r="A4596" s="44">
        <v>21</v>
      </c>
      <c r="B4596" s="44">
        <v>2</v>
      </c>
      <c r="C4596" s="44">
        <v>0.89356999999999998</v>
      </c>
      <c r="D4596" s="44">
        <v>116.06871</v>
      </c>
      <c r="E4596" s="44">
        <v>63467.324219000002</v>
      </c>
      <c r="F4596" s="44">
        <v>63583.394530999998</v>
      </c>
      <c r="G4596" s="44">
        <v>116.070313</v>
      </c>
      <c r="H4596" s="44">
        <f t="shared" si="74"/>
        <v>0.11606870999999999</v>
      </c>
    </row>
    <row r="4597" spans="1:8">
      <c r="A4597" s="44">
        <v>21</v>
      </c>
      <c r="B4597" s="44">
        <v>3</v>
      </c>
      <c r="C4597" s="44">
        <v>0.224273</v>
      </c>
      <c r="D4597" s="44">
        <v>171.36630199999999</v>
      </c>
      <c r="E4597" s="44">
        <v>64483.023437999997</v>
      </c>
      <c r="F4597" s="44">
        <v>64654.394530999998</v>
      </c>
      <c r="G4597" s="44">
        <v>171.371094</v>
      </c>
      <c r="H4597" s="44">
        <f t="shared" si="74"/>
        <v>0.171366302</v>
      </c>
    </row>
    <row r="4598" spans="1:8">
      <c r="A4598" s="44">
        <v>21</v>
      </c>
      <c r="B4598" s="44">
        <v>4</v>
      </c>
      <c r="C4598" s="44">
        <v>0.68958299999999995</v>
      </c>
      <c r="D4598" s="44">
        <v>130.048294</v>
      </c>
      <c r="E4598" s="44">
        <v>64889.328125</v>
      </c>
      <c r="F4598" s="44">
        <v>65019.375</v>
      </c>
      <c r="G4598" s="44">
        <v>130.046875</v>
      </c>
      <c r="H4598" s="44">
        <f t="shared" si="74"/>
        <v>0.13004829400000001</v>
      </c>
    </row>
    <row r="4599" spans="1:8">
      <c r="A4599" s="44">
        <v>21</v>
      </c>
      <c r="B4599" s="44">
        <v>5</v>
      </c>
      <c r="C4599" s="44">
        <v>0.41437000000000002</v>
      </c>
      <c r="D4599" s="44">
        <v>301.39120500000001</v>
      </c>
      <c r="E4599" s="44">
        <v>65717.554688000004</v>
      </c>
      <c r="F4599" s="44">
        <v>66018.945313000004</v>
      </c>
      <c r="G4599" s="44">
        <v>301.390625</v>
      </c>
      <c r="H4599" s="44">
        <f t="shared" si="74"/>
        <v>0.301391205</v>
      </c>
    </row>
    <row r="4600" spans="1:8">
      <c r="A4600" s="44">
        <v>21</v>
      </c>
      <c r="B4600" s="44">
        <v>6</v>
      </c>
      <c r="C4600" s="44">
        <v>1.4706600000000001</v>
      </c>
      <c r="D4600" s="44">
        <v>316.12851000000001</v>
      </c>
      <c r="E4600" s="44">
        <v>66447.804688000004</v>
      </c>
      <c r="F4600" s="44">
        <v>66763.929688000004</v>
      </c>
      <c r="G4600" s="44">
        <v>316.125</v>
      </c>
      <c r="H4600" s="44">
        <f t="shared" si="74"/>
        <v>0.31612851000000003</v>
      </c>
    </row>
    <row r="4601" spans="1:8">
      <c r="A4601" s="44">
        <v>21</v>
      </c>
      <c r="B4601" s="44">
        <v>7</v>
      </c>
      <c r="C4601" s="44">
        <v>1.068432</v>
      </c>
      <c r="D4601" s="44">
        <v>172.640533</v>
      </c>
      <c r="E4601" s="44">
        <v>68244.882813000004</v>
      </c>
      <c r="F4601" s="44">
        <v>68417.523438000004</v>
      </c>
      <c r="G4601" s="44">
        <v>172.640625</v>
      </c>
      <c r="H4601" s="44">
        <f t="shared" si="74"/>
        <v>0.17264053300000001</v>
      </c>
    </row>
    <row r="4602" spans="1:8">
      <c r="A4602" s="44">
        <v>21</v>
      </c>
      <c r="B4602" s="44">
        <v>8</v>
      </c>
      <c r="C4602" s="44">
        <v>1.807663</v>
      </c>
      <c r="D4602" s="44">
        <v>148.52040099999999</v>
      </c>
      <c r="E4602" s="44">
        <v>69495.265625</v>
      </c>
      <c r="F4602" s="44">
        <v>69643.789063000004</v>
      </c>
      <c r="G4602" s="44">
        <v>148.523438</v>
      </c>
      <c r="H4602" s="44">
        <f t="shared" si="74"/>
        <v>0.148520401</v>
      </c>
    </row>
    <row r="4603" spans="1:8">
      <c r="A4603" s="44">
        <v>21</v>
      </c>
      <c r="B4603" s="44">
        <v>9</v>
      </c>
      <c r="C4603" s="44">
        <v>0.17004900000000001</v>
      </c>
      <c r="D4603" s="44">
        <v>235.46253999999999</v>
      </c>
      <c r="E4603" s="44">
        <v>71464.023438000004</v>
      </c>
      <c r="F4603" s="44">
        <v>71699.484375</v>
      </c>
      <c r="G4603" s="44">
        <v>235.460938</v>
      </c>
      <c r="H4603" s="44">
        <f t="shared" si="74"/>
        <v>0.23546254</v>
      </c>
    </row>
    <row r="4604" spans="1:8">
      <c r="A4604" s="44">
        <v>21</v>
      </c>
      <c r="B4604" s="44">
        <v>10</v>
      </c>
      <c r="C4604" s="44">
        <v>6.0404679999999997</v>
      </c>
      <c r="D4604" s="44">
        <v>122.420593</v>
      </c>
      <c r="E4604" s="44">
        <v>71870.585938000004</v>
      </c>
      <c r="F4604" s="44">
        <v>71993.007813000004</v>
      </c>
      <c r="G4604" s="44">
        <v>122.421875</v>
      </c>
      <c r="H4604" s="44">
        <f t="shared" si="74"/>
        <v>0.12242059299999999</v>
      </c>
    </row>
    <row r="4605" spans="1:8">
      <c r="A4605" s="44">
        <v>21</v>
      </c>
      <c r="B4605" s="44">
        <v>11</v>
      </c>
      <c r="C4605" s="44">
        <v>0.55924200000000002</v>
      </c>
      <c r="D4605" s="44">
        <v>540.40466300000003</v>
      </c>
      <c r="E4605" s="44">
        <v>78043.804688000004</v>
      </c>
      <c r="F4605" s="44">
        <v>78584.203125</v>
      </c>
      <c r="G4605" s="44">
        <v>540.39843800000006</v>
      </c>
      <c r="H4605" s="44">
        <f t="shared" si="74"/>
        <v>0.54040466300000001</v>
      </c>
    </row>
    <row r="4606" spans="1:8">
      <c r="A4606" s="44">
        <v>21</v>
      </c>
      <c r="B4606" s="44">
        <v>12</v>
      </c>
      <c r="C4606" s="44">
        <v>1.1628270000000001</v>
      </c>
      <c r="D4606" s="44">
        <v>552.29522699999995</v>
      </c>
      <c r="E4606" s="44">
        <v>79155.75</v>
      </c>
      <c r="F4606" s="44">
        <v>79708.046875</v>
      </c>
      <c r="G4606" s="44">
        <v>552.296875</v>
      </c>
      <c r="H4606" s="44">
        <f t="shared" si="74"/>
        <v>0.552295227</v>
      </c>
    </row>
    <row r="4607" spans="1:8">
      <c r="A4607" s="44">
        <v>21</v>
      </c>
      <c r="B4607" s="44">
        <v>13</v>
      </c>
      <c r="C4607" s="44">
        <v>0.718835</v>
      </c>
      <c r="D4607" s="44">
        <v>224.61012299999999</v>
      </c>
      <c r="E4607" s="44">
        <v>80874.664063000004</v>
      </c>
      <c r="F4607" s="44">
        <v>81099.265625</v>
      </c>
      <c r="G4607" s="44">
        <v>224.601563</v>
      </c>
      <c r="H4607" s="44">
        <f t="shared" si="74"/>
        <v>0.22461012299999999</v>
      </c>
    </row>
    <row r="4608" spans="1:8">
      <c r="A4608" s="44">
        <v>21</v>
      </c>
      <c r="B4608" s="44">
        <v>14</v>
      </c>
      <c r="C4608" s="44">
        <v>3.2355550000000002</v>
      </c>
      <c r="D4608" s="44">
        <v>575.38201900000001</v>
      </c>
      <c r="E4608" s="44">
        <v>81827.84375</v>
      </c>
      <c r="F4608" s="44">
        <v>82403.226563000004</v>
      </c>
      <c r="G4608" s="44">
        <v>575.38281300000006</v>
      </c>
      <c r="H4608" s="44">
        <f t="shared" si="74"/>
        <v>0.57538201899999997</v>
      </c>
    </row>
    <row r="4609" spans="1:8">
      <c r="A4609" s="44">
        <v>21</v>
      </c>
      <c r="B4609" s="44">
        <v>15</v>
      </c>
      <c r="C4609" s="44">
        <v>0.165106</v>
      </c>
      <c r="D4609" s="44">
        <v>792.81933600000002</v>
      </c>
      <c r="E4609" s="44">
        <v>85648.484375</v>
      </c>
      <c r="F4609" s="44">
        <v>86441.304688000004</v>
      </c>
      <c r="G4609" s="44">
        <v>792.82031300000006</v>
      </c>
      <c r="H4609" s="44">
        <f t="shared" si="74"/>
        <v>0.79281933599999999</v>
      </c>
    </row>
    <row r="4610" spans="1:8">
      <c r="A4610" s="44">
        <v>21</v>
      </c>
      <c r="B4610" s="44">
        <v>16</v>
      </c>
      <c r="C4610" s="44">
        <v>0.79777200000000004</v>
      </c>
      <c r="D4610" s="44">
        <v>253.98692299999999</v>
      </c>
      <c r="E4610" s="44">
        <v>86618.507813000004</v>
      </c>
      <c r="F4610" s="44">
        <v>86872.5</v>
      </c>
      <c r="G4610" s="44">
        <v>253.992188</v>
      </c>
      <c r="H4610" s="44">
        <f t="shared" si="74"/>
        <v>0.25398692299999998</v>
      </c>
    </row>
    <row r="4611" spans="1:8">
      <c r="A4611" s="44">
        <v>21</v>
      </c>
      <c r="B4611" s="44">
        <v>17</v>
      </c>
      <c r="C4611" s="44">
        <v>0.22955800000000001</v>
      </c>
      <c r="D4611" s="44">
        <v>345.21371499999998</v>
      </c>
      <c r="E4611" s="44">
        <v>87680.890625</v>
      </c>
      <c r="F4611" s="44">
        <v>88026.109375</v>
      </c>
      <c r="G4611" s="44">
        <v>345.21875</v>
      </c>
      <c r="H4611" s="44">
        <f t="shared" si="74"/>
        <v>0.34521371499999998</v>
      </c>
    </row>
    <row r="4612" spans="1:8">
      <c r="A4612" s="44">
        <v>21</v>
      </c>
      <c r="B4612" s="44">
        <v>18</v>
      </c>
      <c r="C4612" s="44">
        <v>2.3315980000000001</v>
      </c>
      <c r="D4612" s="44">
        <v>129.848434</v>
      </c>
      <c r="E4612" s="44">
        <v>88259.257813000004</v>
      </c>
      <c r="F4612" s="44">
        <v>88389.101563000004</v>
      </c>
      <c r="G4612" s="44">
        <v>129.84375</v>
      </c>
      <c r="H4612" s="44">
        <f t="shared" si="74"/>
        <v>0.12984843399999998</v>
      </c>
    </row>
    <row r="4613" spans="1:8">
      <c r="A4613" s="44">
        <v>21</v>
      </c>
      <c r="B4613" s="44">
        <v>19</v>
      </c>
      <c r="C4613" s="44">
        <v>1.1871370000000001</v>
      </c>
      <c r="D4613" s="44">
        <v>125.95871699999999</v>
      </c>
      <c r="E4613" s="44">
        <v>90734.929688000004</v>
      </c>
      <c r="F4613" s="44">
        <v>90860.882813000004</v>
      </c>
      <c r="G4613" s="44">
        <v>125.953125</v>
      </c>
      <c r="H4613" s="44">
        <f t="shared" si="74"/>
        <v>0.125958717</v>
      </c>
    </row>
    <row r="4614" spans="1:8">
      <c r="A4614" s="44">
        <v>21</v>
      </c>
      <c r="B4614" s="44">
        <v>20</v>
      </c>
      <c r="C4614" s="44">
        <v>0.75628899999999999</v>
      </c>
      <c r="D4614" s="44">
        <v>157.50798</v>
      </c>
      <c r="E4614" s="44">
        <v>92048.914063000004</v>
      </c>
      <c r="F4614" s="44">
        <v>92206.414063000004</v>
      </c>
      <c r="G4614" s="44">
        <v>157.5</v>
      </c>
      <c r="H4614" s="44">
        <f t="shared" ref="H4614:H4677" si="75">D4614/1000</f>
        <v>0.15750797999999999</v>
      </c>
    </row>
    <row r="4615" spans="1:8">
      <c r="A4615" s="44">
        <v>21</v>
      </c>
      <c r="B4615" s="44">
        <v>21</v>
      </c>
      <c r="C4615" s="44">
        <v>0.33531899999999998</v>
      </c>
      <c r="D4615" s="44">
        <v>284.61871300000001</v>
      </c>
      <c r="E4615" s="44">
        <v>92972.1875</v>
      </c>
      <c r="F4615" s="44">
        <v>93256.796875</v>
      </c>
      <c r="G4615" s="44">
        <v>284.609375</v>
      </c>
      <c r="H4615" s="44">
        <f t="shared" si="75"/>
        <v>0.28461871300000002</v>
      </c>
    </row>
    <row r="4616" spans="1:8">
      <c r="A4616" s="44">
        <v>21</v>
      </c>
      <c r="B4616" s="44">
        <v>22</v>
      </c>
      <c r="C4616" s="44">
        <v>4.8106999999999997E-2</v>
      </c>
      <c r="D4616" s="44">
        <v>133.83921799999999</v>
      </c>
      <c r="E4616" s="44">
        <v>93597.28125</v>
      </c>
      <c r="F4616" s="44">
        <v>93731.117188000004</v>
      </c>
      <c r="G4616" s="44">
        <v>133.835938</v>
      </c>
      <c r="H4616" s="44">
        <f t="shared" si="75"/>
        <v>0.13383921799999998</v>
      </c>
    </row>
    <row r="4617" spans="1:8">
      <c r="A4617" s="44">
        <v>21</v>
      </c>
      <c r="B4617" s="44">
        <v>23</v>
      </c>
      <c r="C4617" s="44">
        <v>1.421421</v>
      </c>
      <c r="D4617" s="44">
        <v>222.84956399999999</v>
      </c>
      <c r="E4617" s="44">
        <v>93784.78125</v>
      </c>
      <c r="F4617" s="44">
        <v>94007.632813000004</v>
      </c>
      <c r="G4617" s="44">
        <v>222.851563</v>
      </c>
      <c r="H4617" s="44">
        <f t="shared" si="75"/>
        <v>0.222849564</v>
      </c>
    </row>
    <row r="4618" spans="1:8">
      <c r="A4618" s="44">
        <v>21</v>
      </c>
      <c r="B4618" s="44">
        <v>24</v>
      </c>
      <c r="C4618" s="44">
        <v>2.428858</v>
      </c>
      <c r="D4618" s="44">
        <v>196.45558199999999</v>
      </c>
      <c r="E4618" s="44">
        <v>95441.203125</v>
      </c>
      <c r="F4618" s="44">
        <v>95637.65625</v>
      </c>
      <c r="G4618" s="44">
        <v>196.453125</v>
      </c>
      <c r="H4618" s="44">
        <f t="shared" si="75"/>
        <v>0.19645558199999999</v>
      </c>
    </row>
    <row r="4619" spans="1:8">
      <c r="A4619" s="44">
        <v>21</v>
      </c>
      <c r="B4619" s="44">
        <v>25</v>
      </c>
      <c r="C4619" s="44">
        <v>0.27765099999999998</v>
      </c>
      <c r="D4619" s="44">
        <v>139.08369400000001</v>
      </c>
      <c r="E4619" s="44">
        <v>98066.492188000004</v>
      </c>
      <c r="F4619" s="44">
        <v>98205.578125</v>
      </c>
      <c r="G4619" s="44">
        <v>139.085938</v>
      </c>
      <c r="H4619" s="44">
        <f t="shared" si="75"/>
        <v>0.13908369400000001</v>
      </c>
    </row>
    <row r="4620" spans="1:8">
      <c r="A4620" s="44">
        <v>21</v>
      </c>
      <c r="B4620" s="44">
        <v>26</v>
      </c>
      <c r="C4620" s="44">
        <v>0.53685799999999995</v>
      </c>
      <c r="D4620" s="44">
        <v>917.99054000000001</v>
      </c>
      <c r="E4620" s="44">
        <v>98488.398438000004</v>
      </c>
      <c r="F4620" s="44">
        <v>99406.390625</v>
      </c>
      <c r="G4620" s="44">
        <v>917.99218800000006</v>
      </c>
      <c r="H4620" s="44">
        <f t="shared" si="75"/>
        <v>0.91799054000000002</v>
      </c>
    </row>
    <row r="4621" spans="1:8">
      <c r="A4621" s="44">
        <v>21</v>
      </c>
      <c r="B4621" s="44">
        <v>27</v>
      </c>
      <c r="C4621" s="44">
        <v>0.34980600000000001</v>
      </c>
      <c r="D4621" s="44">
        <v>295.18206800000002</v>
      </c>
      <c r="E4621" s="44">
        <v>99957.359375</v>
      </c>
      <c r="F4621" s="44">
        <v>100252.554688</v>
      </c>
      <c r="G4621" s="44">
        <v>295.195313</v>
      </c>
      <c r="H4621" s="44">
        <f t="shared" si="75"/>
        <v>0.29518206800000002</v>
      </c>
    </row>
    <row r="4622" spans="1:8">
      <c r="A4622" s="44">
        <v>21</v>
      </c>
      <c r="B4622" s="44">
        <v>28</v>
      </c>
      <c r="C4622" s="44">
        <v>0.32944699999999999</v>
      </c>
      <c r="D4622" s="44">
        <v>183.64660599999999</v>
      </c>
      <c r="E4622" s="44">
        <v>100613.664063</v>
      </c>
      <c r="F4622" s="44">
        <v>100797.3125</v>
      </c>
      <c r="G4622" s="44">
        <v>183.648438</v>
      </c>
      <c r="H4622" s="44">
        <f t="shared" si="75"/>
        <v>0.18364660599999999</v>
      </c>
    </row>
    <row r="4623" spans="1:8">
      <c r="A4623" s="44">
        <v>21</v>
      </c>
      <c r="B4623" s="44">
        <v>29</v>
      </c>
      <c r="C4623" s="44">
        <v>0.66798299999999999</v>
      </c>
      <c r="D4623" s="44">
        <v>108.91579400000001</v>
      </c>
      <c r="E4623" s="44">
        <v>101129.3125</v>
      </c>
      <c r="F4623" s="44">
        <v>101238.21875</v>
      </c>
      <c r="G4623" s="44">
        <v>108.90625</v>
      </c>
      <c r="H4623" s="44">
        <f t="shared" si="75"/>
        <v>0.10891579400000001</v>
      </c>
    </row>
    <row r="4624" spans="1:8">
      <c r="A4624" s="44">
        <v>21</v>
      </c>
      <c r="B4624" s="44">
        <v>30</v>
      </c>
      <c r="C4624" s="44">
        <v>1.450672</v>
      </c>
      <c r="D4624" s="44">
        <v>591.23864700000001</v>
      </c>
      <c r="E4624" s="44">
        <v>101917.273438</v>
      </c>
      <c r="F4624" s="44">
        <v>102508.515625</v>
      </c>
      <c r="G4624" s="44">
        <v>591.24218800000006</v>
      </c>
      <c r="H4624" s="44">
        <f t="shared" si="75"/>
        <v>0.59123864700000006</v>
      </c>
    </row>
    <row r="4625" spans="1:8">
      <c r="A4625" s="44">
        <v>21</v>
      </c>
      <c r="B4625" s="44">
        <v>31</v>
      </c>
      <c r="C4625" s="44">
        <v>0.85544900000000001</v>
      </c>
      <c r="D4625" s="44">
        <v>98.962592999999998</v>
      </c>
      <c r="E4625" s="44">
        <v>103964.351563</v>
      </c>
      <c r="F4625" s="44">
        <v>104063.3125</v>
      </c>
      <c r="G4625" s="44">
        <v>98.960937999999999</v>
      </c>
      <c r="H4625" s="44">
        <f t="shared" si="75"/>
        <v>9.8962593000000001E-2</v>
      </c>
    </row>
    <row r="4626" spans="1:8">
      <c r="A4626" s="44">
        <v>21</v>
      </c>
      <c r="B4626" s="44">
        <v>32</v>
      </c>
      <c r="C4626" s="44">
        <v>1.2003269999999999</v>
      </c>
      <c r="D4626" s="44">
        <v>92.455444</v>
      </c>
      <c r="E4626" s="44">
        <v>104933.242188</v>
      </c>
      <c r="F4626" s="44">
        <v>105025.703125</v>
      </c>
      <c r="G4626" s="44">
        <v>92.460937999999999</v>
      </c>
      <c r="H4626" s="44">
        <f t="shared" si="75"/>
        <v>9.2455443999999998E-2</v>
      </c>
    </row>
    <row r="4627" spans="1:8">
      <c r="A4627" s="44">
        <v>21</v>
      </c>
      <c r="B4627" s="44">
        <v>33</v>
      </c>
      <c r="C4627" s="44">
        <v>1.2601610000000001</v>
      </c>
      <c r="D4627" s="44">
        <v>161.676804</v>
      </c>
      <c r="E4627" s="44">
        <v>106230.96875</v>
      </c>
      <c r="F4627" s="44">
        <v>106392.640625</v>
      </c>
      <c r="G4627" s="44">
        <v>161.671875</v>
      </c>
      <c r="H4627" s="44">
        <f t="shared" si="75"/>
        <v>0.16167680400000001</v>
      </c>
    </row>
    <row r="4628" spans="1:8">
      <c r="A4628" s="44">
        <v>21</v>
      </c>
      <c r="B4628" s="44">
        <v>34</v>
      </c>
      <c r="C4628" s="44">
        <v>1.9611940000000001</v>
      </c>
      <c r="D4628" s="44">
        <v>142.10051000000001</v>
      </c>
      <c r="E4628" s="44">
        <v>107653.21875</v>
      </c>
      <c r="F4628" s="44">
        <v>107795.320313</v>
      </c>
      <c r="G4628" s="44">
        <v>142.101563</v>
      </c>
      <c r="H4628" s="44">
        <f t="shared" si="75"/>
        <v>0.14210051000000001</v>
      </c>
    </row>
    <row r="4629" spans="1:8">
      <c r="A4629" s="44">
        <v>21</v>
      </c>
      <c r="B4629" s="44">
        <v>35</v>
      </c>
      <c r="C4629" s="44">
        <v>0.29197400000000001</v>
      </c>
      <c r="D4629" s="44">
        <v>826.67132600000002</v>
      </c>
      <c r="E4629" s="44">
        <v>109763.984375</v>
      </c>
      <c r="F4629" s="44">
        <v>110590.65625</v>
      </c>
      <c r="G4629" s="44">
        <v>826.671875</v>
      </c>
      <c r="H4629" s="44">
        <f t="shared" si="75"/>
        <v>0.82667132600000004</v>
      </c>
    </row>
    <row r="4630" spans="1:8">
      <c r="A4630" s="44">
        <v>21</v>
      </c>
      <c r="B4630" s="44">
        <v>36</v>
      </c>
      <c r="C4630" s="44">
        <v>2.0986379999999998</v>
      </c>
      <c r="D4630" s="44">
        <v>173.93240399999999</v>
      </c>
      <c r="E4630" s="44">
        <v>110889.210938</v>
      </c>
      <c r="F4630" s="44">
        <v>111063.148438</v>
      </c>
      <c r="G4630" s="44">
        <v>173.9375</v>
      </c>
      <c r="H4630" s="44">
        <f t="shared" si="75"/>
        <v>0.17393240399999998</v>
      </c>
    </row>
    <row r="4631" spans="1:8">
      <c r="A4631" s="44">
        <v>21</v>
      </c>
      <c r="B4631" s="44">
        <v>37</v>
      </c>
      <c r="C4631" s="44">
        <v>0.30845600000000001</v>
      </c>
      <c r="D4631" s="44">
        <v>165.98966999999999</v>
      </c>
      <c r="E4631" s="44">
        <v>113172.484375</v>
      </c>
      <c r="F4631" s="44">
        <v>113338.46875</v>
      </c>
      <c r="G4631" s="44">
        <v>165.984375</v>
      </c>
      <c r="H4631" s="44">
        <f t="shared" si="75"/>
        <v>0.16598966999999998</v>
      </c>
    </row>
    <row r="4632" spans="1:8">
      <c r="A4632" s="44">
        <v>21</v>
      </c>
      <c r="B4632" s="44">
        <v>38</v>
      </c>
      <c r="C4632" s="44">
        <v>1.5369619999999999</v>
      </c>
      <c r="D4632" s="44">
        <v>102.04100800000001</v>
      </c>
      <c r="E4632" s="44">
        <v>113656.828125</v>
      </c>
      <c r="F4632" s="44">
        <v>113758.867188</v>
      </c>
      <c r="G4632" s="44">
        <v>102.039063</v>
      </c>
      <c r="H4632" s="44">
        <f t="shared" si="75"/>
        <v>0.102041008</v>
      </c>
    </row>
    <row r="4633" spans="1:8">
      <c r="A4633" s="44">
        <v>21</v>
      </c>
      <c r="B4633" s="44">
        <v>39</v>
      </c>
      <c r="C4633" s="44">
        <v>0.32754</v>
      </c>
      <c r="D4633" s="44">
        <v>87.768203999999997</v>
      </c>
      <c r="E4633" s="44">
        <v>115309.898438</v>
      </c>
      <c r="F4633" s="44">
        <v>115397.65625</v>
      </c>
      <c r="G4633" s="44">
        <v>87.757812999999999</v>
      </c>
      <c r="H4633" s="44">
        <f t="shared" si="75"/>
        <v>8.7768204000000002E-2</v>
      </c>
    </row>
    <row r="4634" spans="1:8">
      <c r="A4634" s="44">
        <v>21</v>
      </c>
      <c r="B4634" s="44">
        <v>40</v>
      </c>
      <c r="C4634" s="44">
        <v>1.7452780000000001</v>
      </c>
      <c r="D4634" s="44">
        <v>149.36090100000001</v>
      </c>
      <c r="E4634" s="44">
        <v>115731.765625</v>
      </c>
      <c r="F4634" s="44">
        <v>115881.132813</v>
      </c>
      <c r="G4634" s="44">
        <v>149.367188</v>
      </c>
      <c r="H4634" s="44">
        <f t="shared" si="75"/>
        <v>0.14936090100000002</v>
      </c>
    </row>
    <row r="4635" spans="1:8">
      <c r="A4635" s="44">
        <v>21</v>
      </c>
      <c r="B4635" s="44">
        <v>41</v>
      </c>
      <c r="C4635" s="44">
        <v>3.6327999999999999E-2</v>
      </c>
      <c r="D4635" s="44">
        <v>196.523605</v>
      </c>
      <c r="E4635" s="44">
        <v>117631.351563</v>
      </c>
      <c r="F4635" s="44">
        <v>117827.875</v>
      </c>
      <c r="G4635" s="44">
        <v>196.523438</v>
      </c>
      <c r="H4635" s="44">
        <f t="shared" si="75"/>
        <v>0.19652360499999999</v>
      </c>
    </row>
    <row r="4636" spans="1:8">
      <c r="A4636" s="44">
        <v>21</v>
      </c>
      <c r="B4636" s="44">
        <v>42</v>
      </c>
      <c r="C4636" s="44">
        <v>0.80096199999999995</v>
      </c>
      <c r="D4636" s="44">
        <v>907.737976</v>
      </c>
      <c r="E4636" s="44">
        <v>117865.757813</v>
      </c>
      <c r="F4636" s="44">
        <v>118773.5</v>
      </c>
      <c r="G4636" s="44">
        <v>907.74218800000006</v>
      </c>
      <c r="H4636" s="44">
        <f t="shared" si="75"/>
        <v>0.90773797600000006</v>
      </c>
    </row>
    <row r="4637" spans="1:8">
      <c r="A4637" s="44">
        <v>21</v>
      </c>
      <c r="B4637" s="44">
        <v>43</v>
      </c>
      <c r="C4637" s="44">
        <v>4.6382760000000003</v>
      </c>
      <c r="D4637" s="44">
        <v>347.08941700000003</v>
      </c>
      <c r="E4637" s="44">
        <v>119584.710938</v>
      </c>
      <c r="F4637" s="44">
        <v>119931.796875</v>
      </c>
      <c r="G4637" s="44">
        <v>347.085938</v>
      </c>
      <c r="H4637" s="44">
        <f t="shared" si="75"/>
        <v>0.34708941700000001</v>
      </c>
    </row>
    <row r="4638" spans="1:8">
      <c r="A4638" s="44">
        <v>21</v>
      </c>
      <c r="B4638" s="44">
        <v>44</v>
      </c>
      <c r="C4638" s="44">
        <v>2.871537</v>
      </c>
      <c r="D4638" s="44">
        <v>83.991080999999994</v>
      </c>
      <c r="E4638" s="44">
        <v>124581.59375</v>
      </c>
      <c r="F4638" s="44">
        <v>124665.59375</v>
      </c>
      <c r="G4638" s="44">
        <v>84</v>
      </c>
      <c r="H4638" s="44">
        <f t="shared" si="75"/>
        <v>8.3991080999999995E-2</v>
      </c>
    </row>
    <row r="4639" spans="1:8">
      <c r="A4639" s="44">
        <v>21</v>
      </c>
      <c r="B4639" s="44">
        <v>45</v>
      </c>
      <c r="C4639" s="44">
        <v>9.5550999999999997E-2</v>
      </c>
      <c r="D4639" s="44">
        <v>96.636780000000002</v>
      </c>
      <c r="E4639" s="44">
        <v>127550.96875</v>
      </c>
      <c r="F4639" s="44">
        <v>127647.609375</v>
      </c>
      <c r="G4639" s="44">
        <v>96.640625</v>
      </c>
      <c r="H4639" s="44">
        <f t="shared" si="75"/>
        <v>9.6636780000000005E-2</v>
      </c>
    </row>
    <row r="4640" spans="1:8">
      <c r="A4640" s="44">
        <v>21</v>
      </c>
      <c r="B4640" s="44">
        <v>46</v>
      </c>
      <c r="C4640" s="44">
        <v>1.1098760000000001</v>
      </c>
      <c r="D4640" s="44">
        <v>461.36261000000002</v>
      </c>
      <c r="E4640" s="44">
        <v>127754.109375</v>
      </c>
      <c r="F4640" s="44">
        <v>128215.46875</v>
      </c>
      <c r="G4640" s="44">
        <v>461.359375</v>
      </c>
      <c r="H4640" s="44">
        <f t="shared" si="75"/>
        <v>0.46136261000000001</v>
      </c>
    </row>
    <row r="4641" spans="1:8">
      <c r="A4641" s="44">
        <v>21</v>
      </c>
      <c r="B4641" s="44">
        <v>47</v>
      </c>
      <c r="C4641" s="44">
        <v>0.26727099999999998</v>
      </c>
      <c r="D4641" s="44">
        <v>263.76626599999997</v>
      </c>
      <c r="E4641" s="44">
        <v>129332.398438</v>
      </c>
      <c r="F4641" s="44">
        <v>129596.164063</v>
      </c>
      <c r="G4641" s="44">
        <v>263.765625</v>
      </c>
      <c r="H4641" s="44">
        <f t="shared" si="75"/>
        <v>0.26376626599999997</v>
      </c>
    </row>
    <row r="4642" spans="1:8">
      <c r="A4642" s="44">
        <v>21</v>
      </c>
      <c r="B4642" s="44">
        <v>48</v>
      </c>
      <c r="C4642" s="44">
        <v>2.7851000000000001E-2</v>
      </c>
      <c r="D4642" s="44">
        <v>308.11712599999998</v>
      </c>
      <c r="E4642" s="44">
        <v>129863.71875</v>
      </c>
      <c r="F4642" s="44">
        <v>130171.835938</v>
      </c>
      <c r="G4642" s="44">
        <v>308.117188</v>
      </c>
      <c r="H4642" s="44">
        <f t="shared" si="75"/>
        <v>0.30811712599999996</v>
      </c>
    </row>
    <row r="4643" spans="1:8">
      <c r="A4643" s="44">
        <v>21</v>
      </c>
      <c r="B4643" s="44">
        <v>49</v>
      </c>
      <c r="C4643" s="44">
        <v>0.73232799999999998</v>
      </c>
      <c r="D4643" s="44">
        <v>485.72912600000001</v>
      </c>
      <c r="E4643" s="44">
        <v>130207.476563</v>
      </c>
      <c r="F4643" s="44">
        <v>130693.210938</v>
      </c>
      <c r="G4643" s="44">
        <v>485.734375</v>
      </c>
      <c r="H4643" s="44">
        <f t="shared" si="75"/>
        <v>0.48572912600000001</v>
      </c>
    </row>
    <row r="4644" spans="1:8">
      <c r="A4644" s="44">
        <v>21</v>
      </c>
      <c r="B4644" s="44">
        <v>50</v>
      </c>
      <c r="C4644" s="44">
        <v>3.0434549999999998</v>
      </c>
      <c r="D4644" s="44">
        <v>116.90728799999999</v>
      </c>
      <c r="E4644" s="44">
        <v>131426.375</v>
      </c>
      <c r="F4644" s="44">
        <v>131543.28125</v>
      </c>
      <c r="G4644" s="44">
        <v>116.90625</v>
      </c>
      <c r="H4644" s="44">
        <f t="shared" si="75"/>
        <v>0.116907288</v>
      </c>
    </row>
    <row r="4645" spans="1:8">
      <c r="A4645" s="44">
        <v>21</v>
      </c>
      <c r="B4645" s="44">
        <v>51</v>
      </c>
      <c r="C4645" s="44">
        <v>2.025935</v>
      </c>
      <c r="D4645" s="44">
        <v>236.35565199999999</v>
      </c>
      <c r="E4645" s="44">
        <v>134598.609375</v>
      </c>
      <c r="F4645" s="44">
        <v>134834.96875</v>
      </c>
      <c r="G4645" s="44">
        <v>236.359375</v>
      </c>
      <c r="H4645" s="44">
        <f t="shared" si="75"/>
        <v>0.236355652</v>
      </c>
    </row>
    <row r="4646" spans="1:8">
      <c r="A4646" s="44">
        <v>21</v>
      </c>
      <c r="B4646" s="44">
        <v>52</v>
      </c>
      <c r="C4646" s="44">
        <v>0.168929</v>
      </c>
      <c r="D4646" s="44">
        <v>596.01666299999999</v>
      </c>
      <c r="E4646" s="44">
        <v>136871.734375</v>
      </c>
      <c r="F4646" s="44">
        <v>137467.75</v>
      </c>
      <c r="G4646" s="44">
        <v>596.015625</v>
      </c>
      <c r="H4646" s="44">
        <f t="shared" si="75"/>
        <v>0.596016663</v>
      </c>
    </row>
    <row r="4647" spans="1:8">
      <c r="A4647" s="44">
        <v>21</v>
      </c>
      <c r="B4647" s="44">
        <v>53</v>
      </c>
      <c r="C4647" s="44">
        <v>1.04664</v>
      </c>
      <c r="D4647" s="44">
        <v>250.93705700000001</v>
      </c>
      <c r="E4647" s="44">
        <v>137643.640625</v>
      </c>
      <c r="F4647" s="44">
        <v>137894.5625</v>
      </c>
      <c r="G4647" s="44">
        <v>250.921875</v>
      </c>
      <c r="H4647" s="44">
        <f t="shared" si="75"/>
        <v>0.25093705700000002</v>
      </c>
    </row>
    <row r="4648" spans="1:8">
      <c r="A4648" s="44">
        <v>21</v>
      </c>
      <c r="B4648" s="44">
        <v>54</v>
      </c>
      <c r="C4648" s="44">
        <v>0.25345299999999998</v>
      </c>
      <c r="D4648" s="44">
        <v>230.205872</v>
      </c>
      <c r="E4648" s="44">
        <v>138956.125</v>
      </c>
      <c r="F4648" s="44">
        <v>139186.328125</v>
      </c>
      <c r="G4648" s="44">
        <v>230.203125</v>
      </c>
      <c r="H4648" s="44">
        <f t="shared" si="75"/>
        <v>0.23020587200000001</v>
      </c>
    </row>
    <row r="4649" spans="1:8">
      <c r="A4649" s="44">
        <v>21</v>
      </c>
      <c r="B4649" s="44">
        <v>55</v>
      </c>
      <c r="C4649" s="44">
        <v>0.63140099999999999</v>
      </c>
      <c r="D4649" s="44">
        <v>730.72430399999996</v>
      </c>
      <c r="E4649" s="44">
        <v>139440.65625</v>
      </c>
      <c r="F4649" s="44">
        <v>140171.375</v>
      </c>
      <c r="G4649" s="44">
        <v>730.71875</v>
      </c>
      <c r="H4649" s="44">
        <f t="shared" si="75"/>
        <v>0.73072430399999999</v>
      </c>
    </row>
    <row r="4650" spans="1:8">
      <c r="A4650" s="44">
        <v>21</v>
      </c>
      <c r="B4650" s="44">
        <v>56</v>
      </c>
      <c r="C4650" s="44">
        <v>2.5459049999999999</v>
      </c>
      <c r="D4650" s="44">
        <v>640.51928699999996</v>
      </c>
      <c r="E4650" s="44">
        <v>140815.859375</v>
      </c>
      <c r="F4650" s="44">
        <v>141456.375</v>
      </c>
      <c r="G4650" s="44">
        <v>640.515625</v>
      </c>
      <c r="H4650" s="44">
        <f t="shared" si="75"/>
        <v>0.64051928699999994</v>
      </c>
    </row>
    <row r="4651" spans="1:8">
      <c r="A4651" s="44">
        <v>21</v>
      </c>
      <c r="B4651" s="44">
        <v>57</v>
      </c>
      <c r="C4651" s="44">
        <v>0.248472</v>
      </c>
      <c r="D4651" s="44">
        <v>153.68049600000001</v>
      </c>
      <c r="E4651" s="44">
        <v>144010.8125</v>
      </c>
      <c r="F4651" s="44">
        <v>144164.484375</v>
      </c>
      <c r="G4651" s="44">
        <v>153.671875</v>
      </c>
      <c r="H4651" s="44">
        <f t="shared" si="75"/>
        <v>0.153680496</v>
      </c>
    </row>
    <row r="4652" spans="1:8">
      <c r="A4652" s="44">
        <v>21</v>
      </c>
      <c r="B4652" s="44">
        <v>58</v>
      </c>
      <c r="C4652" s="44">
        <v>0.21897900000000001</v>
      </c>
      <c r="D4652" s="44">
        <v>187.580276</v>
      </c>
      <c r="E4652" s="44">
        <v>144416.984375</v>
      </c>
      <c r="F4652" s="44">
        <v>144604.5625</v>
      </c>
      <c r="G4652" s="44">
        <v>187.578125</v>
      </c>
      <c r="H4652" s="44">
        <f t="shared" si="75"/>
        <v>0.18758027599999999</v>
      </c>
    </row>
    <row r="4653" spans="1:8">
      <c r="A4653" s="44">
        <v>21</v>
      </c>
      <c r="B4653" s="44">
        <v>59</v>
      </c>
      <c r="C4653" s="44">
        <v>0.93281499999999995</v>
      </c>
      <c r="D4653" s="44">
        <v>73.545456000000001</v>
      </c>
      <c r="E4653" s="44">
        <v>144823.3125</v>
      </c>
      <c r="F4653" s="44">
        <v>144896.859375</v>
      </c>
      <c r="G4653" s="44">
        <v>73.546875</v>
      </c>
      <c r="H4653" s="44">
        <f t="shared" si="75"/>
        <v>7.3545455999999995E-2</v>
      </c>
    </row>
    <row r="4654" spans="1:8">
      <c r="A4654" s="44">
        <v>21</v>
      </c>
      <c r="B4654" s="44">
        <v>60</v>
      </c>
      <c r="C4654" s="44">
        <v>4.6638359999999999</v>
      </c>
      <c r="D4654" s="44">
        <v>249.49153100000001</v>
      </c>
      <c r="E4654" s="44">
        <v>145838.859375</v>
      </c>
      <c r="F4654" s="44">
        <v>146088.359375</v>
      </c>
      <c r="G4654" s="44">
        <v>249.5</v>
      </c>
      <c r="H4654" s="44">
        <f t="shared" si="75"/>
        <v>0.24949153100000002</v>
      </c>
    </row>
    <row r="4655" spans="1:8">
      <c r="A4655" s="44">
        <v>21</v>
      </c>
      <c r="B4655" s="44">
        <v>61</v>
      </c>
      <c r="C4655" s="44">
        <v>0.91034199999999998</v>
      </c>
      <c r="D4655" s="44">
        <v>1066.3232419999999</v>
      </c>
      <c r="E4655" s="44">
        <v>150761.4375</v>
      </c>
      <c r="F4655" s="44">
        <v>151827.765625</v>
      </c>
      <c r="G4655" s="44">
        <v>1066.328125</v>
      </c>
      <c r="H4655" s="44">
        <f t="shared" si="75"/>
        <v>1.0663232419999999</v>
      </c>
    </row>
    <row r="4656" spans="1:8">
      <c r="A4656" s="44">
        <v>21</v>
      </c>
      <c r="B4656" s="44">
        <v>62</v>
      </c>
      <c r="C4656" s="44">
        <v>0.22190799999999999</v>
      </c>
      <c r="D4656" s="44">
        <v>258.89840700000002</v>
      </c>
      <c r="E4656" s="44">
        <v>152748.25</v>
      </c>
      <c r="F4656" s="44">
        <v>153007.140625</v>
      </c>
      <c r="G4656" s="44">
        <v>258.890625</v>
      </c>
      <c r="H4656" s="44">
        <f t="shared" si="75"/>
        <v>0.258898407</v>
      </c>
    </row>
    <row r="4657" spans="1:8">
      <c r="A4657" s="44">
        <v>21</v>
      </c>
      <c r="B4657" s="44">
        <v>63</v>
      </c>
      <c r="C4657" s="44">
        <v>0.75110100000000002</v>
      </c>
      <c r="D4657" s="44">
        <v>156.33931000000001</v>
      </c>
      <c r="E4657" s="44">
        <v>153232.53125</v>
      </c>
      <c r="F4657" s="44">
        <v>153388.859375</v>
      </c>
      <c r="G4657" s="44">
        <v>156.328125</v>
      </c>
      <c r="H4657" s="44">
        <f t="shared" si="75"/>
        <v>0.15633931000000001</v>
      </c>
    </row>
    <row r="4658" spans="1:8">
      <c r="A4658" s="44">
        <v>21</v>
      </c>
      <c r="B4658" s="44">
        <v>64</v>
      </c>
      <c r="C4658" s="44">
        <v>0.57620199999999999</v>
      </c>
      <c r="D4658" s="44">
        <v>440.27020299999998</v>
      </c>
      <c r="E4658" s="44">
        <v>154154.796875</v>
      </c>
      <c r="F4658" s="44">
        <v>154595.0625</v>
      </c>
      <c r="G4658" s="44">
        <v>440.265625</v>
      </c>
      <c r="H4658" s="44">
        <f t="shared" si="75"/>
        <v>0.44027020299999997</v>
      </c>
    </row>
    <row r="4659" spans="1:8">
      <c r="A4659" s="44">
        <v>21</v>
      </c>
      <c r="B4659" s="44">
        <v>65</v>
      </c>
      <c r="C4659" s="44">
        <v>0.979904</v>
      </c>
      <c r="D4659" s="44">
        <v>1287.68103</v>
      </c>
      <c r="E4659" s="44">
        <v>155186.125</v>
      </c>
      <c r="F4659" s="44">
        <v>156473.796875</v>
      </c>
      <c r="G4659" s="44">
        <v>1287.671875</v>
      </c>
      <c r="H4659" s="44">
        <f t="shared" si="75"/>
        <v>1.2876810299999999</v>
      </c>
    </row>
    <row r="4660" spans="1:8">
      <c r="A4660" s="44">
        <v>21</v>
      </c>
      <c r="B4660" s="44">
        <v>66</v>
      </c>
      <c r="C4660" s="44">
        <v>4.8877889999999997</v>
      </c>
      <c r="D4660" s="44">
        <v>82.439689999999999</v>
      </c>
      <c r="E4660" s="44">
        <v>157456.0625</v>
      </c>
      <c r="F4660" s="44">
        <v>157538.515625</v>
      </c>
      <c r="G4660" s="44">
        <v>82.453125</v>
      </c>
      <c r="H4660" s="44">
        <f t="shared" si="75"/>
        <v>8.2439689999999996E-2</v>
      </c>
    </row>
    <row r="4661" spans="1:8">
      <c r="A4661" s="44">
        <v>21</v>
      </c>
      <c r="B4661" s="44">
        <v>67</v>
      </c>
      <c r="C4661" s="44">
        <v>0.85990999999999995</v>
      </c>
      <c r="D4661" s="44">
        <v>251.55749499999999</v>
      </c>
      <c r="E4661" s="44">
        <v>162441.171875</v>
      </c>
      <c r="F4661" s="44">
        <v>162692.71875</v>
      </c>
      <c r="G4661" s="44">
        <v>251.546875</v>
      </c>
      <c r="H4661" s="44">
        <f t="shared" si="75"/>
        <v>0.25155749499999996</v>
      </c>
    </row>
    <row r="4662" spans="1:8">
      <c r="A4662" s="44">
        <v>21</v>
      </c>
      <c r="B4662" s="44">
        <v>68</v>
      </c>
      <c r="C4662" s="44">
        <v>1.876989</v>
      </c>
      <c r="D4662" s="44">
        <v>294.22061200000002</v>
      </c>
      <c r="E4662" s="44">
        <v>163559.578125</v>
      </c>
      <c r="F4662" s="44">
        <v>163853.796875</v>
      </c>
      <c r="G4662" s="44">
        <v>294.21875</v>
      </c>
      <c r="H4662" s="44">
        <f t="shared" si="75"/>
        <v>0.29422061199999999</v>
      </c>
    </row>
    <row r="4663" spans="1:8">
      <c r="A4663" s="44">
        <v>21</v>
      </c>
      <c r="B4663" s="44">
        <v>69</v>
      </c>
      <c r="C4663" s="44">
        <v>0.23255700000000001</v>
      </c>
      <c r="D4663" s="44">
        <v>1045.42688</v>
      </c>
      <c r="E4663" s="44">
        <v>165731.609375</v>
      </c>
      <c r="F4663" s="44">
        <v>166777.03125</v>
      </c>
      <c r="G4663" s="44">
        <v>1045.421875</v>
      </c>
      <c r="H4663" s="44">
        <f t="shared" si="75"/>
        <v>1.0454268799999999</v>
      </c>
    </row>
    <row r="4664" spans="1:8">
      <c r="A4664" s="44">
        <v>21</v>
      </c>
      <c r="B4664" s="44">
        <v>70</v>
      </c>
      <c r="C4664" s="44">
        <v>0.49534099999999998</v>
      </c>
      <c r="D4664" s="44">
        <v>414.00839200000001</v>
      </c>
      <c r="E4664" s="44">
        <v>167018.4375</v>
      </c>
      <c r="F4664" s="44">
        <v>167432.453125</v>
      </c>
      <c r="G4664" s="44">
        <v>414.015625</v>
      </c>
      <c r="H4664" s="44">
        <f t="shared" si="75"/>
        <v>0.414008392</v>
      </c>
    </row>
    <row r="4665" spans="1:8">
      <c r="A4665" s="44">
        <v>21</v>
      </c>
      <c r="B4665" s="44">
        <v>71</v>
      </c>
      <c r="C4665" s="44">
        <v>0.24001700000000001</v>
      </c>
      <c r="D4665" s="44">
        <v>386.67413299999998</v>
      </c>
      <c r="E4665" s="44">
        <v>167940.375</v>
      </c>
      <c r="F4665" s="44">
        <v>168327.046875</v>
      </c>
      <c r="G4665" s="44">
        <v>386.671875</v>
      </c>
      <c r="H4665" s="44">
        <f t="shared" si="75"/>
        <v>0.38667413299999998</v>
      </c>
    </row>
    <row r="4666" spans="1:8">
      <c r="A4666" s="44">
        <v>21</v>
      </c>
      <c r="B4666" s="44">
        <v>72</v>
      </c>
      <c r="C4666" s="44">
        <v>0.99250400000000005</v>
      </c>
      <c r="D4666" s="44">
        <v>620.83099400000003</v>
      </c>
      <c r="E4666" s="44">
        <v>168581.015625</v>
      </c>
      <c r="F4666" s="44">
        <v>169201.859375</v>
      </c>
      <c r="G4666" s="44">
        <v>620.84375</v>
      </c>
      <c r="H4666" s="44">
        <f t="shared" si="75"/>
        <v>0.62083099400000008</v>
      </c>
    </row>
    <row r="4667" spans="1:8">
      <c r="A4667" s="44">
        <v>21</v>
      </c>
      <c r="B4667" s="44">
        <v>73</v>
      </c>
      <c r="C4667" s="44">
        <v>0.25798500000000002</v>
      </c>
      <c r="D4667" s="44">
        <v>133.94412199999999</v>
      </c>
      <c r="E4667" s="44">
        <v>170206.25</v>
      </c>
      <c r="F4667" s="44">
        <v>170340.1875</v>
      </c>
      <c r="G4667" s="44">
        <v>133.9375</v>
      </c>
      <c r="H4667" s="44">
        <f t="shared" si="75"/>
        <v>0.133944122</v>
      </c>
    </row>
    <row r="4668" spans="1:8">
      <c r="A4668" s="44">
        <v>21</v>
      </c>
      <c r="B4668" s="44">
        <v>74</v>
      </c>
      <c r="C4668" s="44">
        <v>2.3015789999999998</v>
      </c>
      <c r="D4668" s="44">
        <v>112.52866400000001</v>
      </c>
      <c r="E4668" s="44">
        <v>170612.515625</v>
      </c>
      <c r="F4668" s="44">
        <v>170725.046875</v>
      </c>
      <c r="G4668" s="44">
        <v>112.53125</v>
      </c>
      <c r="H4668" s="44">
        <f t="shared" si="75"/>
        <v>0.112528664</v>
      </c>
    </row>
    <row r="4669" spans="1:8">
      <c r="A4669" s="44">
        <v>21</v>
      </c>
      <c r="B4669" s="44">
        <v>75</v>
      </c>
      <c r="C4669" s="44">
        <v>3.4814539999999998</v>
      </c>
      <c r="D4669" s="44">
        <v>187.559113</v>
      </c>
      <c r="E4669" s="44">
        <v>173034.640625</v>
      </c>
      <c r="F4669" s="44">
        <v>173222.1875</v>
      </c>
      <c r="G4669" s="44">
        <v>187.546875</v>
      </c>
      <c r="H4669" s="44">
        <f t="shared" si="75"/>
        <v>0.187559113</v>
      </c>
    </row>
    <row r="4670" spans="1:8">
      <c r="A4670" s="44">
        <v>21</v>
      </c>
      <c r="B4670" s="44">
        <v>76</v>
      </c>
      <c r="C4670" s="44">
        <v>0.77691500000000002</v>
      </c>
      <c r="D4670" s="44">
        <v>179.389893</v>
      </c>
      <c r="E4670" s="44">
        <v>176706.921875</v>
      </c>
      <c r="F4670" s="44">
        <v>176886.296875</v>
      </c>
      <c r="G4670" s="44">
        <v>179.375</v>
      </c>
      <c r="H4670" s="44">
        <f t="shared" si="75"/>
        <v>0.17938989299999999</v>
      </c>
    </row>
    <row r="4671" spans="1:8">
      <c r="A4671" s="44">
        <v>21</v>
      </c>
      <c r="B4671" s="44">
        <v>77</v>
      </c>
      <c r="C4671" s="44">
        <v>2.053623</v>
      </c>
      <c r="D4671" s="44">
        <v>136.21154799999999</v>
      </c>
      <c r="E4671" s="44">
        <v>177675.71875</v>
      </c>
      <c r="F4671" s="44">
        <v>177811.9375</v>
      </c>
      <c r="G4671" s="44">
        <v>136.21875</v>
      </c>
      <c r="H4671" s="44">
        <f t="shared" si="75"/>
        <v>0.13621154799999999</v>
      </c>
    </row>
    <row r="4672" spans="1:8">
      <c r="A4672" s="44">
        <v>21</v>
      </c>
      <c r="B4672" s="44">
        <v>78</v>
      </c>
      <c r="C4672" s="44">
        <v>0.105269</v>
      </c>
      <c r="D4672" s="44">
        <v>507.466339</v>
      </c>
      <c r="E4672" s="44">
        <v>179879.125</v>
      </c>
      <c r="F4672" s="44">
        <v>180386.59375</v>
      </c>
      <c r="G4672" s="44">
        <v>507.46875</v>
      </c>
      <c r="H4672" s="44">
        <f t="shared" si="75"/>
        <v>0.50746633900000004</v>
      </c>
    </row>
    <row r="4673" spans="1:8">
      <c r="A4673" s="44">
        <v>21</v>
      </c>
      <c r="B4673" s="44">
        <v>79</v>
      </c>
      <c r="C4673" s="44">
        <v>0.19722100000000001</v>
      </c>
      <c r="D4673" s="44">
        <v>160.42150899999999</v>
      </c>
      <c r="E4673" s="44">
        <v>180504.265625</v>
      </c>
      <c r="F4673" s="44">
        <v>180664.671875</v>
      </c>
      <c r="G4673" s="44">
        <v>160.40625</v>
      </c>
      <c r="H4673" s="44">
        <f t="shared" si="75"/>
        <v>0.16042150899999999</v>
      </c>
    </row>
    <row r="4674" spans="1:8">
      <c r="A4674" s="44">
        <v>21</v>
      </c>
      <c r="B4674" s="44">
        <v>80</v>
      </c>
      <c r="C4674" s="44">
        <v>1.927076</v>
      </c>
      <c r="D4674" s="44">
        <v>73.330832999999998</v>
      </c>
      <c r="E4674" s="44">
        <v>180863.609375</v>
      </c>
      <c r="F4674" s="44">
        <v>180936.9375</v>
      </c>
      <c r="G4674" s="44">
        <v>73.328125</v>
      </c>
      <c r="H4674" s="44">
        <f t="shared" si="75"/>
        <v>7.3330832999999998E-2</v>
      </c>
    </row>
    <row r="4675" spans="1:8">
      <c r="A4675" s="44">
        <v>21</v>
      </c>
      <c r="B4675" s="44">
        <v>81</v>
      </c>
      <c r="C4675" s="44">
        <v>3.8809840000000002</v>
      </c>
      <c r="D4675" s="44">
        <v>795.37103300000001</v>
      </c>
      <c r="E4675" s="44">
        <v>182879.453125</v>
      </c>
      <c r="F4675" s="44">
        <v>183674.8125</v>
      </c>
      <c r="G4675" s="44">
        <v>795.359375</v>
      </c>
      <c r="H4675" s="44">
        <f t="shared" si="75"/>
        <v>0.79537103300000001</v>
      </c>
    </row>
    <row r="4676" spans="1:8">
      <c r="A4676" s="44">
        <v>21</v>
      </c>
      <c r="B4676" s="44">
        <v>82</v>
      </c>
      <c r="C4676" s="44">
        <v>4.1056080000000001</v>
      </c>
      <c r="D4676" s="44">
        <v>654.96020499999997</v>
      </c>
      <c r="E4676" s="44">
        <v>187569.296875</v>
      </c>
      <c r="F4676" s="44">
        <v>188224.25</v>
      </c>
      <c r="G4676" s="44">
        <v>654.953125</v>
      </c>
      <c r="H4676" s="44">
        <f t="shared" si="75"/>
        <v>0.65496020499999996</v>
      </c>
    </row>
    <row r="4677" spans="1:8">
      <c r="A4677" s="44">
        <v>21</v>
      </c>
      <c r="B4677" s="44">
        <v>83</v>
      </c>
      <c r="C4677" s="44">
        <v>1.8104579999999999</v>
      </c>
      <c r="D4677" s="44">
        <v>76.692520000000002</v>
      </c>
      <c r="E4677" s="44">
        <v>192335.4375</v>
      </c>
      <c r="F4677" s="44">
        <v>192412.125</v>
      </c>
      <c r="G4677" s="44">
        <v>76.6875</v>
      </c>
      <c r="H4677" s="44">
        <f t="shared" si="75"/>
        <v>7.669252E-2</v>
      </c>
    </row>
    <row r="4678" spans="1:8">
      <c r="A4678" s="44">
        <v>21</v>
      </c>
      <c r="B4678" s="44">
        <v>84</v>
      </c>
      <c r="C4678" s="44">
        <v>0.19147600000000001</v>
      </c>
      <c r="D4678" s="44">
        <v>856.95599400000003</v>
      </c>
      <c r="E4678" s="44">
        <v>194226.328125</v>
      </c>
      <c r="F4678" s="44">
        <v>195083.296875</v>
      </c>
      <c r="G4678" s="44">
        <v>856.96875</v>
      </c>
      <c r="H4678" s="44">
        <f t="shared" ref="H4678:H4741" si="76">D4678/1000</f>
        <v>0.856955994</v>
      </c>
    </row>
    <row r="4679" spans="1:8">
      <c r="A4679" s="44">
        <v>21</v>
      </c>
      <c r="B4679" s="44">
        <v>85</v>
      </c>
      <c r="C4679" s="44">
        <v>0.67923599999999995</v>
      </c>
      <c r="D4679" s="44">
        <v>148.31123400000001</v>
      </c>
      <c r="E4679" s="44">
        <v>195288.90625</v>
      </c>
      <c r="F4679" s="44">
        <v>195437.21875</v>
      </c>
      <c r="G4679" s="44">
        <v>148.3125</v>
      </c>
      <c r="H4679" s="44">
        <f t="shared" si="76"/>
        <v>0.14831123400000001</v>
      </c>
    </row>
    <row r="4680" spans="1:8">
      <c r="A4680" s="44">
        <v>21</v>
      </c>
      <c r="B4680" s="44">
        <v>86</v>
      </c>
      <c r="C4680" s="44">
        <v>3.6531180000000001</v>
      </c>
      <c r="D4680" s="44">
        <v>373.44073500000002</v>
      </c>
      <c r="E4680" s="44">
        <v>196117.03125</v>
      </c>
      <c r="F4680" s="44">
        <v>196490.46875</v>
      </c>
      <c r="G4680" s="44">
        <v>373.4375</v>
      </c>
      <c r="H4680" s="44">
        <f t="shared" si="76"/>
        <v>0.37344073500000002</v>
      </c>
    </row>
    <row r="4681" spans="1:8">
      <c r="A4681" s="44">
        <v>21</v>
      </c>
      <c r="B4681" s="44">
        <v>87</v>
      </c>
      <c r="C4681" s="44">
        <v>0.539524</v>
      </c>
      <c r="D4681" s="44">
        <v>533.60339399999998</v>
      </c>
      <c r="E4681" s="44">
        <v>200148.59375</v>
      </c>
      <c r="F4681" s="44">
        <v>200682.203125</v>
      </c>
      <c r="G4681" s="44">
        <v>533.609375</v>
      </c>
      <c r="H4681" s="44">
        <f t="shared" si="76"/>
        <v>0.53360339400000001</v>
      </c>
    </row>
    <row r="4682" spans="1:8">
      <c r="A4682" s="44">
        <v>21</v>
      </c>
      <c r="B4682" s="44">
        <v>88</v>
      </c>
      <c r="C4682" s="44">
        <v>0.41026800000000002</v>
      </c>
      <c r="D4682" s="44">
        <v>273.41854899999998</v>
      </c>
      <c r="E4682" s="44">
        <v>201228.15625</v>
      </c>
      <c r="F4682" s="44">
        <v>201501.5625</v>
      </c>
      <c r="G4682" s="44">
        <v>273.40625</v>
      </c>
      <c r="H4682" s="44">
        <f t="shared" si="76"/>
        <v>0.27341854900000001</v>
      </c>
    </row>
    <row r="4683" spans="1:8">
      <c r="A4683" s="44">
        <v>21</v>
      </c>
      <c r="B4683" s="44">
        <v>89</v>
      </c>
      <c r="C4683" s="44">
        <v>0.94900200000000001</v>
      </c>
      <c r="D4683" s="44">
        <v>179.82328799999999</v>
      </c>
      <c r="E4683" s="44">
        <v>201915.640625</v>
      </c>
      <c r="F4683" s="44">
        <v>202095.484375</v>
      </c>
      <c r="G4683" s="44">
        <v>179.84375</v>
      </c>
      <c r="H4683" s="44">
        <f t="shared" si="76"/>
        <v>0.179823288</v>
      </c>
    </row>
    <row r="4684" spans="1:8">
      <c r="A4684" s="44">
        <v>21</v>
      </c>
      <c r="B4684" s="44">
        <v>90</v>
      </c>
      <c r="C4684" s="44">
        <v>1.829291</v>
      </c>
      <c r="D4684" s="44">
        <v>683.665527</v>
      </c>
      <c r="E4684" s="44">
        <v>203056.390625</v>
      </c>
      <c r="F4684" s="44">
        <v>203740.0625</v>
      </c>
      <c r="G4684" s="44">
        <v>683.671875</v>
      </c>
      <c r="H4684" s="44">
        <f t="shared" si="76"/>
        <v>0.68366552700000005</v>
      </c>
    </row>
    <row r="4685" spans="1:8">
      <c r="A4685" s="44">
        <v>21</v>
      </c>
      <c r="B4685" s="44">
        <v>91</v>
      </c>
      <c r="C4685" s="44">
        <v>1.1109000000000001E-2</v>
      </c>
      <c r="D4685" s="44">
        <v>113.25303599999999</v>
      </c>
      <c r="E4685" s="44">
        <v>205579.125</v>
      </c>
      <c r="F4685" s="44">
        <v>205692.375</v>
      </c>
      <c r="G4685" s="44">
        <v>113.25</v>
      </c>
      <c r="H4685" s="44">
        <f t="shared" si="76"/>
        <v>0.113253036</v>
      </c>
    </row>
    <row r="4686" spans="1:8">
      <c r="A4686" s="44">
        <v>21</v>
      </c>
      <c r="B4686" s="44">
        <v>92</v>
      </c>
      <c r="C4686" s="44">
        <v>0.49074400000000001</v>
      </c>
      <c r="D4686" s="44">
        <v>259.83642600000002</v>
      </c>
      <c r="E4686" s="44">
        <v>205704.046875</v>
      </c>
      <c r="F4686" s="44">
        <v>205963.875</v>
      </c>
      <c r="G4686" s="44">
        <v>259.828125</v>
      </c>
      <c r="H4686" s="44">
        <f t="shared" si="76"/>
        <v>0.25983642600000001</v>
      </c>
    </row>
    <row r="4687" spans="1:8">
      <c r="A4687" s="44">
        <v>21</v>
      </c>
      <c r="B4687" s="44">
        <v>93</v>
      </c>
      <c r="C4687" s="44">
        <v>1.3681190000000001</v>
      </c>
      <c r="D4687" s="44">
        <v>208.50619499999999</v>
      </c>
      <c r="E4687" s="44">
        <v>206458.46875</v>
      </c>
      <c r="F4687" s="44">
        <v>206666.984375</v>
      </c>
      <c r="G4687" s="44">
        <v>208.515625</v>
      </c>
      <c r="H4687" s="44">
        <f t="shared" si="76"/>
        <v>0.20850619499999998</v>
      </c>
    </row>
    <row r="4688" spans="1:8">
      <c r="A4688" s="44">
        <v>21</v>
      </c>
      <c r="B4688" s="44">
        <v>94</v>
      </c>
      <c r="C4688" s="44">
        <v>0.25003799999999998</v>
      </c>
      <c r="D4688" s="44">
        <v>211.60000600000001</v>
      </c>
      <c r="E4688" s="44">
        <v>208049.34375</v>
      </c>
      <c r="F4688" s="44">
        <v>208260.9375</v>
      </c>
      <c r="G4688" s="44">
        <v>211.59375</v>
      </c>
      <c r="H4688" s="44">
        <f t="shared" si="76"/>
        <v>0.21160000600000001</v>
      </c>
    </row>
    <row r="4689" spans="1:8">
      <c r="A4689" s="44">
        <v>21</v>
      </c>
      <c r="B4689" s="44">
        <v>95</v>
      </c>
      <c r="C4689" s="44">
        <v>0.94545999999999997</v>
      </c>
      <c r="D4689" s="44">
        <v>99.470741000000004</v>
      </c>
      <c r="E4689" s="44">
        <v>208518.09375</v>
      </c>
      <c r="F4689" s="44">
        <v>208617.5625</v>
      </c>
      <c r="G4689" s="44">
        <v>99.46875</v>
      </c>
      <c r="H4689" s="44">
        <f t="shared" si="76"/>
        <v>9.9470741000000001E-2</v>
      </c>
    </row>
    <row r="4690" spans="1:8">
      <c r="A4690" s="44">
        <v>21</v>
      </c>
      <c r="B4690" s="44">
        <v>96</v>
      </c>
      <c r="C4690" s="44">
        <v>0.102357</v>
      </c>
      <c r="D4690" s="44">
        <v>89.034087999999997</v>
      </c>
      <c r="E4690" s="44">
        <v>209575.90625</v>
      </c>
      <c r="F4690" s="44">
        <v>209664.953125</v>
      </c>
      <c r="G4690" s="44">
        <v>89.046875</v>
      </c>
      <c r="H4690" s="44">
        <f t="shared" si="76"/>
        <v>8.9034087999999997E-2</v>
      </c>
    </row>
    <row r="4691" spans="1:8">
      <c r="A4691" s="44">
        <v>21</v>
      </c>
      <c r="B4691" s="44">
        <v>97</v>
      </c>
      <c r="C4691" s="44">
        <v>1.8357760000000001</v>
      </c>
      <c r="D4691" s="44">
        <v>197.180283</v>
      </c>
      <c r="E4691" s="44">
        <v>209779.046875</v>
      </c>
      <c r="F4691" s="44">
        <v>209976.21875</v>
      </c>
      <c r="G4691" s="44">
        <v>197.171875</v>
      </c>
      <c r="H4691" s="44">
        <f t="shared" si="76"/>
        <v>0.19718028300000001</v>
      </c>
    </row>
    <row r="4692" spans="1:8">
      <c r="A4692" s="44">
        <v>21</v>
      </c>
      <c r="B4692" s="44">
        <v>98</v>
      </c>
      <c r="C4692" s="44">
        <v>6.1205109999999996</v>
      </c>
      <c r="D4692" s="44">
        <v>242.48585499999999</v>
      </c>
      <c r="E4692" s="44">
        <v>211813.15625</v>
      </c>
      <c r="F4692" s="44">
        <v>212055.640625</v>
      </c>
      <c r="G4692" s="44">
        <v>242.484375</v>
      </c>
      <c r="H4692" s="44">
        <f t="shared" si="76"/>
        <v>0.242485855</v>
      </c>
    </row>
    <row r="4693" spans="1:8">
      <c r="A4693" s="44">
        <v>21</v>
      </c>
      <c r="B4693" s="44">
        <v>99</v>
      </c>
      <c r="C4693" s="44">
        <v>2.2927759999999999</v>
      </c>
      <c r="D4693" s="44">
        <v>327.32354700000002</v>
      </c>
      <c r="E4693" s="44">
        <v>218185.65625</v>
      </c>
      <c r="F4693" s="44">
        <v>218512.984375</v>
      </c>
      <c r="G4693" s="44">
        <v>327.328125</v>
      </c>
      <c r="H4693" s="44">
        <f t="shared" si="76"/>
        <v>0.32732354699999999</v>
      </c>
    </row>
    <row r="4694" spans="1:8">
      <c r="A4694" s="44">
        <v>21</v>
      </c>
      <c r="B4694" s="44">
        <v>100</v>
      </c>
      <c r="C4694" s="44">
        <v>3.691538</v>
      </c>
      <c r="D4694" s="44">
        <v>148.91305500000001</v>
      </c>
      <c r="E4694" s="44">
        <v>220810.953125</v>
      </c>
      <c r="F4694" s="44">
        <v>220959.859375</v>
      </c>
      <c r="G4694" s="44">
        <v>148.90625</v>
      </c>
      <c r="H4694" s="44">
        <f t="shared" si="76"/>
        <v>0.14891305500000002</v>
      </c>
    </row>
    <row r="4695" spans="1:8">
      <c r="A4695" s="44">
        <v>21</v>
      </c>
      <c r="B4695" s="44">
        <v>101</v>
      </c>
      <c r="C4695" s="44">
        <v>0.23718900000000001</v>
      </c>
      <c r="D4695" s="44">
        <v>415.631348</v>
      </c>
      <c r="E4695" s="44">
        <v>224661.65625</v>
      </c>
      <c r="F4695" s="44">
        <v>225077.296875</v>
      </c>
      <c r="G4695" s="44">
        <v>415.640625</v>
      </c>
      <c r="H4695" s="44">
        <f t="shared" si="76"/>
        <v>0.41563134800000001</v>
      </c>
    </row>
    <row r="4696" spans="1:8">
      <c r="A4696" s="44">
        <v>21</v>
      </c>
      <c r="B4696" s="44">
        <v>102</v>
      </c>
      <c r="C4696" s="44">
        <v>0.223472</v>
      </c>
      <c r="D4696" s="44">
        <v>137.30323799999999</v>
      </c>
      <c r="E4696" s="44">
        <v>225318.015625</v>
      </c>
      <c r="F4696" s="44">
        <v>225455.328125</v>
      </c>
      <c r="G4696" s="44">
        <v>137.3125</v>
      </c>
      <c r="H4696" s="44">
        <f t="shared" si="76"/>
        <v>0.13730323799999999</v>
      </c>
    </row>
    <row r="4697" spans="1:8">
      <c r="A4697" s="44">
        <v>21</v>
      </c>
      <c r="B4697" s="44">
        <v>103</v>
      </c>
      <c r="C4697" s="44">
        <v>0.46127099999999999</v>
      </c>
      <c r="D4697" s="44">
        <v>273.90423600000003</v>
      </c>
      <c r="E4697" s="44">
        <v>225693.015625</v>
      </c>
      <c r="F4697" s="44">
        <v>225966.921875</v>
      </c>
      <c r="G4697" s="44">
        <v>273.90625</v>
      </c>
      <c r="H4697" s="44">
        <f t="shared" si="76"/>
        <v>0.27390423600000002</v>
      </c>
    </row>
    <row r="4698" spans="1:8">
      <c r="A4698" s="44">
        <v>21</v>
      </c>
      <c r="B4698" s="44">
        <v>104</v>
      </c>
      <c r="C4698" s="44">
        <v>0.30799900000000002</v>
      </c>
      <c r="D4698" s="44">
        <v>170.818375</v>
      </c>
      <c r="E4698" s="44">
        <v>226443.125</v>
      </c>
      <c r="F4698" s="44">
        <v>226613.921875</v>
      </c>
      <c r="G4698" s="44">
        <v>170.796875</v>
      </c>
      <c r="H4698" s="44">
        <f t="shared" si="76"/>
        <v>0.17081837499999999</v>
      </c>
    </row>
    <row r="4699" spans="1:8">
      <c r="A4699" s="44">
        <v>21</v>
      </c>
      <c r="B4699" s="44">
        <v>105</v>
      </c>
      <c r="C4699" s="44">
        <v>0.56121900000000002</v>
      </c>
      <c r="D4699" s="44">
        <v>236.32067900000001</v>
      </c>
      <c r="E4699" s="44">
        <v>226927.515625</v>
      </c>
      <c r="F4699" s="44">
        <v>227163.84375</v>
      </c>
      <c r="G4699" s="44">
        <v>236.328125</v>
      </c>
      <c r="H4699" s="44">
        <f t="shared" si="76"/>
        <v>0.23632067900000001</v>
      </c>
    </row>
    <row r="4700" spans="1:8">
      <c r="A4700" s="44">
        <v>21</v>
      </c>
      <c r="B4700" s="44">
        <v>106</v>
      </c>
      <c r="C4700" s="44">
        <v>1.203678</v>
      </c>
      <c r="D4700" s="44">
        <v>246.54110700000001</v>
      </c>
      <c r="E4700" s="44">
        <v>227740.109375</v>
      </c>
      <c r="F4700" s="44">
        <v>227986.65625</v>
      </c>
      <c r="G4700" s="44">
        <v>246.546875</v>
      </c>
      <c r="H4700" s="44">
        <f t="shared" si="76"/>
        <v>0.24654110700000001</v>
      </c>
    </row>
    <row r="4701" spans="1:8">
      <c r="A4701" s="44">
        <v>21</v>
      </c>
      <c r="B4701" s="44">
        <v>107</v>
      </c>
      <c r="C4701" s="44">
        <v>0.15914800000000001</v>
      </c>
      <c r="D4701" s="44">
        <v>138.38497899999999</v>
      </c>
      <c r="E4701" s="44">
        <v>229193.375</v>
      </c>
      <c r="F4701" s="44">
        <v>229331.765625</v>
      </c>
      <c r="G4701" s="44">
        <v>138.390625</v>
      </c>
      <c r="H4701" s="44">
        <f t="shared" si="76"/>
        <v>0.13838497899999999</v>
      </c>
    </row>
    <row r="4702" spans="1:8">
      <c r="A4702" s="44">
        <v>21</v>
      </c>
      <c r="B4702" s="44">
        <v>108</v>
      </c>
      <c r="C4702" s="44">
        <v>2.1361669999999999</v>
      </c>
      <c r="D4702" s="44">
        <v>113.419533</v>
      </c>
      <c r="E4702" s="44">
        <v>229505.96875</v>
      </c>
      <c r="F4702" s="44">
        <v>229619.390625</v>
      </c>
      <c r="G4702" s="44">
        <v>113.421875</v>
      </c>
      <c r="H4702" s="44">
        <f t="shared" si="76"/>
        <v>0.113419533</v>
      </c>
    </row>
    <row r="4703" spans="1:8">
      <c r="A4703" s="44">
        <v>21</v>
      </c>
      <c r="B4703" s="44">
        <v>109</v>
      </c>
      <c r="C4703" s="44">
        <v>0.49804900000000002</v>
      </c>
      <c r="D4703" s="44">
        <v>86.773719999999997</v>
      </c>
      <c r="E4703" s="44">
        <v>231756.1875</v>
      </c>
      <c r="F4703" s="44">
        <v>231842.953125</v>
      </c>
      <c r="G4703" s="44">
        <v>86.765625</v>
      </c>
      <c r="H4703" s="44">
        <f t="shared" si="76"/>
        <v>8.6773719999999999E-2</v>
      </c>
    </row>
    <row r="4704" spans="1:8">
      <c r="A4704" s="44">
        <v>21</v>
      </c>
      <c r="B4704" s="44">
        <v>110</v>
      </c>
      <c r="C4704" s="44">
        <v>0.48726000000000003</v>
      </c>
      <c r="D4704" s="44">
        <v>628.39935300000002</v>
      </c>
      <c r="E4704" s="44">
        <v>232349.96875</v>
      </c>
      <c r="F4704" s="44">
        <v>232978.375</v>
      </c>
      <c r="G4704" s="44">
        <v>628.40625</v>
      </c>
      <c r="H4704" s="44">
        <f t="shared" si="76"/>
        <v>0.62839935300000005</v>
      </c>
    </row>
    <row r="4705" spans="1:8">
      <c r="A4705" s="44">
        <v>21</v>
      </c>
      <c r="B4705" s="44">
        <v>111</v>
      </c>
      <c r="C4705" s="44">
        <v>0.39479500000000001</v>
      </c>
      <c r="D4705" s="44">
        <v>134.789108</v>
      </c>
      <c r="E4705" s="44">
        <v>233475.140625</v>
      </c>
      <c r="F4705" s="44">
        <v>233609.9375</v>
      </c>
      <c r="G4705" s="44">
        <v>134.796875</v>
      </c>
      <c r="H4705" s="44">
        <f t="shared" si="76"/>
        <v>0.13478910799999999</v>
      </c>
    </row>
    <row r="4706" spans="1:8">
      <c r="A4706" s="44">
        <v>21</v>
      </c>
      <c r="B4706" s="44">
        <v>112</v>
      </c>
      <c r="C4706" s="44">
        <v>1.4216740000000001</v>
      </c>
      <c r="D4706" s="44">
        <v>324.35452299999997</v>
      </c>
      <c r="E4706" s="44">
        <v>234006.4375</v>
      </c>
      <c r="F4706" s="44">
        <v>234330.78125</v>
      </c>
      <c r="G4706" s="44">
        <v>324.34375</v>
      </c>
      <c r="H4706" s="44">
        <f t="shared" si="76"/>
        <v>0.32435452299999995</v>
      </c>
    </row>
    <row r="4707" spans="1:8">
      <c r="A4707" s="44">
        <v>21</v>
      </c>
      <c r="B4707" s="44">
        <v>113</v>
      </c>
      <c r="C4707" s="44">
        <v>0.163415</v>
      </c>
      <c r="D4707" s="44">
        <v>126.790237</v>
      </c>
      <c r="E4707" s="44">
        <v>235752.953125</v>
      </c>
      <c r="F4707" s="44">
        <v>235879.734375</v>
      </c>
      <c r="G4707" s="44">
        <v>126.78125</v>
      </c>
      <c r="H4707" s="44">
        <f t="shared" si="76"/>
        <v>0.126790237</v>
      </c>
    </row>
    <row r="4708" spans="1:8">
      <c r="A4708" s="44">
        <v>21</v>
      </c>
      <c r="B4708" s="44">
        <v>114</v>
      </c>
      <c r="C4708" s="44">
        <v>5.2181999999999999E-2</v>
      </c>
      <c r="D4708" s="44">
        <v>116.964714</v>
      </c>
      <c r="E4708" s="44">
        <v>236049.8125</v>
      </c>
      <c r="F4708" s="44">
        <v>236166.78125</v>
      </c>
      <c r="G4708" s="44">
        <v>116.96875</v>
      </c>
      <c r="H4708" s="44">
        <f t="shared" si="76"/>
        <v>0.116964714</v>
      </c>
    </row>
    <row r="4709" spans="1:8">
      <c r="A4709" s="44">
        <v>21</v>
      </c>
      <c r="B4709" s="44">
        <v>115</v>
      </c>
      <c r="C4709" s="44">
        <v>0.20640800000000001</v>
      </c>
      <c r="D4709" s="44">
        <v>144.186691</v>
      </c>
      <c r="E4709" s="44">
        <v>236221.75</v>
      </c>
      <c r="F4709" s="44">
        <v>236365.921875</v>
      </c>
      <c r="G4709" s="44">
        <v>144.171875</v>
      </c>
      <c r="H4709" s="44">
        <f t="shared" si="76"/>
        <v>0.14418669100000001</v>
      </c>
    </row>
    <row r="4710" spans="1:8">
      <c r="A4710" s="44">
        <v>21</v>
      </c>
      <c r="B4710" s="44">
        <v>116</v>
      </c>
      <c r="C4710" s="44">
        <v>0.86063100000000003</v>
      </c>
      <c r="D4710" s="44">
        <v>391.06848100000002</v>
      </c>
      <c r="E4710" s="44">
        <v>236581.171875</v>
      </c>
      <c r="F4710" s="44">
        <v>236972.21875</v>
      </c>
      <c r="G4710" s="44">
        <v>391.046875</v>
      </c>
      <c r="H4710" s="44">
        <f t="shared" si="76"/>
        <v>0.39106848100000002</v>
      </c>
    </row>
    <row r="4711" spans="1:8">
      <c r="A4711" s="44">
        <v>21</v>
      </c>
      <c r="B4711" s="44">
        <v>117</v>
      </c>
      <c r="C4711" s="44">
        <v>0.90950799999999998</v>
      </c>
      <c r="D4711" s="44">
        <v>251.64314300000001</v>
      </c>
      <c r="E4711" s="44">
        <v>237846.921875</v>
      </c>
      <c r="F4711" s="44">
        <v>238098.546875</v>
      </c>
      <c r="G4711" s="44">
        <v>251.625</v>
      </c>
      <c r="H4711" s="44">
        <f t="shared" si="76"/>
        <v>0.25164314300000001</v>
      </c>
    </row>
    <row r="4712" spans="1:8">
      <c r="A4712" s="44">
        <v>21</v>
      </c>
      <c r="B4712" s="44">
        <v>118</v>
      </c>
      <c r="C4712" s="44">
        <v>1.2289099999999999</v>
      </c>
      <c r="D4712" s="44">
        <v>254.96698000000001</v>
      </c>
      <c r="E4712" s="44">
        <v>239018.90625</v>
      </c>
      <c r="F4712" s="44">
        <v>239273.890625</v>
      </c>
      <c r="G4712" s="44">
        <v>254.984375</v>
      </c>
      <c r="H4712" s="44">
        <f t="shared" si="76"/>
        <v>0.25496698000000001</v>
      </c>
    </row>
    <row r="4713" spans="1:8">
      <c r="A4713" s="44">
        <v>21</v>
      </c>
      <c r="B4713" s="44">
        <v>119</v>
      </c>
      <c r="C4713" s="44">
        <v>0.133885</v>
      </c>
      <c r="D4713" s="44">
        <v>219.42051699999999</v>
      </c>
      <c r="E4713" s="44">
        <v>240503.46875</v>
      </c>
      <c r="F4713" s="44">
        <v>240722.890625</v>
      </c>
      <c r="G4713" s="44">
        <v>219.421875</v>
      </c>
      <c r="H4713" s="44">
        <f t="shared" si="76"/>
        <v>0.21942051699999998</v>
      </c>
    </row>
    <row r="4714" spans="1:8">
      <c r="A4714" s="44">
        <v>21</v>
      </c>
      <c r="B4714" s="44">
        <v>120</v>
      </c>
      <c r="C4714" s="44">
        <v>0.42444300000000001</v>
      </c>
      <c r="D4714" s="44">
        <v>932.64056400000004</v>
      </c>
      <c r="E4714" s="44">
        <v>240862.90625</v>
      </c>
      <c r="F4714" s="44">
        <v>241795.5625</v>
      </c>
      <c r="G4714" s="44">
        <v>932.65625</v>
      </c>
      <c r="H4714" s="44">
        <f t="shared" si="76"/>
        <v>0.93264056400000006</v>
      </c>
    </row>
    <row r="4715" spans="1:8">
      <c r="A4715" s="44">
        <v>21</v>
      </c>
      <c r="B4715" s="44">
        <v>121</v>
      </c>
      <c r="C4715" s="44">
        <v>0.92478000000000005</v>
      </c>
      <c r="D4715" s="44">
        <v>104.584328</v>
      </c>
      <c r="E4715" s="44">
        <v>242222.421875</v>
      </c>
      <c r="F4715" s="44">
        <v>242327</v>
      </c>
      <c r="G4715" s="44">
        <v>104.578125</v>
      </c>
      <c r="H4715" s="44">
        <f t="shared" si="76"/>
        <v>0.104584328</v>
      </c>
    </row>
    <row r="4716" spans="1:8">
      <c r="A4716" s="44">
        <v>21</v>
      </c>
      <c r="B4716" s="44">
        <v>122</v>
      </c>
      <c r="C4716" s="44">
        <v>0.791153</v>
      </c>
      <c r="D4716" s="44">
        <v>124.249481</v>
      </c>
      <c r="E4716" s="44">
        <v>243260.890625</v>
      </c>
      <c r="F4716" s="44">
        <v>243385.140625</v>
      </c>
      <c r="G4716" s="44">
        <v>124.25</v>
      </c>
      <c r="H4716" s="44">
        <f t="shared" si="76"/>
        <v>0.12424948100000001</v>
      </c>
    </row>
    <row r="4717" spans="1:8">
      <c r="A4717" s="44">
        <v>21</v>
      </c>
      <c r="B4717" s="44">
        <v>123</v>
      </c>
      <c r="C4717" s="44">
        <v>1.049949</v>
      </c>
      <c r="D4717" s="44">
        <v>877.58679199999995</v>
      </c>
      <c r="E4717" s="44">
        <v>244182.875</v>
      </c>
      <c r="F4717" s="44">
        <v>245060.453125</v>
      </c>
      <c r="G4717" s="44">
        <v>877.578125</v>
      </c>
      <c r="H4717" s="44">
        <f t="shared" si="76"/>
        <v>0.87758679199999989</v>
      </c>
    </row>
    <row r="4718" spans="1:8">
      <c r="A4718" s="44">
        <v>21</v>
      </c>
      <c r="B4718" s="44">
        <v>124</v>
      </c>
      <c r="C4718" s="44">
        <v>1.6015950000000001</v>
      </c>
      <c r="D4718" s="44">
        <v>333.46881100000002</v>
      </c>
      <c r="E4718" s="44">
        <v>246120.921875</v>
      </c>
      <c r="F4718" s="44">
        <v>246454.390625</v>
      </c>
      <c r="G4718" s="44">
        <v>333.46875</v>
      </c>
      <c r="H4718" s="44">
        <f t="shared" si="76"/>
        <v>0.33346881100000003</v>
      </c>
    </row>
    <row r="4719" spans="1:8">
      <c r="A4719" s="44">
        <v>21</v>
      </c>
      <c r="B4719" s="44">
        <v>125</v>
      </c>
      <c r="C4719" s="44">
        <v>1.213592</v>
      </c>
      <c r="D4719" s="44">
        <v>273.80670199999997</v>
      </c>
      <c r="E4719" s="44">
        <v>248058.5625</v>
      </c>
      <c r="F4719" s="44">
        <v>248332.375</v>
      </c>
      <c r="G4719" s="44">
        <v>273.8125</v>
      </c>
      <c r="H4719" s="44">
        <f t="shared" si="76"/>
        <v>0.27380670199999996</v>
      </c>
    </row>
    <row r="4720" spans="1:8">
      <c r="A4720" s="44">
        <v>21</v>
      </c>
      <c r="B4720" s="44">
        <v>126</v>
      </c>
      <c r="C4720" s="44">
        <v>0.30870500000000001</v>
      </c>
      <c r="D4720" s="44">
        <v>130.40791300000001</v>
      </c>
      <c r="E4720" s="44">
        <v>249558.765625</v>
      </c>
      <c r="F4720" s="44">
        <v>249689.171875</v>
      </c>
      <c r="G4720" s="44">
        <v>130.40625</v>
      </c>
      <c r="H4720" s="44">
        <f t="shared" si="76"/>
        <v>0.13040791300000001</v>
      </c>
    </row>
    <row r="4721" spans="1:8">
      <c r="A4721" s="44">
        <v>21</v>
      </c>
      <c r="B4721" s="44">
        <v>127</v>
      </c>
      <c r="C4721" s="44">
        <v>0.32141799999999998</v>
      </c>
      <c r="D4721" s="44">
        <v>244.66506999999999</v>
      </c>
      <c r="E4721" s="44">
        <v>250011.921875</v>
      </c>
      <c r="F4721" s="44">
        <v>250256.59375</v>
      </c>
      <c r="G4721" s="44">
        <v>244.671875</v>
      </c>
      <c r="H4721" s="44">
        <f t="shared" si="76"/>
        <v>0.24466506999999998</v>
      </c>
    </row>
    <row r="4722" spans="1:8">
      <c r="A4722" s="44">
        <v>21</v>
      </c>
      <c r="B4722" s="44">
        <v>128</v>
      </c>
      <c r="C4722" s="44">
        <v>8.0157000000000006E-2</v>
      </c>
      <c r="D4722" s="44">
        <v>200.33569299999999</v>
      </c>
      <c r="E4722" s="44">
        <v>250590.125</v>
      </c>
      <c r="F4722" s="44">
        <v>250790.46875</v>
      </c>
      <c r="G4722" s="44">
        <v>200.34375</v>
      </c>
      <c r="H4722" s="44">
        <f t="shared" si="76"/>
        <v>0.20033569299999998</v>
      </c>
    </row>
    <row r="4723" spans="1:8">
      <c r="A4723" s="44">
        <v>21</v>
      </c>
      <c r="B4723" s="44">
        <v>129</v>
      </c>
      <c r="C4723" s="44">
        <v>2.4473799999999999</v>
      </c>
      <c r="D4723" s="44">
        <v>126.779968</v>
      </c>
      <c r="E4723" s="44">
        <v>250871.375</v>
      </c>
      <c r="F4723" s="44">
        <v>250998.15625</v>
      </c>
      <c r="G4723" s="44">
        <v>126.78125</v>
      </c>
      <c r="H4723" s="44">
        <f t="shared" si="76"/>
        <v>0.12677996799999999</v>
      </c>
    </row>
    <row r="4724" spans="1:8">
      <c r="A4724" s="44">
        <v>21</v>
      </c>
      <c r="B4724" s="44">
        <v>130</v>
      </c>
      <c r="C4724" s="44">
        <v>3.7586089999999999</v>
      </c>
      <c r="D4724" s="44">
        <v>373.34387199999998</v>
      </c>
      <c r="E4724" s="44">
        <v>253449.75</v>
      </c>
      <c r="F4724" s="44">
        <v>253823.109375</v>
      </c>
      <c r="G4724" s="44">
        <v>373.359375</v>
      </c>
      <c r="H4724" s="44">
        <f t="shared" si="76"/>
        <v>0.37334387199999997</v>
      </c>
    </row>
    <row r="4725" spans="1:8">
      <c r="A4725" s="44">
        <v>21</v>
      </c>
      <c r="B4725" s="44">
        <v>131</v>
      </c>
      <c r="C4725" s="44">
        <v>1.096082</v>
      </c>
      <c r="D4725" s="44">
        <v>364.127228</v>
      </c>
      <c r="E4725" s="44">
        <v>257587.578125</v>
      </c>
      <c r="F4725" s="44">
        <v>257951.703125</v>
      </c>
      <c r="G4725" s="44">
        <v>364.125</v>
      </c>
      <c r="H4725" s="44">
        <f t="shared" si="76"/>
        <v>0.36412722800000002</v>
      </c>
    </row>
    <row r="4726" spans="1:8">
      <c r="A4726" s="44">
        <v>21</v>
      </c>
      <c r="B4726" s="44">
        <v>132</v>
      </c>
      <c r="C4726" s="44">
        <v>1.1193649999999999</v>
      </c>
      <c r="D4726" s="44">
        <v>160.19534300000001</v>
      </c>
      <c r="E4726" s="44">
        <v>259063.484375</v>
      </c>
      <c r="F4726" s="44">
        <v>259223.671875</v>
      </c>
      <c r="G4726" s="44">
        <v>160.1875</v>
      </c>
      <c r="H4726" s="44">
        <f t="shared" si="76"/>
        <v>0.16019534300000002</v>
      </c>
    </row>
    <row r="4727" spans="1:8">
      <c r="A4727" s="44">
        <v>21</v>
      </c>
      <c r="B4727" s="44">
        <v>133</v>
      </c>
      <c r="C4727" s="44">
        <v>1.5644439999999999</v>
      </c>
      <c r="D4727" s="44">
        <v>509.948395</v>
      </c>
      <c r="E4727" s="44">
        <v>260349.046875</v>
      </c>
      <c r="F4727" s="44">
        <v>260859</v>
      </c>
      <c r="G4727" s="44">
        <v>509.953125</v>
      </c>
      <c r="H4727" s="44">
        <f t="shared" si="76"/>
        <v>0.509948395</v>
      </c>
    </row>
    <row r="4728" spans="1:8">
      <c r="A4728" s="44">
        <v>21</v>
      </c>
      <c r="B4728" s="44">
        <v>134</v>
      </c>
      <c r="C4728" s="44">
        <v>0.54587799999999997</v>
      </c>
      <c r="D4728" s="44">
        <v>85.238045</v>
      </c>
      <c r="E4728" s="44">
        <v>262427.4375</v>
      </c>
      <c r="F4728" s="44">
        <v>262512.65625</v>
      </c>
      <c r="G4728" s="44">
        <v>85.21875</v>
      </c>
      <c r="H4728" s="44">
        <f t="shared" si="76"/>
        <v>8.5238044999999998E-2</v>
      </c>
    </row>
    <row r="4729" spans="1:8">
      <c r="A4729" s="44">
        <v>21</v>
      </c>
      <c r="B4729" s="44">
        <v>135</v>
      </c>
      <c r="C4729" s="44">
        <v>2.0986379999999998</v>
      </c>
      <c r="D4729" s="44">
        <v>493.65902699999998</v>
      </c>
      <c r="E4729" s="44">
        <v>263068.125</v>
      </c>
      <c r="F4729" s="44">
        <v>263561.78125</v>
      </c>
      <c r="G4729" s="44">
        <v>493.65625</v>
      </c>
      <c r="H4729" s="44">
        <f t="shared" si="76"/>
        <v>0.49365902699999997</v>
      </c>
    </row>
    <row r="4730" spans="1:8">
      <c r="A4730" s="44">
        <v>21</v>
      </c>
      <c r="B4730" s="44">
        <v>136</v>
      </c>
      <c r="C4730" s="44">
        <v>9.8443000000000003E-2</v>
      </c>
      <c r="D4730" s="44">
        <v>228.07960499999999</v>
      </c>
      <c r="E4730" s="44">
        <v>265662.4375</v>
      </c>
      <c r="F4730" s="44">
        <v>265890.5</v>
      </c>
      <c r="G4730" s="44">
        <v>228.0625</v>
      </c>
      <c r="H4730" s="44">
        <f t="shared" si="76"/>
        <v>0.22807960499999999</v>
      </c>
    </row>
    <row r="4731" spans="1:8">
      <c r="A4731" s="44">
        <v>21</v>
      </c>
      <c r="B4731" s="44">
        <v>137</v>
      </c>
      <c r="C4731" s="44">
        <v>0.369174</v>
      </c>
      <c r="D4731" s="44">
        <v>616.40649399999995</v>
      </c>
      <c r="E4731" s="44">
        <v>265990.65625</v>
      </c>
      <c r="F4731" s="44">
        <v>266607.0625</v>
      </c>
      <c r="G4731" s="44">
        <v>616.40625</v>
      </c>
      <c r="H4731" s="44">
        <f t="shared" si="76"/>
        <v>0.61640649399999992</v>
      </c>
    </row>
    <row r="4732" spans="1:8">
      <c r="A4732" s="44">
        <v>21</v>
      </c>
      <c r="B4732" s="44">
        <v>138</v>
      </c>
      <c r="C4732" s="44">
        <v>1.2071419999999999</v>
      </c>
      <c r="D4732" s="44">
        <v>119.76050600000001</v>
      </c>
      <c r="E4732" s="44">
        <v>266990.78125</v>
      </c>
      <c r="F4732" s="44">
        <v>267110.53125</v>
      </c>
      <c r="G4732" s="44">
        <v>119.75</v>
      </c>
      <c r="H4732" s="44">
        <f t="shared" si="76"/>
        <v>0.119760506</v>
      </c>
    </row>
    <row r="4733" spans="1:8">
      <c r="A4733" s="44">
        <v>21</v>
      </c>
      <c r="B4733" s="44">
        <v>139</v>
      </c>
      <c r="C4733" s="44">
        <v>2.5062000000000001E-2</v>
      </c>
      <c r="D4733" s="44">
        <v>512.26330600000006</v>
      </c>
      <c r="E4733" s="44">
        <v>268319</v>
      </c>
      <c r="F4733" s="44">
        <v>268831.28125</v>
      </c>
      <c r="G4733" s="44">
        <v>512.28125</v>
      </c>
      <c r="H4733" s="44">
        <f t="shared" si="76"/>
        <v>0.51226330600000003</v>
      </c>
    </row>
    <row r="4734" spans="1:8">
      <c r="A4734" s="44">
        <v>21</v>
      </c>
      <c r="B4734" s="44">
        <v>140</v>
      </c>
      <c r="C4734" s="44">
        <v>0.24363199999999999</v>
      </c>
      <c r="D4734" s="44">
        <v>526.54638699999998</v>
      </c>
      <c r="E4734" s="44">
        <v>268865.875</v>
      </c>
      <c r="F4734" s="44">
        <v>269392.40625</v>
      </c>
      <c r="G4734" s="44">
        <v>526.53125</v>
      </c>
      <c r="H4734" s="44">
        <f t="shared" si="76"/>
        <v>0.526546387</v>
      </c>
    </row>
    <row r="4735" spans="1:8">
      <c r="A4735" s="44">
        <v>21</v>
      </c>
      <c r="B4735" s="44">
        <v>141</v>
      </c>
      <c r="C4735" s="44">
        <v>1.077086</v>
      </c>
      <c r="D4735" s="44">
        <v>92.313972000000007</v>
      </c>
      <c r="E4735" s="44">
        <v>269647.25</v>
      </c>
      <c r="F4735" s="44">
        <v>269739.5625</v>
      </c>
      <c r="G4735" s="44">
        <v>92.3125</v>
      </c>
      <c r="H4735" s="44">
        <f t="shared" si="76"/>
        <v>9.2313972000000008E-2</v>
      </c>
    </row>
    <row r="4736" spans="1:8">
      <c r="A4736" s="44">
        <v>21</v>
      </c>
      <c r="B4736" s="44">
        <v>142</v>
      </c>
      <c r="C4736" s="44">
        <v>0.29828700000000002</v>
      </c>
      <c r="D4736" s="44">
        <v>938.67230199999995</v>
      </c>
      <c r="E4736" s="44">
        <v>270819.0625</v>
      </c>
      <c r="F4736" s="44">
        <v>271757.71875</v>
      </c>
      <c r="G4736" s="44">
        <v>938.65625</v>
      </c>
      <c r="H4736" s="44">
        <f t="shared" si="76"/>
        <v>0.93867230199999996</v>
      </c>
    </row>
    <row r="4737" spans="1:8">
      <c r="A4737" s="44">
        <v>21</v>
      </c>
      <c r="B4737" s="44">
        <v>143</v>
      </c>
      <c r="C4737" s="44">
        <v>0.26846799999999998</v>
      </c>
      <c r="D4737" s="44">
        <v>286.094086</v>
      </c>
      <c r="E4737" s="44">
        <v>272069.34375</v>
      </c>
      <c r="F4737" s="44">
        <v>272355.46875</v>
      </c>
      <c r="G4737" s="44">
        <v>286.125</v>
      </c>
      <c r="H4737" s="44">
        <f t="shared" si="76"/>
        <v>0.28609408600000003</v>
      </c>
    </row>
    <row r="4738" spans="1:8">
      <c r="A4738" s="44">
        <v>21</v>
      </c>
      <c r="B4738" s="44">
        <v>144</v>
      </c>
      <c r="C4738" s="44">
        <v>1.673295</v>
      </c>
      <c r="D4738" s="44">
        <v>113.53469800000001</v>
      </c>
      <c r="E4738" s="44">
        <v>272631.84375</v>
      </c>
      <c r="F4738" s="44">
        <v>272745.40625</v>
      </c>
      <c r="G4738" s="44">
        <v>113.5625</v>
      </c>
      <c r="H4738" s="44">
        <f t="shared" si="76"/>
        <v>0.113534698</v>
      </c>
    </row>
    <row r="4739" spans="1:8">
      <c r="A4739" s="44">
        <v>21</v>
      </c>
      <c r="B4739" s="44">
        <v>145</v>
      </c>
      <c r="C4739" s="44">
        <v>0.83794199999999996</v>
      </c>
      <c r="D4739" s="44">
        <v>436.46069299999999</v>
      </c>
      <c r="E4739" s="44">
        <v>274429.03125</v>
      </c>
      <c r="F4739" s="44">
        <v>274865.5</v>
      </c>
      <c r="G4739" s="44">
        <v>436.46875</v>
      </c>
      <c r="H4739" s="44">
        <f t="shared" si="76"/>
        <v>0.43646069300000001</v>
      </c>
    </row>
    <row r="4740" spans="1:8">
      <c r="A4740" s="44">
        <v>21</v>
      </c>
      <c r="B4740" s="44">
        <v>146</v>
      </c>
      <c r="C4740" s="44">
        <v>0.36033999999999999</v>
      </c>
      <c r="D4740" s="44">
        <v>695.62438999999995</v>
      </c>
      <c r="E4740" s="44">
        <v>275710.34375</v>
      </c>
      <c r="F4740" s="44">
        <v>276405.96875</v>
      </c>
      <c r="G4740" s="44">
        <v>695.625</v>
      </c>
      <c r="H4740" s="44">
        <f t="shared" si="76"/>
        <v>0.69562438999999998</v>
      </c>
    </row>
    <row r="4741" spans="1:8">
      <c r="A4741" s="44">
        <v>21</v>
      </c>
      <c r="B4741" s="44">
        <v>147</v>
      </c>
      <c r="C4741" s="44">
        <v>0.25329600000000002</v>
      </c>
      <c r="D4741" s="44">
        <v>179.93781999999999</v>
      </c>
      <c r="E4741" s="44">
        <v>276772.96875</v>
      </c>
      <c r="F4741" s="44">
        <v>276952.90625</v>
      </c>
      <c r="G4741" s="44">
        <v>179.9375</v>
      </c>
      <c r="H4741" s="44">
        <f t="shared" si="76"/>
        <v>0.17993782</v>
      </c>
    </row>
    <row r="4742" spans="1:8">
      <c r="A4742" s="44">
        <v>21</v>
      </c>
      <c r="B4742" s="44">
        <v>148</v>
      </c>
      <c r="C4742" s="44">
        <v>0.22015699999999999</v>
      </c>
      <c r="D4742" s="44">
        <v>1104.926025</v>
      </c>
      <c r="E4742" s="44">
        <v>277210.59375</v>
      </c>
      <c r="F4742" s="44">
        <v>278315.53125</v>
      </c>
      <c r="G4742" s="44">
        <v>1104.9375</v>
      </c>
      <c r="H4742" s="44">
        <f t="shared" ref="H4742:H4805" si="77">D4742/1000</f>
        <v>1.1049260249999999</v>
      </c>
    </row>
    <row r="4743" spans="1:8">
      <c r="A4743" s="44">
        <v>21</v>
      </c>
      <c r="B4743" s="44">
        <v>149</v>
      </c>
      <c r="C4743" s="44">
        <v>0.236377</v>
      </c>
      <c r="D4743" s="44">
        <v>1382.7700199999999</v>
      </c>
      <c r="E4743" s="44">
        <v>278538.8125</v>
      </c>
      <c r="F4743" s="44">
        <v>279921.59375</v>
      </c>
      <c r="G4743" s="44">
        <v>1382.78125</v>
      </c>
      <c r="H4743" s="44">
        <f t="shared" si="77"/>
        <v>1.3827700199999999</v>
      </c>
    </row>
    <row r="4744" spans="1:8">
      <c r="A4744" s="44">
        <v>21</v>
      </c>
      <c r="B4744" s="44">
        <v>150</v>
      </c>
      <c r="C4744" s="44">
        <v>0.55774800000000002</v>
      </c>
      <c r="D4744" s="44">
        <v>710.39477499999998</v>
      </c>
      <c r="E4744" s="44">
        <v>280166.84375</v>
      </c>
      <c r="F4744" s="44">
        <v>280877.25</v>
      </c>
      <c r="G4744" s="44">
        <v>710.40625</v>
      </c>
      <c r="H4744" s="44">
        <f t="shared" si="77"/>
        <v>0.71039477500000003</v>
      </c>
    </row>
    <row r="4745" spans="1:8">
      <c r="A4745" s="44">
        <v>21</v>
      </c>
      <c r="B4745" s="44">
        <v>151</v>
      </c>
      <c r="C4745" s="44">
        <v>0.40384900000000001</v>
      </c>
      <c r="D4745" s="44">
        <v>419.135468</v>
      </c>
      <c r="E4745" s="44">
        <v>281448.21875</v>
      </c>
      <c r="F4745" s="44">
        <v>281867.375</v>
      </c>
      <c r="G4745" s="44">
        <v>419.15625</v>
      </c>
      <c r="H4745" s="44">
        <f t="shared" si="77"/>
        <v>0.41913546800000001</v>
      </c>
    </row>
    <row r="4746" spans="1:8">
      <c r="A4746" s="44">
        <v>21</v>
      </c>
      <c r="B4746" s="44">
        <v>152</v>
      </c>
      <c r="C4746" s="44">
        <v>0.658918</v>
      </c>
      <c r="D4746" s="44">
        <v>199.10412600000001</v>
      </c>
      <c r="E4746" s="44">
        <v>282276.375</v>
      </c>
      <c r="F4746" s="44">
        <v>282475.46875</v>
      </c>
      <c r="G4746" s="44">
        <v>199.09375</v>
      </c>
      <c r="H4746" s="44">
        <f t="shared" si="77"/>
        <v>0.19910412600000002</v>
      </c>
    </row>
    <row r="4747" spans="1:8">
      <c r="A4747" s="44">
        <v>21</v>
      </c>
      <c r="B4747" s="44">
        <v>153</v>
      </c>
      <c r="C4747" s="44">
        <v>0.419603</v>
      </c>
      <c r="D4747" s="44">
        <v>742.24237100000005</v>
      </c>
      <c r="E4747" s="44">
        <v>283135.875</v>
      </c>
      <c r="F4747" s="44">
        <v>283878.125</v>
      </c>
      <c r="G4747" s="44">
        <v>742.25</v>
      </c>
      <c r="H4747" s="44">
        <f t="shared" si="77"/>
        <v>0.74224237100000001</v>
      </c>
    </row>
    <row r="4748" spans="1:8">
      <c r="A4748" s="44">
        <v>21</v>
      </c>
      <c r="B4748" s="44">
        <v>154</v>
      </c>
      <c r="C4748" s="44">
        <v>0.95429799999999998</v>
      </c>
      <c r="D4748" s="44">
        <v>658.42517099999998</v>
      </c>
      <c r="E4748" s="44">
        <v>284307.84375</v>
      </c>
      <c r="F4748" s="44">
        <v>284966.25</v>
      </c>
      <c r="G4748" s="44">
        <v>658.40625</v>
      </c>
      <c r="H4748" s="44">
        <f t="shared" si="77"/>
        <v>0.65842517099999998</v>
      </c>
    </row>
    <row r="4749" spans="1:8">
      <c r="A4749" s="44">
        <v>21</v>
      </c>
      <c r="B4749" s="44">
        <v>155</v>
      </c>
      <c r="C4749" s="44">
        <v>0.48393700000000001</v>
      </c>
      <c r="D4749" s="44">
        <v>787.76129200000003</v>
      </c>
      <c r="E4749" s="44">
        <v>285933.03125</v>
      </c>
      <c r="F4749" s="44">
        <v>286720.78125</v>
      </c>
      <c r="G4749" s="44">
        <v>787.75</v>
      </c>
      <c r="H4749" s="44">
        <f t="shared" si="77"/>
        <v>0.787761292</v>
      </c>
    </row>
    <row r="4750" spans="1:8">
      <c r="A4750" s="44">
        <v>21</v>
      </c>
      <c r="B4750" s="44">
        <v>156</v>
      </c>
      <c r="C4750" s="44">
        <v>0.49749700000000002</v>
      </c>
      <c r="D4750" s="44">
        <v>548.79528800000003</v>
      </c>
      <c r="E4750" s="44">
        <v>287214.4375</v>
      </c>
      <c r="F4750" s="44">
        <v>287763.25</v>
      </c>
      <c r="G4750" s="44">
        <v>548.8125</v>
      </c>
      <c r="H4750" s="44">
        <f t="shared" si="77"/>
        <v>0.54879528799999999</v>
      </c>
    </row>
    <row r="4751" spans="1:8">
      <c r="A4751" s="44">
        <v>21</v>
      </c>
      <c r="B4751" s="44">
        <v>157</v>
      </c>
      <c r="C4751" s="44">
        <v>1.241293</v>
      </c>
      <c r="D4751" s="44">
        <v>157.096069</v>
      </c>
      <c r="E4751" s="44">
        <v>288261.96875</v>
      </c>
      <c r="F4751" s="44">
        <v>288419.0625</v>
      </c>
      <c r="G4751" s="44">
        <v>157.09375</v>
      </c>
      <c r="H4751" s="44">
        <f t="shared" si="77"/>
        <v>0.157096069</v>
      </c>
    </row>
    <row r="4752" spans="1:8">
      <c r="A4752" s="44">
        <v>21</v>
      </c>
      <c r="B4752" s="44">
        <v>158</v>
      </c>
      <c r="C4752" s="44">
        <v>0.44504199999999999</v>
      </c>
      <c r="D4752" s="44">
        <v>118.94534299999999</v>
      </c>
      <c r="E4752" s="44">
        <v>289672</v>
      </c>
      <c r="F4752" s="44">
        <v>289790.9375</v>
      </c>
      <c r="G4752" s="44">
        <v>118.9375</v>
      </c>
      <c r="H4752" s="44">
        <f t="shared" si="77"/>
        <v>0.118945343</v>
      </c>
    </row>
    <row r="4753" spans="1:8">
      <c r="A4753" s="44">
        <v>21</v>
      </c>
      <c r="B4753" s="44">
        <v>159</v>
      </c>
      <c r="C4753" s="44">
        <v>0.207008</v>
      </c>
      <c r="D4753" s="44">
        <v>486.11697400000003</v>
      </c>
      <c r="E4753" s="44">
        <v>290250.1875</v>
      </c>
      <c r="F4753" s="44">
        <v>290736.28125</v>
      </c>
      <c r="G4753" s="44">
        <v>486.09375</v>
      </c>
      <c r="H4753" s="44">
        <f t="shared" si="77"/>
        <v>0.48611697400000003</v>
      </c>
    </row>
    <row r="4754" spans="1:8">
      <c r="A4754" s="44">
        <v>21</v>
      </c>
      <c r="B4754" s="44">
        <v>160</v>
      </c>
      <c r="C4754" s="44">
        <v>0.129047</v>
      </c>
      <c r="D4754" s="44">
        <v>113.502296</v>
      </c>
      <c r="E4754" s="44">
        <v>290953.375</v>
      </c>
      <c r="F4754" s="44">
        <v>291066.875</v>
      </c>
      <c r="G4754" s="44">
        <v>113.5</v>
      </c>
      <c r="H4754" s="44">
        <f t="shared" si="77"/>
        <v>0.113502296</v>
      </c>
    </row>
    <row r="4755" spans="1:8">
      <c r="A4755" s="44">
        <v>21</v>
      </c>
      <c r="B4755" s="44">
        <v>161</v>
      </c>
      <c r="C4755" s="44">
        <v>0.44924199999999997</v>
      </c>
      <c r="D4755" s="44">
        <v>83.966064000000003</v>
      </c>
      <c r="E4755" s="44">
        <v>291203.40625</v>
      </c>
      <c r="F4755" s="44">
        <v>291287.34375</v>
      </c>
      <c r="G4755" s="44">
        <v>83.9375</v>
      </c>
      <c r="H4755" s="44">
        <f t="shared" si="77"/>
        <v>8.3966064000000007E-2</v>
      </c>
    </row>
    <row r="4756" spans="1:8">
      <c r="A4756" s="44">
        <v>21</v>
      </c>
      <c r="B4756" s="44">
        <v>162</v>
      </c>
      <c r="C4756" s="44">
        <v>0.13256000000000001</v>
      </c>
      <c r="D4756" s="44">
        <v>355.04083300000002</v>
      </c>
      <c r="E4756" s="44">
        <v>291750.34375</v>
      </c>
      <c r="F4756" s="44">
        <v>292105.375</v>
      </c>
      <c r="G4756" s="44">
        <v>355.03125</v>
      </c>
      <c r="H4756" s="44">
        <f t="shared" si="77"/>
        <v>0.355040833</v>
      </c>
    </row>
    <row r="4757" spans="1:8">
      <c r="A4757" s="44">
        <v>21</v>
      </c>
      <c r="B4757" s="44">
        <v>163</v>
      </c>
      <c r="C4757" s="44">
        <v>4.2964000000000002E-2</v>
      </c>
      <c r="D4757" s="44">
        <v>128.57261700000001</v>
      </c>
      <c r="E4757" s="44">
        <v>292250.375</v>
      </c>
      <c r="F4757" s="44">
        <v>292378.9375</v>
      </c>
      <c r="G4757" s="44">
        <v>128.5625</v>
      </c>
      <c r="H4757" s="44">
        <f t="shared" si="77"/>
        <v>0.128572617</v>
      </c>
    </row>
    <row r="4758" spans="1:8">
      <c r="A4758" s="44">
        <v>21</v>
      </c>
      <c r="B4758" s="44">
        <v>164</v>
      </c>
      <c r="C4758" s="44">
        <v>0.220614</v>
      </c>
      <c r="D4758" s="44">
        <v>116.058128</v>
      </c>
      <c r="E4758" s="44">
        <v>292422.28125</v>
      </c>
      <c r="F4758" s="44">
        <v>292538.3125</v>
      </c>
      <c r="G4758" s="44">
        <v>116.03125</v>
      </c>
      <c r="H4758" s="44">
        <f t="shared" si="77"/>
        <v>0.116058128</v>
      </c>
    </row>
    <row r="4759" spans="1:8">
      <c r="A4759" s="44">
        <v>21</v>
      </c>
      <c r="B4759" s="44">
        <v>165</v>
      </c>
      <c r="C4759" s="44">
        <v>2.6530399999999998</v>
      </c>
      <c r="D4759" s="44">
        <v>941.46710199999995</v>
      </c>
      <c r="E4759" s="44">
        <v>292766.0625</v>
      </c>
      <c r="F4759" s="44">
        <v>293707.53125</v>
      </c>
      <c r="G4759" s="44">
        <v>941.46875</v>
      </c>
      <c r="H4759" s="44">
        <f t="shared" si="77"/>
        <v>0.94146710199999994</v>
      </c>
    </row>
    <row r="4760" spans="1:8">
      <c r="A4760" s="44">
        <v>21</v>
      </c>
      <c r="B4760" s="44">
        <v>166</v>
      </c>
      <c r="C4760" s="44">
        <v>1.913127</v>
      </c>
      <c r="D4760" s="44">
        <v>176.14433299999999</v>
      </c>
      <c r="E4760" s="44">
        <v>296365.75</v>
      </c>
      <c r="F4760" s="44">
        <v>296541.875</v>
      </c>
      <c r="G4760" s="44">
        <v>176.125</v>
      </c>
      <c r="H4760" s="44">
        <f t="shared" si="77"/>
        <v>0.17614433299999999</v>
      </c>
    </row>
    <row r="4761" spans="1:8">
      <c r="A4761" s="44">
        <v>21</v>
      </c>
      <c r="B4761" s="44">
        <v>167</v>
      </c>
      <c r="C4761" s="44">
        <v>8.9158000000000001E-2</v>
      </c>
      <c r="D4761" s="44">
        <v>931.99993900000004</v>
      </c>
      <c r="E4761" s="44">
        <v>298459.5625</v>
      </c>
      <c r="F4761" s="44">
        <v>299391.5625</v>
      </c>
      <c r="G4761" s="44">
        <v>932</v>
      </c>
      <c r="H4761" s="44">
        <f t="shared" si="77"/>
        <v>0.931999939</v>
      </c>
    </row>
    <row r="4762" spans="1:8">
      <c r="A4762" s="44">
        <v>21</v>
      </c>
      <c r="B4762" s="44">
        <v>168</v>
      </c>
      <c r="C4762" s="44">
        <v>1.7158260000000001</v>
      </c>
      <c r="D4762" s="44">
        <v>120.841286</v>
      </c>
      <c r="E4762" s="44">
        <v>299490.875</v>
      </c>
      <c r="F4762" s="44">
        <v>299611.71875</v>
      </c>
      <c r="G4762" s="44">
        <v>120.84375</v>
      </c>
      <c r="H4762" s="44">
        <f t="shared" si="77"/>
        <v>0.12084128599999999</v>
      </c>
    </row>
    <row r="4763" spans="1:8">
      <c r="A4763" s="44">
        <v>21</v>
      </c>
      <c r="B4763" s="44">
        <v>169</v>
      </c>
      <c r="C4763" s="44">
        <v>0.69427700000000003</v>
      </c>
      <c r="D4763" s="44">
        <v>422.40090900000001</v>
      </c>
      <c r="E4763" s="44">
        <v>301334.875</v>
      </c>
      <c r="F4763" s="44">
        <v>301757.25</v>
      </c>
      <c r="G4763" s="44">
        <v>422.375</v>
      </c>
      <c r="H4763" s="44">
        <f t="shared" si="77"/>
        <v>0.42240090899999999</v>
      </c>
    </row>
    <row r="4764" spans="1:8">
      <c r="A4764" s="44">
        <v>21</v>
      </c>
      <c r="B4764" s="44">
        <v>170</v>
      </c>
      <c r="C4764" s="44">
        <v>1.372444</v>
      </c>
      <c r="D4764" s="44">
        <v>160.83470199999999</v>
      </c>
      <c r="E4764" s="44">
        <v>302453.5</v>
      </c>
      <c r="F4764" s="44">
        <v>302614.3125</v>
      </c>
      <c r="G4764" s="44">
        <v>160.8125</v>
      </c>
      <c r="H4764" s="44">
        <f t="shared" si="77"/>
        <v>0.160834702</v>
      </c>
    </row>
    <row r="4765" spans="1:8">
      <c r="A4765" s="44">
        <v>21</v>
      </c>
      <c r="B4765" s="44">
        <v>171</v>
      </c>
      <c r="C4765" s="44">
        <v>1.7234929999999999</v>
      </c>
      <c r="D4765" s="44">
        <v>239.862976</v>
      </c>
      <c r="E4765" s="44">
        <v>303992.5</v>
      </c>
      <c r="F4765" s="44">
        <v>304232.34375</v>
      </c>
      <c r="G4765" s="44">
        <v>239.84375</v>
      </c>
      <c r="H4765" s="44">
        <f t="shared" si="77"/>
        <v>0.23986297600000001</v>
      </c>
    </row>
    <row r="4766" spans="1:8">
      <c r="A4766" s="44">
        <v>21</v>
      </c>
      <c r="B4766" s="44">
        <v>172</v>
      </c>
      <c r="C4766" s="44">
        <v>1.007436</v>
      </c>
      <c r="D4766" s="44">
        <v>114.254898</v>
      </c>
      <c r="E4766" s="44">
        <v>305961.4375</v>
      </c>
      <c r="F4766" s="44">
        <v>306075.6875</v>
      </c>
      <c r="G4766" s="44">
        <v>114.25</v>
      </c>
      <c r="H4766" s="44">
        <f t="shared" si="77"/>
        <v>0.11425489799999999</v>
      </c>
    </row>
    <row r="4767" spans="1:8">
      <c r="A4767" s="44">
        <v>21</v>
      </c>
      <c r="B4767" s="44">
        <v>173</v>
      </c>
      <c r="C4767" s="44">
        <v>0.160688</v>
      </c>
      <c r="D4767" s="44">
        <v>241.53276099999999</v>
      </c>
      <c r="E4767" s="44">
        <v>307086.5625</v>
      </c>
      <c r="F4767" s="44">
        <v>307328.09375</v>
      </c>
      <c r="G4767" s="44">
        <v>241.53125</v>
      </c>
      <c r="H4767" s="44">
        <f t="shared" si="77"/>
        <v>0.24153276099999998</v>
      </c>
    </row>
    <row r="4768" spans="1:8">
      <c r="A4768" s="44">
        <v>21</v>
      </c>
      <c r="B4768" s="44">
        <v>174</v>
      </c>
      <c r="C4768" s="44">
        <v>4.1467999999999998E-2</v>
      </c>
      <c r="D4768" s="44">
        <v>495.964966</v>
      </c>
      <c r="E4768" s="44">
        <v>307492.875</v>
      </c>
      <c r="F4768" s="44">
        <v>307988.8125</v>
      </c>
      <c r="G4768" s="44">
        <v>495.9375</v>
      </c>
      <c r="H4768" s="44">
        <f t="shared" si="77"/>
        <v>0.49596496600000001</v>
      </c>
    </row>
    <row r="4769" spans="1:8">
      <c r="A4769" s="44">
        <v>21</v>
      </c>
      <c r="B4769" s="44">
        <v>175</v>
      </c>
      <c r="C4769" s="44">
        <v>1.15466</v>
      </c>
      <c r="D4769" s="44">
        <v>320.43048099999999</v>
      </c>
      <c r="E4769" s="44">
        <v>308039.78125</v>
      </c>
      <c r="F4769" s="44">
        <v>308360.21875</v>
      </c>
      <c r="G4769" s="44">
        <v>320.4375</v>
      </c>
      <c r="H4769" s="44">
        <f t="shared" si="77"/>
        <v>0.32043048099999999</v>
      </c>
    </row>
    <row r="4770" spans="1:8">
      <c r="A4770" s="44">
        <v>21</v>
      </c>
      <c r="B4770" s="44">
        <v>176</v>
      </c>
      <c r="C4770" s="44">
        <v>0.56421900000000003</v>
      </c>
      <c r="D4770" s="44">
        <v>173.080994</v>
      </c>
      <c r="E4770" s="44">
        <v>309524.3125</v>
      </c>
      <c r="F4770" s="44">
        <v>309697.40625</v>
      </c>
      <c r="G4770" s="44">
        <v>173.09375</v>
      </c>
      <c r="H4770" s="44">
        <f t="shared" si="77"/>
        <v>0.17308099400000002</v>
      </c>
    </row>
    <row r="4771" spans="1:8">
      <c r="A4771" s="44">
        <v>21</v>
      </c>
      <c r="B4771" s="44">
        <v>177</v>
      </c>
      <c r="C4771" s="44">
        <v>1.316262</v>
      </c>
      <c r="D4771" s="44">
        <v>703.55493200000001</v>
      </c>
      <c r="E4771" s="44">
        <v>310261.96875</v>
      </c>
      <c r="F4771" s="44">
        <v>310965.53125</v>
      </c>
      <c r="G4771" s="44">
        <v>703.5625</v>
      </c>
      <c r="H4771" s="44">
        <f t="shared" si="77"/>
        <v>0.70355493199999997</v>
      </c>
    </row>
    <row r="4772" spans="1:8">
      <c r="A4772" s="44">
        <v>21</v>
      </c>
      <c r="B4772" s="44">
        <v>178</v>
      </c>
      <c r="C4772" s="44">
        <v>3.9404080000000001</v>
      </c>
      <c r="D4772" s="44">
        <v>425.56304899999998</v>
      </c>
      <c r="E4772" s="44">
        <v>312293.46875</v>
      </c>
      <c r="F4772" s="44">
        <v>312719.03125</v>
      </c>
      <c r="G4772" s="44">
        <v>425.5625</v>
      </c>
      <c r="H4772" s="44">
        <f t="shared" si="77"/>
        <v>0.42556304899999997</v>
      </c>
    </row>
    <row r="4773" spans="1:8">
      <c r="A4773" s="44">
        <v>21</v>
      </c>
      <c r="B4773" s="44">
        <v>179</v>
      </c>
      <c r="C4773" s="44">
        <v>3.5903480000000001</v>
      </c>
      <c r="D4773" s="44">
        <v>118.08046</v>
      </c>
      <c r="E4773" s="44">
        <v>316673.46875</v>
      </c>
      <c r="F4773" s="44">
        <v>316791.53125</v>
      </c>
      <c r="G4773" s="44">
        <v>118.0625</v>
      </c>
      <c r="H4773" s="44">
        <f t="shared" si="77"/>
        <v>0.11808046</v>
      </c>
    </row>
    <row r="4774" spans="1:8">
      <c r="A4774" s="44">
        <v>21</v>
      </c>
      <c r="B4774" s="44">
        <v>180</v>
      </c>
      <c r="C4774" s="44">
        <v>1.2495639999999999</v>
      </c>
      <c r="D4774" s="44">
        <v>1097.0085449999999</v>
      </c>
      <c r="E4774" s="44">
        <v>320393.65625</v>
      </c>
      <c r="F4774" s="44">
        <v>321490.6875</v>
      </c>
      <c r="G4774" s="44">
        <v>1097.03125</v>
      </c>
      <c r="H4774" s="44">
        <f t="shared" si="77"/>
        <v>1.097008545</v>
      </c>
    </row>
    <row r="4775" spans="1:8">
      <c r="A4775" s="44">
        <v>21</v>
      </c>
      <c r="B4775" s="44">
        <v>181</v>
      </c>
      <c r="C4775" s="44">
        <v>5.1539000000000001E-2</v>
      </c>
      <c r="D4775" s="44">
        <v>93.895843999999997</v>
      </c>
      <c r="E4775" s="44">
        <v>322753.21875</v>
      </c>
      <c r="F4775" s="44">
        <v>322847.125</v>
      </c>
      <c r="G4775" s="44">
        <v>93.90625</v>
      </c>
      <c r="H4775" s="44">
        <f t="shared" si="77"/>
        <v>9.3895843999999992E-2</v>
      </c>
    </row>
    <row r="4776" spans="1:8">
      <c r="A4776" s="44">
        <v>21</v>
      </c>
      <c r="B4776" s="44">
        <v>182</v>
      </c>
      <c r="C4776" s="44">
        <v>1.316262</v>
      </c>
      <c r="D4776" s="44">
        <v>149.68554700000001</v>
      </c>
      <c r="E4776" s="44">
        <v>322909.5625</v>
      </c>
      <c r="F4776" s="44">
        <v>323059.25</v>
      </c>
      <c r="G4776" s="44">
        <v>149.6875</v>
      </c>
      <c r="H4776" s="44">
        <f t="shared" si="77"/>
        <v>0.149685547</v>
      </c>
    </row>
    <row r="4777" spans="1:8">
      <c r="A4777" s="44">
        <v>21</v>
      </c>
      <c r="B4777" s="44">
        <v>183</v>
      </c>
      <c r="C4777" s="44">
        <v>5.41357</v>
      </c>
      <c r="D4777" s="44">
        <v>151.960678</v>
      </c>
      <c r="E4777" s="44">
        <v>324378.5</v>
      </c>
      <c r="F4777" s="44">
        <v>324530.4375</v>
      </c>
      <c r="G4777" s="44">
        <v>151.9375</v>
      </c>
      <c r="H4777" s="44">
        <f t="shared" si="77"/>
        <v>0.15196067799999999</v>
      </c>
    </row>
    <row r="4778" spans="1:8">
      <c r="A4778" s="44">
        <v>21</v>
      </c>
      <c r="B4778" s="44">
        <v>184</v>
      </c>
      <c r="C4778" s="44">
        <v>0.976414</v>
      </c>
      <c r="D4778" s="44">
        <v>118.782059</v>
      </c>
      <c r="E4778" s="44">
        <v>329957.09375</v>
      </c>
      <c r="F4778" s="44">
        <v>330075.875</v>
      </c>
      <c r="G4778" s="44">
        <v>118.78125</v>
      </c>
      <c r="H4778" s="44">
        <f t="shared" si="77"/>
        <v>0.11878205900000001</v>
      </c>
    </row>
    <row r="4779" spans="1:8">
      <c r="A4779" s="44">
        <v>21</v>
      </c>
      <c r="B4779" s="44">
        <v>185</v>
      </c>
      <c r="C4779" s="44">
        <v>3.009468</v>
      </c>
      <c r="D4779" s="44">
        <v>200.46882600000001</v>
      </c>
      <c r="E4779" s="44">
        <v>331066.6875</v>
      </c>
      <c r="F4779" s="44">
        <v>331267.15625</v>
      </c>
      <c r="G4779" s="44">
        <v>200.46875</v>
      </c>
      <c r="H4779" s="44">
        <f t="shared" si="77"/>
        <v>0.20046882600000002</v>
      </c>
    </row>
    <row r="4780" spans="1:8">
      <c r="A4780" s="44">
        <v>21</v>
      </c>
      <c r="B4780" s="44">
        <v>186</v>
      </c>
      <c r="C4780" s="44">
        <v>0.57019299999999995</v>
      </c>
      <c r="D4780" s="44">
        <v>322.46627799999999</v>
      </c>
      <c r="E4780" s="44">
        <v>334279.21875</v>
      </c>
      <c r="F4780" s="44">
        <v>334601.6875</v>
      </c>
      <c r="G4780" s="44">
        <v>322.46875</v>
      </c>
      <c r="H4780" s="44">
        <f t="shared" si="77"/>
        <v>0.322466278</v>
      </c>
    </row>
    <row r="4781" spans="1:8">
      <c r="A4781" s="44">
        <v>21</v>
      </c>
      <c r="B4781" s="44">
        <v>187</v>
      </c>
      <c r="C4781" s="44">
        <v>1.564006</v>
      </c>
      <c r="D4781" s="44">
        <v>245.06895399999999</v>
      </c>
      <c r="E4781" s="44">
        <v>335185.625</v>
      </c>
      <c r="F4781" s="44">
        <v>335430.6875</v>
      </c>
      <c r="G4781" s="44">
        <v>245.0625</v>
      </c>
      <c r="H4781" s="44">
        <f t="shared" si="77"/>
        <v>0.24506895399999998</v>
      </c>
    </row>
    <row r="4782" spans="1:8">
      <c r="A4782" s="44">
        <v>21</v>
      </c>
      <c r="B4782" s="44">
        <v>188</v>
      </c>
      <c r="C4782" s="44">
        <v>0.200796</v>
      </c>
      <c r="D4782" s="44">
        <v>108.950439</v>
      </c>
      <c r="E4782" s="44">
        <v>336998.28125</v>
      </c>
      <c r="F4782" s="44">
        <v>337107.25</v>
      </c>
      <c r="G4782" s="44">
        <v>108.96875</v>
      </c>
      <c r="H4782" s="44">
        <f t="shared" si="77"/>
        <v>0.108950439</v>
      </c>
    </row>
    <row r="4783" spans="1:8">
      <c r="A4783" s="44">
        <v>21</v>
      </c>
      <c r="B4783" s="44">
        <v>189</v>
      </c>
      <c r="C4783" s="44">
        <v>0.65291999999999994</v>
      </c>
      <c r="D4783" s="44">
        <v>418.59008799999998</v>
      </c>
      <c r="E4783" s="44">
        <v>337310.84375</v>
      </c>
      <c r="F4783" s="44">
        <v>337729.4375</v>
      </c>
      <c r="G4783" s="44">
        <v>418.59375</v>
      </c>
      <c r="H4783" s="44">
        <f t="shared" si="77"/>
        <v>0.41859008799999997</v>
      </c>
    </row>
    <row r="4784" spans="1:8">
      <c r="A4784" s="44">
        <v>21</v>
      </c>
      <c r="B4784" s="44">
        <v>190</v>
      </c>
      <c r="C4784" s="44">
        <v>0.13116700000000001</v>
      </c>
      <c r="D4784" s="44">
        <v>275.43188500000002</v>
      </c>
      <c r="E4784" s="44">
        <v>338389.09375</v>
      </c>
      <c r="F4784" s="44">
        <v>338664.5</v>
      </c>
      <c r="G4784" s="44">
        <v>275.40625</v>
      </c>
      <c r="H4784" s="44">
        <f t="shared" si="77"/>
        <v>0.27543188500000004</v>
      </c>
    </row>
    <row r="4785" spans="1:8">
      <c r="A4785" s="44">
        <v>21</v>
      </c>
      <c r="B4785" s="44">
        <v>191</v>
      </c>
      <c r="C4785" s="44">
        <v>0.26830900000000002</v>
      </c>
      <c r="D4785" s="44">
        <v>675.53448500000002</v>
      </c>
      <c r="E4785" s="44">
        <v>338811.03125</v>
      </c>
      <c r="F4785" s="44">
        <v>339486.5625</v>
      </c>
      <c r="G4785" s="44">
        <v>675.53125</v>
      </c>
      <c r="H4785" s="44">
        <f t="shared" si="77"/>
        <v>0.67553448500000002</v>
      </c>
    </row>
    <row r="4786" spans="1:8">
      <c r="A4786" s="44">
        <v>21</v>
      </c>
      <c r="B4786" s="44">
        <v>192</v>
      </c>
      <c r="C4786" s="44">
        <v>0.381388</v>
      </c>
      <c r="D4786" s="44">
        <v>226.56092799999999</v>
      </c>
      <c r="E4786" s="44">
        <v>339764.90625</v>
      </c>
      <c r="F4786" s="44">
        <v>339991.46875</v>
      </c>
      <c r="G4786" s="44">
        <v>226.5625</v>
      </c>
      <c r="H4786" s="44">
        <f t="shared" si="77"/>
        <v>0.22656092799999999</v>
      </c>
    </row>
    <row r="4787" spans="1:8">
      <c r="A4787" s="44">
        <v>21</v>
      </c>
      <c r="B4787" s="44">
        <v>193</v>
      </c>
      <c r="C4787" s="44">
        <v>1.1172169999999999</v>
      </c>
      <c r="D4787" s="44">
        <v>746.87408400000004</v>
      </c>
      <c r="E4787" s="44">
        <v>340374.34375</v>
      </c>
      <c r="F4787" s="44">
        <v>341121.21875</v>
      </c>
      <c r="G4787" s="44">
        <v>746.875</v>
      </c>
      <c r="H4787" s="44">
        <f t="shared" si="77"/>
        <v>0.74687408399999999</v>
      </c>
    </row>
    <row r="4788" spans="1:8">
      <c r="A4788" s="44">
        <v>21</v>
      </c>
      <c r="B4788" s="44">
        <v>194</v>
      </c>
      <c r="C4788" s="44">
        <v>1.3058460000000001</v>
      </c>
      <c r="D4788" s="44">
        <v>679.62506099999996</v>
      </c>
      <c r="E4788" s="44">
        <v>342238.90625</v>
      </c>
      <c r="F4788" s="44">
        <v>342918.53125</v>
      </c>
      <c r="G4788" s="44">
        <v>679.625</v>
      </c>
      <c r="H4788" s="44">
        <f t="shared" si="77"/>
        <v>0.67962506099999997</v>
      </c>
    </row>
    <row r="4789" spans="1:8">
      <c r="A4789" s="44">
        <v>21</v>
      </c>
      <c r="B4789" s="44">
        <v>195</v>
      </c>
      <c r="C4789" s="44">
        <v>2.4229880000000001</v>
      </c>
      <c r="D4789" s="44">
        <v>166.395477</v>
      </c>
      <c r="E4789" s="44">
        <v>344231.03125</v>
      </c>
      <c r="F4789" s="44">
        <v>344397.4375</v>
      </c>
      <c r="G4789" s="44">
        <v>166.40625</v>
      </c>
      <c r="H4789" s="44">
        <f t="shared" si="77"/>
        <v>0.16639547699999999</v>
      </c>
    </row>
    <row r="4790" spans="1:8">
      <c r="A4790" s="44">
        <v>21</v>
      </c>
      <c r="B4790" s="44">
        <v>196</v>
      </c>
      <c r="C4790" s="44">
        <v>1.0436030000000001</v>
      </c>
      <c r="D4790" s="44">
        <v>385.70950299999998</v>
      </c>
      <c r="E4790" s="44">
        <v>346825.25</v>
      </c>
      <c r="F4790" s="44">
        <v>347211</v>
      </c>
      <c r="G4790" s="44">
        <v>385.75</v>
      </c>
      <c r="H4790" s="44">
        <f t="shared" si="77"/>
        <v>0.38570950300000001</v>
      </c>
    </row>
    <row r="4791" spans="1:8">
      <c r="A4791" s="44">
        <v>21</v>
      </c>
      <c r="B4791" s="44">
        <v>197</v>
      </c>
      <c r="C4791" s="44">
        <v>8.2640000000000005E-2</v>
      </c>
      <c r="D4791" s="44">
        <v>295.876282</v>
      </c>
      <c r="E4791" s="44">
        <v>348264.6875</v>
      </c>
      <c r="F4791" s="44">
        <v>348560.5625</v>
      </c>
      <c r="G4791" s="44">
        <v>295.875</v>
      </c>
      <c r="H4791" s="44">
        <f t="shared" si="77"/>
        <v>0.29587628199999999</v>
      </c>
    </row>
    <row r="4792" spans="1:8">
      <c r="A4792" s="44">
        <v>21</v>
      </c>
      <c r="B4792" s="44">
        <v>198</v>
      </c>
      <c r="C4792" s="44">
        <v>2.204053</v>
      </c>
      <c r="D4792" s="44">
        <v>143.67404199999999</v>
      </c>
      <c r="E4792" s="44">
        <v>348655.375</v>
      </c>
      <c r="F4792" s="44">
        <v>348799.03125</v>
      </c>
      <c r="G4792" s="44">
        <v>143.65625</v>
      </c>
      <c r="H4792" s="44">
        <f t="shared" si="77"/>
        <v>0.14367404199999997</v>
      </c>
    </row>
    <row r="4793" spans="1:8">
      <c r="A4793" s="44">
        <v>21</v>
      </c>
      <c r="B4793" s="44">
        <v>199</v>
      </c>
      <c r="C4793" s="44">
        <v>0.82219399999999998</v>
      </c>
      <c r="D4793" s="44">
        <v>144.89662200000001</v>
      </c>
      <c r="E4793" s="44">
        <v>351003.5</v>
      </c>
      <c r="F4793" s="44">
        <v>351148.40625</v>
      </c>
      <c r="G4793" s="44">
        <v>144.90625</v>
      </c>
      <c r="H4793" s="44">
        <f t="shared" si="77"/>
        <v>0.144896622</v>
      </c>
    </row>
    <row r="4794" spans="1:8">
      <c r="A4794" s="44">
        <v>21</v>
      </c>
      <c r="B4794" s="44">
        <v>200</v>
      </c>
      <c r="C4794" s="44">
        <v>0.67905599999999999</v>
      </c>
      <c r="D4794" s="44">
        <v>405.75671399999999</v>
      </c>
      <c r="E4794" s="44">
        <v>351972.375</v>
      </c>
      <c r="F4794" s="44">
        <v>352378.09375</v>
      </c>
      <c r="G4794" s="44">
        <v>405.71875</v>
      </c>
      <c r="H4794" s="44">
        <f t="shared" si="77"/>
        <v>0.40575671399999996</v>
      </c>
    </row>
    <row r="4795" spans="1:8">
      <c r="A4795" s="44">
        <v>21</v>
      </c>
      <c r="B4795" s="44">
        <v>201</v>
      </c>
      <c r="C4795" s="44">
        <v>0.93982100000000002</v>
      </c>
      <c r="D4795" s="44">
        <v>127.64196800000001</v>
      </c>
      <c r="E4795" s="44">
        <v>353070.78125</v>
      </c>
      <c r="F4795" s="44">
        <v>353198.46875</v>
      </c>
      <c r="G4795" s="44">
        <v>127.6875</v>
      </c>
      <c r="H4795" s="44">
        <f t="shared" si="77"/>
        <v>0.12764196799999999</v>
      </c>
    </row>
    <row r="4796" spans="1:8">
      <c r="A4796" s="44">
        <v>21</v>
      </c>
      <c r="B4796" s="44">
        <v>202</v>
      </c>
      <c r="C4796" s="44">
        <v>1.4864569999999999</v>
      </c>
      <c r="D4796" s="44">
        <v>319.37374899999998</v>
      </c>
      <c r="E4796" s="44">
        <v>354140.59375</v>
      </c>
      <c r="F4796" s="44">
        <v>354459.96875</v>
      </c>
      <c r="G4796" s="44">
        <v>319.375</v>
      </c>
      <c r="H4796" s="44">
        <f t="shared" si="77"/>
        <v>0.31937374899999998</v>
      </c>
    </row>
    <row r="4797" spans="1:8">
      <c r="A4797" s="44">
        <v>21</v>
      </c>
      <c r="B4797" s="44">
        <v>203</v>
      </c>
      <c r="C4797" s="44">
        <v>0.64585099999999995</v>
      </c>
      <c r="D4797" s="44">
        <v>1378.6376949999999</v>
      </c>
      <c r="E4797" s="44">
        <v>355949.96875</v>
      </c>
      <c r="F4797" s="44">
        <v>357328.625</v>
      </c>
      <c r="G4797" s="44">
        <v>1378.65625</v>
      </c>
      <c r="H4797" s="44">
        <f t="shared" si="77"/>
        <v>1.3786376949999999</v>
      </c>
    </row>
    <row r="4798" spans="1:8">
      <c r="A4798" s="44">
        <v>21</v>
      </c>
      <c r="B4798" s="44">
        <v>204</v>
      </c>
      <c r="C4798" s="44">
        <v>7.5801999999999994E-2</v>
      </c>
      <c r="D4798" s="44">
        <v>487.76171900000003</v>
      </c>
      <c r="E4798" s="44">
        <v>357976.0625</v>
      </c>
      <c r="F4798" s="44">
        <v>358463.84375</v>
      </c>
      <c r="G4798" s="44">
        <v>487.78125</v>
      </c>
      <c r="H4798" s="44">
        <f t="shared" si="77"/>
        <v>0.48776171900000004</v>
      </c>
    </row>
    <row r="4799" spans="1:8">
      <c r="A4799" s="44">
        <v>21</v>
      </c>
      <c r="B4799" s="44">
        <v>205</v>
      </c>
      <c r="C4799" s="44">
        <v>1.627049</v>
      </c>
      <c r="D4799" s="44">
        <v>214.38232400000001</v>
      </c>
      <c r="E4799" s="44">
        <v>358543.25</v>
      </c>
      <c r="F4799" s="44">
        <v>358757.625</v>
      </c>
      <c r="G4799" s="44">
        <v>214.375</v>
      </c>
      <c r="H4799" s="44">
        <f t="shared" si="77"/>
        <v>0.21438232400000001</v>
      </c>
    </row>
    <row r="4800" spans="1:8">
      <c r="A4800" s="44">
        <v>22</v>
      </c>
      <c r="B4800" s="44">
        <v>0</v>
      </c>
      <c r="C4800" s="44">
        <v>0.36833500000000002</v>
      </c>
      <c r="D4800" s="44">
        <v>261.32687399999998</v>
      </c>
      <c r="E4800" s="44">
        <v>60977.007812999997</v>
      </c>
      <c r="F4800" s="44">
        <v>61238.332030999998</v>
      </c>
      <c r="G4800" s="44">
        <v>261.32421900000003</v>
      </c>
      <c r="H4800" s="44">
        <f t="shared" si="77"/>
        <v>0.26132687399999999</v>
      </c>
    </row>
    <row r="4801" spans="1:8">
      <c r="A4801" s="44">
        <v>22</v>
      </c>
      <c r="B4801" s="44">
        <v>1</v>
      </c>
      <c r="C4801" s="44">
        <v>0.56534700000000004</v>
      </c>
      <c r="D4801" s="44">
        <v>137.57785000000001</v>
      </c>
      <c r="E4801" s="44">
        <v>61617.6875</v>
      </c>
      <c r="F4801" s="44">
        <v>61755.269530999998</v>
      </c>
      <c r="G4801" s="44">
        <v>137.582031</v>
      </c>
      <c r="H4801" s="44">
        <f t="shared" si="77"/>
        <v>0.13757785</v>
      </c>
    </row>
    <row r="4802" spans="1:8">
      <c r="A4802" s="44">
        <v>22</v>
      </c>
      <c r="B4802" s="44">
        <v>2</v>
      </c>
      <c r="C4802" s="44">
        <v>1.2000230000000001</v>
      </c>
      <c r="D4802" s="44">
        <v>176.56265300000001</v>
      </c>
      <c r="E4802" s="44">
        <v>62320.890625</v>
      </c>
      <c r="F4802" s="44">
        <v>62497.449219000002</v>
      </c>
      <c r="G4802" s="44">
        <v>176.558594</v>
      </c>
      <c r="H4802" s="44">
        <f t="shared" si="77"/>
        <v>0.17656265300000001</v>
      </c>
    </row>
    <row r="4803" spans="1:8">
      <c r="A4803" s="44">
        <v>22</v>
      </c>
      <c r="B4803" s="44">
        <v>3</v>
      </c>
      <c r="C4803" s="44">
        <v>2.6789360000000002</v>
      </c>
      <c r="D4803" s="44">
        <v>464.24148600000001</v>
      </c>
      <c r="E4803" s="44">
        <v>63701.773437999997</v>
      </c>
      <c r="F4803" s="44">
        <v>64166.011719000002</v>
      </c>
      <c r="G4803" s="44">
        <v>464.23828099999997</v>
      </c>
      <c r="H4803" s="44">
        <f t="shared" si="77"/>
        <v>0.46424148600000004</v>
      </c>
    </row>
    <row r="4804" spans="1:8">
      <c r="A4804" s="44">
        <v>22</v>
      </c>
      <c r="B4804" s="44">
        <v>4</v>
      </c>
      <c r="C4804" s="44">
        <v>1.5621119999999999</v>
      </c>
      <c r="D4804" s="44">
        <v>844.598389</v>
      </c>
      <c r="E4804" s="44">
        <v>66854.117188000004</v>
      </c>
      <c r="F4804" s="44">
        <v>67698.710938000004</v>
      </c>
      <c r="G4804" s="44">
        <v>844.59375</v>
      </c>
      <c r="H4804" s="44">
        <f t="shared" si="77"/>
        <v>0.84459838899999995</v>
      </c>
    </row>
    <row r="4805" spans="1:8">
      <c r="A4805" s="44">
        <v>22</v>
      </c>
      <c r="B4805" s="44">
        <v>5</v>
      </c>
      <c r="C4805" s="44">
        <v>7.6262999999999997E-2</v>
      </c>
      <c r="D4805" s="44">
        <v>105.665108</v>
      </c>
      <c r="E4805" s="44">
        <v>69260.890625</v>
      </c>
      <c r="F4805" s="44">
        <v>69366.554688000004</v>
      </c>
      <c r="G4805" s="44">
        <v>105.664063</v>
      </c>
      <c r="H4805" s="44">
        <f t="shared" si="77"/>
        <v>0.10566510800000001</v>
      </c>
    </row>
    <row r="4806" spans="1:8">
      <c r="A4806" s="44">
        <v>22</v>
      </c>
      <c r="B4806" s="44">
        <v>6</v>
      </c>
      <c r="C4806" s="44">
        <v>0.80908599999999997</v>
      </c>
      <c r="D4806" s="44">
        <v>115.395348</v>
      </c>
      <c r="E4806" s="44">
        <v>69448.28125</v>
      </c>
      <c r="F4806" s="44">
        <v>69563.679688000004</v>
      </c>
      <c r="G4806" s="44">
        <v>115.398438</v>
      </c>
      <c r="H4806" s="44">
        <f t="shared" ref="H4806:H4869" si="78">D4806/1000</f>
        <v>0.11539534799999999</v>
      </c>
    </row>
    <row r="4807" spans="1:8">
      <c r="A4807" s="44">
        <v>22</v>
      </c>
      <c r="B4807" s="44">
        <v>7</v>
      </c>
      <c r="C4807" s="44">
        <v>2.1786599999999998</v>
      </c>
      <c r="D4807" s="44">
        <v>161.24018899999999</v>
      </c>
      <c r="E4807" s="44">
        <v>70385.960938000004</v>
      </c>
      <c r="F4807" s="44">
        <v>70547.203125</v>
      </c>
      <c r="G4807" s="44">
        <v>161.242188</v>
      </c>
      <c r="H4807" s="44">
        <f t="shared" si="78"/>
        <v>0.16124018899999998</v>
      </c>
    </row>
    <row r="4808" spans="1:8">
      <c r="A4808" s="44">
        <v>22</v>
      </c>
      <c r="B4808" s="44">
        <v>8</v>
      </c>
      <c r="C4808" s="44">
        <v>1.4206620000000001</v>
      </c>
      <c r="D4808" s="44">
        <v>578.19512899999995</v>
      </c>
      <c r="E4808" s="44">
        <v>72729.953125</v>
      </c>
      <c r="F4808" s="44">
        <v>73308.148438000004</v>
      </c>
      <c r="G4808" s="44">
        <v>578.19531300000006</v>
      </c>
      <c r="H4808" s="44">
        <f t="shared" si="78"/>
        <v>0.57819512899999992</v>
      </c>
    </row>
    <row r="4809" spans="1:8">
      <c r="A4809" s="44">
        <v>22</v>
      </c>
      <c r="B4809" s="44">
        <v>9</v>
      </c>
      <c r="C4809" s="44">
        <v>0.60238899999999995</v>
      </c>
      <c r="D4809" s="44">
        <v>125.719078</v>
      </c>
      <c r="E4809" s="44">
        <v>74730.304688000004</v>
      </c>
      <c r="F4809" s="44">
        <v>74856.023438000004</v>
      </c>
      <c r="G4809" s="44">
        <v>125.71875</v>
      </c>
      <c r="H4809" s="44">
        <f t="shared" si="78"/>
        <v>0.12571907799999998</v>
      </c>
    </row>
    <row r="4810" spans="1:8">
      <c r="A4810" s="44">
        <v>22</v>
      </c>
      <c r="B4810" s="44">
        <v>10</v>
      </c>
      <c r="C4810" s="44">
        <v>0.230326</v>
      </c>
      <c r="D4810" s="44">
        <v>345.047211</v>
      </c>
      <c r="E4810" s="44">
        <v>75465.421875</v>
      </c>
      <c r="F4810" s="44">
        <v>75810.46875</v>
      </c>
      <c r="G4810" s="44">
        <v>345.046875</v>
      </c>
      <c r="H4810" s="44">
        <f t="shared" si="78"/>
        <v>0.34504721100000002</v>
      </c>
    </row>
    <row r="4811" spans="1:8">
      <c r="A4811" s="44">
        <v>22</v>
      </c>
      <c r="B4811" s="44">
        <v>11</v>
      </c>
      <c r="C4811" s="44">
        <v>1.058883</v>
      </c>
      <c r="D4811" s="44">
        <v>134.14430200000001</v>
      </c>
      <c r="E4811" s="44">
        <v>76043.601563000004</v>
      </c>
      <c r="F4811" s="44">
        <v>76177.742188000004</v>
      </c>
      <c r="G4811" s="44">
        <v>134.140625</v>
      </c>
      <c r="H4811" s="44">
        <f t="shared" si="78"/>
        <v>0.13414430200000002</v>
      </c>
    </row>
    <row r="4812" spans="1:8">
      <c r="A4812" s="44">
        <v>22</v>
      </c>
      <c r="B4812" s="44">
        <v>12</v>
      </c>
      <c r="C4812" s="44">
        <v>5.0576000000000003E-2</v>
      </c>
      <c r="D4812" s="44">
        <v>110.01422100000001</v>
      </c>
      <c r="E4812" s="44">
        <v>77246.90625</v>
      </c>
      <c r="F4812" s="44">
        <v>77356.914063000004</v>
      </c>
      <c r="G4812" s="44">
        <v>110.007813</v>
      </c>
      <c r="H4812" s="44">
        <f t="shared" si="78"/>
        <v>0.11001422100000001</v>
      </c>
    </row>
    <row r="4813" spans="1:8">
      <c r="A4813" s="44">
        <v>22</v>
      </c>
      <c r="B4813" s="44">
        <v>13</v>
      </c>
      <c r="C4813" s="44">
        <v>0.83477299999999999</v>
      </c>
      <c r="D4813" s="44">
        <v>132.09213299999999</v>
      </c>
      <c r="E4813" s="44">
        <v>77418.757813000004</v>
      </c>
      <c r="F4813" s="44">
        <v>77550.851563000004</v>
      </c>
      <c r="G4813" s="44">
        <v>132.09375</v>
      </c>
      <c r="H4813" s="44">
        <f t="shared" si="78"/>
        <v>0.132092133</v>
      </c>
    </row>
    <row r="4814" spans="1:8">
      <c r="A4814" s="44">
        <v>22</v>
      </c>
      <c r="B4814" s="44">
        <v>14</v>
      </c>
      <c r="C4814" s="44">
        <v>1.0186139999999999</v>
      </c>
      <c r="D4814" s="44">
        <v>153.89447000000001</v>
      </c>
      <c r="E4814" s="44">
        <v>78390.046875</v>
      </c>
      <c r="F4814" s="44">
        <v>78543.9375</v>
      </c>
      <c r="G4814" s="44">
        <v>153.890625</v>
      </c>
      <c r="H4814" s="44">
        <f t="shared" si="78"/>
        <v>0.15389447000000001</v>
      </c>
    </row>
    <row r="4815" spans="1:8">
      <c r="A4815" s="44">
        <v>22</v>
      </c>
      <c r="B4815" s="44">
        <v>15</v>
      </c>
      <c r="C4815" s="44">
        <v>1.8026530000000001</v>
      </c>
      <c r="D4815" s="44">
        <v>114.774277</v>
      </c>
      <c r="E4815" s="44">
        <v>79577.625</v>
      </c>
      <c r="F4815" s="44">
        <v>79692.398438000004</v>
      </c>
      <c r="G4815" s="44">
        <v>114.773438</v>
      </c>
      <c r="H4815" s="44">
        <f t="shared" si="78"/>
        <v>0.11477427699999999</v>
      </c>
    </row>
    <row r="4816" spans="1:8">
      <c r="A4816" s="44">
        <v>22</v>
      </c>
      <c r="B4816" s="44">
        <v>16</v>
      </c>
      <c r="C4816" s="44">
        <v>1.0522180000000001</v>
      </c>
      <c r="D4816" s="44">
        <v>898.49859600000002</v>
      </c>
      <c r="E4816" s="44">
        <v>81499.734375</v>
      </c>
      <c r="F4816" s="44">
        <v>82398.226563000004</v>
      </c>
      <c r="G4816" s="44">
        <v>898.49218800000006</v>
      </c>
      <c r="H4816" s="44">
        <f t="shared" si="78"/>
        <v>0.89849859600000004</v>
      </c>
    </row>
    <row r="4817" spans="1:8">
      <c r="A4817" s="44">
        <v>22</v>
      </c>
      <c r="B4817" s="44">
        <v>17</v>
      </c>
      <c r="C4817" s="44">
        <v>0.78464400000000001</v>
      </c>
      <c r="D4817" s="44">
        <v>203.192429</v>
      </c>
      <c r="E4817" s="44">
        <v>83459.851563000004</v>
      </c>
      <c r="F4817" s="44">
        <v>83663.046875</v>
      </c>
      <c r="G4817" s="44">
        <v>203.195313</v>
      </c>
      <c r="H4817" s="44">
        <f t="shared" si="78"/>
        <v>0.20319242900000001</v>
      </c>
    </row>
    <row r="4818" spans="1:8">
      <c r="A4818" s="44">
        <v>22</v>
      </c>
      <c r="B4818" s="44">
        <v>18</v>
      </c>
      <c r="C4818" s="44">
        <v>1.1563079999999999</v>
      </c>
      <c r="D4818" s="44">
        <v>824.07379200000003</v>
      </c>
      <c r="E4818" s="44">
        <v>84459.976563000004</v>
      </c>
      <c r="F4818" s="44">
        <v>85284.046875</v>
      </c>
      <c r="G4818" s="44">
        <v>824.07031300000006</v>
      </c>
      <c r="H4818" s="44">
        <f t="shared" si="78"/>
        <v>0.82407379199999997</v>
      </c>
    </row>
    <row r="4819" spans="1:8">
      <c r="A4819" s="44">
        <v>22</v>
      </c>
      <c r="B4819" s="44">
        <v>19</v>
      </c>
      <c r="C4819" s="44">
        <v>1.5077309999999999</v>
      </c>
      <c r="D4819" s="44">
        <v>135.94111599999999</v>
      </c>
      <c r="E4819" s="44">
        <v>86445.421875</v>
      </c>
      <c r="F4819" s="44">
        <v>86581.359375</v>
      </c>
      <c r="G4819" s="44">
        <v>135.9375</v>
      </c>
      <c r="H4819" s="44">
        <f t="shared" si="78"/>
        <v>0.135941116</v>
      </c>
    </row>
    <row r="4820" spans="1:8">
      <c r="A4820" s="44">
        <v>22</v>
      </c>
      <c r="B4820" s="44">
        <v>20</v>
      </c>
      <c r="C4820" s="44">
        <v>0.708121</v>
      </c>
      <c r="D4820" s="44">
        <v>125.582092</v>
      </c>
      <c r="E4820" s="44">
        <v>88102.992188000004</v>
      </c>
      <c r="F4820" s="44">
        <v>88228.578125</v>
      </c>
      <c r="G4820" s="44">
        <v>125.585938</v>
      </c>
      <c r="H4820" s="44">
        <f t="shared" si="78"/>
        <v>0.12558209200000001</v>
      </c>
    </row>
    <row r="4821" spans="1:8">
      <c r="A4821" s="44">
        <v>22</v>
      </c>
      <c r="B4821" s="44">
        <v>21</v>
      </c>
      <c r="C4821" s="44">
        <v>0.11238099999999999</v>
      </c>
      <c r="D4821" s="44">
        <v>385.97256499999997</v>
      </c>
      <c r="E4821" s="44">
        <v>88946.898438000004</v>
      </c>
      <c r="F4821" s="44">
        <v>89332.859375</v>
      </c>
      <c r="G4821" s="44">
        <v>385.960938</v>
      </c>
      <c r="H4821" s="44">
        <f t="shared" si="78"/>
        <v>0.38597256499999999</v>
      </c>
    </row>
    <row r="4822" spans="1:8">
      <c r="A4822" s="44">
        <v>22</v>
      </c>
      <c r="B4822" s="44">
        <v>22</v>
      </c>
      <c r="C4822" s="44">
        <v>2.0535000000000001E-2</v>
      </c>
      <c r="D4822" s="44">
        <v>164.373154</v>
      </c>
      <c r="E4822" s="44">
        <v>89446.976563000004</v>
      </c>
      <c r="F4822" s="44">
        <v>89611.351563000004</v>
      </c>
      <c r="G4822" s="44">
        <v>164.375</v>
      </c>
      <c r="H4822" s="44">
        <f t="shared" si="78"/>
        <v>0.16437315399999999</v>
      </c>
    </row>
    <row r="4823" spans="1:8">
      <c r="A4823" s="44">
        <v>22</v>
      </c>
      <c r="B4823" s="44">
        <v>23</v>
      </c>
      <c r="C4823" s="44">
        <v>0.59009</v>
      </c>
      <c r="D4823" s="44">
        <v>145.713379</v>
      </c>
      <c r="E4823" s="44">
        <v>89634.414063000004</v>
      </c>
      <c r="F4823" s="44">
        <v>89780.125</v>
      </c>
      <c r="G4823" s="44">
        <v>145.710938</v>
      </c>
      <c r="H4823" s="44">
        <f t="shared" si="78"/>
        <v>0.145713379</v>
      </c>
    </row>
    <row r="4824" spans="1:8">
      <c r="A4824" s="44">
        <v>22</v>
      </c>
      <c r="B4824" s="44">
        <v>24</v>
      </c>
      <c r="C4824" s="44">
        <v>0.31353700000000001</v>
      </c>
      <c r="D4824" s="44">
        <v>284.13363600000002</v>
      </c>
      <c r="E4824" s="44">
        <v>90375.515625</v>
      </c>
      <c r="F4824" s="44">
        <v>90659.648438000004</v>
      </c>
      <c r="G4824" s="44">
        <v>284.132813</v>
      </c>
      <c r="H4824" s="44">
        <f t="shared" si="78"/>
        <v>0.28413363600000002</v>
      </c>
    </row>
    <row r="4825" spans="1:8">
      <c r="A4825" s="44">
        <v>22</v>
      </c>
      <c r="B4825" s="44">
        <v>25</v>
      </c>
      <c r="C4825" s="44">
        <v>0.21548999999999999</v>
      </c>
      <c r="D4825" s="44">
        <v>133.86904899999999</v>
      </c>
      <c r="E4825" s="44">
        <v>90984.976563000004</v>
      </c>
      <c r="F4825" s="44">
        <v>91118.84375</v>
      </c>
      <c r="G4825" s="44">
        <v>133.867188</v>
      </c>
      <c r="H4825" s="44">
        <f t="shared" si="78"/>
        <v>0.13386904899999999</v>
      </c>
    </row>
    <row r="4826" spans="1:8">
      <c r="A4826" s="44">
        <v>22</v>
      </c>
      <c r="B4826" s="44">
        <v>26</v>
      </c>
      <c r="C4826" s="44">
        <v>1.058883</v>
      </c>
      <c r="D4826" s="44">
        <v>89.351044000000002</v>
      </c>
      <c r="E4826" s="44">
        <v>91345.976563000004</v>
      </c>
      <c r="F4826" s="44">
        <v>91435.335938000004</v>
      </c>
      <c r="G4826" s="44">
        <v>89.359375</v>
      </c>
      <c r="H4826" s="44">
        <f t="shared" si="78"/>
        <v>8.9351044000000004E-2</v>
      </c>
    </row>
    <row r="4827" spans="1:8">
      <c r="A4827" s="44">
        <v>22</v>
      </c>
      <c r="B4827" s="44">
        <v>27</v>
      </c>
      <c r="C4827" s="44">
        <v>1.713622</v>
      </c>
      <c r="D4827" s="44">
        <v>90.684616000000005</v>
      </c>
      <c r="E4827" s="44">
        <v>92503.429688000004</v>
      </c>
      <c r="F4827" s="44">
        <v>92594.109375</v>
      </c>
      <c r="G4827" s="44">
        <v>90.679687999999999</v>
      </c>
      <c r="H4827" s="44">
        <f t="shared" si="78"/>
        <v>9.068461600000001E-2</v>
      </c>
    </row>
    <row r="4828" spans="1:8">
      <c r="A4828" s="44">
        <v>22</v>
      </c>
      <c r="B4828" s="44">
        <v>28</v>
      </c>
      <c r="C4828" s="44">
        <v>0.60250099999999995</v>
      </c>
      <c r="D4828" s="44">
        <v>507.248535</v>
      </c>
      <c r="E4828" s="44">
        <v>94316.117188000004</v>
      </c>
      <c r="F4828" s="44">
        <v>94823.359375</v>
      </c>
      <c r="G4828" s="44">
        <v>507.242188</v>
      </c>
      <c r="H4828" s="44">
        <f t="shared" si="78"/>
        <v>0.507248535</v>
      </c>
    </row>
    <row r="4829" spans="1:8">
      <c r="A4829" s="44">
        <v>22</v>
      </c>
      <c r="B4829" s="44">
        <v>29</v>
      </c>
      <c r="C4829" s="44">
        <v>0.44285400000000003</v>
      </c>
      <c r="D4829" s="44">
        <v>175.649338</v>
      </c>
      <c r="E4829" s="44">
        <v>95425.664063000004</v>
      </c>
      <c r="F4829" s="44">
        <v>95601.3125</v>
      </c>
      <c r="G4829" s="44">
        <v>175.648438</v>
      </c>
      <c r="H4829" s="44">
        <f t="shared" si="78"/>
        <v>0.17564933799999999</v>
      </c>
    </row>
    <row r="4830" spans="1:8">
      <c r="A4830" s="44">
        <v>22</v>
      </c>
      <c r="B4830" s="44">
        <v>30</v>
      </c>
      <c r="C4830" s="44">
        <v>0.13503699999999999</v>
      </c>
      <c r="D4830" s="44">
        <v>197.51904300000001</v>
      </c>
      <c r="E4830" s="44">
        <v>96050.695313000004</v>
      </c>
      <c r="F4830" s="44">
        <v>96248.210938000004</v>
      </c>
      <c r="G4830" s="44">
        <v>197.515625</v>
      </c>
      <c r="H4830" s="44">
        <f t="shared" si="78"/>
        <v>0.19751904300000001</v>
      </c>
    </row>
    <row r="4831" spans="1:8">
      <c r="A4831" s="44">
        <v>22</v>
      </c>
      <c r="B4831" s="44">
        <v>31</v>
      </c>
      <c r="C4831" s="44">
        <v>0.20184099999999999</v>
      </c>
      <c r="D4831" s="44">
        <v>198.207809</v>
      </c>
      <c r="E4831" s="44">
        <v>96394.46875</v>
      </c>
      <c r="F4831" s="44">
        <v>96592.664063000004</v>
      </c>
      <c r="G4831" s="44">
        <v>198.195313</v>
      </c>
      <c r="H4831" s="44">
        <f t="shared" si="78"/>
        <v>0.19820780899999998</v>
      </c>
    </row>
    <row r="4832" spans="1:8">
      <c r="A4832" s="44">
        <v>22</v>
      </c>
      <c r="B4832" s="44">
        <v>32</v>
      </c>
      <c r="C4832" s="44">
        <v>4.0515410000000003</v>
      </c>
      <c r="D4832" s="44">
        <v>105.264427</v>
      </c>
      <c r="E4832" s="44">
        <v>96800.8125</v>
      </c>
      <c r="F4832" s="44">
        <v>96906.078125</v>
      </c>
      <c r="G4832" s="44">
        <v>105.265625</v>
      </c>
      <c r="H4832" s="44">
        <f t="shared" si="78"/>
        <v>0.10526442699999999</v>
      </c>
    </row>
    <row r="4833" spans="1:8">
      <c r="A4833" s="44">
        <v>22</v>
      </c>
      <c r="B4833" s="44">
        <v>33</v>
      </c>
      <c r="C4833" s="44">
        <v>1.0307E-2</v>
      </c>
      <c r="D4833" s="44">
        <v>119.157715</v>
      </c>
      <c r="E4833" s="44">
        <v>100957.453125</v>
      </c>
      <c r="F4833" s="44">
        <v>101076.609375</v>
      </c>
      <c r="G4833" s="44">
        <v>119.15625</v>
      </c>
      <c r="H4833" s="44">
        <f t="shared" si="78"/>
        <v>0.119157715</v>
      </c>
    </row>
    <row r="4834" spans="1:8">
      <c r="A4834" s="44">
        <v>22</v>
      </c>
      <c r="B4834" s="44">
        <v>34</v>
      </c>
      <c r="C4834" s="44">
        <v>0.15375900000000001</v>
      </c>
      <c r="D4834" s="44">
        <v>123.033005</v>
      </c>
      <c r="E4834" s="44">
        <v>101098.101563</v>
      </c>
      <c r="F4834" s="44">
        <v>101221.140625</v>
      </c>
      <c r="G4834" s="44">
        <v>123.039063</v>
      </c>
      <c r="H4834" s="44">
        <f t="shared" si="78"/>
        <v>0.123033005</v>
      </c>
    </row>
    <row r="4835" spans="1:8">
      <c r="A4835" s="44">
        <v>22</v>
      </c>
      <c r="B4835" s="44">
        <v>35</v>
      </c>
      <c r="C4835" s="44">
        <v>0.116521</v>
      </c>
      <c r="D4835" s="44">
        <v>230.45353700000001</v>
      </c>
      <c r="E4835" s="44">
        <v>101386</v>
      </c>
      <c r="F4835" s="44">
        <v>101616.460938</v>
      </c>
      <c r="G4835" s="44">
        <v>230.460938</v>
      </c>
      <c r="H4835" s="44">
        <f t="shared" si="78"/>
        <v>0.23045353700000001</v>
      </c>
    </row>
    <row r="4836" spans="1:8">
      <c r="A4836" s="44">
        <v>22</v>
      </c>
      <c r="B4836" s="44">
        <v>36</v>
      </c>
      <c r="C4836" s="44">
        <v>0.87729500000000005</v>
      </c>
      <c r="D4836" s="44">
        <v>601.86138900000003</v>
      </c>
      <c r="E4836" s="44">
        <v>101745.453125</v>
      </c>
      <c r="F4836" s="44">
        <v>102347.320313</v>
      </c>
      <c r="G4836" s="44">
        <v>601.86718800000006</v>
      </c>
      <c r="H4836" s="44">
        <f t="shared" si="78"/>
        <v>0.60186138900000008</v>
      </c>
    </row>
    <row r="4837" spans="1:8">
      <c r="A4837" s="44">
        <v>22</v>
      </c>
      <c r="B4837" s="44">
        <v>37</v>
      </c>
      <c r="C4837" s="44">
        <v>0.13308200000000001</v>
      </c>
      <c r="D4837" s="44">
        <v>441.944794</v>
      </c>
      <c r="E4837" s="44">
        <v>103230.054688</v>
      </c>
      <c r="F4837" s="44">
        <v>103672</v>
      </c>
      <c r="G4837" s="44">
        <v>441.945313</v>
      </c>
      <c r="H4837" s="44">
        <f t="shared" si="78"/>
        <v>0.44194479399999997</v>
      </c>
    </row>
    <row r="4838" spans="1:8">
      <c r="A4838" s="44">
        <v>22</v>
      </c>
      <c r="B4838" s="44">
        <v>38</v>
      </c>
      <c r="C4838" s="44">
        <v>1.818513</v>
      </c>
      <c r="D4838" s="44">
        <v>137.57463100000001</v>
      </c>
      <c r="E4838" s="44">
        <v>103808.101563</v>
      </c>
      <c r="F4838" s="44">
        <v>103945.671875</v>
      </c>
      <c r="G4838" s="44">
        <v>137.570313</v>
      </c>
      <c r="H4838" s="44">
        <f t="shared" si="78"/>
        <v>0.137574631</v>
      </c>
    </row>
    <row r="4839" spans="1:8">
      <c r="A4839" s="44">
        <v>22</v>
      </c>
      <c r="B4839" s="44">
        <v>39</v>
      </c>
      <c r="C4839" s="44">
        <v>0.74446100000000004</v>
      </c>
      <c r="D4839" s="44">
        <v>163.389252</v>
      </c>
      <c r="E4839" s="44">
        <v>105777.148438</v>
      </c>
      <c r="F4839" s="44">
        <v>105940.539063</v>
      </c>
      <c r="G4839" s="44">
        <v>163.390625</v>
      </c>
      <c r="H4839" s="44">
        <f t="shared" si="78"/>
        <v>0.16338925200000001</v>
      </c>
    </row>
    <row r="4840" spans="1:8">
      <c r="A4840" s="44">
        <v>22</v>
      </c>
      <c r="B4840" s="44">
        <v>40</v>
      </c>
      <c r="C4840" s="44">
        <v>4.7913750000000004</v>
      </c>
      <c r="D4840" s="44">
        <v>253.99943500000001</v>
      </c>
      <c r="E4840" s="44">
        <v>106699.953125</v>
      </c>
      <c r="F4840" s="44">
        <v>106953.953125</v>
      </c>
      <c r="G4840" s="44">
        <v>254</v>
      </c>
      <c r="H4840" s="44">
        <f t="shared" si="78"/>
        <v>0.253999435</v>
      </c>
    </row>
    <row r="4841" spans="1:8">
      <c r="A4841" s="44">
        <v>22</v>
      </c>
      <c r="B4841" s="44">
        <v>41</v>
      </c>
      <c r="C4841" s="44">
        <v>0.65585599999999999</v>
      </c>
      <c r="D4841" s="44">
        <v>418.85604899999998</v>
      </c>
      <c r="E4841" s="44">
        <v>111752.351563</v>
      </c>
      <c r="F4841" s="44">
        <v>112171.203125</v>
      </c>
      <c r="G4841" s="44">
        <v>418.851563</v>
      </c>
      <c r="H4841" s="44">
        <f t="shared" si="78"/>
        <v>0.41885604900000001</v>
      </c>
    </row>
    <row r="4842" spans="1:8">
      <c r="A4842" s="44">
        <v>22</v>
      </c>
      <c r="B4842" s="44">
        <v>42</v>
      </c>
      <c r="C4842" s="44">
        <v>0.54429899999999998</v>
      </c>
      <c r="D4842" s="44">
        <v>360.963165</v>
      </c>
      <c r="E4842" s="44">
        <v>112826.578125</v>
      </c>
      <c r="F4842" s="44">
        <v>113187.539063</v>
      </c>
      <c r="G4842" s="44">
        <v>360.960938</v>
      </c>
      <c r="H4842" s="44">
        <f t="shared" si="78"/>
        <v>0.36096316500000003</v>
      </c>
    </row>
    <row r="4843" spans="1:8">
      <c r="A4843" s="44">
        <v>22</v>
      </c>
      <c r="B4843" s="44">
        <v>43</v>
      </c>
      <c r="C4843" s="44">
        <v>1.0762799999999999</v>
      </c>
      <c r="D4843" s="44">
        <v>197.45713799999999</v>
      </c>
      <c r="E4843" s="44">
        <v>113735.070313</v>
      </c>
      <c r="F4843" s="44">
        <v>113932.53125</v>
      </c>
      <c r="G4843" s="44">
        <v>197.460938</v>
      </c>
      <c r="H4843" s="44">
        <f t="shared" si="78"/>
        <v>0.19745713799999998</v>
      </c>
    </row>
    <row r="4844" spans="1:8">
      <c r="A4844" s="44">
        <v>22</v>
      </c>
      <c r="B4844" s="44">
        <v>44</v>
      </c>
      <c r="C4844" s="44">
        <v>0.59163299999999996</v>
      </c>
      <c r="D4844" s="44">
        <v>448.230255</v>
      </c>
      <c r="E4844" s="44">
        <v>115009.820313</v>
      </c>
      <c r="F4844" s="44">
        <v>115458.046875</v>
      </c>
      <c r="G4844" s="44">
        <v>448.226563</v>
      </c>
      <c r="H4844" s="44">
        <f t="shared" si="78"/>
        <v>0.44823025500000002</v>
      </c>
    </row>
    <row r="4845" spans="1:8">
      <c r="A4845" s="44">
        <v>22</v>
      </c>
      <c r="B4845" s="44">
        <v>45</v>
      </c>
      <c r="C4845" s="44">
        <v>5.1796000000000002E-2</v>
      </c>
      <c r="D4845" s="44">
        <v>599.647156</v>
      </c>
      <c r="E4845" s="44">
        <v>116050.007813</v>
      </c>
      <c r="F4845" s="44">
        <v>116649.65625</v>
      </c>
      <c r="G4845" s="44">
        <v>599.64843800000006</v>
      </c>
      <c r="H4845" s="44">
        <f t="shared" si="78"/>
        <v>0.59964715599999996</v>
      </c>
    </row>
    <row r="4846" spans="1:8">
      <c r="A4846" s="44">
        <v>22</v>
      </c>
      <c r="B4846" s="44">
        <v>46</v>
      </c>
      <c r="C4846" s="44">
        <v>0.49604199999999998</v>
      </c>
      <c r="D4846" s="44">
        <v>122.620132</v>
      </c>
      <c r="E4846" s="44">
        <v>116709.382813</v>
      </c>
      <c r="F4846" s="44">
        <v>116832.007813</v>
      </c>
      <c r="G4846" s="44">
        <v>122.625</v>
      </c>
      <c r="H4846" s="44">
        <f t="shared" si="78"/>
        <v>0.12262013199999999</v>
      </c>
    </row>
    <row r="4847" spans="1:8">
      <c r="A4847" s="44">
        <v>22</v>
      </c>
      <c r="B4847" s="44">
        <v>47</v>
      </c>
      <c r="C4847" s="44">
        <v>0.299234</v>
      </c>
      <c r="D4847" s="44">
        <v>493.41039999999998</v>
      </c>
      <c r="E4847" s="44">
        <v>117334.460938</v>
      </c>
      <c r="F4847" s="44">
        <v>117827.867188</v>
      </c>
      <c r="G4847" s="44">
        <v>493.40625</v>
      </c>
      <c r="H4847" s="44">
        <f t="shared" si="78"/>
        <v>0.49341039999999997</v>
      </c>
    </row>
    <row r="4848" spans="1:8">
      <c r="A4848" s="44">
        <v>22</v>
      </c>
      <c r="B4848" s="44">
        <v>48</v>
      </c>
      <c r="C4848" s="44">
        <v>0.59705200000000003</v>
      </c>
      <c r="D4848" s="44">
        <v>426.18057299999998</v>
      </c>
      <c r="E4848" s="44">
        <v>118131.445313</v>
      </c>
      <c r="F4848" s="44">
        <v>118557.625</v>
      </c>
      <c r="G4848" s="44">
        <v>426.179688</v>
      </c>
      <c r="H4848" s="44">
        <f t="shared" si="78"/>
        <v>0.42618057300000001</v>
      </c>
    </row>
    <row r="4849" spans="1:8">
      <c r="A4849" s="44">
        <v>22</v>
      </c>
      <c r="B4849" s="44">
        <v>49</v>
      </c>
      <c r="C4849" s="44">
        <v>0.94577500000000003</v>
      </c>
      <c r="D4849" s="44">
        <v>903.65869099999998</v>
      </c>
      <c r="E4849" s="44">
        <v>119162.78125</v>
      </c>
      <c r="F4849" s="44">
        <v>120066.4375</v>
      </c>
      <c r="G4849" s="44">
        <v>903.65625</v>
      </c>
      <c r="H4849" s="44">
        <f t="shared" si="78"/>
        <v>0.90365869099999996</v>
      </c>
    </row>
    <row r="4850" spans="1:8">
      <c r="A4850" s="44">
        <v>22</v>
      </c>
      <c r="B4850" s="44">
        <v>50</v>
      </c>
      <c r="C4850" s="44">
        <v>7.6560000000000003E-2</v>
      </c>
      <c r="D4850" s="44">
        <v>121.21212800000001</v>
      </c>
      <c r="E4850" s="44">
        <v>121013.515625</v>
      </c>
      <c r="F4850" s="44">
        <v>121134.734375</v>
      </c>
      <c r="G4850" s="44">
        <v>121.21875</v>
      </c>
      <c r="H4850" s="44">
        <f t="shared" si="78"/>
        <v>0.121212128</v>
      </c>
    </row>
    <row r="4851" spans="1:8">
      <c r="A4851" s="44">
        <v>22</v>
      </c>
      <c r="B4851" s="44">
        <v>51</v>
      </c>
      <c r="C4851" s="44">
        <v>2.1557379999999999</v>
      </c>
      <c r="D4851" s="44">
        <v>250.80650299999999</v>
      </c>
      <c r="E4851" s="44">
        <v>121216.734375</v>
      </c>
      <c r="F4851" s="44">
        <v>121467.546875</v>
      </c>
      <c r="G4851" s="44">
        <v>250.8125</v>
      </c>
      <c r="H4851" s="44">
        <f t="shared" si="78"/>
        <v>0.25080650300000001</v>
      </c>
    </row>
    <row r="4852" spans="1:8">
      <c r="A4852" s="44">
        <v>22</v>
      </c>
      <c r="B4852" s="44">
        <v>52</v>
      </c>
      <c r="C4852" s="44">
        <v>0.27210699999999999</v>
      </c>
      <c r="D4852" s="44">
        <v>416.41537499999998</v>
      </c>
      <c r="E4852" s="44">
        <v>123628.320313</v>
      </c>
      <c r="F4852" s="44">
        <v>124044.734375</v>
      </c>
      <c r="G4852" s="44">
        <v>416.414063</v>
      </c>
      <c r="H4852" s="44">
        <f t="shared" si="78"/>
        <v>0.41641537499999998</v>
      </c>
    </row>
    <row r="4853" spans="1:8">
      <c r="A4853" s="44">
        <v>22</v>
      </c>
      <c r="B4853" s="44">
        <v>53</v>
      </c>
      <c r="C4853" s="44">
        <v>0.21465699999999999</v>
      </c>
      <c r="D4853" s="44">
        <v>87.169265999999993</v>
      </c>
      <c r="E4853" s="44">
        <v>124331.523438</v>
      </c>
      <c r="F4853" s="44">
        <v>124418.6875</v>
      </c>
      <c r="G4853" s="44">
        <v>87.164062999999999</v>
      </c>
      <c r="H4853" s="44">
        <f t="shared" si="78"/>
        <v>8.7169265999999995E-2</v>
      </c>
    </row>
    <row r="4854" spans="1:8">
      <c r="A4854" s="44">
        <v>22</v>
      </c>
      <c r="B4854" s="44">
        <v>54</v>
      </c>
      <c r="C4854" s="44">
        <v>1.0678099999999999</v>
      </c>
      <c r="D4854" s="44">
        <v>83.242012000000003</v>
      </c>
      <c r="E4854" s="44">
        <v>124644.03125</v>
      </c>
      <c r="F4854" s="44">
        <v>124727.273438</v>
      </c>
      <c r="G4854" s="44">
        <v>83.242187999999999</v>
      </c>
      <c r="H4854" s="44">
        <f t="shared" si="78"/>
        <v>8.3242012000000004E-2</v>
      </c>
    </row>
    <row r="4855" spans="1:8">
      <c r="A4855" s="44">
        <v>22</v>
      </c>
      <c r="B4855" s="44">
        <v>55</v>
      </c>
      <c r="C4855" s="44">
        <v>1.0365219999999999</v>
      </c>
      <c r="D4855" s="44">
        <v>142.86561599999999</v>
      </c>
      <c r="E4855" s="44">
        <v>125800.804688</v>
      </c>
      <c r="F4855" s="44">
        <v>125943.664063</v>
      </c>
      <c r="G4855" s="44">
        <v>142.859375</v>
      </c>
      <c r="H4855" s="44">
        <f t="shared" si="78"/>
        <v>0.142865616</v>
      </c>
    </row>
    <row r="4856" spans="1:8">
      <c r="A4856" s="44">
        <v>22</v>
      </c>
      <c r="B4856" s="44">
        <v>56</v>
      </c>
      <c r="C4856" s="44">
        <v>3.1687889999999999</v>
      </c>
      <c r="D4856" s="44">
        <v>100.80431400000001</v>
      </c>
      <c r="E4856" s="44">
        <v>126988.421875</v>
      </c>
      <c r="F4856" s="44">
        <v>127089.21875</v>
      </c>
      <c r="G4856" s="44">
        <v>100.796875</v>
      </c>
      <c r="H4856" s="44">
        <f t="shared" si="78"/>
        <v>0.10080431400000001</v>
      </c>
    </row>
    <row r="4857" spans="1:8">
      <c r="A4857" s="44">
        <v>22</v>
      </c>
      <c r="B4857" s="44">
        <v>57</v>
      </c>
      <c r="C4857" s="44">
        <v>0.57419500000000001</v>
      </c>
      <c r="D4857" s="44">
        <v>185.99327099999999</v>
      </c>
      <c r="E4857" s="44">
        <v>130270.015625</v>
      </c>
      <c r="F4857" s="44">
        <v>130456.007813</v>
      </c>
      <c r="G4857" s="44">
        <v>185.992188</v>
      </c>
      <c r="H4857" s="44">
        <f t="shared" si="78"/>
        <v>0.18599327099999999</v>
      </c>
    </row>
    <row r="4858" spans="1:8">
      <c r="A4858" s="44">
        <v>22</v>
      </c>
      <c r="B4858" s="44">
        <v>58</v>
      </c>
      <c r="C4858" s="44">
        <v>0.65526799999999996</v>
      </c>
      <c r="D4858" s="44">
        <v>327.97540300000003</v>
      </c>
      <c r="E4858" s="44">
        <v>131035.765625</v>
      </c>
      <c r="F4858" s="44">
        <v>131363.734375</v>
      </c>
      <c r="G4858" s="44">
        <v>327.96875</v>
      </c>
      <c r="H4858" s="44">
        <f t="shared" si="78"/>
        <v>0.32797540300000005</v>
      </c>
    </row>
    <row r="4859" spans="1:8">
      <c r="A4859" s="44">
        <v>22</v>
      </c>
      <c r="B4859" s="44">
        <v>59</v>
      </c>
      <c r="C4859" s="44">
        <v>0.24168700000000001</v>
      </c>
      <c r="D4859" s="44">
        <v>83.272171</v>
      </c>
      <c r="E4859" s="44">
        <v>132020.21875</v>
      </c>
      <c r="F4859" s="44">
        <v>132103.5</v>
      </c>
      <c r="G4859" s="44">
        <v>83.28125</v>
      </c>
      <c r="H4859" s="44">
        <f t="shared" si="78"/>
        <v>8.3272171000000006E-2</v>
      </c>
    </row>
    <row r="4860" spans="1:8">
      <c r="A4860" s="44">
        <v>22</v>
      </c>
      <c r="B4860" s="44">
        <v>60</v>
      </c>
      <c r="C4860" s="44">
        <v>5.2153939999999999</v>
      </c>
      <c r="D4860" s="44">
        <v>309.49722300000002</v>
      </c>
      <c r="E4860" s="44">
        <v>132348.359375</v>
      </c>
      <c r="F4860" s="44">
        <v>132657.859375</v>
      </c>
      <c r="G4860" s="44">
        <v>309.5</v>
      </c>
      <c r="H4860" s="44">
        <f t="shared" si="78"/>
        <v>0.30949722300000004</v>
      </c>
    </row>
    <row r="4861" spans="1:8">
      <c r="A4861" s="44">
        <v>22</v>
      </c>
      <c r="B4861" s="44">
        <v>61</v>
      </c>
      <c r="C4861" s="44">
        <v>0.64155200000000001</v>
      </c>
      <c r="D4861" s="44">
        <v>319.38369799999998</v>
      </c>
      <c r="E4861" s="44">
        <v>137878.015625</v>
      </c>
      <c r="F4861" s="44">
        <v>138197.390625</v>
      </c>
      <c r="G4861" s="44">
        <v>319.375</v>
      </c>
      <c r="H4861" s="44">
        <f t="shared" si="78"/>
        <v>0.31938369799999999</v>
      </c>
    </row>
    <row r="4862" spans="1:8">
      <c r="A4862" s="44">
        <v>22</v>
      </c>
      <c r="B4862" s="44">
        <v>62</v>
      </c>
      <c r="C4862" s="44">
        <v>1.553706</v>
      </c>
      <c r="D4862" s="44">
        <v>656.27288799999997</v>
      </c>
      <c r="E4862" s="44">
        <v>138846.90625</v>
      </c>
      <c r="F4862" s="44">
        <v>139503.171875</v>
      </c>
      <c r="G4862" s="44">
        <v>656.265625</v>
      </c>
      <c r="H4862" s="44">
        <f t="shared" si="78"/>
        <v>0.65627288799999994</v>
      </c>
    </row>
    <row r="4863" spans="1:8">
      <c r="A4863" s="44">
        <v>22</v>
      </c>
      <c r="B4863" s="44">
        <v>63</v>
      </c>
      <c r="C4863" s="44">
        <v>0.62573599999999996</v>
      </c>
      <c r="D4863" s="44">
        <v>443.863495</v>
      </c>
      <c r="E4863" s="44">
        <v>141065.890625</v>
      </c>
      <c r="F4863" s="44">
        <v>141509.75</v>
      </c>
      <c r="G4863" s="44">
        <v>443.859375</v>
      </c>
      <c r="H4863" s="44">
        <f t="shared" si="78"/>
        <v>0.443863495</v>
      </c>
    </row>
    <row r="4864" spans="1:8">
      <c r="A4864" s="44">
        <v>22</v>
      </c>
      <c r="B4864" s="44">
        <v>64</v>
      </c>
      <c r="C4864" s="44">
        <v>0.57663600000000004</v>
      </c>
      <c r="D4864" s="44">
        <v>710.10217299999999</v>
      </c>
      <c r="E4864" s="44">
        <v>142144.90625</v>
      </c>
      <c r="F4864" s="44">
        <v>142855</v>
      </c>
      <c r="G4864" s="44">
        <v>710.09375</v>
      </c>
      <c r="H4864" s="44">
        <f t="shared" si="78"/>
        <v>0.710102173</v>
      </c>
    </row>
    <row r="4865" spans="1:8">
      <c r="A4865" s="44">
        <v>22</v>
      </c>
      <c r="B4865" s="44">
        <v>65</v>
      </c>
      <c r="C4865" s="44">
        <v>0.52291200000000004</v>
      </c>
      <c r="D4865" s="44">
        <v>200.137756</v>
      </c>
      <c r="E4865" s="44">
        <v>143442.21875</v>
      </c>
      <c r="F4865" s="44">
        <v>143642.359375</v>
      </c>
      <c r="G4865" s="44">
        <v>200.140625</v>
      </c>
      <c r="H4865" s="44">
        <f t="shared" si="78"/>
        <v>0.200137756</v>
      </c>
    </row>
    <row r="4866" spans="1:8">
      <c r="A4866" s="44">
        <v>22</v>
      </c>
      <c r="B4866" s="44">
        <v>66</v>
      </c>
      <c r="C4866" s="44">
        <v>1.0338579999999999</v>
      </c>
      <c r="D4866" s="44">
        <v>156.28379799999999</v>
      </c>
      <c r="E4866" s="44">
        <v>144166.984375</v>
      </c>
      <c r="F4866" s="44">
        <v>144323.265625</v>
      </c>
      <c r="G4866" s="44">
        <v>156.28125</v>
      </c>
      <c r="H4866" s="44">
        <f t="shared" si="78"/>
        <v>0.156283798</v>
      </c>
    </row>
    <row r="4867" spans="1:8">
      <c r="A4867" s="44">
        <v>22</v>
      </c>
      <c r="B4867" s="44">
        <v>67</v>
      </c>
      <c r="C4867" s="44">
        <v>0.85179400000000005</v>
      </c>
      <c r="D4867" s="44">
        <v>733.56176800000003</v>
      </c>
      <c r="E4867" s="44">
        <v>145370.265625</v>
      </c>
      <c r="F4867" s="44">
        <v>146103.828125</v>
      </c>
      <c r="G4867" s="44">
        <v>733.5625</v>
      </c>
      <c r="H4867" s="44">
        <f t="shared" si="78"/>
        <v>0.73356176800000006</v>
      </c>
    </row>
    <row r="4868" spans="1:8">
      <c r="A4868" s="44">
        <v>22</v>
      </c>
      <c r="B4868" s="44">
        <v>68</v>
      </c>
      <c r="C4868" s="44">
        <v>0.15882599999999999</v>
      </c>
      <c r="D4868" s="44">
        <v>121.881004</v>
      </c>
      <c r="E4868" s="44">
        <v>146964.203125</v>
      </c>
      <c r="F4868" s="44">
        <v>147086.09375</v>
      </c>
      <c r="G4868" s="44">
        <v>121.890625</v>
      </c>
      <c r="H4868" s="44">
        <f t="shared" si="78"/>
        <v>0.121881004</v>
      </c>
    </row>
    <row r="4869" spans="1:8">
      <c r="A4869" s="44">
        <v>22</v>
      </c>
      <c r="B4869" s="44">
        <v>69</v>
      </c>
      <c r="C4869" s="44">
        <v>8.6054169999999992</v>
      </c>
      <c r="D4869" s="44">
        <v>194.602631</v>
      </c>
      <c r="E4869" s="44">
        <v>147245.4375</v>
      </c>
      <c r="F4869" s="44">
        <v>147440.046875</v>
      </c>
      <c r="G4869" s="44">
        <v>194.609375</v>
      </c>
      <c r="H4869" s="44">
        <f t="shared" si="78"/>
        <v>0.194602631</v>
      </c>
    </row>
    <row r="4870" spans="1:8">
      <c r="A4870" s="44">
        <v>22</v>
      </c>
      <c r="B4870" s="44">
        <v>70</v>
      </c>
      <c r="C4870" s="44">
        <v>0.29590499999999997</v>
      </c>
      <c r="D4870" s="44">
        <v>81.781402999999997</v>
      </c>
      <c r="E4870" s="44">
        <v>156046.15625</v>
      </c>
      <c r="F4870" s="44">
        <v>156127.9375</v>
      </c>
      <c r="G4870" s="44">
        <v>81.78125</v>
      </c>
      <c r="H4870" s="44">
        <f t="shared" ref="H4870:H4933" si="79">D4870/1000</f>
        <v>8.1781403000000003E-2</v>
      </c>
    </row>
    <row r="4871" spans="1:8">
      <c r="A4871" s="44">
        <v>22</v>
      </c>
      <c r="B4871" s="44">
        <v>71</v>
      </c>
      <c r="C4871" s="44">
        <v>2.7272150000000002</v>
      </c>
      <c r="D4871" s="44">
        <v>545.83105499999999</v>
      </c>
      <c r="E4871" s="44">
        <v>156424.921875</v>
      </c>
      <c r="F4871" s="44">
        <v>156970.75</v>
      </c>
      <c r="G4871" s="44">
        <v>545.828125</v>
      </c>
      <c r="H4871" s="44">
        <f t="shared" si="79"/>
        <v>0.54583105499999995</v>
      </c>
    </row>
    <row r="4872" spans="1:8">
      <c r="A4872" s="44">
        <v>22</v>
      </c>
      <c r="B4872" s="44">
        <v>72</v>
      </c>
      <c r="C4872" s="44">
        <v>0.47422999999999998</v>
      </c>
      <c r="D4872" s="44">
        <v>299.26171900000003</v>
      </c>
      <c r="E4872" s="44">
        <v>159706.59375</v>
      </c>
      <c r="F4872" s="44">
        <v>160005.859375</v>
      </c>
      <c r="G4872" s="44">
        <v>299.265625</v>
      </c>
      <c r="H4872" s="44">
        <f t="shared" si="79"/>
        <v>0.29926171900000004</v>
      </c>
    </row>
    <row r="4873" spans="1:8">
      <c r="A4873" s="44">
        <v>22</v>
      </c>
      <c r="B4873" s="44">
        <v>73</v>
      </c>
      <c r="C4873" s="44">
        <v>1.052743</v>
      </c>
      <c r="D4873" s="44">
        <v>154.52003500000001</v>
      </c>
      <c r="E4873" s="44">
        <v>160487.84375</v>
      </c>
      <c r="F4873" s="44">
        <v>160642.359375</v>
      </c>
      <c r="G4873" s="44">
        <v>154.515625</v>
      </c>
      <c r="H4873" s="44">
        <f t="shared" si="79"/>
        <v>0.154520035</v>
      </c>
    </row>
    <row r="4874" spans="1:8">
      <c r="A4874" s="44">
        <v>22</v>
      </c>
      <c r="B4874" s="44">
        <v>74</v>
      </c>
      <c r="C4874" s="44">
        <v>0.52859199999999995</v>
      </c>
      <c r="D4874" s="44">
        <v>126.18776699999999</v>
      </c>
      <c r="E4874" s="44">
        <v>161706.75</v>
      </c>
      <c r="F4874" s="44">
        <v>161832.9375</v>
      </c>
      <c r="G4874" s="44">
        <v>126.1875</v>
      </c>
      <c r="H4874" s="44">
        <f t="shared" si="79"/>
        <v>0.12618776700000001</v>
      </c>
    </row>
    <row r="4875" spans="1:8">
      <c r="A4875" s="44">
        <v>22</v>
      </c>
      <c r="B4875" s="44">
        <v>75</v>
      </c>
      <c r="C4875" s="44">
        <v>1.3139890000000001</v>
      </c>
      <c r="D4875" s="44">
        <v>180.85595699999999</v>
      </c>
      <c r="E4875" s="44">
        <v>162363.046875</v>
      </c>
      <c r="F4875" s="44">
        <v>162543.90625</v>
      </c>
      <c r="G4875" s="44">
        <v>180.859375</v>
      </c>
      <c r="H4875" s="44">
        <f t="shared" si="79"/>
        <v>0.18085595699999998</v>
      </c>
    </row>
    <row r="4876" spans="1:8">
      <c r="A4876" s="44">
        <v>22</v>
      </c>
      <c r="B4876" s="44">
        <v>76</v>
      </c>
      <c r="C4876" s="44">
        <v>0.60882000000000003</v>
      </c>
      <c r="D4876" s="44">
        <v>601.20373500000005</v>
      </c>
      <c r="E4876" s="44">
        <v>163872.078125</v>
      </c>
      <c r="F4876" s="44">
        <v>164473.296875</v>
      </c>
      <c r="G4876" s="44">
        <v>601.21875</v>
      </c>
      <c r="H4876" s="44">
        <f t="shared" si="79"/>
        <v>0.60120373500000002</v>
      </c>
    </row>
    <row r="4877" spans="1:8">
      <c r="A4877" s="44">
        <v>22</v>
      </c>
      <c r="B4877" s="44">
        <v>77</v>
      </c>
      <c r="C4877" s="44">
        <v>0.31041000000000002</v>
      </c>
      <c r="D4877" s="44">
        <v>821.70983899999999</v>
      </c>
      <c r="E4877" s="44">
        <v>165091.015625</v>
      </c>
      <c r="F4877" s="44">
        <v>165912.71875</v>
      </c>
      <c r="G4877" s="44">
        <v>821.703125</v>
      </c>
      <c r="H4877" s="44">
        <f t="shared" si="79"/>
        <v>0.82170983899999994</v>
      </c>
    </row>
    <row r="4878" spans="1:8">
      <c r="A4878" s="44">
        <v>22</v>
      </c>
      <c r="B4878" s="44">
        <v>78</v>
      </c>
      <c r="C4878" s="44">
        <v>0.27773199999999998</v>
      </c>
      <c r="D4878" s="44">
        <v>114.32611799999999</v>
      </c>
      <c r="E4878" s="44">
        <v>166231.671875</v>
      </c>
      <c r="F4878" s="44">
        <v>166346</v>
      </c>
      <c r="G4878" s="44">
        <v>114.328125</v>
      </c>
      <c r="H4878" s="44">
        <f t="shared" si="79"/>
        <v>0.11432611799999999</v>
      </c>
    </row>
    <row r="4879" spans="1:8">
      <c r="A4879" s="44">
        <v>22</v>
      </c>
      <c r="B4879" s="44">
        <v>79</v>
      </c>
      <c r="C4879" s="44">
        <v>0.69232400000000005</v>
      </c>
      <c r="D4879" s="44">
        <v>655.27294900000004</v>
      </c>
      <c r="E4879" s="44">
        <v>166627.6875</v>
      </c>
      <c r="F4879" s="44">
        <v>167282.953125</v>
      </c>
      <c r="G4879" s="44">
        <v>655.265625</v>
      </c>
      <c r="H4879" s="44">
        <f t="shared" si="79"/>
        <v>0.65527294899999999</v>
      </c>
    </row>
    <row r="4880" spans="1:8">
      <c r="A4880" s="44">
        <v>22</v>
      </c>
      <c r="B4880" s="44">
        <v>80</v>
      </c>
      <c r="C4880" s="44">
        <v>0.59832799999999997</v>
      </c>
      <c r="D4880" s="44">
        <v>339.790863</v>
      </c>
      <c r="E4880" s="44">
        <v>167987.234375</v>
      </c>
      <c r="F4880" s="44">
        <v>168327.03125</v>
      </c>
      <c r="G4880" s="44">
        <v>339.796875</v>
      </c>
      <c r="H4880" s="44">
        <f t="shared" si="79"/>
        <v>0.339790863</v>
      </c>
    </row>
    <row r="4881" spans="1:8">
      <c r="A4881" s="44">
        <v>22</v>
      </c>
      <c r="B4881" s="44">
        <v>81</v>
      </c>
      <c r="C4881" s="44">
        <v>0.117344</v>
      </c>
      <c r="D4881" s="44">
        <v>97.437179999999998</v>
      </c>
      <c r="E4881" s="44">
        <v>168940.46875</v>
      </c>
      <c r="F4881" s="44">
        <v>169037.90625</v>
      </c>
      <c r="G4881" s="44">
        <v>97.4375</v>
      </c>
      <c r="H4881" s="44">
        <f t="shared" si="79"/>
        <v>9.7437179999999998E-2</v>
      </c>
    </row>
    <row r="4882" spans="1:8">
      <c r="A4882" s="44">
        <v>22</v>
      </c>
      <c r="B4882" s="44">
        <v>82</v>
      </c>
      <c r="C4882" s="44">
        <v>5.8827999999999998E-2</v>
      </c>
      <c r="D4882" s="44">
        <v>118.746765</v>
      </c>
      <c r="E4882" s="44">
        <v>169159.234375</v>
      </c>
      <c r="F4882" s="44">
        <v>169277.984375</v>
      </c>
      <c r="G4882" s="44">
        <v>118.75</v>
      </c>
      <c r="H4882" s="44">
        <f t="shared" si="79"/>
        <v>0.11874676499999999</v>
      </c>
    </row>
    <row r="4883" spans="1:8">
      <c r="A4883" s="44">
        <v>22</v>
      </c>
      <c r="B4883" s="44">
        <v>83</v>
      </c>
      <c r="C4883" s="44">
        <v>0.77320500000000003</v>
      </c>
      <c r="D4883" s="44">
        <v>133.18222</v>
      </c>
      <c r="E4883" s="44">
        <v>169346.75</v>
      </c>
      <c r="F4883" s="44">
        <v>169479.9375</v>
      </c>
      <c r="G4883" s="44">
        <v>133.1875</v>
      </c>
      <c r="H4883" s="44">
        <f t="shared" si="79"/>
        <v>0.13318221999999999</v>
      </c>
    </row>
    <row r="4884" spans="1:8">
      <c r="A4884" s="44">
        <v>22</v>
      </c>
      <c r="B4884" s="44">
        <v>84</v>
      </c>
      <c r="C4884" s="44">
        <v>0.38694499999999998</v>
      </c>
      <c r="D4884" s="44">
        <v>214.67585800000001</v>
      </c>
      <c r="E4884" s="44">
        <v>170268.75</v>
      </c>
      <c r="F4884" s="44">
        <v>170483.421875</v>
      </c>
      <c r="G4884" s="44">
        <v>214.671875</v>
      </c>
      <c r="H4884" s="44">
        <f t="shared" si="79"/>
        <v>0.214675858</v>
      </c>
    </row>
    <row r="4885" spans="1:8">
      <c r="A4885" s="44">
        <v>22</v>
      </c>
      <c r="B4885" s="44">
        <v>85</v>
      </c>
      <c r="C4885" s="44">
        <v>0.26186399999999999</v>
      </c>
      <c r="D4885" s="44">
        <v>227.41426100000001</v>
      </c>
      <c r="E4885" s="44">
        <v>170878.171875</v>
      </c>
      <c r="F4885" s="44">
        <v>171105.59375</v>
      </c>
      <c r="G4885" s="44">
        <v>227.421875</v>
      </c>
      <c r="H4885" s="44">
        <f t="shared" si="79"/>
        <v>0.22741426100000001</v>
      </c>
    </row>
    <row r="4886" spans="1:8">
      <c r="A4886" s="44">
        <v>22</v>
      </c>
      <c r="B4886" s="44">
        <v>86</v>
      </c>
      <c r="C4886" s="44">
        <v>0.55089500000000002</v>
      </c>
      <c r="D4886" s="44">
        <v>199.67291299999999</v>
      </c>
      <c r="E4886" s="44">
        <v>171378.21875</v>
      </c>
      <c r="F4886" s="44">
        <v>171577.875</v>
      </c>
      <c r="G4886" s="44">
        <v>199.65625</v>
      </c>
      <c r="H4886" s="44">
        <f t="shared" si="79"/>
        <v>0.19967291300000001</v>
      </c>
    </row>
    <row r="4887" spans="1:8">
      <c r="A4887" s="44">
        <v>22</v>
      </c>
      <c r="B4887" s="44">
        <v>87</v>
      </c>
      <c r="C4887" s="44">
        <v>0.69985299999999995</v>
      </c>
      <c r="D4887" s="44">
        <v>151.34410099999999</v>
      </c>
      <c r="E4887" s="44">
        <v>172128.3125</v>
      </c>
      <c r="F4887" s="44">
        <v>172279.65625</v>
      </c>
      <c r="G4887" s="44">
        <v>151.34375</v>
      </c>
      <c r="H4887" s="44">
        <f t="shared" si="79"/>
        <v>0.15134410100000001</v>
      </c>
    </row>
    <row r="4888" spans="1:8">
      <c r="A4888" s="44">
        <v>22</v>
      </c>
      <c r="B4888" s="44">
        <v>88</v>
      </c>
      <c r="C4888" s="44">
        <v>0.71989999999999998</v>
      </c>
      <c r="D4888" s="44">
        <v>318.30258199999997</v>
      </c>
      <c r="E4888" s="44">
        <v>172987.765625</v>
      </c>
      <c r="F4888" s="44">
        <v>173306.0625</v>
      </c>
      <c r="G4888" s="44">
        <v>318.296875</v>
      </c>
      <c r="H4888" s="44">
        <f t="shared" si="79"/>
        <v>0.31830258199999995</v>
      </c>
    </row>
    <row r="4889" spans="1:8">
      <c r="A4889" s="44">
        <v>22</v>
      </c>
      <c r="B4889" s="44">
        <v>89</v>
      </c>
      <c r="C4889" s="44">
        <v>0.80977100000000002</v>
      </c>
      <c r="D4889" s="44">
        <v>612.716003</v>
      </c>
      <c r="E4889" s="44">
        <v>174034.703125</v>
      </c>
      <c r="F4889" s="44">
        <v>174647.421875</v>
      </c>
      <c r="G4889" s="44">
        <v>612.71875</v>
      </c>
      <c r="H4889" s="44">
        <f t="shared" si="79"/>
        <v>0.61271600299999995</v>
      </c>
    </row>
    <row r="4890" spans="1:8">
      <c r="A4890" s="44">
        <v>22</v>
      </c>
      <c r="B4890" s="44">
        <v>90</v>
      </c>
      <c r="C4890" s="44">
        <v>0.29935699999999998</v>
      </c>
      <c r="D4890" s="44">
        <v>542.24352999999996</v>
      </c>
      <c r="E4890" s="44">
        <v>175456.796875</v>
      </c>
      <c r="F4890" s="44">
        <v>175999.03125</v>
      </c>
      <c r="G4890" s="44">
        <v>542.234375</v>
      </c>
      <c r="H4890" s="44">
        <f t="shared" si="79"/>
        <v>0.54224352999999992</v>
      </c>
    </row>
    <row r="4891" spans="1:8">
      <c r="A4891" s="44">
        <v>22</v>
      </c>
      <c r="B4891" s="44">
        <v>91</v>
      </c>
      <c r="C4891" s="44">
        <v>3.005E-2</v>
      </c>
      <c r="D4891" s="44">
        <v>276.25412</v>
      </c>
      <c r="E4891" s="44">
        <v>176300.625</v>
      </c>
      <c r="F4891" s="44">
        <v>176576.890625</v>
      </c>
      <c r="G4891" s="44">
        <v>276.265625</v>
      </c>
      <c r="H4891" s="44">
        <f t="shared" si="79"/>
        <v>0.27625411999999999</v>
      </c>
    </row>
    <row r="4892" spans="1:8">
      <c r="A4892" s="44">
        <v>22</v>
      </c>
      <c r="B4892" s="44">
        <v>92</v>
      </c>
      <c r="C4892" s="44">
        <v>0.61999000000000004</v>
      </c>
      <c r="D4892" s="44">
        <v>501.80514499999998</v>
      </c>
      <c r="E4892" s="44">
        <v>176613.140625</v>
      </c>
      <c r="F4892" s="44">
        <v>177114.953125</v>
      </c>
      <c r="G4892" s="44">
        <v>501.8125</v>
      </c>
      <c r="H4892" s="44">
        <f t="shared" si="79"/>
        <v>0.50180514499999995</v>
      </c>
    </row>
    <row r="4893" spans="1:8">
      <c r="A4893" s="44">
        <v>22</v>
      </c>
      <c r="B4893" s="44">
        <v>93</v>
      </c>
      <c r="C4893" s="44">
        <v>0.29578199999999999</v>
      </c>
      <c r="D4893" s="44">
        <v>150.60882599999999</v>
      </c>
      <c r="E4893" s="44">
        <v>177738.21875</v>
      </c>
      <c r="F4893" s="44">
        <v>177888.84375</v>
      </c>
      <c r="G4893" s="44">
        <v>150.625</v>
      </c>
      <c r="H4893" s="44">
        <f t="shared" si="79"/>
        <v>0.150608826</v>
      </c>
    </row>
    <row r="4894" spans="1:8">
      <c r="A4894" s="44">
        <v>22</v>
      </c>
      <c r="B4894" s="44">
        <v>94</v>
      </c>
      <c r="C4894" s="44">
        <v>0.12800500000000001</v>
      </c>
      <c r="D4894" s="44">
        <v>416.90490699999998</v>
      </c>
      <c r="E4894" s="44">
        <v>178191.390625</v>
      </c>
      <c r="F4894" s="44">
        <v>178608.296875</v>
      </c>
      <c r="G4894" s="44">
        <v>416.90625</v>
      </c>
      <c r="H4894" s="44">
        <f t="shared" si="79"/>
        <v>0.41690490699999999</v>
      </c>
    </row>
    <row r="4895" spans="1:8">
      <c r="A4895" s="44">
        <v>22</v>
      </c>
      <c r="B4895" s="44">
        <v>95</v>
      </c>
      <c r="C4895" s="44">
        <v>1.3068599999999999</v>
      </c>
      <c r="D4895" s="44">
        <v>250.00288399999999</v>
      </c>
      <c r="E4895" s="44">
        <v>178738.359375</v>
      </c>
      <c r="F4895" s="44">
        <v>178988.375</v>
      </c>
      <c r="G4895" s="44">
        <v>250.015625</v>
      </c>
      <c r="H4895" s="44">
        <f t="shared" si="79"/>
        <v>0.25000288399999998</v>
      </c>
    </row>
    <row r="4896" spans="1:8">
      <c r="A4896" s="44">
        <v>22</v>
      </c>
      <c r="B4896" s="44">
        <v>96</v>
      </c>
      <c r="C4896" s="44">
        <v>3.797307</v>
      </c>
      <c r="D4896" s="44">
        <v>183.243683</v>
      </c>
      <c r="E4896" s="44">
        <v>180301.109375</v>
      </c>
      <c r="F4896" s="44">
        <v>180484.34375</v>
      </c>
      <c r="G4896" s="44">
        <v>183.234375</v>
      </c>
      <c r="H4896" s="44">
        <f t="shared" si="79"/>
        <v>0.18324368299999999</v>
      </c>
    </row>
    <row r="4897" spans="1:8">
      <c r="A4897" s="44">
        <v>22</v>
      </c>
      <c r="B4897" s="44">
        <v>97</v>
      </c>
      <c r="C4897" s="44">
        <v>0.62590800000000002</v>
      </c>
      <c r="D4897" s="44">
        <v>821.805115</v>
      </c>
      <c r="E4897" s="44">
        <v>184285.84375</v>
      </c>
      <c r="F4897" s="44">
        <v>185107.65625</v>
      </c>
      <c r="G4897" s="44">
        <v>821.8125</v>
      </c>
      <c r="H4897" s="44">
        <f t="shared" si="79"/>
        <v>0.82180511499999997</v>
      </c>
    </row>
    <row r="4898" spans="1:8">
      <c r="A4898" s="44">
        <v>22</v>
      </c>
      <c r="B4898" s="44">
        <v>98</v>
      </c>
      <c r="C4898" s="44">
        <v>0.55636300000000005</v>
      </c>
      <c r="D4898" s="44">
        <v>163.970215</v>
      </c>
      <c r="E4898" s="44">
        <v>185740.9375</v>
      </c>
      <c r="F4898" s="44">
        <v>185904.921875</v>
      </c>
      <c r="G4898" s="44">
        <v>163.984375</v>
      </c>
      <c r="H4898" s="44">
        <f t="shared" si="79"/>
        <v>0.163970215</v>
      </c>
    </row>
    <row r="4899" spans="1:8">
      <c r="A4899" s="44">
        <v>22</v>
      </c>
      <c r="B4899" s="44">
        <v>99</v>
      </c>
      <c r="C4899" s="44">
        <v>0.51777700000000004</v>
      </c>
      <c r="D4899" s="44">
        <v>386.49160799999999</v>
      </c>
      <c r="E4899" s="44">
        <v>186475.4375</v>
      </c>
      <c r="F4899" s="44">
        <v>186861.9375</v>
      </c>
      <c r="G4899" s="44">
        <v>386.5</v>
      </c>
      <c r="H4899" s="44">
        <f t="shared" si="79"/>
        <v>0.38649160799999999</v>
      </c>
    </row>
    <row r="4900" spans="1:8">
      <c r="A4900" s="44">
        <v>22</v>
      </c>
      <c r="B4900" s="44">
        <v>100</v>
      </c>
      <c r="C4900" s="44">
        <v>3.9263780000000001</v>
      </c>
      <c r="D4900" s="44">
        <v>710.19683799999996</v>
      </c>
      <c r="E4900" s="44">
        <v>187381.5625</v>
      </c>
      <c r="F4900" s="44">
        <v>188091.765625</v>
      </c>
      <c r="G4900" s="44">
        <v>710.203125</v>
      </c>
      <c r="H4900" s="44">
        <f t="shared" si="79"/>
        <v>0.710196838</v>
      </c>
    </row>
    <row r="4901" spans="1:8">
      <c r="A4901" s="44">
        <v>22</v>
      </c>
      <c r="B4901" s="44">
        <v>101</v>
      </c>
      <c r="C4901" s="44">
        <v>2.8801999999999999</v>
      </c>
      <c r="D4901" s="44">
        <v>156.231842</v>
      </c>
      <c r="E4901" s="44">
        <v>192022.90625</v>
      </c>
      <c r="F4901" s="44">
        <v>192179.140625</v>
      </c>
      <c r="G4901" s="44">
        <v>156.234375</v>
      </c>
      <c r="H4901" s="44">
        <f t="shared" si="79"/>
        <v>0.15623184200000001</v>
      </c>
    </row>
    <row r="4902" spans="1:8">
      <c r="A4902" s="44">
        <v>22</v>
      </c>
      <c r="B4902" s="44">
        <v>102</v>
      </c>
      <c r="C4902" s="44">
        <v>1.7454529999999999</v>
      </c>
      <c r="D4902" s="44">
        <v>128.70156900000001</v>
      </c>
      <c r="E4902" s="44">
        <v>195070.125</v>
      </c>
      <c r="F4902" s="44">
        <v>195198.828125</v>
      </c>
      <c r="G4902" s="44">
        <v>128.703125</v>
      </c>
      <c r="H4902" s="44">
        <f t="shared" si="79"/>
        <v>0.12870156900000002</v>
      </c>
    </row>
    <row r="4903" spans="1:8">
      <c r="A4903" s="44">
        <v>22</v>
      </c>
      <c r="B4903" s="44">
        <v>103</v>
      </c>
      <c r="C4903" s="44">
        <v>1.7114229999999999</v>
      </c>
      <c r="D4903" s="44">
        <v>1182.13147</v>
      </c>
      <c r="E4903" s="44">
        <v>196945.296875</v>
      </c>
      <c r="F4903" s="44">
        <v>198127.4375</v>
      </c>
      <c r="G4903" s="44">
        <v>1182.140625</v>
      </c>
      <c r="H4903" s="44">
        <f t="shared" si="79"/>
        <v>1.1821314700000001</v>
      </c>
    </row>
    <row r="4904" spans="1:8">
      <c r="A4904" s="44">
        <v>22</v>
      </c>
      <c r="B4904" s="44">
        <v>104</v>
      </c>
      <c r="C4904" s="44">
        <v>0.80908599999999997</v>
      </c>
      <c r="D4904" s="44">
        <v>342.27514600000001</v>
      </c>
      <c r="E4904" s="44">
        <v>199851.84375</v>
      </c>
      <c r="F4904" s="44">
        <v>200194.109375</v>
      </c>
      <c r="G4904" s="44">
        <v>342.265625</v>
      </c>
      <c r="H4904" s="44">
        <f t="shared" si="79"/>
        <v>0.34227514600000003</v>
      </c>
    </row>
    <row r="4905" spans="1:8">
      <c r="A4905" s="44">
        <v>22</v>
      </c>
      <c r="B4905" s="44">
        <v>105</v>
      </c>
      <c r="C4905" s="44">
        <v>1.595407</v>
      </c>
      <c r="D4905" s="44">
        <v>205.57502700000001</v>
      </c>
      <c r="E4905" s="44">
        <v>201008.484375</v>
      </c>
      <c r="F4905" s="44">
        <v>201214.0625</v>
      </c>
      <c r="G4905" s="44">
        <v>205.578125</v>
      </c>
      <c r="H4905" s="44">
        <f t="shared" si="79"/>
        <v>0.20557502699999999</v>
      </c>
    </row>
    <row r="4906" spans="1:8">
      <c r="A4906" s="44">
        <v>22</v>
      </c>
      <c r="B4906" s="44">
        <v>106</v>
      </c>
      <c r="C4906" s="44">
        <v>0.55169000000000001</v>
      </c>
      <c r="D4906" s="44">
        <v>632.59484899999995</v>
      </c>
      <c r="E4906" s="44">
        <v>202822.015625</v>
      </c>
      <c r="F4906" s="44">
        <v>203454.625</v>
      </c>
      <c r="G4906" s="44">
        <v>632.609375</v>
      </c>
      <c r="H4906" s="44">
        <f t="shared" si="79"/>
        <v>0.63259484899999996</v>
      </c>
    </row>
    <row r="4907" spans="1:8">
      <c r="A4907" s="44">
        <v>22</v>
      </c>
      <c r="B4907" s="44">
        <v>107</v>
      </c>
      <c r="C4907" s="44">
        <v>2.1364260000000002</v>
      </c>
      <c r="D4907" s="44">
        <v>1564.192139</v>
      </c>
      <c r="E4907" s="44">
        <v>204016.4375</v>
      </c>
      <c r="F4907" s="44">
        <v>205580.625</v>
      </c>
      <c r="G4907" s="44">
        <v>1564.1875</v>
      </c>
      <c r="H4907" s="44">
        <f t="shared" si="79"/>
        <v>1.564192139</v>
      </c>
    </row>
    <row r="4908" spans="1:8">
      <c r="A4908" s="44">
        <v>22</v>
      </c>
      <c r="B4908" s="44">
        <v>108</v>
      </c>
      <c r="C4908" s="44">
        <v>1.5618209999999999</v>
      </c>
      <c r="D4908" s="44">
        <v>135.22636399999999</v>
      </c>
      <c r="E4908" s="44">
        <v>207721.140625</v>
      </c>
      <c r="F4908" s="44">
        <v>207856.359375</v>
      </c>
      <c r="G4908" s="44">
        <v>135.21875</v>
      </c>
      <c r="H4908" s="44">
        <f t="shared" si="79"/>
        <v>0.13522636399999999</v>
      </c>
    </row>
    <row r="4909" spans="1:8">
      <c r="A4909" s="44">
        <v>22</v>
      </c>
      <c r="B4909" s="44">
        <v>109</v>
      </c>
      <c r="C4909" s="44">
        <v>1.7556449999999999</v>
      </c>
      <c r="D4909" s="44">
        <v>151.499359</v>
      </c>
      <c r="E4909" s="44">
        <v>209419.640625</v>
      </c>
      <c r="F4909" s="44">
        <v>209571.140625</v>
      </c>
      <c r="G4909" s="44">
        <v>151.5</v>
      </c>
      <c r="H4909" s="44">
        <f t="shared" si="79"/>
        <v>0.151499359</v>
      </c>
    </row>
    <row r="4910" spans="1:8">
      <c r="A4910" s="44">
        <v>22</v>
      </c>
      <c r="B4910" s="44">
        <v>110</v>
      </c>
      <c r="C4910" s="44">
        <v>0.113201</v>
      </c>
      <c r="D4910" s="44">
        <v>115.590401</v>
      </c>
      <c r="E4910" s="44">
        <v>211328.828125</v>
      </c>
      <c r="F4910" s="44">
        <v>211444.421875</v>
      </c>
      <c r="G4910" s="44">
        <v>115.59375</v>
      </c>
      <c r="H4910" s="44">
        <f t="shared" si="79"/>
        <v>0.115590401</v>
      </c>
    </row>
    <row r="4911" spans="1:8">
      <c r="A4911" s="44">
        <v>22</v>
      </c>
      <c r="B4911" s="44">
        <v>111</v>
      </c>
      <c r="C4911" s="44">
        <v>0.83589800000000003</v>
      </c>
      <c r="D4911" s="44">
        <v>232.52977000000001</v>
      </c>
      <c r="E4911" s="44">
        <v>211563.1875</v>
      </c>
      <c r="F4911" s="44">
        <v>211795.703125</v>
      </c>
      <c r="G4911" s="44">
        <v>232.515625</v>
      </c>
      <c r="H4911" s="44">
        <f t="shared" si="79"/>
        <v>0.23252977000000002</v>
      </c>
    </row>
    <row r="4912" spans="1:8">
      <c r="A4912" s="44">
        <v>22</v>
      </c>
      <c r="B4912" s="44">
        <v>112</v>
      </c>
      <c r="C4912" s="44">
        <v>0.47369099999999997</v>
      </c>
      <c r="D4912" s="44">
        <v>248.96380600000001</v>
      </c>
      <c r="E4912" s="44">
        <v>212632.953125</v>
      </c>
      <c r="F4912" s="44">
        <v>212881.921875</v>
      </c>
      <c r="G4912" s="44">
        <v>248.96875</v>
      </c>
      <c r="H4912" s="44">
        <f t="shared" si="79"/>
        <v>0.24896380600000001</v>
      </c>
    </row>
    <row r="4913" spans="1:8">
      <c r="A4913" s="44">
        <v>22</v>
      </c>
      <c r="B4913" s="44">
        <v>113</v>
      </c>
      <c r="C4913" s="44">
        <v>0.96225400000000005</v>
      </c>
      <c r="D4913" s="44">
        <v>267.41345200000001</v>
      </c>
      <c r="E4913" s="44">
        <v>213367.421875</v>
      </c>
      <c r="F4913" s="44">
        <v>213634.84375</v>
      </c>
      <c r="G4913" s="44">
        <v>267.421875</v>
      </c>
      <c r="H4913" s="44">
        <f t="shared" si="79"/>
        <v>0.267413452</v>
      </c>
    </row>
    <row r="4914" spans="1:8">
      <c r="A4914" s="44">
        <v>22</v>
      </c>
      <c r="B4914" s="44">
        <v>114</v>
      </c>
      <c r="C4914" s="44">
        <v>1.0640000000000001</v>
      </c>
      <c r="D4914" s="44">
        <v>405.44940200000002</v>
      </c>
      <c r="E4914" s="44">
        <v>214601.875</v>
      </c>
      <c r="F4914" s="44">
        <v>215007.328125</v>
      </c>
      <c r="G4914" s="44">
        <v>405.453125</v>
      </c>
      <c r="H4914" s="44">
        <f t="shared" si="79"/>
        <v>0.40544940200000001</v>
      </c>
    </row>
    <row r="4915" spans="1:8">
      <c r="A4915" s="44">
        <v>22</v>
      </c>
      <c r="B4915" s="44">
        <v>115</v>
      </c>
      <c r="C4915" s="44">
        <v>0.56857500000000005</v>
      </c>
      <c r="D4915" s="44">
        <v>592.47851600000001</v>
      </c>
      <c r="E4915" s="44">
        <v>216076.09375</v>
      </c>
      <c r="F4915" s="44">
        <v>216668.59375</v>
      </c>
      <c r="G4915" s="44">
        <v>592.5</v>
      </c>
      <c r="H4915" s="44">
        <f t="shared" si="79"/>
        <v>0.59247851600000001</v>
      </c>
    </row>
    <row r="4916" spans="1:8">
      <c r="A4916" s="44">
        <v>22</v>
      </c>
      <c r="B4916" s="44">
        <v>116</v>
      </c>
      <c r="C4916" s="44">
        <v>0.56030999999999997</v>
      </c>
      <c r="D4916" s="44">
        <v>73.512732999999997</v>
      </c>
      <c r="E4916" s="44">
        <v>217247.984375</v>
      </c>
      <c r="F4916" s="44">
        <v>217321.484375</v>
      </c>
      <c r="G4916" s="44">
        <v>73.5</v>
      </c>
      <c r="H4916" s="44">
        <f t="shared" si="79"/>
        <v>7.3512732999999997E-2</v>
      </c>
    </row>
    <row r="4917" spans="1:8">
      <c r="A4917" s="44">
        <v>22</v>
      </c>
      <c r="B4917" s="44">
        <v>117</v>
      </c>
      <c r="C4917" s="44">
        <v>2.9407230000000002</v>
      </c>
      <c r="D4917" s="44">
        <v>239.802032</v>
      </c>
      <c r="E4917" s="44">
        <v>217888.765625</v>
      </c>
      <c r="F4917" s="44">
        <v>218128.5625</v>
      </c>
      <c r="G4917" s="44">
        <v>239.796875</v>
      </c>
      <c r="H4917" s="44">
        <f t="shared" si="79"/>
        <v>0.239802032</v>
      </c>
    </row>
    <row r="4918" spans="1:8">
      <c r="A4918" s="44">
        <v>22</v>
      </c>
      <c r="B4918" s="44">
        <v>118</v>
      </c>
      <c r="C4918" s="44">
        <v>2.1591689999999999</v>
      </c>
      <c r="D4918" s="44">
        <v>104.224388</v>
      </c>
      <c r="E4918" s="44">
        <v>221076.671875</v>
      </c>
      <c r="F4918" s="44">
        <v>221180.90625</v>
      </c>
      <c r="G4918" s="44">
        <v>104.234375</v>
      </c>
      <c r="H4918" s="44">
        <f t="shared" si="79"/>
        <v>0.104224388</v>
      </c>
    </row>
    <row r="4919" spans="1:8">
      <c r="A4919" s="44">
        <v>22</v>
      </c>
      <c r="B4919" s="44">
        <v>119</v>
      </c>
      <c r="C4919" s="44">
        <v>8.6659E-2</v>
      </c>
      <c r="D4919" s="44">
        <v>332.85641500000003</v>
      </c>
      <c r="E4919" s="44">
        <v>223349.15625</v>
      </c>
      <c r="F4919" s="44">
        <v>223682.03125</v>
      </c>
      <c r="G4919" s="44">
        <v>332.875</v>
      </c>
      <c r="H4919" s="44">
        <f t="shared" si="79"/>
        <v>0.33285641500000002</v>
      </c>
    </row>
    <row r="4920" spans="1:8">
      <c r="A4920" s="44">
        <v>22</v>
      </c>
      <c r="B4920" s="44">
        <v>120</v>
      </c>
      <c r="C4920" s="44">
        <v>0.68357999999999997</v>
      </c>
      <c r="D4920" s="44">
        <v>120.37515999999999</v>
      </c>
      <c r="E4920" s="44">
        <v>223770.96875</v>
      </c>
      <c r="F4920" s="44">
        <v>223891.34375</v>
      </c>
      <c r="G4920" s="44">
        <v>120.375</v>
      </c>
      <c r="H4920" s="44">
        <f t="shared" si="79"/>
        <v>0.12037515999999999</v>
      </c>
    </row>
    <row r="4921" spans="1:8">
      <c r="A4921" s="44">
        <v>22</v>
      </c>
      <c r="B4921" s="44">
        <v>121</v>
      </c>
      <c r="C4921" s="44">
        <v>0.96113700000000002</v>
      </c>
      <c r="D4921" s="44">
        <v>431.756775</v>
      </c>
      <c r="E4921" s="44">
        <v>224583.5625</v>
      </c>
      <c r="F4921" s="44">
        <v>225015.3125</v>
      </c>
      <c r="G4921" s="44">
        <v>431.75</v>
      </c>
      <c r="H4921" s="44">
        <f t="shared" si="79"/>
        <v>0.43175677499999998</v>
      </c>
    </row>
    <row r="4922" spans="1:8">
      <c r="A4922" s="44">
        <v>22</v>
      </c>
      <c r="B4922" s="44">
        <v>122</v>
      </c>
      <c r="C4922" s="44">
        <v>0.75499000000000005</v>
      </c>
      <c r="D4922" s="44">
        <v>778.42144800000005</v>
      </c>
      <c r="E4922" s="44">
        <v>225990</v>
      </c>
      <c r="F4922" s="44">
        <v>226768.421875</v>
      </c>
      <c r="G4922" s="44">
        <v>778.421875</v>
      </c>
      <c r="H4922" s="44">
        <f t="shared" si="79"/>
        <v>0.77842144800000002</v>
      </c>
    </row>
    <row r="4923" spans="1:8">
      <c r="A4923" s="44">
        <v>22</v>
      </c>
      <c r="B4923" s="44">
        <v>123</v>
      </c>
      <c r="C4923" s="44">
        <v>0.488404</v>
      </c>
      <c r="D4923" s="44">
        <v>198.545288</v>
      </c>
      <c r="E4923" s="44">
        <v>227537</v>
      </c>
      <c r="F4923" s="44">
        <v>227735.546875</v>
      </c>
      <c r="G4923" s="44">
        <v>198.546875</v>
      </c>
      <c r="H4923" s="44">
        <f t="shared" si="79"/>
        <v>0.19854528799999999</v>
      </c>
    </row>
    <row r="4924" spans="1:8">
      <c r="A4924" s="44">
        <v>22</v>
      </c>
      <c r="B4924" s="44">
        <v>124</v>
      </c>
      <c r="C4924" s="44">
        <v>0.273872</v>
      </c>
      <c r="D4924" s="44">
        <v>91.819289999999995</v>
      </c>
      <c r="E4924" s="44">
        <v>228224.65625</v>
      </c>
      <c r="F4924" s="44">
        <v>228316.46875</v>
      </c>
      <c r="G4924" s="44">
        <v>91.8125</v>
      </c>
      <c r="H4924" s="44">
        <f t="shared" si="79"/>
        <v>9.1819289999999998E-2</v>
      </c>
    </row>
    <row r="4925" spans="1:8">
      <c r="A4925" s="44">
        <v>22</v>
      </c>
      <c r="B4925" s="44">
        <v>125</v>
      </c>
      <c r="C4925" s="44">
        <v>0.35933399999999999</v>
      </c>
      <c r="D4925" s="44">
        <v>788.95886199999995</v>
      </c>
      <c r="E4925" s="44">
        <v>228599.609375</v>
      </c>
      <c r="F4925" s="44">
        <v>229388.5625</v>
      </c>
      <c r="G4925" s="44">
        <v>788.953125</v>
      </c>
      <c r="H4925" s="44">
        <f t="shared" si="79"/>
        <v>0.78895886199999998</v>
      </c>
    </row>
    <row r="4926" spans="1:8">
      <c r="A4926" s="44">
        <v>22</v>
      </c>
      <c r="B4926" s="44">
        <v>126</v>
      </c>
      <c r="C4926" s="44">
        <v>8.5495000000000002E-2</v>
      </c>
      <c r="D4926" s="44">
        <v>383.45971700000001</v>
      </c>
      <c r="E4926" s="44">
        <v>229756.046875</v>
      </c>
      <c r="F4926" s="44">
        <v>230139.5</v>
      </c>
      <c r="G4926" s="44">
        <v>383.453125</v>
      </c>
      <c r="H4926" s="44">
        <f t="shared" si="79"/>
        <v>0.38345971700000003</v>
      </c>
    </row>
    <row r="4927" spans="1:8">
      <c r="A4927" s="44">
        <v>22</v>
      </c>
      <c r="B4927" s="44">
        <v>127</v>
      </c>
      <c r="C4927" s="44">
        <v>1.853537</v>
      </c>
      <c r="D4927" s="44">
        <v>168.89837600000001</v>
      </c>
      <c r="E4927" s="44">
        <v>230224.859375</v>
      </c>
      <c r="F4927" s="44">
        <v>230393.765625</v>
      </c>
      <c r="G4927" s="44">
        <v>168.90625</v>
      </c>
      <c r="H4927" s="44">
        <f t="shared" si="79"/>
        <v>0.16889837600000002</v>
      </c>
    </row>
    <row r="4928" spans="1:8">
      <c r="A4928" s="44">
        <v>22</v>
      </c>
      <c r="B4928" s="44">
        <v>128</v>
      </c>
      <c r="C4928" s="44">
        <v>1.373769</v>
      </c>
      <c r="D4928" s="44">
        <v>594.90765399999998</v>
      </c>
      <c r="E4928" s="44">
        <v>232256.328125</v>
      </c>
      <c r="F4928" s="44">
        <v>232851.234375</v>
      </c>
      <c r="G4928" s="44">
        <v>594.90625</v>
      </c>
      <c r="H4928" s="44">
        <f t="shared" si="79"/>
        <v>0.59490765400000001</v>
      </c>
    </row>
    <row r="4929" spans="1:8">
      <c r="A4929" s="44">
        <v>22</v>
      </c>
      <c r="B4929" s="44">
        <v>129</v>
      </c>
      <c r="C4929" s="44">
        <v>0.68430599999999997</v>
      </c>
      <c r="D4929" s="44">
        <v>268.955536</v>
      </c>
      <c r="E4929" s="44">
        <v>234225.25</v>
      </c>
      <c r="F4929" s="44">
        <v>234494.21875</v>
      </c>
      <c r="G4929" s="44">
        <v>268.96875</v>
      </c>
      <c r="H4929" s="44">
        <f t="shared" si="79"/>
        <v>0.268955536</v>
      </c>
    </row>
    <row r="4930" spans="1:8">
      <c r="A4930" s="44">
        <v>22</v>
      </c>
      <c r="B4930" s="44">
        <v>130</v>
      </c>
      <c r="C4930" s="44">
        <v>0.36490099999999998</v>
      </c>
      <c r="D4930" s="44">
        <v>373.81286599999999</v>
      </c>
      <c r="E4930" s="44">
        <v>235187.890625</v>
      </c>
      <c r="F4930" s="44">
        <v>235561.703125</v>
      </c>
      <c r="G4930" s="44">
        <v>373.8125</v>
      </c>
      <c r="H4930" s="44">
        <f t="shared" si="79"/>
        <v>0.37381286599999997</v>
      </c>
    </row>
    <row r="4931" spans="1:8">
      <c r="A4931" s="44">
        <v>22</v>
      </c>
      <c r="B4931" s="44">
        <v>131</v>
      </c>
      <c r="C4931" s="44">
        <v>2.3429720000000001</v>
      </c>
      <c r="D4931" s="44">
        <v>128.716644</v>
      </c>
      <c r="E4931" s="44">
        <v>235940.484375</v>
      </c>
      <c r="F4931" s="44">
        <v>236069.21875</v>
      </c>
      <c r="G4931" s="44">
        <v>128.734375</v>
      </c>
      <c r="H4931" s="44">
        <f t="shared" si="79"/>
        <v>0.12871664399999999</v>
      </c>
    </row>
    <row r="4932" spans="1:8">
      <c r="A4932" s="44">
        <v>22</v>
      </c>
      <c r="B4932" s="44">
        <v>132</v>
      </c>
      <c r="C4932" s="44">
        <v>2.6569479999999999</v>
      </c>
      <c r="D4932" s="44">
        <v>146.59461999999999</v>
      </c>
      <c r="E4932" s="44">
        <v>238425.140625</v>
      </c>
      <c r="F4932" s="44">
        <v>238571.734375</v>
      </c>
      <c r="G4932" s="44">
        <v>146.59375</v>
      </c>
      <c r="H4932" s="44">
        <f t="shared" si="79"/>
        <v>0.14659461999999998</v>
      </c>
    </row>
    <row r="4933" spans="1:8">
      <c r="A4933" s="44">
        <v>22</v>
      </c>
      <c r="B4933" s="44">
        <v>133</v>
      </c>
      <c r="C4933" s="44">
        <v>0.18675700000000001</v>
      </c>
      <c r="D4933" s="44">
        <v>642.18042000000003</v>
      </c>
      <c r="E4933" s="44">
        <v>241237.953125</v>
      </c>
      <c r="F4933" s="44">
        <v>241880.15625</v>
      </c>
      <c r="G4933" s="44">
        <v>642.203125</v>
      </c>
      <c r="H4933" s="44">
        <f t="shared" si="79"/>
        <v>0.64218041999999997</v>
      </c>
    </row>
    <row r="4934" spans="1:8">
      <c r="A4934" s="44">
        <v>22</v>
      </c>
      <c r="B4934" s="44">
        <v>134</v>
      </c>
      <c r="C4934" s="44">
        <v>1.063293</v>
      </c>
      <c r="D4934" s="44">
        <v>131.85441599999999</v>
      </c>
      <c r="E4934" s="44">
        <v>242081.796875</v>
      </c>
      <c r="F4934" s="44">
        <v>242213.640625</v>
      </c>
      <c r="G4934" s="44">
        <v>131.84375</v>
      </c>
      <c r="H4934" s="44">
        <f t="shared" ref="H4934:H4997" si="80">D4934/1000</f>
        <v>0.13185441599999997</v>
      </c>
    </row>
    <row r="4935" spans="1:8">
      <c r="A4935" s="44">
        <v>22</v>
      </c>
      <c r="B4935" s="44">
        <v>135</v>
      </c>
      <c r="C4935" s="44">
        <v>0.92132400000000003</v>
      </c>
      <c r="D4935" s="44">
        <v>188.156769</v>
      </c>
      <c r="E4935" s="44">
        <v>243292.15625</v>
      </c>
      <c r="F4935" s="44">
        <v>243480.328125</v>
      </c>
      <c r="G4935" s="44">
        <v>188.171875</v>
      </c>
      <c r="H4935" s="44">
        <f t="shared" si="80"/>
        <v>0.188156769</v>
      </c>
    </row>
    <row r="4936" spans="1:8">
      <c r="A4936" s="44">
        <v>22</v>
      </c>
      <c r="B4936" s="44">
        <v>136</v>
      </c>
      <c r="C4936" s="44">
        <v>5.1710000000000002E-3</v>
      </c>
      <c r="D4936" s="44">
        <v>743.92529300000001</v>
      </c>
      <c r="E4936" s="44">
        <v>244401.6875</v>
      </c>
      <c r="F4936" s="44">
        <v>245145.625</v>
      </c>
      <c r="G4936" s="44">
        <v>743.9375</v>
      </c>
      <c r="H4936" s="44">
        <f t="shared" si="80"/>
        <v>0.74392529299999999</v>
      </c>
    </row>
    <row r="4937" spans="1:8">
      <c r="A4937" s="44">
        <v>22</v>
      </c>
      <c r="B4937" s="44">
        <v>137</v>
      </c>
      <c r="C4937" s="44">
        <v>0.252274</v>
      </c>
      <c r="D4937" s="44">
        <v>136.75466900000001</v>
      </c>
      <c r="E4937" s="44">
        <v>245152.03125</v>
      </c>
      <c r="F4937" s="44">
        <v>245288.78125</v>
      </c>
      <c r="G4937" s="44">
        <v>136.75</v>
      </c>
      <c r="H4937" s="44">
        <f t="shared" si="80"/>
        <v>0.136754669</v>
      </c>
    </row>
    <row r="4938" spans="1:8">
      <c r="A4938" s="44">
        <v>22</v>
      </c>
      <c r="B4938" s="44">
        <v>138</v>
      </c>
      <c r="C4938" s="44">
        <v>0.35623500000000002</v>
      </c>
      <c r="D4938" s="44">
        <v>1165.700317</v>
      </c>
      <c r="E4938" s="44">
        <v>245542.671875</v>
      </c>
      <c r="F4938" s="44">
        <v>246708.359375</v>
      </c>
      <c r="G4938" s="44">
        <v>1165.6875</v>
      </c>
      <c r="H4938" s="44">
        <f t="shared" si="80"/>
        <v>1.165700317</v>
      </c>
    </row>
    <row r="4939" spans="1:8">
      <c r="A4939" s="44">
        <v>22</v>
      </c>
      <c r="B4939" s="44">
        <v>139</v>
      </c>
      <c r="C4939" s="44">
        <v>0.41913899999999998</v>
      </c>
      <c r="D4939" s="44">
        <v>451.80270400000001</v>
      </c>
      <c r="E4939" s="44">
        <v>247074.09375</v>
      </c>
      <c r="F4939" s="44">
        <v>247525.90625</v>
      </c>
      <c r="G4939" s="44">
        <v>451.8125</v>
      </c>
      <c r="H4939" s="44">
        <f t="shared" si="80"/>
        <v>0.451802704</v>
      </c>
    </row>
    <row r="4940" spans="1:8">
      <c r="A4940" s="44">
        <v>22</v>
      </c>
      <c r="B4940" s="44">
        <v>140</v>
      </c>
      <c r="C4940" s="44">
        <v>0.70453399999999999</v>
      </c>
      <c r="D4940" s="44">
        <v>248.70268200000001</v>
      </c>
      <c r="E4940" s="44">
        <v>247949.203125</v>
      </c>
      <c r="F4940" s="44">
        <v>248197.90625</v>
      </c>
      <c r="G4940" s="44">
        <v>248.703125</v>
      </c>
      <c r="H4940" s="44">
        <f t="shared" si="80"/>
        <v>0.24870268200000001</v>
      </c>
    </row>
    <row r="4941" spans="1:8">
      <c r="A4941" s="44">
        <v>22</v>
      </c>
      <c r="B4941" s="44">
        <v>141</v>
      </c>
      <c r="C4941" s="44">
        <v>0.37430799999999997</v>
      </c>
      <c r="D4941" s="44">
        <v>106.735947</v>
      </c>
      <c r="E4941" s="44">
        <v>248902.421875</v>
      </c>
      <c r="F4941" s="44">
        <v>249009.171875</v>
      </c>
      <c r="G4941" s="44">
        <v>106.75</v>
      </c>
      <c r="H4941" s="44">
        <f t="shared" si="80"/>
        <v>0.106735947</v>
      </c>
    </row>
    <row r="4942" spans="1:8">
      <c r="A4942" s="44">
        <v>22</v>
      </c>
      <c r="B4942" s="44">
        <v>142</v>
      </c>
      <c r="C4942" s="44">
        <v>4.8559140000000003</v>
      </c>
      <c r="D4942" s="44">
        <v>162.858643</v>
      </c>
      <c r="E4942" s="44">
        <v>249386.84375</v>
      </c>
      <c r="F4942" s="44">
        <v>249549.6875</v>
      </c>
      <c r="G4942" s="44">
        <v>162.84375</v>
      </c>
      <c r="H4942" s="44">
        <f t="shared" si="80"/>
        <v>0.162858643</v>
      </c>
    </row>
    <row r="4943" spans="1:8">
      <c r="A4943" s="44">
        <v>22</v>
      </c>
      <c r="B4943" s="44">
        <v>143</v>
      </c>
      <c r="C4943" s="44">
        <v>0.206708</v>
      </c>
      <c r="D4943" s="44">
        <v>1334.8328859999999</v>
      </c>
      <c r="E4943" s="44">
        <v>254418.65625</v>
      </c>
      <c r="F4943" s="44">
        <v>255753.484375</v>
      </c>
      <c r="G4943" s="44">
        <v>1334.828125</v>
      </c>
      <c r="H4943" s="44">
        <f t="shared" si="80"/>
        <v>1.3348328859999998</v>
      </c>
    </row>
    <row r="4944" spans="1:8">
      <c r="A4944" s="44">
        <v>22</v>
      </c>
      <c r="B4944" s="44">
        <v>144</v>
      </c>
      <c r="C4944" s="44">
        <v>1.603413</v>
      </c>
      <c r="D4944" s="44">
        <v>266.50238000000002</v>
      </c>
      <c r="E4944" s="44">
        <v>255969.375</v>
      </c>
      <c r="F4944" s="44">
        <v>256235.859375</v>
      </c>
      <c r="G4944" s="44">
        <v>266.484375</v>
      </c>
      <c r="H4944" s="44">
        <f t="shared" si="80"/>
        <v>0.26650238000000004</v>
      </c>
    </row>
    <row r="4945" spans="1:8">
      <c r="A4945" s="44">
        <v>22</v>
      </c>
      <c r="B4945" s="44">
        <v>145</v>
      </c>
      <c r="C4945" s="44">
        <v>0.19711000000000001</v>
      </c>
      <c r="D4945" s="44">
        <v>184.58334400000001</v>
      </c>
      <c r="E4945" s="44">
        <v>257853.265625</v>
      </c>
      <c r="F4945" s="44">
        <v>258037.859375</v>
      </c>
      <c r="G4945" s="44">
        <v>184.59375</v>
      </c>
      <c r="H4945" s="44">
        <f t="shared" si="80"/>
        <v>0.18458334400000001</v>
      </c>
    </row>
    <row r="4946" spans="1:8">
      <c r="A4946" s="44">
        <v>22</v>
      </c>
      <c r="B4946" s="44">
        <v>146</v>
      </c>
      <c r="C4946" s="44">
        <v>0.65421099999999999</v>
      </c>
      <c r="D4946" s="44">
        <v>115.992683</v>
      </c>
      <c r="E4946" s="44">
        <v>258235.171875</v>
      </c>
      <c r="F4946" s="44">
        <v>258351.171875</v>
      </c>
      <c r="G4946" s="44">
        <v>116</v>
      </c>
      <c r="H4946" s="44">
        <f t="shared" si="80"/>
        <v>0.115992683</v>
      </c>
    </row>
    <row r="4947" spans="1:8">
      <c r="A4947" s="44">
        <v>22</v>
      </c>
      <c r="B4947" s="44">
        <v>147</v>
      </c>
      <c r="C4947" s="44">
        <v>0.65509200000000001</v>
      </c>
      <c r="D4947" s="44">
        <v>199.047989</v>
      </c>
      <c r="E4947" s="44">
        <v>259016.53125</v>
      </c>
      <c r="F4947" s="44">
        <v>259215.5625</v>
      </c>
      <c r="G4947" s="44">
        <v>199.03125</v>
      </c>
      <c r="H4947" s="44">
        <f t="shared" si="80"/>
        <v>0.19904798900000001</v>
      </c>
    </row>
    <row r="4948" spans="1:8">
      <c r="A4948" s="44">
        <v>22</v>
      </c>
      <c r="B4948" s="44">
        <v>148</v>
      </c>
      <c r="C4948" s="44">
        <v>0.86700200000000005</v>
      </c>
      <c r="D4948" s="44">
        <v>306.20163000000002</v>
      </c>
      <c r="E4948" s="44">
        <v>259880.234375</v>
      </c>
      <c r="F4948" s="44">
        <v>260186.4375</v>
      </c>
      <c r="G4948" s="44">
        <v>306.203125</v>
      </c>
      <c r="H4948" s="44">
        <f t="shared" si="80"/>
        <v>0.30620163</v>
      </c>
    </row>
    <row r="4949" spans="1:8">
      <c r="A4949" s="44">
        <v>22</v>
      </c>
      <c r="B4949" s="44">
        <v>149</v>
      </c>
      <c r="C4949" s="44">
        <v>4.2390999999999998E-2</v>
      </c>
      <c r="D4949" s="44">
        <v>93.966103000000004</v>
      </c>
      <c r="E4949" s="44">
        <v>261067.953125</v>
      </c>
      <c r="F4949" s="44">
        <v>261161.921875</v>
      </c>
      <c r="G4949" s="44">
        <v>93.96875</v>
      </c>
      <c r="H4949" s="44">
        <f t="shared" si="80"/>
        <v>9.3966103000000009E-2</v>
      </c>
    </row>
    <row r="4950" spans="1:8">
      <c r="A4950" s="44">
        <v>22</v>
      </c>
      <c r="B4950" s="44">
        <v>150</v>
      </c>
      <c r="C4950" s="44">
        <v>1.1884380000000001</v>
      </c>
      <c r="D4950" s="44">
        <v>323.62243699999999</v>
      </c>
      <c r="E4950" s="44">
        <v>261208.640625</v>
      </c>
      <c r="F4950" s="44">
        <v>261532.25</v>
      </c>
      <c r="G4950" s="44">
        <v>323.609375</v>
      </c>
      <c r="H4950" s="44">
        <f t="shared" si="80"/>
        <v>0.32362243699999999</v>
      </c>
    </row>
    <row r="4951" spans="1:8">
      <c r="A4951" s="44">
        <v>22</v>
      </c>
      <c r="B4951" s="44">
        <v>151</v>
      </c>
      <c r="C4951" s="44">
        <v>0.18198600000000001</v>
      </c>
      <c r="D4951" s="44">
        <v>519.74023399999999</v>
      </c>
      <c r="E4951" s="44">
        <v>262724.40625</v>
      </c>
      <c r="F4951" s="44">
        <v>263244.15625</v>
      </c>
      <c r="G4951" s="44">
        <v>519.75</v>
      </c>
      <c r="H4951" s="44">
        <f t="shared" si="80"/>
        <v>0.51974023400000002</v>
      </c>
    </row>
    <row r="4952" spans="1:8">
      <c r="A4952" s="44">
        <v>22</v>
      </c>
      <c r="B4952" s="44">
        <v>152</v>
      </c>
      <c r="C4952" s="44">
        <v>0.368203</v>
      </c>
      <c r="D4952" s="44">
        <v>212.10526999999999</v>
      </c>
      <c r="E4952" s="44">
        <v>263427.875</v>
      </c>
      <c r="F4952" s="44">
        <v>263640</v>
      </c>
      <c r="G4952" s="44">
        <v>212.125</v>
      </c>
      <c r="H4952" s="44">
        <f t="shared" si="80"/>
        <v>0.21210526999999998</v>
      </c>
    </row>
    <row r="4953" spans="1:8">
      <c r="A4953" s="44">
        <v>22</v>
      </c>
      <c r="B4953" s="44">
        <v>153</v>
      </c>
      <c r="C4953" s="44">
        <v>0.176983</v>
      </c>
      <c r="D4953" s="44">
        <v>273.57766700000002</v>
      </c>
      <c r="E4953" s="44">
        <v>264021.625</v>
      </c>
      <c r="F4953" s="44">
        <v>264295.21875</v>
      </c>
      <c r="G4953" s="44">
        <v>273.59375</v>
      </c>
      <c r="H4953" s="44">
        <f t="shared" si="80"/>
        <v>0.27357766700000002</v>
      </c>
    </row>
    <row r="4954" spans="1:8">
      <c r="A4954" s="44">
        <v>22</v>
      </c>
      <c r="B4954" s="44">
        <v>154</v>
      </c>
      <c r="C4954" s="44">
        <v>0.56373700000000004</v>
      </c>
      <c r="D4954" s="44">
        <v>517.64154099999996</v>
      </c>
      <c r="E4954" s="44">
        <v>264474.8125</v>
      </c>
      <c r="F4954" s="44">
        <v>264992.46875</v>
      </c>
      <c r="G4954" s="44">
        <v>517.65625</v>
      </c>
      <c r="H4954" s="44">
        <f t="shared" si="80"/>
        <v>0.51764154099999993</v>
      </c>
    </row>
    <row r="4955" spans="1:8">
      <c r="A4955" s="44">
        <v>22</v>
      </c>
      <c r="B4955" s="44">
        <v>155</v>
      </c>
      <c r="C4955" s="44">
        <v>0.98234600000000005</v>
      </c>
      <c r="D4955" s="44">
        <v>149.93161000000001</v>
      </c>
      <c r="E4955" s="44">
        <v>265568.65625</v>
      </c>
      <c r="F4955" s="44">
        <v>265718.59375</v>
      </c>
      <c r="G4955" s="44">
        <v>149.9375</v>
      </c>
      <c r="H4955" s="44">
        <f t="shared" si="80"/>
        <v>0.14993160999999999</v>
      </c>
    </row>
    <row r="4956" spans="1:8">
      <c r="A4956" s="44">
        <v>22</v>
      </c>
      <c r="B4956" s="44">
        <v>156</v>
      </c>
      <c r="C4956" s="44">
        <v>5.7016999999999998E-2</v>
      </c>
      <c r="D4956" s="44">
        <v>128.12124600000001</v>
      </c>
      <c r="E4956" s="44">
        <v>266709.4375</v>
      </c>
      <c r="F4956" s="44">
        <v>266837.5625</v>
      </c>
      <c r="G4956" s="44">
        <v>128.125</v>
      </c>
      <c r="H4956" s="44">
        <f t="shared" si="80"/>
        <v>0.12812124600000002</v>
      </c>
    </row>
    <row r="4957" spans="1:8">
      <c r="A4957" s="44">
        <v>22</v>
      </c>
      <c r="B4957" s="44">
        <v>157</v>
      </c>
      <c r="C4957" s="44">
        <v>0.193659</v>
      </c>
      <c r="D4957" s="44">
        <v>159.469696</v>
      </c>
      <c r="E4957" s="44">
        <v>266896.96875</v>
      </c>
      <c r="F4957" s="44">
        <v>267056.46875</v>
      </c>
      <c r="G4957" s="44">
        <v>159.5</v>
      </c>
      <c r="H4957" s="44">
        <f t="shared" si="80"/>
        <v>0.15946969599999999</v>
      </c>
    </row>
    <row r="4958" spans="1:8">
      <c r="A4958" s="44">
        <v>22</v>
      </c>
      <c r="B4958" s="44">
        <v>158</v>
      </c>
      <c r="C4958" s="44">
        <v>1.303258</v>
      </c>
      <c r="D4958" s="44">
        <v>748.89196800000002</v>
      </c>
      <c r="E4958" s="44">
        <v>267256.40625</v>
      </c>
      <c r="F4958" s="44">
        <v>268005.3125</v>
      </c>
      <c r="G4958" s="44">
        <v>748.90625</v>
      </c>
      <c r="H4958" s="44">
        <f t="shared" si="80"/>
        <v>0.74889196800000002</v>
      </c>
    </row>
    <row r="4959" spans="1:8">
      <c r="A4959" s="44">
        <v>22</v>
      </c>
      <c r="B4959" s="44">
        <v>159</v>
      </c>
      <c r="C4959" s="44">
        <v>0.50051299999999999</v>
      </c>
      <c r="D4959" s="44">
        <v>408.87780800000002</v>
      </c>
      <c r="E4959" s="44">
        <v>269319.125</v>
      </c>
      <c r="F4959" s="44">
        <v>269728</v>
      </c>
      <c r="G4959" s="44">
        <v>408.875</v>
      </c>
      <c r="H4959" s="44">
        <f t="shared" si="80"/>
        <v>0.40887780800000001</v>
      </c>
    </row>
    <row r="4960" spans="1:8">
      <c r="A4960" s="44">
        <v>22</v>
      </c>
      <c r="B4960" s="44">
        <v>160</v>
      </c>
      <c r="C4960" s="44">
        <v>1.331863</v>
      </c>
      <c r="D4960" s="44">
        <v>659.95410200000003</v>
      </c>
      <c r="E4960" s="44">
        <v>270241.09375</v>
      </c>
      <c r="F4960" s="44">
        <v>270901.03125</v>
      </c>
      <c r="G4960" s="44">
        <v>659.9375</v>
      </c>
      <c r="H4960" s="44">
        <f t="shared" si="80"/>
        <v>0.65995410200000004</v>
      </c>
    </row>
    <row r="4961" spans="1:8">
      <c r="A4961" s="44">
        <v>22</v>
      </c>
      <c r="B4961" s="44">
        <v>161</v>
      </c>
      <c r="C4961" s="44">
        <v>0.32605899999999999</v>
      </c>
      <c r="D4961" s="44">
        <v>336.75320399999998</v>
      </c>
      <c r="E4961" s="44">
        <v>272241.25</v>
      </c>
      <c r="F4961" s="44">
        <v>272578.03125</v>
      </c>
      <c r="G4961" s="44">
        <v>336.78125</v>
      </c>
      <c r="H4961" s="44">
        <f t="shared" si="80"/>
        <v>0.33675320399999997</v>
      </c>
    </row>
    <row r="4962" spans="1:8">
      <c r="A4962" s="44">
        <v>22</v>
      </c>
      <c r="B4962" s="44">
        <v>162</v>
      </c>
      <c r="C4962" s="44">
        <v>1.1755009999999999</v>
      </c>
      <c r="D4962" s="44">
        <v>891.42523200000005</v>
      </c>
      <c r="E4962" s="44">
        <v>272913.21875</v>
      </c>
      <c r="F4962" s="44">
        <v>273804.65625</v>
      </c>
      <c r="G4962" s="44">
        <v>891.4375</v>
      </c>
      <c r="H4962" s="44">
        <f t="shared" si="80"/>
        <v>0.89142523200000001</v>
      </c>
    </row>
    <row r="4963" spans="1:8">
      <c r="A4963" s="44">
        <v>22</v>
      </c>
      <c r="B4963" s="44">
        <v>163</v>
      </c>
      <c r="C4963" s="44">
        <v>0.89880499999999997</v>
      </c>
      <c r="D4963" s="44">
        <v>100.21019</v>
      </c>
      <c r="E4963" s="44">
        <v>274991.53125</v>
      </c>
      <c r="F4963" s="44">
        <v>275091.71875</v>
      </c>
      <c r="G4963" s="44">
        <v>100.1875</v>
      </c>
      <c r="H4963" s="44">
        <f t="shared" si="80"/>
        <v>0.10021018999999999</v>
      </c>
    </row>
    <row r="4964" spans="1:8">
      <c r="A4964" s="44">
        <v>22</v>
      </c>
      <c r="B4964" s="44">
        <v>164</v>
      </c>
      <c r="C4964" s="44">
        <v>0.20419699999999999</v>
      </c>
      <c r="D4964" s="44">
        <v>422.94497699999999</v>
      </c>
      <c r="E4964" s="44">
        <v>275991.6875</v>
      </c>
      <c r="F4964" s="44">
        <v>276414.65625</v>
      </c>
      <c r="G4964" s="44">
        <v>422.96875</v>
      </c>
      <c r="H4964" s="44">
        <f t="shared" si="80"/>
        <v>0.422944977</v>
      </c>
    </row>
    <row r="4965" spans="1:8">
      <c r="A4965" s="44">
        <v>22</v>
      </c>
      <c r="B4965" s="44">
        <v>165</v>
      </c>
      <c r="C4965" s="44">
        <v>1.9789209999999999</v>
      </c>
      <c r="D4965" s="44">
        <v>281.79693600000002</v>
      </c>
      <c r="E4965" s="44">
        <v>276632.375</v>
      </c>
      <c r="F4965" s="44">
        <v>276914.1875</v>
      </c>
      <c r="G4965" s="44">
        <v>281.8125</v>
      </c>
      <c r="H4965" s="44">
        <f t="shared" si="80"/>
        <v>0.281796936</v>
      </c>
    </row>
    <row r="4966" spans="1:8">
      <c r="A4966" s="44">
        <v>22</v>
      </c>
      <c r="B4966" s="44">
        <v>166</v>
      </c>
      <c r="C4966" s="44">
        <v>2.9338139999999999</v>
      </c>
      <c r="D4966" s="44">
        <v>753.13006600000006</v>
      </c>
      <c r="E4966" s="44">
        <v>278898.125</v>
      </c>
      <c r="F4966" s="44">
        <v>279651.28125</v>
      </c>
      <c r="G4966" s="44">
        <v>753.15625</v>
      </c>
      <c r="H4966" s="44">
        <f t="shared" si="80"/>
        <v>0.7531300660000001</v>
      </c>
    </row>
    <row r="4967" spans="1:8">
      <c r="A4967" s="44">
        <v>22</v>
      </c>
      <c r="B4967" s="44">
        <v>167</v>
      </c>
      <c r="C4967" s="44">
        <v>0.55126600000000003</v>
      </c>
      <c r="D4967" s="44">
        <v>178.686691</v>
      </c>
      <c r="E4967" s="44">
        <v>282588.9375</v>
      </c>
      <c r="F4967" s="44">
        <v>282767.625</v>
      </c>
      <c r="G4967" s="44">
        <v>178.6875</v>
      </c>
      <c r="H4967" s="44">
        <f t="shared" si="80"/>
        <v>0.17868669100000001</v>
      </c>
    </row>
    <row r="4968" spans="1:8">
      <c r="A4968" s="44">
        <v>22</v>
      </c>
      <c r="B4968" s="44">
        <v>168</v>
      </c>
      <c r="C4968" s="44">
        <v>5.6370999999999997E-2</v>
      </c>
      <c r="D4968" s="44">
        <v>677.58764599999995</v>
      </c>
      <c r="E4968" s="44">
        <v>283323.4375</v>
      </c>
      <c r="F4968" s="44">
        <v>284001.03125</v>
      </c>
      <c r="G4968" s="44">
        <v>677.59375</v>
      </c>
      <c r="H4968" s="44">
        <f t="shared" si="80"/>
        <v>0.67758764599999999</v>
      </c>
    </row>
    <row r="4969" spans="1:8">
      <c r="A4969" s="44">
        <v>22</v>
      </c>
      <c r="B4969" s="44">
        <v>169</v>
      </c>
      <c r="C4969" s="44">
        <v>1.206223</v>
      </c>
      <c r="D4969" s="44">
        <v>94.264122</v>
      </c>
      <c r="E4969" s="44">
        <v>284057.90625</v>
      </c>
      <c r="F4969" s="44">
        <v>284152.15625</v>
      </c>
      <c r="G4969" s="44">
        <v>94.25</v>
      </c>
      <c r="H4969" s="44">
        <f t="shared" si="80"/>
        <v>9.4264122000000006E-2</v>
      </c>
    </row>
    <row r="4970" spans="1:8">
      <c r="A4970" s="44">
        <v>22</v>
      </c>
      <c r="B4970" s="44">
        <v>170</v>
      </c>
      <c r="C4970" s="44">
        <v>0.63669399999999998</v>
      </c>
      <c r="D4970" s="44">
        <v>270.94613600000002</v>
      </c>
      <c r="E4970" s="44">
        <v>285370.4375</v>
      </c>
      <c r="F4970" s="44">
        <v>285641.40625</v>
      </c>
      <c r="G4970" s="44">
        <v>270.96875</v>
      </c>
      <c r="H4970" s="44">
        <f t="shared" si="80"/>
        <v>0.270946136</v>
      </c>
    </row>
    <row r="4971" spans="1:8">
      <c r="A4971" s="44">
        <v>22</v>
      </c>
      <c r="B4971" s="44">
        <v>171</v>
      </c>
      <c r="C4971" s="44">
        <v>0.82692699999999997</v>
      </c>
      <c r="D4971" s="44">
        <v>462.71801799999997</v>
      </c>
      <c r="E4971" s="44">
        <v>286292.21875</v>
      </c>
      <c r="F4971" s="44">
        <v>286754.9375</v>
      </c>
      <c r="G4971" s="44">
        <v>462.71875</v>
      </c>
      <c r="H4971" s="44">
        <f t="shared" si="80"/>
        <v>0.46271801799999995</v>
      </c>
    </row>
    <row r="4972" spans="1:8">
      <c r="A4972" s="44">
        <v>22</v>
      </c>
      <c r="B4972" s="44">
        <v>172</v>
      </c>
      <c r="C4972" s="44">
        <v>2.4139999999999999E-3</v>
      </c>
      <c r="D4972" s="44">
        <v>328.73507699999999</v>
      </c>
      <c r="E4972" s="44">
        <v>287589.46875</v>
      </c>
      <c r="F4972" s="44">
        <v>287918.1875</v>
      </c>
      <c r="G4972" s="44">
        <v>328.71875</v>
      </c>
      <c r="H4972" s="44">
        <f t="shared" si="80"/>
        <v>0.32873507699999999</v>
      </c>
    </row>
    <row r="4973" spans="1:8">
      <c r="A4973" s="44">
        <v>22</v>
      </c>
      <c r="B4973" s="44">
        <v>173</v>
      </c>
      <c r="C4973" s="44">
        <v>0.31692500000000001</v>
      </c>
      <c r="D4973" s="44">
        <v>207.513947</v>
      </c>
      <c r="E4973" s="44">
        <v>287933.1875</v>
      </c>
      <c r="F4973" s="44">
        <v>288140.6875</v>
      </c>
      <c r="G4973" s="44">
        <v>207.5</v>
      </c>
      <c r="H4973" s="44">
        <f t="shared" si="80"/>
        <v>0.207513947</v>
      </c>
    </row>
    <row r="4974" spans="1:8">
      <c r="A4974" s="44">
        <v>22</v>
      </c>
      <c r="B4974" s="44">
        <v>174</v>
      </c>
      <c r="C4974" s="44">
        <v>7.3526550000000004</v>
      </c>
      <c r="D4974" s="44">
        <v>217.69845599999999</v>
      </c>
      <c r="E4974" s="44">
        <v>288465.09375</v>
      </c>
      <c r="F4974" s="44">
        <v>288682.78125</v>
      </c>
      <c r="G4974" s="44">
        <v>217.6875</v>
      </c>
      <c r="H4974" s="44">
        <f t="shared" si="80"/>
        <v>0.21769845599999998</v>
      </c>
    </row>
    <row r="4975" spans="1:8">
      <c r="A4975" s="44">
        <v>22</v>
      </c>
      <c r="B4975" s="44">
        <v>175</v>
      </c>
      <c r="C4975" s="44">
        <v>1.64144</v>
      </c>
      <c r="D4975" s="44">
        <v>92.202331999999998</v>
      </c>
      <c r="E4975" s="44">
        <v>296037.46875</v>
      </c>
      <c r="F4975" s="44">
        <v>296129.6875</v>
      </c>
      <c r="G4975" s="44">
        <v>92.21875</v>
      </c>
      <c r="H4975" s="44">
        <f t="shared" si="80"/>
        <v>9.2202331999999998E-2</v>
      </c>
    </row>
    <row r="4976" spans="1:8">
      <c r="A4976" s="44">
        <v>22</v>
      </c>
      <c r="B4976" s="44">
        <v>176</v>
      </c>
      <c r="C4976" s="44">
        <v>0.135351</v>
      </c>
      <c r="D4976" s="44">
        <v>257.580872</v>
      </c>
      <c r="E4976" s="44">
        <v>297772.03125</v>
      </c>
      <c r="F4976" s="44">
        <v>298029.59375</v>
      </c>
      <c r="G4976" s="44">
        <v>257.5625</v>
      </c>
      <c r="H4976" s="44">
        <f t="shared" si="80"/>
        <v>0.25758087200000002</v>
      </c>
    </row>
    <row r="4977" spans="1:8">
      <c r="A4977" s="44">
        <v>22</v>
      </c>
      <c r="B4977" s="44">
        <v>177</v>
      </c>
      <c r="C4977" s="44">
        <v>0.368203</v>
      </c>
      <c r="D4977" s="44">
        <v>95.438263000000006</v>
      </c>
      <c r="E4977" s="44">
        <v>298178.3125</v>
      </c>
      <c r="F4977" s="44">
        <v>298273.78125</v>
      </c>
      <c r="G4977" s="44">
        <v>95.46875</v>
      </c>
      <c r="H4977" s="44">
        <f t="shared" si="80"/>
        <v>9.5438263000000009E-2</v>
      </c>
    </row>
    <row r="4978" spans="1:8">
      <c r="A4978" s="44">
        <v>22</v>
      </c>
      <c r="B4978" s="44">
        <v>178</v>
      </c>
      <c r="C4978" s="44">
        <v>1.345364</v>
      </c>
      <c r="D4978" s="44">
        <v>597.56744400000002</v>
      </c>
      <c r="E4978" s="44">
        <v>298647.21875</v>
      </c>
      <c r="F4978" s="44">
        <v>299244.78125</v>
      </c>
      <c r="G4978" s="44">
        <v>597.5625</v>
      </c>
      <c r="H4978" s="44">
        <f t="shared" si="80"/>
        <v>0.59756744400000006</v>
      </c>
    </row>
    <row r="4979" spans="1:8">
      <c r="A4979" s="44">
        <v>22</v>
      </c>
      <c r="B4979" s="44">
        <v>179</v>
      </c>
      <c r="C4979" s="44">
        <v>1.6552420000000001</v>
      </c>
      <c r="D4979" s="44">
        <v>131.402725</v>
      </c>
      <c r="E4979" s="44">
        <v>300600.46875</v>
      </c>
      <c r="F4979" s="44">
        <v>300731.875</v>
      </c>
      <c r="G4979" s="44">
        <v>131.40625</v>
      </c>
      <c r="H4979" s="44">
        <f t="shared" si="80"/>
        <v>0.131402725</v>
      </c>
    </row>
    <row r="4980" spans="1:8">
      <c r="A4980" s="44">
        <v>22</v>
      </c>
      <c r="B4980" s="44">
        <v>180</v>
      </c>
      <c r="C4980" s="44">
        <v>0.14440700000000001</v>
      </c>
      <c r="D4980" s="44">
        <v>174.90090900000001</v>
      </c>
      <c r="E4980" s="44">
        <v>302391</v>
      </c>
      <c r="F4980" s="44">
        <v>302565.875</v>
      </c>
      <c r="G4980" s="44">
        <v>174.875</v>
      </c>
      <c r="H4980" s="44">
        <f t="shared" si="80"/>
        <v>0.17490090900000002</v>
      </c>
    </row>
    <row r="4981" spans="1:8">
      <c r="A4981" s="44">
        <v>22</v>
      </c>
      <c r="B4981" s="44">
        <v>181</v>
      </c>
      <c r="C4981" s="44">
        <v>0.198709</v>
      </c>
      <c r="D4981" s="44">
        <v>154.636169</v>
      </c>
      <c r="E4981" s="44">
        <v>302719.21875</v>
      </c>
      <c r="F4981" s="44">
        <v>302873.84375</v>
      </c>
      <c r="G4981" s="44">
        <v>154.625</v>
      </c>
      <c r="H4981" s="44">
        <f t="shared" si="80"/>
        <v>0.15463616899999999</v>
      </c>
    </row>
    <row r="4982" spans="1:8">
      <c r="A4982" s="44">
        <v>22</v>
      </c>
      <c r="B4982" s="44">
        <v>182</v>
      </c>
      <c r="C4982" s="44">
        <v>0.93002600000000002</v>
      </c>
      <c r="D4982" s="44">
        <v>74.640670999999998</v>
      </c>
      <c r="E4982" s="44">
        <v>303078.8125</v>
      </c>
      <c r="F4982" s="44">
        <v>303153.46875</v>
      </c>
      <c r="G4982" s="44">
        <v>74.65625</v>
      </c>
      <c r="H4982" s="44">
        <f t="shared" si="80"/>
        <v>7.4640670999999992E-2</v>
      </c>
    </row>
    <row r="4983" spans="1:8">
      <c r="A4983" s="44">
        <v>22</v>
      </c>
      <c r="B4983" s="44">
        <v>183</v>
      </c>
      <c r="C4983" s="44">
        <v>0.29320099999999999</v>
      </c>
      <c r="D4983" s="44">
        <v>296.13613900000001</v>
      </c>
      <c r="E4983" s="44">
        <v>304086.21875</v>
      </c>
      <c r="F4983" s="44">
        <v>304382.34375</v>
      </c>
      <c r="G4983" s="44">
        <v>296.125</v>
      </c>
      <c r="H4983" s="44">
        <f t="shared" si="80"/>
        <v>0.29613613900000002</v>
      </c>
    </row>
    <row r="4984" spans="1:8">
      <c r="A4984" s="44">
        <v>22</v>
      </c>
      <c r="B4984" s="44">
        <v>184</v>
      </c>
      <c r="C4984" s="44">
        <v>0.222442</v>
      </c>
      <c r="D4984" s="44">
        <v>133.12574799999999</v>
      </c>
      <c r="E4984" s="44">
        <v>304680.03125</v>
      </c>
      <c r="F4984" s="44">
        <v>304813.15625</v>
      </c>
      <c r="G4984" s="44">
        <v>133.125</v>
      </c>
      <c r="H4984" s="44">
        <f t="shared" si="80"/>
        <v>0.13312574799999999</v>
      </c>
    </row>
    <row r="4985" spans="1:8">
      <c r="A4985" s="44">
        <v>22</v>
      </c>
      <c r="B4985" s="44">
        <v>185</v>
      </c>
      <c r="C4985" s="44">
        <v>0.21768799999999999</v>
      </c>
      <c r="D4985" s="44">
        <v>341.63964800000002</v>
      </c>
      <c r="E4985" s="44">
        <v>305039.4375</v>
      </c>
      <c r="F4985" s="44">
        <v>305381.09375</v>
      </c>
      <c r="G4985" s="44">
        <v>341.65625</v>
      </c>
      <c r="H4985" s="44">
        <f t="shared" si="80"/>
        <v>0.34163964800000002</v>
      </c>
    </row>
    <row r="4986" spans="1:8">
      <c r="A4986" s="44">
        <v>22</v>
      </c>
      <c r="B4986" s="44">
        <v>186</v>
      </c>
      <c r="C4986" s="44">
        <v>1.1769860000000001</v>
      </c>
      <c r="D4986" s="44">
        <v>103.59176600000001</v>
      </c>
      <c r="E4986" s="44">
        <v>305601.9375</v>
      </c>
      <c r="F4986" s="44">
        <v>305705.53125</v>
      </c>
      <c r="G4986" s="44">
        <v>103.59375</v>
      </c>
      <c r="H4986" s="44">
        <f t="shared" si="80"/>
        <v>0.103591766</v>
      </c>
    </row>
    <row r="4987" spans="1:8">
      <c r="A4987" s="44">
        <v>22</v>
      </c>
      <c r="B4987" s="44">
        <v>187</v>
      </c>
      <c r="C4987" s="44">
        <v>0.365956</v>
      </c>
      <c r="D4987" s="44">
        <v>128.557861</v>
      </c>
      <c r="E4987" s="44">
        <v>306883.375</v>
      </c>
      <c r="F4987" s="44">
        <v>307011.9375</v>
      </c>
      <c r="G4987" s="44">
        <v>128.5625</v>
      </c>
      <c r="H4987" s="44">
        <f t="shared" si="80"/>
        <v>0.128557861</v>
      </c>
    </row>
    <row r="4988" spans="1:8">
      <c r="A4988" s="44">
        <v>22</v>
      </c>
      <c r="B4988" s="44">
        <v>188</v>
      </c>
      <c r="C4988" s="44">
        <v>3.99526</v>
      </c>
      <c r="D4988" s="44">
        <v>143.492783</v>
      </c>
      <c r="E4988" s="44">
        <v>307383.46875</v>
      </c>
      <c r="F4988" s="44">
        <v>307526.96875</v>
      </c>
      <c r="G4988" s="44">
        <v>143.5</v>
      </c>
      <c r="H4988" s="44">
        <f t="shared" si="80"/>
        <v>0.14349278300000001</v>
      </c>
    </row>
    <row r="4989" spans="1:8">
      <c r="A4989" s="44">
        <v>22</v>
      </c>
      <c r="B4989" s="44">
        <v>189</v>
      </c>
      <c r="C4989" s="44">
        <v>0.532223</v>
      </c>
      <c r="D4989" s="44">
        <v>181.623627</v>
      </c>
      <c r="E4989" s="44">
        <v>311527.71875</v>
      </c>
      <c r="F4989" s="44">
        <v>311709.34375</v>
      </c>
      <c r="G4989" s="44">
        <v>181.625</v>
      </c>
      <c r="H4989" s="44">
        <f t="shared" si="80"/>
        <v>0.18162362700000001</v>
      </c>
    </row>
    <row r="4990" spans="1:8">
      <c r="A4990" s="44">
        <v>22</v>
      </c>
      <c r="B4990" s="44">
        <v>190</v>
      </c>
      <c r="C4990" s="44">
        <v>0.23255700000000001</v>
      </c>
      <c r="D4990" s="44">
        <v>138.55693099999999</v>
      </c>
      <c r="E4990" s="44">
        <v>312246.5625</v>
      </c>
      <c r="F4990" s="44">
        <v>312385.125</v>
      </c>
      <c r="G4990" s="44">
        <v>138.5625</v>
      </c>
      <c r="H4990" s="44">
        <f t="shared" si="80"/>
        <v>0.13855693099999999</v>
      </c>
    </row>
    <row r="4991" spans="1:8">
      <c r="A4991" s="44">
        <v>22</v>
      </c>
      <c r="B4991" s="44">
        <v>191</v>
      </c>
      <c r="C4991" s="44">
        <v>1.1587350000000001</v>
      </c>
      <c r="D4991" s="44">
        <v>327.16442899999998</v>
      </c>
      <c r="E4991" s="44">
        <v>312621.5</v>
      </c>
      <c r="F4991" s="44">
        <v>312948.6875</v>
      </c>
      <c r="G4991" s="44">
        <v>327.1875</v>
      </c>
      <c r="H4991" s="44">
        <f t="shared" si="80"/>
        <v>0.32716442899999998</v>
      </c>
    </row>
    <row r="4992" spans="1:8">
      <c r="A4992" s="44">
        <v>22</v>
      </c>
      <c r="B4992" s="44">
        <v>192</v>
      </c>
      <c r="C4992" s="44">
        <v>1.508972</v>
      </c>
      <c r="D4992" s="44">
        <v>434.59072900000001</v>
      </c>
      <c r="E4992" s="44">
        <v>314108.875</v>
      </c>
      <c r="F4992" s="44">
        <v>314543.4375</v>
      </c>
      <c r="G4992" s="44">
        <v>434.5625</v>
      </c>
      <c r="H4992" s="44">
        <f t="shared" si="80"/>
        <v>0.43459072900000001</v>
      </c>
    </row>
    <row r="4993" spans="1:8">
      <c r="A4993" s="44">
        <v>22</v>
      </c>
      <c r="B4993" s="44">
        <v>193</v>
      </c>
      <c r="C4993" s="44">
        <v>6.4085000000000003E-2</v>
      </c>
      <c r="D4993" s="44">
        <v>506.22067299999998</v>
      </c>
      <c r="E4993" s="44">
        <v>316064.03125</v>
      </c>
      <c r="F4993" s="44">
        <v>316570.25</v>
      </c>
      <c r="G4993" s="44">
        <v>506.21875</v>
      </c>
      <c r="H4993" s="44">
        <f t="shared" si="80"/>
        <v>0.50622067299999995</v>
      </c>
    </row>
    <row r="4994" spans="1:8">
      <c r="A4994" s="44">
        <v>22</v>
      </c>
      <c r="B4994" s="44">
        <v>194</v>
      </c>
      <c r="C4994" s="44">
        <v>0.88473400000000002</v>
      </c>
      <c r="D4994" s="44">
        <v>109.250389</v>
      </c>
      <c r="E4994" s="44">
        <v>316642.25</v>
      </c>
      <c r="F4994" s="44">
        <v>316751.5</v>
      </c>
      <c r="G4994" s="44">
        <v>109.25</v>
      </c>
      <c r="H4994" s="44">
        <f t="shared" si="80"/>
        <v>0.109250389</v>
      </c>
    </row>
    <row r="4995" spans="1:8">
      <c r="A4995" s="44">
        <v>22</v>
      </c>
      <c r="B4995" s="44">
        <v>195</v>
      </c>
      <c r="C4995" s="44">
        <v>0.23599000000000001</v>
      </c>
      <c r="D4995" s="44">
        <v>265.46939099999997</v>
      </c>
      <c r="E4995" s="44">
        <v>317642.375</v>
      </c>
      <c r="F4995" s="44">
        <v>317907.84375</v>
      </c>
      <c r="G4995" s="44">
        <v>265.46875</v>
      </c>
      <c r="H4995" s="44">
        <f t="shared" si="80"/>
        <v>0.265469391</v>
      </c>
    </row>
    <row r="4996" spans="1:8">
      <c r="A4996" s="44">
        <v>22</v>
      </c>
      <c r="B4996" s="44">
        <v>196</v>
      </c>
      <c r="C4996" s="44">
        <v>0.32559399999999999</v>
      </c>
      <c r="D4996" s="44">
        <v>159.28201300000001</v>
      </c>
      <c r="E4996" s="44">
        <v>318158.0625</v>
      </c>
      <c r="F4996" s="44">
        <v>318317.34375</v>
      </c>
      <c r="G4996" s="44">
        <v>159.28125</v>
      </c>
      <c r="H4996" s="44">
        <f t="shared" si="80"/>
        <v>0.159282013</v>
      </c>
    </row>
    <row r="4997" spans="1:8">
      <c r="A4997" s="44">
        <v>22</v>
      </c>
      <c r="B4997" s="44">
        <v>197</v>
      </c>
      <c r="C4997" s="44">
        <v>0.18525</v>
      </c>
      <c r="D4997" s="44">
        <v>186.057434</v>
      </c>
      <c r="E4997" s="44">
        <v>318658.0625</v>
      </c>
      <c r="F4997" s="44">
        <v>318844.15625</v>
      </c>
      <c r="G4997" s="44">
        <v>186.09375</v>
      </c>
      <c r="H4997" s="44">
        <f t="shared" si="80"/>
        <v>0.18605743399999999</v>
      </c>
    </row>
    <row r="4998" spans="1:8">
      <c r="A4998" s="44">
        <v>22</v>
      </c>
      <c r="B4998" s="44">
        <v>198</v>
      </c>
      <c r="C4998" s="44">
        <v>6.4268850000000004</v>
      </c>
      <c r="D4998" s="44">
        <v>413.45565800000003</v>
      </c>
      <c r="E4998" s="44">
        <v>319033.125</v>
      </c>
      <c r="F4998" s="44">
        <v>319446.59375</v>
      </c>
      <c r="G4998" s="44">
        <v>413.46875</v>
      </c>
      <c r="H4998" s="44">
        <f t="shared" ref="H4998:H5061" si="81">D4998/1000</f>
        <v>0.413455658</v>
      </c>
    </row>
    <row r="4999" spans="1:8">
      <c r="A4999" s="44">
        <v>22</v>
      </c>
      <c r="B4999" s="44">
        <v>199</v>
      </c>
      <c r="C4999" s="44">
        <v>0.156503</v>
      </c>
      <c r="D4999" s="44">
        <v>227.07742300000001</v>
      </c>
      <c r="E4999" s="44">
        <v>325878.5625</v>
      </c>
      <c r="F4999" s="44">
        <v>326105.65625</v>
      </c>
      <c r="G4999" s="44">
        <v>227.09375</v>
      </c>
      <c r="H4999" s="44">
        <f t="shared" si="81"/>
        <v>0.227077423</v>
      </c>
    </row>
    <row r="5000" spans="1:8">
      <c r="A5000" s="44">
        <v>22</v>
      </c>
      <c r="B5000" s="44">
        <v>200</v>
      </c>
      <c r="C5000" s="44">
        <v>2.067037</v>
      </c>
      <c r="D5000" s="44">
        <v>948.10034199999996</v>
      </c>
      <c r="E5000" s="44">
        <v>326269.34375</v>
      </c>
      <c r="F5000" s="44">
        <v>327217.46875</v>
      </c>
      <c r="G5000" s="44">
        <v>948.125</v>
      </c>
      <c r="H5000" s="44">
        <f t="shared" si="81"/>
        <v>0.94810034199999993</v>
      </c>
    </row>
    <row r="5001" spans="1:8">
      <c r="A5001" s="44">
        <v>22</v>
      </c>
      <c r="B5001" s="44">
        <v>201</v>
      </c>
      <c r="C5001" s="44">
        <v>0.63709800000000005</v>
      </c>
      <c r="D5001" s="44">
        <v>437.32333399999999</v>
      </c>
      <c r="E5001" s="44">
        <v>329285.28125</v>
      </c>
      <c r="F5001" s="44">
        <v>329722.625</v>
      </c>
      <c r="G5001" s="44">
        <v>437.34375</v>
      </c>
      <c r="H5001" s="44">
        <f t="shared" si="81"/>
        <v>0.43732333400000001</v>
      </c>
    </row>
    <row r="5002" spans="1:8">
      <c r="A5002" s="44">
        <v>22</v>
      </c>
      <c r="B5002" s="44">
        <v>202</v>
      </c>
      <c r="C5002" s="44">
        <v>3.35053</v>
      </c>
      <c r="D5002" s="44">
        <v>340.51650999999998</v>
      </c>
      <c r="E5002" s="44">
        <v>330363.53125</v>
      </c>
      <c r="F5002" s="44">
        <v>330704.0625</v>
      </c>
      <c r="G5002" s="44">
        <v>340.53125</v>
      </c>
      <c r="H5002" s="44">
        <f t="shared" si="81"/>
        <v>0.34051650999999999</v>
      </c>
    </row>
    <row r="5003" spans="1:8">
      <c r="A5003" s="44">
        <v>22</v>
      </c>
      <c r="B5003" s="44">
        <v>203</v>
      </c>
      <c r="C5003" s="44">
        <v>0.23730499999999999</v>
      </c>
      <c r="D5003" s="44">
        <v>704.84393299999999</v>
      </c>
      <c r="E5003" s="44">
        <v>334060.46875</v>
      </c>
      <c r="F5003" s="44">
        <v>334765.3125</v>
      </c>
      <c r="G5003" s="44">
        <v>704.84375</v>
      </c>
      <c r="H5003" s="44">
        <f t="shared" si="81"/>
        <v>0.70484393300000003</v>
      </c>
    </row>
    <row r="5004" spans="1:8">
      <c r="A5004" s="44">
        <v>22</v>
      </c>
      <c r="B5004" s="44">
        <v>204</v>
      </c>
      <c r="C5004" s="44">
        <v>2.4718E-2</v>
      </c>
      <c r="D5004" s="44">
        <v>517.80645800000002</v>
      </c>
      <c r="E5004" s="44">
        <v>335013.6875</v>
      </c>
      <c r="F5004" s="44">
        <v>335531.5</v>
      </c>
      <c r="G5004" s="44">
        <v>517.8125</v>
      </c>
      <c r="H5004" s="44">
        <f t="shared" si="81"/>
        <v>0.51780645800000002</v>
      </c>
    </row>
    <row r="5005" spans="1:8">
      <c r="A5005" s="44">
        <v>22</v>
      </c>
      <c r="B5005" s="44">
        <v>205</v>
      </c>
      <c r="C5005" s="44">
        <v>0.253139</v>
      </c>
      <c r="D5005" s="44">
        <v>92.971610999999996</v>
      </c>
      <c r="E5005" s="44">
        <v>335560.65625</v>
      </c>
      <c r="F5005" s="44">
        <v>335653.625</v>
      </c>
      <c r="G5005" s="44">
        <v>92.96875</v>
      </c>
      <c r="H5005" s="44">
        <f t="shared" si="81"/>
        <v>9.2971610999999996E-2</v>
      </c>
    </row>
    <row r="5006" spans="1:8">
      <c r="A5006" s="44">
        <v>22</v>
      </c>
      <c r="B5006" s="44">
        <v>206</v>
      </c>
      <c r="C5006" s="44">
        <v>0.39086199999999999</v>
      </c>
      <c r="D5006" s="44">
        <v>174.19674699999999</v>
      </c>
      <c r="E5006" s="44">
        <v>335920.0625</v>
      </c>
      <c r="F5006" s="44">
        <v>336094.28125</v>
      </c>
      <c r="G5006" s="44">
        <v>174.21875</v>
      </c>
      <c r="H5006" s="44">
        <f t="shared" si="81"/>
        <v>0.17419674699999999</v>
      </c>
    </row>
    <row r="5007" spans="1:8">
      <c r="A5007" s="44">
        <v>22</v>
      </c>
      <c r="B5007" s="44">
        <v>207</v>
      </c>
      <c r="C5007" s="44">
        <v>0.89155899999999999</v>
      </c>
      <c r="D5007" s="44">
        <v>169.47551000000001</v>
      </c>
      <c r="E5007" s="44">
        <v>336498.25</v>
      </c>
      <c r="F5007" s="44">
        <v>336667.6875</v>
      </c>
      <c r="G5007" s="44">
        <v>169.4375</v>
      </c>
      <c r="H5007" s="44">
        <f t="shared" si="81"/>
        <v>0.16947551000000002</v>
      </c>
    </row>
    <row r="5008" spans="1:8">
      <c r="A5008" s="44">
        <v>22</v>
      </c>
      <c r="B5008" s="44">
        <v>208</v>
      </c>
      <c r="C5008" s="44">
        <v>0.95794999999999997</v>
      </c>
      <c r="D5008" s="44">
        <v>493.51980600000002</v>
      </c>
      <c r="E5008" s="44">
        <v>337560.84375</v>
      </c>
      <c r="F5008" s="44">
        <v>338054.375</v>
      </c>
      <c r="G5008" s="44">
        <v>493.53125</v>
      </c>
      <c r="H5008" s="44">
        <f t="shared" si="81"/>
        <v>0.49351980600000001</v>
      </c>
    </row>
    <row r="5009" spans="1:8">
      <c r="A5009" s="44">
        <v>22</v>
      </c>
      <c r="B5009" s="44">
        <v>209</v>
      </c>
      <c r="C5009" s="44">
        <v>4.4649320000000001</v>
      </c>
      <c r="D5009" s="44">
        <v>319.66854899999998</v>
      </c>
      <c r="E5009" s="44">
        <v>339014.125</v>
      </c>
      <c r="F5009" s="44">
        <v>339333.78125</v>
      </c>
      <c r="G5009" s="44">
        <v>319.65625</v>
      </c>
      <c r="H5009" s="44">
        <f t="shared" si="81"/>
        <v>0.31966854899999997</v>
      </c>
    </row>
    <row r="5010" spans="1:8">
      <c r="A5010" s="44">
        <v>22</v>
      </c>
      <c r="B5010" s="44">
        <v>210</v>
      </c>
      <c r="C5010" s="44">
        <v>0.266156</v>
      </c>
      <c r="D5010" s="44">
        <v>757.45477300000005</v>
      </c>
      <c r="E5010" s="44">
        <v>343801.5625</v>
      </c>
      <c r="F5010" s="44">
        <v>344559</v>
      </c>
      <c r="G5010" s="44">
        <v>757.4375</v>
      </c>
      <c r="H5010" s="44">
        <f t="shared" si="81"/>
        <v>0.75745477300000008</v>
      </c>
    </row>
    <row r="5011" spans="1:8">
      <c r="A5011" s="44">
        <v>22</v>
      </c>
      <c r="B5011" s="44">
        <v>211</v>
      </c>
      <c r="C5011" s="44">
        <v>1.4570719999999999</v>
      </c>
      <c r="D5011" s="44">
        <v>129.894958</v>
      </c>
      <c r="E5011" s="44">
        <v>344840.6875</v>
      </c>
      <c r="F5011" s="44">
        <v>344970.625</v>
      </c>
      <c r="G5011" s="44">
        <v>129.9375</v>
      </c>
      <c r="H5011" s="44">
        <f t="shared" si="81"/>
        <v>0.129894958</v>
      </c>
    </row>
    <row r="5012" spans="1:8">
      <c r="A5012" s="44">
        <v>22</v>
      </c>
      <c r="B5012" s="44">
        <v>212</v>
      </c>
      <c r="C5012" s="44">
        <v>1.598722</v>
      </c>
      <c r="D5012" s="44">
        <v>1260.387573</v>
      </c>
      <c r="E5012" s="44">
        <v>346434.65625</v>
      </c>
      <c r="F5012" s="44">
        <v>347695.03125</v>
      </c>
      <c r="G5012" s="44">
        <v>1260.375</v>
      </c>
      <c r="H5012" s="44">
        <f t="shared" si="81"/>
        <v>1.260387573</v>
      </c>
    </row>
    <row r="5013" spans="1:8">
      <c r="A5013" s="44">
        <v>22</v>
      </c>
      <c r="B5013" s="44">
        <v>213</v>
      </c>
      <c r="C5013" s="44">
        <v>6.683605</v>
      </c>
      <c r="D5013" s="44">
        <v>843.93176300000005</v>
      </c>
      <c r="E5013" s="44">
        <v>349296.0625</v>
      </c>
      <c r="F5013" s="44">
        <v>350140</v>
      </c>
      <c r="G5013" s="44">
        <v>843.9375</v>
      </c>
      <c r="H5013" s="44">
        <f t="shared" si="81"/>
        <v>0.84393176300000006</v>
      </c>
    </row>
    <row r="5014" spans="1:8">
      <c r="A5014" s="44">
        <v>22</v>
      </c>
      <c r="B5014" s="44">
        <v>214</v>
      </c>
      <c r="C5014" s="44">
        <v>0.613487</v>
      </c>
      <c r="D5014" s="44">
        <v>165.68073999999999</v>
      </c>
      <c r="E5014" s="44">
        <v>356835.375</v>
      </c>
      <c r="F5014" s="44">
        <v>357001.0625</v>
      </c>
      <c r="G5014" s="44">
        <v>165.6875</v>
      </c>
      <c r="H5014" s="44">
        <f t="shared" si="81"/>
        <v>0.16568073999999999</v>
      </c>
    </row>
    <row r="5015" spans="1:8">
      <c r="A5015" s="44">
        <v>22</v>
      </c>
      <c r="B5015" s="44">
        <v>215</v>
      </c>
      <c r="C5015" s="44">
        <v>0.83421000000000001</v>
      </c>
      <c r="D5015" s="44">
        <v>451.90344199999998</v>
      </c>
      <c r="E5015" s="44">
        <v>357616.625</v>
      </c>
      <c r="F5015" s="44">
        <v>358068.53125</v>
      </c>
      <c r="G5015" s="44">
        <v>451.90625</v>
      </c>
      <c r="H5015" s="44">
        <f t="shared" si="81"/>
        <v>0.45190344199999999</v>
      </c>
    </row>
    <row r="5016" spans="1:8">
      <c r="A5016" s="44">
        <v>22</v>
      </c>
      <c r="B5016" s="44">
        <v>216</v>
      </c>
      <c r="C5016" s="44">
        <v>0.30253200000000002</v>
      </c>
      <c r="D5016" s="44">
        <v>133.07345599999999</v>
      </c>
      <c r="E5016" s="44">
        <v>358918.3125</v>
      </c>
      <c r="F5016" s="44">
        <v>359051.40625</v>
      </c>
      <c r="G5016" s="44">
        <v>133.09375</v>
      </c>
      <c r="H5016" s="44">
        <f t="shared" si="81"/>
        <v>0.13307345600000001</v>
      </c>
    </row>
    <row r="5017" spans="1:8">
      <c r="A5017" s="44">
        <v>22</v>
      </c>
      <c r="B5017" s="44">
        <v>217</v>
      </c>
      <c r="C5017" s="44">
        <v>0.21462000000000001</v>
      </c>
      <c r="D5017" s="44">
        <v>576.12280299999998</v>
      </c>
      <c r="E5017" s="44">
        <v>359355.9375</v>
      </c>
      <c r="F5017" s="44">
        <v>359932.0625</v>
      </c>
      <c r="G5017" s="44">
        <v>576.125</v>
      </c>
      <c r="H5017" s="44">
        <f t="shared" si="81"/>
        <v>0.57612280299999996</v>
      </c>
    </row>
    <row r="5018" spans="1:8">
      <c r="A5018" s="44">
        <v>23</v>
      </c>
      <c r="B5018" s="44">
        <v>0</v>
      </c>
      <c r="C5018" s="44">
        <v>7.2613999999999998E-2</v>
      </c>
      <c r="D5018" s="44">
        <v>158.24327099999999</v>
      </c>
      <c r="E5018" s="44">
        <v>61320.796875</v>
      </c>
      <c r="F5018" s="44">
        <v>61479.035155999998</v>
      </c>
      <c r="G5018" s="44">
        <v>158.238281</v>
      </c>
      <c r="H5018" s="44">
        <f t="shared" si="81"/>
        <v>0.15824327099999999</v>
      </c>
    </row>
    <row r="5019" spans="1:8">
      <c r="A5019" s="44">
        <v>23</v>
      </c>
      <c r="B5019" s="44">
        <v>1</v>
      </c>
      <c r="C5019" s="44">
        <v>1.3424389999999999</v>
      </c>
      <c r="D5019" s="44">
        <v>179.451797</v>
      </c>
      <c r="E5019" s="44">
        <v>61555.238280999998</v>
      </c>
      <c r="F5019" s="44">
        <v>61734.6875</v>
      </c>
      <c r="G5019" s="44">
        <v>179.449219</v>
      </c>
      <c r="H5019" s="44">
        <f t="shared" si="81"/>
        <v>0.179451797</v>
      </c>
    </row>
    <row r="5020" spans="1:8">
      <c r="A5020" s="44">
        <v>23</v>
      </c>
      <c r="B5020" s="44">
        <v>2</v>
      </c>
      <c r="C5020" s="44">
        <v>6.4851539999999996</v>
      </c>
      <c r="D5020" s="44">
        <v>105.512405</v>
      </c>
      <c r="E5020" s="44">
        <v>63092.273437999997</v>
      </c>
      <c r="F5020" s="44">
        <v>63197.789062999997</v>
      </c>
      <c r="G5020" s="44">
        <v>105.515625</v>
      </c>
      <c r="H5020" s="44">
        <f t="shared" si="81"/>
        <v>0.105512405</v>
      </c>
    </row>
    <row r="5021" spans="1:8">
      <c r="A5021" s="44">
        <v>23</v>
      </c>
      <c r="B5021" s="44">
        <v>3</v>
      </c>
      <c r="C5021" s="44">
        <v>2.0833249999999999</v>
      </c>
      <c r="D5021" s="44">
        <v>323.08798200000001</v>
      </c>
      <c r="E5021" s="44">
        <v>69698.46875</v>
      </c>
      <c r="F5021" s="44">
        <v>70021.554688000004</v>
      </c>
      <c r="G5021" s="44">
        <v>323.085938</v>
      </c>
      <c r="H5021" s="44">
        <f t="shared" si="81"/>
        <v>0.323087982</v>
      </c>
    </row>
    <row r="5022" spans="1:8">
      <c r="A5022" s="44">
        <v>23</v>
      </c>
      <c r="B5022" s="44">
        <v>4</v>
      </c>
      <c r="C5022" s="44">
        <v>0.53670200000000001</v>
      </c>
      <c r="D5022" s="44">
        <v>86.366623000000004</v>
      </c>
      <c r="E5022" s="44">
        <v>72104.953125</v>
      </c>
      <c r="F5022" s="44">
        <v>72191.3125</v>
      </c>
      <c r="G5022" s="44">
        <v>86.359375</v>
      </c>
      <c r="H5022" s="44">
        <f t="shared" si="81"/>
        <v>8.6366623000000003E-2</v>
      </c>
    </row>
    <row r="5023" spans="1:8">
      <c r="A5023" s="44">
        <v>23</v>
      </c>
      <c r="B5023" s="44">
        <v>5</v>
      </c>
      <c r="C5023" s="44">
        <v>0.45490199999999997</v>
      </c>
      <c r="D5023" s="44">
        <v>309.17898600000001</v>
      </c>
      <c r="E5023" s="44">
        <v>72730.03125</v>
      </c>
      <c r="F5023" s="44">
        <v>73039.203125</v>
      </c>
      <c r="G5023" s="44">
        <v>309.171875</v>
      </c>
      <c r="H5023" s="44">
        <f t="shared" si="81"/>
        <v>0.30917898599999999</v>
      </c>
    </row>
    <row r="5024" spans="1:8">
      <c r="A5024" s="44">
        <v>23</v>
      </c>
      <c r="B5024" s="44">
        <v>6</v>
      </c>
      <c r="C5024" s="44">
        <v>6.0090999999999999E-2</v>
      </c>
      <c r="D5024" s="44">
        <v>84.760688999999999</v>
      </c>
      <c r="E5024" s="44">
        <v>73495.710938000004</v>
      </c>
      <c r="F5024" s="44">
        <v>73580.46875</v>
      </c>
      <c r="G5024" s="44">
        <v>84.757812999999999</v>
      </c>
      <c r="H5024" s="44">
        <f t="shared" si="81"/>
        <v>8.4760689E-2</v>
      </c>
    </row>
    <row r="5025" spans="1:8">
      <c r="A5025" s="44">
        <v>23</v>
      </c>
      <c r="B5025" s="44">
        <v>7</v>
      </c>
      <c r="C5025" s="44">
        <v>9.7030000000000005E-2</v>
      </c>
      <c r="D5025" s="44">
        <v>117.616585</v>
      </c>
      <c r="E5025" s="44">
        <v>73651.976563000004</v>
      </c>
      <c r="F5025" s="44">
        <v>73769.59375</v>
      </c>
      <c r="G5025" s="44">
        <v>117.617188</v>
      </c>
      <c r="H5025" s="44">
        <f t="shared" si="81"/>
        <v>0.117616585</v>
      </c>
    </row>
    <row r="5026" spans="1:8">
      <c r="A5026" s="44">
        <v>23</v>
      </c>
      <c r="B5026" s="44">
        <v>8</v>
      </c>
      <c r="C5026" s="44">
        <v>2.5791490000000001</v>
      </c>
      <c r="D5026" s="44">
        <v>1031.444092</v>
      </c>
      <c r="E5026" s="44">
        <v>73870.734375</v>
      </c>
      <c r="F5026" s="44">
        <v>74902.179688000004</v>
      </c>
      <c r="G5026" s="44">
        <v>1031.4453129999999</v>
      </c>
      <c r="H5026" s="44">
        <f t="shared" si="81"/>
        <v>1.0314440919999999</v>
      </c>
    </row>
    <row r="5027" spans="1:8">
      <c r="A5027" s="44">
        <v>23</v>
      </c>
      <c r="B5027" s="44">
        <v>9</v>
      </c>
      <c r="C5027" s="44">
        <v>0.37235699999999999</v>
      </c>
      <c r="D5027" s="44">
        <v>170.42379800000001</v>
      </c>
      <c r="E5027" s="44">
        <v>77496.882813000004</v>
      </c>
      <c r="F5027" s="44">
        <v>77667.304688000004</v>
      </c>
      <c r="G5027" s="44">
        <v>170.421875</v>
      </c>
      <c r="H5027" s="44">
        <f t="shared" si="81"/>
        <v>0.17042379800000002</v>
      </c>
    </row>
    <row r="5028" spans="1:8">
      <c r="A5028" s="44">
        <v>23</v>
      </c>
      <c r="B5028" s="44">
        <v>10</v>
      </c>
      <c r="C5028" s="44">
        <v>3.0595889999999999</v>
      </c>
      <c r="D5028" s="44">
        <v>555.08489999999995</v>
      </c>
      <c r="E5028" s="44">
        <v>78043.804688000004</v>
      </c>
      <c r="F5028" s="44">
        <v>78598.890625</v>
      </c>
      <c r="G5028" s="44">
        <v>555.08593800000006</v>
      </c>
      <c r="H5028" s="44">
        <f t="shared" si="81"/>
        <v>0.55508489999999999</v>
      </c>
    </row>
    <row r="5029" spans="1:8">
      <c r="A5029" s="44">
        <v>23</v>
      </c>
      <c r="B5029" s="44">
        <v>11</v>
      </c>
      <c r="C5029" s="44">
        <v>1.496219</v>
      </c>
      <c r="D5029" s="44">
        <v>327.10797100000002</v>
      </c>
      <c r="E5029" s="44">
        <v>81671.585938000004</v>
      </c>
      <c r="F5029" s="44">
        <v>81998.695313000004</v>
      </c>
      <c r="G5029" s="44">
        <v>327.109375</v>
      </c>
      <c r="H5029" s="44">
        <f t="shared" si="81"/>
        <v>0.327107971</v>
      </c>
    </row>
    <row r="5030" spans="1:8">
      <c r="A5030" s="44">
        <v>23</v>
      </c>
      <c r="B5030" s="44">
        <v>12</v>
      </c>
      <c r="C5030" s="44">
        <v>9.2668E-2</v>
      </c>
      <c r="D5030" s="44">
        <v>271.94958500000001</v>
      </c>
      <c r="E5030" s="44">
        <v>83506.789063000004</v>
      </c>
      <c r="F5030" s="44">
        <v>83778.742188000004</v>
      </c>
      <c r="G5030" s="44">
        <v>271.953125</v>
      </c>
      <c r="H5030" s="44">
        <f t="shared" si="81"/>
        <v>0.27194958499999999</v>
      </c>
    </row>
    <row r="5031" spans="1:8">
      <c r="A5031" s="44">
        <v>23</v>
      </c>
      <c r="B5031" s="44">
        <v>13</v>
      </c>
      <c r="C5031" s="44">
        <v>0.24538499999999999</v>
      </c>
      <c r="D5031" s="44">
        <v>274.64111300000002</v>
      </c>
      <c r="E5031" s="44">
        <v>83881.859375</v>
      </c>
      <c r="F5031" s="44">
        <v>84156.5</v>
      </c>
      <c r="G5031" s="44">
        <v>274.640625</v>
      </c>
      <c r="H5031" s="44">
        <f t="shared" si="81"/>
        <v>0.27464111299999999</v>
      </c>
    </row>
    <row r="5032" spans="1:8">
      <c r="A5032" s="44">
        <v>23</v>
      </c>
      <c r="B5032" s="44">
        <v>14</v>
      </c>
      <c r="C5032" s="44">
        <v>2.2909639999999998</v>
      </c>
      <c r="D5032" s="44">
        <v>977.62213099999997</v>
      </c>
      <c r="E5032" s="44">
        <v>84413.164063000004</v>
      </c>
      <c r="F5032" s="44">
        <v>85390.789063000004</v>
      </c>
      <c r="G5032" s="44">
        <v>977.625</v>
      </c>
      <c r="H5032" s="44">
        <f t="shared" si="81"/>
        <v>0.97762213099999995</v>
      </c>
    </row>
    <row r="5033" spans="1:8">
      <c r="A5033" s="44">
        <v>23</v>
      </c>
      <c r="B5033" s="44">
        <v>15</v>
      </c>
      <c r="C5033" s="44">
        <v>0.42407</v>
      </c>
      <c r="D5033" s="44">
        <v>346.90594499999997</v>
      </c>
      <c r="E5033" s="44">
        <v>87696.703125</v>
      </c>
      <c r="F5033" s="44">
        <v>88043.609375</v>
      </c>
      <c r="G5033" s="44">
        <v>346.90625</v>
      </c>
      <c r="H5033" s="44">
        <f t="shared" si="81"/>
        <v>0.34690594499999999</v>
      </c>
    </row>
    <row r="5034" spans="1:8">
      <c r="A5034" s="44">
        <v>23</v>
      </c>
      <c r="B5034" s="44">
        <v>16</v>
      </c>
      <c r="C5034" s="44">
        <v>2.9275229999999999</v>
      </c>
      <c r="D5034" s="44">
        <v>186.340057</v>
      </c>
      <c r="E5034" s="44">
        <v>88478.007813000004</v>
      </c>
      <c r="F5034" s="44">
        <v>88664.351563000004</v>
      </c>
      <c r="G5034" s="44">
        <v>186.34375</v>
      </c>
      <c r="H5034" s="44">
        <f t="shared" si="81"/>
        <v>0.186340057</v>
      </c>
    </row>
    <row r="5035" spans="1:8">
      <c r="A5035" s="44">
        <v>23</v>
      </c>
      <c r="B5035" s="44">
        <v>17</v>
      </c>
      <c r="C5035" s="44">
        <v>0.87319500000000005</v>
      </c>
      <c r="D5035" s="44">
        <v>421.93478399999998</v>
      </c>
      <c r="E5035" s="44">
        <v>91595.976563000004</v>
      </c>
      <c r="F5035" s="44">
        <v>92017.921875</v>
      </c>
      <c r="G5035" s="44">
        <v>421.945313</v>
      </c>
      <c r="H5035" s="44">
        <f t="shared" si="81"/>
        <v>0.42193478399999995</v>
      </c>
    </row>
    <row r="5036" spans="1:8">
      <c r="A5036" s="44">
        <v>23</v>
      </c>
      <c r="B5036" s="44">
        <v>18</v>
      </c>
      <c r="C5036" s="44">
        <v>7.5439999999999993E-2</v>
      </c>
      <c r="D5036" s="44">
        <v>556.801514</v>
      </c>
      <c r="E5036" s="44">
        <v>92894.125</v>
      </c>
      <c r="F5036" s="44">
        <v>93450.921875</v>
      </c>
      <c r="G5036" s="44">
        <v>556.796875</v>
      </c>
      <c r="H5036" s="44">
        <f t="shared" si="81"/>
        <v>0.556801514</v>
      </c>
    </row>
    <row r="5037" spans="1:8">
      <c r="A5037" s="44">
        <v>23</v>
      </c>
      <c r="B5037" s="44">
        <v>19</v>
      </c>
      <c r="C5037" s="44">
        <v>1.4585140000000001</v>
      </c>
      <c r="D5037" s="44">
        <v>138.20822100000001</v>
      </c>
      <c r="E5037" s="44">
        <v>93534.835938000004</v>
      </c>
      <c r="F5037" s="44">
        <v>93673.039063000004</v>
      </c>
      <c r="G5037" s="44">
        <v>138.203125</v>
      </c>
      <c r="H5037" s="44">
        <f t="shared" si="81"/>
        <v>0.13820822100000002</v>
      </c>
    </row>
    <row r="5038" spans="1:8">
      <c r="A5038" s="44">
        <v>23</v>
      </c>
      <c r="B5038" s="44">
        <v>20</v>
      </c>
      <c r="C5038" s="44">
        <v>0.93335800000000002</v>
      </c>
      <c r="D5038" s="44">
        <v>108.518959</v>
      </c>
      <c r="E5038" s="44">
        <v>95144.34375</v>
      </c>
      <c r="F5038" s="44">
        <v>95252.867188000004</v>
      </c>
      <c r="G5038" s="44">
        <v>108.523438</v>
      </c>
      <c r="H5038" s="44">
        <f t="shared" si="81"/>
        <v>0.108518959</v>
      </c>
    </row>
    <row r="5039" spans="1:8">
      <c r="A5039" s="44">
        <v>23</v>
      </c>
      <c r="B5039" s="44">
        <v>21</v>
      </c>
      <c r="C5039" s="44">
        <v>0.81382600000000005</v>
      </c>
      <c r="D5039" s="44">
        <v>236.54075599999999</v>
      </c>
      <c r="E5039" s="44">
        <v>96191.375</v>
      </c>
      <c r="F5039" s="44">
        <v>96427.914063000004</v>
      </c>
      <c r="G5039" s="44">
        <v>236.539063</v>
      </c>
      <c r="H5039" s="44">
        <f t="shared" si="81"/>
        <v>0.23654075599999999</v>
      </c>
    </row>
    <row r="5040" spans="1:8">
      <c r="A5040" s="44">
        <v>23</v>
      </c>
      <c r="B5040" s="44">
        <v>22</v>
      </c>
      <c r="C5040" s="44">
        <v>8.9726E-2</v>
      </c>
      <c r="D5040" s="44">
        <v>792.54571499999997</v>
      </c>
      <c r="E5040" s="44">
        <v>97253.929688000004</v>
      </c>
      <c r="F5040" s="44">
        <v>98046.484375</v>
      </c>
      <c r="G5040" s="44">
        <v>792.55468800000006</v>
      </c>
      <c r="H5040" s="44">
        <f t="shared" si="81"/>
        <v>0.79254571499999993</v>
      </c>
    </row>
    <row r="5041" spans="1:8">
      <c r="A5041" s="44">
        <v>23</v>
      </c>
      <c r="B5041" s="44">
        <v>23</v>
      </c>
      <c r="C5041" s="44">
        <v>0.71377500000000005</v>
      </c>
      <c r="D5041" s="44">
        <v>156.61968999999999</v>
      </c>
      <c r="E5041" s="44">
        <v>98144.664063000004</v>
      </c>
      <c r="F5041" s="44">
        <v>98301.273438000004</v>
      </c>
      <c r="G5041" s="44">
        <v>156.609375</v>
      </c>
      <c r="H5041" s="44">
        <f t="shared" si="81"/>
        <v>0.15661968999999998</v>
      </c>
    </row>
    <row r="5042" spans="1:8">
      <c r="A5042" s="44">
        <v>23</v>
      </c>
      <c r="B5042" s="44">
        <v>24</v>
      </c>
      <c r="C5042" s="44">
        <v>0.29606900000000003</v>
      </c>
      <c r="D5042" s="44">
        <v>279.97445699999997</v>
      </c>
      <c r="E5042" s="44">
        <v>99019.796875</v>
      </c>
      <c r="F5042" s="44">
        <v>99299.773438000004</v>
      </c>
      <c r="G5042" s="44">
        <v>279.976563</v>
      </c>
      <c r="H5042" s="44">
        <f t="shared" si="81"/>
        <v>0.27997445699999995</v>
      </c>
    </row>
    <row r="5043" spans="1:8">
      <c r="A5043" s="44">
        <v>23</v>
      </c>
      <c r="B5043" s="44">
        <v>25</v>
      </c>
      <c r="C5043" s="44">
        <v>0.357761</v>
      </c>
      <c r="D5043" s="44">
        <v>91.258849999999995</v>
      </c>
      <c r="E5043" s="44">
        <v>99597.96875</v>
      </c>
      <c r="F5043" s="44">
        <v>99689.226563000004</v>
      </c>
      <c r="G5043" s="44">
        <v>91.257812999999999</v>
      </c>
      <c r="H5043" s="44">
        <f t="shared" si="81"/>
        <v>9.1258849999999989E-2</v>
      </c>
    </row>
    <row r="5044" spans="1:8">
      <c r="A5044" s="44">
        <v>23</v>
      </c>
      <c r="B5044" s="44">
        <v>26</v>
      </c>
      <c r="C5044" s="44">
        <v>1.600536</v>
      </c>
      <c r="D5044" s="44">
        <v>808.50048800000002</v>
      </c>
      <c r="E5044" s="44">
        <v>100051.15625</v>
      </c>
      <c r="F5044" s="44">
        <v>100859.664063</v>
      </c>
      <c r="G5044" s="44">
        <v>808.50781300000006</v>
      </c>
      <c r="H5044" s="44">
        <f t="shared" si="81"/>
        <v>0.80850048800000007</v>
      </c>
    </row>
    <row r="5045" spans="1:8">
      <c r="A5045" s="44">
        <v>23</v>
      </c>
      <c r="B5045" s="44">
        <v>27</v>
      </c>
      <c r="C5045" s="44">
        <v>0.64631700000000003</v>
      </c>
      <c r="D5045" s="44">
        <v>216.10887099999999</v>
      </c>
      <c r="E5045" s="44">
        <v>102464.25</v>
      </c>
      <c r="F5045" s="44">
        <v>102680.359375</v>
      </c>
      <c r="G5045" s="44">
        <v>216.109375</v>
      </c>
      <c r="H5045" s="44">
        <f t="shared" si="81"/>
        <v>0.21610887099999998</v>
      </c>
    </row>
    <row r="5046" spans="1:8">
      <c r="A5046" s="44">
        <v>23</v>
      </c>
      <c r="B5046" s="44">
        <v>28</v>
      </c>
      <c r="C5046" s="44">
        <v>0.27853800000000001</v>
      </c>
      <c r="D5046" s="44">
        <v>265.675995</v>
      </c>
      <c r="E5046" s="44">
        <v>103339.335938</v>
      </c>
      <c r="F5046" s="44">
        <v>103605.007813</v>
      </c>
      <c r="G5046" s="44">
        <v>265.671875</v>
      </c>
      <c r="H5046" s="44">
        <f t="shared" si="81"/>
        <v>0.265675995</v>
      </c>
    </row>
    <row r="5047" spans="1:8">
      <c r="A5047" s="44">
        <v>23</v>
      </c>
      <c r="B5047" s="44">
        <v>29</v>
      </c>
      <c r="C5047" s="44">
        <v>0.113201</v>
      </c>
      <c r="D5047" s="44">
        <v>86.630966000000001</v>
      </c>
      <c r="E5047" s="44">
        <v>103886.296875</v>
      </c>
      <c r="F5047" s="44">
        <v>103972.929688</v>
      </c>
      <c r="G5047" s="44">
        <v>86.632812999999999</v>
      </c>
      <c r="H5047" s="44">
        <f t="shared" si="81"/>
        <v>8.6630966000000004E-2</v>
      </c>
    </row>
    <row r="5048" spans="1:8">
      <c r="A5048" s="44">
        <v>23</v>
      </c>
      <c r="B5048" s="44">
        <v>30</v>
      </c>
      <c r="C5048" s="44">
        <v>1.709398</v>
      </c>
      <c r="D5048" s="44">
        <v>84.963111999999995</v>
      </c>
      <c r="E5048" s="44">
        <v>104089.421875</v>
      </c>
      <c r="F5048" s="44">
        <v>104174.382813</v>
      </c>
      <c r="G5048" s="44">
        <v>84.960937999999999</v>
      </c>
      <c r="H5048" s="44">
        <f t="shared" si="81"/>
        <v>8.4963111999999993E-2</v>
      </c>
    </row>
    <row r="5049" spans="1:8">
      <c r="A5049" s="44">
        <v>23</v>
      </c>
      <c r="B5049" s="44">
        <v>31</v>
      </c>
      <c r="C5049" s="44">
        <v>2.0713870000000001</v>
      </c>
      <c r="D5049" s="44">
        <v>201.23104900000001</v>
      </c>
      <c r="E5049" s="44">
        <v>105886.476563</v>
      </c>
      <c r="F5049" s="44">
        <v>106087.71875</v>
      </c>
      <c r="G5049" s="44">
        <v>201.242188</v>
      </c>
      <c r="H5049" s="44">
        <f t="shared" si="81"/>
        <v>0.20123104900000002</v>
      </c>
    </row>
    <row r="5050" spans="1:8">
      <c r="A5050" s="44">
        <v>23</v>
      </c>
      <c r="B5050" s="44">
        <v>32</v>
      </c>
      <c r="C5050" s="44">
        <v>0.40074599999999999</v>
      </c>
      <c r="D5050" s="44">
        <v>139.53376800000001</v>
      </c>
      <c r="E5050" s="44">
        <v>108168.976563</v>
      </c>
      <c r="F5050" s="44">
        <v>108308.507813</v>
      </c>
      <c r="G5050" s="44">
        <v>139.53125</v>
      </c>
      <c r="H5050" s="44">
        <f t="shared" si="81"/>
        <v>0.139533768</v>
      </c>
    </row>
    <row r="5051" spans="1:8">
      <c r="A5051" s="44">
        <v>23</v>
      </c>
      <c r="B5051" s="44">
        <v>33</v>
      </c>
      <c r="C5051" s="44">
        <v>1.6834999999999999E-2</v>
      </c>
      <c r="D5051" s="44">
        <v>469.10131799999999</v>
      </c>
      <c r="E5051" s="44">
        <v>108715.929688</v>
      </c>
      <c r="F5051" s="44">
        <v>109185.03125</v>
      </c>
      <c r="G5051" s="44">
        <v>469.101563</v>
      </c>
      <c r="H5051" s="44">
        <f t="shared" si="81"/>
        <v>0.46910131799999999</v>
      </c>
    </row>
    <row r="5052" spans="1:8">
      <c r="A5052" s="44">
        <v>23</v>
      </c>
      <c r="B5052" s="44">
        <v>34</v>
      </c>
      <c r="C5052" s="44">
        <v>0.76852100000000001</v>
      </c>
      <c r="D5052" s="44">
        <v>148.35485800000001</v>
      </c>
      <c r="E5052" s="44">
        <v>109215.8125</v>
      </c>
      <c r="F5052" s="44">
        <v>109364.171875</v>
      </c>
      <c r="G5052" s="44">
        <v>148.359375</v>
      </c>
      <c r="H5052" s="44">
        <f t="shared" si="81"/>
        <v>0.14835485800000001</v>
      </c>
    </row>
    <row r="5053" spans="1:8">
      <c r="A5053" s="44">
        <v>23</v>
      </c>
      <c r="B5053" s="44">
        <v>35</v>
      </c>
      <c r="C5053" s="44">
        <v>0.70577000000000001</v>
      </c>
      <c r="D5053" s="44">
        <v>687.63000499999998</v>
      </c>
      <c r="E5053" s="44">
        <v>110139.132813</v>
      </c>
      <c r="F5053" s="44">
        <v>110826.765625</v>
      </c>
      <c r="G5053" s="44">
        <v>687.63281300000006</v>
      </c>
      <c r="H5053" s="44">
        <f t="shared" si="81"/>
        <v>0.68763000499999993</v>
      </c>
    </row>
    <row r="5054" spans="1:8">
      <c r="A5054" s="44">
        <v>23</v>
      </c>
      <c r="B5054" s="44">
        <v>36</v>
      </c>
      <c r="C5054" s="44">
        <v>1.244678</v>
      </c>
      <c r="D5054" s="44">
        <v>416.876373</v>
      </c>
      <c r="E5054" s="44">
        <v>111533.578125</v>
      </c>
      <c r="F5054" s="44">
        <v>111950.460938</v>
      </c>
      <c r="G5054" s="44">
        <v>416.882813</v>
      </c>
      <c r="H5054" s="44">
        <f t="shared" si="81"/>
        <v>0.41687637300000002</v>
      </c>
    </row>
    <row r="5055" spans="1:8">
      <c r="A5055" s="44">
        <v>23</v>
      </c>
      <c r="B5055" s="44">
        <v>37</v>
      </c>
      <c r="C5055" s="44">
        <v>0.15450700000000001</v>
      </c>
      <c r="D5055" s="44">
        <v>157.84097299999999</v>
      </c>
      <c r="E5055" s="44">
        <v>113203.742188</v>
      </c>
      <c r="F5055" s="44">
        <v>113361.585938</v>
      </c>
      <c r="G5055" s="44">
        <v>157.84375</v>
      </c>
      <c r="H5055" s="44">
        <f t="shared" si="81"/>
        <v>0.157840973</v>
      </c>
    </row>
    <row r="5056" spans="1:8">
      <c r="A5056" s="44">
        <v>23</v>
      </c>
      <c r="B5056" s="44">
        <v>38</v>
      </c>
      <c r="C5056" s="44">
        <v>1.9817999999999999E-2</v>
      </c>
      <c r="D5056" s="44">
        <v>145.99632299999999</v>
      </c>
      <c r="E5056" s="44">
        <v>113516.25</v>
      </c>
      <c r="F5056" s="44">
        <v>113662.25</v>
      </c>
      <c r="G5056" s="44">
        <v>146</v>
      </c>
      <c r="H5056" s="44">
        <f t="shared" si="81"/>
        <v>0.14599632299999998</v>
      </c>
    </row>
    <row r="5057" spans="1:8">
      <c r="A5057" s="44">
        <v>23</v>
      </c>
      <c r="B5057" s="44">
        <v>39</v>
      </c>
      <c r="C5057" s="44">
        <v>0.57100300000000004</v>
      </c>
      <c r="D5057" s="44">
        <v>267.19082600000002</v>
      </c>
      <c r="E5057" s="44">
        <v>113688.171875</v>
      </c>
      <c r="F5057" s="44">
        <v>113955.351563</v>
      </c>
      <c r="G5057" s="44">
        <v>267.179688</v>
      </c>
      <c r="H5057" s="44">
        <f t="shared" si="81"/>
        <v>0.26719082599999999</v>
      </c>
    </row>
    <row r="5058" spans="1:8">
      <c r="A5058" s="44">
        <v>23</v>
      </c>
      <c r="B5058" s="44">
        <v>40</v>
      </c>
      <c r="C5058" s="44">
        <v>2.1971639999999999</v>
      </c>
      <c r="D5058" s="44">
        <v>477.87429800000001</v>
      </c>
      <c r="E5058" s="44">
        <v>114531.851563</v>
      </c>
      <c r="F5058" s="44">
        <v>115009.726563</v>
      </c>
      <c r="G5058" s="44">
        <v>477.875</v>
      </c>
      <c r="H5058" s="44">
        <f t="shared" si="81"/>
        <v>0.47787429800000003</v>
      </c>
    </row>
    <row r="5059" spans="1:8">
      <c r="A5059" s="44">
        <v>23</v>
      </c>
      <c r="B5059" s="44">
        <v>41</v>
      </c>
      <c r="C5059" s="44">
        <v>0.55137199999999997</v>
      </c>
      <c r="D5059" s="44">
        <v>274.98406999999997</v>
      </c>
      <c r="E5059" s="44">
        <v>117209.445313</v>
      </c>
      <c r="F5059" s="44">
        <v>117484.429688</v>
      </c>
      <c r="G5059" s="44">
        <v>274.984375</v>
      </c>
      <c r="H5059" s="44">
        <f t="shared" si="81"/>
        <v>0.27498406999999997</v>
      </c>
    </row>
    <row r="5060" spans="1:8">
      <c r="A5060" s="44">
        <v>23</v>
      </c>
      <c r="B5060" s="44">
        <v>42</v>
      </c>
      <c r="C5060" s="44">
        <v>1.020899</v>
      </c>
      <c r="D5060" s="44">
        <v>927.44647199999997</v>
      </c>
      <c r="E5060" s="44">
        <v>118037.6875</v>
      </c>
      <c r="F5060" s="44">
        <v>118965.132813</v>
      </c>
      <c r="G5060" s="44">
        <v>927.44531300000006</v>
      </c>
      <c r="H5060" s="44">
        <f t="shared" si="81"/>
        <v>0.92744647199999997</v>
      </c>
    </row>
    <row r="5061" spans="1:8">
      <c r="A5061" s="44">
        <v>23</v>
      </c>
      <c r="B5061" s="44">
        <v>43</v>
      </c>
      <c r="C5061" s="44">
        <v>0.69098300000000001</v>
      </c>
      <c r="D5061" s="44">
        <v>124.749939</v>
      </c>
      <c r="E5061" s="44">
        <v>119997.679688</v>
      </c>
      <c r="F5061" s="44">
        <v>120122.4375</v>
      </c>
      <c r="G5061" s="44">
        <v>124.757813</v>
      </c>
      <c r="H5061" s="44">
        <f t="shared" si="81"/>
        <v>0.124749939</v>
      </c>
    </row>
    <row r="5062" spans="1:8">
      <c r="A5062" s="44">
        <v>23</v>
      </c>
      <c r="B5062" s="44">
        <v>44</v>
      </c>
      <c r="C5062" s="44">
        <v>4.9722270000000002</v>
      </c>
      <c r="D5062" s="44">
        <v>140.510941</v>
      </c>
      <c r="E5062" s="44">
        <v>120825.921875</v>
      </c>
      <c r="F5062" s="44">
        <v>120966.429688</v>
      </c>
      <c r="G5062" s="44">
        <v>140.507813</v>
      </c>
      <c r="H5062" s="44">
        <f t="shared" ref="H5062:H5125" si="82">D5062/1000</f>
        <v>0.140510941</v>
      </c>
    </row>
    <row r="5063" spans="1:8">
      <c r="A5063" s="44">
        <v>23</v>
      </c>
      <c r="B5063" s="44">
        <v>45</v>
      </c>
      <c r="C5063" s="44">
        <v>1.8822999999999999E-2</v>
      </c>
      <c r="D5063" s="44">
        <v>86.126983999999993</v>
      </c>
      <c r="E5063" s="44">
        <v>125941.429688</v>
      </c>
      <c r="F5063" s="44">
        <v>126027.554688</v>
      </c>
      <c r="G5063" s="44">
        <v>86.125</v>
      </c>
      <c r="H5063" s="44">
        <f t="shared" si="82"/>
        <v>8.612698399999999E-2</v>
      </c>
    </row>
    <row r="5064" spans="1:8">
      <c r="A5064" s="44">
        <v>23</v>
      </c>
      <c r="B5064" s="44">
        <v>46</v>
      </c>
      <c r="C5064" s="44">
        <v>1.3799360000000001</v>
      </c>
      <c r="D5064" s="44">
        <v>94.993949999999998</v>
      </c>
      <c r="E5064" s="44">
        <v>126050.835938</v>
      </c>
      <c r="F5064" s="44">
        <v>126145.828125</v>
      </c>
      <c r="G5064" s="44">
        <v>94.992187999999999</v>
      </c>
      <c r="H5064" s="44">
        <f t="shared" si="82"/>
        <v>9.4993949999999994E-2</v>
      </c>
    </row>
    <row r="5065" spans="1:8">
      <c r="A5065" s="44">
        <v>23</v>
      </c>
      <c r="B5065" s="44">
        <v>47</v>
      </c>
      <c r="C5065" s="44">
        <v>1.0436890000000001</v>
      </c>
      <c r="D5065" s="44">
        <v>94.855041999999997</v>
      </c>
      <c r="E5065" s="44">
        <v>127535.359375</v>
      </c>
      <c r="F5065" s="44">
        <v>127630.21875</v>
      </c>
      <c r="G5065" s="44">
        <v>94.859375</v>
      </c>
      <c r="H5065" s="44">
        <f t="shared" si="82"/>
        <v>9.4855042000000001E-2</v>
      </c>
    </row>
    <row r="5066" spans="1:8">
      <c r="A5066" s="44">
        <v>23</v>
      </c>
      <c r="B5066" s="44">
        <v>48</v>
      </c>
      <c r="C5066" s="44">
        <v>1.074848</v>
      </c>
      <c r="D5066" s="44">
        <v>275.50152600000001</v>
      </c>
      <c r="E5066" s="44">
        <v>128676.140625</v>
      </c>
      <c r="F5066" s="44">
        <v>128951.640625</v>
      </c>
      <c r="G5066" s="44">
        <v>275.5</v>
      </c>
      <c r="H5066" s="44">
        <f t="shared" si="82"/>
        <v>0.275501526</v>
      </c>
    </row>
    <row r="5067" spans="1:8">
      <c r="A5067" s="44">
        <v>23</v>
      </c>
      <c r="B5067" s="44">
        <v>49</v>
      </c>
      <c r="C5067" s="44">
        <v>7.6328999999999994E-2</v>
      </c>
      <c r="D5067" s="44">
        <v>302.78506499999997</v>
      </c>
      <c r="E5067" s="44">
        <v>130035.617188</v>
      </c>
      <c r="F5067" s="44">
        <v>130338.40625</v>
      </c>
      <c r="G5067" s="44">
        <v>302.789063</v>
      </c>
      <c r="H5067" s="44">
        <f t="shared" si="82"/>
        <v>0.30278506499999996</v>
      </c>
    </row>
    <row r="5068" spans="1:8">
      <c r="A5068" s="44">
        <v>23</v>
      </c>
      <c r="B5068" s="44">
        <v>50</v>
      </c>
      <c r="C5068" s="44">
        <v>0.30509599999999998</v>
      </c>
      <c r="D5068" s="44">
        <v>142.90893600000001</v>
      </c>
      <c r="E5068" s="44">
        <v>130426.289063</v>
      </c>
      <c r="F5068" s="44">
        <v>130569.195313</v>
      </c>
      <c r="G5068" s="44">
        <v>142.90625</v>
      </c>
      <c r="H5068" s="44">
        <f t="shared" si="82"/>
        <v>0.14290893600000001</v>
      </c>
    </row>
    <row r="5069" spans="1:8">
      <c r="A5069" s="44">
        <v>23</v>
      </c>
      <c r="B5069" s="44">
        <v>51</v>
      </c>
      <c r="C5069" s="44">
        <v>0.832314</v>
      </c>
      <c r="D5069" s="44">
        <v>674.306152</v>
      </c>
      <c r="E5069" s="44">
        <v>130879.460938</v>
      </c>
      <c r="F5069" s="44">
        <v>131553.765625</v>
      </c>
      <c r="G5069" s="44">
        <v>674.30468800000006</v>
      </c>
      <c r="H5069" s="44">
        <f t="shared" si="82"/>
        <v>0.67430615199999999</v>
      </c>
    </row>
    <row r="5070" spans="1:8">
      <c r="A5070" s="44">
        <v>23</v>
      </c>
      <c r="B5070" s="44">
        <v>52</v>
      </c>
      <c r="C5070" s="44">
        <v>3.1497999999999998E-2</v>
      </c>
      <c r="D5070" s="44">
        <v>818.74401899999998</v>
      </c>
      <c r="E5070" s="44">
        <v>132395.25</v>
      </c>
      <c r="F5070" s="44">
        <v>133214</v>
      </c>
      <c r="G5070" s="44">
        <v>818.75</v>
      </c>
      <c r="H5070" s="44">
        <f t="shared" si="82"/>
        <v>0.81874401899999993</v>
      </c>
    </row>
    <row r="5071" spans="1:8">
      <c r="A5071" s="44">
        <v>23</v>
      </c>
      <c r="B5071" s="44">
        <v>53</v>
      </c>
      <c r="C5071" s="44">
        <v>7.0221000000000006E-2</v>
      </c>
      <c r="D5071" s="44">
        <v>207.15754699999999</v>
      </c>
      <c r="E5071" s="44">
        <v>133254.71875</v>
      </c>
      <c r="F5071" s="44">
        <v>133461.859375</v>
      </c>
      <c r="G5071" s="44">
        <v>207.140625</v>
      </c>
      <c r="H5071" s="44">
        <f t="shared" si="82"/>
        <v>0.207157547</v>
      </c>
    </row>
    <row r="5072" spans="1:8">
      <c r="A5072" s="44">
        <v>23</v>
      </c>
      <c r="B5072" s="44">
        <v>54</v>
      </c>
      <c r="C5072" s="44">
        <v>0.69025199999999998</v>
      </c>
      <c r="D5072" s="44">
        <v>351.100098</v>
      </c>
      <c r="E5072" s="44">
        <v>133536.046875</v>
      </c>
      <c r="F5072" s="44">
        <v>133887.140625</v>
      </c>
      <c r="G5072" s="44">
        <v>351.09375</v>
      </c>
      <c r="H5072" s="44">
        <f t="shared" si="82"/>
        <v>0.35110009800000003</v>
      </c>
    </row>
    <row r="5073" spans="1:8">
      <c r="A5073" s="44">
        <v>23</v>
      </c>
      <c r="B5073" s="44">
        <v>55</v>
      </c>
      <c r="C5073" s="44">
        <v>0.78618299999999997</v>
      </c>
      <c r="D5073" s="44">
        <v>332.489105</v>
      </c>
      <c r="E5073" s="44">
        <v>134583.015625</v>
      </c>
      <c r="F5073" s="44">
        <v>134915.5</v>
      </c>
      <c r="G5073" s="44">
        <v>332.484375</v>
      </c>
      <c r="H5073" s="44">
        <f t="shared" si="82"/>
        <v>0.33248910500000001</v>
      </c>
    </row>
    <row r="5074" spans="1:8">
      <c r="A5074" s="44">
        <v>23</v>
      </c>
      <c r="B5074" s="44">
        <v>56</v>
      </c>
      <c r="C5074" s="44">
        <v>8.3660000000000002E-3</v>
      </c>
      <c r="D5074" s="44">
        <v>203.87316899999999</v>
      </c>
      <c r="E5074" s="44">
        <v>135708.109375</v>
      </c>
      <c r="F5074" s="44">
        <v>135911.96875</v>
      </c>
      <c r="G5074" s="44">
        <v>203.859375</v>
      </c>
      <c r="H5074" s="44">
        <f t="shared" si="82"/>
        <v>0.20387316899999999</v>
      </c>
    </row>
    <row r="5075" spans="1:8">
      <c r="A5075" s="44">
        <v>23</v>
      </c>
      <c r="B5075" s="44">
        <v>57</v>
      </c>
      <c r="C5075" s="44">
        <v>0.62505200000000005</v>
      </c>
      <c r="D5075" s="44">
        <v>212.95668000000001</v>
      </c>
      <c r="E5075" s="44">
        <v>135926.953125</v>
      </c>
      <c r="F5075" s="44">
        <v>136139.90625</v>
      </c>
      <c r="G5075" s="44">
        <v>212.953125</v>
      </c>
      <c r="H5075" s="44">
        <f t="shared" si="82"/>
        <v>0.21295668000000001</v>
      </c>
    </row>
    <row r="5076" spans="1:8">
      <c r="A5076" s="44">
        <v>23</v>
      </c>
      <c r="B5076" s="44">
        <v>58</v>
      </c>
      <c r="C5076" s="44">
        <v>9.6995999999999999E-2</v>
      </c>
      <c r="D5076" s="44">
        <v>265.27401700000001</v>
      </c>
      <c r="E5076" s="44">
        <v>136778.046875</v>
      </c>
      <c r="F5076" s="44">
        <v>137043.328125</v>
      </c>
      <c r="G5076" s="44">
        <v>265.28125</v>
      </c>
      <c r="H5076" s="44">
        <f t="shared" si="82"/>
        <v>0.26527401700000003</v>
      </c>
    </row>
    <row r="5077" spans="1:8">
      <c r="A5077" s="44">
        <v>23</v>
      </c>
      <c r="B5077" s="44">
        <v>59</v>
      </c>
      <c r="C5077" s="44">
        <v>9.8644999999999997E-2</v>
      </c>
      <c r="D5077" s="44">
        <v>858.15386999999998</v>
      </c>
      <c r="E5077" s="44">
        <v>137153.078125</v>
      </c>
      <c r="F5077" s="44">
        <v>138011.234375</v>
      </c>
      <c r="G5077" s="44">
        <v>858.15625</v>
      </c>
      <c r="H5077" s="44">
        <f t="shared" si="82"/>
        <v>0.85815386999999999</v>
      </c>
    </row>
    <row r="5078" spans="1:8">
      <c r="A5078" s="44">
        <v>23</v>
      </c>
      <c r="B5078" s="44">
        <v>60</v>
      </c>
      <c r="C5078" s="44">
        <v>0.37010100000000001</v>
      </c>
      <c r="D5078" s="44">
        <v>220.524719</v>
      </c>
      <c r="E5078" s="44">
        <v>138112.359375</v>
      </c>
      <c r="F5078" s="44">
        <v>138332.875</v>
      </c>
      <c r="G5078" s="44">
        <v>220.515625</v>
      </c>
      <c r="H5078" s="44">
        <f t="shared" si="82"/>
        <v>0.22052471900000001</v>
      </c>
    </row>
    <row r="5079" spans="1:8">
      <c r="A5079" s="44">
        <v>23</v>
      </c>
      <c r="B5079" s="44">
        <v>61</v>
      </c>
      <c r="C5079" s="44">
        <v>2.146557</v>
      </c>
      <c r="D5079" s="44">
        <v>338.79702800000001</v>
      </c>
      <c r="E5079" s="44">
        <v>138706.140625</v>
      </c>
      <c r="F5079" s="44">
        <v>139044.9375</v>
      </c>
      <c r="G5079" s="44">
        <v>338.796875</v>
      </c>
      <c r="H5079" s="44">
        <f t="shared" si="82"/>
        <v>0.338797028</v>
      </c>
    </row>
    <row r="5080" spans="1:8">
      <c r="A5080" s="44">
        <v>23</v>
      </c>
      <c r="B5080" s="44">
        <v>62</v>
      </c>
      <c r="C5080" s="44">
        <v>0.452212</v>
      </c>
      <c r="D5080" s="44">
        <v>128.10969499999999</v>
      </c>
      <c r="E5080" s="44">
        <v>141206.484375</v>
      </c>
      <c r="F5080" s="44">
        <v>141334.59375</v>
      </c>
      <c r="G5080" s="44">
        <v>128.109375</v>
      </c>
      <c r="H5080" s="44">
        <f t="shared" si="82"/>
        <v>0.128109695</v>
      </c>
    </row>
    <row r="5081" spans="1:8">
      <c r="A5081" s="44">
        <v>23</v>
      </c>
      <c r="B5081" s="44">
        <v>63</v>
      </c>
      <c r="C5081" s="44">
        <v>0.26186399999999999</v>
      </c>
      <c r="D5081" s="44">
        <v>314.33075000000002</v>
      </c>
      <c r="E5081" s="44">
        <v>141801.109375</v>
      </c>
      <c r="F5081" s="44">
        <v>142115.4375</v>
      </c>
      <c r="G5081" s="44">
        <v>314.328125</v>
      </c>
      <c r="H5081" s="44">
        <f t="shared" si="82"/>
        <v>0.31433075000000005</v>
      </c>
    </row>
    <row r="5082" spans="1:8">
      <c r="A5082" s="44">
        <v>23</v>
      </c>
      <c r="B5082" s="44">
        <v>64</v>
      </c>
      <c r="C5082" s="44">
        <v>0.61789300000000003</v>
      </c>
      <c r="D5082" s="44">
        <v>429.367096</v>
      </c>
      <c r="E5082" s="44">
        <v>142379.34375</v>
      </c>
      <c r="F5082" s="44">
        <v>142808.703125</v>
      </c>
      <c r="G5082" s="44">
        <v>429.359375</v>
      </c>
      <c r="H5082" s="44">
        <f t="shared" si="82"/>
        <v>0.429367096</v>
      </c>
    </row>
    <row r="5083" spans="1:8">
      <c r="A5083" s="44">
        <v>23</v>
      </c>
      <c r="B5083" s="44">
        <v>65</v>
      </c>
      <c r="C5083" s="44">
        <v>0.71147300000000002</v>
      </c>
      <c r="D5083" s="44">
        <v>104.44798299999999</v>
      </c>
      <c r="E5083" s="44">
        <v>143426.546875</v>
      </c>
      <c r="F5083" s="44">
        <v>143530.984375</v>
      </c>
      <c r="G5083" s="44">
        <v>104.4375</v>
      </c>
      <c r="H5083" s="44">
        <f t="shared" si="82"/>
        <v>0.10444798299999999</v>
      </c>
    </row>
    <row r="5084" spans="1:8">
      <c r="A5084" s="44">
        <v>23</v>
      </c>
      <c r="B5084" s="44">
        <v>66</v>
      </c>
      <c r="C5084" s="44">
        <v>3.0453769999999998</v>
      </c>
      <c r="D5084" s="44">
        <v>156.049622</v>
      </c>
      <c r="E5084" s="44">
        <v>144245.15625</v>
      </c>
      <c r="F5084" s="44">
        <v>144401.203125</v>
      </c>
      <c r="G5084" s="44">
        <v>156.046875</v>
      </c>
      <c r="H5084" s="44">
        <f t="shared" si="82"/>
        <v>0.156049622</v>
      </c>
    </row>
    <row r="5085" spans="1:8">
      <c r="A5085" s="44">
        <v>23</v>
      </c>
      <c r="B5085" s="44">
        <v>67</v>
      </c>
      <c r="C5085" s="44">
        <v>2.7774529999999999</v>
      </c>
      <c r="D5085" s="44">
        <v>157.429382</v>
      </c>
      <c r="E5085" s="44">
        <v>147448.609375</v>
      </c>
      <c r="F5085" s="44">
        <v>147606.046875</v>
      </c>
      <c r="G5085" s="44">
        <v>157.4375</v>
      </c>
      <c r="H5085" s="44">
        <f t="shared" si="82"/>
        <v>0.15742938200000001</v>
      </c>
    </row>
    <row r="5086" spans="1:8">
      <c r="A5086" s="44">
        <v>23</v>
      </c>
      <c r="B5086" s="44">
        <v>68</v>
      </c>
      <c r="C5086" s="44">
        <v>0.35619099999999998</v>
      </c>
      <c r="D5086" s="44">
        <v>117.13666499999999</v>
      </c>
      <c r="E5086" s="44">
        <v>150386.40625</v>
      </c>
      <c r="F5086" s="44">
        <v>150503.546875</v>
      </c>
      <c r="G5086" s="44">
        <v>117.140625</v>
      </c>
      <c r="H5086" s="44">
        <f t="shared" si="82"/>
        <v>0.11713666499999999</v>
      </c>
    </row>
    <row r="5087" spans="1:8">
      <c r="A5087" s="44">
        <v>23</v>
      </c>
      <c r="B5087" s="44">
        <v>69</v>
      </c>
      <c r="C5087" s="44">
        <v>3.426447</v>
      </c>
      <c r="D5087" s="44">
        <v>777.59857199999999</v>
      </c>
      <c r="E5087" s="44">
        <v>150870.828125</v>
      </c>
      <c r="F5087" s="44">
        <v>151648.4375</v>
      </c>
      <c r="G5087" s="44">
        <v>777.609375</v>
      </c>
      <c r="H5087" s="44">
        <f t="shared" si="82"/>
        <v>0.77759857200000004</v>
      </c>
    </row>
    <row r="5088" spans="1:8">
      <c r="A5088" s="44">
        <v>23</v>
      </c>
      <c r="B5088" s="44">
        <v>70</v>
      </c>
      <c r="C5088" s="44">
        <v>8.4696999999999995E-2</v>
      </c>
      <c r="D5088" s="44">
        <v>575.65148899999997</v>
      </c>
      <c r="E5088" s="44">
        <v>155076.796875</v>
      </c>
      <c r="F5088" s="44">
        <v>155652.453125</v>
      </c>
      <c r="G5088" s="44">
        <v>575.65625</v>
      </c>
      <c r="H5088" s="44">
        <f t="shared" si="82"/>
        <v>0.57565148899999996</v>
      </c>
    </row>
    <row r="5089" spans="1:8">
      <c r="A5089" s="44">
        <v>23</v>
      </c>
      <c r="B5089" s="44">
        <v>71</v>
      </c>
      <c r="C5089" s="44">
        <v>1.4108560000000001</v>
      </c>
      <c r="D5089" s="44">
        <v>160.835983</v>
      </c>
      <c r="E5089" s="44">
        <v>155748.625</v>
      </c>
      <c r="F5089" s="44">
        <v>155909.453125</v>
      </c>
      <c r="G5089" s="44">
        <v>160.828125</v>
      </c>
      <c r="H5089" s="44">
        <f t="shared" si="82"/>
        <v>0.16083598299999999</v>
      </c>
    </row>
    <row r="5090" spans="1:8">
      <c r="A5090" s="44">
        <v>23</v>
      </c>
      <c r="B5090" s="44">
        <v>72</v>
      </c>
      <c r="C5090" s="44">
        <v>8.3735000000000004E-2</v>
      </c>
      <c r="D5090" s="44">
        <v>124.364975</v>
      </c>
      <c r="E5090" s="44">
        <v>157331.125</v>
      </c>
      <c r="F5090" s="44">
        <v>157455.484375</v>
      </c>
      <c r="G5090" s="44">
        <v>124.359375</v>
      </c>
      <c r="H5090" s="44">
        <f t="shared" si="82"/>
        <v>0.124364975</v>
      </c>
    </row>
    <row r="5091" spans="1:8">
      <c r="A5091" s="44">
        <v>23</v>
      </c>
      <c r="B5091" s="44">
        <v>73</v>
      </c>
      <c r="C5091" s="44">
        <v>0.462482</v>
      </c>
      <c r="D5091" s="44">
        <v>94.454041000000004</v>
      </c>
      <c r="E5091" s="44">
        <v>157549.875</v>
      </c>
      <c r="F5091" s="44">
        <v>157644.328125</v>
      </c>
      <c r="G5091" s="44">
        <v>94.453125</v>
      </c>
      <c r="H5091" s="44">
        <f t="shared" si="82"/>
        <v>9.4454041000000002E-2</v>
      </c>
    </row>
    <row r="5092" spans="1:8">
      <c r="A5092" s="44">
        <v>23</v>
      </c>
      <c r="B5092" s="44">
        <v>74</v>
      </c>
      <c r="C5092" s="44">
        <v>0.33536199999999999</v>
      </c>
      <c r="D5092" s="44">
        <v>337.85192899999998</v>
      </c>
      <c r="E5092" s="44">
        <v>158112.484375</v>
      </c>
      <c r="F5092" s="44">
        <v>158450.328125</v>
      </c>
      <c r="G5092" s="44">
        <v>337.84375</v>
      </c>
      <c r="H5092" s="44">
        <f t="shared" si="82"/>
        <v>0.337851929</v>
      </c>
    </row>
    <row r="5093" spans="1:8">
      <c r="A5093" s="44">
        <v>23</v>
      </c>
      <c r="B5093" s="44">
        <v>75</v>
      </c>
      <c r="C5093" s="44">
        <v>3.4834399999999999</v>
      </c>
      <c r="D5093" s="44">
        <v>580.35156300000006</v>
      </c>
      <c r="E5093" s="44">
        <v>158800.125</v>
      </c>
      <c r="F5093" s="44">
        <v>159380.46875</v>
      </c>
      <c r="G5093" s="44">
        <v>580.34375</v>
      </c>
      <c r="H5093" s="44">
        <f t="shared" si="82"/>
        <v>0.58035156300000001</v>
      </c>
    </row>
    <row r="5094" spans="1:8">
      <c r="A5094" s="44">
        <v>23</v>
      </c>
      <c r="B5094" s="44">
        <v>76</v>
      </c>
      <c r="C5094" s="44">
        <v>1.5419419999999999</v>
      </c>
      <c r="D5094" s="44">
        <v>102.736183</v>
      </c>
      <c r="E5094" s="44">
        <v>162878.6875</v>
      </c>
      <c r="F5094" s="44">
        <v>162981.421875</v>
      </c>
      <c r="G5094" s="44">
        <v>102.734375</v>
      </c>
      <c r="H5094" s="44">
        <f t="shared" si="82"/>
        <v>0.10273618299999999</v>
      </c>
    </row>
    <row r="5095" spans="1:8">
      <c r="A5095" s="44">
        <v>23</v>
      </c>
      <c r="B5095" s="44">
        <v>77</v>
      </c>
      <c r="C5095" s="44">
        <v>1.434785</v>
      </c>
      <c r="D5095" s="44">
        <v>121.963448</v>
      </c>
      <c r="E5095" s="44">
        <v>164528.359375</v>
      </c>
      <c r="F5095" s="44">
        <v>164650.3125</v>
      </c>
      <c r="G5095" s="44">
        <v>121.953125</v>
      </c>
      <c r="H5095" s="44">
        <f t="shared" si="82"/>
        <v>0.121963448</v>
      </c>
    </row>
    <row r="5096" spans="1:8">
      <c r="A5096" s="44">
        <v>23</v>
      </c>
      <c r="B5096" s="44">
        <v>78</v>
      </c>
      <c r="C5096" s="44">
        <v>2.984413</v>
      </c>
      <c r="D5096" s="44">
        <v>210.669037</v>
      </c>
      <c r="E5096" s="44">
        <v>166091.0625</v>
      </c>
      <c r="F5096" s="44">
        <v>166301.734375</v>
      </c>
      <c r="G5096" s="44">
        <v>210.671875</v>
      </c>
      <c r="H5096" s="44">
        <f t="shared" si="82"/>
        <v>0.210669037</v>
      </c>
    </row>
    <row r="5097" spans="1:8">
      <c r="A5097" s="44">
        <v>23</v>
      </c>
      <c r="B5097" s="44">
        <v>79</v>
      </c>
      <c r="C5097" s="44">
        <v>0.450295</v>
      </c>
      <c r="D5097" s="44">
        <v>81.878601000000003</v>
      </c>
      <c r="E5097" s="44">
        <v>169299.765625</v>
      </c>
      <c r="F5097" s="44">
        <v>169381.640625</v>
      </c>
      <c r="G5097" s="44">
        <v>81.875</v>
      </c>
      <c r="H5097" s="44">
        <f t="shared" si="82"/>
        <v>8.1878601000000009E-2</v>
      </c>
    </row>
    <row r="5098" spans="1:8">
      <c r="A5098" s="44">
        <v>23</v>
      </c>
      <c r="B5098" s="44">
        <v>80</v>
      </c>
      <c r="C5098" s="44">
        <v>1.320597</v>
      </c>
      <c r="D5098" s="44">
        <v>707.11517300000003</v>
      </c>
      <c r="E5098" s="44">
        <v>169846.75</v>
      </c>
      <c r="F5098" s="44">
        <v>170553.875</v>
      </c>
      <c r="G5098" s="44">
        <v>707.125</v>
      </c>
      <c r="H5098" s="44">
        <f t="shared" si="82"/>
        <v>0.70711517300000004</v>
      </c>
    </row>
    <row r="5099" spans="1:8">
      <c r="A5099" s="44">
        <v>23</v>
      </c>
      <c r="B5099" s="44">
        <v>81</v>
      </c>
      <c r="C5099" s="44">
        <v>1.1373800000000001</v>
      </c>
      <c r="D5099" s="44">
        <v>126.653893</v>
      </c>
      <c r="E5099" s="44">
        <v>171878.1875</v>
      </c>
      <c r="F5099" s="44">
        <v>172004.84375</v>
      </c>
      <c r="G5099" s="44">
        <v>126.65625</v>
      </c>
      <c r="H5099" s="44">
        <f t="shared" si="82"/>
        <v>0.12665389299999999</v>
      </c>
    </row>
    <row r="5100" spans="1:8">
      <c r="A5100" s="44">
        <v>23</v>
      </c>
      <c r="B5100" s="44">
        <v>82</v>
      </c>
      <c r="C5100" s="44">
        <v>0.70453399999999999</v>
      </c>
      <c r="D5100" s="44">
        <v>146.35401899999999</v>
      </c>
      <c r="E5100" s="44">
        <v>173143.96875</v>
      </c>
      <c r="F5100" s="44">
        <v>173290.3125</v>
      </c>
      <c r="G5100" s="44">
        <v>146.34375</v>
      </c>
      <c r="H5100" s="44">
        <f t="shared" si="82"/>
        <v>0.146354019</v>
      </c>
    </row>
    <row r="5101" spans="1:8">
      <c r="A5101" s="44">
        <v>23</v>
      </c>
      <c r="B5101" s="44">
        <v>83</v>
      </c>
      <c r="C5101" s="44">
        <v>1.5779999999999999E-2</v>
      </c>
      <c r="D5101" s="44">
        <v>682.60815400000001</v>
      </c>
      <c r="E5101" s="44">
        <v>174003.4375</v>
      </c>
      <c r="F5101" s="44">
        <v>174686.03125</v>
      </c>
      <c r="G5101" s="44">
        <v>682.59375</v>
      </c>
      <c r="H5101" s="44">
        <f t="shared" si="82"/>
        <v>0.68260815399999997</v>
      </c>
    </row>
    <row r="5102" spans="1:8">
      <c r="A5102" s="44">
        <v>23</v>
      </c>
      <c r="B5102" s="44">
        <v>84</v>
      </c>
      <c r="C5102" s="44">
        <v>6.6235000000000002E-2</v>
      </c>
      <c r="D5102" s="44">
        <v>99.013274999999993</v>
      </c>
      <c r="E5102" s="44">
        <v>174706.65625</v>
      </c>
      <c r="F5102" s="44">
        <v>174805.65625</v>
      </c>
      <c r="G5102" s="44">
        <v>99</v>
      </c>
      <c r="H5102" s="44">
        <f t="shared" si="82"/>
        <v>9.9013274999999998E-2</v>
      </c>
    </row>
    <row r="5103" spans="1:8">
      <c r="A5103" s="44">
        <v>23</v>
      </c>
      <c r="B5103" s="44">
        <v>85</v>
      </c>
      <c r="C5103" s="44">
        <v>4.8330999999999999E-2</v>
      </c>
      <c r="D5103" s="44">
        <v>102.395172</v>
      </c>
      <c r="E5103" s="44">
        <v>174878.515625</v>
      </c>
      <c r="F5103" s="44">
        <v>174980.921875</v>
      </c>
      <c r="G5103" s="44">
        <v>102.40625</v>
      </c>
      <c r="H5103" s="44">
        <f t="shared" si="82"/>
        <v>0.10239517200000001</v>
      </c>
    </row>
    <row r="5104" spans="1:8">
      <c r="A5104" s="44">
        <v>23</v>
      </c>
      <c r="B5104" s="44">
        <v>86</v>
      </c>
      <c r="C5104" s="44">
        <v>0.97099999999999997</v>
      </c>
      <c r="D5104" s="44">
        <v>93.323211999999998</v>
      </c>
      <c r="E5104" s="44">
        <v>175034.78125</v>
      </c>
      <c r="F5104" s="44">
        <v>175128.09375</v>
      </c>
      <c r="G5104" s="44">
        <v>93.3125</v>
      </c>
      <c r="H5104" s="44">
        <f t="shared" si="82"/>
        <v>9.3323212000000003E-2</v>
      </c>
    </row>
    <row r="5105" spans="1:8">
      <c r="A5105" s="44">
        <v>23</v>
      </c>
      <c r="B5105" s="44">
        <v>87</v>
      </c>
      <c r="C5105" s="44">
        <v>0.108529</v>
      </c>
      <c r="D5105" s="44">
        <v>96.348372999999995</v>
      </c>
      <c r="E5105" s="44">
        <v>176113.03125</v>
      </c>
      <c r="F5105" s="44">
        <v>176209.375</v>
      </c>
      <c r="G5105" s="44">
        <v>96.34375</v>
      </c>
      <c r="H5105" s="44">
        <f t="shared" si="82"/>
        <v>9.6348373000000001E-2</v>
      </c>
    </row>
    <row r="5106" spans="1:8">
      <c r="A5106" s="44">
        <v>23</v>
      </c>
      <c r="B5106" s="44">
        <v>88</v>
      </c>
      <c r="C5106" s="44">
        <v>0.254633</v>
      </c>
      <c r="D5106" s="44">
        <v>235.48436000000001</v>
      </c>
      <c r="E5106" s="44">
        <v>176331.75</v>
      </c>
      <c r="F5106" s="44">
        <v>176567.21875</v>
      </c>
      <c r="G5106" s="44">
        <v>235.46875</v>
      </c>
      <c r="H5106" s="44">
        <f t="shared" si="82"/>
        <v>0.23548436</v>
      </c>
    </row>
    <row r="5107" spans="1:8">
      <c r="A5107" s="44">
        <v>23</v>
      </c>
      <c r="B5107" s="44">
        <v>89</v>
      </c>
      <c r="C5107" s="44">
        <v>0.132629</v>
      </c>
      <c r="D5107" s="44">
        <v>150.25625600000001</v>
      </c>
      <c r="E5107" s="44">
        <v>176831.78125</v>
      </c>
      <c r="F5107" s="44">
        <v>176982.03125</v>
      </c>
      <c r="G5107" s="44">
        <v>150.25</v>
      </c>
      <c r="H5107" s="44">
        <f t="shared" si="82"/>
        <v>0.150256256</v>
      </c>
    </row>
    <row r="5108" spans="1:8">
      <c r="A5108" s="44">
        <v>23</v>
      </c>
      <c r="B5108" s="44">
        <v>90</v>
      </c>
      <c r="C5108" s="44">
        <v>0.26691300000000001</v>
      </c>
      <c r="D5108" s="44">
        <v>196.674057</v>
      </c>
      <c r="E5108" s="44">
        <v>177128.765625</v>
      </c>
      <c r="F5108" s="44">
        <v>177325.4375</v>
      </c>
      <c r="G5108" s="44">
        <v>196.671875</v>
      </c>
      <c r="H5108" s="44">
        <f t="shared" si="82"/>
        <v>0.19667405700000001</v>
      </c>
    </row>
    <row r="5109" spans="1:8">
      <c r="A5109" s="44">
        <v>23</v>
      </c>
      <c r="B5109" s="44">
        <v>91</v>
      </c>
      <c r="C5109" s="44">
        <v>0.18293799999999999</v>
      </c>
      <c r="D5109" s="44">
        <v>122.143417</v>
      </c>
      <c r="E5109" s="44">
        <v>177597.671875</v>
      </c>
      <c r="F5109" s="44">
        <v>177719.8125</v>
      </c>
      <c r="G5109" s="44">
        <v>122.140625</v>
      </c>
      <c r="H5109" s="44">
        <f t="shared" si="82"/>
        <v>0.122143417</v>
      </c>
    </row>
    <row r="5110" spans="1:8">
      <c r="A5110" s="44">
        <v>23</v>
      </c>
      <c r="B5110" s="44">
        <v>92</v>
      </c>
      <c r="C5110" s="44">
        <v>1.5408E-2</v>
      </c>
      <c r="D5110" s="44">
        <v>224.741333</v>
      </c>
      <c r="E5110" s="44">
        <v>177910.09375</v>
      </c>
      <c r="F5110" s="44">
        <v>178134.828125</v>
      </c>
      <c r="G5110" s="44">
        <v>224.734375</v>
      </c>
      <c r="H5110" s="44">
        <f t="shared" si="82"/>
        <v>0.22474133299999999</v>
      </c>
    </row>
    <row r="5111" spans="1:8">
      <c r="A5111" s="44">
        <v>23</v>
      </c>
      <c r="B5111" s="44">
        <v>93</v>
      </c>
      <c r="C5111" s="44">
        <v>1.2809280000000001</v>
      </c>
      <c r="D5111" s="44">
        <v>474.816101</v>
      </c>
      <c r="E5111" s="44">
        <v>178160.15625</v>
      </c>
      <c r="F5111" s="44">
        <v>178634.96875</v>
      </c>
      <c r="G5111" s="44">
        <v>474.8125</v>
      </c>
      <c r="H5111" s="44">
        <f t="shared" si="82"/>
        <v>0.47481610099999999</v>
      </c>
    </row>
    <row r="5112" spans="1:8">
      <c r="A5112" s="44">
        <v>23</v>
      </c>
      <c r="B5112" s="44">
        <v>94</v>
      </c>
      <c r="C5112" s="44">
        <v>1.478661</v>
      </c>
      <c r="D5112" s="44">
        <v>498.066193</v>
      </c>
      <c r="E5112" s="44">
        <v>179925.9375</v>
      </c>
      <c r="F5112" s="44">
        <v>180424.015625</v>
      </c>
      <c r="G5112" s="44">
        <v>498.078125</v>
      </c>
      <c r="H5112" s="44">
        <f t="shared" si="82"/>
        <v>0.49806619299999999</v>
      </c>
    </row>
    <row r="5113" spans="1:8">
      <c r="A5113" s="44">
        <v>23</v>
      </c>
      <c r="B5113" s="44">
        <v>95</v>
      </c>
      <c r="C5113" s="44">
        <v>1.8202069999999999</v>
      </c>
      <c r="D5113" s="44">
        <v>150.786224</v>
      </c>
      <c r="E5113" s="44">
        <v>181910.53125</v>
      </c>
      <c r="F5113" s="44">
        <v>182061.3125</v>
      </c>
      <c r="G5113" s="44">
        <v>150.78125</v>
      </c>
      <c r="H5113" s="44">
        <f t="shared" si="82"/>
        <v>0.150786224</v>
      </c>
    </row>
    <row r="5114" spans="1:8">
      <c r="A5114" s="44">
        <v>23</v>
      </c>
      <c r="B5114" s="44">
        <v>96</v>
      </c>
      <c r="C5114" s="44">
        <v>0.37484000000000001</v>
      </c>
      <c r="D5114" s="44">
        <v>360.408478</v>
      </c>
      <c r="E5114" s="44">
        <v>183895.140625</v>
      </c>
      <c r="F5114" s="44">
        <v>184255.546875</v>
      </c>
      <c r="G5114" s="44">
        <v>360.40625</v>
      </c>
      <c r="H5114" s="44">
        <f t="shared" si="82"/>
        <v>0.36040847799999998</v>
      </c>
    </row>
    <row r="5115" spans="1:8">
      <c r="A5115" s="44">
        <v>23</v>
      </c>
      <c r="B5115" s="44">
        <v>97</v>
      </c>
      <c r="C5115" s="44">
        <v>0.53581500000000004</v>
      </c>
      <c r="D5115" s="44">
        <v>606.69201699999996</v>
      </c>
      <c r="E5115" s="44">
        <v>184645.203125</v>
      </c>
      <c r="F5115" s="44">
        <v>185251.890625</v>
      </c>
      <c r="G5115" s="44">
        <v>606.6875</v>
      </c>
      <c r="H5115" s="44">
        <f t="shared" si="82"/>
        <v>0.60669201699999997</v>
      </c>
    </row>
    <row r="5116" spans="1:8">
      <c r="A5116" s="44">
        <v>23</v>
      </c>
      <c r="B5116" s="44">
        <v>98</v>
      </c>
      <c r="C5116" s="44">
        <v>0.51058199999999998</v>
      </c>
      <c r="D5116" s="44">
        <v>289.62255900000002</v>
      </c>
      <c r="E5116" s="44">
        <v>185787.8125</v>
      </c>
      <c r="F5116" s="44">
        <v>186077.453125</v>
      </c>
      <c r="G5116" s="44">
        <v>289.640625</v>
      </c>
      <c r="H5116" s="44">
        <f t="shared" si="82"/>
        <v>0.289622559</v>
      </c>
    </row>
    <row r="5117" spans="1:8">
      <c r="A5117" s="44">
        <v>23</v>
      </c>
      <c r="B5117" s="44">
        <v>99</v>
      </c>
      <c r="C5117" s="44">
        <v>0.61778</v>
      </c>
      <c r="D5117" s="44">
        <v>496.29571499999997</v>
      </c>
      <c r="E5117" s="44">
        <v>186600.40625</v>
      </c>
      <c r="F5117" s="44">
        <v>187096.703125</v>
      </c>
      <c r="G5117" s="44">
        <v>496.296875</v>
      </c>
      <c r="H5117" s="44">
        <f t="shared" si="82"/>
        <v>0.49629571499999997</v>
      </c>
    </row>
    <row r="5118" spans="1:8">
      <c r="A5118" s="44">
        <v>23</v>
      </c>
      <c r="B5118" s="44">
        <v>100</v>
      </c>
      <c r="C5118" s="44">
        <v>5.7759999999999999E-2</v>
      </c>
      <c r="D5118" s="44">
        <v>481.617096</v>
      </c>
      <c r="E5118" s="44">
        <v>187725.546875</v>
      </c>
      <c r="F5118" s="44">
        <v>188207.171875</v>
      </c>
      <c r="G5118" s="44">
        <v>481.625</v>
      </c>
      <c r="H5118" s="44">
        <f t="shared" si="82"/>
        <v>0.48161709600000002</v>
      </c>
    </row>
    <row r="5119" spans="1:8">
      <c r="A5119" s="44">
        <v>23</v>
      </c>
      <c r="B5119" s="44">
        <v>101</v>
      </c>
      <c r="C5119" s="44">
        <v>3.1103010000000002</v>
      </c>
      <c r="D5119" s="44">
        <v>123.600182</v>
      </c>
      <c r="E5119" s="44">
        <v>188272.359375</v>
      </c>
      <c r="F5119" s="44">
        <v>188395.953125</v>
      </c>
      <c r="G5119" s="44">
        <v>123.59375</v>
      </c>
      <c r="H5119" s="44">
        <f t="shared" si="82"/>
        <v>0.123600182</v>
      </c>
    </row>
    <row r="5120" spans="1:8">
      <c r="A5120" s="44">
        <v>23</v>
      </c>
      <c r="B5120" s="44">
        <v>102</v>
      </c>
      <c r="C5120" s="44">
        <v>1.027955</v>
      </c>
      <c r="D5120" s="44">
        <v>559.66790800000001</v>
      </c>
      <c r="E5120" s="44">
        <v>191507.203125</v>
      </c>
      <c r="F5120" s="44">
        <v>192066.875</v>
      </c>
      <c r="G5120" s="44">
        <v>559.671875</v>
      </c>
      <c r="H5120" s="44">
        <f t="shared" si="82"/>
        <v>0.55966790799999999</v>
      </c>
    </row>
    <row r="5121" spans="1:8">
      <c r="A5121" s="44">
        <v>23</v>
      </c>
      <c r="B5121" s="44">
        <v>103</v>
      </c>
      <c r="C5121" s="44">
        <v>0.93654499999999996</v>
      </c>
      <c r="D5121" s="44">
        <v>695.862122</v>
      </c>
      <c r="E5121" s="44">
        <v>193101.09375</v>
      </c>
      <c r="F5121" s="44">
        <v>193796.9375</v>
      </c>
      <c r="G5121" s="44">
        <v>695.84375</v>
      </c>
      <c r="H5121" s="44">
        <f t="shared" si="82"/>
        <v>0.69586212199999997</v>
      </c>
    </row>
    <row r="5122" spans="1:8">
      <c r="A5122" s="44">
        <v>23</v>
      </c>
      <c r="B5122" s="44">
        <v>104</v>
      </c>
      <c r="C5122" s="44">
        <v>0.89416700000000005</v>
      </c>
      <c r="D5122" s="44">
        <v>152.527863</v>
      </c>
      <c r="E5122" s="44">
        <v>194741.921875</v>
      </c>
      <c r="F5122" s="44">
        <v>194894.453125</v>
      </c>
      <c r="G5122" s="44">
        <v>152.53125</v>
      </c>
      <c r="H5122" s="44">
        <f t="shared" si="82"/>
        <v>0.15252786299999999</v>
      </c>
    </row>
    <row r="5123" spans="1:8">
      <c r="A5123" s="44">
        <v>23</v>
      </c>
      <c r="B5123" s="44">
        <v>105</v>
      </c>
      <c r="C5123" s="44">
        <v>0.97447099999999998</v>
      </c>
      <c r="D5123" s="44">
        <v>541.13128700000004</v>
      </c>
      <c r="E5123" s="44">
        <v>195788.90625</v>
      </c>
      <c r="F5123" s="44">
        <v>196330.03125</v>
      </c>
      <c r="G5123" s="44">
        <v>541.125</v>
      </c>
      <c r="H5123" s="44">
        <f t="shared" si="82"/>
        <v>0.54113128700000002</v>
      </c>
    </row>
    <row r="5124" spans="1:8">
      <c r="A5124" s="44">
        <v>23</v>
      </c>
      <c r="B5124" s="44">
        <v>106</v>
      </c>
      <c r="C5124" s="44">
        <v>0.25023400000000001</v>
      </c>
      <c r="D5124" s="44">
        <v>332.06210299999998</v>
      </c>
      <c r="E5124" s="44">
        <v>197304.671875</v>
      </c>
      <c r="F5124" s="44">
        <v>197636.734375</v>
      </c>
      <c r="G5124" s="44">
        <v>332.0625</v>
      </c>
      <c r="H5124" s="44">
        <f t="shared" si="82"/>
        <v>0.332062103</v>
      </c>
    </row>
    <row r="5125" spans="1:8">
      <c r="A5125" s="44">
        <v>23</v>
      </c>
      <c r="B5125" s="44">
        <v>107</v>
      </c>
      <c r="C5125" s="44">
        <v>2.7942770000000001</v>
      </c>
      <c r="D5125" s="44">
        <v>89.133858000000004</v>
      </c>
      <c r="E5125" s="44">
        <v>197898.5</v>
      </c>
      <c r="F5125" s="44">
        <v>197987.640625</v>
      </c>
      <c r="G5125" s="44">
        <v>89.140625</v>
      </c>
      <c r="H5125" s="44">
        <f t="shared" si="82"/>
        <v>8.913385800000001E-2</v>
      </c>
    </row>
    <row r="5126" spans="1:8">
      <c r="A5126" s="44">
        <v>23</v>
      </c>
      <c r="B5126" s="44">
        <v>108</v>
      </c>
      <c r="C5126" s="44">
        <v>3.2791610000000002</v>
      </c>
      <c r="D5126" s="44">
        <v>211.43447900000001</v>
      </c>
      <c r="E5126" s="44">
        <v>200789.75</v>
      </c>
      <c r="F5126" s="44">
        <v>201001.1875</v>
      </c>
      <c r="G5126" s="44">
        <v>211.4375</v>
      </c>
      <c r="H5126" s="44">
        <f t="shared" ref="H5126:H5189" si="83">D5126/1000</f>
        <v>0.21143447900000001</v>
      </c>
    </row>
    <row r="5127" spans="1:8">
      <c r="A5127" s="44">
        <v>23</v>
      </c>
      <c r="B5127" s="44">
        <v>109</v>
      </c>
      <c r="C5127" s="44">
        <v>1.246481</v>
      </c>
      <c r="D5127" s="44">
        <v>194.826233</v>
      </c>
      <c r="E5127" s="44">
        <v>204281.90625</v>
      </c>
      <c r="F5127" s="44">
        <v>204476.71875</v>
      </c>
      <c r="G5127" s="44">
        <v>194.8125</v>
      </c>
      <c r="H5127" s="44">
        <f t="shared" si="83"/>
        <v>0.19482623300000002</v>
      </c>
    </row>
    <row r="5128" spans="1:8">
      <c r="A5128" s="44">
        <v>23</v>
      </c>
      <c r="B5128" s="44">
        <v>110</v>
      </c>
      <c r="C5128" s="44">
        <v>0.608371</v>
      </c>
      <c r="D5128" s="44">
        <v>838.999146</v>
      </c>
      <c r="E5128" s="44">
        <v>205735.4375</v>
      </c>
      <c r="F5128" s="44">
        <v>206574.453125</v>
      </c>
      <c r="G5128" s="44">
        <v>839.015625</v>
      </c>
      <c r="H5128" s="44">
        <f t="shared" si="83"/>
        <v>0.83899914600000003</v>
      </c>
    </row>
    <row r="5129" spans="1:8">
      <c r="A5129" s="44">
        <v>23</v>
      </c>
      <c r="B5129" s="44">
        <v>111</v>
      </c>
      <c r="C5129" s="44">
        <v>0.47506399999999999</v>
      </c>
      <c r="D5129" s="44">
        <v>282.49917599999998</v>
      </c>
      <c r="E5129" s="44">
        <v>207186.921875</v>
      </c>
      <c r="F5129" s="44">
        <v>207469.40625</v>
      </c>
      <c r="G5129" s="44">
        <v>282.484375</v>
      </c>
      <c r="H5129" s="44">
        <f t="shared" si="83"/>
        <v>0.28249917599999996</v>
      </c>
    </row>
    <row r="5130" spans="1:8">
      <c r="A5130" s="44">
        <v>23</v>
      </c>
      <c r="B5130" s="44">
        <v>112</v>
      </c>
      <c r="C5130" s="44">
        <v>0.29336400000000001</v>
      </c>
      <c r="D5130" s="44">
        <v>190.60737599999999</v>
      </c>
      <c r="E5130" s="44">
        <v>207955.578125</v>
      </c>
      <c r="F5130" s="44">
        <v>208146.1875</v>
      </c>
      <c r="G5130" s="44">
        <v>190.609375</v>
      </c>
      <c r="H5130" s="44">
        <f t="shared" si="83"/>
        <v>0.190607376</v>
      </c>
    </row>
    <row r="5131" spans="1:8">
      <c r="A5131" s="44">
        <v>23</v>
      </c>
      <c r="B5131" s="44">
        <v>113</v>
      </c>
      <c r="C5131" s="44">
        <v>2.2603659999999999</v>
      </c>
      <c r="D5131" s="44">
        <v>212.124191</v>
      </c>
      <c r="E5131" s="44">
        <v>208439.984375</v>
      </c>
      <c r="F5131" s="44">
        <v>208652.109375</v>
      </c>
      <c r="G5131" s="44">
        <v>212.125</v>
      </c>
      <c r="H5131" s="44">
        <f t="shared" si="83"/>
        <v>0.21212419099999999</v>
      </c>
    </row>
    <row r="5132" spans="1:8">
      <c r="A5132" s="44">
        <v>23</v>
      </c>
      <c r="B5132" s="44">
        <v>114</v>
      </c>
      <c r="C5132" s="44">
        <v>6.5354999999999996E-2</v>
      </c>
      <c r="D5132" s="44">
        <v>120.91699199999999</v>
      </c>
      <c r="E5132" s="44">
        <v>210918.40625</v>
      </c>
      <c r="F5132" s="44">
        <v>211039.3125</v>
      </c>
      <c r="G5132" s="44">
        <v>120.90625</v>
      </c>
      <c r="H5132" s="44">
        <f t="shared" si="83"/>
        <v>0.12091699199999999</v>
      </c>
    </row>
    <row r="5133" spans="1:8">
      <c r="A5133" s="44">
        <v>23</v>
      </c>
      <c r="B5133" s="44">
        <v>115</v>
      </c>
      <c r="C5133" s="44">
        <v>8.5761000000000004E-2</v>
      </c>
      <c r="D5133" s="44">
        <v>206.60159300000001</v>
      </c>
      <c r="E5133" s="44">
        <v>211105.953125</v>
      </c>
      <c r="F5133" s="44">
        <v>211312.5625</v>
      </c>
      <c r="G5133" s="44">
        <v>206.609375</v>
      </c>
      <c r="H5133" s="44">
        <f t="shared" si="83"/>
        <v>0.206601593</v>
      </c>
    </row>
    <row r="5134" spans="1:8">
      <c r="A5134" s="44">
        <v>23</v>
      </c>
      <c r="B5134" s="44">
        <v>116</v>
      </c>
      <c r="C5134" s="44">
        <v>0.83956600000000003</v>
      </c>
      <c r="D5134" s="44">
        <v>92.544944999999998</v>
      </c>
      <c r="E5134" s="44">
        <v>211406.921875</v>
      </c>
      <c r="F5134" s="44">
        <v>211499.484375</v>
      </c>
      <c r="G5134" s="44">
        <v>92.5625</v>
      </c>
      <c r="H5134" s="44">
        <f t="shared" si="83"/>
        <v>9.2544945000000003E-2</v>
      </c>
    </row>
    <row r="5135" spans="1:8">
      <c r="A5135" s="44">
        <v>23</v>
      </c>
      <c r="B5135" s="44">
        <v>117</v>
      </c>
      <c r="C5135" s="44">
        <v>1.0752949999999999</v>
      </c>
      <c r="D5135" s="44">
        <v>88.765579000000002</v>
      </c>
      <c r="E5135" s="44">
        <v>212351.640625</v>
      </c>
      <c r="F5135" s="44">
        <v>212440.390625</v>
      </c>
      <c r="G5135" s="44">
        <v>88.75</v>
      </c>
      <c r="H5135" s="44">
        <f t="shared" si="83"/>
        <v>8.8765578999999997E-2</v>
      </c>
    </row>
    <row r="5136" spans="1:8">
      <c r="A5136" s="44">
        <v>23</v>
      </c>
      <c r="B5136" s="44">
        <v>118</v>
      </c>
      <c r="C5136" s="44">
        <v>1.2469049999999999</v>
      </c>
      <c r="D5136" s="44">
        <v>237.07489000000001</v>
      </c>
      <c r="E5136" s="44">
        <v>213523.640625</v>
      </c>
      <c r="F5136" s="44">
        <v>213760.71875</v>
      </c>
      <c r="G5136" s="44">
        <v>237.078125</v>
      </c>
      <c r="H5136" s="44">
        <f t="shared" si="83"/>
        <v>0.23707489000000001</v>
      </c>
    </row>
    <row r="5137" spans="1:8">
      <c r="A5137" s="44">
        <v>23</v>
      </c>
      <c r="B5137" s="44">
        <v>119</v>
      </c>
      <c r="C5137" s="44">
        <v>0.17425499999999999</v>
      </c>
      <c r="D5137" s="44">
        <v>177.202652</v>
      </c>
      <c r="E5137" s="44">
        <v>215008</v>
      </c>
      <c r="F5137" s="44">
        <v>215185.203125</v>
      </c>
      <c r="G5137" s="44">
        <v>177.203125</v>
      </c>
      <c r="H5137" s="44">
        <f t="shared" si="83"/>
        <v>0.17720265199999999</v>
      </c>
    </row>
    <row r="5138" spans="1:8">
      <c r="A5138" s="44">
        <v>23</v>
      </c>
      <c r="B5138" s="44">
        <v>120</v>
      </c>
      <c r="C5138" s="44">
        <v>1.3189979999999999</v>
      </c>
      <c r="D5138" s="44">
        <v>144.09974700000001</v>
      </c>
      <c r="E5138" s="44">
        <v>215367.625</v>
      </c>
      <c r="F5138" s="44">
        <v>215511.71875</v>
      </c>
      <c r="G5138" s="44">
        <v>144.09375</v>
      </c>
      <c r="H5138" s="44">
        <f t="shared" si="83"/>
        <v>0.144099747</v>
      </c>
    </row>
    <row r="5139" spans="1:8">
      <c r="A5139" s="44">
        <v>23</v>
      </c>
      <c r="B5139" s="44">
        <v>121</v>
      </c>
      <c r="C5139" s="44">
        <v>0.79513299999999998</v>
      </c>
      <c r="D5139" s="44">
        <v>208.90399199999999</v>
      </c>
      <c r="E5139" s="44">
        <v>216841.78125</v>
      </c>
      <c r="F5139" s="44">
        <v>217050.6875</v>
      </c>
      <c r="G5139" s="44">
        <v>208.90625</v>
      </c>
      <c r="H5139" s="44">
        <f t="shared" si="83"/>
        <v>0.20890399199999998</v>
      </c>
    </row>
    <row r="5140" spans="1:8">
      <c r="A5140" s="44">
        <v>23</v>
      </c>
      <c r="B5140" s="44">
        <v>122</v>
      </c>
      <c r="C5140" s="44">
        <v>0.181254</v>
      </c>
      <c r="D5140" s="44">
        <v>607.31854199999998</v>
      </c>
      <c r="E5140" s="44">
        <v>217857.515625</v>
      </c>
      <c r="F5140" s="44">
        <v>218464.84375</v>
      </c>
      <c r="G5140" s="44">
        <v>607.328125</v>
      </c>
      <c r="H5140" s="44">
        <f t="shared" si="83"/>
        <v>0.60731854200000002</v>
      </c>
    </row>
    <row r="5141" spans="1:8">
      <c r="A5141" s="44">
        <v>23</v>
      </c>
      <c r="B5141" s="44">
        <v>123</v>
      </c>
      <c r="C5141" s="44">
        <v>0.96601599999999999</v>
      </c>
      <c r="D5141" s="44">
        <v>880.71557600000006</v>
      </c>
      <c r="E5141" s="44">
        <v>218654.46875</v>
      </c>
      <c r="F5141" s="44">
        <v>219535.171875</v>
      </c>
      <c r="G5141" s="44">
        <v>880.703125</v>
      </c>
      <c r="H5141" s="44">
        <f t="shared" si="83"/>
        <v>0.88071557600000006</v>
      </c>
    </row>
    <row r="5142" spans="1:8">
      <c r="A5142" s="44">
        <v>23</v>
      </c>
      <c r="B5142" s="44">
        <v>124</v>
      </c>
      <c r="C5142" s="44">
        <v>0.41598800000000002</v>
      </c>
      <c r="D5142" s="44">
        <v>931.86389199999996</v>
      </c>
      <c r="E5142" s="44">
        <v>220514.0625</v>
      </c>
      <c r="F5142" s="44">
        <v>221445.9375</v>
      </c>
      <c r="G5142" s="44">
        <v>931.875</v>
      </c>
      <c r="H5142" s="44">
        <f t="shared" si="83"/>
        <v>0.93186389199999997</v>
      </c>
    </row>
    <row r="5143" spans="1:8">
      <c r="A5143" s="44">
        <v>23</v>
      </c>
      <c r="B5143" s="44">
        <v>125</v>
      </c>
      <c r="C5143" s="44">
        <v>0.57386999999999999</v>
      </c>
      <c r="D5143" s="44">
        <v>214.49363700000001</v>
      </c>
      <c r="E5143" s="44">
        <v>221873.609375</v>
      </c>
      <c r="F5143" s="44">
        <v>222088.109375</v>
      </c>
      <c r="G5143" s="44">
        <v>214.5</v>
      </c>
      <c r="H5143" s="44">
        <f t="shared" si="83"/>
        <v>0.21449363700000001</v>
      </c>
    </row>
    <row r="5144" spans="1:8">
      <c r="A5144" s="44">
        <v>23</v>
      </c>
      <c r="B5144" s="44">
        <v>126</v>
      </c>
      <c r="C5144" s="44">
        <v>0.441714</v>
      </c>
      <c r="D5144" s="44">
        <v>105.11525</v>
      </c>
      <c r="E5144" s="44">
        <v>222670.53125</v>
      </c>
      <c r="F5144" s="44">
        <v>222775.65625</v>
      </c>
      <c r="G5144" s="44">
        <v>105.125</v>
      </c>
      <c r="H5144" s="44">
        <f t="shared" si="83"/>
        <v>0.10511525000000001</v>
      </c>
    </row>
    <row r="5145" spans="1:8">
      <c r="A5145" s="44">
        <v>23</v>
      </c>
      <c r="B5145" s="44">
        <v>127</v>
      </c>
      <c r="C5145" s="44">
        <v>0.70756399999999997</v>
      </c>
      <c r="D5145" s="44">
        <v>256.43496699999997</v>
      </c>
      <c r="E5145" s="44">
        <v>223224.046875</v>
      </c>
      <c r="F5145" s="44">
        <v>223480.46875</v>
      </c>
      <c r="G5145" s="44">
        <v>256.421875</v>
      </c>
      <c r="H5145" s="44">
        <f t="shared" si="83"/>
        <v>0.25643496699999996</v>
      </c>
    </row>
    <row r="5146" spans="1:8">
      <c r="A5146" s="44">
        <v>23</v>
      </c>
      <c r="B5146" s="44">
        <v>128</v>
      </c>
      <c r="C5146" s="44">
        <v>0.228522</v>
      </c>
      <c r="D5146" s="44">
        <v>121.717392</v>
      </c>
      <c r="E5146" s="44">
        <v>224193.015625</v>
      </c>
      <c r="F5146" s="44">
        <v>224314.71875</v>
      </c>
      <c r="G5146" s="44">
        <v>121.703125</v>
      </c>
      <c r="H5146" s="44">
        <f t="shared" si="83"/>
        <v>0.12171739200000001</v>
      </c>
    </row>
    <row r="5147" spans="1:8">
      <c r="A5147" s="44">
        <v>23</v>
      </c>
      <c r="B5147" s="44">
        <v>129</v>
      </c>
      <c r="C5147" s="44">
        <v>0.74793699999999996</v>
      </c>
      <c r="D5147" s="44">
        <v>583.88073699999995</v>
      </c>
      <c r="E5147" s="44">
        <v>224552.359375</v>
      </c>
      <c r="F5147" s="44">
        <v>225136.21875</v>
      </c>
      <c r="G5147" s="44">
        <v>583.859375</v>
      </c>
      <c r="H5147" s="44">
        <f t="shared" si="83"/>
        <v>0.58388073699999998</v>
      </c>
    </row>
    <row r="5148" spans="1:8">
      <c r="A5148" s="44">
        <v>23</v>
      </c>
      <c r="B5148" s="44">
        <v>130</v>
      </c>
      <c r="C5148" s="44">
        <v>0.28830299999999998</v>
      </c>
      <c r="D5148" s="44">
        <v>440.06265300000001</v>
      </c>
      <c r="E5148" s="44">
        <v>225896.1875</v>
      </c>
      <c r="F5148" s="44">
        <v>226336.265625</v>
      </c>
      <c r="G5148" s="44">
        <v>440.078125</v>
      </c>
      <c r="H5148" s="44">
        <f t="shared" si="83"/>
        <v>0.44006265300000003</v>
      </c>
    </row>
    <row r="5149" spans="1:8">
      <c r="A5149" s="44">
        <v>23</v>
      </c>
      <c r="B5149" s="44">
        <v>131</v>
      </c>
      <c r="C5149" s="44">
        <v>1.237814</v>
      </c>
      <c r="D5149" s="44">
        <v>186.03497300000001</v>
      </c>
      <c r="E5149" s="44">
        <v>226630.65625</v>
      </c>
      <c r="F5149" s="44">
        <v>226816.6875</v>
      </c>
      <c r="G5149" s="44">
        <v>186.03125</v>
      </c>
      <c r="H5149" s="44">
        <f t="shared" si="83"/>
        <v>0.18603497300000002</v>
      </c>
    </row>
    <row r="5150" spans="1:8">
      <c r="A5150" s="44">
        <v>23</v>
      </c>
      <c r="B5150" s="44">
        <v>132</v>
      </c>
      <c r="C5150" s="44">
        <v>1.759361</v>
      </c>
      <c r="D5150" s="44">
        <v>115.753685</v>
      </c>
      <c r="E5150" s="44">
        <v>228068.296875</v>
      </c>
      <c r="F5150" s="44">
        <v>228184.0625</v>
      </c>
      <c r="G5150" s="44">
        <v>115.765625</v>
      </c>
      <c r="H5150" s="44">
        <f t="shared" si="83"/>
        <v>0.11575368500000001</v>
      </c>
    </row>
    <row r="5151" spans="1:8">
      <c r="A5151" s="44">
        <v>23</v>
      </c>
      <c r="B5151" s="44">
        <v>133</v>
      </c>
      <c r="C5151" s="44">
        <v>0.382104</v>
      </c>
      <c r="D5151" s="44">
        <v>325.97393799999998</v>
      </c>
      <c r="E5151" s="44">
        <v>229943.546875</v>
      </c>
      <c r="F5151" s="44">
        <v>230269.515625</v>
      </c>
      <c r="G5151" s="44">
        <v>325.96875</v>
      </c>
      <c r="H5151" s="44">
        <f t="shared" si="83"/>
        <v>0.32597393799999996</v>
      </c>
    </row>
    <row r="5152" spans="1:8">
      <c r="A5152" s="44">
        <v>23</v>
      </c>
      <c r="B5152" s="44">
        <v>134</v>
      </c>
      <c r="C5152" s="44">
        <v>1.7185459999999999</v>
      </c>
      <c r="D5152" s="44">
        <v>817.68792699999995</v>
      </c>
      <c r="E5152" s="44">
        <v>230662.328125</v>
      </c>
      <c r="F5152" s="44">
        <v>231480.015625</v>
      </c>
      <c r="G5152" s="44">
        <v>817.6875</v>
      </c>
      <c r="H5152" s="44">
        <f t="shared" si="83"/>
        <v>0.81768792699999993</v>
      </c>
    </row>
    <row r="5153" spans="1:8">
      <c r="A5153" s="44">
        <v>23</v>
      </c>
      <c r="B5153" s="44">
        <v>135</v>
      </c>
      <c r="C5153" s="44">
        <v>0.48969800000000002</v>
      </c>
      <c r="D5153" s="44">
        <v>169.85981799999999</v>
      </c>
      <c r="E5153" s="44">
        <v>233209.484375</v>
      </c>
      <c r="F5153" s="44">
        <v>233379.34375</v>
      </c>
      <c r="G5153" s="44">
        <v>169.859375</v>
      </c>
      <c r="H5153" s="44">
        <f t="shared" si="83"/>
        <v>0.169859818</v>
      </c>
    </row>
    <row r="5154" spans="1:8">
      <c r="A5154" s="44">
        <v>23</v>
      </c>
      <c r="B5154" s="44">
        <v>136</v>
      </c>
      <c r="C5154" s="44">
        <v>4.0341490000000002</v>
      </c>
      <c r="D5154" s="44">
        <v>902.70172100000002</v>
      </c>
      <c r="E5154" s="44">
        <v>233881.421875</v>
      </c>
      <c r="F5154" s="44">
        <v>234784.125</v>
      </c>
      <c r="G5154" s="44">
        <v>902.703125</v>
      </c>
      <c r="H5154" s="44">
        <f t="shared" si="83"/>
        <v>0.90270172100000001</v>
      </c>
    </row>
    <row r="5155" spans="1:8">
      <c r="A5155" s="44">
        <v>23</v>
      </c>
      <c r="B5155" s="44">
        <v>137</v>
      </c>
      <c r="C5155" s="44">
        <v>0.28367199999999998</v>
      </c>
      <c r="D5155" s="44">
        <v>153.932007</v>
      </c>
      <c r="E5155" s="44">
        <v>238831.4375</v>
      </c>
      <c r="F5155" s="44">
        <v>238985.359375</v>
      </c>
      <c r="G5155" s="44">
        <v>153.921875</v>
      </c>
      <c r="H5155" s="44">
        <f t="shared" si="83"/>
        <v>0.15393200700000001</v>
      </c>
    </row>
    <row r="5156" spans="1:8">
      <c r="A5156" s="44">
        <v>23</v>
      </c>
      <c r="B5156" s="44">
        <v>138</v>
      </c>
      <c r="C5156" s="44">
        <v>6.4099999999999997E-4</v>
      </c>
      <c r="D5156" s="44">
        <v>107.393585</v>
      </c>
      <c r="E5156" s="44">
        <v>239268.984375</v>
      </c>
      <c r="F5156" s="44">
        <v>239376.375</v>
      </c>
      <c r="G5156" s="44">
        <v>107.390625</v>
      </c>
      <c r="H5156" s="44">
        <f t="shared" si="83"/>
        <v>0.107393585</v>
      </c>
    </row>
    <row r="5157" spans="1:8">
      <c r="A5157" s="44">
        <v>23</v>
      </c>
      <c r="B5157" s="44">
        <v>139</v>
      </c>
      <c r="C5157" s="44">
        <v>0.69923900000000005</v>
      </c>
      <c r="D5157" s="44">
        <v>727.58587599999998</v>
      </c>
      <c r="E5157" s="44">
        <v>239376.46875</v>
      </c>
      <c r="F5157" s="44">
        <v>240104.046875</v>
      </c>
      <c r="G5157" s="44">
        <v>727.578125</v>
      </c>
      <c r="H5157" s="44">
        <f t="shared" si="83"/>
        <v>0.72758587600000002</v>
      </c>
    </row>
    <row r="5158" spans="1:8">
      <c r="A5158" s="44">
        <v>23</v>
      </c>
      <c r="B5158" s="44">
        <v>140</v>
      </c>
      <c r="C5158" s="44">
        <v>4.2401980000000004</v>
      </c>
      <c r="D5158" s="44">
        <v>355.17715500000003</v>
      </c>
      <c r="E5158" s="44">
        <v>240816.03125</v>
      </c>
      <c r="F5158" s="44">
        <v>241171.203125</v>
      </c>
      <c r="G5158" s="44">
        <v>355.171875</v>
      </c>
      <c r="H5158" s="44">
        <f t="shared" si="83"/>
        <v>0.35517715500000002</v>
      </c>
    </row>
    <row r="5159" spans="1:8">
      <c r="A5159" s="44">
        <v>23</v>
      </c>
      <c r="B5159" s="44">
        <v>141</v>
      </c>
      <c r="C5159" s="44">
        <v>0.260992</v>
      </c>
      <c r="D5159" s="44">
        <v>73.397239999999996</v>
      </c>
      <c r="E5159" s="44">
        <v>245417.78125</v>
      </c>
      <c r="F5159" s="44">
        <v>245491.1875</v>
      </c>
      <c r="G5159" s="44">
        <v>73.40625</v>
      </c>
      <c r="H5159" s="44">
        <f t="shared" si="83"/>
        <v>7.3397240000000002E-2</v>
      </c>
    </row>
    <row r="5160" spans="1:8">
      <c r="A5160" s="44">
        <v>23</v>
      </c>
      <c r="B5160" s="44">
        <v>142</v>
      </c>
      <c r="C5160" s="44">
        <v>2.8134209999999999</v>
      </c>
      <c r="D5160" s="44">
        <v>742.73706100000004</v>
      </c>
      <c r="E5160" s="44">
        <v>245761.421875</v>
      </c>
      <c r="F5160" s="44">
        <v>246504.140625</v>
      </c>
      <c r="G5160" s="44">
        <v>742.71875</v>
      </c>
      <c r="H5160" s="44">
        <f t="shared" si="83"/>
        <v>0.74273706100000003</v>
      </c>
    </row>
    <row r="5161" spans="1:8">
      <c r="A5161" s="44">
        <v>23</v>
      </c>
      <c r="B5161" s="44">
        <v>143</v>
      </c>
      <c r="C5161" s="44">
        <v>0.55662900000000004</v>
      </c>
      <c r="D5161" s="44">
        <v>147.236862</v>
      </c>
      <c r="E5161" s="44">
        <v>249324.28125</v>
      </c>
      <c r="F5161" s="44">
        <v>249471.515625</v>
      </c>
      <c r="G5161" s="44">
        <v>147.234375</v>
      </c>
      <c r="H5161" s="44">
        <f t="shared" si="83"/>
        <v>0.147236862</v>
      </c>
    </row>
    <row r="5162" spans="1:8">
      <c r="A5162" s="44">
        <v>23</v>
      </c>
      <c r="B5162" s="44">
        <v>144</v>
      </c>
      <c r="C5162" s="44">
        <v>1.495538</v>
      </c>
      <c r="D5162" s="44">
        <v>896.99017300000003</v>
      </c>
      <c r="E5162" s="44">
        <v>250043.109375</v>
      </c>
      <c r="F5162" s="44">
        <v>250940.09375</v>
      </c>
      <c r="G5162" s="44">
        <v>896.984375</v>
      </c>
      <c r="H5162" s="44">
        <f t="shared" si="83"/>
        <v>0.89699017300000006</v>
      </c>
    </row>
    <row r="5163" spans="1:8">
      <c r="A5163" s="44">
        <v>23</v>
      </c>
      <c r="B5163" s="44">
        <v>145</v>
      </c>
      <c r="C5163" s="44">
        <v>1.6721569999999999</v>
      </c>
      <c r="D5163" s="44">
        <v>218.64482100000001</v>
      </c>
      <c r="E5163" s="44">
        <v>252449.625</v>
      </c>
      <c r="F5163" s="44">
        <v>252668.265625</v>
      </c>
      <c r="G5163" s="44">
        <v>218.640625</v>
      </c>
      <c r="H5163" s="44">
        <f t="shared" si="83"/>
        <v>0.21864482100000002</v>
      </c>
    </row>
    <row r="5164" spans="1:8">
      <c r="A5164" s="44">
        <v>23</v>
      </c>
      <c r="B5164" s="44">
        <v>146</v>
      </c>
      <c r="C5164" s="44">
        <v>0.53962900000000003</v>
      </c>
      <c r="D5164" s="44">
        <v>915.81036400000005</v>
      </c>
      <c r="E5164" s="44">
        <v>254340.515625</v>
      </c>
      <c r="F5164" s="44">
        <v>255256.3125</v>
      </c>
      <c r="G5164" s="44">
        <v>915.796875</v>
      </c>
      <c r="H5164" s="44">
        <f t="shared" si="83"/>
        <v>0.91581036400000004</v>
      </c>
    </row>
    <row r="5165" spans="1:8">
      <c r="A5165" s="44">
        <v>23</v>
      </c>
      <c r="B5165" s="44">
        <v>147</v>
      </c>
      <c r="C5165" s="44">
        <v>7.3566000000000006E-2</v>
      </c>
      <c r="D5165" s="44">
        <v>837.99981700000001</v>
      </c>
      <c r="E5165" s="44">
        <v>255797.390625</v>
      </c>
      <c r="F5165" s="44">
        <v>256635.390625</v>
      </c>
      <c r="G5165" s="44">
        <v>838</v>
      </c>
      <c r="H5165" s="44">
        <f t="shared" si="83"/>
        <v>0.83799981700000004</v>
      </c>
    </row>
    <row r="5166" spans="1:8">
      <c r="A5166" s="44">
        <v>23</v>
      </c>
      <c r="B5166" s="44">
        <v>148</v>
      </c>
      <c r="C5166" s="44">
        <v>0.46807100000000001</v>
      </c>
      <c r="D5166" s="44">
        <v>85.542479999999998</v>
      </c>
      <c r="E5166" s="44">
        <v>256719.484375</v>
      </c>
      <c r="F5166" s="44">
        <v>256805.015625</v>
      </c>
      <c r="G5166" s="44">
        <v>85.53125</v>
      </c>
      <c r="H5166" s="44">
        <f t="shared" si="83"/>
        <v>8.5542480000000004E-2</v>
      </c>
    </row>
    <row r="5167" spans="1:8">
      <c r="A5167" s="44">
        <v>23</v>
      </c>
      <c r="B5167" s="44">
        <v>149</v>
      </c>
      <c r="C5167" s="44">
        <v>0.17458199999999999</v>
      </c>
      <c r="D5167" s="44">
        <v>719.88952600000005</v>
      </c>
      <c r="E5167" s="44">
        <v>257282.203125</v>
      </c>
      <c r="F5167" s="44">
        <v>258002.09375</v>
      </c>
      <c r="G5167" s="44">
        <v>719.890625</v>
      </c>
      <c r="H5167" s="44">
        <f t="shared" si="83"/>
        <v>0.719889526</v>
      </c>
    </row>
    <row r="5168" spans="1:8">
      <c r="A5168" s="44">
        <v>23</v>
      </c>
      <c r="B5168" s="44">
        <v>150</v>
      </c>
      <c r="C5168" s="44">
        <v>1.38541</v>
      </c>
      <c r="D5168" s="44">
        <v>89.004897999999997</v>
      </c>
      <c r="E5168" s="44">
        <v>258188.328125</v>
      </c>
      <c r="F5168" s="44">
        <v>258277.328125</v>
      </c>
      <c r="G5168" s="44">
        <v>89</v>
      </c>
      <c r="H5168" s="44">
        <f t="shared" si="83"/>
        <v>8.9004897999999999E-2</v>
      </c>
    </row>
    <row r="5169" spans="1:8">
      <c r="A5169" s="44">
        <v>23</v>
      </c>
      <c r="B5169" s="44">
        <v>151</v>
      </c>
      <c r="C5169" s="44">
        <v>0.76294300000000004</v>
      </c>
      <c r="D5169" s="44">
        <v>101.345184</v>
      </c>
      <c r="E5169" s="44">
        <v>259677.203125</v>
      </c>
      <c r="F5169" s="44">
        <v>259778.546875</v>
      </c>
      <c r="G5169" s="44">
        <v>101.34375</v>
      </c>
      <c r="H5169" s="44">
        <f t="shared" si="83"/>
        <v>0.101345184</v>
      </c>
    </row>
    <row r="5170" spans="1:8">
      <c r="A5170" s="44">
        <v>23</v>
      </c>
      <c r="B5170" s="44">
        <v>152</v>
      </c>
      <c r="C5170" s="44">
        <v>1.756351</v>
      </c>
      <c r="D5170" s="44">
        <v>158.42643699999999</v>
      </c>
      <c r="E5170" s="44">
        <v>260552.265625</v>
      </c>
      <c r="F5170" s="44">
        <v>260710.6875</v>
      </c>
      <c r="G5170" s="44">
        <v>158.421875</v>
      </c>
      <c r="H5170" s="44">
        <f t="shared" si="83"/>
        <v>0.158426437</v>
      </c>
    </row>
    <row r="5171" spans="1:8">
      <c r="A5171" s="44">
        <v>23</v>
      </c>
      <c r="B5171" s="44">
        <v>153</v>
      </c>
      <c r="C5171" s="44">
        <v>0.91749700000000001</v>
      </c>
      <c r="D5171" s="44">
        <v>136.36135899999999</v>
      </c>
      <c r="E5171" s="44">
        <v>262474.34375</v>
      </c>
      <c r="F5171" s="44">
        <v>262610.6875</v>
      </c>
      <c r="G5171" s="44">
        <v>136.34375</v>
      </c>
      <c r="H5171" s="44">
        <f t="shared" si="83"/>
        <v>0.13636135899999999</v>
      </c>
    </row>
    <row r="5172" spans="1:8">
      <c r="A5172" s="44">
        <v>23</v>
      </c>
      <c r="B5172" s="44">
        <v>154</v>
      </c>
      <c r="C5172" s="44">
        <v>4.9068000000000001E-2</v>
      </c>
      <c r="D5172" s="44">
        <v>123.05931099999999</v>
      </c>
      <c r="E5172" s="44">
        <v>263537.1875</v>
      </c>
      <c r="F5172" s="44">
        <v>263660.21875</v>
      </c>
      <c r="G5172" s="44">
        <v>123.03125</v>
      </c>
      <c r="H5172" s="44">
        <f t="shared" si="83"/>
        <v>0.12305931099999999</v>
      </c>
    </row>
    <row r="5173" spans="1:8">
      <c r="A5173" s="44">
        <v>23</v>
      </c>
      <c r="B5173" s="44">
        <v>155</v>
      </c>
      <c r="C5173" s="44">
        <v>1.265447</v>
      </c>
      <c r="D5173" s="44">
        <v>95.756172000000007</v>
      </c>
      <c r="E5173" s="44">
        <v>263724.6875</v>
      </c>
      <c r="F5173" s="44">
        <v>263820.4375</v>
      </c>
      <c r="G5173" s="44">
        <v>95.75</v>
      </c>
      <c r="H5173" s="44">
        <f t="shared" si="83"/>
        <v>9.5756172000000001E-2</v>
      </c>
    </row>
    <row r="5174" spans="1:8">
      <c r="A5174" s="44">
        <v>23</v>
      </c>
      <c r="B5174" s="44">
        <v>156</v>
      </c>
      <c r="C5174" s="44">
        <v>0.26444499999999999</v>
      </c>
      <c r="D5174" s="44">
        <v>133.91203300000001</v>
      </c>
      <c r="E5174" s="44">
        <v>265099.84375</v>
      </c>
      <c r="F5174" s="44">
        <v>265233.75</v>
      </c>
      <c r="G5174" s="44">
        <v>133.90625</v>
      </c>
      <c r="H5174" s="44">
        <f t="shared" si="83"/>
        <v>0.13391203300000001</v>
      </c>
    </row>
    <row r="5175" spans="1:8">
      <c r="A5175" s="44">
        <v>23</v>
      </c>
      <c r="B5175" s="44">
        <v>157</v>
      </c>
      <c r="C5175" s="44">
        <v>2.6950729999999998</v>
      </c>
      <c r="D5175" s="44">
        <v>106.555008</v>
      </c>
      <c r="E5175" s="44">
        <v>265506.15625</v>
      </c>
      <c r="F5175" s="44">
        <v>265612.71875</v>
      </c>
      <c r="G5175" s="44">
        <v>106.5625</v>
      </c>
      <c r="H5175" s="44">
        <f t="shared" si="83"/>
        <v>0.10655500800000001</v>
      </c>
    </row>
    <row r="5176" spans="1:8">
      <c r="A5176" s="44">
        <v>23</v>
      </c>
      <c r="B5176" s="44">
        <v>158</v>
      </c>
      <c r="C5176" s="44">
        <v>0.16348699999999999</v>
      </c>
      <c r="D5176" s="44">
        <v>241.415344</v>
      </c>
      <c r="E5176" s="44">
        <v>268318.90625</v>
      </c>
      <c r="F5176" s="44">
        <v>268560.34375</v>
      </c>
      <c r="G5176" s="44">
        <v>241.4375</v>
      </c>
      <c r="H5176" s="44">
        <f t="shared" si="83"/>
        <v>0.241415344</v>
      </c>
    </row>
    <row r="5177" spans="1:8">
      <c r="A5177" s="44">
        <v>23</v>
      </c>
      <c r="B5177" s="44">
        <v>159</v>
      </c>
      <c r="C5177" s="44">
        <v>2.2247300000000001</v>
      </c>
      <c r="D5177" s="44">
        <v>849.00976600000001</v>
      </c>
      <c r="E5177" s="44">
        <v>268725.25</v>
      </c>
      <c r="F5177" s="44">
        <v>269574.25</v>
      </c>
      <c r="G5177" s="44">
        <v>849</v>
      </c>
      <c r="H5177" s="44">
        <f t="shared" si="83"/>
        <v>0.849009766</v>
      </c>
    </row>
    <row r="5178" spans="1:8">
      <c r="A5178" s="44">
        <v>23</v>
      </c>
      <c r="B5178" s="44">
        <v>160</v>
      </c>
      <c r="C5178" s="44">
        <v>2.5751330000000001</v>
      </c>
      <c r="D5178" s="44">
        <v>1210.3754879999999</v>
      </c>
      <c r="E5178" s="44">
        <v>271803.6875</v>
      </c>
      <c r="F5178" s="44">
        <v>273014.03125</v>
      </c>
      <c r="G5178" s="44">
        <v>1210.34375</v>
      </c>
      <c r="H5178" s="44">
        <f t="shared" si="83"/>
        <v>1.2103754879999999</v>
      </c>
    </row>
    <row r="5179" spans="1:8">
      <c r="A5179" s="44">
        <v>23</v>
      </c>
      <c r="B5179" s="44">
        <v>161</v>
      </c>
      <c r="C5179" s="44">
        <v>0.26277600000000001</v>
      </c>
      <c r="D5179" s="44">
        <v>264.99267600000002</v>
      </c>
      <c r="E5179" s="44">
        <v>275600.96875</v>
      </c>
      <c r="F5179" s="44">
        <v>275865.9375</v>
      </c>
      <c r="G5179" s="44">
        <v>264.96875</v>
      </c>
      <c r="H5179" s="44">
        <f t="shared" si="83"/>
        <v>0.26499267600000004</v>
      </c>
    </row>
    <row r="5180" spans="1:8">
      <c r="A5180" s="44">
        <v>23</v>
      </c>
      <c r="B5180" s="44">
        <v>162</v>
      </c>
      <c r="C5180" s="44">
        <v>9.9623000000000003E-2</v>
      </c>
      <c r="D5180" s="44">
        <v>575.55718999999999</v>
      </c>
      <c r="E5180" s="44">
        <v>276132.3125</v>
      </c>
      <c r="F5180" s="44">
        <v>276707.84375</v>
      </c>
      <c r="G5180" s="44">
        <v>575.53125</v>
      </c>
      <c r="H5180" s="44">
        <f t="shared" si="83"/>
        <v>0.57555718999999994</v>
      </c>
    </row>
    <row r="5181" spans="1:8">
      <c r="A5181" s="44">
        <v>23</v>
      </c>
      <c r="B5181" s="44">
        <v>163</v>
      </c>
      <c r="C5181" s="44">
        <v>1.088894</v>
      </c>
      <c r="D5181" s="44">
        <v>201.49281300000001</v>
      </c>
      <c r="E5181" s="44">
        <v>276819.65625</v>
      </c>
      <c r="F5181" s="44">
        <v>277021.15625</v>
      </c>
      <c r="G5181" s="44">
        <v>201.5</v>
      </c>
      <c r="H5181" s="44">
        <f t="shared" si="83"/>
        <v>0.20149281300000002</v>
      </c>
    </row>
    <row r="5182" spans="1:8">
      <c r="A5182" s="44">
        <v>23</v>
      </c>
      <c r="B5182" s="44">
        <v>164</v>
      </c>
      <c r="C5182" s="44">
        <v>0.56202200000000002</v>
      </c>
      <c r="D5182" s="44">
        <v>104.348854</v>
      </c>
      <c r="E5182" s="44">
        <v>278116.84375</v>
      </c>
      <c r="F5182" s="44">
        <v>278221.1875</v>
      </c>
      <c r="G5182" s="44">
        <v>104.34375</v>
      </c>
      <c r="H5182" s="44">
        <f t="shared" si="83"/>
        <v>0.104348854</v>
      </c>
    </row>
    <row r="5183" spans="1:8">
      <c r="A5183" s="44">
        <v>23</v>
      </c>
      <c r="B5183" s="44">
        <v>165</v>
      </c>
      <c r="C5183" s="44">
        <v>0.44394800000000001</v>
      </c>
      <c r="D5183" s="44">
        <v>795.74859600000002</v>
      </c>
      <c r="E5183" s="44">
        <v>278788.8125</v>
      </c>
      <c r="F5183" s="44">
        <v>279584.5625</v>
      </c>
      <c r="G5183" s="44">
        <v>795.75</v>
      </c>
      <c r="H5183" s="44">
        <f t="shared" si="83"/>
        <v>0.79574859600000003</v>
      </c>
    </row>
    <row r="5184" spans="1:8">
      <c r="A5184" s="44">
        <v>23</v>
      </c>
      <c r="B5184" s="44">
        <v>166</v>
      </c>
      <c r="C5184" s="44">
        <v>0.60350400000000004</v>
      </c>
      <c r="D5184" s="44">
        <v>514.191956</v>
      </c>
      <c r="E5184" s="44">
        <v>280041.6875</v>
      </c>
      <c r="F5184" s="44">
        <v>280555.875</v>
      </c>
      <c r="G5184" s="44">
        <v>514.1875</v>
      </c>
      <c r="H5184" s="44">
        <f t="shared" si="83"/>
        <v>0.51419195600000001</v>
      </c>
    </row>
    <row r="5185" spans="1:8">
      <c r="A5185" s="44">
        <v>23</v>
      </c>
      <c r="B5185" s="44">
        <v>167</v>
      </c>
      <c r="C5185" s="44">
        <v>0.40577000000000002</v>
      </c>
      <c r="D5185" s="44">
        <v>131.484207</v>
      </c>
      <c r="E5185" s="44">
        <v>281166.90625</v>
      </c>
      <c r="F5185" s="44">
        <v>281298.40625</v>
      </c>
      <c r="G5185" s="44">
        <v>131.5</v>
      </c>
      <c r="H5185" s="44">
        <f t="shared" si="83"/>
        <v>0.13148420699999999</v>
      </c>
    </row>
    <row r="5186" spans="1:8">
      <c r="A5186" s="44">
        <v>23</v>
      </c>
      <c r="B5186" s="44">
        <v>168</v>
      </c>
      <c r="C5186" s="44">
        <v>0.33421000000000001</v>
      </c>
      <c r="D5186" s="44">
        <v>318.52908300000001</v>
      </c>
      <c r="E5186" s="44">
        <v>281713.75</v>
      </c>
      <c r="F5186" s="44">
        <v>282032.25</v>
      </c>
      <c r="G5186" s="44">
        <v>318.5</v>
      </c>
      <c r="H5186" s="44">
        <f t="shared" si="83"/>
        <v>0.31852908299999999</v>
      </c>
    </row>
    <row r="5187" spans="1:8">
      <c r="A5187" s="44">
        <v>23</v>
      </c>
      <c r="B5187" s="44">
        <v>169</v>
      </c>
      <c r="C5187" s="44">
        <v>2.3369529999999998</v>
      </c>
      <c r="D5187" s="44">
        <v>96.933516999999995</v>
      </c>
      <c r="E5187" s="44">
        <v>282369.875</v>
      </c>
      <c r="F5187" s="44">
        <v>282466.8125</v>
      </c>
      <c r="G5187" s="44">
        <v>96.9375</v>
      </c>
      <c r="H5187" s="44">
        <f t="shared" si="83"/>
        <v>9.6933516999999997E-2</v>
      </c>
    </row>
    <row r="5188" spans="1:8">
      <c r="A5188" s="44">
        <v>23</v>
      </c>
      <c r="B5188" s="44">
        <v>170</v>
      </c>
      <c r="C5188" s="44">
        <v>0.499255</v>
      </c>
      <c r="D5188" s="44">
        <v>158.73344399999999</v>
      </c>
      <c r="E5188" s="44">
        <v>284807.84375</v>
      </c>
      <c r="F5188" s="44">
        <v>284966.59375</v>
      </c>
      <c r="G5188" s="44">
        <v>158.75</v>
      </c>
      <c r="H5188" s="44">
        <f t="shared" si="83"/>
        <v>0.158733444</v>
      </c>
    </row>
    <row r="5189" spans="1:8">
      <c r="A5189" s="44">
        <v>23</v>
      </c>
      <c r="B5189" s="44">
        <v>171</v>
      </c>
      <c r="C5189" s="44">
        <v>0.10652399999999999</v>
      </c>
      <c r="D5189" s="44">
        <v>183.11535599999999</v>
      </c>
      <c r="E5189" s="44">
        <v>285479.8125</v>
      </c>
      <c r="F5189" s="44">
        <v>285662.90625</v>
      </c>
      <c r="G5189" s="44">
        <v>183.09375</v>
      </c>
      <c r="H5189" s="44">
        <f t="shared" si="83"/>
        <v>0.18311535599999998</v>
      </c>
    </row>
    <row r="5190" spans="1:8">
      <c r="A5190" s="44">
        <v>23</v>
      </c>
      <c r="B5190" s="44">
        <v>172</v>
      </c>
      <c r="C5190" s="44">
        <v>0.33985300000000002</v>
      </c>
      <c r="D5190" s="44">
        <v>726.46276899999998</v>
      </c>
      <c r="E5190" s="44">
        <v>285776.6875</v>
      </c>
      <c r="F5190" s="44">
        <v>286503.15625</v>
      </c>
      <c r="G5190" s="44">
        <v>726.46875</v>
      </c>
      <c r="H5190" s="44">
        <f t="shared" ref="H5190:H5253" si="84">D5190/1000</f>
        <v>0.72646276899999995</v>
      </c>
    </row>
    <row r="5191" spans="1:8">
      <c r="A5191" s="44">
        <v>23</v>
      </c>
      <c r="B5191" s="44">
        <v>173</v>
      </c>
      <c r="C5191" s="44">
        <v>1.4544550000000001</v>
      </c>
      <c r="D5191" s="44">
        <v>113.177643</v>
      </c>
      <c r="E5191" s="44">
        <v>286854.9375</v>
      </c>
      <c r="F5191" s="44">
        <v>286968.125</v>
      </c>
      <c r="G5191" s="44">
        <v>113.1875</v>
      </c>
      <c r="H5191" s="44">
        <f t="shared" si="84"/>
        <v>0.11317764300000001</v>
      </c>
    </row>
    <row r="5192" spans="1:8">
      <c r="A5192" s="44">
        <v>23</v>
      </c>
      <c r="B5192" s="44">
        <v>174</v>
      </c>
      <c r="C5192" s="44">
        <v>1.577364</v>
      </c>
      <c r="D5192" s="44">
        <v>248.938141</v>
      </c>
      <c r="E5192" s="44">
        <v>288433.875</v>
      </c>
      <c r="F5192" s="44">
        <v>288682.78125</v>
      </c>
      <c r="G5192" s="44">
        <v>248.90625</v>
      </c>
      <c r="H5192" s="44">
        <f t="shared" si="84"/>
        <v>0.248938141</v>
      </c>
    </row>
    <row r="5193" spans="1:8">
      <c r="A5193" s="44">
        <v>23</v>
      </c>
      <c r="B5193" s="44">
        <v>175</v>
      </c>
      <c r="C5193" s="44">
        <v>8.8358000000000006E-2</v>
      </c>
      <c r="D5193" s="44">
        <v>323.34079000000003</v>
      </c>
      <c r="E5193" s="44">
        <v>290265.84375</v>
      </c>
      <c r="F5193" s="44">
        <v>290589.1875</v>
      </c>
      <c r="G5193" s="44">
        <v>323.34375</v>
      </c>
      <c r="H5193" s="44">
        <f t="shared" si="84"/>
        <v>0.32334079000000004</v>
      </c>
    </row>
    <row r="5194" spans="1:8">
      <c r="A5194" s="44">
        <v>23</v>
      </c>
      <c r="B5194" s="44">
        <v>176</v>
      </c>
      <c r="C5194" s="44">
        <v>0.38568799999999998</v>
      </c>
      <c r="D5194" s="44">
        <v>128.40739400000001</v>
      </c>
      <c r="E5194" s="44">
        <v>290687.75</v>
      </c>
      <c r="F5194" s="44">
        <v>290816.125</v>
      </c>
      <c r="G5194" s="44">
        <v>128.375</v>
      </c>
      <c r="H5194" s="44">
        <f t="shared" si="84"/>
        <v>0.12840739400000001</v>
      </c>
    </row>
    <row r="5195" spans="1:8">
      <c r="A5195" s="44">
        <v>23</v>
      </c>
      <c r="B5195" s="44">
        <v>177</v>
      </c>
      <c r="C5195" s="44">
        <v>0.118856</v>
      </c>
      <c r="D5195" s="44">
        <v>116.777367</v>
      </c>
      <c r="E5195" s="44">
        <v>291203.40625</v>
      </c>
      <c r="F5195" s="44">
        <v>291320.1875</v>
      </c>
      <c r="G5195" s="44">
        <v>116.78125</v>
      </c>
      <c r="H5195" s="44">
        <f t="shared" si="84"/>
        <v>0.11677736699999999</v>
      </c>
    </row>
    <row r="5196" spans="1:8">
      <c r="A5196" s="44">
        <v>23</v>
      </c>
      <c r="B5196" s="44">
        <v>178</v>
      </c>
      <c r="C5196" s="44">
        <v>0.31036900000000001</v>
      </c>
      <c r="D5196" s="44">
        <v>755.28973399999995</v>
      </c>
      <c r="E5196" s="44">
        <v>291453.4375</v>
      </c>
      <c r="F5196" s="44">
        <v>292208.75</v>
      </c>
      <c r="G5196" s="44">
        <v>755.3125</v>
      </c>
      <c r="H5196" s="44">
        <f t="shared" si="84"/>
        <v>0.75528973399999999</v>
      </c>
    </row>
    <row r="5197" spans="1:8">
      <c r="A5197" s="44">
        <v>23</v>
      </c>
      <c r="B5197" s="44">
        <v>179</v>
      </c>
      <c r="C5197" s="44">
        <v>0.99985900000000005</v>
      </c>
      <c r="D5197" s="44">
        <v>215.101563</v>
      </c>
      <c r="E5197" s="44">
        <v>292531.6875</v>
      </c>
      <c r="F5197" s="44">
        <v>292746.8125</v>
      </c>
      <c r="G5197" s="44">
        <v>215.125</v>
      </c>
      <c r="H5197" s="44">
        <f t="shared" si="84"/>
        <v>0.215101563</v>
      </c>
    </row>
    <row r="5198" spans="1:8">
      <c r="A5198" s="44">
        <v>23</v>
      </c>
      <c r="B5198" s="44">
        <v>180</v>
      </c>
      <c r="C5198" s="44">
        <v>0.32957399999999998</v>
      </c>
      <c r="D5198" s="44">
        <v>139.70219399999999</v>
      </c>
      <c r="E5198" s="44">
        <v>293750.53125</v>
      </c>
      <c r="F5198" s="44">
        <v>293890.25</v>
      </c>
      <c r="G5198" s="44">
        <v>139.71875</v>
      </c>
      <c r="H5198" s="44">
        <f t="shared" si="84"/>
        <v>0.139702194</v>
      </c>
    </row>
    <row r="5199" spans="1:8">
      <c r="A5199" s="44">
        <v>23</v>
      </c>
      <c r="B5199" s="44">
        <v>181</v>
      </c>
      <c r="C5199" s="44">
        <v>2.3303419999999999</v>
      </c>
      <c r="D5199" s="44">
        <v>496.39547700000003</v>
      </c>
      <c r="E5199" s="44">
        <v>294224.75</v>
      </c>
      <c r="F5199" s="44">
        <v>294721.15625</v>
      </c>
      <c r="G5199" s="44">
        <v>496.40625</v>
      </c>
      <c r="H5199" s="44">
        <f t="shared" si="84"/>
        <v>0.49639547700000003</v>
      </c>
    </row>
    <row r="5200" spans="1:8">
      <c r="A5200" s="44">
        <v>23</v>
      </c>
      <c r="B5200" s="44">
        <v>182</v>
      </c>
      <c r="C5200" s="44">
        <v>0.56009699999999996</v>
      </c>
      <c r="D5200" s="44">
        <v>976.45281999999997</v>
      </c>
      <c r="E5200" s="44">
        <v>297053.15625</v>
      </c>
      <c r="F5200" s="44">
        <v>298029.59375</v>
      </c>
      <c r="G5200" s="44">
        <v>976.4375</v>
      </c>
      <c r="H5200" s="44">
        <f t="shared" si="84"/>
        <v>0.97645282</v>
      </c>
    </row>
    <row r="5201" spans="1:8">
      <c r="A5201" s="44">
        <v>23</v>
      </c>
      <c r="B5201" s="44">
        <v>183</v>
      </c>
      <c r="C5201" s="44">
        <v>2.1722100000000002</v>
      </c>
      <c r="D5201" s="44">
        <v>889.39489700000001</v>
      </c>
      <c r="E5201" s="44">
        <v>298600.21875</v>
      </c>
      <c r="F5201" s="44">
        <v>299489.625</v>
      </c>
      <c r="G5201" s="44">
        <v>889.40625</v>
      </c>
      <c r="H5201" s="44">
        <f t="shared" si="84"/>
        <v>0.88939489699999996</v>
      </c>
    </row>
    <row r="5202" spans="1:8">
      <c r="A5202" s="44">
        <v>23</v>
      </c>
      <c r="B5202" s="44">
        <v>184</v>
      </c>
      <c r="C5202" s="44">
        <v>0.31940000000000002</v>
      </c>
      <c r="D5202" s="44">
        <v>104.93785099999999</v>
      </c>
      <c r="E5202" s="44">
        <v>301663.0625</v>
      </c>
      <c r="F5202" s="44">
        <v>301768</v>
      </c>
      <c r="G5202" s="44">
        <v>104.9375</v>
      </c>
      <c r="H5202" s="44">
        <f t="shared" si="84"/>
        <v>0.104937851</v>
      </c>
    </row>
    <row r="5203" spans="1:8">
      <c r="A5203" s="44">
        <v>23</v>
      </c>
      <c r="B5203" s="44">
        <v>185</v>
      </c>
      <c r="C5203" s="44">
        <v>1.336033</v>
      </c>
      <c r="D5203" s="44">
        <v>864.12756300000001</v>
      </c>
      <c r="E5203" s="44">
        <v>302094.09375</v>
      </c>
      <c r="F5203" s="44">
        <v>302958.21875</v>
      </c>
      <c r="G5203" s="44">
        <v>864.125</v>
      </c>
      <c r="H5203" s="44">
        <f t="shared" si="84"/>
        <v>0.86412756300000004</v>
      </c>
    </row>
    <row r="5204" spans="1:8">
      <c r="A5204" s="44">
        <v>23</v>
      </c>
      <c r="B5204" s="44">
        <v>186</v>
      </c>
      <c r="C5204" s="44">
        <v>0.30141800000000002</v>
      </c>
      <c r="D5204" s="44">
        <v>164.52745100000001</v>
      </c>
      <c r="E5204" s="44">
        <v>304305</v>
      </c>
      <c r="F5204" s="44">
        <v>304469.53125</v>
      </c>
      <c r="G5204" s="44">
        <v>164.53125</v>
      </c>
      <c r="H5204" s="44">
        <f t="shared" si="84"/>
        <v>0.16452745100000002</v>
      </c>
    </row>
    <row r="5205" spans="1:8">
      <c r="A5205" s="44">
        <v>23</v>
      </c>
      <c r="B5205" s="44">
        <v>187</v>
      </c>
      <c r="C5205" s="44">
        <v>7.6560000000000003E-2</v>
      </c>
      <c r="D5205" s="44">
        <v>734.43499799999995</v>
      </c>
      <c r="E5205" s="44">
        <v>304773.8125</v>
      </c>
      <c r="F5205" s="44">
        <v>305508.25</v>
      </c>
      <c r="G5205" s="44">
        <v>734.4375</v>
      </c>
      <c r="H5205" s="44">
        <f t="shared" si="84"/>
        <v>0.73443499800000001</v>
      </c>
    </row>
    <row r="5206" spans="1:8">
      <c r="A5206" s="44">
        <v>23</v>
      </c>
      <c r="B5206" s="44">
        <v>188</v>
      </c>
      <c r="C5206" s="44">
        <v>0.93701199999999996</v>
      </c>
      <c r="D5206" s="44">
        <v>160.07504299999999</v>
      </c>
      <c r="E5206" s="44">
        <v>305586.40625</v>
      </c>
      <c r="F5206" s="44">
        <v>305746.46875</v>
      </c>
      <c r="G5206" s="44">
        <v>160.0625</v>
      </c>
      <c r="H5206" s="44">
        <f t="shared" si="84"/>
        <v>0.160075043</v>
      </c>
    </row>
    <row r="5207" spans="1:8">
      <c r="A5207" s="44">
        <v>23</v>
      </c>
      <c r="B5207" s="44">
        <v>189</v>
      </c>
      <c r="C5207" s="44">
        <v>0.23483100000000001</v>
      </c>
      <c r="D5207" s="44">
        <v>191.152084</v>
      </c>
      <c r="E5207" s="44">
        <v>306695.90625</v>
      </c>
      <c r="F5207" s="44">
        <v>306887.0625</v>
      </c>
      <c r="G5207" s="44">
        <v>191.15625</v>
      </c>
      <c r="H5207" s="44">
        <f t="shared" si="84"/>
        <v>0.191152084</v>
      </c>
    </row>
    <row r="5208" spans="1:8">
      <c r="A5208" s="44">
        <v>23</v>
      </c>
      <c r="B5208" s="44">
        <v>190</v>
      </c>
      <c r="C5208" s="44">
        <v>2.3442440000000002</v>
      </c>
      <c r="D5208" s="44">
        <v>237.338593</v>
      </c>
      <c r="E5208" s="44">
        <v>307133.4375</v>
      </c>
      <c r="F5208" s="44">
        <v>307370.78125</v>
      </c>
      <c r="G5208" s="44">
        <v>237.34375</v>
      </c>
      <c r="H5208" s="44">
        <f t="shared" si="84"/>
        <v>0.23733859300000001</v>
      </c>
    </row>
    <row r="5209" spans="1:8">
      <c r="A5209" s="44">
        <v>23</v>
      </c>
      <c r="B5209" s="44">
        <v>191</v>
      </c>
      <c r="C5209" s="44">
        <v>0.67341499999999999</v>
      </c>
      <c r="D5209" s="44">
        <v>146.87596099999999</v>
      </c>
      <c r="E5209" s="44">
        <v>309727.53125</v>
      </c>
      <c r="F5209" s="44">
        <v>309874.40625</v>
      </c>
      <c r="G5209" s="44">
        <v>146.875</v>
      </c>
      <c r="H5209" s="44">
        <f t="shared" si="84"/>
        <v>0.146875961</v>
      </c>
    </row>
    <row r="5210" spans="1:8">
      <c r="A5210" s="44">
        <v>23</v>
      </c>
      <c r="B5210" s="44">
        <v>192</v>
      </c>
      <c r="C5210" s="44">
        <v>1.3014619999999999</v>
      </c>
      <c r="D5210" s="44">
        <v>294.72814899999997</v>
      </c>
      <c r="E5210" s="44">
        <v>310558.84375</v>
      </c>
      <c r="F5210" s="44">
        <v>310853.5625</v>
      </c>
      <c r="G5210" s="44">
        <v>294.71875</v>
      </c>
      <c r="H5210" s="44">
        <f t="shared" si="84"/>
        <v>0.29472814899999999</v>
      </c>
    </row>
    <row r="5211" spans="1:8">
      <c r="A5211" s="44">
        <v>23</v>
      </c>
      <c r="B5211" s="44">
        <v>193</v>
      </c>
      <c r="C5211" s="44">
        <v>0.70992</v>
      </c>
      <c r="D5211" s="44">
        <v>568.83386199999995</v>
      </c>
      <c r="E5211" s="44">
        <v>312168.4375</v>
      </c>
      <c r="F5211" s="44">
        <v>312737.28125</v>
      </c>
      <c r="G5211" s="44">
        <v>568.84375</v>
      </c>
      <c r="H5211" s="44">
        <f t="shared" si="84"/>
        <v>0.56883386199999997</v>
      </c>
    </row>
    <row r="5212" spans="1:8">
      <c r="A5212" s="44">
        <v>23</v>
      </c>
      <c r="B5212" s="44">
        <v>194</v>
      </c>
      <c r="C5212" s="44">
        <v>1.355729</v>
      </c>
      <c r="D5212" s="44">
        <v>560.02459699999997</v>
      </c>
      <c r="E5212" s="44">
        <v>313450.625</v>
      </c>
      <c r="F5212" s="44">
        <v>314010.65625</v>
      </c>
      <c r="G5212" s="44">
        <v>560.03125</v>
      </c>
      <c r="H5212" s="44">
        <f t="shared" si="84"/>
        <v>0.56002459699999996</v>
      </c>
    </row>
    <row r="5213" spans="1:8">
      <c r="A5213" s="44">
        <v>23</v>
      </c>
      <c r="B5213" s="44">
        <v>195</v>
      </c>
      <c r="C5213" s="44">
        <v>1.0305169999999999</v>
      </c>
      <c r="D5213" s="44">
        <v>336.01437399999998</v>
      </c>
      <c r="E5213" s="44">
        <v>315374.65625</v>
      </c>
      <c r="F5213" s="44">
        <v>315710.65625</v>
      </c>
      <c r="G5213" s="44">
        <v>336</v>
      </c>
      <c r="H5213" s="44">
        <f t="shared" si="84"/>
        <v>0.33601437399999995</v>
      </c>
    </row>
    <row r="5214" spans="1:8">
      <c r="A5214" s="44">
        <v>23</v>
      </c>
      <c r="B5214" s="44">
        <v>196</v>
      </c>
      <c r="C5214" s="44">
        <v>1.0395380000000001</v>
      </c>
      <c r="D5214" s="44">
        <v>95.115211000000002</v>
      </c>
      <c r="E5214" s="44">
        <v>316751.4375</v>
      </c>
      <c r="F5214" s="44">
        <v>316846.5625</v>
      </c>
      <c r="G5214" s="44">
        <v>95.125</v>
      </c>
      <c r="H5214" s="44">
        <f t="shared" si="84"/>
        <v>9.5115211000000005E-2</v>
      </c>
    </row>
    <row r="5215" spans="1:8">
      <c r="A5215" s="44">
        <v>23</v>
      </c>
      <c r="B5215" s="44">
        <v>197</v>
      </c>
      <c r="C5215" s="44">
        <v>0.646957</v>
      </c>
      <c r="D5215" s="44">
        <v>283.069885</v>
      </c>
      <c r="E5215" s="44">
        <v>317892.34375</v>
      </c>
      <c r="F5215" s="44">
        <v>318175.40625</v>
      </c>
      <c r="G5215" s="44">
        <v>283.0625</v>
      </c>
      <c r="H5215" s="44">
        <f t="shared" si="84"/>
        <v>0.28306988500000002</v>
      </c>
    </row>
    <row r="5216" spans="1:8">
      <c r="A5216" s="44">
        <v>23</v>
      </c>
      <c r="B5216" s="44">
        <v>198</v>
      </c>
      <c r="C5216" s="44">
        <v>9.9824999999999997E-2</v>
      </c>
      <c r="D5216" s="44">
        <v>347.37558000000001</v>
      </c>
      <c r="E5216" s="44">
        <v>318830</v>
      </c>
      <c r="F5216" s="44">
        <v>319177.375</v>
      </c>
      <c r="G5216" s="44">
        <v>347.375</v>
      </c>
      <c r="H5216" s="44">
        <f t="shared" si="84"/>
        <v>0.34737558000000002</v>
      </c>
    </row>
    <row r="5217" spans="1:8">
      <c r="A5217" s="44">
        <v>23</v>
      </c>
      <c r="B5217" s="44">
        <v>199</v>
      </c>
      <c r="C5217" s="44">
        <v>0.75674399999999997</v>
      </c>
      <c r="D5217" s="44">
        <v>159.99259900000001</v>
      </c>
      <c r="E5217" s="44">
        <v>319284.15625</v>
      </c>
      <c r="F5217" s="44">
        <v>319444.125</v>
      </c>
      <c r="G5217" s="44">
        <v>159.96875</v>
      </c>
      <c r="H5217" s="44">
        <f t="shared" si="84"/>
        <v>0.15999259900000001</v>
      </c>
    </row>
    <row r="5218" spans="1:8">
      <c r="A5218" s="44">
        <v>23</v>
      </c>
      <c r="B5218" s="44">
        <v>200</v>
      </c>
      <c r="C5218" s="44">
        <v>5.3602249999999998</v>
      </c>
      <c r="D5218" s="44">
        <v>296.73666400000002</v>
      </c>
      <c r="E5218" s="44">
        <v>320206.125</v>
      </c>
      <c r="F5218" s="44">
        <v>320502.84375</v>
      </c>
      <c r="G5218" s="44">
        <v>296.71875</v>
      </c>
      <c r="H5218" s="44">
        <f t="shared" si="84"/>
        <v>0.29673666400000004</v>
      </c>
    </row>
    <row r="5219" spans="1:8">
      <c r="A5219" s="44">
        <v>23</v>
      </c>
      <c r="B5219" s="44">
        <v>201</v>
      </c>
      <c r="C5219" s="44">
        <v>1.866673</v>
      </c>
      <c r="D5219" s="44">
        <v>108.063103</v>
      </c>
      <c r="E5219" s="44">
        <v>325878.5625</v>
      </c>
      <c r="F5219" s="44">
        <v>325986.625</v>
      </c>
      <c r="G5219" s="44">
        <v>108.0625</v>
      </c>
      <c r="H5219" s="44">
        <f t="shared" si="84"/>
        <v>0.10806310299999999</v>
      </c>
    </row>
    <row r="5220" spans="1:8">
      <c r="A5220" s="44">
        <v>23</v>
      </c>
      <c r="B5220" s="44">
        <v>202</v>
      </c>
      <c r="C5220" s="44">
        <v>0.49009599999999998</v>
      </c>
      <c r="D5220" s="44">
        <v>199.92089799999999</v>
      </c>
      <c r="E5220" s="44">
        <v>327863.1875</v>
      </c>
      <c r="F5220" s="44">
        <v>328063.09375</v>
      </c>
      <c r="G5220" s="44">
        <v>199.90625</v>
      </c>
      <c r="H5220" s="44">
        <f t="shared" si="84"/>
        <v>0.19992089799999999</v>
      </c>
    </row>
    <row r="5221" spans="1:8">
      <c r="A5221" s="44">
        <v>23</v>
      </c>
      <c r="B5221" s="44">
        <v>203</v>
      </c>
      <c r="C5221" s="44">
        <v>0.72549600000000003</v>
      </c>
      <c r="D5221" s="44">
        <v>162.368134</v>
      </c>
      <c r="E5221" s="44">
        <v>328566.375</v>
      </c>
      <c r="F5221" s="44">
        <v>328728.71875</v>
      </c>
      <c r="G5221" s="44">
        <v>162.34375</v>
      </c>
      <c r="H5221" s="44">
        <f t="shared" si="84"/>
        <v>0.162368134</v>
      </c>
    </row>
    <row r="5222" spans="1:8">
      <c r="A5222" s="44">
        <v>23</v>
      </c>
      <c r="B5222" s="44">
        <v>204</v>
      </c>
      <c r="C5222" s="44">
        <v>0.31621300000000002</v>
      </c>
      <c r="D5222" s="44">
        <v>185.856934</v>
      </c>
      <c r="E5222" s="44">
        <v>329457.09375</v>
      </c>
      <c r="F5222" s="44">
        <v>329642.96875</v>
      </c>
      <c r="G5222" s="44">
        <v>185.875</v>
      </c>
      <c r="H5222" s="44">
        <f t="shared" si="84"/>
        <v>0.185856934</v>
      </c>
    </row>
    <row r="5223" spans="1:8">
      <c r="A5223" s="44">
        <v>23</v>
      </c>
      <c r="B5223" s="44">
        <v>205</v>
      </c>
      <c r="C5223" s="44">
        <v>2.0352350000000001</v>
      </c>
      <c r="D5223" s="44">
        <v>136.39473000000001</v>
      </c>
      <c r="E5223" s="44">
        <v>329972.5625</v>
      </c>
      <c r="F5223" s="44">
        <v>330108.9375</v>
      </c>
      <c r="G5223" s="44">
        <v>136.375</v>
      </c>
      <c r="H5223" s="44">
        <f t="shared" si="84"/>
        <v>0.13639473000000002</v>
      </c>
    </row>
    <row r="5224" spans="1:8">
      <c r="A5224" s="44">
        <v>23</v>
      </c>
      <c r="B5224" s="44">
        <v>206</v>
      </c>
      <c r="C5224" s="44">
        <v>0.13503699999999999</v>
      </c>
      <c r="D5224" s="44">
        <v>371.51080300000001</v>
      </c>
      <c r="E5224" s="44">
        <v>332144.90625</v>
      </c>
      <c r="F5224" s="44">
        <v>332516.40625</v>
      </c>
      <c r="G5224" s="44">
        <v>371.5</v>
      </c>
      <c r="H5224" s="44">
        <f t="shared" si="84"/>
        <v>0.371510803</v>
      </c>
    </row>
    <row r="5225" spans="1:8">
      <c r="A5225" s="44">
        <v>23</v>
      </c>
      <c r="B5225" s="44">
        <v>207</v>
      </c>
      <c r="C5225" s="44">
        <v>1.474119</v>
      </c>
      <c r="D5225" s="44">
        <v>97.435576999999995</v>
      </c>
      <c r="E5225" s="44">
        <v>332654.03125</v>
      </c>
      <c r="F5225" s="44">
        <v>332751.46875</v>
      </c>
      <c r="G5225" s="44">
        <v>97.4375</v>
      </c>
      <c r="H5225" s="44">
        <f t="shared" si="84"/>
        <v>9.7435576999999995E-2</v>
      </c>
    </row>
    <row r="5226" spans="1:8">
      <c r="A5226" s="44">
        <v>23</v>
      </c>
      <c r="B5226" s="44">
        <v>208</v>
      </c>
      <c r="C5226" s="44">
        <v>0.47432800000000003</v>
      </c>
      <c r="D5226" s="44">
        <v>271.90145899999999</v>
      </c>
      <c r="E5226" s="44">
        <v>334232.28125</v>
      </c>
      <c r="F5226" s="44">
        <v>334504.15625</v>
      </c>
      <c r="G5226" s="44">
        <v>271.875</v>
      </c>
      <c r="H5226" s="44">
        <f t="shared" si="84"/>
        <v>0.27190145900000001</v>
      </c>
    </row>
    <row r="5227" spans="1:8">
      <c r="A5227" s="44">
        <v>23</v>
      </c>
      <c r="B5227" s="44">
        <v>209</v>
      </c>
      <c r="C5227" s="44">
        <v>7.5341000000000005E-2</v>
      </c>
      <c r="D5227" s="44">
        <v>653.97882100000004</v>
      </c>
      <c r="E5227" s="44">
        <v>334982.40625</v>
      </c>
      <c r="F5227" s="44">
        <v>335636.40625</v>
      </c>
      <c r="G5227" s="44">
        <v>654</v>
      </c>
      <c r="H5227" s="44">
        <f t="shared" si="84"/>
        <v>0.65397882100000004</v>
      </c>
    </row>
    <row r="5228" spans="1:8">
      <c r="A5228" s="44">
        <v>23</v>
      </c>
      <c r="B5228" s="44">
        <v>210</v>
      </c>
      <c r="C5228" s="44">
        <v>0.75798100000000002</v>
      </c>
      <c r="D5228" s="44">
        <v>112.09493999999999</v>
      </c>
      <c r="E5228" s="44">
        <v>335716.84375</v>
      </c>
      <c r="F5228" s="44">
        <v>335828.9375</v>
      </c>
      <c r="G5228" s="44">
        <v>112.09375</v>
      </c>
      <c r="H5228" s="44">
        <f t="shared" si="84"/>
        <v>0.11209493999999999</v>
      </c>
    </row>
    <row r="5229" spans="1:8">
      <c r="A5229" s="44">
        <v>23</v>
      </c>
      <c r="B5229" s="44">
        <v>211</v>
      </c>
      <c r="C5229" s="44">
        <v>1.4248400000000001</v>
      </c>
      <c r="D5229" s="44">
        <v>239.71412699999999</v>
      </c>
      <c r="E5229" s="44">
        <v>336591.9375</v>
      </c>
      <c r="F5229" s="44">
        <v>336831.65625</v>
      </c>
      <c r="G5229" s="44">
        <v>239.71875</v>
      </c>
      <c r="H5229" s="44">
        <f t="shared" si="84"/>
        <v>0.239714127</v>
      </c>
    </row>
    <row r="5230" spans="1:8">
      <c r="A5230" s="44">
        <v>23</v>
      </c>
      <c r="B5230" s="44">
        <v>212</v>
      </c>
      <c r="C5230" s="44">
        <v>5.9021999999999998E-2</v>
      </c>
      <c r="D5230" s="44">
        <v>131.414276</v>
      </c>
      <c r="E5230" s="44">
        <v>338264</v>
      </c>
      <c r="F5230" s="44">
        <v>338395.40625</v>
      </c>
      <c r="G5230" s="44">
        <v>131.40625</v>
      </c>
      <c r="H5230" s="44">
        <f t="shared" si="84"/>
        <v>0.131414276</v>
      </c>
    </row>
    <row r="5231" spans="1:8">
      <c r="A5231" s="44">
        <v>23</v>
      </c>
      <c r="B5231" s="44">
        <v>213</v>
      </c>
      <c r="C5231" s="44">
        <v>0.40256999999999998</v>
      </c>
      <c r="D5231" s="44">
        <v>153.76165800000001</v>
      </c>
      <c r="E5231" s="44">
        <v>338467.15625</v>
      </c>
      <c r="F5231" s="44">
        <v>338620.9375</v>
      </c>
      <c r="G5231" s="44">
        <v>153.78125</v>
      </c>
      <c r="H5231" s="44">
        <f t="shared" si="84"/>
        <v>0.15376165800000002</v>
      </c>
    </row>
    <row r="5232" spans="1:8">
      <c r="A5232" s="44">
        <v>23</v>
      </c>
      <c r="B5232" s="44">
        <v>214</v>
      </c>
      <c r="C5232" s="44">
        <v>0.17982799999999999</v>
      </c>
      <c r="D5232" s="44">
        <v>175.816147</v>
      </c>
      <c r="E5232" s="44">
        <v>339029.71875</v>
      </c>
      <c r="F5232" s="44">
        <v>339205.53125</v>
      </c>
      <c r="G5232" s="44">
        <v>175.8125</v>
      </c>
      <c r="H5232" s="44">
        <f t="shared" si="84"/>
        <v>0.17581614700000001</v>
      </c>
    </row>
    <row r="5233" spans="1:8">
      <c r="A5233" s="44">
        <v>23</v>
      </c>
      <c r="B5233" s="44">
        <v>215</v>
      </c>
      <c r="C5233" s="44">
        <v>1.282357</v>
      </c>
      <c r="D5233" s="44">
        <v>150.655655</v>
      </c>
      <c r="E5233" s="44">
        <v>339389.09375</v>
      </c>
      <c r="F5233" s="44">
        <v>339539.78125</v>
      </c>
      <c r="G5233" s="44">
        <v>150.6875</v>
      </c>
      <c r="H5233" s="44">
        <f t="shared" si="84"/>
        <v>0.150655655</v>
      </c>
    </row>
    <row r="5234" spans="1:8">
      <c r="A5234" s="44">
        <v>23</v>
      </c>
      <c r="B5234" s="44">
        <v>216</v>
      </c>
      <c r="C5234" s="44">
        <v>0.36244199999999999</v>
      </c>
      <c r="D5234" s="44">
        <v>172.00245699999999</v>
      </c>
      <c r="E5234" s="44">
        <v>340827.5</v>
      </c>
      <c r="F5234" s="44">
        <v>340999.53125</v>
      </c>
      <c r="G5234" s="44">
        <v>172.03125</v>
      </c>
      <c r="H5234" s="44">
        <f t="shared" si="84"/>
        <v>0.172002457</v>
      </c>
    </row>
    <row r="5235" spans="1:8">
      <c r="A5235" s="44">
        <v>23</v>
      </c>
      <c r="B5235" s="44">
        <v>217</v>
      </c>
      <c r="C5235" s="44">
        <v>8.8590000000000006E-3</v>
      </c>
      <c r="D5235" s="44">
        <v>185.75235000000001</v>
      </c>
      <c r="E5235" s="44">
        <v>341363.78125</v>
      </c>
      <c r="F5235" s="44">
        <v>341549.5625</v>
      </c>
      <c r="G5235" s="44">
        <v>185.78125</v>
      </c>
      <c r="H5235" s="44">
        <f t="shared" si="84"/>
        <v>0.18575235000000001</v>
      </c>
    </row>
    <row r="5236" spans="1:8">
      <c r="A5236" s="44">
        <v>23</v>
      </c>
      <c r="B5236" s="44">
        <v>218</v>
      </c>
      <c r="C5236" s="44">
        <v>0.51282099999999997</v>
      </c>
      <c r="D5236" s="44">
        <v>390.42593399999998</v>
      </c>
      <c r="E5236" s="44">
        <v>341566.90625</v>
      </c>
      <c r="F5236" s="44">
        <v>341957.34375</v>
      </c>
      <c r="G5236" s="44">
        <v>390.4375</v>
      </c>
      <c r="H5236" s="44">
        <f t="shared" si="84"/>
        <v>0.39042593399999997</v>
      </c>
    </row>
    <row r="5237" spans="1:8">
      <c r="A5237" s="44">
        <v>23</v>
      </c>
      <c r="B5237" s="44">
        <v>219</v>
      </c>
      <c r="C5237" s="44">
        <v>1.026505</v>
      </c>
      <c r="D5237" s="44">
        <v>529.75537099999997</v>
      </c>
      <c r="E5237" s="44">
        <v>342473.28125</v>
      </c>
      <c r="F5237" s="44">
        <v>343003.0625</v>
      </c>
      <c r="G5237" s="44">
        <v>529.78125</v>
      </c>
      <c r="H5237" s="44">
        <f t="shared" si="84"/>
        <v>0.52975537099999992</v>
      </c>
    </row>
    <row r="5238" spans="1:8">
      <c r="A5238" s="44">
        <v>23</v>
      </c>
      <c r="B5238" s="44">
        <v>220</v>
      </c>
      <c r="C5238" s="44">
        <v>0.43589299999999997</v>
      </c>
      <c r="D5238" s="44">
        <v>176.292542</v>
      </c>
      <c r="E5238" s="44">
        <v>344042.25</v>
      </c>
      <c r="F5238" s="44">
        <v>344218.5625</v>
      </c>
      <c r="G5238" s="44">
        <v>176.3125</v>
      </c>
      <c r="H5238" s="44">
        <f t="shared" si="84"/>
        <v>0.176292542</v>
      </c>
    </row>
    <row r="5239" spans="1:8">
      <c r="A5239" s="44">
        <v>23</v>
      </c>
      <c r="B5239" s="44">
        <v>221</v>
      </c>
      <c r="C5239" s="44">
        <v>0.44752199999999998</v>
      </c>
      <c r="D5239" s="44">
        <v>98.407600000000002</v>
      </c>
      <c r="E5239" s="44">
        <v>344668.8125</v>
      </c>
      <c r="F5239" s="44">
        <v>344767.1875</v>
      </c>
      <c r="G5239" s="44">
        <v>98.375</v>
      </c>
      <c r="H5239" s="44">
        <f t="shared" si="84"/>
        <v>9.8407599999999998E-2</v>
      </c>
    </row>
    <row r="5240" spans="1:8">
      <c r="A5240" s="44">
        <v>23</v>
      </c>
      <c r="B5240" s="44">
        <v>222</v>
      </c>
      <c r="C5240" s="44">
        <v>9.0192999999999995E-2</v>
      </c>
      <c r="D5240" s="44">
        <v>555.26715100000001</v>
      </c>
      <c r="E5240" s="44">
        <v>345215.71875</v>
      </c>
      <c r="F5240" s="44">
        <v>345771</v>
      </c>
      <c r="G5240" s="44">
        <v>555.28125</v>
      </c>
      <c r="H5240" s="44">
        <f t="shared" si="84"/>
        <v>0.55526715100000001</v>
      </c>
    </row>
    <row r="5241" spans="1:8">
      <c r="A5241" s="44">
        <v>23</v>
      </c>
      <c r="B5241" s="44">
        <v>223</v>
      </c>
      <c r="C5241" s="44">
        <v>1.0302610000000001</v>
      </c>
      <c r="D5241" s="44">
        <v>597.61071800000002</v>
      </c>
      <c r="E5241" s="44">
        <v>345872.0625</v>
      </c>
      <c r="F5241" s="44">
        <v>346469.6875</v>
      </c>
      <c r="G5241" s="44">
        <v>597.625</v>
      </c>
      <c r="H5241" s="44">
        <f t="shared" si="84"/>
        <v>0.59761071799999999</v>
      </c>
    </row>
    <row r="5242" spans="1:8">
      <c r="A5242" s="44">
        <v>23</v>
      </c>
      <c r="B5242" s="44">
        <v>224</v>
      </c>
      <c r="C5242" s="44">
        <v>0.41802600000000001</v>
      </c>
      <c r="D5242" s="44">
        <v>104.56218699999999</v>
      </c>
      <c r="E5242" s="44">
        <v>347512.875</v>
      </c>
      <c r="F5242" s="44">
        <v>347617.4375</v>
      </c>
      <c r="G5242" s="44">
        <v>104.5625</v>
      </c>
      <c r="H5242" s="44">
        <f t="shared" si="84"/>
        <v>0.104562187</v>
      </c>
    </row>
    <row r="5243" spans="1:8">
      <c r="A5243" s="44">
        <v>23</v>
      </c>
      <c r="B5243" s="44">
        <v>225</v>
      </c>
      <c r="C5243" s="44">
        <v>2.6932670000000001</v>
      </c>
      <c r="D5243" s="44">
        <v>470.53466800000001</v>
      </c>
      <c r="E5243" s="44">
        <v>348045.90625</v>
      </c>
      <c r="F5243" s="44">
        <v>348516.4375</v>
      </c>
      <c r="G5243" s="44">
        <v>470.53125</v>
      </c>
      <c r="H5243" s="44">
        <f t="shared" si="84"/>
        <v>0.47053466799999999</v>
      </c>
    </row>
    <row r="5244" spans="1:8">
      <c r="A5244" s="44">
        <v>23</v>
      </c>
      <c r="B5244" s="44">
        <v>226</v>
      </c>
      <c r="C5244" s="44">
        <v>0.24948899999999999</v>
      </c>
      <c r="D5244" s="44">
        <v>95.158524</v>
      </c>
      <c r="E5244" s="44">
        <v>351222.125</v>
      </c>
      <c r="F5244" s="44">
        <v>351317.28125</v>
      </c>
      <c r="G5244" s="44">
        <v>95.15625</v>
      </c>
      <c r="H5244" s="44">
        <f t="shared" si="84"/>
        <v>9.5158523999999994E-2</v>
      </c>
    </row>
    <row r="5245" spans="1:8">
      <c r="A5245" s="44">
        <v>23</v>
      </c>
      <c r="B5245" s="44">
        <v>227</v>
      </c>
      <c r="C5245" s="44">
        <v>0.37839899999999999</v>
      </c>
      <c r="D5245" s="44">
        <v>481.89523300000002</v>
      </c>
      <c r="E5245" s="44">
        <v>351581.75</v>
      </c>
      <c r="F5245" s="44">
        <v>352063.65625</v>
      </c>
      <c r="G5245" s="44">
        <v>481.90625</v>
      </c>
      <c r="H5245" s="44">
        <f t="shared" si="84"/>
        <v>0.48189523300000003</v>
      </c>
    </row>
    <row r="5246" spans="1:8">
      <c r="A5246" s="44">
        <v>23</v>
      </c>
      <c r="B5246" s="44">
        <v>228</v>
      </c>
      <c r="C5246" s="44">
        <v>0.26111099999999998</v>
      </c>
      <c r="D5246" s="44">
        <v>403.88037100000003</v>
      </c>
      <c r="E5246" s="44">
        <v>352445.96875</v>
      </c>
      <c r="F5246" s="44">
        <v>352849.875</v>
      </c>
      <c r="G5246" s="44">
        <v>403.90625</v>
      </c>
      <c r="H5246" s="44">
        <f t="shared" si="84"/>
        <v>0.40388037100000002</v>
      </c>
    </row>
    <row r="5247" spans="1:8">
      <c r="A5247" s="44">
        <v>23</v>
      </c>
      <c r="B5247" s="44">
        <v>229</v>
      </c>
      <c r="C5247" s="44">
        <v>0.17804</v>
      </c>
      <c r="D5247" s="44">
        <v>122.884148</v>
      </c>
      <c r="E5247" s="44">
        <v>353117.90625</v>
      </c>
      <c r="F5247" s="44">
        <v>353240.78125</v>
      </c>
      <c r="G5247" s="44">
        <v>122.875</v>
      </c>
      <c r="H5247" s="44">
        <f t="shared" si="84"/>
        <v>0.122884148</v>
      </c>
    </row>
    <row r="5248" spans="1:8">
      <c r="A5248" s="44">
        <v>23</v>
      </c>
      <c r="B5248" s="44">
        <v>230</v>
      </c>
      <c r="C5248" s="44">
        <v>2.0722000000000001E-2</v>
      </c>
      <c r="D5248" s="44">
        <v>98.654944999999998</v>
      </c>
      <c r="E5248" s="44">
        <v>353431.375</v>
      </c>
      <c r="F5248" s="44">
        <v>353530.03125</v>
      </c>
      <c r="G5248" s="44">
        <v>98.65625</v>
      </c>
      <c r="H5248" s="44">
        <f t="shared" si="84"/>
        <v>9.8654944999999994E-2</v>
      </c>
    </row>
    <row r="5249" spans="1:8">
      <c r="A5249" s="44">
        <v>23</v>
      </c>
      <c r="B5249" s="44">
        <v>231</v>
      </c>
      <c r="C5249" s="44">
        <v>2.3697010000000001</v>
      </c>
      <c r="D5249" s="44">
        <v>230.99825999999999</v>
      </c>
      <c r="E5249" s="44">
        <v>353556.46875</v>
      </c>
      <c r="F5249" s="44">
        <v>353787.46875</v>
      </c>
      <c r="G5249" s="44">
        <v>231</v>
      </c>
      <c r="H5249" s="44">
        <f t="shared" si="84"/>
        <v>0.23099825999999998</v>
      </c>
    </row>
    <row r="5250" spans="1:8">
      <c r="A5250" s="44">
        <v>23</v>
      </c>
      <c r="B5250" s="44">
        <v>232</v>
      </c>
      <c r="C5250" s="44">
        <v>8.6958999999999995E-2</v>
      </c>
      <c r="D5250" s="44">
        <v>157.641434</v>
      </c>
      <c r="E5250" s="44">
        <v>356168.8125</v>
      </c>
      <c r="F5250" s="44">
        <v>356326.4375</v>
      </c>
      <c r="G5250" s="44">
        <v>157.625</v>
      </c>
      <c r="H5250" s="44">
        <f t="shared" si="84"/>
        <v>0.157641434</v>
      </c>
    </row>
    <row r="5251" spans="1:8">
      <c r="A5251" s="44">
        <v>23</v>
      </c>
      <c r="B5251" s="44">
        <v>233</v>
      </c>
      <c r="C5251" s="44">
        <v>2.5308380000000001</v>
      </c>
      <c r="D5251" s="44">
        <v>357.897583</v>
      </c>
      <c r="E5251" s="44">
        <v>356418.84375</v>
      </c>
      <c r="F5251" s="44">
        <v>356776.75</v>
      </c>
      <c r="G5251" s="44">
        <v>357.90625</v>
      </c>
      <c r="H5251" s="44">
        <f t="shared" si="84"/>
        <v>0.35789758300000002</v>
      </c>
    </row>
    <row r="5252" spans="1:8">
      <c r="A5252" s="44">
        <v>23</v>
      </c>
      <c r="B5252" s="44">
        <v>234</v>
      </c>
      <c r="C5252" s="44">
        <v>0.212806</v>
      </c>
      <c r="D5252" s="44">
        <v>264.99877900000001</v>
      </c>
      <c r="E5252" s="44">
        <v>359309</v>
      </c>
      <c r="F5252" s="44">
        <v>359574</v>
      </c>
      <c r="G5252" s="44">
        <v>265</v>
      </c>
      <c r="H5252" s="44">
        <f t="shared" si="84"/>
        <v>0.26499877900000002</v>
      </c>
    </row>
    <row r="5253" spans="1:8">
      <c r="A5253" s="44">
        <v>24</v>
      </c>
      <c r="B5253" s="44">
        <v>0</v>
      </c>
      <c r="C5253" s="44">
        <v>0.42281200000000002</v>
      </c>
      <c r="D5253" s="44">
        <v>174.77900700000001</v>
      </c>
      <c r="E5253" s="44">
        <v>60336.410155999998</v>
      </c>
      <c r="F5253" s="44">
        <v>60511.1875</v>
      </c>
      <c r="G5253" s="44">
        <v>174.777344</v>
      </c>
      <c r="H5253" s="44">
        <f t="shared" si="84"/>
        <v>0.17477900700000001</v>
      </c>
    </row>
    <row r="5254" spans="1:8">
      <c r="A5254" s="44">
        <v>24</v>
      </c>
      <c r="B5254" s="44">
        <v>1</v>
      </c>
      <c r="C5254" s="44">
        <v>0.218523</v>
      </c>
      <c r="D5254" s="44">
        <v>211.81526199999999</v>
      </c>
      <c r="E5254" s="44">
        <v>60945.765625</v>
      </c>
      <c r="F5254" s="44">
        <v>61157.582030999998</v>
      </c>
      <c r="G5254" s="44">
        <v>211.816406</v>
      </c>
      <c r="H5254" s="44">
        <f t="shared" ref="H5254:H5317" si="85">D5254/1000</f>
        <v>0.21181526199999998</v>
      </c>
    </row>
    <row r="5255" spans="1:8">
      <c r="A5255" s="44">
        <v>24</v>
      </c>
      <c r="B5255" s="44">
        <v>2</v>
      </c>
      <c r="C5255" s="44">
        <v>1.3102480000000001</v>
      </c>
      <c r="D5255" s="44">
        <v>211.960587</v>
      </c>
      <c r="E5255" s="44">
        <v>61383.289062999997</v>
      </c>
      <c r="F5255" s="44">
        <v>61595.25</v>
      </c>
      <c r="G5255" s="44">
        <v>211.960938</v>
      </c>
      <c r="H5255" s="44">
        <f t="shared" si="85"/>
        <v>0.21196058700000001</v>
      </c>
    </row>
    <row r="5256" spans="1:8">
      <c r="A5256" s="44">
        <v>24</v>
      </c>
      <c r="B5256" s="44">
        <v>3</v>
      </c>
      <c r="C5256" s="44">
        <v>1.7984E-2</v>
      </c>
      <c r="D5256" s="44">
        <v>95.248665000000003</v>
      </c>
      <c r="E5256" s="44">
        <v>62920.40625</v>
      </c>
      <c r="F5256" s="44">
        <v>63015.65625</v>
      </c>
      <c r="G5256" s="44">
        <v>95.25</v>
      </c>
      <c r="H5256" s="44">
        <f t="shared" si="85"/>
        <v>9.5248664999999996E-2</v>
      </c>
    </row>
    <row r="5257" spans="1:8">
      <c r="A5257" s="44">
        <v>24</v>
      </c>
      <c r="B5257" s="44">
        <v>4</v>
      </c>
      <c r="C5257" s="44">
        <v>0.73927100000000001</v>
      </c>
      <c r="D5257" s="44">
        <v>122.519081</v>
      </c>
      <c r="E5257" s="44">
        <v>63045.402344000002</v>
      </c>
      <c r="F5257" s="44">
        <v>63167.921875</v>
      </c>
      <c r="G5257" s="44">
        <v>122.519531</v>
      </c>
      <c r="H5257" s="44">
        <f t="shared" si="85"/>
        <v>0.122519081</v>
      </c>
    </row>
    <row r="5258" spans="1:8">
      <c r="A5258" s="44">
        <v>24</v>
      </c>
      <c r="B5258" s="44">
        <v>5</v>
      </c>
      <c r="C5258" s="44">
        <v>0.35545100000000002</v>
      </c>
      <c r="D5258" s="44">
        <v>956.20605499999999</v>
      </c>
      <c r="E5258" s="44">
        <v>63920.496094000002</v>
      </c>
      <c r="F5258" s="44">
        <v>64876.703125</v>
      </c>
      <c r="G5258" s="44">
        <v>956.20703100000003</v>
      </c>
      <c r="H5258" s="44">
        <f t="shared" si="85"/>
        <v>0.956206055</v>
      </c>
    </row>
    <row r="5259" spans="1:8">
      <c r="A5259" s="44">
        <v>24</v>
      </c>
      <c r="B5259" s="44">
        <v>6</v>
      </c>
      <c r="C5259" s="44">
        <v>0.54104300000000005</v>
      </c>
      <c r="D5259" s="44">
        <v>74.048469999999995</v>
      </c>
      <c r="E5259" s="44">
        <v>65233.148437999997</v>
      </c>
      <c r="F5259" s="44">
        <v>65307.199219000002</v>
      </c>
      <c r="G5259" s="44">
        <v>74.050781000000001</v>
      </c>
      <c r="H5259" s="44">
        <f t="shared" si="85"/>
        <v>7.4048469999999991E-2</v>
      </c>
    </row>
    <row r="5260" spans="1:8">
      <c r="A5260" s="44">
        <v>24</v>
      </c>
      <c r="B5260" s="44">
        <v>7</v>
      </c>
      <c r="C5260" s="44">
        <v>0.29246499999999997</v>
      </c>
      <c r="D5260" s="44">
        <v>231.95777899999999</v>
      </c>
      <c r="E5260" s="44">
        <v>65858.210938000004</v>
      </c>
      <c r="F5260" s="44">
        <v>66090.171875</v>
      </c>
      <c r="G5260" s="44">
        <v>231.960938</v>
      </c>
      <c r="H5260" s="44">
        <f t="shared" si="85"/>
        <v>0.23195777899999998</v>
      </c>
    </row>
    <row r="5261" spans="1:8">
      <c r="A5261" s="44">
        <v>24</v>
      </c>
      <c r="B5261" s="44">
        <v>8</v>
      </c>
      <c r="C5261" s="44">
        <v>5.9734000000000002E-2</v>
      </c>
      <c r="D5261" s="44">
        <v>75.536666999999994</v>
      </c>
      <c r="E5261" s="44">
        <v>66385.117188000004</v>
      </c>
      <c r="F5261" s="44">
        <v>66460.648438000004</v>
      </c>
      <c r="G5261" s="44">
        <v>75.53125</v>
      </c>
      <c r="H5261" s="44">
        <f t="shared" si="85"/>
        <v>7.5536666999999988E-2</v>
      </c>
    </row>
    <row r="5262" spans="1:8">
      <c r="A5262" s="44">
        <v>24</v>
      </c>
      <c r="B5262" s="44">
        <v>9</v>
      </c>
      <c r="C5262" s="44">
        <v>0.79486199999999996</v>
      </c>
      <c r="D5262" s="44">
        <v>231.18881200000001</v>
      </c>
      <c r="E5262" s="44">
        <v>66525.960938000004</v>
      </c>
      <c r="F5262" s="44">
        <v>66757.148438000004</v>
      </c>
      <c r="G5262" s="44">
        <v>231.1875</v>
      </c>
      <c r="H5262" s="44">
        <f t="shared" si="85"/>
        <v>0.23118881200000002</v>
      </c>
    </row>
    <row r="5263" spans="1:8">
      <c r="A5263" s="44">
        <v>24</v>
      </c>
      <c r="B5263" s="44">
        <v>10</v>
      </c>
      <c r="C5263" s="44">
        <v>0.43297099999999999</v>
      </c>
      <c r="D5263" s="44">
        <v>123.01824999999999</v>
      </c>
      <c r="E5263" s="44">
        <v>67557.265625</v>
      </c>
      <c r="F5263" s="44">
        <v>67680.289063000004</v>
      </c>
      <c r="G5263" s="44">
        <v>123.023438</v>
      </c>
      <c r="H5263" s="44">
        <f t="shared" si="85"/>
        <v>0.12301825</v>
      </c>
    </row>
    <row r="5264" spans="1:8">
      <c r="A5264" s="44">
        <v>24</v>
      </c>
      <c r="B5264" s="44">
        <v>11</v>
      </c>
      <c r="C5264" s="44">
        <v>1.094349</v>
      </c>
      <c r="D5264" s="44">
        <v>417.18689000000001</v>
      </c>
      <c r="E5264" s="44">
        <v>68119.890625</v>
      </c>
      <c r="F5264" s="44">
        <v>68537.078125</v>
      </c>
      <c r="G5264" s="44">
        <v>417.1875</v>
      </c>
      <c r="H5264" s="44">
        <f t="shared" si="85"/>
        <v>0.41718689000000003</v>
      </c>
    </row>
    <row r="5265" spans="1:8">
      <c r="A5265" s="44">
        <v>24</v>
      </c>
      <c r="B5265" s="44">
        <v>12</v>
      </c>
      <c r="C5265" s="44">
        <v>0.54230199999999995</v>
      </c>
      <c r="D5265" s="44">
        <v>78.159546000000006</v>
      </c>
      <c r="E5265" s="44">
        <v>69635.882813000004</v>
      </c>
      <c r="F5265" s="44">
        <v>69714.039063000004</v>
      </c>
      <c r="G5265" s="44">
        <v>78.15625</v>
      </c>
      <c r="H5265" s="44">
        <f t="shared" si="85"/>
        <v>7.815954600000001E-2</v>
      </c>
    </row>
    <row r="5266" spans="1:8">
      <c r="A5266" s="44">
        <v>24</v>
      </c>
      <c r="B5266" s="44">
        <v>13</v>
      </c>
      <c r="C5266" s="44">
        <v>4.0585829999999996</v>
      </c>
      <c r="D5266" s="44">
        <v>665.84143100000006</v>
      </c>
      <c r="E5266" s="44">
        <v>70260.984375</v>
      </c>
      <c r="F5266" s="44">
        <v>70926.828125</v>
      </c>
      <c r="G5266" s="44">
        <v>665.84375</v>
      </c>
      <c r="H5266" s="44">
        <f t="shared" si="85"/>
        <v>0.66584143100000004</v>
      </c>
    </row>
    <row r="5267" spans="1:8">
      <c r="A5267" s="44">
        <v>24</v>
      </c>
      <c r="B5267" s="44">
        <v>14</v>
      </c>
      <c r="C5267" s="44">
        <v>0.89618399999999998</v>
      </c>
      <c r="D5267" s="44">
        <v>93.039306999999994</v>
      </c>
      <c r="E5267" s="44">
        <v>74995.867188000004</v>
      </c>
      <c r="F5267" s="44">
        <v>75088.90625</v>
      </c>
      <c r="G5267" s="44">
        <v>93.039062999999999</v>
      </c>
      <c r="H5267" s="44">
        <f t="shared" si="85"/>
        <v>9.3039306999999988E-2</v>
      </c>
    </row>
    <row r="5268" spans="1:8">
      <c r="A5268" s="44">
        <v>24</v>
      </c>
      <c r="B5268" s="44">
        <v>15</v>
      </c>
      <c r="C5268" s="44">
        <v>3.8830999999999997E-2</v>
      </c>
      <c r="D5268" s="44">
        <v>273.198486</v>
      </c>
      <c r="E5268" s="44">
        <v>75996.71875</v>
      </c>
      <c r="F5268" s="44">
        <v>76269.921875</v>
      </c>
      <c r="G5268" s="44">
        <v>273.203125</v>
      </c>
      <c r="H5268" s="44">
        <f t="shared" si="85"/>
        <v>0.27319848600000002</v>
      </c>
    </row>
    <row r="5269" spans="1:8">
      <c r="A5269" s="44">
        <v>24</v>
      </c>
      <c r="B5269" s="44">
        <v>16</v>
      </c>
      <c r="C5269" s="44">
        <v>1.855291</v>
      </c>
      <c r="D5269" s="44">
        <v>135.69345100000001</v>
      </c>
      <c r="E5269" s="44">
        <v>76309.179688000004</v>
      </c>
      <c r="F5269" s="44">
        <v>76444.867188000004</v>
      </c>
      <c r="G5269" s="44">
        <v>135.6875</v>
      </c>
      <c r="H5269" s="44">
        <f t="shared" si="85"/>
        <v>0.13569345100000002</v>
      </c>
    </row>
    <row r="5270" spans="1:8">
      <c r="A5270" s="44">
        <v>24</v>
      </c>
      <c r="B5270" s="44">
        <v>17</v>
      </c>
      <c r="C5270" s="44">
        <v>0.91315199999999996</v>
      </c>
      <c r="D5270" s="44">
        <v>196.72923299999999</v>
      </c>
      <c r="E5270" s="44">
        <v>78311.867188000004</v>
      </c>
      <c r="F5270" s="44">
        <v>78508.601563000004</v>
      </c>
      <c r="G5270" s="44">
        <v>196.734375</v>
      </c>
      <c r="H5270" s="44">
        <f t="shared" si="85"/>
        <v>0.196729233</v>
      </c>
    </row>
    <row r="5271" spans="1:8">
      <c r="A5271" s="44">
        <v>24</v>
      </c>
      <c r="B5271" s="44">
        <v>18</v>
      </c>
      <c r="C5271" s="44">
        <v>0.70614100000000002</v>
      </c>
      <c r="D5271" s="44">
        <v>208.89756800000001</v>
      </c>
      <c r="E5271" s="44">
        <v>79436.992188000004</v>
      </c>
      <c r="F5271" s="44">
        <v>79645.882813000004</v>
      </c>
      <c r="G5271" s="44">
        <v>208.890625</v>
      </c>
      <c r="H5271" s="44">
        <f t="shared" si="85"/>
        <v>0.20889756800000001</v>
      </c>
    </row>
    <row r="5272" spans="1:8">
      <c r="A5272" s="44">
        <v>24</v>
      </c>
      <c r="B5272" s="44">
        <v>19</v>
      </c>
      <c r="C5272" s="44">
        <v>1.2028650000000001</v>
      </c>
      <c r="D5272" s="44">
        <v>614.93756099999996</v>
      </c>
      <c r="E5272" s="44">
        <v>80358.945313000004</v>
      </c>
      <c r="F5272" s="44">
        <v>80973.882813000004</v>
      </c>
      <c r="G5272" s="44">
        <v>614.9375</v>
      </c>
      <c r="H5272" s="44">
        <f t="shared" si="85"/>
        <v>0.61493756099999997</v>
      </c>
    </row>
    <row r="5273" spans="1:8">
      <c r="A5273" s="44">
        <v>24</v>
      </c>
      <c r="B5273" s="44">
        <v>20</v>
      </c>
      <c r="C5273" s="44">
        <v>0.82713599999999998</v>
      </c>
      <c r="D5273" s="44">
        <v>122.579712</v>
      </c>
      <c r="E5273" s="44">
        <v>82189.960938000004</v>
      </c>
      <c r="F5273" s="44">
        <v>82312.539063000004</v>
      </c>
      <c r="G5273" s="44">
        <v>122.578125</v>
      </c>
      <c r="H5273" s="44">
        <f t="shared" si="85"/>
        <v>0.12257971200000001</v>
      </c>
    </row>
    <row r="5274" spans="1:8">
      <c r="A5274" s="44">
        <v>24</v>
      </c>
      <c r="B5274" s="44">
        <v>21</v>
      </c>
      <c r="C5274" s="44">
        <v>0.84388600000000002</v>
      </c>
      <c r="D5274" s="44">
        <v>175.324692</v>
      </c>
      <c r="E5274" s="44">
        <v>83147.257813000004</v>
      </c>
      <c r="F5274" s="44">
        <v>83322.585938000004</v>
      </c>
      <c r="G5274" s="44">
        <v>175.328125</v>
      </c>
      <c r="H5274" s="44">
        <f t="shared" si="85"/>
        <v>0.175324692</v>
      </c>
    </row>
    <row r="5275" spans="1:8">
      <c r="A5275" s="44">
        <v>24</v>
      </c>
      <c r="B5275" s="44">
        <v>22</v>
      </c>
      <c r="C5275" s="44">
        <v>0.66608100000000003</v>
      </c>
      <c r="D5275" s="44">
        <v>752.44097899999997</v>
      </c>
      <c r="E5275" s="44">
        <v>84178.789063000004</v>
      </c>
      <c r="F5275" s="44">
        <v>84931.226563000004</v>
      </c>
      <c r="G5275" s="44">
        <v>752.4375</v>
      </c>
      <c r="H5275" s="44">
        <f t="shared" si="85"/>
        <v>0.75244097899999995</v>
      </c>
    </row>
    <row r="5276" spans="1:8">
      <c r="A5276" s="44">
        <v>24</v>
      </c>
      <c r="B5276" s="44">
        <v>23</v>
      </c>
      <c r="C5276" s="44">
        <v>0.27684599999999998</v>
      </c>
      <c r="D5276" s="44">
        <v>1187.1889650000001</v>
      </c>
      <c r="E5276" s="44">
        <v>85601.570313000004</v>
      </c>
      <c r="F5276" s="44">
        <v>86788.757813000004</v>
      </c>
      <c r="G5276" s="44">
        <v>1187.1875</v>
      </c>
      <c r="H5276" s="44">
        <f t="shared" si="85"/>
        <v>1.187188965</v>
      </c>
    </row>
    <row r="5277" spans="1:8">
      <c r="A5277" s="44">
        <v>24</v>
      </c>
      <c r="B5277" s="44">
        <v>24</v>
      </c>
      <c r="C5277" s="44">
        <v>5.0790000000000002E-3</v>
      </c>
      <c r="D5277" s="44">
        <v>243.10115099999999</v>
      </c>
      <c r="E5277" s="44">
        <v>87071.648438000004</v>
      </c>
      <c r="F5277" s="44">
        <v>87314.75</v>
      </c>
      <c r="G5277" s="44">
        <v>243.101563</v>
      </c>
      <c r="H5277" s="44">
        <f t="shared" si="85"/>
        <v>0.24310115099999999</v>
      </c>
    </row>
    <row r="5278" spans="1:8">
      <c r="A5278" s="44">
        <v>24</v>
      </c>
      <c r="B5278" s="44">
        <v>25</v>
      </c>
      <c r="C5278" s="44">
        <v>0.68364000000000003</v>
      </c>
      <c r="D5278" s="44">
        <v>642.97436500000003</v>
      </c>
      <c r="E5278" s="44">
        <v>87321.6875</v>
      </c>
      <c r="F5278" s="44">
        <v>87964.664063000004</v>
      </c>
      <c r="G5278" s="44">
        <v>642.97656300000006</v>
      </c>
      <c r="H5278" s="44">
        <f t="shared" si="85"/>
        <v>0.64297436500000005</v>
      </c>
    </row>
    <row r="5279" spans="1:8">
      <c r="A5279" s="44">
        <v>24</v>
      </c>
      <c r="B5279" s="44">
        <v>26</v>
      </c>
      <c r="C5279" s="44">
        <v>0.85825300000000004</v>
      </c>
      <c r="D5279" s="44">
        <v>320.25048800000002</v>
      </c>
      <c r="E5279" s="44">
        <v>88649.984375</v>
      </c>
      <c r="F5279" s="44">
        <v>88970.226563000004</v>
      </c>
      <c r="G5279" s="44">
        <v>320.242188</v>
      </c>
      <c r="H5279" s="44">
        <f t="shared" si="85"/>
        <v>0.320250488</v>
      </c>
    </row>
    <row r="5280" spans="1:8">
      <c r="A5280" s="44">
        <v>24</v>
      </c>
      <c r="B5280" s="44">
        <v>27</v>
      </c>
      <c r="C5280" s="44">
        <v>0.70589299999999999</v>
      </c>
      <c r="D5280" s="44">
        <v>83.156998000000002</v>
      </c>
      <c r="E5280" s="44">
        <v>89837.554688000004</v>
      </c>
      <c r="F5280" s="44">
        <v>89920.71875</v>
      </c>
      <c r="G5280" s="44">
        <v>83.164062999999999</v>
      </c>
      <c r="H5280" s="44">
        <f t="shared" si="85"/>
        <v>8.3156997999999996E-2</v>
      </c>
    </row>
    <row r="5281" spans="1:8">
      <c r="A5281" s="44">
        <v>24</v>
      </c>
      <c r="B5281" s="44">
        <v>28</v>
      </c>
      <c r="C5281" s="44">
        <v>0.244722</v>
      </c>
      <c r="D5281" s="44">
        <v>478.86523399999999</v>
      </c>
      <c r="E5281" s="44">
        <v>90641.1875</v>
      </c>
      <c r="F5281" s="44">
        <v>91120.0625</v>
      </c>
      <c r="G5281" s="44">
        <v>478.875</v>
      </c>
      <c r="H5281" s="44">
        <f t="shared" si="85"/>
        <v>0.47886523399999997</v>
      </c>
    </row>
    <row r="5282" spans="1:8">
      <c r="A5282" s="44">
        <v>24</v>
      </c>
      <c r="B5282" s="44">
        <v>29</v>
      </c>
      <c r="C5282" s="44">
        <v>2.0410000000000001E-2</v>
      </c>
      <c r="D5282" s="44">
        <v>85.190887000000004</v>
      </c>
      <c r="E5282" s="44">
        <v>91377.210938000004</v>
      </c>
      <c r="F5282" s="44">
        <v>91462.40625</v>
      </c>
      <c r="G5282" s="44">
        <v>85.195312999999999</v>
      </c>
      <c r="H5282" s="44">
        <f t="shared" si="85"/>
        <v>8.5190887000000007E-2</v>
      </c>
    </row>
    <row r="5283" spans="1:8">
      <c r="A5283" s="44">
        <v>24</v>
      </c>
      <c r="B5283" s="44">
        <v>30</v>
      </c>
      <c r="C5283" s="44">
        <v>4.194642</v>
      </c>
      <c r="D5283" s="44">
        <v>422.82369999999997</v>
      </c>
      <c r="E5283" s="44">
        <v>91486.601563000004</v>
      </c>
      <c r="F5283" s="44">
        <v>91909.429688000004</v>
      </c>
      <c r="G5283" s="44">
        <v>422.828125</v>
      </c>
      <c r="H5283" s="44">
        <f t="shared" si="85"/>
        <v>0.42282369999999997</v>
      </c>
    </row>
    <row r="5284" spans="1:8">
      <c r="A5284" s="44">
        <v>24</v>
      </c>
      <c r="B5284" s="44">
        <v>31</v>
      </c>
      <c r="C5284" s="44">
        <v>2.633731</v>
      </c>
      <c r="D5284" s="44">
        <v>266.41863999999998</v>
      </c>
      <c r="E5284" s="44">
        <v>96113.1875</v>
      </c>
      <c r="F5284" s="44">
        <v>96379.601563000004</v>
      </c>
      <c r="G5284" s="44">
        <v>266.414063</v>
      </c>
      <c r="H5284" s="44">
        <f t="shared" si="85"/>
        <v>0.26641863999999998</v>
      </c>
    </row>
    <row r="5285" spans="1:8">
      <c r="A5285" s="44">
        <v>24</v>
      </c>
      <c r="B5285" s="44">
        <v>32</v>
      </c>
      <c r="C5285" s="44">
        <v>0.23298099999999999</v>
      </c>
      <c r="D5285" s="44">
        <v>233.66091900000001</v>
      </c>
      <c r="E5285" s="44">
        <v>99019.796875</v>
      </c>
      <c r="F5285" s="44">
        <v>99253.453125</v>
      </c>
      <c r="G5285" s="44">
        <v>233.65625</v>
      </c>
      <c r="H5285" s="44">
        <f t="shared" si="85"/>
        <v>0.23366091899999999</v>
      </c>
    </row>
    <row r="5286" spans="1:8">
      <c r="A5286" s="44">
        <v>24</v>
      </c>
      <c r="B5286" s="44">
        <v>33</v>
      </c>
      <c r="C5286" s="44">
        <v>1.1258360000000001</v>
      </c>
      <c r="D5286" s="44">
        <v>135.16606100000001</v>
      </c>
      <c r="E5286" s="44">
        <v>99488.5625</v>
      </c>
      <c r="F5286" s="44">
        <v>99623.726563000004</v>
      </c>
      <c r="G5286" s="44">
        <v>135.164063</v>
      </c>
      <c r="H5286" s="44">
        <f t="shared" si="85"/>
        <v>0.135166061</v>
      </c>
    </row>
    <row r="5287" spans="1:8">
      <c r="A5287" s="44">
        <v>24</v>
      </c>
      <c r="B5287" s="44">
        <v>34</v>
      </c>
      <c r="C5287" s="44">
        <v>2.92354</v>
      </c>
      <c r="D5287" s="44">
        <v>126.70233899999999</v>
      </c>
      <c r="E5287" s="44">
        <v>100754.210938</v>
      </c>
      <c r="F5287" s="44">
        <v>100880.914063</v>
      </c>
      <c r="G5287" s="44">
        <v>126.703125</v>
      </c>
      <c r="H5287" s="44">
        <f t="shared" si="85"/>
        <v>0.126702339</v>
      </c>
    </row>
    <row r="5288" spans="1:8">
      <c r="A5288" s="44">
        <v>24</v>
      </c>
      <c r="B5288" s="44">
        <v>35</v>
      </c>
      <c r="C5288" s="44">
        <v>1.7704120000000001</v>
      </c>
      <c r="D5288" s="44">
        <v>137.16850299999999</v>
      </c>
      <c r="E5288" s="44">
        <v>103808.101563</v>
      </c>
      <c r="F5288" s="44">
        <v>103945.273438</v>
      </c>
      <c r="G5288" s="44">
        <v>137.171875</v>
      </c>
      <c r="H5288" s="44">
        <f t="shared" si="85"/>
        <v>0.137168503</v>
      </c>
    </row>
    <row r="5289" spans="1:8">
      <c r="A5289" s="44">
        <v>24</v>
      </c>
      <c r="B5289" s="44">
        <v>36</v>
      </c>
      <c r="C5289" s="44">
        <v>0.58219299999999996</v>
      </c>
      <c r="D5289" s="44">
        <v>397.46206699999999</v>
      </c>
      <c r="E5289" s="44">
        <v>105730.28125</v>
      </c>
      <c r="F5289" s="44">
        <v>106127.734375</v>
      </c>
      <c r="G5289" s="44">
        <v>397.453125</v>
      </c>
      <c r="H5289" s="44">
        <f t="shared" si="85"/>
        <v>0.39746206699999997</v>
      </c>
    </row>
    <row r="5290" spans="1:8">
      <c r="A5290" s="44">
        <v>24</v>
      </c>
      <c r="B5290" s="44">
        <v>37</v>
      </c>
      <c r="C5290" s="44">
        <v>0.323019</v>
      </c>
      <c r="D5290" s="44">
        <v>326.903931</v>
      </c>
      <c r="E5290" s="44">
        <v>106715.625</v>
      </c>
      <c r="F5290" s="44">
        <v>107042.523438</v>
      </c>
      <c r="G5290" s="44">
        <v>326.898438</v>
      </c>
      <c r="H5290" s="44">
        <f t="shared" si="85"/>
        <v>0.32690393099999998</v>
      </c>
    </row>
    <row r="5291" spans="1:8">
      <c r="A5291" s="44">
        <v>24</v>
      </c>
      <c r="B5291" s="44">
        <v>38</v>
      </c>
      <c r="C5291" s="44">
        <v>2.2706590000000002</v>
      </c>
      <c r="D5291" s="44">
        <v>183.05697599999999</v>
      </c>
      <c r="E5291" s="44">
        <v>107371.992188</v>
      </c>
      <c r="F5291" s="44">
        <v>107555.046875</v>
      </c>
      <c r="G5291" s="44">
        <v>183.054688</v>
      </c>
      <c r="H5291" s="44">
        <f t="shared" si="85"/>
        <v>0.18305697599999998</v>
      </c>
    </row>
    <row r="5292" spans="1:8">
      <c r="A5292" s="44">
        <v>24</v>
      </c>
      <c r="B5292" s="44">
        <v>39</v>
      </c>
      <c r="C5292" s="44">
        <v>1.427508</v>
      </c>
      <c r="D5292" s="44">
        <v>544.55297900000005</v>
      </c>
      <c r="E5292" s="44">
        <v>109826.65625</v>
      </c>
      <c r="F5292" s="44">
        <v>110371.210938</v>
      </c>
      <c r="G5292" s="44">
        <v>544.55468800000006</v>
      </c>
      <c r="H5292" s="44">
        <f t="shared" si="85"/>
        <v>0.5445529790000001</v>
      </c>
    </row>
    <row r="5293" spans="1:8">
      <c r="A5293" s="44">
        <v>24</v>
      </c>
      <c r="B5293" s="44">
        <v>40</v>
      </c>
      <c r="C5293" s="44">
        <v>0.215225</v>
      </c>
      <c r="D5293" s="44">
        <v>344.94006300000001</v>
      </c>
      <c r="E5293" s="44">
        <v>111799.210938</v>
      </c>
      <c r="F5293" s="44">
        <v>112144.148438</v>
      </c>
      <c r="G5293" s="44">
        <v>344.9375</v>
      </c>
      <c r="H5293" s="44">
        <f t="shared" si="85"/>
        <v>0.34494006300000002</v>
      </c>
    </row>
    <row r="5294" spans="1:8">
      <c r="A5294" s="44">
        <v>24</v>
      </c>
      <c r="B5294" s="44">
        <v>41</v>
      </c>
      <c r="C5294" s="44">
        <v>1.284009</v>
      </c>
      <c r="D5294" s="44">
        <v>134.548508</v>
      </c>
      <c r="E5294" s="44">
        <v>112369.890625</v>
      </c>
      <c r="F5294" s="44">
        <v>112504.445313</v>
      </c>
      <c r="G5294" s="44">
        <v>134.554688</v>
      </c>
      <c r="H5294" s="44">
        <f t="shared" si="85"/>
        <v>0.13454850800000001</v>
      </c>
    </row>
    <row r="5295" spans="1:8">
      <c r="A5295" s="44">
        <v>24</v>
      </c>
      <c r="B5295" s="44">
        <v>42</v>
      </c>
      <c r="C5295" s="44">
        <v>0.58295799999999998</v>
      </c>
      <c r="D5295" s="44">
        <v>219.867401</v>
      </c>
      <c r="E5295" s="44">
        <v>113797.515625</v>
      </c>
      <c r="F5295" s="44">
        <v>114017.390625</v>
      </c>
      <c r="G5295" s="44">
        <v>219.875</v>
      </c>
      <c r="H5295" s="44">
        <f t="shared" si="85"/>
        <v>0.21986740099999999</v>
      </c>
    </row>
    <row r="5296" spans="1:8">
      <c r="A5296" s="44">
        <v>24</v>
      </c>
      <c r="B5296" s="44">
        <v>43</v>
      </c>
      <c r="C5296" s="44">
        <v>0.64021899999999998</v>
      </c>
      <c r="D5296" s="44">
        <v>399.640961</v>
      </c>
      <c r="E5296" s="44">
        <v>114610.078125</v>
      </c>
      <c r="F5296" s="44">
        <v>115009.71875</v>
      </c>
      <c r="G5296" s="44">
        <v>399.640625</v>
      </c>
      <c r="H5296" s="44">
        <f t="shared" si="85"/>
        <v>0.39964096100000002</v>
      </c>
    </row>
    <row r="5297" spans="1:8">
      <c r="A5297" s="44">
        <v>24</v>
      </c>
      <c r="B5297" s="44">
        <v>44</v>
      </c>
      <c r="C5297" s="44">
        <v>5.1931710000000004</v>
      </c>
      <c r="D5297" s="44">
        <v>92.351180999999997</v>
      </c>
      <c r="E5297" s="44">
        <v>115653.664063</v>
      </c>
      <c r="F5297" s="44">
        <v>115746.023438</v>
      </c>
      <c r="G5297" s="44">
        <v>92.359375</v>
      </c>
      <c r="H5297" s="44">
        <f t="shared" si="85"/>
        <v>9.2351180999999991E-2</v>
      </c>
    </row>
    <row r="5298" spans="1:8">
      <c r="A5298" s="44">
        <v>24</v>
      </c>
      <c r="B5298" s="44">
        <v>45</v>
      </c>
      <c r="C5298" s="44">
        <v>0.81265600000000004</v>
      </c>
      <c r="D5298" s="44">
        <v>169.32183800000001</v>
      </c>
      <c r="E5298" s="44">
        <v>120951.03125</v>
      </c>
      <c r="F5298" s="44">
        <v>121120.351563</v>
      </c>
      <c r="G5298" s="44">
        <v>169.320313</v>
      </c>
      <c r="H5298" s="44">
        <f t="shared" si="85"/>
        <v>0.169321838</v>
      </c>
    </row>
    <row r="5299" spans="1:8">
      <c r="A5299" s="44">
        <v>24</v>
      </c>
      <c r="B5299" s="44">
        <v>46</v>
      </c>
      <c r="C5299" s="44">
        <v>8.0124000000000001E-2</v>
      </c>
      <c r="D5299" s="44">
        <v>273.97546399999999</v>
      </c>
      <c r="E5299" s="44">
        <v>121940.695313</v>
      </c>
      <c r="F5299" s="44">
        <v>122214.664063</v>
      </c>
      <c r="G5299" s="44">
        <v>273.96875</v>
      </c>
      <c r="H5299" s="44">
        <f t="shared" si="85"/>
        <v>0.273975464</v>
      </c>
    </row>
    <row r="5300" spans="1:8">
      <c r="A5300" s="44">
        <v>24</v>
      </c>
      <c r="B5300" s="44">
        <v>47</v>
      </c>
      <c r="C5300" s="44">
        <v>1.0121279999999999</v>
      </c>
      <c r="D5300" s="44">
        <v>376.101471</v>
      </c>
      <c r="E5300" s="44">
        <v>122300.101563</v>
      </c>
      <c r="F5300" s="44">
        <v>122676.210938</v>
      </c>
      <c r="G5300" s="44">
        <v>376.109375</v>
      </c>
      <c r="H5300" s="44">
        <f t="shared" si="85"/>
        <v>0.37610147100000002</v>
      </c>
    </row>
    <row r="5301" spans="1:8">
      <c r="A5301" s="44">
        <v>24</v>
      </c>
      <c r="B5301" s="44">
        <v>48</v>
      </c>
      <c r="C5301" s="44">
        <v>2.0458020000000001</v>
      </c>
      <c r="D5301" s="44">
        <v>184.99717699999999</v>
      </c>
      <c r="E5301" s="44">
        <v>123690.867188</v>
      </c>
      <c r="F5301" s="44">
        <v>123875.851563</v>
      </c>
      <c r="G5301" s="44">
        <v>184.984375</v>
      </c>
      <c r="H5301" s="44">
        <f t="shared" si="85"/>
        <v>0.18499717699999998</v>
      </c>
    </row>
    <row r="5302" spans="1:8">
      <c r="A5302" s="44">
        <v>24</v>
      </c>
      <c r="B5302" s="44">
        <v>49</v>
      </c>
      <c r="C5302" s="44">
        <v>0.10151200000000001</v>
      </c>
      <c r="D5302" s="44">
        <v>112.138245</v>
      </c>
      <c r="E5302" s="44">
        <v>125925.804688</v>
      </c>
      <c r="F5302" s="44">
        <v>126037.945313</v>
      </c>
      <c r="G5302" s="44">
        <v>112.140625</v>
      </c>
      <c r="H5302" s="44">
        <f t="shared" si="85"/>
        <v>0.112138245</v>
      </c>
    </row>
    <row r="5303" spans="1:8">
      <c r="A5303" s="44">
        <v>24</v>
      </c>
      <c r="B5303" s="44">
        <v>50</v>
      </c>
      <c r="C5303" s="44">
        <v>0.14479500000000001</v>
      </c>
      <c r="D5303" s="44">
        <v>229.59475699999999</v>
      </c>
      <c r="E5303" s="44">
        <v>126144.648438</v>
      </c>
      <c r="F5303" s="44">
        <v>126374.234375</v>
      </c>
      <c r="G5303" s="44">
        <v>229.585938</v>
      </c>
      <c r="H5303" s="44">
        <f t="shared" si="85"/>
        <v>0.22959475699999998</v>
      </c>
    </row>
    <row r="5304" spans="1:8">
      <c r="A5304" s="44">
        <v>24</v>
      </c>
      <c r="B5304" s="44">
        <v>51</v>
      </c>
      <c r="C5304" s="44">
        <v>2.0500609999999999</v>
      </c>
      <c r="D5304" s="44">
        <v>214.48786899999999</v>
      </c>
      <c r="E5304" s="44">
        <v>126519.648438</v>
      </c>
      <c r="F5304" s="44">
        <v>126734.140625</v>
      </c>
      <c r="G5304" s="44">
        <v>214.492188</v>
      </c>
      <c r="H5304" s="44">
        <f t="shared" si="85"/>
        <v>0.214487869</v>
      </c>
    </row>
    <row r="5305" spans="1:8">
      <c r="A5305" s="44">
        <v>24</v>
      </c>
      <c r="B5305" s="44">
        <v>52</v>
      </c>
      <c r="C5305" s="44">
        <v>0.94797699999999996</v>
      </c>
      <c r="D5305" s="44">
        <v>191.87966900000001</v>
      </c>
      <c r="E5305" s="44">
        <v>128785.484375</v>
      </c>
      <c r="F5305" s="44">
        <v>128977.375</v>
      </c>
      <c r="G5305" s="44">
        <v>191.890625</v>
      </c>
      <c r="H5305" s="44">
        <f t="shared" si="85"/>
        <v>0.191879669</v>
      </c>
    </row>
    <row r="5306" spans="1:8">
      <c r="A5306" s="44">
        <v>24</v>
      </c>
      <c r="B5306" s="44">
        <v>53</v>
      </c>
      <c r="C5306" s="44">
        <v>0.74234299999999998</v>
      </c>
      <c r="D5306" s="44">
        <v>252.11440999999999</v>
      </c>
      <c r="E5306" s="44">
        <v>129926.226563</v>
      </c>
      <c r="F5306" s="44">
        <v>130178.34375</v>
      </c>
      <c r="G5306" s="44">
        <v>252.117188</v>
      </c>
      <c r="H5306" s="44">
        <f t="shared" si="85"/>
        <v>0.25211441000000001</v>
      </c>
    </row>
    <row r="5307" spans="1:8">
      <c r="A5307" s="44">
        <v>24</v>
      </c>
      <c r="B5307" s="44">
        <v>54</v>
      </c>
      <c r="C5307" s="44">
        <v>2.5691389999999998</v>
      </c>
      <c r="D5307" s="44">
        <v>927.91711399999997</v>
      </c>
      <c r="E5307" s="44">
        <v>130926.351563</v>
      </c>
      <c r="F5307" s="44">
        <v>131854.28125</v>
      </c>
      <c r="G5307" s="44">
        <v>927.92968800000006</v>
      </c>
      <c r="H5307" s="44">
        <f t="shared" si="85"/>
        <v>0.92791711399999999</v>
      </c>
    </row>
    <row r="5308" spans="1:8">
      <c r="A5308" s="44">
        <v>24</v>
      </c>
      <c r="B5308" s="44">
        <v>55</v>
      </c>
      <c r="C5308" s="44">
        <v>0.22898199999999999</v>
      </c>
      <c r="D5308" s="44">
        <v>537.00933799999996</v>
      </c>
      <c r="E5308" s="44">
        <v>134426.71875</v>
      </c>
      <c r="F5308" s="44">
        <v>134963.71875</v>
      </c>
      <c r="G5308" s="44">
        <v>537</v>
      </c>
      <c r="H5308" s="44">
        <f t="shared" si="85"/>
        <v>0.53700933799999995</v>
      </c>
    </row>
    <row r="5309" spans="1:8">
      <c r="A5309" s="44">
        <v>24</v>
      </c>
      <c r="B5309" s="44">
        <v>56</v>
      </c>
      <c r="C5309" s="44">
        <v>1.507042</v>
      </c>
      <c r="D5309" s="44">
        <v>98.292755</v>
      </c>
      <c r="E5309" s="44">
        <v>135192.46875</v>
      </c>
      <c r="F5309" s="44">
        <v>135290.75</v>
      </c>
      <c r="G5309" s="44">
        <v>98.28125</v>
      </c>
      <c r="H5309" s="44">
        <f t="shared" si="85"/>
        <v>9.8292754999999996E-2</v>
      </c>
    </row>
    <row r="5310" spans="1:8">
      <c r="A5310" s="44">
        <v>24</v>
      </c>
      <c r="B5310" s="44">
        <v>57</v>
      </c>
      <c r="C5310" s="44">
        <v>1.333135</v>
      </c>
      <c r="D5310" s="44">
        <v>434.39761399999998</v>
      </c>
      <c r="E5310" s="44">
        <v>136809.28125</v>
      </c>
      <c r="F5310" s="44">
        <v>137243.6875</v>
      </c>
      <c r="G5310" s="44">
        <v>434.40625</v>
      </c>
      <c r="H5310" s="44">
        <f t="shared" si="85"/>
        <v>0.43439761399999999</v>
      </c>
    </row>
    <row r="5311" spans="1:8">
      <c r="A5311" s="44">
        <v>24</v>
      </c>
      <c r="B5311" s="44">
        <v>58</v>
      </c>
      <c r="C5311" s="44">
        <v>0.75226599999999999</v>
      </c>
      <c r="D5311" s="44">
        <v>742.23724400000003</v>
      </c>
      <c r="E5311" s="44">
        <v>138581.109375</v>
      </c>
      <c r="F5311" s="44">
        <v>139323.359375</v>
      </c>
      <c r="G5311" s="44">
        <v>742.25</v>
      </c>
      <c r="H5311" s="44">
        <f t="shared" si="85"/>
        <v>0.74223724400000002</v>
      </c>
    </row>
    <row r="5312" spans="1:8">
      <c r="A5312" s="44">
        <v>24</v>
      </c>
      <c r="B5312" s="44">
        <v>59</v>
      </c>
      <c r="C5312" s="44">
        <v>0.78210500000000005</v>
      </c>
      <c r="D5312" s="44">
        <v>757.57989499999996</v>
      </c>
      <c r="E5312" s="44">
        <v>140081.15625</v>
      </c>
      <c r="F5312" s="44">
        <v>140838.734375</v>
      </c>
      <c r="G5312" s="44">
        <v>757.578125</v>
      </c>
      <c r="H5312" s="44">
        <f t="shared" si="85"/>
        <v>0.757579895</v>
      </c>
    </row>
    <row r="5313" spans="1:8">
      <c r="A5313" s="44">
        <v>24</v>
      </c>
      <c r="B5313" s="44">
        <v>60</v>
      </c>
      <c r="C5313" s="44">
        <v>1.080946</v>
      </c>
      <c r="D5313" s="44">
        <v>138.34007299999999</v>
      </c>
      <c r="E5313" s="44">
        <v>141629.265625</v>
      </c>
      <c r="F5313" s="44">
        <v>141767.609375</v>
      </c>
      <c r="G5313" s="44">
        <v>138.34375</v>
      </c>
      <c r="H5313" s="44">
        <f t="shared" si="85"/>
        <v>0.13834007299999998</v>
      </c>
    </row>
    <row r="5314" spans="1:8">
      <c r="A5314" s="44">
        <v>24</v>
      </c>
      <c r="B5314" s="44">
        <v>61</v>
      </c>
      <c r="C5314" s="44">
        <v>0.39951599999999998</v>
      </c>
      <c r="D5314" s="44">
        <v>309.84240699999998</v>
      </c>
      <c r="E5314" s="44">
        <v>142848.03125</v>
      </c>
      <c r="F5314" s="44">
        <v>143157.859375</v>
      </c>
      <c r="G5314" s="44">
        <v>309.828125</v>
      </c>
      <c r="H5314" s="44">
        <f t="shared" si="85"/>
        <v>0.30984240699999999</v>
      </c>
    </row>
    <row r="5315" spans="1:8">
      <c r="A5315" s="44">
        <v>24</v>
      </c>
      <c r="B5315" s="44">
        <v>62</v>
      </c>
      <c r="C5315" s="44">
        <v>0.28350999999999998</v>
      </c>
      <c r="D5315" s="44">
        <v>594.30230700000004</v>
      </c>
      <c r="E5315" s="44">
        <v>143567.125</v>
      </c>
      <c r="F5315" s="44">
        <v>144161.421875</v>
      </c>
      <c r="G5315" s="44">
        <v>594.296875</v>
      </c>
      <c r="H5315" s="44">
        <f t="shared" si="85"/>
        <v>0.59430230700000009</v>
      </c>
    </row>
    <row r="5316" spans="1:8">
      <c r="A5316" s="44">
        <v>24</v>
      </c>
      <c r="B5316" s="44">
        <v>63</v>
      </c>
      <c r="C5316" s="44">
        <v>0.28245700000000001</v>
      </c>
      <c r="D5316" s="44">
        <v>169.38021900000001</v>
      </c>
      <c r="E5316" s="44">
        <v>144448.203125</v>
      </c>
      <c r="F5316" s="44">
        <v>144617.59375</v>
      </c>
      <c r="G5316" s="44">
        <v>169.390625</v>
      </c>
      <c r="H5316" s="44">
        <f t="shared" si="85"/>
        <v>0.169380219</v>
      </c>
    </row>
    <row r="5317" spans="1:8">
      <c r="A5317" s="44">
        <v>24</v>
      </c>
      <c r="B5317" s="44">
        <v>64</v>
      </c>
      <c r="C5317" s="44">
        <v>2.6219009999999998</v>
      </c>
      <c r="D5317" s="44">
        <v>73.663826</v>
      </c>
      <c r="E5317" s="44">
        <v>144901.453125</v>
      </c>
      <c r="F5317" s="44">
        <v>144975.125</v>
      </c>
      <c r="G5317" s="44">
        <v>73.671875</v>
      </c>
      <c r="H5317" s="44">
        <f t="shared" si="85"/>
        <v>7.3663826000000002E-2</v>
      </c>
    </row>
    <row r="5318" spans="1:8">
      <c r="A5318" s="44">
        <v>24</v>
      </c>
      <c r="B5318" s="44">
        <v>65</v>
      </c>
      <c r="C5318" s="44">
        <v>0.78665200000000002</v>
      </c>
      <c r="D5318" s="44">
        <v>84.908257000000006</v>
      </c>
      <c r="E5318" s="44">
        <v>147604.90625</v>
      </c>
      <c r="F5318" s="44">
        <v>147689.8125</v>
      </c>
      <c r="G5318" s="44">
        <v>84.90625</v>
      </c>
      <c r="H5318" s="44">
        <f t="shared" ref="H5318:H5381" si="86">D5318/1000</f>
        <v>8.4908257000000001E-2</v>
      </c>
    </row>
    <row r="5319" spans="1:8">
      <c r="A5319" s="44">
        <v>24</v>
      </c>
      <c r="B5319" s="44">
        <v>66</v>
      </c>
      <c r="C5319" s="44">
        <v>0.12361</v>
      </c>
      <c r="D5319" s="44">
        <v>367.88156099999998</v>
      </c>
      <c r="E5319" s="44">
        <v>148479.953125</v>
      </c>
      <c r="F5319" s="44">
        <v>148847.84375</v>
      </c>
      <c r="G5319" s="44">
        <v>367.890625</v>
      </c>
      <c r="H5319" s="44">
        <f t="shared" si="86"/>
        <v>0.36788156099999997</v>
      </c>
    </row>
    <row r="5320" spans="1:8">
      <c r="A5320" s="44">
        <v>24</v>
      </c>
      <c r="B5320" s="44">
        <v>67</v>
      </c>
      <c r="C5320" s="44">
        <v>0.52843600000000002</v>
      </c>
      <c r="D5320" s="44">
        <v>124.295357</v>
      </c>
      <c r="E5320" s="44">
        <v>148980.015625</v>
      </c>
      <c r="F5320" s="44">
        <v>149104.3125</v>
      </c>
      <c r="G5320" s="44">
        <v>124.296875</v>
      </c>
      <c r="H5320" s="44">
        <f t="shared" si="86"/>
        <v>0.124295357</v>
      </c>
    </row>
    <row r="5321" spans="1:8">
      <c r="A5321" s="44">
        <v>24</v>
      </c>
      <c r="B5321" s="44">
        <v>68</v>
      </c>
      <c r="C5321" s="44">
        <v>0.17563599999999999</v>
      </c>
      <c r="D5321" s="44">
        <v>612.57165499999996</v>
      </c>
      <c r="E5321" s="44">
        <v>149636.34375</v>
      </c>
      <c r="F5321" s="44">
        <v>150248.921875</v>
      </c>
      <c r="G5321" s="44">
        <v>612.578125</v>
      </c>
      <c r="H5321" s="44">
        <f t="shared" si="86"/>
        <v>0.61257165499999999</v>
      </c>
    </row>
    <row r="5322" spans="1:8">
      <c r="A5322" s="44">
        <v>24</v>
      </c>
      <c r="B5322" s="44">
        <v>69</v>
      </c>
      <c r="C5322" s="44">
        <v>0.75026099999999996</v>
      </c>
      <c r="D5322" s="44">
        <v>115.85185199999999</v>
      </c>
      <c r="E5322" s="44">
        <v>150433.296875</v>
      </c>
      <c r="F5322" s="44">
        <v>150549.15625</v>
      </c>
      <c r="G5322" s="44">
        <v>115.859375</v>
      </c>
      <c r="H5322" s="44">
        <f t="shared" si="86"/>
        <v>0.11585185199999999</v>
      </c>
    </row>
    <row r="5323" spans="1:8">
      <c r="A5323" s="44">
        <v>24</v>
      </c>
      <c r="B5323" s="44">
        <v>70</v>
      </c>
      <c r="C5323" s="44">
        <v>0.72998200000000002</v>
      </c>
      <c r="D5323" s="44">
        <v>183.17279099999999</v>
      </c>
      <c r="E5323" s="44">
        <v>151308.390625</v>
      </c>
      <c r="F5323" s="44">
        <v>151491.578125</v>
      </c>
      <c r="G5323" s="44">
        <v>183.1875</v>
      </c>
      <c r="H5323" s="44">
        <f t="shared" si="86"/>
        <v>0.183172791</v>
      </c>
    </row>
    <row r="5324" spans="1:8">
      <c r="A5324" s="44">
        <v>24</v>
      </c>
      <c r="B5324" s="44">
        <v>71</v>
      </c>
      <c r="C5324" s="44">
        <v>2.7932790000000001</v>
      </c>
      <c r="D5324" s="44">
        <v>398.63299599999999</v>
      </c>
      <c r="E5324" s="44">
        <v>152230.4375</v>
      </c>
      <c r="F5324" s="44">
        <v>152629.0625</v>
      </c>
      <c r="G5324" s="44">
        <v>398.625</v>
      </c>
      <c r="H5324" s="44">
        <f t="shared" si="86"/>
        <v>0.39863299600000002</v>
      </c>
    </row>
    <row r="5325" spans="1:8">
      <c r="A5325" s="44">
        <v>24</v>
      </c>
      <c r="B5325" s="44">
        <v>72</v>
      </c>
      <c r="C5325" s="44">
        <v>1.389E-2</v>
      </c>
      <c r="D5325" s="44">
        <v>697.63903800000003</v>
      </c>
      <c r="E5325" s="44">
        <v>155436.15625</v>
      </c>
      <c r="F5325" s="44">
        <v>156133.78125</v>
      </c>
      <c r="G5325" s="44">
        <v>697.625</v>
      </c>
      <c r="H5325" s="44">
        <f t="shared" si="86"/>
        <v>0.69763903800000004</v>
      </c>
    </row>
    <row r="5326" spans="1:8">
      <c r="A5326" s="44">
        <v>24</v>
      </c>
      <c r="B5326" s="44">
        <v>73</v>
      </c>
      <c r="C5326" s="44">
        <v>1.349944</v>
      </c>
      <c r="D5326" s="44">
        <v>167.46440100000001</v>
      </c>
      <c r="E5326" s="44">
        <v>156158.984375</v>
      </c>
      <c r="F5326" s="44">
        <v>156326.453125</v>
      </c>
      <c r="G5326" s="44">
        <v>167.46875</v>
      </c>
      <c r="H5326" s="44">
        <f t="shared" si="86"/>
        <v>0.16746440100000001</v>
      </c>
    </row>
    <row r="5327" spans="1:8">
      <c r="A5327" s="44">
        <v>24</v>
      </c>
      <c r="B5327" s="44">
        <v>74</v>
      </c>
      <c r="C5327" s="44">
        <v>0.37639600000000001</v>
      </c>
      <c r="D5327" s="44">
        <v>140.63412500000001</v>
      </c>
      <c r="E5327" s="44">
        <v>157690.578125</v>
      </c>
      <c r="F5327" s="44">
        <v>157831.21875</v>
      </c>
      <c r="G5327" s="44">
        <v>140.640625</v>
      </c>
      <c r="H5327" s="44">
        <f t="shared" si="86"/>
        <v>0.140634125</v>
      </c>
    </row>
    <row r="5328" spans="1:8">
      <c r="A5328" s="44">
        <v>24</v>
      </c>
      <c r="B5328" s="44">
        <v>75</v>
      </c>
      <c r="C5328" s="44">
        <v>3.9750000000000002E-3</v>
      </c>
      <c r="D5328" s="44">
        <v>195.91119399999999</v>
      </c>
      <c r="E5328" s="44">
        <v>158221.953125</v>
      </c>
      <c r="F5328" s="44">
        <v>158417.859375</v>
      </c>
      <c r="G5328" s="44">
        <v>195.90625</v>
      </c>
      <c r="H5328" s="44">
        <f t="shared" si="86"/>
        <v>0.19591119399999998</v>
      </c>
    </row>
    <row r="5329" spans="1:8">
      <c r="A5329" s="44">
        <v>24</v>
      </c>
      <c r="B5329" s="44">
        <v>76</v>
      </c>
      <c r="C5329" s="44">
        <v>0.21620900000000001</v>
      </c>
      <c r="D5329" s="44">
        <v>359.37228399999998</v>
      </c>
      <c r="E5329" s="44">
        <v>158425.140625</v>
      </c>
      <c r="F5329" s="44">
        <v>158784.515625</v>
      </c>
      <c r="G5329" s="44">
        <v>359.375</v>
      </c>
      <c r="H5329" s="44">
        <f t="shared" si="86"/>
        <v>0.35937228399999999</v>
      </c>
    </row>
    <row r="5330" spans="1:8">
      <c r="A5330" s="44">
        <v>24</v>
      </c>
      <c r="B5330" s="44">
        <v>77</v>
      </c>
      <c r="C5330" s="44">
        <v>2.061026</v>
      </c>
      <c r="D5330" s="44">
        <v>340.79946899999999</v>
      </c>
      <c r="E5330" s="44">
        <v>159003.28125</v>
      </c>
      <c r="F5330" s="44">
        <v>159344.078125</v>
      </c>
      <c r="G5330" s="44">
        <v>340.796875</v>
      </c>
      <c r="H5330" s="44">
        <f t="shared" si="86"/>
        <v>0.34079946899999997</v>
      </c>
    </row>
    <row r="5331" spans="1:8">
      <c r="A5331" s="44">
        <v>24</v>
      </c>
      <c r="B5331" s="44">
        <v>78</v>
      </c>
      <c r="C5331" s="44">
        <v>0.66995000000000005</v>
      </c>
      <c r="D5331" s="44">
        <v>144.18379200000001</v>
      </c>
      <c r="E5331" s="44">
        <v>161409.859375</v>
      </c>
      <c r="F5331" s="44">
        <v>161554.046875</v>
      </c>
      <c r="G5331" s="44">
        <v>144.1875</v>
      </c>
      <c r="H5331" s="44">
        <f t="shared" si="86"/>
        <v>0.14418379200000001</v>
      </c>
    </row>
    <row r="5332" spans="1:8">
      <c r="A5332" s="44">
        <v>24</v>
      </c>
      <c r="B5332" s="44">
        <v>79</v>
      </c>
      <c r="C5332" s="44">
        <v>5.0988600000000002</v>
      </c>
      <c r="D5332" s="44">
        <v>218.73014800000001</v>
      </c>
      <c r="E5332" s="44">
        <v>162238.046875</v>
      </c>
      <c r="F5332" s="44">
        <v>162456.78125</v>
      </c>
      <c r="G5332" s="44">
        <v>218.734375</v>
      </c>
      <c r="H5332" s="44">
        <f t="shared" si="86"/>
        <v>0.21873014800000001</v>
      </c>
    </row>
    <row r="5333" spans="1:8">
      <c r="A5333" s="44">
        <v>24</v>
      </c>
      <c r="B5333" s="44">
        <v>80</v>
      </c>
      <c r="C5333" s="44">
        <v>1.0061E-2</v>
      </c>
      <c r="D5333" s="44">
        <v>179.17559800000001</v>
      </c>
      <c r="E5333" s="44">
        <v>167565.296875</v>
      </c>
      <c r="F5333" s="44">
        <v>167744.484375</v>
      </c>
      <c r="G5333" s="44">
        <v>179.1875</v>
      </c>
      <c r="H5333" s="44">
        <f t="shared" si="86"/>
        <v>0.17917559800000002</v>
      </c>
    </row>
    <row r="5334" spans="1:8">
      <c r="A5334" s="44">
        <v>24</v>
      </c>
      <c r="B5334" s="44">
        <v>81</v>
      </c>
      <c r="C5334" s="44">
        <v>9.6256999999999995E-2</v>
      </c>
      <c r="D5334" s="44">
        <v>328.16693099999998</v>
      </c>
      <c r="E5334" s="44">
        <v>167768.421875</v>
      </c>
      <c r="F5334" s="44">
        <v>168096.59375</v>
      </c>
      <c r="G5334" s="44">
        <v>328.171875</v>
      </c>
      <c r="H5334" s="44">
        <f t="shared" si="86"/>
        <v>0.328166931</v>
      </c>
    </row>
    <row r="5335" spans="1:8">
      <c r="A5335" s="44">
        <v>24</v>
      </c>
      <c r="B5335" s="44">
        <v>82</v>
      </c>
      <c r="C5335" s="44">
        <v>1.464569</v>
      </c>
      <c r="D5335" s="44">
        <v>362.18927000000002</v>
      </c>
      <c r="E5335" s="44">
        <v>168206.015625</v>
      </c>
      <c r="F5335" s="44">
        <v>168568.21875</v>
      </c>
      <c r="G5335" s="44">
        <v>362.203125</v>
      </c>
      <c r="H5335" s="44">
        <f t="shared" si="86"/>
        <v>0.36218927000000001</v>
      </c>
    </row>
    <row r="5336" spans="1:8">
      <c r="A5336" s="44">
        <v>24</v>
      </c>
      <c r="B5336" s="44">
        <v>83</v>
      </c>
      <c r="C5336" s="44">
        <v>0.75869699999999995</v>
      </c>
      <c r="D5336" s="44">
        <v>539.86895800000002</v>
      </c>
      <c r="E5336" s="44">
        <v>170034.3125</v>
      </c>
      <c r="F5336" s="44">
        <v>170574.171875</v>
      </c>
      <c r="G5336" s="44">
        <v>539.859375</v>
      </c>
      <c r="H5336" s="44">
        <f t="shared" si="86"/>
        <v>0.53986895800000001</v>
      </c>
    </row>
    <row r="5337" spans="1:8">
      <c r="A5337" s="44">
        <v>24</v>
      </c>
      <c r="B5337" s="44">
        <v>84</v>
      </c>
      <c r="C5337" s="44">
        <v>1.1331059999999999</v>
      </c>
      <c r="D5337" s="44">
        <v>157.54711900000001</v>
      </c>
      <c r="E5337" s="44">
        <v>171346.953125</v>
      </c>
      <c r="F5337" s="44">
        <v>171504.5</v>
      </c>
      <c r="G5337" s="44">
        <v>157.546875</v>
      </c>
      <c r="H5337" s="44">
        <f t="shared" si="86"/>
        <v>0.15754711900000001</v>
      </c>
    </row>
    <row r="5338" spans="1:8">
      <c r="A5338" s="44">
        <v>24</v>
      </c>
      <c r="B5338" s="44">
        <v>85</v>
      </c>
      <c r="C5338" s="44">
        <v>4.1149110000000002</v>
      </c>
      <c r="D5338" s="44">
        <v>761.06829800000003</v>
      </c>
      <c r="E5338" s="44">
        <v>172643.9375</v>
      </c>
      <c r="F5338" s="44">
        <v>173404.984375</v>
      </c>
      <c r="G5338" s="44">
        <v>761.046875</v>
      </c>
      <c r="H5338" s="44">
        <f t="shared" si="86"/>
        <v>0.76106829799999998</v>
      </c>
    </row>
    <row r="5339" spans="1:8">
      <c r="A5339" s="44">
        <v>24</v>
      </c>
      <c r="B5339" s="44">
        <v>86</v>
      </c>
      <c r="C5339" s="44">
        <v>0.205095</v>
      </c>
      <c r="D5339" s="44">
        <v>153.957031</v>
      </c>
      <c r="E5339" s="44">
        <v>177519.484375</v>
      </c>
      <c r="F5339" s="44">
        <v>177673.421875</v>
      </c>
      <c r="G5339" s="44">
        <v>153.9375</v>
      </c>
      <c r="H5339" s="44">
        <f t="shared" si="86"/>
        <v>0.15395703099999999</v>
      </c>
    </row>
    <row r="5340" spans="1:8">
      <c r="A5340" s="44">
        <v>24</v>
      </c>
      <c r="B5340" s="44">
        <v>87</v>
      </c>
      <c r="C5340" s="44">
        <v>1.100476</v>
      </c>
      <c r="D5340" s="44">
        <v>102.781738</v>
      </c>
      <c r="E5340" s="44">
        <v>177878.96875</v>
      </c>
      <c r="F5340" s="44">
        <v>177981.75</v>
      </c>
      <c r="G5340" s="44">
        <v>102.78125</v>
      </c>
      <c r="H5340" s="44">
        <f t="shared" si="86"/>
        <v>0.102781738</v>
      </c>
    </row>
    <row r="5341" spans="1:8">
      <c r="A5341" s="44">
        <v>24</v>
      </c>
      <c r="B5341" s="44">
        <v>88</v>
      </c>
      <c r="C5341" s="44">
        <v>0.13780000000000001</v>
      </c>
      <c r="D5341" s="44">
        <v>83.336967000000001</v>
      </c>
      <c r="E5341" s="44">
        <v>179082.15625</v>
      </c>
      <c r="F5341" s="44">
        <v>179165.5</v>
      </c>
      <c r="G5341" s="44">
        <v>83.34375</v>
      </c>
      <c r="H5341" s="44">
        <f t="shared" si="86"/>
        <v>8.3336966999999998E-2</v>
      </c>
    </row>
    <row r="5342" spans="1:8">
      <c r="A5342" s="44">
        <v>24</v>
      </c>
      <c r="B5342" s="44">
        <v>89</v>
      </c>
      <c r="C5342" s="44">
        <v>1.8232000000000002E-2</v>
      </c>
      <c r="D5342" s="44">
        <v>415.57486</v>
      </c>
      <c r="E5342" s="44">
        <v>179316.546875</v>
      </c>
      <c r="F5342" s="44">
        <v>179732.125</v>
      </c>
      <c r="G5342" s="44">
        <v>415.578125</v>
      </c>
      <c r="H5342" s="44">
        <f t="shared" si="86"/>
        <v>0.41557485999999999</v>
      </c>
    </row>
    <row r="5343" spans="1:8">
      <c r="A5343" s="44">
        <v>24</v>
      </c>
      <c r="B5343" s="44">
        <v>90</v>
      </c>
      <c r="C5343" s="44">
        <v>4.6026999999999998E-2</v>
      </c>
      <c r="D5343" s="44">
        <v>1197.060669</v>
      </c>
      <c r="E5343" s="44">
        <v>179754.109375</v>
      </c>
      <c r="F5343" s="44">
        <v>180951.171875</v>
      </c>
      <c r="G5343" s="44">
        <v>1197.0625</v>
      </c>
      <c r="H5343" s="44">
        <f t="shared" si="86"/>
        <v>1.1970606689999999</v>
      </c>
    </row>
    <row r="5344" spans="1:8">
      <c r="A5344" s="44">
        <v>24</v>
      </c>
      <c r="B5344" s="44">
        <v>91</v>
      </c>
      <c r="C5344" s="44">
        <v>1.77833</v>
      </c>
      <c r="D5344" s="44">
        <v>122.615318</v>
      </c>
      <c r="E5344" s="44">
        <v>181004.25</v>
      </c>
      <c r="F5344" s="44">
        <v>181126.875</v>
      </c>
      <c r="G5344" s="44">
        <v>122.625</v>
      </c>
      <c r="H5344" s="44">
        <f t="shared" si="86"/>
        <v>0.122615318</v>
      </c>
    </row>
    <row r="5345" spans="1:8">
      <c r="A5345" s="44">
        <v>24</v>
      </c>
      <c r="B5345" s="44">
        <v>92</v>
      </c>
      <c r="C5345" s="44">
        <v>0.728653</v>
      </c>
      <c r="D5345" s="44">
        <v>386.404022</v>
      </c>
      <c r="E5345" s="44">
        <v>182910.6875</v>
      </c>
      <c r="F5345" s="44">
        <v>183297.09375</v>
      </c>
      <c r="G5345" s="44">
        <v>386.40625</v>
      </c>
      <c r="H5345" s="44">
        <f t="shared" si="86"/>
        <v>0.38640402200000001</v>
      </c>
    </row>
    <row r="5346" spans="1:8">
      <c r="A5346" s="44">
        <v>24</v>
      </c>
      <c r="B5346" s="44">
        <v>93</v>
      </c>
      <c r="C5346" s="44">
        <v>2.2021199999999999</v>
      </c>
      <c r="D5346" s="44">
        <v>386.65905800000002</v>
      </c>
      <c r="E5346" s="44">
        <v>184035.84375</v>
      </c>
      <c r="F5346" s="44">
        <v>184422.484375</v>
      </c>
      <c r="G5346" s="44">
        <v>386.640625</v>
      </c>
      <c r="H5346" s="44">
        <f t="shared" si="86"/>
        <v>0.386659058</v>
      </c>
    </row>
    <row r="5347" spans="1:8">
      <c r="A5347" s="44">
        <v>24</v>
      </c>
      <c r="B5347" s="44">
        <v>94</v>
      </c>
      <c r="C5347" s="44">
        <v>0.33595999999999998</v>
      </c>
      <c r="D5347" s="44">
        <v>145.67520099999999</v>
      </c>
      <c r="E5347" s="44">
        <v>186631.734375</v>
      </c>
      <c r="F5347" s="44">
        <v>186777.40625</v>
      </c>
      <c r="G5347" s="44">
        <v>145.671875</v>
      </c>
      <c r="H5347" s="44">
        <f t="shared" si="86"/>
        <v>0.14567520099999998</v>
      </c>
    </row>
    <row r="5348" spans="1:8">
      <c r="A5348" s="44">
        <v>24</v>
      </c>
      <c r="B5348" s="44">
        <v>95</v>
      </c>
      <c r="C5348" s="44">
        <v>1.0396240000000001</v>
      </c>
      <c r="D5348" s="44">
        <v>205.632767</v>
      </c>
      <c r="E5348" s="44">
        <v>187116.15625</v>
      </c>
      <c r="F5348" s="44">
        <v>187321.796875</v>
      </c>
      <c r="G5348" s="44">
        <v>205.640625</v>
      </c>
      <c r="H5348" s="44">
        <f t="shared" si="86"/>
        <v>0.20563276699999999</v>
      </c>
    </row>
    <row r="5349" spans="1:8">
      <c r="A5349" s="44">
        <v>24</v>
      </c>
      <c r="B5349" s="44">
        <v>96</v>
      </c>
      <c r="C5349" s="44">
        <v>0.17811299999999999</v>
      </c>
      <c r="D5349" s="44">
        <v>98.685738000000001</v>
      </c>
      <c r="E5349" s="44">
        <v>188366.265625</v>
      </c>
      <c r="F5349" s="44">
        <v>188464.9375</v>
      </c>
      <c r="G5349" s="44">
        <v>98.671875</v>
      </c>
      <c r="H5349" s="44">
        <f t="shared" si="86"/>
        <v>9.8685737999999995E-2</v>
      </c>
    </row>
    <row r="5350" spans="1:8">
      <c r="A5350" s="44">
        <v>24</v>
      </c>
      <c r="B5350" s="44">
        <v>97</v>
      </c>
      <c r="C5350" s="44">
        <v>0.85229500000000002</v>
      </c>
      <c r="D5350" s="44">
        <v>103.124031</v>
      </c>
      <c r="E5350" s="44">
        <v>188647.5625</v>
      </c>
      <c r="F5350" s="44">
        <v>188750.671875</v>
      </c>
      <c r="G5350" s="44">
        <v>103.109375</v>
      </c>
      <c r="H5350" s="44">
        <f t="shared" si="86"/>
        <v>0.103124031</v>
      </c>
    </row>
    <row r="5351" spans="1:8">
      <c r="A5351" s="44">
        <v>24</v>
      </c>
      <c r="B5351" s="44">
        <v>98</v>
      </c>
      <c r="C5351" s="44">
        <v>1.1379509999999999</v>
      </c>
      <c r="D5351" s="44">
        <v>95.852417000000003</v>
      </c>
      <c r="E5351" s="44">
        <v>189616.421875</v>
      </c>
      <c r="F5351" s="44">
        <v>189712.28125</v>
      </c>
      <c r="G5351" s="44">
        <v>95.859375</v>
      </c>
      <c r="H5351" s="44">
        <f t="shared" si="86"/>
        <v>9.5852417000000009E-2</v>
      </c>
    </row>
    <row r="5352" spans="1:8">
      <c r="A5352" s="44">
        <v>24</v>
      </c>
      <c r="B5352" s="44">
        <v>99</v>
      </c>
      <c r="C5352" s="44">
        <v>0.213674</v>
      </c>
      <c r="D5352" s="44">
        <v>154.78758199999999</v>
      </c>
      <c r="E5352" s="44">
        <v>190850.921875</v>
      </c>
      <c r="F5352" s="44">
        <v>191005.703125</v>
      </c>
      <c r="G5352" s="44">
        <v>154.78125</v>
      </c>
      <c r="H5352" s="44">
        <f t="shared" si="86"/>
        <v>0.15478758199999998</v>
      </c>
    </row>
    <row r="5353" spans="1:8">
      <c r="A5353" s="44">
        <v>24</v>
      </c>
      <c r="B5353" s="44">
        <v>100</v>
      </c>
      <c r="C5353" s="44">
        <v>0.14468900000000001</v>
      </c>
      <c r="D5353" s="44">
        <v>115.974716</v>
      </c>
      <c r="E5353" s="44">
        <v>191225.921875</v>
      </c>
      <c r="F5353" s="44">
        <v>191341.90625</v>
      </c>
      <c r="G5353" s="44">
        <v>115.984375</v>
      </c>
      <c r="H5353" s="44">
        <f t="shared" si="86"/>
        <v>0.11597471600000001</v>
      </c>
    </row>
    <row r="5354" spans="1:8">
      <c r="A5354" s="44">
        <v>24</v>
      </c>
      <c r="B5354" s="44">
        <v>101</v>
      </c>
      <c r="C5354" s="44">
        <v>0.58981499999999998</v>
      </c>
      <c r="D5354" s="44">
        <v>598.30529799999999</v>
      </c>
      <c r="E5354" s="44">
        <v>191491.609375</v>
      </c>
      <c r="F5354" s="44">
        <v>192089.90625</v>
      </c>
      <c r="G5354" s="44">
        <v>598.296875</v>
      </c>
      <c r="H5354" s="44">
        <f t="shared" si="86"/>
        <v>0.59830529799999999</v>
      </c>
    </row>
    <row r="5355" spans="1:8">
      <c r="A5355" s="44">
        <v>24</v>
      </c>
      <c r="B5355" s="44">
        <v>102</v>
      </c>
      <c r="C5355" s="44">
        <v>1.9506209999999999</v>
      </c>
      <c r="D5355" s="44">
        <v>93.943641999999997</v>
      </c>
      <c r="E5355" s="44">
        <v>192679.21875</v>
      </c>
      <c r="F5355" s="44">
        <v>192773.171875</v>
      </c>
      <c r="G5355" s="44">
        <v>93.953125</v>
      </c>
      <c r="H5355" s="44">
        <f t="shared" si="86"/>
        <v>9.3943641999999994E-2</v>
      </c>
    </row>
    <row r="5356" spans="1:8">
      <c r="A5356" s="44">
        <v>24</v>
      </c>
      <c r="B5356" s="44">
        <v>103</v>
      </c>
      <c r="C5356" s="44">
        <v>1.670858</v>
      </c>
      <c r="D5356" s="44">
        <v>310.74609400000003</v>
      </c>
      <c r="E5356" s="44">
        <v>194726.359375</v>
      </c>
      <c r="F5356" s="44">
        <v>195037.09375</v>
      </c>
      <c r="G5356" s="44">
        <v>310.734375</v>
      </c>
      <c r="H5356" s="44">
        <f t="shared" si="86"/>
        <v>0.31074609400000003</v>
      </c>
    </row>
    <row r="5357" spans="1:8">
      <c r="A5357" s="44">
        <v>24</v>
      </c>
      <c r="B5357" s="44">
        <v>104</v>
      </c>
      <c r="C5357" s="44">
        <v>0.225382</v>
      </c>
      <c r="D5357" s="44">
        <v>360.33599900000002</v>
      </c>
      <c r="E5357" s="44">
        <v>196710.9375</v>
      </c>
      <c r="F5357" s="44">
        <v>197071.28125</v>
      </c>
      <c r="G5357" s="44">
        <v>360.34375</v>
      </c>
      <c r="H5357" s="44">
        <f t="shared" si="86"/>
        <v>0.36033599900000002</v>
      </c>
    </row>
    <row r="5358" spans="1:8">
      <c r="A5358" s="44">
        <v>24</v>
      </c>
      <c r="B5358" s="44">
        <v>105</v>
      </c>
      <c r="C5358" s="44">
        <v>0.35859099999999999</v>
      </c>
      <c r="D5358" s="44">
        <v>274.236267</v>
      </c>
      <c r="E5358" s="44">
        <v>197304.671875</v>
      </c>
      <c r="F5358" s="44">
        <v>197578.921875</v>
      </c>
      <c r="G5358" s="44">
        <v>274.25</v>
      </c>
      <c r="H5358" s="44">
        <f t="shared" si="86"/>
        <v>0.27423626699999998</v>
      </c>
    </row>
    <row r="5359" spans="1:8">
      <c r="A5359" s="44">
        <v>24</v>
      </c>
      <c r="B5359" s="44">
        <v>106</v>
      </c>
      <c r="C5359" s="44">
        <v>0.96065800000000001</v>
      </c>
      <c r="D5359" s="44">
        <v>228.30577099999999</v>
      </c>
      <c r="E5359" s="44">
        <v>197945.40625</v>
      </c>
      <c r="F5359" s="44">
        <v>198173.703125</v>
      </c>
      <c r="G5359" s="44">
        <v>228.296875</v>
      </c>
      <c r="H5359" s="44">
        <f t="shared" si="86"/>
        <v>0.22830577099999999</v>
      </c>
    </row>
    <row r="5360" spans="1:8">
      <c r="A5360" s="44">
        <v>24</v>
      </c>
      <c r="B5360" s="44">
        <v>107</v>
      </c>
      <c r="C5360" s="44">
        <v>6.0058E-2</v>
      </c>
      <c r="D5360" s="44">
        <v>147.11431899999999</v>
      </c>
      <c r="E5360" s="44">
        <v>199148.640625</v>
      </c>
      <c r="F5360" s="44">
        <v>199295.765625</v>
      </c>
      <c r="G5360" s="44">
        <v>147.125</v>
      </c>
      <c r="H5360" s="44">
        <f t="shared" si="86"/>
        <v>0.14711431899999999</v>
      </c>
    </row>
    <row r="5361" spans="1:8">
      <c r="A5361" s="44">
        <v>24</v>
      </c>
      <c r="B5361" s="44">
        <v>108</v>
      </c>
      <c r="C5361" s="44">
        <v>0.46189999999999998</v>
      </c>
      <c r="D5361" s="44">
        <v>104.54357899999999</v>
      </c>
      <c r="E5361" s="44">
        <v>199367.421875</v>
      </c>
      <c r="F5361" s="44">
        <v>199471.96875</v>
      </c>
      <c r="G5361" s="44">
        <v>104.546875</v>
      </c>
      <c r="H5361" s="44">
        <f t="shared" si="86"/>
        <v>0.104543579</v>
      </c>
    </row>
    <row r="5362" spans="1:8">
      <c r="A5362" s="44">
        <v>24</v>
      </c>
      <c r="B5362" s="44">
        <v>109</v>
      </c>
      <c r="C5362" s="44">
        <v>0.988232</v>
      </c>
      <c r="D5362" s="44">
        <v>894.17126499999995</v>
      </c>
      <c r="E5362" s="44">
        <v>199945.640625</v>
      </c>
      <c r="F5362" s="44">
        <v>200839.796875</v>
      </c>
      <c r="G5362" s="44">
        <v>894.15625</v>
      </c>
      <c r="H5362" s="44">
        <f t="shared" si="86"/>
        <v>0.89417126499999999</v>
      </c>
    </row>
    <row r="5363" spans="1:8">
      <c r="A5363" s="44">
        <v>24</v>
      </c>
      <c r="B5363" s="44">
        <v>110</v>
      </c>
      <c r="C5363" s="44">
        <v>0.66839999999999999</v>
      </c>
      <c r="D5363" s="44">
        <v>345.903412</v>
      </c>
      <c r="E5363" s="44">
        <v>201837.5625</v>
      </c>
      <c r="F5363" s="44">
        <v>202183.453125</v>
      </c>
      <c r="G5363" s="44">
        <v>345.890625</v>
      </c>
      <c r="H5363" s="44">
        <f t="shared" si="86"/>
        <v>0.34590341200000002</v>
      </c>
    </row>
    <row r="5364" spans="1:8">
      <c r="A5364" s="44">
        <v>24</v>
      </c>
      <c r="B5364" s="44">
        <v>111</v>
      </c>
      <c r="C5364" s="44">
        <v>2.074783</v>
      </c>
      <c r="D5364" s="44">
        <v>570.38360599999999</v>
      </c>
      <c r="E5364" s="44">
        <v>202853.265625</v>
      </c>
      <c r="F5364" s="44">
        <v>203423.65625</v>
      </c>
      <c r="G5364" s="44">
        <v>570.390625</v>
      </c>
      <c r="H5364" s="44">
        <f t="shared" si="86"/>
        <v>0.57038360599999993</v>
      </c>
    </row>
    <row r="5365" spans="1:8">
      <c r="A5365" s="44">
        <v>24</v>
      </c>
      <c r="B5365" s="44">
        <v>112</v>
      </c>
      <c r="C5365" s="44">
        <v>1.2668550000000001</v>
      </c>
      <c r="D5365" s="44">
        <v>119.55967699999999</v>
      </c>
      <c r="E5365" s="44">
        <v>205500.96875</v>
      </c>
      <c r="F5365" s="44">
        <v>205620.546875</v>
      </c>
      <c r="G5365" s="44">
        <v>119.578125</v>
      </c>
      <c r="H5365" s="44">
        <f t="shared" si="86"/>
        <v>0.11955967699999999</v>
      </c>
    </row>
    <row r="5366" spans="1:8">
      <c r="A5366" s="44">
        <v>24</v>
      </c>
      <c r="B5366" s="44">
        <v>113</v>
      </c>
      <c r="C5366" s="44">
        <v>3.329005</v>
      </c>
      <c r="D5366" s="44">
        <v>192.57804899999999</v>
      </c>
      <c r="E5366" s="44">
        <v>206899.515625</v>
      </c>
      <c r="F5366" s="44">
        <v>207092.109375</v>
      </c>
      <c r="G5366" s="44">
        <v>192.59375</v>
      </c>
      <c r="H5366" s="44">
        <f t="shared" si="86"/>
        <v>0.192578049</v>
      </c>
    </row>
    <row r="5367" spans="1:8">
      <c r="A5367" s="44">
        <v>24</v>
      </c>
      <c r="B5367" s="44">
        <v>114</v>
      </c>
      <c r="C5367" s="44">
        <v>1.9724999999999999E-2</v>
      </c>
      <c r="D5367" s="44">
        <v>336.77114899999998</v>
      </c>
      <c r="E5367" s="44">
        <v>210431.859375</v>
      </c>
      <c r="F5367" s="44">
        <v>210768.609375</v>
      </c>
      <c r="G5367" s="44">
        <v>336.75</v>
      </c>
      <c r="H5367" s="44">
        <f t="shared" si="86"/>
        <v>0.33677114899999999</v>
      </c>
    </row>
    <row r="5368" spans="1:8">
      <c r="A5368" s="44">
        <v>24</v>
      </c>
      <c r="B5368" s="44">
        <v>115</v>
      </c>
      <c r="C5368" s="44">
        <v>0.91094900000000001</v>
      </c>
      <c r="D5368" s="44">
        <v>268.90679899999998</v>
      </c>
      <c r="E5368" s="44">
        <v>210793.375</v>
      </c>
      <c r="F5368" s="44">
        <v>211062.28125</v>
      </c>
      <c r="G5368" s="44">
        <v>268.90625</v>
      </c>
      <c r="H5368" s="44">
        <f t="shared" si="86"/>
        <v>0.26890679899999997</v>
      </c>
    </row>
    <row r="5369" spans="1:8">
      <c r="A5369" s="44">
        <v>24</v>
      </c>
      <c r="B5369" s="44">
        <v>116</v>
      </c>
      <c r="C5369" s="44">
        <v>1.4225589999999999</v>
      </c>
      <c r="D5369" s="44">
        <v>118.46318100000001</v>
      </c>
      <c r="E5369" s="44">
        <v>211985.09375</v>
      </c>
      <c r="F5369" s="44">
        <v>212103.5625</v>
      </c>
      <c r="G5369" s="44">
        <v>118.46875</v>
      </c>
      <c r="H5369" s="44">
        <f t="shared" si="86"/>
        <v>0.118463181</v>
      </c>
    </row>
    <row r="5370" spans="1:8">
      <c r="A5370" s="44">
        <v>24</v>
      </c>
      <c r="B5370" s="44">
        <v>117</v>
      </c>
      <c r="C5370" s="44">
        <v>1.2028650000000001</v>
      </c>
      <c r="D5370" s="44">
        <v>326.60269199999999</v>
      </c>
      <c r="E5370" s="44">
        <v>213539.296875</v>
      </c>
      <c r="F5370" s="44">
        <v>213865.875</v>
      </c>
      <c r="G5370" s="44">
        <v>326.578125</v>
      </c>
      <c r="H5370" s="44">
        <f t="shared" si="86"/>
        <v>0.32660269199999997</v>
      </c>
    </row>
    <row r="5371" spans="1:8">
      <c r="A5371" s="44">
        <v>24</v>
      </c>
      <c r="B5371" s="44">
        <v>118</v>
      </c>
      <c r="C5371" s="44">
        <v>1.470793</v>
      </c>
      <c r="D5371" s="44">
        <v>147.06234699999999</v>
      </c>
      <c r="E5371" s="44">
        <v>215070.703125</v>
      </c>
      <c r="F5371" s="44">
        <v>215217.765625</v>
      </c>
      <c r="G5371" s="44">
        <v>147.0625</v>
      </c>
      <c r="H5371" s="44">
        <f t="shared" si="86"/>
        <v>0.14706234699999998</v>
      </c>
    </row>
    <row r="5372" spans="1:8">
      <c r="A5372" s="44">
        <v>24</v>
      </c>
      <c r="B5372" s="44">
        <v>119</v>
      </c>
      <c r="C5372" s="44">
        <v>2.1732819999999999</v>
      </c>
      <c r="D5372" s="44">
        <v>133.313095</v>
      </c>
      <c r="E5372" s="44">
        <v>216701.15625</v>
      </c>
      <c r="F5372" s="44">
        <v>216834.46875</v>
      </c>
      <c r="G5372" s="44">
        <v>133.3125</v>
      </c>
      <c r="H5372" s="44">
        <f t="shared" si="86"/>
        <v>0.13331309499999999</v>
      </c>
    </row>
    <row r="5373" spans="1:8">
      <c r="A5373" s="44">
        <v>24</v>
      </c>
      <c r="B5373" s="44">
        <v>120</v>
      </c>
      <c r="C5373" s="44">
        <v>3.6866000000000003E-2</v>
      </c>
      <c r="D5373" s="44">
        <v>505.38433800000001</v>
      </c>
      <c r="E5373" s="44">
        <v>219013.90625</v>
      </c>
      <c r="F5373" s="44">
        <v>219519.28125</v>
      </c>
      <c r="G5373" s="44">
        <v>505.375</v>
      </c>
      <c r="H5373" s="44">
        <f t="shared" si="86"/>
        <v>0.50538433800000004</v>
      </c>
    </row>
    <row r="5374" spans="1:8">
      <c r="A5374" s="44">
        <v>24</v>
      </c>
      <c r="B5374" s="44">
        <v>121</v>
      </c>
      <c r="C5374" s="44">
        <v>0.16223000000000001</v>
      </c>
      <c r="D5374" s="44">
        <v>129.62612899999999</v>
      </c>
      <c r="E5374" s="44">
        <v>219560.859375</v>
      </c>
      <c r="F5374" s="44">
        <v>219690.5</v>
      </c>
      <c r="G5374" s="44">
        <v>129.640625</v>
      </c>
      <c r="H5374" s="44">
        <f t="shared" si="86"/>
        <v>0.12962612899999998</v>
      </c>
    </row>
    <row r="5375" spans="1:8">
      <c r="A5375" s="44">
        <v>24</v>
      </c>
      <c r="B5375" s="44">
        <v>122</v>
      </c>
      <c r="C5375" s="44">
        <v>0.59240599999999999</v>
      </c>
      <c r="D5375" s="44">
        <v>228.39656099999999</v>
      </c>
      <c r="E5375" s="44">
        <v>219857.765625</v>
      </c>
      <c r="F5375" s="44">
        <v>220086.15625</v>
      </c>
      <c r="G5375" s="44">
        <v>228.390625</v>
      </c>
      <c r="H5375" s="44">
        <f t="shared" si="86"/>
        <v>0.228396561</v>
      </c>
    </row>
    <row r="5376" spans="1:8">
      <c r="A5376" s="44">
        <v>24</v>
      </c>
      <c r="B5376" s="44">
        <v>123</v>
      </c>
      <c r="C5376" s="44">
        <v>0.169326</v>
      </c>
      <c r="D5376" s="44">
        <v>455.33154300000001</v>
      </c>
      <c r="E5376" s="44">
        <v>220685.953125</v>
      </c>
      <c r="F5376" s="44">
        <v>221141.296875</v>
      </c>
      <c r="G5376" s="44">
        <v>455.34375</v>
      </c>
      <c r="H5376" s="44">
        <f t="shared" si="86"/>
        <v>0.45533154300000001</v>
      </c>
    </row>
    <row r="5377" spans="1:8">
      <c r="A5377" s="44">
        <v>24</v>
      </c>
      <c r="B5377" s="44">
        <v>124</v>
      </c>
      <c r="C5377" s="44">
        <v>0.20513300000000001</v>
      </c>
      <c r="D5377" s="44">
        <v>119.708214</v>
      </c>
      <c r="E5377" s="44">
        <v>221311.046875</v>
      </c>
      <c r="F5377" s="44">
        <v>221430.75</v>
      </c>
      <c r="G5377" s="44">
        <v>119.703125</v>
      </c>
      <c r="H5377" s="44">
        <f t="shared" si="86"/>
        <v>0.11970821399999999</v>
      </c>
    </row>
    <row r="5378" spans="1:8">
      <c r="A5378" s="44">
        <v>24</v>
      </c>
      <c r="B5378" s="44">
        <v>125</v>
      </c>
      <c r="C5378" s="44">
        <v>0.29545399999999999</v>
      </c>
      <c r="D5378" s="44">
        <v>498.51852400000001</v>
      </c>
      <c r="E5378" s="44">
        <v>221639.203125</v>
      </c>
      <c r="F5378" s="44">
        <v>222137.734375</v>
      </c>
      <c r="G5378" s="44">
        <v>498.53125</v>
      </c>
      <c r="H5378" s="44">
        <f t="shared" si="86"/>
        <v>0.49851852400000002</v>
      </c>
    </row>
    <row r="5379" spans="1:8">
      <c r="A5379" s="44">
        <v>24</v>
      </c>
      <c r="B5379" s="44">
        <v>126</v>
      </c>
      <c r="C5379" s="44">
        <v>0.20356099999999999</v>
      </c>
      <c r="D5379" s="44">
        <v>82.585007000000004</v>
      </c>
      <c r="E5379" s="44">
        <v>222436.15625</v>
      </c>
      <c r="F5379" s="44">
        <v>222518.734375</v>
      </c>
      <c r="G5379" s="44">
        <v>82.578125</v>
      </c>
      <c r="H5379" s="44">
        <f t="shared" si="86"/>
        <v>8.2585007000000002E-2</v>
      </c>
    </row>
    <row r="5380" spans="1:8">
      <c r="A5380" s="44">
        <v>24</v>
      </c>
      <c r="B5380" s="44">
        <v>127</v>
      </c>
      <c r="C5380" s="44">
        <v>0.98872400000000005</v>
      </c>
      <c r="D5380" s="44">
        <v>94.499915999999999</v>
      </c>
      <c r="E5380" s="44">
        <v>222733.03125</v>
      </c>
      <c r="F5380" s="44">
        <v>222827.53125</v>
      </c>
      <c r="G5380" s="44">
        <v>94.5</v>
      </c>
      <c r="H5380" s="44">
        <f t="shared" si="86"/>
        <v>9.4499916000000003E-2</v>
      </c>
    </row>
    <row r="5381" spans="1:8">
      <c r="A5381" s="44">
        <v>24</v>
      </c>
      <c r="B5381" s="44">
        <v>128</v>
      </c>
      <c r="C5381" s="44">
        <v>0.18510299999999999</v>
      </c>
      <c r="D5381" s="44">
        <v>171.28385900000001</v>
      </c>
      <c r="E5381" s="44">
        <v>223817.875</v>
      </c>
      <c r="F5381" s="44">
        <v>223989.15625</v>
      </c>
      <c r="G5381" s="44">
        <v>171.28125</v>
      </c>
      <c r="H5381" s="44">
        <f t="shared" si="86"/>
        <v>0.17128385900000001</v>
      </c>
    </row>
    <row r="5382" spans="1:8">
      <c r="A5382" s="44">
        <v>24</v>
      </c>
      <c r="B5382" s="44">
        <v>129</v>
      </c>
      <c r="C5382" s="44">
        <v>1.3921410000000001</v>
      </c>
      <c r="D5382" s="44">
        <v>88.425528999999997</v>
      </c>
      <c r="E5382" s="44">
        <v>224177.3125</v>
      </c>
      <c r="F5382" s="44">
        <v>224265.71875</v>
      </c>
      <c r="G5382" s="44">
        <v>88.40625</v>
      </c>
      <c r="H5382" s="44">
        <f t="shared" ref="H5382:H5445" si="87">D5382/1000</f>
        <v>8.8425529000000003E-2</v>
      </c>
    </row>
    <row r="5383" spans="1:8">
      <c r="A5383" s="44">
        <v>24</v>
      </c>
      <c r="B5383" s="44">
        <v>130</v>
      </c>
      <c r="C5383" s="44">
        <v>0.54293199999999997</v>
      </c>
      <c r="D5383" s="44">
        <v>115.154106</v>
      </c>
      <c r="E5383" s="44">
        <v>225661.8125</v>
      </c>
      <c r="F5383" s="44">
        <v>225776.96875</v>
      </c>
      <c r="G5383" s="44">
        <v>115.15625</v>
      </c>
      <c r="H5383" s="44">
        <f t="shared" si="87"/>
        <v>0.11515410599999999</v>
      </c>
    </row>
    <row r="5384" spans="1:8">
      <c r="A5384" s="44">
        <v>24</v>
      </c>
      <c r="B5384" s="44">
        <v>131</v>
      </c>
      <c r="C5384" s="44">
        <v>0.85947700000000005</v>
      </c>
      <c r="D5384" s="44">
        <v>268.10253899999998</v>
      </c>
      <c r="E5384" s="44">
        <v>226333.75</v>
      </c>
      <c r="F5384" s="44">
        <v>226601.875</v>
      </c>
      <c r="G5384" s="44">
        <v>268.125</v>
      </c>
      <c r="H5384" s="44">
        <f t="shared" si="87"/>
        <v>0.26810253899999997</v>
      </c>
    </row>
    <row r="5385" spans="1:8">
      <c r="A5385" s="44">
        <v>24</v>
      </c>
      <c r="B5385" s="44">
        <v>132</v>
      </c>
      <c r="C5385" s="44">
        <v>2.3954870000000001</v>
      </c>
      <c r="D5385" s="44">
        <v>272.47955300000001</v>
      </c>
      <c r="E5385" s="44">
        <v>227474.5</v>
      </c>
      <c r="F5385" s="44">
        <v>227746.984375</v>
      </c>
      <c r="G5385" s="44">
        <v>272.484375</v>
      </c>
      <c r="H5385" s="44">
        <f t="shared" si="87"/>
        <v>0.27247955299999999</v>
      </c>
    </row>
    <row r="5386" spans="1:8">
      <c r="A5386" s="44">
        <v>24</v>
      </c>
      <c r="B5386" s="44">
        <v>133</v>
      </c>
      <c r="C5386" s="44">
        <v>0.15038399999999999</v>
      </c>
      <c r="D5386" s="44">
        <v>351.61819500000001</v>
      </c>
      <c r="E5386" s="44">
        <v>230146.734375</v>
      </c>
      <c r="F5386" s="44">
        <v>230498.34375</v>
      </c>
      <c r="G5386" s="44">
        <v>351.609375</v>
      </c>
      <c r="H5386" s="44">
        <f t="shared" si="87"/>
        <v>0.35161819500000002</v>
      </c>
    </row>
    <row r="5387" spans="1:8">
      <c r="A5387" s="44">
        <v>24</v>
      </c>
      <c r="B5387" s="44">
        <v>134</v>
      </c>
      <c r="C5387" s="44">
        <v>0.40884300000000001</v>
      </c>
      <c r="D5387" s="44">
        <v>683.37359600000002</v>
      </c>
      <c r="E5387" s="44">
        <v>230662.328125</v>
      </c>
      <c r="F5387" s="44">
        <v>231345.71875</v>
      </c>
      <c r="G5387" s="44">
        <v>683.390625</v>
      </c>
      <c r="H5387" s="44">
        <f t="shared" si="87"/>
        <v>0.68337359600000003</v>
      </c>
    </row>
    <row r="5388" spans="1:8">
      <c r="A5388" s="44">
        <v>24</v>
      </c>
      <c r="B5388" s="44">
        <v>135</v>
      </c>
      <c r="C5388" s="44">
        <v>2.0439159999999998</v>
      </c>
      <c r="D5388" s="44">
        <v>121.292976</v>
      </c>
      <c r="E5388" s="44">
        <v>231756.203125</v>
      </c>
      <c r="F5388" s="44">
        <v>231877.5</v>
      </c>
      <c r="G5388" s="44">
        <v>121.296875</v>
      </c>
      <c r="H5388" s="44">
        <f t="shared" si="87"/>
        <v>0.121292976</v>
      </c>
    </row>
    <row r="5389" spans="1:8">
      <c r="A5389" s="44">
        <v>24</v>
      </c>
      <c r="B5389" s="44">
        <v>136</v>
      </c>
      <c r="C5389" s="44">
        <v>3.5347999999999997E-2</v>
      </c>
      <c r="D5389" s="44">
        <v>408.03152499999999</v>
      </c>
      <c r="E5389" s="44">
        <v>233928.328125</v>
      </c>
      <c r="F5389" s="44">
        <v>234336.375</v>
      </c>
      <c r="G5389" s="44">
        <v>408.046875</v>
      </c>
      <c r="H5389" s="44">
        <f t="shared" si="87"/>
        <v>0.40803152500000001</v>
      </c>
    </row>
    <row r="5390" spans="1:8">
      <c r="A5390" s="44">
        <v>24</v>
      </c>
      <c r="B5390" s="44">
        <v>137</v>
      </c>
      <c r="C5390" s="44">
        <v>0.39099800000000001</v>
      </c>
      <c r="D5390" s="44">
        <v>480.203644</v>
      </c>
      <c r="E5390" s="44">
        <v>234381.484375</v>
      </c>
      <c r="F5390" s="44">
        <v>234861.6875</v>
      </c>
      <c r="G5390" s="44">
        <v>480.203125</v>
      </c>
      <c r="H5390" s="44">
        <f t="shared" si="87"/>
        <v>0.48020364399999999</v>
      </c>
    </row>
    <row r="5391" spans="1:8">
      <c r="A5391" s="44">
        <v>24</v>
      </c>
      <c r="B5391" s="44">
        <v>138</v>
      </c>
      <c r="C5391" s="44">
        <v>0.42565700000000001</v>
      </c>
      <c r="D5391" s="44">
        <v>613.16223100000002</v>
      </c>
      <c r="E5391" s="44">
        <v>235252.9375</v>
      </c>
      <c r="F5391" s="44">
        <v>235866.09375</v>
      </c>
      <c r="G5391" s="44">
        <v>613.15625</v>
      </c>
      <c r="H5391" s="44">
        <f t="shared" si="87"/>
        <v>0.613162231</v>
      </c>
    </row>
    <row r="5392" spans="1:8">
      <c r="A5392" s="44">
        <v>24</v>
      </c>
      <c r="B5392" s="44">
        <v>139</v>
      </c>
      <c r="C5392" s="44">
        <v>0.51762399999999997</v>
      </c>
      <c r="D5392" s="44">
        <v>73.496689000000003</v>
      </c>
      <c r="E5392" s="44">
        <v>236299.921875</v>
      </c>
      <c r="F5392" s="44">
        <v>236373.40625</v>
      </c>
      <c r="G5392" s="44">
        <v>73.484375</v>
      </c>
      <c r="H5392" s="44">
        <f t="shared" si="87"/>
        <v>7.3496689000000004E-2</v>
      </c>
    </row>
    <row r="5393" spans="1:8">
      <c r="A5393" s="44">
        <v>24</v>
      </c>
      <c r="B5393" s="44">
        <v>140</v>
      </c>
      <c r="C5393" s="44">
        <v>3.3814649999999999</v>
      </c>
      <c r="D5393" s="44">
        <v>290.668701</v>
      </c>
      <c r="E5393" s="44">
        <v>236893.75</v>
      </c>
      <c r="F5393" s="44">
        <v>237184.421875</v>
      </c>
      <c r="G5393" s="44">
        <v>290.671875</v>
      </c>
      <c r="H5393" s="44">
        <f t="shared" si="87"/>
        <v>0.29066870099999997</v>
      </c>
    </row>
    <row r="5394" spans="1:8">
      <c r="A5394" s="44">
        <v>24</v>
      </c>
      <c r="B5394" s="44">
        <v>141</v>
      </c>
      <c r="C5394" s="44">
        <v>0.26978600000000003</v>
      </c>
      <c r="D5394" s="44">
        <v>150.21070900000001</v>
      </c>
      <c r="E5394" s="44">
        <v>240566.09375</v>
      </c>
      <c r="F5394" s="44">
        <v>240716.296875</v>
      </c>
      <c r="G5394" s="44">
        <v>150.203125</v>
      </c>
      <c r="H5394" s="44">
        <f t="shared" si="87"/>
        <v>0.150210709</v>
      </c>
    </row>
    <row r="5395" spans="1:8">
      <c r="A5395" s="44">
        <v>24</v>
      </c>
      <c r="B5395" s="44">
        <v>142</v>
      </c>
      <c r="C5395" s="44">
        <v>0.86809199999999997</v>
      </c>
      <c r="D5395" s="44">
        <v>833.82012899999995</v>
      </c>
      <c r="E5395" s="44">
        <v>240987.953125</v>
      </c>
      <c r="F5395" s="44">
        <v>241821.765625</v>
      </c>
      <c r="G5395" s="44">
        <v>833.8125</v>
      </c>
      <c r="H5395" s="44">
        <f t="shared" si="87"/>
        <v>0.83382012899999991</v>
      </c>
    </row>
    <row r="5396" spans="1:8">
      <c r="A5396" s="44">
        <v>24</v>
      </c>
      <c r="B5396" s="44">
        <v>143</v>
      </c>
      <c r="C5396" s="44">
        <v>0.71608300000000003</v>
      </c>
      <c r="D5396" s="44">
        <v>481.78036500000002</v>
      </c>
      <c r="E5396" s="44">
        <v>242692.65625</v>
      </c>
      <c r="F5396" s="44">
        <v>243174.4375</v>
      </c>
      <c r="G5396" s="44">
        <v>481.78125</v>
      </c>
      <c r="H5396" s="44">
        <f t="shared" si="87"/>
        <v>0.48178036500000004</v>
      </c>
    </row>
    <row r="5397" spans="1:8">
      <c r="A5397" s="44">
        <v>24</v>
      </c>
      <c r="B5397" s="44">
        <v>144</v>
      </c>
      <c r="C5397" s="44">
        <v>4.7114999999999997E-2</v>
      </c>
      <c r="D5397" s="44">
        <v>326.80319200000002</v>
      </c>
      <c r="E5397" s="44">
        <v>243901.609375</v>
      </c>
      <c r="F5397" s="44">
        <v>244228.40625</v>
      </c>
      <c r="G5397" s="44">
        <v>326.796875</v>
      </c>
      <c r="H5397" s="44">
        <f t="shared" si="87"/>
        <v>0.32680319200000002</v>
      </c>
    </row>
    <row r="5398" spans="1:8">
      <c r="A5398" s="44">
        <v>24</v>
      </c>
      <c r="B5398" s="44">
        <v>145</v>
      </c>
      <c r="C5398" s="44">
        <v>0.37399700000000002</v>
      </c>
      <c r="D5398" s="44">
        <v>625.34118699999999</v>
      </c>
      <c r="E5398" s="44">
        <v>244276.71875</v>
      </c>
      <c r="F5398" s="44">
        <v>244902.0625</v>
      </c>
      <c r="G5398" s="44">
        <v>625.34375</v>
      </c>
      <c r="H5398" s="44">
        <f t="shared" si="87"/>
        <v>0.62534118699999997</v>
      </c>
    </row>
    <row r="5399" spans="1:8">
      <c r="A5399" s="44">
        <v>24</v>
      </c>
      <c r="B5399" s="44">
        <v>146</v>
      </c>
      <c r="C5399" s="44">
        <v>1.844231</v>
      </c>
      <c r="D5399" s="44">
        <v>103.746712</v>
      </c>
      <c r="E5399" s="44">
        <v>245277.0625</v>
      </c>
      <c r="F5399" s="44">
        <v>245380.8125</v>
      </c>
      <c r="G5399" s="44">
        <v>103.75</v>
      </c>
      <c r="H5399" s="44">
        <f t="shared" si="87"/>
        <v>0.103746712</v>
      </c>
    </row>
    <row r="5400" spans="1:8">
      <c r="A5400" s="44">
        <v>24</v>
      </c>
      <c r="B5400" s="44">
        <v>147</v>
      </c>
      <c r="C5400" s="44">
        <v>3.1048399999999998</v>
      </c>
      <c r="D5400" s="44">
        <v>221.276993</v>
      </c>
      <c r="E5400" s="44">
        <v>247230.328125</v>
      </c>
      <c r="F5400" s="44">
        <v>247451.625</v>
      </c>
      <c r="G5400" s="44">
        <v>221.296875</v>
      </c>
      <c r="H5400" s="44">
        <f t="shared" si="87"/>
        <v>0.22127699300000001</v>
      </c>
    </row>
    <row r="5401" spans="1:8">
      <c r="A5401" s="44">
        <v>24</v>
      </c>
      <c r="B5401" s="44">
        <v>148</v>
      </c>
      <c r="C5401" s="44">
        <v>2.9724149999999998</v>
      </c>
      <c r="D5401" s="44">
        <v>191.143112</v>
      </c>
      <c r="E5401" s="44">
        <v>250558.84375</v>
      </c>
      <c r="F5401" s="44">
        <v>250750</v>
      </c>
      <c r="G5401" s="44">
        <v>191.15625</v>
      </c>
      <c r="H5401" s="44">
        <f t="shared" si="87"/>
        <v>0.191143112</v>
      </c>
    </row>
    <row r="5402" spans="1:8">
      <c r="A5402" s="44">
        <v>24</v>
      </c>
      <c r="B5402" s="44">
        <v>149</v>
      </c>
      <c r="C5402" s="44">
        <v>0.15254999999999999</v>
      </c>
      <c r="D5402" s="44">
        <v>285.36840799999999</v>
      </c>
      <c r="E5402" s="44">
        <v>253731.078125</v>
      </c>
      <c r="F5402" s="44">
        <v>254016.453125</v>
      </c>
      <c r="G5402" s="44">
        <v>285.375</v>
      </c>
      <c r="H5402" s="44">
        <f t="shared" si="87"/>
        <v>0.28536840799999996</v>
      </c>
    </row>
    <row r="5403" spans="1:8">
      <c r="A5403" s="44">
        <v>24</v>
      </c>
      <c r="B5403" s="44">
        <v>150</v>
      </c>
      <c r="C5403" s="44">
        <v>1.9569E-2</v>
      </c>
      <c r="D5403" s="44">
        <v>1588.4027100000001</v>
      </c>
      <c r="E5403" s="44">
        <v>254184.25</v>
      </c>
      <c r="F5403" s="44">
        <v>255772.640625</v>
      </c>
      <c r="G5403" s="44">
        <v>1588.390625</v>
      </c>
      <c r="H5403" s="44">
        <f t="shared" si="87"/>
        <v>1.58840271</v>
      </c>
    </row>
    <row r="5404" spans="1:8">
      <c r="A5404" s="44">
        <v>24</v>
      </c>
      <c r="B5404" s="44">
        <v>151</v>
      </c>
      <c r="C5404" s="44">
        <v>0.88384799999999997</v>
      </c>
      <c r="D5404" s="44">
        <v>548.47705099999996</v>
      </c>
      <c r="E5404" s="44">
        <v>255797.390625</v>
      </c>
      <c r="F5404" s="44">
        <v>256345.875</v>
      </c>
      <c r="G5404" s="44">
        <v>548.484375</v>
      </c>
      <c r="H5404" s="44">
        <f t="shared" si="87"/>
        <v>0.54847705099999999</v>
      </c>
    </row>
    <row r="5405" spans="1:8">
      <c r="A5405" s="44">
        <v>24</v>
      </c>
      <c r="B5405" s="44">
        <v>152</v>
      </c>
      <c r="C5405" s="44">
        <v>7.7779000000000001E-2</v>
      </c>
      <c r="D5405" s="44">
        <v>486.09964000000002</v>
      </c>
      <c r="E5405" s="44">
        <v>257235.25</v>
      </c>
      <c r="F5405" s="44">
        <v>257721.34375</v>
      </c>
      <c r="G5405" s="44">
        <v>486.09375</v>
      </c>
      <c r="H5405" s="44">
        <f t="shared" si="87"/>
        <v>0.48609964</v>
      </c>
    </row>
    <row r="5406" spans="1:8">
      <c r="A5406" s="44">
        <v>24</v>
      </c>
      <c r="B5406" s="44">
        <v>153</v>
      </c>
      <c r="C5406" s="44">
        <v>0.173674</v>
      </c>
      <c r="D5406" s="44">
        <v>276.36734000000001</v>
      </c>
      <c r="E5406" s="44">
        <v>257806.40625</v>
      </c>
      <c r="F5406" s="44">
        <v>258082.765625</v>
      </c>
      <c r="G5406" s="44">
        <v>276.359375</v>
      </c>
      <c r="H5406" s="44">
        <f t="shared" si="87"/>
        <v>0.27636734000000002</v>
      </c>
    </row>
    <row r="5407" spans="1:8">
      <c r="A5407" s="44">
        <v>24</v>
      </c>
      <c r="B5407" s="44">
        <v>154</v>
      </c>
      <c r="C5407" s="44">
        <v>0.51165000000000005</v>
      </c>
      <c r="D5407" s="44">
        <v>103.686401</v>
      </c>
      <c r="E5407" s="44">
        <v>258266.390625</v>
      </c>
      <c r="F5407" s="44">
        <v>258370.078125</v>
      </c>
      <c r="G5407" s="44">
        <v>103.6875</v>
      </c>
      <c r="H5407" s="44">
        <f t="shared" si="87"/>
        <v>0.103686401</v>
      </c>
    </row>
    <row r="5408" spans="1:8">
      <c r="A5408" s="44">
        <v>24</v>
      </c>
      <c r="B5408" s="44">
        <v>155</v>
      </c>
      <c r="C5408" s="44">
        <v>0.31382900000000002</v>
      </c>
      <c r="D5408" s="44">
        <v>164.50788900000001</v>
      </c>
      <c r="E5408" s="44">
        <v>258891.59375</v>
      </c>
      <c r="F5408" s="44">
        <v>259056.09375</v>
      </c>
      <c r="G5408" s="44">
        <v>164.5</v>
      </c>
      <c r="H5408" s="44">
        <f t="shared" si="87"/>
        <v>0.16450788900000002</v>
      </c>
    </row>
    <row r="5409" spans="1:8">
      <c r="A5409" s="44">
        <v>24</v>
      </c>
      <c r="B5409" s="44">
        <v>156</v>
      </c>
      <c r="C5409" s="44">
        <v>0.170484</v>
      </c>
      <c r="D5409" s="44">
        <v>117.242531</v>
      </c>
      <c r="E5409" s="44">
        <v>259380.21875</v>
      </c>
      <c r="F5409" s="44">
        <v>259497.453125</v>
      </c>
      <c r="G5409" s="44">
        <v>117.234375</v>
      </c>
      <c r="H5409" s="44">
        <f t="shared" si="87"/>
        <v>0.117242531</v>
      </c>
    </row>
    <row r="5410" spans="1:8">
      <c r="A5410" s="44">
        <v>24</v>
      </c>
      <c r="B5410" s="44">
        <v>157</v>
      </c>
      <c r="C5410" s="44">
        <v>1.2129760000000001</v>
      </c>
      <c r="D5410" s="44">
        <v>205.88043200000001</v>
      </c>
      <c r="E5410" s="44">
        <v>259677.203125</v>
      </c>
      <c r="F5410" s="44">
        <v>259883.0625</v>
      </c>
      <c r="G5410" s="44">
        <v>205.859375</v>
      </c>
      <c r="H5410" s="44">
        <f t="shared" si="87"/>
        <v>0.205880432</v>
      </c>
    </row>
    <row r="5411" spans="1:8">
      <c r="A5411" s="44">
        <v>24</v>
      </c>
      <c r="B5411" s="44">
        <v>158</v>
      </c>
      <c r="C5411" s="44">
        <v>2.0462750000000001</v>
      </c>
      <c r="D5411" s="44">
        <v>112.754509</v>
      </c>
      <c r="E5411" s="44">
        <v>261099.203125</v>
      </c>
      <c r="F5411" s="44">
        <v>261211.953125</v>
      </c>
      <c r="G5411" s="44">
        <v>112.75</v>
      </c>
      <c r="H5411" s="44">
        <f t="shared" si="87"/>
        <v>0.112754509</v>
      </c>
    </row>
    <row r="5412" spans="1:8">
      <c r="A5412" s="44">
        <v>24</v>
      </c>
      <c r="B5412" s="44">
        <v>159</v>
      </c>
      <c r="C5412" s="44">
        <v>0.172259</v>
      </c>
      <c r="D5412" s="44">
        <v>148.39946</v>
      </c>
      <c r="E5412" s="44">
        <v>263271.59375</v>
      </c>
      <c r="F5412" s="44">
        <v>263420</v>
      </c>
      <c r="G5412" s="44">
        <v>148.40625</v>
      </c>
      <c r="H5412" s="44">
        <f t="shared" si="87"/>
        <v>0.14839946000000001</v>
      </c>
    </row>
    <row r="5413" spans="1:8">
      <c r="A5413" s="44">
        <v>24</v>
      </c>
      <c r="B5413" s="44">
        <v>160</v>
      </c>
      <c r="C5413" s="44">
        <v>1.5714699999999999</v>
      </c>
      <c r="D5413" s="44">
        <v>120.716171</v>
      </c>
      <c r="E5413" s="44">
        <v>263599.71875</v>
      </c>
      <c r="F5413" s="44">
        <v>263720.46875</v>
      </c>
      <c r="G5413" s="44">
        <v>120.75</v>
      </c>
      <c r="H5413" s="44">
        <f t="shared" si="87"/>
        <v>0.120716171</v>
      </c>
    </row>
    <row r="5414" spans="1:8">
      <c r="A5414" s="44">
        <v>24</v>
      </c>
      <c r="B5414" s="44">
        <v>161</v>
      </c>
      <c r="C5414" s="44">
        <v>0.33698499999999998</v>
      </c>
      <c r="D5414" s="44">
        <v>123.260773</v>
      </c>
      <c r="E5414" s="44">
        <v>265303.0625</v>
      </c>
      <c r="F5414" s="44">
        <v>265426.3125</v>
      </c>
      <c r="G5414" s="44">
        <v>123.25</v>
      </c>
      <c r="H5414" s="44">
        <f t="shared" si="87"/>
        <v>0.123260773</v>
      </c>
    </row>
    <row r="5415" spans="1:8">
      <c r="A5415" s="44">
        <v>24</v>
      </c>
      <c r="B5415" s="44">
        <v>162</v>
      </c>
      <c r="C5415" s="44">
        <v>0.61857300000000004</v>
      </c>
      <c r="D5415" s="44">
        <v>544.75091599999996</v>
      </c>
      <c r="E5415" s="44">
        <v>265771.8125</v>
      </c>
      <c r="F5415" s="44">
        <v>266316.5625</v>
      </c>
      <c r="G5415" s="44">
        <v>544.75</v>
      </c>
      <c r="H5415" s="44">
        <f t="shared" si="87"/>
        <v>0.54475091599999992</v>
      </c>
    </row>
    <row r="5416" spans="1:8">
      <c r="A5416" s="44">
        <v>24</v>
      </c>
      <c r="B5416" s="44">
        <v>163</v>
      </c>
      <c r="C5416" s="44">
        <v>2.7036959999999999</v>
      </c>
      <c r="D5416" s="44">
        <v>110.485474</v>
      </c>
      <c r="E5416" s="44">
        <v>266943.71875</v>
      </c>
      <c r="F5416" s="44">
        <v>267054.1875</v>
      </c>
      <c r="G5416" s="44">
        <v>110.46875</v>
      </c>
      <c r="H5416" s="44">
        <f t="shared" si="87"/>
        <v>0.110485474</v>
      </c>
    </row>
    <row r="5417" spans="1:8">
      <c r="A5417" s="44">
        <v>24</v>
      </c>
      <c r="B5417" s="44">
        <v>164</v>
      </c>
      <c r="C5417" s="44">
        <v>0.132211</v>
      </c>
      <c r="D5417" s="44">
        <v>121.633667</v>
      </c>
      <c r="E5417" s="44">
        <v>269772.28125</v>
      </c>
      <c r="F5417" s="44">
        <v>269893.9375</v>
      </c>
      <c r="G5417" s="44">
        <v>121.65625</v>
      </c>
      <c r="H5417" s="44">
        <f t="shared" si="87"/>
        <v>0.121633667</v>
      </c>
    </row>
    <row r="5418" spans="1:8">
      <c r="A5418" s="44">
        <v>24</v>
      </c>
      <c r="B5418" s="44">
        <v>165</v>
      </c>
      <c r="C5418" s="44">
        <v>0.57766899999999999</v>
      </c>
      <c r="D5418" s="44">
        <v>211.17910800000001</v>
      </c>
      <c r="E5418" s="44">
        <v>270037.8125</v>
      </c>
      <c r="F5418" s="44">
        <v>270249</v>
      </c>
      <c r="G5418" s="44">
        <v>211.1875</v>
      </c>
      <c r="H5418" s="44">
        <f t="shared" si="87"/>
        <v>0.211179108</v>
      </c>
    </row>
    <row r="5419" spans="1:8">
      <c r="A5419" s="44">
        <v>24</v>
      </c>
      <c r="B5419" s="44">
        <v>166</v>
      </c>
      <c r="C5419" s="44">
        <v>0.24192</v>
      </c>
      <c r="D5419" s="44">
        <v>342.52441399999998</v>
      </c>
      <c r="E5419" s="44">
        <v>270834.71875</v>
      </c>
      <c r="F5419" s="44">
        <v>271177.25</v>
      </c>
      <c r="G5419" s="44">
        <v>342.53125</v>
      </c>
      <c r="H5419" s="44">
        <f t="shared" si="87"/>
        <v>0.342524414</v>
      </c>
    </row>
    <row r="5420" spans="1:8">
      <c r="A5420" s="44">
        <v>24</v>
      </c>
      <c r="B5420" s="44">
        <v>167</v>
      </c>
      <c r="C5420" s="44">
        <v>7.7021000000000006E-2</v>
      </c>
      <c r="D5420" s="44">
        <v>329.04016100000001</v>
      </c>
      <c r="E5420" s="44">
        <v>271428.6875</v>
      </c>
      <c r="F5420" s="44">
        <v>271757.71875</v>
      </c>
      <c r="G5420" s="44">
        <v>329.03125</v>
      </c>
      <c r="H5420" s="44">
        <f t="shared" si="87"/>
        <v>0.329040161</v>
      </c>
    </row>
    <row r="5421" spans="1:8">
      <c r="A5421" s="44">
        <v>24</v>
      </c>
      <c r="B5421" s="44">
        <v>168</v>
      </c>
      <c r="C5421" s="44">
        <v>0.48369000000000001</v>
      </c>
      <c r="D5421" s="44">
        <v>533.21392800000001</v>
      </c>
      <c r="E5421" s="44">
        <v>271834.96875</v>
      </c>
      <c r="F5421" s="44">
        <v>272368.1875</v>
      </c>
      <c r="G5421" s="44">
        <v>533.21875</v>
      </c>
      <c r="H5421" s="44">
        <f t="shared" si="87"/>
        <v>0.533213928</v>
      </c>
    </row>
    <row r="5422" spans="1:8">
      <c r="A5422" s="44">
        <v>24</v>
      </c>
      <c r="B5422" s="44">
        <v>169</v>
      </c>
      <c r="C5422" s="44">
        <v>2.8999700000000002</v>
      </c>
      <c r="D5422" s="44">
        <v>1225.269409</v>
      </c>
      <c r="E5422" s="44">
        <v>272866.375</v>
      </c>
      <c r="F5422" s="44">
        <v>274091.65625</v>
      </c>
      <c r="G5422" s="44">
        <v>1225.28125</v>
      </c>
      <c r="H5422" s="44">
        <f t="shared" si="87"/>
        <v>1.225269409</v>
      </c>
    </row>
    <row r="5423" spans="1:8">
      <c r="A5423" s="44">
        <v>24</v>
      </c>
      <c r="B5423" s="44">
        <v>170</v>
      </c>
      <c r="C5423" s="44">
        <v>1.8279609999999999</v>
      </c>
      <c r="D5423" s="44">
        <v>171.82666</v>
      </c>
      <c r="E5423" s="44">
        <v>276991.8125</v>
      </c>
      <c r="F5423" s="44">
        <v>277163.65625</v>
      </c>
      <c r="G5423" s="44">
        <v>171.84375</v>
      </c>
      <c r="H5423" s="44">
        <f t="shared" si="87"/>
        <v>0.17182665999999999</v>
      </c>
    </row>
    <row r="5424" spans="1:8">
      <c r="A5424" s="44">
        <v>24</v>
      </c>
      <c r="B5424" s="44">
        <v>171</v>
      </c>
      <c r="C5424" s="44">
        <v>1.506767</v>
      </c>
      <c r="D5424" s="44">
        <v>235.128906</v>
      </c>
      <c r="E5424" s="44">
        <v>278992</v>
      </c>
      <c r="F5424" s="44">
        <v>279227.125</v>
      </c>
      <c r="G5424" s="44">
        <v>235.125</v>
      </c>
      <c r="H5424" s="44">
        <f t="shared" si="87"/>
        <v>0.235128906</v>
      </c>
    </row>
    <row r="5425" spans="1:8">
      <c r="A5425" s="44">
        <v>24</v>
      </c>
      <c r="B5425" s="44">
        <v>172</v>
      </c>
      <c r="C5425" s="44">
        <v>0.73690800000000001</v>
      </c>
      <c r="D5425" s="44">
        <v>95.015120999999994</v>
      </c>
      <c r="E5425" s="44">
        <v>280744.96875</v>
      </c>
      <c r="F5425" s="44">
        <v>280839.96875</v>
      </c>
      <c r="G5425" s="44">
        <v>95</v>
      </c>
      <c r="H5425" s="44">
        <f t="shared" si="87"/>
        <v>9.5015120999999994E-2</v>
      </c>
    </row>
    <row r="5426" spans="1:8">
      <c r="A5426" s="44">
        <v>24</v>
      </c>
      <c r="B5426" s="44">
        <v>173</v>
      </c>
      <c r="C5426" s="44">
        <v>1.7855829999999999</v>
      </c>
      <c r="D5426" s="44">
        <v>769.55352800000003</v>
      </c>
      <c r="E5426" s="44">
        <v>281588.78125</v>
      </c>
      <c r="F5426" s="44">
        <v>282358.3125</v>
      </c>
      <c r="G5426" s="44">
        <v>769.53125</v>
      </c>
      <c r="H5426" s="44">
        <f t="shared" si="87"/>
        <v>0.76955352799999999</v>
      </c>
    </row>
    <row r="5427" spans="1:8">
      <c r="A5427" s="44">
        <v>24</v>
      </c>
      <c r="B5427" s="44">
        <v>174</v>
      </c>
      <c r="C5427" s="44">
        <v>0.123265</v>
      </c>
      <c r="D5427" s="44">
        <v>774.85699499999998</v>
      </c>
      <c r="E5427" s="44">
        <v>284151.59375</v>
      </c>
      <c r="F5427" s="44">
        <v>284926.46875</v>
      </c>
      <c r="G5427" s="44">
        <v>774.875</v>
      </c>
      <c r="H5427" s="44">
        <f t="shared" si="87"/>
        <v>0.77485699499999994</v>
      </c>
    </row>
    <row r="5428" spans="1:8">
      <c r="A5428" s="44">
        <v>24</v>
      </c>
      <c r="B5428" s="44">
        <v>175</v>
      </c>
      <c r="C5428" s="44">
        <v>0.93289299999999997</v>
      </c>
      <c r="D5428" s="44">
        <v>107.743263</v>
      </c>
      <c r="E5428" s="44">
        <v>285057.9375</v>
      </c>
      <c r="F5428" s="44">
        <v>285165.6875</v>
      </c>
      <c r="G5428" s="44">
        <v>107.75</v>
      </c>
      <c r="H5428" s="44">
        <f t="shared" si="87"/>
        <v>0.10774326300000001</v>
      </c>
    </row>
    <row r="5429" spans="1:8">
      <c r="A5429" s="44">
        <v>24</v>
      </c>
      <c r="B5429" s="44">
        <v>176</v>
      </c>
      <c r="C5429" s="44">
        <v>1.0149870000000001</v>
      </c>
      <c r="D5429" s="44">
        <v>346.22872899999999</v>
      </c>
      <c r="E5429" s="44">
        <v>286104.9375</v>
      </c>
      <c r="F5429" s="44">
        <v>286451.15625</v>
      </c>
      <c r="G5429" s="44">
        <v>346.21875</v>
      </c>
      <c r="H5429" s="44">
        <f t="shared" si="87"/>
        <v>0.34622872900000001</v>
      </c>
    </row>
    <row r="5430" spans="1:8">
      <c r="A5430" s="44">
        <v>24</v>
      </c>
      <c r="B5430" s="44">
        <v>177</v>
      </c>
      <c r="C5430" s="44">
        <v>3.047946</v>
      </c>
      <c r="D5430" s="44">
        <v>840.03497300000004</v>
      </c>
      <c r="E5430" s="44">
        <v>287480.03125</v>
      </c>
      <c r="F5430" s="44">
        <v>288320.0625</v>
      </c>
      <c r="G5430" s="44">
        <v>840.03125</v>
      </c>
      <c r="H5430" s="44">
        <f t="shared" si="87"/>
        <v>0.84003497300000007</v>
      </c>
    </row>
    <row r="5431" spans="1:8">
      <c r="A5431" s="44">
        <v>24</v>
      </c>
      <c r="B5431" s="44">
        <v>178</v>
      </c>
      <c r="C5431" s="44">
        <v>0.76425200000000004</v>
      </c>
      <c r="D5431" s="44">
        <v>896.38769500000001</v>
      </c>
      <c r="E5431" s="44">
        <v>291375.375</v>
      </c>
      <c r="F5431" s="44">
        <v>292271.78125</v>
      </c>
      <c r="G5431" s="44">
        <v>896.40625</v>
      </c>
      <c r="H5431" s="44">
        <f t="shared" si="87"/>
        <v>0.89638769500000004</v>
      </c>
    </row>
    <row r="5432" spans="1:8">
      <c r="A5432" s="44">
        <v>24</v>
      </c>
      <c r="B5432" s="44">
        <v>179</v>
      </c>
      <c r="C5432" s="44">
        <v>0.61213499999999998</v>
      </c>
      <c r="D5432" s="44">
        <v>195.821045</v>
      </c>
      <c r="E5432" s="44">
        <v>293047.40625</v>
      </c>
      <c r="F5432" s="44">
        <v>293243.21875</v>
      </c>
      <c r="G5432" s="44">
        <v>195.8125</v>
      </c>
      <c r="H5432" s="44">
        <f t="shared" si="87"/>
        <v>0.195821045</v>
      </c>
    </row>
    <row r="5433" spans="1:8">
      <c r="A5433" s="44">
        <v>24</v>
      </c>
      <c r="B5433" s="44">
        <v>180</v>
      </c>
      <c r="C5433" s="44">
        <v>0.57084100000000004</v>
      </c>
      <c r="D5433" s="44">
        <v>88.554169000000002</v>
      </c>
      <c r="E5433" s="44">
        <v>293859.96875</v>
      </c>
      <c r="F5433" s="44">
        <v>293948.53125</v>
      </c>
      <c r="G5433" s="44">
        <v>88.5625</v>
      </c>
      <c r="H5433" s="44">
        <f t="shared" si="87"/>
        <v>8.8554169000000002E-2</v>
      </c>
    </row>
    <row r="5434" spans="1:8">
      <c r="A5434" s="44">
        <v>24</v>
      </c>
      <c r="B5434" s="44">
        <v>181</v>
      </c>
      <c r="C5434" s="44">
        <v>0.68794200000000005</v>
      </c>
      <c r="D5434" s="44">
        <v>492.49774200000002</v>
      </c>
      <c r="E5434" s="44">
        <v>294521.6875</v>
      </c>
      <c r="F5434" s="44">
        <v>295014.1875</v>
      </c>
      <c r="G5434" s="44">
        <v>492.5</v>
      </c>
      <c r="H5434" s="44">
        <f t="shared" si="87"/>
        <v>0.49249774200000002</v>
      </c>
    </row>
    <row r="5435" spans="1:8">
      <c r="A5435" s="44">
        <v>24</v>
      </c>
      <c r="B5435" s="44">
        <v>182</v>
      </c>
      <c r="C5435" s="44">
        <v>0.12568399999999999</v>
      </c>
      <c r="D5435" s="44">
        <v>412.52020299999998</v>
      </c>
      <c r="E5435" s="44">
        <v>295709.3125</v>
      </c>
      <c r="F5435" s="44">
        <v>296121.84375</v>
      </c>
      <c r="G5435" s="44">
        <v>412.53125</v>
      </c>
      <c r="H5435" s="44">
        <f t="shared" si="87"/>
        <v>0.41252020299999997</v>
      </c>
    </row>
    <row r="5436" spans="1:8">
      <c r="A5436" s="44">
        <v>24</v>
      </c>
      <c r="B5436" s="44">
        <v>183</v>
      </c>
      <c r="C5436" s="44">
        <v>3.3012839999999999</v>
      </c>
      <c r="D5436" s="44">
        <v>242.25264000000001</v>
      </c>
      <c r="E5436" s="44">
        <v>296256.25</v>
      </c>
      <c r="F5436" s="44">
        <v>296498.5</v>
      </c>
      <c r="G5436" s="44">
        <v>242.25</v>
      </c>
      <c r="H5436" s="44">
        <f t="shared" si="87"/>
        <v>0.24225264000000002</v>
      </c>
    </row>
    <row r="5437" spans="1:8">
      <c r="A5437" s="44">
        <v>24</v>
      </c>
      <c r="B5437" s="44">
        <v>184</v>
      </c>
      <c r="C5437" s="44">
        <v>0.53165099999999998</v>
      </c>
      <c r="D5437" s="44">
        <v>736.79998799999998</v>
      </c>
      <c r="E5437" s="44">
        <v>299803.46875</v>
      </c>
      <c r="F5437" s="44">
        <v>300540.28125</v>
      </c>
      <c r="G5437" s="44">
        <v>736.8125</v>
      </c>
      <c r="H5437" s="44">
        <f t="shared" si="87"/>
        <v>0.73679998800000002</v>
      </c>
    </row>
    <row r="5438" spans="1:8">
      <c r="A5438" s="44">
        <v>24</v>
      </c>
      <c r="B5438" s="44">
        <v>185</v>
      </c>
      <c r="C5438" s="44">
        <v>0.34811900000000001</v>
      </c>
      <c r="D5438" s="44">
        <v>443.06601000000001</v>
      </c>
      <c r="E5438" s="44">
        <v>301084.90625</v>
      </c>
      <c r="F5438" s="44">
        <v>301527.96875</v>
      </c>
      <c r="G5438" s="44">
        <v>443.0625</v>
      </c>
      <c r="H5438" s="44">
        <f t="shared" si="87"/>
        <v>0.44306601000000001</v>
      </c>
    </row>
    <row r="5439" spans="1:8">
      <c r="A5439" s="44">
        <v>24</v>
      </c>
      <c r="B5439" s="44">
        <v>186</v>
      </c>
      <c r="C5439" s="44">
        <v>2.4655330000000002</v>
      </c>
      <c r="D5439" s="44">
        <v>77.388015999999993</v>
      </c>
      <c r="E5439" s="44">
        <v>301881.84375</v>
      </c>
      <c r="F5439" s="44">
        <v>301959.25</v>
      </c>
      <c r="G5439" s="44">
        <v>77.40625</v>
      </c>
      <c r="H5439" s="44">
        <f t="shared" si="87"/>
        <v>7.738801599999999E-2</v>
      </c>
    </row>
    <row r="5440" spans="1:8">
      <c r="A5440" s="44">
        <v>24</v>
      </c>
      <c r="B5440" s="44">
        <v>187</v>
      </c>
      <c r="C5440" s="44">
        <v>2.237803</v>
      </c>
      <c r="D5440" s="44">
        <v>104.035431</v>
      </c>
      <c r="E5440" s="44">
        <v>304430</v>
      </c>
      <c r="F5440" s="44">
        <v>304534.03125</v>
      </c>
      <c r="G5440" s="44">
        <v>104.03125</v>
      </c>
      <c r="H5440" s="44">
        <f t="shared" si="87"/>
        <v>0.104035431</v>
      </c>
    </row>
    <row r="5441" spans="1:8">
      <c r="A5441" s="44">
        <v>24</v>
      </c>
      <c r="B5441" s="44">
        <v>188</v>
      </c>
      <c r="C5441" s="44">
        <v>1.7083000000000001E-2</v>
      </c>
      <c r="D5441" s="44">
        <v>104.650406</v>
      </c>
      <c r="E5441" s="44">
        <v>306774.0625</v>
      </c>
      <c r="F5441" s="44">
        <v>306878.6875</v>
      </c>
      <c r="G5441" s="44">
        <v>104.625</v>
      </c>
      <c r="H5441" s="44">
        <f t="shared" si="87"/>
        <v>0.104650406</v>
      </c>
    </row>
    <row r="5442" spans="1:8">
      <c r="A5442" s="44">
        <v>24</v>
      </c>
      <c r="B5442" s="44">
        <v>189</v>
      </c>
      <c r="C5442" s="44">
        <v>0.25231300000000001</v>
      </c>
      <c r="D5442" s="44">
        <v>98.982483000000002</v>
      </c>
      <c r="E5442" s="44">
        <v>306899.0625</v>
      </c>
      <c r="F5442" s="44">
        <v>306998.0625</v>
      </c>
      <c r="G5442" s="44">
        <v>99</v>
      </c>
      <c r="H5442" s="44">
        <f t="shared" si="87"/>
        <v>9.8982482999999996E-2</v>
      </c>
    </row>
    <row r="5443" spans="1:8">
      <c r="A5443" s="44">
        <v>24</v>
      </c>
      <c r="B5443" s="44">
        <v>190</v>
      </c>
      <c r="C5443" s="44">
        <v>0.123714</v>
      </c>
      <c r="D5443" s="44">
        <v>186.293869</v>
      </c>
      <c r="E5443" s="44">
        <v>307258.46875</v>
      </c>
      <c r="F5443" s="44">
        <v>307444.78125</v>
      </c>
      <c r="G5443" s="44">
        <v>186.3125</v>
      </c>
      <c r="H5443" s="44">
        <f t="shared" si="87"/>
        <v>0.186293869</v>
      </c>
    </row>
    <row r="5444" spans="1:8">
      <c r="A5444" s="44">
        <v>24</v>
      </c>
      <c r="B5444" s="44">
        <v>191</v>
      </c>
      <c r="C5444" s="44">
        <v>1.1195520000000001</v>
      </c>
      <c r="D5444" s="44">
        <v>735.78301999999996</v>
      </c>
      <c r="E5444" s="44">
        <v>307571</v>
      </c>
      <c r="F5444" s="44">
        <v>308306.78125</v>
      </c>
      <c r="G5444" s="44">
        <v>735.78125</v>
      </c>
      <c r="H5444" s="44">
        <f t="shared" si="87"/>
        <v>0.73578301999999995</v>
      </c>
    </row>
    <row r="5445" spans="1:8">
      <c r="A5445" s="44">
        <v>24</v>
      </c>
      <c r="B5445" s="44">
        <v>192</v>
      </c>
      <c r="C5445" s="44">
        <v>0.64265399999999995</v>
      </c>
      <c r="D5445" s="44">
        <v>176.47860700000001</v>
      </c>
      <c r="E5445" s="44">
        <v>309430.59375</v>
      </c>
      <c r="F5445" s="44">
        <v>309607.0625</v>
      </c>
      <c r="G5445" s="44">
        <v>176.46875</v>
      </c>
      <c r="H5445" s="44">
        <f t="shared" si="87"/>
        <v>0.17647860700000001</v>
      </c>
    </row>
    <row r="5446" spans="1:8">
      <c r="A5446" s="44">
        <v>24</v>
      </c>
      <c r="B5446" s="44">
        <v>193</v>
      </c>
      <c r="C5446" s="44">
        <v>0.92616600000000004</v>
      </c>
      <c r="D5446" s="44">
        <v>735.83502199999998</v>
      </c>
      <c r="E5446" s="44">
        <v>310261.9375</v>
      </c>
      <c r="F5446" s="44">
        <v>310997.78125</v>
      </c>
      <c r="G5446" s="44">
        <v>735.84375</v>
      </c>
      <c r="H5446" s="44">
        <f t="shared" ref="H5446:H5509" si="88">D5446/1000</f>
        <v>0.73583502199999995</v>
      </c>
    </row>
    <row r="5447" spans="1:8">
      <c r="A5447" s="44">
        <v>24</v>
      </c>
      <c r="B5447" s="44">
        <v>194</v>
      </c>
      <c r="C5447" s="44">
        <v>0.32428400000000002</v>
      </c>
      <c r="D5447" s="44">
        <v>317.40273999999999</v>
      </c>
      <c r="E5447" s="44">
        <v>311933.96875</v>
      </c>
      <c r="F5447" s="44">
        <v>312251.375</v>
      </c>
      <c r="G5447" s="44">
        <v>317.40625</v>
      </c>
      <c r="H5447" s="44">
        <f t="shared" si="88"/>
        <v>0.31740274000000002</v>
      </c>
    </row>
    <row r="5448" spans="1:8">
      <c r="A5448" s="44">
        <v>24</v>
      </c>
      <c r="B5448" s="44">
        <v>195</v>
      </c>
      <c r="C5448" s="44">
        <v>0.91688599999999998</v>
      </c>
      <c r="D5448" s="44">
        <v>131.37033099999999</v>
      </c>
      <c r="E5448" s="44">
        <v>312590.3125</v>
      </c>
      <c r="F5448" s="44">
        <v>312721.6875</v>
      </c>
      <c r="G5448" s="44">
        <v>131.375</v>
      </c>
      <c r="H5448" s="44">
        <f t="shared" si="88"/>
        <v>0.13137033100000001</v>
      </c>
    </row>
    <row r="5449" spans="1:8">
      <c r="A5449" s="44">
        <v>24</v>
      </c>
      <c r="B5449" s="44">
        <v>196</v>
      </c>
      <c r="C5449" s="44">
        <v>0.72134299999999996</v>
      </c>
      <c r="D5449" s="44">
        <v>165.87545800000001</v>
      </c>
      <c r="E5449" s="44">
        <v>313638.15625</v>
      </c>
      <c r="F5449" s="44">
        <v>313804.03125</v>
      </c>
      <c r="G5449" s="44">
        <v>165.875</v>
      </c>
      <c r="H5449" s="44">
        <f t="shared" si="88"/>
        <v>0.165875458</v>
      </c>
    </row>
    <row r="5450" spans="1:8">
      <c r="A5450" s="44">
        <v>24</v>
      </c>
      <c r="B5450" s="44">
        <v>197</v>
      </c>
      <c r="C5450" s="44">
        <v>2.2134999999999998</v>
      </c>
      <c r="D5450" s="44">
        <v>371.49923699999999</v>
      </c>
      <c r="E5450" s="44">
        <v>314530.78125</v>
      </c>
      <c r="F5450" s="44">
        <v>314902.28125</v>
      </c>
      <c r="G5450" s="44">
        <v>371.5</v>
      </c>
      <c r="H5450" s="44">
        <f t="shared" si="88"/>
        <v>0.37149923699999998</v>
      </c>
    </row>
    <row r="5451" spans="1:8">
      <c r="A5451" s="44">
        <v>24</v>
      </c>
      <c r="B5451" s="44">
        <v>198</v>
      </c>
      <c r="C5451" s="44">
        <v>0.92347299999999999</v>
      </c>
      <c r="D5451" s="44">
        <v>127.107185</v>
      </c>
      <c r="E5451" s="44">
        <v>317126.6875</v>
      </c>
      <c r="F5451" s="44">
        <v>317253.78125</v>
      </c>
      <c r="G5451" s="44">
        <v>127.09375</v>
      </c>
      <c r="H5451" s="44">
        <f t="shared" si="88"/>
        <v>0.12710718500000001</v>
      </c>
    </row>
    <row r="5452" spans="1:8">
      <c r="A5452" s="44">
        <v>24</v>
      </c>
      <c r="B5452" s="44">
        <v>199</v>
      </c>
      <c r="C5452" s="44">
        <v>1.906533</v>
      </c>
      <c r="D5452" s="44">
        <v>217.49731399999999</v>
      </c>
      <c r="E5452" s="44">
        <v>318189.34375</v>
      </c>
      <c r="F5452" s="44">
        <v>318406.84375</v>
      </c>
      <c r="G5452" s="44">
        <v>217.5</v>
      </c>
      <c r="H5452" s="44">
        <f t="shared" si="88"/>
        <v>0.217497314</v>
      </c>
    </row>
    <row r="5453" spans="1:8">
      <c r="A5453" s="44">
        <v>24</v>
      </c>
      <c r="B5453" s="44">
        <v>200</v>
      </c>
      <c r="C5453" s="44">
        <v>1.247012</v>
      </c>
      <c r="D5453" s="44">
        <v>1278.6879879999999</v>
      </c>
      <c r="E5453" s="44">
        <v>320315.4375</v>
      </c>
      <c r="F5453" s="44">
        <v>321594.125</v>
      </c>
      <c r="G5453" s="44">
        <v>1278.6875</v>
      </c>
      <c r="H5453" s="44">
        <f t="shared" si="88"/>
        <v>1.2786879879999999</v>
      </c>
    </row>
    <row r="5454" spans="1:8">
      <c r="A5454" s="44">
        <v>24</v>
      </c>
      <c r="B5454" s="44">
        <v>201</v>
      </c>
      <c r="C5454" s="44">
        <v>0.73729100000000003</v>
      </c>
      <c r="D5454" s="44">
        <v>141.183334</v>
      </c>
      <c r="E5454" s="44">
        <v>322847.15625</v>
      </c>
      <c r="F5454" s="44">
        <v>322988.34375</v>
      </c>
      <c r="G5454" s="44">
        <v>141.1875</v>
      </c>
      <c r="H5454" s="44">
        <f t="shared" si="88"/>
        <v>0.14118333399999999</v>
      </c>
    </row>
    <row r="5455" spans="1:8">
      <c r="A5455" s="44">
        <v>24</v>
      </c>
      <c r="B5455" s="44">
        <v>202</v>
      </c>
      <c r="C5455" s="44">
        <v>1.498402</v>
      </c>
      <c r="D5455" s="44">
        <v>207.82865899999999</v>
      </c>
      <c r="E5455" s="44">
        <v>323737.8125</v>
      </c>
      <c r="F5455" s="44">
        <v>323945.625</v>
      </c>
      <c r="G5455" s="44">
        <v>207.8125</v>
      </c>
      <c r="H5455" s="44">
        <f t="shared" si="88"/>
        <v>0.207828659</v>
      </c>
    </row>
    <row r="5456" spans="1:8">
      <c r="A5456" s="44">
        <v>24</v>
      </c>
      <c r="B5456" s="44">
        <v>203</v>
      </c>
      <c r="C5456" s="44">
        <v>2.1802790000000001</v>
      </c>
      <c r="D5456" s="44">
        <v>181.92198200000001</v>
      </c>
      <c r="E5456" s="44">
        <v>325456.71875</v>
      </c>
      <c r="F5456" s="44">
        <v>325638.65625</v>
      </c>
      <c r="G5456" s="44">
        <v>181.9375</v>
      </c>
      <c r="H5456" s="44">
        <f t="shared" si="88"/>
        <v>0.18192198200000001</v>
      </c>
    </row>
    <row r="5457" spans="1:8">
      <c r="A5457" s="44">
        <v>24</v>
      </c>
      <c r="B5457" s="44">
        <v>204</v>
      </c>
      <c r="C5457" s="44">
        <v>1.1048880000000001</v>
      </c>
      <c r="D5457" s="44">
        <v>192.31660500000001</v>
      </c>
      <c r="E5457" s="44">
        <v>327831.90625</v>
      </c>
      <c r="F5457" s="44">
        <v>328024.21875</v>
      </c>
      <c r="G5457" s="44">
        <v>192.3125</v>
      </c>
      <c r="H5457" s="44">
        <f t="shared" si="88"/>
        <v>0.192316605</v>
      </c>
    </row>
    <row r="5458" spans="1:8">
      <c r="A5458" s="44">
        <v>24</v>
      </c>
      <c r="B5458" s="44">
        <v>205</v>
      </c>
      <c r="C5458" s="44">
        <v>0.31132599999999999</v>
      </c>
      <c r="D5458" s="44">
        <v>682.13818400000002</v>
      </c>
      <c r="E5458" s="44">
        <v>329129.03125</v>
      </c>
      <c r="F5458" s="44">
        <v>329811.15625</v>
      </c>
      <c r="G5458" s="44">
        <v>682.125</v>
      </c>
      <c r="H5458" s="44">
        <f t="shared" si="88"/>
        <v>0.68213818400000004</v>
      </c>
    </row>
    <row r="5459" spans="1:8">
      <c r="A5459" s="44">
        <v>24</v>
      </c>
      <c r="B5459" s="44">
        <v>206</v>
      </c>
      <c r="C5459" s="44">
        <v>0.33929599999999999</v>
      </c>
      <c r="D5459" s="44">
        <v>113.350235</v>
      </c>
      <c r="E5459" s="44">
        <v>330129.125</v>
      </c>
      <c r="F5459" s="44">
        <v>330242.46875</v>
      </c>
      <c r="G5459" s="44">
        <v>113.34375</v>
      </c>
      <c r="H5459" s="44">
        <f t="shared" si="88"/>
        <v>0.11335023499999999</v>
      </c>
    </row>
    <row r="5460" spans="1:8">
      <c r="A5460" s="44">
        <v>24</v>
      </c>
      <c r="B5460" s="44">
        <v>207</v>
      </c>
      <c r="C5460" s="44">
        <v>0.40161200000000002</v>
      </c>
      <c r="D5460" s="44">
        <v>159.866196</v>
      </c>
      <c r="E5460" s="44">
        <v>330582.28125</v>
      </c>
      <c r="F5460" s="44">
        <v>330742.15625</v>
      </c>
      <c r="G5460" s="44">
        <v>159.875</v>
      </c>
      <c r="H5460" s="44">
        <f t="shared" si="88"/>
        <v>0.15986619600000002</v>
      </c>
    </row>
    <row r="5461" spans="1:8">
      <c r="A5461" s="44">
        <v>24</v>
      </c>
      <c r="B5461" s="44">
        <v>208</v>
      </c>
      <c r="C5461" s="44">
        <v>1.312967</v>
      </c>
      <c r="D5461" s="44">
        <v>198.23091099999999</v>
      </c>
      <c r="E5461" s="44">
        <v>331144.65625</v>
      </c>
      <c r="F5461" s="44">
        <v>331342.875</v>
      </c>
      <c r="G5461" s="44">
        <v>198.21875</v>
      </c>
      <c r="H5461" s="44">
        <f t="shared" si="88"/>
        <v>0.19823091099999998</v>
      </c>
    </row>
    <row r="5462" spans="1:8">
      <c r="A5462" s="44">
        <v>24</v>
      </c>
      <c r="B5462" s="44">
        <v>209</v>
      </c>
      <c r="C5462" s="44">
        <v>2.5451269999999999</v>
      </c>
      <c r="D5462" s="44">
        <v>95.970473999999996</v>
      </c>
      <c r="E5462" s="44">
        <v>332669.625</v>
      </c>
      <c r="F5462" s="44">
        <v>332765.59375</v>
      </c>
      <c r="G5462" s="44">
        <v>95.96875</v>
      </c>
      <c r="H5462" s="44">
        <f t="shared" si="88"/>
        <v>9.5970474E-2</v>
      </c>
    </row>
    <row r="5463" spans="1:8">
      <c r="A5463" s="44">
        <v>24</v>
      </c>
      <c r="B5463" s="44">
        <v>210</v>
      </c>
      <c r="C5463" s="44">
        <v>1.3443099999999999</v>
      </c>
      <c r="D5463" s="44">
        <v>114.824005</v>
      </c>
      <c r="E5463" s="44">
        <v>335326.21875</v>
      </c>
      <c r="F5463" s="44">
        <v>335441</v>
      </c>
      <c r="G5463" s="44">
        <v>114.78125</v>
      </c>
      <c r="H5463" s="44">
        <f t="shared" si="88"/>
        <v>0.11482400499999999</v>
      </c>
    </row>
    <row r="5464" spans="1:8">
      <c r="A5464" s="44">
        <v>24</v>
      </c>
      <c r="B5464" s="44">
        <v>211</v>
      </c>
      <c r="C5464" s="44">
        <v>2.643983</v>
      </c>
      <c r="D5464" s="44">
        <v>136.640457</v>
      </c>
      <c r="E5464" s="44">
        <v>336795.125</v>
      </c>
      <c r="F5464" s="44">
        <v>336931.78125</v>
      </c>
      <c r="G5464" s="44">
        <v>136.65625</v>
      </c>
      <c r="H5464" s="44">
        <f t="shared" si="88"/>
        <v>0.13664045699999999</v>
      </c>
    </row>
    <row r="5465" spans="1:8">
      <c r="A5465" s="44">
        <v>24</v>
      </c>
      <c r="B5465" s="44">
        <v>212</v>
      </c>
      <c r="C5465" s="44">
        <v>0.68982600000000005</v>
      </c>
      <c r="D5465" s="44">
        <v>185.31701699999999</v>
      </c>
      <c r="E5465" s="44">
        <v>339577.4375</v>
      </c>
      <c r="F5465" s="44">
        <v>339762.75</v>
      </c>
      <c r="G5465" s="44">
        <v>185.3125</v>
      </c>
      <c r="H5465" s="44">
        <f t="shared" si="88"/>
        <v>0.185317017</v>
      </c>
    </row>
    <row r="5466" spans="1:8">
      <c r="A5466" s="44">
        <v>24</v>
      </c>
      <c r="B5466" s="44">
        <v>213</v>
      </c>
      <c r="C5466" s="44">
        <v>1.1218919999999999</v>
      </c>
      <c r="D5466" s="44">
        <v>864.48748799999998</v>
      </c>
      <c r="E5466" s="44">
        <v>340452.5</v>
      </c>
      <c r="F5466" s="44">
        <v>341316.96875</v>
      </c>
      <c r="G5466" s="44">
        <v>864.46875</v>
      </c>
      <c r="H5466" s="44">
        <f t="shared" si="88"/>
        <v>0.86448748799999997</v>
      </c>
    </row>
    <row r="5467" spans="1:8">
      <c r="A5467" s="44">
        <v>24</v>
      </c>
      <c r="B5467" s="44">
        <v>214</v>
      </c>
      <c r="C5467" s="44">
        <v>0.100398</v>
      </c>
      <c r="D5467" s="44">
        <v>333.298157</v>
      </c>
      <c r="E5467" s="44">
        <v>342442.03125</v>
      </c>
      <c r="F5467" s="44">
        <v>342775.34375</v>
      </c>
      <c r="G5467" s="44">
        <v>333.3125</v>
      </c>
      <c r="H5467" s="44">
        <f t="shared" si="88"/>
        <v>0.33329815699999998</v>
      </c>
    </row>
    <row r="5468" spans="1:8">
      <c r="A5468" s="44">
        <v>24</v>
      </c>
      <c r="B5468" s="44">
        <v>215</v>
      </c>
      <c r="C5468" s="44">
        <v>1.13358</v>
      </c>
      <c r="D5468" s="44">
        <v>166.93443300000001</v>
      </c>
      <c r="E5468" s="44">
        <v>342879.59375</v>
      </c>
      <c r="F5468" s="44">
        <v>343046.53125</v>
      </c>
      <c r="G5468" s="44">
        <v>166.9375</v>
      </c>
      <c r="H5468" s="44">
        <f t="shared" si="88"/>
        <v>0.16693443300000002</v>
      </c>
    </row>
    <row r="5469" spans="1:8">
      <c r="A5469" s="44">
        <v>24</v>
      </c>
      <c r="B5469" s="44">
        <v>216</v>
      </c>
      <c r="C5469" s="44">
        <v>1.6619740000000001</v>
      </c>
      <c r="D5469" s="44">
        <v>285.255493</v>
      </c>
      <c r="E5469" s="44">
        <v>344184.4375</v>
      </c>
      <c r="F5469" s="44">
        <v>344469.6875</v>
      </c>
      <c r="G5469" s="44">
        <v>285.25</v>
      </c>
      <c r="H5469" s="44">
        <f t="shared" si="88"/>
        <v>0.28525549300000003</v>
      </c>
    </row>
    <row r="5470" spans="1:8">
      <c r="A5470" s="44">
        <v>24</v>
      </c>
      <c r="B5470" s="44">
        <v>217</v>
      </c>
      <c r="C5470" s="44">
        <v>1.9134000000000002E-2</v>
      </c>
      <c r="D5470" s="44">
        <v>1311.9632570000001</v>
      </c>
      <c r="E5470" s="44">
        <v>346137.6875</v>
      </c>
      <c r="F5470" s="44">
        <v>347449.65625</v>
      </c>
      <c r="G5470" s="44">
        <v>1311.96875</v>
      </c>
      <c r="H5470" s="44">
        <f t="shared" si="88"/>
        <v>1.3119632570000002</v>
      </c>
    </row>
    <row r="5471" spans="1:8">
      <c r="A5471" s="44">
        <v>24</v>
      </c>
      <c r="B5471" s="44">
        <v>218</v>
      </c>
      <c r="C5471" s="44">
        <v>0.42132199999999997</v>
      </c>
      <c r="D5471" s="44">
        <v>136.71456900000001</v>
      </c>
      <c r="E5471" s="44">
        <v>347481.46875</v>
      </c>
      <c r="F5471" s="44">
        <v>347618.21875</v>
      </c>
      <c r="G5471" s="44">
        <v>136.75</v>
      </c>
      <c r="H5471" s="44">
        <f t="shared" si="88"/>
        <v>0.13671456900000001</v>
      </c>
    </row>
    <row r="5472" spans="1:8">
      <c r="A5472" s="44">
        <v>24</v>
      </c>
      <c r="B5472" s="44">
        <v>219</v>
      </c>
      <c r="C5472" s="44">
        <v>1.264907</v>
      </c>
      <c r="D5472" s="44">
        <v>537.48443599999996</v>
      </c>
      <c r="E5472" s="44">
        <v>348045.96875</v>
      </c>
      <c r="F5472" s="44">
        <v>348583.4375</v>
      </c>
      <c r="G5472" s="44">
        <v>537.46875</v>
      </c>
      <c r="H5472" s="44">
        <f t="shared" si="88"/>
        <v>0.53748443599999995</v>
      </c>
    </row>
    <row r="5473" spans="1:8">
      <c r="A5473" s="44">
        <v>24</v>
      </c>
      <c r="B5473" s="44">
        <v>220</v>
      </c>
      <c r="C5473" s="44">
        <v>0.58975999999999995</v>
      </c>
      <c r="D5473" s="44">
        <v>169.82325700000001</v>
      </c>
      <c r="E5473" s="44">
        <v>349858.625</v>
      </c>
      <c r="F5473" s="44">
        <v>350028.46875</v>
      </c>
      <c r="G5473" s="44">
        <v>169.84375</v>
      </c>
      <c r="H5473" s="44">
        <f t="shared" si="88"/>
        <v>0.16982325700000001</v>
      </c>
    </row>
    <row r="5474" spans="1:8">
      <c r="A5474" s="44">
        <v>24</v>
      </c>
      <c r="B5474" s="44">
        <v>221</v>
      </c>
      <c r="C5474" s="44">
        <v>0.75168299999999999</v>
      </c>
      <c r="D5474" s="44">
        <v>233.35199</v>
      </c>
      <c r="E5474" s="44">
        <v>350628.5</v>
      </c>
      <c r="F5474" s="44">
        <v>350861.875</v>
      </c>
      <c r="G5474" s="44">
        <v>233.375</v>
      </c>
      <c r="H5474" s="44">
        <f t="shared" si="88"/>
        <v>0.23335199000000001</v>
      </c>
    </row>
    <row r="5475" spans="1:8">
      <c r="A5475" s="44">
        <v>24</v>
      </c>
      <c r="B5475" s="44">
        <v>222</v>
      </c>
      <c r="C5475" s="44">
        <v>0.76792899999999997</v>
      </c>
      <c r="D5475" s="44">
        <v>591.31945800000005</v>
      </c>
      <c r="E5475" s="44">
        <v>351628.65625</v>
      </c>
      <c r="F5475" s="44">
        <v>352219.96875</v>
      </c>
      <c r="G5475" s="44">
        <v>591.3125</v>
      </c>
      <c r="H5475" s="44">
        <f t="shared" si="88"/>
        <v>0.59131945800000008</v>
      </c>
    </row>
    <row r="5476" spans="1:8">
      <c r="A5476" s="44">
        <v>24</v>
      </c>
      <c r="B5476" s="44">
        <v>223</v>
      </c>
      <c r="C5476" s="44">
        <v>8.2241999999999996E-2</v>
      </c>
      <c r="D5476" s="44">
        <v>206.117828</v>
      </c>
      <c r="E5476" s="44">
        <v>352992.90625</v>
      </c>
      <c r="F5476" s="44">
        <v>353199.03125</v>
      </c>
      <c r="G5476" s="44">
        <v>206.125</v>
      </c>
      <c r="H5476" s="44">
        <f t="shared" si="88"/>
        <v>0.206117828</v>
      </c>
    </row>
    <row r="5477" spans="1:8">
      <c r="A5477" s="44">
        <v>24</v>
      </c>
      <c r="B5477" s="44">
        <v>224</v>
      </c>
      <c r="C5477" s="44">
        <v>0.28695999999999999</v>
      </c>
      <c r="D5477" s="44">
        <v>118.889526</v>
      </c>
      <c r="E5477" s="44">
        <v>353290.8125</v>
      </c>
      <c r="F5477" s="44">
        <v>353409.71875</v>
      </c>
      <c r="G5477" s="44">
        <v>118.90625</v>
      </c>
      <c r="H5477" s="44">
        <f t="shared" si="88"/>
        <v>0.11888952600000001</v>
      </c>
    </row>
    <row r="5478" spans="1:8">
      <c r="A5478" s="44">
        <v>24</v>
      </c>
      <c r="B5478" s="44">
        <v>225</v>
      </c>
      <c r="C5478" s="44">
        <v>0.43118400000000001</v>
      </c>
      <c r="D5478" s="44">
        <v>578.76300000000003</v>
      </c>
      <c r="E5478" s="44">
        <v>353697.125</v>
      </c>
      <c r="F5478" s="44">
        <v>354275.90625</v>
      </c>
      <c r="G5478" s="44">
        <v>578.78125</v>
      </c>
      <c r="H5478" s="44">
        <f t="shared" si="88"/>
        <v>0.57876300000000003</v>
      </c>
    </row>
    <row r="5479" spans="1:8">
      <c r="A5479" s="44">
        <v>24</v>
      </c>
      <c r="B5479" s="44">
        <v>226</v>
      </c>
      <c r="C5479" s="44">
        <v>1.1400490000000001</v>
      </c>
      <c r="D5479" s="44">
        <v>78.938132999999993</v>
      </c>
      <c r="E5479" s="44">
        <v>354709.40625</v>
      </c>
      <c r="F5479" s="44">
        <v>354788.3125</v>
      </c>
      <c r="G5479" s="44">
        <v>78.90625</v>
      </c>
      <c r="H5479" s="44">
        <f t="shared" si="88"/>
        <v>7.8938132999999994E-2</v>
      </c>
    </row>
    <row r="5480" spans="1:8">
      <c r="A5480" s="44">
        <v>24</v>
      </c>
      <c r="B5480" s="44">
        <v>227</v>
      </c>
      <c r="C5480" s="44">
        <v>2.1682000000000001</v>
      </c>
      <c r="D5480" s="44">
        <v>586.12603799999999</v>
      </c>
      <c r="E5480" s="44">
        <v>355934.40625</v>
      </c>
      <c r="F5480" s="44">
        <v>356520.5625</v>
      </c>
      <c r="G5480" s="44">
        <v>586.15625</v>
      </c>
      <c r="H5480" s="44">
        <f t="shared" si="88"/>
        <v>0.58612603799999996</v>
      </c>
    </row>
    <row r="5481" spans="1:8">
      <c r="A5481" s="44">
        <v>24</v>
      </c>
      <c r="B5481" s="44">
        <v>228</v>
      </c>
      <c r="C5481" s="44">
        <v>2.37297</v>
      </c>
      <c r="D5481" s="44">
        <v>178.504471</v>
      </c>
      <c r="E5481" s="44">
        <v>358699.53125</v>
      </c>
      <c r="F5481" s="44">
        <v>358878.03125</v>
      </c>
      <c r="G5481" s="44">
        <v>178.5</v>
      </c>
      <c r="H5481" s="44">
        <f t="shared" si="88"/>
        <v>0.178504471</v>
      </c>
    </row>
    <row r="5482" spans="1:8">
      <c r="A5482" s="44">
        <v>25</v>
      </c>
      <c r="B5482" s="44">
        <v>0</v>
      </c>
      <c r="C5482" s="44">
        <v>0.53565799999999997</v>
      </c>
      <c r="D5482" s="44">
        <v>131.40240499999999</v>
      </c>
      <c r="E5482" s="44">
        <v>60648.824219000002</v>
      </c>
      <c r="F5482" s="44">
        <v>60780.226562999997</v>
      </c>
      <c r="G5482" s="44">
        <v>131.402344</v>
      </c>
      <c r="H5482" s="44">
        <f t="shared" si="88"/>
        <v>0.131402405</v>
      </c>
    </row>
    <row r="5483" spans="1:8">
      <c r="A5483" s="44">
        <v>25</v>
      </c>
      <c r="B5483" s="44">
        <v>1</v>
      </c>
      <c r="C5483" s="44">
        <v>0.21299399999999999</v>
      </c>
      <c r="D5483" s="44">
        <v>304.10742199999999</v>
      </c>
      <c r="E5483" s="44">
        <v>61320.75</v>
      </c>
      <c r="F5483" s="44">
        <v>61624.855469000002</v>
      </c>
      <c r="G5483" s="44">
        <v>304.10546900000003</v>
      </c>
      <c r="H5483" s="44">
        <f t="shared" si="88"/>
        <v>0.30410742199999996</v>
      </c>
    </row>
    <row r="5484" spans="1:8">
      <c r="A5484" s="44">
        <v>25</v>
      </c>
      <c r="B5484" s="44">
        <v>2</v>
      </c>
      <c r="C5484" s="44">
        <v>1.541086</v>
      </c>
      <c r="D5484" s="44">
        <v>280.247772</v>
      </c>
      <c r="E5484" s="44">
        <v>61852.09375</v>
      </c>
      <c r="F5484" s="44">
        <v>62132.34375</v>
      </c>
      <c r="G5484" s="44">
        <v>280.25</v>
      </c>
      <c r="H5484" s="44">
        <f t="shared" si="88"/>
        <v>0.28024777200000001</v>
      </c>
    </row>
    <row r="5485" spans="1:8">
      <c r="A5485" s="44">
        <v>25</v>
      </c>
      <c r="B5485" s="44">
        <v>3</v>
      </c>
      <c r="C5485" s="44">
        <v>1.38541</v>
      </c>
      <c r="D5485" s="44">
        <v>269.56539900000001</v>
      </c>
      <c r="E5485" s="44">
        <v>63686.066405999998</v>
      </c>
      <c r="F5485" s="44">
        <v>63955.632812999997</v>
      </c>
      <c r="G5485" s="44">
        <v>269.56640599999997</v>
      </c>
      <c r="H5485" s="44">
        <f t="shared" si="88"/>
        <v>0.26956539900000004</v>
      </c>
    </row>
    <row r="5486" spans="1:8">
      <c r="A5486" s="44">
        <v>25</v>
      </c>
      <c r="B5486" s="44">
        <v>4</v>
      </c>
      <c r="C5486" s="44">
        <v>0.80846899999999999</v>
      </c>
      <c r="D5486" s="44">
        <v>80.099113000000003</v>
      </c>
      <c r="E5486" s="44">
        <v>65342.480469000002</v>
      </c>
      <c r="F5486" s="44">
        <v>65422.578125</v>
      </c>
      <c r="G5486" s="44">
        <v>80.097656000000001</v>
      </c>
      <c r="H5486" s="44">
        <f t="shared" si="88"/>
        <v>8.0099113E-2</v>
      </c>
    </row>
    <row r="5487" spans="1:8">
      <c r="A5487" s="44">
        <v>25</v>
      </c>
      <c r="B5487" s="44">
        <v>5</v>
      </c>
      <c r="C5487" s="44">
        <v>1.3810290000000001</v>
      </c>
      <c r="D5487" s="44">
        <v>134.723984</v>
      </c>
      <c r="E5487" s="44">
        <v>66240.226563000004</v>
      </c>
      <c r="F5487" s="44">
        <v>66374.953125</v>
      </c>
      <c r="G5487" s="44">
        <v>134.726563</v>
      </c>
      <c r="H5487" s="44">
        <f t="shared" si="88"/>
        <v>0.13472398399999999</v>
      </c>
    </row>
    <row r="5488" spans="1:8">
      <c r="A5488" s="44">
        <v>25</v>
      </c>
      <c r="B5488" s="44">
        <v>6</v>
      </c>
      <c r="C5488" s="44">
        <v>1.377634</v>
      </c>
      <c r="D5488" s="44">
        <v>94.207024000000004</v>
      </c>
      <c r="E5488" s="44">
        <v>67760.453125</v>
      </c>
      <c r="F5488" s="44">
        <v>67854.65625</v>
      </c>
      <c r="G5488" s="44">
        <v>94.203125</v>
      </c>
      <c r="H5488" s="44">
        <f t="shared" si="88"/>
        <v>9.4207024E-2</v>
      </c>
    </row>
    <row r="5489" spans="1:8">
      <c r="A5489" s="44">
        <v>25</v>
      </c>
      <c r="B5489" s="44">
        <v>7</v>
      </c>
      <c r="C5489" s="44">
        <v>0.33536199999999999</v>
      </c>
      <c r="D5489" s="44">
        <v>135.99082899999999</v>
      </c>
      <c r="E5489" s="44">
        <v>69245.328125</v>
      </c>
      <c r="F5489" s="44">
        <v>69381.320313000004</v>
      </c>
      <c r="G5489" s="44">
        <v>135.992188</v>
      </c>
      <c r="H5489" s="44">
        <f t="shared" si="88"/>
        <v>0.13599082899999998</v>
      </c>
    </row>
    <row r="5490" spans="1:8">
      <c r="A5490" s="44">
        <v>25</v>
      </c>
      <c r="B5490" s="44">
        <v>8</v>
      </c>
      <c r="C5490" s="44">
        <v>1.311493</v>
      </c>
      <c r="D5490" s="44">
        <v>950.04760699999997</v>
      </c>
      <c r="E5490" s="44">
        <v>69729.710938000004</v>
      </c>
      <c r="F5490" s="44">
        <v>70679.757813000004</v>
      </c>
      <c r="G5490" s="44">
        <v>950.046875</v>
      </c>
      <c r="H5490" s="44">
        <f t="shared" si="88"/>
        <v>0.95004760700000002</v>
      </c>
    </row>
    <row r="5491" spans="1:8">
      <c r="A5491" s="44">
        <v>25</v>
      </c>
      <c r="B5491" s="44">
        <v>9</v>
      </c>
      <c r="C5491" s="44">
        <v>1.349709</v>
      </c>
      <c r="D5491" s="44">
        <v>96.864868000000001</v>
      </c>
      <c r="E5491" s="44">
        <v>71995.484375</v>
      </c>
      <c r="F5491" s="44">
        <v>72092.34375</v>
      </c>
      <c r="G5491" s="44">
        <v>96.859375</v>
      </c>
      <c r="H5491" s="44">
        <f t="shared" si="88"/>
        <v>9.6864868000000007E-2</v>
      </c>
    </row>
    <row r="5492" spans="1:8">
      <c r="A5492" s="44">
        <v>25</v>
      </c>
      <c r="B5492" s="44">
        <v>10</v>
      </c>
      <c r="C5492" s="44">
        <v>0.95469400000000004</v>
      </c>
      <c r="D5492" s="44">
        <v>99.987235999999996</v>
      </c>
      <c r="E5492" s="44">
        <v>73448.859375</v>
      </c>
      <c r="F5492" s="44">
        <v>73548.84375</v>
      </c>
      <c r="G5492" s="44">
        <v>99.984375</v>
      </c>
      <c r="H5492" s="44">
        <f t="shared" si="88"/>
        <v>9.9987235999999993E-2</v>
      </c>
    </row>
    <row r="5493" spans="1:8">
      <c r="A5493" s="44">
        <v>25</v>
      </c>
      <c r="B5493" s="44">
        <v>11</v>
      </c>
      <c r="C5493" s="44">
        <v>2.8174980000000001</v>
      </c>
      <c r="D5493" s="44">
        <v>157.93914799999999</v>
      </c>
      <c r="E5493" s="44">
        <v>74511.476563000004</v>
      </c>
      <c r="F5493" s="44">
        <v>74669.414063000004</v>
      </c>
      <c r="G5493" s="44">
        <v>157.9375</v>
      </c>
      <c r="H5493" s="44">
        <f t="shared" si="88"/>
        <v>0.157939148</v>
      </c>
    </row>
    <row r="5494" spans="1:8">
      <c r="A5494" s="44">
        <v>25</v>
      </c>
      <c r="B5494" s="44">
        <v>12</v>
      </c>
      <c r="C5494" s="44">
        <v>0.99952799999999997</v>
      </c>
      <c r="D5494" s="44">
        <v>161.08461</v>
      </c>
      <c r="E5494" s="44">
        <v>77496.859375</v>
      </c>
      <c r="F5494" s="44">
        <v>77657.945313000004</v>
      </c>
      <c r="G5494" s="44">
        <v>161.085938</v>
      </c>
      <c r="H5494" s="44">
        <f t="shared" si="88"/>
        <v>0.16108460999999999</v>
      </c>
    </row>
    <row r="5495" spans="1:8">
      <c r="A5495" s="44">
        <v>25</v>
      </c>
      <c r="B5495" s="44">
        <v>13</v>
      </c>
      <c r="C5495" s="44">
        <v>0.73112200000000005</v>
      </c>
      <c r="D5495" s="44">
        <v>133.35095200000001</v>
      </c>
      <c r="E5495" s="44">
        <v>78671.234375</v>
      </c>
      <c r="F5495" s="44">
        <v>78804.585938000004</v>
      </c>
      <c r="G5495" s="44">
        <v>133.351563</v>
      </c>
      <c r="H5495" s="44">
        <f t="shared" si="88"/>
        <v>0.13335095199999999</v>
      </c>
    </row>
    <row r="5496" spans="1:8">
      <c r="A5496" s="44">
        <v>25</v>
      </c>
      <c r="B5496" s="44">
        <v>14</v>
      </c>
      <c r="C5496" s="44">
        <v>0.87487700000000002</v>
      </c>
      <c r="D5496" s="44">
        <v>178.10763499999999</v>
      </c>
      <c r="E5496" s="44">
        <v>79546.328125</v>
      </c>
      <c r="F5496" s="44">
        <v>79724.4375</v>
      </c>
      <c r="G5496" s="44">
        <v>178.109375</v>
      </c>
      <c r="H5496" s="44">
        <f t="shared" si="88"/>
        <v>0.17810763499999999</v>
      </c>
    </row>
    <row r="5497" spans="1:8">
      <c r="A5497" s="44">
        <v>25</v>
      </c>
      <c r="B5497" s="44">
        <v>15</v>
      </c>
      <c r="C5497" s="44">
        <v>2.178121</v>
      </c>
      <c r="D5497" s="44">
        <v>131.99331699999999</v>
      </c>
      <c r="E5497" s="44">
        <v>80608.9375</v>
      </c>
      <c r="F5497" s="44">
        <v>80740.921875</v>
      </c>
      <c r="G5497" s="44">
        <v>131.984375</v>
      </c>
      <c r="H5497" s="44">
        <f t="shared" si="88"/>
        <v>0.131993317</v>
      </c>
    </row>
    <row r="5498" spans="1:8">
      <c r="A5498" s="44">
        <v>25</v>
      </c>
      <c r="B5498" s="44">
        <v>16</v>
      </c>
      <c r="C5498" s="44">
        <v>3.6286839999999998</v>
      </c>
      <c r="D5498" s="44">
        <v>408.77771000000001</v>
      </c>
      <c r="E5498" s="44">
        <v>82928.625</v>
      </c>
      <c r="F5498" s="44">
        <v>83337.40625</v>
      </c>
      <c r="G5498" s="44">
        <v>408.78125</v>
      </c>
      <c r="H5498" s="44">
        <f t="shared" si="88"/>
        <v>0.40877771000000002</v>
      </c>
    </row>
    <row r="5499" spans="1:8">
      <c r="A5499" s="44">
        <v>25</v>
      </c>
      <c r="B5499" s="44">
        <v>17</v>
      </c>
      <c r="C5499" s="44">
        <v>1.402136</v>
      </c>
      <c r="D5499" s="44">
        <v>80.493697999999995</v>
      </c>
      <c r="E5499" s="44">
        <v>86977.65625</v>
      </c>
      <c r="F5499" s="44">
        <v>87058.148438000004</v>
      </c>
      <c r="G5499" s="44">
        <v>80.492187999999999</v>
      </c>
      <c r="H5499" s="44">
        <f t="shared" si="88"/>
        <v>8.0493697999999989E-2</v>
      </c>
    </row>
    <row r="5500" spans="1:8">
      <c r="A5500" s="44">
        <v>25</v>
      </c>
      <c r="B5500" s="44">
        <v>18</v>
      </c>
      <c r="C5500" s="44">
        <v>1.1701760000000001</v>
      </c>
      <c r="D5500" s="44">
        <v>127.145042</v>
      </c>
      <c r="E5500" s="44">
        <v>88462.40625</v>
      </c>
      <c r="F5500" s="44">
        <v>88589.546875</v>
      </c>
      <c r="G5500" s="44">
        <v>127.140625</v>
      </c>
      <c r="H5500" s="44">
        <f t="shared" si="88"/>
        <v>0.12714504200000001</v>
      </c>
    </row>
    <row r="5501" spans="1:8">
      <c r="A5501" s="44">
        <v>25</v>
      </c>
      <c r="B5501" s="44">
        <v>19</v>
      </c>
      <c r="C5501" s="44">
        <v>0.43688399999999999</v>
      </c>
      <c r="D5501" s="44">
        <v>114.09545900000001</v>
      </c>
      <c r="E5501" s="44">
        <v>89775.046875</v>
      </c>
      <c r="F5501" s="44">
        <v>89889.140625</v>
      </c>
      <c r="G5501" s="44">
        <v>114.09375</v>
      </c>
      <c r="H5501" s="44">
        <f t="shared" si="88"/>
        <v>0.11409545900000001</v>
      </c>
    </row>
    <row r="5502" spans="1:8">
      <c r="A5502" s="44">
        <v>25</v>
      </c>
      <c r="B5502" s="44">
        <v>20</v>
      </c>
      <c r="C5502" s="44">
        <v>0.76931099999999997</v>
      </c>
      <c r="D5502" s="44">
        <v>636.13201900000001</v>
      </c>
      <c r="E5502" s="44">
        <v>90328.601563000004</v>
      </c>
      <c r="F5502" s="44">
        <v>90964.734375</v>
      </c>
      <c r="G5502" s="44">
        <v>636.13281300000006</v>
      </c>
      <c r="H5502" s="44">
        <f t="shared" si="88"/>
        <v>0.63613201900000005</v>
      </c>
    </row>
    <row r="5503" spans="1:8">
      <c r="A5503" s="44">
        <v>25</v>
      </c>
      <c r="B5503" s="44">
        <v>21</v>
      </c>
      <c r="C5503" s="44">
        <v>0.21201300000000001</v>
      </c>
      <c r="D5503" s="44">
        <v>561.23113999999998</v>
      </c>
      <c r="E5503" s="44">
        <v>91736.601563000004</v>
      </c>
      <c r="F5503" s="44">
        <v>92297.835938000004</v>
      </c>
      <c r="G5503" s="44">
        <v>561.234375</v>
      </c>
      <c r="H5503" s="44">
        <f t="shared" si="88"/>
        <v>0.56123113999999996</v>
      </c>
    </row>
    <row r="5504" spans="1:8">
      <c r="A5504" s="44">
        <v>25</v>
      </c>
      <c r="B5504" s="44">
        <v>22</v>
      </c>
      <c r="C5504" s="44">
        <v>2.7091799999999999</v>
      </c>
      <c r="D5504" s="44">
        <v>181.158142</v>
      </c>
      <c r="E5504" s="44">
        <v>92519.078125</v>
      </c>
      <c r="F5504" s="44">
        <v>92700.234375</v>
      </c>
      <c r="G5504" s="44">
        <v>181.15625</v>
      </c>
      <c r="H5504" s="44">
        <f t="shared" si="88"/>
        <v>0.18115814199999999</v>
      </c>
    </row>
    <row r="5505" spans="1:8">
      <c r="A5505" s="44">
        <v>25</v>
      </c>
      <c r="B5505" s="44">
        <v>23</v>
      </c>
      <c r="C5505" s="44">
        <v>0.16345100000000001</v>
      </c>
      <c r="D5505" s="44">
        <v>134.63320899999999</v>
      </c>
      <c r="E5505" s="44">
        <v>95409.960938000004</v>
      </c>
      <c r="F5505" s="44">
        <v>95544.59375</v>
      </c>
      <c r="G5505" s="44">
        <v>134.632813</v>
      </c>
      <c r="H5505" s="44">
        <f t="shared" si="88"/>
        <v>0.134633209</v>
      </c>
    </row>
    <row r="5506" spans="1:8">
      <c r="A5506" s="44">
        <v>25</v>
      </c>
      <c r="B5506" s="44">
        <v>24</v>
      </c>
      <c r="C5506" s="44">
        <v>4.0393350000000003</v>
      </c>
      <c r="D5506" s="44">
        <v>358.16317700000002</v>
      </c>
      <c r="E5506" s="44">
        <v>95722.5</v>
      </c>
      <c r="F5506" s="44">
        <v>96080.664063000004</v>
      </c>
      <c r="G5506" s="44">
        <v>358.164063</v>
      </c>
      <c r="H5506" s="44">
        <f t="shared" si="88"/>
        <v>0.358163177</v>
      </c>
    </row>
    <row r="5507" spans="1:8">
      <c r="A5507" s="44">
        <v>25</v>
      </c>
      <c r="B5507" s="44">
        <v>25</v>
      </c>
      <c r="C5507" s="44">
        <v>8.9358999999999994E-2</v>
      </c>
      <c r="D5507" s="44">
        <v>772.64892599999996</v>
      </c>
      <c r="E5507" s="44">
        <v>100129.21875</v>
      </c>
      <c r="F5507" s="44">
        <v>100901.867188</v>
      </c>
      <c r="G5507" s="44">
        <v>772.64843800000006</v>
      </c>
      <c r="H5507" s="44">
        <f t="shared" si="88"/>
        <v>0.77264892600000001</v>
      </c>
    </row>
    <row r="5508" spans="1:8">
      <c r="A5508" s="44">
        <v>25</v>
      </c>
      <c r="B5508" s="44">
        <v>26</v>
      </c>
      <c r="C5508" s="44">
        <v>0.40723700000000002</v>
      </c>
      <c r="D5508" s="44">
        <v>111.35741400000001</v>
      </c>
      <c r="E5508" s="44">
        <v>101004.34375</v>
      </c>
      <c r="F5508" s="44">
        <v>101115.710938</v>
      </c>
      <c r="G5508" s="44">
        <v>111.367188</v>
      </c>
      <c r="H5508" s="44">
        <f t="shared" si="88"/>
        <v>0.111357414</v>
      </c>
    </row>
    <row r="5509" spans="1:8">
      <c r="A5509" s="44">
        <v>25</v>
      </c>
      <c r="B5509" s="44">
        <v>27</v>
      </c>
      <c r="C5509" s="44">
        <v>0.440386</v>
      </c>
      <c r="D5509" s="44">
        <v>777.91491699999995</v>
      </c>
      <c r="E5509" s="44">
        <v>101526.570313</v>
      </c>
      <c r="F5509" s="44">
        <v>102304.484375</v>
      </c>
      <c r="G5509" s="44">
        <v>777.91406300000006</v>
      </c>
      <c r="H5509" s="44">
        <f t="shared" si="88"/>
        <v>0.77791491699999993</v>
      </c>
    </row>
    <row r="5510" spans="1:8">
      <c r="A5510" s="44">
        <v>25</v>
      </c>
      <c r="B5510" s="44">
        <v>28</v>
      </c>
      <c r="C5510" s="44">
        <v>0.166294</v>
      </c>
      <c r="D5510" s="44">
        <v>94.327965000000006</v>
      </c>
      <c r="E5510" s="44">
        <v>102745.34375</v>
      </c>
      <c r="F5510" s="44">
        <v>102839.671875</v>
      </c>
      <c r="G5510" s="44">
        <v>94.328125</v>
      </c>
      <c r="H5510" s="44">
        <f t="shared" ref="H5510:H5573" si="89">D5510/1000</f>
        <v>9.4327965E-2</v>
      </c>
    </row>
    <row r="5511" spans="1:8">
      <c r="A5511" s="44">
        <v>25</v>
      </c>
      <c r="B5511" s="44">
        <v>29</v>
      </c>
      <c r="C5511" s="44">
        <v>0.18712400000000001</v>
      </c>
      <c r="D5511" s="44">
        <v>472.05749500000002</v>
      </c>
      <c r="E5511" s="44">
        <v>103010.976563</v>
      </c>
      <c r="F5511" s="44">
        <v>103483.03125</v>
      </c>
      <c r="G5511" s="44">
        <v>472.054688</v>
      </c>
      <c r="H5511" s="44">
        <f t="shared" si="89"/>
        <v>0.47205749499999999</v>
      </c>
    </row>
    <row r="5512" spans="1:8">
      <c r="A5512" s="44">
        <v>25</v>
      </c>
      <c r="B5512" s="44">
        <v>30</v>
      </c>
      <c r="C5512" s="44">
        <v>0.52585099999999996</v>
      </c>
      <c r="D5512" s="44">
        <v>136.928223</v>
      </c>
      <c r="E5512" s="44">
        <v>103683.101563</v>
      </c>
      <c r="F5512" s="44">
        <v>103820.03125</v>
      </c>
      <c r="G5512" s="44">
        <v>136.929688</v>
      </c>
      <c r="H5512" s="44">
        <f t="shared" si="89"/>
        <v>0.13692822300000002</v>
      </c>
    </row>
    <row r="5513" spans="1:8">
      <c r="A5513" s="44">
        <v>25</v>
      </c>
      <c r="B5513" s="44">
        <v>31</v>
      </c>
      <c r="C5513" s="44">
        <v>1.486591</v>
      </c>
      <c r="D5513" s="44">
        <v>841.08306900000002</v>
      </c>
      <c r="E5513" s="44">
        <v>104354.875</v>
      </c>
      <c r="F5513" s="44">
        <v>105195.960938</v>
      </c>
      <c r="G5513" s="44">
        <v>841.08593800000006</v>
      </c>
      <c r="H5513" s="44">
        <f t="shared" si="89"/>
        <v>0.84108306900000007</v>
      </c>
    </row>
    <row r="5514" spans="1:8">
      <c r="A5514" s="44">
        <v>25</v>
      </c>
      <c r="B5514" s="44">
        <v>32</v>
      </c>
      <c r="C5514" s="44">
        <v>8.8925000000000004E-2</v>
      </c>
      <c r="D5514" s="44">
        <v>173.57887299999999</v>
      </c>
      <c r="E5514" s="44">
        <v>106684.335938</v>
      </c>
      <c r="F5514" s="44">
        <v>106857.921875</v>
      </c>
      <c r="G5514" s="44">
        <v>173.585938</v>
      </c>
      <c r="H5514" s="44">
        <f t="shared" si="89"/>
        <v>0.17357887299999999</v>
      </c>
    </row>
    <row r="5515" spans="1:8">
      <c r="A5515" s="44">
        <v>25</v>
      </c>
      <c r="B5515" s="44">
        <v>33</v>
      </c>
      <c r="C5515" s="44">
        <v>0.69000899999999998</v>
      </c>
      <c r="D5515" s="44">
        <v>282.32754499999999</v>
      </c>
      <c r="E5515" s="44">
        <v>106950</v>
      </c>
      <c r="F5515" s="44">
        <v>107232.328125</v>
      </c>
      <c r="G5515" s="44">
        <v>282.328125</v>
      </c>
      <c r="H5515" s="44">
        <f t="shared" si="89"/>
        <v>0.28232754500000001</v>
      </c>
    </row>
    <row r="5516" spans="1:8">
      <c r="A5516" s="44">
        <v>25</v>
      </c>
      <c r="B5516" s="44">
        <v>34</v>
      </c>
      <c r="C5516" s="44">
        <v>2.2530000000000001E-2</v>
      </c>
      <c r="D5516" s="44">
        <v>388.04013099999997</v>
      </c>
      <c r="E5516" s="44">
        <v>107934.5</v>
      </c>
      <c r="F5516" s="44">
        <v>108322.539063</v>
      </c>
      <c r="G5516" s="44">
        <v>388.039063</v>
      </c>
      <c r="H5516" s="44">
        <f t="shared" si="89"/>
        <v>0.38804013099999995</v>
      </c>
    </row>
    <row r="5517" spans="1:8">
      <c r="A5517" s="44">
        <v>25</v>
      </c>
      <c r="B5517" s="44">
        <v>35</v>
      </c>
      <c r="C5517" s="44">
        <v>0.27938499999999999</v>
      </c>
      <c r="D5517" s="44">
        <v>151.977036</v>
      </c>
      <c r="E5517" s="44">
        <v>108356.421875</v>
      </c>
      <c r="F5517" s="44">
        <v>108508.390625</v>
      </c>
      <c r="G5517" s="44">
        <v>151.96875</v>
      </c>
      <c r="H5517" s="44">
        <f t="shared" si="89"/>
        <v>0.15197703600000001</v>
      </c>
    </row>
    <row r="5518" spans="1:8">
      <c r="A5518" s="44">
        <v>25</v>
      </c>
      <c r="B5518" s="44">
        <v>36</v>
      </c>
      <c r="C5518" s="44">
        <v>0.59190900000000002</v>
      </c>
      <c r="D5518" s="44">
        <v>189.470764</v>
      </c>
      <c r="E5518" s="44">
        <v>108793.960938</v>
      </c>
      <c r="F5518" s="44">
        <v>108983.4375</v>
      </c>
      <c r="G5518" s="44">
        <v>189.476563</v>
      </c>
      <c r="H5518" s="44">
        <f t="shared" si="89"/>
        <v>0.18947076400000001</v>
      </c>
    </row>
    <row r="5519" spans="1:8">
      <c r="A5519" s="44">
        <v>25</v>
      </c>
      <c r="B5519" s="44">
        <v>37</v>
      </c>
      <c r="C5519" s="44">
        <v>5.4771960000000002</v>
      </c>
      <c r="D5519" s="44">
        <v>282.64160199999998</v>
      </c>
      <c r="E5519" s="44">
        <v>109575.242188</v>
      </c>
      <c r="F5519" s="44">
        <v>109857.875</v>
      </c>
      <c r="G5519" s="44">
        <v>282.632813</v>
      </c>
      <c r="H5519" s="44">
        <f t="shared" si="89"/>
        <v>0.28264160199999999</v>
      </c>
    </row>
    <row r="5520" spans="1:8">
      <c r="A5520" s="44">
        <v>25</v>
      </c>
      <c r="B5520" s="44">
        <v>38</v>
      </c>
      <c r="C5520" s="44">
        <v>9.8644999999999997E-2</v>
      </c>
      <c r="D5520" s="44">
        <v>136.62217699999999</v>
      </c>
      <c r="E5520" s="44">
        <v>115341.15625</v>
      </c>
      <c r="F5520" s="44">
        <v>115477.773438</v>
      </c>
      <c r="G5520" s="44">
        <v>136.617188</v>
      </c>
      <c r="H5520" s="44">
        <f t="shared" si="89"/>
        <v>0.13662217699999998</v>
      </c>
    </row>
    <row r="5521" spans="1:8">
      <c r="A5521" s="44">
        <v>25</v>
      </c>
      <c r="B5521" s="44">
        <v>39</v>
      </c>
      <c r="C5521" s="44">
        <v>0.52029000000000003</v>
      </c>
      <c r="D5521" s="44">
        <v>70.022086999999999</v>
      </c>
      <c r="E5521" s="44">
        <v>115591.195313</v>
      </c>
      <c r="F5521" s="44">
        <v>115661.21875</v>
      </c>
      <c r="G5521" s="44">
        <v>70.023437999999999</v>
      </c>
      <c r="H5521" s="44">
        <f t="shared" si="89"/>
        <v>7.0022086999999997E-2</v>
      </c>
    </row>
    <row r="5522" spans="1:8">
      <c r="A5522" s="44">
        <v>25</v>
      </c>
      <c r="B5522" s="44">
        <v>40</v>
      </c>
      <c r="C5522" s="44">
        <v>0.98161299999999996</v>
      </c>
      <c r="D5522" s="44">
        <v>321.39352400000001</v>
      </c>
      <c r="E5522" s="44">
        <v>116190.90625</v>
      </c>
      <c r="F5522" s="44">
        <v>116512.289063</v>
      </c>
      <c r="G5522" s="44">
        <v>321.382813</v>
      </c>
      <c r="H5522" s="44">
        <f t="shared" si="89"/>
        <v>0.32139352399999999</v>
      </c>
    </row>
    <row r="5523" spans="1:8">
      <c r="A5523" s="44">
        <v>25</v>
      </c>
      <c r="B5523" s="44">
        <v>41</v>
      </c>
      <c r="C5523" s="44">
        <v>8.6360000000000006E-2</v>
      </c>
      <c r="D5523" s="44">
        <v>155.30407700000001</v>
      </c>
      <c r="E5523" s="44">
        <v>117506.359375</v>
      </c>
      <c r="F5523" s="44">
        <v>117661.664063</v>
      </c>
      <c r="G5523" s="44">
        <v>155.304688</v>
      </c>
      <c r="H5523" s="44">
        <f t="shared" si="89"/>
        <v>0.15530407700000001</v>
      </c>
    </row>
    <row r="5524" spans="1:8">
      <c r="A5524" s="44">
        <v>25</v>
      </c>
      <c r="B5524" s="44">
        <v>42</v>
      </c>
      <c r="C5524" s="44">
        <v>0.12731200000000001</v>
      </c>
      <c r="D5524" s="44">
        <v>1014.710693</v>
      </c>
      <c r="E5524" s="44">
        <v>117756.359375</v>
      </c>
      <c r="F5524" s="44">
        <v>118771.070313</v>
      </c>
      <c r="G5524" s="44">
        <v>1014.7109380000001</v>
      </c>
      <c r="H5524" s="44">
        <f t="shared" si="89"/>
        <v>1.0147106930000001</v>
      </c>
    </row>
    <row r="5525" spans="1:8">
      <c r="A5525" s="44">
        <v>25</v>
      </c>
      <c r="B5525" s="44">
        <v>43</v>
      </c>
      <c r="C5525" s="44">
        <v>6.6750000000000004E-3</v>
      </c>
      <c r="D5525" s="44">
        <v>129.090057</v>
      </c>
      <c r="E5525" s="44">
        <v>118912.734375</v>
      </c>
      <c r="F5525" s="44">
        <v>119041.820313</v>
      </c>
      <c r="G5525" s="44">
        <v>129.085938</v>
      </c>
      <c r="H5525" s="44">
        <f t="shared" si="89"/>
        <v>0.12909005700000001</v>
      </c>
    </row>
    <row r="5526" spans="1:8">
      <c r="A5526" s="44">
        <v>25</v>
      </c>
      <c r="B5526" s="44">
        <v>44</v>
      </c>
      <c r="C5526" s="44">
        <v>0.19547600000000001</v>
      </c>
      <c r="D5526" s="44">
        <v>326.95590199999998</v>
      </c>
      <c r="E5526" s="44">
        <v>119053.390625</v>
      </c>
      <c r="F5526" s="44">
        <v>119380.351563</v>
      </c>
      <c r="G5526" s="44">
        <v>326.960938</v>
      </c>
      <c r="H5526" s="44">
        <f t="shared" si="89"/>
        <v>0.32695590199999996</v>
      </c>
    </row>
    <row r="5527" spans="1:8">
      <c r="A5527" s="44">
        <v>25</v>
      </c>
      <c r="B5527" s="44">
        <v>45</v>
      </c>
      <c r="C5527" s="44">
        <v>0.21556600000000001</v>
      </c>
      <c r="D5527" s="44">
        <v>411.15936299999998</v>
      </c>
      <c r="E5527" s="44">
        <v>119584.703125</v>
      </c>
      <c r="F5527" s="44">
        <v>119995.867188</v>
      </c>
      <c r="G5527" s="44">
        <v>411.164063</v>
      </c>
      <c r="H5527" s="44">
        <f t="shared" si="89"/>
        <v>0.411159363</v>
      </c>
    </row>
    <row r="5528" spans="1:8">
      <c r="A5528" s="44">
        <v>25</v>
      </c>
      <c r="B5528" s="44">
        <v>46</v>
      </c>
      <c r="C5528" s="44">
        <v>3.9217439999999999</v>
      </c>
      <c r="D5528" s="44">
        <v>185.894791</v>
      </c>
      <c r="E5528" s="44">
        <v>120216.59375</v>
      </c>
      <c r="F5528" s="44">
        <v>120402.5</v>
      </c>
      <c r="G5528" s="44">
        <v>185.90625</v>
      </c>
      <c r="H5528" s="44">
        <f t="shared" si="89"/>
        <v>0.185894791</v>
      </c>
    </row>
    <row r="5529" spans="1:8">
      <c r="A5529" s="44">
        <v>25</v>
      </c>
      <c r="B5529" s="44">
        <v>47</v>
      </c>
      <c r="C5529" s="44">
        <v>0.42804199999999998</v>
      </c>
      <c r="D5529" s="44">
        <v>175.83058199999999</v>
      </c>
      <c r="E5529" s="44">
        <v>124331.539063</v>
      </c>
      <c r="F5529" s="44">
        <v>124507.367188</v>
      </c>
      <c r="G5529" s="44">
        <v>175.828125</v>
      </c>
      <c r="H5529" s="44">
        <f t="shared" si="89"/>
        <v>0.17583058199999999</v>
      </c>
    </row>
    <row r="5530" spans="1:8">
      <c r="A5530" s="44">
        <v>25</v>
      </c>
      <c r="B5530" s="44">
        <v>48</v>
      </c>
      <c r="C5530" s="44">
        <v>2.002151</v>
      </c>
      <c r="D5530" s="44">
        <v>988.58044400000006</v>
      </c>
      <c r="E5530" s="44">
        <v>124941.039063</v>
      </c>
      <c r="F5530" s="44">
        <v>125929.625</v>
      </c>
      <c r="G5530" s="44">
        <v>988.58593800000006</v>
      </c>
      <c r="H5530" s="44">
        <f t="shared" si="89"/>
        <v>0.988580444</v>
      </c>
    </row>
    <row r="5531" spans="1:8">
      <c r="A5531" s="44">
        <v>25</v>
      </c>
      <c r="B5531" s="44">
        <v>49</v>
      </c>
      <c r="C5531" s="44">
        <v>0.79526799999999997</v>
      </c>
      <c r="D5531" s="44">
        <v>239.90725699999999</v>
      </c>
      <c r="E5531" s="44">
        <v>127941.695313</v>
      </c>
      <c r="F5531" s="44">
        <v>128181.601563</v>
      </c>
      <c r="G5531" s="44">
        <v>239.90625</v>
      </c>
      <c r="H5531" s="44">
        <f t="shared" si="89"/>
        <v>0.23990725699999998</v>
      </c>
    </row>
    <row r="5532" spans="1:8">
      <c r="A5532" s="44">
        <v>25</v>
      </c>
      <c r="B5532" s="44">
        <v>50</v>
      </c>
      <c r="C5532" s="44">
        <v>7.9360000000000003E-3</v>
      </c>
      <c r="D5532" s="44">
        <v>267.66015599999997</v>
      </c>
      <c r="E5532" s="44">
        <v>128988.601563</v>
      </c>
      <c r="F5532" s="44">
        <v>129256.273438</v>
      </c>
      <c r="G5532" s="44">
        <v>267.671875</v>
      </c>
      <c r="H5532" s="44">
        <f t="shared" si="89"/>
        <v>0.26766015599999998</v>
      </c>
    </row>
    <row r="5533" spans="1:8">
      <c r="A5533" s="44">
        <v>25</v>
      </c>
      <c r="B5533" s="44">
        <v>51</v>
      </c>
      <c r="C5533" s="44">
        <v>3.35053</v>
      </c>
      <c r="D5533" s="44">
        <v>139.60145600000001</v>
      </c>
      <c r="E5533" s="44">
        <v>129269.875</v>
      </c>
      <c r="F5533" s="44">
        <v>129409.476563</v>
      </c>
      <c r="G5533" s="44">
        <v>139.601563</v>
      </c>
      <c r="H5533" s="44">
        <f t="shared" si="89"/>
        <v>0.13960145600000001</v>
      </c>
    </row>
    <row r="5534" spans="1:8">
      <c r="A5534" s="44">
        <v>25</v>
      </c>
      <c r="B5534" s="44">
        <v>52</v>
      </c>
      <c r="C5534" s="44">
        <v>4.7342170000000001</v>
      </c>
      <c r="D5534" s="44">
        <v>313.29968300000002</v>
      </c>
      <c r="E5534" s="44">
        <v>132770.28125</v>
      </c>
      <c r="F5534" s="44">
        <v>133083.578125</v>
      </c>
      <c r="G5534" s="44">
        <v>313.296875</v>
      </c>
      <c r="H5534" s="44">
        <f t="shared" si="89"/>
        <v>0.313299683</v>
      </c>
    </row>
    <row r="5535" spans="1:8">
      <c r="A5535" s="44">
        <v>25</v>
      </c>
      <c r="B5535" s="44">
        <v>53</v>
      </c>
      <c r="C5535" s="44">
        <v>1.2159E-2</v>
      </c>
      <c r="D5535" s="44">
        <v>278.70727499999998</v>
      </c>
      <c r="E5535" s="44">
        <v>137831.03125</v>
      </c>
      <c r="F5535" s="44">
        <v>138109.734375</v>
      </c>
      <c r="G5535" s="44">
        <v>278.703125</v>
      </c>
      <c r="H5535" s="44">
        <f t="shared" si="89"/>
        <v>0.27870727499999998</v>
      </c>
    </row>
    <row r="5536" spans="1:8">
      <c r="A5536" s="44">
        <v>25</v>
      </c>
      <c r="B5536" s="44">
        <v>54</v>
      </c>
      <c r="C5536" s="44">
        <v>1.4944489999999999</v>
      </c>
      <c r="D5536" s="44">
        <v>213.80808999999999</v>
      </c>
      <c r="E5536" s="44">
        <v>138127.953125</v>
      </c>
      <c r="F5536" s="44">
        <v>138341.765625</v>
      </c>
      <c r="G5536" s="44">
        <v>213.8125</v>
      </c>
      <c r="H5536" s="44">
        <f t="shared" si="89"/>
        <v>0.21380809000000001</v>
      </c>
    </row>
    <row r="5537" spans="1:8">
      <c r="A5537" s="44">
        <v>25</v>
      </c>
      <c r="B5537" s="44">
        <v>55</v>
      </c>
      <c r="C5537" s="44">
        <v>0.13920199999999999</v>
      </c>
      <c r="D5537" s="44">
        <v>367.340057</v>
      </c>
      <c r="E5537" s="44">
        <v>139846.921875</v>
      </c>
      <c r="F5537" s="44">
        <v>140214.265625</v>
      </c>
      <c r="G5537" s="44">
        <v>367.34375</v>
      </c>
      <c r="H5537" s="44">
        <f t="shared" si="89"/>
        <v>0.367340057</v>
      </c>
    </row>
    <row r="5538" spans="1:8">
      <c r="A5538" s="44">
        <v>25</v>
      </c>
      <c r="B5538" s="44">
        <v>56</v>
      </c>
      <c r="C5538" s="44">
        <v>0.303483</v>
      </c>
      <c r="D5538" s="44">
        <v>108.888527</v>
      </c>
      <c r="E5538" s="44">
        <v>140362.609375</v>
      </c>
      <c r="F5538" s="44">
        <v>140471.5</v>
      </c>
      <c r="G5538" s="44">
        <v>108.890625</v>
      </c>
      <c r="H5538" s="44">
        <f t="shared" si="89"/>
        <v>0.108888527</v>
      </c>
    </row>
    <row r="5539" spans="1:8">
      <c r="A5539" s="44">
        <v>25</v>
      </c>
      <c r="B5539" s="44">
        <v>57</v>
      </c>
      <c r="C5539" s="44">
        <v>0.50041199999999997</v>
      </c>
      <c r="D5539" s="44">
        <v>636.87274200000002</v>
      </c>
      <c r="E5539" s="44">
        <v>140784.546875</v>
      </c>
      <c r="F5539" s="44">
        <v>141421.4375</v>
      </c>
      <c r="G5539" s="44">
        <v>636.890625</v>
      </c>
      <c r="H5539" s="44">
        <f t="shared" si="89"/>
        <v>0.63687274199999999</v>
      </c>
    </row>
    <row r="5540" spans="1:8">
      <c r="A5540" s="44">
        <v>25</v>
      </c>
      <c r="B5540" s="44">
        <v>58</v>
      </c>
      <c r="C5540" s="44">
        <v>0.86794700000000002</v>
      </c>
      <c r="D5540" s="44">
        <v>187.47056599999999</v>
      </c>
      <c r="E5540" s="44">
        <v>141926.171875</v>
      </c>
      <c r="F5540" s="44">
        <v>142113.640625</v>
      </c>
      <c r="G5540" s="44">
        <v>187.46875</v>
      </c>
      <c r="H5540" s="44">
        <f t="shared" si="89"/>
        <v>0.18747056599999998</v>
      </c>
    </row>
    <row r="5541" spans="1:8">
      <c r="A5541" s="44">
        <v>25</v>
      </c>
      <c r="B5541" s="44">
        <v>59</v>
      </c>
      <c r="C5541" s="44">
        <v>0.32872600000000002</v>
      </c>
      <c r="D5541" s="44">
        <v>364.983429</v>
      </c>
      <c r="E5541" s="44">
        <v>142988.734375</v>
      </c>
      <c r="F5541" s="44">
        <v>143353.71875</v>
      </c>
      <c r="G5541" s="44">
        <v>364.984375</v>
      </c>
      <c r="H5541" s="44">
        <f t="shared" si="89"/>
        <v>0.36498342900000003</v>
      </c>
    </row>
    <row r="5542" spans="1:8">
      <c r="A5542" s="44">
        <v>25</v>
      </c>
      <c r="B5542" s="44">
        <v>60</v>
      </c>
      <c r="C5542" s="44">
        <v>2.1468180000000001</v>
      </c>
      <c r="D5542" s="44">
        <v>450.21859699999999</v>
      </c>
      <c r="E5542" s="44">
        <v>143692.171875</v>
      </c>
      <c r="F5542" s="44">
        <v>144142.390625</v>
      </c>
      <c r="G5542" s="44">
        <v>450.21875</v>
      </c>
      <c r="H5542" s="44">
        <f t="shared" si="89"/>
        <v>0.450218597</v>
      </c>
    </row>
    <row r="5543" spans="1:8">
      <c r="A5543" s="44">
        <v>25</v>
      </c>
      <c r="B5543" s="44">
        <v>61</v>
      </c>
      <c r="C5543" s="44">
        <v>2.2748999999999998E-2</v>
      </c>
      <c r="D5543" s="44">
        <v>708.22997999999995</v>
      </c>
      <c r="E5543" s="44">
        <v>146292.203125</v>
      </c>
      <c r="F5543" s="44">
        <v>147000.4375</v>
      </c>
      <c r="G5543" s="44">
        <v>708.234375</v>
      </c>
      <c r="H5543" s="44">
        <f t="shared" si="89"/>
        <v>0.70822997999999993</v>
      </c>
    </row>
    <row r="5544" spans="1:8">
      <c r="A5544" s="44">
        <v>25</v>
      </c>
      <c r="B5544" s="44">
        <v>62</v>
      </c>
      <c r="C5544" s="44">
        <v>9.2099E-2</v>
      </c>
      <c r="D5544" s="44">
        <v>114.280884</v>
      </c>
      <c r="E5544" s="44">
        <v>147026.71875</v>
      </c>
      <c r="F5544" s="44">
        <v>147141</v>
      </c>
      <c r="G5544" s="44">
        <v>114.28125</v>
      </c>
      <c r="H5544" s="44">
        <f t="shared" si="89"/>
        <v>0.114280884</v>
      </c>
    </row>
    <row r="5545" spans="1:8">
      <c r="A5545" s="44">
        <v>25</v>
      </c>
      <c r="B5545" s="44">
        <v>63</v>
      </c>
      <c r="C5545" s="44">
        <v>3.1000860000000001</v>
      </c>
      <c r="D5545" s="44">
        <v>163.83580000000001</v>
      </c>
      <c r="E5545" s="44">
        <v>147245.4375</v>
      </c>
      <c r="F5545" s="44">
        <v>147409.265625</v>
      </c>
      <c r="G5545" s="44">
        <v>163.828125</v>
      </c>
      <c r="H5545" s="44">
        <f t="shared" si="89"/>
        <v>0.1638358</v>
      </c>
    </row>
    <row r="5546" spans="1:8">
      <c r="A5546" s="44">
        <v>25</v>
      </c>
      <c r="B5546" s="44">
        <v>64</v>
      </c>
      <c r="C5546" s="44">
        <v>0.129498</v>
      </c>
      <c r="D5546" s="44">
        <v>100.25702699999999</v>
      </c>
      <c r="E5546" s="44">
        <v>150511.421875</v>
      </c>
      <c r="F5546" s="44">
        <v>150611.671875</v>
      </c>
      <c r="G5546" s="44">
        <v>100.25</v>
      </c>
      <c r="H5546" s="44">
        <f t="shared" si="89"/>
        <v>0.100257027</v>
      </c>
    </row>
    <row r="5547" spans="1:8">
      <c r="A5547" s="44">
        <v>25</v>
      </c>
      <c r="B5547" s="44">
        <v>65</v>
      </c>
      <c r="C5547" s="44">
        <v>2.9430360000000002</v>
      </c>
      <c r="D5547" s="44">
        <v>1004.35907</v>
      </c>
      <c r="E5547" s="44">
        <v>150745.78125</v>
      </c>
      <c r="F5547" s="44">
        <v>151750.140625</v>
      </c>
      <c r="G5547" s="44">
        <v>1004.359375</v>
      </c>
      <c r="H5547" s="44">
        <f t="shared" si="89"/>
        <v>1.00435907</v>
      </c>
    </row>
    <row r="5548" spans="1:8">
      <c r="A5548" s="44">
        <v>25</v>
      </c>
      <c r="B5548" s="44">
        <v>66</v>
      </c>
      <c r="C5548" s="44">
        <v>0.117894</v>
      </c>
      <c r="D5548" s="44">
        <v>213.358002</v>
      </c>
      <c r="E5548" s="44">
        <v>154701.6875</v>
      </c>
      <c r="F5548" s="44">
        <v>154915.046875</v>
      </c>
      <c r="G5548" s="44">
        <v>213.359375</v>
      </c>
      <c r="H5548" s="44">
        <f t="shared" si="89"/>
        <v>0.21335800199999999</v>
      </c>
    </row>
    <row r="5549" spans="1:8">
      <c r="A5549" s="44">
        <v>25</v>
      </c>
      <c r="B5549" s="44">
        <v>67</v>
      </c>
      <c r="C5549" s="44">
        <v>0.41923199999999999</v>
      </c>
      <c r="D5549" s="44">
        <v>1427.8869629999999</v>
      </c>
      <c r="E5549" s="44">
        <v>155045.5</v>
      </c>
      <c r="F5549" s="44">
        <v>156473.390625</v>
      </c>
      <c r="G5549" s="44">
        <v>1427.890625</v>
      </c>
      <c r="H5549" s="44">
        <f t="shared" si="89"/>
        <v>1.427886963</v>
      </c>
    </row>
    <row r="5550" spans="1:8">
      <c r="A5550" s="44">
        <v>25</v>
      </c>
      <c r="B5550" s="44">
        <v>68</v>
      </c>
      <c r="C5550" s="44">
        <v>3.9433999999999997E-2</v>
      </c>
      <c r="D5550" s="44">
        <v>166.08943199999999</v>
      </c>
      <c r="E5550" s="44">
        <v>156893.734375</v>
      </c>
      <c r="F5550" s="44">
        <v>157059.828125</v>
      </c>
      <c r="G5550" s="44">
        <v>166.09375</v>
      </c>
      <c r="H5550" s="44">
        <f t="shared" si="89"/>
        <v>0.16608943199999998</v>
      </c>
    </row>
    <row r="5551" spans="1:8">
      <c r="A5551" s="44">
        <v>25</v>
      </c>
      <c r="B5551" s="44">
        <v>69</v>
      </c>
      <c r="C5551" s="44">
        <v>0.92339599999999999</v>
      </c>
      <c r="D5551" s="44">
        <v>152.24298099999999</v>
      </c>
      <c r="E5551" s="44">
        <v>157112.25</v>
      </c>
      <c r="F5551" s="44">
        <v>157264.484375</v>
      </c>
      <c r="G5551" s="44">
        <v>152.234375</v>
      </c>
      <c r="H5551" s="44">
        <f t="shared" si="89"/>
        <v>0.152242981</v>
      </c>
    </row>
    <row r="5552" spans="1:8">
      <c r="A5552" s="44">
        <v>25</v>
      </c>
      <c r="B5552" s="44">
        <v>70</v>
      </c>
      <c r="C5552" s="44">
        <v>4.103758</v>
      </c>
      <c r="D5552" s="44">
        <v>476.48202500000002</v>
      </c>
      <c r="E5552" s="44">
        <v>158190.640625</v>
      </c>
      <c r="F5552" s="44">
        <v>158667.125</v>
      </c>
      <c r="G5552" s="44">
        <v>476.484375</v>
      </c>
      <c r="H5552" s="44">
        <f t="shared" si="89"/>
        <v>0.47648202500000003</v>
      </c>
    </row>
    <row r="5553" spans="1:8">
      <c r="A5553" s="44">
        <v>25</v>
      </c>
      <c r="B5553" s="44">
        <v>71</v>
      </c>
      <c r="C5553" s="44">
        <v>2.7473999999999998E-2</v>
      </c>
      <c r="D5553" s="44">
        <v>162.73127700000001</v>
      </c>
      <c r="E5553" s="44">
        <v>162784.96875</v>
      </c>
      <c r="F5553" s="44">
        <v>162947.703125</v>
      </c>
      <c r="G5553" s="44">
        <v>162.734375</v>
      </c>
      <c r="H5553" s="44">
        <f t="shared" si="89"/>
        <v>0.16273127700000001</v>
      </c>
    </row>
    <row r="5554" spans="1:8">
      <c r="A5554" s="44">
        <v>25</v>
      </c>
      <c r="B5554" s="44">
        <v>72</v>
      </c>
      <c r="C5554" s="44">
        <v>0.98136900000000005</v>
      </c>
      <c r="D5554" s="44">
        <v>154.19603000000001</v>
      </c>
      <c r="E5554" s="44">
        <v>162988.09375</v>
      </c>
      <c r="F5554" s="44">
        <v>163142.296875</v>
      </c>
      <c r="G5554" s="44">
        <v>154.203125</v>
      </c>
      <c r="H5554" s="44">
        <f t="shared" si="89"/>
        <v>0.15419603000000001</v>
      </c>
    </row>
    <row r="5555" spans="1:8">
      <c r="A5555" s="44">
        <v>25</v>
      </c>
      <c r="B5555" s="44">
        <v>73</v>
      </c>
      <c r="C5555" s="44">
        <v>0.33826800000000001</v>
      </c>
      <c r="D5555" s="44">
        <v>192.94986</v>
      </c>
      <c r="E5555" s="44">
        <v>164137.765625</v>
      </c>
      <c r="F5555" s="44">
        <v>164330.703125</v>
      </c>
      <c r="G5555" s="44">
        <v>192.9375</v>
      </c>
      <c r="H5555" s="44">
        <f t="shared" si="89"/>
        <v>0.19294986</v>
      </c>
    </row>
    <row r="5556" spans="1:8">
      <c r="A5556" s="44">
        <v>25</v>
      </c>
      <c r="B5556" s="44">
        <v>74</v>
      </c>
      <c r="C5556" s="44">
        <v>0.70169800000000004</v>
      </c>
      <c r="D5556" s="44">
        <v>133.71667500000001</v>
      </c>
      <c r="E5556" s="44">
        <v>164669.125</v>
      </c>
      <c r="F5556" s="44">
        <v>164802.84375</v>
      </c>
      <c r="G5556" s="44">
        <v>133.71875</v>
      </c>
      <c r="H5556" s="44">
        <f t="shared" si="89"/>
        <v>0.13371667500000001</v>
      </c>
    </row>
    <row r="5557" spans="1:8">
      <c r="A5557" s="44">
        <v>25</v>
      </c>
      <c r="B5557" s="44">
        <v>75</v>
      </c>
      <c r="C5557" s="44">
        <v>3.2474000000000003E-2</v>
      </c>
      <c r="D5557" s="44">
        <v>480.45291099999997</v>
      </c>
      <c r="E5557" s="44">
        <v>165512.953125</v>
      </c>
      <c r="F5557" s="44">
        <v>165993.40625</v>
      </c>
      <c r="G5557" s="44">
        <v>480.453125</v>
      </c>
      <c r="H5557" s="44">
        <f t="shared" si="89"/>
        <v>0.48045291099999998</v>
      </c>
    </row>
    <row r="5558" spans="1:8">
      <c r="A5558" s="44">
        <v>25</v>
      </c>
      <c r="B5558" s="44">
        <v>76</v>
      </c>
      <c r="C5558" s="44">
        <v>4.8972000000000002E-2</v>
      </c>
      <c r="D5558" s="44">
        <v>414.89187600000002</v>
      </c>
      <c r="E5558" s="44">
        <v>166028.6875</v>
      </c>
      <c r="F5558" s="44">
        <v>166443.578125</v>
      </c>
      <c r="G5558" s="44">
        <v>414.890625</v>
      </c>
      <c r="H5558" s="44">
        <f t="shared" si="89"/>
        <v>0.41489187600000005</v>
      </c>
    </row>
    <row r="5559" spans="1:8">
      <c r="A5559" s="44">
        <v>25</v>
      </c>
      <c r="B5559" s="44">
        <v>77</v>
      </c>
      <c r="C5559" s="44">
        <v>0.34501100000000001</v>
      </c>
      <c r="D5559" s="44">
        <v>114.67482800000001</v>
      </c>
      <c r="E5559" s="44">
        <v>166502.6875</v>
      </c>
      <c r="F5559" s="44">
        <v>166617.375</v>
      </c>
      <c r="G5559" s="44">
        <v>114.6875</v>
      </c>
      <c r="H5559" s="44">
        <f t="shared" si="89"/>
        <v>0.11467482800000001</v>
      </c>
    </row>
    <row r="5560" spans="1:8">
      <c r="A5560" s="44">
        <v>25</v>
      </c>
      <c r="B5560" s="44">
        <v>78</v>
      </c>
      <c r="C5560" s="44">
        <v>2.527393</v>
      </c>
      <c r="D5560" s="44">
        <v>329.528412</v>
      </c>
      <c r="E5560" s="44">
        <v>166971.515625</v>
      </c>
      <c r="F5560" s="44">
        <v>167301.046875</v>
      </c>
      <c r="G5560" s="44">
        <v>329.53125</v>
      </c>
      <c r="H5560" s="44">
        <f t="shared" si="89"/>
        <v>0.32952841199999999</v>
      </c>
    </row>
    <row r="5561" spans="1:8">
      <c r="A5561" s="44">
        <v>25</v>
      </c>
      <c r="B5561" s="44">
        <v>79</v>
      </c>
      <c r="C5561" s="44">
        <v>1.3846780000000001</v>
      </c>
      <c r="D5561" s="44">
        <v>704.05572500000005</v>
      </c>
      <c r="E5561" s="44">
        <v>169831.203125</v>
      </c>
      <c r="F5561" s="44">
        <v>170535.25</v>
      </c>
      <c r="G5561" s="44">
        <v>704.046875</v>
      </c>
      <c r="H5561" s="44">
        <f t="shared" si="89"/>
        <v>0.70405572500000002</v>
      </c>
    </row>
    <row r="5562" spans="1:8">
      <c r="A5562" s="44">
        <v>25</v>
      </c>
      <c r="B5562" s="44">
        <v>80</v>
      </c>
      <c r="C5562" s="44">
        <v>0.26353100000000002</v>
      </c>
      <c r="D5562" s="44">
        <v>131.716476</v>
      </c>
      <c r="E5562" s="44">
        <v>171925.125</v>
      </c>
      <c r="F5562" s="44">
        <v>172056.84375</v>
      </c>
      <c r="G5562" s="44">
        <v>131.71875</v>
      </c>
      <c r="H5562" s="44">
        <f t="shared" si="89"/>
        <v>0.131716476</v>
      </c>
    </row>
    <row r="5563" spans="1:8">
      <c r="A5563" s="44">
        <v>25</v>
      </c>
      <c r="B5563" s="44">
        <v>81</v>
      </c>
      <c r="C5563" s="44">
        <v>3.3168000000000003E-2</v>
      </c>
      <c r="D5563" s="44">
        <v>212.198624</v>
      </c>
      <c r="E5563" s="44">
        <v>172331.4375</v>
      </c>
      <c r="F5563" s="44">
        <v>172543.65625</v>
      </c>
      <c r="G5563" s="44">
        <v>212.21875</v>
      </c>
      <c r="H5563" s="44">
        <f t="shared" si="89"/>
        <v>0.212198624</v>
      </c>
    </row>
    <row r="5564" spans="1:8">
      <c r="A5564" s="44">
        <v>25</v>
      </c>
      <c r="B5564" s="44">
        <v>82</v>
      </c>
      <c r="C5564" s="44">
        <v>2.4295499999999999</v>
      </c>
      <c r="D5564" s="44">
        <v>286.92205799999999</v>
      </c>
      <c r="E5564" s="44">
        <v>172581.375</v>
      </c>
      <c r="F5564" s="44">
        <v>172868.296875</v>
      </c>
      <c r="G5564" s="44">
        <v>286.921875</v>
      </c>
      <c r="H5564" s="44">
        <f t="shared" si="89"/>
        <v>0.28692205799999998</v>
      </c>
    </row>
    <row r="5565" spans="1:8">
      <c r="A5565" s="44">
        <v>25</v>
      </c>
      <c r="B5565" s="44">
        <v>83</v>
      </c>
      <c r="C5565" s="44">
        <v>1.9359200000000001</v>
      </c>
      <c r="D5565" s="44">
        <v>904.99932899999999</v>
      </c>
      <c r="E5565" s="44">
        <v>175300.5</v>
      </c>
      <c r="F5565" s="44">
        <v>176205.5</v>
      </c>
      <c r="G5565" s="44">
        <v>905</v>
      </c>
      <c r="H5565" s="44">
        <f t="shared" si="89"/>
        <v>0.90499932900000002</v>
      </c>
    </row>
    <row r="5566" spans="1:8">
      <c r="A5566" s="44">
        <v>25</v>
      </c>
      <c r="B5566" s="44">
        <v>84</v>
      </c>
      <c r="C5566" s="44">
        <v>0.68303599999999998</v>
      </c>
      <c r="D5566" s="44">
        <v>423.82333399999999</v>
      </c>
      <c r="E5566" s="44">
        <v>178144.578125</v>
      </c>
      <c r="F5566" s="44">
        <v>178568.390625</v>
      </c>
      <c r="G5566" s="44">
        <v>423.8125</v>
      </c>
      <c r="H5566" s="44">
        <f t="shared" si="89"/>
        <v>0.423823334</v>
      </c>
    </row>
    <row r="5567" spans="1:8">
      <c r="A5567" s="44">
        <v>25</v>
      </c>
      <c r="B5567" s="44">
        <v>85</v>
      </c>
      <c r="C5567" s="44">
        <v>1.9755999999999999E-2</v>
      </c>
      <c r="D5567" s="44">
        <v>100.35006</v>
      </c>
      <c r="E5567" s="44">
        <v>179254.109375</v>
      </c>
      <c r="F5567" s="44">
        <v>179354.46875</v>
      </c>
      <c r="G5567" s="44">
        <v>100.359375</v>
      </c>
      <c r="H5567" s="44">
        <f t="shared" si="89"/>
        <v>0.10035006</v>
      </c>
    </row>
    <row r="5568" spans="1:8">
      <c r="A5568" s="44">
        <v>25</v>
      </c>
      <c r="B5568" s="44">
        <v>86</v>
      </c>
      <c r="C5568" s="44">
        <v>5.8244999999999998E-2</v>
      </c>
      <c r="D5568" s="44">
        <v>353.04351800000001</v>
      </c>
      <c r="E5568" s="44">
        <v>179379.09375</v>
      </c>
      <c r="F5568" s="44">
        <v>179732.125</v>
      </c>
      <c r="G5568" s="44">
        <v>353.03125</v>
      </c>
      <c r="H5568" s="44">
        <f t="shared" si="89"/>
        <v>0.353043518</v>
      </c>
    </row>
    <row r="5569" spans="1:8">
      <c r="A5569" s="44">
        <v>25</v>
      </c>
      <c r="B5569" s="44">
        <v>87</v>
      </c>
      <c r="C5569" s="44">
        <v>1.602959</v>
      </c>
      <c r="D5569" s="44">
        <v>1270.779297</v>
      </c>
      <c r="E5569" s="44">
        <v>179800.984375</v>
      </c>
      <c r="F5569" s="44">
        <v>181071.765625</v>
      </c>
      <c r="G5569" s="44">
        <v>1270.78125</v>
      </c>
      <c r="H5569" s="44">
        <f t="shared" si="89"/>
        <v>1.270779297</v>
      </c>
    </row>
    <row r="5570" spans="1:8">
      <c r="A5570" s="44">
        <v>25</v>
      </c>
      <c r="B5570" s="44">
        <v>88</v>
      </c>
      <c r="C5570" s="44">
        <v>0.60657799999999995</v>
      </c>
      <c r="D5570" s="44">
        <v>695.70782499999996</v>
      </c>
      <c r="E5570" s="44">
        <v>182676.28125</v>
      </c>
      <c r="F5570" s="44">
        <v>183371.984375</v>
      </c>
      <c r="G5570" s="44">
        <v>695.703125</v>
      </c>
      <c r="H5570" s="44">
        <f t="shared" si="89"/>
        <v>0.69570782499999995</v>
      </c>
    </row>
    <row r="5571" spans="1:8">
      <c r="A5571" s="44">
        <v>25</v>
      </c>
      <c r="B5571" s="44">
        <v>89</v>
      </c>
      <c r="C5571" s="44">
        <v>1.3798E-2</v>
      </c>
      <c r="D5571" s="44">
        <v>571.50128199999995</v>
      </c>
      <c r="E5571" s="44">
        <v>183989</v>
      </c>
      <c r="F5571" s="44">
        <v>184560.515625</v>
      </c>
      <c r="G5571" s="44">
        <v>571.515625</v>
      </c>
      <c r="H5571" s="44">
        <f t="shared" si="89"/>
        <v>0.57150128199999994</v>
      </c>
    </row>
    <row r="5572" spans="1:8">
      <c r="A5572" s="44">
        <v>25</v>
      </c>
      <c r="B5572" s="44">
        <v>90</v>
      </c>
      <c r="C5572" s="44">
        <v>1.317971</v>
      </c>
      <c r="D5572" s="44">
        <v>932.456726</v>
      </c>
      <c r="E5572" s="44">
        <v>184582.765625</v>
      </c>
      <c r="F5572" s="44">
        <v>185515.21875</v>
      </c>
      <c r="G5572" s="44">
        <v>932.453125</v>
      </c>
      <c r="H5572" s="44">
        <f t="shared" si="89"/>
        <v>0.93245672599999996</v>
      </c>
    </row>
    <row r="5573" spans="1:8">
      <c r="A5573" s="44">
        <v>25</v>
      </c>
      <c r="B5573" s="44">
        <v>91</v>
      </c>
      <c r="C5573" s="44">
        <v>3.1997420000000001</v>
      </c>
      <c r="D5573" s="44">
        <v>177.348938</v>
      </c>
      <c r="E5573" s="44">
        <v>186834.921875</v>
      </c>
      <c r="F5573" s="44">
        <v>187012.265625</v>
      </c>
      <c r="G5573" s="44">
        <v>177.34375</v>
      </c>
      <c r="H5573" s="44">
        <f t="shared" si="89"/>
        <v>0.17734893800000001</v>
      </c>
    </row>
    <row r="5574" spans="1:8">
      <c r="A5574" s="44">
        <v>25</v>
      </c>
      <c r="B5574" s="44">
        <v>92</v>
      </c>
      <c r="C5574" s="44">
        <v>2.5759349999999999</v>
      </c>
      <c r="D5574" s="44">
        <v>613.72845500000005</v>
      </c>
      <c r="E5574" s="44">
        <v>190225.875</v>
      </c>
      <c r="F5574" s="44">
        <v>190839.59375</v>
      </c>
      <c r="G5574" s="44">
        <v>613.71875</v>
      </c>
      <c r="H5574" s="44">
        <f t="shared" ref="H5574:H5637" si="90">D5574/1000</f>
        <v>0.61372845500000006</v>
      </c>
    </row>
    <row r="5575" spans="1:8">
      <c r="A5575" s="44">
        <v>25</v>
      </c>
      <c r="B5575" s="44">
        <v>93</v>
      </c>
      <c r="C5575" s="44">
        <v>0.2399</v>
      </c>
      <c r="D5575" s="44">
        <v>323.75045799999998</v>
      </c>
      <c r="E5575" s="44">
        <v>193429.328125</v>
      </c>
      <c r="F5575" s="44">
        <v>193753.09375</v>
      </c>
      <c r="G5575" s="44">
        <v>323.765625</v>
      </c>
      <c r="H5575" s="44">
        <f t="shared" si="90"/>
        <v>0.32375045799999996</v>
      </c>
    </row>
    <row r="5576" spans="1:8">
      <c r="A5576" s="44">
        <v>25</v>
      </c>
      <c r="B5576" s="44">
        <v>94</v>
      </c>
      <c r="C5576" s="44">
        <v>2.7451059999999998</v>
      </c>
      <c r="D5576" s="44">
        <v>247.741882</v>
      </c>
      <c r="E5576" s="44">
        <v>194007.46875</v>
      </c>
      <c r="F5576" s="44">
        <v>194255.21875</v>
      </c>
      <c r="G5576" s="44">
        <v>247.75</v>
      </c>
      <c r="H5576" s="44">
        <f t="shared" si="90"/>
        <v>0.247741882</v>
      </c>
    </row>
    <row r="5577" spans="1:8">
      <c r="A5577" s="44">
        <v>25</v>
      </c>
      <c r="B5577" s="44">
        <v>95</v>
      </c>
      <c r="C5577" s="44">
        <v>7.6163999999999996E-2</v>
      </c>
      <c r="D5577" s="44">
        <v>1212.276611</v>
      </c>
      <c r="E5577" s="44">
        <v>197007.84375</v>
      </c>
      <c r="F5577" s="44">
        <v>198220.109375</v>
      </c>
      <c r="G5577" s="44">
        <v>1212.265625</v>
      </c>
      <c r="H5577" s="44">
        <f t="shared" si="90"/>
        <v>1.2122766110000001</v>
      </c>
    </row>
    <row r="5578" spans="1:8">
      <c r="A5578" s="44">
        <v>25</v>
      </c>
      <c r="B5578" s="44">
        <v>96</v>
      </c>
      <c r="C5578" s="44">
        <v>1.5904000000000001E-2</v>
      </c>
      <c r="D5578" s="44">
        <v>396.692474</v>
      </c>
      <c r="E5578" s="44">
        <v>198304.890625</v>
      </c>
      <c r="F5578" s="44">
        <v>198701.5625</v>
      </c>
      <c r="G5578" s="44">
        <v>396.671875</v>
      </c>
      <c r="H5578" s="44">
        <f t="shared" si="90"/>
        <v>0.39669247400000002</v>
      </c>
    </row>
    <row r="5579" spans="1:8">
      <c r="A5579" s="44">
        <v>25</v>
      </c>
      <c r="B5579" s="44">
        <v>97</v>
      </c>
      <c r="C5579" s="44">
        <v>1.674434</v>
      </c>
      <c r="D5579" s="44">
        <v>357.85073899999998</v>
      </c>
      <c r="E5579" s="44">
        <v>198726.78125</v>
      </c>
      <c r="F5579" s="44">
        <v>199084.640625</v>
      </c>
      <c r="G5579" s="44">
        <v>357.859375</v>
      </c>
      <c r="H5579" s="44">
        <f t="shared" si="90"/>
        <v>0.35785073899999997</v>
      </c>
    </row>
    <row r="5580" spans="1:8">
      <c r="A5580" s="44">
        <v>25</v>
      </c>
      <c r="B5580" s="44">
        <v>98</v>
      </c>
      <c r="C5580" s="44">
        <v>3.9186679999999998</v>
      </c>
      <c r="D5580" s="44">
        <v>157.583054</v>
      </c>
      <c r="E5580" s="44">
        <v>200774.078125</v>
      </c>
      <c r="F5580" s="44">
        <v>200931.65625</v>
      </c>
      <c r="G5580" s="44">
        <v>157.578125</v>
      </c>
      <c r="H5580" s="44">
        <f t="shared" si="90"/>
        <v>0.157583054</v>
      </c>
    </row>
    <row r="5581" spans="1:8">
      <c r="A5581" s="44">
        <v>25</v>
      </c>
      <c r="B5581" s="44">
        <v>99</v>
      </c>
      <c r="C5581" s="44">
        <v>1.3395000000000001E-2</v>
      </c>
      <c r="D5581" s="44">
        <v>651.25494400000002</v>
      </c>
      <c r="E5581" s="44">
        <v>204860.234375</v>
      </c>
      <c r="F5581" s="44">
        <v>205511.484375</v>
      </c>
      <c r="G5581" s="44">
        <v>651.25</v>
      </c>
      <c r="H5581" s="44">
        <f t="shared" si="90"/>
        <v>0.65125494400000006</v>
      </c>
    </row>
    <row r="5582" spans="1:8">
      <c r="A5582" s="44">
        <v>25</v>
      </c>
      <c r="B5582" s="44">
        <v>100</v>
      </c>
      <c r="C5582" s="44">
        <v>0.19569800000000001</v>
      </c>
      <c r="D5582" s="44">
        <v>140.07977299999999</v>
      </c>
      <c r="E5582" s="44">
        <v>205532.15625</v>
      </c>
      <c r="F5582" s="44">
        <v>205672.21875</v>
      </c>
      <c r="G5582" s="44">
        <v>140.0625</v>
      </c>
      <c r="H5582" s="44">
        <f t="shared" si="90"/>
        <v>0.14007977299999999</v>
      </c>
    </row>
    <row r="5583" spans="1:8">
      <c r="A5583" s="44">
        <v>25</v>
      </c>
      <c r="B5583" s="44">
        <v>101</v>
      </c>
      <c r="C5583" s="44">
        <v>1.5030559999999999</v>
      </c>
      <c r="D5583" s="44">
        <v>716.41845699999999</v>
      </c>
      <c r="E5583" s="44">
        <v>205876</v>
      </c>
      <c r="F5583" s="44">
        <v>206592.421875</v>
      </c>
      <c r="G5583" s="44">
        <v>716.421875</v>
      </c>
      <c r="H5583" s="44">
        <f t="shared" si="90"/>
        <v>0.71641845699999995</v>
      </c>
    </row>
    <row r="5584" spans="1:8">
      <c r="A5584" s="44">
        <v>25</v>
      </c>
      <c r="B5584" s="44">
        <v>102</v>
      </c>
      <c r="C5584" s="44">
        <v>0.78324000000000005</v>
      </c>
      <c r="D5584" s="44">
        <v>573.57208300000002</v>
      </c>
      <c r="E5584" s="44">
        <v>208096.234375</v>
      </c>
      <c r="F5584" s="44">
        <v>208669.796875</v>
      </c>
      <c r="G5584" s="44">
        <v>573.5625</v>
      </c>
      <c r="H5584" s="44">
        <f t="shared" si="90"/>
        <v>0.57357208300000007</v>
      </c>
    </row>
    <row r="5585" spans="1:8">
      <c r="A5585" s="44">
        <v>25</v>
      </c>
      <c r="B5585" s="44">
        <v>103</v>
      </c>
      <c r="C5585" s="44">
        <v>0.73232799999999998</v>
      </c>
      <c r="D5585" s="44">
        <v>167.79032900000001</v>
      </c>
      <c r="E5585" s="44">
        <v>209466.609375</v>
      </c>
      <c r="F5585" s="44">
        <v>209634.390625</v>
      </c>
      <c r="G5585" s="44">
        <v>167.78125</v>
      </c>
      <c r="H5585" s="44">
        <f t="shared" si="90"/>
        <v>0.16779032900000002</v>
      </c>
    </row>
    <row r="5586" spans="1:8">
      <c r="A5586" s="44">
        <v>25</v>
      </c>
      <c r="B5586" s="44">
        <v>104</v>
      </c>
      <c r="C5586" s="44">
        <v>0.463063</v>
      </c>
      <c r="D5586" s="44">
        <v>909.83056599999998</v>
      </c>
      <c r="E5586" s="44">
        <v>210369.421875</v>
      </c>
      <c r="F5586" s="44">
        <v>211279.25</v>
      </c>
      <c r="G5586" s="44">
        <v>909.828125</v>
      </c>
      <c r="H5586" s="44">
        <f t="shared" si="90"/>
        <v>0.90983056600000001</v>
      </c>
    </row>
    <row r="5587" spans="1:8">
      <c r="A5587" s="44">
        <v>25</v>
      </c>
      <c r="B5587" s="44">
        <v>105</v>
      </c>
      <c r="C5587" s="44">
        <v>0.20124400000000001</v>
      </c>
      <c r="D5587" s="44">
        <v>168.58912699999999</v>
      </c>
      <c r="E5587" s="44">
        <v>211750.71875</v>
      </c>
      <c r="F5587" s="44">
        <v>211919.3125</v>
      </c>
      <c r="G5587" s="44">
        <v>168.59375</v>
      </c>
      <c r="H5587" s="44">
        <f t="shared" si="90"/>
        <v>0.16858912699999998</v>
      </c>
    </row>
    <row r="5588" spans="1:8">
      <c r="A5588" s="44">
        <v>25</v>
      </c>
      <c r="B5588" s="44">
        <v>106</v>
      </c>
      <c r="C5588" s="44">
        <v>3.3168000000000003E-2</v>
      </c>
      <c r="D5588" s="44">
        <v>109.783562</v>
      </c>
      <c r="E5588" s="44">
        <v>212125.6875</v>
      </c>
      <c r="F5588" s="44">
        <v>212235.46875</v>
      </c>
      <c r="G5588" s="44">
        <v>109.78125</v>
      </c>
      <c r="H5588" s="44">
        <f t="shared" si="90"/>
        <v>0.109783562</v>
      </c>
    </row>
    <row r="5589" spans="1:8">
      <c r="A5589" s="44">
        <v>25</v>
      </c>
      <c r="B5589" s="44">
        <v>107</v>
      </c>
      <c r="C5589" s="44">
        <v>3.7226159999999999</v>
      </c>
      <c r="D5589" s="44">
        <v>141.06014999999999</v>
      </c>
      <c r="E5589" s="44">
        <v>212273.3125</v>
      </c>
      <c r="F5589" s="44">
        <v>212414.375</v>
      </c>
      <c r="G5589" s="44">
        <v>141.0625</v>
      </c>
      <c r="H5589" s="44">
        <f t="shared" si="90"/>
        <v>0.14106015</v>
      </c>
    </row>
    <row r="5590" spans="1:8">
      <c r="A5590" s="44">
        <v>25</v>
      </c>
      <c r="B5590" s="44">
        <v>108</v>
      </c>
      <c r="C5590" s="44">
        <v>0.120507</v>
      </c>
      <c r="D5590" s="44">
        <v>829.02410899999995</v>
      </c>
      <c r="E5590" s="44">
        <v>216138.640625</v>
      </c>
      <c r="F5590" s="44">
        <v>216967.65625</v>
      </c>
      <c r="G5590" s="44">
        <v>829.015625</v>
      </c>
      <c r="H5590" s="44">
        <f t="shared" si="90"/>
        <v>0.8290241089999999</v>
      </c>
    </row>
    <row r="5591" spans="1:8">
      <c r="A5591" s="44">
        <v>25</v>
      </c>
      <c r="B5591" s="44">
        <v>109</v>
      </c>
      <c r="C5591" s="44">
        <v>2.9898600000000002</v>
      </c>
      <c r="D5591" s="44">
        <v>73.249672000000004</v>
      </c>
      <c r="E5591" s="44">
        <v>217091.828125</v>
      </c>
      <c r="F5591" s="44">
        <v>217165.0625</v>
      </c>
      <c r="G5591" s="44">
        <v>73.234375</v>
      </c>
      <c r="H5591" s="44">
        <f t="shared" si="90"/>
        <v>7.3249672000000002E-2</v>
      </c>
    </row>
    <row r="5592" spans="1:8">
      <c r="A5592" s="44">
        <v>25</v>
      </c>
      <c r="B5592" s="44">
        <v>110</v>
      </c>
      <c r="C5592" s="44">
        <v>1.3491200000000001</v>
      </c>
      <c r="D5592" s="44">
        <v>229.703506</v>
      </c>
      <c r="E5592" s="44">
        <v>220154.609375</v>
      </c>
      <c r="F5592" s="44">
        <v>220384.3125</v>
      </c>
      <c r="G5592" s="44">
        <v>229.703125</v>
      </c>
      <c r="H5592" s="44">
        <f t="shared" si="90"/>
        <v>0.229703506</v>
      </c>
    </row>
    <row r="5593" spans="1:8">
      <c r="A5593" s="44">
        <v>25</v>
      </c>
      <c r="B5593" s="44">
        <v>111</v>
      </c>
      <c r="C5593" s="44">
        <v>1.7597149999999999</v>
      </c>
      <c r="D5593" s="44">
        <v>447.27267499999999</v>
      </c>
      <c r="E5593" s="44">
        <v>221748.578125</v>
      </c>
      <c r="F5593" s="44">
        <v>222195.859375</v>
      </c>
      <c r="G5593" s="44">
        <v>447.28125</v>
      </c>
      <c r="H5593" s="44">
        <f t="shared" si="90"/>
        <v>0.44727267500000001</v>
      </c>
    </row>
    <row r="5594" spans="1:8">
      <c r="A5594" s="44">
        <v>25</v>
      </c>
      <c r="B5594" s="44">
        <v>112</v>
      </c>
      <c r="C5594" s="44">
        <v>0.94797699999999996</v>
      </c>
      <c r="D5594" s="44">
        <v>296.86114500000002</v>
      </c>
      <c r="E5594" s="44">
        <v>223958.453125</v>
      </c>
      <c r="F5594" s="44">
        <v>224255.3125</v>
      </c>
      <c r="G5594" s="44">
        <v>296.859375</v>
      </c>
      <c r="H5594" s="44">
        <f t="shared" si="90"/>
        <v>0.29686114500000005</v>
      </c>
    </row>
    <row r="5595" spans="1:8">
      <c r="A5595" s="44">
        <v>25</v>
      </c>
      <c r="B5595" s="44">
        <v>113</v>
      </c>
      <c r="C5595" s="44">
        <v>0.41524800000000001</v>
      </c>
      <c r="D5595" s="44">
        <v>162.35882599999999</v>
      </c>
      <c r="E5595" s="44">
        <v>225208.640625</v>
      </c>
      <c r="F5595" s="44">
        <v>225370.984375</v>
      </c>
      <c r="G5595" s="44">
        <v>162.34375</v>
      </c>
      <c r="H5595" s="44">
        <f t="shared" si="90"/>
        <v>0.16235882599999998</v>
      </c>
    </row>
    <row r="5596" spans="1:8">
      <c r="A5596" s="44">
        <v>25</v>
      </c>
      <c r="B5596" s="44">
        <v>114</v>
      </c>
      <c r="C5596" s="44">
        <v>1.3905449999999999</v>
      </c>
      <c r="D5596" s="44">
        <v>785.46661400000005</v>
      </c>
      <c r="E5596" s="44">
        <v>225786.78125</v>
      </c>
      <c r="F5596" s="44">
        <v>226572.25</v>
      </c>
      <c r="G5596" s="44">
        <v>785.46875</v>
      </c>
      <c r="H5596" s="44">
        <f t="shared" si="90"/>
        <v>0.78546661400000006</v>
      </c>
    </row>
    <row r="5597" spans="1:8">
      <c r="A5597" s="44">
        <v>25</v>
      </c>
      <c r="B5597" s="44">
        <v>115</v>
      </c>
      <c r="C5597" s="44">
        <v>1.3028090000000001</v>
      </c>
      <c r="D5597" s="44">
        <v>100.68465399999999</v>
      </c>
      <c r="E5597" s="44">
        <v>227974.578125</v>
      </c>
      <c r="F5597" s="44">
        <v>228075.265625</v>
      </c>
      <c r="G5597" s="44">
        <v>100.6875</v>
      </c>
      <c r="H5597" s="44">
        <f t="shared" si="90"/>
        <v>0.100684654</v>
      </c>
    </row>
    <row r="5598" spans="1:8">
      <c r="A5598" s="44">
        <v>25</v>
      </c>
      <c r="B5598" s="44">
        <v>116</v>
      </c>
      <c r="C5598" s="44">
        <v>1.178075</v>
      </c>
      <c r="D5598" s="44">
        <v>115.891632</v>
      </c>
      <c r="E5598" s="44">
        <v>229380.90625</v>
      </c>
      <c r="F5598" s="44">
        <v>229496.796875</v>
      </c>
      <c r="G5598" s="44">
        <v>115.890625</v>
      </c>
      <c r="H5598" s="44">
        <f t="shared" si="90"/>
        <v>0.11589163199999999</v>
      </c>
    </row>
    <row r="5599" spans="1:8">
      <c r="A5599" s="44">
        <v>25</v>
      </c>
      <c r="B5599" s="44">
        <v>117</v>
      </c>
      <c r="C5599" s="44">
        <v>3.1088000000000001E-2</v>
      </c>
      <c r="D5599" s="44">
        <v>1065.3845209999999</v>
      </c>
      <c r="E5599" s="44">
        <v>230677.953125</v>
      </c>
      <c r="F5599" s="44">
        <v>231743.328125</v>
      </c>
      <c r="G5599" s="44">
        <v>1065.375</v>
      </c>
      <c r="H5599" s="44">
        <f t="shared" si="90"/>
        <v>1.0653845209999999</v>
      </c>
    </row>
    <row r="5600" spans="1:8">
      <c r="A5600" s="44">
        <v>25</v>
      </c>
      <c r="B5600" s="44">
        <v>118</v>
      </c>
      <c r="C5600" s="44">
        <v>7.7878000000000003E-2</v>
      </c>
      <c r="D5600" s="44">
        <v>134.32330300000001</v>
      </c>
      <c r="E5600" s="44">
        <v>231787.484375</v>
      </c>
      <c r="F5600" s="44">
        <v>231921.8125</v>
      </c>
      <c r="G5600" s="44">
        <v>134.328125</v>
      </c>
      <c r="H5600" s="44">
        <f t="shared" si="90"/>
        <v>0.13432330300000001</v>
      </c>
    </row>
    <row r="5601" spans="1:8">
      <c r="A5601" s="44">
        <v>25</v>
      </c>
      <c r="B5601" s="44">
        <v>119</v>
      </c>
      <c r="C5601" s="44">
        <v>1.1325E-2</v>
      </c>
      <c r="D5601" s="44">
        <v>106.332695</v>
      </c>
      <c r="E5601" s="44">
        <v>232006.1875</v>
      </c>
      <c r="F5601" s="44">
        <v>232112.546875</v>
      </c>
      <c r="G5601" s="44">
        <v>106.359375</v>
      </c>
      <c r="H5601" s="44">
        <f t="shared" si="90"/>
        <v>0.106332695</v>
      </c>
    </row>
    <row r="5602" spans="1:8">
      <c r="A5602" s="44">
        <v>25</v>
      </c>
      <c r="B5602" s="44">
        <v>120</v>
      </c>
      <c r="C5602" s="44">
        <v>1.3812709999999999</v>
      </c>
      <c r="D5602" s="44">
        <v>712.45428500000003</v>
      </c>
      <c r="E5602" s="44">
        <v>232131.125</v>
      </c>
      <c r="F5602" s="44">
        <v>232843.5625</v>
      </c>
      <c r="G5602" s="44">
        <v>712.4375</v>
      </c>
      <c r="H5602" s="44">
        <f t="shared" si="90"/>
        <v>0.71245428500000008</v>
      </c>
    </row>
    <row r="5603" spans="1:8">
      <c r="A5603" s="44">
        <v>25</v>
      </c>
      <c r="B5603" s="44">
        <v>121</v>
      </c>
      <c r="C5603" s="44">
        <v>0.14352599999999999</v>
      </c>
      <c r="D5603" s="44">
        <v>394.36697400000003</v>
      </c>
      <c r="E5603" s="44">
        <v>234225.28125</v>
      </c>
      <c r="F5603" s="44">
        <v>234619.640625</v>
      </c>
      <c r="G5603" s="44">
        <v>394.359375</v>
      </c>
      <c r="H5603" s="44">
        <f t="shared" si="90"/>
        <v>0.39436697400000004</v>
      </c>
    </row>
    <row r="5604" spans="1:8">
      <c r="A5604" s="44">
        <v>25</v>
      </c>
      <c r="B5604" s="44">
        <v>122</v>
      </c>
      <c r="C5604" s="44">
        <v>3.7417370000000001</v>
      </c>
      <c r="D5604" s="44">
        <v>409.71670499999999</v>
      </c>
      <c r="E5604" s="44">
        <v>234772.125</v>
      </c>
      <c r="F5604" s="44">
        <v>235181.859375</v>
      </c>
      <c r="G5604" s="44">
        <v>409.734375</v>
      </c>
      <c r="H5604" s="44">
        <f t="shared" si="90"/>
        <v>0.40971670500000001</v>
      </c>
    </row>
    <row r="5605" spans="1:8">
      <c r="A5605" s="44">
        <v>25</v>
      </c>
      <c r="B5605" s="44">
        <v>123</v>
      </c>
      <c r="C5605" s="44">
        <v>0.88539999999999996</v>
      </c>
      <c r="D5605" s="44">
        <v>160.66885400000001</v>
      </c>
      <c r="E5605" s="44">
        <v>238925.171875</v>
      </c>
      <c r="F5605" s="44">
        <v>239085.84375</v>
      </c>
      <c r="G5605" s="44">
        <v>160.671875</v>
      </c>
      <c r="H5605" s="44">
        <f t="shared" si="90"/>
        <v>0.160668854</v>
      </c>
    </row>
    <row r="5606" spans="1:8">
      <c r="A5606" s="44">
        <v>25</v>
      </c>
      <c r="B5606" s="44">
        <v>124</v>
      </c>
      <c r="C5606" s="44">
        <v>0.58564000000000005</v>
      </c>
      <c r="D5606" s="44">
        <v>114.200363</v>
      </c>
      <c r="E5606" s="44">
        <v>239972.140625</v>
      </c>
      <c r="F5606" s="44">
        <v>240086.328125</v>
      </c>
      <c r="G5606" s="44">
        <v>114.1875</v>
      </c>
      <c r="H5606" s="44">
        <f t="shared" si="90"/>
        <v>0.114200363</v>
      </c>
    </row>
    <row r="5607" spans="1:8">
      <c r="A5607" s="44">
        <v>25</v>
      </c>
      <c r="B5607" s="44">
        <v>125</v>
      </c>
      <c r="C5607" s="44">
        <v>4.595059</v>
      </c>
      <c r="D5607" s="44">
        <v>216.52110300000001</v>
      </c>
      <c r="E5607" s="44">
        <v>240675.359375</v>
      </c>
      <c r="F5607" s="44">
        <v>240891.875</v>
      </c>
      <c r="G5607" s="44">
        <v>216.515625</v>
      </c>
      <c r="H5607" s="44">
        <f t="shared" si="90"/>
        <v>0.21652110300000002</v>
      </c>
    </row>
    <row r="5608" spans="1:8">
      <c r="A5608" s="44">
        <v>25</v>
      </c>
      <c r="B5608" s="44">
        <v>126</v>
      </c>
      <c r="C5608" s="44">
        <v>3.2614900000000002</v>
      </c>
      <c r="D5608" s="44">
        <v>787.98614499999996</v>
      </c>
      <c r="E5608" s="44">
        <v>245495.78125</v>
      </c>
      <c r="F5608" s="44">
        <v>246283.75</v>
      </c>
      <c r="G5608" s="44">
        <v>787.96875</v>
      </c>
      <c r="H5608" s="44">
        <f t="shared" si="90"/>
        <v>0.78798614499999997</v>
      </c>
    </row>
    <row r="5609" spans="1:8">
      <c r="A5609" s="44">
        <v>25</v>
      </c>
      <c r="B5609" s="44">
        <v>127</v>
      </c>
      <c r="C5609" s="44">
        <v>1.9007989999999999</v>
      </c>
      <c r="D5609" s="44">
        <v>151.27127100000001</v>
      </c>
      <c r="E5609" s="44">
        <v>249558.765625</v>
      </c>
      <c r="F5609" s="44">
        <v>249710.03125</v>
      </c>
      <c r="G5609" s="44">
        <v>151.265625</v>
      </c>
      <c r="H5609" s="44">
        <f t="shared" si="90"/>
        <v>0.15127127100000001</v>
      </c>
    </row>
    <row r="5610" spans="1:8">
      <c r="A5610" s="44">
        <v>25</v>
      </c>
      <c r="B5610" s="44">
        <v>128</v>
      </c>
      <c r="C5610" s="44">
        <v>0.43650600000000001</v>
      </c>
      <c r="D5610" s="44">
        <v>1331.239624</v>
      </c>
      <c r="E5610" s="44">
        <v>251621.46875</v>
      </c>
      <c r="F5610" s="44">
        <v>252952.703125</v>
      </c>
      <c r="G5610" s="44">
        <v>1331.234375</v>
      </c>
      <c r="H5610" s="44">
        <f t="shared" si="90"/>
        <v>1.331239624</v>
      </c>
    </row>
    <row r="5611" spans="1:8">
      <c r="A5611" s="44">
        <v>25</v>
      </c>
      <c r="B5611" s="44">
        <v>129</v>
      </c>
      <c r="C5611" s="44">
        <v>9.1229000000000005E-2</v>
      </c>
      <c r="D5611" s="44">
        <v>248.086411</v>
      </c>
      <c r="E5611" s="44">
        <v>253402.890625</v>
      </c>
      <c r="F5611" s="44">
        <v>253650.96875</v>
      </c>
      <c r="G5611" s="44">
        <v>248.078125</v>
      </c>
      <c r="H5611" s="44">
        <f t="shared" si="90"/>
        <v>0.24808641100000001</v>
      </c>
    </row>
    <row r="5612" spans="1:8">
      <c r="A5612" s="44">
        <v>25</v>
      </c>
      <c r="B5612" s="44">
        <v>130</v>
      </c>
      <c r="C5612" s="44">
        <v>0.51119199999999998</v>
      </c>
      <c r="D5612" s="44">
        <v>277.40225199999998</v>
      </c>
      <c r="E5612" s="44">
        <v>253746.6875</v>
      </c>
      <c r="F5612" s="44">
        <v>254024.09375</v>
      </c>
      <c r="G5612" s="44">
        <v>277.40625</v>
      </c>
      <c r="H5612" s="44">
        <f t="shared" si="90"/>
        <v>0.27740225199999996</v>
      </c>
    </row>
    <row r="5613" spans="1:8">
      <c r="A5613" s="44">
        <v>25</v>
      </c>
      <c r="B5613" s="44">
        <v>131</v>
      </c>
      <c r="C5613" s="44">
        <v>1.179762</v>
      </c>
      <c r="D5613" s="44">
        <v>356.89089999999999</v>
      </c>
      <c r="E5613" s="44">
        <v>254543.609375</v>
      </c>
      <c r="F5613" s="44">
        <v>254900.5</v>
      </c>
      <c r="G5613" s="44">
        <v>356.890625</v>
      </c>
      <c r="H5613" s="44">
        <f t="shared" si="90"/>
        <v>0.35689090000000001</v>
      </c>
    </row>
    <row r="5614" spans="1:8">
      <c r="A5614" s="44">
        <v>25</v>
      </c>
      <c r="B5614" s="44">
        <v>132</v>
      </c>
      <c r="C5614" s="44">
        <v>0.36397800000000002</v>
      </c>
      <c r="D5614" s="44">
        <v>1000.441406</v>
      </c>
      <c r="E5614" s="44">
        <v>256094.328125</v>
      </c>
      <c r="F5614" s="44">
        <v>257094.765625</v>
      </c>
      <c r="G5614" s="44">
        <v>1000.4375</v>
      </c>
      <c r="H5614" s="44">
        <f t="shared" si="90"/>
        <v>1.000441406</v>
      </c>
    </row>
    <row r="5615" spans="1:8">
      <c r="A5615" s="44">
        <v>25</v>
      </c>
      <c r="B5615" s="44">
        <v>133</v>
      </c>
      <c r="C5615" s="44">
        <v>2.926383</v>
      </c>
      <c r="D5615" s="44">
        <v>907.40917999999999</v>
      </c>
      <c r="E5615" s="44">
        <v>257469.71875</v>
      </c>
      <c r="F5615" s="44">
        <v>258377.140625</v>
      </c>
      <c r="G5615" s="44">
        <v>907.421875</v>
      </c>
      <c r="H5615" s="44">
        <f t="shared" si="90"/>
        <v>0.90740918000000004</v>
      </c>
    </row>
    <row r="5616" spans="1:8">
      <c r="A5616" s="44">
        <v>25</v>
      </c>
      <c r="B5616" s="44">
        <v>134</v>
      </c>
      <c r="C5616" s="44">
        <v>0.27865899999999999</v>
      </c>
      <c r="D5616" s="44">
        <v>721.16052200000001</v>
      </c>
      <c r="E5616" s="44">
        <v>261318</v>
      </c>
      <c r="F5616" s="44">
        <v>262039.140625</v>
      </c>
      <c r="G5616" s="44">
        <v>721.140625</v>
      </c>
      <c r="H5616" s="44">
        <f t="shared" si="90"/>
        <v>0.72116052200000003</v>
      </c>
    </row>
    <row r="5617" spans="1:8">
      <c r="A5617" s="44">
        <v>25</v>
      </c>
      <c r="B5617" s="44">
        <v>135</v>
      </c>
      <c r="C5617" s="44">
        <v>0.249137</v>
      </c>
      <c r="D5617" s="44">
        <v>119.104462</v>
      </c>
      <c r="E5617" s="44">
        <v>262318.125</v>
      </c>
      <c r="F5617" s="44">
        <v>262437.21875</v>
      </c>
      <c r="G5617" s="44">
        <v>119.09375</v>
      </c>
      <c r="H5617" s="44">
        <f t="shared" si="90"/>
        <v>0.11910446199999999</v>
      </c>
    </row>
    <row r="5618" spans="1:8">
      <c r="A5618" s="44">
        <v>25</v>
      </c>
      <c r="B5618" s="44">
        <v>136</v>
      </c>
      <c r="C5618" s="44">
        <v>0.90587700000000004</v>
      </c>
      <c r="D5618" s="44">
        <v>446.942566</v>
      </c>
      <c r="E5618" s="44">
        <v>262693.0625</v>
      </c>
      <c r="F5618" s="44">
        <v>263140.03125</v>
      </c>
      <c r="G5618" s="44">
        <v>446.96875</v>
      </c>
      <c r="H5618" s="44">
        <f t="shared" si="90"/>
        <v>0.44694256599999999</v>
      </c>
    </row>
    <row r="5619" spans="1:8">
      <c r="A5619" s="44">
        <v>25</v>
      </c>
      <c r="B5619" s="44">
        <v>137</v>
      </c>
      <c r="C5619" s="44">
        <v>0.38013799999999998</v>
      </c>
      <c r="D5619" s="44">
        <v>454.94784499999997</v>
      </c>
      <c r="E5619" s="44">
        <v>264052.875</v>
      </c>
      <c r="F5619" s="44">
        <v>264507.84375</v>
      </c>
      <c r="G5619" s="44">
        <v>454.96875</v>
      </c>
      <c r="H5619" s="44">
        <f t="shared" si="90"/>
        <v>0.45494784499999996</v>
      </c>
    </row>
    <row r="5620" spans="1:8">
      <c r="A5620" s="44">
        <v>25</v>
      </c>
      <c r="B5620" s="44">
        <v>138</v>
      </c>
      <c r="C5620" s="44">
        <v>1.670858</v>
      </c>
      <c r="D5620" s="44">
        <v>211.10565199999999</v>
      </c>
      <c r="E5620" s="44">
        <v>264896.78125</v>
      </c>
      <c r="F5620" s="44">
        <v>265107.875</v>
      </c>
      <c r="G5620" s="44">
        <v>211.09375</v>
      </c>
      <c r="H5620" s="44">
        <f t="shared" si="90"/>
        <v>0.211105652</v>
      </c>
    </row>
    <row r="5621" spans="1:8">
      <c r="A5621" s="44">
        <v>25</v>
      </c>
      <c r="B5621" s="44">
        <v>139</v>
      </c>
      <c r="C5621" s="44">
        <v>0.31016100000000002</v>
      </c>
      <c r="D5621" s="44">
        <v>135.92250100000001</v>
      </c>
      <c r="E5621" s="44">
        <v>266787.5625</v>
      </c>
      <c r="F5621" s="44">
        <v>266923.5</v>
      </c>
      <c r="G5621" s="44">
        <v>135.9375</v>
      </c>
      <c r="H5621" s="44">
        <f t="shared" si="90"/>
        <v>0.135922501</v>
      </c>
    </row>
    <row r="5622" spans="1:8">
      <c r="A5622" s="44">
        <v>25</v>
      </c>
      <c r="B5622" s="44">
        <v>140</v>
      </c>
      <c r="C5622" s="44">
        <v>1.8285309999999999</v>
      </c>
      <c r="D5622" s="44">
        <v>800.66424600000005</v>
      </c>
      <c r="E5622" s="44">
        <v>267240.75</v>
      </c>
      <c r="F5622" s="44">
        <v>268041.40625</v>
      </c>
      <c r="G5622" s="44">
        <v>800.65625</v>
      </c>
      <c r="H5622" s="44">
        <f t="shared" si="90"/>
        <v>0.80066424600000008</v>
      </c>
    </row>
    <row r="5623" spans="1:8">
      <c r="A5623" s="44">
        <v>25</v>
      </c>
      <c r="B5623" s="44">
        <v>141</v>
      </c>
      <c r="C5623" s="44">
        <v>0.74195900000000004</v>
      </c>
      <c r="D5623" s="44">
        <v>130.979263</v>
      </c>
      <c r="E5623" s="44">
        <v>269881.59375</v>
      </c>
      <c r="F5623" s="44">
        <v>270012.5625</v>
      </c>
      <c r="G5623" s="44">
        <v>130.96875</v>
      </c>
      <c r="H5623" s="44">
        <f t="shared" si="90"/>
        <v>0.13097926300000001</v>
      </c>
    </row>
    <row r="5624" spans="1:8">
      <c r="A5624" s="44">
        <v>25</v>
      </c>
      <c r="B5624" s="44">
        <v>142</v>
      </c>
      <c r="C5624" s="44">
        <v>0.130993</v>
      </c>
      <c r="D5624" s="44">
        <v>349.66098</v>
      </c>
      <c r="E5624" s="44">
        <v>270756.84375</v>
      </c>
      <c r="F5624" s="44">
        <v>271106.5</v>
      </c>
      <c r="G5624" s="44">
        <v>349.65625</v>
      </c>
      <c r="H5624" s="44">
        <f t="shared" si="90"/>
        <v>0.34966098000000001</v>
      </c>
    </row>
    <row r="5625" spans="1:8">
      <c r="A5625" s="44">
        <v>25</v>
      </c>
      <c r="B5625" s="44">
        <v>143</v>
      </c>
      <c r="C5625" s="44">
        <v>0.34105400000000002</v>
      </c>
      <c r="D5625" s="44">
        <v>104.822678</v>
      </c>
      <c r="E5625" s="44">
        <v>271241.09375</v>
      </c>
      <c r="F5625" s="44">
        <v>271345.90625</v>
      </c>
      <c r="G5625" s="44">
        <v>104.8125</v>
      </c>
      <c r="H5625" s="44">
        <f t="shared" si="90"/>
        <v>0.104822678</v>
      </c>
    </row>
    <row r="5626" spans="1:8">
      <c r="A5626" s="44">
        <v>25</v>
      </c>
      <c r="B5626" s="44">
        <v>144</v>
      </c>
      <c r="C5626" s="44">
        <v>1.0213220000000001</v>
      </c>
      <c r="D5626" s="44">
        <v>1053.665405</v>
      </c>
      <c r="E5626" s="44">
        <v>271694.3125</v>
      </c>
      <c r="F5626" s="44">
        <v>272747.96875</v>
      </c>
      <c r="G5626" s="44">
        <v>1053.65625</v>
      </c>
      <c r="H5626" s="44">
        <f t="shared" si="90"/>
        <v>1.0536654050000001</v>
      </c>
    </row>
    <row r="5627" spans="1:8">
      <c r="A5627" s="44">
        <v>25</v>
      </c>
      <c r="B5627" s="44">
        <v>145</v>
      </c>
      <c r="C5627" s="44">
        <v>0.38914900000000002</v>
      </c>
      <c r="D5627" s="44">
        <v>114.41145299999999</v>
      </c>
      <c r="E5627" s="44">
        <v>273772.78125</v>
      </c>
      <c r="F5627" s="44">
        <v>273887.1875</v>
      </c>
      <c r="G5627" s="44">
        <v>114.40625</v>
      </c>
      <c r="H5627" s="44">
        <f t="shared" si="90"/>
        <v>0.114411453</v>
      </c>
    </row>
    <row r="5628" spans="1:8">
      <c r="A5628" s="44">
        <v>25</v>
      </c>
      <c r="B5628" s="44">
        <v>146</v>
      </c>
      <c r="C5628" s="44">
        <v>1.267288</v>
      </c>
      <c r="D5628" s="44">
        <v>693.40155000000004</v>
      </c>
      <c r="E5628" s="44">
        <v>274288.375</v>
      </c>
      <c r="F5628" s="44">
        <v>274981.75</v>
      </c>
      <c r="G5628" s="44">
        <v>693.375</v>
      </c>
      <c r="H5628" s="44">
        <f t="shared" si="90"/>
        <v>0.69340155000000003</v>
      </c>
    </row>
    <row r="5629" spans="1:8">
      <c r="A5629" s="44">
        <v>25</v>
      </c>
      <c r="B5629" s="44">
        <v>147</v>
      </c>
      <c r="C5629" s="44">
        <v>1.398793</v>
      </c>
      <c r="D5629" s="44">
        <v>200.95996099999999</v>
      </c>
      <c r="E5629" s="44">
        <v>276257.34375</v>
      </c>
      <c r="F5629" s="44">
        <v>276458.28125</v>
      </c>
      <c r="G5629" s="44">
        <v>200.9375</v>
      </c>
      <c r="H5629" s="44">
        <f t="shared" si="90"/>
        <v>0.20095996099999999</v>
      </c>
    </row>
    <row r="5630" spans="1:8">
      <c r="A5630" s="44">
        <v>25</v>
      </c>
      <c r="B5630" s="44">
        <v>148</v>
      </c>
      <c r="C5630" s="44">
        <v>1.7195670000000001</v>
      </c>
      <c r="D5630" s="44">
        <v>397.15505999999999</v>
      </c>
      <c r="E5630" s="44">
        <v>277866.875</v>
      </c>
      <c r="F5630" s="44">
        <v>278264.03125</v>
      </c>
      <c r="G5630" s="44">
        <v>397.15625</v>
      </c>
      <c r="H5630" s="44">
        <f t="shared" si="90"/>
        <v>0.39715506</v>
      </c>
    </row>
    <row r="5631" spans="1:8">
      <c r="A5631" s="44">
        <v>25</v>
      </c>
      <c r="B5631" s="44">
        <v>149</v>
      </c>
      <c r="C5631" s="44">
        <v>8.4565000000000001E-2</v>
      </c>
      <c r="D5631" s="44">
        <v>549.659851</v>
      </c>
      <c r="E5631" s="44">
        <v>279994.875</v>
      </c>
      <c r="F5631" s="44">
        <v>280544.53125</v>
      </c>
      <c r="G5631" s="44">
        <v>549.65625</v>
      </c>
      <c r="H5631" s="44">
        <f t="shared" si="90"/>
        <v>0.54965985100000003</v>
      </c>
    </row>
    <row r="5632" spans="1:8">
      <c r="A5632" s="44">
        <v>25</v>
      </c>
      <c r="B5632" s="44">
        <v>150</v>
      </c>
      <c r="C5632" s="44">
        <v>0.64045099999999999</v>
      </c>
      <c r="D5632" s="44">
        <v>243.270859</v>
      </c>
      <c r="E5632" s="44">
        <v>280635.59375</v>
      </c>
      <c r="F5632" s="44">
        <v>280878.875</v>
      </c>
      <c r="G5632" s="44">
        <v>243.28125</v>
      </c>
      <c r="H5632" s="44">
        <f t="shared" si="90"/>
        <v>0.24327085900000001</v>
      </c>
    </row>
    <row r="5633" spans="1:8">
      <c r="A5633" s="44">
        <v>25</v>
      </c>
      <c r="B5633" s="44">
        <v>151</v>
      </c>
      <c r="C5633" s="44">
        <v>0.89327199999999995</v>
      </c>
      <c r="D5633" s="44">
        <v>417.56448399999999</v>
      </c>
      <c r="E5633" s="44">
        <v>281526.28125</v>
      </c>
      <c r="F5633" s="44">
        <v>281943.84375</v>
      </c>
      <c r="G5633" s="44">
        <v>417.5625</v>
      </c>
      <c r="H5633" s="44">
        <f t="shared" si="90"/>
        <v>0.41756448400000001</v>
      </c>
    </row>
    <row r="5634" spans="1:8">
      <c r="A5634" s="44">
        <v>25</v>
      </c>
      <c r="B5634" s="44">
        <v>152</v>
      </c>
      <c r="C5634" s="44">
        <v>0.55264400000000002</v>
      </c>
      <c r="D5634" s="44">
        <v>1145.7348629999999</v>
      </c>
      <c r="E5634" s="44">
        <v>282838.90625</v>
      </c>
      <c r="F5634" s="44">
        <v>283984.65625</v>
      </c>
      <c r="G5634" s="44">
        <v>1145.75</v>
      </c>
      <c r="H5634" s="44">
        <f t="shared" si="90"/>
        <v>1.1457348629999999</v>
      </c>
    </row>
    <row r="5635" spans="1:8">
      <c r="A5635" s="44">
        <v>25</v>
      </c>
      <c r="B5635" s="44">
        <v>153</v>
      </c>
      <c r="C5635" s="44">
        <v>1.080857</v>
      </c>
      <c r="D5635" s="44">
        <v>596.67401099999995</v>
      </c>
      <c r="E5635" s="44">
        <v>284542.28125</v>
      </c>
      <c r="F5635" s="44">
        <v>285138.9375</v>
      </c>
      <c r="G5635" s="44">
        <v>596.65625</v>
      </c>
      <c r="H5635" s="44">
        <f t="shared" si="90"/>
        <v>0.59667401099999995</v>
      </c>
    </row>
    <row r="5636" spans="1:8">
      <c r="A5636" s="44">
        <v>25</v>
      </c>
      <c r="B5636" s="44">
        <v>154</v>
      </c>
      <c r="C5636" s="44">
        <v>0.41714499999999999</v>
      </c>
      <c r="D5636" s="44">
        <v>223.64291399999999</v>
      </c>
      <c r="E5636" s="44">
        <v>286229.96875</v>
      </c>
      <c r="F5636" s="44">
        <v>286453.59375</v>
      </c>
      <c r="G5636" s="44">
        <v>223.625</v>
      </c>
      <c r="H5636" s="44">
        <f t="shared" si="90"/>
        <v>0.223642914</v>
      </c>
    </row>
    <row r="5637" spans="1:8">
      <c r="A5637" s="44">
        <v>25</v>
      </c>
      <c r="B5637" s="44">
        <v>155</v>
      </c>
      <c r="C5637" s="44">
        <v>1.7590060000000001</v>
      </c>
      <c r="D5637" s="44">
        <v>103.979935</v>
      </c>
      <c r="E5637" s="44">
        <v>286886.21875</v>
      </c>
      <c r="F5637" s="44">
        <v>286990.1875</v>
      </c>
      <c r="G5637" s="44">
        <v>103.96875</v>
      </c>
      <c r="H5637" s="44">
        <f t="shared" si="90"/>
        <v>0.103979935</v>
      </c>
    </row>
    <row r="5638" spans="1:8">
      <c r="A5638" s="44">
        <v>25</v>
      </c>
      <c r="B5638" s="44">
        <v>156</v>
      </c>
      <c r="C5638" s="44">
        <v>0.226414</v>
      </c>
      <c r="D5638" s="44">
        <v>516.09399399999995</v>
      </c>
      <c r="E5638" s="44">
        <v>288762</v>
      </c>
      <c r="F5638" s="44">
        <v>289278.09375</v>
      </c>
      <c r="G5638" s="44">
        <v>516.09375</v>
      </c>
      <c r="H5638" s="44">
        <f t="shared" ref="H5638:H5701" si="91">D5638/1000</f>
        <v>0.516093994</v>
      </c>
    </row>
    <row r="5639" spans="1:8">
      <c r="A5639" s="44">
        <v>25</v>
      </c>
      <c r="B5639" s="44">
        <v>157</v>
      </c>
      <c r="C5639" s="44">
        <v>1.7026749999999999</v>
      </c>
      <c r="D5639" s="44">
        <v>112.36409</v>
      </c>
      <c r="E5639" s="44">
        <v>289515.75</v>
      </c>
      <c r="F5639" s="44">
        <v>289628.125</v>
      </c>
      <c r="G5639" s="44">
        <v>112.375</v>
      </c>
      <c r="H5639" s="44">
        <f t="shared" si="91"/>
        <v>0.11236409</v>
      </c>
    </row>
    <row r="5640" spans="1:8">
      <c r="A5640" s="44">
        <v>25</v>
      </c>
      <c r="B5640" s="44">
        <v>158</v>
      </c>
      <c r="C5640" s="44">
        <v>0.73201000000000005</v>
      </c>
      <c r="D5640" s="44">
        <v>133.470291</v>
      </c>
      <c r="E5640" s="44">
        <v>291344.03125</v>
      </c>
      <c r="F5640" s="44">
        <v>291477.5</v>
      </c>
      <c r="G5640" s="44">
        <v>133.46875</v>
      </c>
      <c r="H5640" s="44">
        <f t="shared" si="91"/>
        <v>0.13347029099999999</v>
      </c>
    </row>
    <row r="5641" spans="1:8">
      <c r="A5641" s="44">
        <v>25</v>
      </c>
      <c r="B5641" s="44">
        <v>159</v>
      </c>
      <c r="C5641" s="44">
        <v>3.7586089999999999</v>
      </c>
      <c r="D5641" s="44">
        <v>138.31088299999999</v>
      </c>
      <c r="E5641" s="44">
        <v>292219.125</v>
      </c>
      <c r="F5641" s="44">
        <v>292357.4375</v>
      </c>
      <c r="G5641" s="44">
        <v>138.3125</v>
      </c>
      <c r="H5641" s="44">
        <f t="shared" si="91"/>
        <v>0.138310883</v>
      </c>
    </row>
    <row r="5642" spans="1:8">
      <c r="A5642" s="44">
        <v>25</v>
      </c>
      <c r="B5642" s="44">
        <v>160</v>
      </c>
      <c r="C5642" s="44">
        <v>1.685899</v>
      </c>
      <c r="D5642" s="44">
        <v>146.47431900000001</v>
      </c>
      <c r="E5642" s="44">
        <v>296131.125</v>
      </c>
      <c r="F5642" s="44">
        <v>296277.59375</v>
      </c>
      <c r="G5642" s="44">
        <v>146.46875</v>
      </c>
      <c r="H5642" s="44">
        <f t="shared" si="91"/>
        <v>0.14647431900000002</v>
      </c>
    </row>
    <row r="5643" spans="1:8">
      <c r="A5643" s="44">
        <v>25</v>
      </c>
      <c r="B5643" s="44">
        <v>161</v>
      </c>
      <c r="C5643" s="44">
        <v>0.65950799999999998</v>
      </c>
      <c r="D5643" s="44">
        <v>206.27919</v>
      </c>
      <c r="E5643" s="44">
        <v>297975.15625</v>
      </c>
      <c r="F5643" s="44">
        <v>298181.4375</v>
      </c>
      <c r="G5643" s="44">
        <v>206.28125</v>
      </c>
      <c r="H5643" s="44">
        <f t="shared" si="91"/>
        <v>0.20627919</v>
      </c>
    </row>
    <row r="5644" spans="1:8">
      <c r="A5644" s="44">
        <v>25</v>
      </c>
      <c r="B5644" s="44">
        <v>162</v>
      </c>
      <c r="C5644" s="44">
        <v>4.3104019999999998</v>
      </c>
      <c r="D5644" s="44">
        <v>437.47345000000001</v>
      </c>
      <c r="E5644" s="44">
        <v>298850.21875</v>
      </c>
      <c r="F5644" s="44">
        <v>299287.6875</v>
      </c>
      <c r="G5644" s="44">
        <v>437.46875</v>
      </c>
      <c r="H5644" s="44">
        <f t="shared" si="91"/>
        <v>0.43747345000000004</v>
      </c>
    </row>
    <row r="5645" spans="1:8">
      <c r="A5645" s="44">
        <v>25</v>
      </c>
      <c r="B5645" s="44">
        <v>163</v>
      </c>
      <c r="C5645" s="44">
        <v>0.33612999999999998</v>
      </c>
      <c r="D5645" s="44">
        <v>785.26129200000003</v>
      </c>
      <c r="E5645" s="44">
        <v>303601.8125</v>
      </c>
      <c r="F5645" s="44">
        <v>304387.09375</v>
      </c>
      <c r="G5645" s="44">
        <v>785.28125</v>
      </c>
      <c r="H5645" s="44">
        <f t="shared" si="91"/>
        <v>0.78526129200000006</v>
      </c>
    </row>
    <row r="5646" spans="1:8">
      <c r="A5646" s="44">
        <v>25</v>
      </c>
      <c r="B5646" s="44">
        <v>164</v>
      </c>
      <c r="C5646" s="44">
        <v>0.60814699999999999</v>
      </c>
      <c r="D5646" s="44">
        <v>873.20269800000005</v>
      </c>
      <c r="E5646" s="44">
        <v>304727.03125</v>
      </c>
      <c r="F5646" s="44">
        <v>305600.25</v>
      </c>
      <c r="G5646" s="44">
        <v>873.21875</v>
      </c>
      <c r="H5646" s="44">
        <f t="shared" si="91"/>
        <v>0.87320269800000005</v>
      </c>
    </row>
    <row r="5647" spans="1:8">
      <c r="A5647" s="44">
        <v>25</v>
      </c>
      <c r="B5647" s="44">
        <v>165</v>
      </c>
      <c r="C5647" s="44">
        <v>1.4052420000000001</v>
      </c>
      <c r="D5647" s="44">
        <v>393.69940200000002</v>
      </c>
      <c r="E5647" s="44">
        <v>306211.53125</v>
      </c>
      <c r="F5647" s="44">
        <v>306605.25</v>
      </c>
      <c r="G5647" s="44">
        <v>393.71875</v>
      </c>
      <c r="H5647" s="44">
        <f t="shared" si="91"/>
        <v>0.39369940200000003</v>
      </c>
    </row>
    <row r="5648" spans="1:8">
      <c r="A5648" s="44">
        <v>25</v>
      </c>
      <c r="B5648" s="44">
        <v>166</v>
      </c>
      <c r="C5648" s="44">
        <v>2.2837510000000001</v>
      </c>
      <c r="D5648" s="44">
        <v>338.75659200000001</v>
      </c>
      <c r="E5648" s="44">
        <v>308024.1875</v>
      </c>
      <c r="F5648" s="44">
        <v>308362.9375</v>
      </c>
      <c r="G5648" s="44">
        <v>338.75</v>
      </c>
      <c r="H5648" s="44">
        <f t="shared" si="91"/>
        <v>0.33875659200000002</v>
      </c>
    </row>
    <row r="5649" spans="1:8">
      <c r="A5649" s="44">
        <v>25</v>
      </c>
      <c r="B5649" s="44">
        <v>167</v>
      </c>
      <c r="C5649" s="44">
        <v>0.57712600000000003</v>
      </c>
      <c r="D5649" s="44">
        <v>149.13056900000001</v>
      </c>
      <c r="E5649" s="44">
        <v>310652.59375</v>
      </c>
      <c r="F5649" s="44">
        <v>310801.71875</v>
      </c>
      <c r="G5649" s="44">
        <v>149.125</v>
      </c>
      <c r="H5649" s="44">
        <f t="shared" si="91"/>
        <v>0.14913056900000002</v>
      </c>
    </row>
    <row r="5650" spans="1:8">
      <c r="A5650" s="44">
        <v>25</v>
      </c>
      <c r="B5650" s="44">
        <v>168</v>
      </c>
      <c r="C5650" s="44">
        <v>0.13758999999999999</v>
      </c>
      <c r="D5650" s="44">
        <v>257.94467200000003</v>
      </c>
      <c r="E5650" s="44">
        <v>311387.0625</v>
      </c>
      <c r="F5650" s="44">
        <v>311645</v>
      </c>
      <c r="G5650" s="44">
        <v>257.9375</v>
      </c>
      <c r="H5650" s="44">
        <f t="shared" si="91"/>
        <v>0.25794467200000004</v>
      </c>
    </row>
    <row r="5651" spans="1:8">
      <c r="A5651" s="44">
        <v>25</v>
      </c>
      <c r="B5651" s="44">
        <v>169</v>
      </c>
      <c r="C5651" s="44">
        <v>3.105521</v>
      </c>
      <c r="D5651" s="44">
        <v>973.33367899999996</v>
      </c>
      <c r="E5651" s="44">
        <v>311793.375</v>
      </c>
      <c r="F5651" s="44">
        <v>312766.71875</v>
      </c>
      <c r="G5651" s="44">
        <v>973.34375</v>
      </c>
      <c r="H5651" s="44">
        <f t="shared" si="91"/>
        <v>0.97333367900000001</v>
      </c>
    </row>
    <row r="5652" spans="1:8">
      <c r="A5652" s="44">
        <v>25</v>
      </c>
      <c r="B5652" s="44">
        <v>170</v>
      </c>
      <c r="C5652" s="44">
        <v>1.5748549999999999</v>
      </c>
      <c r="D5652" s="44">
        <v>249.998718</v>
      </c>
      <c r="E5652" s="44">
        <v>315876.5625</v>
      </c>
      <c r="F5652" s="44">
        <v>316126.5625</v>
      </c>
      <c r="G5652" s="44">
        <v>250</v>
      </c>
      <c r="H5652" s="44">
        <f t="shared" si="91"/>
        <v>0.24999871800000001</v>
      </c>
    </row>
    <row r="5653" spans="1:8">
      <c r="A5653" s="44">
        <v>25</v>
      </c>
      <c r="B5653" s="44">
        <v>171</v>
      </c>
      <c r="C5653" s="44">
        <v>1.6185430000000001</v>
      </c>
      <c r="D5653" s="44">
        <v>399.29415899999998</v>
      </c>
      <c r="E5653" s="44">
        <v>317704.875</v>
      </c>
      <c r="F5653" s="44">
        <v>318104.1875</v>
      </c>
      <c r="G5653" s="44">
        <v>399.3125</v>
      </c>
      <c r="H5653" s="44">
        <f t="shared" si="91"/>
        <v>0.39929415899999998</v>
      </c>
    </row>
    <row r="5654" spans="1:8">
      <c r="A5654" s="44">
        <v>25</v>
      </c>
      <c r="B5654" s="44">
        <v>172</v>
      </c>
      <c r="C5654" s="44">
        <v>0.333486</v>
      </c>
      <c r="D5654" s="44">
        <v>80.646079999999998</v>
      </c>
      <c r="E5654" s="44">
        <v>319737.40625</v>
      </c>
      <c r="F5654" s="44">
        <v>319818.0625</v>
      </c>
      <c r="G5654" s="44">
        <v>80.65625</v>
      </c>
      <c r="H5654" s="44">
        <f t="shared" si="91"/>
        <v>8.0646079999999995E-2</v>
      </c>
    </row>
    <row r="5655" spans="1:8">
      <c r="A5655" s="44">
        <v>25</v>
      </c>
      <c r="B5655" s="44">
        <v>173</v>
      </c>
      <c r="C5655" s="44">
        <v>0.88955099999999998</v>
      </c>
      <c r="D5655" s="44">
        <v>1348.815063</v>
      </c>
      <c r="E5655" s="44">
        <v>320159.3125</v>
      </c>
      <c r="F5655" s="44">
        <v>321508.125</v>
      </c>
      <c r="G5655" s="44">
        <v>1348.8125</v>
      </c>
      <c r="H5655" s="44">
        <f t="shared" si="91"/>
        <v>1.348815063</v>
      </c>
    </row>
    <row r="5656" spans="1:8">
      <c r="A5656" s="44">
        <v>25</v>
      </c>
      <c r="B5656" s="44">
        <v>174</v>
      </c>
      <c r="C5656" s="44">
        <v>9.6592999999999998E-2</v>
      </c>
      <c r="D5656" s="44">
        <v>148.16494800000001</v>
      </c>
      <c r="E5656" s="44">
        <v>322409.53125</v>
      </c>
      <c r="F5656" s="44">
        <v>322557.6875</v>
      </c>
      <c r="G5656" s="44">
        <v>148.15625</v>
      </c>
      <c r="H5656" s="44">
        <f t="shared" si="91"/>
        <v>0.14816494800000002</v>
      </c>
    </row>
    <row r="5657" spans="1:8">
      <c r="A5657" s="44">
        <v>25</v>
      </c>
      <c r="B5657" s="44">
        <v>175</v>
      </c>
      <c r="C5657" s="44">
        <v>1.647286</v>
      </c>
      <c r="D5657" s="44">
        <v>92.311722000000003</v>
      </c>
      <c r="E5657" s="44">
        <v>322659.5625</v>
      </c>
      <c r="F5657" s="44">
        <v>322751.84375</v>
      </c>
      <c r="G5657" s="44">
        <v>92.28125</v>
      </c>
      <c r="H5657" s="44">
        <f t="shared" si="91"/>
        <v>9.2311721999999999E-2</v>
      </c>
    </row>
    <row r="5658" spans="1:8">
      <c r="A5658" s="44">
        <v>25</v>
      </c>
      <c r="B5658" s="44">
        <v>176</v>
      </c>
      <c r="C5658" s="44">
        <v>4.1086999999999999E-2</v>
      </c>
      <c r="D5658" s="44">
        <v>184.87239099999999</v>
      </c>
      <c r="E5658" s="44">
        <v>324409.71875</v>
      </c>
      <c r="F5658" s="44">
        <v>324594.59375</v>
      </c>
      <c r="G5658" s="44">
        <v>184.875</v>
      </c>
      <c r="H5658" s="44">
        <f t="shared" si="91"/>
        <v>0.184872391</v>
      </c>
    </row>
    <row r="5659" spans="1:8">
      <c r="A5659" s="44">
        <v>25</v>
      </c>
      <c r="B5659" s="44">
        <v>177</v>
      </c>
      <c r="C5659" s="44">
        <v>0.80137000000000003</v>
      </c>
      <c r="D5659" s="44">
        <v>423.47848499999998</v>
      </c>
      <c r="E5659" s="44">
        <v>324644.15625</v>
      </c>
      <c r="F5659" s="44">
        <v>325067.625</v>
      </c>
      <c r="G5659" s="44">
        <v>423.46875</v>
      </c>
      <c r="H5659" s="44">
        <f t="shared" si="91"/>
        <v>0.42347848499999996</v>
      </c>
    </row>
    <row r="5660" spans="1:8">
      <c r="A5660" s="44">
        <v>25</v>
      </c>
      <c r="B5660" s="44">
        <v>178</v>
      </c>
      <c r="C5660" s="44">
        <v>1.9030480000000001</v>
      </c>
      <c r="D5660" s="44">
        <v>190.46942100000001</v>
      </c>
      <c r="E5660" s="44">
        <v>325878.59375</v>
      </c>
      <c r="F5660" s="44">
        <v>326069.0625</v>
      </c>
      <c r="G5660" s="44">
        <v>190.46875</v>
      </c>
      <c r="H5660" s="44">
        <f t="shared" si="91"/>
        <v>0.190469421</v>
      </c>
    </row>
    <row r="5661" spans="1:8">
      <c r="A5661" s="44">
        <v>25</v>
      </c>
      <c r="B5661" s="44">
        <v>179</v>
      </c>
      <c r="C5661" s="44">
        <v>0.84353100000000003</v>
      </c>
      <c r="D5661" s="44">
        <v>220.88305700000001</v>
      </c>
      <c r="E5661" s="44">
        <v>327972.59375</v>
      </c>
      <c r="F5661" s="44">
        <v>328193.46875</v>
      </c>
      <c r="G5661" s="44">
        <v>220.875</v>
      </c>
      <c r="H5661" s="44">
        <f t="shared" si="91"/>
        <v>0.22088305700000002</v>
      </c>
    </row>
    <row r="5662" spans="1:8">
      <c r="A5662" s="44">
        <v>25</v>
      </c>
      <c r="B5662" s="44">
        <v>180</v>
      </c>
      <c r="C5662" s="44">
        <v>1.2477549999999999</v>
      </c>
      <c r="D5662" s="44">
        <v>796.64880400000004</v>
      </c>
      <c r="E5662" s="44">
        <v>329050.875</v>
      </c>
      <c r="F5662" s="44">
        <v>329847.53125</v>
      </c>
      <c r="G5662" s="44">
        <v>796.65625</v>
      </c>
      <c r="H5662" s="44">
        <f t="shared" si="91"/>
        <v>0.79664880400000004</v>
      </c>
    </row>
    <row r="5663" spans="1:8">
      <c r="A5663" s="44">
        <v>25</v>
      </c>
      <c r="B5663" s="44">
        <v>181</v>
      </c>
      <c r="C5663" s="44">
        <v>0.55460799999999999</v>
      </c>
      <c r="D5663" s="44">
        <v>274.84835800000002</v>
      </c>
      <c r="E5663" s="44">
        <v>331097.9375</v>
      </c>
      <c r="F5663" s="44">
        <v>331372.78125</v>
      </c>
      <c r="G5663" s="44">
        <v>274.84375</v>
      </c>
      <c r="H5663" s="44">
        <f t="shared" si="91"/>
        <v>0.27484835800000001</v>
      </c>
    </row>
    <row r="5664" spans="1:8">
      <c r="A5664" s="44">
        <v>25</v>
      </c>
      <c r="B5664" s="44">
        <v>182</v>
      </c>
      <c r="C5664" s="44">
        <v>0.27006599999999997</v>
      </c>
      <c r="D5664" s="44">
        <v>537.01574700000003</v>
      </c>
      <c r="E5664" s="44">
        <v>331941.8125</v>
      </c>
      <c r="F5664" s="44">
        <v>332478.8125</v>
      </c>
      <c r="G5664" s="44">
        <v>537</v>
      </c>
      <c r="H5664" s="44">
        <f t="shared" si="91"/>
        <v>0.53701574699999999</v>
      </c>
    </row>
    <row r="5665" spans="1:8">
      <c r="A5665" s="44">
        <v>25</v>
      </c>
      <c r="B5665" s="44">
        <v>183</v>
      </c>
      <c r="C5665" s="44">
        <v>0.39851599999999998</v>
      </c>
      <c r="D5665" s="44">
        <v>88.375809000000004</v>
      </c>
      <c r="E5665" s="44">
        <v>332763.46875</v>
      </c>
      <c r="F5665" s="44">
        <v>332851.84375</v>
      </c>
      <c r="G5665" s="44">
        <v>88.375</v>
      </c>
      <c r="H5665" s="44">
        <f t="shared" si="91"/>
        <v>8.8375809E-2</v>
      </c>
    </row>
    <row r="5666" spans="1:8">
      <c r="A5666" s="44">
        <v>25</v>
      </c>
      <c r="B5666" s="44">
        <v>184</v>
      </c>
      <c r="C5666" s="44">
        <v>1.94591</v>
      </c>
      <c r="D5666" s="44">
        <v>538.02142300000003</v>
      </c>
      <c r="E5666" s="44">
        <v>333263.46875</v>
      </c>
      <c r="F5666" s="44">
        <v>333801.5</v>
      </c>
      <c r="G5666" s="44">
        <v>538.03125</v>
      </c>
      <c r="H5666" s="44">
        <f t="shared" si="91"/>
        <v>0.538021423</v>
      </c>
    </row>
    <row r="5667" spans="1:8">
      <c r="A5667" s="44">
        <v>25</v>
      </c>
      <c r="B5667" s="44">
        <v>185</v>
      </c>
      <c r="C5667" s="44">
        <v>0.248941</v>
      </c>
      <c r="D5667" s="44">
        <v>102.05127</v>
      </c>
      <c r="E5667" s="44">
        <v>335748.09375</v>
      </c>
      <c r="F5667" s="44">
        <v>335850.125</v>
      </c>
      <c r="G5667" s="44">
        <v>102.03125</v>
      </c>
      <c r="H5667" s="44">
        <f t="shared" si="91"/>
        <v>0.10205127</v>
      </c>
    </row>
    <row r="5668" spans="1:8">
      <c r="A5668" s="44">
        <v>25</v>
      </c>
      <c r="B5668" s="44">
        <v>186</v>
      </c>
      <c r="C5668" s="44">
        <v>1.202458</v>
      </c>
      <c r="D5668" s="44">
        <v>916.79455600000006</v>
      </c>
      <c r="E5668" s="44">
        <v>336107.625</v>
      </c>
      <c r="F5668" s="44">
        <v>337024.4375</v>
      </c>
      <c r="G5668" s="44">
        <v>916.8125</v>
      </c>
      <c r="H5668" s="44">
        <f t="shared" si="91"/>
        <v>0.91679455600000004</v>
      </c>
    </row>
    <row r="5669" spans="1:8">
      <c r="A5669" s="44">
        <v>25</v>
      </c>
      <c r="B5669" s="44">
        <v>187</v>
      </c>
      <c r="C5669" s="44">
        <v>1.6697230000000001</v>
      </c>
      <c r="D5669" s="44">
        <v>396.67099000000002</v>
      </c>
      <c r="E5669" s="44">
        <v>338232.84375</v>
      </c>
      <c r="F5669" s="44">
        <v>338629.5</v>
      </c>
      <c r="G5669" s="44">
        <v>396.65625</v>
      </c>
      <c r="H5669" s="44">
        <f t="shared" si="91"/>
        <v>0.39667099</v>
      </c>
    </row>
    <row r="5670" spans="1:8">
      <c r="A5670" s="44">
        <v>25</v>
      </c>
      <c r="B5670" s="44">
        <v>188</v>
      </c>
      <c r="C5670" s="44">
        <v>0.81479100000000004</v>
      </c>
      <c r="D5670" s="44">
        <v>990.469604</v>
      </c>
      <c r="E5670" s="44">
        <v>340311.8125</v>
      </c>
      <c r="F5670" s="44">
        <v>341302.28125</v>
      </c>
      <c r="G5670" s="44">
        <v>990.46875</v>
      </c>
      <c r="H5670" s="44">
        <f t="shared" si="91"/>
        <v>0.99046960400000006</v>
      </c>
    </row>
    <row r="5671" spans="1:8">
      <c r="A5671" s="44">
        <v>25</v>
      </c>
      <c r="B5671" s="44">
        <v>189</v>
      </c>
      <c r="C5671" s="44">
        <v>0.48032900000000001</v>
      </c>
      <c r="D5671" s="44">
        <v>518.36077899999998</v>
      </c>
      <c r="E5671" s="44">
        <v>342129.5</v>
      </c>
      <c r="F5671" s="44">
        <v>342647.84375</v>
      </c>
      <c r="G5671" s="44">
        <v>518.34375</v>
      </c>
      <c r="H5671" s="44">
        <f t="shared" si="91"/>
        <v>0.51836077899999999</v>
      </c>
    </row>
    <row r="5672" spans="1:8">
      <c r="A5672" s="44">
        <v>25</v>
      </c>
      <c r="B5672" s="44">
        <v>190</v>
      </c>
      <c r="C5672" s="44">
        <v>0.36375800000000003</v>
      </c>
      <c r="D5672" s="44">
        <v>114.225388</v>
      </c>
      <c r="E5672" s="44">
        <v>343129.59375</v>
      </c>
      <c r="F5672" s="44">
        <v>343243.8125</v>
      </c>
      <c r="G5672" s="44">
        <v>114.21875</v>
      </c>
      <c r="H5672" s="44">
        <f t="shared" si="91"/>
        <v>0.114225388</v>
      </c>
    </row>
    <row r="5673" spans="1:8">
      <c r="A5673" s="44">
        <v>25</v>
      </c>
      <c r="B5673" s="44">
        <v>191</v>
      </c>
      <c r="C5673" s="44">
        <v>0.11727600000000001</v>
      </c>
      <c r="D5673" s="44">
        <v>820.38842799999998</v>
      </c>
      <c r="E5673" s="44">
        <v>343614.03125</v>
      </c>
      <c r="F5673" s="44">
        <v>344434.40625</v>
      </c>
      <c r="G5673" s="44">
        <v>820.375</v>
      </c>
      <c r="H5673" s="44">
        <f t="shared" si="91"/>
        <v>0.820388428</v>
      </c>
    </row>
    <row r="5674" spans="1:8">
      <c r="A5674" s="44">
        <v>25</v>
      </c>
      <c r="B5674" s="44">
        <v>192</v>
      </c>
      <c r="C5674" s="44">
        <v>0.18870799999999999</v>
      </c>
      <c r="D5674" s="44">
        <v>98.741562000000002</v>
      </c>
      <c r="E5674" s="44">
        <v>344559.28125</v>
      </c>
      <c r="F5674" s="44">
        <v>344658.03125</v>
      </c>
      <c r="G5674" s="44">
        <v>98.75</v>
      </c>
      <c r="H5674" s="44">
        <f t="shared" si="91"/>
        <v>9.8741562000000005E-2</v>
      </c>
    </row>
    <row r="5675" spans="1:8">
      <c r="A5675" s="44">
        <v>25</v>
      </c>
      <c r="B5675" s="44">
        <v>193</v>
      </c>
      <c r="C5675" s="44">
        <v>0.56212899999999999</v>
      </c>
      <c r="D5675" s="44">
        <v>714.91967799999998</v>
      </c>
      <c r="E5675" s="44">
        <v>344856.375</v>
      </c>
      <c r="F5675" s="44">
        <v>345571.3125</v>
      </c>
      <c r="G5675" s="44">
        <v>714.9375</v>
      </c>
      <c r="H5675" s="44">
        <f t="shared" si="91"/>
        <v>0.714919678</v>
      </c>
    </row>
    <row r="5676" spans="1:8">
      <c r="A5676" s="44">
        <v>25</v>
      </c>
      <c r="B5676" s="44">
        <v>194</v>
      </c>
      <c r="C5676" s="44">
        <v>0.22042300000000001</v>
      </c>
      <c r="D5676" s="44">
        <v>1458.002197</v>
      </c>
      <c r="E5676" s="44">
        <v>346137.6875</v>
      </c>
      <c r="F5676" s="44">
        <v>347595.71875</v>
      </c>
      <c r="G5676" s="44">
        <v>1458.03125</v>
      </c>
      <c r="H5676" s="44">
        <f t="shared" si="91"/>
        <v>1.4580021970000001</v>
      </c>
    </row>
    <row r="5677" spans="1:8">
      <c r="A5677" s="44">
        <v>25</v>
      </c>
      <c r="B5677" s="44">
        <v>195</v>
      </c>
      <c r="C5677" s="44">
        <v>0.18099799999999999</v>
      </c>
      <c r="D5677" s="44">
        <v>968.84240699999998</v>
      </c>
      <c r="E5677" s="44">
        <v>347827.1875</v>
      </c>
      <c r="F5677" s="44">
        <v>348796</v>
      </c>
      <c r="G5677" s="44">
        <v>968.8125</v>
      </c>
      <c r="H5677" s="44">
        <f t="shared" si="91"/>
        <v>0.96884240700000002</v>
      </c>
    </row>
    <row r="5678" spans="1:8">
      <c r="A5678" s="44">
        <v>25</v>
      </c>
      <c r="B5678" s="44">
        <v>196</v>
      </c>
      <c r="C5678" s="44">
        <v>0.29841099999999998</v>
      </c>
      <c r="D5678" s="44">
        <v>73.536147999999997</v>
      </c>
      <c r="E5678" s="44">
        <v>348983.59375</v>
      </c>
      <c r="F5678" s="44">
        <v>349057.125</v>
      </c>
      <c r="G5678" s="44">
        <v>73.53125</v>
      </c>
      <c r="H5678" s="44">
        <f t="shared" si="91"/>
        <v>7.3536147999999996E-2</v>
      </c>
    </row>
    <row r="5679" spans="1:8">
      <c r="A5679" s="44">
        <v>25</v>
      </c>
      <c r="B5679" s="44">
        <v>197</v>
      </c>
      <c r="C5679" s="44">
        <v>6.8715999999999999E-2</v>
      </c>
      <c r="D5679" s="44">
        <v>399.72277800000001</v>
      </c>
      <c r="E5679" s="44">
        <v>349358.53125</v>
      </c>
      <c r="F5679" s="44">
        <v>349758.21875</v>
      </c>
      <c r="G5679" s="44">
        <v>399.6875</v>
      </c>
      <c r="H5679" s="44">
        <f t="shared" si="91"/>
        <v>0.399722778</v>
      </c>
    </row>
    <row r="5680" spans="1:8">
      <c r="A5680" s="44">
        <v>25</v>
      </c>
      <c r="B5680" s="44">
        <v>198</v>
      </c>
      <c r="C5680" s="44">
        <v>1.0957170000000001</v>
      </c>
      <c r="D5680" s="44">
        <v>126.950638</v>
      </c>
      <c r="E5680" s="44">
        <v>349827.375</v>
      </c>
      <c r="F5680" s="44">
        <v>349954.34375</v>
      </c>
      <c r="G5680" s="44">
        <v>126.96875</v>
      </c>
      <c r="H5680" s="44">
        <f t="shared" si="91"/>
        <v>0.126950638</v>
      </c>
    </row>
    <row r="5681" spans="1:8">
      <c r="A5681" s="44">
        <v>25</v>
      </c>
      <c r="B5681" s="44">
        <v>199</v>
      </c>
      <c r="C5681" s="44">
        <v>0.59633199999999997</v>
      </c>
      <c r="D5681" s="44">
        <v>121.209564</v>
      </c>
      <c r="E5681" s="44">
        <v>351050.4375</v>
      </c>
      <c r="F5681" s="44">
        <v>351171.59375</v>
      </c>
      <c r="G5681" s="44">
        <v>121.15625</v>
      </c>
      <c r="H5681" s="44">
        <f t="shared" si="91"/>
        <v>0.12120956400000001</v>
      </c>
    </row>
    <row r="5682" spans="1:8">
      <c r="A5682" s="44">
        <v>25</v>
      </c>
      <c r="B5682" s="44">
        <v>200</v>
      </c>
      <c r="C5682" s="44">
        <v>2.2121059999999999</v>
      </c>
      <c r="D5682" s="44">
        <v>609.28662099999997</v>
      </c>
      <c r="E5682" s="44">
        <v>351769.21875</v>
      </c>
      <c r="F5682" s="44">
        <v>352378.53125</v>
      </c>
      <c r="G5682" s="44">
        <v>609.3125</v>
      </c>
      <c r="H5682" s="44">
        <f t="shared" si="91"/>
        <v>0.60928662099999997</v>
      </c>
    </row>
    <row r="5683" spans="1:8">
      <c r="A5683" s="44">
        <v>25</v>
      </c>
      <c r="B5683" s="44">
        <v>201</v>
      </c>
      <c r="C5683" s="44">
        <v>8.7991E-2</v>
      </c>
      <c r="D5683" s="44">
        <v>111.371208</v>
      </c>
      <c r="E5683" s="44">
        <v>354600.09375</v>
      </c>
      <c r="F5683" s="44">
        <v>354711.4375</v>
      </c>
      <c r="G5683" s="44">
        <v>111.34375</v>
      </c>
      <c r="H5683" s="44">
        <f t="shared" si="91"/>
        <v>0.111371208</v>
      </c>
    </row>
    <row r="5684" spans="1:8">
      <c r="A5684" s="44">
        <v>25</v>
      </c>
      <c r="B5684" s="44">
        <v>202</v>
      </c>
      <c r="C5684" s="44">
        <v>1.4717229999999999</v>
      </c>
      <c r="D5684" s="44">
        <v>153.736313</v>
      </c>
      <c r="E5684" s="44">
        <v>354803.1875</v>
      </c>
      <c r="F5684" s="44">
        <v>354956.9375</v>
      </c>
      <c r="G5684" s="44">
        <v>153.75</v>
      </c>
      <c r="H5684" s="44">
        <f t="shared" si="91"/>
        <v>0.15373631299999999</v>
      </c>
    </row>
    <row r="5685" spans="1:8">
      <c r="A5685" s="44">
        <v>25</v>
      </c>
      <c r="B5685" s="44">
        <v>203</v>
      </c>
      <c r="C5685" s="44">
        <v>2.9401449999999998</v>
      </c>
      <c r="D5685" s="44">
        <v>811.91863999999998</v>
      </c>
      <c r="E5685" s="44">
        <v>356434.53125</v>
      </c>
      <c r="F5685" s="44">
        <v>357246.40625</v>
      </c>
      <c r="G5685" s="44">
        <v>811.875</v>
      </c>
      <c r="H5685" s="44">
        <f t="shared" si="91"/>
        <v>0.81191864000000002</v>
      </c>
    </row>
    <row r="5686" spans="1:8">
      <c r="A5686" s="44">
        <v>26</v>
      </c>
      <c r="B5686" s="44">
        <v>0</v>
      </c>
      <c r="C5686" s="44">
        <v>0.54999600000000004</v>
      </c>
      <c r="D5686" s="44">
        <v>142.31544500000001</v>
      </c>
      <c r="E5686" s="44">
        <v>62227.203125</v>
      </c>
      <c r="F5686" s="44">
        <v>62369.519530999998</v>
      </c>
      <c r="G5686" s="44">
        <v>142.316406</v>
      </c>
      <c r="H5686" s="44">
        <f t="shared" si="91"/>
        <v>0.14231544500000001</v>
      </c>
    </row>
    <row r="5687" spans="1:8">
      <c r="A5687" s="44">
        <v>26</v>
      </c>
      <c r="B5687" s="44">
        <v>1</v>
      </c>
      <c r="C5687" s="44">
        <v>1.015576</v>
      </c>
      <c r="D5687" s="44">
        <v>143.71350100000001</v>
      </c>
      <c r="E5687" s="44">
        <v>62920.40625</v>
      </c>
      <c r="F5687" s="44">
        <v>63064.121094000002</v>
      </c>
      <c r="G5687" s="44">
        <v>143.714844</v>
      </c>
      <c r="H5687" s="44">
        <f t="shared" si="91"/>
        <v>0.14371350100000002</v>
      </c>
    </row>
    <row r="5688" spans="1:8">
      <c r="A5688" s="44">
        <v>26</v>
      </c>
      <c r="B5688" s="44">
        <v>2</v>
      </c>
      <c r="C5688" s="44">
        <v>0.99811899999999998</v>
      </c>
      <c r="D5688" s="44">
        <v>704.29504399999996</v>
      </c>
      <c r="E5688" s="44">
        <v>64092.390625</v>
      </c>
      <c r="F5688" s="44">
        <v>64796.6875</v>
      </c>
      <c r="G5688" s="44">
        <v>704.296875</v>
      </c>
      <c r="H5688" s="44">
        <f t="shared" si="91"/>
        <v>0.70429504399999998</v>
      </c>
    </row>
    <row r="5689" spans="1:8">
      <c r="A5689" s="44">
        <v>26</v>
      </c>
      <c r="B5689" s="44">
        <v>3</v>
      </c>
      <c r="C5689" s="44">
        <v>0.468412</v>
      </c>
      <c r="D5689" s="44">
        <v>392.80529799999999</v>
      </c>
      <c r="E5689" s="44">
        <v>65795.671875</v>
      </c>
      <c r="F5689" s="44">
        <v>66188.476563000004</v>
      </c>
      <c r="G5689" s="44">
        <v>392.804688</v>
      </c>
      <c r="H5689" s="44">
        <f t="shared" si="91"/>
        <v>0.39280529799999997</v>
      </c>
    </row>
    <row r="5690" spans="1:8">
      <c r="A5690" s="44">
        <v>26</v>
      </c>
      <c r="B5690" s="44">
        <v>4</v>
      </c>
      <c r="C5690" s="44">
        <v>0.83063200000000004</v>
      </c>
      <c r="D5690" s="44">
        <v>937.89178500000003</v>
      </c>
      <c r="E5690" s="44">
        <v>66666.5625</v>
      </c>
      <c r="F5690" s="44">
        <v>67604.453125</v>
      </c>
      <c r="G5690" s="44">
        <v>937.890625</v>
      </c>
      <c r="H5690" s="44">
        <f t="shared" si="91"/>
        <v>0.93789178500000003</v>
      </c>
    </row>
    <row r="5691" spans="1:8">
      <c r="A5691" s="44">
        <v>26</v>
      </c>
      <c r="B5691" s="44">
        <v>5</v>
      </c>
      <c r="C5691" s="44">
        <v>0.64352500000000001</v>
      </c>
      <c r="D5691" s="44">
        <v>1105.540283</v>
      </c>
      <c r="E5691" s="44">
        <v>68448.257813000004</v>
      </c>
      <c r="F5691" s="44">
        <v>69553.796875</v>
      </c>
      <c r="G5691" s="44">
        <v>1105.5390629999999</v>
      </c>
      <c r="H5691" s="44">
        <f t="shared" si="91"/>
        <v>1.1055402830000001</v>
      </c>
    </row>
    <row r="5692" spans="1:8">
      <c r="A5692" s="44">
        <v>26</v>
      </c>
      <c r="B5692" s="44">
        <v>6</v>
      </c>
      <c r="C5692" s="44">
        <v>0.90678400000000003</v>
      </c>
      <c r="D5692" s="44">
        <v>814.66180399999996</v>
      </c>
      <c r="E5692" s="44">
        <v>70198.484375</v>
      </c>
      <c r="F5692" s="44">
        <v>71013.148438000004</v>
      </c>
      <c r="G5692" s="44">
        <v>814.66406300000006</v>
      </c>
      <c r="H5692" s="44">
        <f t="shared" si="91"/>
        <v>0.81466180399999999</v>
      </c>
    </row>
    <row r="5693" spans="1:8">
      <c r="A5693" s="44">
        <v>26</v>
      </c>
      <c r="B5693" s="44">
        <v>7</v>
      </c>
      <c r="C5693" s="44">
        <v>0.33852500000000002</v>
      </c>
      <c r="D5693" s="44">
        <v>123.649902</v>
      </c>
      <c r="E5693" s="44">
        <v>71933.007813000004</v>
      </c>
      <c r="F5693" s="44">
        <v>72056.664063000004</v>
      </c>
      <c r="G5693" s="44">
        <v>123.65625</v>
      </c>
      <c r="H5693" s="44">
        <f t="shared" si="91"/>
        <v>0.12364990199999999</v>
      </c>
    </row>
    <row r="5694" spans="1:8">
      <c r="A5694" s="44">
        <v>26</v>
      </c>
      <c r="B5694" s="44">
        <v>8</v>
      </c>
      <c r="C5694" s="44">
        <v>1.221014</v>
      </c>
      <c r="D5694" s="44">
        <v>99.386688000000007</v>
      </c>
      <c r="E5694" s="44">
        <v>72401.835938000004</v>
      </c>
      <c r="F5694" s="44">
        <v>72501.21875</v>
      </c>
      <c r="G5694" s="44">
        <v>99.382812999999999</v>
      </c>
      <c r="H5694" s="44">
        <f t="shared" si="91"/>
        <v>9.9386688000000001E-2</v>
      </c>
    </row>
    <row r="5695" spans="1:8">
      <c r="A5695" s="44">
        <v>26</v>
      </c>
      <c r="B5695" s="44">
        <v>9</v>
      </c>
      <c r="C5695" s="44">
        <v>0.69862500000000005</v>
      </c>
      <c r="D5695" s="44">
        <v>103.616463</v>
      </c>
      <c r="E5695" s="44">
        <v>73730.070313000004</v>
      </c>
      <c r="F5695" s="44">
        <v>73833.6875</v>
      </c>
      <c r="G5695" s="44">
        <v>103.617188</v>
      </c>
      <c r="H5695" s="44">
        <f t="shared" si="91"/>
        <v>0.10361646299999999</v>
      </c>
    </row>
    <row r="5696" spans="1:8">
      <c r="A5696" s="44">
        <v>26</v>
      </c>
      <c r="B5696" s="44">
        <v>10</v>
      </c>
      <c r="C5696" s="44">
        <v>2.1557379999999999</v>
      </c>
      <c r="D5696" s="44">
        <v>412.79513500000002</v>
      </c>
      <c r="E5696" s="44">
        <v>74542.664063000004</v>
      </c>
      <c r="F5696" s="44">
        <v>74955.460938000004</v>
      </c>
      <c r="G5696" s="44">
        <v>412.796875</v>
      </c>
      <c r="H5696" s="44">
        <f t="shared" si="91"/>
        <v>0.41279513500000004</v>
      </c>
    </row>
    <row r="5697" spans="1:8">
      <c r="A5697" s="44">
        <v>26</v>
      </c>
      <c r="B5697" s="44">
        <v>11</v>
      </c>
      <c r="C5697" s="44">
        <v>0.141379</v>
      </c>
      <c r="D5697" s="44">
        <v>177.00761399999999</v>
      </c>
      <c r="E5697" s="44">
        <v>77121.851563000004</v>
      </c>
      <c r="F5697" s="44">
        <v>77298.859375</v>
      </c>
      <c r="G5697" s="44">
        <v>177.007813</v>
      </c>
      <c r="H5697" s="44">
        <f t="shared" si="91"/>
        <v>0.17700761399999998</v>
      </c>
    </row>
    <row r="5698" spans="1:8">
      <c r="A5698" s="44">
        <v>26</v>
      </c>
      <c r="B5698" s="44">
        <v>12</v>
      </c>
      <c r="C5698" s="44">
        <v>0.836955</v>
      </c>
      <c r="D5698" s="44">
        <v>156.34539799999999</v>
      </c>
      <c r="E5698" s="44">
        <v>77450.015625</v>
      </c>
      <c r="F5698" s="44">
        <v>77606.359375</v>
      </c>
      <c r="G5698" s="44">
        <v>156.34375</v>
      </c>
      <c r="H5698" s="44">
        <f t="shared" si="91"/>
        <v>0.156345398</v>
      </c>
    </row>
    <row r="5699" spans="1:8">
      <c r="A5699" s="44">
        <v>26</v>
      </c>
      <c r="B5699" s="44">
        <v>13</v>
      </c>
      <c r="C5699" s="44">
        <v>0.18034</v>
      </c>
      <c r="D5699" s="44">
        <v>232.837097</v>
      </c>
      <c r="E5699" s="44">
        <v>78452.5</v>
      </c>
      <c r="F5699" s="44">
        <v>78685.335938000004</v>
      </c>
      <c r="G5699" s="44">
        <v>232.835938</v>
      </c>
      <c r="H5699" s="44">
        <f t="shared" si="91"/>
        <v>0.23283709699999999</v>
      </c>
    </row>
    <row r="5700" spans="1:8">
      <c r="A5700" s="44">
        <v>26</v>
      </c>
      <c r="B5700" s="44">
        <v>14</v>
      </c>
      <c r="C5700" s="44">
        <v>1.8745989999999999</v>
      </c>
      <c r="D5700" s="44">
        <v>93.165053999999998</v>
      </c>
      <c r="E5700" s="44">
        <v>78874.429688000004</v>
      </c>
      <c r="F5700" s="44">
        <v>78967.601563000004</v>
      </c>
      <c r="G5700" s="44">
        <v>93.171875</v>
      </c>
      <c r="H5700" s="44">
        <f t="shared" si="91"/>
        <v>9.3165053999999997E-2</v>
      </c>
    </row>
    <row r="5701" spans="1:8">
      <c r="A5701" s="44">
        <v>26</v>
      </c>
      <c r="B5701" s="44">
        <v>15</v>
      </c>
      <c r="C5701" s="44">
        <v>0.38076300000000002</v>
      </c>
      <c r="D5701" s="44">
        <v>236.232147</v>
      </c>
      <c r="E5701" s="44">
        <v>80843.382813000004</v>
      </c>
      <c r="F5701" s="44">
        <v>81079.617188000004</v>
      </c>
      <c r="G5701" s="44">
        <v>236.234375</v>
      </c>
      <c r="H5701" s="44">
        <f t="shared" si="91"/>
        <v>0.236232147</v>
      </c>
    </row>
    <row r="5702" spans="1:8">
      <c r="A5702" s="44">
        <v>26</v>
      </c>
      <c r="B5702" s="44">
        <v>16</v>
      </c>
      <c r="C5702" s="44">
        <v>3.7277999999999999E-2</v>
      </c>
      <c r="D5702" s="44">
        <v>540.89679000000001</v>
      </c>
      <c r="E5702" s="44">
        <v>81468.46875</v>
      </c>
      <c r="F5702" s="44">
        <v>82009.367188000004</v>
      </c>
      <c r="G5702" s="44">
        <v>540.89843800000006</v>
      </c>
      <c r="H5702" s="44">
        <f t="shared" ref="H5702:H5765" si="92">D5702/1000</f>
        <v>0.54089679000000002</v>
      </c>
    </row>
    <row r="5703" spans="1:8">
      <c r="A5703" s="44">
        <v>26</v>
      </c>
      <c r="B5703" s="44">
        <v>17</v>
      </c>
      <c r="C5703" s="44">
        <v>3.3012839999999999</v>
      </c>
      <c r="D5703" s="44">
        <v>222.93714900000001</v>
      </c>
      <c r="E5703" s="44">
        <v>82046.625</v>
      </c>
      <c r="F5703" s="44">
        <v>82269.5625</v>
      </c>
      <c r="G5703" s="44">
        <v>222.9375</v>
      </c>
      <c r="H5703" s="44">
        <f t="shared" si="92"/>
        <v>0.222937149</v>
      </c>
    </row>
    <row r="5704" spans="1:8">
      <c r="A5704" s="44">
        <v>26</v>
      </c>
      <c r="B5704" s="44">
        <v>18</v>
      </c>
      <c r="C5704" s="44">
        <v>5.0265389999999996</v>
      </c>
      <c r="D5704" s="44">
        <v>835.94317599999999</v>
      </c>
      <c r="E5704" s="44">
        <v>85585.945313000004</v>
      </c>
      <c r="F5704" s="44">
        <v>86421.882813000004</v>
      </c>
      <c r="G5704" s="44">
        <v>835.9375</v>
      </c>
      <c r="H5704" s="44">
        <f t="shared" si="92"/>
        <v>0.83594317600000001</v>
      </c>
    </row>
    <row r="5705" spans="1:8">
      <c r="A5705" s="44">
        <v>26</v>
      </c>
      <c r="B5705" s="44">
        <v>19</v>
      </c>
      <c r="C5705" s="44">
        <v>1.453149</v>
      </c>
      <c r="D5705" s="44">
        <v>196.975281</v>
      </c>
      <c r="E5705" s="44">
        <v>91455.328125</v>
      </c>
      <c r="F5705" s="44">
        <v>91652.304688000004</v>
      </c>
      <c r="G5705" s="44">
        <v>196.976563</v>
      </c>
      <c r="H5705" s="44">
        <f t="shared" si="92"/>
        <v>0.196975281</v>
      </c>
    </row>
    <row r="5706" spans="1:8">
      <c r="A5706" s="44">
        <v>26</v>
      </c>
      <c r="B5706" s="44">
        <v>20</v>
      </c>
      <c r="C5706" s="44">
        <v>0.64759900000000004</v>
      </c>
      <c r="D5706" s="44">
        <v>295.23980699999998</v>
      </c>
      <c r="E5706" s="44">
        <v>93112.90625</v>
      </c>
      <c r="F5706" s="44">
        <v>93408.148438000004</v>
      </c>
      <c r="G5706" s="44">
        <v>295.242188</v>
      </c>
      <c r="H5706" s="44">
        <f t="shared" si="92"/>
        <v>0.29523980699999997</v>
      </c>
    </row>
    <row r="5707" spans="1:8">
      <c r="A5707" s="44">
        <v>26</v>
      </c>
      <c r="B5707" s="44">
        <v>21</v>
      </c>
      <c r="C5707" s="44">
        <v>2.3031039999999998</v>
      </c>
      <c r="D5707" s="44">
        <v>114.625107</v>
      </c>
      <c r="E5707" s="44">
        <v>94066.09375</v>
      </c>
      <c r="F5707" s="44">
        <v>94180.71875</v>
      </c>
      <c r="G5707" s="44">
        <v>114.625</v>
      </c>
      <c r="H5707" s="44">
        <f t="shared" si="92"/>
        <v>0.114625107</v>
      </c>
    </row>
    <row r="5708" spans="1:8">
      <c r="A5708" s="44">
        <v>26</v>
      </c>
      <c r="B5708" s="44">
        <v>22</v>
      </c>
      <c r="C5708" s="44">
        <v>0.78057200000000004</v>
      </c>
      <c r="D5708" s="44">
        <v>159.71766700000001</v>
      </c>
      <c r="E5708" s="44">
        <v>96488.226563000004</v>
      </c>
      <c r="F5708" s="44">
        <v>96647.945313000004</v>
      </c>
      <c r="G5708" s="44">
        <v>159.71875</v>
      </c>
      <c r="H5708" s="44">
        <f t="shared" si="92"/>
        <v>0.15971766700000001</v>
      </c>
    </row>
    <row r="5709" spans="1:8">
      <c r="A5709" s="44">
        <v>26</v>
      </c>
      <c r="B5709" s="44">
        <v>23</v>
      </c>
      <c r="C5709" s="44">
        <v>1.0525679999999999</v>
      </c>
      <c r="D5709" s="44">
        <v>340.70065299999999</v>
      </c>
      <c r="E5709" s="44">
        <v>97441.453125</v>
      </c>
      <c r="F5709" s="44">
        <v>97782.164063000004</v>
      </c>
      <c r="G5709" s="44">
        <v>340.710938</v>
      </c>
      <c r="H5709" s="44">
        <f t="shared" si="92"/>
        <v>0.34070065299999996</v>
      </c>
    </row>
    <row r="5710" spans="1:8">
      <c r="A5710" s="44">
        <v>26</v>
      </c>
      <c r="B5710" s="44">
        <v>24</v>
      </c>
      <c r="C5710" s="44">
        <v>0.52786699999999998</v>
      </c>
      <c r="D5710" s="44">
        <v>549.69091800000001</v>
      </c>
      <c r="E5710" s="44">
        <v>98847.851563000004</v>
      </c>
      <c r="F5710" s="44">
        <v>99397.53125</v>
      </c>
      <c r="G5710" s="44">
        <v>549.67968800000006</v>
      </c>
      <c r="H5710" s="44">
        <f t="shared" si="92"/>
        <v>0.54969091800000003</v>
      </c>
    </row>
    <row r="5711" spans="1:8">
      <c r="A5711" s="44">
        <v>26</v>
      </c>
      <c r="B5711" s="44">
        <v>25</v>
      </c>
      <c r="C5711" s="44">
        <v>1.6256520000000001</v>
      </c>
      <c r="D5711" s="44">
        <v>765.17712400000005</v>
      </c>
      <c r="E5711" s="44">
        <v>99926.09375</v>
      </c>
      <c r="F5711" s="44">
        <v>100691.265625</v>
      </c>
      <c r="G5711" s="44">
        <v>765.171875</v>
      </c>
      <c r="H5711" s="44">
        <f t="shared" si="92"/>
        <v>0.76517712400000004</v>
      </c>
    </row>
    <row r="5712" spans="1:8">
      <c r="A5712" s="44">
        <v>26</v>
      </c>
      <c r="B5712" s="44">
        <v>26</v>
      </c>
      <c r="C5712" s="44">
        <v>0.38784400000000002</v>
      </c>
      <c r="D5712" s="44">
        <v>143.151138</v>
      </c>
      <c r="E5712" s="44">
        <v>102323.5625</v>
      </c>
      <c r="F5712" s="44">
        <v>102466.71875</v>
      </c>
      <c r="G5712" s="44">
        <v>143.15625</v>
      </c>
      <c r="H5712" s="44">
        <f t="shared" si="92"/>
        <v>0.14315113800000001</v>
      </c>
    </row>
    <row r="5713" spans="1:8">
      <c r="A5713" s="44">
        <v>26</v>
      </c>
      <c r="B5713" s="44">
        <v>27</v>
      </c>
      <c r="C5713" s="44">
        <v>4.6858999999999998E-2</v>
      </c>
      <c r="D5713" s="44">
        <v>366.25286899999998</v>
      </c>
      <c r="E5713" s="44">
        <v>102854.929688</v>
      </c>
      <c r="F5713" s="44">
        <v>103221.1875</v>
      </c>
      <c r="G5713" s="44">
        <v>366.257813</v>
      </c>
      <c r="H5713" s="44">
        <f t="shared" si="92"/>
        <v>0.36625286899999998</v>
      </c>
    </row>
    <row r="5714" spans="1:8">
      <c r="A5714" s="44">
        <v>26</v>
      </c>
      <c r="B5714" s="44">
        <v>28</v>
      </c>
      <c r="C5714" s="44">
        <v>0.545825</v>
      </c>
      <c r="D5714" s="44">
        <v>287.03561400000001</v>
      </c>
      <c r="E5714" s="44">
        <v>103276.84375</v>
      </c>
      <c r="F5714" s="44">
        <v>103563.882813</v>
      </c>
      <c r="G5714" s="44">
        <v>287.039063</v>
      </c>
      <c r="H5714" s="44">
        <f t="shared" si="92"/>
        <v>0.28703561399999999</v>
      </c>
    </row>
    <row r="5715" spans="1:8">
      <c r="A5715" s="44">
        <v>26</v>
      </c>
      <c r="B5715" s="44">
        <v>29</v>
      </c>
      <c r="C5715" s="44">
        <v>5.8753890000000002</v>
      </c>
      <c r="D5715" s="44">
        <v>84.999367000000007</v>
      </c>
      <c r="E5715" s="44">
        <v>104120.671875</v>
      </c>
      <c r="F5715" s="44">
        <v>104205.671875</v>
      </c>
      <c r="G5715" s="44">
        <v>85</v>
      </c>
      <c r="H5715" s="44">
        <f t="shared" si="92"/>
        <v>8.4999367000000006E-2</v>
      </c>
    </row>
    <row r="5716" spans="1:8">
      <c r="A5716" s="44">
        <v>26</v>
      </c>
      <c r="B5716" s="44">
        <v>30</v>
      </c>
      <c r="C5716" s="44">
        <v>0.99861599999999995</v>
      </c>
      <c r="D5716" s="44">
        <v>693.18438700000002</v>
      </c>
      <c r="E5716" s="44">
        <v>110092.289063</v>
      </c>
      <c r="F5716" s="44">
        <v>110785.476563</v>
      </c>
      <c r="G5716" s="44">
        <v>693.1875</v>
      </c>
      <c r="H5716" s="44">
        <f t="shared" si="92"/>
        <v>0.69318438700000007</v>
      </c>
    </row>
    <row r="5717" spans="1:8">
      <c r="A5717" s="44">
        <v>26</v>
      </c>
      <c r="B5717" s="44">
        <v>31</v>
      </c>
      <c r="C5717" s="44">
        <v>1.32541</v>
      </c>
      <c r="D5717" s="44">
        <v>230.94212300000001</v>
      </c>
      <c r="E5717" s="44">
        <v>111799.210938</v>
      </c>
      <c r="F5717" s="44">
        <v>112030.164063</v>
      </c>
      <c r="G5717" s="44">
        <v>230.953125</v>
      </c>
      <c r="H5717" s="44">
        <f t="shared" si="92"/>
        <v>0.230942123</v>
      </c>
    </row>
    <row r="5718" spans="1:8">
      <c r="A5718" s="44">
        <v>26</v>
      </c>
      <c r="B5718" s="44">
        <v>32</v>
      </c>
      <c r="C5718" s="44">
        <v>0.95192299999999996</v>
      </c>
      <c r="D5718" s="44">
        <v>114.32579800000001</v>
      </c>
      <c r="E5718" s="44">
        <v>113360.007813</v>
      </c>
      <c r="F5718" s="44">
        <v>113474.320313</v>
      </c>
      <c r="G5718" s="44">
        <v>114.3125</v>
      </c>
      <c r="H5718" s="44">
        <f t="shared" si="92"/>
        <v>0.11432579800000001</v>
      </c>
    </row>
    <row r="5719" spans="1:8">
      <c r="A5719" s="44">
        <v>26</v>
      </c>
      <c r="B5719" s="44">
        <v>33</v>
      </c>
      <c r="C5719" s="44">
        <v>0.34928599999999999</v>
      </c>
      <c r="D5719" s="44">
        <v>571.49426300000005</v>
      </c>
      <c r="E5719" s="44">
        <v>114438.242188</v>
      </c>
      <c r="F5719" s="44">
        <v>115009.742188</v>
      </c>
      <c r="G5719" s="44">
        <v>571.5</v>
      </c>
      <c r="H5719" s="44">
        <f t="shared" si="92"/>
        <v>0.57149426300000006</v>
      </c>
    </row>
    <row r="5720" spans="1:8">
      <c r="A5720" s="44">
        <v>26</v>
      </c>
      <c r="B5720" s="44">
        <v>34</v>
      </c>
      <c r="C5720" s="44">
        <v>0.15379499999999999</v>
      </c>
      <c r="D5720" s="44">
        <v>134.47022999999999</v>
      </c>
      <c r="E5720" s="44">
        <v>115372.445313</v>
      </c>
      <c r="F5720" s="44">
        <v>115506.914063</v>
      </c>
      <c r="G5720" s="44">
        <v>134.46875</v>
      </c>
      <c r="H5720" s="44">
        <f t="shared" si="92"/>
        <v>0.13447023</v>
      </c>
    </row>
    <row r="5721" spans="1:8">
      <c r="A5721" s="44">
        <v>26</v>
      </c>
      <c r="B5721" s="44">
        <v>35</v>
      </c>
      <c r="C5721" s="44">
        <v>2.1083910000000001</v>
      </c>
      <c r="D5721" s="44">
        <v>147.18040500000001</v>
      </c>
      <c r="E5721" s="44">
        <v>115669.304688</v>
      </c>
      <c r="F5721" s="44">
        <v>115816.5</v>
      </c>
      <c r="G5721" s="44">
        <v>147.195313</v>
      </c>
      <c r="H5721" s="44">
        <f t="shared" si="92"/>
        <v>0.14718040500000001</v>
      </c>
    </row>
    <row r="5722" spans="1:8">
      <c r="A5722" s="44">
        <v>26</v>
      </c>
      <c r="B5722" s="44">
        <v>36</v>
      </c>
      <c r="C5722" s="44">
        <v>0.66139899999999996</v>
      </c>
      <c r="D5722" s="44">
        <v>826.37683100000004</v>
      </c>
      <c r="E5722" s="44">
        <v>117928.242188</v>
      </c>
      <c r="F5722" s="44">
        <v>118754.625</v>
      </c>
      <c r="G5722" s="44">
        <v>826.38281300000006</v>
      </c>
      <c r="H5722" s="44">
        <f t="shared" si="92"/>
        <v>0.82637683100000003</v>
      </c>
    </row>
    <row r="5723" spans="1:8">
      <c r="A5723" s="44">
        <v>26</v>
      </c>
      <c r="B5723" s="44">
        <v>37</v>
      </c>
      <c r="C5723" s="44">
        <v>1.4933620000000001</v>
      </c>
      <c r="D5723" s="44">
        <v>693.37335199999995</v>
      </c>
      <c r="E5723" s="44">
        <v>119428.429688</v>
      </c>
      <c r="F5723" s="44">
        <v>120121.804688</v>
      </c>
      <c r="G5723" s="44">
        <v>693.375</v>
      </c>
      <c r="H5723" s="44">
        <f t="shared" si="92"/>
        <v>0.69337335199999994</v>
      </c>
    </row>
    <row r="5724" spans="1:8">
      <c r="A5724" s="44">
        <v>26</v>
      </c>
      <c r="B5724" s="44">
        <v>38</v>
      </c>
      <c r="C5724" s="44">
        <v>0.57332799999999995</v>
      </c>
      <c r="D5724" s="44">
        <v>587.14263900000003</v>
      </c>
      <c r="E5724" s="44">
        <v>121628.09375</v>
      </c>
      <c r="F5724" s="44">
        <v>122215.234375</v>
      </c>
      <c r="G5724" s="44">
        <v>587.140625</v>
      </c>
      <c r="H5724" s="44">
        <f t="shared" si="92"/>
        <v>0.58714263900000008</v>
      </c>
    </row>
    <row r="5725" spans="1:8">
      <c r="A5725" s="44">
        <v>26</v>
      </c>
      <c r="B5725" s="44">
        <v>39</v>
      </c>
      <c r="C5725" s="44">
        <v>1.4830890000000001</v>
      </c>
      <c r="D5725" s="44">
        <v>237.75466900000001</v>
      </c>
      <c r="E5725" s="44">
        <v>122800.148438</v>
      </c>
      <c r="F5725" s="44">
        <v>123037.898438</v>
      </c>
      <c r="G5725" s="44">
        <v>237.75</v>
      </c>
      <c r="H5725" s="44">
        <f t="shared" si="92"/>
        <v>0.237754669</v>
      </c>
    </row>
    <row r="5726" spans="1:8">
      <c r="A5726" s="44">
        <v>26</v>
      </c>
      <c r="B5726" s="44">
        <v>40</v>
      </c>
      <c r="C5726" s="44">
        <v>0.74484700000000004</v>
      </c>
      <c r="D5726" s="44">
        <v>72.270583999999999</v>
      </c>
      <c r="E5726" s="44">
        <v>124534.679688</v>
      </c>
      <c r="F5726" s="44">
        <v>124606.953125</v>
      </c>
      <c r="G5726" s="44">
        <v>72.273437999999999</v>
      </c>
      <c r="H5726" s="44">
        <f t="shared" si="92"/>
        <v>7.2270583999999999E-2</v>
      </c>
    </row>
    <row r="5727" spans="1:8">
      <c r="A5727" s="44">
        <v>26</v>
      </c>
      <c r="B5727" s="44">
        <v>41</v>
      </c>
      <c r="C5727" s="44">
        <v>0.38362499999999999</v>
      </c>
      <c r="D5727" s="44">
        <v>380.43646200000001</v>
      </c>
      <c r="E5727" s="44">
        <v>125362.851563</v>
      </c>
      <c r="F5727" s="44">
        <v>125743.289063</v>
      </c>
      <c r="G5727" s="44">
        <v>380.4375</v>
      </c>
      <c r="H5727" s="44">
        <f t="shared" si="92"/>
        <v>0.38043646200000003</v>
      </c>
    </row>
    <row r="5728" spans="1:8">
      <c r="A5728" s="44">
        <v>26</v>
      </c>
      <c r="B5728" s="44">
        <v>42</v>
      </c>
      <c r="C5728" s="44">
        <v>0.32783600000000002</v>
      </c>
      <c r="D5728" s="44">
        <v>245.260468</v>
      </c>
      <c r="E5728" s="44">
        <v>126128.992188</v>
      </c>
      <c r="F5728" s="44">
        <v>126374.25</v>
      </c>
      <c r="G5728" s="44">
        <v>245.257813</v>
      </c>
      <c r="H5728" s="44">
        <f t="shared" si="92"/>
        <v>0.24526046800000001</v>
      </c>
    </row>
    <row r="5729" spans="1:8">
      <c r="A5729" s="44">
        <v>26</v>
      </c>
      <c r="B5729" s="44">
        <v>43</v>
      </c>
      <c r="C5729" s="44">
        <v>0.51271999999999995</v>
      </c>
      <c r="D5729" s="44">
        <v>150.55491599999999</v>
      </c>
      <c r="E5729" s="44">
        <v>126707.132813</v>
      </c>
      <c r="F5729" s="44">
        <v>126857.6875</v>
      </c>
      <c r="G5729" s="44">
        <v>150.554688</v>
      </c>
      <c r="H5729" s="44">
        <f t="shared" si="92"/>
        <v>0.15055491599999998</v>
      </c>
    </row>
    <row r="5730" spans="1:8">
      <c r="A5730" s="44">
        <v>26</v>
      </c>
      <c r="B5730" s="44">
        <v>44</v>
      </c>
      <c r="C5730" s="44">
        <v>0.57952000000000004</v>
      </c>
      <c r="D5730" s="44">
        <v>266.55337500000002</v>
      </c>
      <c r="E5730" s="44">
        <v>127379.0625</v>
      </c>
      <c r="F5730" s="44">
        <v>127645.617188</v>
      </c>
      <c r="G5730" s="44">
        <v>266.554688</v>
      </c>
      <c r="H5730" s="44">
        <f t="shared" si="92"/>
        <v>0.26655337500000004</v>
      </c>
    </row>
    <row r="5731" spans="1:8">
      <c r="A5731" s="44">
        <v>26</v>
      </c>
      <c r="B5731" s="44">
        <v>45</v>
      </c>
      <c r="C5731" s="44">
        <v>0.45173200000000002</v>
      </c>
      <c r="D5731" s="44">
        <v>171.102295</v>
      </c>
      <c r="E5731" s="44">
        <v>128238.5625</v>
      </c>
      <c r="F5731" s="44">
        <v>128409.671875</v>
      </c>
      <c r="G5731" s="44">
        <v>171.109375</v>
      </c>
      <c r="H5731" s="44">
        <f t="shared" si="92"/>
        <v>0.17110229499999999</v>
      </c>
    </row>
    <row r="5732" spans="1:8">
      <c r="A5732" s="44">
        <v>26</v>
      </c>
      <c r="B5732" s="44">
        <v>46</v>
      </c>
      <c r="C5732" s="44">
        <v>0.250861</v>
      </c>
      <c r="D5732" s="44">
        <v>371.53869600000002</v>
      </c>
      <c r="E5732" s="44">
        <v>128863.664063</v>
      </c>
      <c r="F5732" s="44">
        <v>129235.195313</v>
      </c>
      <c r="G5732" s="44">
        <v>371.53125</v>
      </c>
      <c r="H5732" s="44">
        <f t="shared" si="92"/>
        <v>0.371538696</v>
      </c>
    </row>
    <row r="5733" spans="1:8">
      <c r="A5733" s="44">
        <v>26</v>
      </c>
      <c r="B5733" s="44">
        <v>47</v>
      </c>
      <c r="C5733" s="44">
        <v>1.3117E-2</v>
      </c>
      <c r="D5733" s="44">
        <v>1351.012207</v>
      </c>
      <c r="E5733" s="44">
        <v>129488.6875</v>
      </c>
      <c r="F5733" s="44">
        <v>130839.695313</v>
      </c>
      <c r="G5733" s="44">
        <v>1351.0078129999999</v>
      </c>
      <c r="H5733" s="44">
        <f t="shared" si="92"/>
        <v>1.3510122069999999</v>
      </c>
    </row>
    <row r="5734" spans="1:8">
      <c r="A5734" s="44">
        <v>26</v>
      </c>
      <c r="B5734" s="44">
        <v>48</v>
      </c>
      <c r="C5734" s="44">
        <v>0.32496000000000003</v>
      </c>
      <c r="D5734" s="44">
        <v>388.29003899999998</v>
      </c>
      <c r="E5734" s="44">
        <v>130863.867188</v>
      </c>
      <c r="F5734" s="44">
        <v>131252.15625</v>
      </c>
      <c r="G5734" s="44">
        <v>388.289063</v>
      </c>
      <c r="H5734" s="44">
        <f t="shared" si="92"/>
        <v>0.38829003899999998</v>
      </c>
    </row>
    <row r="5735" spans="1:8">
      <c r="A5735" s="44">
        <v>26</v>
      </c>
      <c r="B5735" s="44">
        <v>49</v>
      </c>
      <c r="C5735" s="44">
        <v>1.967068</v>
      </c>
      <c r="D5735" s="44">
        <v>136.19198600000001</v>
      </c>
      <c r="E5735" s="44">
        <v>131582.671875</v>
      </c>
      <c r="F5735" s="44">
        <v>131718.859375</v>
      </c>
      <c r="G5735" s="44">
        <v>136.1875</v>
      </c>
      <c r="H5735" s="44">
        <f t="shared" si="92"/>
        <v>0.13619198600000001</v>
      </c>
    </row>
    <row r="5736" spans="1:8">
      <c r="A5736" s="44">
        <v>26</v>
      </c>
      <c r="B5736" s="44">
        <v>50</v>
      </c>
      <c r="C5736" s="44">
        <v>0.95643999999999996</v>
      </c>
      <c r="D5736" s="44">
        <v>298.15783699999997</v>
      </c>
      <c r="E5736" s="44">
        <v>133692.296875</v>
      </c>
      <c r="F5736" s="44">
        <v>133990.453125</v>
      </c>
      <c r="G5736" s="44">
        <v>298.15625</v>
      </c>
      <c r="H5736" s="44">
        <f t="shared" si="92"/>
        <v>0.29815783699999998</v>
      </c>
    </row>
    <row r="5737" spans="1:8">
      <c r="A5737" s="44">
        <v>26</v>
      </c>
      <c r="B5737" s="44">
        <v>51</v>
      </c>
      <c r="C5737" s="44">
        <v>0.58706700000000001</v>
      </c>
      <c r="D5737" s="44">
        <v>146.763687</v>
      </c>
      <c r="E5737" s="44">
        <v>134958.0625</v>
      </c>
      <c r="F5737" s="44">
        <v>135104.8125</v>
      </c>
      <c r="G5737" s="44">
        <v>146.75</v>
      </c>
      <c r="H5737" s="44">
        <f t="shared" si="92"/>
        <v>0.146763687</v>
      </c>
    </row>
    <row r="5738" spans="1:8">
      <c r="A5738" s="44">
        <v>26</v>
      </c>
      <c r="B5738" s="44">
        <v>52</v>
      </c>
      <c r="C5738" s="44">
        <v>0.43976999999999999</v>
      </c>
      <c r="D5738" s="44">
        <v>617.81677200000001</v>
      </c>
      <c r="E5738" s="44">
        <v>135692.484375</v>
      </c>
      <c r="F5738" s="44">
        <v>136310.296875</v>
      </c>
      <c r="G5738" s="44">
        <v>617.8125</v>
      </c>
      <c r="H5738" s="44">
        <f t="shared" si="92"/>
        <v>0.61781677200000007</v>
      </c>
    </row>
    <row r="5739" spans="1:8">
      <c r="A5739" s="44">
        <v>26</v>
      </c>
      <c r="B5739" s="44">
        <v>53</v>
      </c>
      <c r="C5739" s="44">
        <v>2.153632</v>
      </c>
      <c r="D5739" s="44">
        <v>357.22644000000003</v>
      </c>
      <c r="E5739" s="44">
        <v>136762.40625</v>
      </c>
      <c r="F5739" s="44">
        <v>137119.640625</v>
      </c>
      <c r="G5739" s="44">
        <v>357.234375</v>
      </c>
      <c r="H5739" s="44">
        <f t="shared" si="92"/>
        <v>0.35722644000000003</v>
      </c>
    </row>
    <row r="5740" spans="1:8">
      <c r="A5740" s="44">
        <v>26</v>
      </c>
      <c r="B5740" s="44">
        <v>54</v>
      </c>
      <c r="C5740" s="44">
        <v>1.0449029999999999</v>
      </c>
      <c r="D5740" s="44">
        <v>218.665344</v>
      </c>
      <c r="E5740" s="44">
        <v>139284.453125</v>
      </c>
      <c r="F5740" s="44">
        <v>139503.125</v>
      </c>
      <c r="G5740" s="44">
        <v>218.671875</v>
      </c>
      <c r="H5740" s="44">
        <f t="shared" si="92"/>
        <v>0.21866534400000001</v>
      </c>
    </row>
    <row r="5741" spans="1:8">
      <c r="A5741" s="44">
        <v>26</v>
      </c>
      <c r="B5741" s="44">
        <v>55</v>
      </c>
      <c r="C5741" s="44">
        <v>0.49719600000000003</v>
      </c>
      <c r="D5741" s="44">
        <v>103.412758</v>
      </c>
      <c r="E5741" s="44">
        <v>140550.125</v>
      </c>
      <c r="F5741" s="44">
        <v>140653.546875</v>
      </c>
      <c r="G5741" s="44">
        <v>103.421875</v>
      </c>
      <c r="H5741" s="44">
        <f t="shared" si="92"/>
        <v>0.10341275799999999</v>
      </c>
    </row>
    <row r="5742" spans="1:8">
      <c r="A5742" s="44">
        <v>26</v>
      </c>
      <c r="B5742" s="44">
        <v>56</v>
      </c>
      <c r="C5742" s="44">
        <v>0.36266100000000001</v>
      </c>
      <c r="D5742" s="44">
        <v>393.66729700000002</v>
      </c>
      <c r="E5742" s="44">
        <v>141159.640625</v>
      </c>
      <c r="F5742" s="44">
        <v>141553.3125</v>
      </c>
      <c r="G5742" s="44">
        <v>393.671875</v>
      </c>
      <c r="H5742" s="44">
        <f t="shared" si="92"/>
        <v>0.39366729700000003</v>
      </c>
    </row>
    <row r="5743" spans="1:8">
      <c r="A5743" s="44">
        <v>26</v>
      </c>
      <c r="B5743" s="44">
        <v>57</v>
      </c>
      <c r="C5743" s="44">
        <v>2.126652</v>
      </c>
      <c r="D5743" s="44">
        <v>208.60659799999999</v>
      </c>
      <c r="E5743" s="44">
        <v>141926.15625</v>
      </c>
      <c r="F5743" s="44">
        <v>142134.765625</v>
      </c>
      <c r="G5743" s="44">
        <v>208.609375</v>
      </c>
      <c r="H5743" s="44">
        <f t="shared" si="92"/>
        <v>0.208606598</v>
      </c>
    </row>
    <row r="5744" spans="1:8">
      <c r="A5744" s="44">
        <v>26</v>
      </c>
      <c r="B5744" s="44">
        <v>58</v>
      </c>
      <c r="C5744" s="44">
        <v>0.65715000000000001</v>
      </c>
      <c r="D5744" s="44">
        <v>201.44309999999999</v>
      </c>
      <c r="E5744" s="44">
        <v>144276.390625</v>
      </c>
      <c r="F5744" s="44">
        <v>144477.828125</v>
      </c>
      <c r="G5744" s="44">
        <v>201.4375</v>
      </c>
      <c r="H5744" s="44">
        <f t="shared" si="92"/>
        <v>0.20144309999999999</v>
      </c>
    </row>
    <row r="5745" spans="1:8">
      <c r="A5745" s="44">
        <v>26</v>
      </c>
      <c r="B5745" s="44">
        <v>59</v>
      </c>
      <c r="C5745" s="44">
        <v>0.46393699999999999</v>
      </c>
      <c r="D5745" s="44">
        <v>702.92199700000003</v>
      </c>
      <c r="E5745" s="44">
        <v>145135.890625</v>
      </c>
      <c r="F5745" s="44">
        <v>145838.8125</v>
      </c>
      <c r="G5745" s="44">
        <v>702.921875</v>
      </c>
      <c r="H5745" s="44">
        <f t="shared" si="92"/>
        <v>0.70292199700000002</v>
      </c>
    </row>
    <row r="5746" spans="1:8">
      <c r="A5746" s="44">
        <v>26</v>
      </c>
      <c r="B5746" s="44">
        <v>60</v>
      </c>
      <c r="C5746" s="44">
        <v>7.6197000000000001E-2</v>
      </c>
      <c r="D5746" s="44">
        <v>257.529877</v>
      </c>
      <c r="E5746" s="44">
        <v>146307.890625</v>
      </c>
      <c r="F5746" s="44">
        <v>146565.4375</v>
      </c>
      <c r="G5746" s="44">
        <v>257.546875</v>
      </c>
      <c r="H5746" s="44">
        <f t="shared" si="92"/>
        <v>0.25752987700000002</v>
      </c>
    </row>
    <row r="5747" spans="1:8">
      <c r="A5747" s="44">
        <v>26</v>
      </c>
      <c r="B5747" s="44">
        <v>61</v>
      </c>
      <c r="C5747" s="44">
        <v>1.1294E-2</v>
      </c>
      <c r="D5747" s="44">
        <v>657.28857400000004</v>
      </c>
      <c r="E5747" s="44">
        <v>146651.625</v>
      </c>
      <c r="F5747" s="44">
        <v>147308.921875</v>
      </c>
      <c r="G5747" s="44">
        <v>657.296875</v>
      </c>
      <c r="H5747" s="44">
        <f t="shared" si="92"/>
        <v>0.65728857400000007</v>
      </c>
    </row>
    <row r="5748" spans="1:8">
      <c r="A5748" s="44">
        <v>26</v>
      </c>
      <c r="B5748" s="44">
        <v>62</v>
      </c>
      <c r="C5748" s="44">
        <v>9.9016000000000007E-2</v>
      </c>
      <c r="D5748" s="44">
        <v>196.75649999999999</v>
      </c>
      <c r="E5748" s="44">
        <v>147323.59375</v>
      </c>
      <c r="F5748" s="44">
        <v>147520.359375</v>
      </c>
      <c r="G5748" s="44">
        <v>196.765625</v>
      </c>
      <c r="H5748" s="44">
        <f t="shared" si="92"/>
        <v>0.1967565</v>
      </c>
    </row>
    <row r="5749" spans="1:8">
      <c r="A5749" s="44">
        <v>26</v>
      </c>
      <c r="B5749" s="44">
        <v>63</v>
      </c>
      <c r="C5749" s="44">
        <v>0.83463200000000004</v>
      </c>
      <c r="D5749" s="44">
        <v>74.637778999999995</v>
      </c>
      <c r="E5749" s="44">
        <v>147620.5</v>
      </c>
      <c r="F5749" s="44">
        <v>147695.125</v>
      </c>
      <c r="G5749" s="44">
        <v>74.625</v>
      </c>
      <c r="H5749" s="44">
        <f t="shared" si="92"/>
        <v>7.4637779000000001E-2</v>
      </c>
    </row>
    <row r="5750" spans="1:8">
      <c r="A5750" s="44">
        <v>26</v>
      </c>
      <c r="B5750" s="44">
        <v>64</v>
      </c>
      <c r="C5750" s="44">
        <v>0.29639700000000002</v>
      </c>
      <c r="D5750" s="44">
        <v>228.950897</v>
      </c>
      <c r="E5750" s="44">
        <v>148542.46875</v>
      </c>
      <c r="F5750" s="44">
        <v>148771.421875</v>
      </c>
      <c r="G5750" s="44">
        <v>228.953125</v>
      </c>
      <c r="H5750" s="44">
        <f t="shared" si="92"/>
        <v>0.22895089699999999</v>
      </c>
    </row>
    <row r="5751" spans="1:8">
      <c r="A5751" s="44">
        <v>26</v>
      </c>
      <c r="B5751" s="44">
        <v>65</v>
      </c>
      <c r="C5751" s="44">
        <v>0.83014200000000005</v>
      </c>
      <c r="D5751" s="44">
        <v>128.45005800000001</v>
      </c>
      <c r="E5751" s="44">
        <v>149073.78125</v>
      </c>
      <c r="F5751" s="44">
        <v>149202.21875</v>
      </c>
      <c r="G5751" s="44">
        <v>128.4375</v>
      </c>
      <c r="H5751" s="44">
        <f t="shared" si="92"/>
        <v>0.12845005800000001</v>
      </c>
    </row>
    <row r="5752" spans="1:8">
      <c r="A5752" s="44">
        <v>26</v>
      </c>
      <c r="B5752" s="44">
        <v>66</v>
      </c>
      <c r="C5752" s="44">
        <v>2.485487</v>
      </c>
      <c r="D5752" s="44">
        <v>145.20683299999999</v>
      </c>
      <c r="E5752" s="44">
        <v>150042.671875</v>
      </c>
      <c r="F5752" s="44">
        <v>150187.875</v>
      </c>
      <c r="G5752" s="44">
        <v>145.203125</v>
      </c>
      <c r="H5752" s="44">
        <f t="shared" si="92"/>
        <v>0.14520683299999998</v>
      </c>
    </row>
    <row r="5753" spans="1:8">
      <c r="A5753" s="44">
        <v>26</v>
      </c>
      <c r="B5753" s="44">
        <v>67</v>
      </c>
      <c r="C5753" s="44">
        <v>0.349719</v>
      </c>
      <c r="D5753" s="44">
        <v>170.606964</v>
      </c>
      <c r="E5753" s="44">
        <v>152685.640625</v>
      </c>
      <c r="F5753" s="44">
        <v>152856.25</v>
      </c>
      <c r="G5753" s="44">
        <v>170.609375</v>
      </c>
      <c r="H5753" s="44">
        <f t="shared" si="92"/>
        <v>0.170606964</v>
      </c>
    </row>
    <row r="5754" spans="1:8">
      <c r="A5754" s="44">
        <v>26</v>
      </c>
      <c r="B5754" s="44">
        <v>68</v>
      </c>
      <c r="C5754" s="44">
        <v>0.82979199999999997</v>
      </c>
      <c r="D5754" s="44">
        <v>159.02121</v>
      </c>
      <c r="E5754" s="44">
        <v>153216.9375</v>
      </c>
      <c r="F5754" s="44">
        <v>153375.96875</v>
      </c>
      <c r="G5754" s="44">
        <v>159.03125</v>
      </c>
      <c r="H5754" s="44">
        <f t="shared" si="92"/>
        <v>0.15902121</v>
      </c>
    </row>
    <row r="5755" spans="1:8">
      <c r="A5755" s="44">
        <v>26</v>
      </c>
      <c r="B5755" s="44">
        <v>69</v>
      </c>
      <c r="C5755" s="44">
        <v>2.3609270000000002</v>
      </c>
      <c r="D5755" s="44">
        <v>394.48052999999999</v>
      </c>
      <c r="E5755" s="44">
        <v>154217.234375</v>
      </c>
      <c r="F5755" s="44">
        <v>154611.71875</v>
      </c>
      <c r="G5755" s="44">
        <v>394.484375</v>
      </c>
      <c r="H5755" s="44">
        <f t="shared" si="92"/>
        <v>0.39448053</v>
      </c>
    </row>
    <row r="5756" spans="1:8">
      <c r="A5756" s="44">
        <v>26</v>
      </c>
      <c r="B5756" s="44">
        <v>70</v>
      </c>
      <c r="C5756" s="44">
        <v>1.942072</v>
      </c>
      <c r="D5756" s="44">
        <v>124.220612</v>
      </c>
      <c r="E5756" s="44">
        <v>156987.390625</v>
      </c>
      <c r="F5756" s="44">
        <v>157111.609375</v>
      </c>
      <c r="G5756" s="44">
        <v>124.21875</v>
      </c>
      <c r="H5756" s="44">
        <f t="shared" si="92"/>
        <v>0.12422061200000001</v>
      </c>
    </row>
    <row r="5757" spans="1:8">
      <c r="A5757" s="44">
        <v>26</v>
      </c>
      <c r="B5757" s="44">
        <v>71</v>
      </c>
      <c r="C5757" s="44">
        <v>0.37648500000000001</v>
      </c>
      <c r="D5757" s="44">
        <v>269.54647799999998</v>
      </c>
      <c r="E5757" s="44">
        <v>159065.828125</v>
      </c>
      <c r="F5757" s="44">
        <v>159335.375</v>
      </c>
      <c r="G5757" s="44">
        <v>269.546875</v>
      </c>
      <c r="H5757" s="44">
        <f t="shared" si="92"/>
        <v>0.26954647799999998</v>
      </c>
    </row>
    <row r="5758" spans="1:8">
      <c r="A5758" s="44">
        <v>26</v>
      </c>
      <c r="B5758" s="44">
        <v>72</v>
      </c>
      <c r="C5758" s="44">
        <v>1.5900049999999999</v>
      </c>
      <c r="D5758" s="44">
        <v>1527.6110839999999</v>
      </c>
      <c r="E5758" s="44">
        <v>159722.140625</v>
      </c>
      <c r="F5758" s="44">
        <v>161249.75</v>
      </c>
      <c r="G5758" s="44">
        <v>1527.609375</v>
      </c>
      <c r="H5758" s="44">
        <f t="shared" si="92"/>
        <v>1.5276110839999999</v>
      </c>
    </row>
    <row r="5759" spans="1:8">
      <c r="A5759" s="44">
        <v>26</v>
      </c>
      <c r="B5759" s="44">
        <v>73</v>
      </c>
      <c r="C5759" s="44">
        <v>2.758016</v>
      </c>
      <c r="D5759" s="44">
        <v>184.30296300000001</v>
      </c>
      <c r="E5759" s="44">
        <v>162847.46875</v>
      </c>
      <c r="F5759" s="44">
        <v>163031.78125</v>
      </c>
      <c r="G5759" s="44">
        <v>184.3125</v>
      </c>
      <c r="H5759" s="44">
        <f t="shared" si="92"/>
        <v>0.18430296300000001</v>
      </c>
    </row>
    <row r="5760" spans="1:8">
      <c r="A5760" s="44">
        <v>26</v>
      </c>
      <c r="B5760" s="44">
        <v>74</v>
      </c>
      <c r="C5760" s="44">
        <v>1.638765</v>
      </c>
      <c r="D5760" s="44">
        <v>297.77093500000001</v>
      </c>
      <c r="E5760" s="44">
        <v>165794.21875</v>
      </c>
      <c r="F5760" s="44">
        <v>166092</v>
      </c>
      <c r="G5760" s="44">
        <v>297.78125</v>
      </c>
      <c r="H5760" s="44">
        <f t="shared" si="92"/>
        <v>0.29777093500000001</v>
      </c>
    </row>
    <row r="5761" spans="1:8">
      <c r="A5761" s="44">
        <v>26</v>
      </c>
      <c r="B5761" s="44">
        <v>75</v>
      </c>
      <c r="C5761" s="44">
        <v>1.0978190000000001</v>
      </c>
      <c r="D5761" s="44">
        <v>147.83966100000001</v>
      </c>
      <c r="E5761" s="44">
        <v>167737.203125</v>
      </c>
      <c r="F5761" s="44">
        <v>167885.046875</v>
      </c>
      <c r="G5761" s="44">
        <v>147.84375</v>
      </c>
      <c r="H5761" s="44">
        <f t="shared" si="92"/>
        <v>0.14783966100000001</v>
      </c>
    </row>
    <row r="5762" spans="1:8">
      <c r="A5762" s="44">
        <v>26</v>
      </c>
      <c r="B5762" s="44">
        <v>76</v>
      </c>
      <c r="C5762" s="44">
        <v>0.17291100000000001</v>
      </c>
      <c r="D5762" s="44">
        <v>174.015488</v>
      </c>
      <c r="E5762" s="44">
        <v>168987.296875</v>
      </c>
      <c r="F5762" s="44">
        <v>169161.3125</v>
      </c>
      <c r="G5762" s="44">
        <v>174.015625</v>
      </c>
      <c r="H5762" s="44">
        <f t="shared" si="92"/>
        <v>0.174015488</v>
      </c>
    </row>
    <row r="5763" spans="1:8">
      <c r="A5763" s="44">
        <v>26</v>
      </c>
      <c r="B5763" s="44">
        <v>77</v>
      </c>
      <c r="C5763" s="44">
        <v>0.73754600000000003</v>
      </c>
      <c r="D5763" s="44">
        <v>115.698189</v>
      </c>
      <c r="E5763" s="44">
        <v>169346.765625</v>
      </c>
      <c r="F5763" s="44">
        <v>169462.46875</v>
      </c>
      <c r="G5763" s="44">
        <v>115.703125</v>
      </c>
      <c r="H5763" s="44">
        <f t="shared" si="92"/>
        <v>0.11569818899999999</v>
      </c>
    </row>
    <row r="5764" spans="1:8">
      <c r="A5764" s="44">
        <v>26</v>
      </c>
      <c r="B5764" s="44">
        <v>78</v>
      </c>
      <c r="C5764" s="44">
        <v>0.25333499999999998</v>
      </c>
      <c r="D5764" s="44">
        <v>167.635696</v>
      </c>
      <c r="E5764" s="44">
        <v>170206.21875</v>
      </c>
      <c r="F5764" s="44">
        <v>170373.859375</v>
      </c>
      <c r="G5764" s="44">
        <v>167.640625</v>
      </c>
      <c r="H5764" s="44">
        <f t="shared" si="92"/>
        <v>0.167635696</v>
      </c>
    </row>
    <row r="5765" spans="1:8">
      <c r="A5765" s="44">
        <v>26</v>
      </c>
      <c r="B5765" s="44">
        <v>79</v>
      </c>
      <c r="C5765" s="44">
        <v>0.37399700000000002</v>
      </c>
      <c r="D5765" s="44">
        <v>121.831276</v>
      </c>
      <c r="E5765" s="44">
        <v>170628.109375</v>
      </c>
      <c r="F5765" s="44">
        <v>170749.9375</v>
      </c>
      <c r="G5765" s="44">
        <v>121.828125</v>
      </c>
      <c r="H5765" s="44">
        <f t="shared" si="92"/>
        <v>0.121831276</v>
      </c>
    </row>
    <row r="5766" spans="1:8">
      <c r="A5766" s="44">
        <v>26</v>
      </c>
      <c r="B5766" s="44">
        <v>80</v>
      </c>
      <c r="C5766" s="44">
        <v>0.30538599999999999</v>
      </c>
      <c r="D5766" s="44">
        <v>543.00958300000002</v>
      </c>
      <c r="E5766" s="44">
        <v>171128.15625</v>
      </c>
      <c r="F5766" s="44">
        <v>171671.171875</v>
      </c>
      <c r="G5766" s="44">
        <v>543.015625</v>
      </c>
      <c r="H5766" s="44">
        <f t="shared" ref="H5766:H5829" si="93">D5766/1000</f>
        <v>0.54300958300000002</v>
      </c>
    </row>
    <row r="5767" spans="1:8">
      <c r="A5767" s="44">
        <v>26</v>
      </c>
      <c r="B5767" s="44">
        <v>81</v>
      </c>
      <c r="C5767" s="44">
        <v>1.9971920000000001</v>
      </c>
      <c r="D5767" s="44">
        <v>217.38085899999999</v>
      </c>
      <c r="E5767" s="44">
        <v>171987.65625</v>
      </c>
      <c r="F5767" s="44">
        <v>172205.046875</v>
      </c>
      <c r="G5767" s="44">
        <v>217.390625</v>
      </c>
      <c r="H5767" s="44">
        <f t="shared" si="93"/>
        <v>0.21738085899999998</v>
      </c>
    </row>
    <row r="5768" spans="1:8">
      <c r="A5768" s="44">
        <v>26</v>
      </c>
      <c r="B5768" s="44">
        <v>82</v>
      </c>
      <c r="C5768" s="44">
        <v>2.217136</v>
      </c>
      <c r="D5768" s="44">
        <v>429.20605499999999</v>
      </c>
      <c r="E5768" s="44">
        <v>174206.625</v>
      </c>
      <c r="F5768" s="44">
        <v>174635.84375</v>
      </c>
      <c r="G5768" s="44">
        <v>429.21875</v>
      </c>
      <c r="H5768" s="44">
        <f t="shared" si="93"/>
        <v>0.42920605499999998</v>
      </c>
    </row>
    <row r="5769" spans="1:8">
      <c r="A5769" s="44">
        <v>26</v>
      </c>
      <c r="B5769" s="44">
        <v>83</v>
      </c>
      <c r="C5769" s="44">
        <v>0.272949</v>
      </c>
      <c r="D5769" s="44">
        <v>293.24505599999998</v>
      </c>
      <c r="E5769" s="44">
        <v>176863.171875</v>
      </c>
      <c r="F5769" s="44">
        <v>177156.421875</v>
      </c>
      <c r="G5769" s="44">
        <v>293.25</v>
      </c>
      <c r="H5769" s="44">
        <f t="shared" si="93"/>
        <v>0.293245056</v>
      </c>
    </row>
    <row r="5770" spans="1:8">
      <c r="A5770" s="44">
        <v>26</v>
      </c>
      <c r="B5770" s="44">
        <v>84</v>
      </c>
      <c r="C5770" s="44">
        <v>1.0655049999999999</v>
      </c>
      <c r="D5770" s="44">
        <v>156.27739</v>
      </c>
      <c r="E5770" s="44">
        <v>177441.3125</v>
      </c>
      <c r="F5770" s="44">
        <v>177597.609375</v>
      </c>
      <c r="G5770" s="44">
        <v>156.296875</v>
      </c>
      <c r="H5770" s="44">
        <f t="shared" si="93"/>
        <v>0.15627738999999999</v>
      </c>
    </row>
    <row r="5771" spans="1:8">
      <c r="A5771" s="44">
        <v>26</v>
      </c>
      <c r="B5771" s="44">
        <v>85</v>
      </c>
      <c r="C5771" s="44">
        <v>0.34514</v>
      </c>
      <c r="D5771" s="44">
        <v>134.20236199999999</v>
      </c>
      <c r="E5771" s="44">
        <v>178675.84375</v>
      </c>
      <c r="F5771" s="44">
        <v>178810.0625</v>
      </c>
      <c r="G5771" s="44">
        <v>134.21875</v>
      </c>
      <c r="H5771" s="44">
        <f t="shared" si="93"/>
        <v>0.13420236199999999</v>
      </c>
    </row>
    <row r="5772" spans="1:8">
      <c r="A5772" s="44">
        <v>26</v>
      </c>
      <c r="B5772" s="44">
        <v>86</v>
      </c>
      <c r="C5772" s="44">
        <v>0.55498000000000003</v>
      </c>
      <c r="D5772" s="44">
        <v>99.654563999999993</v>
      </c>
      <c r="E5772" s="44">
        <v>179160.328125</v>
      </c>
      <c r="F5772" s="44">
        <v>179259.96875</v>
      </c>
      <c r="G5772" s="44">
        <v>99.640625</v>
      </c>
      <c r="H5772" s="44">
        <f t="shared" si="93"/>
        <v>9.9654563999999987E-2</v>
      </c>
    </row>
    <row r="5773" spans="1:8">
      <c r="A5773" s="44">
        <v>26</v>
      </c>
      <c r="B5773" s="44">
        <v>87</v>
      </c>
      <c r="C5773" s="44">
        <v>0.34092600000000001</v>
      </c>
      <c r="D5773" s="44">
        <v>830.68615699999998</v>
      </c>
      <c r="E5773" s="44">
        <v>179816.59375</v>
      </c>
      <c r="F5773" s="44">
        <v>180647.265625</v>
      </c>
      <c r="G5773" s="44">
        <v>830.671875</v>
      </c>
      <c r="H5773" s="44">
        <f t="shared" si="93"/>
        <v>0.83068615699999993</v>
      </c>
    </row>
    <row r="5774" spans="1:8">
      <c r="A5774" s="44">
        <v>26</v>
      </c>
      <c r="B5774" s="44">
        <v>88</v>
      </c>
      <c r="C5774" s="44">
        <v>0.24804100000000001</v>
      </c>
      <c r="D5774" s="44">
        <v>180.98234600000001</v>
      </c>
      <c r="E5774" s="44">
        <v>180988.640625</v>
      </c>
      <c r="F5774" s="44">
        <v>181169.625</v>
      </c>
      <c r="G5774" s="44">
        <v>180.984375</v>
      </c>
      <c r="H5774" s="44">
        <f t="shared" si="93"/>
        <v>0.18098234600000002</v>
      </c>
    </row>
    <row r="5775" spans="1:8">
      <c r="A5775" s="44">
        <v>26</v>
      </c>
      <c r="B5775" s="44">
        <v>89</v>
      </c>
      <c r="C5775" s="44">
        <v>0.55047199999999996</v>
      </c>
      <c r="D5775" s="44">
        <v>410.998627</v>
      </c>
      <c r="E5775" s="44">
        <v>181426.21875</v>
      </c>
      <c r="F5775" s="44">
        <v>181837.21875</v>
      </c>
      <c r="G5775" s="44">
        <v>411</v>
      </c>
      <c r="H5775" s="44">
        <f t="shared" si="93"/>
        <v>0.41099862700000001</v>
      </c>
    </row>
    <row r="5776" spans="1:8">
      <c r="A5776" s="44">
        <v>26</v>
      </c>
      <c r="B5776" s="44">
        <v>90</v>
      </c>
      <c r="C5776" s="44">
        <v>1.075474</v>
      </c>
      <c r="D5776" s="44">
        <v>161.72653199999999</v>
      </c>
      <c r="E5776" s="44">
        <v>182395.015625</v>
      </c>
      <c r="F5776" s="44">
        <v>182556.734375</v>
      </c>
      <c r="G5776" s="44">
        <v>161.71875</v>
      </c>
      <c r="H5776" s="44">
        <f t="shared" si="93"/>
        <v>0.16172653199999998</v>
      </c>
    </row>
    <row r="5777" spans="1:8">
      <c r="A5777" s="44">
        <v>26</v>
      </c>
      <c r="B5777" s="44">
        <v>91</v>
      </c>
      <c r="C5777" s="44">
        <v>0.52636799999999995</v>
      </c>
      <c r="D5777" s="44">
        <v>112.40612</v>
      </c>
      <c r="E5777" s="44">
        <v>183645.109375</v>
      </c>
      <c r="F5777" s="44">
        <v>183757.515625</v>
      </c>
      <c r="G5777" s="44">
        <v>112.40625</v>
      </c>
      <c r="H5777" s="44">
        <f t="shared" si="93"/>
        <v>0.11240612</v>
      </c>
    </row>
    <row r="5778" spans="1:8">
      <c r="A5778" s="44">
        <v>26</v>
      </c>
      <c r="B5778" s="44">
        <v>92</v>
      </c>
      <c r="C5778" s="44">
        <v>0.352711</v>
      </c>
      <c r="D5778" s="44">
        <v>1072.197754</v>
      </c>
      <c r="E5778" s="44">
        <v>184285.828125</v>
      </c>
      <c r="F5778" s="44">
        <v>185358.015625</v>
      </c>
      <c r="G5778" s="44">
        <v>1072.1875</v>
      </c>
      <c r="H5778" s="44">
        <f t="shared" si="93"/>
        <v>1.0721977540000001</v>
      </c>
    </row>
    <row r="5779" spans="1:8">
      <c r="A5779" s="44">
        <v>26</v>
      </c>
      <c r="B5779" s="44">
        <v>93</v>
      </c>
      <c r="C5779" s="44">
        <v>0.20472099999999999</v>
      </c>
      <c r="D5779" s="44">
        <v>112.841446</v>
      </c>
      <c r="E5779" s="44">
        <v>185725.375</v>
      </c>
      <c r="F5779" s="44">
        <v>185838.21875</v>
      </c>
      <c r="G5779" s="44">
        <v>112.84375</v>
      </c>
      <c r="H5779" s="44">
        <f t="shared" si="93"/>
        <v>0.112841446</v>
      </c>
    </row>
    <row r="5780" spans="1:8">
      <c r="A5780" s="44">
        <v>26</v>
      </c>
      <c r="B5780" s="44">
        <v>94</v>
      </c>
      <c r="C5780" s="44">
        <v>0.61314900000000006</v>
      </c>
      <c r="D5780" s="44">
        <v>276.01767000000001</v>
      </c>
      <c r="E5780" s="44">
        <v>186053.546875</v>
      </c>
      <c r="F5780" s="44">
        <v>186329.5625</v>
      </c>
      <c r="G5780" s="44">
        <v>276.015625</v>
      </c>
      <c r="H5780" s="44">
        <f t="shared" si="93"/>
        <v>0.27601766999999999</v>
      </c>
    </row>
    <row r="5781" spans="1:8">
      <c r="A5781" s="44">
        <v>26</v>
      </c>
      <c r="B5781" s="44">
        <v>95</v>
      </c>
      <c r="C5781" s="44">
        <v>0.80062199999999994</v>
      </c>
      <c r="D5781" s="44">
        <v>101.454903</v>
      </c>
      <c r="E5781" s="44">
        <v>186944.21875</v>
      </c>
      <c r="F5781" s="44">
        <v>187045.6875</v>
      </c>
      <c r="G5781" s="44">
        <v>101.46875</v>
      </c>
      <c r="H5781" s="44">
        <f t="shared" si="93"/>
        <v>0.101454903</v>
      </c>
    </row>
    <row r="5782" spans="1:8">
      <c r="A5782" s="44">
        <v>26</v>
      </c>
      <c r="B5782" s="44">
        <v>96</v>
      </c>
      <c r="C5782" s="44">
        <v>2.016721</v>
      </c>
      <c r="D5782" s="44">
        <v>183.646286</v>
      </c>
      <c r="E5782" s="44">
        <v>187850.59375</v>
      </c>
      <c r="F5782" s="44">
        <v>188034.25</v>
      </c>
      <c r="G5782" s="44">
        <v>183.65625</v>
      </c>
      <c r="H5782" s="44">
        <f t="shared" si="93"/>
        <v>0.18364628599999999</v>
      </c>
    </row>
    <row r="5783" spans="1:8">
      <c r="A5783" s="44">
        <v>26</v>
      </c>
      <c r="B5783" s="44">
        <v>97</v>
      </c>
      <c r="C5783" s="44">
        <v>1.039452</v>
      </c>
      <c r="D5783" s="44">
        <v>576.55780000000004</v>
      </c>
      <c r="E5783" s="44">
        <v>190053.984375</v>
      </c>
      <c r="F5783" s="44">
        <v>190630.546875</v>
      </c>
      <c r="G5783" s="44">
        <v>576.5625</v>
      </c>
      <c r="H5783" s="44">
        <f t="shared" si="93"/>
        <v>0.57655780000000001</v>
      </c>
    </row>
    <row r="5784" spans="1:8">
      <c r="A5784" s="44">
        <v>26</v>
      </c>
      <c r="B5784" s="44">
        <v>98</v>
      </c>
      <c r="C5784" s="44">
        <v>0.106626</v>
      </c>
      <c r="D5784" s="44">
        <v>614.58727999999996</v>
      </c>
      <c r="E5784" s="44">
        <v>191679.140625</v>
      </c>
      <c r="F5784" s="44">
        <v>192293.71875</v>
      </c>
      <c r="G5784" s="44">
        <v>614.578125</v>
      </c>
      <c r="H5784" s="44">
        <f t="shared" si="93"/>
        <v>0.61458727999999996</v>
      </c>
    </row>
    <row r="5785" spans="1:8">
      <c r="A5785" s="44">
        <v>26</v>
      </c>
      <c r="B5785" s="44">
        <v>99</v>
      </c>
      <c r="C5785" s="44">
        <v>2.6892160000000001</v>
      </c>
      <c r="D5785" s="44">
        <v>117.452972</v>
      </c>
      <c r="E5785" s="44">
        <v>192413.484375</v>
      </c>
      <c r="F5785" s="44">
        <v>192530.9375</v>
      </c>
      <c r="G5785" s="44">
        <v>117.453125</v>
      </c>
      <c r="H5785" s="44">
        <f t="shared" si="93"/>
        <v>0.117452972</v>
      </c>
    </row>
    <row r="5786" spans="1:8">
      <c r="A5786" s="44">
        <v>26</v>
      </c>
      <c r="B5786" s="44">
        <v>100</v>
      </c>
      <c r="C5786" s="44">
        <v>0.992093</v>
      </c>
      <c r="D5786" s="44">
        <v>110.759438</v>
      </c>
      <c r="E5786" s="44">
        <v>195226.328125</v>
      </c>
      <c r="F5786" s="44">
        <v>195337.09375</v>
      </c>
      <c r="G5786" s="44">
        <v>110.765625</v>
      </c>
      <c r="H5786" s="44">
        <f t="shared" si="93"/>
        <v>0.110759438</v>
      </c>
    </row>
    <row r="5787" spans="1:8">
      <c r="A5787" s="44">
        <v>26</v>
      </c>
      <c r="B5787" s="44">
        <v>101</v>
      </c>
      <c r="C5787" s="44">
        <v>0.15141299999999999</v>
      </c>
      <c r="D5787" s="44">
        <v>308.129639</v>
      </c>
      <c r="E5787" s="44">
        <v>196335.84375</v>
      </c>
      <c r="F5787" s="44">
        <v>196643.984375</v>
      </c>
      <c r="G5787" s="44">
        <v>308.140625</v>
      </c>
      <c r="H5787" s="44">
        <f t="shared" si="93"/>
        <v>0.30812963900000001</v>
      </c>
    </row>
    <row r="5788" spans="1:8">
      <c r="A5788" s="44">
        <v>26</v>
      </c>
      <c r="B5788" s="44">
        <v>102</v>
      </c>
      <c r="C5788" s="44">
        <v>1.5204930000000001</v>
      </c>
      <c r="D5788" s="44">
        <v>369.665863</v>
      </c>
      <c r="E5788" s="44">
        <v>196804.703125</v>
      </c>
      <c r="F5788" s="44">
        <v>197174.359375</v>
      </c>
      <c r="G5788" s="44">
        <v>369.65625</v>
      </c>
      <c r="H5788" s="44">
        <f t="shared" si="93"/>
        <v>0.36966586299999998</v>
      </c>
    </row>
    <row r="5789" spans="1:8">
      <c r="A5789" s="44">
        <v>26</v>
      </c>
      <c r="B5789" s="44">
        <v>103</v>
      </c>
      <c r="C5789" s="44">
        <v>2.1679330000000001</v>
      </c>
      <c r="D5789" s="44">
        <v>298.39169299999998</v>
      </c>
      <c r="E5789" s="44">
        <v>198695.46875</v>
      </c>
      <c r="F5789" s="44">
        <v>198993.875</v>
      </c>
      <c r="G5789" s="44">
        <v>298.40625</v>
      </c>
      <c r="H5789" s="44">
        <f t="shared" si="93"/>
        <v>0.29839169299999996</v>
      </c>
    </row>
    <row r="5790" spans="1:8">
      <c r="A5790" s="44">
        <v>26</v>
      </c>
      <c r="B5790" s="44">
        <v>104</v>
      </c>
      <c r="C5790" s="44">
        <v>0.41358499999999998</v>
      </c>
      <c r="D5790" s="44">
        <v>102.084953</v>
      </c>
      <c r="E5790" s="44">
        <v>201164.78125</v>
      </c>
      <c r="F5790" s="44">
        <v>201266.859375</v>
      </c>
      <c r="G5790" s="44">
        <v>102.078125</v>
      </c>
      <c r="H5790" s="44">
        <f t="shared" si="93"/>
        <v>0.10208495299999999</v>
      </c>
    </row>
    <row r="5791" spans="1:8">
      <c r="A5791" s="44">
        <v>26</v>
      </c>
      <c r="B5791" s="44">
        <v>105</v>
      </c>
      <c r="C5791" s="44">
        <v>1.0312870000000001</v>
      </c>
      <c r="D5791" s="44">
        <v>457.31698599999999</v>
      </c>
      <c r="E5791" s="44">
        <v>201681.28125</v>
      </c>
      <c r="F5791" s="44">
        <v>202138.59375</v>
      </c>
      <c r="G5791" s="44">
        <v>457.3125</v>
      </c>
      <c r="H5791" s="44">
        <f t="shared" si="93"/>
        <v>0.45731698599999998</v>
      </c>
    </row>
    <row r="5792" spans="1:8">
      <c r="A5792" s="44">
        <v>26</v>
      </c>
      <c r="B5792" s="44">
        <v>106</v>
      </c>
      <c r="C5792" s="44">
        <v>0.43438300000000002</v>
      </c>
      <c r="D5792" s="44">
        <v>366.44244400000002</v>
      </c>
      <c r="E5792" s="44">
        <v>203181.46875</v>
      </c>
      <c r="F5792" s="44">
        <v>203547.90625</v>
      </c>
      <c r="G5792" s="44">
        <v>366.4375</v>
      </c>
      <c r="H5792" s="44">
        <f t="shared" si="93"/>
        <v>0.36644244400000003</v>
      </c>
    </row>
    <row r="5793" spans="1:8">
      <c r="A5793" s="44">
        <v>26</v>
      </c>
      <c r="B5793" s="44">
        <v>107</v>
      </c>
      <c r="C5793" s="44">
        <v>9.4439999999999993E-3</v>
      </c>
      <c r="D5793" s="44">
        <v>491.53274499999998</v>
      </c>
      <c r="E5793" s="44">
        <v>203985.1875</v>
      </c>
      <c r="F5793" s="44">
        <v>204476.71875</v>
      </c>
      <c r="G5793" s="44">
        <v>491.53125</v>
      </c>
      <c r="H5793" s="44">
        <f t="shared" si="93"/>
        <v>0.49153274499999999</v>
      </c>
    </row>
    <row r="5794" spans="1:8">
      <c r="A5794" s="44">
        <v>26</v>
      </c>
      <c r="B5794" s="44">
        <v>108</v>
      </c>
      <c r="C5794" s="44">
        <v>0.25940800000000003</v>
      </c>
      <c r="D5794" s="44">
        <v>649.04394500000001</v>
      </c>
      <c r="E5794" s="44">
        <v>204500.84375</v>
      </c>
      <c r="F5794" s="44">
        <v>205149.890625</v>
      </c>
      <c r="G5794" s="44">
        <v>649.046875</v>
      </c>
      <c r="H5794" s="44">
        <f t="shared" si="93"/>
        <v>0.64904394499999996</v>
      </c>
    </row>
    <row r="5795" spans="1:8">
      <c r="A5795" s="44">
        <v>26</v>
      </c>
      <c r="B5795" s="44">
        <v>109</v>
      </c>
      <c r="C5795" s="44">
        <v>2.0855329999999999</v>
      </c>
      <c r="D5795" s="44">
        <v>177.45256000000001</v>
      </c>
      <c r="E5795" s="44">
        <v>205422.84375</v>
      </c>
      <c r="F5795" s="44">
        <v>205600.296875</v>
      </c>
      <c r="G5795" s="44">
        <v>177.453125</v>
      </c>
      <c r="H5795" s="44">
        <f t="shared" si="93"/>
        <v>0.17745256000000001</v>
      </c>
    </row>
    <row r="5796" spans="1:8">
      <c r="A5796" s="44">
        <v>26</v>
      </c>
      <c r="B5796" s="44">
        <v>110</v>
      </c>
      <c r="C5796" s="44">
        <v>2.2449789999999998</v>
      </c>
      <c r="D5796" s="44">
        <v>141.03833</v>
      </c>
      <c r="E5796" s="44">
        <v>207689.921875</v>
      </c>
      <c r="F5796" s="44">
        <v>207830.953125</v>
      </c>
      <c r="G5796" s="44">
        <v>141.03125</v>
      </c>
      <c r="H5796" s="44">
        <f t="shared" si="93"/>
        <v>0.14103832999999999</v>
      </c>
    </row>
    <row r="5797" spans="1:8">
      <c r="A5797" s="44">
        <v>26</v>
      </c>
      <c r="B5797" s="44">
        <v>111</v>
      </c>
      <c r="C5797" s="44">
        <v>1.82247</v>
      </c>
      <c r="D5797" s="44">
        <v>322.14901700000001</v>
      </c>
      <c r="E5797" s="44">
        <v>210087.109375</v>
      </c>
      <c r="F5797" s="44">
        <v>210409.265625</v>
      </c>
      <c r="G5797" s="44">
        <v>322.15625</v>
      </c>
      <c r="H5797" s="44">
        <f t="shared" si="93"/>
        <v>0.32214901700000004</v>
      </c>
    </row>
    <row r="5798" spans="1:8">
      <c r="A5798" s="44">
        <v>26</v>
      </c>
      <c r="B5798" s="44">
        <v>112</v>
      </c>
      <c r="C5798" s="44">
        <v>2.0366379999999999</v>
      </c>
      <c r="D5798" s="44">
        <v>114.623825</v>
      </c>
      <c r="E5798" s="44">
        <v>212242.046875</v>
      </c>
      <c r="F5798" s="44">
        <v>212356.640625</v>
      </c>
      <c r="G5798" s="44">
        <v>114.59375</v>
      </c>
      <c r="H5798" s="44">
        <f t="shared" si="93"/>
        <v>0.114623825</v>
      </c>
    </row>
    <row r="5799" spans="1:8">
      <c r="A5799" s="44">
        <v>26</v>
      </c>
      <c r="B5799" s="44">
        <v>113</v>
      </c>
      <c r="C5799" s="44">
        <v>0.10360900000000001</v>
      </c>
      <c r="D5799" s="44">
        <v>215.27543600000001</v>
      </c>
      <c r="E5799" s="44">
        <v>214398.75</v>
      </c>
      <c r="F5799" s="44">
        <v>214614.03125</v>
      </c>
      <c r="G5799" s="44">
        <v>215.28125</v>
      </c>
      <c r="H5799" s="44">
        <f t="shared" si="93"/>
        <v>0.21527543600000001</v>
      </c>
    </row>
    <row r="5800" spans="1:8">
      <c r="A5800" s="44">
        <v>26</v>
      </c>
      <c r="B5800" s="44">
        <v>114</v>
      </c>
      <c r="C5800" s="44">
        <v>0.224464</v>
      </c>
      <c r="D5800" s="44">
        <v>269.70077500000002</v>
      </c>
      <c r="E5800" s="44">
        <v>214726.953125</v>
      </c>
      <c r="F5800" s="44">
        <v>214996.671875</v>
      </c>
      <c r="G5800" s="44">
        <v>269.71875</v>
      </c>
      <c r="H5800" s="44">
        <f t="shared" si="93"/>
        <v>0.269700775</v>
      </c>
    </row>
    <row r="5801" spans="1:8">
      <c r="A5801" s="44">
        <v>26</v>
      </c>
      <c r="B5801" s="44">
        <v>115</v>
      </c>
      <c r="C5801" s="44">
        <v>1.41048</v>
      </c>
      <c r="D5801" s="44">
        <v>200.47683699999999</v>
      </c>
      <c r="E5801" s="44">
        <v>215227.03125</v>
      </c>
      <c r="F5801" s="44">
        <v>215427.5</v>
      </c>
      <c r="G5801" s="44">
        <v>200.46875</v>
      </c>
      <c r="H5801" s="44">
        <f t="shared" si="93"/>
        <v>0.20047683699999999</v>
      </c>
    </row>
    <row r="5802" spans="1:8">
      <c r="A5802" s="44">
        <v>26</v>
      </c>
      <c r="B5802" s="44">
        <v>116</v>
      </c>
      <c r="C5802" s="44">
        <v>0.37089699999999998</v>
      </c>
      <c r="D5802" s="44">
        <v>124.326477</v>
      </c>
      <c r="E5802" s="44">
        <v>216841.78125</v>
      </c>
      <c r="F5802" s="44">
        <v>216966.109375</v>
      </c>
      <c r="G5802" s="44">
        <v>124.328125</v>
      </c>
      <c r="H5802" s="44">
        <f t="shared" si="93"/>
        <v>0.12432647699999999</v>
      </c>
    </row>
    <row r="5803" spans="1:8">
      <c r="A5803" s="44">
        <v>26</v>
      </c>
      <c r="B5803" s="44">
        <v>117</v>
      </c>
      <c r="C5803" s="44">
        <v>7.3499999999999996E-2</v>
      </c>
      <c r="D5803" s="44">
        <v>318.777039</v>
      </c>
      <c r="E5803" s="44">
        <v>217341.828125</v>
      </c>
      <c r="F5803" s="44">
        <v>217660.625</v>
      </c>
      <c r="G5803" s="44">
        <v>318.796875</v>
      </c>
      <c r="H5803" s="44">
        <f t="shared" si="93"/>
        <v>0.31877703899999998</v>
      </c>
    </row>
    <row r="5804" spans="1:8">
      <c r="A5804" s="44">
        <v>26</v>
      </c>
      <c r="B5804" s="44">
        <v>118</v>
      </c>
      <c r="C5804" s="44">
        <v>1.5311600000000001</v>
      </c>
      <c r="D5804" s="44">
        <v>904.18737799999997</v>
      </c>
      <c r="E5804" s="44">
        <v>217748.03125</v>
      </c>
      <c r="F5804" s="44">
        <v>218652.203125</v>
      </c>
      <c r="G5804" s="44">
        <v>904.171875</v>
      </c>
      <c r="H5804" s="44">
        <f t="shared" si="93"/>
        <v>0.90418737799999993</v>
      </c>
    </row>
    <row r="5805" spans="1:8">
      <c r="A5805" s="44">
        <v>26</v>
      </c>
      <c r="B5805" s="44">
        <v>119</v>
      </c>
      <c r="C5805" s="44">
        <v>0.45485399999999998</v>
      </c>
      <c r="D5805" s="44">
        <v>800.79132100000004</v>
      </c>
      <c r="E5805" s="44">
        <v>220185.953125</v>
      </c>
      <c r="F5805" s="44">
        <v>220986.765625</v>
      </c>
      <c r="G5805" s="44">
        <v>800.8125</v>
      </c>
      <c r="H5805" s="44">
        <f t="shared" si="93"/>
        <v>0.80079132100000006</v>
      </c>
    </row>
    <row r="5806" spans="1:8">
      <c r="A5806" s="44">
        <v>26</v>
      </c>
      <c r="B5806" s="44">
        <v>120</v>
      </c>
      <c r="C5806" s="44">
        <v>1.814009</v>
      </c>
      <c r="D5806" s="44">
        <v>131.32060200000001</v>
      </c>
      <c r="E5806" s="44">
        <v>221451.671875</v>
      </c>
      <c r="F5806" s="44">
        <v>221582.984375</v>
      </c>
      <c r="G5806" s="44">
        <v>131.3125</v>
      </c>
      <c r="H5806" s="44">
        <f t="shared" si="93"/>
        <v>0.13132060200000001</v>
      </c>
    </row>
    <row r="5807" spans="1:8">
      <c r="A5807" s="44">
        <v>26</v>
      </c>
      <c r="B5807" s="44">
        <v>121</v>
      </c>
      <c r="C5807" s="44">
        <v>0.150419</v>
      </c>
      <c r="D5807" s="44">
        <v>387.930725</v>
      </c>
      <c r="E5807" s="44">
        <v>223411.53125</v>
      </c>
      <c r="F5807" s="44">
        <v>223799.46875</v>
      </c>
      <c r="G5807" s="44">
        <v>387.9375</v>
      </c>
      <c r="H5807" s="44">
        <f t="shared" si="93"/>
        <v>0.38793072499999998</v>
      </c>
    </row>
    <row r="5808" spans="1:8">
      <c r="A5808" s="44">
        <v>26</v>
      </c>
      <c r="B5808" s="44">
        <v>122</v>
      </c>
      <c r="C5808" s="44">
        <v>0.64788999999999997</v>
      </c>
      <c r="D5808" s="44">
        <v>125.123352</v>
      </c>
      <c r="E5808" s="44">
        <v>223958.46875</v>
      </c>
      <c r="F5808" s="44">
        <v>224083.609375</v>
      </c>
      <c r="G5808" s="44">
        <v>125.140625</v>
      </c>
      <c r="H5808" s="44">
        <f t="shared" si="93"/>
        <v>0.12512335199999999</v>
      </c>
    </row>
    <row r="5809" spans="1:8">
      <c r="A5809" s="44">
        <v>26</v>
      </c>
      <c r="B5809" s="44">
        <v>123</v>
      </c>
      <c r="C5809" s="44">
        <v>3.9371000000000003E-2</v>
      </c>
      <c r="D5809" s="44">
        <v>360.18103000000002</v>
      </c>
      <c r="E5809" s="44">
        <v>224739.828125</v>
      </c>
      <c r="F5809" s="44">
        <v>225100</v>
      </c>
      <c r="G5809" s="44">
        <v>360.171875</v>
      </c>
      <c r="H5809" s="44">
        <f t="shared" si="93"/>
        <v>0.36018103000000001</v>
      </c>
    </row>
    <row r="5810" spans="1:8">
      <c r="A5810" s="44">
        <v>26</v>
      </c>
      <c r="B5810" s="44">
        <v>124</v>
      </c>
      <c r="C5810" s="44">
        <v>0.230826</v>
      </c>
      <c r="D5810" s="44">
        <v>124.971611</v>
      </c>
      <c r="E5810" s="44">
        <v>225146.1875</v>
      </c>
      <c r="F5810" s="44">
        <v>225271.15625</v>
      </c>
      <c r="G5810" s="44">
        <v>124.96875</v>
      </c>
      <c r="H5810" s="44">
        <f t="shared" si="93"/>
        <v>0.124971611</v>
      </c>
    </row>
    <row r="5811" spans="1:8">
      <c r="A5811" s="44">
        <v>26</v>
      </c>
      <c r="B5811" s="44">
        <v>125</v>
      </c>
      <c r="C5811" s="44">
        <v>2.6147870000000002</v>
      </c>
      <c r="D5811" s="44">
        <v>140.83206200000001</v>
      </c>
      <c r="E5811" s="44">
        <v>225505.546875</v>
      </c>
      <c r="F5811" s="44">
        <v>225646.359375</v>
      </c>
      <c r="G5811" s="44">
        <v>140.8125</v>
      </c>
      <c r="H5811" s="44">
        <f t="shared" si="93"/>
        <v>0.14083206200000001</v>
      </c>
    </row>
    <row r="5812" spans="1:8">
      <c r="A5812" s="44">
        <v>26</v>
      </c>
      <c r="B5812" s="44">
        <v>126</v>
      </c>
      <c r="C5812" s="44">
        <v>0.28761100000000001</v>
      </c>
      <c r="D5812" s="44">
        <v>162.55259699999999</v>
      </c>
      <c r="E5812" s="44">
        <v>228271.4375</v>
      </c>
      <c r="F5812" s="44">
        <v>228434</v>
      </c>
      <c r="G5812" s="44">
        <v>162.5625</v>
      </c>
      <c r="H5812" s="44">
        <f t="shared" si="93"/>
        <v>0.16255259699999999</v>
      </c>
    </row>
    <row r="5813" spans="1:8">
      <c r="A5813" s="44">
        <v>26</v>
      </c>
      <c r="B5813" s="44">
        <v>127</v>
      </c>
      <c r="C5813" s="44">
        <v>1.972099</v>
      </c>
      <c r="D5813" s="44">
        <v>334.40588400000001</v>
      </c>
      <c r="E5813" s="44">
        <v>228724.609375</v>
      </c>
      <c r="F5813" s="44">
        <v>229059.015625</v>
      </c>
      <c r="G5813" s="44">
        <v>334.40625</v>
      </c>
      <c r="H5813" s="44">
        <f t="shared" si="93"/>
        <v>0.33440588400000004</v>
      </c>
    </row>
    <row r="5814" spans="1:8">
      <c r="A5814" s="44">
        <v>26</v>
      </c>
      <c r="B5814" s="44">
        <v>128</v>
      </c>
      <c r="C5814" s="44">
        <v>1.1403350000000001</v>
      </c>
      <c r="D5814" s="44">
        <v>570.75769000000003</v>
      </c>
      <c r="E5814" s="44">
        <v>231037.40625</v>
      </c>
      <c r="F5814" s="44">
        <v>231608.171875</v>
      </c>
      <c r="G5814" s="44">
        <v>570.765625</v>
      </c>
      <c r="H5814" s="44">
        <f t="shared" si="93"/>
        <v>0.57075768999999998</v>
      </c>
    </row>
    <row r="5815" spans="1:8">
      <c r="A5815" s="44">
        <v>26</v>
      </c>
      <c r="B5815" s="44">
        <v>129</v>
      </c>
      <c r="C5815" s="44">
        <v>0.88296200000000002</v>
      </c>
      <c r="D5815" s="44">
        <v>115.672844</v>
      </c>
      <c r="E5815" s="44">
        <v>232756.34375</v>
      </c>
      <c r="F5815" s="44">
        <v>232872.015625</v>
      </c>
      <c r="G5815" s="44">
        <v>115.671875</v>
      </c>
      <c r="H5815" s="44">
        <f t="shared" si="93"/>
        <v>0.115672844</v>
      </c>
    </row>
    <row r="5816" spans="1:8">
      <c r="A5816" s="44">
        <v>26</v>
      </c>
      <c r="B5816" s="44">
        <v>130</v>
      </c>
      <c r="C5816" s="44">
        <v>0.373643</v>
      </c>
      <c r="D5816" s="44">
        <v>1185.3510739999999</v>
      </c>
      <c r="E5816" s="44">
        <v>233756.421875</v>
      </c>
      <c r="F5816" s="44">
        <v>234941.765625</v>
      </c>
      <c r="G5816" s="44">
        <v>1185.34375</v>
      </c>
      <c r="H5816" s="44">
        <f t="shared" si="93"/>
        <v>1.1853510739999999</v>
      </c>
    </row>
    <row r="5817" spans="1:8">
      <c r="A5817" s="44">
        <v>26</v>
      </c>
      <c r="B5817" s="44">
        <v>131</v>
      </c>
      <c r="C5817" s="44">
        <v>1.1760949999999999</v>
      </c>
      <c r="D5817" s="44">
        <v>967.26568599999996</v>
      </c>
      <c r="E5817" s="44">
        <v>235315.40625</v>
      </c>
      <c r="F5817" s="44">
        <v>236282.6875</v>
      </c>
      <c r="G5817" s="44">
        <v>967.28125</v>
      </c>
      <c r="H5817" s="44">
        <f t="shared" si="93"/>
        <v>0.96726568599999996</v>
      </c>
    </row>
    <row r="5818" spans="1:8">
      <c r="A5818" s="44">
        <v>26</v>
      </c>
      <c r="B5818" s="44">
        <v>132</v>
      </c>
      <c r="C5818" s="44">
        <v>1.285663</v>
      </c>
      <c r="D5818" s="44">
        <v>126.65774500000001</v>
      </c>
      <c r="E5818" s="44">
        <v>237471.9375</v>
      </c>
      <c r="F5818" s="44">
        <v>237598.59375</v>
      </c>
      <c r="G5818" s="44">
        <v>126.65625</v>
      </c>
      <c r="H5818" s="44">
        <f t="shared" si="93"/>
        <v>0.12665774500000002</v>
      </c>
    </row>
    <row r="5819" spans="1:8">
      <c r="A5819" s="44">
        <v>26</v>
      </c>
      <c r="B5819" s="44">
        <v>133</v>
      </c>
      <c r="C5819" s="44">
        <v>0.10408299999999999</v>
      </c>
      <c r="D5819" s="44">
        <v>174.47070299999999</v>
      </c>
      <c r="E5819" s="44">
        <v>238893.984375</v>
      </c>
      <c r="F5819" s="44">
        <v>239068.453125</v>
      </c>
      <c r="G5819" s="44">
        <v>174.46875</v>
      </c>
      <c r="H5819" s="44">
        <f t="shared" si="93"/>
        <v>0.17447070299999998</v>
      </c>
    </row>
    <row r="5820" spans="1:8">
      <c r="A5820" s="44">
        <v>26</v>
      </c>
      <c r="B5820" s="44">
        <v>134</v>
      </c>
      <c r="C5820" s="44">
        <v>0.109891</v>
      </c>
      <c r="D5820" s="44">
        <v>154.01797500000001</v>
      </c>
      <c r="E5820" s="44">
        <v>239175.046875</v>
      </c>
      <c r="F5820" s="44">
        <v>239329.078125</v>
      </c>
      <c r="G5820" s="44">
        <v>154.03125</v>
      </c>
      <c r="H5820" s="44">
        <f t="shared" si="93"/>
        <v>0.154017975</v>
      </c>
    </row>
    <row r="5821" spans="1:8">
      <c r="A5821" s="44">
        <v>26</v>
      </c>
      <c r="B5821" s="44">
        <v>135</v>
      </c>
      <c r="C5821" s="44">
        <v>0.817828</v>
      </c>
      <c r="D5821" s="44">
        <v>376.98623700000002</v>
      </c>
      <c r="E5821" s="44">
        <v>239440.875</v>
      </c>
      <c r="F5821" s="44">
        <v>239817.875</v>
      </c>
      <c r="G5821" s="44">
        <v>377</v>
      </c>
      <c r="H5821" s="44">
        <f t="shared" si="93"/>
        <v>0.376986237</v>
      </c>
    </row>
    <row r="5822" spans="1:8">
      <c r="A5822" s="44">
        <v>26</v>
      </c>
      <c r="B5822" s="44">
        <v>136</v>
      </c>
      <c r="C5822" s="44">
        <v>1.180855</v>
      </c>
      <c r="D5822" s="44">
        <v>204.921234</v>
      </c>
      <c r="E5822" s="44">
        <v>240644.125</v>
      </c>
      <c r="F5822" s="44">
        <v>240849.046875</v>
      </c>
      <c r="G5822" s="44">
        <v>204.921875</v>
      </c>
      <c r="H5822" s="44">
        <f t="shared" si="93"/>
        <v>0.20492123400000001</v>
      </c>
    </row>
    <row r="5823" spans="1:8">
      <c r="A5823" s="44">
        <v>26</v>
      </c>
      <c r="B5823" s="44">
        <v>137</v>
      </c>
      <c r="C5823" s="44">
        <v>0.84374400000000005</v>
      </c>
      <c r="D5823" s="44">
        <v>82.891693000000004</v>
      </c>
      <c r="E5823" s="44">
        <v>242034.96875</v>
      </c>
      <c r="F5823" s="44">
        <v>242117.875</v>
      </c>
      <c r="G5823" s="44">
        <v>82.90625</v>
      </c>
      <c r="H5823" s="44">
        <f t="shared" si="93"/>
        <v>8.2891693000000002E-2</v>
      </c>
    </row>
    <row r="5824" spans="1:8">
      <c r="A5824" s="44">
        <v>26</v>
      </c>
      <c r="B5824" s="44">
        <v>138</v>
      </c>
      <c r="C5824" s="44">
        <v>0.32483299999999998</v>
      </c>
      <c r="D5824" s="44">
        <v>182.254974</v>
      </c>
      <c r="E5824" s="44">
        <v>242964.046875</v>
      </c>
      <c r="F5824" s="44">
        <v>243146.296875</v>
      </c>
      <c r="G5824" s="44">
        <v>182.25</v>
      </c>
      <c r="H5824" s="44">
        <f t="shared" si="93"/>
        <v>0.18225497400000001</v>
      </c>
    </row>
    <row r="5825" spans="1:8">
      <c r="A5825" s="44">
        <v>26</v>
      </c>
      <c r="B5825" s="44">
        <v>139</v>
      </c>
      <c r="C5825" s="44">
        <v>0.111732</v>
      </c>
      <c r="D5825" s="44">
        <v>138.056793</v>
      </c>
      <c r="E5825" s="44">
        <v>243479.734375</v>
      </c>
      <c r="F5825" s="44">
        <v>243617.78125</v>
      </c>
      <c r="G5825" s="44">
        <v>138.046875</v>
      </c>
      <c r="H5825" s="44">
        <f t="shared" si="93"/>
        <v>0.13805679300000001</v>
      </c>
    </row>
    <row r="5826" spans="1:8">
      <c r="A5826" s="44">
        <v>26</v>
      </c>
      <c r="B5826" s="44">
        <v>140</v>
      </c>
      <c r="C5826" s="44">
        <v>0.46573399999999998</v>
      </c>
      <c r="D5826" s="44">
        <v>233.39849899999999</v>
      </c>
      <c r="E5826" s="44">
        <v>243729.734375</v>
      </c>
      <c r="F5826" s="44">
        <v>243963.140625</v>
      </c>
      <c r="G5826" s="44">
        <v>233.40625</v>
      </c>
      <c r="H5826" s="44">
        <f t="shared" si="93"/>
        <v>0.23339849899999998</v>
      </c>
    </row>
    <row r="5827" spans="1:8">
      <c r="A5827" s="44">
        <v>26</v>
      </c>
      <c r="B5827" s="44">
        <v>141</v>
      </c>
      <c r="C5827" s="44">
        <v>5.4780000000000002E-3</v>
      </c>
      <c r="D5827" s="44">
        <v>808.63519299999996</v>
      </c>
      <c r="E5827" s="44">
        <v>244432.875</v>
      </c>
      <c r="F5827" s="44">
        <v>245241.5</v>
      </c>
      <c r="G5827" s="44">
        <v>808.625</v>
      </c>
      <c r="H5827" s="44">
        <f t="shared" si="93"/>
        <v>0.80863519299999997</v>
      </c>
    </row>
    <row r="5828" spans="1:8">
      <c r="A5828" s="44">
        <v>26</v>
      </c>
      <c r="B5828" s="44">
        <v>142</v>
      </c>
      <c r="C5828" s="44">
        <v>0.27861900000000001</v>
      </c>
      <c r="D5828" s="44">
        <v>83.978256000000002</v>
      </c>
      <c r="E5828" s="44">
        <v>245261.421875</v>
      </c>
      <c r="F5828" s="44">
        <v>245345.390625</v>
      </c>
      <c r="G5828" s="44">
        <v>83.96875</v>
      </c>
      <c r="H5828" s="44">
        <f t="shared" si="93"/>
        <v>8.3978256000000001E-2</v>
      </c>
    </row>
    <row r="5829" spans="1:8">
      <c r="A5829" s="44">
        <v>26</v>
      </c>
      <c r="B5829" s="44">
        <v>143</v>
      </c>
      <c r="C5829" s="44">
        <v>0.37195899999999998</v>
      </c>
      <c r="D5829" s="44">
        <v>822.92083700000001</v>
      </c>
      <c r="E5829" s="44">
        <v>245636.4375</v>
      </c>
      <c r="F5829" s="44">
        <v>246459.375</v>
      </c>
      <c r="G5829" s="44">
        <v>822.9375</v>
      </c>
      <c r="H5829" s="44">
        <f t="shared" si="93"/>
        <v>0.82292083699999996</v>
      </c>
    </row>
    <row r="5830" spans="1:8">
      <c r="A5830" s="44">
        <v>26</v>
      </c>
      <c r="B5830" s="44">
        <v>144</v>
      </c>
      <c r="C5830" s="44">
        <v>1.1742170000000001</v>
      </c>
      <c r="D5830" s="44">
        <v>428.94558699999999</v>
      </c>
      <c r="E5830" s="44">
        <v>246839.6875</v>
      </c>
      <c r="F5830" s="44">
        <v>247268.640625</v>
      </c>
      <c r="G5830" s="44">
        <v>428.953125</v>
      </c>
      <c r="H5830" s="44">
        <f t="shared" ref="H5830:H5893" si="94">D5830/1000</f>
        <v>0.42894558699999996</v>
      </c>
    </row>
    <row r="5831" spans="1:8">
      <c r="A5831" s="44">
        <v>26</v>
      </c>
      <c r="B5831" s="44">
        <v>145</v>
      </c>
      <c r="C5831" s="44">
        <v>0.753108</v>
      </c>
      <c r="D5831" s="44">
        <v>456.94101000000001</v>
      </c>
      <c r="E5831" s="44">
        <v>248449.25</v>
      </c>
      <c r="F5831" s="44">
        <v>248906.1875</v>
      </c>
      <c r="G5831" s="44">
        <v>456.9375</v>
      </c>
      <c r="H5831" s="44">
        <f t="shared" si="94"/>
        <v>0.45694100999999998</v>
      </c>
    </row>
    <row r="5832" spans="1:8">
      <c r="A5832" s="44">
        <v>26</v>
      </c>
      <c r="B5832" s="44">
        <v>146</v>
      </c>
      <c r="C5832" s="44">
        <v>0.50429599999999997</v>
      </c>
      <c r="D5832" s="44">
        <v>200.19485499999999</v>
      </c>
      <c r="E5832" s="44">
        <v>249668.09375</v>
      </c>
      <c r="F5832" s="44">
        <v>249868.296875</v>
      </c>
      <c r="G5832" s="44">
        <v>200.203125</v>
      </c>
      <c r="H5832" s="44">
        <f t="shared" si="94"/>
        <v>0.20019485499999998</v>
      </c>
    </row>
    <row r="5833" spans="1:8">
      <c r="A5833" s="44">
        <v>26</v>
      </c>
      <c r="B5833" s="44">
        <v>147</v>
      </c>
      <c r="C5833" s="44">
        <v>0.215944</v>
      </c>
      <c r="D5833" s="44">
        <v>182.95207199999999</v>
      </c>
      <c r="E5833" s="44">
        <v>250387.046875</v>
      </c>
      <c r="F5833" s="44">
        <v>250569.984375</v>
      </c>
      <c r="G5833" s="44">
        <v>182.9375</v>
      </c>
      <c r="H5833" s="44">
        <f t="shared" si="94"/>
        <v>0.18295207199999999</v>
      </c>
    </row>
    <row r="5834" spans="1:8">
      <c r="A5834" s="44">
        <v>26</v>
      </c>
      <c r="B5834" s="44">
        <v>148</v>
      </c>
      <c r="C5834" s="44">
        <v>0.63912000000000002</v>
      </c>
      <c r="D5834" s="44">
        <v>133.72822600000001</v>
      </c>
      <c r="E5834" s="44">
        <v>250793.203125</v>
      </c>
      <c r="F5834" s="44">
        <v>250926.921875</v>
      </c>
      <c r="G5834" s="44">
        <v>133.71875</v>
      </c>
      <c r="H5834" s="44">
        <f t="shared" si="94"/>
        <v>0.13372822600000001</v>
      </c>
    </row>
    <row r="5835" spans="1:8">
      <c r="A5835" s="44">
        <v>26</v>
      </c>
      <c r="B5835" s="44">
        <v>149</v>
      </c>
      <c r="C5835" s="44">
        <v>0.71689599999999998</v>
      </c>
      <c r="D5835" s="44">
        <v>761.68298300000004</v>
      </c>
      <c r="E5835" s="44">
        <v>251574.578125</v>
      </c>
      <c r="F5835" s="44">
        <v>252336.25</v>
      </c>
      <c r="G5835" s="44">
        <v>761.671875</v>
      </c>
      <c r="H5835" s="44">
        <f t="shared" si="94"/>
        <v>0.76168298300000004</v>
      </c>
    </row>
    <row r="5836" spans="1:8">
      <c r="A5836" s="44">
        <v>26</v>
      </c>
      <c r="B5836" s="44">
        <v>150</v>
      </c>
      <c r="C5836" s="44">
        <v>0.91459800000000002</v>
      </c>
      <c r="D5836" s="44">
        <v>84.181961000000001</v>
      </c>
      <c r="E5836" s="44">
        <v>253059.109375</v>
      </c>
      <c r="F5836" s="44">
        <v>253143.296875</v>
      </c>
      <c r="G5836" s="44">
        <v>84.1875</v>
      </c>
      <c r="H5836" s="44">
        <f t="shared" si="94"/>
        <v>8.4181961E-2</v>
      </c>
    </row>
    <row r="5837" spans="1:8">
      <c r="A5837" s="44">
        <v>26</v>
      </c>
      <c r="B5837" s="44">
        <v>151</v>
      </c>
      <c r="C5837" s="44">
        <v>1.341154</v>
      </c>
      <c r="D5837" s="44">
        <v>388.30862400000001</v>
      </c>
      <c r="E5837" s="44">
        <v>254059.171875</v>
      </c>
      <c r="F5837" s="44">
        <v>254447.484375</v>
      </c>
      <c r="G5837" s="44">
        <v>388.3125</v>
      </c>
      <c r="H5837" s="44">
        <f t="shared" si="94"/>
        <v>0.38830862399999999</v>
      </c>
    </row>
    <row r="5838" spans="1:8">
      <c r="A5838" s="44">
        <v>26</v>
      </c>
      <c r="B5838" s="44">
        <v>152</v>
      </c>
      <c r="C5838" s="44">
        <v>0.81038900000000003</v>
      </c>
      <c r="D5838" s="44">
        <v>1313.8553469999999</v>
      </c>
      <c r="E5838" s="44">
        <v>255797.390625</v>
      </c>
      <c r="F5838" s="44">
        <v>257111.265625</v>
      </c>
      <c r="G5838" s="44">
        <v>1313.875</v>
      </c>
      <c r="H5838" s="44">
        <f t="shared" si="94"/>
        <v>1.3138553469999998</v>
      </c>
    </row>
    <row r="5839" spans="1:8">
      <c r="A5839" s="44">
        <v>26</v>
      </c>
      <c r="B5839" s="44">
        <v>153</v>
      </c>
      <c r="C5839" s="44">
        <v>0.87297499999999995</v>
      </c>
      <c r="D5839" s="44">
        <v>518.63635299999999</v>
      </c>
      <c r="E5839" s="44">
        <v>257931.46875</v>
      </c>
      <c r="F5839" s="44">
        <v>258450.109375</v>
      </c>
      <c r="G5839" s="44">
        <v>518.640625</v>
      </c>
      <c r="H5839" s="44">
        <f t="shared" si="94"/>
        <v>0.51863635299999999</v>
      </c>
    </row>
    <row r="5840" spans="1:8">
      <c r="A5840" s="44">
        <v>26</v>
      </c>
      <c r="B5840" s="44">
        <v>154</v>
      </c>
      <c r="C5840" s="44">
        <v>2.8542000000000001E-2</v>
      </c>
      <c r="D5840" s="44">
        <v>88.041847000000004</v>
      </c>
      <c r="E5840" s="44">
        <v>259333.34375</v>
      </c>
      <c r="F5840" s="44">
        <v>259421.40625</v>
      </c>
      <c r="G5840" s="44">
        <v>88.0625</v>
      </c>
      <c r="H5840" s="44">
        <f t="shared" si="94"/>
        <v>8.8041847000000006E-2</v>
      </c>
    </row>
    <row r="5841" spans="1:8">
      <c r="A5841" s="44">
        <v>26</v>
      </c>
      <c r="B5841" s="44">
        <v>155</v>
      </c>
      <c r="C5841" s="44">
        <v>1.31558</v>
      </c>
      <c r="D5841" s="44">
        <v>140.42463699999999</v>
      </c>
      <c r="E5841" s="44">
        <v>259458.46875</v>
      </c>
      <c r="F5841" s="44">
        <v>259598.875</v>
      </c>
      <c r="G5841" s="44">
        <v>140.40625</v>
      </c>
      <c r="H5841" s="44">
        <f t="shared" si="94"/>
        <v>0.14042463699999999</v>
      </c>
    </row>
    <row r="5842" spans="1:8">
      <c r="A5842" s="44">
        <v>26</v>
      </c>
      <c r="B5842" s="44">
        <v>156</v>
      </c>
      <c r="C5842" s="44">
        <v>0.14260999999999999</v>
      </c>
      <c r="D5842" s="44">
        <v>132.11875900000001</v>
      </c>
      <c r="E5842" s="44">
        <v>260927.328125</v>
      </c>
      <c r="F5842" s="44">
        <v>261059.453125</v>
      </c>
      <c r="G5842" s="44">
        <v>132.125</v>
      </c>
      <c r="H5842" s="44">
        <f t="shared" si="94"/>
        <v>0.132118759</v>
      </c>
    </row>
    <row r="5843" spans="1:8">
      <c r="A5843" s="44">
        <v>26</v>
      </c>
      <c r="B5843" s="44">
        <v>157</v>
      </c>
      <c r="C5843" s="44">
        <v>4.4208259999999999</v>
      </c>
      <c r="D5843" s="44">
        <v>125.27124000000001</v>
      </c>
      <c r="E5843" s="44">
        <v>261208.640625</v>
      </c>
      <c r="F5843" s="44">
        <v>261333.921875</v>
      </c>
      <c r="G5843" s="44">
        <v>125.28125</v>
      </c>
      <c r="H5843" s="44">
        <f t="shared" si="94"/>
        <v>0.12527124000000001</v>
      </c>
    </row>
    <row r="5844" spans="1:8">
      <c r="A5844" s="44">
        <v>26</v>
      </c>
      <c r="B5844" s="44">
        <v>158</v>
      </c>
      <c r="C5844" s="44">
        <v>3.3222139999999998</v>
      </c>
      <c r="D5844" s="44">
        <v>134.27583300000001</v>
      </c>
      <c r="E5844" s="44">
        <v>265756.21875</v>
      </c>
      <c r="F5844" s="44">
        <v>265890.5</v>
      </c>
      <c r="G5844" s="44">
        <v>134.28125</v>
      </c>
      <c r="H5844" s="44">
        <f t="shared" si="94"/>
        <v>0.13427583300000001</v>
      </c>
    </row>
    <row r="5845" spans="1:8">
      <c r="A5845" s="44">
        <v>26</v>
      </c>
      <c r="B5845" s="44">
        <v>159</v>
      </c>
      <c r="C5845" s="44">
        <v>1.4312039999999999</v>
      </c>
      <c r="D5845" s="44">
        <v>282.86550899999997</v>
      </c>
      <c r="E5845" s="44">
        <v>269225.21875</v>
      </c>
      <c r="F5845" s="44">
        <v>269508.125</v>
      </c>
      <c r="G5845" s="44">
        <v>282.90625</v>
      </c>
      <c r="H5845" s="44">
        <f t="shared" si="94"/>
        <v>0.28286550899999996</v>
      </c>
    </row>
    <row r="5846" spans="1:8">
      <c r="A5846" s="44">
        <v>26</v>
      </c>
      <c r="B5846" s="44">
        <v>160</v>
      </c>
      <c r="C5846" s="44">
        <v>1.0514319999999999</v>
      </c>
      <c r="D5846" s="44">
        <v>91.816406000000001</v>
      </c>
      <c r="E5846" s="44">
        <v>270944.0625</v>
      </c>
      <c r="F5846" s="44">
        <v>271035.875</v>
      </c>
      <c r="G5846" s="44">
        <v>91.8125</v>
      </c>
      <c r="H5846" s="44">
        <f t="shared" si="94"/>
        <v>9.1816406000000003E-2</v>
      </c>
    </row>
    <row r="5847" spans="1:8">
      <c r="A5847" s="44">
        <v>26</v>
      </c>
      <c r="B5847" s="44">
        <v>161</v>
      </c>
      <c r="C5847" s="44">
        <v>0.318519</v>
      </c>
      <c r="D5847" s="44">
        <v>756.599243</v>
      </c>
      <c r="E5847" s="44">
        <v>272100.65625</v>
      </c>
      <c r="F5847" s="44">
        <v>272857.28125</v>
      </c>
      <c r="G5847" s="44">
        <v>756.625</v>
      </c>
      <c r="H5847" s="44">
        <f t="shared" si="94"/>
        <v>0.75659924300000003</v>
      </c>
    </row>
    <row r="5848" spans="1:8">
      <c r="A5848" s="44">
        <v>26</v>
      </c>
      <c r="B5848" s="44">
        <v>162</v>
      </c>
      <c r="C5848" s="44">
        <v>1.0035160000000001</v>
      </c>
      <c r="D5848" s="44">
        <v>823.97790499999996</v>
      </c>
      <c r="E5848" s="44">
        <v>273178.84375</v>
      </c>
      <c r="F5848" s="44">
        <v>274002.84375</v>
      </c>
      <c r="G5848" s="44">
        <v>824</v>
      </c>
      <c r="H5848" s="44">
        <f t="shared" si="94"/>
        <v>0.82397790500000001</v>
      </c>
    </row>
    <row r="5849" spans="1:8">
      <c r="A5849" s="44">
        <v>26</v>
      </c>
      <c r="B5849" s="44">
        <v>163</v>
      </c>
      <c r="C5849" s="44">
        <v>7.1793999999999997E-2</v>
      </c>
      <c r="D5849" s="44">
        <v>174.87235999999999</v>
      </c>
      <c r="E5849" s="44">
        <v>275007.15625</v>
      </c>
      <c r="F5849" s="44">
        <v>275182.0625</v>
      </c>
      <c r="G5849" s="44">
        <v>174.90625</v>
      </c>
      <c r="H5849" s="44">
        <f t="shared" si="94"/>
        <v>0.17487235999999998</v>
      </c>
    </row>
    <row r="5850" spans="1:8">
      <c r="A5850" s="44">
        <v>26</v>
      </c>
      <c r="B5850" s="44">
        <v>164</v>
      </c>
      <c r="C5850" s="44">
        <v>0.115801</v>
      </c>
      <c r="D5850" s="44">
        <v>119.745102</v>
      </c>
      <c r="E5850" s="44">
        <v>275257.21875</v>
      </c>
      <c r="F5850" s="44">
        <v>275376.9375</v>
      </c>
      <c r="G5850" s="44">
        <v>119.71875</v>
      </c>
      <c r="H5850" s="44">
        <f t="shared" si="94"/>
        <v>0.11974510200000001</v>
      </c>
    </row>
    <row r="5851" spans="1:8">
      <c r="A5851" s="44">
        <v>26</v>
      </c>
      <c r="B5851" s="44">
        <v>165</v>
      </c>
      <c r="C5851" s="44">
        <v>1.36</v>
      </c>
      <c r="D5851" s="44">
        <v>121.30323799999999</v>
      </c>
      <c r="E5851" s="44">
        <v>275507.1875</v>
      </c>
      <c r="F5851" s="44">
        <v>275628.5</v>
      </c>
      <c r="G5851" s="44">
        <v>121.3125</v>
      </c>
      <c r="H5851" s="44">
        <f t="shared" si="94"/>
        <v>0.12130323799999999</v>
      </c>
    </row>
    <row r="5852" spans="1:8">
      <c r="A5852" s="44">
        <v>26</v>
      </c>
      <c r="B5852" s="44">
        <v>166</v>
      </c>
      <c r="C5852" s="44">
        <v>1.160779</v>
      </c>
      <c r="D5852" s="44">
        <v>108.48912799999999</v>
      </c>
      <c r="E5852" s="44">
        <v>276991.8125</v>
      </c>
      <c r="F5852" s="44">
        <v>277100.3125</v>
      </c>
      <c r="G5852" s="44">
        <v>108.5</v>
      </c>
      <c r="H5852" s="44">
        <f t="shared" si="94"/>
        <v>0.10848912799999999</v>
      </c>
    </row>
    <row r="5853" spans="1:8">
      <c r="A5853" s="44">
        <v>26</v>
      </c>
      <c r="B5853" s="44">
        <v>167</v>
      </c>
      <c r="C5853" s="44">
        <v>0.68654599999999999</v>
      </c>
      <c r="D5853" s="44">
        <v>112.54406</v>
      </c>
      <c r="E5853" s="44">
        <v>278273.15625</v>
      </c>
      <c r="F5853" s="44">
        <v>278385.6875</v>
      </c>
      <c r="G5853" s="44">
        <v>112.53125</v>
      </c>
      <c r="H5853" s="44">
        <f t="shared" si="94"/>
        <v>0.11254406</v>
      </c>
    </row>
    <row r="5854" spans="1:8">
      <c r="A5854" s="44">
        <v>26</v>
      </c>
      <c r="B5854" s="44">
        <v>168</v>
      </c>
      <c r="C5854" s="44">
        <v>0.124819</v>
      </c>
      <c r="D5854" s="44">
        <v>519.60229500000003</v>
      </c>
      <c r="E5854" s="44">
        <v>279085.84375</v>
      </c>
      <c r="F5854" s="44">
        <v>279605.40625</v>
      </c>
      <c r="G5854" s="44">
        <v>519.5625</v>
      </c>
      <c r="H5854" s="44">
        <f t="shared" si="94"/>
        <v>0.51960229499999999</v>
      </c>
    </row>
    <row r="5855" spans="1:8">
      <c r="A5855" s="44">
        <v>26</v>
      </c>
      <c r="B5855" s="44">
        <v>169</v>
      </c>
      <c r="C5855" s="44">
        <v>1.171948</v>
      </c>
      <c r="D5855" s="44">
        <v>173.85990899999999</v>
      </c>
      <c r="E5855" s="44">
        <v>279742.0625</v>
      </c>
      <c r="F5855" s="44">
        <v>279915.9375</v>
      </c>
      <c r="G5855" s="44">
        <v>173.875</v>
      </c>
      <c r="H5855" s="44">
        <f t="shared" si="94"/>
        <v>0.17385990899999998</v>
      </c>
    </row>
    <row r="5856" spans="1:8">
      <c r="A5856" s="44">
        <v>26</v>
      </c>
      <c r="B5856" s="44">
        <v>170</v>
      </c>
      <c r="C5856" s="44">
        <v>0.52383999999999997</v>
      </c>
      <c r="D5856" s="44">
        <v>120.707832</v>
      </c>
      <c r="E5856" s="44">
        <v>281088.71875</v>
      </c>
      <c r="F5856" s="44">
        <v>281209.4375</v>
      </c>
      <c r="G5856" s="44">
        <v>120.71875</v>
      </c>
      <c r="H5856" s="44">
        <f t="shared" si="94"/>
        <v>0.120707832</v>
      </c>
    </row>
    <row r="5857" spans="1:8">
      <c r="A5857" s="44">
        <v>26</v>
      </c>
      <c r="B5857" s="44">
        <v>171</v>
      </c>
      <c r="C5857" s="44">
        <v>0.25435799999999997</v>
      </c>
      <c r="D5857" s="44">
        <v>172.93727100000001</v>
      </c>
      <c r="E5857" s="44">
        <v>281745.0625</v>
      </c>
      <c r="F5857" s="44">
        <v>281918</v>
      </c>
      <c r="G5857" s="44">
        <v>172.9375</v>
      </c>
      <c r="H5857" s="44">
        <f t="shared" si="94"/>
        <v>0.172937271</v>
      </c>
    </row>
    <row r="5858" spans="1:8">
      <c r="A5858" s="44">
        <v>26</v>
      </c>
      <c r="B5858" s="44">
        <v>172</v>
      </c>
      <c r="C5858" s="44">
        <v>0.76019700000000001</v>
      </c>
      <c r="D5858" s="44">
        <v>161.168015</v>
      </c>
      <c r="E5858" s="44">
        <v>282182.5625</v>
      </c>
      <c r="F5858" s="44">
        <v>282343.75</v>
      </c>
      <c r="G5858" s="44">
        <v>161.1875</v>
      </c>
      <c r="H5858" s="44">
        <f t="shared" si="94"/>
        <v>0.161168015</v>
      </c>
    </row>
    <row r="5859" spans="1:8">
      <c r="A5859" s="44">
        <v>26</v>
      </c>
      <c r="B5859" s="44">
        <v>173</v>
      </c>
      <c r="C5859" s="44">
        <v>1.7984039999999999</v>
      </c>
      <c r="D5859" s="44">
        <v>993.32733199999996</v>
      </c>
      <c r="E5859" s="44">
        <v>283104.5625</v>
      </c>
      <c r="F5859" s="44">
        <v>284097.875</v>
      </c>
      <c r="G5859" s="44">
        <v>993.3125</v>
      </c>
      <c r="H5859" s="44">
        <f t="shared" si="94"/>
        <v>0.99332733200000001</v>
      </c>
    </row>
    <row r="5860" spans="1:8">
      <c r="A5860" s="44">
        <v>26</v>
      </c>
      <c r="B5860" s="44">
        <v>174</v>
      </c>
      <c r="C5860" s="44">
        <v>0.28818100000000002</v>
      </c>
      <c r="D5860" s="44">
        <v>958.70281999999997</v>
      </c>
      <c r="E5860" s="44">
        <v>285901.71875</v>
      </c>
      <c r="F5860" s="44">
        <v>286860.4375</v>
      </c>
      <c r="G5860" s="44">
        <v>958.71875</v>
      </c>
      <c r="H5860" s="44">
        <f t="shared" si="94"/>
        <v>0.95870281999999996</v>
      </c>
    </row>
    <row r="5861" spans="1:8">
      <c r="A5861" s="44">
        <v>26</v>
      </c>
      <c r="B5861" s="44">
        <v>175</v>
      </c>
      <c r="C5861" s="44">
        <v>0.77870899999999998</v>
      </c>
      <c r="D5861" s="44">
        <v>1087.1933590000001</v>
      </c>
      <c r="E5861" s="44">
        <v>287151.90625</v>
      </c>
      <c r="F5861" s="44">
        <v>288239.09375</v>
      </c>
      <c r="G5861" s="44">
        <v>1087.1875</v>
      </c>
      <c r="H5861" s="44">
        <f t="shared" si="94"/>
        <v>1.087193359</v>
      </c>
    </row>
    <row r="5862" spans="1:8">
      <c r="A5862" s="44">
        <v>26</v>
      </c>
      <c r="B5862" s="44">
        <v>176</v>
      </c>
      <c r="C5862" s="44">
        <v>4.1500000000000002E-2</v>
      </c>
      <c r="D5862" s="44">
        <v>309.11224399999998</v>
      </c>
      <c r="E5862" s="44">
        <v>289027.6875</v>
      </c>
      <c r="F5862" s="44">
        <v>289336.78125</v>
      </c>
      <c r="G5862" s="44">
        <v>309.09375</v>
      </c>
      <c r="H5862" s="44">
        <f t="shared" si="94"/>
        <v>0.30911224399999998</v>
      </c>
    </row>
    <row r="5863" spans="1:8">
      <c r="A5863" s="44">
        <v>26</v>
      </c>
      <c r="B5863" s="44">
        <v>177</v>
      </c>
      <c r="C5863" s="44">
        <v>3.400496</v>
      </c>
      <c r="D5863" s="44">
        <v>112.74071499999999</v>
      </c>
      <c r="E5863" s="44">
        <v>289390.71875</v>
      </c>
      <c r="F5863" s="44">
        <v>289503.46875</v>
      </c>
      <c r="G5863" s="44">
        <v>112.75</v>
      </c>
      <c r="H5863" s="44">
        <f t="shared" si="94"/>
        <v>0.11274071499999999</v>
      </c>
    </row>
    <row r="5864" spans="1:8">
      <c r="A5864" s="44">
        <v>26</v>
      </c>
      <c r="B5864" s="44">
        <v>178</v>
      </c>
      <c r="C5864" s="44">
        <v>1.5855250000000001</v>
      </c>
      <c r="D5864" s="44">
        <v>690.96569799999997</v>
      </c>
      <c r="E5864" s="44">
        <v>292906.75</v>
      </c>
      <c r="F5864" s="44">
        <v>293597.71875</v>
      </c>
      <c r="G5864" s="44">
        <v>690.96875</v>
      </c>
      <c r="H5864" s="44">
        <f t="shared" si="94"/>
        <v>0.69096569799999996</v>
      </c>
    </row>
    <row r="5865" spans="1:8">
      <c r="A5865" s="44">
        <v>26</v>
      </c>
      <c r="B5865" s="44">
        <v>179</v>
      </c>
      <c r="C5865" s="44">
        <v>0.425284</v>
      </c>
      <c r="D5865" s="44">
        <v>221.39473000000001</v>
      </c>
      <c r="E5865" s="44">
        <v>295193.65625</v>
      </c>
      <c r="F5865" s="44">
        <v>295415.0625</v>
      </c>
      <c r="G5865" s="44">
        <v>221.40625</v>
      </c>
      <c r="H5865" s="44">
        <f t="shared" si="94"/>
        <v>0.22139473000000001</v>
      </c>
    </row>
    <row r="5866" spans="1:8">
      <c r="A5866" s="44">
        <v>26</v>
      </c>
      <c r="B5866" s="44">
        <v>180</v>
      </c>
      <c r="C5866" s="44">
        <v>0.72222299999999995</v>
      </c>
      <c r="D5866" s="44">
        <v>164.05619799999999</v>
      </c>
      <c r="E5866" s="44">
        <v>295849.96875</v>
      </c>
      <c r="F5866" s="44">
        <v>296014</v>
      </c>
      <c r="G5866" s="44">
        <v>164.03125</v>
      </c>
      <c r="H5866" s="44">
        <f t="shared" si="94"/>
        <v>0.16405619799999999</v>
      </c>
    </row>
    <row r="5867" spans="1:8">
      <c r="A5867" s="44">
        <v>26</v>
      </c>
      <c r="B5867" s="44">
        <v>181</v>
      </c>
      <c r="C5867" s="44">
        <v>0.286269</v>
      </c>
      <c r="D5867" s="44">
        <v>128.07440199999999</v>
      </c>
      <c r="E5867" s="44">
        <v>296740.625</v>
      </c>
      <c r="F5867" s="44">
        <v>296868.71875</v>
      </c>
      <c r="G5867" s="44">
        <v>128.09375</v>
      </c>
      <c r="H5867" s="44">
        <f t="shared" si="94"/>
        <v>0.128074402</v>
      </c>
    </row>
    <row r="5868" spans="1:8">
      <c r="A5868" s="44">
        <v>26</v>
      </c>
      <c r="B5868" s="44">
        <v>182</v>
      </c>
      <c r="C5868" s="44">
        <v>1.2702180000000001</v>
      </c>
      <c r="D5868" s="44">
        <v>521.77667199999996</v>
      </c>
      <c r="E5868" s="44">
        <v>297162.625</v>
      </c>
      <c r="F5868" s="44">
        <v>297684.40625</v>
      </c>
      <c r="G5868" s="44">
        <v>521.78125</v>
      </c>
      <c r="H5868" s="44">
        <f t="shared" si="94"/>
        <v>0.521776672</v>
      </c>
    </row>
    <row r="5869" spans="1:8">
      <c r="A5869" s="44">
        <v>26</v>
      </c>
      <c r="B5869" s="44">
        <v>183</v>
      </c>
      <c r="C5869" s="44">
        <v>0.96369300000000002</v>
      </c>
      <c r="D5869" s="44">
        <v>157.57952900000001</v>
      </c>
      <c r="E5869" s="44">
        <v>298959.65625</v>
      </c>
      <c r="F5869" s="44">
        <v>299117.25</v>
      </c>
      <c r="G5869" s="44">
        <v>157.59375</v>
      </c>
      <c r="H5869" s="44">
        <f t="shared" si="94"/>
        <v>0.157579529</v>
      </c>
    </row>
    <row r="5870" spans="1:8">
      <c r="A5870" s="44">
        <v>26</v>
      </c>
      <c r="B5870" s="44">
        <v>184</v>
      </c>
      <c r="C5870" s="44">
        <v>0.67839400000000005</v>
      </c>
      <c r="D5870" s="44">
        <v>306.68313599999999</v>
      </c>
      <c r="E5870" s="44">
        <v>300084.875</v>
      </c>
      <c r="F5870" s="44">
        <v>300391.5625</v>
      </c>
      <c r="G5870" s="44">
        <v>306.6875</v>
      </c>
      <c r="H5870" s="44">
        <f t="shared" si="94"/>
        <v>0.30668313599999997</v>
      </c>
    </row>
    <row r="5871" spans="1:8">
      <c r="A5871" s="44">
        <v>26</v>
      </c>
      <c r="B5871" s="44">
        <v>185</v>
      </c>
      <c r="C5871" s="44">
        <v>0.15943399999999999</v>
      </c>
      <c r="D5871" s="44">
        <v>604.40081799999996</v>
      </c>
      <c r="E5871" s="44">
        <v>301084.90625</v>
      </c>
      <c r="F5871" s="44">
        <v>301689.3125</v>
      </c>
      <c r="G5871" s="44">
        <v>604.40625</v>
      </c>
      <c r="H5871" s="44">
        <f t="shared" si="94"/>
        <v>0.60440081800000001</v>
      </c>
    </row>
    <row r="5872" spans="1:8">
      <c r="A5872" s="44">
        <v>26</v>
      </c>
      <c r="B5872" s="44">
        <v>186</v>
      </c>
      <c r="C5872" s="44">
        <v>2.0718709999999998</v>
      </c>
      <c r="D5872" s="44">
        <v>96.319182999999995</v>
      </c>
      <c r="E5872" s="44">
        <v>301850.59375</v>
      </c>
      <c r="F5872" s="44">
        <v>301946.90625</v>
      </c>
      <c r="G5872" s="44">
        <v>96.3125</v>
      </c>
      <c r="H5872" s="44">
        <f t="shared" si="94"/>
        <v>9.6319182999999989E-2</v>
      </c>
    </row>
    <row r="5873" spans="1:8">
      <c r="A5873" s="44">
        <v>26</v>
      </c>
      <c r="B5873" s="44">
        <v>187</v>
      </c>
      <c r="C5873" s="44">
        <v>0.80881099999999995</v>
      </c>
      <c r="D5873" s="44">
        <v>213.79269400000001</v>
      </c>
      <c r="E5873" s="44">
        <v>304023.6875</v>
      </c>
      <c r="F5873" s="44">
        <v>304237.5</v>
      </c>
      <c r="G5873" s="44">
        <v>213.8125</v>
      </c>
      <c r="H5873" s="44">
        <f t="shared" si="94"/>
        <v>0.21379269400000001</v>
      </c>
    </row>
    <row r="5874" spans="1:8">
      <c r="A5874" s="44">
        <v>26</v>
      </c>
      <c r="B5874" s="44">
        <v>188</v>
      </c>
      <c r="C5874" s="44">
        <v>0.99168100000000003</v>
      </c>
      <c r="D5874" s="44">
        <v>556.87786900000003</v>
      </c>
      <c r="E5874" s="44">
        <v>305055.125</v>
      </c>
      <c r="F5874" s="44">
        <v>305612.03125</v>
      </c>
      <c r="G5874" s="44">
        <v>556.90625</v>
      </c>
      <c r="H5874" s="44">
        <f t="shared" si="94"/>
        <v>0.55687786900000003</v>
      </c>
    </row>
    <row r="5875" spans="1:8">
      <c r="A5875" s="44">
        <v>26</v>
      </c>
      <c r="B5875" s="44">
        <v>189</v>
      </c>
      <c r="C5875" s="44">
        <v>0.62374099999999999</v>
      </c>
      <c r="D5875" s="44">
        <v>137.10369900000001</v>
      </c>
      <c r="E5875" s="44">
        <v>306617.78125</v>
      </c>
      <c r="F5875" s="44">
        <v>306754.90625</v>
      </c>
      <c r="G5875" s="44">
        <v>137.125</v>
      </c>
      <c r="H5875" s="44">
        <f t="shared" si="94"/>
        <v>0.137103699</v>
      </c>
    </row>
    <row r="5876" spans="1:8">
      <c r="A5876" s="44">
        <v>26</v>
      </c>
      <c r="B5876" s="44">
        <v>190</v>
      </c>
      <c r="C5876" s="44">
        <v>6.5974000000000005E-2</v>
      </c>
      <c r="D5876" s="44">
        <v>278.06823700000001</v>
      </c>
      <c r="E5876" s="44">
        <v>307383.4375</v>
      </c>
      <c r="F5876" s="44">
        <v>307661.5</v>
      </c>
      <c r="G5876" s="44">
        <v>278.0625</v>
      </c>
      <c r="H5876" s="44">
        <f t="shared" si="94"/>
        <v>0.278068237</v>
      </c>
    </row>
    <row r="5877" spans="1:8">
      <c r="A5877" s="44">
        <v>26</v>
      </c>
      <c r="B5877" s="44">
        <v>191</v>
      </c>
      <c r="C5877" s="44">
        <v>0.94310700000000003</v>
      </c>
      <c r="D5877" s="44">
        <v>659.83221400000002</v>
      </c>
      <c r="E5877" s="44">
        <v>307727.25</v>
      </c>
      <c r="F5877" s="44">
        <v>308387.0625</v>
      </c>
      <c r="G5877" s="44">
        <v>659.8125</v>
      </c>
      <c r="H5877" s="44">
        <f t="shared" si="94"/>
        <v>0.65983221400000003</v>
      </c>
    </row>
    <row r="5878" spans="1:8">
      <c r="A5878" s="44">
        <v>26</v>
      </c>
      <c r="B5878" s="44">
        <v>192</v>
      </c>
      <c r="C5878" s="44">
        <v>0.59832799999999997</v>
      </c>
      <c r="D5878" s="44">
        <v>587.69152799999995</v>
      </c>
      <c r="E5878" s="44">
        <v>309336.75</v>
      </c>
      <c r="F5878" s="44">
        <v>309924.46875</v>
      </c>
      <c r="G5878" s="44">
        <v>587.71875</v>
      </c>
      <c r="H5878" s="44">
        <f t="shared" si="94"/>
        <v>0.58769152799999991</v>
      </c>
    </row>
    <row r="5879" spans="1:8">
      <c r="A5879" s="44">
        <v>26</v>
      </c>
      <c r="B5879" s="44">
        <v>193</v>
      </c>
      <c r="C5879" s="44">
        <v>0.57538800000000001</v>
      </c>
      <c r="D5879" s="44">
        <v>327.95327800000001</v>
      </c>
      <c r="E5879" s="44">
        <v>310527.5625</v>
      </c>
      <c r="F5879" s="44">
        <v>310855.5</v>
      </c>
      <c r="G5879" s="44">
        <v>327.9375</v>
      </c>
      <c r="H5879" s="44">
        <f t="shared" si="94"/>
        <v>0.32795327800000001</v>
      </c>
    </row>
    <row r="5880" spans="1:8">
      <c r="A5880" s="44">
        <v>26</v>
      </c>
      <c r="B5880" s="44">
        <v>194</v>
      </c>
      <c r="C5880" s="44">
        <v>0.96601599999999999</v>
      </c>
      <c r="D5880" s="44">
        <v>502.35595699999999</v>
      </c>
      <c r="E5880" s="44">
        <v>311433.875</v>
      </c>
      <c r="F5880" s="44">
        <v>311936.21875</v>
      </c>
      <c r="G5880" s="44">
        <v>502.34375</v>
      </c>
      <c r="H5880" s="44">
        <f t="shared" si="94"/>
        <v>0.50235595700000002</v>
      </c>
    </row>
    <row r="5881" spans="1:8">
      <c r="A5881" s="44">
        <v>26</v>
      </c>
      <c r="B5881" s="44">
        <v>195</v>
      </c>
      <c r="C5881" s="44">
        <v>0.16838700000000001</v>
      </c>
      <c r="D5881" s="44">
        <v>130.02328499999999</v>
      </c>
      <c r="E5881" s="44">
        <v>312903.6875</v>
      </c>
      <c r="F5881" s="44">
        <v>313033.6875</v>
      </c>
      <c r="G5881" s="44">
        <v>130</v>
      </c>
      <c r="H5881" s="44">
        <f t="shared" si="94"/>
        <v>0.13002328499999999</v>
      </c>
    </row>
    <row r="5882" spans="1:8">
      <c r="A5882" s="44">
        <v>26</v>
      </c>
      <c r="B5882" s="44">
        <v>196</v>
      </c>
      <c r="C5882" s="44">
        <v>0.31174299999999999</v>
      </c>
      <c r="D5882" s="44">
        <v>742.04247999999995</v>
      </c>
      <c r="E5882" s="44">
        <v>313216.28125</v>
      </c>
      <c r="F5882" s="44">
        <v>313958.34375</v>
      </c>
      <c r="G5882" s="44">
        <v>742.0625</v>
      </c>
      <c r="H5882" s="44">
        <f t="shared" si="94"/>
        <v>0.74204247999999995</v>
      </c>
    </row>
    <row r="5883" spans="1:8">
      <c r="A5883" s="44">
        <v>26</v>
      </c>
      <c r="B5883" s="44">
        <v>197</v>
      </c>
      <c r="C5883" s="44">
        <v>0.47855500000000001</v>
      </c>
      <c r="D5883" s="44">
        <v>300.06787100000003</v>
      </c>
      <c r="E5883" s="44">
        <v>314280.78125</v>
      </c>
      <c r="F5883" s="44">
        <v>314580.875</v>
      </c>
      <c r="G5883" s="44">
        <v>300.09375</v>
      </c>
      <c r="H5883" s="44">
        <f t="shared" si="94"/>
        <v>0.30006787100000004</v>
      </c>
    </row>
    <row r="5884" spans="1:8">
      <c r="A5884" s="44">
        <v>26</v>
      </c>
      <c r="B5884" s="44">
        <v>198</v>
      </c>
      <c r="C5884" s="44">
        <v>0.44656800000000002</v>
      </c>
      <c r="D5884" s="44">
        <v>471.14099099999999</v>
      </c>
      <c r="E5884" s="44">
        <v>315062.09375</v>
      </c>
      <c r="F5884" s="44">
        <v>315533.25</v>
      </c>
      <c r="G5884" s="44">
        <v>471.15625</v>
      </c>
      <c r="H5884" s="44">
        <f t="shared" si="94"/>
        <v>0.47114099100000001</v>
      </c>
    </row>
    <row r="5885" spans="1:8">
      <c r="A5885" s="44">
        <v>26</v>
      </c>
      <c r="B5885" s="44">
        <v>199</v>
      </c>
      <c r="C5885" s="44">
        <v>3.1558109999999999</v>
      </c>
      <c r="D5885" s="44">
        <v>788.76696800000002</v>
      </c>
      <c r="E5885" s="44">
        <v>315985.9375</v>
      </c>
      <c r="F5885" s="44">
        <v>316774.6875</v>
      </c>
      <c r="G5885" s="44">
        <v>788.75</v>
      </c>
      <c r="H5885" s="44">
        <f t="shared" si="94"/>
        <v>0.78876696800000001</v>
      </c>
    </row>
    <row r="5886" spans="1:8">
      <c r="A5886" s="44">
        <v>26</v>
      </c>
      <c r="B5886" s="44">
        <v>200</v>
      </c>
      <c r="C5886" s="44">
        <v>0.88955099999999998</v>
      </c>
      <c r="D5886" s="44">
        <v>253.391525</v>
      </c>
      <c r="E5886" s="44">
        <v>319940.53125</v>
      </c>
      <c r="F5886" s="44">
        <v>320193.90625</v>
      </c>
      <c r="G5886" s="44">
        <v>253.375</v>
      </c>
      <c r="H5886" s="44">
        <f t="shared" si="94"/>
        <v>0.25339152500000001</v>
      </c>
    </row>
    <row r="5887" spans="1:8">
      <c r="A5887" s="44">
        <v>26</v>
      </c>
      <c r="B5887" s="44">
        <v>201</v>
      </c>
      <c r="C5887" s="44">
        <v>1.7294970000000001</v>
      </c>
      <c r="D5887" s="44">
        <v>159.88095100000001</v>
      </c>
      <c r="E5887" s="44">
        <v>321096.875</v>
      </c>
      <c r="F5887" s="44">
        <v>321256.75</v>
      </c>
      <c r="G5887" s="44">
        <v>159.875</v>
      </c>
      <c r="H5887" s="44">
        <f t="shared" si="94"/>
        <v>0.15988095100000002</v>
      </c>
    </row>
    <row r="5888" spans="1:8">
      <c r="A5888" s="44">
        <v>26</v>
      </c>
      <c r="B5888" s="44">
        <v>202</v>
      </c>
      <c r="C5888" s="44">
        <v>3.9941999999999998E-2</v>
      </c>
      <c r="D5888" s="44">
        <v>167.46054100000001</v>
      </c>
      <c r="E5888" s="44">
        <v>322987.6875</v>
      </c>
      <c r="F5888" s="44">
        <v>323155.15625</v>
      </c>
      <c r="G5888" s="44">
        <v>167.46875</v>
      </c>
      <c r="H5888" s="44">
        <f t="shared" si="94"/>
        <v>0.16746054100000002</v>
      </c>
    </row>
    <row r="5889" spans="1:8">
      <c r="A5889" s="44">
        <v>26</v>
      </c>
      <c r="B5889" s="44">
        <v>203</v>
      </c>
      <c r="C5889" s="44">
        <v>0.26016</v>
      </c>
      <c r="D5889" s="44">
        <v>109.934021</v>
      </c>
      <c r="E5889" s="44">
        <v>323206.5</v>
      </c>
      <c r="F5889" s="44">
        <v>323316.4375</v>
      </c>
      <c r="G5889" s="44">
        <v>109.9375</v>
      </c>
      <c r="H5889" s="44">
        <f t="shared" si="94"/>
        <v>0.10993402100000001</v>
      </c>
    </row>
    <row r="5890" spans="1:8">
      <c r="A5890" s="44">
        <v>26</v>
      </c>
      <c r="B5890" s="44">
        <v>204</v>
      </c>
      <c r="C5890" s="44">
        <v>2.0378080000000001</v>
      </c>
      <c r="D5890" s="44">
        <v>240.80581699999999</v>
      </c>
      <c r="E5890" s="44">
        <v>323581.4375</v>
      </c>
      <c r="F5890" s="44">
        <v>323822.25</v>
      </c>
      <c r="G5890" s="44">
        <v>240.8125</v>
      </c>
      <c r="H5890" s="44">
        <f t="shared" si="94"/>
        <v>0.24080581699999998</v>
      </c>
    </row>
    <row r="5891" spans="1:8">
      <c r="A5891" s="44">
        <v>26</v>
      </c>
      <c r="B5891" s="44">
        <v>205</v>
      </c>
      <c r="C5891" s="44">
        <v>0.99423499999999998</v>
      </c>
      <c r="D5891" s="44">
        <v>111.517494</v>
      </c>
      <c r="E5891" s="44">
        <v>325863.03125</v>
      </c>
      <c r="F5891" s="44">
        <v>325974.5625</v>
      </c>
      <c r="G5891" s="44">
        <v>111.53125</v>
      </c>
      <c r="H5891" s="44">
        <f t="shared" si="94"/>
        <v>0.11151749399999999</v>
      </c>
    </row>
    <row r="5892" spans="1:8">
      <c r="A5892" s="44">
        <v>26</v>
      </c>
      <c r="B5892" s="44">
        <v>206</v>
      </c>
      <c r="C5892" s="44">
        <v>1.992929</v>
      </c>
      <c r="D5892" s="44">
        <v>186.99835200000001</v>
      </c>
      <c r="E5892" s="44">
        <v>326972.53125</v>
      </c>
      <c r="F5892" s="44">
        <v>327159.53125</v>
      </c>
      <c r="G5892" s="44">
        <v>187</v>
      </c>
      <c r="H5892" s="44">
        <f t="shared" si="94"/>
        <v>0.18699835200000001</v>
      </c>
    </row>
    <row r="5893" spans="1:8">
      <c r="A5893" s="44">
        <v>26</v>
      </c>
      <c r="B5893" s="44">
        <v>207</v>
      </c>
      <c r="C5893" s="44">
        <v>0.57186700000000001</v>
      </c>
      <c r="D5893" s="44">
        <v>684.31420900000001</v>
      </c>
      <c r="E5893" s="44">
        <v>329160.21875</v>
      </c>
      <c r="F5893" s="44">
        <v>329844.53125</v>
      </c>
      <c r="G5893" s="44">
        <v>684.3125</v>
      </c>
      <c r="H5893" s="44">
        <f t="shared" si="94"/>
        <v>0.68431420899999995</v>
      </c>
    </row>
    <row r="5894" spans="1:8">
      <c r="A5894" s="44">
        <v>26</v>
      </c>
      <c r="B5894" s="44">
        <v>208</v>
      </c>
      <c r="C5894" s="44">
        <v>3.010087</v>
      </c>
      <c r="D5894" s="44">
        <v>592.05157499999996</v>
      </c>
      <c r="E5894" s="44">
        <v>330426</v>
      </c>
      <c r="F5894" s="44">
        <v>331018.0625</v>
      </c>
      <c r="G5894" s="44">
        <v>592.0625</v>
      </c>
      <c r="H5894" s="44">
        <f t="shared" ref="H5894:H5957" si="95">D5894/1000</f>
        <v>0.59205157499999994</v>
      </c>
    </row>
    <row r="5895" spans="1:8">
      <c r="A5895" s="44">
        <v>26</v>
      </c>
      <c r="B5895" s="44">
        <v>209</v>
      </c>
      <c r="C5895" s="44">
        <v>6.7246E-2</v>
      </c>
      <c r="D5895" s="44">
        <v>204.21835300000001</v>
      </c>
      <c r="E5895" s="44">
        <v>334029.21875</v>
      </c>
      <c r="F5895" s="44">
        <v>334233.4375</v>
      </c>
      <c r="G5895" s="44">
        <v>204.21875</v>
      </c>
      <c r="H5895" s="44">
        <f t="shared" si="95"/>
        <v>0.20421835300000002</v>
      </c>
    </row>
    <row r="5896" spans="1:8">
      <c r="A5896" s="44">
        <v>26</v>
      </c>
      <c r="B5896" s="44">
        <v>210</v>
      </c>
      <c r="C5896" s="44">
        <v>0.205958</v>
      </c>
      <c r="D5896" s="44">
        <v>199.206467</v>
      </c>
      <c r="E5896" s="44">
        <v>334310.53125</v>
      </c>
      <c r="F5896" s="44">
        <v>334509.71875</v>
      </c>
      <c r="G5896" s="44">
        <v>199.1875</v>
      </c>
      <c r="H5896" s="44">
        <f t="shared" si="95"/>
        <v>0.199206467</v>
      </c>
    </row>
    <row r="5897" spans="1:8">
      <c r="A5897" s="44">
        <v>26</v>
      </c>
      <c r="B5897" s="44">
        <v>211</v>
      </c>
      <c r="C5897" s="44">
        <v>0.91376100000000005</v>
      </c>
      <c r="D5897" s="44">
        <v>972.19451900000001</v>
      </c>
      <c r="E5897" s="44">
        <v>334716.78125</v>
      </c>
      <c r="F5897" s="44">
        <v>335688.96875</v>
      </c>
      <c r="G5897" s="44">
        <v>972.1875</v>
      </c>
      <c r="H5897" s="44">
        <f t="shared" si="95"/>
        <v>0.97219451899999998</v>
      </c>
    </row>
    <row r="5898" spans="1:8">
      <c r="A5898" s="44">
        <v>26</v>
      </c>
      <c r="B5898" s="44">
        <v>212</v>
      </c>
      <c r="C5898" s="44">
        <v>2.7067000000000001E-2</v>
      </c>
      <c r="D5898" s="44">
        <v>328.56759599999998</v>
      </c>
      <c r="E5898" s="44">
        <v>336607.625</v>
      </c>
      <c r="F5898" s="44">
        <v>336936.1875</v>
      </c>
      <c r="G5898" s="44">
        <v>328.5625</v>
      </c>
      <c r="H5898" s="44">
        <f t="shared" si="95"/>
        <v>0.32856759599999996</v>
      </c>
    </row>
    <row r="5899" spans="1:8">
      <c r="A5899" s="44">
        <v>26</v>
      </c>
      <c r="B5899" s="44">
        <v>213</v>
      </c>
      <c r="C5899" s="44">
        <v>0.30216100000000001</v>
      </c>
      <c r="D5899" s="44">
        <v>86.983528000000007</v>
      </c>
      <c r="E5899" s="44">
        <v>336967.0625</v>
      </c>
      <c r="F5899" s="44">
        <v>337054.03125</v>
      </c>
      <c r="G5899" s="44">
        <v>86.96875</v>
      </c>
      <c r="H5899" s="44">
        <f t="shared" si="95"/>
        <v>8.6983528000000004E-2</v>
      </c>
    </row>
    <row r="5900" spans="1:8">
      <c r="A5900" s="44">
        <v>26</v>
      </c>
      <c r="B5900" s="44">
        <v>214</v>
      </c>
      <c r="C5900" s="44">
        <v>3.1848830000000001</v>
      </c>
      <c r="D5900" s="44">
        <v>532.83441200000004</v>
      </c>
      <c r="E5900" s="44">
        <v>337357.6875</v>
      </c>
      <c r="F5900" s="44">
        <v>337890.53125</v>
      </c>
      <c r="G5900" s="44">
        <v>532.84375</v>
      </c>
      <c r="H5900" s="44">
        <f t="shared" si="95"/>
        <v>0.53283441200000004</v>
      </c>
    </row>
    <row r="5901" spans="1:8">
      <c r="A5901" s="44">
        <v>26</v>
      </c>
      <c r="B5901" s="44">
        <v>215</v>
      </c>
      <c r="C5901" s="44">
        <v>0.37129499999999999</v>
      </c>
      <c r="D5901" s="44">
        <v>179.47522000000001</v>
      </c>
      <c r="E5901" s="44">
        <v>341077.5625</v>
      </c>
      <c r="F5901" s="44">
        <v>341257.0625</v>
      </c>
      <c r="G5901" s="44">
        <v>179.5</v>
      </c>
      <c r="H5901" s="44">
        <f t="shared" si="95"/>
        <v>0.17947522000000002</v>
      </c>
    </row>
    <row r="5902" spans="1:8">
      <c r="A5902" s="44">
        <v>26</v>
      </c>
      <c r="B5902" s="44">
        <v>216</v>
      </c>
      <c r="C5902" s="44">
        <v>0.66435900000000003</v>
      </c>
      <c r="D5902" s="44">
        <v>215.75599700000001</v>
      </c>
      <c r="E5902" s="44">
        <v>341629.4375</v>
      </c>
      <c r="F5902" s="44">
        <v>341845.21875</v>
      </c>
      <c r="G5902" s="44">
        <v>215.78125</v>
      </c>
      <c r="H5902" s="44">
        <f t="shared" si="95"/>
        <v>0.215755997</v>
      </c>
    </row>
    <row r="5903" spans="1:8">
      <c r="A5903" s="44">
        <v>26</v>
      </c>
      <c r="B5903" s="44">
        <v>217</v>
      </c>
      <c r="C5903" s="44">
        <v>7.7943999999999999E-2</v>
      </c>
      <c r="D5903" s="44">
        <v>480.57672100000002</v>
      </c>
      <c r="E5903" s="44">
        <v>342520.21875</v>
      </c>
      <c r="F5903" s="44">
        <v>343000.78125</v>
      </c>
      <c r="G5903" s="44">
        <v>480.5625</v>
      </c>
      <c r="H5903" s="44">
        <f t="shared" si="95"/>
        <v>0.48057672100000004</v>
      </c>
    </row>
    <row r="5904" spans="1:8">
      <c r="A5904" s="44">
        <v>26</v>
      </c>
      <c r="B5904" s="44">
        <v>218</v>
      </c>
      <c r="C5904" s="44">
        <v>4.5580000000000002E-2</v>
      </c>
      <c r="D5904" s="44">
        <v>90.388840000000002</v>
      </c>
      <c r="E5904" s="44">
        <v>343082.75</v>
      </c>
      <c r="F5904" s="44">
        <v>343173.15625</v>
      </c>
      <c r="G5904" s="44">
        <v>90.40625</v>
      </c>
      <c r="H5904" s="44">
        <f t="shared" si="95"/>
        <v>9.0388839999999998E-2</v>
      </c>
    </row>
    <row r="5905" spans="1:8">
      <c r="A5905" s="44">
        <v>26</v>
      </c>
      <c r="B5905" s="44">
        <v>219</v>
      </c>
      <c r="C5905" s="44">
        <v>0.18312100000000001</v>
      </c>
      <c r="D5905" s="44">
        <v>137.364182</v>
      </c>
      <c r="E5905" s="44">
        <v>343223.375</v>
      </c>
      <c r="F5905" s="44">
        <v>343360.75</v>
      </c>
      <c r="G5905" s="44">
        <v>137.375</v>
      </c>
      <c r="H5905" s="44">
        <f t="shared" si="95"/>
        <v>0.137364182</v>
      </c>
    </row>
    <row r="5906" spans="1:8">
      <c r="A5906" s="44">
        <v>26</v>
      </c>
      <c r="B5906" s="44">
        <v>220</v>
      </c>
      <c r="C5906" s="44">
        <v>0.625166</v>
      </c>
      <c r="D5906" s="44">
        <v>541.88549799999998</v>
      </c>
      <c r="E5906" s="44">
        <v>343551.53125</v>
      </c>
      <c r="F5906" s="44">
        <v>344093.4375</v>
      </c>
      <c r="G5906" s="44">
        <v>541.90625</v>
      </c>
      <c r="H5906" s="44">
        <f t="shared" si="95"/>
        <v>0.54188549799999997</v>
      </c>
    </row>
    <row r="5907" spans="1:8">
      <c r="A5907" s="44">
        <v>26</v>
      </c>
      <c r="B5907" s="44">
        <v>221</v>
      </c>
      <c r="C5907" s="44">
        <v>1.5816589999999999</v>
      </c>
      <c r="D5907" s="44">
        <v>125.02934999999999</v>
      </c>
      <c r="E5907" s="44">
        <v>344731.28125</v>
      </c>
      <c r="F5907" s="44">
        <v>344856.34375</v>
      </c>
      <c r="G5907" s="44">
        <v>125.0625</v>
      </c>
      <c r="H5907" s="44">
        <f t="shared" si="95"/>
        <v>0.12502934999999998</v>
      </c>
    </row>
    <row r="5908" spans="1:8">
      <c r="A5908" s="44">
        <v>26</v>
      </c>
      <c r="B5908" s="44">
        <v>222</v>
      </c>
      <c r="C5908" s="44">
        <v>4.0289900000000003</v>
      </c>
      <c r="D5908" s="44">
        <v>1482.572754</v>
      </c>
      <c r="E5908" s="44">
        <v>346450.21875</v>
      </c>
      <c r="F5908" s="44">
        <v>347932.78125</v>
      </c>
      <c r="G5908" s="44">
        <v>1482.5625</v>
      </c>
      <c r="H5908" s="44">
        <f t="shared" si="95"/>
        <v>1.482572754</v>
      </c>
    </row>
    <row r="5909" spans="1:8">
      <c r="A5909" s="44">
        <v>26</v>
      </c>
      <c r="B5909" s="44">
        <v>223</v>
      </c>
      <c r="C5909" s="44">
        <v>1.9840120000000001</v>
      </c>
      <c r="D5909" s="44">
        <v>223.429901</v>
      </c>
      <c r="E5909" s="44">
        <v>351972.40625</v>
      </c>
      <c r="F5909" s="44">
        <v>352195.84375</v>
      </c>
      <c r="G5909" s="44">
        <v>223.4375</v>
      </c>
      <c r="H5909" s="44">
        <f t="shared" si="95"/>
        <v>0.22342990100000001</v>
      </c>
    </row>
    <row r="5910" spans="1:8">
      <c r="A5910" s="44">
        <v>26</v>
      </c>
      <c r="B5910" s="44">
        <v>224</v>
      </c>
      <c r="C5910" s="44">
        <v>0.63640600000000003</v>
      </c>
      <c r="D5910" s="44">
        <v>136.903839</v>
      </c>
      <c r="E5910" s="44">
        <v>354187.6875</v>
      </c>
      <c r="F5910" s="44">
        <v>354324.59375</v>
      </c>
      <c r="G5910" s="44">
        <v>136.90625</v>
      </c>
      <c r="H5910" s="44">
        <f t="shared" si="95"/>
        <v>0.136903839</v>
      </c>
    </row>
    <row r="5911" spans="1:8">
      <c r="A5911" s="44">
        <v>26</v>
      </c>
      <c r="B5911" s="44">
        <v>225</v>
      </c>
      <c r="C5911" s="44">
        <v>1.0687869999999999</v>
      </c>
      <c r="D5911" s="44">
        <v>323.33886699999999</v>
      </c>
      <c r="E5911" s="44">
        <v>354975.0625</v>
      </c>
      <c r="F5911" s="44">
        <v>355298.40625</v>
      </c>
      <c r="G5911" s="44">
        <v>323.34375</v>
      </c>
      <c r="H5911" s="44">
        <f t="shared" si="95"/>
        <v>0.32333886699999997</v>
      </c>
    </row>
    <row r="5912" spans="1:8">
      <c r="A5912" s="44">
        <v>26</v>
      </c>
      <c r="B5912" s="44">
        <v>226</v>
      </c>
      <c r="C5912" s="44">
        <v>0.345356</v>
      </c>
      <c r="D5912" s="44">
        <v>403.87136800000002</v>
      </c>
      <c r="E5912" s="44">
        <v>356371.9375</v>
      </c>
      <c r="F5912" s="44">
        <v>356775.84375</v>
      </c>
      <c r="G5912" s="44">
        <v>403.90625</v>
      </c>
      <c r="H5912" s="44">
        <f t="shared" si="95"/>
        <v>0.40387136800000001</v>
      </c>
    </row>
    <row r="5913" spans="1:8">
      <c r="A5913" s="44">
        <v>26</v>
      </c>
      <c r="B5913" s="44">
        <v>227</v>
      </c>
      <c r="C5913" s="44">
        <v>0.99969399999999997</v>
      </c>
      <c r="D5913" s="44">
        <v>250.96464499999999</v>
      </c>
      <c r="E5913" s="44">
        <v>357132.25</v>
      </c>
      <c r="F5913" s="44">
        <v>357383.1875</v>
      </c>
      <c r="G5913" s="44">
        <v>250.9375</v>
      </c>
      <c r="H5913" s="44">
        <f t="shared" si="95"/>
        <v>0.25096464499999999</v>
      </c>
    </row>
    <row r="5914" spans="1:8">
      <c r="A5914" s="44">
        <v>26</v>
      </c>
      <c r="B5914" s="44">
        <v>228</v>
      </c>
      <c r="C5914" s="44">
        <v>2.2921719999999999</v>
      </c>
      <c r="D5914" s="44">
        <v>235.56456</v>
      </c>
      <c r="E5914" s="44">
        <v>358387</v>
      </c>
      <c r="F5914" s="44">
        <v>358622.59375</v>
      </c>
      <c r="G5914" s="44">
        <v>235.59375</v>
      </c>
      <c r="H5914" s="44">
        <f t="shared" si="95"/>
        <v>0.23556456000000001</v>
      </c>
    </row>
    <row r="5915" spans="1:8">
      <c r="A5915" s="44">
        <v>27</v>
      </c>
      <c r="B5915" s="44">
        <v>0</v>
      </c>
      <c r="C5915" s="44">
        <v>2.5986539999999998</v>
      </c>
      <c r="D5915" s="44">
        <v>226.72100800000001</v>
      </c>
      <c r="E5915" s="44">
        <v>60320.699219000002</v>
      </c>
      <c r="F5915" s="44">
        <v>60547.421875</v>
      </c>
      <c r="G5915" s="44">
        <v>226.722656</v>
      </c>
      <c r="H5915" s="44">
        <f t="shared" si="95"/>
        <v>0.226721008</v>
      </c>
    </row>
    <row r="5916" spans="1:8">
      <c r="A5916" s="44">
        <v>27</v>
      </c>
      <c r="B5916" s="44">
        <v>1</v>
      </c>
      <c r="C5916" s="44">
        <v>0.58849499999999999</v>
      </c>
      <c r="D5916" s="44">
        <v>118.268776</v>
      </c>
      <c r="E5916" s="44">
        <v>63154.792969000002</v>
      </c>
      <c r="F5916" s="44">
        <v>63273.058594000002</v>
      </c>
      <c r="G5916" s="44">
        <v>118.265625</v>
      </c>
      <c r="H5916" s="44">
        <f t="shared" si="95"/>
        <v>0.11826877600000001</v>
      </c>
    </row>
    <row r="5917" spans="1:8">
      <c r="A5917" s="44">
        <v>27</v>
      </c>
      <c r="B5917" s="44">
        <v>2</v>
      </c>
      <c r="C5917" s="44">
        <v>1.8588100000000001</v>
      </c>
      <c r="D5917" s="44">
        <v>947.50366199999996</v>
      </c>
      <c r="E5917" s="44">
        <v>63873.621094000002</v>
      </c>
      <c r="F5917" s="44">
        <v>64821.121094000002</v>
      </c>
      <c r="G5917" s="44">
        <v>947.5</v>
      </c>
      <c r="H5917" s="44">
        <f t="shared" si="95"/>
        <v>0.94750366199999991</v>
      </c>
    </row>
    <row r="5918" spans="1:8">
      <c r="A5918" s="44">
        <v>27</v>
      </c>
      <c r="B5918" s="44">
        <v>3</v>
      </c>
      <c r="C5918" s="44">
        <v>0.105472</v>
      </c>
      <c r="D5918" s="44">
        <v>746.60717799999998</v>
      </c>
      <c r="E5918" s="44">
        <v>66682.03125</v>
      </c>
      <c r="F5918" s="44">
        <v>67428.640625</v>
      </c>
      <c r="G5918" s="44">
        <v>746.609375</v>
      </c>
      <c r="H5918" s="44">
        <f t="shared" si="95"/>
        <v>0.74660717799999998</v>
      </c>
    </row>
    <row r="5919" spans="1:8">
      <c r="A5919" s="44">
        <v>27</v>
      </c>
      <c r="B5919" s="44">
        <v>4</v>
      </c>
      <c r="C5919" s="44">
        <v>0.68612200000000001</v>
      </c>
      <c r="D5919" s="44">
        <v>124.84425400000001</v>
      </c>
      <c r="E5919" s="44">
        <v>67541.734375</v>
      </c>
      <c r="F5919" s="44">
        <v>67666.578125</v>
      </c>
      <c r="G5919" s="44">
        <v>124.84375</v>
      </c>
      <c r="H5919" s="44">
        <f t="shared" si="95"/>
        <v>0.124844254</v>
      </c>
    </row>
    <row r="5920" spans="1:8">
      <c r="A5920" s="44">
        <v>27</v>
      </c>
      <c r="B5920" s="44">
        <v>5</v>
      </c>
      <c r="C5920" s="44">
        <v>1.335569</v>
      </c>
      <c r="D5920" s="44">
        <v>789.51898200000005</v>
      </c>
      <c r="E5920" s="44">
        <v>68354.523438000004</v>
      </c>
      <c r="F5920" s="44">
        <v>69144.046875</v>
      </c>
      <c r="G5920" s="44">
        <v>789.52343800000006</v>
      </c>
      <c r="H5920" s="44">
        <f t="shared" si="95"/>
        <v>0.78951898200000004</v>
      </c>
    </row>
    <row r="5921" spans="1:8">
      <c r="A5921" s="44">
        <v>27</v>
      </c>
      <c r="B5921" s="44">
        <v>6</v>
      </c>
      <c r="C5921" s="44">
        <v>0.61534900000000003</v>
      </c>
      <c r="D5921" s="44">
        <v>332.03353900000002</v>
      </c>
      <c r="E5921" s="44">
        <v>70479.757813000004</v>
      </c>
      <c r="F5921" s="44">
        <v>70811.789063000004</v>
      </c>
      <c r="G5921" s="44">
        <v>332.03125</v>
      </c>
      <c r="H5921" s="44">
        <f t="shared" si="95"/>
        <v>0.33203353900000004</v>
      </c>
    </row>
    <row r="5922" spans="1:8">
      <c r="A5922" s="44">
        <v>27</v>
      </c>
      <c r="B5922" s="44">
        <v>7</v>
      </c>
      <c r="C5922" s="44">
        <v>0.30211900000000003</v>
      </c>
      <c r="D5922" s="44">
        <v>509.46014400000001</v>
      </c>
      <c r="E5922" s="44">
        <v>71433.015625</v>
      </c>
      <c r="F5922" s="44">
        <v>71942.484375</v>
      </c>
      <c r="G5922" s="44">
        <v>509.46875</v>
      </c>
      <c r="H5922" s="44">
        <f t="shared" si="95"/>
        <v>0.50946014400000006</v>
      </c>
    </row>
    <row r="5923" spans="1:8">
      <c r="A5923" s="44">
        <v>27</v>
      </c>
      <c r="B5923" s="44">
        <v>8</v>
      </c>
      <c r="C5923" s="44">
        <v>0.79061400000000004</v>
      </c>
      <c r="D5923" s="44">
        <v>72.633735999999999</v>
      </c>
      <c r="E5923" s="44">
        <v>72245.601563000004</v>
      </c>
      <c r="F5923" s="44">
        <v>72318.234375</v>
      </c>
      <c r="G5923" s="44">
        <v>72.632812999999999</v>
      </c>
      <c r="H5923" s="44">
        <f t="shared" si="95"/>
        <v>7.2633736000000004E-2</v>
      </c>
    </row>
    <row r="5924" spans="1:8">
      <c r="A5924" s="44">
        <v>27</v>
      </c>
      <c r="B5924" s="44">
        <v>9</v>
      </c>
      <c r="C5924" s="44">
        <v>0.40480899999999997</v>
      </c>
      <c r="D5924" s="44">
        <v>125.42298099999999</v>
      </c>
      <c r="E5924" s="44">
        <v>73120.679688000004</v>
      </c>
      <c r="F5924" s="44">
        <v>73246.101563000004</v>
      </c>
      <c r="G5924" s="44">
        <v>125.421875</v>
      </c>
      <c r="H5924" s="44">
        <f t="shared" si="95"/>
        <v>0.12542298099999999</v>
      </c>
    </row>
    <row r="5925" spans="1:8">
      <c r="A5925" s="44">
        <v>27</v>
      </c>
      <c r="B5925" s="44">
        <v>10</v>
      </c>
      <c r="C5925" s="44">
        <v>0.52564500000000003</v>
      </c>
      <c r="D5925" s="44">
        <v>130.115341</v>
      </c>
      <c r="E5925" s="44">
        <v>73651.976563000004</v>
      </c>
      <c r="F5925" s="44">
        <v>73782.085938000004</v>
      </c>
      <c r="G5925" s="44">
        <v>130.109375</v>
      </c>
      <c r="H5925" s="44">
        <f t="shared" si="95"/>
        <v>0.130115341</v>
      </c>
    </row>
    <row r="5926" spans="1:8">
      <c r="A5926" s="44">
        <v>27</v>
      </c>
      <c r="B5926" s="44">
        <v>11</v>
      </c>
      <c r="C5926" s="44">
        <v>0.32576300000000002</v>
      </c>
      <c r="D5926" s="44">
        <v>396.51345800000001</v>
      </c>
      <c r="E5926" s="44">
        <v>74308.289063000004</v>
      </c>
      <c r="F5926" s="44">
        <v>74704.804688000004</v>
      </c>
      <c r="G5926" s="44">
        <v>396.515625</v>
      </c>
      <c r="H5926" s="44">
        <f t="shared" si="95"/>
        <v>0.39651345800000004</v>
      </c>
    </row>
    <row r="5927" spans="1:8">
      <c r="A5927" s="44">
        <v>27</v>
      </c>
      <c r="B5927" s="44">
        <v>12</v>
      </c>
      <c r="C5927" s="44">
        <v>1.111915</v>
      </c>
      <c r="D5927" s="44">
        <v>121.26474</v>
      </c>
      <c r="E5927" s="44">
        <v>75042.671875</v>
      </c>
      <c r="F5927" s="44">
        <v>75163.9375</v>
      </c>
      <c r="G5927" s="44">
        <v>121.265625</v>
      </c>
      <c r="H5927" s="44">
        <f t="shared" si="95"/>
        <v>0.12126474000000001</v>
      </c>
    </row>
    <row r="5928" spans="1:8">
      <c r="A5928" s="44">
        <v>27</v>
      </c>
      <c r="B5928" s="44">
        <v>13</v>
      </c>
      <c r="C5928" s="44">
        <v>0.122747</v>
      </c>
      <c r="D5928" s="44">
        <v>84.221740999999994</v>
      </c>
      <c r="E5928" s="44">
        <v>76278.023438000004</v>
      </c>
      <c r="F5928" s="44">
        <v>76362.242188000004</v>
      </c>
      <c r="G5928" s="44">
        <v>84.21875</v>
      </c>
      <c r="H5928" s="44">
        <f t="shared" si="95"/>
        <v>8.4221740999999989E-2</v>
      </c>
    </row>
    <row r="5929" spans="1:8">
      <c r="A5929" s="44">
        <v>27</v>
      </c>
      <c r="B5929" s="44">
        <v>14</v>
      </c>
      <c r="C5929" s="44">
        <v>0.76556400000000002</v>
      </c>
      <c r="D5929" s="44">
        <v>143.64549299999999</v>
      </c>
      <c r="E5929" s="44">
        <v>76496.820313000004</v>
      </c>
      <c r="F5929" s="44">
        <v>76640.460938000004</v>
      </c>
      <c r="G5929" s="44">
        <v>143.640625</v>
      </c>
      <c r="H5929" s="44">
        <f t="shared" si="95"/>
        <v>0.14364549299999999</v>
      </c>
    </row>
    <row r="5930" spans="1:8">
      <c r="A5930" s="44">
        <v>27</v>
      </c>
      <c r="B5930" s="44">
        <v>15</v>
      </c>
      <c r="C5930" s="44">
        <v>1.0435160000000001</v>
      </c>
      <c r="D5930" s="44">
        <v>144.150757</v>
      </c>
      <c r="E5930" s="44">
        <v>77418.757813000004</v>
      </c>
      <c r="F5930" s="44">
        <v>77562.914063000004</v>
      </c>
      <c r="G5930" s="44">
        <v>144.15625</v>
      </c>
      <c r="H5930" s="44">
        <f t="shared" si="95"/>
        <v>0.14415075699999999</v>
      </c>
    </row>
    <row r="5931" spans="1:8">
      <c r="A5931" s="44">
        <v>27</v>
      </c>
      <c r="B5931" s="44">
        <v>16</v>
      </c>
      <c r="C5931" s="44">
        <v>1.649348</v>
      </c>
      <c r="D5931" s="44">
        <v>116.79982</v>
      </c>
      <c r="E5931" s="44">
        <v>78608.78125</v>
      </c>
      <c r="F5931" s="44">
        <v>78725.578125</v>
      </c>
      <c r="G5931" s="44">
        <v>116.796875</v>
      </c>
      <c r="H5931" s="44">
        <f t="shared" si="95"/>
        <v>0.11679982</v>
      </c>
    </row>
    <row r="5932" spans="1:8">
      <c r="A5932" s="44">
        <v>27</v>
      </c>
      <c r="B5932" s="44">
        <v>17</v>
      </c>
      <c r="C5932" s="44">
        <v>0.68618299999999999</v>
      </c>
      <c r="D5932" s="44">
        <v>180.57235700000001</v>
      </c>
      <c r="E5932" s="44">
        <v>80390.242188000004</v>
      </c>
      <c r="F5932" s="44">
        <v>80570.820313000004</v>
      </c>
      <c r="G5932" s="44">
        <v>180.578125</v>
      </c>
      <c r="H5932" s="44">
        <f t="shared" si="95"/>
        <v>0.18057235700000002</v>
      </c>
    </row>
    <row r="5933" spans="1:8">
      <c r="A5933" s="44">
        <v>27</v>
      </c>
      <c r="B5933" s="44">
        <v>18</v>
      </c>
      <c r="C5933" s="44">
        <v>0.56293199999999999</v>
      </c>
      <c r="D5933" s="44">
        <v>93.663901999999993</v>
      </c>
      <c r="E5933" s="44">
        <v>81265.335938000004</v>
      </c>
      <c r="F5933" s="44">
        <v>81359</v>
      </c>
      <c r="G5933" s="44">
        <v>93.664062999999999</v>
      </c>
      <c r="H5933" s="44">
        <f t="shared" si="95"/>
        <v>9.3663901999999993E-2</v>
      </c>
    </row>
    <row r="5934" spans="1:8">
      <c r="A5934" s="44">
        <v>27</v>
      </c>
      <c r="B5934" s="44">
        <v>19</v>
      </c>
      <c r="C5934" s="44">
        <v>0.93982100000000002</v>
      </c>
      <c r="D5934" s="44">
        <v>189.20289600000001</v>
      </c>
      <c r="E5934" s="44">
        <v>81921.617188000004</v>
      </c>
      <c r="F5934" s="44">
        <v>82110.8125</v>
      </c>
      <c r="G5934" s="44">
        <v>189.195313</v>
      </c>
      <c r="H5934" s="44">
        <f t="shared" si="95"/>
        <v>0.18920289600000001</v>
      </c>
    </row>
    <row r="5935" spans="1:8">
      <c r="A5935" s="44">
        <v>27</v>
      </c>
      <c r="B5935" s="44">
        <v>20</v>
      </c>
      <c r="C5935" s="44">
        <v>1.1637059999999999</v>
      </c>
      <c r="D5935" s="44">
        <v>235.345123</v>
      </c>
      <c r="E5935" s="44">
        <v>83053.648438000004</v>
      </c>
      <c r="F5935" s="44">
        <v>83288.992188000004</v>
      </c>
      <c r="G5935" s="44">
        <v>235.34375</v>
      </c>
      <c r="H5935" s="44">
        <f t="shared" si="95"/>
        <v>0.23534512299999999</v>
      </c>
    </row>
    <row r="5936" spans="1:8">
      <c r="A5936" s="44">
        <v>27</v>
      </c>
      <c r="B5936" s="44">
        <v>21</v>
      </c>
      <c r="C5936" s="44">
        <v>0.57386999999999999</v>
      </c>
      <c r="D5936" s="44">
        <v>332.66616800000003</v>
      </c>
      <c r="E5936" s="44">
        <v>84460.007813000004</v>
      </c>
      <c r="F5936" s="44">
        <v>84792.671875</v>
      </c>
      <c r="G5936" s="44">
        <v>332.664063</v>
      </c>
      <c r="H5936" s="44">
        <f t="shared" si="95"/>
        <v>0.33266616800000004</v>
      </c>
    </row>
    <row r="5937" spans="1:8">
      <c r="A5937" s="44">
        <v>27</v>
      </c>
      <c r="B5937" s="44">
        <v>22</v>
      </c>
      <c r="C5937" s="44">
        <v>0.28977000000000003</v>
      </c>
      <c r="D5937" s="44">
        <v>110.372231</v>
      </c>
      <c r="E5937" s="44">
        <v>85367.164063000004</v>
      </c>
      <c r="F5937" s="44">
        <v>85477.539063000004</v>
      </c>
      <c r="G5937" s="44">
        <v>110.375</v>
      </c>
      <c r="H5937" s="44">
        <f t="shared" si="95"/>
        <v>0.110372231</v>
      </c>
    </row>
    <row r="5938" spans="1:8">
      <c r="A5938" s="44">
        <v>27</v>
      </c>
      <c r="B5938" s="44">
        <v>23</v>
      </c>
      <c r="C5938" s="44">
        <v>8.1878000000000006E-2</v>
      </c>
      <c r="D5938" s="44">
        <v>796.61090100000001</v>
      </c>
      <c r="E5938" s="44">
        <v>85773.460938000004</v>
      </c>
      <c r="F5938" s="44">
        <v>86570.078125</v>
      </c>
      <c r="G5938" s="44">
        <v>796.61718800000006</v>
      </c>
      <c r="H5938" s="44">
        <f t="shared" si="95"/>
        <v>0.79661090099999998</v>
      </c>
    </row>
    <row r="5939" spans="1:8">
      <c r="A5939" s="44">
        <v>27</v>
      </c>
      <c r="B5939" s="44">
        <v>24</v>
      </c>
      <c r="C5939" s="44">
        <v>2.4049079999999998</v>
      </c>
      <c r="D5939" s="44">
        <v>145.20010400000001</v>
      </c>
      <c r="E5939" s="44">
        <v>86665.382813000004</v>
      </c>
      <c r="F5939" s="44">
        <v>86810.578125</v>
      </c>
      <c r="G5939" s="44">
        <v>145.195313</v>
      </c>
      <c r="H5939" s="44">
        <f t="shared" si="95"/>
        <v>0.145200104</v>
      </c>
    </row>
    <row r="5940" spans="1:8">
      <c r="A5940" s="44">
        <v>27</v>
      </c>
      <c r="B5940" s="44">
        <v>25</v>
      </c>
      <c r="C5940" s="44">
        <v>0.90950799999999998</v>
      </c>
      <c r="D5940" s="44">
        <v>249.15275600000001</v>
      </c>
      <c r="E5940" s="44">
        <v>89228.1875</v>
      </c>
      <c r="F5940" s="44">
        <v>89477.34375</v>
      </c>
      <c r="G5940" s="44">
        <v>249.15625</v>
      </c>
      <c r="H5940" s="44">
        <f t="shared" si="95"/>
        <v>0.249152756</v>
      </c>
    </row>
    <row r="5941" spans="1:8">
      <c r="A5941" s="44">
        <v>27</v>
      </c>
      <c r="B5941" s="44">
        <v>26</v>
      </c>
      <c r="C5941" s="44">
        <v>0.14963899999999999</v>
      </c>
      <c r="D5941" s="44">
        <v>174.496689</v>
      </c>
      <c r="E5941" s="44">
        <v>90391.1875</v>
      </c>
      <c r="F5941" s="44">
        <v>90565.6875</v>
      </c>
      <c r="G5941" s="44">
        <v>174.5</v>
      </c>
      <c r="H5941" s="44">
        <f t="shared" si="95"/>
        <v>0.17449668900000001</v>
      </c>
    </row>
    <row r="5942" spans="1:8">
      <c r="A5942" s="44">
        <v>27</v>
      </c>
      <c r="B5942" s="44">
        <v>27</v>
      </c>
      <c r="C5942" s="44">
        <v>1.42611</v>
      </c>
      <c r="D5942" s="44">
        <v>238.20283499999999</v>
      </c>
      <c r="E5942" s="44">
        <v>90719.3125</v>
      </c>
      <c r="F5942" s="44">
        <v>90957.515625</v>
      </c>
      <c r="G5942" s="44">
        <v>238.203125</v>
      </c>
      <c r="H5942" s="44">
        <f t="shared" si="95"/>
        <v>0.238202835</v>
      </c>
    </row>
    <row r="5943" spans="1:8">
      <c r="A5943" s="44">
        <v>27</v>
      </c>
      <c r="B5943" s="44">
        <v>28</v>
      </c>
      <c r="C5943" s="44">
        <v>0.65885899999999997</v>
      </c>
      <c r="D5943" s="44">
        <v>110.250648</v>
      </c>
      <c r="E5943" s="44">
        <v>92394.039063000004</v>
      </c>
      <c r="F5943" s="44">
        <v>92504.296875</v>
      </c>
      <c r="G5943" s="44">
        <v>110.257813</v>
      </c>
      <c r="H5943" s="44">
        <f t="shared" si="95"/>
        <v>0.11025064799999999</v>
      </c>
    </row>
    <row r="5944" spans="1:8">
      <c r="A5944" s="44">
        <v>27</v>
      </c>
      <c r="B5944" s="44">
        <v>29</v>
      </c>
      <c r="C5944" s="44">
        <v>9.5182000000000003E-2</v>
      </c>
      <c r="D5944" s="44">
        <v>163.69111599999999</v>
      </c>
      <c r="E5944" s="44">
        <v>93175.390625</v>
      </c>
      <c r="F5944" s="44">
        <v>93339.078125</v>
      </c>
      <c r="G5944" s="44">
        <v>163.6875</v>
      </c>
      <c r="H5944" s="44">
        <f t="shared" si="95"/>
        <v>0.163691116</v>
      </c>
    </row>
    <row r="5945" spans="1:8">
      <c r="A5945" s="44">
        <v>27</v>
      </c>
      <c r="B5945" s="44">
        <v>30</v>
      </c>
      <c r="C5945" s="44">
        <v>1.837499</v>
      </c>
      <c r="D5945" s="44">
        <v>206.87042199999999</v>
      </c>
      <c r="E5945" s="44">
        <v>93441.023438000004</v>
      </c>
      <c r="F5945" s="44">
        <v>93647.898438000004</v>
      </c>
      <c r="G5945" s="44">
        <v>206.875</v>
      </c>
      <c r="H5945" s="44">
        <f t="shared" si="95"/>
        <v>0.206870422</v>
      </c>
    </row>
    <row r="5946" spans="1:8">
      <c r="A5946" s="44">
        <v>27</v>
      </c>
      <c r="B5946" s="44">
        <v>31</v>
      </c>
      <c r="C5946" s="44">
        <v>1.0565979999999999</v>
      </c>
      <c r="D5946" s="44">
        <v>317.67382800000001</v>
      </c>
      <c r="E5946" s="44">
        <v>95488.125</v>
      </c>
      <c r="F5946" s="44">
        <v>95805.796875</v>
      </c>
      <c r="G5946" s="44">
        <v>317.671875</v>
      </c>
      <c r="H5946" s="44">
        <f t="shared" si="95"/>
        <v>0.31767382799999999</v>
      </c>
    </row>
    <row r="5947" spans="1:8">
      <c r="A5947" s="44">
        <v>27</v>
      </c>
      <c r="B5947" s="44">
        <v>32</v>
      </c>
      <c r="C5947" s="44">
        <v>0.19373299999999999</v>
      </c>
      <c r="D5947" s="44">
        <v>114.65879099999999</v>
      </c>
      <c r="E5947" s="44">
        <v>96863.289063000004</v>
      </c>
      <c r="F5947" s="44">
        <v>96977.945313000004</v>
      </c>
      <c r="G5947" s="44">
        <v>114.65625</v>
      </c>
      <c r="H5947" s="44">
        <f t="shared" si="95"/>
        <v>0.114658791</v>
      </c>
    </row>
    <row r="5948" spans="1:8">
      <c r="A5948" s="44">
        <v>27</v>
      </c>
      <c r="B5948" s="44">
        <v>33</v>
      </c>
      <c r="C5948" s="44">
        <v>1.6104149999999999</v>
      </c>
      <c r="D5948" s="44">
        <v>1280.9782709999999</v>
      </c>
      <c r="E5948" s="44">
        <v>97175.828125</v>
      </c>
      <c r="F5948" s="44">
        <v>98456.8125</v>
      </c>
      <c r="G5948" s="44">
        <v>1280.984375</v>
      </c>
      <c r="H5948" s="44">
        <f t="shared" si="95"/>
        <v>1.2809782709999999</v>
      </c>
    </row>
    <row r="5949" spans="1:8">
      <c r="A5949" s="44">
        <v>27</v>
      </c>
      <c r="B5949" s="44">
        <v>34</v>
      </c>
      <c r="C5949" s="44">
        <v>0.99266900000000002</v>
      </c>
      <c r="D5949" s="44">
        <v>771.972351</v>
      </c>
      <c r="E5949" s="44">
        <v>100082.40625</v>
      </c>
      <c r="F5949" s="44">
        <v>100854.382813</v>
      </c>
      <c r="G5949" s="44">
        <v>771.97656300000006</v>
      </c>
      <c r="H5949" s="44">
        <f t="shared" si="95"/>
        <v>0.77197235100000006</v>
      </c>
    </row>
    <row r="5950" spans="1:8">
      <c r="A5950" s="44">
        <v>27</v>
      </c>
      <c r="B5950" s="44">
        <v>35</v>
      </c>
      <c r="C5950" s="44">
        <v>1.123111</v>
      </c>
      <c r="D5950" s="44">
        <v>411.354736</v>
      </c>
      <c r="E5950" s="44">
        <v>101854.8125</v>
      </c>
      <c r="F5950" s="44">
        <v>102266.171875</v>
      </c>
      <c r="G5950" s="44">
        <v>411.359375</v>
      </c>
      <c r="H5950" s="44">
        <f t="shared" si="95"/>
        <v>0.411354736</v>
      </c>
    </row>
    <row r="5951" spans="1:8">
      <c r="A5951" s="44">
        <v>27</v>
      </c>
      <c r="B5951" s="44">
        <v>36</v>
      </c>
      <c r="C5951" s="44">
        <v>0.75090699999999999</v>
      </c>
      <c r="D5951" s="44">
        <v>323.81011999999998</v>
      </c>
      <c r="E5951" s="44">
        <v>103401.851563</v>
      </c>
      <c r="F5951" s="44">
        <v>103725.664063</v>
      </c>
      <c r="G5951" s="44">
        <v>323.8125</v>
      </c>
      <c r="H5951" s="44">
        <f t="shared" si="95"/>
        <v>0.32381011999999998</v>
      </c>
    </row>
    <row r="5952" spans="1:8">
      <c r="A5952" s="44">
        <v>27</v>
      </c>
      <c r="B5952" s="44">
        <v>37</v>
      </c>
      <c r="C5952" s="44">
        <v>1.328746</v>
      </c>
      <c r="D5952" s="44">
        <v>253.993988</v>
      </c>
      <c r="E5952" s="44">
        <v>104480.132813</v>
      </c>
      <c r="F5952" s="44">
        <v>104734.125</v>
      </c>
      <c r="G5952" s="44">
        <v>253.992188</v>
      </c>
      <c r="H5952" s="44">
        <f t="shared" si="95"/>
        <v>0.253993988</v>
      </c>
    </row>
    <row r="5953" spans="1:8">
      <c r="A5953" s="44">
        <v>27</v>
      </c>
      <c r="B5953" s="44">
        <v>38</v>
      </c>
      <c r="C5953" s="44">
        <v>0.114261</v>
      </c>
      <c r="D5953" s="44">
        <v>199.584686</v>
      </c>
      <c r="E5953" s="44">
        <v>106073.820313</v>
      </c>
      <c r="F5953" s="44">
        <v>106273.40625</v>
      </c>
      <c r="G5953" s="44">
        <v>199.585938</v>
      </c>
      <c r="H5953" s="44">
        <f t="shared" si="95"/>
        <v>0.19958468600000001</v>
      </c>
    </row>
    <row r="5954" spans="1:8">
      <c r="A5954" s="44">
        <v>27</v>
      </c>
      <c r="B5954" s="44">
        <v>39</v>
      </c>
      <c r="C5954" s="44">
        <v>0.96947000000000005</v>
      </c>
      <c r="D5954" s="44">
        <v>97.568709999999996</v>
      </c>
      <c r="E5954" s="44">
        <v>106403.039063</v>
      </c>
      <c r="F5954" s="44">
        <v>106500.609375</v>
      </c>
      <c r="G5954" s="44">
        <v>97.570312999999999</v>
      </c>
      <c r="H5954" s="44">
        <f t="shared" si="95"/>
        <v>9.7568709999999989E-2</v>
      </c>
    </row>
    <row r="5955" spans="1:8">
      <c r="A5955" s="44">
        <v>27</v>
      </c>
      <c r="B5955" s="44">
        <v>40</v>
      </c>
      <c r="C5955" s="44">
        <v>1.8827879999999999</v>
      </c>
      <c r="D5955" s="44">
        <v>177.54014599999999</v>
      </c>
      <c r="E5955" s="44">
        <v>107481.351563</v>
      </c>
      <c r="F5955" s="44">
        <v>107658.898438</v>
      </c>
      <c r="G5955" s="44">
        <v>177.546875</v>
      </c>
      <c r="H5955" s="44">
        <f t="shared" si="95"/>
        <v>0.17754014599999998</v>
      </c>
    </row>
    <row r="5956" spans="1:8">
      <c r="A5956" s="44">
        <v>27</v>
      </c>
      <c r="B5956" s="44">
        <v>41</v>
      </c>
      <c r="C5956" s="44">
        <v>0.501772</v>
      </c>
      <c r="D5956" s="44">
        <v>297.11554000000001</v>
      </c>
      <c r="E5956" s="44">
        <v>109544.0625</v>
      </c>
      <c r="F5956" s="44">
        <v>109841.171875</v>
      </c>
      <c r="G5956" s="44">
        <v>297.109375</v>
      </c>
      <c r="H5956" s="44">
        <f t="shared" si="95"/>
        <v>0.29711554000000001</v>
      </c>
    </row>
    <row r="5957" spans="1:8">
      <c r="A5957" s="44">
        <v>27</v>
      </c>
      <c r="B5957" s="44">
        <v>42</v>
      </c>
      <c r="C5957" s="44">
        <v>6.5470290000000002</v>
      </c>
      <c r="D5957" s="44">
        <v>744.86523399999999</v>
      </c>
      <c r="E5957" s="44">
        <v>110357.914063</v>
      </c>
      <c r="F5957" s="44">
        <v>111102.78125</v>
      </c>
      <c r="G5957" s="44">
        <v>744.86718800000006</v>
      </c>
      <c r="H5957" s="44">
        <f t="shared" si="95"/>
        <v>0.74486523399999993</v>
      </c>
    </row>
    <row r="5958" spans="1:8">
      <c r="A5958" s="44">
        <v>27</v>
      </c>
      <c r="B5958" s="44">
        <v>43</v>
      </c>
      <c r="C5958" s="44">
        <v>0.18539600000000001</v>
      </c>
      <c r="D5958" s="44">
        <v>196.60797099999999</v>
      </c>
      <c r="E5958" s="44">
        <v>117662.40625</v>
      </c>
      <c r="F5958" s="44">
        <v>117859.015625</v>
      </c>
      <c r="G5958" s="44">
        <v>196.609375</v>
      </c>
      <c r="H5958" s="44">
        <f t="shared" ref="H5958:H6021" si="96">D5958/1000</f>
        <v>0.19660797099999999</v>
      </c>
    </row>
    <row r="5959" spans="1:8">
      <c r="A5959" s="44">
        <v>27</v>
      </c>
      <c r="B5959" s="44">
        <v>44</v>
      </c>
      <c r="C5959" s="44">
        <v>6.4963999999999994E-2</v>
      </c>
      <c r="D5959" s="44">
        <v>304.26269500000001</v>
      </c>
      <c r="E5959" s="44">
        <v>118053.28125</v>
      </c>
      <c r="F5959" s="44">
        <v>118357.546875</v>
      </c>
      <c r="G5959" s="44">
        <v>304.265625</v>
      </c>
      <c r="H5959" s="44">
        <f t="shared" si="96"/>
        <v>0.30426269500000003</v>
      </c>
    </row>
    <row r="5960" spans="1:8">
      <c r="A5960" s="44">
        <v>27</v>
      </c>
      <c r="B5960" s="44">
        <v>45</v>
      </c>
      <c r="C5960" s="44">
        <v>0.92316600000000004</v>
      </c>
      <c r="D5960" s="44">
        <v>190.55122399999999</v>
      </c>
      <c r="E5960" s="44">
        <v>118428.359375</v>
      </c>
      <c r="F5960" s="44">
        <v>118618.90625</v>
      </c>
      <c r="G5960" s="44">
        <v>190.546875</v>
      </c>
      <c r="H5960" s="44">
        <f t="shared" si="96"/>
        <v>0.19055122399999999</v>
      </c>
    </row>
    <row r="5961" spans="1:8">
      <c r="A5961" s="44">
        <v>27</v>
      </c>
      <c r="B5961" s="44">
        <v>46</v>
      </c>
      <c r="C5961" s="44">
        <v>0.70700700000000005</v>
      </c>
      <c r="D5961" s="44">
        <v>280.640106</v>
      </c>
      <c r="E5961" s="44">
        <v>119553.4375</v>
      </c>
      <c r="F5961" s="44">
        <v>119834.078125</v>
      </c>
      <c r="G5961" s="44">
        <v>280.640625</v>
      </c>
      <c r="H5961" s="44">
        <f t="shared" si="96"/>
        <v>0.280640106</v>
      </c>
    </row>
    <row r="5962" spans="1:8">
      <c r="A5962" s="44">
        <v>27</v>
      </c>
      <c r="B5962" s="44">
        <v>47</v>
      </c>
      <c r="C5962" s="44">
        <v>0.18099799999999999</v>
      </c>
      <c r="D5962" s="44">
        <v>208.098129</v>
      </c>
      <c r="E5962" s="44">
        <v>120544.71875</v>
      </c>
      <c r="F5962" s="44">
        <v>120752.8125</v>
      </c>
      <c r="G5962" s="44">
        <v>208.09375</v>
      </c>
      <c r="H5962" s="44">
        <f t="shared" si="96"/>
        <v>0.20809812899999999</v>
      </c>
    </row>
    <row r="5963" spans="1:8">
      <c r="A5963" s="44">
        <v>27</v>
      </c>
      <c r="B5963" s="44">
        <v>48</v>
      </c>
      <c r="C5963" s="44">
        <v>1.387974</v>
      </c>
      <c r="D5963" s="44">
        <v>144.51968400000001</v>
      </c>
      <c r="E5963" s="44">
        <v>120935.398438</v>
      </c>
      <c r="F5963" s="44">
        <v>121079.914063</v>
      </c>
      <c r="G5963" s="44">
        <v>144.515625</v>
      </c>
      <c r="H5963" s="44">
        <f t="shared" si="96"/>
        <v>0.14451968400000001</v>
      </c>
    </row>
    <row r="5964" spans="1:8">
      <c r="A5964" s="44">
        <v>27</v>
      </c>
      <c r="B5964" s="44">
        <v>49</v>
      </c>
      <c r="C5964" s="44">
        <v>1.5615300000000001</v>
      </c>
      <c r="D5964" s="44">
        <v>200.75945999999999</v>
      </c>
      <c r="E5964" s="44">
        <v>122472</v>
      </c>
      <c r="F5964" s="44">
        <v>122672.757813</v>
      </c>
      <c r="G5964" s="44">
        <v>200.757813</v>
      </c>
      <c r="H5964" s="44">
        <f t="shared" si="96"/>
        <v>0.20075946</v>
      </c>
    </row>
    <row r="5965" spans="1:8">
      <c r="A5965" s="44">
        <v>27</v>
      </c>
      <c r="B5965" s="44">
        <v>50</v>
      </c>
      <c r="C5965" s="44">
        <v>0.441334</v>
      </c>
      <c r="D5965" s="44">
        <v>114.37359600000001</v>
      </c>
      <c r="E5965" s="44">
        <v>124237.765625</v>
      </c>
      <c r="F5965" s="44">
        <v>124352.148438</v>
      </c>
      <c r="G5965" s="44">
        <v>114.382813</v>
      </c>
      <c r="H5965" s="44">
        <f t="shared" si="96"/>
        <v>0.11437359600000001</v>
      </c>
    </row>
    <row r="5966" spans="1:8">
      <c r="A5966" s="44">
        <v>27</v>
      </c>
      <c r="B5966" s="44">
        <v>51</v>
      </c>
      <c r="C5966" s="44">
        <v>2.2309610000000002</v>
      </c>
      <c r="D5966" s="44">
        <v>104.710724</v>
      </c>
      <c r="E5966" s="44">
        <v>124800.367188</v>
      </c>
      <c r="F5966" s="44">
        <v>124905.085938</v>
      </c>
      <c r="G5966" s="44">
        <v>104.71875</v>
      </c>
      <c r="H5966" s="44">
        <f t="shared" si="96"/>
        <v>0.10471072400000001</v>
      </c>
    </row>
    <row r="5967" spans="1:8">
      <c r="A5967" s="44">
        <v>27</v>
      </c>
      <c r="B5967" s="44">
        <v>52</v>
      </c>
      <c r="C5967" s="44">
        <v>0.2205</v>
      </c>
      <c r="D5967" s="44">
        <v>103.39415</v>
      </c>
      <c r="E5967" s="44">
        <v>127144.734375</v>
      </c>
      <c r="F5967" s="44">
        <v>127248.132813</v>
      </c>
      <c r="G5967" s="44">
        <v>103.398438</v>
      </c>
      <c r="H5967" s="44">
        <f t="shared" si="96"/>
        <v>0.10339414999999999</v>
      </c>
    </row>
    <row r="5968" spans="1:8">
      <c r="A5968" s="44">
        <v>27</v>
      </c>
      <c r="B5968" s="44">
        <v>53</v>
      </c>
      <c r="C5968" s="44">
        <v>0.205095</v>
      </c>
      <c r="D5968" s="44">
        <v>156.536911</v>
      </c>
      <c r="E5968" s="44">
        <v>127472.851563</v>
      </c>
      <c r="F5968" s="44">
        <v>127629.390625</v>
      </c>
      <c r="G5968" s="44">
        <v>156.539063</v>
      </c>
      <c r="H5968" s="44">
        <f t="shared" si="96"/>
        <v>0.156536911</v>
      </c>
    </row>
    <row r="5969" spans="1:8">
      <c r="A5969" s="44">
        <v>27</v>
      </c>
      <c r="B5969" s="44">
        <v>54</v>
      </c>
      <c r="C5969" s="44">
        <v>9.2901999999999998E-2</v>
      </c>
      <c r="D5969" s="44">
        <v>379.74609400000003</v>
      </c>
      <c r="E5969" s="44">
        <v>127847.695313</v>
      </c>
      <c r="F5969" s="44">
        <v>128227.445313</v>
      </c>
      <c r="G5969" s="44">
        <v>379.75</v>
      </c>
      <c r="H5969" s="44">
        <f t="shared" si="96"/>
        <v>0.37974609400000003</v>
      </c>
    </row>
    <row r="5970" spans="1:8">
      <c r="A5970" s="44">
        <v>27</v>
      </c>
      <c r="B5970" s="44">
        <v>55</v>
      </c>
      <c r="C5970" s="44">
        <v>0.80096199999999995</v>
      </c>
      <c r="D5970" s="44">
        <v>116.976585</v>
      </c>
      <c r="E5970" s="44">
        <v>128332.320313</v>
      </c>
      <c r="F5970" s="44">
        <v>128449.296875</v>
      </c>
      <c r="G5970" s="44">
        <v>116.976563</v>
      </c>
      <c r="H5970" s="44">
        <f t="shared" si="96"/>
        <v>0.11697658499999999</v>
      </c>
    </row>
    <row r="5971" spans="1:8">
      <c r="A5971" s="44">
        <v>27</v>
      </c>
      <c r="B5971" s="44">
        <v>56</v>
      </c>
      <c r="C5971" s="44">
        <v>1.816446</v>
      </c>
      <c r="D5971" s="44">
        <v>145.449997</v>
      </c>
      <c r="E5971" s="44">
        <v>129254.34375</v>
      </c>
      <c r="F5971" s="44">
        <v>129399.789063</v>
      </c>
      <c r="G5971" s="44">
        <v>145.445313</v>
      </c>
      <c r="H5971" s="44">
        <f t="shared" si="96"/>
        <v>0.145449997</v>
      </c>
    </row>
    <row r="5972" spans="1:8">
      <c r="A5972" s="44">
        <v>27</v>
      </c>
      <c r="B5972" s="44">
        <v>57</v>
      </c>
      <c r="C5972" s="44">
        <v>2.1935989999999999</v>
      </c>
      <c r="D5972" s="44">
        <v>195.265411</v>
      </c>
      <c r="E5972" s="44">
        <v>131223.25</v>
      </c>
      <c r="F5972" s="44">
        <v>131418.515625</v>
      </c>
      <c r="G5972" s="44">
        <v>195.265625</v>
      </c>
      <c r="H5972" s="44">
        <f t="shared" si="96"/>
        <v>0.195265411</v>
      </c>
    </row>
    <row r="5973" spans="1:8">
      <c r="A5973" s="44">
        <v>27</v>
      </c>
      <c r="B5973" s="44">
        <v>58</v>
      </c>
      <c r="C5973" s="44">
        <v>1.254902</v>
      </c>
      <c r="D5973" s="44">
        <v>419.360657</v>
      </c>
      <c r="E5973" s="44">
        <v>133614.125</v>
      </c>
      <c r="F5973" s="44">
        <v>134033.484375</v>
      </c>
      <c r="G5973" s="44">
        <v>419.359375</v>
      </c>
      <c r="H5973" s="44">
        <f t="shared" si="96"/>
        <v>0.41936065700000003</v>
      </c>
    </row>
    <row r="5974" spans="1:8">
      <c r="A5974" s="44">
        <v>27</v>
      </c>
      <c r="B5974" s="44">
        <v>59</v>
      </c>
      <c r="C5974" s="44">
        <v>1.1030470000000001</v>
      </c>
      <c r="D5974" s="44">
        <v>82.878540000000001</v>
      </c>
      <c r="E5974" s="44">
        <v>135301.84375</v>
      </c>
      <c r="F5974" s="44">
        <v>135384.734375</v>
      </c>
      <c r="G5974" s="44">
        <v>82.890625</v>
      </c>
      <c r="H5974" s="44">
        <f t="shared" si="96"/>
        <v>8.2878540000000001E-2</v>
      </c>
    </row>
    <row r="5975" spans="1:8">
      <c r="A5975" s="44">
        <v>27</v>
      </c>
      <c r="B5975" s="44">
        <v>60</v>
      </c>
      <c r="C5975" s="44">
        <v>2.2647650000000001</v>
      </c>
      <c r="D5975" s="44">
        <v>148.10848999999999</v>
      </c>
      <c r="E5975" s="44">
        <v>136496.734375</v>
      </c>
      <c r="F5975" s="44">
        <v>136644.84375</v>
      </c>
      <c r="G5975" s="44">
        <v>148.109375</v>
      </c>
      <c r="H5975" s="44">
        <f t="shared" si="96"/>
        <v>0.14810848999999998</v>
      </c>
    </row>
    <row r="5976" spans="1:8">
      <c r="A5976" s="44">
        <v>27</v>
      </c>
      <c r="B5976" s="44">
        <v>61</v>
      </c>
      <c r="C5976" s="44">
        <v>0.34690900000000002</v>
      </c>
      <c r="D5976" s="44">
        <v>273.688019</v>
      </c>
      <c r="E5976" s="44">
        <v>138909.40625</v>
      </c>
      <c r="F5976" s="44">
        <v>139183.09375</v>
      </c>
      <c r="G5976" s="44">
        <v>273.6875</v>
      </c>
      <c r="H5976" s="44">
        <f t="shared" si="96"/>
        <v>0.273688019</v>
      </c>
    </row>
    <row r="5977" spans="1:8">
      <c r="A5977" s="44">
        <v>27</v>
      </c>
      <c r="B5977" s="44">
        <v>62</v>
      </c>
      <c r="C5977" s="44">
        <v>0.39524799999999999</v>
      </c>
      <c r="D5977" s="44">
        <v>609.74957300000005</v>
      </c>
      <c r="E5977" s="44">
        <v>139534.421875</v>
      </c>
      <c r="F5977" s="44">
        <v>140144.171875</v>
      </c>
      <c r="G5977" s="44">
        <v>609.75</v>
      </c>
      <c r="H5977" s="44">
        <f t="shared" si="96"/>
        <v>0.6097495730000001</v>
      </c>
    </row>
    <row r="5978" spans="1:8">
      <c r="A5978" s="44">
        <v>27</v>
      </c>
      <c r="B5978" s="44">
        <v>63</v>
      </c>
      <c r="C5978" s="44">
        <v>1.0535300000000001</v>
      </c>
      <c r="D5978" s="44">
        <v>113.870575</v>
      </c>
      <c r="E5978" s="44">
        <v>140550.125</v>
      </c>
      <c r="F5978" s="44">
        <v>140664</v>
      </c>
      <c r="G5978" s="44">
        <v>113.875</v>
      </c>
      <c r="H5978" s="44">
        <f t="shared" si="96"/>
        <v>0.113870575</v>
      </c>
    </row>
    <row r="5979" spans="1:8">
      <c r="A5979" s="44">
        <v>27</v>
      </c>
      <c r="B5979" s="44">
        <v>64</v>
      </c>
      <c r="C5979" s="44">
        <v>0.93623400000000001</v>
      </c>
      <c r="D5979" s="44">
        <v>130.89906300000001</v>
      </c>
      <c r="E5979" s="44">
        <v>141722.984375</v>
      </c>
      <c r="F5979" s="44">
        <v>141853.875</v>
      </c>
      <c r="G5979" s="44">
        <v>130.890625</v>
      </c>
      <c r="H5979" s="44">
        <f t="shared" si="96"/>
        <v>0.13089906300000001</v>
      </c>
    </row>
    <row r="5980" spans="1:8">
      <c r="A5980" s="44">
        <v>27</v>
      </c>
      <c r="B5980" s="44">
        <v>65</v>
      </c>
      <c r="C5980" s="44">
        <v>1.7632680000000001</v>
      </c>
      <c r="D5980" s="44">
        <v>142.234283</v>
      </c>
      <c r="E5980" s="44">
        <v>142801.234375</v>
      </c>
      <c r="F5980" s="44">
        <v>142943.46875</v>
      </c>
      <c r="G5980" s="44">
        <v>142.234375</v>
      </c>
      <c r="H5980" s="44">
        <f t="shared" si="96"/>
        <v>0.14223428300000002</v>
      </c>
    </row>
    <row r="5981" spans="1:8">
      <c r="A5981" s="44">
        <v>27</v>
      </c>
      <c r="B5981" s="44">
        <v>66</v>
      </c>
      <c r="C5981" s="44">
        <v>1.367999</v>
      </c>
      <c r="D5981" s="44">
        <v>95.016082999999995</v>
      </c>
      <c r="E5981" s="44">
        <v>144713.9375</v>
      </c>
      <c r="F5981" s="44">
        <v>144808.953125</v>
      </c>
      <c r="G5981" s="44">
        <v>95.015625</v>
      </c>
      <c r="H5981" s="44">
        <f t="shared" si="96"/>
        <v>9.5016083000000001E-2</v>
      </c>
    </row>
    <row r="5982" spans="1:8">
      <c r="A5982" s="44">
        <v>27</v>
      </c>
      <c r="B5982" s="44">
        <v>67</v>
      </c>
      <c r="C5982" s="44">
        <v>0.23386699999999999</v>
      </c>
      <c r="D5982" s="44">
        <v>147.887451</v>
      </c>
      <c r="E5982" s="44">
        <v>146182.875</v>
      </c>
      <c r="F5982" s="44">
        <v>146330.765625</v>
      </c>
      <c r="G5982" s="44">
        <v>147.890625</v>
      </c>
      <c r="H5982" s="44">
        <f t="shared" si="96"/>
        <v>0.147887451</v>
      </c>
    </row>
    <row r="5983" spans="1:8">
      <c r="A5983" s="44">
        <v>27</v>
      </c>
      <c r="B5983" s="44">
        <v>68</v>
      </c>
      <c r="C5983" s="44">
        <v>1.7639800000000001</v>
      </c>
      <c r="D5983" s="44">
        <v>500.04363999999998</v>
      </c>
      <c r="E5983" s="44">
        <v>146573.515625</v>
      </c>
      <c r="F5983" s="44">
        <v>147073.5625</v>
      </c>
      <c r="G5983" s="44">
        <v>500.046875</v>
      </c>
      <c r="H5983" s="44">
        <f t="shared" si="96"/>
        <v>0.50004364000000001</v>
      </c>
    </row>
    <row r="5984" spans="1:8">
      <c r="A5984" s="44">
        <v>27</v>
      </c>
      <c r="B5984" s="44">
        <v>69</v>
      </c>
      <c r="C5984" s="44">
        <v>0.66732899999999995</v>
      </c>
      <c r="D5984" s="44">
        <v>173.055969</v>
      </c>
      <c r="E5984" s="44">
        <v>148839.375</v>
      </c>
      <c r="F5984" s="44">
        <v>149012.4375</v>
      </c>
      <c r="G5984" s="44">
        <v>173.0625</v>
      </c>
      <c r="H5984" s="44">
        <f t="shared" si="96"/>
        <v>0.173055969</v>
      </c>
    </row>
    <row r="5985" spans="1:8">
      <c r="A5985" s="44">
        <v>27</v>
      </c>
      <c r="B5985" s="44">
        <v>70</v>
      </c>
      <c r="C5985" s="44">
        <v>1.6832670000000001</v>
      </c>
      <c r="D5985" s="44">
        <v>615.84606900000006</v>
      </c>
      <c r="E5985" s="44">
        <v>149683.203125</v>
      </c>
      <c r="F5985" s="44">
        <v>150299.046875</v>
      </c>
      <c r="G5985" s="44">
        <v>615.84375</v>
      </c>
      <c r="H5985" s="44">
        <f t="shared" si="96"/>
        <v>0.61584606900000005</v>
      </c>
    </row>
    <row r="5986" spans="1:8">
      <c r="A5986" s="44">
        <v>27</v>
      </c>
      <c r="B5986" s="44">
        <v>71</v>
      </c>
      <c r="C5986" s="44">
        <v>1.911681</v>
      </c>
      <c r="D5986" s="44">
        <v>199.73547400000001</v>
      </c>
      <c r="E5986" s="44">
        <v>151996</v>
      </c>
      <c r="F5986" s="44">
        <v>152195.734375</v>
      </c>
      <c r="G5986" s="44">
        <v>199.734375</v>
      </c>
      <c r="H5986" s="44">
        <f t="shared" si="96"/>
        <v>0.19973547400000002</v>
      </c>
    </row>
    <row r="5987" spans="1:8">
      <c r="A5987" s="44">
        <v>27</v>
      </c>
      <c r="B5987" s="44">
        <v>72</v>
      </c>
      <c r="C5987" s="44">
        <v>0.51078500000000004</v>
      </c>
      <c r="D5987" s="44">
        <v>521.77056900000002</v>
      </c>
      <c r="E5987" s="44">
        <v>154107.9375</v>
      </c>
      <c r="F5987" s="44">
        <v>154629.71875</v>
      </c>
      <c r="G5987" s="44">
        <v>521.78125</v>
      </c>
      <c r="H5987" s="44">
        <f t="shared" si="96"/>
        <v>0.52177056900000007</v>
      </c>
    </row>
    <row r="5988" spans="1:8">
      <c r="A5988" s="44">
        <v>27</v>
      </c>
      <c r="B5988" s="44">
        <v>73</v>
      </c>
      <c r="C5988" s="44">
        <v>0.114397</v>
      </c>
      <c r="D5988" s="44">
        <v>811.79864499999996</v>
      </c>
      <c r="E5988" s="44">
        <v>155154.921875</v>
      </c>
      <c r="F5988" s="44">
        <v>155966.71875</v>
      </c>
      <c r="G5988" s="44">
        <v>811.796875</v>
      </c>
      <c r="H5988" s="44">
        <f t="shared" si="96"/>
        <v>0.81179864499999999</v>
      </c>
    </row>
    <row r="5989" spans="1:8">
      <c r="A5989" s="44">
        <v>27</v>
      </c>
      <c r="B5989" s="44">
        <v>74</v>
      </c>
      <c r="C5989" s="44">
        <v>0.54408900000000004</v>
      </c>
      <c r="D5989" s="44">
        <v>119.218025</v>
      </c>
      <c r="E5989" s="44">
        <v>156093</v>
      </c>
      <c r="F5989" s="44">
        <v>156212.21875</v>
      </c>
      <c r="G5989" s="44">
        <v>119.21875</v>
      </c>
      <c r="H5989" s="44">
        <f t="shared" si="96"/>
        <v>0.11921802499999999</v>
      </c>
    </row>
    <row r="5990" spans="1:8">
      <c r="A5990" s="44">
        <v>27</v>
      </c>
      <c r="B5990" s="44">
        <v>75</v>
      </c>
      <c r="C5990" s="44">
        <v>0.22955800000000001</v>
      </c>
      <c r="D5990" s="44">
        <v>260.31088299999999</v>
      </c>
      <c r="E5990" s="44">
        <v>156768.5625</v>
      </c>
      <c r="F5990" s="44">
        <v>157028.859375</v>
      </c>
      <c r="G5990" s="44">
        <v>260.296875</v>
      </c>
      <c r="H5990" s="44">
        <f t="shared" si="96"/>
        <v>0.26031088299999999</v>
      </c>
    </row>
    <row r="5991" spans="1:8">
      <c r="A5991" s="44">
        <v>27</v>
      </c>
      <c r="B5991" s="44">
        <v>76</v>
      </c>
      <c r="C5991" s="44">
        <v>0.110709</v>
      </c>
      <c r="D5991" s="44">
        <v>119.68351</v>
      </c>
      <c r="E5991" s="44">
        <v>157268.703125</v>
      </c>
      <c r="F5991" s="44">
        <v>157388.390625</v>
      </c>
      <c r="G5991" s="44">
        <v>119.6875</v>
      </c>
      <c r="H5991" s="44">
        <f t="shared" si="96"/>
        <v>0.11968350999999999</v>
      </c>
    </row>
    <row r="5992" spans="1:8">
      <c r="A5992" s="44">
        <v>27</v>
      </c>
      <c r="B5992" s="44">
        <v>77</v>
      </c>
      <c r="C5992" s="44">
        <v>2.1878690000000001</v>
      </c>
      <c r="D5992" s="44">
        <v>82.893303000000003</v>
      </c>
      <c r="E5992" s="44">
        <v>157503.109375</v>
      </c>
      <c r="F5992" s="44">
        <v>157586</v>
      </c>
      <c r="G5992" s="44">
        <v>82.890625</v>
      </c>
      <c r="H5992" s="44">
        <f t="shared" si="96"/>
        <v>8.2893303000000002E-2</v>
      </c>
    </row>
    <row r="5993" spans="1:8">
      <c r="A5993" s="44">
        <v>27</v>
      </c>
      <c r="B5993" s="44">
        <v>78</v>
      </c>
      <c r="C5993" s="44">
        <v>1.8390340000000001</v>
      </c>
      <c r="D5993" s="44">
        <v>1771.6232910000001</v>
      </c>
      <c r="E5993" s="44">
        <v>159784.609375</v>
      </c>
      <c r="F5993" s="44">
        <v>161556.234375</v>
      </c>
      <c r="G5993" s="44">
        <v>1771.625</v>
      </c>
      <c r="H5993" s="44">
        <f t="shared" si="96"/>
        <v>1.771623291</v>
      </c>
    </row>
    <row r="5994" spans="1:8">
      <c r="A5994" s="44">
        <v>27</v>
      </c>
      <c r="B5994" s="44">
        <v>79</v>
      </c>
      <c r="C5994" s="44">
        <v>0.39924399999999999</v>
      </c>
      <c r="D5994" s="44">
        <v>256.68231200000002</v>
      </c>
      <c r="E5994" s="44">
        <v>163403.28125</v>
      </c>
      <c r="F5994" s="44">
        <v>163659.96875</v>
      </c>
      <c r="G5994" s="44">
        <v>256.6875</v>
      </c>
      <c r="H5994" s="44">
        <f t="shared" si="96"/>
        <v>0.25668231200000002</v>
      </c>
    </row>
    <row r="5995" spans="1:8">
      <c r="A5995" s="44">
        <v>27</v>
      </c>
      <c r="B5995" s="44">
        <v>80</v>
      </c>
      <c r="C5995" s="44">
        <v>0.81706800000000002</v>
      </c>
      <c r="D5995" s="44">
        <v>382.71032700000001</v>
      </c>
      <c r="E5995" s="44">
        <v>164059.609375</v>
      </c>
      <c r="F5995" s="44">
        <v>164442.328125</v>
      </c>
      <c r="G5995" s="44">
        <v>382.71875</v>
      </c>
      <c r="H5995" s="44">
        <f t="shared" si="96"/>
        <v>0.38271032700000002</v>
      </c>
    </row>
    <row r="5996" spans="1:8">
      <c r="A5996" s="44">
        <v>27</v>
      </c>
      <c r="B5996" s="44">
        <v>81</v>
      </c>
      <c r="C5996" s="44">
        <v>8.3303000000000002E-2</v>
      </c>
      <c r="D5996" s="44">
        <v>684.10119599999996</v>
      </c>
      <c r="E5996" s="44">
        <v>165262.859375</v>
      </c>
      <c r="F5996" s="44">
        <v>165946.953125</v>
      </c>
      <c r="G5996" s="44">
        <v>684.09375</v>
      </c>
      <c r="H5996" s="44">
        <f t="shared" si="96"/>
        <v>0.68410119599999997</v>
      </c>
    </row>
    <row r="5997" spans="1:8">
      <c r="A5997" s="44">
        <v>27</v>
      </c>
      <c r="B5997" s="44">
        <v>82</v>
      </c>
      <c r="C5997" s="44">
        <v>0.73289899999999997</v>
      </c>
      <c r="D5997" s="44">
        <v>374.30401599999999</v>
      </c>
      <c r="E5997" s="44">
        <v>166044.140625</v>
      </c>
      <c r="F5997" s="44">
        <v>166418.453125</v>
      </c>
      <c r="G5997" s="44">
        <v>374.3125</v>
      </c>
      <c r="H5997" s="44">
        <f t="shared" si="96"/>
        <v>0.37430401600000002</v>
      </c>
    </row>
    <row r="5998" spans="1:8">
      <c r="A5998" s="44">
        <v>27</v>
      </c>
      <c r="B5998" s="44">
        <v>83</v>
      </c>
      <c r="C5998" s="44">
        <v>1.5752969999999999</v>
      </c>
      <c r="D5998" s="44">
        <v>352.80001800000002</v>
      </c>
      <c r="E5998" s="44">
        <v>167158.984375</v>
      </c>
      <c r="F5998" s="44">
        <v>167511.78125</v>
      </c>
      <c r="G5998" s="44">
        <v>352.796875</v>
      </c>
      <c r="H5998" s="44">
        <f t="shared" si="96"/>
        <v>0.35280001800000005</v>
      </c>
    </row>
    <row r="5999" spans="1:8">
      <c r="A5999" s="44">
        <v>27</v>
      </c>
      <c r="B5999" s="44">
        <v>84</v>
      </c>
      <c r="C5999" s="44">
        <v>2.102878</v>
      </c>
      <c r="D5999" s="44">
        <v>108.408607</v>
      </c>
      <c r="E5999" s="44">
        <v>169096.65625</v>
      </c>
      <c r="F5999" s="44">
        <v>169205.0625</v>
      </c>
      <c r="G5999" s="44">
        <v>108.40625</v>
      </c>
      <c r="H5999" s="44">
        <f t="shared" si="96"/>
        <v>0.108408607</v>
      </c>
    </row>
    <row r="6000" spans="1:8">
      <c r="A6000" s="44">
        <v>27</v>
      </c>
      <c r="B6000" s="44">
        <v>85</v>
      </c>
      <c r="C6000" s="44">
        <v>0.44699699999999998</v>
      </c>
      <c r="D6000" s="44">
        <v>155.71759</v>
      </c>
      <c r="E6000" s="44">
        <v>171315.640625</v>
      </c>
      <c r="F6000" s="44">
        <v>171471.359375</v>
      </c>
      <c r="G6000" s="44">
        <v>155.71875</v>
      </c>
      <c r="H6000" s="44">
        <f t="shared" si="96"/>
        <v>0.15571758999999999</v>
      </c>
    </row>
    <row r="6001" spans="1:8">
      <c r="A6001" s="44">
        <v>27</v>
      </c>
      <c r="B6001" s="44">
        <v>86</v>
      </c>
      <c r="C6001" s="44">
        <v>1.8357760000000001</v>
      </c>
      <c r="D6001" s="44">
        <v>158.224976</v>
      </c>
      <c r="E6001" s="44">
        <v>171925.09375</v>
      </c>
      <c r="F6001" s="44">
        <v>172083.328125</v>
      </c>
      <c r="G6001" s="44">
        <v>158.234375</v>
      </c>
      <c r="H6001" s="44">
        <f t="shared" si="96"/>
        <v>0.15822497599999999</v>
      </c>
    </row>
    <row r="6002" spans="1:8">
      <c r="A6002" s="44">
        <v>27</v>
      </c>
      <c r="B6002" s="44">
        <v>87</v>
      </c>
      <c r="C6002" s="44">
        <v>1.202763</v>
      </c>
      <c r="D6002" s="44">
        <v>732.62152100000003</v>
      </c>
      <c r="E6002" s="44">
        <v>173925.296875</v>
      </c>
      <c r="F6002" s="44">
        <v>174657.90625</v>
      </c>
      <c r="G6002" s="44">
        <v>732.609375</v>
      </c>
      <c r="H6002" s="44">
        <f t="shared" si="96"/>
        <v>0.732621521</v>
      </c>
    </row>
    <row r="6003" spans="1:8">
      <c r="A6003" s="44">
        <v>27</v>
      </c>
      <c r="B6003" s="44">
        <v>88</v>
      </c>
      <c r="C6003" s="44">
        <v>0.64841499999999996</v>
      </c>
      <c r="D6003" s="44">
        <v>132.283005</v>
      </c>
      <c r="E6003" s="44">
        <v>175863</v>
      </c>
      <c r="F6003" s="44">
        <v>175995.28125</v>
      </c>
      <c r="G6003" s="44">
        <v>132.28125</v>
      </c>
      <c r="H6003" s="44">
        <f t="shared" si="96"/>
        <v>0.13228300500000001</v>
      </c>
    </row>
    <row r="6004" spans="1:8">
      <c r="A6004" s="44">
        <v>27</v>
      </c>
      <c r="B6004" s="44">
        <v>89</v>
      </c>
      <c r="C6004" s="44">
        <v>1.729841</v>
      </c>
      <c r="D6004" s="44">
        <v>613.05187999999998</v>
      </c>
      <c r="E6004" s="44">
        <v>176644.328125</v>
      </c>
      <c r="F6004" s="44">
        <v>177257.375</v>
      </c>
      <c r="G6004" s="44">
        <v>613.046875</v>
      </c>
      <c r="H6004" s="44">
        <f t="shared" si="96"/>
        <v>0.61305187999999999</v>
      </c>
    </row>
    <row r="6005" spans="1:8">
      <c r="A6005" s="44">
        <v>27</v>
      </c>
      <c r="B6005" s="44">
        <v>90</v>
      </c>
      <c r="C6005" s="44">
        <v>2.4091999999999999E-2</v>
      </c>
      <c r="D6005" s="44">
        <v>89.947738999999999</v>
      </c>
      <c r="E6005" s="44">
        <v>178988.359375</v>
      </c>
      <c r="F6005" s="44">
        <v>179078.296875</v>
      </c>
      <c r="G6005" s="44">
        <v>89.9375</v>
      </c>
      <c r="H6005" s="44">
        <f t="shared" si="96"/>
        <v>8.9947738999999999E-2</v>
      </c>
    </row>
    <row r="6006" spans="1:8">
      <c r="A6006" s="44">
        <v>27</v>
      </c>
      <c r="B6006" s="44">
        <v>91</v>
      </c>
      <c r="C6006" s="44">
        <v>0.495892</v>
      </c>
      <c r="D6006" s="44">
        <v>103.00469200000001</v>
      </c>
      <c r="E6006" s="44">
        <v>179113.34375</v>
      </c>
      <c r="F6006" s="44">
        <v>179216.359375</v>
      </c>
      <c r="G6006" s="44">
        <v>103.015625</v>
      </c>
      <c r="H6006" s="44">
        <f t="shared" si="96"/>
        <v>0.10300469200000001</v>
      </c>
    </row>
    <row r="6007" spans="1:8">
      <c r="A6007" s="44">
        <v>27</v>
      </c>
      <c r="B6007" s="44">
        <v>92</v>
      </c>
      <c r="C6007" s="44">
        <v>1.744929</v>
      </c>
      <c r="D6007" s="44">
        <v>1219</v>
      </c>
      <c r="E6007" s="44">
        <v>179722.796875</v>
      </c>
      <c r="F6007" s="44">
        <v>180941.8125</v>
      </c>
      <c r="G6007" s="44">
        <v>1219.015625</v>
      </c>
      <c r="H6007" s="44">
        <f t="shared" si="96"/>
        <v>1.2190000000000001</v>
      </c>
    </row>
    <row r="6008" spans="1:8">
      <c r="A6008" s="44">
        <v>27</v>
      </c>
      <c r="B6008" s="44">
        <v>93</v>
      </c>
      <c r="C6008" s="44">
        <v>7.4256000000000003E-2</v>
      </c>
      <c r="D6008" s="44">
        <v>640.90875200000005</v>
      </c>
      <c r="E6008" s="44">
        <v>182691.921875</v>
      </c>
      <c r="F6008" s="44">
        <v>183332.828125</v>
      </c>
      <c r="G6008" s="44">
        <v>640.90625</v>
      </c>
      <c r="H6008" s="44">
        <f t="shared" si="96"/>
        <v>0.64090875200000008</v>
      </c>
    </row>
    <row r="6009" spans="1:8">
      <c r="A6009" s="44">
        <v>27</v>
      </c>
      <c r="B6009" s="44">
        <v>94</v>
      </c>
      <c r="C6009" s="44">
        <v>1.2546870000000001</v>
      </c>
      <c r="D6009" s="44">
        <v>252.799316</v>
      </c>
      <c r="E6009" s="44">
        <v>183410.703125</v>
      </c>
      <c r="F6009" s="44">
        <v>183663.5</v>
      </c>
      <c r="G6009" s="44">
        <v>252.796875</v>
      </c>
      <c r="H6009" s="44">
        <f t="shared" si="96"/>
        <v>0.252799316</v>
      </c>
    </row>
    <row r="6010" spans="1:8">
      <c r="A6010" s="44">
        <v>27</v>
      </c>
      <c r="B6010" s="44">
        <v>95</v>
      </c>
      <c r="C6010" s="44">
        <v>5.1089000000000002E-2</v>
      </c>
      <c r="D6010" s="44">
        <v>143.96565200000001</v>
      </c>
      <c r="E6010" s="44">
        <v>184926.46875</v>
      </c>
      <c r="F6010" s="44">
        <v>185070.4375</v>
      </c>
      <c r="G6010" s="44">
        <v>143.96875</v>
      </c>
      <c r="H6010" s="44">
        <f t="shared" si="96"/>
        <v>0.143965652</v>
      </c>
    </row>
    <row r="6011" spans="1:8">
      <c r="A6011" s="44">
        <v>27</v>
      </c>
      <c r="B6011" s="44">
        <v>96</v>
      </c>
      <c r="C6011" s="44">
        <v>0.73099499999999995</v>
      </c>
      <c r="D6011" s="44">
        <v>136.63853499999999</v>
      </c>
      <c r="E6011" s="44">
        <v>185129.640625</v>
      </c>
      <c r="F6011" s="44">
        <v>185266.28125</v>
      </c>
      <c r="G6011" s="44">
        <v>136.640625</v>
      </c>
      <c r="H6011" s="44">
        <f t="shared" si="96"/>
        <v>0.13663853499999998</v>
      </c>
    </row>
    <row r="6012" spans="1:8">
      <c r="A6012" s="44">
        <v>27</v>
      </c>
      <c r="B6012" s="44">
        <v>97</v>
      </c>
      <c r="C6012" s="44">
        <v>0.48934899999999998</v>
      </c>
      <c r="D6012" s="44">
        <v>1057.5505370000001</v>
      </c>
      <c r="E6012" s="44">
        <v>186006.59375</v>
      </c>
      <c r="F6012" s="44">
        <v>187064.171875</v>
      </c>
      <c r="G6012" s="44">
        <v>1057.578125</v>
      </c>
      <c r="H6012" s="44">
        <f t="shared" si="96"/>
        <v>1.057550537</v>
      </c>
    </row>
    <row r="6013" spans="1:8">
      <c r="A6013" s="44">
        <v>27</v>
      </c>
      <c r="B6013" s="44">
        <v>98</v>
      </c>
      <c r="C6013" s="44">
        <v>0.46277299999999999</v>
      </c>
      <c r="D6013" s="44">
        <v>423.37261999999998</v>
      </c>
      <c r="E6013" s="44">
        <v>187553.640625</v>
      </c>
      <c r="F6013" s="44">
        <v>187977.015625</v>
      </c>
      <c r="G6013" s="44">
        <v>423.375</v>
      </c>
      <c r="H6013" s="44">
        <f t="shared" si="96"/>
        <v>0.42337261999999998</v>
      </c>
    </row>
    <row r="6014" spans="1:8">
      <c r="A6014" s="44">
        <v>27</v>
      </c>
      <c r="B6014" s="44">
        <v>99</v>
      </c>
      <c r="C6014" s="44">
        <v>2.4781849999999999</v>
      </c>
      <c r="D6014" s="44">
        <v>115.80437499999999</v>
      </c>
      <c r="E6014" s="44">
        <v>188444.1875</v>
      </c>
      <c r="F6014" s="44">
        <v>188559.984375</v>
      </c>
      <c r="G6014" s="44">
        <v>115.796875</v>
      </c>
      <c r="H6014" s="44">
        <f t="shared" si="96"/>
        <v>0.11580437499999999</v>
      </c>
    </row>
    <row r="6015" spans="1:8">
      <c r="A6015" s="44">
        <v>27</v>
      </c>
      <c r="B6015" s="44">
        <v>100</v>
      </c>
      <c r="C6015" s="44">
        <v>0.70206800000000003</v>
      </c>
      <c r="D6015" s="44">
        <v>133.81899999999999</v>
      </c>
      <c r="E6015" s="44">
        <v>191038.375</v>
      </c>
      <c r="F6015" s="44">
        <v>191172.203125</v>
      </c>
      <c r="G6015" s="44">
        <v>133.828125</v>
      </c>
      <c r="H6015" s="44">
        <f t="shared" si="96"/>
        <v>0.13381899999999999</v>
      </c>
    </row>
    <row r="6016" spans="1:8">
      <c r="A6016" s="44">
        <v>27</v>
      </c>
      <c r="B6016" s="44">
        <v>101</v>
      </c>
      <c r="C6016" s="44">
        <v>0.55084200000000005</v>
      </c>
      <c r="D6016" s="44">
        <v>119.438095</v>
      </c>
      <c r="E6016" s="44">
        <v>191882.21875</v>
      </c>
      <c r="F6016" s="44">
        <v>192001.65625</v>
      </c>
      <c r="G6016" s="44">
        <v>119.4375</v>
      </c>
      <c r="H6016" s="44">
        <f t="shared" si="96"/>
        <v>0.11943809500000001</v>
      </c>
    </row>
    <row r="6017" spans="1:8">
      <c r="A6017" s="44">
        <v>27</v>
      </c>
      <c r="B6017" s="44">
        <v>102</v>
      </c>
      <c r="C6017" s="44">
        <v>3.4652000000000002E-2</v>
      </c>
      <c r="D6017" s="44">
        <v>96.133117999999996</v>
      </c>
      <c r="E6017" s="44">
        <v>192554.1875</v>
      </c>
      <c r="F6017" s="44">
        <v>192650.3125</v>
      </c>
      <c r="G6017" s="44">
        <v>96.125</v>
      </c>
      <c r="H6017" s="44">
        <f t="shared" si="96"/>
        <v>9.613311799999999E-2</v>
      </c>
    </row>
    <row r="6018" spans="1:8">
      <c r="A6018" s="44">
        <v>27</v>
      </c>
      <c r="B6018" s="44">
        <v>103</v>
      </c>
      <c r="C6018" s="44">
        <v>0.41192499999999999</v>
      </c>
      <c r="D6018" s="44">
        <v>99.484855999999994</v>
      </c>
      <c r="E6018" s="44">
        <v>192694.828125</v>
      </c>
      <c r="F6018" s="44">
        <v>192794.3125</v>
      </c>
      <c r="G6018" s="44">
        <v>99.484375</v>
      </c>
      <c r="H6018" s="44">
        <f t="shared" si="96"/>
        <v>9.9484855999999997E-2</v>
      </c>
    </row>
    <row r="6019" spans="1:8">
      <c r="A6019" s="44">
        <v>27</v>
      </c>
      <c r="B6019" s="44">
        <v>104</v>
      </c>
      <c r="C6019" s="44">
        <v>1.6359399999999999</v>
      </c>
      <c r="D6019" s="44">
        <v>315.95077500000002</v>
      </c>
      <c r="E6019" s="44">
        <v>193210.5</v>
      </c>
      <c r="F6019" s="44">
        <v>193526.46875</v>
      </c>
      <c r="G6019" s="44">
        <v>315.96875</v>
      </c>
      <c r="H6019" s="44">
        <f t="shared" si="96"/>
        <v>0.31595077500000002</v>
      </c>
    </row>
    <row r="6020" spans="1:8">
      <c r="A6020" s="44">
        <v>27</v>
      </c>
      <c r="B6020" s="44">
        <v>105</v>
      </c>
      <c r="C6020" s="44">
        <v>0.539053</v>
      </c>
      <c r="D6020" s="44">
        <v>142.25994900000001</v>
      </c>
      <c r="E6020" s="44">
        <v>195163.84375</v>
      </c>
      <c r="F6020" s="44">
        <v>195306.09375</v>
      </c>
      <c r="G6020" s="44">
        <v>142.25</v>
      </c>
      <c r="H6020" s="44">
        <f t="shared" si="96"/>
        <v>0.142259949</v>
      </c>
    </row>
    <row r="6021" spans="1:8">
      <c r="A6021" s="44">
        <v>27</v>
      </c>
      <c r="B6021" s="44">
        <v>106</v>
      </c>
      <c r="C6021" s="44">
        <v>0.89827999999999997</v>
      </c>
      <c r="D6021" s="44">
        <v>376.19836400000003</v>
      </c>
      <c r="E6021" s="44">
        <v>195851.40625</v>
      </c>
      <c r="F6021" s="44">
        <v>196227.609375</v>
      </c>
      <c r="G6021" s="44">
        <v>376.203125</v>
      </c>
      <c r="H6021" s="44">
        <f t="shared" si="96"/>
        <v>0.37619836400000001</v>
      </c>
    </row>
    <row r="6022" spans="1:8">
      <c r="A6022" s="44">
        <v>27</v>
      </c>
      <c r="B6022" s="44">
        <v>107</v>
      </c>
      <c r="C6022" s="44">
        <v>0.46787600000000001</v>
      </c>
      <c r="D6022" s="44">
        <v>977.20092799999998</v>
      </c>
      <c r="E6022" s="44">
        <v>197132.796875</v>
      </c>
      <c r="F6022" s="44">
        <v>198110</v>
      </c>
      <c r="G6022" s="44">
        <v>977.203125</v>
      </c>
      <c r="H6022" s="44">
        <f t="shared" ref="H6022:H6085" si="97">D6022/1000</f>
        <v>0.97720092800000002</v>
      </c>
    </row>
    <row r="6023" spans="1:8">
      <c r="A6023" s="44">
        <v>27</v>
      </c>
      <c r="B6023" s="44">
        <v>108</v>
      </c>
      <c r="C6023" s="44">
        <v>0.87385299999999999</v>
      </c>
      <c r="D6023" s="44">
        <v>544.349243</v>
      </c>
      <c r="E6023" s="44">
        <v>198586.0625</v>
      </c>
      <c r="F6023" s="44">
        <v>199130.421875</v>
      </c>
      <c r="G6023" s="44">
        <v>544.359375</v>
      </c>
      <c r="H6023" s="44">
        <f t="shared" si="97"/>
        <v>0.54434924299999998</v>
      </c>
    </row>
    <row r="6024" spans="1:8">
      <c r="A6024" s="44">
        <v>27</v>
      </c>
      <c r="B6024" s="44">
        <v>109</v>
      </c>
      <c r="C6024" s="44">
        <v>0.45120500000000002</v>
      </c>
      <c r="D6024" s="44">
        <v>739.58770800000002</v>
      </c>
      <c r="E6024" s="44">
        <v>200008.078125</v>
      </c>
      <c r="F6024" s="44">
        <v>200747.6875</v>
      </c>
      <c r="G6024" s="44">
        <v>739.609375</v>
      </c>
      <c r="H6024" s="44">
        <f t="shared" si="97"/>
        <v>0.73958770800000007</v>
      </c>
    </row>
    <row r="6025" spans="1:8">
      <c r="A6025" s="44">
        <v>27</v>
      </c>
      <c r="B6025" s="44">
        <v>110</v>
      </c>
      <c r="C6025" s="44">
        <v>0.116933</v>
      </c>
      <c r="D6025" s="44">
        <v>94.530067000000003</v>
      </c>
      <c r="E6025" s="44">
        <v>201211.6875</v>
      </c>
      <c r="F6025" s="44">
        <v>201306.234375</v>
      </c>
      <c r="G6025" s="44">
        <v>94.546875</v>
      </c>
      <c r="H6025" s="44">
        <f t="shared" si="97"/>
        <v>9.4530067000000009E-2</v>
      </c>
    </row>
    <row r="6026" spans="1:8">
      <c r="A6026" s="44">
        <v>27</v>
      </c>
      <c r="B6026" s="44">
        <v>111</v>
      </c>
      <c r="C6026" s="44">
        <v>0.18587400000000001</v>
      </c>
      <c r="D6026" s="44">
        <v>841.649902</v>
      </c>
      <c r="E6026" s="44">
        <v>201431.296875</v>
      </c>
      <c r="F6026" s="44">
        <v>202272.9375</v>
      </c>
      <c r="G6026" s="44">
        <v>841.640625</v>
      </c>
      <c r="H6026" s="44">
        <f t="shared" si="97"/>
        <v>0.84164990200000001</v>
      </c>
    </row>
    <row r="6027" spans="1:8">
      <c r="A6027" s="44">
        <v>27</v>
      </c>
      <c r="B6027" s="44">
        <v>112</v>
      </c>
      <c r="C6027" s="44">
        <v>2.1922320000000002</v>
      </c>
      <c r="D6027" s="44">
        <v>85.293221000000003</v>
      </c>
      <c r="E6027" s="44">
        <v>202462.640625</v>
      </c>
      <c r="F6027" s="44">
        <v>202547.921875</v>
      </c>
      <c r="G6027" s="44">
        <v>85.28125</v>
      </c>
      <c r="H6027" s="44">
        <f t="shared" si="97"/>
        <v>8.5293221000000002E-2</v>
      </c>
    </row>
    <row r="6028" spans="1:8">
      <c r="A6028" s="44">
        <v>27</v>
      </c>
      <c r="B6028" s="44">
        <v>113</v>
      </c>
      <c r="C6028" s="44">
        <v>0.156468</v>
      </c>
      <c r="D6028" s="44">
        <v>307.89416499999999</v>
      </c>
      <c r="E6028" s="44">
        <v>204750.875</v>
      </c>
      <c r="F6028" s="44">
        <v>205058.78125</v>
      </c>
      <c r="G6028" s="44">
        <v>307.90625</v>
      </c>
      <c r="H6028" s="44">
        <f t="shared" si="97"/>
        <v>0.307894165</v>
      </c>
    </row>
    <row r="6029" spans="1:8">
      <c r="A6029" s="44">
        <v>27</v>
      </c>
      <c r="B6029" s="44">
        <v>114</v>
      </c>
      <c r="C6029" s="44">
        <v>0.40243299999999999</v>
      </c>
      <c r="D6029" s="44">
        <v>112.4058</v>
      </c>
      <c r="E6029" s="44">
        <v>205219.703125</v>
      </c>
      <c r="F6029" s="44">
        <v>205332.125</v>
      </c>
      <c r="G6029" s="44">
        <v>112.421875</v>
      </c>
      <c r="H6029" s="44">
        <f t="shared" si="97"/>
        <v>0.1124058</v>
      </c>
    </row>
    <row r="6030" spans="1:8">
      <c r="A6030" s="44">
        <v>27</v>
      </c>
      <c r="B6030" s="44">
        <v>115</v>
      </c>
      <c r="C6030" s="44">
        <v>1.7274350000000001</v>
      </c>
      <c r="D6030" s="44">
        <v>747.44451900000001</v>
      </c>
      <c r="E6030" s="44">
        <v>205735.4375</v>
      </c>
      <c r="F6030" s="44">
        <v>206482.875</v>
      </c>
      <c r="G6030" s="44">
        <v>747.4375</v>
      </c>
      <c r="H6030" s="44">
        <f t="shared" si="97"/>
        <v>0.74744451899999997</v>
      </c>
    </row>
    <row r="6031" spans="1:8">
      <c r="A6031" s="44">
        <v>27</v>
      </c>
      <c r="B6031" s="44">
        <v>116</v>
      </c>
      <c r="C6031" s="44">
        <v>2.8688449999999999</v>
      </c>
      <c r="D6031" s="44">
        <v>239.41899100000001</v>
      </c>
      <c r="E6031" s="44">
        <v>208221.21875</v>
      </c>
      <c r="F6031" s="44">
        <v>208460.640625</v>
      </c>
      <c r="G6031" s="44">
        <v>239.421875</v>
      </c>
      <c r="H6031" s="44">
        <f t="shared" si="97"/>
        <v>0.239418991</v>
      </c>
    </row>
    <row r="6032" spans="1:8">
      <c r="A6032" s="44">
        <v>27</v>
      </c>
      <c r="B6032" s="44">
        <v>117</v>
      </c>
      <c r="C6032" s="44">
        <v>6.7212999999999995E-2</v>
      </c>
      <c r="D6032" s="44">
        <v>88.122696000000005</v>
      </c>
      <c r="E6032" s="44">
        <v>211344.40625</v>
      </c>
      <c r="F6032" s="44">
        <v>211432.53125</v>
      </c>
      <c r="G6032" s="44">
        <v>88.125</v>
      </c>
      <c r="H6032" s="44">
        <f t="shared" si="97"/>
        <v>8.8122696E-2</v>
      </c>
    </row>
    <row r="6033" spans="1:8">
      <c r="A6033" s="44">
        <v>27</v>
      </c>
      <c r="B6033" s="44">
        <v>118</v>
      </c>
      <c r="C6033" s="44">
        <v>2.9389910000000001</v>
      </c>
      <c r="D6033" s="44">
        <v>151.868607</v>
      </c>
      <c r="E6033" s="44">
        <v>211500.59375</v>
      </c>
      <c r="F6033" s="44">
        <v>211652.46875</v>
      </c>
      <c r="G6033" s="44">
        <v>151.875</v>
      </c>
      <c r="H6033" s="44">
        <f t="shared" si="97"/>
        <v>0.15186860699999999</v>
      </c>
    </row>
    <row r="6034" spans="1:8">
      <c r="A6034" s="44">
        <v>27</v>
      </c>
      <c r="B6034" s="44">
        <v>119</v>
      </c>
      <c r="C6034" s="44">
        <v>3.0713699999999999</v>
      </c>
      <c r="D6034" s="44">
        <v>839.28301999999996</v>
      </c>
      <c r="E6034" s="44">
        <v>214601.875</v>
      </c>
      <c r="F6034" s="44">
        <v>215441.171875</v>
      </c>
      <c r="G6034" s="44">
        <v>839.296875</v>
      </c>
      <c r="H6034" s="44">
        <f t="shared" si="97"/>
        <v>0.83928301999999999</v>
      </c>
    </row>
    <row r="6035" spans="1:8">
      <c r="A6035" s="44">
        <v>27</v>
      </c>
      <c r="B6035" s="44">
        <v>120</v>
      </c>
      <c r="C6035" s="44">
        <v>0.34337499999999999</v>
      </c>
      <c r="D6035" s="44">
        <v>149.04170199999999</v>
      </c>
      <c r="E6035" s="44">
        <v>218513.640625</v>
      </c>
      <c r="F6035" s="44">
        <v>218662.671875</v>
      </c>
      <c r="G6035" s="44">
        <v>149.03125</v>
      </c>
      <c r="H6035" s="44">
        <f t="shared" si="97"/>
        <v>0.149041702</v>
      </c>
    </row>
    <row r="6036" spans="1:8">
      <c r="A6036" s="44">
        <v>27</v>
      </c>
      <c r="B6036" s="44">
        <v>121</v>
      </c>
      <c r="C6036" s="44">
        <v>1.4476819999999999</v>
      </c>
      <c r="D6036" s="44">
        <v>153.329544</v>
      </c>
      <c r="E6036" s="44">
        <v>219013.90625</v>
      </c>
      <c r="F6036" s="44">
        <v>219167.234375</v>
      </c>
      <c r="G6036" s="44">
        <v>153.328125</v>
      </c>
      <c r="H6036" s="44">
        <f t="shared" si="97"/>
        <v>0.15332954400000001</v>
      </c>
    </row>
    <row r="6037" spans="1:8">
      <c r="A6037" s="44">
        <v>27</v>
      </c>
      <c r="B6037" s="44">
        <v>122</v>
      </c>
      <c r="C6037" s="44">
        <v>1.2762150000000001</v>
      </c>
      <c r="D6037" s="44">
        <v>365.22662400000002</v>
      </c>
      <c r="E6037" s="44">
        <v>220623.484375</v>
      </c>
      <c r="F6037" s="44">
        <v>220988.71875</v>
      </c>
      <c r="G6037" s="44">
        <v>365.234375</v>
      </c>
      <c r="H6037" s="44">
        <f t="shared" si="97"/>
        <v>0.365226624</v>
      </c>
    </row>
    <row r="6038" spans="1:8">
      <c r="A6038" s="44">
        <v>27</v>
      </c>
      <c r="B6038" s="44">
        <v>123</v>
      </c>
      <c r="C6038" s="44">
        <v>1.2489250000000001</v>
      </c>
      <c r="D6038" s="44">
        <v>294.03649899999999</v>
      </c>
      <c r="E6038" s="44">
        <v>222279.78125</v>
      </c>
      <c r="F6038" s="44">
        <v>222573.8125</v>
      </c>
      <c r="G6038" s="44">
        <v>294.03125</v>
      </c>
      <c r="H6038" s="44">
        <f t="shared" si="97"/>
        <v>0.29403649900000001</v>
      </c>
    </row>
    <row r="6039" spans="1:8">
      <c r="A6039" s="44">
        <v>27</v>
      </c>
      <c r="B6039" s="44">
        <v>124</v>
      </c>
      <c r="C6039" s="44">
        <v>1.095078</v>
      </c>
      <c r="D6039" s="44">
        <v>378.30954000000003</v>
      </c>
      <c r="E6039" s="44">
        <v>223833.515625</v>
      </c>
      <c r="F6039" s="44">
        <v>224211.828125</v>
      </c>
      <c r="G6039" s="44">
        <v>378.3125</v>
      </c>
      <c r="H6039" s="44">
        <f t="shared" si="97"/>
        <v>0.37830954</v>
      </c>
    </row>
    <row r="6040" spans="1:8">
      <c r="A6040" s="44">
        <v>27</v>
      </c>
      <c r="B6040" s="44">
        <v>125</v>
      </c>
      <c r="C6040" s="44">
        <v>4.6351259999999996</v>
      </c>
      <c r="D6040" s="44">
        <v>133.888947</v>
      </c>
      <c r="E6040" s="44">
        <v>225318.015625</v>
      </c>
      <c r="F6040" s="44">
        <v>225451.890625</v>
      </c>
      <c r="G6040" s="44">
        <v>133.875</v>
      </c>
      <c r="H6040" s="44">
        <f t="shared" si="97"/>
        <v>0.13388894700000001</v>
      </c>
    </row>
    <row r="6041" spans="1:8">
      <c r="A6041" s="44">
        <v>27</v>
      </c>
      <c r="B6041" s="44">
        <v>126</v>
      </c>
      <c r="C6041" s="44">
        <v>6.5192E-2</v>
      </c>
      <c r="D6041" s="44">
        <v>186.87451200000001</v>
      </c>
      <c r="E6041" s="44">
        <v>230099.734375</v>
      </c>
      <c r="F6041" s="44">
        <v>230286.609375</v>
      </c>
      <c r="G6041" s="44">
        <v>186.875</v>
      </c>
      <c r="H6041" s="44">
        <f t="shared" si="97"/>
        <v>0.18687451200000002</v>
      </c>
    </row>
    <row r="6042" spans="1:8">
      <c r="A6042" s="44">
        <v>27</v>
      </c>
      <c r="B6042" s="44">
        <v>127</v>
      </c>
      <c r="C6042" s="44">
        <v>0.55492699999999995</v>
      </c>
      <c r="D6042" s="44">
        <v>98.232123999999999</v>
      </c>
      <c r="E6042" s="44">
        <v>230365.40625</v>
      </c>
      <c r="F6042" s="44">
        <v>230463.65625</v>
      </c>
      <c r="G6042" s="44">
        <v>98.25</v>
      </c>
      <c r="H6042" s="44">
        <f t="shared" si="97"/>
        <v>9.8232124000000004E-2</v>
      </c>
    </row>
    <row r="6043" spans="1:8">
      <c r="A6043" s="44">
        <v>27</v>
      </c>
      <c r="B6043" s="44">
        <v>128</v>
      </c>
      <c r="C6043" s="44">
        <v>2.5831819999999999</v>
      </c>
      <c r="D6043" s="44">
        <v>456.46203600000001</v>
      </c>
      <c r="E6043" s="44">
        <v>231021.796875</v>
      </c>
      <c r="F6043" s="44">
        <v>231478.265625</v>
      </c>
      <c r="G6043" s="44">
        <v>456.46875</v>
      </c>
      <c r="H6043" s="44">
        <f t="shared" si="97"/>
        <v>0.45646203600000002</v>
      </c>
    </row>
    <row r="6044" spans="1:8">
      <c r="A6044" s="44">
        <v>27</v>
      </c>
      <c r="B6044" s="44">
        <v>129</v>
      </c>
      <c r="C6044" s="44">
        <v>0.194215</v>
      </c>
      <c r="D6044" s="44">
        <v>314.34066799999999</v>
      </c>
      <c r="E6044" s="44">
        <v>234069</v>
      </c>
      <c r="F6044" s="44">
        <v>234383.34375</v>
      </c>
      <c r="G6044" s="44">
        <v>314.34375</v>
      </c>
      <c r="H6044" s="44">
        <f t="shared" si="97"/>
        <v>0.31434066799999999</v>
      </c>
    </row>
    <row r="6045" spans="1:8">
      <c r="A6045" s="44">
        <v>27</v>
      </c>
      <c r="B6045" s="44">
        <v>130</v>
      </c>
      <c r="C6045" s="44">
        <v>0.164746</v>
      </c>
      <c r="D6045" s="44">
        <v>92.698607999999993</v>
      </c>
      <c r="E6045" s="44">
        <v>234584.640625</v>
      </c>
      <c r="F6045" s="44">
        <v>234677.34375</v>
      </c>
      <c r="G6045" s="44">
        <v>92.703125</v>
      </c>
      <c r="H6045" s="44">
        <f t="shared" si="97"/>
        <v>9.2698607999999988E-2</v>
      </c>
    </row>
    <row r="6046" spans="1:8">
      <c r="A6046" s="44">
        <v>27</v>
      </c>
      <c r="B6046" s="44">
        <v>131</v>
      </c>
      <c r="C6046" s="44">
        <v>0.93072299999999997</v>
      </c>
      <c r="D6046" s="44">
        <v>88.079384000000005</v>
      </c>
      <c r="E6046" s="44">
        <v>234844.09375</v>
      </c>
      <c r="F6046" s="44">
        <v>234932.171875</v>
      </c>
      <c r="G6046" s="44">
        <v>88.078125</v>
      </c>
      <c r="H6046" s="44">
        <f t="shared" si="97"/>
        <v>8.8079384000000011E-2</v>
      </c>
    </row>
    <row r="6047" spans="1:8">
      <c r="A6047" s="44">
        <v>27</v>
      </c>
      <c r="B6047" s="44">
        <v>132</v>
      </c>
      <c r="C6047" s="44">
        <v>2.1235849999999998</v>
      </c>
      <c r="D6047" s="44">
        <v>157.170502</v>
      </c>
      <c r="E6047" s="44">
        <v>235862.453125</v>
      </c>
      <c r="F6047" s="44">
        <v>236019.609375</v>
      </c>
      <c r="G6047" s="44">
        <v>157.15625</v>
      </c>
      <c r="H6047" s="44">
        <f t="shared" si="97"/>
        <v>0.15717050199999999</v>
      </c>
    </row>
    <row r="6048" spans="1:8">
      <c r="A6048" s="44">
        <v>27</v>
      </c>
      <c r="B6048" s="44">
        <v>133</v>
      </c>
      <c r="C6048" s="44">
        <v>0.38600200000000001</v>
      </c>
      <c r="D6048" s="44">
        <v>323.46139499999998</v>
      </c>
      <c r="E6048" s="44">
        <v>238143.90625</v>
      </c>
      <c r="F6048" s="44">
        <v>238467.375</v>
      </c>
      <c r="G6048" s="44">
        <v>323.46875</v>
      </c>
      <c r="H6048" s="44">
        <f t="shared" si="97"/>
        <v>0.32346139499999998</v>
      </c>
    </row>
    <row r="6049" spans="1:8">
      <c r="A6049" s="44">
        <v>27</v>
      </c>
      <c r="B6049" s="44">
        <v>134</v>
      </c>
      <c r="C6049" s="44">
        <v>0.213334</v>
      </c>
      <c r="D6049" s="44">
        <v>150.74259900000001</v>
      </c>
      <c r="E6049" s="44">
        <v>238862.6875</v>
      </c>
      <c r="F6049" s="44">
        <v>239013.421875</v>
      </c>
      <c r="G6049" s="44">
        <v>150.734375</v>
      </c>
      <c r="H6049" s="44">
        <f t="shared" si="97"/>
        <v>0.150742599</v>
      </c>
    </row>
    <row r="6050" spans="1:8">
      <c r="A6050" s="44">
        <v>27</v>
      </c>
      <c r="B6050" s="44">
        <v>135</v>
      </c>
      <c r="C6050" s="44">
        <v>0.80627899999999997</v>
      </c>
      <c r="D6050" s="44">
        <v>109.98374200000001</v>
      </c>
      <c r="E6050" s="44">
        <v>239237.6875</v>
      </c>
      <c r="F6050" s="44">
        <v>239347.671875</v>
      </c>
      <c r="G6050" s="44">
        <v>109.984375</v>
      </c>
      <c r="H6050" s="44">
        <f t="shared" si="97"/>
        <v>0.10998374200000001</v>
      </c>
    </row>
    <row r="6051" spans="1:8">
      <c r="A6051" s="44">
        <v>27</v>
      </c>
      <c r="B6051" s="44">
        <v>136</v>
      </c>
      <c r="C6051" s="44">
        <v>0.48547299999999999</v>
      </c>
      <c r="D6051" s="44">
        <v>140.52569600000001</v>
      </c>
      <c r="E6051" s="44">
        <v>240159.71875</v>
      </c>
      <c r="F6051" s="44">
        <v>240300.25</v>
      </c>
      <c r="G6051" s="44">
        <v>140.53125</v>
      </c>
      <c r="H6051" s="44">
        <f t="shared" si="97"/>
        <v>0.14052569600000001</v>
      </c>
    </row>
    <row r="6052" spans="1:8">
      <c r="A6052" s="44">
        <v>27</v>
      </c>
      <c r="B6052" s="44">
        <v>137</v>
      </c>
      <c r="C6052" s="44">
        <v>0.113371</v>
      </c>
      <c r="D6052" s="44">
        <v>370.83166499999999</v>
      </c>
      <c r="E6052" s="44">
        <v>240800.390625</v>
      </c>
      <c r="F6052" s="44">
        <v>241171.234375</v>
      </c>
      <c r="G6052" s="44">
        <v>370.84375</v>
      </c>
      <c r="H6052" s="44">
        <f t="shared" si="97"/>
        <v>0.37083166499999998</v>
      </c>
    </row>
    <row r="6053" spans="1:8">
      <c r="A6053" s="44">
        <v>27</v>
      </c>
      <c r="B6053" s="44">
        <v>138</v>
      </c>
      <c r="C6053" s="44">
        <v>2.377564</v>
      </c>
      <c r="D6053" s="44">
        <v>570.71984899999995</v>
      </c>
      <c r="E6053" s="44">
        <v>241284.828125</v>
      </c>
      <c r="F6053" s="44">
        <v>241855.546875</v>
      </c>
      <c r="G6053" s="44">
        <v>570.71875</v>
      </c>
      <c r="H6053" s="44">
        <f t="shared" si="97"/>
        <v>0.57071984899999995</v>
      </c>
    </row>
    <row r="6054" spans="1:8">
      <c r="A6054" s="44">
        <v>27</v>
      </c>
      <c r="B6054" s="44">
        <v>139</v>
      </c>
      <c r="C6054" s="44">
        <v>0.29664400000000002</v>
      </c>
      <c r="D6054" s="44">
        <v>523.229919</v>
      </c>
      <c r="E6054" s="44">
        <v>244245.421875</v>
      </c>
      <c r="F6054" s="44">
        <v>244768.671875</v>
      </c>
      <c r="G6054" s="44">
        <v>523.25</v>
      </c>
      <c r="H6054" s="44">
        <f t="shared" si="97"/>
        <v>0.52322991900000004</v>
      </c>
    </row>
    <row r="6055" spans="1:8">
      <c r="A6055" s="44">
        <v>27</v>
      </c>
      <c r="B6055" s="44">
        <v>140</v>
      </c>
      <c r="C6055" s="44">
        <v>0.69531600000000005</v>
      </c>
      <c r="D6055" s="44">
        <v>114.47176399999999</v>
      </c>
      <c r="E6055" s="44">
        <v>245073.828125</v>
      </c>
      <c r="F6055" s="44">
        <v>245188.3125</v>
      </c>
      <c r="G6055" s="44">
        <v>114.484375</v>
      </c>
      <c r="H6055" s="44">
        <f t="shared" si="97"/>
        <v>0.11447176399999999</v>
      </c>
    </row>
    <row r="6056" spans="1:8">
      <c r="A6056" s="44">
        <v>27</v>
      </c>
      <c r="B6056" s="44">
        <v>141</v>
      </c>
      <c r="C6056" s="44">
        <v>1.447163</v>
      </c>
      <c r="D6056" s="44">
        <v>681.62268100000006</v>
      </c>
      <c r="E6056" s="44">
        <v>245886.515625</v>
      </c>
      <c r="F6056" s="44">
        <v>246568.140625</v>
      </c>
      <c r="G6056" s="44">
        <v>681.625</v>
      </c>
      <c r="H6056" s="44">
        <f t="shared" si="97"/>
        <v>0.68162268100000001</v>
      </c>
    </row>
    <row r="6057" spans="1:8">
      <c r="A6057" s="44">
        <v>27</v>
      </c>
      <c r="B6057" s="44">
        <v>142</v>
      </c>
      <c r="C6057" s="44">
        <v>1.9424980000000001</v>
      </c>
      <c r="D6057" s="44">
        <v>189.48071300000001</v>
      </c>
      <c r="E6057" s="44">
        <v>248027.25</v>
      </c>
      <c r="F6057" s="44">
        <v>248216.734375</v>
      </c>
      <c r="G6057" s="44">
        <v>189.484375</v>
      </c>
      <c r="H6057" s="44">
        <f t="shared" si="97"/>
        <v>0.189480713</v>
      </c>
    </row>
    <row r="6058" spans="1:8">
      <c r="A6058" s="44">
        <v>27</v>
      </c>
      <c r="B6058" s="44">
        <v>143</v>
      </c>
      <c r="C6058" s="44">
        <v>1.6697230000000001</v>
      </c>
      <c r="D6058" s="44">
        <v>533.11059599999999</v>
      </c>
      <c r="E6058" s="44">
        <v>250168.140625</v>
      </c>
      <c r="F6058" s="44">
        <v>250701.25</v>
      </c>
      <c r="G6058" s="44">
        <v>533.109375</v>
      </c>
      <c r="H6058" s="44">
        <f t="shared" si="97"/>
        <v>0.53311059599999999</v>
      </c>
    </row>
    <row r="6059" spans="1:8">
      <c r="A6059" s="44">
        <v>27</v>
      </c>
      <c r="B6059" s="44">
        <v>144</v>
      </c>
      <c r="C6059" s="44">
        <v>0.123645</v>
      </c>
      <c r="D6059" s="44">
        <v>133.743301</v>
      </c>
      <c r="E6059" s="44">
        <v>252371.390625</v>
      </c>
      <c r="F6059" s="44">
        <v>252505.140625</v>
      </c>
      <c r="G6059" s="44">
        <v>133.75</v>
      </c>
      <c r="H6059" s="44">
        <f t="shared" si="97"/>
        <v>0.13374330100000001</v>
      </c>
    </row>
    <row r="6060" spans="1:8">
      <c r="A6060" s="44">
        <v>27</v>
      </c>
      <c r="B6060" s="44">
        <v>145</v>
      </c>
      <c r="C6060" s="44">
        <v>0.93584500000000004</v>
      </c>
      <c r="D6060" s="44">
        <v>241.220291</v>
      </c>
      <c r="E6060" s="44">
        <v>252637.15625</v>
      </c>
      <c r="F6060" s="44">
        <v>252878.375</v>
      </c>
      <c r="G6060" s="44">
        <v>241.21875</v>
      </c>
      <c r="H6060" s="44">
        <f t="shared" si="97"/>
        <v>0.241220291</v>
      </c>
    </row>
    <row r="6061" spans="1:8">
      <c r="A6061" s="44">
        <v>27</v>
      </c>
      <c r="B6061" s="44">
        <v>146</v>
      </c>
      <c r="C6061" s="44">
        <v>1.120487</v>
      </c>
      <c r="D6061" s="44">
        <v>191.75968900000001</v>
      </c>
      <c r="E6061" s="44">
        <v>253824.6875</v>
      </c>
      <c r="F6061" s="44">
        <v>254016.421875</v>
      </c>
      <c r="G6061" s="44">
        <v>191.734375</v>
      </c>
      <c r="H6061" s="44">
        <f t="shared" si="97"/>
        <v>0.19175968900000001</v>
      </c>
    </row>
    <row r="6062" spans="1:8">
      <c r="A6062" s="44">
        <v>27</v>
      </c>
      <c r="B6062" s="44">
        <v>147</v>
      </c>
      <c r="C6062" s="44">
        <v>8.9224999999999999E-2</v>
      </c>
      <c r="D6062" s="44">
        <v>112.333939</v>
      </c>
      <c r="E6062" s="44">
        <v>255138.234375</v>
      </c>
      <c r="F6062" s="44">
        <v>255250.5625</v>
      </c>
      <c r="G6062" s="44">
        <v>112.328125</v>
      </c>
      <c r="H6062" s="44">
        <f t="shared" si="97"/>
        <v>0.11233393900000001</v>
      </c>
    </row>
    <row r="6063" spans="1:8">
      <c r="A6063" s="44">
        <v>27</v>
      </c>
      <c r="B6063" s="44">
        <v>148</v>
      </c>
      <c r="C6063" s="44">
        <v>1.761668</v>
      </c>
      <c r="D6063" s="44">
        <v>116.69523599999999</v>
      </c>
      <c r="E6063" s="44">
        <v>255341.375</v>
      </c>
      <c r="F6063" s="44">
        <v>255458.0625</v>
      </c>
      <c r="G6063" s="44">
        <v>116.6875</v>
      </c>
      <c r="H6063" s="44">
        <f t="shared" si="97"/>
        <v>0.11669523599999999</v>
      </c>
    </row>
    <row r="6064" spans="1:8">
      <c r="A6064" s="44">
        <v>27</v>
      </c>
      <c r="B6064" s="44">
        <v>149</v>
      </c>
      <c r="C6064" s="44">
        <v>1.37076</v>
      </c>
      <c r="D6064" s="44">
        <v>766.355774</v>
      </c>
      <c r="E6064" s="44">
        <v>257219.703125</v>
      </c>
      <c r="F6064" s="44">
        <v>257986.0625</v>
      </c>
      <c r="G6064" s="44">
        <v>766.359375</v>
      </c>
      <c r="H6064" s="44">
        <f t="shared" si="97"/>
        <v>0.76635577399999999</v>
      </c>
    </row>
    <row r="6065" spans="1:8">
      <c r="A6065" s="44">
        <v>27</v>
      </c>
      <c r="B6065" s="44">
        <v>150</v>
      </c>
      <c r="C6065" s="44">
        <v>1.7006669999999999</v>
      </c>
      <c r="D6065" s="44">
        <v>132.13095100000001</v>
      </c>
      <c r="E6065" s="44">
        <v>259364.546875</v>
      </c>
      <c r="F6065" s="44">
        <v>259496.671875</v>
      </c>
      <c r="G6065" s="44">
        <v>132.125</v>
      </c>
      <c r="H6065" s="44">
        <f t="shared" si="97"/>
        <v>0.132130951</v>
      </c>
    </row>
    <row r="6066" spans="1:8">
      <c r="A6066" s="44">
        <v>27</v>
      </c>
      <c r="B6066" s="44">
        <v>151</v>
      </c>
      <c r="C6066" s="44">
        <v>1.809898</v>
      </c>
      <c r="D6066" s="44">
        <v>124.640862</v>
      </c>
      <c r="E6066" s="44">
        <v>261208.609375</v>
      </c>
      <c r="F6066" s="44">
        <v>261333.265625</v>
      </c>
      <c r="G6066" s="44">
        <v>124.65625</v>
      </c>
      <c r="H6066" s="44">
        <f t="shared" si="97"/>
        <v>0.12464086200000001</v>
      </c>
    </row>
    <row r="6067" spans="1:8">
      <c r="A6067" s="44">
        <v>27</v>
      </c>
      <c r="B6067" s="44">
        <v>152</v>
      </c>
      <c r="C6067" s="44">
        <v>0.613093</v>
      </c>
      <c r="D6067" s="44">
        <v>250.06544500000001</v>
      </c>
      <c r="E6067" s="44">
        <v>263146.375</v>
      </c>
      <c r="F6067" s="44">
        <v>263396.4375</v>
      </c>
      <c r="G6067" s="44">
        <v>250.0625</v>
      </c>
      <c r="H6067" s="44">
        <f t="shared" si="97"/>
        <v>0.250065445</v>
      </c>
    </row>
    <row r="6068" spans="1:8">
      <c r="A6068" s="44">
        <v>27</v>
      </c>
      <c r="B6068" s="44">
        <v>153</v>
      </c>
      <c r="C6068" s="44">
        <v>2.5747330000000002</v>
      </c>
      <c r="D6068" s="44">
        <v>171.895309</v>
      </c>
      <c r="E6068" s="44">
        <v>264021.59375</v>
      </c>
      <c r="F6068" s="44">
        <v>264193.5</v>
      </c>
      <c r="G6068" s="44">
        <v>171.90625</v>
      </c>
      <c r="H6068" s="44">
        <f t="shared" si="97"/>
        <v>0.171895309</v>
      </c>
    </row>
    <row r="6069" spans="1:8">
      <c r="A6069" s="44">
        <v>27</v>
      </c>
      <c r="B6069" s="44">
        <v>154</v>
      </c>
      <c r="C6069" s="44">
        <v>2.6569479999999999</v>
      </c>
      <c r="D6069" s="44">
        <v>180.96246300000001</v>
      </c>
      <c r="E6069" s="44">
        <v>266771.875</v>
      </c>
      <c r="F6069" s="44">
        <v>266952.84375</v>
      </c>
      <c r="G6069" s="44">
        <v>180.96875</v>
      </c>
      <c r="H6069" s="44">
        <f t="shared" si="97"/>
        <v>0.18096246300000002</v>
      </c>
    </row>
    <row r="6070" spans="1:8">
      <c r="A6070" s="44">
        <v>27</v>
      </c>
      <c r="B6070" s="44">
        <v>155</v>
      </c>
      <c r="C6070" s="44">
        <v>1.3488E-2</v>
      </c>
      <c r="D6070" s="44">
        <v>84.230080000000001</v>
      </c>
      <c r="E6070" s="44">
        <v>269615.9375</v>
      </c>
      <c r="F6070" s="44">
        <v>269700.1875</v>
      </c>
      <c r="G6070" s="44">
        <v>84.25</v>
      </c>
      <c r="H6070" s="44">
        <f t="shared" si="97"/>
        <v>8.4230079999999999E-2</v>
      </c>
    </row>
    <row r="6071" spans="1:8">
      <c r="A6071" s="44">
        <v>27</v>
      </c>
      <c r="B6071" s="44">
        <v>156</v>
      </c>
      <c r="C6071" s="44">
        <v>3.0994000000000001E-2</v>
      </c>
      <c r="D6071" s="44">
        <v>75.470580999999996</v>
      </c>
      <c r="E6071" s="44">
        <v>269725.34375</v>
      </c>
      <c r="F6071" s="44">
        <v>269800.8125</v>
      </c>
      <c r="G6071" s="44">
        <v>75.46875</v>
      </c>
      <c r="H6071" s="44">
        <f t="shared" si="97"/>
        <v>7.5470580999999995E-2</v>
      </c>
    </row>
    <row r="6072" spans="1:8">
      <c r="A6072" s="44">
        <v>27</v>
      </c>
      <c r="B6072" s="44">
        <v>157</v>
      </c>
      <c r="C6072" s="44">
        <v>3.153664</v>
      </c>
      <c r="D6072" s="44">
        <v>125.74346199999999</v>
      </c>
      <c r="E6072" s="44">
        <v>269834.71875</v>
      </c>
      <c r="F6072" s="44">
        <v>269960.46875</v>
      </c>
      <c r="G6072" s="44">
        <v>125.75</v>
      </c>
      <c r="H6072" s="44">
        <f t="shared" si="97"/>
        <v>0.125743462</v>
      </c>
    </row>
    <row r="6073" spans="1:8">
      <c r="A6073" s="44">
        <v>27</v>
      </c>
      <c r="B6073" s="44">
        <v>158</v>
      </c>
      <c r="C6073" s="44">
        <v>0.50672399999999995</v>
      </c>
      <c r="D6073" s="44">
        <v>687.84045400000002</v>
      </c>
      <c r="E6073" s="44">
        <v>273116.34375</v>
      </c>
      <c r="F6073" s="44">
        <v>273804.15625</v>
      </c>
      <c r="G6073" s="44">
        <v>687.8125</v>
      </c>
      <c r="H6073" s="44">
        <f t="shared" si="97"/>
        <v>0.68784045400000005</v>
      </c>
    </row>
    <row r="6074" spans="1:8">
      <c r="A6074" s="44">
        <v>27</v>
      </c>
      <c r="B6074" s="44">
        <v>159</v>
      </c>
      <c r="C6074" s="44">
        <v>0.599773</v>
      </c>
      <c r="D6074" s="44">
        <v>820.57550000000003</v>
      </c>
      <c r="E6074" s="44">
        <v>274319.59375</v>
      </c>
      <c r="F6074" s="44">
        <v>275140.15625</v>
      </c>
      <c r="G6074" s="44">
        <v>820.5625</v>
      </c>
      <c r="H6074" s="44">
        <f t="shared" si="97"/>
        <v>0.82057550000000001</v>
      </c>
    </row>
    <row r="6075" spans="1:8">
      <c r="A6075" s="44">
        <v>27</v>
      </c>
      <c r="B6075" s="44">
        <v>160</v>
      </c>
      <c r="C6075" s="44">
        <v>0.82254099999999997</v>
      </c>
      <c r="D6075" s="44">
        <v>954.79162599999995</v>
      </c>
      <c r="E6075" s="44">
        <v>275741.59375</v>
      </c>
      <c r="F6075" s="44">
        <v>276696.40625</v>
      </c>
      <c r="G6075" s="44">
        <v>954.8125</v>
      </c>
      <c r="H6075" s="44">
        <f t="shared" si="97"/>
        <v>0.954791626</v>
      </c>
    </row>
    <row r="6076" spans="1:8">
      <c r="A6076" s="44">
        <v>27</v>
      </c>
      <c r="B6076" s="44">
        <v>161</v>
      </c>
      <c r="C6076" s="44">
        <v>1.354309</v>
      </c>
      <c r="D6076" s="44">
        <v>520.99682600000006</v>
      </c>
      <c r="E6076" s="44">
        <v>277523.03125</v>
      </c>
      <c r="F6076" s="44">
        <v>278044.03125</v>
      </c>
      <c r="G6076" s="44">
        <v>521</v>
      </c>
      <c r="H6076" s="44">
        <f t="shared" si="97"/>
        <v>0.52099682600000008</v>
      </c>
    </row>
    <row r="6077" spans="1:8">
      <c r="A6077" s="44">
        <v>27</v>
      </c>
      <c r="B6077" s="44">
        <v>162</v>
      </c>
      <c r="C6077" s="44">
        <v>0.23024900000000001</v>
      </c>
      <c r="D6077" s="44">
        <v>120.541656</v>
      </c>
      <c r="E6077" s="44">
        <v>279413.9375</v>
      </c>
      <c r="F6077" s="44">
        <v>279534.46875</v>
      </c>
      <c r="G6077" s="44">
        <v>120.53125</v>
      </c>
      <c r="H6077" s="44">
        <f t="shared" si="97"/>
        <v>0.120541656</v>
      </c>
    </row>
    <row r="6078" spans="1:8">
      <c r="A6078" s="44">
        <v>27</v>
      </c>
      <c r="B6078" s="44">
        <v>163</v>
      </c>
      <c r="C6078" s="44">
        <v>1.1382369999999999</v>
      </c>
      <c r="D6078" s="44">
        <v>137.61088599999999</v>
      </c>
      <c r="E6078" s="44">
        <v>279773.25</v>
      </c>
      <c r="F6078" s="44">
        <v>279910.875</v>
      </c>
      <c r="G6078" s="44">
        <v>137.625</v>
      </c>
      <c r="H6078" s="44">
        <f t="shared" si="97"/>
        <v>0.13761088599999999</v>
      </c>
    </row>
    <row r="6079" spans="1:8">
      <c r="A6079" s="44">
        <v>27</v>
      </c>
      <c r="B6079" s="44">
        <v>164</v>
      </c>
      <c r="C6079" s="44">
        <v>0.69360500000000003</v>
      </c>
      <c r="D6079" s="44">
        <v>96.531875999999997</v>
      </c>
      <c r="E6079" s="44">
        <v>281057.40625</v>
      </c>
      <c r="F6079" s="44">
        <v>281153.96875</v>
      </c>
      <c r="G6079" s="44">
        <v>96.5625</v>
      </c>
      <c r="H6079" s="44">
        <f t="shared" si="97"/>
        <v>9.6531876000000003E-2</v>
      </c>
    </row>
    <row r="6080" spans="1:8">
      <c r="A6080" s="44">
        <v>27</v>
      </c>
      <c r="B6080" s="44">
        <v>165</v>
      </c>
      <c r="C6080" s="44">
        <v>0.350802</v>
      </c>
      <c r="D6080" s="44">
        <v>665.75933799999996</v>
      </c>
      <c r="E6080" s="44">
        <v>281854.4375</v>
      </c>
      <c r="F6080" s="44">
        <v>282520.1875</v>
      </c>
      <c r="G6080" s="44">
        <v>665.75</v>
      </c>
      <c r="H6080" s="44">
        <f t="shared" si="97"/>
        <v>0.66575933799999998</v>
      </c>
    </row>
    <row r="6081" spans="1:8">
      <c r="A6081" s="44">
        <v>27</v>
      </c>
      <c r="B6081" s="44">
        <v>166</v>
      </c>
      <c r="C6081" s="44">
        <v>1.144736</v>
      </c>
      <c r="D6081" s="44">
        <v>541.55670199999997</v>
      </c>
      <c r="E6081" s="44">
        <v>282885.75</v>
      </c>
      <c r="F6081" s="44">
        <v>283427.3125</v>
      </c>
      <c r="G6081" s="44">
        <v>541.5625</v>
      </c>
      <c r="H6081" s="44">
        <f t="shared" si="97"/>
        <v>0.54155670199999995</v>
      </c>
    </row>
    <row r="6082" spans="1:8">
      <c r="A6082" s="44">
        <v>27</v>
      </c>
      <c r="B6082" s="44">
        <v>167</v>
      </c>
      <c r="C6082" s="44">
        <v>7.2286000000000003E-2</v>
      </c>
      <c r="D6082" s="44">
        <v>164.57782</v>
      </c>
      <c r="E6082" s="44">
        <v>284573.4375</v>
      </c>
      <c r="F6082" s="44">
        <v>284738</v>
      </c>
      <c r="G6082" s="44">
        <v>164.5625</v>
      </c>
      <c r="H6082" s="44">
        <f t="shared" si="97"/>
        <v>0.16457782000000001</v>
      </c>
    </row>
    <row r="6083" spans="1:8">
      <c r="A6083" s="44">
        <v>27</v>
      </c>
      <c r="B6083" s="44">
        <v>168</v>
      </c>
      <c r="C6083" s="44">
        <v>0.195884</v>
      </c>
      <c r="D6083" s="44">
        <v>331.446167</v>
      </c>
      <c r="E6083" s="44">
        <v>284823.4375</v>
      </c>
      <c r="F6083" s="44">
        <v>285154.875</v>
      </c>
      <c r="G6083" s="44">
        <v>331.4375</v>
      </c>
      <c r="H6083" s="44">
        <f t="shared" si="97"/>
        <v>0.33144616700000001</v>
      </c>
    </row>
    <row r="6084" spans="1:8">
      <c r="A6084" s="44">
        <v>27</v>
      </c>
      <c r="B6084" s="44">
        <v>169</v>
      </c>
      <c r="C6084" s="44">
        <v>1.661813</v>
      </c>
      <c r="D6084" s="44">
        <v>507.79422</v>
      </c>
      <c r="E6084" s="44">
        <v>285354.75</v>
      </c>
      <c r="F6084" s="44">
        <v>285862.53125</v>
      </c>
      <c r="G6084" s="44">
        <v>507.78125</v>
      </c>
      <c r="H6084" s="44">
        <f t="shared" si="97"/>
        <v>0.50779421999999996</v>
      </c>
    </row>
    <row r="6085" spans="1:8">
      <c r="A6085" s="44">
        <v>27</v>
      </c>
      <c r="B6085" s="44">
        <v>170</v>
      </c>
      <c r="C6085" s="44">
        <v>0.25003799999999998</v>
      </c>
      <c r="D6085" s="44">
        <v>655.36792000000003</v>
      </c>
      <c r="E6085" s="44">
        <v>287526.90625</v>
      </c>
      <c r="F6085" s="44">
        <v>288182.28125</v>
      </c>
      <c r="G6085" s="44">
        <v>655.375</v>
      </c>
      <c r="H6085" s="44">
        <f t="shared" si="97"/>
        <v>0.65536791999999999</v>
      </c>
    </row>
    <row r="6086" spans="1:8">
      <c r="A6086" s="44">
        <v>27</v>
      </c>
      <c r="B6086" s="44">
        <v>171</v>
      </c>
      <c r="C6086" s="44">
        <v>3.0144000000000001E-2</v>
      </c>
      <c r="D6086" s="44">
        <v>83.903503000000001</v>
      </c>
      <c r="E6086" s="44">
        <v>288433.875</v>
      </c>
      <c r="F6086" s="44">
        <v>288517.75</v>
      </c>
      <c r="G6086" s="44">
        <v>83.875</v>
      </c>
      <c r="H6086" s="44">
        <f t="shared" ref="H6086:H6149" si="98">D6086/1000</f>
        <v>8.3903503000000004E-2</v>
      </c>
    </row>
    <row r="6087" spans="1:8">
      <c r="A6087" s="44">
        <v>27</v>
      </c>
      <c r="B6087" s="44">
        <v>172</v>
      </c>
      <c r="C6087" s="44">
        <v>8.7157999999999999E-2</v>
      </c>
      <c r="D6087" s="44">
        <v>709.77270499999997</v>
      </c>
      <c r="E6087" s="44">
        <v>288558.875</v>
      </c>
      <c r="F6087" s="44">
        <v>289268.65625</v>
      </c>
      <c r="G6087" s="44">
        <v>709.78125</v>
      </c>
      <c r="H6087" s="44">
        <f t="shared" si="98"/>
        <v>0.709772705</v>
      </c>
    </row>
    <row r="6088" spans="1:8">
      <c r="A6088" s="44">
        <v>27</v>
      </c>
      <c r="B6088" s="44">
        <v>173</v>
      </c>
      <c r="C6088" s="44">
        <v>0.18937200000000001</v>
      </c>
      <c r="D6088" s="44">
        <v>139.585419</v>
      </c>
      <c r="E6088" s="44">
        <v>289359.53125</v>
      </c>
      <c r="F6088" s="44">
        <v>289499.125</v>
      </c>
      <c r="G6088" s="44">
        <v>139.59375</v>
      </c>
      <c r="H6088" s="44">
        <f t="shared" si="98"/>
        <v>0.13958541899999999</v>
      </c>
    </row>
    <row r="6089" spans="1:8">
      <c r="A6089" s="44">
        <v>27</v>
      </c>
      <c r="B6089" s="44">
        <v>174</v>
      </c>
      <c r="C6089" s="44">
        <v>0.89252699999999996</v>
      </c>
      <c r="D6089" s="44">
        <v>121.385361</v>
      </c>
      <c r="E6089" s="44">
        <v>289703.28125</v>
      </c>
      <c r="F6089" s="44">
        <v>289824.65625</v>
      </c>
      <c r="G6089" s="44">
        <v>121.375</v>
      </c>
      <c r="H6089" s="44">
        <f t="shared" si="98"/>
        <v>0.121385361</v>
      </c>
    </row>
    <row r="6090" spans="1:8">
      <c r="A6090" s="44">
        <v>27</v>
      </c>
      <c r="B6090" s="44">
        <v>175</v>
      </c>
      <c r="C6090" s="44">
        <v>0.64213200000000004</v>
      </c>
      <c r="D6090" s="44">
        <v>138.66632100000001</v>
      </c>
      <c r="E6090" s="44">
        <v>290719</v>
      </c>
      <c r="F6090" s="44">
        <v>290857.6875</v>
      </c>
      <c r="G6090" s="44">
        <v>138.6875</v>
      </c>
      <c r="H6090" s="44">
        <f t="shared" si="98"/>
        <v>0.13866632100000001</v>
      </c>
    </row>
    <row r="6091" spans="1:8">
      <c r="A6091" s="44">
        <v>27</v>
      </c>
      <c r="B6091" s="44">
        <v>176</v>
      </c>
      <c r="C6091" s="44">
        <v>0.410636</v>
      </c>
      <c r="D6091" s="44">
        <v>551.19164999999998</v>
      </c>
      <c r="E6091" s="44">
        <v>291500.34375</v>
      </c>
      <c r="F6091" s="44">
        <v>292051.53125</v>
      </c>
      <c r="G6091" s="44">
        <v>551.1875</v>
      </c>
      <c r="H6091" s="44">
        <f t="shared" si="98"/>
        <v>0.55119165000000003</v>
      </c>
    </row>
    <row r="6092" spans="1:8">
      <c r="A6092" s="44">
        <v>27</v>
      </c>
      <c r="B6092" s="44">
        <v>177</v>
      </c>
      <c r="C6092" s="44">
        <v>2.7351800000000002</v>
      </c>
      <c r="D6092" s="44">
        <v>73.193854999999999</v>
      </c>
      <c r="E6092" s="44">
        <v>292469.1875</v>
      </c>
      <c r="F6092" s="44">
        <v>292542.375</v>
      </c>
      <c r="G6092" s="44">
        <v>73.1875</v>
      </c>
      <c r="H6092" s="44">
        <f t="shared" si="98"/>
        <v>7.3193855000000002E-2</v>
      </c>
    </row>
    <row r="6093" spans="1:8">
      <c r="A6093" s="44">
        <v>27</v>
      </c>
      <c r="B6093" s="44">
        <v>178</v>
      </c>
      <c r="C6093" s="44">
        <v>2.278076</v>
      </c>
      <c r="D6093" s="44">
        <v>229.375</v>
      </c>
      <c r="E6093" s="44">
        <v>295287.4375</v>
      </c>
      <c r="F6093" s="44">
        <v>295516.8125</v>
      </c>
      <c r="G6093" s="44">
        <v>229.375</v>
      </c>
      <c r="H6093" s="44">
        <f t="shared" si="98"/>
        <v>0.229375</v>
      </c>
    </row>
    <row r="6094" spans="1:8">
      <c r="A6094" s="44">
        <v>27</v>
      </c>
      <c r="B6094" s="44">
        <v>179</v>
      </c>
      <c r="C6094" s="44">
        <v>0.33046599999999998</v>
      </c>
      <c r="D6094" s="44">
        <v>162.957123</v>
      </c>
      <c r="E6094" s="44">
        <v>297803.28125</v>
      </c>
      <c r="F6094" s="44">
        <v>297966.25</v>
      </c>
      <c r="G6094" s="44">
        <v>162.96875</v>
      </c>
      <c r="H6094" s="44">
        <f t="shared" si="98"/>
        <v>0.16295712300000001</v>
      </c>
    </row>
    <row r="6095" spans="1:8">
      <c r="A6095" s="44">
        <v>27</v>
      </c>
      <c r="B6095" s="44">
        <v>180</v>
      </c>
      <c r="C6095" s="44">
        <v>0.20577000000000001</v>
      </c>
      <c r="D6095" s="44">
        <v>98.291472999999996</v>
      </c>
      <c r="E6095" s="44">
        <v>298303.34375</v>
      </c>
      <c r="F6095" s="44">
        <v>298401.65625</v>
      </c>
      <c r="G6095" s="44">
        <v>98.3125</v>
      </c>
      <c r="H6095" s="44">
        <f t="shared" si="98"/>
        <v>9.829147299999999E-2</v>
      </c>
    </row>
    <row r="6096" spans="1:8">
      <c r="A6096" s="44">
        <v>27</v>
      </c>
      <c r="B6096" s="44">
        <v>181</v>
      </c>
      <c r="C6096" s="44">
        <v>0.21624699999999999</v>
      </c>
      <c r="D6096" s="44">
        <v>614.56512499999997</v>
      </c>
      <c r="E6096" s="44">
        <v>298615.84375</v>
      </c>
      <c r="F6096" s="44">
        <v>299230.40625</v>
      </c>
      <c r="G6096" s="44">
        <v>614.5625</v>
      </c>
      <c r="H6096" s="44">
        <f t="shared" si="98"/>
        <v>0.61456512499999993</v>
      </c>
    </row>
    <row r="6097" spans="1:8">
      <c r="A6097" s="44">
        <v>27</v>
      </c>
      <c r="B6097" s="44">
        <v>182</v>
      </c>
      <c r="C6097" s="44">
        <v>1.767191</v>
      </c>
      <c r="D6097" s="44">
        <v>81.103545999999994</v>
      </c>
      <c r="E6097" s="44">
        <v>299459.71875</v>
      </c>
      <c r="F6097" s="44">
        <v>299540.8125</v>
      </c>
      <c r="G6097" s="44">
        <v>81.09375</v>
      </c>
      <c r="H6097" s="44">
        <f t="shared" si="98"/>
        <v>8.1103545999999999E-2</v>
      </c>
    </row>
    <row r="6098" spans="1:8">
      <c r="A6098" s="44">
        <v>27</v>
      </c>
      <c r="B6098" s="44">
        <v>183</v>
      </c>
      <c r="C6098" s="44">
        <v>3.342727</v>
      </c>
      <c r="D6098" s="44">
        <v>359.47720299999997</v>
      </c>
      <c r="E6098" s="44">
        <v>301319.28125</v>
      </c>
      <c r="F6098" s="44">
        <v>301678.75</v>
      </c>
      <c r="G6098" s="44">
        <v>359.46875</v>
      </c>
      <c r="H6098" s="44">
        <f t="shared" si="98"/>
        <v>0.35947720299999997</v>
      </c>
    </row>
    <row r="6099" spans="1:8">
      <c r="A6099" s="44">
        <v>27</v>
      </c>
      <c r="B6099" s="44">
        <v>184</v>
      </c>
      <c r="C6099" s="44">
        <v>2.1152000000000002</v>
      </c>
      <c r="D6099" s="44">
        <v>284.95010400000001</v>
      </c>
      <c r="E6099" s="44">
        <v>305023.84375</v>
      </c>
      <c r="F6099" s="44">
        <v>305308.78125</v>
      </c>
      <c r="G6099" s="44">
        <v>284.9375</v>
      </c>
      <c r="H6099" s="44">
        <f t="shared" si="98"/>
        <v>0.28495010400000004</v>
      </c>
    </row>
    <row r="6100" spans="1:8">
      <c r="A6100" s="44">
        <v>27</v>
      </c>
      <c r="B6100" s="44">
        <v>185</v>
      </c>
      <c r="C6100" s="44">
        <v>0.433865</v>
      </c>
      <c r="D6100" s="44">
        <v>231.08776900000001</v>
      </c>
      <c r="E6100" s="44">
        <v>307430.40625</v>
      </c>
      <c r="F6100" s="44">
        <v>307661.46875</v>
      </c>
      <c r="G6100" s="44">
        <v>231.0625</v>
      </c>
      <c r="H6100" s="44">
        <f t="shared" si="98"/>
        <v>0.231087769</v>
      </c>
    </row>
    <row r="6101" spans="1:8">
      <c r="A6101" s="44">
        <v>27</v>
      </c>
      <c r="B6101" s="44">
        <v>186</v>
      </c>
      <c r="C6101" s="44">
        <v>0.27861900000000001</v>
      </c>
      <c r="D6101" s="44">
        <v>156.04930100000001</v>
      </c>
      <c r="E6101" s="44">
        <v>308102.3125</v>
      </c>
      <c r="F6101" s="44">
        <v>308258.34375</v>
      </c>
      <c r="G6101" s="44">
        <v>156.03125</v>
      </c>
      <c r="H6101" s="44">
        <f t="shared" si="98"/>
        <v>0.156049301</v>
      </c>
    </row>
    <row r="6102" spans="1:8">
      <c r="A6102" s="44">
        <v>27</v>
      </c>
      <c r="B6102" s="44">
        <v>187</v>
      </c>
      <c r="C6102" s="44">
        <v>0.30658800000000003</v>
      </c>
      <c r="D6102" s="44">
        <v>122.62751</v>
      </c>
      <c r="E6102" s="44">
        <v>308539.875</v>
      </c>
      <c r="F6102" s="44">
        <v>308662.5</v>
      </c>
      <c r="G6102" s="44">
        <v>122.625</v>
      </c>
      <c r="H6102" s="44">
        <f t="shared" si="98"/>
        <v>0.12262751</v>
      </c>
    </row>
    <row r="6103" spans="1:8">
      <c r="A6103" s="44">
        <v>27</v>
      </c>
      <c r="B6103" s="44">
        <v>188</v>
      </c>
      <c r="C6103" s="44">
        <v>1.399659</v>
      </c>
      <c r="D6103" s="44">
        <v>794.33068800000001</v>
      </c>
      <c r="E6103" s="44">
        <v>308977.46875</v>
      </c>
      <c r="F6103" s="44">
        <v>309771.8125</v>
      </c>
      <c r="G6103" s="44">
        <v>794.34375</v>
      </c>
      <c r="H6103" s="44">
        <f t="shared" si="98"/>
        <v>0.79433068800000006</v>
      </c>
    </row>
    <row r="6104" spans="1:8">
      <c r="A6104" s="44">
        <v>27</v>
      </c>
      <c r="B6104" s="44">
        <v>189</v>
      </c>
      <c r="C6104" s="44">
        <v>0.253886</v>
      </c>
      <c r="D6104" s="44">
        <v>203.05961600000001</v>
      </c>
      <c r="E6104" s="44">
        <v>311183.9375</v>
      </c>
      <c r="F6104" s="44">
        <v>311387</v>
      </c>
      <c r="G6104" s="44">
        <v>203.0625</v>
      </c>
      <c r="H6104" s="44">
        <f t="shared" si="98"/>
        <v>0.203059616</v>
      </c>
    </row>
    <row r="6105" spans="1:8">
      <c r="A6105" s="44">
        <v>27</v>
      </c>
      <c r="B6105" s="44">
        <v>190</v>
      </c>
      <c r="C6105" s="44">
        <v>1.247968</v>
      </c>
      <c r="D6105" s="44">
        <v>283.47729500000003</v>
      </c>
      <c r="E6105" s="44">
        <v>311652.75</v>
      </c>
      <c r="F6105" s="44">
        <v>311936.21875</v>
      </c>
      <c r="G6105" s="44">
        <v>283.46875</v>
      </c>
      <c r="H6105" s="44">
        <f t="shared" si="98"/>
        <v>0.28347729500000002</v>
      </c>
    </row>
    <row r="6106" spans="1:8">
      <c r="A6106" s="44">
        <v>27</v>
      </c>
      <c r="B6106" s="44">
        <v>191</v>
      </c>
      <c r="C6106" s="44">
        <v>2.2140590000000002</v>
      </c>
      <c r="D6106" s="44">
        <v>756.72979699999996</v>
      </c>
      <c r="E6106" s="44">
        <v>313184.96875</v>
      </c>
      <c r="F6106" s="44">
        <v>313941.6875</v>
      </c>
      <c r="G6106" s="44">
        <v>756.71875</v>
      </c>
      <c r="H6106" s="44">
        <f t="shared" si="98"/>
        <v>0.75672979699999998</v>
      </c>
    </row>
    <row r="6107" spans="1:8">
      <c r="A6107" s="44">
        <v>27</v>
      </c>
      <c r="B6107" s="44">
        <v>192</v>
      </c>
      <c r="C6107" s="44">
        <v>2.129985</v>
      </c>
      <c r="D6107" s="44">
        <v>392.956726</v>
      </c>
      <c r="E6107" s="44">
        <v>316157.8125</v>
      </c>
      <c r="F6107" s="44">
        <v>316550.75</v>
      </c>
      <c r="G6107" s="44">
        <v>392.9375</v>
      </c>
      <c r="H6107" s="44">
        <f t="shared" si="98"/>
        <v>0.39295672599999998</v>
      </c>
    </row>
    <row r="6108" spans="1:8">
      <c r="A6108" s="44">
        <v>27</v>
      </c>
      <c r="B6108" s="44">
        <v>193</v>
      </c>
      <c r="C6108" s="44">
        <v>0.63750200000000001</v>
      </c>
      <c r="D6108" s="44">
        <v>489.70803799999999</v>
      </c>
      <c r="E6108" s="44">
        <v>318689.3125</v>
      </c>
      <c r="F6108" s="44">
        <v>319179</v>
      </c>
      <c r="G6108" s="44">
        <v>489.6875</v>
      </c>
      <c r="H6108" s="44">
        <f t="shared" si="98"/>
        <v>0.48970803800000001</v>
      </c>
    </row>
    <row r="6109" spans="1:8">
      <c r="A6109" s="44">
        <v>27</v>
      </c>
      <c r="B6109" s="44">
        <v>194</v>
      </c>
      <c r="C6109" s="44">
        <v>0.123817</v>
      </c>
      <c r="D6109" s="44">
        <v>84.979797000000005</v>
      </c>
      <c r="E6109" s="44">
        <v>319830.9375</v>
      </c>
      <c r="F6109" s="44">
        <v>319915.9375</v>
      </c>
      <c r="G6109" s="44">
        <v>85</v>
      </c>
      <c r="H6109" s="44">
        <f t="shared" si="98"/>
        <v>8.497979700000001E-2</v>
      </c>
    </row>
    <row r="6110" spans="1:8">
      <c r="A6110" s="44">
        <v>27</v>
      </c>
      <c r="B6110" s="44">
        <v>195</v>
      </c>
      <c r="C6110" s="44">
        <v>0.143314</v>
      </c>
      <c r="D6110" s="44">
        <v>453.32427999999999</v>
      </c>
      <c r="E6110" s="44">
        <v>320049.84375</v>
      </c>
      <c r="F6110" s="44">
        <v>320503.15625</v>
      </c>
      <c r="G6110" s="44">
        <v>453.3125</v>
      </c>
      <c r="H6110" s="44">
        <f t="shared" si="98"/>
        <v>0.45332427999999997</v>
      </c>
    </row>
    <row r="6111" spans="1:8">
      <c r="A6111" s="44">
        <v>27</v>
      </c>
      <c r="B6111" s="44">
        <v>196</v>
      </c>
      <c r="C6111" s="44">
        <v>0.135072</v>
      </c>
      <c r="D6111" s="44">
        <v>1134.8321530000001</v>
      </c>
      <c r="E6111" s="44">
        <v>320659.28125</v>
      </c>
      <c r="F6111" s="44">
        <v>321794.125</v>
      </c>
      <c r="G6111" s="44">
        <v>1134.84375</v>
      </c>
      <c r="H6111" s="44">
        <f t="shared" si="98"/>
        <v>1.1348321530000001</v>
      </c>
    </row>
    <row r="6112" spans="1:8">
      <c r="A6112" s="44">
        <v>27</v>
      </c>
      <c r="B6112" s="44">
        <v>197</v>
      </c>
      <c r="C6112" s="44">
        <v>1.67737</v>
      </c>
      <c r="D6112" s="44">
        <v>653.60253899999998</v>
      </c>
      <c r="E6112" s="44">
        <v>321940.65625</v>
      </c>
      <c r="F6112" s="44">
        <v>322594.28125</v>
      </c>
      <c r="G6112" s="44">
        <v>653.625</v>
      </c>
      <c r="H6112" s="44">
        <f t="shared" si="98"/>
        <v>0.65360253899999998</v>
      </c>
    </row>
    <row r="6113" spans="1:8">
      <c r="A6113" s="44">
        <v>27</v>
      </c>
      <c r="B6113" s="44">
        <v>198</v>
      </c>
      <c r="C6113" s="44">
        <v>2.0007969999999999</v>
      </c>
      <c r="D6113" s="44">
        <v>133.505585</v>
      </c>
      <c r="E6113" s="44">
        <v>324284.65625</v>
      </c>
      <c r="F6113" s="44">
        <v>324418.1875</v>
      </c>
      <c r="G6113" s="44">
        <v>133.53125</v>
      </c>
      <c r="H6113" s="44">
        <f t="shared" si="98"/>
        <v>0.13350558500000001</v>
      </c>
    </row>
    <row r="6114" spans="1:8">
      <c r="A6114" s="44">
        <v>27</v>
      </c>
      <c r="B6114" s="44">
        <v>199</v>
      </c>
      <c r="C6114" s="44">
        <v>0.79912799999999995</v>
      </c>
      <c r="D6114" s="44">
        <v>767.73553500000003</v>
      </c>
      <c r="E6114" s="44">
        <v>326425.53125</v>
      </c>
      <c r="F6114" s="44">
        <v>327193.28125</v>
      </c>
      <c r="G6114" s="44">
        <v>767.75</v>
      </c>
      <c r="H6114" s="44">
        <f t="shared" si="98"/>
        <v>0.76773553500000002</v>
      </c>
    </row>
    <row r="6115" spans="1:8">
      <c r="A6115" s="44">
        <v>27</v>
      </c>
      <c r="B6115" s="44">
        <v>200</v>
      </c>
      <c r="C6115" s="44">
        <v>2.8769429999999998</v>
      </c>
      <c r="D6115" s="44">
        <v>137.368042</v>
      </c>
      <c r="E6115" s="44">
        <v>328003.8125</v>
      </c>
      <c r="F6115" s="44">
        <v>328141.1875</v>
      </c>
      <c r="G6115" s="44">
        <v>137.375</v>
      </c>
      <c r="H6115" s="44">
        <f t="shared" si="98"/>
        <v>0.137368042</v>
      </c>
    </row>
    <row r="6116" spans="1:8">
      <c r="A6116" s="44">
        <v>27</v>
      </c>
      <c r="B6116" s="44">
        <v>201</v>
      </c>
      <c r="C6116" s="44">
        <v>9.2E-5</v>
      </c>
      <c r="D6116" s="44">
        <v>161.30917400000001</v>
      </c>
      <c r="E6116" s="44">
        <v>331019.625</v>
      </c>
      <c r="F6116" s="44">
        <v>331180.90625</v>
      </c>
      <c r="G6116" s="44">
        <v>161.28125</v>
      </c>
      <c r="H6116" s="44">
        <f t="shared" si="98"/>
        <v>0.161309174</v>
      </c>
    </row>
    <row r="6117" spans="1:8">
      <c r="A6117" s="44">
        <v>27</v>
      </c>
      <c r="B6117" s="44">
        <v>202</v>
      </c>
      <c r="C6117" s="44">
        <v>1.9786999999999999</v>
      </c>
      <c r="D6117" s="44">
        <v>249.184845</v>
      </c>
      <c r="E6117" s="44">
        <v>331181</v>
      </c>
      <c r="F6117" s="44">
        <v>331430.1875</v>
      </c>
      <c r="G6117" s="44">
        <v>249.1875</v>
      </c>
      <c r="H6117" s="44">
        <f t="shared" si="98"/>
        <v>0.24918484499999999</v>
      </c>
    </row>
    <row r="6118" spans="1:8">
      <c r="A6118" s="44">
        <v>27</v>
      </c>
      <c r="B6118" s="44">
        <v>203</v>
      </c>
      <c r="C6118" s="44">
        <v>0.61999000000000004</v>
      </c>
      <c r="D6118" s="44">
        <v>204.125641</v>
      </c>
      <c r="E6118" s="44">
        <v>333419.71875</v>
      </c>
      <c r="F6118" s="44">
        <v>333623.875</v>
      </c>
      <c r="G6118" s="44">
        <v>204.15625</v>
      </c>
      <c r="H6118" s="44">
        <f t="shared" si="98"/>
        <v>0.204125641</v>
      </c>
    </row>
    <row r="6119" spans="1:8">
      <c r="A6119" s="44">
        <v>27</v>
      </c>
      <c r="B6119" s="44">
        <v>204</v>
      </c>
      <c r="C6119" s="44">
        <v>1.4783930000000001</v>
      </c>
      <c r="D6119" s="44">
        <v>517.08337400000005</v>
      </c>
      <c r="E6119" s="44">
        <v>334247.78125</v>
      </c>
      <c r="F6119" s="44">
        <v>334764.84375</v>
      </c>
      <c r="G6119" s="44">
        <v>517.0625</v>
      </c>
      <c r="H6119" s="44">
        <f t="shared" si="98"/>
        <v>0.51708337400000004</v>
      </c>
    </row>
    <row r="6120" spans="1:8">
      <c r="A6120" s="44">
        <v>27</v>
      </c>
      <c r="B6120" s="44">
        <v>205</v>
      </c>
      <c r="C6120" s="44">
        <v>1.0061E-2</v>
      </c>
      <c r="D6120" s="44">
        <v>891.61767599999996</v>
      </c>
      <c r="E6120" s="44">
        <v>336248.09375</v>
      </c>
      <c r="F6120" s="44">
        <v>337139.71875</v>
      </c>
      <c r="G6120" s="44">
        <v>891.625</v>
      </c>
      <c r="H6120" s="44">
        <f t="shared" si="98"/>
        <v>0.89161767599999997</v>
      </c>
    </row>
    <row r="6121" spans="1:8">
      <c r="A6121" s="44">
        <v>27</v>
      </c>
      <c r="B6121" s="44">
        <v>206</v>
      </c>
      <c r="C6121" s="44">
        <v>1.5644439999999999</v>
      </c>
      <c r="D6121" s="44">
        <v>130.15609699999999</v>
      </c>
      <c r="E6121" s="44">
        <v>337154.53125</v>
      </c>
      <c r="F6121" s="44">
        <v>337284.65625</v>
      </c>
      <c r="G6121" s="44">
        <v>130.125</v>
      </c>
      <c r="H6121" s="44">
        <f t="shared" si="98"/>
        <v>0.130156097</v>
      </c>
    </row>
    <row r="6122" spans="1:8">
      <c r="A6122" s="44">
        <v>27</v>
      </c>
      <c r="B6122" s="44">
        <v>207</v>
      </c>
      <c r="C6122" s="44">
        <v>0.63174600000000003</v>
      </c>
      <c r="D6122" s="44">
        <v>178.30429100000001</v>
      </c>
      <c r="E6122" s="44">
        <v>338857.84375</v>
      </c>
      <c r="F6122" s="44">
        <v>339036.125</v>
      </c>
      <c r="G6122" s="44">
        <v>178.28125</v>
      </c>
      <c r="H6122" s="44">
        <f t="shared" si="98"/>
        <v>0.178304291</v>
      </c>
    </row>
    <row r="6123" spans="1:8">
      <c r="A6123" s="44">
        <v>27</v>
      </c>
      <c r="B6123" s="44">
        <v>208</v>
      </c>
      <c r="C6123" s="44">
        <v>0.45077400000000001</v>
      </c>
      <c r="D6123" s="44">
        <v>161.10835299999999</v>
      </c>
      <c r="E6123" s="44">
        <v>339671.15625</v>
      </c>
      <c r="F6123" s="44">
        <v>339832.28125</v>
      </c>
      <c r="G6123" s="44">
        <v>161.125</v>
      </c>
      <c r="H6123" s="44">
        <f t="shared" si="98"/>
        <v>0.16110835299999998</v>
      </c>
    </row>
    <row r="6124" spans="1:8">
      <c r="A6124" s="44">
        <v>27</v>
      </c>
      <c r="B6124" s="44">
        <v>209</v>
      </c>
      <c r="C6124" s="44">
        <v>0.57500799999999996</v>
      </c>
      <c r="D6124" s="44">
        <v>446.46167000000003</v>
      </c>
      <c r="E6124" s="44">
        <v>340296.21875</v>
      </c>
      <c r="F6124" s="44">
        <v>340742.6875</v>
      </c>
      <c r="G6124" s="44">
        <v>446.46875</v>
      </c>
      <c r="H6124" s="44">
        <f t="shared" si="98"/>
        <v>0.44646167000000003</v>
      </c>
    </row>
    <row r="6125" spans="1:8">
      <c r="A6125" s="44">
        <v>27</v>
      </c>
      <c r="B6125" s="44">
        <v>210</v>
      </c>
      <c r="C6125" s="44">
        <v>1.722297</v>
      </c>
      <c r="D6125" s="44">
        <v>134.158096</v>
      </c>
      <c r="E6125" s="44">
        <v>341327.625</v>
      </c>
      <c r="F6125" s="44">
        <v>341461.75</v>
      </c>
      <c r="G6125" s="44">
        <v>134.125</v>
      </c>
      <c r="H6125" s="44">
        <f t="shared" si="98"/>
        <v>0.134158096</v>
      </c>
    </row>
    <row r="6126" spans="1:8">
      <c r="A6126" s="44">
        <v>27</v>
      </c>
      <c r="B6126" s="44">
        <v>211</v>
      </c>
      <c r="C6126" s="44">
        <v>1.2144140000000001</v>
      </c>
      <c r="D6126" s="44">
        <v>74.314734999999999</v>
      </c>
      <c r="E6126" s="44">
        <v>343192.125</v>
      </c>
      <c r="F6126" s="44">
        <v>343266.4375</v>
      </c>
      <c r="G6126" s="44">
        <v>74.3125</v>
      </c>
      <c r="H6126" s="44">
        <f t="shared" si="98"/>
        <v>7.4314734999999993E-2</v>
      </c>
    </row>
    <row r="6127" spans="1:8">
      <c r="A6127" s="44">
        <v>27</v>
      </c>
      <c r="B6127" s="44">
        <v>212</v>
      </c>
      <c r="C6127" s="44">
        <v>2.1922320000000002</v>
      </c>
      <c r="D6127" s="44">
        <v>117.403893</v>
      </c>
      <c r="E6127" s="44">
        <v>344481.28125</v>
      </c>
      <c r="F6127" s="44">
        <v>344598.65625</v>
      </c>
      <c r="G6127" s="44">
        <v>117.375</v>
      </c>
      <c r="H6127" s="44">
        <f t="shared" si="98"/>
        <v>0.117403893</v>
      </c>
    </row>
    <row r="6128" spans="1:8">
      <c r="A6128" s="44">
        <v>27</v>
      </c>
      <c r="B6128" s="44">
        <v>213</v>
      </c>
      <c r="C6128" s="44">
        <v>0.78678599999999999</v>
      </c>
      <c r="D6128" s="44">
        <v>267.35794099999998</v>
      </c>
      <c r="E6128" s="44">
        <v>346794</v>
      </c>
      <c r="F6128" s="44">
        <v>347061.34375</v>
      </c>
      <c r="G6128" s="44">
        <v>267.34375</v>
      </c>
      <c r="H6128" s="44">
        <f t="shared" si="98"/>
        <v>0.26735794099999999</v>
      </c>
    </row>
    <row r="6129" spans="1:8">
      <c r="A6129" s="44">
        <v>27</v>
      </c>
      <c r="B6129" s="44">
        <v>214</v>
      </c>
      <c r="C6129" s="44">
        <v>0.398698</v>
      </c>
      <c r="D6129" s="44">
        <v>1126.0943600000001</v>
      </c>
      <c r="E6129" s="44">
        <v>347858.375</v>
      </c>
      <c r="F6129" s="44">
        <v>348984.46875</v>
      </c>
      <c r="G6129" s="44">
        <v>1126.09375</v>
      </c>
      <c r="H6129" s="44">
        <f t="shared" si="98"/>
        <v>1.12609436</v>
      </c>
    </row>
    <row r="6130" spans="1:8">
      <c r="A6130" s="44">
        <v>27</v>
      </c>
      <c r="B6130" s="44">
        <v>215</v>
      </c>
      <c r="C6130" s="44">
        <v>5.0542999999999998E-2</v>
      </c>
      <c r="D6130" s="44">
        <v>525.61474599999997</v>
      </c>
      <c r="E6130" s="44">
        <v>349389.8125</v>
      </c>
      <c r="F6130" s="44">
        <v>349915.40625</v>
      </c>
      <c r="G6130" s="44">
        <v>525.59375</v>
      </c>
      <c r="H6130" s="44">
        <f t="shared" si="98"/>
        <v>0.52561474600000002</v>
      </c>
    </row>
    <row r="6131" spans="1:8">
      <c r="A6131" s="44">
        <v>27</v>
      </c>
      <c r="B6131" s="44">
        <v>216</v>
      </c>
      <c r="C6131" s="44">
        <v>0.18837599999999999</v>
      </c>
      <c r="D6131" s="44">
        <v>121.98687</v>
      </c>
      <c r="E6131" s="44">
        <v>349972.21875</v>
      </c>
      <c r="F6131" s="44">
        <v>350094.1875</v>
      </c>
      <c r="G6131" s="44">
        <v>121.96875</v>
      </c>
      <c r="H6131" s="44">
        <f t="shared" si="98"/>
        <v>0.12198687</v>
      </c>
    </row>
    <row r="6132" spans="1:8">
      <c r="A6132" s="44">
        <v>27</v>
      </c>
      <c r="B6132" s="44">
        <v>217</v>
      </c>
      <c r="C6132" s="44">
        <v>2.9122469999999998</v>
      </c>
      <c r="D6132" s="44">
        <v>375.04251099999999</v>
      </c>
      <c r="E6132" s="44">
        <v>350284.71875</v>
      </c>
      <c r="F6132" s="44">
        <v>350659.75</v>
      </c>
      <c r="G6132" s="44">
        <v>375.03125</v>
      </c>
      <c r="H6132" s="44">
        <f t="shared" si="98"/>
        <v>0.37504251099999997</v>
      </c>
    </row>
    <row r="6133" spans="1:8">
      <c r="A6133" s="44">
        <v>27</v>
      </c>
      <c r="B6133" s="44">
        <v>218</v>
      </c>
      <c r="C6133" s="44">
        <v>1.2810379999999999</v>
      </c>
      <c r="D6133" s="44">
        <v>1119.196533</v>
      </c>
      <c r="E6133" s="44">
        <v>353572.03125</v>
      </c>
      <c r="F6133" s="44">
        <v>354691.25</v>
      </c>
      <c r="G6133" s="44">
        <v>1119.21875</v>
      </c>
      <c r="H6133" s="44">
        <f t="shared" si="98"/>
        <v>1.119196533</v>
      </c>
    </row>
    <row r="6134" spans="1:8">
      <c r="A6134" s="44">
        <v>27</v>
      </c>
      <c r="B6134" s="44">
        <v>219</v>
      </c>
      <c r="C6134" s="44">
        <v>3.1780999999999997E-2</v>
      </c>
      <c r="D6134" s="44">
        <v>879.92285200000003</v>
      </c>
      <c r="E6134" s="44">
        <v>355981.09375</v>
      </c>
      <c r="F6134" s="44">
        <v>356861</v>
      </c>
      <c r="G6134" s="44">
        <v>879.90625</v>
      </c>
      <c r="H6134" s="44">
        <f t="shared" si="98"/>
        <v>0.87992285200000009</v>
      </c>
    </row>
    <row r="6135" spans="1:8">
      <c r="A6135" s="44">
        <v>27</v>
      </c>
      <c r="B6135" s="44">
        <v>220</v>
      </c>
      <c r="C6135" s="44">
        <v>2.1652689999999999</v>
      </c>
      <c r="D6135" s="44">
        <v>133.00512699999999</v>
      </c>
      <c r="E6135" s="44">
        <v>356897.84375</v>
      </c>
      <c r="F6135" s="44">
        <v>357030.84375</v>
      </c>
      <c r="G6135" s="44">
        <v>133</v>
      </c>
      <c r="H6135" s="44">
        <f t="shared" si="98"/>
        <v>0.133005127</v>
      </c>
    </row>
    <row r="6136" spans="1:8">
      <c r="A6136" s="44">
        <v>27</v>
      </c>
      <c r="B6136" s="44">
        <v>221</v>
      </c>
      <c r="C6136" s="44">
        <v>0.48870200000000003</v>
      </c>
      <c r="D6136" s="44">
        <v>178.942047</v>
      </c>
      <c r="E6136" s="44">
        <v>359199.5625</v>
      </c>
      <c r="F6136" s="44">
        <v>359378.5</v>
      </c>
      <c r="G6136" s="44">
        <v>178.9375</v>
      </c>
      <c r="H6136" s="44">
        <f t="shared" si="98"/>
        <v>0.17894204699999999</v>
      </c>
    </row>
    <row r="6137" spans="1:8">
      <c r="A6137" s="44">
        <v>28</v>
      </c>
      <c r="B6137" s="44">
        <v>0</v>
      </c>
      <c r="C6137" s="44">
        <v>3.4335999999999998E-2</v>
      </c>
      <c r="D6137" s="44">
        <v>271.72534200000001</v>
      </c>
      <c r="E6137" s="44">
        <v>62117.75</v>
      </c>
      <c r="F6137" s="44">
        <v>62389.476562999997</v>
      </c>
      <c r="G6137" s="44">
        <v>271.726563</v>
      </c>
      <c r="H6137" s="44">
        <f t="shared" si="98"/>
        <v>0.27172534200000004</v>
      </c>
    </row>
    <row r="6138" spans="1:8">
      <c r="A6138" s="44">
        <v>28</v>
      </c>
      <c r="B6138" s="44">
        <v>1</v>
      </c>
      <c r="C6138" s="44">
        <v>1.938037</v>
      </c>
      <c r="D6138" s="44">
        <v>271.97717299999999</v>
      </c>
      <c r="E6138" s="44">
        <v>62430.335937999997</v>
      </c>
      <c r="F6138" s="44">
        <v>62702.3125</v>
      </c>
      <c r="G6138" s="44">
        <v>271.976563</v>
      </c>
      <c r="H6138" s="44">
        <f t="shared" si="98"/>
        <v>0.27197717300000002</v>
      </c>
    </row>
    <row r="6139" spans="1:8">
      <c r="A6139" s="44">
        <v>28</v>
      </c>
      <c r="B6139" s="44">
        <v>2</v>
      </c>
      <c r="C6139" s="44">
        <v>2.2840500000000001</v>
      </c>
      <c r="D6139" s="44">
        <v>132.05651900000001</v>
      </c>
      <c r="E6139" s="44">
        <v>64654.796875</v>
      </c>
      <c r="F6139" s="44">
        <v>64786.847655999998</v>
      </c>
      <c r="G6139" s="44">
        <v>132.050781</v>
      </c>
      <c r="H6139" s="44">
        <f t="shared" si="98"/>
        <v>0.13205651900000001</v>
      </c>
    </row>
    <row r="6140" spans="1:8">
      <c r="A6140" s="44">
        <v>28</v>
      </c>
      <c r="B6140" s="44">
        <v>3</v>
      </c>
      <c r="C6140" s="44">
        <v>0.89993000000000001</v>
      </c>
      <c r="D6140" s="44">
        <v>186.60375999999999</v>
      </c>
      <c r="E6140" s="44">
        <v>67072.90625</v>
      </c>
      <c r="F6140" s="44">
        <v>67259.507813000004</v>
      </c>
      <c r="G6140" s="44">
        <v>186.601563</v>
      </c>
      <c r="H6140" s="44">
        <f t="shared" si="98"/>
        <v>0.18660376000000001</v>
      </c>
    </row>
    <row r="6141" spans="1:8">
      <c r="A6141" s="44">
        <v>28</v>
      </c>
      <c r="B6141" s="44">
        <v>4</v>
      </c>
      <c r="C6141" s="44">
        <v>0.68964400000000003</v>
      </c>
      <c r="D6141" s="44">
        <v>370.29208399999999</v>
      </c>
      <c r="E6141" s="44">
        <v>68166.773438000004</v>
      </c>
      <c r="F6141" s="44">
        <v>68537.0625</v>
      </c>
      <c r="G6141" s="44">
        <v>370.289063</v>
      </c>
      <c r="H6141" s="44">
        <f t="shared" si="98"/>
        <v>0.37029208399999997</v>
      </c>
    </row>
    <row r="6142" spans="1:8">
      <c r="A6142" s="44">
        <v>28</v>
      </c>
      <c r="B6142" s="44">
        <v>5</v>
      </c>
      <c r="C6142" s="44">
        <v>2.8966479999999999</v>
      </c>
      <c r="D6142" s="44">
        <v>197.33521999999999</v>
      </c>
      <c r="E6142" s="44">
        <v>69229.625</v>
      </c>
      <c r="F6142" s="44">
        <v>69426.960938000004</v>
      </c>
      <c r="G6142" s="44">
        <v>197.335938</v>
      </c>
      <c r="H6142" s="44">
        <f t="shared" si="98"/>
        <v>0.19733522000000001</v>
      </c>
    </row>
    <row r="6143" spans="1:8">
      <c r="A6143" s="44">
        <v>28</v>
      </c>
      <c r="B6143" s="44">
        <v>6</v>
      </c>
      <c r="C6143" s="44">
        <v>0.25117499999999998</v>
      </c>
      <c r="D6143" s="44">
        <v>135.20584099999999</v>
      </c>
      <c r="E6143" s="44">
        <v>72323.726563000004</v>
      </c>
      <c r="F6143" s="44">
        <v>72458.929688000004</v>
      </c>
      <c r="G6143" s="44">
        <v>135.203125</v>
      </c>
      <c r="H6143" s="44">
        <f t="shared" si="98"/>
        <v>0.13520584099999999</v>
      </c>
    </row>
    <row r="6144" spans="1:8">
      <c r="A6144" s="44">
        <v>28</v>
      </c>
      <c r="B6144" s="44">
        <v>7</v>
      </c>
      <c r="C6144" s="44">
        <v>1.3429059999999999</v>
      </c>
      <c r="D6144" s="44">
        <v>332.224762</v>
      </c>
      <c r="E6144" s="44">
        <v>72714.289063000004</v>
      </c>
      <c r="F6144" s="44">
        <v>73046.515625</v>
      </c>
      <c r="G6144" s="44">
        <v>332.226563</v>
      </c>
      <c r="H6144" s="44">
        <f t="shared" si="98"/>
        <v>0.33222476200000001</v>
      </c>
    </row>
    <row r="6145" spans="1:8">
      <c r="A6145" s="44">
        <v>28</v>
      </c>
      <c r="B6145" s="44">
        <v>8</v>
      </c>
      <c r="C6145" s="44">
        <v>4.4080000000000001E-2</v>
      </c>
      <c r="D6145" s="44">
        <v>192.16004899999999</v>
      </c>
      <c r="E6145" s="44">
        <v>74402.054688000004</v>
      </c>
      <c r="F6145" s="44">
        <v>74594.21875</v>
      </c>
      <c r="G6145" s="44">
        <v>192.164063</v>
      </c>
      <c r="H6145" s="44">
        <f t="shared" si="98"/>
        <v>0.192160049</v>
      </c>
    </row>
    <row r="6146" spans="1:8">
      <c r="A6146" s="44">
        <v>28</v>
      </c>
      <c r="B6146" s="44">
        <v>9</v>
      </c>
      <c r="C6146" s="44">
        <v>0.45273999999999998</v>
      </c>
      <c r="D6146" s="44">
        <v>130.17245500000001</v>
      </c>
      <c r="E6146" s="44">
        <v>74652.078125</v>
      </c>
      <c r="F6146" s="44">
        <v>74782.25</v>
      </c>
      <c r="G6146" s="44">
        <v>130.171875</v>
      </c>
      <c r="H6146" s="44">
        <f t="shared" si="98"/>
        <v>0.13017245500000002</v>
      </c>
    </row>
    <row r="6147" spans="1:8">
      <c r="A6147" s="44">
        <v>28</v>
      </c>
      <c r="B6147" s="44">
        <v>10</v>
      </c>
      <c r="C6147" s="44">
        <v>1.6503019999999999</v>
      </c>
      <c r="D6147" s="44">
        <v>435.294556</v>
      </c>
      <c r="E6147" s="44">
        <v>75246.648438000004</v>
      </c>
      <c r="F6147" s="44">
        <v>75681.945313000004</v>
      </c>
      <c r="G6147" s="44">
        <v>435.296875</v>
      </c>
      <c r="H6147" s="44">
        <f t="shared" si="98"/>
        <v>0.435294556</v>
      </c>
    </row>
    <row r="6148" spans="1:8">
      <c r="A6148" s="44">
        <v>28</v>
      </c>
      <c r="B6148" s="44">
        <v>11</v>
      </c>
      <c r="C6148" s="44">
        <v>0.56572299999999998</v>
      </c>
      <c r="D6148" s="44">
        <v>141.79222100000001</v>
      </c>
      <c r="E6148" s="44">
        <v>77340.625</v>
      </c>
      <c r="F6148" s="44">
        <v>77482.421875</v>
      </c>
      <c r="G6148" s="44">
        <v>141.796875</v>
      </c>
      <c r="H6148" s="44">
        <f t="shared" si="98"/>
        <v>0.14179222100000002</v>
      </c>
    </row>
    <row r="6149" spans="1:8">
      <c r="A6149" s="44">
        <v>28</v>
      </c>
      <c r="B6149" s="44">
        <v>12</v>
      </c>
      <c r="C6149" s="44">
        <v>1.091072</v>
      </c>
      <c r="D6149" s="44">
        <v>478.88769500000001</v>
      </c>
      <c r="E6149" s="44">
        <v>78059.445313000004</v>
      </c>
      <c r="F6149" s="44">
        <v>78538.335938000004</v>
      </c>
      <c r="G6149" s="44">
        <v>478.890625</v>
      </c>
      <c r="H6149" s="44">
        <f t="shared" si="98"/>
        <v>0.478887695</v>
      </c>
    </row>
    <row r="6150" spans="1:8">
      <c r="A6150" s="44">
        <v>28</v>
      </c>
      <c r="B6150" s="44">
        <v>13</v>
      </c>
      <c r="C6150" s="44">
        <v>0.27652399999999999</v>
      </c>
      <c r="D6150" s="44">
        <v>165.864227</v>
      </c>
      <c r="E6150" s="44">
        <v>79640.117188000004</v>
      </c>
      <c r="F6150" s="44">
        <v>79805.976563000004</v>
      </c>
      <c r="G6150" s="44">
        <v>165.859375</v>
      </c>
      <c r="H6150" s="44">
        <f t="shared" ref="H6150:H6213" si="99">D6150/1000</f>
        <v>0.165864227</v>
      </c>
    </row>
    <row r="6151" spans="1:8">
      <c r="A6151" s="44">
        <v>28</v>
      </c>
      <c r="B6151" s="44">
        <v>14</v>
      </c>
      <c r="C6151" s="44">
        <v>0.55998999999999999</v>
      </c>
      <c r="D6151" s="44">
        <v>1233.9926760000001</v>
      </c>
      <c r="E6151" s="44">
        <v>80093.304688000004</v>
      </c>
      <c r="F6151" s="44">
        <v>81327.296875</v>
      </c>
      <c r="G6151" s="44">
        <v>1233.9921879999999</v>
      </c>
      <c r="H6151" s="44">
        <f t="shared" si="99"/>
        <v>1.2339926760000002</v>
      </c>
    </row>
    <row r="6152" spans="1:8">
      <c r="A6152" s="44">
        <v>28</v>
      </c>
      <c r="B6152" s="44">
        <v>15</v>
      </c>
      <c r="C6152" s="44">
        <v>0.488404</v>
      </c>
      <c r="D6152" s="44">
        <v>566.37298599999997</v>
      </c>
      <c r="E6152" s="44">
        <v>81890.367188000004</v>
      </c>
      <c r="F6152" s="44">
        <v>82456.742188000004</v>
      </c>
      <c r="G6152" s="44">
        <v>566.375</v>
      </c>
      <c r="H6152" s="44">
        <f t="shared" si="99"/>
        <v>0.56637298599999997</v>
      </c>
    </row>
    <row r="6153" spans="1:8">
      <c r="A6153" s="44">
        <v>28</v>
      </c>
      <c r="B6153" s="44">
        <v>16</v>
      </c>
      <c r="C6153" s="44">
        <v>0.97398600000000002</v>
      </c>
      <c r="D6153" s="44">
        <v>721.128784</v>
      </c>
      <c r="E6153" s="44">
        <v>82959.890625</v>
      </c>
      <c r="F6153" s="44">
        <v>83681.023438000004</v>
      </c>
      <c r="G6153" s="44">
        <v>721.13281300000006</v>
      </c>
      <c r="H6153" s="44">
        <f t="shared" si="99"/>
        <v>0.72112878400000002</v>
      </c>
    </row>
    <row r="6154" spans="1:8">
      <c r="A6154" s="44">
        <v>28</v>
      </c>
      <c r="B6154" s="44">
        <v>17</v>
      </c>
      <c r="C6154" s="44">
        <v>9.2232999999999996E-2</v>
      </c>
      <c r="D6154" s="44">
        <v>346.52801499999998</v>
      </c>
      <c r="E6154" s="44">
        <v>84663.195313000004</v>
      </c>
      <c r="F6154" s="44">
        <v>85009.71875</v>
      </c>
      <c r="G6154" s="44">
        <v>346.523438</v>
      </c>
      <c r="H6154" s="44">
        <f t="shared" si="99"/>
        <v>0.34652801499999997</v>
      </c>
    </row>
    <row r="6155" spans="1:8">
      <c r="A6155" s="44">
        <v>28</v>
      </c>
      <c r="B6155" s="44">
        <v>18</v>
      </c>
      <c r="C6155" s="44">
        <v>0.18425800000000001</v>
      </c>
      <c r="D6155" s="44">
        <v>204.047043</v>
      </c>
      <c r="E6155" s="44">
        <v>85117.179688000004</v>
      </c>
      <c r="F6155" s="44">
        <v>85321.234375</v>
      </c>
      <c r="G6155" s="44">
        <v>204.054688</v>
      </c>
      <c r="H6155" s="44">
        <f t="shared" si="99"/>
        <v>0.20404704300000001</v>
      </c>
    </row>
    <row r="6156" spans="1:8">
      <c r="A6156" s="44">
        <v>28</v>
      </c>
      <c r="B6156" s="44">
        <v>19</v>
      </c>
      <c r="C6156" s="44">
        <v>3.6600000000000001E-4</v>
      </c>
      <c r="D6156" s="44">
        <v>281.98364299999997</v>
      </c>
      <c r="E6156" s="44">
        <v>85507.789063000004</v>
      </c>
      <c r="F6156" s="44">
        <v>85789.773438000004</v>
      </c>
      <c r="G6156" s="44">
        <v>281.984375</v>
      </c>
      <c r="H6156" s="44">
        <f t="shared" si="99"/>
        <v>0.28198364299999995</v>
      </c>
    </row>
    <row r="6157" spans="1:8">
      <c r="A6157" s="44">
        <v>28</v>
      </c>
      <c r="B6157" s="44">
        <v>20</v>
      </c>
      <c r="C6157" s="44">
        <v>0.318938</v>
      </c>
      <c r="D6157" s="44">
        <v>520.35839799999997</v>
      </c>
      <c r="E6157" s="44">
        <v>85789.867188000004</v>
      </c>
      <c r="F6157" s="44">
        <v>86310.21875</v>
      </c>
      <c r="G6157" s="44">
        <v>520.35156300000006</v>
      </c>
      <c r="H6157" s="44">
        <f t="shared" si="99"/>
        <v>0.52035839799999994</v>
      </c>
    </row>
    <row r="6158" spans="1:8">
      <c r="A6158" s="44">
        <v>28</v>
      </c>
      <c r="B6158" s="44">
        <v>21</v>
      </c>
      <c r="C6158" s="44">
        <v>1.163511</v>
      </c>
      <c r="D6158" s="44">
        <v>98.260993999999997</v>
      </c>
      <c r="E6158" s="44">
        <v>86634.109375</v>
      </c>
      <c r="F6158" s="44">
        <v>86732.375</v>
      </c>
      <c r="G6158" s="44">
        <v>98.265625</v>
      </c>
      <c r="H6158" s="44">
        <f t="shared" si="99"/>
        <v>9.826099399999999E-2</v>
      </c>
    </row>
    <row r="6159" spans="1:8">
      <c r="A6159" s="44">
        <v>28</v>
      </c>
      <c r="B6159" s="44">
        <v>22</v>
      </c>
      <c r="C6159" s="44">
        <v>0.98773999999999995</v>
      </c>
      <c r="D6159" s="44">
        <v>132.60348500000001</v>
      </c>
      <c r="E6159" s="44">
        <v>87899.90625</v>
      </c>
      <c r="F6159" s="44">
        <v>88032.507813000004</v>
      </c>
      <c r="G6159" s="44">
        <v>132.601563</v>
      </c>
      <c r="H6159" s="44">
        <f t="shared" si="99"/>
        <v>0.13260348499999999</v>
      </c>
    </row>
    <row r="6160" spans="1:8">
      <c r="A6160" s="44">
        <v>28</v>
      </c>
      <c r="B6160" s="44">
        <v>23</v>
      </c>
      <c r="C6160" s="44">
        <v>0.119853</v>
      </c>
      <c r="D6160" s="44">
        <v>662.511841</v>
      </c>
      <c r="E6160" s="44">
        <v>89025.007813000004</v>
      </c>
      <c r="F6160" s="44">
        <v>89687.523438000004</v>
      </c>
      <c r="G6160" s="44">
        <v>662.515625</v>
      </c>
      <c r="H6160" s="44">
        <f t="shared" si="99"/>
        <v>0.66251184100000005</v>
      </c>
    </row>
    <row r="6161" spans="1:8">
      <c r="A6161" s="44">
        <v>28</v>
      </c>
      <c r="B6161" s="44">
        <v>24</v>
      </c>
      <c r="C6161" s="44">
        <v>1.117497</v>
      </c>
      <c r="D6161" s="44">
        <v>262.63479599999999</v>
      </c>
      <c r="E6161" s="44">
        <v>89821.921875</v>
      </c>
      <c r="F6161" s="44">
        <v>90084.554688000004</v>
      </c>
      <c r="G6161" s="44">
        <v>262.632813</v>
      </c>
      <c r="H6161" s="44">
        <f t="shared" si="99"/>
        <v>0.262634796</v>
      </c>
    </row>
    <row r="6162" spans="1:8">
      <c r="A6162" s="44">
        <v>28</v>
      </c>
      <c r="B6162" s="44">
        <v>25</v>
      </c>
      <c r="C6162" s="44">
        <v>1.0454239999999999</v>
      </c>
      <c r="D6162" s="44">
        <v>97.194007999999997</v>
      </c>
      <c r="E6162" s="44">
        <v>91203.742188000004</v>
      </c>
      <c r="F6162" s="44">
        <v>91300.9375</v>
      </c>
      <c r="G6162" s="44">
        <v>97.195312999999999</v>
      </c>
      <c r="H6162" s="44">
        <f t="shared" si="99"/>
        <v>9.7194007999999998E-2</v>
      </c>
    </row>
    <row r="6163" spans="1:8">
      <c r="A6163" s="44">
        <v>28</v>
      </c>
      <c r="B6163" s="44">
        <v>26</v>
      </c>
      <c r="C6163" s="44">
        <v>0.15664600000000001</v>
      </c>
      <c r="D6163" s="44">
        <v>137.306442</v>
      </c>
      <c r="E6163" s="44">
        <v>92347.171875</v>
      </c>
      <c r="F6163" s="44">
        <v>92484.476563000004</v>
      </c>
      <c r="G6163" s="44">
        <v>137.304688</v>
      </c>
      <c r="H6163" s="44">
        <f t="shared" si="99"/>
        <v>0.137306442</v>
      </c>
    </row>
    <row r="6164" spans="1:8">
      <c r="A6164" s="44">
        <v>28</v>
      </c>
      <c r="B6164" s="44">
        <v>27</v>
      </c>
      <c r="C6164" s="44">
        <v>1.267396</v>
      </c>
      <c r="D6164" s="44">
        <v>139.020172</v>
      </c>
      <c r="E6164" s="44">
        <v>92644.070313000004</v>
      </c>
      <c r="F6164" s="44">
        <v>92783.09375</v>
      </c>
      <c r="G6164" s="44">
        <v>139.023438</v>
      </c>
      <c r="H6164" s="44">
        <f t="shared" si="99"/>
        <v>0.139020172</v>
      </c>
    </row>
    <row r="6165" spans="1:8">
      <c r="A6165" s="44">
        <v>28</v>
      </c>
      <c r="B6165" s="44">
        <v>28</v>
      </c>
      <c r="C6165" s="44">
        <v>0.37288900000000003</v>
      </c>
      <c r="D6165" s="44">
        <v>147.41171299999999</v>
      </c>
      <c r="E6165" s="44">
        <v>94050.476563000004</v>
      </c>
      <c r="F6165" s="44">
        <v>94197.882813000004</v>
      </c>
      <c r="G6165" s="44">
        <v>147.40625</v>
      </c>
      <c r="H6165" s="44">
        <f t="shared" si="99"/>
        <v>0.147411713</v>
      </c>
    </row>
    <row r="6166" spans="1:8">
      <c r="A6166" s="44">
        <v>28</v>
      </c>
      <c r="B6166" s="44">
        <v>29</v>
      </c>
      <c r="C6166" s="44">
        <v>0.88207599999999997</v>
      </c>
      <c r="D6166" s="44">
        <v>655.58508300000005</v>
      </c>
      <c r="E6166" s="44">
        <v>94581.78125</v>
      </c>
      <c r="F6166" s="44">
        <v>95237.367188000004</v>
      </c>
      <c r="G6166" s="44">
        <v>655.58593800000006</v>
      </c>
      <c r="H6166" s="44">
        <f t="shared" si="99"/>
        <v>0.65558508300000007</v>
      </c>
    </row>
    <row r="6167" spans="1:8">
      <c r="A6167" s="44">
        <v>28</v>
      </c>
      <c r="B6167" s="44">
        <v>30</v>
      </c>
      <c r="C6167" s="44">
        <v>0.13200200000000001</v>
      </c>
      <c r="D6167" s="44">
        <v>210.98182700000001</v>
      </c>
      <c r="E6167" s="44">
        <v>96128.820313000004</v>
      </c>
      <c r="F6167" s="44">
        <v>96339.804688000004</v>
      </c>
      <c r="G6167" s="44">
        <v>210.984375</v>
      </c>
      <c r="H6167" s="44">
        <f t="shared" si="99"/>
        <v>0.21098182700000001</v>
      </c>
    </row>
    <row r="6168" spans="1:8">
      <c r="A6168" s="44">
        <v>28</v>
      </c>
      <c r="B6168" s="44">
        <v>31</v>
      </c>
      <c r="C6168" s="44">
        <v>0.44437599999999999</v>
      </c>
      <c r="D6168" s="44">
        <v>201.013214</v>
      </c>
      <c r="E6168" s="44">
        <v>96472.640625</v>
      </c>
      <c r="F6168" s="44">
        <v>96673.65625</v>
      </c>
      <c r="G6168" s="44">
        <v>201.015625</v>
      </c>
      <c r="H6168" s="44">
        <f t="shared" si="99"/>
        <v>0.201013214</v>
      </c>
    </row>
    <row r="6169" spans="1:8">
      <c r="A6169" s="44">
        <v>28</v>
      </c>
      <c r="B6169" s="44">
        <v>32</v>
      </c>
      <c r="C6169" s="44">
        <v>1.648396</v>
      </c>
      <c r="D6169" s="44">
        <v>950.30810499999995</v>
      </c>
      <c r="E6169" s="44">
        <v>97128.945313000004</v>
      </c>
      <c r="F6169" s="44">
        <v>98079.25</v>
      </c>
      <c r="G6169" s="44">
        <v>950.30468800000006</v>
      </c>
      <c r="H6169" s="44">
        <f t="shared" si="99"/>
        <v>0.95030810499999996</v>
      </c>
    </row>
    <row r="6170" spans="1:8">
      <c r="A6170" s="44">
        <v>28</v>
      </c>
      <c r="B6170" s="44">
        <v>33</v>
      </c>
      <c r="C6170" s="44">
        <v>0.51941800000000005</v>
      </c>
      <c r="D6170" s="44">
        <v>139.42984000000001</v>
      </c>
      <c r="E6170" s="44">
        <v>99738.59375</v>
      </c>
      <c r="F6170" s="44">
        <v>99878.015625</v>
      </c>
      <c r="G6170" s="44">
        <v>139.421875</v>
      </c>
      <c r="H6170" s="44">
        <f t="shared" si="99"/>
        <v>0.13942984</v>
      </c>
    </row>
    <row r="6171" spans="1:8">
      <c r="A6171" s="44">
        <v>28</v>
      </c>
      <c r="B6171" s="44">
        <v>34</v>
      </c>
      <c r="C6171" s="44">
        <v>6.2101999999999997E-2</v>
      </c>
      <c r="D6171" s="44">
        <v>840.34551999999996</v>
      </c>
      <c r="E6171" s="44">
        <v>100410.5625</v>
      </c>
      <c r="F6171" s="44">
        <v>101250.90625</v>
      </c>
      <c r="G6171" s="44">
        <v>840.34375</v>
      </c>
      <c r="H6171" s="44">
        <f t="shared" si="99"/>
        <v>0.84034551999999996</v>
      </c>
    </row>
    <row r="6172" spans="1:8">
      <c r="A6172" s="44">
        <v>28</v>
      </c>
      <c r="B6172" s="44">
        <v>35</v>
      </c>
      <c r="C6172" s="44">
        <v>0.53232599999999997</v>
      </c>
      <c r="D6172" s="44">
        <v>147.064606</v>
      </c>
      <c r="E6172" s="44">
        <v>101323.515625</v>
      </c>
      <c r="F6172" s="44">
        <v>101470.585938</v>
      </c>
      <c r="G6172" s="44">
        <v>147.070313</v>
      </c>
      <c r="H6172" s="44">
        <f t="shared" si="99"/>
        <v>0.14706460599999999</v>
      </c>
    </row>
    <row r="6173" spans="1:8">
      <c r="A6173" s="44">
        <v>28</v>
      </c>
      <c r="B6173" s="44">
        <v>36</v>
      </c>
      <c r="C6173" s="44">
        <v>2.5251030000000001</v>
      </c>
      <c r="D6173" s="44">
        <v>189.718109</v>
      </c>
      <c r="E6173" s="44">
        <v>102011.078125</v>
      </c>
      <c r="F6173" s="44">
        <v>102200.796875</v>
      </c>
      <c r="G6173" s="44">
        <v>189.71875</v>
      </c>
      <c r="H6173" s="44">
        <f t="shared" si="99"/>
        <v>0.189718109</v>
      </c>
    </row>
    <row r="6174" spans="1:8">
      <c r="A6174" s="44">
        <v>28</v>
      </c>
      <c r="B6174" s="44">
        <v>37</v>
      </c>
      <c r="C6174" s="44">
        <v>1.0493380000000001</v>
      </c>
      <c r="D6174" s="44">
        <v>156.244339</v>
      </c>
      <c r="E6174" s="44">
        <v>104730.125</v>
      </c>
      <c r="F6174" s="44">
        <v>104886.367188</v>
      </c>
      <c r="G6174" s="44">
        <v>156.242188</v>
      </c>
      <c r="H6174" s="44">
        <f t="shared" si="99"/>
        <v>0.15624433900000001</v>
      </c>
    </row>
    <row r="6175" spans="1:8">
      <c r="A6175" s="44">
        <v>28</v>
      </c>
      <c r="B6175" s="44">
        <v>38</v>
      </c>
      <c r="C6175" s="44">
        <v>0.45957799999999999</v>
      </c>
      <c r="D6175" s="44">
        <v>197.26496900000001</v>
      </c>
      <c r="E6175" s="44">
        <v>105949.015625</v>
      </c>
      <c r="F6175" s="44">
        <v>106146.28125</v>
      </c>
      <c r="G6175" s="44">
        <v>197.265625</v>
      </c>
      <c r="H6175" s="44">
        <f t="shared" si="99"/>
        <v>0.19726496900000001</v>
      </c>
    </row>
    <row r="6176" spans="1:8">
      <c r="A6176" s="44">
        <v>28</v>
      </c>
      <c r="B6176" s="44">
        <v>39</v>
      </c>
      <c r="C6176" s="44">
        <v>9.7040299999999995</v>
      </c>
      <c r="D6176" s="44">
        <v>166.54466199999999</v>
      </c>
      <c r="E6176" s="44">
        <v>106606.257813</v>
      </c>
      <c r="F6176" s="44">
        <v>106772.796875</v>
      </c>
      <c r="G6176" s="44">
        <v>166.539063</v>
      </c>
      <c r="H6176" s="44">
        <f t="shared" si="99"/>
        <v>0.16654466199999998</v>
      </c>
    </row>
    <row r="6177" spans="1:8">
      <c r="A6177" s="44">
        <v>28</v>
      </c>
      <c r="B6177" s="44">
        <v>40</v>
      </c>
      <c r="C6177" s="44">
        <v>1.2272419999999999</v>
      </c>
      <c r="D6177" s="44">
        <v>189.99816899999999</v>
      </c>
      <c r="E6177" s="44">
        <v>116490.59375</v>
      </c>
      <c r="F6177" s="44">
        <v>116680.585938</v>
      </c>
      <c r="G6177" s="44">
        <v>189.992188</v>
      </c>
      <c r="H6177" s="44">
        <f t="shared" si="99"/>
        <v>0.18999816899999999</v>
      </c>
    </row>
    <row r="6178" spans="1:8">
      <c r="A6178" s="44">
        <v>28</v>
      </c>
      <c r="B6178" s="44">
        <v>41</v>
      </c>
      <c r="C6178" s="44">
        <v>0.49684499999999998</v>
      </c>
      <c r="D6178" s="44">
        <v>842.57928500000003</v>
      </c>
      <c r="E6178" s="44">
        <v>117912.625</v>
      </c>
      <c r="F6178" s="44">
        <v>118755.195313</v>
      </c>
      <c r="G6178" s="44">
        <v>842.57031300000006</v>
      </c>
      <c r="H6178" s="44">
        <f t="shared" si="99"/>
        <v>0.84257928500000001</v>
      </c>
    </row>
    <row r="6179" spans="1:8">
      <c r="A6179" s="44">
        <v>28</v>
      </c>
      <c r="B6179" s="44">
        <v>42</v>
      </c>
      <c r="C6179" s="44">
        <v>0.89513799999999999</v>
      </c>
      <c r="D6179" s="44">
        <v>763.13012700000002</v>
      </c>
      <c r="E6179" s="44">
        <v>119256.523438</v>
      </c>
      <c r="F6179" s="44">
        <v>120019.648438</v>
      </c>
      <c r="G6179" s="44">
        <v>763.125</v>
      </c>
      <c r="H6179" s="44">
        <f t="shared" si="99"/>
        <v>0.76313012700000005</v>
      </c>
    </row>
    <row r="6180" spans="1:8">
      <c r="A6180" s="44">
        <v>28</v>
      </c>
      <c r="B6180" s="44">
        <v>43</v>
      </c>
      <c r="C6180" s="44">
        <v>1.2692410000000001</v>
      </c>
      <c r="D6180" s="44">
        <v>131.41331500000001</v>
      </c>
      <c r="E6180" s="44">
        <v>120919.734375</v>
      </c>
      <c r="F6180" s="44">
        <v>121051.140625</v>
      </c>
      <c r="G6180" s="44">
        <v>131.40625</v>
      </c>
      <c r="H6180" s="44">
        <f t="shared" si="99"/>
        <v>0.131413315</v>
      </c>
    </row>
    <row r="6181" spans="1:8">
      <c r="A6181" s="44">
        <v>28</v>
      </c>
      <c r="B6181" s="44">
        <v>44</v>
      </c>
      <c r="C6181" s="44">
        <v>0.20896200000000001</v>
      </c>
      <c r="D6181" s="44">
        <v>380.14709499999998</v>
      </c>
      <c r="E6181" s="44">
        <v>122331.375</v>
      </c>
      <c r="F6181" s="44">
        <v>122711.523438</v>
      </c>
      <c r="G6181" s="44">
        <v>380.148438</v>
      </c>
      <c r="H6181" s="44">
        <f t="shared" si="99"/>
        <v>0.38014709499999999</v>
      </c>
    </row>
    <row r="6182" spans="1:8">
      <c r="A6182" s="44">
        <v>28</v>
      </c>
      <c r="B6182" s="44">
        <v>45</v>
      </c>
      <c r="C6182" s="44">
        <v>0.97366299999999995</v>
      </c>
      <c r="D6182" s="44">
        <v>137.94163499999999</v>
      </c>
      <c r="E6182" s="44">
        <v>122925.203125</v>
      </c>
      <c r="F6182" s="44">
        <v>123063.140625</v>
      </c>
      <c r="G6182" s="44">
        <v>137.9375</v>
      </c>
      <c r="H6182" s="44">
        <f t="shared" si="99"/>
        <v>0.13794163499999998</v>
      </c>
    </row>
    <row r="6183" spans="1:8">
      <c r="A6183" s="44">
        <v>28</v>
      </c>
      <c r="B6183" s="44">
        <v>46</v>
      </c>
      <c r="C6183" s="44">
        <v>0.10144499999999999</v>
      </c>
      <c r="D6183" s="44">
        <v>193.92477400000001</v>
      </c>
      <c r="E6183" s="44">
        <v>124050.320313</v>
      </c>
      <c r="F6183" s="44">
        <v>124244.234375</v>
      </c>
      <c r="G6183" s="44">
        <v>193.914063</v>
      </c>
      <c r="H6183" s="44">
        <f t="shared" si="99"/>
        <v>0.19392477400000002</v>
      </c>
    </row>
    <row r="6184" spans="1:8">
      <c r="A6184" s="44">
        <v>28</v>
      </c>
      <c r="B6184" s="44">
        <v>47</v>
      </c>
      <c r="C6184" s="44">
        <v>2.7853349999999999</v>
      </c>
      <c r="D6184" s="44">
        <v>111.93678300000001</v>
      </c>
      <c r="E6184" s="44">
        <v>124347.25</v>
      </c>
      <c r="F6184" s="44">
        <v>124459.1875</v>
      </c>
      <c r="G6184" s="44">
        <v>111.9375</v>
      </c>
      <c r="H6184" s="44">
        <f t="shared" si="99"/>
        <v>0.11193678300000001</v>
      </c>
    </row>
    <row r="6185" spans="1:8">
      <c r="A6185" s="44">
        <v>28</v>
      </c>
      <c r="B6185" s="44">
        <v>48</v>
      </c>
      <c r="C6185" s="44">
        <v>0.42883900000000003</v>
      </c>
      <c r="D6185" s="44">
        <v>96.319823999999997</v>
      </c>
      <c r="E6185" s="44">
        <v>127254.09375</v>
      </c>
      <c r="F6185" s="44">
        <v>127350.421875</v>
      </c>
      <c r="G6185" s="44">
        <v>96.328125</v>
      </c>
      <c r="H6185" s="44">
        <f t="shared" si="99"/>
        <v>9.6319823999999998E-2</v>
      </c>
    </row>
    <row r="6186" spans="1:8">
      <c r="A6186" s="44">
        <v>28</v>
      </c>
      <c r="B6186" s="44">
        <v>49</v>
      </c>
      <c r="C6186" s="44">
        <v>0.97479499999999997</v>
      </c>
      <c r="D6186" s="44">
        <v>284.31649800000002</v>
      </c>
      <c r="E6186" s="44">
        <v>127785.304688</v>
      </c>
      <c r="F6186" s="44">
        <v>128069.625</v>
      </c>
      <c r="G6186" s="44">
        <v>284.320313</v>
      </c>
      <c r="H6186" s="44">
        <f t="shared" si="99"/>
        <v>0.28431649800000003</v>
      </c>
    </row>
    <row r="6187" spans="1:8">
      <c r="A6187" s="44">
        <v>28</v>
      </c>
      <c r="B6187" s="44">
        <v>50</v>
      </c>
      <c r="C6187" s="44">
        <v>1.8690439999999999</v>
      </c>
      <c r="D6187" s="44">
        <v>167.70628400000001</v>
      </c>
      <c r="E6187" s="44">
        <v>129051.140625</v>
      </c>
      <c r="F6187" s="44">
        <v>129218.851563</v>
      </c>
      <c r="G6187" s="44">
        <v>167.710938</v>
      </c>
      <c r="H6187" s="44">
        <f t="shared" si="99"/>
        <v>0.16770628400000001</v>
      </c>
    </row>
    <row r="6188" spans="1:8">
      <c r="A6188" s="44">
        <v>28</v>
      </c>
      <c r="B6188" s="44">
        <v>51</v>
      </c>
      <c r="C6188" s="44">
        <v>1.9577290000000001</v>
      </c>
      <c r="D6188" s="44">
        <v>634.65277100000003</v>
      </c>
      <c r="E6188" s="44">
        <v>131098.171875</v>
      </c>
      <c r="F6188" s="44">
        <v>131732.828125</v>
      </c>
      <c r="G6188" s="44">
        <v>634.65625</v>
      </c>
      <c r="H6188" s="44">
        <f t="shared" si="99"/>
        <v>0.63465277100000006</v>
      </c>
    </row>
    <row r="6189" spans="1:8">
      <c r="A6189" s="44">
        <v>28</v>
      </c>
      <c r="B6189" s="44">
        <v>52</v>
      </c>
      <c r="C6189" s="44">
        <v>1.729841</v>
      </c>
      <c r="D6189" s="44">
        <v>267.20748900000001</v>
      </c>
      <c r="E6189" s="44">
        <v>133692.296875</v>
      </c>
      <c r="F6189" s="44">
        <v>133959.5</v>
      </c>
      <c r="G6189" s="44">
        <v>267.203125</v>
      </c>
      <c r="H6189" s="44">
        <f t="shared" si="99"/>
        <v>0.26720748900000002</v>
      </c>
    </row>
    <row r="6190" spans="1:8">
      <c r="A6190" s="44">
        <v>28</v>
      </c>
      <c r="B6190" s="44">
        <v>53</v>
      </c>
      <c r="C6190" s="44">
        <v>0.31965199999999999</v>
      </c>
      <c r="D6190" s="44">
        <v>399.40002399999997</v>
      </c>
      <c r="E6190" s="44">
        <v>135692.484375</v>
      </c>
      <c r="F6190" s="44">
        <v>136091.875</v>
      </c>
      <c r="G6190" s="44">
        <v>399.390625</v>
      </c>
      <c r="H6190" s="44">
        <f t="shared" si="99"/>
        <v>0.39940002399999996</v>
      </c>
    </row>
    <row r="6191" spans="1:8">
      <c r="A6191" s="44">
        <v>28</v>
      </c>
      <c r="B6191" s="44">
        <v>54</v>
      </c>
      <c r="C6191" s="44">
        <v>0.41114200000000001</v>
      </c>
      <c r="D6191" s="44">
        <v>111.24417099999999</v>
      </c>
      <c r="E6191" s="44">
        <v>136418.609375</v>
      </c>
      <c r="F6191" s="44">
        <v>136529.84375</v>
      </c>
      <c r="G6191" s="44">
        <v>111.234375</v>
      </c>
      <c r="H6191" s="44">
        <f t="shared" si="99"/>
        <v>0.11124417099999999</v>
      </c>
    </row>
    <row r="6192" spans="1:8">
      <c r="A6192" s="44">
        <v>28</v>
      </c>
      <c r="B6192" s="44">
        <v>55</v>
      </c>
      <c r="C6192" s="44">
        <v>6.8553000000000003E-2</v>
      </c>
      <c r="D6192" s="44">
        <v>357.95147700000001</v>
      </c>
      <c r="E6192" s="44">
        <v>136949.90625</v>
      </c>
      <c r="F6192" s="44">
        <v>137307.859375</v>
      </c>
      <c r="G6192" s="44">
        <v>357.953125</v>
      </c>
      <c r="H6192" s="44">
        <f t="shared" si="99"/>
        <v>0.35795147700000002</v>
      </c>
    </row>
    <row r="6193" spans="1:8">
      <c r="A6193" s="44">
        <v>28</v>
      </c>
      <c r="B6193" s="44">
        <v>56</v>
      </c>
      <c r="C6193" s="44">
        <v>0.121471</v>
      </c>
      <c r="D6193" s="44">
        <v>1073.902466</v>
      </c>
      <c r="E6193" s="44">
        <v>137377.953125</v>
      </c>
      <c r="F6193" s="44">
        <v>138451.859375</v>
      </c>
      <c r="G6193" s="44">
        <v>1073.90625</v>
      </c>
      <c r="H6193" s="44">
        <f t="shared" si="99"/>
        <v>1.0739024660000001</v>
      </c>
    </row>
    <row r="6194" spans="1:8">
      <c r="A6194" s="44">
        <v>28</v>
      </c>
      <c r="B6194" s="44">
        <v>57</v>
      </c>
      <c r="C6194" s="44">
        <v>1.5106299999999999</v>
      </c>
      <c r="D6194" s="44">
        <v>605.62884499999996</v>
      </c>
      <c r="E6194" s="44">
        <v>138581.09375</v>
      </c>
      <c r="F6194" s="44">
        <v>139186.734375</v>
      </c>
      <c r="G6194" s="44">
        <v>605.640625</v>
      </c>
      <c r="H6194" s="44">
        <f t="shared" si="99"/>
        <v>0.60562884499999992</v>
      </c>
    </row>
    <row r="6195" spans="1:8">
      <c r="A6195" s="44">
        <v>28</v>
      </c>
      <c r="B6195" s="44">
        <v>58</v>
      </c>
      <c r="C6195" s="44">
        <v>0.36935000000000001</v>
      </c>
      <c r="D6195" s="44">
        <v>459.89752199999998</v>
      </c>
      <c r="E6195" s="44">
        <v>140706.453125</v>
      </c>
      <c r="F6195" s="44">
        <v>141166.34375</v>
      </c>
      <c r="G6195" s="44">
        <v>459.890625</v>
      </c>
      <c r="H6195" s="44">
        <f t="shared" si="99"/>
        <v>0.459897522</v>
      </c>
    </row>
    <row r="6196" spans="1:8">
      <c r="A6196" s="44">
        <v>28</v>
      </c>
      <c r="B6196" s="44">
        <v>59</v>
      </c>
      <c r="C6196" s="44">
        <v>1.57456</v>
      </c>
      <c r="D6196" s="44">
        <v>136.62922699999999</v>
      </c>
      <c r="E6196" s="44">
        <v>141550.875</v>
      </c>
      <c r="F6196" s="44">
        <v>141687.5</v>
      </c>
      <c r="G6196" s="44">
        <v>136.625</v>
      </c>
      <c r="H6196" s="44">
        <f t="shared" si="99"/>
        <v>0.13662922699999999</v>
      </c>
    </row>
    <row r="6197" spans="1:8">
      <c r="A6197" s="44">
        <v>28</v>
      </c>
      <c r="B6197" s="44">
        <v>60</v>
      </c>
      <c r="C6197" s="44">
        <v>1.160974</v>
      </c>
      <c r="D6197" s="44">
        <v>74.141502000000003</v>
      </c>
      <c r="E6197" s="44">
        <v>143270.15625</v>
      </c>
      <c r="F6197" s="44">
        <v>143344.296875</v>
      </c>
      <c r="G6197" s="44">
        <v>74.140625</v>
      </c>
      <c r="H6197" s="44">
        <f t="shared" si="99"/>
        <v>7.4141501999999998E-2</v>
      </c>
    </row>
    <row r="6198" spans="1:8">
      <c r="A6198" s="44">
        <v>28</v>
      </c>
      <c r="B6198" s="44">
        <v>61</v>
      </c>
      <c r="C6198" s="44">
        <v>1.477457</v>
      </c>
      <c r="D6198" s="44">
        <v>184.815292</v>
      </c>
      <c r="E6198" s="44">
        <v>144510.796875</v>
      </c>
      <c r="F6198" s="44">
        <v>144695.609375</v>
      </c>
      <c r="G6198" s="44">
        <v>184.8125</v>
      </c>
      <c r="H6198" s="44">
        <f t="shared" si="99"/>
        <v>0.18481529199999999</v>
      </c>
    </row>
    <row r="6199" spans="1:8">
      <c r="A6199" s="44">
        <v>28</v>
      </c>
      <c r="B6199" s="44">
        <v>62</v>
      </c>
      <c r="C6199" s="44">
        <v>0.35832900000000001</v>
      </c>
      <c r="D6199" s="44">
        <v>149.11163300000001</v>
      </c>
      <c r="E6199" s="44">
        <v>146182.875</v>
      </c>
      <c r="F6199" s="44">
        <v>146331.984375</v>
      </c>
      <c r="G6199" s="44">
        <v>149.109375</v>
      </c>
      <c r="H6199" s="44">
        <f t="shared" si="99"/>
        <v>0.14911163300000002</v>
      </c>
    </row>
    <row r="6200" spans="1:8">
      <c r="A6200" s="44">
        <v>28</v>
      </c>
      <c r="B6200" s="44">
        <v>63</v>
      </c>
      <c r="C6200" s="44">
        <v>0.93343600000000004</v>
      </c>
      <c r="D6200" s="44">
        <v>729.24761999999998</v>
      </c>
      <c r="E6200" s="44">
        <v>146698.53125</v>
      </c>
      <c r="F6200" s="44">
        <v>147427.765625</v>
      </c>
      <c r="G6200" s="44">
        <v>729.234375</v>
      </c>
      <c r="H6200" s="44">
        <f t="shared" si="99"/>
        <v>0.72924761999999999</v>
      </c>
    </row>
    <row r="6201" spans="1:8">
      <c r="A6201" s="44">
        <v>28</v>
      </c>
      <c r="B6201" s="44">
        <v>64</v>
      </c>
      <c r="C6201" s="44">
        <v>1.464437</v>
      </c>
      <c r="D6201" s="44">
        <v>188.07913199999999</v>
      </c>
      <c r="E6201" s="44">
        <v>148370.609375</v>
      </c>
      <c r="F6201" s="44">
        <v>148558.6875</v>
      </c>
      <c r="G6201" s="44">
        <v>188.078125</v>
      </c>
      <c r="H6201" s="44">
        <f t="shared" si="99"/>
        <v>0.18807913199999998</v>
      </c>
    </row>
    <row r="6202" spans="1:8">
      <c r="A6202" s="44">
        <v>28</v>
      </c>
      <c r="B6202" s="44">
        <v>65</v>
      </c>
      <c r="C6202" s="44">
        <v>0.30853900000000001</v>
      </c>
      <c r="D6202" s="44">
        <v>110.51563299999999</v>
      </c>
      <c r="E6202" s="44">
        <v>150027.0625</v>
      </c>
      <c r="F6202" s="44">
        <v>150137.578125</v>
      </c>
      <c r="G6202" s="44">
        <v>110.515625</v>
      </c>
      <c r="H6202" s="44">
        <f t="shared" si="99"/>
        <v>0.11051563299999999</v>
      </c>
    </row>
    <row r="6203" spans="1:8">
      <c r="A6203" s="44">
        <v>28</v>
      </c>
      <c r="B6203" s="44">
        <v>66</v>
      </c>
      <c r="C6203" s="44">
        <v>1.107564</v>
      </c>
      <c r="D6203" s="44">
        <v>109.43517300000001</v>
      </c>
      <c r="E6203" s="44">
        <v>150448.96875</v>
      </c>
      <c r="F6203" s="44">
        <v>150558.40625</v>
      </c>
      <c r="G6203" s="44">
        <v>109.4375</v>
      </c>
      <c r="H6203" s="44">
        <f t="shared" si="99"/>
        <v>0.10943517300000001</v>
      </c>
    </row>
    <row r="6204" spans="1:8">
      <c r="A6204" s="44">
        <v>28</v>
      </c>
      <c r="B6204" s="44">
        <v>67</v>
      </c>
      <c r="C6204" s="44">
        <v>1.3771500000000001</v>
      </c>
      <c r="D6204" s="44">
        <v>130.59013400000001</v>
      </c>
      <c r="E6204" s="44">
        <v>151667.859375</v>
      </c>
      <c r="F6204" s="44">
        <v>151798.453125</v>
      </c>
      <c r="G6204" s="44">
        <v>130.59375</v>
      </c>
      <c r="H6204" s="44">
        <f t="shared" si="99"/>
        <v>0.130590134</v>
      </c>
    </row>
    <row r="6205" spans="1:8">
      <c r="A6205" s="44">
        <v>28</v>
      </c>
      <c r="B6205" s="44">
        <v>68</v>
      </c>
      <c r="C6205" s="44">
        <v>0.251803</v>
      </c>
      <c r="D6205" s="44">
        <v>107.566177</v>
      </c>
      <c r="E6205" s="44">
        <v>153185.71875</v>
      </c>
      <c r="F6205" s="44">
        <v>153293.28125</v>
      </c>
      <c r="G6205" s="44">
        <v>107.5625</v>
      </c>
      <c r="H6205" s="44">
        <f t="shared" si="99"/>
        <v>0.107566177</v>
      </c>
    </row>
    <row r="6206" spans="1:8">
      <c r="A6206" s="44">
        <v>28</v>
      </c>
      <c r="B6206" s="44">
        <v>69</v>
      </c>
      <c r="C6206" s="44">
        <v>0.55988300000000002</v>
      </c>
      <c r="D6206" s="44">
        <v>299.58123799999998</v>
      </c>
      <c r="E6206" s="44">
        <v>153545.359375</v>
      </c>
      <c r="F6206" s="44">
        <v>153844.953125</v>
      </c>
      <c r="G6206" s="44">
        <v>299.59375</v>
      </c>
      <c r="H6206" s="44">
        <f t="shared" si="99"/>
        <v>0.29958123799999997</v>
      </c>
    </row>
    <row r="6207" spans="1:8">
      <c r="A6207" s="44">
        <v>28</v>
      </c>
      <c r="B6207" s="44">
        <v>70</v>
      </c>
      <c r="C6207" s="44">
        <v>0.15407899999999999</v>
      </c>
      <c r="D6207" s="44">
        <v>529.47686799999997</v>
      </c>
      <c r="E6207" s="44">
        <v>154404.859375</v>
      </c>
      <c r="F6207" s="44">
        <v>154934.328125</v>
      </c>
      <c r="G6207" s="44">
        <v>529.46875</v>
      </c>
      <c r="H6207" s="44">
        <f t="shared" si="99"/>
        <v>0.52947686799999993</v>
      </c>
    </row>
    <row r="6208" spans="1:8">
      <c r="A6208" s="44">
        <v>28</v>
      </c>
      <c r="B6208" s="44">
        <v>71</v>
      </c>
      <c r="C6208" s="44">
        <v>1.760602</v>
      </c>
      <c r="D6208" s="44">
        <v>1240.3511960000001</v>
      </c>
      <c r="E6208" s="44">
        <v>155092.40625</v>
      </c>
      <c r="F6208" s="44">
        <v>156332.75</v>
      </c>
      <c r="G6208" s="44">
        <v>1240.34375</v>
      </c>
      <c r="H6208" s="44">
        <f t="shared" si="99"/>
        <v>1.240351196</v>
      </c>
    </row>
    <row r="6209" spans="1:8">
      <c r="A6209" s="44">
        <v>28</v>
      </c>
      <c r="B6209" s="44">
        <v>72</v>
      </c>
      <c r="C6209" s="44">
        <v>0.37969199999999997</v>
      </c>
      <c r="D6209" s="44">
        <v>451.50341800000001</v>
      </c>
      <c r="E6209" s="44">
        <v>158097</v>
      </c>
      <c r="F6209" s="44">
        <v>158548.5</v>
      </c>
      <c r="G6209" s="44">
        <v>451.5</v>
      </c>
      <c r="H6209" s="44">
        <f t="shared" si="99"/>
        <v>0.45150341799999999</v>
      </c>
    </row>
    <row r="6210" spans="1:8">
      <c r="A6210" s="44">
        <v>28</v>
      </c>
      <c r="B6210" s="44">
        <v>73</v>
      </c>
      <c r="C6210" s="44">
        <v>1.0318860000000001</v>
      </c>
      <c r="D6210" s="44">
        <v>237.035751</v>
      </c>
      <c r="E6210" s="44">
        <v>158940.671875</v>
      </c>
      <c r="F6210" s="44">
        <v>159177.703125</v>
      </c>
      <c r="G6210" s="44">
        <v>237.03125</v>
      </c>
      <c r="H6210" s="44">
        <f t="shared" si="99"/>
        <v>0.23703575100000002</v>
      </c>
    </row>
    <row r="6211" spans="1:8">
      <c r="A6211" s="44">
        <v>28</v>
      </c>
      <c r="B6211" s="44">
        <v>74</v>
      </c>
      <c r="C6211" s="44">
        <v>0.73220099999999999</v>
      </c>
      <c r="D6211" s="44">
        <v>184.73317</v>
      </c>
      <c r="E6211" s="44">
        <v>160222.21875</v>
      </c>
      <c r="F6211" s="44">
        <v>160406.9375</v>
      </c>
      <c r="G6211" s="44">
        <v>184.71875</v>
      </c>
      <c r="H6211" s="44">
        <f t="shared" si="99"/>
        <v>0.18473317</v>
      </c>
    </row>
    <row r="6212" spans="1:8">
      <c r="A6212" s="44">
        <v>28</v>
      </c>
      <c r="B6212" s="44">
        <v>75</v>
      </c>
      <c r="C6212" s="44">
        <v>0.12558</v>
      </c>
      <c r="D6212" s="44">
        <v>270.415527</v>
      </c>
      <c r="E6212" s="44">
        <v>161144.1875</v>
      </c>
      <c r="F6212" s="44">
        <v>161414.59375</v>
      </c>
      <c r="G6212" s="44">
        <v>270.40625</v>
      </c>
      <c r="H6212" s="44">
        <f t="shared" si="99"/>
        <v>0.27041552699999999</v>
      </c>
    </row>
    <row r="6213" spans="1:8">
      <c r="A6213" s="44">
        <v>28</v>
      </c>
      <c r="B6213" s="44">
        <v>76</v>
      </c>
      <c r="C6213" s="44">
        <v>1.3534820000000001</v>
      </c>
      <c r="D6213" s="44">
        <v>121.21566</v>
      </c>
      <c r="E6213" s="44">
        <v>161550.4375</v>
      </c>
      <c r="F6213" s="44">
        <v>161671.640625</v>
      </c>
      <c r="G6213" s="44">
        <v>121.203125</v>
      </c>
      <c r="H6213" s="44">
        <f t="shared" si="99"/>
        <v>0.12121566</v>
      </c>
    </row>
    <row r="6214" spans="1:8">
      <c r="A6214" s="44">
        <v>28</v>
      </c>
      <c r="B6214" s="44">
        <v>77</v>
      </c>
      <c r="C6214" s="44">
        <v>1.7226379999999999</v>
      </c>
      <c r="D6214" s="44">
        <v>178.31552099999999</v>
      </c>
      <c r="E6214" s="44">
        <v>163034.84375</v>
      </c>
      <c r="F6214" s="44">
        <v>163213.15625</v>
      </c>
      <c r="G6214" s="44">
        <v>178.3125</v>
      </c>
      <c r="H6214" s="44">
        <f t="shared" ref="H6214:H6277" si="100">D6214/1000</f>
        <v>0.17831552099999998</v>
      </c>
    </row>
    <row r="6215" spans="1:8">
      <c r="A6215" s="44">
        <v>28</v>
      </c>
      <c r="B6215" s="44">
        <v>78</v>
      </c>
      <c r="C6215" s="44">
        <v>0.90632999999999997</v>
      </c>
      <c r="D6215" s="44">
        <v>81.283195000000006</v>
      </c>
      <c r="E6215" s="44">
        <v>164950.375</v>
      </c>
      <c r="F6215" s="44">
        <v>165031.65625</v>
      </c>
      <c r="G6215" s="44">
        <v>81.28125</v>
      </c>
      <c r="H6215" s="44">
        <f t="shared" si="100"/>
        <v>8.1283195000000003E-2</v>
      </c>
    </row>
    <row r="6216" spans="1:8">
      <c r="A6216" s="44">
        <v>28</v>
      </c>
      <c r="B6216" s="44">
        <v>79</v>
      </c>
      <c r="C6216" s="44">
        <v>0.14310300000000001</v>
      </c>
      <c r="D6216" s="44">
        <v>388.41256700000002</v>
      </c>
      <c r="E6216" s="44">
        <v>165950.484375</v>
      </c>
      <c r="F6216" s="44">
        <v>166338.90625</v>
      </c>
      <c r="G6216" s="44">
        <v>388.421875</v>
      </c>
      <c r="H6216" s="44">
        <f t="shared" si="100"/>
        <v>0.38841256700000004</v>
      </c>
    </row>
    <row r="6217" spans="1:8">
      <c r="A6217" s="44">
        <v>28</v>
      </c>
      <c r="B6217" s="44">
        <v>80</v>
      </c>
      <c r="C6217" s="44">
        <v>1.3075369999999999</v>
      </c>
      <c r="D6217" s="44">
        <v>93.719727000000006</v>
      </c>
      <c r="E6217" s="44">
        <v>166487.0625</v>
      </c>
      <c r="F6217" s="44">
        <v>166580.78125</v>
      </c>
      <c r="G6217" s="44">
        <v>93.71875</v>
      </c>
      <c r="H6217" s="44">
        <f t="shared" si="100"/>
        <v>9.3719727000000003E-2</v>
      </c>
    </row>
    <row r="6218" spans="1:8">
      <c r="A6218" s="44">
        <v>28</v>
      </c>
      <c r="B6218" s="44">
        <v>81</v>
      </c>
      <c r="C6218" s="44">
        <v>0.58345000000000002</v>
      </c>
      <c r="D6218" s="44">
        <v>135.30656400000001</v>
      </c>
      <c r="E6218" s="44">
        <v>167893.453125</v>
      </c>
      <c r="F6218" s="44">
        <v>168028.765625</v>
      </c>
      <c r="G6218" s="44">
        <v>135.3125</v>
      </c>
      <c r="H6218" s="44">
        <f t="shared" si="100"/>
        <v>0.13530656400000002</v>
      </c>
    </row>
    <row r="6219" spans="1:8">
      <c r="A6219" s="44">
        <v>28</v>
      </c>
      <c r="B6219" s="44">
        <v>82</v>
      </c>
      <c r="C6219" s="44">
        <v>2.588854</v>
      </c>
      <c r="D6219" s="44">
        <v>268.38324</v>
      </c>
      <c r="E6219" s="44">
        <v>168612.25</v>
      </c>
      <c r="F6219" s="44">
        <v>168880.640625</v>
      </c>
      <c r="G6219" s="44">
        <v>268.390625</v>
      </c>
      <c r="H6219" s="44">
        <f t="shared" si="100"/>
        <v>0.26838324000000002</v>
      </c>
    </row>
    <row r="6220" spans="1:8">
      <c r="A6220" s="44">
        <v>28</v>
      </c>
      <c r="B6220" s="44">
        <v>83</v>
      </c>
      <c r="C6220" s="44">
        <v>1.36429</v>
      </c>
      <c r="D6220" s="44">
        <v>321.23184199999997</v>
      </c>
      <c r="E6220" s="44">
        <v>171471.8125</v>
      </c>
      <c r="F6220" s="44">
        <v>171793.046875</v>
      </c>
      <c r="G6220" s="44">
        <v>321.234375</v>
      </c>
      <c r="H6220" s="44">
        <f t="shared" si="100"/>
        <v>0.32123184199999999</v>
      </c>
    </row>
    <row r="6221" spans="1:8">
      <c r="A6221" s="44">
        <v>28</v>
      </c>
      <c r="B6221" s="44">
        <v>84</v>
      </c>
      <c r="C6221" s="44">
        <v>0.90007999999999999</v>
      </c>
      <c r="D6221" s="44">
        <v>194.03578200000001</v>
      </c>
      <c r="E6221" s="44">
        <v>173159.65625</v>
      </c>
      <c r="F6221" s="44">
        <v>173353.671875</v>
      </c>
      <c r="G6221" s="44">
        <v>194.015625</v>
      </c>
      <c r="H6221" s="44">
        <f t="shared" si="100"/>
        <v>0.19403578200000002</v>
      </c>
    </row>
    <row r="6222" spans="1:8">
      <c r="A6222" s="44">
        <v>28</v>
      </c>
      <c r="B6222" s="44">
        <v>85</v>
      </c>
      <c r="C6222" s="44">
        <v>0.33942499999999998</v>
      </c>
      <c r="D6222" s="44">
        <v>461.24713100000002</v>
      </c>
      <c r="E6222" s="44">
        <v>174269.109375</v>
      </c>
      <c r="F6222" s="44">
        <v>174730.359375</v>
      </c>
      <c r="G6222" s="44">
        <v>461.25</v>
      </c>
      <c r="H6222" s="44">
        <f t="shared" si="100"/>
        <v>0.46124713100000003</v>
      </c>
    </row>
    <row r="6223" spans="1:8">
      <c r="A6223" s="44">
        <v>28</v>
      </c>
      <c r="B6223" s="44">
        <v>86</v>
      </c>
      <c r="C6223" s="44">
        <v>0.66655600000000004</v>
      </c>
      <c r="D6223" s="44">
        <v>100.653862</v>
      </c>
      <c r="E6223" s="44">
        <v>175081.734375</v>
      </c>
      <c r="F6223" s="44">
        <v>175182.40625</v>
      </c>
      <c r="G6223" s="44">
        <v>100.671875</v>
      </c>
      <c r="H6223" s="44">
        <f t="shared" si="100"/>
        <v>0.10065386200000001</v>
      </c>
    </row>
    <row r="6224" spans="1:8">
      <c r="A6224" s="44">
        <v>28</v>
      </c>
      <c r="B6224" s="44">
        <v>87</v>
      </c>
      <c r="C6224" s="44">
        <v>0.74645499999999998</v>
      </c>
      <c r="D6224" s="44">
        <v>149.542145</v>
      </c>
      <c r="E6224" s="44">
        <v>175863.03125</v>
      </c>
      <c r="F6224" s="44">
        <v>176012.59375</v>
      </c>
      <c r="G6224" s="44">
        <v>149.5625</v>
      </c>
      <c r="H6224" s="44">
        <f t="shared" si="100"/>
        <v>0.14954214500000002</v>
      </c>
    </row>
    <row r="6225" spans="1:8">
      <c r="A6225" s="44">
        <v>28</v>
      </c>
      <c r="B6225" s="44">
        <v>88</v>
      </c>
      <c r="C6225" s="44">
        <v>0.81686099999999995</v>
      </c>
      <c r="D6225" s="44">
        <v>164.59065200000001</v>
      </c>
      <c r="E6225" s="44">
        <v>176769.4375</v>
      </c>
      <c r="F6225" s="44">
        <v>176934.015625</v>
      </c>
      <c r="G6225" s="44">
        <v>164.578125</v>
      </c>
      <c r="H6225" s="44">
        <f t="shared" si="100"/>
        <v>0.164590652</v>
      </c>
    </row>
    <row r="6226" spans="1:8">
      <c r="A6226" s="44">
        <v>28</v>
      </c>
      <c r="B6226" s="44">
        <v>89</v>
      </c>
      <c r="C6226" s="44">
        <v>0.413493</v>
      </c>
      <c r="D6226" s="44">
        <v>134.91455099999999</v>
      </c>
      <c r="E6226" s="44">
        <v>177753.9375</v>
      </c>
      <c r="F6226" s="44">
        <v>177888.859375</v>
      </c>
      <c r="G6226" s="44">
        <v>134.921875</v>
      </c>
      <c r="H6226" s="44">
        <f t="shared" si="100"/>
        <v>0.13491455099999999</v>
      </c>
    </row>
    <row r="6227" spans="1:8">
      <c r="A6227" s="44">
        <v>28</v>
      </c>
      <c r="B6227" s="44">
        <v>90</v>
      </c>
      <c r="C6227" s="44">
        <v>2.1200190000000001</v>
      </c>
      <c r="D6227" s="44">
        <v>441.263733</v>
      </c>
      <c r="E6227" s="44">
        <v>178316.46875</v>
      </c>
      <c r="F6227" s="44">
        <v>178757.734375</v>
      </c>
      <c r="G6227" s="44">
        <v>441.265625</v>
      </c>
      <c r="H6227" s="44">
        <f t="shared" si="100"/>
        <v>0.44126373299999999</v>
      </c>
    </row>
    <row r="6228" spans="1:8">
      <c r="A6228" s="44">
        <v>28</v>
      </c>
      <c r="B6228" s="44">
        <v>91</v>
      </c>
      <c r="C6228" s="44">
        <v>0.83329699999999995</v>
      </c>
      <c r="D6228" s="44">
        <v>124.997597</v>
      </c>
      <c r="E6228" s="44">
        <v>180879.203125</v>
      </c>
      <c r="F6228" s="44">
        <v>181004.203125</v>
      </c>
      <c r="G6228" s="44">
        <v>125</v>
      </c>
      <c r="H6228" s="44">
        <f t="shared" si="100"/>
        <v>0.124997597</v>
      </c>
    </row>
    <row r="6229" spans="1:8">
      <c r="A6229" s="44">
        <v>28</v>
      </c>
      <c r="B6229" s="44">
        <v>92</v>
      </c>
      <c r="C6229" s="44">
        <v>0.233906</v>
      </c>
      <c r="D6229" s="44">
        <v>165.28582800000001</v>
      </c>
      <c r="E6229" s="44">
        <v>181848.0625</v>
      </c>
      <c r="F6229" s="44">
        <v>182013.34375</v>
      </c>
      <c r="G6229" s="44">
        <v>165.28125</v>
      </c>
      <c r="H6229" s="44">
        <f t="shared" si="100"/>
        <v>0.165285828</v>
      </c>
    </row>
    <row r="6230" spans="1:8">
      <c r="A6230" s="44">
        <v>28</v>
      </c>
      <c r="B6230" s="44">
        <v>93</v>
      </c>
      <c r="C6230" s="44">
        <v>1.600687</v>
      </c>
      <c r="D6230" s="44">
        <v>144.24186700000001</v>
      </c>
      <c r="E6230" s="44">
        <v>182254.375</v>
      </c>
      <c r="F6230" s="44">
        <v>182398.609375</v>
      </c>
      <c r="G6230" s="44">
        <v>144.234375</v>
      </c>
      <c r="H6230" s="44">
        <f t="shared" si="100"/>
        <v>0.14424186700000002</v>
      </c>
    </row>
    <row r="6231" spans="1:8">
      <c r="A6231" s="44">
        <v>28</v>
      </c>
      <c r="B6231" s="44">
        <v>94</v>
      </c>
      <c r="C6231" s="44">
        <v>0.126134</v>
      </c>
      <c r="D6231" s="44">
        <v>185.63172900000001</v>
      </c>
      <c r="E6231" s="44">
        <v>184004.53125</v>
      </c>
      <c r="F6231" s="44">
        <v>184190.171875</v>
      </c>
      <c r="G6231" s="44">
        <v>185.640625</v>
      </c>
      <c r="H6231" s="44">
        <f t="shared" si="100"/>
        <v>0.185631729</v>
      </c>
    </row>
    <row r="6232" spans="1:8">
      <c r="A6232" s="44">
        <v>28</v>
      </c>
      <c r="B6232" s="44">
        <v>95</v>
      </c>
      <c r="C6232" s="44">
        <v>0.596055</v>
      </c>
      <c r="D6232" s="44">
        <v>813.12097200000005</v>
      </c>
      <c r="E6232" s="44">
        <v>184317.125</v>
      </c>
      <c r="F6232" s="44">
        <v>185130.234375</v>
      </c>
      <c r="G6232" s="44">
        <v>813.109375</v>
      </c>
      <c r="H6232" s="44">
        <f t="shared" si="100"/>
        <v>0.813120972</v>
      </c>
    </row>
    <row r="6233" spans="1:8">
      <c r="A6233" s="44">
        <v>28</v>
      </c>
      <c r="B6233" s="44">
        <v>96</v>
      </c>
      <c r="C6233" s="44">
        <v>0.52126600000000001</v>
      </c>
      <c r="D6233" s="44">
        <v>173.590744</v>
      </c>
      <c r="E6233" s="44">
        <v>185740.9375</v>
      </c>
      <c r="F6233" s="44">
        <v>185914.53125</v>
      </c>
      <c r="G6233" s="44">
        <v>173.59375</v>
      </c>
      <c r="H6233" s="44">
        <f t="shared" si="100"/>
        <v>0.17359074399999999</v>
      </c>
    </row>
    <row r="6234" spans="1:8">
      <c r="A6234" s="44">
        <v>28</v>
      </c>
      <c r="B6234" s="44">
        <v>97</v>
      </c>
      <c r="C6234" s="44">
        <v>1.272939</v>
      </c>
      <c r="D6234" s="44">
        <v>635.41882299999997</v>
      </c>
      <c r="E6234" s="44">
        <v>186444.1875</v>
      </c>
      <c r="F6234" s="44">
        <v>187079.609375</v>
      </c>
      <c r="G6234" s="44">
        <v>635.421875</v>
      </c>
      <c r="H6234" s="44">
        <f t="shared" si="100"/>
        <v>0.63541882299999997</v>
      </c>
    </row>
    <row r="6235" spans="1:8">
      <c r="A6235" s="44">
        <v>28</v>
      </c>
      <c r="B6235" s="44">
        <v>98</v>
      </c>
      <c r="C6235" s="44">
        <v>0.98733000000000004</v>
      </c>
      <c r="D6235" s="44">
        <v>77.850296</v>
      </c>
      <c r="E6235" s="44">
        <v>188366.265625</v>
      </c>
      <c r="F6235" s="44">
        <v>188444.125</v>
      </c>
      <c r="G6235" s="44">
        <v>77.859375</v>
      </c>
      <c r="H6235" s="44">
        <f t="shared" si="100"/>
        <v>7.7850295999999999E-2</v>
      </c>
    </row>
    <row r="6236" spans="1:8">
      <c r="A6236" s="44">
        <v>28</v>
      </c>
      <c r="B6236" s="44">
        <v>99</v>
      </c>
      <c r="C6236" s="44">
        <v>1.0352319999999999</v>
      </c>
      <c r="D6236" s="44">
        <v>143.65190100000001</v>
      </c>
      <c r="E6236" s="44">
        <v>189444.53125</v>
      </c>
      <c r="F6236" s="44">
        <v>189588.1875</v>
      </c>
      <c r="G6236" s="44">
        <v>143.65625</v>
      </c>
      <c r="H6236" s="44">
        <f t="shared" si="100"/>
        <v>0.143651901</v>
      </c>
    </row>
    <row r="6237" spans="1:8">
      <c r="A6237" s="44">
        <v>28</v>
      </c>
      <c r="B6237" s="44">
        <v>100</v>
      </c>
      <c r="C6237" s="44">
        <v>1.6493000000000001E-2</v>
      </c>
      <c r="D6237" s="44">
        <v>135.960678</v>
      </c>
      <c r="E6237" s="44">
        <v>190632.078125</v>
      </c>
      <c r="F6237" s="44">
        <v>190768.046875</v>
      </c>
      <c r="G6237" s="44">
        <v>135.96875</v>
      </c>
      <c r="H6237" s="44">
        <f t="shared" si="100"/>
        <v>0.135960678</v>
      </c>
    </row>
    <row r="6238" spans="1:8">
      <c r="A6238" s="44">
        <v>28</v>
      </c>
      <c r="B6238" s="44">
        <v>101</v>
      </c>
      <c r="C6238" s="44">
        <v>0.22461700000000001</v>
      </c>
      <c r="D6238" s="44">
        <v>559.05352800000003</v>
      </c>
      <c r="E6238" s="44">
        <v>190788.453125</v>
      </c>
      <c r="F6238" s="44">
        <v>191347.5</v>
      </c>
      <c r="G6238" s="44">
        <v>559.046875</v>
      </c>
      <c r="H6238" s="44">
        <f t="shared" si="100"/>
        <v>0.55905352800000008</v>
      </c>
    </row>
    <row r="6239" spans="1:8">
      <c r="A6239" s="44">
        <v>28</v>
      </c>
      <c r="B6239" s="44">
        <v>102</v>
      </c>
      <c r="C6239" s="44">
        <v>0.76819199999999999</v>
      </c>
      <c r="D6239" s="44">
        <v>649.32110599999999</v>
      </c>
      <c r="E6239" s="44">
        <v>191585.375</v>
      </c>
      <c r="F6239" s="44">
        <v>192234.6875</v>
      </c>
      <c r="G6239" s="44">
        <v>649.3125</v>
      </c>
      <c r="H6239" s="44">
        <f t="shared" si="100"/>
        <v>0.64932110600000004</v>
      </c>
    </row>
    <row r="6240" spans="1:8">
      <c r="A6240" s="44">
        <v>28</v>
      </c>
      <c r="B6240" s="44">
        <v>103</v>
      </c>
      <c r="C6240" s="44">
        <v>3.0499999999999999E-4</v>
      </c>
      <c r="D6240" s="44">
        <v>686.77862500000003</v>
      </c>
      <c r="E6240" s="44">
        <v>193007.375</v>
      </c>
      <c r="F6240" s="44">
        <v>193694.140625</v>
      </c>
      <c r="G6240" s="44">
        <v>686.765625</v>
      </c>
      <c r="H6240" s="44">
        <f t="shared" si="100"/>
        <v>0.68677862500000009</v>
      </c>
    </row>
    <row r="6241" spans="1:8">
      <c r="A6241" s="44">
        <v>28</v>
      </c>
      <c r="B6241" s="44">
        <v>104</v>
      </c>
      <c r="C6241" s="44">
        <v>0.34105400000000002</v>
      </c>
      <c r="D6241" s="44">
        <v>122.494698</v>
      </c>
      <c r="E6241" s="44">
        <v>193694.21875</v>
      </c>
      <c r="F6241" s="44">
        <v>193816.734375</v>
      </c>
      <c r="G6241" s="44">
        <v>122.515625</v>
      </c>
      <c r="H6241" s="44">
        <f t="shared" si="100"/>
        <v>0.122494698</v>
      </c>
    </row>
    <row r="6242" spans="1:8">
      <c r="A6242" s="44">
        <v>28</v>
      </c>
      <c r="B6242" s="44">
        <v>105</v>
      </c>
      <c r="C6242" s="44">
        <v>0.95295099999999999</v>
      </c>
      <c r="D6242" s="44">
        <v>322.984039</v>
      </c>
      <c r="E6242" s="44">
        <v>194163.796875</v>
      </c>
      <c r="F6242" s="44">
        <v>194486.78125</v>
      </c>
      <c r="G6242" s="44">
        <v>322.984375</v>
      </c>
      <c r="H6242" s="44">
        <f t="shared" si="100"/>
        <v>0.322984039</v>
      </c>
    </row>
    <row r="6243" spans="1:8">
      <c r="A6243" s="44">
        <v>28</v>
      </c>
      <c r="B6243" s="44">
        <v>106</v>
      </c>
      <c r="C6243" s="44">
        <v>1.9618450000000001</v>
      </c>
      <c r="D6243" s="44">
        <v>91.479240000000004</v>
      </c>
      <c r="E6243" s="44">
        <v>195445.171875</v>
      </c>
      <c r="F6243" s="44">
        <v>195536.671875</v>
      </c>
      <c r="G6243" s="44">
        <v>91.5</v>
      </c>
      <c r="H6243" s="44">
        <f t="shared" si="100"/>
        <v>9.1479240000000003E-2</v>
      </c>
    </row>
    <row r="6244" spans="1:8">
      <c r="A6244" s="44">
        <v>28</v>
      </c>
      <c r="B6244" s="44">
        <v>107</v>
      </c>
      <c r="C6244" s="44">
        <v>0.85422900000000002</v>
      </c>
      <c r="D6244" s="44">
        <v>373.80807499999997</v>
      </c>
      <c r="E6244" s="44">
        <v>197507.859375</v>
      </c>
      <c r="F6244" s="44">
        <v>197881.671875</v>
      </c>
      <c r="G6244" s="44">
        <v>373.8125</v>
      </c>
      <c r="H6244" s="44">
        <f t="shared" si="100"/>
        <v>0.37380807499999996</v>
      </c>
    </row>
    <row r="6245" spans="1:8">
      <c r="A6245" s="44">
        <v>28</v>
      </c>
      <c r="B6245" s="44">
        <v>108</v>
      </c>
      <c r="C6245" s="44">
        <v>0.27194699999999999</v>
      </c>
      <c r="D6245" s="44">
        <v>546.876892</v>
      </c>
      <c r="E6245" s="44">
        <v>198742.390625</v>
      </c>
      <c r="F6245" s="44">
        <v>199289.28125</v>
      </c>
      <c r="G6245" s="44">
        <v>546.890625</v>
      </c>
      <c r="H6245" s="44">
        <f t="shared" si="100"/>
        <v>0.546876892</v>
      </c>
    </row>
    <row r="6246" spans="1:8">
      <c r="A6246" s="44">
        <v>28</v>
      </c>
      <c r="B6246" s="44">
        <v>109</v>
      </c>
      <c r="C6246" s="44">
        <v>1.8617509999999999</v>
      </c>
      <c r="D6246" s="44">
        <v>261.19278000000003</v>
      </c>
      <c r="E6246" s="44">
        <v>199570.625</v>
      </c>
      <c r="F6246" s="44">
        <v>199831.8125</v>
      </c>
      <c r="G6246" s="44">
        <v>261.1875</v>
      </c>
      <c r="H6246" s="44">
        <f t="shared" si="100"/>
        <v>0.26119278000000001</v>
      </c>
    </row>
    <row r="6247" spans="1:8">
      <c r="A6247" s="44">
        <v>28</v>
      </c>
      <c r="B6247" s="44">
        <v>110</v>
      </c>
      <c r="C6247" s="44">
        <v>1.0804069999999999</v>
      </c>
      <c r="D6247" s="44">
        <v>179.338562</v>
      </c>
      <c r="E6247" s="44">
        <v>201696.96875</v>
      </c>
      <c r="F6247" s="44">
        <v>201876.3125</v>
      </c>
      <c r="G6247" s="44">
        <v>179.34375</v>
      </c>
      <c r="H6247" s="44">
        <f t="shared" si="100"/>
        <v>0.17933856200000001</v>
      </c>
    </row>
    <row r="6248" spans="1:8">
      <c r="A6248" s="44">
        <v>28</v>
      </c>
      <c r="B6248" s="44">
        <v>111</v>
      </c>
      <c r="C6248" s="44">
        <v>0.73837600000000003</v>
      </c>
      <c r="D6248" s="44">
        <v>819.69293200000004</v>
      </c>
      <c r="E6248" s="44">
        <v>202962.6875</v>
      </c>
      <c r="F6248" s="44">
        <v>203782.375</v>
      </c>
      <c r="G6248" s="44">
        <v>819.6875</v>
      </c>
      <c r="H6248" s="44">
        <f t="shared" si="100"/>
        <v>0.81969293200000004</v>
      </c>
    </row>
    <row r="6249" spans="1:8">
      <c r="A6249" s="44">
        <v>28</v>
      </c>
      <c r="B6249" s="44">
        <v>112</v>
      </c>
      <c r="C6249" s="44">
        <v>1.988461</v>
      </c>
      <c r="D6249" s="44">
        <v>749.23809800000004</v>
      </c>
      <c r="E6249" s="44">
        <v>204532.046875</v>
      </c>
      <c r="F6249" s="44">
        <v>205281.28125</v>
      </c>
      <c r="G6249" s="44">
        <v>749.234375</v>
      </c>
      <c r="H6249" s="44">
        <f t="shared" si="100"/>
        <v>0.74923809800000007</v>
      </c>
    </row>
    <row r="6250" spans="1:8">
      <c r="A6250" s="44">
        <v>28</v>
      </c>
      <c r="B6250" s="44">
        <v>113</v>
      </c>
      <c r="C6250" s="44">
        <v>8.8500000000000004E-4</v>
      </c>
      <c r="D6250" s="44">
        <v>210.98246800000001</v>
      </c>
      <c r="E6250" s="44">
        <v>207280.625</v>
      </c>
      <c r="F6250" s="44">
        <v>207491.609375</v>
      </c>
      <c r="G6250" s="44">
        <v>210.984375</v>
      </c>
      <c r="H6250" s="44">
        <f t="shared" si="100"/>
        <v>0.21098246800000001</v>
      </c>
    </row>
    <row r="6251" spans="1:8">
      <c r="A6251" s="44">
        <v>28</v>
      </c>
      <c r="B6251" s="44">
        <v>114</v>
      </c>
      <c r="C6251" s="44">
        <v>1.5667800000000001</v>
      </c>
      <c r="D6251" s="44">
        <v>172.44163499999999</v>
      </c>
      <c r="E6251" s="44">
        <v>207491.6875</v>
      </c>
      <c r="F6251" s="44">
        <v>207664.125</v>
      </c>
      <c r="G6251" s="44">
        <v>172.4375</v>
      </c>
      <c r="H6251" s="44">
        <f t="shared" si="100"/>
        <v>0.17244163499999998</v>
      </c>
    </row>
    <row r="6252" spans="1:8">
      <c r="A6252" s="44">
        <v>28</v>
      </c>
      <c r="B6252" s="44">
        <v>115</v>
      </c>
      <c r="C6252" s="44">
        <v>0.28862900000000002</v>
      </c>
      <c r="D6252" s="44">
        <v>158.876205</v>
      </c>
      <c r="E6252" s="44">
        <v>209232.03125</v>
      </c>
      <c r="F6252" s="44">
        <v>209390.921875</v>
      </c>
      <c r="G6252" s="44">
        <v>158.890625</v>
      </c>
      <c r="H6252" s="44">
        <f t="shared" si="100"/>
        <v>0.15887620499999999</v>
      </c>
    </row>
    <row r="6253" spans="1:8">
      <c r="A6253" s="44">
        <v>28</v>
      </c>
      <c r="B6253" s="44">
        <v>116</v>
      </c>
      <c r="C6253" s="44">
        <v>0.80949700000000002</v>
      </c>
      <c r="D6253" s="44">
        <v>96.038482999999999</v>
      </c>
      <c r="E6253" s="44">
        <v>209685.296875</v>
      </c>
      <c r="F6253" s="44">
        <v>209781.3125</v>
      </c>
      <c r="G6253" s="44">
        <v>96.015625</v>
      </c>
      <c r="H6253" s="44">
        <f t="shared" si="100"/>
        <v>9.6038482999999994E-2</v>
      </c>
    </row>
    <row r="6254" spans="1:8">
      <c r="A6254" s="44">
        <v>28</v>
      </c>
      <c r="B6254" s="44">
        <v>117</v>
      </c>
      <c r="C6254" s="44">
        <v>0.84829500000000002</v>
      </c>
      <c r="D6254" s="44">
        <v>307.17266799999999</v>
      </c>
      <c r="E6254" s="44">
        <v>210605.890625</v>
      </c>
      <c r="F6254" s="44">
        <v>210913.0625</v>
      </c>
      <c r="G6254" s="44">
        <v>307.171875</v>
      </c>
      <c r="H6254" s="44">
        <f t="shared" si="100"/>
        <v>0.30717266799999998</v>
      </c>
    </row>
    <row r="6255" spans="1:8">
      <c r="A6255" s="44">
        <v>28</v>
      </c>
      <c r="B6255" s="44">
        <v>118</v>
      </c>
      <c r="C6255" s="44">
        <v>0.35846</v>
      </c>
      <c r="D6255" s="44">
        <v>174.089279</v>
      </c>
      <c r="E6255" s="44">
        <v>211766.375</v>
      </c>
      <c r="F6255" s="44">
        <v>211940.453125</v>
      </c>
      <c r="G6255" s="44">
        <v>174.078125</v>
      </c>
      <c r="H6255" s="44">
        <f t="shared" si="100"/>
        <v>0.17408927900000001</v>
      </c>
    </row>
    <row r="6256" spans="1:8">
      <c r="A6256" s="44">
        <v>28</v>
      </c>
      <c r="B6256" s="44">
        <v>119</v>
      </c>
      <c r="C6256" s="44">
        <v>0.83477299999999999</v>
      </c>
      <c r="D6256" s="44">
        <v>81.309821999999997</v>
      </c>
      <c r="E6256" s="44">
        <v>212304.78125</v>
      </c>
      <c r="F6256" s="44">
        <v>212386.09375</v>
      </c>
      <c r="G6256" s="44">
        <v>81.3125</v>
      </c>
      <c r="H6256" s="44">
        <f t="shared" si="100"/>
        <v>8.1309822000000004E-2</v>
      </c>
    </row>
    <row r="6257" spans="1:8">
      <c r="A6257" s="44">
        <v>28</v>
      </c>
      <c r="B6257" s="44">
        <v>120</v>
      </c>
      <c r="C6257" s="44">
        <v>0.76000199999999996</v>
      </c>
      <c r="D6257" s="44">
        <v>694.04925500000002</v>
      </c>
      <c r="E6257" s="44">
        <v>213226.71875</v>
      </c>
      <c r="F6257" s="44">
        <v>213920.78125</v>
      </c>
      <c r="G6257" s="44">
        <v>694.0625</v>
      </c>
      <c r="H6257" s="44">
        <f t="shared" si="100"/>
        <v>0.69404925500000003</v>
      </c>
    </row>
    <row r="6258" spans="1:8">
      <c r="A6258" s="44">
        <v>28</v>
      </c>
      <c r="B6258" s="44">
        <v>121</v>
      </c>
      <c r="C6258" s="44">
        <v>0.67839400000000005</v>
      </c>
      <c r="D6258" s="44">
        <v>565.29089399999998</v>
      </c>
      <c r="E6258" s="44">
        <v>214695.640625</v>
      </c>
      <c r="F6258" s="44">
        <v>215260.921875</v>
      </c>
      <c r="G6258" s="44">
        <v>565.28125</v>
      </c>
      <c r="H6258" s="44">
        <f t="shared" si="100"/>
        <v>0.56529089399999999</v>
      </c>
    </row>
    <row r="6259" spans="1:8">
      <c r="A6259" s="44">
        <v>28</v>
      </c>
      <c r="B6259" s="44">
        <v>122</v>
      </c>
      <c r="C6259" s="44">
        <v>0.11772199999999999</v>
      </c>
      <c r="D6259" s="44">
        <v>409.32788099999999</v>
      </c>
      <c r="E6259" s="44">
        <v>215951.109375</v>
      </c>
      <c r="F6259" s="44">
        <v>216360.4375</v>
      </c>
      <c r="G6259" s="44">
        <v>409.328125</v>
      </c>
      <c r="H6259" s="44">
        <f t="shared" si="100"/>
        <v>0.409327881</v>
      </c>
    </row>
    <row r="6260" spans="1:8">
      <c r="A6260" s="44">
        <v>28</v>
      </c>
      <c r="B6260" s="44">
        <v>123</v>
      </c>
      <c r="C6260" s="44">
        <v>2.8228E-2</v>
      </c>
      <c r="D6260" s="44">
        <v>149.409988</v>
      </c>
      <c r="E6260" s="44">
        <v>216482.484375</v>
      </c>
      <c r="F6260" s="44">
        <v>216631.890625</v>
      </c>
      <c r="G6260" s="44">
        <v>149.40625</v>
      </c>
      <c r="H6260" s="44">
        <f t="shared" si="100"/>
        <v>0.14940998799999999</v>
      </c>
    </row>
    <row r="6261" spans="1:8">
      <c r="A6261" s="44">
        <v>28</v>
      </c>
      <c r="B6261" s="44">
        <v>124</v>
      </c>
      <c r="C6261" s="44">
        <v>1.051782</v>
      </c>
      <c r="D6261" s="44">
        <v>104.287582</v>
      </c>
      <c r="E6261" s="44">
        <v>216669.84375</v>
      </c>
      <c r="F6261" s="44">
        <v>216774.125</v>
      </c>
      <c r="G6261" s="44">
        <v>104.28125</v>
      </c>
      <c r="H6261" s="44">
        <f t="shared" si="100"/>
        <v>0.104287582</v>
      </c>
    </row>
    <row r="6262" spans="1:8">
      <c r="A6262" s="44">
        <v>28</v>
      </c>
      <c r="B6262" s="44">
        <v>125</v>
      </c>
      <c r="C6262" s="44">
        <v>9.7568000000000002E-2</v>
      </c>
      <c r="D6262" s="44">
        <v>540.30328399999996</v>
      </c>
      <c r="E6262" s="44">
        <v>217826.25</v>
      </c>
      <c r="F6262" s="44">
        <v>218366.546875</v>
      </c>
      <c r="G6262" s="44">
        <v>540.296875</v>
      </c>
      <c r="H6262" s="44">
        <f t="shared" si="100"/>
        <v>0.54030328399999994</v>
      </c>
    </row>
    <row r="6263" spans="1:8">
      <c r="A6263" s="44">
        <v>28</v>
      </c>
      <c r="B6263" s="44">
        <v>126</v>
      </c>
      <c r="C6263" s="44">
        <v>4.4144000000000003E-2</v>
      </c>
      <c r="D6263" s="44">
        <v>195.74949599999999</v>
      </c>
      <c r="E6263" s="44">
        <v>218466.9375</v>
      </c>
      <c r="F6263" s="44">
        <v>218662.703125</v>
      </c>
      <c r="G6263" s="44">
        <v>195.765625</v>
      </c>
      <c r="H6263" s="44">
        <f t="shared" si="100"/>
        <v>0.195749496</v>
      </c>
    </row>
    <row r="6264" spans="1:8">
      <c r="A6264" s="44">
        <v>28</v>
      </c>
      <c r="B6264" s="44">
        <v>127</v>
      </c>
      <c r="C6264" s="44">
        <v>0.265121</v>
      </c>
      <c r="D6264" s="44">
        <v>846.31921399999999</v>
      </c>
      <c r="E6264" s="44">
        <v>218717.0625</v>
      </c>
      <c r="F6264" s="44">
        <v>219563.359375</v>
      </c>
      <c r="G6264" s="44">
        <v>846.296875</v>
      </c>
      <c r="H6264" s="44">
        <f t="shared" si="100"/>
        <v>0.84631921399999999</v>
      </c>
    </row>
    <row r="6265" spans="1:8">
      <c r="A6265" s="44">
        <v>28</v>
      </c>
      <c r="B6265" s="44">
        <v>128</v>
      </c>
      <c r="C6265" s="44">
        <v>0.55822799999999995</v>
      </c>
      <c r="D6265" s="44">
        <v>146.675781</v>
      </c>
      <c r="E6265" s="44">
        <v>219842.140625</v>
      </c>
      <c r="F6265" s="44">
        <v>219988.8125</v>
      </c>
      <c r="G6265" s="44">
        <v>146.671875</v>
      </c>
      <c r="H6265" s="44">
        <f t="shared" si="100"/>
        <v>0.14667578100000001</v>
      </c>
    </row>
    <row r="6266" spans="1:8">
      <c r="A6266" s="44">
        <v>28</v>
      </c>
      <c r="B6266" s="44">
        <v>129</v>
      </c>
      <c r="C6266" s="44">
        <v>0.50308399999999998</v>
      </c>
      <c r="D6266" s="44">
        <v>468.82830799999999</v>
      </c>
      <c r="E6266" s="44">
        <v>220560.9375</v>
      </c>
      <c r="F6266" s="44">
        <v>221029.75</v>
      </c>
      <c r="G6266" s="44">
        <v>468.8125</v>
      </c>
      <c r="H6266" s="44">
        <f t="shared" si="100"/>
        <v>0.46882830799999997</v>
      </c>
    </row>
    <row r="6267" spans="1:8">
      <c r="A6267" s="44">
        <v>28</v>
      </c>
      <c r="B6267" s="44">
        <v>130</v>
      </c>
      <c r="C6267" s="44">
        <v>1.6272040000000001</v>
      </c>
      <c r="D6267" s="44">
        <v>989.592896</v>
      </c>
      <c r="E6267" s="44">
        <v>221545.4375</v>
      </c>
      <c r="F6267" s="44">
        <v>222535.03125</v>
      </c>
      <c r="G6267" s="44">
        <v>989.59375</v>
      </c>
      <c r="H6267" s="44">
        <f t="shared" si="100"/>
        <v>0.989592896</v>
      </c>
    </row>
    <row r="6268" spans="1:8">
      <c r="A6268" s="44">
        <v>28</v>
      </c>
      <c r="B6268" s="44">
        <v>131</v>
      </c>
      <c r="C6268" s="44">
        <v>0.28047499999999997</v>
      </c>
      <c r="D6268" s="44">
        <v>119.225723</v>
      </c>
      <c r="E6268" s="44">
        <v>224177.3125</v>
      </c>
      <c r="F6268" s="44">
        <v>224296.53125</v>
      </c>
      <c r="G6268" s="44">
        <v>119.21875</v>
      </c>
      <c r="H6268" s="44">
        <f t="shared" si="100"/>
        <v>0.11922572300000001</v>
      </c>
    </row>
    <row r="6269" spans="1:8">
      <c r="A6269" s="44">
        <v>28</v>
      </c>
      <c r="B6269" s="44">
        <v>132</v>
      </c>
      <c r="C6269" s="44">
        <v>0.99448199999999998</v>
      </c>
      <c r="D6269" s="44">
        <v>466.34948700000001</v>
      </c>
      <c r="E6269" s="44">
        <v>224583.5625</v>
      </c>
      <c r="F6269" s="44">
        <v>225049.90625</v>
      </c>
      <c r="G6269" s="44">
        <v>466.34375</v>
      </c>
      <c r="H6269" s="44">
        <f t="shared" si="100"/>
        <v>0.46634948700000001</v>
      </c>
    </row>
    <row r="6270" spans="1:8">
      <c r="A6270" s="44">
        <v>28</v>
      </c>
      <c r="B6270" s="44">
        <v>133</v>
      </c>
      <c r="C6270" s="44">
        <v>1.311493</v>
      </c>
      <c r="D6270" s="44">
        <v>490.72015399999998</v>
      </c>
      <c r="E6270" s="44">
        <v>226052.5</v>
      </c>
      <c r="F6270" s="44">
        <v>226543.21875</v>
      </c>
      <c r="G6270" s="44">
        <v>490.71875</v>
      </c>
      <c r="H6270" s="44">
        <f t="shared" si="100"/>
        <v>0.49072015399999996</v>
      </c>
    </row>
    <row r="6271" spans="1:8">
      <c r="A6271" s="44">
        <v>28</v>
      </c>
      <c r="B6271" s="44">
        <v>134</v>
      </c>
      <c r="C6271" s="44">
        <v>8.2430000000000003E-3</v>
      </c>
      <c r="D6271" s="44">
        <v>218.66374200000001</v>
      </c>
      <c r="E6271" s="44">
        <v>227865.078125</v>
      </c>
      <c r="F6271" s="44">
        <v>228083.75</v>
      </c>
      <c r="G6271" s="44">
        <v>218.671875</v>
      </c>
      <c r="H6271" s="44">
        <f t="shared" si="100"/>
        <v>0.21866374200000002</v>
      </c>
    </row>
    <row r="6272" spans="1:8">
      <c r="A6272" s="44">
        <v>28</v>
      </c>
      <c r="B6272" s="44">
        <v>135</v>
      </c>
      <c r="C6272" s="44">
        <v>2.1859660000000001</v>
      </c>
      <c r="D6272" s="44">
        <v>153.37957800000001</v>
      </c>
      <c r="E6272" s="44">
        <v>228099.578125</v>
      </c>
      <c r="F6272" s="44">
        <v>228252.9375</v>
      </c>
      <c r="G6272" s="44">
        <v>153.359375</v>
      </c>
      <c r="H6272" s="44">
        <f t="shared" si="100"/>
        <v>0.15337957800000002</v>
      </c>
    </row>
    <row r="6273" spans="1:8">
      <c r="A6273" s="44">
        <v>28</v>
      </c>
      <c r="B6273" s="44">
        <v>136</v>
      </c>
      <c r="C6273" s="44">
        <v>0.305759</v>
      </c>
      <c r="D6273" s="44">
        <v>266.979736</v>
      </c>
      <c r="E6273" s="44">
        <v>230443.609375</v>
      </c>
      <c r="F6273" s="44">
        <v>230710.578125</v>
      </c>
      <c r="G6273" s="44">
        <v>266.96875</v>
      </c>
      <c r="H6273" s="44">
        <f t="shared" si="100"/>
        <v>0.26697973600000002</v>
      </c>
    </row>
    <row r="6274" spans="1:8">
      <c r="A6274" s="44">
        <v>28</v>
      </c>
      <c r="B6274" s="44">
        <v>137</v>
      </c>
      <c r="C6274" s="44">
        <v>0.15240799999999999</v>
      </c>
      <c r="D6274" s="44">
        <v>597.96618699999999</v>
      </c>
      <c r="E6274" s="44">
        <v>231021.796875</v>
      </c>
      <c r="F6274" s="44">
        <v>231619.75</v>
      </c>
      <c r="G6274" s="44">
        <v>597.953125</v>
      </c>
      <c r="H6274" s="44">
        <f t="shared" si="100"/>
        <v>0.59796618700000004</v>
      </c>
    </row>
    <row r="6275" spans="1:8">
      <c r="A6275" s="44">
        <v>28</v>
      </c>
      <c r="B6275" s="44">
        <v>138</v>
      </c>
      <c r="C6275" s="44">
        <v>1.8920570000000001</v>
      </c>
      <c r="D6275" s="44">
        <v>249.91819799999999</v>
      </c>
      <c r="E6275" s="44">
        <v>231787.484375</v>
      </c>
      <c r="F6275" s="44">
        <v>232037.421875</v>
      </c>
      <c r="G6275" s="44">
        <v>249.9375</v>
      </c>
      <c r="H6275" s="44">
        <f t="shared" si="100"/>
        <v>0.24991819799999998</v>
      </c>
    </row>
    <row r="6276" spans="1:8">
      <c r="A6276" s="44">
        <v>28</v>
      </c>
      <c r="B6276" s="44">
        <v>139</v>
      </c>
      <c r="C6276" s="44">
        <v>0.135631</v>
      </c>
      <c r="D6276" s="44">
        <v>531.79663100000005</v>
      </c>
      <c r="E6276" s="44">
        <v>233943.9375</v>
      </c>
      <c r="F6276" s="44">
        <v>234475.734375</v>
      </c>
      <c r="G6276" s="44">
        <v>531.796875</v>
      </c>
      <c r="H6276" s="44">
        <f t="shared" si="100"/>
        <v>0.53179663100000008</v>
      </c>
    </row>
    <row r="6277" spans="1:8">
      <c r="A6277" s="44">
        <v>28</v>
      </c>
      <c r="B6277" s="44">
        <v>140</v>
      </c>
      <c r="C6277" s="44">
        <v>0.373332</v>
      </c>
      <c r="D6277" s="44">
        <v>233.443085</v>
      </c>
      <c r="E6277" s="44">
        <v>234615.890625</v>
      </c>
      <c r="F6277" s="44">
        <v>234849.328125</v>
      </c>
      <c r="G6277" s="44">
        <v>233.4375</v>
      </c>
      <c r="H6277" s="44">
        <f t="shared" si="100"/>
        <v>0.23344308499999999</v>
      </c>
    </row>
    <row r="6278" spans="1:8">
      <c r="A6278" s="44">
        <v>28</v>
      </c>
      <c r="B6278" s="44">
        <v>141</v>
      </c>
      <c r="C6278" s="44">
        <v>0.77904099999999998</v>
      </c>
      <c r="D6278" s="44">
        <v>750.540527</v>
      </c>
      <c r="E6278" s="44">
        <v>235237.34375</v>
      </c>
      <c r="F6278" s="44">
        <v>235987.890625</v>
      </c>
      <c r="G6278" s="44">
        <v>750.546875</v>
      </c>
      <c r="H6278" s="44">
        <f t="shared" ref="H6278:H6341" si="101">D6278/1000</f>
        <v>0.75054052699999996</v>
      </c>
    </row>
    <row r="6279" spans="1:8">
      <c r="A6279" s="44">
        <v>28</v>
      </c>
      <c r="B6279" s="44">
        <v>142</v>
      </c>
      <c r="C6279" s="44">
        <v>0.67713199999999996</v>
      </c>
      <c r="D6279" s="44">
        <v>263.129456</v>
      </c>
      <c r="E6279" s="44">
        <v>236768.71875</v>
      </c>
      <c r="F6279" s="44">
        <v>237031.84375</v>
      </c>
      <c r="G6279" s="44">
        <v>263.125</v>
      </c>
      <c r="H6279" s="44">
        <f t="shared" si="101"/>
        <v>0.26312945599999998</v>
      </c>
    </row>
    <row r="6280" spans="1:8">
      <c r="A6280" s="44">
        <v>28</v>
      </c>
      <c r="B6280" s="44">
        <v>143</v>
      </c>
      <c r="C6280" s="44">
        <v>0.286188</v>
      </c>
      <c r="D6280" s="44">
        <v>288.73492399999998</v>
      </c>
      <c r="E6280" s="44">
        <v>237722.015625</v>
      </c>
      <c r="F6280" s="44">
        <v>238010.734375</v>
      </c>
      <c r="G6280" s="44">
        <v>288.71875</v>
      </c>
      <c r="H6280" s="44">
        <f t="shared" si="101"/>
        <v>0.288734924</v>
      </c>
    </row>
    <row r="6281" spans="1:8">
      <c r="A6281" s="44">
        <v>28</v>
      </c>
      <c r="B6281" s="44">
        <v>144</v>
      </c>
      <c r="C6281" s="44">
        <v>6.8977999999999998E-2</v>
      </c>
      <c r="D6281" s="44">
        <v>154.817093</v>
      </c>
      <c r="E6281" s="44">
        <v>238300.046875</v>
      </c>
      <c r="F6281" s="44">
        <v>238454.859375</v>
      </c>
      <c r="G6281" s="44">
        <v>154.8125</v>
      </c>
      <c r="H6281" s="44">
        <f t="shared" si="101"/>
        <v>0.15481709299999999</v>
      </c>
    </row>
    <row r="6282" spans="1:8">
      <c r="A6282" s="44">
        <v>28</v>
      </c>
      <c r="B6282" s="44">
        <v>145</v>
      </c>
      <c r="C6282" s="44">
        <v>0.102966</v>
      </c>
      <c r="D6282" s="44">
        <v>155.09170499999999</v>
      </c>
      <c r="E6282" s="44">
        <v>238534.53125</v>
      </c>
      <c r="F6282" s="44">
        <v>238689.625</v>
      </c>
      <c r="G6282" s="44">
        <v>155.09375</v>
      </c>
      <c r="H6282" s="44">
        <f t="shared" si="101"/>
        <v>0.155091705</v>
      </c>
    </row>
    <row r="6283" spans="1:8">
      <c r="A6283" s="44">
        <v>28</v>
      </c>
      <c r="B6283" s="44">
        <v>146</v>
      </c>
      <c r="C6283" s="44">
        <v>1.6053869999999999</v>
      </c>
      <c r="D6283" s="44">
        <v>117.844032</v>
      </c>
      <c r="E6283" s="44">
        <v>238800.234375</v>
      </c>
      <c r="F6283" s="44">
        <v>238918.078125</v>
      </c>
      <c r="G6283" s="44">
        <v>117.84375</v>
      </c>
      <c r="H6283" s="44">
        <f t="shared" si="101"/>
        <v>0.117844032</v>
      </c>
    </row>
    <row r="6284" spans="1:8">
      <c r="A6284" s="44">
        <v>28</v>
      </c>
      <c r="B6284" s="44">
        <v>147</v>
      </c>
      <c r="C6284" s="44">
        <v>6.7147999999999999E-2</v>
      </c>
      <c r="D6284" s="44">
        <v>180.29101600000001</v>
      </c>
      <c r="E6284" s="44">
        <v>240534.765625</v>
      </c>
      <c r="F6284" s="44">
        <v>240715.046875</v>
      </c>
      <c r="G6284" s="44">
        <v>180.28125</v>
      </c>
      <c r="H6284" s="44">
        <f t="shared" si="101"/>
        <v>0.18029101600000003</v>
      </c>
    </row>
    <row r="6285" spans="1:8">
      <c r="A6285" s="44">
        <v>28</v>
      </c>
      <c r="B6285" s="44">
        <v>148</v>
      </c>
      <c r="C6285" s="44">
        <v>0.50298299999999996</v>
      </c>
      <c r="D6285" s="44">
        <v>82.701462000000006</v>
      </c>
      <c r="E6285" s="44">
        <v>240784.796875</v>
      </c>
      <c r="F6285" s="44">
        <v>240867.484375</v>
      </c>
      <c r="G6285" s="44">
        <v>82.6875</v>
      </c>
      <c r="H6285" s="44">
        <f t="shared" si="101"/>
        <v>8.2701462000000003E-2</v>
      </c>
    </row>
    <row r="6286" spans="1:8">
      <c r="A6286" s="44">
        <v>28</v>
      </c>
      <c r="B6286" s="44">
        <v>149</v>
      </c>
      <c r="C6286" s="44">
        <v>1.6656789999999999</v>
      </c>
      <c r="D6286" s="44">
        <v>996.50744599999996</v>
      </c>
      <c r="E6286" s="44">
        <v>241378.578125</v>
      </c>
      <c r="F6286" s="44">
        <v>242375.078125</v>
      </c>
      <c r="G6286" s="44">
        <v>996.5</v>
      </c>
      <c r="H6286" s="44">
        <f t="shared" si="101"/>
        <v>0.99650744599999996</v>
      </c>
    </row>
    <row r="6287" spans="1:8">
      <c r="A6287" s="44">
        <v>28</v>
      </c>
      <c r="B6287" s="44">
        <v>150</v>
      </c>
      <c r="C6287" s="44">
        <v>0.64492000000000005</v>
      </c>
      <c r="D6287" s="44">
        <v>186.137314</v>
      </c>
      <c r="E6287" s="44">
        <v>244042.25</v>
      </c>
      <c r="F6287" s="44">
        <v>244228.390625</v>
      </c>
      <c r="G6287" s="44">
        <v>186.140625</v>
      </c>
      <c r="H6287" s="44">
        <f t="shared" si="101"/>
        <v>0.186137314</v>
      </c>
    </row>
    <row r="6288" spans="1:8">
      <c r="A6288" s="44">
        <v>28</v>
      </c>
      <c r="B6288" s="44">
        <v>151</v>
      </c>
      <c r="C6288" s="44">
        <v>1.9256089999999999</v>
      </c>
      <c r="D6288" s="44">
        <v>301.97345000000001</v>
      </c>
      <c r="E6288" s="44">
        <v>244886.328125</v>
      </c>
      <c r="F6288" s="44">
        <v>245188.3125</v>
      </c>
      <c r="G6288" s="44">
        <v>301.984375</v>
      </c>
      <c r="H6288" s="44">
        <f t="shared" si="101"/>
        <v>0.30197345000000003</v>
      </c>
    </row>
    <row r="6289" spans="1:8">
      <c r="A6289" s="44">
        <v>28</v>
      </c>
      <c r="B6289" s="44">
        <v>152</v>
      </c>
      <c r="C6289" s="44">
        <v>1.530878</v>
      </c>
      <c r="D6289" s="44">
        <v>301.25195300000001</v>
      </c>
      <c r="E6289" s="44">
        <v>247120.984375</v>
      </c>
      <c r="F6289" s="44">
        <v>247422.21875</v>
      </c>
      <c r="G6289" s="44">
        <v>301.234375</v>
      </c>
      <c r="H6289" s="44">
        <f t="shared" si="101"/>
        <v>0.30125195300000002</v>
      </c>
    </row>
    <row r="6290" spans="1:8">
      <c r="A6290" s="44">
        <v>28</v>
      </c>
      <c r="B6290" s="44">
        <v>153</v>
      </c>
      <c r="C6290" s="44">
        <v>1.3882190000000001</v>
      </c>
      <c r="D6290" s="44">
        <v>138.493729</v>
      </c>
      <c r="E6290" s="44">
        <v>248964.9375</v>
      </c>
      <c r="F6290" s="44">
        <v>249103.421875</v>
      </c>
      <c r="G6290" s="44">
        <v>138.484375</v>
      </c>
      <c r="H6290" s="44">
        <f t="shared" si="101"/>
        <v>0.13849372900000001</v>
      </c>
    </row>
    <row r="6291" spans="1:8">
      <c r="A6291" s="44">
        <v>28</v>
      </c>
      <c r="B6291" s="44">
        <v>154</v>
      </c>
      <c r="C6291" s="44">
        <v>0.25309900000000002</v>
      </c>
      <c r="D6291" s="44">
        <v>133.88734400000001</v>
      </c>
      <c r="E6291" s="44">
        <v>250496.359375</v>
      </c>
      <c r="F6291" s="44">
        <v>250630.234375</v>
      </c>
      <c r="G6291" s="44">
        <v>133.875</v>
      </c>
      <c r="H6291" s="44">
        <f t="shared" si="101"/>
        <v>0.13388734400000002</v>
      </c>
    </row>
    <row r="6292" spans="1:8">
      <c r="A6292" s="44">
        <v>28</v>
      </c>
      <c r="B6292" s="44">
        <v>155</v>
      </c>
      <c r="C6292" s="44">
        <v>0.30916199999999999</v>
      </c>
      <c r="D6292" s="44">
        <v>103.60363</v>
      </c>
      <c r="E6292" s="44">
        <v>250887.109375</v>
      </c>
      <c r="F6292" s="44">
        <v>250990.703125</v>
      </c>
      <c r="G6292" s="44">
        <v>103.59375</v>
      </c>
      <c r="H6292" s="44">
        <f t="shared" si="101"/>
        <v>0.10360363</v>
      </c>
    </row>
    <row r="6293" spans="1:8">
      <c r="A6293" s="44">
        <v>28</v>
      </c>
      <c r="B6293" s="44">
        <v>156</v>
      </c>
      <c r="C6293" s="44">
        <v>0.70533699999999999</v>
      </c>
      <c r="D6293" s="44">
        <v>1111.200928</v>
      </c>
      <c r="E6293" s="44">
        <v>251308.90625</v>
      </c>
      <c r="F6293" s="44">
        <v>252420.09375</v>
      </c>
      <c r="G6293" s="44">
        <v>1111.1875</v>
      </c>
      <c r="H6293" s="44">
        <f t="shared" si="101"/>
        <v>1.1112009279999999</v>
      </c>
    </row>
    <row r="6294" spans="1:8">
      <c r="A6294" s="44">
        <v>28</v>
      </c>
      <c r="B6294" s="44">
        <v>157</v>
      </c>
      <c r="C6294" s="44">
        <v>2.6198039999999998</v>
      </c>
      <c r="D6294" s="44">
        <v>130.950714</v>
      </c>
      <c r="E6294" s="44">
        <v>253137.234375</v>
      </c>
      <c r="F6294" s="44">
        <v>253268.1875</v>
      </c>
      <c r="G6294" s="44">
        <v>130.953125</v>
      </c>
      <c r="H6294" s="44">
        <f t="shared" si="101"/>
        <v>0.130950714</v>
      </c>
    </row>
    <row r="6295" spans="1:8">
      <c r="A6295" s="44">
        <v>28</v>
      </c>
      <c r="B6295" s="44">
        <v>158</v>
      </c>
      <c r="C6295" s="44">
        <v>1.1540999999999999E-2</v>
      </c>
      <c r="D6295" s="44">
        <v>1076.1423339999999</v>
      </c>
      <c r="E6295" s="44">
        <v>255891.125</v>
      </c>
      <c r="F6295" s="44">
        <v>256967.265625</v>
      </c>
      <c r="G6295" s="44">
        <v>1076.140625</v>
      </c>
      <c r="H6295" s="44">
        <f t="shared" si="101"/>
        <v>1.0761423339999998</v>
      </c>
    </row>
    <row r="6296" spans="1:8">
      <c r="A6296" s="44">
        <v>28</v>
      </c>
      <c r="B6296" s="44">
        <v>159</v>
      </c>
      <c r="C6296" s="44">
        <v>2.2985340000000001</v>
      </c>
      <c r="D6296" s="44">
        <v>127.346825</v>
      </c>
      <c r="E6296" s="44">
        <v>256985.09375</v>
      </c>
      <c r="F6296" s="44">
        <v>257112.453125</v>
      </c>
      <c r="G6296" s="44">
        <v>127.359375</v>
      </c>
      <c r="H6296" s="44">
        <f t="shared" si="101"/>
        <v>0.127346825</v>
      </c>
    </row>
    <row r="6297" spans="1:8">
      <c r="A6297" s="44">
        <v>28</v>
      </c>
      <c r="B6297" s="44">
        <v>160</v>
      </c>
      <c r="C6297" s="44">
        <v>1.4266179999999999</v>
      </c>
      <c r="D6297" s="44">
        <v>113.416962</v>
      </c>
      <c r="E6297" s="44">
        <v>259411.328125</v>
      </c>
      <c r="F6297" s="44">
        <v>259524.734375</v>
      </c>
      <c r="G6297" s="44">
        <v>113.40625</v>
      </c>
      <c r="H6297" s="44">
        <f t="shared" si="101"/>
        <v>0.113416962</v>
      </c>
    </row>
    <row r="6298" spans="1:8">
      <c r="A6298" s="44">
        <v>28</v>
      </c>
      <c r="B6298" s="44">
        <v>161</v>
      </c>
      <c r="C6298" s="44">
        <v>0.303813</v>
      </c>
      <c r="D6298" s="44">
        <v>131.54804999999999</v>
      </c>
      <c r="E6298" s="44">
        <v>260958.546875</v>
      </c>
      <c r="F6298" s="44">
        <v>261090.109375</v>
      </c>
      <c r="G6298" s="44">
        <v>131.5625</v>
      </c>
      <c r="H6298" s="44">
        <f t="shared" si="101"/>
        <v>0.13154805</v>
      </c>
    </row>
    <row r="6299" spans="1:8">
      <c r="A6299" s="44">
        <v>28</v>
      </c>
      <c r="B6299" s="44">
        <v>162</v>
      </c>
      <c r="C6299" s="44">
        <v>3.7151000000000003E-2</v>
      </c>
      <c r="D6299" s="44">
        <v>778.27581799999996</v>
      </c>
      <c r="E6299" s="44">
        <v>261396.109375</v>
      </c>
      <c r="F6299" s="44">
        <v>262174.375</v>
      </c>
      <c r="G6299" s="44">
        <v>778.265625</v>
      </c>
      <c r="H6299" s="44">
        <f t="shared" si="101"/>
        <v>0.77827581800000001</v>
      </c>
    </row>
    <row r="6300" spans="1:8">
      <c r="A6300" s="44">
        <v>28</v>
      </c>
      <c r="B6300" s="44">
        <v>163</v>
      </c>
      <c r="C6300" s="44">
        <v>1.5189589999999999</v>
      </c>
      <c r="D6300" s="44">
        <v>89.159203000000005</v>
      </c>
      <c r="E6300" s="44">
        <v>262224.3125</v>
      </c>
      <c r="F6300" s="44">
        <v>262313.5</v>
      </c>
      <c r="G6300" s="44">
        <v>89.1875</v>
      </c>
      <c r="H6300" s="44">
        <f t="shared" si="101"/>
        <v>8.9159203000000006E-2</v>
      </c>
    </row>
    <row r="6301" spans="1:8">
      <c r="A6301" s="44">
        <v>28</v>
      </c>
      <c r="B6301" s="44">
        <v>164</v>
      </c>
      <c r="C6301" s="44">
        <v>0.118031</v>
      </c>
      <c r="D6301" s="44">
        <v>179.41748000000001</v>
      </c>
      <c r="E6301" s="44">
        <v>263834.125</v>
      </c>
      <c r="F6301" s="44">
        <v>264013.53125</v>
      </c>
      <c r="G6301" s="44">
        <v>179.40625</v>
      </c>
      <c r="H6301" s="44">
        <f t="shared" si="101"/>
        <v>0.17941748000000002</v>
      </c>
    </row>
    <row r="6302" spans="1:8">
      <c r="A6302" s="44">
        <v>28</v>
      </c>
      <c r="B6302" s="44">
        <v>165</v>
      </c>
      <c r="C6302" s="44">
        <v>0.97852300000000003</v>
      </c>
      <c r="D6302" s="44">
        <v>229.43403599999999</v>
      </c>
      <c r="E6302" s="44">
        <v>264146.65625</v>
      </c>
      <c r="F6302" s="44">
        <v>264376.09375</v>
      </c>
      <c r="G6302" s="44">
        <v>229.4375</v>
      </c>
      <c r="H6302" s="44">
        <f t="shared" si="101"/>
        <v>0.22943403599999998</v>
      </c>
    </row>
    <row r="6303" spans="1:8">
      <c r="A6303" s="44">
        <v>28</v>
      </c>
      <c r="B6303" s="44">
        <v>166</v>
      </c>
      <c r="C6303" s="44">
        <v>0.66839999999999999</v>
      </c>
      <c r="D6303" s="44">
        <v>105.299713</v>
      </c>
      <c r="E6303" s="44">
        <v>265365.53125</v>
      </c>
      <c r="F6303" s="44">
        <v>265470.84375</v>
      </c>
      <c r="G6303" s="44">
        <v>105.3125</v>
      </c>
      <c r="H6303" s="44">
        <f t="shared" si="101"/>
        <v>0.105299713</v>
      </c>
    </row>
    <row r="6304" spans="1:8">
      <c r="A6304" s="44">
        <v>28</v>
      </c>
      <c r="B6304" s="44">
        <v>167</v>
      </c>
      <c r="C6304" s="44">
        <v>0.60607500000000003</v>
      </c>
      <c r="D6304" s="44">
        <v>311.74700899999999</v>
      </c>
      <c r="E6304" s="44">
        <v>266146.875</v>
      </c>
      <c r="F6304" s="44">
        <v>266458.625</v>
      </c>
      <c r="G6304" s="44">
        <v>311.75</v>
      </c>
      <c r="H6304" s="44">
        <f t="shared" si="101"/>
        <v>0.31174700899999996</v>
      </c>
    </row>
    <row r="6305" spans="1:8">
      <c r="A6305" s="44">
        <v>28</v>
      </c>
      <c r="B6305" s="44">
        <v>168</v>
      </c>
      <c r="C6305" s="44">
        <v>0.100398</v>
      </c>
      <c r="D6305" s="44">
        <v>330.424103</v>
      </c>
      <c r="E6305" s="44">
        <v>267068.9375</v>
      </c>
      <c r="F6305" s="44">
        <v>267399.375</v>
      </c>
      <c r="G6305" s="44">
        <v>330.4375</v>
      </c>
      <c r="H6305" s="44">
        <f t="shared" si="101"/>
        <v>0.33042410300000002</v>
      </c>
    </row>
    <row r="6306" spans="1:8">
      <c r="A6306" s="44">
        <v>28</v>
      </c>
      <c r="B6306" s="44">
        <v>169</v>
      </c>
      <c r="C6306" s="44">
        <v>0.52085499999999996</v>
      </c>
      <c r="D6306" s="44">
        <v>485.54818699999998</v>
      </c>
      <c r="E6306" s="44">
        <v>267506.4375</v>
      </c>
      <c r="F6306" s="44">
        <v>267991.96875</v>
      </c>
      <c r="G6306" s="44">
        <v>485.53125</v>
      </c>
      <c r="H6306" s="44">
        <f t="shared" si="101"/>
        <v>0.48554818699999996</v>
      </c>
    </row>
    <row r="6307" spans="1:8">
      <c r="A6307" s="44">
        <v>28</v>
      </c>
      <c r="B6307" s="44">
        <v>170</v>
      </c>
      <c r="C6307" s="44">
        <v>1.185837</v>
      </c>
      <c r="D6307" s="44">
        <v>309.13021900000001</v>
      </c>
      <c r="E6307" s="44">
        <v>268522.125</v>
      </c>
      <c r="F6307" s="44">
        <v>268831.28125</v>
      </c>
      <c r="G6307" s="44">
        <v>309.15625</v>
      </c>
      <c r="H6307" s="44">
        <f t="shared" si="101"/>
        <v>0.30913021899999998</v>
      </c>
    </row>
    <row r="6308" spans="1:8">
      <c r="A6308" s="44">
        <v>28</v>
      </c>
      <c r="B6308" s="44">
        <v>171</v>
      </c>
      <c r="C6308" s="44">
        <v>2.3858220000000001</v>
      </c>
      <c r="D6308" s="44">
        <v>83.968947999999997</v>
      </c>
      <c r="E6308" s="44">
        <v>270022.3125</v>
      </c>
      <c r="F6308" s="44">
        <v>270106.28125</v>
      </c>
      <c r="G6308" s="44">
        <v>83.96875</v>
      </c>
      <c r="H6308" s="44">
        <f t="shared" si="101"/>
        <v>8.3968948000000002E-2</v>
      </c>
    </row>
    <row r="6309" spans="1:8">
      <c r="A6309" s="44">
        <v>28</v>
      </c>
      <c r="B6309" s="44">
        <v>172</v>
      </c>
      <c r="C6309" s="44">
        <v>0.37728499999999998</v>
      </c>
      <c r="D6309" s="44">
        <v>141.86921699999999</v>
      </c>
      <c r="E6309" s="44">
        <v>272506.96875</v>
      </c>
      <c r="F6309" s="44">
        <v>272648.84375</v>
      </c>
      <c r="G6309" s="44">
        <v>141.875</v>
      </c>
      <c r="H6309" s="44">
        <f t="shared" si="101"/>
        <v>0.14186921699999999</v>
      </c>
    </row>
    <row r="6310" spans="1:8">
      <c r="A6310" s="44">
        <v>28</v>
      </c>
      <c r="B6310" s="44">
        <v>173</v>
      </c>
      <c r="C6310" s="44">
        <v>0.92693700000000001</v>
      </c>
      <c r="D6310" s="44">
        <v>765.66345200000001</v>
      </c>
      <c r="E6310" s="44">
        <v>273038.25</v>
      </c>
      <c r="F6310" s="44">
        <v>273803.9375</v>
      </c>
      <c r="G6310" s="44">
        <v>765.6875</v>
      </c>
      <c r="H6310" s="44">
        <f t="shared" si="101"/>
        <v>0.76566345199999997</v>
      </c>
    </row>
    <row r="6311" spans="1:8">
      <c r="A6311" s="44">
        <v>28</v>
      </c>
      <c r="B6311" s="44">
        <v>174</v>
      </c>
      <c r="C6311" s="44">
        <v>1.4308209999999999</v>
      </c>
      <c r="D6311" s="44">
        <v>323.523956</v>
      </c>
      <c r="E6311" s="44">
        <v>274741.5625</v>
      </c>
      <c r="F6311" s="44">
        <v>275065.0625</v>
      </c>
      <c r="G6311" s="44">
        <v>323.5</v>
      </c>
      <c r="H6311" s="44">
        <f t="shared" si="101"/>
        <v>0.323523956</v>
      </c>
    </row>
    <row r="6312" spans="1:8">
      <c r="A6312" s="44">
        <v>28</v>
      </c>
      <c r="B6312" s="44">
        <v>175</v>
      </c>
      <c r="C6312" s="44">
        <v>5.3082999999999998E-2</v>
      </c>
      <c r="D6312" s="44">
        <v>294.58120700000001</v>
      </c>
      <c r="E6312" s="44">
        <v>276507.34375</v>
      </c>
      <c r="F6312" s="44">
        <v>276801.9375</v>
      </c>
      <c r="G6312" s="44">
        <v>294.59375</v>
      </c>
      <c r="H6312" s="44">
        <f t="shared" si="101"/>
        <v>0.29458120700000001</v>
      </c>
    </row>
    <row r="6313" spans="1:8">
      <c r="A6313" s="44">
        <v>28</v>
      </c>
      <c r="B6313" s="44">
        <v>176</v>
      </c>
      <c r="C6313" s="44">
        <v>2.0884849999999999</v>
      </c>
      <c r="D6313" s="44">
        <v>73.903785999999997</v>
      </c>
      <c r="E6313" s="44">
        <v>276866.75</v>
      </c>
      <c r="F6313" s="44">
        <v>276940.625</v>
      </c>
      <c r="G6313" s="44">
        <v>73.875</v>
      </c>
      <c r="H6313" s="44">
        <f t="shared" si="101"/>
        <v>7.3903785999999999E-2</v>
      </c>
    </row>
    <row r="6314" spans="1:8">
      <c r="A6314" s="44">
        <v>28</v>
      </c>
      <c r="B6314" s="44">
        <v>177</v>
      </c>
      <c r="C6314" s="44">
        <v>2.081855</v>
      </c>
      <c r="D6314" s="44">
        <v>336.75607300000001</v>
      </c>
      <c r="E6314" s="44">
        <v>279038.90625</v>
      </c>
      <c r="F6314" s="44">
        <v>279375.65625</v>
      </c>
      <c r="G6314" s="44">
        <v>336.75</v>
      </c>
      <c r="H6314" s="44">
        <f t="shared" si="101"/>
        <v>0.33675607299999999</v>
      </c>
    </row>
    <row r="6315" spans="1:8">
      <c r="A6315" s="44">
        <v>28</v>
      </c>
      <c r="B6315" s="44">
        <v>178</v>
      </c>
      <c r="C6315" s="44">
        <v>0.31684099999999998</v>
      </c>
      <c r="D6315" s="44">
        <v>621.07067900000004</v>
      </c>
      <c r="E6315" s="44">
        <v>281463.8125</v>
      </c>
      <c r="F6315" s="44">
        <v>282084.875</v>
      </c>
      <c r="G6315" s="44">
        <v>621.0625</v>
      </c>
      <c r="H6315" s="44">
        <f t="shared" si="101"/>
        <v>0.62107067900000001</v>
      </c>
    </row>
    <row r="6316" spans="1:8">
      <c r="A6316" s="44">
        <v>28</v>
      </c>
      <c r="B6316" s="44">
        <v>179</v>
      </c>
      <c r="C6316" s="44">
        <v>3.4463620000000001</v>
      </c>
      <c r="D6316" s="44">
        <v>145.57960499999999</v>
      </c>
      <c r="E6316" s="44">
        <v>282401.375</v>
      </c>
      <c r="F6316" s="44">
        <v>282546.9375</v>
      </c>
      <c r="G6316" s="44">
        <v>145.5625</v>
      </c>
      <c r="H6316" s="44">
        <f t="shared" si="101"/>
        <v>0.14557960499999997</v>
      </c>
    </row>
    <row r="6317" spans="1:8">
      <c r="A6317" s="44">
        <v>28</v>
      </c>
      <c r="B6317" s="44">
        <v>180</v>
      </c>
      <c r="C6317" s="44">
        <v>0.73716300000000001</v>
      </c>
      <c r="D6317" s="44">
        <v>174.69046</v>
      </c>
      <c r="E6317" s="44">
        <v>285995.5</v>
      </c>
      <c r="F6317" s="44">
        <v>286170.21875</v>
      </c>
      <c r="G6317" s="44">
        <v>174.71875</v>
      </c>
      <c r="H6317" s="44">
        <f t="shared" si="101"/>
        <v>0.17469045999999999</v>
      </c>
    </row>
    <row r="6318" spans="1:8">
      <c r="A6318" s="44">
        <v>28</v>
      </c>
      <c r="B6318" s="44">
        <v>181</v>
      </c>
      <c r="C6318" s="44">
        <v>0.76392499999999997</v>
      </c>
      <c r="D6318" s="44">
        <v>114.916718</v>
      </c>
      <c r="E6318" s="44">
        <v>286917.5</v>
      </c>
      <c r="F6318" s="44">
        <v>287032.40625</v>
      </c>
      <c r="G6318" s="44">
        <v>114.90625</v>
      </c>
      <c r="H6318" s="44">
        <f t="shared" si="101"/>
        <v>0.114916718</v>
      </c>
    </row>
    <row r="6319" spans="1:8">
      <c r="A6319" s="44">
        <v>28</v>
      </c>
      <c r="B6319" s="44">
        <v>182</v>
      </c>
      <c r="C6319" s="44">
        <v>0.188192</v>
      </c>
      <c r="D6319" s="44">
        <v>398.64328</v>
      </c>
      <c r="E6319" s="44">
        <v>287808.1875</v>
      </c>
      <c r="F6319" s="44">
        <v>288206.8125</v>
      </c>
      <c r="G6319" s="44">
        <v>398.625</v>
      </c>
      <c r="H6319" s="44">
        <f t="shared" si="101"/>
        <v>0.39864327999999999</v>
      </c>
    </row>
    <row r="6320" spans="1:8">
      <c r="A6320" s="44">
        <v>28</v>
      </c>
      <c r="B6320" s="44">
        <v>183</v>
      </c>
      <c r="C6320" s="44">
        <v>1.0553699999999999</v>
      </c>
      <c r="D6320" s="44">
        <v>114.466949</v>
      </c>
      <c r="E6320" s="44">
        <v>288402.65625</v>
      </c>
      <c r="F6320" s="44">
        <v>288517.09375</v>
      </c>
      <c r="G6320" s="44">
        <v>114.4375</v>
      </c>
      <c r="H6320" s="44">
        <f t="shared" si="101"/>
        <v>0.114466949</v>
      </c>
    </row>
    <row r="6321" spans="1:8">
      <c r="A6321" s="44">
        <v>28</v>
      </c>
      <c r="B6321" s="44">
        <v>184</v>
      </c>
      <c r="C6321" s="44">
        <v>0.325382</v>
      </c>
      <c r="D6321" s="44">
        <v>104.65715</v>
      </c>
      <c r="E6321" s="44">
        <v>289578.25</v>
      </c>
      <c r="F6321" s="44">
        <v>289682.90625</v>
      </c>
      <c r="G6321" s="44">
        <v>104.65625</v>
      </c>
      <c r="H6321" s="44">
        <f t="shared" si="101"/>
        <v>0.10465715</v>
      </c>
    </row>
    <row r="6322" spans="1:8">
      <c r="A6322" s="44">
        <v>28</v>
      </c>
      <c r="B6322" s="44">
        <v>185</v>
      </c>
      <c r="C6322" s="44">
        <v>3.3707500000000001</v>
      </c>
      <c r="D6322" s="44">
        <v>615.10919200000001</v>
      </c>
      <c r="E6322" s="44">
        <v>290015.71875</v>
      </c>
      <c r="F6322" s="44">
        <v>290630.8125</v>
      </c>
      <c r="G6322" s="44">
        <v>615.09375</v>
      </c>
      <c r="H6322" s="44">
        <f t="shared" si="101"/>
        <v>0.61510919200000003</v>
      </c>
    </row>
    <row r="6323" spans="1:8">
      <c r="A6323" s="44">
        <v>28</v>
      </c>
      <c r="B6323" s="44">
        <v>186</v>
      </c>
      <c r="C6323" s="44">
        <v>0.52383999999999997</v>
      </c>
      <c r="D6323" s="44">
        <v>115.27280399999999</v>
      </c>
      <c r="E6323" s="44">
        <v>294016.21875</v>
      </c>
      <c r="F6323" s="44">
        <v>294131.5</v>
      </c>
      <c r="G6323" s="44">
        <v>115.28125</v>
      </c>
      <c r="H6323" s="44">
        <f t="shared" si="101"/>
        <v>0.11527280399999999</v>
      </c>
    </row>
    <row r="6324" spans="1:8">
      <c r="A6324" s="44">
        <v>28</v>
      </c>
      <c r="B6324" s="44">
        <v>187</v>
      </c>
      <c r="C6324" s="44">
        <v>0.61461500000000002</v>
      </c>
      <c r="D6324" s="44">
        <v>402.371307</v>
      </c>
      <c r="E6324" s="44">
        <v>294662.34375</v>
      </c>
      <c r="F6324" s="44">
        <v>295064.6875</v>
      </c>
      <c r="G6324" s="44">
        <v>402.34375</v>
      </c>
      <c r="H6324" s="44">
        <f t="shared" si="101"/>
        <v>0.40237130700000001</v>
      </c>
    </row>
    <row r="6325" spans="1:8">
      <c r="A6325" s="44">
        <v>28</v>
      </c>
      <c r="B6325" s="44">
        <v>188</v>
      </c>
      <c r="C6325" s="44">
        <v>4.294619</v>
      </c>
      <c r="D6325" s="44">
        <v>319.91879299999999</v>
      </c>
      <c r="E6325" s="44">
        <v>295693.71875</v>
      </c>
      <c r="F6325" s="44">
        <v>296013.65625</v>
      </c>
      <c r="G6325" s="44">
        <v>319.9375</v>
      </c>
      <c r="H6325" s="44">
        <f t="shared" si="101"/>
        <v>0.31991879299999998</v>
      </c>
    </row>
    <row r="6326" spans="1:8">
      <c r="A6326" s="44">
        <v>28</v>
      </c>
      <c r="B6326" s="44">
        <v>189</v>
      </c>
      <c r="C6326" s="44">
        <v>0.53764199999999995</v>
      </c>
      <c r="D6326" s="44">
        <v>165.35095200000001</v>
      </c>
      <c r="E6326" s="44">
        <v>300319.1875</v>
      </c>
      <c r="F6326" s="44">
        <v>300484.53125</v>
      </c>
      <c r="G6326" s="44">
        <v>165.34375</v>
      </c>
      <c r="H6326" s="44">
        <f t="shared" si="101"/>
        <v>0.165350952</v>
      </c>
    </row>
    <row r="6327" spans="1:8">
      <c r="A6327" s="44">
        <v>28</v>
      </c>
      <c r="B6327" s="44">
        <v>190</v>
      </c>
      <c r="C6327" s="44">
        <v>0.55940199999999995</v>
      </c>
      <c r="D6327" s="44">
        <v>646.95806900000002</v>
      </c>
      <c r="E6327" s="44">
        <v>301022.375</v>
      </c>
      <c r="F6327" s="44">
        <v>301669.3125</v>
      </c>
      <c r="G6327" s="44">
        <v>646.9375</v>
      </c>
      <c r="H6327" s="44">
        <f t="shared" si="101"/>
        <v>0.64695806899999997</v>
      </c>
    </row>
    <row r="6328" spans="1:8">
      <c r="A6328" s="44">
        <v>28</v>
      </c>
      <c r="B6328" s="44">
        <v>191</v>
      </c>
      <c r="C6328" s="44">
        <v>4.1356849999999996</v>
      </c>
      <c r="D6328" s="44">
        <v>669.20220900000004</v>
      </c>
      <c r="E6328" s="44">
        <v>302234.75</v>
      </c>
      <c r="F6328" s="44">
        <v>302903.9375</v>
      </c>
      <c r="G6328" s="44">
        <v>669.1875</v>
      </c>
      <c r="H6328" s="44">
        <f t="shared" si="101"/>
        <v>0.66920220900000005</v>
      </c>
    </row>
    <row r="6329" spans="1:8">
      <c r="A6329" s="44">
        <v>28</v>
      </c>
      <c r="B6329" s="44">
        <v>192</v>
      </c>
      <c r="C6329" s="44">
        <v>0.79364699999999999</v>
      </c>
      <c r="D6329" s="44">
        <v>202.64193700000001</v>
      </c>
      <c r="E6329" s="44">
        <v>307039.6875</v>
      </c>
      <c r="F6329" s="44">
        <v>307242.34375</v>
      </c>
      <c r="G6329" s="44">
        <v>202.65625</v>
      </c>
      <c r="H6329" s="44">
        <f t="shared" si="101"/>
        <v>0.20264193700000002</v>
      </c>
    </row>
    <row r="6330" spans="1:8">
      <c r="A6330" s="44">
        <v>28</v>
      </c>
      <c r="B6330" s="44">
        <v>193</v>
      </c>
      <c r="C6330" s="44">
        <v>1.0056830000000001</v>
      </c>
      <c r="D6330" s="44">
        <v>168.662262</v>
      </c>
      <c r="E6330" s="44">
        <v>308039.8125</v>
      </c>
      <c r="F6330" s="44">
        <v>308208.4375</v>
      </c>
      <c r="G6330" s="44">
        <v>168.625</v>
      </c>
      <c r="H6330" s="44">
        <f t="shared" si="101"/>
        <v>0.16866226200000001</v>
      </c>
    </row>
    <row r="6331" spans="1:8">
      <c r="A6331" s="44">
        <v>28</v>
      </c>
      <c r="B6331" s="44">
        <v>194</v>
      </c>
      <c r="C6331" s="44">
        <v>0.14352599999999999</v>
      </c>
      <c r="D6331" s="44">
        <v>503.38287400000002</v>
      </c>
      <c r="E6331" s="44">
        <v>309227.4375</v>
      </c>
      <c r="F6331" s="44">
        <v>309730.8125</v>
      </c>
      <c r="G6331" s="44">
        <v>503.375</v>
      </c>
      <c r="H6331" s="44">
        <f t="shared" si="101"/>
        <v>0.50338287400000004</v>
      </c>
    </row>
    <row r="6332" spans="1:8">
      <c r="A6332" s="44">
        <v>28</v>
      </c>
      <c r="B6332" s="44">
        <v>195</v>
      </c>
      <c r="C6332" s="44">
        <v>0.87261</v>
      </c>
      <c r="D6332" s="44">
        <v>90.813582999999994</v>
      </c>
      <c r="E6332" s="44">
        <v>309883.75</v>
      </c>
      <c r="F6332" s="44">
        <v>309974.5625</v>
      </c>
      <c r="G6332" s="44">
        <v>90.8125</v>
      </c>
      <c r="H6332" s="44">
        <f t="shared" si="101"/>
        <v>9.0813582999999989E-2</v>
      </c>
    </row>
    <row r="6333" spans="1:8">
      <c r="A6333" s="44">
        <v>28</v>
      </c>
      <c r="B6333" s="44">
        <v>196</v>
      </c>
      <c r="C6333" s="44">
        <v>0.25684000000000001</v>
      </c>
      <c r="D6333" s="44">
        <v>144.34612999999999</v>
      </c>
      <c r="E6333" s="44">
        <v>310855.59375</v>
      </c>
      <c r="F6333" s="44">
        <v>310999.9375</v>
      </c>
      <c r="G6333" s="44">
        <v>144.34375</v>
      </c>
      <c r="H6333" s="44">
        <f t="shared" si="101"/>
        <v>0.14434612999999999</v>
      </c>
    </row>
    <row r="6334" spans="1:8">
      <c r="A6334" s="44">
        <v>28</v>
      </c>
      <c r="B6334" s="44">
        <v>197</v>
      </c>
      <c r="C6334" s="44">
        <v>0.40458</v>
      </c>
      <c r="D6334" s="44">
        <v>674.15570100000002</v>
      </c>
      <c r="E6334" s="44">
        <v>311262.03125</v>
      </c>
      <c r="F6334" s="44">
        <v>311936.1875</v>
      </c>
      <c r="G6334" s="44">
        <v>674.15625</v>
      </c>
      <c r="H6334" s="44">
        <f t="shared" si="101"/>
        <v>0.674155701</v>
      </c>
    </row>
    <row r="6335" spans="1:8">
      <c r="A6335" s="44">
        <v>28</v>
      </c>
      <c r="B6335" s="44">
        <v>198</v>
      </c>
      <c r="C6335" s="44">
        <v>0.46383999999999997</v>
      </c>
      <c r="D6335" s="44">
        <v>149.34326200000001</v>
      </c>
      <c r="E6335" s="44">
        <v>312355.96875</v>
      </c>
      <c r="F6335" s="44">
        <v>312505.34375</v>
      </c>
      <c r="G6335" s="44">
        <v>149.375</v>
      </c>
      <c r="H6335" s="44">
        <f t="shared" si="101"/>
        <v>0.149343262</v>
      </c>
    </row>
    <row r="6336" spans="1:8">
      <c r="A6336" s="44">
        <v>28</v>
      </c>
      <c r="B6336" s="44">
        <v>199</v>
      </c>
      <c r="C6336" s="44">
        <v>0.300263</v>
      </c>
      <c r="D6336" s="44">
        <v>101.86713399999999</v>
      </c>
      <c r="E6336" s="44">
        <v>312981.75</v>
      </c>
      <c r="F6336" s="44">
        <v>313083.625</v>
      </c>
      <c r="G6336" s="44">
        <v>101.875</v>
      </c>
      <c r="H6336" s="44">
        <f t="shared" si="101"/>
        <v>0.101867134</v>
      </c>
    </row>
    <row r="6337" spans="1:8">
      <c r="A6337" s="44">
        <v>28</v>
      </c>
      <c r="B6337" s="44">
        <v>200</v>
      </c>
      <c r="C6337" s="44">
        <v>1.9677230000000001</v>
      </c>
      <c r="D6337" s="44">
        <v>602.14593500000001</v>
      </c>
      <c r="E6337" s="44">
        <v>313388.15625</v>
      </c>
      <c r="F6337" s="44">
        <v>313990.3125</v>
      </c>
      <c r="G6337" s="44">
        <v>602.15625</v>
      </c>
      <c r="H6337" s="44">
        <f t="shared" si="101"/>
        <v>0.60214593500000002</v>
      </c>
    </row>
    <row r="6338" spans="1:8">
      <c r="A6338" s="44">
        <v>28</v>
      </c>
      <c r="B6338" s="44">
        <v>201</v>
      </c>
      <c r="C6338" s="44">
        <v>2.709638</v>
      </c>
      <c r="D6338" s="44">
        <v>520.27502400000003</v>
      </c>
      <c r="E6338" s="44">
        <v>315970.34375</v>
      </c>
      <c r="F6338" s="44">
        <v>316490.625</v>
      </c>
      <c r="G6338" s="44">
        <v>520.28125</v>
      </c>
      <c r="H6338" s="44">
        <f t="shared" si="101"/>
        <v>0.52027502400000003</v>
      </c>
    </row>
    <row r="6339" spans="1:8">
      <c r="A6339" s="44">
        <v>28</v>
      </c>
      <c r="B6339" s="44">
        <v>202</v>
      </c>
      <c r="C6339" s="44">
        <v>0.84345999999999999</v>
      </c>
      <c r="D6339" s="44">
        <v>345.62851000000001</v>
      </c>
      <c r="E6339" s="44">
        <v>319205.03125</v>
      </c>
      <c r="F6339" s="44">
        <v>319550.65625</v>
      </c>
      <c r="G6339" s="44">
        <v>345.625</v>
      </c>
      <c r="H6339" s="44">
        <f t="shared" si="101"/>
        <v>0.34562851</v>
      </c>
    </row>
    <row r="6340" spans="1:8">
      <c r="A6340" s="44">
        <v>28</v>
      </c>
      <c r="B6340" s="44">
        <v>203</v>
      </c>
      <c r="C6340" s="44">
        <v>0.15554000000000001</v>
      </c>
      <c r="D6340" s="44">
        <v>850.80688499999997</v>
      </c>
      <c r="E6340" s="44">
        <v>320409.28125</v>
      </c>
      <c r="F6340" s="44">
        <v>321260.125</v>
      </c>
      <c r="G6340" s="44">
        <v>850.84375</v>
      </c>
      <c r="H6340" s="44">
        <f t="shared" si="101"/>
        <v>0.85080688500000001</v>
      </c>
    </row>
    <row r="6341" spans="1:8">
      <c r="A6341" s="44">
        <v>28</v>
      </c>
      <c r="B6341" s="44">
        <v>204</v>
      </c>
      <c r="C6341" s="44">
        <v>0.381656</v>
      </c>
      <c r="D6341" s="44">
        <v>238.51048299999999</v>
      </c>
      <c r="E6341" s="44">
        <v>321425.03125</v>
      </c>
      <c r="F6341" s="44">
        <v>321663.53125</v>
      </c>
      <c r="G6341" s="44">
        <v>238.5</v>
      </c>
      <c r="H6341" s="44">
        <f t="shared" si="101"/>
        <v>0.238510483</v>
      </c>
    </row>
    <row r="6342" spans="1:8">
      <c r="A6342" s="44">
        <v>28</v>
      </c>
      <c r="B6342" s="44">
        <v>205</v>
      </c>
      <c r="C6342" s="44">
        <v>0.845661</v>
      </c>
      <c r="D6342" s="44">
        <v>567.70752000000005</v>
      </c>
      <c r="E6342" s="44">
        <v>322050.0625</v>
      </c>
      <c r="F6342" s="44">
        <v>322617.78125</v>
      </c>
      <c r="G6342" s="44">
        <v>567.71875</v>
      </c>
      <c r="H6342" s="44">
        <f t="shared" ref="H6342:H6405" si="102">D6342/1000</f>
        <v>0.56770752000000002</v>
      </c>
    </row>
    <row r="6343" spans="1:8">
      <c r="A6343" s="44">
        <v>28</v>
      </c>
      <c r="B6343" s="44">
        <v>206</v>
      </c>
      <c r="C6343" s="44">
        <v>0.93335800000000002</v>
      </c>
      <c r="D6343" s="44">
        <v>504.242615</v>
      </c>
      <c r="E6343" s="44">
        <v>323472.15625</v>
      </c>
      <c r="F6343" s="44">
        <v>323976.40625</v>
      </c>
      <c r="G6343" s="44">
        <v>504.25</v>
      </c>
      <c r="H6343" s="44">
        <f t="shared" si="102"/>
        <v>0.50424261500000001</v>
      </c>
    </row>
    <row r="6344" spans="1:8">
      <c r="A6344" s="44">
        <v>28</v>
      </c>
      <c r="B6344" s="44">
        <v>207</v>
      </c>
      <c r="C6344" s="44">
        <v>0.30426799999999998</v>
      </c>
      <c r="D6344" s="44">
        <v>175.82545500000001</v>
      </c>
      <c r="E6344" s="44">
        <v>324909.75</v>
      </c>
      <c r="F6344" s="44">
        <v>325085.59375</v>
      </c>
      <c r="G6344" s="44">
        <v>175.84375</v>
      </c>
      <c r="H6344" s="44">
        <f t="shared" si="102"/>
        <v>0.17582545499999999</v>
      </c>
    </row>
    <row r="6345" spans="1:8">
      <c r="A6345" s="44">
        <v>28</v>
      </c>
      <c r="B6345" s="44">
        <v>208</v>
      </c>
      <c r="C6345" s="44">
        <v>4.7114999999999997E-2</v>
      </c>
      <c r="D6345" s="44">
        <v>159.93292199999999</v>
      </c>
      <c r="E6345" s="44">
        <v>325394.21875</v>
      </c>
      <c r="F6345" s="44">
        <v>325554.15625</v>
      </c>
      <c r="G6345" s="44">
        <v>159.9375</v>
      </c>
      <c r="H6345" s="44">
        <f t="shared" si="102"/>
        <v>0.15993292199999998</v>
      </c>
    </row>
    <row r="6346" spans="1:8">
      <c r="A6346" s="44">
        <v>28</v>
      </c>
      <c r="B6346" s="44">
        <v>209</v>
      </c>
      <c r="C6346" s="44">
        <v>1.7107479999999999</v>
      </c>
      <c r="D6346" s="44">
        <v>160.20657299999999</v>
      </c>
      <c r="E6346" s="44">
        <v>325612.9375</v>
      </c>
      <c r="F6346" s="44">
        <v>325773.15625</v>
      </c>
      <c r="G6346" s="44">
        <v>160.21875</v>
      </c>
      <c r="H6346" s="44">
        <f t="shared" si="102"/>
        <v>0.16020657299999999</v>
      </c>
    </row>
    <row r="6347" spans="1:8">
      <c r="A6347" s="44">
        <v>28</v>
      </c>
      <c r="B6347" s="44">
        <v>210</v>
      </c>
      <c r="C6347" s="44">
        <v>0.69354400000000005</v>
      </c>
      <c r="D6347" s="44">
        <v>304.52734400000003</v>
      </c>
      <c r="E6347" s="44">
        <v>327488.15625</v>
      </c>
      <c r="F6347" s="44">
        <v>327792.71875</v>
      </c>
      <c r="G6347" s="44">
        <v>304.5625</v>
      </c>
      <c r="H6347" s="44">
        <f t="shared" si="102"/>
        <v>0.30452734400000003</v>
      </c>
    </row>
    <row r="6348" spans="1:8">
      <c r="A6348" s="44">
        <v>28</v>
      </c>
      <c r="B6348" s="44">
        <v>211</v>
      </c>
      <c r="C6348" s="44">
        <v>1.801912</v>
      </c>
      <c r="D6348" s="44">
        <v>367.91427599999997</v>
      </c>
      <c r="E6348" s="44">
        <v>328488.34375</v>
      </c>
      <c r="F6348" s="44">
        <v>328856.21875</v>
      </c>
      <c r="G6348" s="44">
        <v>367.875</v>
      </c>
      <c r="H6348" s="44">
        <f t="shared" si="102"/>
        <v>0.36791427599999998</v>
      </c>
    </row>
    <row r="6349" spans="1:8">
      <c r="A6349" s="44">
        <v>28</v>
      </c>
      <c r="B6349" s="44">
        <v>212</v>
      </c>
      <c r="C6349" s="44">
        <v>6.1226000000000003E-2</v>
      </c>
      <c r="D6349" s="44">
        <v>274.06079099999999</v>
      </c>
      <c r="E6349" s="44">
        <v>330660.40625</v>
      </c>
      <c r="F6349" s="44">
        <v>330934.46875</v>
      </c>
      <c r="G6349" s="44">
        <v>274.0625</v>
      </c>
      <c r="H6349" s="44">
        <f t="shared" si="102"/>
        <v>0.27406079099999997</v>
      </c>
    </row>
    <row r="6350" spans="1:8">
      <c r="A6350" s="44">
        <v>28</v>
      </c>
      <c r="B6350" s="44">
        <v>213</v>
      </c>
      <c r="C6350" s="44">
        <v>0.121402</v>
      </c>
      <c r="D6350" s="44">
        <v>147.41107199999999</v>
      </c>
      <c r="E6350" s="44">
        <v>331004.1875</v>
      </c>
      <c r="F6350" s="44">
        <v>331151.5625</v>
      </c>
      <c r="G6350" s="44">
        <v>147.375</v>
      </c>
      <c r="H6350" s="44">
        <f t="shared" si="102"/>
        <v>0.14741107199999998</v>
      </c>
    </row>
    <row r="6351" spans="1:8">
      <c r="A6351" s="44">
        <v>28</v>
      </c>
      <c r="B6351" s="44">
        <v>214</v>
      </c>
      <c r="C6351" s="44">
        <v>2.1843999999999999E-2</v>
      </c>
      <c r="D6351" s="44">
        <v>171.06860399999999</v>
      </c>
      <c r="E6351" s="44">
        <v>331285.46875</v>
      </c>
      <c r="F6351" s="44">
        <v>331456.53125</v>
      </c>
      <c r="G6351" s="44">
        <v>171.0625</v>
      </c>
      <c r="H6351" s="44">
        <f t="shared" si="102"/>
        <v>0.17106860399999999</v>
      </c>
    </row>
    <row r="6352" spans="1:8">
      <c r="A6352" s="44">
        <v>28</v>
      </c>
      <c r="B6352" s="44">
        <v>215</v>
      </c>
      <c r="C6352" s="44">
        <v>1.684582</v>
      </c>
      <c r="D6352" s="44">
        <v>104.093498</v>
      </c>
      <c r="E6352" s="44">
        <v>331488.625</v>
      </c>
      <c r="F6352" s="44">
        <v>331592.71875</v>
      </c>
      <c r="G6352" s="44">
        <v>104.09375</v>
      </c>
      <c r="H6352" s="44">
        <f t="shared" si="102"/>
        <v>0.10409349799999999</v>
      </c>
    </row>
    <row r="6353" spans="1:8">
      <c r="A6353" s="44">
        <v>28</v>
      </c>
      <c r="B6353" s="44">
        <v>216</v>
      </c>
      <c r="C6353" s="44">
        <v>0.22179399999999999</v>
      </c>
      <c r="D6353" s="44">
        <v>247.67065400000001</v>
      </c>
      <c r="E6353" s="44">
        <v>333279.125</v>
      </c>
      <c r="F6353" s="44">
        <v>333526.8125</v>
      </c>
      <c r="G6353" s="44">
        <v>247.6875</v>
      </c>
      <c r="H6353" s="44">
        <f t="shared" si="102"/>
        <v>0.24767065400000002</v>
      </c>
    </row>
    <row r="6354" spans="1:8">
      <c r="A6354" s="44">
        <v>28</v>
      </c>
      <c r="B6354" s="44">
        <v>217</v>
      </c>
      <c r="C6354" s="44">
        <v>0.40797099999999997</v>
      </c>
      <c r="D6354" s="44">
        <v>127.99645200000001</v>
      </c>
      <c r="E6354" s="44">
        <v>333763.5625</v>
      </c>
      <c r="F6354" s="44">
        <v>333891.5625</v>
      </c>
      <c r="G6354" s="44">
        <v>128</v>
      </c>
      <c r="H6354" s="44">
        <f t="shared" si="102"/>
        <v>0.12799645200000001</v>
      </c>
    </row>
    <row r="6355" spans="1:8">
      <c r="A6355" s="44">
        <v>28</v>
      </c>
      <c r="B6355" s="44">
        <v>218</v>
      </c>
      <c r="C6355" s="44">
        <v>1.728637</v>
      </c>
      <c r="D6355" s="44">
        <v>284.16027800000001</v>
      </c>
      <c r="E6355" s="44">
        <v>334310.53125</v>
      </c>
      <c r="F6355" s="44">
        <v>334594.6875</v>
      </c>
      <c r="G6355" s="44">
        <v>284.15625</v>
      </c>
      <c r="H6355" s="44">
        <f t="shared" si="102"/>
        <v>0.28416027799999999</v>
      </c>
    </row>
    <row r="6356" spans="1:8">
      <c r="A6356" s="44">
        <v>28</v>
      </c>
      <c r="B6356" s="44">
        <v>219</v>
      </c>
      <c r="C6356" s="44">
        <v>2.1258849999999998</v>
      </c>
      <c r="D6356" s="44">
        <v>707.20086700000002</v>
      </c>
      <c r="E6356" s="44">
        <v>336326.34375</v>
      </c>
      <c r="F6356" s="44">
        <v>337033.5625</v>
      </c>
      <c r="G6356" s="44">
        <v>707.21875</v>
      </c>
      <c r="H6356" s="44">
        <f t="shared" si="102"/>
        <v>0.70720086700000007</v>
      </c>
    </row>
    <row r="6357" spans="1:8">
      <c r="A6357" s="44">
        <v>28</v>
      </c>
      <c r="B6357" s="44">
        <v>220</v>
      </c>
      <c r="C6357" s="44">
        <v>2.2249999999999999E-2</v>
      </c>
      <c r="D6357" s="44">
        <v>139.88537600000001</v>
      </c>
      <c r="E6357" s="44">
        <v>339170.40625</v>
      </c>
      <c r="F6357" s="44">
        <v>339310.28125</v>
      </c>
      <c r="G6357" s="44">
        <v>139.875</v>
      </c>
      <c r="H6357" s="44">
        <f t="shared" si="102"/>
        <v>0.13988537600000001</v>
      </c>
    </row>
    <row r="6358" spans="1:8">
      <c r="A6358" s="44">
        <v>28</v>
      </c>
      <c r="B6358" s="44">
        <v>221</v>
      </c>
      <c r="C6358" s="44">
        <v>0.72934900000000003</v>
      </c>
      <c r="D6358" s="44">
        <v>117.49211099999999</v>
      </c>
      <c r="E6358" s="44">
        <v>339342.28125</v>
      </c>
      <c r="F6358" s="44">
        <v>339459.75</v>
      </c>
      <c r="G6358" s="44">
        <v>117.46875</v>
      </c>
      <c r="H6358" s="44">
        <f t="shared" si="102"/>
        <v>0.117492111</v>
      </c>
    </row>
    <row r="6359" spans="1:8">
      <c r="A6359" s="44">
        <v>28</v>
      </c>
      <c r="B6359" s="44">
        <v>222</v>
      </c>
      <c r="C6359" s="44">
        <v>0.18370800000000001</v>
      </c>
      <c r="D6359" s="44">
        <v>326.42785600000002</v>
      </c>
      <c r="E6359" s="44">
        <v>340202.46875</v>
      </c>
      <c r="F6359" s="44">
        <v>340528.90625</v>
      </c>
      <c r="G6359" s="44">
        <v>326.4375</v>
      </c>
      <c r="H6359" s="44">
        <f t="shared" si="102"/>
        <v>0.32642785600000002</v>
      </c>
    </row>
    <row r="6360" spans="1:8">
      <c r="A6360" s="44">
        <v>28</v>
      </c>
      <c r="B6360" s="44">
        <v>223</v>
      </c>
      <c r="C6360" s="44">
        <v>0.953901</v>
      </c>
      <c r="D6360" s="44">
        <v>502.72970600000002</v>
      </c>
      <c r="E6360" s="44">
        <v>340718.15625</v>
      </c>
      <c r="F6360" s="44">
        <v>341220.875</v>
      </c>
      <c r="G6360" s="44">
        <v>502.71875</v>
      </c>
      <c r="H6360" s="44">
        <f t="shared" si="102"/>
        <v>0.502729706</v>
      </c>
    </row>
    <row r="6361" spans="1:8">
      <c r="A6361" s="44">
        <v>28</v>
      </c>
      <c r="B6361" s="44">
        <v>224</v>
      </c>
      <c r="C6361" s="44">
        <v>0.16910900000000001</v>
      </c>
      <c r="D6361" s="44">
        <v>1194.9291989999999</v>
      </c>
      <c r="E6361" s="44">
        <v>342176.40625</v>
      </c>
      <c r="F6361" s="44">
        <v>343371.3125</v>
      </c>
      <c r="G6361" s="44">
        <v>1194.90625</v>
      </c>
      <c r="H6361" s="44">
        <f t="shared" si="102"/>
        <v>1.1949291989999999</v>
      </c>
    </row>
    <row r="6362" spans="1:8">
      <c r="A6362" s="44">
        <v>28</v>
      </c>
      <c r="B6362" s="44">
        <v>225</v>
      </c>
      <c r="C6362" s="44">
        <v>0.18620500000000001</v>
      </c>
      <c r="D6362" s="44">
        <v>389.82635499999998</v>
      </c>
      <c r="E6362" s="44">
        <v>343551.53125</v>
      </c>
      <c r="F6362" s="44">
        <v>343941.375</v>
      </c>
      <c r="G6362" s="44">
        <v>389.84375</v>
      </c>
      <c r="H6362" s="44">
        <f t="shared" si="102"/>
        <v>0.38982635499999996</v>
      </c>
    </row>
    <row r="6363" spans="1:8">
      <c r="A6363" s="44">
        <v>28</v>
      </c>
      <c r="B6363" s="44">
        <v>226</v>
      </c>
      <c r="C6363" s="44">
        <v>2.0507719999999998</v>
      </c>
      <c r="D6363" s="44">
        <v>200.36424299999999</v>
      </c>
      <c r="E6363" s="44">
        <v>344135.96875</v>
      </c>
      <c r="F6363" s="44">
        <v>344336.34375</v>
      </c>
      <c r="G6363" s="44">
        <v>200.375</v>
      </c>
      <c r="H6363" s="44">
        <f t="shared" si="102"/>
        <v>0.200364243</v>
      </c>
    </row>
    <row r="6364" spans="1:8">
      <c r="A6364" s="44">
        <v>28</v>
      </c>
      <c r="B6364" s="44">
        <v>227</v>
      </c>
      <c r="C6364" s="44">
        <v>7.1989999999999998E-2</v>
      </c>
      <c r="D6364" s="44">
        <v>677.92895499999997</v>
      </c>
      <c r="E6364" s="44">
        <v>346387.71875</v>
      </c>
      <c r="F6364" s="44">
        <v>347065.625</v>
      </c>
      <c r="G6364" s="44">
        <v>677.90625</v>
      </c>
      <c r="H6364" s="44">
        <f t="shared" si="102"/>
        <v>0.67792895499999994</v>
      </c>
    </row>
    <row r="6365" spans="1:8">
      <c r="A6365" s="44">
        <v>28</v>
      </c>
      <c r="B6365" s="44">
        <v>228</v>
      </c>
      <c r="C6365" s="44">
        <v>0.61749699999999996</v>
      </c>
      <c r="D6365" s="44">
        <v>142.356506</v>
      </c>
      <c r="E6365" s="44">
        <v>347137.8125</v>
      </c>
      <c r="F6365" s="44">
        <v>347280.125</v>
      </c>
      <c r="G6365" s="44">
        <v>142.3125</v>
      </c>
      <c r="H6365" s="44">
        <f t="shared" si="102"/>
        <v>0.14235650599999999</v>
      </c>
    </row>
    <row r="6366" spans="1:8">
      <c r="A6366" s="44">
        <v>28</v>
      </c>
      <c r="B6366" s="44">
        <v>229</v>
      </c>
      <c r="C6366" s="44">
        <v>0.16381000000000001</v>
      </c>
      <c r="D6366" s="44">
        <v>739.76318400000002</v>
      </c>
      <c r="E6366" s="44">
        <v>347905.28125</v>
      </c>
      <c r="F6366" s="44">
        <v>348645.0625</v>
      </c>
      <c r="G6366" s="44">
        <v>739.78125</v>
      </c>
      <c r="H6366" s="44">
        <f t="shared" si="102"/>
        <v>0.73976318400000007</v>
      </c>
    </row>
    <row r="6367" spans="1:8">
      <c r="A6367" s="44">
        <v>28</v>
      </c>
      <c r="B6367" s="44">
        <v>230</v>
      </c>
      <c r="C6367" s="44">
        <v>0.74478299999999997</v>
      </c>
      <c r="D6367" s="44">
        <v>75.151390000000006</v>
      </c>
      <c r="E6367" s="44">
        <v>348811.65625</v>
      </c>
      <c r="F6367" s="44">
        <v>348886.78125</v>
      </c>
      <c r="G6367" s="44">
        <v>75.125</v>
      </c>
      <c r="H6367" s="44">
        <f t="shared" si="102"/>
        <v>7.5151390000000012E-2</v>
      </c>
    </row>
    <row r="6368" spans="1:8">
      <c r="A6368" s="44">
        <v>28</v>
      </c>
      <c r="B6368" s="44">
        <v>231</v>
      </c>
      <c r="C6368" s="44">
        <v>0.60573900000000003</v>
      </c>
      <c r="D6368" s="44">
        <v>123.12988300000001</v>
      </c>
      <c r="E6368" s="44">
        <v>349639.84375</v>
      </c>
      <c r="F6368" s="44">
        <v>349763</v>
      </c>
      <c r="G6368" s="44">
        <v>123.15625</v>
      </c>
      <c r="H6368" s="44">
        <f t="shared" si="102"/>
        <v>0.12312988300000001</v>
      </c>
    </row>
    <row r="6369" spans="1:8">
      <c r="A6369" s="44">
        <v>28</v>
      </c>
      <c r="B6369" s="44">
        <v>232</v>
      </c>
      <c r="C6369" s="44">
        <v>1.905097</v>
      </c>
      <c r="D6369" s="44">
        <v>305.423676</v>
      </c>
      <c r="E6369" s="44">
        <v>350378.46875</v>
      </c>
      <c r="F6369" s="44">
        <v>350683.90625</v>
      </c>
      <c r="G6369" s="44">
        <v>305.4375</v>
      </c>
      <c r="H6369" s="44">
        <f t="shared" si="102"/>
        <v>0.30542367599999998</v>
      </c>
    </row>
    <row r="6370" spans="1:8">
      <c r="A6370" s="44">
        <v>28</v>
      </c>
      <c r="B6370" s="44">
        <v>233</v>
      </c>
      <c r="C6370" s="44">
        <v>0.897756</v>
      </c>
      <c r="D6370" s="44">
        <v>404.564301</v>
      </c>
      <c r="E6370" s="44">
        <v>352602.21875</v>
      </c>
      <c r="F6370" s="44">
        <v>353006.78125</v>
      </c>
      <c r="G6370" s="44">
        <v>404.5625</v>
      </c>
      <c r="H6370" s="44">
        <f t="shared" si="102"/>
        <v>0.40456430100000002</v>
      </c>
    </row>
    <row r="6371" spans="1:8">
      <c r="A6371" s="44">
        <v>28</v>
      </c>
      <c r="B6371" s="44">
        <v>234</v>
      </c>
      <c r="C6371" s="44">
        <v>0.96321299999999999</v>
      </c>
      <c r="D6371" s="44">
        <v>679.39855999999997</v>
      </c>
      <c r="E6371" s="44">
        <v>353915.8125</v>
      </c>
      <c r="F6371" s="44">
        <v>354595.25</v>
      </c>
      <c r="G6371" s="44">
        <v>679.4375</v>
      </c>
      <c r="H6371" s="44">
        <f t="shared" si="102"/>
        <v>0.67939855999999998</v>
      </c>
    </row>
    <row r="6372" spans="1:8">
      <c r="A6372" s="44">
        <v>28</v>
      </c>
      <c r="B6372" s="44">
        <v>235</v>
      </c>
      <c r="C6372" s="44">
        <v>0.16863900000000001</v>
      </c>
      <c r="D6372" s="44">
        <v>134.94918799999999</v>
      </c>
      <c r="E6372" s="44">
        <v>355559.34375</v>
      </c>
      <c r="F6372" s="44">
        <v>355694.28125</v>
      </c>
      <c r="G6372" s="44">
        <v>134.9375</v>
      </c>
      <c r="H6372" s="44">
        <f t="shared" si="102"/>
        <v>0.134949188</v>
      </c>
    </row>
    <row r="6373" spans="1:8">
      <c r="A6373" s="44">
        <v>28</v>
      </c>
      <c r="B6373" s="44">
        <v>236</v>
      </c>
      <c r="C6373" s="44">
        <v>0.116967</v>
      </c>
      <c r="D6373" s="44">
        <v>492.957764</v>
      </c>
      <c r="E6373" s="44">
        <v>355871.8125</v>
      </c>
      <c r="F6373" s="44">
        <v>356364.75</v>
      </c>
      <c r="G6373" s="44">
        <v>492.9375</v>
      </c>
      <c r="H6373" s="44">
        <f t="shared" si="102"/>
        <v>0.49295776400000002</v>
      </c>
    </row>
    <row r="6374" spans="1:8">
      <c r="A6374" s="44">
        <v>28</v>
      </c>
      <c r="B6374" s="44">
        <v>237</v>
      </c>
      <c r="C6374" s="44">
        <v>1.721614</v>
      </c>
      <c r="D6374" s="44">
        <v>442.94986</v>
      </c>
      <c r="E6374" s="44">
        <v>356481.125</v>
      </c>
      <c r="F6374" s="44">
        <v>356924.125</v>
      </c>
      <c r="G6374" s="44">
        <v>443</v>
      </c>
      <c r="H6374" s="44">
        <f t="shared" si="102"/>
        <v>0.44294986000000003</v>
      </c>
    </row>
    <row r="6375" spans="1:8">
      <c r="A6375" s="44">
        <v>28</v>
      </c>
      <c r="B6375" s="44">
        <v>238</v>
      </c>
      <c r="C6375" s="44">
        <v>1.0154920000000001</v>
      </c>
      <c r="D6375" s="44">
        <v>171.964279</v>
      </c>
      <c r="E6375" s="44">
        <v>358652.46875</v>
      </c>
      <c r="F6375" s="44">
        <v>358824.4375</v>
      </c>
      <c r="G6375" s="44">
        <v>171.96875</v>
      </c>
      <c r="H6375" s="44">
        <f t="shared" si="102"/>
        <v>0.171964279</v>
      </c>
    </row>
    <row r="6376" spans="1:8">
      <c r="A6376" s="44">
        <v>29</v>
      </c>
      <c r="B6376" s="44">
        <v>0</v>
      </c>
      <c r="C6376" s="44">
        <v>0.42025299999999999</v>
      </c>
      <c r="D6376" s="44">
        <v>206.80497700000001</v>
      </c>
      <c r="E6376" s="44">
        <v>60180.007812999997</v>
      </c>
      <c r="F6376" s="44">
        <v>60386.808594000002</v>
      </c>
      <c r="G6376" s="44">
        <v>206.800781</v>
      </c>
      <c r="H6376" s="44">
        <f t="shared" si="102"/>
        <v>0.206804977</v>
      </c>
    </row>
    <row r="6377" spans="1:8">
      <c r="A6377" s="44">
        <v>29</v>
      </c>
      <c r="B6377" s="44">
        <v>1</v>
      </c>
      <c r="C6377" s="44">
        <v>0.118031</v>
      </c>
      <c r="D6377" s="44">
        <v>220.63891599999999</v>
      </c>
      <c r="E6377" s="44">
        <v>60820.695312999997</v>
      </c>
      <c r="F6377" s="44">
        <v>61041.328125</v>
      </c>
      <c r="G6377" s="44">
        <v>220.632813</v>
      </c>
      <c r="H6377" s="44">
        <f t="shared" si="102"/>
        <v>0.22063891599999999</v>
      </c>
    </row>
    <row r="6378" spans="1:8">
      <c r="A6378" s="44">
        <v>29</v>
      </c>
      <c r="B6378" s="44">
        <v>2</v>
      </c>
      <c r="C6378" s="44">
        <v>7.1466000000000002E-2</v>
      </c>
      <c r="D6378" s="44">
        <v>136.02452099999999</v>
      </c>
      <c r="E6378" s="44">
        <v>61164.574219000002</v>
      </c>
      <c r="F6378" s="44">
        <v>61300.597655999998</v>
      </c>
      <c r="G6378" s="44">
        <v>136.023438</v>
      </c>
      <c r="H6378" s="44">
        <f t="shared" si="102"/>
        <v>0.13602452099999998</v>
      </c>
    </row>
    <row r="6379" spans="1:8">
      <c r="A6379" s="44">
        <v>29</v>
      </c>
      <c r="B6379" s="44">
        <v>3</v>
      </c>
      <c r="C6379" s="44">
        <v>1.6515740000000001</v>
      </c>
      <c r="D6379" s="44">
        <v>225.468277</v>
      </c>
      <c r="E6379" s="44">
        <v>61383.265625</v>
      </c>
      <c r="F6379" s="44">
        <v>61608.738280999998</v>
      </c>
      <c r="G6379" s="44">
        <v>225.472656</v>
      </c>
      <c r="H6379" s="44">
        <f t="shared" si="102"/>
        <v>0.22546827699999999</v>
      </c>
    </row>
    <row r="6380" spans="1:8">
      <c r="A6380" s="44">
        <v>29</v>
      </c>
      <c r="B6380" s="44">
        <v>4</v>
      </c>
      <c r="C6380" s="44">
        <v>5.8892E-2</v>
      </c>
      <c r="D6380" s="44">
        <v>123.146889</v>
      </c>
      <c r="E6380" s="44">
        <v>63264.167969000002</v>
      </c>
      <c r="F6380" s="44">
        <v>63387.316405999998</v>
      </c>
      <c r="G6380" s="44">
        <v>123.148438</v>
      </c>
      <c r="H6380" s="44">
        <f t="shared" si="102"/>
        <v>0.123146889</v>
      </c>
    </row>
    <row r="6381" spans="1:8">
      <c r="A6381" s="44">
        <v>29</v>
      </c>
      <c r="B6381" s="44">
        <v>5</v>
      </c>
      <c r="C6381" s="44">
        <v>0.69409399999999999</v>
      </c>
      <c r="D6381" s="44">
        <v>106.278801</v>
      </c>
      <c r="E6381" s="44">
        <v>63451.597655999998</v>
      </c>
      <c r="F6381" s="44">
        <v>63557.878905999998</v>
      </c>
      <c r="G6381" s="44">
        <v>106.28125</v>
      </c>
      <c r="H6381" s="44">
        <f t="shared" si="102"/>
        <v>0.10627880100000001</v>
      </c>
    </row>
    <row r="6382" spans="1:8">
      <c r="A6382" s="44">
        <v>29</v>
      </c>
      <c r="B6382" s="44">
        <v>6</v>
      </c>
      <c r="C6382" s="44">
        <v>0.399198</v>
      </c>
      <c r="D6382" s="44">
        <v>926.13183600000002</v>
      </c>
      <c r="E6382" s="44">
        <v>64264.25</v>
      </c>
      <c r="F6382" s="44">
        <v>65190.378905999998</v>
      </c>
      <c r="G6382" s="44">
        <v>926.12890600000003</v>
      </c>
      <c r="H6382" s="44">
        <f t="shared" si="102"/>
        <v>0.92613183600000004</v>
      </c>
    </row>
    <row r="6383" spans="1:8">
      <c r="A6383" s="44">
        <v>29</v>
      </c>
      <c r="B6383" s="44">
        <v>7</v>
      </c>
      <c r="C6383" s="44">
        <v>1.141003</v>
      </c>
      <c r="D6383" s="44">
        <v>246.17572000000001</v>
      </c>
      <c r="E6383" s="44">
        <v>65592.570313000004</v>
      </c>
      <c r="F6383" s="44">
        <v>65838.75</v>
      </c>
      <c r="G6383" s="44">
        <v>246.179688</v>
      </c>
      <c r="H6383" s="44">
        <f t="shared" si="102"/>
        <v>0.24617572000000001</v>
      </c>
    </row>
    <row r="6384" spans="1:8">
      <c r="A6384" s="44">
        <v>29</v>
      </c>
      <c r="B6384" s="44">
        <v>8</v>
      </c>
      <c r="C6384" s="44">
        <v>1.1250830000000001</v>
      </c>
      <c r="D6384" s="44">
        <v>171.983215</v>
      </c>
      <c r="E6384" s="44">
        <v>66994.726563000004</v>
      </c>
      <c r="F6384" s="44">
        <v>67166.710938000004</v>
      </c>
      <c r="G6384" s="44">
        <v>171.984375</v>
      </c>
      <c r="H6384" s="44">
        <f t="shared" si="102"/>
        <v>0.17198321499999999</v>
      </c>
    </row>
    <row r="6385" spans="1:8">
      <c r="A6385" s="44">
        <v>29</v>
      </c>
      <c r="B6385" s="44">
        <v>9</v>
      </c>
      <c r="C6385" s="44">
        <v>0.44790400000000002</v>
      </c>
      <c r="D6385" s="44">
        <v>1160.4288329999999</v>
      </c>
      <c r="E6385" s="44">
        <v>68292.070313000004</v>
      </c>
      <c r="F6385" s="44">
        <v>69452.507813000004</v>
      </c>
      <c r="G6385" s="44">
        <v>1160.4375</v>
      </c>
      <c r="H6385" s="44">
        <f t="shared" si="102"/>
        <v>1.1604288329999999</v>
      </c>
    </row>
    <row r="6386" spans="1:8">
      <c r="A6386" s="44">
        <v>29</v>
      </c>
      <c r="B6386" s="44">
        <v>10</v>
      </c>
      <c r="C6386" s="44">
        <v>0.41904599999999997</v>
      </c>
      <c r="D6386" s="44">
        <v>955.894226</v>
      </c>
      <c r="E6386" s="44">
        <v>69901.570313000004</v>
      </c>
      <c r="F6386" s="44">
        <v>70857.460938000004</v>
      </c>
      <c r="G6386" s="44">
        <v>955.890625</v>
      </c>
      <c r="H6386" s="44">
        <f t="shared" si="102"/>
        <v>0.95589422599999996</v>
      </c>
    </row>
    <row r="6387" spans="1:8">
      <c r="A6387" s="44">
        <v>29</v>
      </c>
      <c r="B6387" s="44">
        <v>11</v>
      </c>
      <c r="C6387" s="44">
        <v>1.00936</v>
      </c>
      <c r="D6387" s="44">
        <v>579.94158900000002</v>
      </c>
      <c r="E6387" s="44">
        <v>71276.710938000004</v>
      </c>
      <c r="F6387" s="44">
        <v>71856.65625</v>
      </c>
      <c r="G6387" s="44">
        <v>579.94531300000006</v>
      </c>
      <c r="H6387" s="44">
        <f t="shared" si="102"/>
        <v>0.57994158900000004</v>
      </c>
    </row>
    <row r="6388" spans="1:8">
      <c r="A6388" s="44">
        <v>29</v>
      </c>
      <c r="B6388" s="44">
        <v>12</v>
      </c>
      <c r="C6388" s="44">
        <v>0.67054599999999998</v>
      </c>
      <c r="D6388" s="44">
        <v>615.43322799999999</v>
      </c>
      <c r="E6388" s="44">
        <v>72870.671875</v>
      </c>
      <c r="F6388" s="44">
        <v>73486.101563000004</v>
      </c>
      <c r="G6388" s="44">
        <v>615.42968800000006</v>
      </c>
      <c r="H6388" s="44">
        <f t="shared" si="102"/>
        <v>0.615433228</v>
      </c>
    </row>
    <row r="6389" spans="1:8">
      <c r="A6389" s="44">
        <v>29</v>
      </c>
      <c r="B6389" s="44">
        <v>13</v>
      </c>
      <c r="C6389" s="44">
        <v>2.3018830000000001</v>
      </c>
      <c r="D6389" s="44">
        <v>950.76910399999997</v>
      </c>
      <c r="E6389" s="44">
        <v>74167.648438000004</v>
      </c>
      <c r="F6389" s="44">
        <v>75118.421875</v>
      </c>
      <c r="G6389" s="44">
        <v>950.77343800000006</v>
      </c>
      <c r="H6389" s="44">
        <f t="shared" si="102"/>
        <v>0.95076910399999992</v>
      </c>
    </row>
    <row r="6390" spans="1:8">
      <c r="A6390" s="44">
        <v>29</v>
      </c>
      <c r="B6390" s="44">
        <v>14</v>
      </c>
      <c r="C6390" s="44">
        <v>1.3832169999999999</v>
      </c>
      <c r="D6390" s="44">
        <v>148.278198</v>
      </c>
      <c r="E6390" s="44">
        <v>77434.429688000004</v>
      </c>
      <c r="F6390" s="44">
        <v>77582.710938000004</v>
      </c>
      <c r="G6390" s="44">
        <v>148.28125</v>
      </c>
      <c r="H6390" s="44">
        <f t="shared" si="102"/>
        <v>0.148278198</v>
      </c>
    </row>
    <row r="6391" spans="1:8">
      <c r="A6391" s="44">
        <v>29</v>
      </c>
      <c r="B6391" s="44">
        <v>15</v>
      </c>
      <c r="C6391" s="44">
        <v>0.63025399999999998</v>
      </c>
      <c r="D6391" s="44">
        <v>94.629836999999995</v>
      </c>
      <c r="E6391" s="44">
        <v>78967.921875</v>
      </c>
      <c r="F6391" s="44">
        <v>79062.546875</v>
      </c>
      <c r="G6391" s="44">
        <v>94.625</v>
      </c>
      <c r="H6391" s="44">
        <f t="shared" si="102"/>
        <v>9.4629836999999994E-2</v>
      </c>
    </row>
    <row r="6392" spans="1:8">
      <c r="A6392" s="44">
        <v>29</v>
      </c>
      <c r="B6392" s="44">
        <v>16</v>
      </c>
      <c r="C6392" s="44">
        <v>0.62636400000000003</v>
      </c>
      <c r="D6392" s="44">
        <v>352.05191000000002</v>
      </c>
      <c r="E6392" s="44">
        <v>79702.617188000004</v>
      </c>
      <c r="F6392" s="44">
        <v>80054.671875</v>
      </c>
      <c r="G6392" s="44">
        <v>352.054688</v>
      </c>
      <c r="H6392" s="44">
        <f t="shared" si="102"/>
        <v>0.35205191000000002</v>
      </c>
    </row>
    <row r="6393" spans="1:8">
      <c r="A6393" s="44">
        <v>29</v>
      </c>
      <c r="B6393" s="44">
        <v>17</v>
      </c>
      <c r="C6393" s="44">
        <v>1.072705</v>
      </c>
      <c r="D6393" s="44">
        <v>223.150803</v>
      </c>
      <c r="E6393" s="44">
        <v>80687.164063000004</v>
      </c>
      <c r="F6393" s="44">
        <v>80910.3125</v>
      </c>
      <c r="G6393" s="44">
        <v>223.148438</v>
      </c>
      <c r="H6393" s="44">
        <f t="shared" si="102"/>
        <v>0.22315080300000001</v>
      </c>
    </row>
    <row r="6394" spans="1:8">
      <c r="A6394" s="44">
        <v>29</v>
      </c>
      <c r="B6394" s="44">
        <v>18</v>
      </c>
      <c r="C6394" s="44">
        <v>9.0927999999999995E-2</v>
      </c>
      <c r="D6394" s="44">
        <v>105.483536</v>
      </c>
      <c r="E6394" s="44">
        <v>81984.109375</v>
      </c>
      <c r="F6394" s="44">
        <v>82089.59375</v>
      </c>
      <c r="G6394" s="44">
        <v>105.484375</v>
      </c>
      <c r="H6394" s="44">
        <f t="shared" si="102"/>
        <v>0.105483536</v>
      </c>
    </row>
    <row r="6395" spans="1:8">
      <c r="A6395" s="44">
        <v>29</v>
      </c>
      <c r="B6395" s="44">
        <v>19</v>
      </c>
      <c r="C6395" s="44">
        <v>0.88207599999999997</v>
      </c>
      <c r="D6395" s="44">
        <v>110.865303</v>
      </c>
      <c r="E6395" s="44">
        <v>82189.945313000004</v>
      </c>
      <c r="F6395" s="44">
        <v>82300.804688000004</v>
      </c>
      <c r="G6395" s="44">
        <v>110.859375</v>
      </c>
      <c r="H6395" s="44">
        <f t="shared" si="102"/>
        <v>0.110865303</v>
      </c>
    </row>
    <row r="6396" spans="1:8">
      <c r="A6396" s="44">
        <v>29</v>
      </c>
      <c r="B6396" s="44">
        <v>20</v>
      </c>
      <c r="C6396" s="44">
        <v>1.6837599999999999</v>
      </c>
      <c r="D6396" s="44">
        <v>132.17489599999999</v>
      </c>
      <c r="E6396" s="44">
        <v>83194.257813000004</v>
      </c>
      <c r="F6396" s="44">
        <v>83326.4375</v>
      </c>
      <c r="G6396" s="44">
        <v>132.179688</v>
      </c>
      <c r="H6396" s="44">
        <f t="shared" si="102"/>
        <v>0.13217489599999999</v>
      </c>
    </row>
    <row r="6397" spans="1:8">
      <c r="A6397" s="44">
        <v>29</v>
      </c>
      <c r="B6397" s="44">
        <v>21</v>
      </c>
      <c r="C6397" s="44">
        <v>0.222137</v>
      </c>
      <c r="D6397" s="44">
        <v>253.05725100000001</v>
      </c>
      <c r="E6397" s="44">
        <v>85023.367188000004</v>
      </c>
      <c r="F6397" s="44">
        <v>85276.421875</v>
      </c>
      <c r="G6397" s="44">
        <v>253.054688</v>
      </c>
      <c r="H6397" s="44">
        <f t="shared" si="102"/>
        <v>0.25305725099999998</v>
      </c>
    </row>
    <row r="6398" spans="1:8">
      <c r="A6398" s="44">
        <v>29</v>
      </c>
      <c r="B6398" s="44">
        <v>22</v>
      </c>
      <c r="C6398" s="44">
        <v>0.90655699999999995</v>
      </c>
      <c r="D6398" s="44">
        <v>281.99615499999999</v>
      </c>
      <c r="E6398" s="44">
        <v>85507.765625</v>
      </c>
      <c r="F6398" s="44">
        <v>85789.765625</v>
      </c>
      <c r="G6398" s="44">
        <v>282</v>
      </c>
      <c r="H6398" s="44">
        <f t="shared" si="102"/>
        <v>0.28199615499999997</v>
      </c>
    </row>
    <row r="6399" spans="1:8">
      <c r="A6399" s="44">
        <v>29</v>
      </c>
      <c r="B6399" s="44">
        <v>23</v>
      </c>
      <c r="C6399" s="44">
        <v>3.5126909999999998</v>
      </c>
      <c r="D6399" s="44">
        <v>184.87335200000001</v>
      </c>
      <c r="E6399" s="44">
        <v>86696.609375</v>
      </c>
      <c r="F6399" s="44">
        <v>86881.484375</v>
      </c>
      <c r="G6399" s="44">
        <v>184.875</v>
      </c>
      <c r="H6399" s="44">
        <f t="shared" si="102"/>
        <v>0.18487335200000002</v>
      </c>
    </row>
    <row r="6400" spans="1:8">
      <c r="A6400" s="44">
        <v>29</v>
      </c>
      <c r="B6400" s="44">
        <v>24</v>
      </c>
      <c r="C6400" s="44">
        <v>5.5373650000000003</v>
      </c>
      <c r="D6400" s="44">
        <v>568.99517800000001</v>
      </c>
      <c r="E6400" s="44">
        <v>90406.757813000004</v>
      </c>
      <c r="F6400" s="44">
        <v>90975.757813000004</v>
      </c>
      <c r="G6400" s="44">
        <v>569</v>
      </c>
      <c r="H6400" s="44">
        <f t="shared" si="102"/>
        <v>0.56899517799999999</v>
      </c>
    </row>
    <row r="6401" spans="1:8">
      <c r="A6401" s="44">
        <v>29</v>
      </c>
      <c r="B6401" s="44">
        <v>25</v>
      </c>
      <c r="C6401" s="44">
        <v>0.59262599999999999</v>
      </c>
      <c r="D6401" s="44">
        <v>288.29541</v>
      </c>
      <c r="E6401" s="44">
        <v>96519.453125</v>
      </c>
      <c r="F6401" s="44">
        <v>96807.742188000004</v>
      </c>
      <c r="G6401" s="44">
        <v>288.289063</v>
      </c>
      <c r="H6401" s="44">
        <f t="shared" si="102"/>
        <v>0.28829541000000003</v>
      </c>
    </row>
    <row r="6402" spans="1:8">
      <c r="A6402" s="44">
        <v>29</v>
      </c>
      <c r="B6402" s="44">
        <v>26</v>
      </c>
      <c r="C6402" s="44">
        <v>9.2266000000000001E-2</v>
      </c>
      <c r="D6402" s="44">
        <v>923.63885500000004</v>
      </c>
      <c r="E6402" s="44">
        <v>97410.164063000004</v>
      </c>
      <c r="F6402" s="44">
        <v>98333.796875</v>
      </c>
      <c r="G6402" s="44">
        <v>923.63281300000006</v>
      </c>
      <c r="H6402" s="44">
        <f t="shared" si="102"/>
        <v>0.92363885499999998</v>
      </c>
    </row>
    <row r="6403" spans="1:8">
      <c r="A6403" s="44">
        <v>29</v>
      </c>
      <c r="B6403" s="44">
        <v>27</v>
      </c>
      <c r="C6403" s="44">
        <v>2.822619</v>
      </c>
      <c r="D6403" s="44">
        <v>231.12464900000001</v>
      </c>
      <c r="E6403" s="44">
        <v>98441.664063000004</v>
      </c>
      <c r="F6403" s="44">
        <v>98672.789063000004</v>
      </c>
      <c r="G6403" s="44">
        <v>231.125</v>
      </c>
      <c r="H6403" s="44">
        <f t="shared" si="102"/>
        <v>0.23112464900000002</v>
      </c>
    </row>
    <row r="6404" spans="1:8">
      <c r="A6404" s="44">
        <v>29</v>
      </c>
      <c r="B6404" s="44">
        <v>28</v>
      </c>
      <c r="C6404" s="44">
        <v>0.33161299999999999</v>
      </c>
      <c r="D6404" s="44">
        <v>898.38439900000003</v>
      </c>
      <c r="E6404" s="44">
        <v>101495.445313</v>
      </c>
      <c r="F6404" s="44">
        <v>102393.828125</v>
      </c>
      <c r="G6404" s="44">
        <v>898.38281300000006</v>
      </c>
      <c r="H6404" s="44">
        <f t="shared" si="102"/>
        <v>0.898384399</v>
      </c>
    </row>
    <row r="6405" spans="1:8">
      <c r="A6405" s="44">
        <v>29</v>
      </c>
      <c r="B6405" s="44">
        <v>29</v>
      </c>
      <c r="C6405" s="44">
        <v>0.48656500000000003</v>
      </c>
      <c r="D6405" s="44">
        <v>115.65840900000001</v>
      </c>
      <c r="E6405" s="44">
        <v>102729.945313</v>
      </c>
      <c r="F6405" s="44">
        <v>102845.59375</v>
      </c>
      <c r="G6405" s="44">
        <v>115.648438</v>
      </c>
      <c r="H6405" s="44">
        <f t="shared" si="102"/>
        <v>0.115658409</v>
      </c>
    </row>
    <row r="6406" spans="1:8">
      <c r="A6406" s="44">
        <v>29</v>
      </c>
      <c r="B6406" s="44">
        <v>30</v>
      </c>
      <c r="C6406" s="44">
        <v>1.2642580000000001</v>
      </c>
      <c r="D6406" s="44">
        <v>255.10556</v>
      </c>
      <c r="E6406" s="44">
        <v>103339.335938</v>
      </c>
      <c r="F6406" s="44">
        <v>103594.445313</v>
      </c>
      <c r="G6406" s="44">
        <v>255.109375</v>
      </c>
      <c r="H6406" s="44">
        <f t="shared" ref="H6406:H6469" si="103">D6406/1000</f>
        <v>0.25510556000000001</v>
      </c>
    </row>
    <row r="6407" spans="1:8">
      <c r="A6407" s="44">
        <v>29</v>
      </c>
      <c r="B6407" s="44">
        <v>31</v>
      </c>
      <c r="C6407" s="44">
        <v>0.24737700000000001</v>
      </c>
      <c r="D6407" s="44">
        <v>183.43615700000001</v>
      </c>
      <c r="E6407" s="44">
        <v>104870.53125</v>
      </c>
      <c r="F6407" s="44">
        <v>105053.96875</v>
      </c>
      <c r="G6407" s="44">
        <v>183.4375</v>
      </c>
      <c r="H6407" s="44">
        <f t="shared" si="103"/>
        <v>0.18343615700000002</v>
      </c>
    </row>
    <row r="6408" spans="1:8">
      <c r="A6408" s="44">
        <v>29</v>
      </c>
      <c r="B6408" s="44">
        <v>32</v>
      </c>
      <c r="C6408" s="44">
        <v>0.60121899999999995</v>
      </c>
      <c r="D6408" s="44">
        <v>136.55256700000001</v>
      </c>
      <c r="E6408" s="44">
        <v>105308.273438</v>
      </c>
      <c r="F6408" s="44">
        <v>105444.828125</v>
      </c>
      <c r="G6408" s="44">
        <v>136.554688</v>
      </c>
      <c r="H6408" s="44">
        <f t="shared" si="103"/>
        <v>0.13655256700000001</v>
      </c>
    </row>
    <row r="6409" spans="1:8">
      <c r="A6409" s="44">
        <v>29</v>
      </c>
      <c r="B6409" s="44">
        <v>33</v>
      </c>
      <c r="C6409" s="44">
        <v>0.41904599999999997</v>
      </c>
      <c r="D6409" s="44">
        <v>229.19856300000001</v>
      </c>
      <c r="E6409" s="44">
        <v>106058.367188</v>
      </c>
      <c r="F6409" s="44">
        <v>106287.5625</v>
      </c>
      <c r="G6409" s="44">
        <v>229.195313</v>
      </c>
      <c r="H6409" s="44">
        <f t="shared" si="103"/>
        <v>0.22919856299999999</v>
      </c>
    </row>
    <row r="6410" spans="1:8">
      <c r="A6410" s="44">
        <v>29</v>
      </c>
      <c r="B6410" s="44">
        <v>34</v>
      </c>
      <c r="C6410" s="44">
        <v>1.3129999999999999E-3</v>
      </c>
      <c r="D6410" s="44">
        <v>259.54321299999998</v>
      </c>
      <c r="E6410" s="44">
        <v>106715.585938</v>
      </c>
      <c r="F6410" s="44">
        <v>106975.132813</v>
      </c>
      <c r="G6410" s="44">
        <v>259.546875</v>
      </c>
      <c r="H6410" s="44">
        <f t="shared" si="103"/>
        <v>0.25954321299999999</v>
      </c>
    </row>
    <row r="6411" spans="1:8">
      <c r="A6411" s="44">
        <v>29</v>
      </c>
      <c r="B6411" s="44">
        <v>35</v>
      </c>
      <c r="C6411" s="44">
        <v>0.28043499999999999</v>
      </c>
      <c r="D6411" s="44">
        <v>592.07690400000001</v>
      </c>
      <c r="E6411" s="44">
        <v>106981.28125</v>
      </c>
      <c r="F6411" s="44">
        <v>107573.367188</v>
      </c>
      <c r="G6411" s="44">
        <v>592.08593800000006</v>
      </c>
      <c r="H6411" s="44">
        <f t="shared" si="103"/>
        <v>0.59207690400000001</v>
      </c>
    </row>
    <row r="6412" spans="1:8">
      <c r="A6412" s="44">
        <v>29</v>
      </c>
      <c r="B6412" s="44">
        <v>36</v>
      </c>
      <c r="C6412" s="44">
        <v>1.2735939999999999</v>
      </c>
      <c r="D6412" s="44">
        <v>428.05502300000001</v>
      </c>
      <c r="E6412" s="44">
        <v>107856.5</v>
      </c>
      <c r="F6412" s="44">
        <v>108284.5625</v>
      </c>
      <c r="G6412" s="44">
        <v>428.0625</v>
      </c>
      <c r="H6412" s="44">
        <f t="shared" si="103"/>
        <v>0.42805502299999998</v>
      </c>
    </row>
    <row r="6413" spans="1:8">
      <c r="A6413" s="44">
        <v>29</v>
      </c>
      <c r="B6413" s="44">
        <v>37</v>
      </c>
      <c r="C6413" s="44">
        <v>0.86794700000000002</v>
      </c>
      <c r="D6413" s="44">
        <v>595.27179000000001</v>
      </c>
      <c r="E6413" s="44">
        <v>109559.585938</v>
      </c>
      <c r="F6413" s="44">
        <v>110154.859375</v>
      </c>
      <c r="G6413" s="44">
        <v>595.27343800000006</v>
      </c>
      <c r="H6413" s="44">
        <f t="shared" si="103"/>
        <v>0.59527178999999997</v>
      </c>
    </row>
    <row r="6414" spans="1:8">
      <c r="A6414" s="44">
        <v>29</v>
      </c>
      <c r="B6414" s="44">
        <v>38</v>
      </c>
      <c r="C6414" s="44">
        <v>2.6736149999999999</v>
      </c>
      <c r="D6414" s="44">
        <v>115.873344</v>
      </c>
      <c r="E6414" s="44">
        <v>111033.273438</v>
      </c>
      <c r="F6414" s="44">
        <v>111149.148438</v>
      </c>
      <c r="G6414" s="44">
        <v>115.875</v>
      </c>
      <c r="H6414" s="44">
        <f t="shared" si="103"/>
        <v>0.115873344</v>
      </c>
    </row>
    <row r="6415" spans="1:8">
      <c r="A6415" s="44">
        <v>29</v>
      </c>
      <c r="B6415" s="44">
        <v>39</v>
      </c>
      <c r="C6415" s="44">
        <v>0.23773</v>
      </c>
      <c r="D6415" s="44">
        <v>304.18988000000002</v>
      </c>
      <c r="E6415" s="44">
        <v>113828.835938</v>
      </c>
      <c r="F6415" s="44">
        <v>114133.03125</v>
      </c>
      <c r="G6415" s="44">
        <v>304.195313</v>
      </c>
      <c r="H6415" s="44">
        <f t="shared" si="103"/>
        <v>0.30418988000000002</v>
      </c>
    </row>
    <row r="6416" spans="1:8">
      <c r="A6416" s="44">
        <v>29</v>
      </c>
      <c r="B6416" s="44">
        <v>40</v>
      </c>
      <c r="C6416" s="44">
        <v>0.68152599999999997</v>
      </c>
      <c r="D6416" s="44">
        <v>983.62341300000003</v>
      </c>
      <c r="E6416" s="44">
        <v>114375.734375</v>
      </c>
      <c r="F6416" s="44">
        <v>115359.359375</v>
      </c>
      <c r="G6416" s="44">
        <v>983.625</v>
      </c>
      <c r="H6416" s="44">
        <f t="shared" si="103"/>
        <v>0.983623413</v>
      </c>
    </row>
    <row r="6417" spans="1:8">
      <c r="A6417" s="44">
        <v>29</v>
      </c>
      <c r="B6417" s="44">
        <v>41</v>
      </c>
      <c r="C6417" s="44">
        <v>0.51547500000000002</v>
      </c>
      <c r="D6417" s="44">
        <v>518.08679199999995</v>
      </c>
      <c r="E6417" s="44">
        <v>116050.007813</v>
      </c>
      <c r="F6417" s="44">
        <v>116568.09375</v>
      </c>
      <c r="G6417" s="44">
        <v>518.08593800000006</v>
      </c>
      <c r="H6417" s="44">
        <f t="shared" si="103"/>
        <v>0.51808679199999996</v>
      </c>
    </row>
    <row r="6418" spans="1:8">
      <c r="A6418" s="44">
        <v>29</v>
      </c>
      <c r="B6418" s="44">
        <v>42</v>
      </c>
      <c r="C6418" s="44">
        <v>0.73340700000000003</v>
      </c>
      <c r="D6418" s="44">
        <v>266.41253699999999</v>
      </c>
      <c r="E6418" s="44">
        <v>117084.476563</v>
      </c>
      <c r="F6418" s="44">
        <v>117350.898438</v>
      </c>
      <c r="G6418" s="44">
        <v>266.421875</v>
      </c>
      <c r="H6418" s="44">
        <f t="shared" si="103"/>
        <v>0.266412537</v>
      </c>
    </row>
    <row r="6419" spans="1:8">
      <c r="A6419" s="44">
        <v>29</v>
      </c>
      <c r="B6419" s="44">
        <v>43</v>
      </c>
      <c r="C6419" s="44">
        <v>1.6343749999999999</v>
      </c>
      <c r="D6419" s="44">
        <v>709.57122800000002</v>
      </c>
      <c r="E6419" s="44">
        <v>118084.53125</v>
      </c>
      <c r="F6419" s="44">
        <v>118794.101563</v>
      </c>
      <c r="G6419" s="44">
        <v>709.57031300000006</v>
      </c>
      <c r="H6419" s="44">
        <f t="shared" si="103"/>
        <v>0.70957122800000005</v>
      </c>
    </row>
    <row r="6420" spans="1:8">
      <c r="A6420" s="44">
        <v>29</v>
      </c>
      <c r="B6420" s="44">
        <v>44</v>
      </c>
      <c r="C6420" s="44">
        <v>4.8715000000000001E-2</v>
      </c>
      <c r="D6420" s="44">
        <v>361.089539</v>
      </c>
      <c r="E6420" s="44">
        <v>120435.359375</v>
      </c>
      <c r="F6420" s="44">
        <v>120796.453125</v>
      </c>
      <c r="G6420" s="44">
        <v>361.09375</v>
      </c>
      <c r="H6420" s="44">
        <f t="shared" si="103"/>
        <v>0.36108953900000001</v>
      </c>
    </row>
    <row r="6421" spans="1:8">
      <c r="A6421" s="44">
        <v>29</v>
      </c>
      <c r="B6421" s="44">
        <v>45</v>
      </c>
      <c r="C6421" s="44">
        <v>0.705152</v>
      </c>
      <c r="D6421" s="44">
        <v>127.868454</v>
      </c>
      <c r="E6421" s="44">
        <v>120857.335938</v>
      </c>
      <c r="F6421" s="44">
        <v>120985.203125</v>
      </c>
      <c r="G6421" s="44">
        <v>127.867188</v>
      </c>
      <c r="H6421" s="44">
        <f t="shared" si="103"/>
        <v>0.12786845399999999</v>
      </c>
    </row>
    <row r="6422" spans="1:8">
      <c r="A6422" s="44">
        <v>29</v>
      </c>
      <c r="B6422" s="44">
        <v>46</v>
      </c>
      <c r="C6422" s="44">
        <v>0.99126999999999998</v>
      </c>
      <c r="D6422" s="44">
        <v>524.59783900000002</v>
      </c>
      <c r="E6422" s="44">
        <v>121690.671875</v>
      </c>
      <c r="F6422" s="44">
        <v>122215.265625</v>
      </c>
      <c r="G6422" s="44">
        <v>524.59375</v>
      </c>
      <c r="H6422" s="44">
        <f t="shared" si="103"/>
        <v>0.52459783900000001</v>
      </c>
    </row>
    <row r="6423" spans="1:8">
      <c r="A6423" s="44">
        <v>29</v>
      </c>
      <c r="B6423" s="44">
        <v>47</v>
      </c>
      <c r="C6423" s="44">
        <v>9.8982000000000001E-2</v>
      </c>
      <c r="D6423" s="44">
        <v>160.26239000000001</v>
      </c>
      <c r="E6423" s="44">
        <v>123222.070313</v>
      </c>
      <c r="F6423" s="44">
        <v>123382.328125</v>
      </c>
      <c r="G6423" s="44">
        <v>160.257813</v>
      </c>
      <c r="H6423" s="44">
        <f t="shared" si="103"/>
        <v>0.16026239</v>
      </c>
    </row>
    <row r="6424" spans="1:8">
      <c r="A6424" s="44">
        <v>29</v>
      </c>
      <c r="B6424" s="44">
        <v>48</v>
      </c>
      <c r="C6424" s="44">
        <v>1.2372879999999999</v>
      </c>
      <c r="D6424" s="44">
        <v>702.222351</v>
      </c>
      <c r="E6424" s="44">
        <v>123487.710938</v>
      </c>
      <c r="F6424" s="44">
        <v>124189.929688</v>
      </c>
      <c r="G6424" s="44">
        <v>702.21875</v>
      </c>
      <c r="H6424" s="44">
        <f t="shared" si="103"/>
        <v>0.70222235099999997</v>
      </c>
    </row>
    <row r="6425" spans="1:8">
      <c r="A6425" s="44">
        <v>29</v>
      </c>
      <c r="B6425" s="44">
        <v>49</v>
      </c>
      <c r="C6425" s="44">
        <v>1.540516</v>
      </c>
      <c r="D6425" s="44">
        <v>204.16189600000001</v>
      </c>
      <c r="E6425" s="44">
        <v>125441.070313</v>
      </c>
      <c r="F6425" s="44">
        <v>125645.234375</v>
      </c>
      <c r="G6425" s="44">
        <v>204.164063</v>
      </c>
      <c r="H6425" s="44">
        <f t="shared" si="103"/>
        <v>0.20416189600000001</v>
      </c>
    </row>
    <row r="6426" spans="1:8">
      <c r="A6426" s="44">
        <v>29</v>
      </c>
      <c r="B6426" s="44">
        <v>50</v>
      </c>
      <c r="C6426" s="44">
        <v>0.54067600000000005</v>
      </c>
      <c r="D6426" s="44">
        <v>217.62114</v>
      </c>
      <c r="E6426" s="44">
        <v>127191.539063</v>
      </c>
      <c r="F6426" s="44">
        <v>127409.164063</v>
      </c>
      <c r="G6426" s="44">
        <v>217.625</v>
      </c>
      <c r="H6426" s="44">
        <f t="shared" si="103"/>
        <v>0.21762113999999999</v>
      </c>
    </row>
    <row r="6427" spans="1:8">
      <c r="A6427" s="44">
        <v>29</v>
      </c>
      <c r="B6427" s="44">
        <v>51</v>
      </c>
      <c r="C6427" s="44">
        <v>0.82247099999999995</v>
      </c>
      <c r="D6427" s="44">
        <v>340.95376599999997</v>
      </c>
      <c r="E6427" s="44">
        <v>127957.234375</v>
      </c>
      <c r="F6427" s="44">
        <v>128298.1875</v>
      </c>
      <c r="G6427" s="44">
        <v>340.953125</v>
      </c>
      <c r="H6427" s="44">
        <f t="shared" si="103"/>
        <v>0.34095376599999999</v>
      </c>
    </row>
    <row r="6428" spans="1:8">
      <c r="A6428" s="44">
        <v>29</v>
      </c>
      <c r="B6428" s="44">
        <v>52</v>
      </c>
      <c r="C6428" s="44">
        <v>1.0856349999999999</v>
      </c>
      <c r="D6428" s="44">
        <v>466.928223</v>
      </c>
      <c r="E6428" s="44">
        <v>129129.242188</v>
      </c>
      <c r="F6428" s="44">
        <v>129596.164063</v>
      </c>
      <c r="G6428" s="44">
        <v>466.921875</v>
      </c>
      <c r="H6428" s="44">
        <f t="shared" si="103"/>
        <v>0.46692822299999998</v>
      </c>
    </row>
    <row r="6429" spans="1:8">
      <c r="A6429" s="44">
        <v>29</v>
      </c>
      <c r="B6429" s="44">
        <v>53</v>
      </c>
      <c r="C6429" s="44">
        <v>0.39230700000000002</v>
      </c>
      <c r="D6429" s="44">
        <v>85.484741</v>
      </c>
      <c r="E6429" s="44">
        <v>130691.976563</v>
      </c>
      <c r="F6429" s="44">
        <v>130777.460938</v>
      </c>
      <c r="G6429" s="44">
        <v>85.484375</v>
      </c>
      <c r="H6429" s="44">
        <f t="shared" si="103"/>
        <v>8.5484741000000003E-2</v>
      </c>
    </row>
    <row r="6430" spans="1:8">
      <c r="A6430" s="44">
        <v>29</v>
      </c>
      <c r="B6430" s="44">
        <v>54</v>
      </c>
      <c r="C6430" s="44">
        <v>0.30014000000000002</v>
      </c>
      <c r="D6430" s="44">
        <v>518.29821800000002</v>
      </c>
      <c r="E6430" s="44">
        <v>131176.359375</v>
      </c>
      <c r="F6430" s="44">
        <v>131694.65625</v>
      </c>
      <c r="G6430" s="44">
        <v>518.296875</v>
      </c>
      <c r="H6430" s="44">
        <f t="shared" si="103"/>
        <v>0.51829821799999998</v>
      </c>
    </row>
    <row r="6431" spans="1:8">
      <c r="A6431" s="44">
        <v>29</v>
      </c>
      <c r="B6431" s="44">
        <v>55</v>
      </c>
      <c r="C6431" s="44">
        <v>1.281477</v>
      </c>
      <c r="D6431" s="44">
        <v>73.390502999999995</v>
      </c>
      <c r="E6431" s="44">
        <v>132004.609375</v>
      </c>
      <c r="F6431" s="44">
        <v>132078.015625</v>
      </c>
      <c r="G6431" s="44">
        <v>73.40625</v>
      </c>
      <c r="H6431" s="44">
        <f t="shared" si="103"/>
        <v>7.3390502999999996E-2</v>
      </c>
    </row>
    <row r="6432" spans="1:8">
      <c r="A6432" s="44">
        <v>29</v>
      </c>
      <c r="B6432" s="44">
        <v>56</v>
      </c>
      <c r="C6432" s="44">
        <v>2.7436820000000002</v>
      </c>
      <c r="D6432" s="44">
        <v>683.83557099999996</v>
      </c>
      <c r="E6432" s="44">
        <v>133364.078125</v>
      </c>
      <c r="F6432" s="44">
        <v>134047.90625</v>
      </c>
      <c r="G6432" s="44">
        <v>683.828125</v>
      </c>
      <c r="H6432" s="44">
        <f t="shared" si="103"/>
        <v>0.68383557099999992</v>
      </c>
    </row>
    <row r="6433" spans="1:8">
      <c r="A6433" s="44">
        <v>29</v>
      </c>
      <c r="B6433" s="44">
        <v>57</v>
      </c>
      <c r="C6433" s="44">
        <v>1.486591</v>
      </c>
      <c r="D6433" s="44">
        <v>286.52554300000003</v>
      </c>
      <c r="E6433" s="44">
        <v>136793.65625</v>
      </c>
      <c r="F6433" s="44">
        <v>137080.171875</v>
      </c>
      <c r="G6433" s="44">
        <v>286.515625</v>
      </c>
      <c r="H6433" s="44">
        <f t="shared" si="103"/>
        <v>0.28652554300000005</v>
      </c>
    </row>
    <row r="6434" spans="1:8">
      <c r="A6434" s="44">
        <v>29</v>
      </c>
      <c r="B6434" s="44">
        <v>58</v>
      </c>
      <c r="C6434" s="44">
        <v>0.63151599999999997</v>
      </c>
      <c r="D6434" s="44">
        <v>276.51910400000003</v>
      </c>
      <c r="E6434" s="44">
        <v>138581.078125</v>
      </c>
      <c r="F6434" s="44">
        <v>138857.609375</v>
      </c>
      <c r="G6434" s="44">
        <v>276.53125</v>
      </c>
      <c r="H6434" s="44">
        <f t="shared" si="103"/>
        <v>0.27651910400000002</v>
      </c>
    </row>
    <row r="6435" spans="1:8">
      <c r="A6435" s="44">
        <v>29</v>
      </c>
      <c r="B6435" s="44">
        <v>59</v>
      </c>
      <c r="C6435" s="44">
        <v>0.399061</v>
      </c>
      <c r="D6435" s="44">
        <v>881.49993900000004</v>
      </c>
      <c r="E6435" s="44">
        <v>139503.203125</v>
      </c>
      <c r="F6435" s="44">
        <v>140384.71875</v>
      </c>
      <c r="G6435" s="44">
        <v>881.515625</v>
      </c>
      <c r="H6435" s="44">
        <f t="shared" si="103"/>
        <v>0.88149993900000001</v>
      </c>
    </row>
    <row r="6436" spans="1:8">
      <c r="A6436" s="44">
        <v>29</v>
      </c>
      <c r="B6436" s="44">
        <v>60</v>
      </c>
      <c r="C6436" s="44">
        <v>1.2118469999999999</v>
      </c>
      <c r="D6436" s="44">
        <v>803.22265600000003</v>
      </c>
      <c r="E6436" s="44">
        <v>140784.59375</v>
      </c>
      <c r="F6436" s="44">
        <v>141587.828125</v>
      </c>
      <c r="G6436" s="44">
        <v>803.234375</v>
      </c>
      <c r="H6436" s="44">
        <f t="shared" si="103"/>
        <v>0.80322265599999998</v>
      </c>
    </row>
    <row r="6437" spans="1:8">
      <c r="A6437" s="44">
        <v>29</v>
      </c>
      <c r="B6437" s="44">
        <v>61</v>
      </c>
      <c r="C6437" s="44">
        <v>1.9129210000000001</v>
      </c>
      <c r="D6437" s="44">
        <v>217.05171200000001</v>
      </c>
      <c r="E6437" s="44">
        <v>142801.25</v>
      </c>
      <c r="F6437" s="44">
        <v>143018.3125</v>
      </c>
      <c r="G6437" s="44">
        <v>217.0625</v>
      </c>
      <c r="H6437" s="44">
        <f t="shared" si="103"/>
        <v>0.21705171200000001</v>
      </c>
    </row>
    <row r="6438" spans="1:8">
      <c r="A6438" s="44">
        <v>29</v>
      </c>
      <c r="B6438" s="44">
        <v>62</v>
      </c>
      <c r="C6438" s="44">
        <v>1.1431070000000001</v>
      </c>
      <c r="D6438" s="44">
        <v>116.698128</v>
      </c>
      <c r="E6438" s="44">
        <v>144932.640625</v>
      </c>
      <c r="F6438" s="44">
        <v>145049.34375</v>
      </c>
      <c r="G6438" s="44">
        <v>116.703125</v>
      </c>
      <c r="H6438" s="44">
        <f t="shared" si="103"/>
        <v>0.116698128</v>
      </c>
    </row>
    <row r="6439" spans="1:8">
      <c r="A6439" s="44">
        <v>29</v>
      </c>
      <c r="B6439" s="44">
        <v>63</v>
      </c>
      <c r="C6439" s="44">
        <v>0.89917999999999998</v>
      </c>
      <c r="D6439" s="44">
        <v>229.641907</v>
      </c>
      <c r="E6439" s="44">
        <v>146198.5</v>
      </c>
      <c r="F6439" s="44">
        <v>146428.140625</v>
      </c>
      <c r="G6439" s="44">
        <v>229.640625</v>
      </c>
      <c r="H6439" s="44">
        <f t="shared" si="103"/>
        <v>0.22964190700000001</v>
      </c>
    </row>
    <row r="6440" spans="1:8">
      <c r="A6440" s="44">
        <v>29</v>
      </c>
      <c r="B6440" s="44">
        <v>64</v>
      </c>
      <c r="C6440" s="44">
        <v>0.61157300000000003</v>
      </c>
      <c r="D6440" s="44">
        <v>83.779358000000002</v>
      </c>
      <c r="E6440" s="44">
        <v>147339.25</v>
      </c>
      <c r="F6440" s="44">
        <v>147423.03125</v>
      </c>
      <c r="G6440" s="44">
        <v>83.78125</v>
      </c>
      <c r="H6440" s="44">
        <f t="shared" si="103"/>
        <v>8.3779357999999998E-2</v>
      </c>
    </row>
    <row r="6441" spans="1:8">
      <c r="A6441" s="44">
        <v>29</v>
      </c>
      <c r="B6441" s="44">
        <v>65</v>
      </c>
      <c r="C6441" s="44">
        <v>0.19540199999999999</v>
      </c>
      <c r="D6441" s="44">
        <v>330.89855999999997</v>
      </c>
      <c r="E6441" s="44">
        <v>148042.375</v>
      </c>
      <c r="F6441" s="44">
        <v>148373.28125</v>
      </c>
      <c r="G6441" s="44">
        <v>330.90625</v>
      </c>
      <c r="H6441" s="44">
        <f t="shared" si="103"/>
        <v>0.33089855999999995</v>
      </c>
    </row>
    <row r="6442" spans="1:8">
      <c r="A6442" s="44">
        <v>29</v>
      </c>
      <c r="B6442" s="44">
        <v>66</v>
      </c>
      <c r="C6442" s="44">
        <v>0.26974599999999999</v>
      </c>
      <c r="D6442" s="44">
        <v>220.65913399999999</v>
      </c>
      <c r="E6442" s="44">
        <v>148573.703125</v>
      </c>
      <c r="F6442" s="44">
        <v>148794.359375</v>
      </c>
      <c r="G6442" s="44">
        <v>220.65625</v>
      </c>
      <c r="H6442" s="44">
        <f t="shared" si="103"/>
        <v>0.22065913400000001</v>
      </c>
    </row>
    <row r="6443" spans="1:8">
      <c r="A6443" s="44">
        <v>29</v>
      </c>
      <c r="B6443" s="44">
        <v>67</v>
      </c>
      <c r="C6443" s="44">
        <v>0.55647000000000002</v>
      </c>
      <c r="D6443" s="44">
        <v>84.825812999999997</v>
      </c>
      <c r="E6443" s="44">
        <v>149073.78125</v>
      </c>
      <c r="F6443" s="44">
        <v>149158.59375</v>
      </c>
      <c r="G6443" s="44">
        <v>84.8125</v>
      </c>
      <c r="H6443" s="44">
        <f t="shared" si="103"/>
        <v>8.4825813E-2</v>
      </c>
    </row>
    <row r="6444" spans="1:8">
      <c r="A6444" s="44">
        <v>29</v>
      </c>
      <c r="B6444" s="44">
        <v>68</v>
      </c>
      <c r="C6444" s="44">
        <v>0.20150499999999999</v>
      </c>
      <c r="D6444" s="44">
        <v>422.80349699999999</v>
      </c>
      <c r="E6444" s="44">
        <v>149730.0625</v>
      </c>
      <c r="F6444" s="44">
        <v>150152.859375</v>
      </c>
      <c r="G6444" s="44">
        <v>422.796875</v>
      </c>
      <c r="H6444" s="44">
        <f t="shared" si="103"/>
        <v>0.42280349699999997</v>
      </c>
    </row>
    <row r="6445" spans="1:8">
      <c r="A6445" s="44">
        <v>29</v>
      </c>
      <c r="B6445" s="44">
        <v>69</v>
      </c>
      <c r="C6445" s="44">
        <v>0.16305600000000001</v>
      </c>
      <c r="D6445" s="44">
        <v>109.427475</v>
      </c>
      <c r="E6445" s="44">
        <v>150355.140625</v>
      </c>
      <c r="F6445" s="44">
        <v>150464.5625</v>
      </c>
      <c r="G6445" s="44">
        <v>109.421875</v>
      </c>
      <c r="H6445" s="44">
        <f t="shared" si="103"/>
        <v>0.109427475</v>
      </c>
    </row>
    <row r="6446" spans="1:8">
      <c r="A6446" s="44">
        <v>29</v>
      </c>
      <c r="B6446" s="44">
        <v>70</v>
      </c>
      <c r="C6446" s="44">
        <v>0.502579</v>
      </c>
      <c r="D6446" s="44">
        <v>1165.2075199999999</v>
      </c>
      <c r="E6446" s="44">
        <v>150636.40625</v>
      </c>
      <c r="F6446" s="44">
        <v>151801.625</v>
      </c>
      <c r="G6446" s="44">
        <v>1165.21875</v>
      </c>
      <c r="H6446" s="44">
        <f t="shared" si="103"/>
        <v>1.1652075199999998</v>
      </c>
    </row>
    <row r="6447" spans="1:8">
      <c r="A6447" s="44">
        <v>29</v>
      </c>
      <c r="B6447" s="44">
        <v>71</v>
      </c>
      <c r="C6447" s="44">
        <v>0.16733999999999999</v>
      </c>
      <c r="D6447" s="44">
        <v>218.564301</v>
      </c>
      <c r="E6447" s="44">
        <v>152310.703125</v>
      </c>
      <c r="F6447" s="44">
        <v>152529.265625</v>
      </c>
      <c r="G6447" s="44">
        <v>218.5625</v>
      </c>
      <c r="H6447" s="44">
        <f t="shared" si="103"/>
        <v>0.21856430099999999</v>
      </c>
    </row>
    <row r="6448" spans="1:8">
      <c r="A6448" s="44">
        <v>29</v>
      </c>
      <c r="B6448" s="44">
        <v>72</v>
      </c>
      <c r="C6448" s="44">
        <v>8.8325000000000001E-2</v>
      </c>
      <c r="D6448" s="44">
        <v>152.50251800000001</v>
      </c>
      <c r="E6448" s="44">
        <v>152701.234375</v>
      </c>
      <c r="F6448" s="44">
        <v>152853.75</v>
      </c>
      <c r="G6448" s="44">
        <v>152.515625</v>
      </c>
      <c r="H6448" s="44">
        <f t="shared" si="103"/>
        <v>0.152502518</v>
      </c>
    </row>
    <row r="6449" spans="1:8">
      <c r="A6449" s="44">
        <v>29</v>
      </c>
      <c r="B6449" s="44">
        <v>73</v>
      </c>
      <c r="C6449" s="44">
        <v>0.118856</v>
      </c>
      <c r="D6449" s="44">
        <v>141.548416</v>
      </c>
      <c r="E6449" s="44">
        <v>152951.265625</v>
      </c>
      <c r="F6449" s="44">
        <v>153092.796875</v>
      </c>
      <c r="G6449" s="44">
        <v>141.53125</v>
      </c>
      <c r="H6449" s="44">
        <f t="shared" si="103"/>
        <v>0.14154841600000001</v>
      </c>
    </row>
    <row r="6450" spans="1:8">
      <c r="A6450" s="44">
        <v>29</v>
      </c>
      <c r="B6450" s="44">
        <v>74</v>
      </c>
      <c r="C6450" s="44">
        <v>1.3750960000000001</v>
      </c>
      <c r="D6450" s="44">
        <v>132.09437600000001</v>
      </c>
      <c r="E6450" s="44">
        <v>153216.921875</v>
      </c>
      <c r="F6450" s="44">
        <v>153349.015625</v>
      </c>
      <c r="G6450" s="44">
        <v>132.09375</v>
      </c>
      <c r="H6450" s="44">
        <f t="shared" si="103"/>
        <v>0.13209437600000001</v>
      </c>
    </row>
    <row r="6451" spans="1:8">
      <c r="A6451" s="44">
        <v>29</v>
      </c>
      <c r="B6451" s="44">
        <v>75</v>
      </c>
      <c r="C6451" s="44">
        <v>1.0965389999999999</v>
      </c>
      <c r="D6451" s="44">
        <v>156.26199299999999</v>
      </c>
      <c r="E6451" s="44">
        <v>154733</v>
      </c>
      <c r="F6451" s="44">
        <v>154889.25</v>
      </c>
      <c r="G6451" s="44">
        <v>156.25</v>
      </c>
      <c r="H6451" s="44">
        <f t="shared" si="103"/>
        <v>0.15626199299999999</v>
      </c>
    </row>
    <row r="6452" spans="1:8">
      <c r="A6452" s="44">
        <v>29</v>
      </c>
      <c r="B6452" s="44">
        <v>76</v>
      </c>
      <c r="C6452" s="44">
        <v>6.1840000000000003E-3</v>
      </c>
      <c r="D6452" s="44">
        <v>96.545349000000002</v>
      </c>
      <c r="E6452" s="44">
        <v>155998.5625</v>
      </c>
      <c r="F6452" s="44">
        <v>156095.109375</v>
      </c>
      <c r="G6452" s="44">
        <v>96.546875</v>
      </c>
      <c r="H6452" s="44">
        <f t="shared" si="103"/>
        <v>9.6545349000000003E-2</v>
      </c>
    </row>
    <row r="6453" spans="1:8">
      <c r="A6453" s="44">
        <v>29</v>
      </c>
      <c r="B6453" s="44">
        <v>77</v>
      </c>
      <c r="C6453" s="44">
        <v>0.67191999999999996</v>
      </c>
      <c r="D6453" s="44">
        <v>124.562904</v>
      </c>
      <c r="E6453" s="44">
        <v>156108.609375</v>
      </c>
      <c r="F6453" s="44">
        <v>156233.171875</v>
      </c>
      <c r="G6453" s="44">
        <v>124.5625</v>
      </c>
      <c r="H6453" s="44">
        <f t="shared" si="103"/>
        <v>0.124562904</v>
      </c>
    </row>
    <row r="6454" spans="1:8">
      <c r="A6454" s="44">
        <v>29</v>
      </c>
      <c r="B6454" s="44">
        <v>78</v>
      </c>
      <c r="C6454" s="44">
        <v>1.045077</v>
      </c>
      <c r="D6454" s="44">
        <v>278.14459199999999</v>
      </c>
      <c r="E6454" s="44">
        <v>156909.25</v>
      </c>
      <c r="F6454" s="44">
        <v>157187.390625</v>
      </c>
      <c r="G6454" s="44">
        <v>278.140625</v>
      </c>
      <c r="H6454" s="44">
        <f t="shared" si="103"/>
        <v>0.27814459199999997</v>
      </c>
    </row>
    <row r="6455" spans="1:8">
      <c r="A6455" s="44">
        <v>29</v>
      </c>
      <c r="B6455" s="44">
        <v>79</v>
      </c>
      <c r="C6455" s="44">
        <v>0.668103</v>
      </c>
      <c r="D6455" s="44">
        <v>282.55755599999998</v>
      </c>
      <c r="E6455" s="44">
        <v>158237.53125</v>
      </c>
      <c r="F6455" s="44">
        <v>158520.09375</v>
      </c>
      <c r="G6455" s="44">
        <v>282.5625</v>
      </c>
      <c r="H6455" s="44">
        <f t="shared" si="103"/>
        <v>0.28255755599999999</v>
      </c>
    </row>
    <row r="6456" spans="1:8">
      <c r="A6456" s="44">
        <v>29</v>
      </c>
      <c r="B6456" s="44">
        <v>80</v>
      </c>
      <c r="C6456" s="44">
        <v>0.103744</v>
      </c>
      <c r="D6456" s="44">
        <v>133.65507500000001</v>
      </c>
      <c r="E6456" s="44">
        <v>159190.90625</v>
      </c>
      <c r="F6456" s="44">
        <v>159324.5625</v>
      </c>
      <c r="G6456" s="44">
        <v>133.65625</v>
      </c>
      <c r="H6456" s="44">
        <f t="shared" si="103"/>
        <v>0.13365507500000001</v>
      </c>
    </row>
    <row r="6457" spans="1:8">
      <c r="A6457" s="44">
        <v>29</v>
      </c>
      <c r="B6457" s="44">
        <v>81</v>
      </c>
      <c r="C6457" s="44">
        <v>0.16298399999999999</v>
      </c>
      <c r="D6457" s="44">
        <v>704.75280799999996</v>
      </c>
      <c r="E6457" s="44">
        <v>159440.875</v>
      </c>
      <c r="F6457" s="44">
        <v>160145.625</v>
      </c>
      <c r="G6457" s="44">
        <v>704.75</v>
      </c>
      <c r="H6457" s="44">
        <f t="shared" si="103"/>
        <v>0.70475280799999995</v>
      </c>
    </row>
    <row r="6458" spans="1:8">
      <c r="A6458" s="44">
        <v>29</v>
      </c>
      <c r="B6458" s="44">
        <v>82</v>
      </c>
      <c r="C6458" s="44">
        <v>2.8479000000000001E-2</v>
      </c>
      <c r="D6458" s="44">
        <v>185.92366000000001</v>
      </c>
      <c r="E6458" s="44">
        <v>160315.890625</v>
      </c>
      <c r="F6458" s="44">
        <v>160501.8125</v>
      </c>
      <c r="G6458" s="44">
        <v>185.921875</v>
      </c>
      <c r="H6458" s="44">
        <f t="shared" si="103"/>
        <v>0.18592366000000002</v>
      </c>
    </row>
    <row r="6459" spans="1:8">
      <c r="A6459" s="44">
        <v>29</v>
      </c>
      <c r="B6459" s="44">
        <v>83</v>
      </c>
      <c r="C6459" s="44">
        <v>1.2924199999999999</v>
      </c>
      <c r="D6459" s="44">
        <v>119.955551</v>
      </c>
      <c r="E6459" s="44">
        <v>160534.765625</v>
      </c>
      <c r="F6459" s="44">
        <v>160654.71875</v>
      </c>
      <c r="G6459" s="44">
        <v>119.953125</v>
      </c>
      <c r="H6459" s="44">
        <f t="shared" si="103"/>
        <v>0.11995555099999999</v>
      </c>
    </row>
    <row r="6460" spans="1:8">
      <c r="A6460" s="44">
        <v>29</v>
      </c>
      <c r="B6460" s="44">
        <v>84</v>
      </c>
      <c r="C6460" s="44">
        <v>1.9104429999999999</v>
      </c>
      <c r="D6460" s="44">
        <v>109.788696</v>
      </c>
      <c r="E6460" s="44">
        <v>161956.71875</v>
      </c>
      <c r="F6460" s="44">
        <v>162066.515625</v>
      </c>
      <c r="G6460" s="44">
        <v>109.796875</v>
      </c>
      <c r="H6460" s="44">
        <f t="shared" si="103"/>
        <v>0.10978869600000001</v>
      </c>
    </row>
    <row r="6461" spans="1:8">
      <c r="A6461" s="44">
        <v>29</v>
      </c>
      <c r="B6461" s="44">
        <v>85</v>
      </c>
      <c r="C6461" s="44">
        <v>1.1658580000000001</v>
      </c>
      <c r="D6461" s="44">
        <v>530.02612299999998</v>
      </c>
      <c r="E6461" s="44">
        <v>163981.53125</v>
      </c>
      <c r="F6461" s="44">
        <v>164511.5625</v>
      </c>
      <c r="G6461" s="44">
        <v>530.03125</v>
      </c>
      <c r="H6461" s="44">
        <f t="shared" si="103"/>
        <v>0.53002612299999996</v>
      </c>
    </row>
    <row r="6462" spans="1:8">
      <c r="A6462" s="44">
        <v>29</v>
      </c>
      <c r="B6462" s="44">
        <v>86</v>
      </c>
      <c r="C6462" s="44">
        <v>0.53774599999999995</v>
      </c>
      <c r="D6462" s="44">
        <v>935.36517300000003</v>
      </c>
      <c r="E6462" s="44">
        <v>165684.84375</v>
      </c>
      <c r="F6462" s="44">
        <v>166620.203125</v>
      </c>
      <c r="G6462" s="44">
        <v>935.359375</v>
      </c>
      <c r="H6462" s="44">
        <f t="shared" si="103"/>
        <v>0.93536517299999999</v>
      </c>
    </row>
    <row r="6463" spans="1:8">
      <c r="A6463" s="44">
        <v>29</v>
      </c>
      <c r="B6463" s="44">
        <v>87</v>
      </c>
      <c r="C6463" s="44">
        <v>0.45779199999999998</v>
      </c>
      <c r="D6463" s="44">
        <v>261.539581</v>
      </c>
      <c r="E6463" s="44">
        <v>167159</v>
      </c>
      <c r="F6463" s="44">
        <v>167420.53125</v>
      </c>
      <c r="G6463" s="44">
        <v>261.53125</v>
      </c>
      <c r="H6463" s="44">
        <f t="shared" si="103"/>
        <v>0.26153958100000002</v>
      </c>
    </row>
    <row r="6464" spans="1:8">
      <c r="A6464" s="44">
        <v>29</v>
      </c>
      <c r="B6464" s="44">
        <v>88</v>
      </c>
      <c r="C6464" s="44">
        <v>8.1116999999999995E-2</v>
      </c>
      <c r="D6464" s="44">
        <v>171.85969499999999</v>
      </c>
      <c r="E6464" s="44">
        <v>167877.859375</v>
      </c>
      <c r="F6464" s="44">
        <v>168049.71875</v>
      </c>
      <c r="G6464" s="44">
        <v>171.859375</v>
      </c>
      <c r="H6464" s="44">
        <f t="shared" si="103"/>
        <v>0.17185969499999998</v>
      </c>
    </row>
    <row r="6465" spans="1:8">
      <c r="A6465" s="44">
        <v>29</v>
      </c>
      <c r="B6465" s="44">
        <v>89</v>
      </c>
      <c r="C6465" s="44">
        <v>1.897537</v>
      </c>
      <c r="D6465" s="44">
        <v>651.04284700000005</v>
      </c>
      <c r="E6465" s="44">
        <v>168143.5</v>
      </c>
      <c r="F6465" s="44">
        <v>168794.546875</v>
      </c>
      <c r="G6465" s="44">
        <v>651.046875</v>
      </c>
      <c r="H6465" s="44">
        <f t="shared" si="103"/>
        <v>0.65104284700000004</v>
      </c>
    </row>
    <row r="6466" spans="1:8">
      <c r="A6466" s="44">
        <v>29</v>
      </c>
      <c r="B6466" s="44">
        <v>90</v>
      </c>
      <c r="C6466" s="44">
        <v>0.74993799999999999</v>
      </c>
      <c r="D6466" s="44">
        <v>119.084892</v>
      </c>
      <c r="E6466" s="44">
        <v>170706.34375</v>
      </c>
      <c r="F6466" s="44">
        <v>170825.421875</v>
      </c>
      <c r="G6466" s="44">
        <v>119.078125</v>
      </c>
      <c r="H6466" s="44">
        <f t="shared" si="103"/>
        <v>0.119084892</v>
      </c>
    </row>
    <row r="6467" spans="1:8">
      <c r="A6467" s="44">
        <v>29</v>
      </c>
      <c r="B6467" s="44">
        <v>91</v>
      </c>
      <c r="C6467" s="44">
        <v>2.2674129999999999</v>
      </c>
      <c r="D6467" s="44">
        <v>157.91059899999999</v>
      </c>
      <c r="E6467" s="44">
        <v>171581.234375</v>
      </c>
      <c r="F6467" s="44">
        <v>171739.15625</v>
      </c>
      <c r="G6467" s="44">
        <v>157.921875</v>
      </c>
      <c r="H6467" s="44">
        <f t="shared" si="103"/>
        <v>0.15791059899999998</v>
      </c>
    </row>
    <row r="6468" spans="1:8">
      <c r="A6468" s="44">
        <v>29</v>
      </c>
      <c r="B6468" s="44">
        <v>92</v>
      </c>
      <c r="C6468" s="44">
        <v>2.7417859999999998</v>
      </c>
      <c r="D6468" s="44">
        <v>566.44964600000003</v>
      </c>
      <c r="E6468" s="44">
        <v>174019.078125</v>
      </c>
      <c r="F6468" s="44">
        <v>174585.53125</v>
      </c>
      <c r="G6468" s="44">
        <v>566.453125</v>
      </c>
      <c r="H6468" s="44">
        <f t="shared" si="103"/>
        <v>0.56644964600000003</v>
      </c>
    </row>
    <row r="6469" spans="1:8">
      <c r="A6469" s="44">
        <v>29</v>
      </c>
      <c r="B6469" s="44">
        <v>93</v>
      </c>
      <c r="C6469" s="44">
        <v>1.7797769999999999</v>
      </c>
      <c r="D6469" s="44">
        <v>162.66937300000001</v>
      </c>
      <c r="E6469" s="44">
        <v>177331.90625</v>
      </c>
      <c r="F6469" s="44">
        <v>177494.578125</v>
      </c>
      <c r="G6469" s="44">
        <v>162.671875</v>
      </c>
      <c r="H6469" s="44">
        <f t="shared" si="103"/>
        <v>0.16266937300000001</v>
      </c>
    </row>
    <row r="6470" spans="1:8">
      <c r="A6470" s="44">
        <v>29</v>
      </c>
      <c r="B6470" s="44">
        <v>94</v>
      </c>
      <c r="C6470" s="44">
        <v>0.29516700000000001</v>
      </c>
      <c r="D6470" s="44">
        <v>150.04998800000001</v>
      </c>
      <c r="E6470" s="44">
        <v>179285.28125</v>
      </c>
      <c r="F6470" s="44">
        <v>179435.328125</v>
      </c>
      <c r="G6470" s="44">
        <v>150.046875</v>
      </c>
      <c r="H6470" s="44">
        <f t="shared" ref="H6470:H6533" si="104">D6470/1000</f>
        <v>0.15004998800000002</v>
      </c>
    </row>
    <row r="6471" spans="1:8">
      <c r="A6471" s="44">
        <v>29</v>
      </c>
      <c r="B6471" s="44">
        <v>95</v>
      </c>
      <c r="C6471" s="44">
        <v>1.187937</v>
      </c>
      <c r="D6471" s="44">
        <v>1405.865112</v>
      </c>
      <c r="E6471" s="44">
        <v>179738.515625</v>
      </c>
      <c r="F6471" s="44">
        <v>181144.375</v>
      </c>
      <c r="G6471" s="44">
        <v>1405.859375</v>
      </c>
      <c r="H6471" s="44">
        <f t="shared" si="104"/>
        <v>1.4058651119999999</v>
      </c>
    </row>
    <row r="6472" spans="1:8">
      <c r="A6472" s="44">
        <v>29</v>
      </c>
      <c r="B6472" s="44">
        <v>96</v>
      </c>
      <c r="C6472" s="44">
        <v>0.90920500000000004</v>
      </c>
      <c r="D6472" s="44">
        <v>190.656769</v>
      </c>
      <c r="E6472" s="44">
        <v>182332.53125</v>
      </c>
      <c r="F6472" s="44">
        <v>182523.1875</v>
      </c>
      <c r="G6472" s="44">
        <v>190.65625</v>
      </c>
      <c r="H6472" s="44">
        <f t="shared" si="104"/>
        <v>0.190656769</v>
      </c>
    </row>
    <row r="6473" spans="1:8">
      <c r="A6473" s="44">
        <v>29</v>
      </c>
      <c r="B6473" s="44">
        <v>97</v>
      </c>
      <c r="C6473" s="44">
        <v>1.066036</v>
      </c>
      <c r="D6473" s="44">
        <v>174.41296399999999</v>
      </c>
      <c r="E6473" s="44">
        <v>183442.015625</v>
      </c>
      <c r="F6473" s="44">
        <v>183616.421875</v>
      </c>
      <c r="G6473" s="44">
        <v>174.40625</v>
      </c>
      <c r="H6473" s="44">
        <f t="shared" si="104"/>
        <v>0.17441296399999998</v>
      </c>
    </row>
    <row r="6474" spans="1:8">
      <c r="A6474" s="44">
        <v>29</v>
      </c>
      <c r="B6474" s="44">
        <v>98</v>
      </c>
      <c r="C6474" s="44">
        <v>0.52409700000000004</v>
      </c>
      <c r="D6474" s="44">
        <v>572.94525099999998</v>
      </c>
      <c r="E6474" s="44">
        <v>184692.140625</v>
      </c>
      <c r="F6474" s="44">
        <v>185265.0625</v>
      </c>
      <c r="G6474" s="44">
        <v>572.921875</v>
      </c>
      <c r="H6474" s="44">
        <f t="shared" si="104"/>
        <v>0.57294525099999993</v>
      </c>
    </row>
    <row r="6475" spans="1:8">
      <c r="A6475" s="44">
        <v>29</v>
      </c>
      <c r="B6475" s="44">
        <v>99</v>
      </c>
      <c r="C6475" s="44">
        <v>0.22848299999999999</v>
      </c>
      <c r="D6475" s="44">
        <v>144.33938599999999</v>
      </c>
      <c r="E6475" s="44">
        <v>185803.5</v>
      </c>
      <c r="F6475" s="44">
        <v>185947.84375</v>
      </c>
      <c r="G6475" s="44">
        <v>144.34375</v>
      </c>
      <c r="H6475" s="44">
        <f t="shared" si="104"/>
        <v>0.14433938599999999</v>
      </c>
    </row>
    <row r="6476" spans="1:8">
      <c r="A6476" s="44">
        <v>29</v>
      </c>
      <c r="B6476" s="44">
        <v>100</v>
      </c>
      <c r="C6476" s="44">
        <v>1.038848</v>
      </c>
      <c r="D6476" s="44">
        <v>606.41418499999997</v>
      </c>
      <c r="E6476" s="44">
        <v>186178.5625</v>
      </c>
      <c r="F6476" s="44">
        <v>186784.984375</v>
      </c>
      <c r="G6476" s="44">
        <v>606.421875</v>
      </c>
      <c r="H6476" s="44">
        <f t="shared" si="104"/>
        <v>0.60641418499999999</v>
      </c>
    </row>
    <row r="6477" spans="1:8">
      <c r="A6477" s="44">
        <v>29</v>
      </c>
      <c r="B6477" s="44">
        <v>101</v>
      </c>
      <c r="C6477" s="44">
        <v>0.43948599999999999</v>
      </c>
      <c r="D6477" s="44">
        <v>262.73776199999998</v>
      </c>
      <c r="E6477" s="44">
        <v>187835.015625</v>
      </c>
      <c r="F6477" s="44">
        <v>188097.75</v>
      </c>
      <c r="G6477" s="44">
        <v>262.734375</v>
      </c>
      <c r="H6477" s="44">
        <f t="shared" si="104"/>
        <v>0.26273776199999999</v>
      </c>
    </row>
    <row r="6478" spans="1:8">
      <c r="A6478" s="44">
        <v>29</v>
      </c>
      <c r="B6478" s="44">
        <v>102</v>
      </c>
      <c r="C6478" s="44">
        <v>3.918E-2</v>
      </c>
      <c r="D6478" s="44">
        <v>84.349739</v>
      </c>
      <c r="E6478" s="44">
        <v>188538.171875</v>
      </c>
      <c r="F6478" s="44">
        <v>188622.53125</v>
      </c>
      <c r="G6478" s="44">
        <v>84.359375</v>
      </c>
      <c r="H6478" s="44">
        <f t="shared" si="104"/>
        <v>8.4349738999999993E-2</v>
      </c>
    </row>
    <row r="6479" spans="1:8">
      <c r="A6479" s="44">
        <v>29</v>
      </c>
      <c r="B6479" s="44">
        <v>103</v>
      </c>
      <c r="C6479" s="44">
        <v>0.366176</v>
      </c>
      <c r="D6479" s="44">
        <v>168.90190100000001</v>
      </c>
      <c r="E6479" s="44">
        <v>188663.171875</v>
      </c>
      <c r="F6479" s="44">
        <v>188832.0625</v>
      </c>
      <c r="G6479" s="44">
        <v>168.890625</v>
      </c>
      <c r="H6479" s="44">
        <f t="shared" si="104"/>
        <v>0.16890190100000002</v>
      </c>
    </row>
    <row r="6480" spans="1:8">
      <c r="A6480" s="44">
        <v>29</v>
      </c>
      <c r="B6480" s="44">
        <v>104</v>
      </c>
      <c r="C6480" s="44">
        <v>1.6136280000000001</v>
      </c>
      <c r="D6480" s="44">
        <v>138.538971</v>
      </c>
      <c r="E6480" s="44">
        <v>189210.109375</v>
      </c>
      <c r="F6480" s="44">
        <v>189348.625</v>
      </c>
      <c r="G6480" s="44">
        <v>138.515625</v>
      </c>
      <c r="H6480" s="44">
        <f t="shared" si="104"/>
        <v>0.13853897100000001</v>
      </c>
    </row>
    <row r="6481" spans="1:8">
      <c r="A6481" s="44">
        <v>29</v>
      </c>
      <c r="B6481" s="44">
        <v>105</v>
      </c>
      <c r="C6481" s="44">
        <v>0.19380700000000001</v>
      </c>
      <c r="D6481" s="44">
        <v>136.42712399999999</v>
      </c>
      <c r="E6481" s="44">
        <v>190975.953125</v>
      </c>
      <c r="F6481" s="44">
        <v>191112.390625</v>
      </c>
      <c r="G6481" s="44">
        <v>136.4375</v>
      </c>
      <c r="H6481" s="44">
        <f t="shared" si="104"/>
        <v>0.13642712399999998</v>
      </c>
    </row>
    <row r="6482" spans="1:8">
      <c r="A6482" s="44">
        <v>29</v>
      </c>
      <c r="B6482" s="44">
        <v>106</v>
      </c>
      <c r="C6482" s="44">
        <v>1.247968</v>
      </c>
      <c r="D6482" s="44">
        <v>71.835257999999996</v>
      </c>
      <c r="E6482" s="44">
        <v>191319.671875</v>
      </c>
      <c r="F6482" s="44">
        <v>191391.515625</v>
      </c>
      <c r="G6482" s="44">
        <v>71.84375</v>
      </c>
      <c r="H6482" s="44">
        <f t="shared" si="104"/>
        <v>7.1835257999999999E-2</v>
      </c>
    </row>
    <row r="6483" spans="1:8">
      <c r="A6483" s="44">
        <v>29</v>
      </c>
      <c r="B6483" s="44">
        <v>107</v>
      </c>
      <c r="C6483" s="44">
        <v>2.3429720000000001</v>
      </c>
      <c r="D6483" s="44">
        <v>115.344025</v>
      </c>
      <c r="E6483" s="44">
        <v>192647.953125</v>
      </c>
      <c r="F6483" s="44">
        <v>192763.296875</v>
      </c>
      <c r="G6483" s="44">
        <v>115.34375</v>
      </c>
      <c r="H6483" s="44">
        <f t="shared" si="104"/>
        <v>0.115344025</v>
      </c>
    </row>
    <row r="6484" spans="1:8">
      <c r="A6484" s="44">
        <v>29</v>
      </c>
      <c r="B6484" s="44">
        <v>108</v>
      </c>
      <c r="C6484" s="44">
        <v>6.0317999999999997E-2</v>
      </c>
      <c r="D6484" s="44">
        <v>107.70829000000001</v>
      </c>
      <c r="E6484" s="44">
        <v>195117</v>
      </c>
      <c r="F6484" s="44">
        <v>195224.71875</v>
      </c>
      <c r="G6484" s="44">
        <v>107.71875</v>
      </c>
      <c r="H6484" s="44">
        <f t="shared" si="104"/>
        <v>0.10770829000000001</v>
      </c>
    </row>
    <row r="6485" spans="1:8">
      <c r="A6485" s="44">
        <v>29</v>
      </c>
      <c r="B6485" s="44">
        <v>109</v>
      </c>
      <c r="C6485" s="44">
        <v>0.72890600000000005</v>
      </c>
      <c r="D6485" s="44">
        <v>171.55140700000001</v>
      </c>
      <c r="E6485" s="44">
        <v>195288.90625</v>
      </c>
      <c r="F6485" s="44">
        <v>195460.453125</v>
      </c>
      <c r="G6485" s="44">
        <v>171.546875</v>
      </c>
      <c r="H6485" s="44">
        <f t="shared" si="104"/>
        <v>0.17155140700000002</v>
      </c>
    </row>
    <row r="6486" spans="1:8">
      <c r="A6486" s="44">
        <v>29</v>
      </c>
      <c r="B6486" s="44">
        <v>110</v>
      </c>
      <c r="C6486" s="44">
        <v>0.808195</v>
      </c>
      <c r="D6486" s="44">
        <v>326.15100100000001</v>
      </c>
      <c r="E6486" s="44">
        <v>196195.265625</v>
      </c>
      <c r="F6486" s="44">
        <v>196521.40625</v>
      </c>
      <c r="G6486" s="44">
        <v>326.140625</v>
      </c>
      <c r="H6486" s="44">
        <f t="shared" si="104"/>
        <v>0.326151001</v>
      </c>
    </row>
    <row r="6487" spans="1:8">
      <c r="A6487" s="44">
        <v>29</v>
      </c>
      <c r="B6487" s="44">
        <v>111</v>
      </c>
      <c r="C6487" s="44">
        <v>0.16983200000000001</v>
      </c>
      <c r="D6487" s="44">
        <v>178.62252799999999</v>
      </c>
      <c r="E6487" s="44">
        <v>197336.015625</v>
      </c>
      <c r="F6487" s="44">
        <v>197514.625</v>
      </c>
      <c r="G6487" s="44">
        <v>178.609375</v>
      </c>
      <c r="H6487" s="44">
        <f t="shared" si="104"/>
        <v>0.17862252799999997</v>
      </c>
    </row>
    <row r="6488" spans="1:8">
      <c r="A6488" s="44">
        <v>29</v>
      </c>
      <c r="B6488" s="44">
        <v>112</v>
      </c>
      <c r="C6488" s="44">
        <v>1.917686</v>
      </c>
      <c r="D6488" s="44">
        <v>138.96371500000001</v>
      </c>
      <c r="E6488" s="44">
        <v>197695.4375</v>
      </c>
      <c r="F6488" s="44">
        <v>197834.390625</v>
      </c>
      <c r="G6488" s="44">
        <v>138.953125</v>
      </c>
      <c r="H6488" s="44">
        <f t="shared" si="104"/>
        <v>0.13896371500000002</v>
      </c>
    </row>
    <row r="6489" spans="1:8">
      <c r="A6489" s="44">
        <v>29</v>
      </c>
      <c r="B6489" s="44">
        <v>113</v>
      </c>
      <c r="C6489" s="44">
        <v>1.817761</v>
      </c>
      <c r="D6489" s="44">
        <v>404.66793799999999</v>
      </c>
      <c r="E6489" s="44">
        <v>199758.09375</v>
      </c>
      <c r="F6489" s="44">
        <v>200162.765625</v>
      </c>
      <c r="G6489" s="44">
        <v>404.671875</v>
      </c>
      <c r="H6489" s="44">
        <f t="shared" si="104"/>
        <v>0.404667938</v>
      </c>
    </row>
    <row r="6490" spans="1:8">
      <c r="A6490" s="44">
        <v>29</v>
      </c>
      <c r="B6490" s="44">
        <v>114</v>
      </c>
      <c r="C6490" s="44">
        <v>0.52962799999999999</v>
      </c>
      <c r="D6490" s="44">
        <v>325.33618200000001</v>
      </c>
      <c r="E6490" s="44">
        <v>201993.78125</v>
      </c>
      <c r="F6490" s="44">
        <v>202319.125</v>
      </c>
      <c r="G6490" s="44">
        <v>325.34375</v>
      </c>
      <c r="H6490" s="44">
        <f t="shared" si="104"/>
        <v>0.32533618200000003</v>
      </c>
    </row>
    <row r="6491" spans="1:8">
      <c r="A6491" s="44">
        <v>29</v>
      </c>
      <c r="B6491" s="44">
        <v>115</v>
      </c>
      <c r="C6491" s="44">
        <v>0.43301800000000001</v>
      </c>
      <c r="D6491" s="44">
        <v>208.388138</v>
      </c>
      <c r="E6491" s="44">
        <v>202853.234375</v>
      </c>
      <c r="F6491" s="44">
        <v>203061.625</v>
      </c>
      <c r="G6491" s="44">
        <v>208.390625</v>
      </c>
      <c r="H6491" s="44">
        <f t="shared" si="104"/>
        <v>0.208388138</v>
      </c>
    </row>
    <row r="6492" spans="1:8">
      <c r="A6492" s="44">
        <v>29</v>
      </c>
      <c r="B6492" s="44">
        <v>116</v>
      </c>
      <c r="C6492" s="44">
        <v>0.38519399999999998</v>
      </c>
      <c r="D6492" s="44">
        <v>231.58757</v>
      </c>
      <c r="E6492" s="44">
        <v>203500.71875</v>
      </c>
      <c r="F6492" s="44">
        <v>203732.3125</v>
      </c>
      <c r="G6492" s="44">
        <v>231.59375</v>
      </c>
      <c r="H6492" s="44">
        <f t="shared" si="104"/>
        <v>0.23158756999999999</v>
      </c>
    </row>
    <row r="6493" spans="1:8">
      <c r="A6493" s="44">
        <v>29</v>
      </c>
      <c r="B6493" s="44">
        <v>117</v>
      </c>
      <c r="C6493" s="44">
        <v>0.26376899999999998</v>
      </c>
      <c r="D6493" s="44">
        <v>169.57238799999999</v>
      </c>
      <c r="E6493" s="44">
        <v>204125.828125</v>
      </c>
      <c r="F6493" s="44">
        <v>204295.390625</v>
      </c>
      <c r="G6493" s="44">
        <v>169.5625</v>
      </c>
      <c r="H6493" s="44">
        <f t="shared" si="104"/>
        <v>0.16957238799999999</v>
      </c>
    </row>
    <row r="6494" spans="1:8">
      <c r="A6494" s="44">
        <v>29</v>
      </c>
      <c r="B6494" s="44">
        <v>118</v>
      </c>
      <c r="C6494" s="44">
        <v>4.9000089999999998</v>
      </c>
      <c r="D6494" s="44">
        <v>776.99487299999998</v>
      </c>
      <c r="E6494" s="44">
        <v>204563.328125</v>
      </c>
      <c r="F6494" s="44">
        <v>205340.3125</v>
      </c>
      <c r="G6494" s="44">
        <v>776.984375</v>
      </c>
      <c r="H6494" s="44">
        <f t="shared" si="104"/>
        <v>0.77699487300000003</v>
      </c>
    </row>
    <row r="6495" spans="1:8">
      <c r="A6495" s="44">
        <v>29</v>
      </c>
      <c r="B6495" s="44">
        <v>119</v>
      </c>
      <c r="C6495" s="44">
        <v>2.0833249999999999</v>
      </c>
      <c r="D6495" s="44">
        <v>922.15673800000002</v>
      </c>
      <c r="E6495" s="44">
        <v>210244.5</v>
      </c>
      <c r="F6495" s="44">
        <v>211166.671875</v>
      </c>
      <c r="G6495" s="44">
        <v>922.171875</v>
      </c>
      <c r="H6495" s="44">
        <f t="shared" si="104"/>
        <v>0.92215673799999998</v>
      </c>
    </row>
    <row r="6496" spans="1:8">
      <c r="A6496" s="44">
        <v>29</v>
      </c>
      <c r="B6496" s="44">
        <v>120</v>
      </c>
      <c r="C6496" s="44">
        <v>0.30306899999999998</v>
      </c>
      <c r="D6496" s="44">
        <v>365.19451900000001</v>
      </c>
      <c r="E6496" s="44">
        <v>213258.03125</v>
      </c>
      <c r="F6496" s="44">
        <v>213623.21875</v>
      </c>
      <c r="G6496" s="44">
        <v>365.1875</v>
      </c>
      <c r="H6496" s="44">
        <f t="shared" si="104"/>
        <v>0.365194519</v>
      </c>
    </row>
    <row r="6497" spans="1:8">
      <c r="A6497" s="44">
        <v>29</v>
      </c>
      <c r="B6497" s="44">
        <v>121</v>
      </c>
      <c r="C6497" s="44">
        <v>2.4062619999999999</v>
      </c>
      <c r="D6497" s="44">
        <v>98.738669999999999</v>
      </c>
      <c r="E6497" s="44">
        <v>213929.90625</v>
      </c>
      <c r="F6497" s="44">
        <v>214028.640625</v>
      </c>
      <c r="G6497" s="44">
        <v>98.734375</v>
      </c>
      <c r="H6497" s="44">
        <f t="shared" si="104"/>
        <v>9.8738670000000001E-2</v>
      </c>
    </row>
    <row r="6498" spans="1:8">
      <c r="A6498" s="44">
        <v>29</v>
      </c>
      <c r="B6498" s="44">
        <v>122</v>
      </c>
      <c r="C6498" s="44">
        <v>0.376751</v>
      </c>
      <c r="D6498" s="44">
        <v>300.01589999999999</v>
      </c>
      <c r="E6498" s="44">
        <v>216435.5</v>
      </c>
      <c r="F6498" s="44">
        <v>216735.5</v>
      </c>
      <c r="G6498" s="44">
        <v>300</v>
      </c>
      <c r="H6498" s="44">
        <f t="shared" si="104"/>
        <v>0.3000159</v>
      </c>
    </row>
    <row r="6499" spans="1:8">
      <c r="A6499" s="44">
        <v>29</v>
      </c>
      <c r="B6499" s="44">
        <v>123</v>
      </c>
      <c r="C6499" s="44">
        <v>0.28740700000000002</v>
      </c>
      <c r="D6499" s="44">
        <v>114.300133</v>
      </c>
      <c r="E6499" s="44">
        <v>217123.03125</v>
      </c>
      <c r="F6499" s="44">
        <v>217237.328125</v>
      </c>
      <c r="G6499" s="44">
        <v>114.296875</v>
      </c>
      <c r="H6499" s="44">
        <f t="shared" si="104"/>
        <v>0.114300133</v>
      </c>
    </row>
    <row r="6500" spans="1:8">
      <c r="A6500" s="44">
        <v>29</v>
      </c>
      <c r="B6500" s="44">
        <v>124</v>
      </c>
      <c r="C6500" s="44">
        <v>2.4110119999999999</v>
      </c>
      <c r="D6500" s="44">
        <v>255.52293399999999</v>
      </c>
      <c r="E6500" s="44">
        <v>217529.3125</v>
      </c>
      <c r="F6500" s="44">
        <v>217784.84375</v>
      </c>
      <c r="G6500" s="44">
        <v>255.53125</v>
      </c>
      <c r="H6500" s="44">
        <f t="shared" si="104"/>
        <v>0.25552293399999998</v>
      </c>
    </row>
    <row r="6501" spans="1:8">
      <c r="A6501" s="44">
        <v>29</v>
      </c>
      <c r="B6501" s="44">
        <v>125</v>
      </c>
      <c r="C6501" s="44">
        <v>0.337926</v>
      </c>
      <c r="D6501" s="44">
        <v>1197.3294679999999</v>
      </c>
      <c r="E6501" s="44">
        <v>220201.546875</v>
      </c>
      <c r="F6501" s="44">
        <v>221398.859375</v>
      </c>
      <c r="G6501" s="44">
        <v>1197.3125</v>
      </c>
      <c r="H6501" s="44">
        <f t="shared" si="104"/>
        <v>1.197329468</v>
      </c>
    </row>
    <row r="6502" spans="1:8">
      <c r="A6502" s="44">
        <v>29</v>
      </c>
      <c r="B6502" s="44">
        <v>126</v>
      </c>
      <c r="C6502" s="44">
        <v>0.35245100000000001</v>
      </c>
      <c r="D6502" s="44">
        <v>314.781158</v>
      </c>
      <c r="E6502" s="44">
        <v>221748.5625</v>
      </c>
      <c r="F6502" s="44">
        <v>222063.34375</v>
      </c>
      <c r="G6502" s="44">
        <v>314.78125</v>
      </c>
      <c r="H6502" s="44">
        <f t="shared" si="104"/>
        <v>0.31478115800000001</v>
      </c>
    </row>
    <row r="6503" spans="1:8">
      <c r="A6503" s="44">
        <v>29</v>
      </c>
      <c r="B6503" s="44">
        <v>127</v>
      </c>
      <c r="C6503" s="44">
        <v>1.226618</v>
      </c>
      <c r="D6503" s="44">
        <v>94.321228000000005</v>
      </c>
      <c r="E6503" s="44">
        <v>222420.46875</v>
      </c>
      <c r="F6503" s="44">
        <v>222514.78125</v>
      </c>
      <c r="G6503" s="44">
        <v>94.3125</v>
      </c>
      <c r="H6503" s="44">
        <f t="shared" si="104"/>
        <v>9.4321228000000007E-2</v>
      </c>
    </row>
    <row r="6504" spans="1:8">
      <c r="A6504" s="44">
        <v>29</v>
      </c>
      <c r="B6504" s="44">
        <v>128</v>
      </c>
      <c r="C6504" s="44">
        <v>7.9660999999999996E-2</v>
      </c>
      <c r="D6504" s="44">
        <v>97.124397000000002</v>
      </c>
      <c r="E6504" s="44">
        <v>223755.390625</v>
      </c>
      <c r="F6504" s="44">
        <v>223852.5</v>
      </c>
      <c r="G6504" s="44">
        <v>97.109375</v>
      </c>
      <c r="H6504" s="44">
        <f t="shared" si="104"/>
        <v>9.7124397000000001E-2</v>
      </c>
    </row>
    <row r="6505" spans="1:8">
      <c r="A6505" s="44">
        <v>29</v>
      </c>
      <c r="B6505" s="44">
        <v>129</v>
      </c>
      <c r="C6505" s="44">
        <v>2.3998499999999998</v>
      </c>
      <c r="D6505" s="44">
        <v>218.84596300000001</v>
      </c>
      <c r="E6505" s="44">
        <v>223942.84375</v>
      </c>
      <c r="F6505" s="44">
        <v>224161.6875</v>
      </c>
      <c r="G6505" s="44">
        <v>218.84375</v>
      </c>
      <c r="H6505" s="44">
        <f t="shared" si="104"/>
        <v>0.218845963</v>
      </c>
    </row>
    <row r="6506" spans="1:8">
      <c r="A6506" s="44">
        <v>29</v>
      </c>
      <c r="B6506" s="44">
        <v>130</v>
      </c>
      <c r="C6506" s="44">
        <v>2.0252409999999998</v>
      </c>
      <c r="D6506" s="44">
        <v>150.80706799999999</v>
      </c>
      <c r="E6506" s="44">
        <v>226568.09375</v>
      </c>
      <c r="F6506" s="44">
        <v>226718.921875</v>
      </c>
      <c r="G6506" s="44">
        <v>150.828125</v>
      </c>
      <c r="H6506" s="44">
        <f t="shared" si="104"/>
        <v>0.15080706799999999</v>
      </c>
    </row>
    <row r="6507" spans="1:8">
      <c r="A6507" s="44">
        <v>29</v>
      </c>
      <c r="B6507" s="44">
        <v>131</v>
      </c>
      <c r="C6507" s="44">
        <v>0.31495800000000002</v>
      </c>
      <c r="D6507" s="44">
        <v>417.49743699999999</v>
      </c>
      <c r="E6507" s="44">
        <v>228755.859375</v>
      </c>
      <c r="F6507" s="44">
        <v>229173.359375</v>
      </c>
      <c r="G6507" s="44">
        <v>417.5</v>
      </c>
      <c r="H6507" s="44">
        <f t="shared" si="104"/>
        <v>0.41749743699999997</v>
      </c>
    </row>
    <row r="6508" spans="1:8">
      <c r="A6508" s="44">
        <v>29</v>
      </c>
      <c r="B6508" s="44">
        <v>132</v>
      </c>
      <c r="C6508" s="44">
        <v>1.5217499999999999</v>
      </c>
      <c r="D6508" s="44">
        <v>114.99402600000001</v>
      </c>
      <c r="E6508" s="44">
        <v>229490.296875</v>
      </c>
      <c r="F6508" s="44">
        <v>229605.296875</v>
      </c>
      <c r="G6508" s="44">
        <v>115</v>
      </c>
      <c r="H6508" s="44">
        <f t="shared" si="104"/>
        <v>0.114994026</v>
      </c>
    </row>
    <row r="6509" spans="1:8">
      <c r="A6509" s="44">
        <v>29</v>
      </c>
      <c r="B6509" s="44">
        <v>133</v>
      </c>
      <c r="C6509" s="44">
        <v>2.7137730000000002</v>
      </c>
      <c r="D6509" s="44">
        <v>803.91143799999998</v>
      </c>
      <c r="E6509" s="44">
        <v>231130.9375</v>
      </c>
      <c r="F6509" s="44">
        <v>231934.84375</v>
      </c>
      <c r="G6509" s="44">
        <v>803.90625</v>
      </c>
      <c r="H6509" s="44">
        <f t="shared" si="104"/>
        <v>0.80391143799999998</v>
      </c>
    </row>
    <row r="6510" spans="1:8">
      <c r="A6510" s="44">
        <v>29</v>
      </c>
      <c r="B6510" s="44">
        <v>134</v>
      </c>
      <c r="C6510" s="44">
        <v>0.50591399999999997</v>
      </c>
      <c r="D6510" s="44">
        <v>232.933334</v>
      </c>
      <c r="E6510" s="44">
        <v>234662.796875</v>
      </c>
      <c r="F6510" s="44">
        <v>234895.734375</v>
      </c>
      <c r="G6510" s="44">
        <v>232.9375</v>
      </c>
      <c r="H6510" s="44">
        <f t="shared" si="104"/>
        <v>0.23293333399999999</v>
      </c>
    </row>
    <row r="6511" spans="1:8">
      <c r="A6511" s="44">
        <v>29</v>
      </c>
      <c r="B6511" s="44">
        <v>135</v>
      </c>
      <c r="C6511" s="44">
        <v>1.6684270000000001</v>
      </c>
      <c r="D6511" s="44">
        <v>1273.7303469999999</v>
      </c>
      <c r="E6511" s="44">
        <v>235409.15625</v>
      </c>
      <c r="F6511" s="44">
        <v>236682.875</v>
      </c>
      <c r="G6511" s="44">
        <v>1273.71875</v>
      </c>
      <c r="H6511" s="44">
        <f t="shared" si="104"/>
        <v>1.2737303469999999</v>
      </c>
    </row>
    <row r="6512" spans="1:8">
      <c r="A6512" s="44">
        <v>29</v>
      </c>
      <c r="B6512" s="44">
        <v>136</v>
      </c>
      <c r="C6512" s="44">
        <v>3.3814649999999999</v>
      </c>
      <c r="D6512" s="44">
        <v>193.54591400000001</v>
      </c>
      <c r="E6512" s="44">
        <v>238362.734375</v>
      </c>
      <c r="F6512" s="44">
        <v>238556.28125</v>
      </c>
      <c r="G6512" s="44">
        <v>193.546875</v>
      </c>
      <c r="H6512" s="44">
        <f t="shared" si="104"/>
        <v>0.19354591400000001</v>
      </c>
    </row>
    <row r="6513" spans="1:8">
      <c r="A6513" s="44">
        <v>29</v>
      </c>
      <c r="B6513" s="44">
        <v>137</v>
      </c>
      <c r="C6513" s="44">
        <v>0.47178100000000001</v>
      </c>
      <c r="D6513" s="44">
        <v>114.353065</v>
      </c>
      <c r="E6513" s="44">
        <v>241941.109375</v>
      </c>
      <c r="F6513" s="44">
        <v>242055.46875</v>
      </c>
      <c r="G6513" s="44">
        <v>114.359375</v>
      </c>
      <c r="H6513" s="44">
        <f t="shared" si="104"/>
        <v>0.114353065</v>
      </c>
    </row>
    <row r="6514" spans="1:8">
      <c r="A6514" s="44">
        <v>29</v>
      </c>
      <c r="B6514" s="44">
        <v>138</v>
      </c>
      <c r="C6514" s="44">
        <v>1.73675</v>
      </c>
      <c r="D6514" s="44">
        <v>210.008835</v>
      </c>
      <c r="E6514" s="44">
        <v>242534.9375</v>
      </c>
      <c r="F6514" s="44">
        <v>242744.9375</v>
      </c>
      <c r="G6514" s="44">
        <v>210</v>
      </c>
      <c r="H6514" s="44">
        <f t="shared" si="104"/>
        <v>0.210008835</v>
      </c>
    </row>
    <row r="6515" spans="1:8">
      <c r="A6515" s="44">
        <v>29</v>
      </c>
      <c r="B6515" s="44">
        <v>139</v>
      </c>
      <c r="C6515" s="44">
        <v>4.9132000000000002E-2</v>
      </c>
      <c r="D6515" s="44">
        <v>345.93197600000002</v>
      </c>
      <c r="E6515" s="44">
        <v>244495.453125</v>
      </c>
      <c r="F6515" s="44">
        <v>244841.390625</v>
      </c>
      <c r="G6515" s="44">
        <v>345.9375</v>
      </c>
      <c r="H6515" s="44">
        <f t="shared" si="104"/>
        <v>0.34593197600000003</v>
      </c>
    </row>
    <row r="6516" spans="1:8">
      <c r="A6516" s="44">
        <v>29</v>
      </c>
      <c r="B6516" s="44">
        <v>140</v>
      </c>
      <c r="C6516" s="44">
        <v>0.45803300000000002</v>
      </c>
      <c r="D6516" s="44">
        <v>144.37756300000001</v>
      </c>
      <c r="E6516" s="44">
        <v>244902.078125</v>
      </c>
      <c r="F6516" s="44">
        <v>245046.484375</v>
      </c>
      <c r="G6516" s="44">
        <v>144.40625</v>
      </c>
      <c r="H6516" s="44">
        <f t="shared" si="104"/>
        <v>0.14437756300000001</v>
      </c>
    </row>
    <row r="6517" spans="1:8">
      <c r="A6517" s="44">
        <v>29</v>
      </c>
      <c r="B6517" s="44">
        <v>141</v>
      </c>
      <c r="C6517" s="44">
        <v>1.912507</v>
      </c>
      <c r="D6517" s="44">
        <v>695.52270499999997</v>
      </c>
      <c r="E6517" s="44">
        <v>245511.40625</v>
      </c>
      <c r="F6517" s="44">
        <v>246206.921875</v>
      </c>
      <c r="G6517" s="44">
        <v>695.515625</v>
      </c>
      <c r="H6517" s="44">
        <f t="shared" si="104"/>
        <v>0.69552270500000002</v>
      </c>
    </row>
    <row r="6518" spans="1:8">
      <c r="A6518" s="44">
        <v>29</v>
      </c>
      <c r="B6518" s="44">
        <v>142</v>
      </c>
      <c r="C6518" s="44">
        <v>0.37461899999999998</v>
      </c>
      <c r="D6518" s="44">
        <v>356.42892499999999</v>
      </c>
      <c r="E6518" s="44">
        <v>248121.0625</v>
      </c>
      <c r="F6518" s="44">
        <v>248477.515625</v>
      </c>
      <c r="G6518" s="44">
        <v>356.453125</v>
      </c>
      <c r="H6518" s="44">
        <f t="shared" si="104"/>
        <v>0.35642892500000001</v>
      </c>
    </row>
    <row r="6519" spans="1:8">
      <c r="A6519" s="44">
        <v>29</v>
      </c>
      <c r="B6519" s="44">
        <v>143</v>
      </c>
      <c r="C6519" s="44">
        <v>3.0846239999999998</v>
      </c>
      <c r="D6519" s="44">
        <v>125.855743</v>
      </c>
      <c r="E6519" s="44">
        <v>248855.546875</v>
      </c>
      <c r="F6519" s="44">
        <v>248981.40625</v>
      </c>
      <c r="G6519" s="44">
        <v>125.859375</v>
      </c>
      <c r="H6519" s="44">
        <f t="shared" si="104"/>
        <v>0.12585574299999999</v>
      </c>
    </row>
    <row r="6520" spans="1:8">
      <c r="A6520" s="44">
        <v>29</v>
      </c>
      <c r="B6520" s="44">
        <v>144</v>
      </c>
      <c r="C6520" s="44">
        <v>0.17855099999999999</v>
      </c>
      <c r="D6520" s="44">
        <v>201.33659399999999</v>
      </c>
      <c r="E6520" s="44">
        <v>252074.609375</v>
      </c>
      <c r="F6520" s="44">
        <v>252275.953125</v>
      </c>
      <c r="G6520" s="44">
        <v>201.34375</v>
      </c>
      <c r="H6520" s="44">
        <f t="shared" si="104"/>
        <v>0.20133659399999998</v>
      </c>
    </row>
    <row r="6521" spans="1:8">
      <c r="A6521" s="44">
        <v>29</v>
      </c>
      <c r="B6521" s="44">
        <v>145</v>
      </c>
      <c r="C6521" s="44">
        <v>2.7129E-2</v>
      </c>
      <c r="D6521" s="44">
        <v>123.156189</v>
      </c>
      <c r="E6521" s="44">
        <v>252465.375</v>
      </c>
      <c r="F6521" s="44">
        <v>252588.515625</v>
      </c>
      <c r="G6521" s="44">
        <v>123.140625</v>
      </c>
      <c r="H6521" s="44">
        <f t="shared" si="104"/>
        <v>0.123156189</v>
      </c>
    </row>
    <row r="6522" spans="1:8">
      <c r="A6522" s="44">
        <v>29</v>
      </c>
      <c r="B6522" s="44">
        <v>146</v>
      </c>
      <c r="C6522" s="44">
        <v>1.507593</v>
      </c>
      <c r="D6522" s="44">
        <v>329.14825400000001</v>
      </c>
      <c r="E6522" s="44">
        <v>252621.59375</v>
      </c>
      <c r="F6522" s="44">
        <v>252950.734375</v>
      </c>
      <c r="G6522" s="44">
        <v>329.140625</v>
      </c>
      <c r="H6522" s="44">
        <f t="shared" si="104"/>
        <v>0.32914825400000003</v>
      </c>
    </row>
    <row r="6523" spans="1:8">
      <c r="A6523" s="44">
        <v>29</v>
      </c>
      <c r="B6523" s="44">
        <v>147</v>
      </c>
      <c r="C6523" s="44">
        <v>0.80723699999999998</v>
      </c>
      <c r="D6523" s="44">
        <v>814.71856700000001</v>
      </c>
      <c r="E6523" s="44">
        <v>254465.453125</v>
      </c>
      <c r="F6523" s="44">
        <v>255280.171875</v>
      </c>
      <c r="G6523" s="44">
        <v>814.71875</v>
      </c>
      <c r="H6523" s="44">
        <f t="shared" si="104"/>
        <v>0.814718567</v>
      </c>
    </row>
    <row r="6524" spans="1:8">
      <c r="A6524" s="44">
        <v>29</v>
      </c>
      <c r="B6524" s="44">
        <v>148</v>
      </c>
      <c r="C6524" s="44">
        <v>0.63559900000000003</v>
      </c>
      <c r="D6524" s="44">
        <v>507.82275399999997</v>
      </c>
      <c r="E6524" s="44">
        <v>256094.34375</v>
      </c>
      <c r="F6524" s="44">
        <v>256602.171875</v>
      </c>
      <c r="G6524" s="44">
        <v>507.828125</v>
      </c>
      <c r="H6524" s="44">
        <f t="shared" si="104"/>
        <v>0.50782275399999999</v>
      </c>
    </row>
    <row r="6525" spans="1:8">
      <c r="A6525" s="44">
        <v>29</v>
      </c>
      <c r="B6525" s="44">
        <v>149</v>
      </c>
      <c r="C6525" s="44">
        <v>0.67329499999999998</v>
      </c>
      <c r="D6525" s="44">
        <v>953.26458700000001</v>
      </c>
      <c r="E6525" s="44">
        <v>257250.9375</v>
      </c>
      <c r="F6525" s="44">
        <v>258204.203125</v>
      </c>
      <c r="G6525" s="44">
        <v>953.265625</v>
      </c>
      <c r="H6525" s="44">
        <f t="shared" si="104"/>
        <v>0.95326458700000005</v>
      </c>
    </row>
    <row r="6526" spans="1:8">
      <c r="A6526" s="44">
        <v>29</v>
      </c>
      <c r="B6526" s="44">
        <v>150</v>
      </c>
      <c r="C6526" s="44">
        <v>0.14426600000000001</v>
      </c>
      <c r="D6526" s="44">
        <v>439.22631799999999</v>
      </c>
      <c r="E6526" s="44">
        <v>258891.59375</v>
      </c>
      <c r="F6526" s="44">
        <v>259330.8125</v>
      </c>
      <c r="G6526" s="44">
        <v>439.21875</v>
      </c>
      <c r="H6526" s="44">
        <f t="shared" si="104"/>
        <v>0.439226318</v>
      </c>
    </row>
    <row r="6527" spans="1:8">
      <c r="A6527" s="44">
        <v>29</v>
      </c>
      <c r="B6527" s="44">
        <v>151</v>
      </c>
      <c r="C6527" s="44">
        <v>0.82337499999999997</v>
      </c>
      <c r="D6527" s="44">
        <v>113.13883199999999</v>
      </c>
      <c r="E6527" s="44">
        <v>259489.609375</v>
      </c>
      <c r="F6527" s="44">
        <v>259602.75</v>
      </c>
      <c r="G6527" s="44">
        <v>113.140625</v>
      </c>
      <c r="H6527" s="44">
        <f t="shared" si="104"/>
        <v>0.11313883199999999</v>
      </c>
    </row>
    <row r="6528" spans="1:8">
      <c r="A6528" s="44">
        <v>29</v>
      </c>
      <c r="B6528" s="44">
        <v>152</v>
      </c>
      <c r="C6528" s="44">
        <v>0.34760000000000002</v>
      </c>
      <c r="D6528" s="44">
        <v>171.91584800000001</v>
      </c>
      <c r="E6528" s="44">
        <v>260427.234375</v>
      </c>
      <c r="F6528" s="44">
        <v>260599.140625</v>
      </c>
      <c r="G6528" s="44">
        <v>171.90625</v>
      </c>
      <c r="H6528" s="44">
        <f t="shared" si="104"/>
        <v>0.17191584800000001</v>
      </c>
    </row>
    <row r="6529" spans="1:8">
      <c r="A6529" s="44">
        <v>29</v>
      </c>
      <c r="B6529" s="44">
        <v>153</v>
      </c>
      <c r="C6529" s="44">
        <v>0.33004099999999997</v>
      </c>
      <c r="D6529" s="44">
        <v>112.37788399999999</v>
      </c>
      <c r="E6529" s="44">
        <v>260958.515625</v>
      </c>
      <c r="F6529" s="44">
        <v>261070.890625</v>
      </c>
      <c r="G6529" s="44">
        <v>112.375</v>
      </c>
      <c r="H6529" s="44">
        <f t="shared" si="104"/>
        <v>0.112377884</v>
      </c>
    </row>
    <row r="6530" spans="1:8">
      <c r="A6530" s="44">
        <v>29</v>
      </c>
      <c r="B6530" s="44">
        <v>154</v>
      </c>
      <c r="C6530" s="44">
        <v>0.90022999999999997</v>
      </c>
      <c r="D6530" s="44">
        <v>507.506775</v>
      </c>
      <c r="E6530" s="44">
        <v>261411.703125</v>
      </c>
      <c r="F6530" s="44">
        <v>261919.21875</v>
      </c>
      <c r="G6530" s="44">
        <v>507.515625</v>
      </c>
      <c r="H6530" s="44">
        <f t="shared" si="104"/>
        <v>0.50750677499999997</v>
      </c>
    </row>
    <row r="6531" spans="1:8">
      <c r="A6531" s="44">
        <v>29</v>
      </c>
      <c r="B6531" s="44">
        <v>155</v>
      </c>
      <c r="C6531" s="44">
        <v>1.8334820000000001</v>
      </c>
      <c r="D6531" s="44">
        <v>693.59179700000004</v>
      </c>
      <c r="E6531" s="44">
        <v>262833.78125</v>
      </c>
      <c r="F6531" s="44">
        <v>263527.375</v>
      </c>
      <c r="G6531" s="44">
        <v>693.59375</v>
      </c>
      <c r="H6531" s="44">
        <f t="shared" si="104"/>
        <v>0.69359179700000007</v>
      </c>
    </row>
    <row r="6532" spans="1:8">
      <c r="A6532" s="44">
        <v>29</v>
      </c>
      <c r="B6532" s="44">
        <v>156</v>
      </c>
      <c r="C6532" s="44">
        <v>2.4060999999999999E-2</v>
      </c>
      <c r="D6532" s="44">
        <v>119.201027</v>
      </c>
      <c r="E6532" s="44">
        <v>265365.53125</v>
      </c>
      <c r="F6532" s="44">
        <v>265484.71875</v>
      </c>
      <c r="G6532" s="44">
        <v>119.1875</v>
      </c>
      <c r="H6532" s="44">
        <f t="shared" si="104"/>
        <v>0.119201027</v>
      </c>
    </row>
    <row r="6533" spans="1:8">
      <c r="A6533" s="44">
        <v>29</v>
      </c>
      <c r="B6533" s="44">
        <v>157</v>
      </c>
      <c r="C6533" s="44">
        <v>1.5008630000000001</v>
      </c>
      <c r="D6533" s="44">
        <v>75.478606999999997</v>
      </c>
      <c r="E6533" s="44">
        <v>265521.84375</v>
      </c>
      <c r="F6533" s="44">
        <v>265597.3125</v>
      </c>
      <c r="G6533" s="44">
        <v>75.46875</v>
      </c>
      <c r="H6533" s="44">
        <f t="shared" si="104"/>
        <v>7.5478607000000003E-2</v>
      </c>
    </row>
    <row r="6534" spans="1:8">
      <c r="A6534" s="44">
        <v>29</v>
      </c>
      <c r="B6534" s="44">
        <v>158</v>
      </c>
      <c r="C6534" s="44">
        <v>2.1240960000000002</v>
      </c>
      <c r="D6534" s="44">
        <v>299.30917399999998</v>
      </c>
      <c r="E6534" s="44">
        <v>267100.0625</v>
      </c>
      <c r="F6534" s="44">
        <v>267399.375</v>
      </c>
      <c r="G6534" s="44">
        <v>299.3125</v>
      </c>
      <c r="H6534" s="44">
        <f t="shared" ref="H6534:H6597" si="105">D6534/1000</f>
        <v>0.29930917400000001</v>
      </c>
    </row>
    <row r="6535" spans="1:8">
      <c r="A6535" s="44">
        <v>29</v>
      </c>
      <c r="B6535" s="44">
        <v>159</v>
      </c>
      <c r="C6535" s="44">
        <v>0.16597000000000001</v>
      </c>
      <c r="D6535" s="44">
        <v>461.77099600000003</v>
      </c>
      <c r="E6535" s="44">
        <v>269537.875</v>
      </c>
      <c r="F6535" s="44">
        <v>269999.65625</v>
      </c>
      <c r="G6535" s="44">
        <v>461.78125</v>
      </c>
      <c r="H6535" s="44">
        <f t="shared" si="105"/>
        <v>0.46177099600000004</v>
      </c>
    </row>
    <row r="6536" spans="1:8">
      <c r="A6536" s="44">
        <v>29</v>
      </c>
      <c r="B6536" s="44">
        <v>160</v>
      </c>
      <c r="C6536" s="44">
        <v>7.2942000000000007E-2</v>
      </c>
      <c r="D6536" s="44">
        <v>1042.7897949999999</v>
      </c>
      <c r="E6536" s="44">
        <v>270178.53125</v>
      </c>
      <c r="F6536" s="44">
        <v>271221.34375</v>
      </c>
      <c r="G6536" s="44">
        <v>1042.8125</v>
      </c>
      <c r="H6536" s="44">
        <f t="shared" si="105"/>
        <v>1.042789795</v>
      </c>
    </row>
    <row r="6537" spans="1:8">
      <c r="A6537" s="44">
        <v>29</v>
      </c>
      <c r="B6537" s="44">
        <v>161</v>
      </c>
      <c r="C6537" s="44">
        <v>0.180011</v>
      </c>
      <c r="D6537" s="44">
        <v>454.23761000000002</v>
      </c>
      <c r="E6537" s="44">
        <v>271303.53125</v>
      </c>
      <c r="F6537" s="44">
        <v>271757.75</v>
      </c>
      <c r="G6537" s="44">
        <v>454.21875</v>
      </c>
      <c r="H6537" s="44">
        <f t="shared" si="105"/>
        <v>0.45423761000000001</v>
      </c>
    </row>
    <row r="6538" spans="1:8">
      <c r="A6538" s="44">
        <v>29</v>
      </c>
      <c r="B6538" s="44">
        <v>162</v>
      </c>
      <c r="C6538" s="44">
        <v>1.1640969999999999</v>
      </c>
      <c r="D6538" s="44">
        <v>437.83853099999999</v>
      </c>
      <c r="E6538" s="44">
        <v>271944.40625</v>
      </c>
      <c r="F6538" s="44">
        <v>272382.21875</v>
      </c>
      <c r="G6538" s="44">
        <v>437.8125</v>
      </c>
      <c r="H6538" s="44">
        <f t="shared" si="105"/>
        <v>0.43783853099999998</v>
      </c>
    </row>
    <row r="6539" spans="1:8">
      <c r="A6539" s="44">
        <v>29</v>
      </c>
      <c r="B6539" s="44">
        <v>163</v>
      </c>
      <c r="C6539" s="44">
        <v>0.175927</v>
      </c>
      <c r="D6539" s="44">
        <v>250.69421399999999</v>
      </c>
      <c r="E6539" s="44">
        <v>273553.96875</v>
      </c>
      <c r="F6539" s="44">
        <v>273804.65625</v>
      </c>
      <c r="G6539" s="44">
        <v>250.6875</v>
      </c>
      <c r="H6539" s="44">
        <f t="shared" si="105"/>
        <v>0.25069421399999997</v>
      </c>
    </row>
    <row r="6540" spans="1:8">
      <c r="A6540" s="44">
        <v>29</v>
      </c>
      <c r="B6540" s="44">
        <v>164</v>
      </c>
      <c r="C6540" s="44">
        <v>1.30382</v>
      </c>
      <c r="D6540" s="44">
        <v>149.34967</v>
      </c>
      <c r="E6540" s="44">
        <v>273991.46875</v>
      </c>
      <c r="F6540" s="44">
        <v>274140.8125</v>
      </c>
      <c r="G6540" s="44">
        <v>149.34375</v>
      </c>
      <c r="H6540" s="44">
        <f t="shared" si="105"/>
        <v>0.14934966999999999</v>
      </c>
    </row>
    <row r="6541" spans="1:8">
      <c r="A6541" s="44">
        <v>29</v>
      </c>
      <c r="B6541" s="44">
        <v>165</v>
      </c>
      <c r="C6541" s="44">
        <v>0.243982</v>
      </c>
      <c r="D6541" s="44">
        <v>192.10327100000001</v>
      </c>
      <c r="E6541" s="44">
        <v>275444.78125</v>
      </c>
      <c r="F6541" s="44">
        <v>275636.875</v>
      </c>
      <c r="G6541" s="44">
        <v>192.09375</v>
      </c>
      <c r="H6541" s="44">
        <f t="shared" si="105"/>
        <v>0.19210327100000002</v>
      </c>
    </row>
    <row r="6542" spans="1:8">
      <c r="A6542" s="44">
        <v>29</v>
      </c>
      <c r="B6542" s="44">
        <v>166</v>
      </c>
      <c r="C6542" s="44">
        <v>0.25561800000000001</v>
      </c>
      <c r="D6542" s="44">
        <v>616.67889400000001</v>
      </c>
      <c r="E6542" s="44">
        <v>275882.28125</v>
      </c>
      <c r="F6542" s="44">
        <v>276498.96875</v>
      </c>
      <c r="G6542" s="44">
        <v>616.6875</v>
      </c>
      <c r="H6542" s="44">
        <f t="shared" si="105"/>
        <v>0.61667889399999998</v>
      </c>
    </row>
    <row r="6543" spans="1:8">
      <c r="A6543" s="44">
        <v>29</v>
      </c>
      <c r="B6543" s="44">
        <v>167</v>
      </c>
      <c r="C6543" s="44">
        <v>0.16806199999999999</v>
      </c>
      <c r="D6543" s="44">
        <v>80.133437999999998</v>
      </c>
      <c r="E6543" s="44">
        <v>276757.40625</v>
      </c>
      <c r="F6543" s="44">
        <v>276837.53125</v>
      </c>
      <c r="G6543" s="44">
        <v>80.125</v>
      </c>
      <c r="H6543" s="44">
        <f t="shared" si="105"/>
        <v>8.0133438000000001E-2</v>
      </c>
    </row>
    <row r="6544" spans="1:8">
      <c r="A6544" s="44">
        <v>29</v>
      </c>
      <c r="B6544" s="44">
        <v>168</v>
      </c>
      <c r="C6544" s="44">
        <v>2.053623</v>
      </c>
      <c r="D6544" s="44">
        <v>122.501434</v>
      </c>
      <c r="E6544" s="44">
        <v>277007.25</v>
      </c>
      <c r="F6544" s="44">
        <v>277129.71875</v>
      </c>
      <c r="G6544" s="44">
        <v>122.46875</v>
      </c>
      <c r="H6544" s="44">
        <f t="shared" si="105"/>
        <v>0.12250143400000001</v>
      </c>
    </row>
    <row r="6545" spans="1:8">
      <c r="A6545" s="44">
        <v>29</v>
      </c>
      <c r="B6545" s="44">
        <v>169</v>
      </c>
      <c r="C6545" s="44">
        <v>0.88347799999999999</v>
      </c>
      <c r="D6545" s="44">
        <v>302.32055700000001</v>
      </c>
      <c r="E6545" s="44">
        <v>279195.15625</v>
      </c>
      <c r="F6545" s="44">
        <v>279497.5</v>
      </c>
      <c r="G6545" s="44">
        <v>302.34375</v>
      </c>
      <c r="H6545" s="44">
        <f t="shared" si="105"/>
        <v>0.30232055699999999</v>
      </c>
    </row>
    <row r="6546" spans="1:8">
      <c r="A6546" s="44">
        <v>29</v>
      </c>
      <c r="B6546" s="44">
        <v>170</v>
      </c>
      <c r="C6546" s="44">
        <v>0.230518</v>
      </c>
      <c r="D6546" s="44">
        <v>508.24108899999999</v>
      </c>
      <c r="E6546" s="44">
        <v>280385.59375</v>
      </c>
      <c r="F6546" s="44">
        <v>280893.8125</v>
      </c>
      <c r="G6546" s="44">
        <v>508.21875</v>
      </c>
      <c r="H6546" s="44">
        <f t="shared" si="105"/>
        <v>0.50824108899999998</v>
      </c>
    </row>
    <row r="6547" spans="1:8">
      <c r="A6547" s="44">
        <v>29</v>
      </c>
      <c r="B6547" s="44">
        <v>171</v>
      </c>
      <c r="C6547" s="44">
        <v>0.63634800000000002</v>
      </c>
      <c r="D6547" s="44">
        <v>114.592705</v>
      </c>
      <c r="E6547" s="44">
        <v>281135.625</v>
      </c>
      <c r="F6547" s="44">
        <v>281250.21875</v>
      </c>
      <c r="G6547" s="44">
        <v>114.59375</v>
      </c>
      <c r="H6547" s="44">
        <f t="shared" si="105"/>
        <v>0.11459270499999999</v>
      </c>
    </row>
    <row r="6548" spans="1:8">
      <c r="A6548" s="44">
        <v>29</v>
      </c>
      <c r="B6548" s="44">
        <v>172</v>
      </c>
      <c r="C6548" s="44">
        <v>0.831403</v>
      </c>
      <c r="D6548" s="44">
        <v>173.10922199999999</v>
      </c>
      <c r="E6548" s="44">
        <v>281901.3125</v>
      </c>
      <c r="F6548" s="44">
        <v>282074.40625</v>
      </c>
      <c r="G6548" s="44">
        <v>173.09375</v>
      </c>
      <c r="H6548" s="44">
        <f t="shared" si="105"/>
        <v>0.17310922199999998</v>
      </c>
    </row>
    <row r="6549" spans="1:8">
      <c r="A6549" s="44">
        <v>29</v>
      </c>
      <c r="B6549" s="44">
        <v>173</v>
      </c>
      <c r="C6549" s="44">
        <v>0.42874499999999999</v>
      </c>
      <c r="D6549" s="44">
        <v>1052.7924800000001</v>
      </c>
      <c r="E6549" s="44">
        <v>282917.0625</v>
      </c>
      <c r="F6549" s="44">
        <v>283969.875</v>
      </c>
      <c r="G6549" s="44">
        <v>1052.8125</v>
      </c>
      <c r="H6549" s="44">
        <f t="shared" si="105"/>
        <v>1.0527924800000001</v>
      </c>
    </row>
    <row r="6550" spans="1:8">
      <c r="A6550" s="44">
        <v>29</v>
      </c>
      <c r="B6550" s="44">
        <v>174</v>
      </c>
      <c r="C6550" s="44">
        <v>0.113235</v>
      </c>
      <c r="D6550" s="44">
        <v>423.41366599999998</v>
      </c>
      <c r="E6550" s="44">
        <v>284401.6875</v>
      </c>
      <c r="F6550" s="44">
        <v>284825.125</v>
      </c>
      <c r="G6550" s="44">
        <v>423.4375</v>
      </c>
      <c r="H6550" s="44">
        <f t="shared" si="105"/>
        <v>0.42341366599999997</v>
      </c>
    </row>
    <row r="6551" spans="1:8">
      <c r="A6551" s="44">
        <v>29</v>
      </c>
      <c r="B6551" s="44">
        <v>175</v>
      </c>
      <c r="C6551" s="44">
        <v>8.1645999999999996E-2</v>
      </c>
      <c r="D6551" s="44">
        <v>118.34865600000001</v>
      </c>
      <c r="E6551" s="44">
        <v>284948.5</v>
      </c>
      <c r="F6551" s="44">
        <v>285066.84375</v>
      </c>
      <c r="G6551" s="44">
        <v>118.34375</v>
      </c>
      <c r="H6551" s="44">
        <f t="shared" si="105"/>
        <v>0.11834865600000001</v>
      </c>
    </row>
    <row r="6552" spans="1:8">
      <c r="A6552" s="44">
        <v>29</v>
      </c>
      <c r="B6552" s="44">
        <v>176</v>
      </c>
      <c r="C6552" s="44">
        <v>0.20941299999999999</v>
      </c>
      <c r="D6552" s="44">
        <v>127.540909</v>
      </c>
      <c r="E6552" s="44">
        <v>285151.65625</v>
      </c>
      <c r="F6552" s="44">
        <v>285279.1875</v>
      </c>
      <c r="G6552" s="44">
        <v>127.53125</v>
      </c>
      <c r="H6552" s="44">
        <f t="shared" si="105"/>
        <v>0.12754090900000001</v>
      </c>
    </row>
    <row r="6553" spans="1:8">
      <c r="A6553" s="44">
        <v>29</v>
      </c>
      <c r="B6553" s="44">
        <v>177</v>
      </c>
      <c r="C6553" s="44">
        <v>4.7272959999999999</v>
      </c>
      <c r="D6553" s="44">
        <v>366.99551400000001</v>
      </c>
      <c r="E6553" s="44">
        <v>285495.5625</v>
      </c>
      <c r="F6553" s="44">
        <v>285862.5625</v>
      </c>
      <c r="G6553" s="44">
        <v>367</v>
      </c>
      <c r="H6553" s="44">
        <f t="shared" si="105"/>
        <v>0.36699551400000002</v>
      </c>
    </row>
    <row r="6554" spans="1:8">
      <c r="A6554" s="44">
        <v>29</v>
      </c>
      <c r="B6554" s="44">
        <v>178</v>
      </c>
      <c r="C6554" s="44">
        <v>6.2589000000000006E-2</v>
      </c>
      <c r="D6554" s="44">
        <v>180.962784</v>
      </c>
      <c r="E6554" s="44">
        <v>290593.96875</v>
      </c>
      <c r="F6554" s="44">
        <v>290774.9375</v>
      </c>
      <c r="G6554" s="44">
        <v>180.96875</v>
      </c>
      <c r="H6554" s="44">
        <f t="shared" si="105"/>
        <v>0.18096278399999999</v>
      </c>
    </row>
    <row r="6555" spans="1:8">
      <c r="A6555" s="44">
        <v>29</v>
      </c>
      <c r="B6555" s="44">
        <v>179</v>
      </c>
      <c r="C6555" s="44">
        <v>0.34449400000000002</v>
      </c>
      <c r="D6555" s="44">
        <v>138.65060399999999</v>
      </c>
      <c r="E6555" s="44">
        <v>290843.96875</v>
      </c>
      <c r="F6555" s="44">
        <v>290982.59375</v>
      </c>
      <c r="G6555" s="44">
        <v>138.625</v>
      </c>
      <c r="H6555" s="44">
        <f t="shared" si="105"/>
        <v>0.13865060399999998</v>
      </c>
    </row>
    <row r="6556" spans="1:8">
      <c r="A6556" s="44">
        <v>29</v>
      </c>
      <c r="B6556" s="44">
        <v>180</v>
      </c>
      <c r="C6556" s="44">
        <v>0.195884</v>
      </c>
      <c r="D6556" s="44">
        <v>149.09271200000001</v>
      </c>
      <c r="E6556" s="44">
        <v>291328.4375</v>
      </c>
      <c r="F6556" s="44">
        <v>291477.5</v>
      </c>
      <c r="G6556" s="44">
        <v>149.0625</v>
      </c>
      <c r="H6556" s="44">
        <f t="shared" si="105"/>
        <v>0.14909271200000002</v>
      </c>
    </row>
    <row r="6557" spans="1:8">
      <c r="A6557" s="44">
        <v>29</v>
      </c>
      <c r="B6557" s="44">
        <v>181</v>
      </c>
      <c r="C6557" s="44">
        <v>0.89483900000000005</v>
      </c>
      <c r="D6557" s="44">
        <v>598.69506799999999</v>
      </c>
      <c r="E6557" s="44">
        <v>291687.90625</v>
      </c>
      <c r="F6557" s="44">
        <v>292286.59375</v>
      </c>
      <c r="G6557" s="44">
        <v>598.6875</v>
      </c>
      <c r="H6557" s="44">
        <f t="shared" si="105"/>
        <v>0.59869506799999994</v>
      </c>
    </row>
    <row r="6558" spans="1:8">
      <c r="A6558" s="44">
        <v>29</v>
      </c>
      <c r="B6558" s="44">
        <v>182</v>
      </c>
      <c r="C6558" s="44">
        <v>0.229903</v>
      </c>
      <c r="D6558" s="44">
        <v>385.77462800000001</v>
      </c>
      <c r="E6558" s="44">
        <v>293188.125</v>
      </c>
      <c r="F6558" s="44">
        <v>293573.875</v>
      </c>
      <c r="G6558" s="44">
        <v>385.75</v>
      </c>
      <c r="H6558" s="44">
        <f t="shared" si="105"/>
        <v>0.38577462800000001</v>
      </c>
    </row>
    <row r="6559" spans="1:8">
      <c r="A6559" s="44">
        <v>29</v>
      </c>
      <c r="B6559" s="44">
        <v>183</v>
      </c>
      <c r="C6559" s="44">
        <v>8.5495000000000002E-2</v>
      </c>
      <c r="D6559" s="44">
        <v>135.57283000000001</v>
      </c>
      <c r="E6559" s="44">
        <v>293812.9375</v>
      </c>
      <c r="F6559" s="44">
        <v>293948.53125</v>
      </c>
      <c r="G6559" s="44">
        <v>135.59375</v>
      </c>
      <c r="H6559" s="44">
        <f t="shared" si="105"/>
        <v>0.13557283000000001</v>
      </c>
    </row>
    <row r="6560" spans="1:8">
      <c r="A6560" s="44">
        <v>29</v>
      </c>
      <c r="B6560" s="44">
        <v>184</v>
      </c>
      <c r="C6560" s="44">
        <v>3.0076130000000001</v>
      </c>
      <c r="D6560" s="44">
        <v>212.03566000000001</v>
      </c>
      <c r="E6560" s="44">
        <v>294047.25</v>
      </c>
      <c r="F6560" s="44">
        <v>294259.3125</v>
      </c>
      <c r="G6560" s="44">
        <v>212.0625</v>
      </c>
      <c r="H6560" s="44">
        <f t="shared" si="105"/>
        <v>0.21203566000000001</v>
      </c>
    </row>
    <row r="6561" spans="1:8">
      <c r="A6561" s="44">
        <v>29</v>
      </c>
      <c r="B6561" s="44">
        <v>185</v>
      </c>
      <c r="C6561" s="44">
        <v>0.48691299999999998</v>
      </c>
      <c r="D6561" s="44">
        <v>757.205872</v>
      </c>
      <c r="E6561" s="44">
        <v>297271.96875</v>
      </c>
      <c r="F6561" s="44">
        <v>298029.15625</v>
      </c>
      <c r="G6561" s="44">
        <v>757.1875</v>
      </c>
      <c r="H6561" s="44">
        <f t="shared" si="105"/>
        <v>0.757205872</v>
      </c>
    </row>
    <row r="6562" spans="1:8">
      <c r="A6562" s="44">
        <v>29</v>
      </c>
      <c r="B6562" s="44">
        <v>186</v>
      </c>
      <c r="C6562" s="44">
        <v>1.9073549999999999</v>
      </c>
      <c r="D6562" s="44">
        <v>665.730774</v>
      </c>
      <c r="E6562" s="44">
        <v>298522.125</v>
      </c>
      <c r="F6562" s="44">
        <v>299187.84375</v>
      </c>
      <c r="G6562" s="44">
        <v>665.71875</v>
      </c>
      <c r="H6562" s="44">
        <f t="shared" si="105"/>
        <v>0.66573077400000003</v>
      </c>
    </row>
    <row r="6563" spans="1:8">
      <c r="A6563" s="44">
        <v>29</v>
      </c>
      <c r="B6563" s="44">
        <v>187</v>
      </c>
      <c r="C6563" s="44">
        <v>3.2726989999999998</v>
      </c>
      <c r="D6563" s="44">
        <v>863.61010699999997</v>
      </c>
      <c r="E6563" s="44">
        <v>301100.5625</v>
      </c>
      <c r="F6563" s="44">
        <v>301964.15625</v>
      </c>
      <c r="G6563" s="44">
        <v>863.59375</v>
      </c>
      <c r="H6563" s="44">
        <f t="shared" si="105"/>
        <v>0.86361010699999996</v>
      </c>
    </row>
    <row r="6564" spans="1:8">
      <c r="A6564" s="44">
        <v>29</v>
      </c>
      <c r="B6564" s="44">
        <v>188</v>
      </c>
      <c r="C6564" s="44">
        <v>0.15318999999999999</v>
      </c>
      <c r="D6564" s="44">
        <v>214.77337600000001</v>
      </c>
      <c r="E6564" s="44">
        <v>305242.6875</v>
      </c>
      <c r="F6564" s="44">
        <v>305457.4375</v>
      </c>
      <c r="G6564" s="44">
        <v>214.75</v>
      </c>
      <c r="H6564" s="44">
        <f t="shared" si="105"/>
        <v>0.21477337600000002</v>
      </c>
    </row>
    <row r="6565" spans="1:8">
      <c r="A6565" s="44">
        <v>29</v>
      </c>
      <c r="B6565" s="44">
        <v>189</v>
      </c>
      <c r="C6565" s="44">
        <v>0.60568299999999997</v>
      </c>
      <c r="D6565" s="44">
        <v>167.45605499999999</v>
      </c>
      <c r="E6565" s="44">
        <v>305617.75</v>
      </c>
      <c r="F6565" s="44">
        <v>305785.1875</v>
      </c>
      <c r="G6565" s="44">
        <v>167.4375</v>
      </c>
      <c r="H6565" s="44">
        <f t="shared" si="105"/>
        <v>0.16745605499999999</v>
      </c>
    </row>
    <row r="6566" spans="1:8">
      <c r="A6566" s="44">
        <v>29</v>
      </c>
      <c r="B6566" s="44">
        <v>190</v>
      </c>
      <c r="C6566" s="44">
        <v>0.35597299999999998</v>
      </c>
      <c r="D6566" s="44">
        <v>244.806534</v>
      </c>
      <c r="E6566" s="44">
        <v>306399.03125</v>
      </c>
      <c r="F6566" s="44">
        <v>306643.8125</v>
      </c>
      <c r="G6566" s="44">
        <v>244.78125</v>
      </c>
      <c r="H6566" s="44">
        <f t="shared" si="105"/>
        <v>0.24480653399999999</v>
      </c>
    </row>
    <row r="6567" spans="1:8">
      <c r="A6567" s="44">
        <v>29</v>
      </c>
      <c r="B6567" s="44">
        <v>191</v>
      </c>
      <c r="C6567" s="44">
        <v>2.3306559999999998</v>
      </c>
      <c r="D6567" s="44">
        <v>210.44897499999999</v>
      </c>
      <c r="E6567" s="44">
        <v>307008.46875</v>
      </c>
      <c r="F6567" s="44">
        <v>307218.90625</v>
      </c>
      <c r="G6567" s="44">
        <v>210.4375</v>
      </c>
      <c r="H6567" s="44">
        <f t="shared" si="105"/>
        <v>0.21044897499999998</v>
      </c>
    </row>
    <row r="6568" spans="1:8">
      <c r="A6568" s="44">
        <v>29</v>
      </c>
      <c r="B6568" s="44">
        <v>192</v>
      </c>
      <c r="C6568" s="44">
        <v>1.2795000000000001</v>
      </c>
      <c r="D6568" s="44">
        <v>576.92895499999997</v>
      </c>
      <c r="E6568" s="44">
        <v>309555.625</v>
      </c>
      <c r="F6568" s="44">
        <v>310132.53125</v>
      </c>
      <c r="G6568" s="44">
        <v>576.90625</v>
      </c>
      <c r="H6568" s="44">
        <f t="shared" si="105"/>
        <v>0.57692895499999997</v>
      </c>
    </row>
    <row r="6569" spans="1:8">
      <c r="A6569" s="44">
        <v>29</v>
      </c>
      <c r="B6569" s="44">
        <v>193</v>
      </c>
      <c r="C6569" s="44">
        <v>1.3554919999999999</v>
      </c>
      <c r="D6569" s="44">
        <v>340.41738900000001</v>
      </c>
      <c r="E6569" s="44">
        <v>311418.3125</v>
      </c>
      <c r="F6569" s="44">
        <v>311758.75</v>
      </c>
      <c r="G6569" s="44">
        <v>340.4375</v>
      </c>
      <c r="H6569" s="44">
        <f t="shared" si="105"/>
        <v>0.34041738900000001</v>
      </c>
    </row>
    <row r="6570" spans="1:8">
      <c r="A6570" s="44">
        <v>29</v>
      </c>
      <c r="B6570" s="44">
        <v>194</v>
      </c>
      <c r="C6570" s="44">
        <v>1.0702100000000001</v>
      </c>
      <c r="D6570" s="44">
        <v>144.35862700000001</v>
      </c>
      <c r="E6570" s="44">
        <v>313122.40625</v>
      </c>
      <c r="F6570" s="44">
        <v>313266.78125</v>
      </c>
      <c r="G6570" s="44">
        <v>144.375</v>
      </c>
      <c r="H6570" s="44">
        <f t="shared" si="105"/>
        <v>0.14435862700000002</v>
      </c>
    </row>
    <row r="6571" spans="1:8">
      <c r="A6571" s="44">
        <v>29</v>
      </c>
      <c r="B6571" s="44">
        <v>195</v>
      </c>
      <c r="C6571" s="44">
        <v>0.298904</v>
      </c>
      <c r="D6571" s="44">
        <v>180.03501900000001</v>
      </c>
      <c r="E6571" s="44">
        <v>314343.28125</v>
      </c>
      <c r="F6571" s="44">
        <v>314523.3125</v>
      </c>
      <c r="G6571" s="44">
        <v>180.03125</v>
      </c>
      <c r="H6571" s="44">
        <f t="shared" si="105"/>
        <v>0.18003501900000002</v>
      </c>
    </row>
    <row r="6572" spans="1:8">
      <c r="A6572" s="44">
        <v>29</v>
      </c>
      <c r="B6572" s="44">
        <v>196</v>
      </c>
      <c r="C6572" s="44">
        <v>9.9623000000000003E-2</v>
      </c>
      <c r="D6572" s="44">
        <v>844.87042199999996</v>
      </c>
      <c r="E6572" s="44">
        <v>314827.65625</v>
      </c>
      <c r="F6572" s="44">
        <v>315672.5</v>
      </c>
      <c r="G6572" s="44">
        <v>844.84375</v>
      </c>
      <c r="H6572" s="44">
        <f t="shared" si="105"/>
        <v>0.84487042199999995</v>
      </c>
    </row>
    <row r="6573" spans="1:8">
      <c r="A6573" s="44">
        <v>29</v>
      </c>
      <c r="B6573" s="44">
        <v>197</v>
      </c>
      <c r="C6573" s="44">
        <v>0.138711</v>
      </c>
      <c r="D6573" s="44">
        <v>127.50338000000001</v>
      </c>
      <c r="E6573" s="44">
        <v>315782.8125</v>
      </c>
      <c r="F6573" s="44">
        <v>315910.3125</v>
      </c>
      <c r="G6573" s="44">
        <v>127.5</v>
      </c>
      <c r="H6573" s="44">
        <f t="shared" si="105"/>
        <v>0.12750338</v>
      </c>
    </row>
    <row r="6574" spans="1:8">
      <c r="A6574" s="44">
        <v>29</v>
      </c>
      <c r="B6574" s="44">
        <v>198</v>
      </c>
      <c r="C6574" s="44">
        <v>0.68782100000000002</v>
      </c>
      <c r="D6574" s="44">
        <v>718.01318400000002</v>
      </c>
      <c r="E6574" s="44">
        <v>316064.03125</v>
      </c>
      <c r="F6574" s="44">
        <v>316782.0625</v>
      </c>
      <c r="G6574" s="44">
        <v>718.03125</v>
      </c>
      <c r="H6574" s="44">
        <f t="shared" si="105"/>
        <v>0.71801318400000003</v>
      </c>
    </row>
    <row r="6575" spans="1:8">
      <c r="A6575" s="44">
        <v>29</v>
      </c>
      <c r="B6575" s="44">
        <v>199</v>
      </c>
      <c r="C6575" s="44">
        <v>0.18176600000000001</v>
      </c>
      <c r="D6575" s="44">
        <v>767.75128199999995</v>
      </c>
      <c r="E6575" s="44">
        <v>317470.5</v>
      </c>
      <c r="F6575" s="44">
        <v>318238.25</v>
      </c>
      <c r="G6575" s="44">
        <v>767.75</v>
      </c>
      <c r="H6575" s="44">
        <f t="shared" si="105"/>
        <v>0.76775128199999998</v>
      </c>
    </row>
    <row r="6576" spans="1:8">
      <c r="A6576" s="44">
        <v>29</v>
      </c>
      <c r="B6576" s="44">
        <v>200</v>
      </c>
      <c r="C6576" s="44">
        <v>1.5078689999999999</v>
      </c>
      <c r="D6576" s="44">
        <v>156.80960099999999</v>
      </c>
      <c r="E6576" s="44">
        <v>318423.71875</v>
      </c>
      <c r="F6576" s="44">
        <v>318580.53125</v>
      </c>
      <c r="G6576" s="44">
        <v>156.8125</v>
      </c>
      <c r="H6576" s="44">
        <f t="shared" si="105"/>
        <v>0.15680960099999999</v>
      </c>
    </row>
    <row r="6577" spans="1:8">
      <c r="A6577" s="44">
        <v>29</v>
      </c>
      <c r="B6577" s="44">
        <v>201</v>
      </c>
      <c r="C6577" s="44">
        <v>1.4973099999999999</v>
      </c>
      <c r="D6577" s="44">
        <v>260.37088</v>
      </c>
      <c r="E6577" s="44">
        <v>320096.8125</v>
      </c>
      <c r="F6577" s="44">
        <v>320357.1875</v>
      </c>
      <c r="G6577" s="44">
        <v>260.375</v>
      </c>
      <c r="H6577" s="44">
        <f t="shared" si="105"/>
        <v>0.26037088000000003</v>
      </c>
    </row>
    <row r="6578" spans="1:8">
      <c r="A6578" s="44">
        <v>29</v>
      </c>
      <c r="B6578" s="44">
        <v>202</v>
      </c>
      <c r="C6578" s="44">
        <v>1.215236</v>
      </c>
      <c r="D6578" s="44">
        <v>747.07110599999999</v>
      </c>
      <c r="E6578" s="44">
        <v>321862.59375</v>
      </c>
      <c r="F6578" s="44">
        <v>322609.65625</v>
      </c>
      <c r="G6578" s="44">
        <v>747.0625</v>
      </c>
      <c r="H6578" s="44">
        <f t="shared" si="105"/>
        <v>0.74707110600000004</v>
      </c>
    </row>
    <row r="6579" spans="1:8">
      <c r="A6579" s="44">
        <v>29</v>
      </c>
      <c r="B6579" s="44">
        <v>203</v>
      </c>
      <c r="C6579" s="44">
        <v>0.49258999999999997</v>
      </c>
      <c r="D6579" s="44">
        <v>250.24220299999999</v>
      </c>
      <c r="E6579" s="44">
        <v>323831.46875</v>
      </c>
      <c r="F6579" s="44">
        <v>324081.6875</v>
      </c>
      <c r="G6579" s="44">
        <v>250.21875</v>
      </c>
      <c r="H6579" s="44">
        <f t="shared" si="105"/>
        <v>0.250242203</v>
      </c>
    </row>
    <row r="6580" spans="1:8">
      <c r="A6580" s="44">
        <v>29</v>
      </c>
      <c r="B6580" s="44">
        <v>204</v>
      </c>
      <c r="C6580" s="44">
        <v>1.386997</v>
      </c>
      <c r="D6580" s="44">
        <v>183.71012899999999</v>
      </c>
      <c r="E6580" s="44">
        <v>324581.46875</v>
      </c>
      <c r="F6580" s="44">
        <v>324765.1875</v>
      </c>
      <c r="G6580" s="44">
        <v>183.71875</v>
      </c>
      <c r="H6580" s="44">
        <f t="shared" si="105"/>
        <v>0.183710129</v>
      </c>
    </row>
    <row r="6581" spans="1:8">
      <c r="A6581" s="44">
        <v>29</v>
      </c>
      <c r="B6581" s="44">
        <v>205</v>
      </c>
      <c r="C6581" s="44">
        <v>0.60831500000000005</v>
      </c>
      <c r="D6581" s="44">
        <v>1241.778198</v>
      </c>
      <c r="E6581" s="44">
        <v>326159.9375</v>
      </c>
      <c r="F6581" s="44">
        <v>327401.71875</v>
      </c>
      <c r="G6581" s="44">
        <v>1241.78125</v>
      </c>
      <c r="H6581" s="44">
        <f t="shared" si="105"/>
        <v>1.241778198</v>
      </c>
    </row>
    <row r="6582" spans="1:8">
      <c r="A6582" s="44">
        <v>29</v>
      </c>
      <c r="B6582" s="44">
        <v>206</v>
      </c>
      <c r="C6582" s="44">
        <v>0.41733100000000001</v>
      </c>
      <c r="D6582" s="44">
        <v>216.08706699999999</v>
      </c>
      <c r="E6582" s="44">
        <v>328019.4375</v>
      </c>
      <c r="F6582" s="44">
        <v>328235.53125</v>
      </c>
      <c r="G6582" s="44">
        <v>216.09375</v>
      </c>
      <c r="H6582" s="44">
        <f t="shared" si="105"/>
        <v>0.21608706699999999</v>
      </c>
    </row>
    <row r="6583" spans="1:8">
      <c r="A6583" s="44">
        <v>29</v>
      </c>
      <c r="B6583" s="44">
        <v>207</v>
      </c>
      <c r="C6583" s="44">
        <v>7.2023000000000004E-2</v>
      </c>
      <c r="D6583" s="44">
        <v>191.881271</v>
      </c>
      <c r="E6583" s="44">
        <v>328660.21875</v>
      </c>
      <c r="F6583" s="44">
        <v>328852.09375</v>
      </c>
      <c r="G6583" s="44">
        <v>191.875</v>
      </c>
      <c r="H6583" s="44">
        <f t="shared" si="105"/>
        <v>0.19188127099999999</v>
      </c>
    </row>
    <row r="6584" spans="1:8">
      <c r="A6584" s="44">
        <v>29</v>
      </c>
      <c r="B6584" s="44">
        <v>208</v>
      </c>
      <c r="C6584" s="44">
        <v>5.8632999999999998E-2</v>
      </c>
      <c r="D6584" s="44">
        <v>583.75305200000003</v>
      </c>
      <c r="E6584" s="44">
        <v>328925.90625</v>
      </c>
      <c r="F6584" s="44">
        <v>329509.6875</v>
      </c>
      <c r="G6584" s="44">
        <v>583.78125</v>
      </c>
      <c r="H6584" s="44">
        <f t="shared" si="105"/>
        <v>0.58375305200000005</v>
      </c>
    </row>
    <row r="6585" spans="1:8">
      <c r="A6585" s="44">
        <v>29</v>
      </c>
      <c r="B6585" s="44">
        <v>209</v>
      </c>
      <c r="C6585" s="44">
        <v>0.102662</v>
      </c>
      <c r="D6585" s="44">
        <v>150.524124</v>
      </c>
      <c r="E6585" s="44">
        <v>329582.15625</v>
      </c>
      <c r="F6585" s="44">
        <v>329732.65625</v>
      </c>
      <c r="G6585" s="44">
        <v>150.5</v>
      </c>
      <c r="H6585" s="44">
        <f t="shared" si="105"/>
        <v>0.15052412400000001</v>
      </c>
    </row>
    <row r="6586" spans="1:8">
      <c r="A6586" s="44">
        <v>29</v>
      </c>
      <c r="B6586" s="44">
        <v>210</v>
      </c>
      <c r="C6586" s="44">
        <v>2.371988</v>
      </c>
      <c r="D6586" s="44">
        <v>124.69091</v>
      </c>
      <c r="E6586" s="44">
        <v>329847.59375</v>
      </c>
      <c r="F6586" s="44">
        <v>329972.28125</v>
      </c>
      <c r="G6586" s="44">
        <v>124.6875</v>
      </c>
      <c r="H6586" s="44">
        <f t="shared" si="105"/>
        <v>0.12469091</v>
      </c>
    </row>
    <row r="6587" spans="1:8">
      <c r="A6587" s="44">
        <v>29</v>
      </c>
      <c r="B6587" s="44">
        <v>211</v>
      </c>
      <c r="C6587" s="44">
        <v>0.45658700000000002</v>
      </c>
      <c r="D6587" s="44">
        <v>282.16360500000002</v>
      </c>
      <c r="E6587" s="44">
        <v>332348.0625</v>
      </c>
      <c r="F6587" s="44">
        <v>332630.25</v>
      </c>
      <c r="G6587" s="44">
        <v>282.1875</v>
      </c>
      <c r="H6587" s="44">
        <f t="shared" si="105"/>
        <v>0.28216360500000004</v>
      </c>
    </row>
    <row r="6588" spans="1:8">
      <c r="A6588" s="44">
        <v>29</v>
      </c>
      <c r="B6588" s="44">
        <v>212</v>
      </c>
      <c r="C6588" s="44">
        <v>1.536111</v>
      </c>
      <c r="D6588" s="44">
        <v>538.74902299999997</v>
      </c>
      <c r="E6588" s="44">
        <v>333091.625</v>
      </c>
      <c r="F6588" s="44">
        <v>333630.34375</v>
      </c>
      <c r="G6588" s="44">
        <v>538.71875</v>
      </c>
      <c r="H6588" s="44">
        <f t="shared" si="105"/>
        <v>0.53874902299999994</v>
      </c>
    </row>
    <row r="6589" spans="1:8">
      <c r="A6589" s="44">
        <v>29</v>
      </c>
      <c r="B6589" s="44">
        <v>213</v>
      </c>
      <c r="C6589" s="44">
        <v>0.29886299999999999</v>
      </c>
      <c r="D6589" s="44">
        <v>119.773979</v>
      </c>
      <c r="E6589" s="44">
        <v>335170</v>
      </c>
      <c r="F6589" s="44">
        <v>335289.78125</v>
      </c>
      <c r="G6589" s="44">
        <v>119.78125</v>
      </c>
      <c r="H6589" s="44">
        <f t="shared" si="105"/>
        <v>0.119773979</v>
      </c>
    </row>
    <row r="6590" spans="1:8">
      <c r="A6590" s="44">
        <v>29</v>
      </c>
      <c r="B6590" s="44">
        <v>214</v>
      </c>
      <c r="C6590" s="44">
        <v>1.553274</v>
      </c>
      <c r="D6590" s="44">
        <v>122.01413700000001</v>
      </c>
      <c r="E6590" s="44">
        <v>335591.90625</v>
      </c>
      <c r="F6590" s="44">
        <v>335713.90625</v>
      </c>
      <c r="G6590" s="44">
        <v>122</v>
      </c>
      <c r="H6590" s="44">
        <f t="shared" si="105"/>
        <v>0.12201413700000001</v>
      </c>
    </row>
    <row r="6591" spans="1:8">
      <c r="A6591" s="44">
        <v>29</v>
      </c>
      <c r="B6591" s="44">
        <v>215</v>
      </c>
      <c r="C6591" s="44">
        <v>0.57973799999999998</v>
      </c>
      <c r="D6591" s="44">
        <v>266.07763699999998</v>
      </c>
      <c r="E6591" s="44">
        <v>337279.5625</v>
      </c>
      <c r="F6591" s="44">
        <v>337545.625</v>
      </c>
      <c r="G6591" s="44">
        <v>266.0625</v>
      </c>
      <c r="H6591" s="44">
        <f t="shared" si="105"/>
        <v>0.26607763699999998</v>
      </c>
    </row>
    <row r="6592" spans="1:8">
      <c r="A6592" s="44">
        <v>29</v>
      </c>
      <c r="B6592" s="44">
        <v>216</v>
      </c>
      <c r="C6592" s="44">
        <v>3.7811119999999998</v>
      </c>
      <c r="D6592" s="44">
        <v>152.669006</v>
      </c>
      <c r="E6592" s="44">
        <v>338139.125</v>
      </c>
      <c r="F6592" s="44">
        <v>338291.78125</v>
      </c>
      <c r="G6592" s="44">
        <v>152.65625</v>
      </c>
      <c r="H6592" s="44">
        <f t="shared" si="105"/>
        <v>0.152669006</v>
      </c>
    </row>
    <row r="6593" spans="1:12">
      <c r="A6593" s="44">
        <v>29</v>
      </c>
      <c r="B6593" s="44">
        <v>217</v>
      </c>
      <c r="C6593" s="44">
        <v>1.3408040000000001</v>
      </c>
      <c r="D6593" s="44">
        <v>1254.385986</v>
      </c>
      <c r="E6593" s="44">
        <v>342082.6875</v>
      </c>
      <c r="F6593" s="44">
        <v>343337.0625</v>
      </c>
      <c r="G6593" s="44">
        <v>1254.375</v>
      </c>
      <c r="H6593" s="44">
        <f t="shared" si="105"/>
        <v>1.254385986</v>
      </c>
    </row>
    <row r="6594" spans="1:12">
      <c r="A6594" s="44">
        <v>29</v>
      </c>
      <c r="B6594" s="44">
        <v>218</v>
      </c>
      <c r="C6594" s="44">
        <v>0.34492499999999998</v>
      </c>
      <c r="D6594" s="44">
        <v>78.101799</v>
      </c>
      <c r="E6594" s="44">
        <v>344684.4375</v>
      </c>
      <c r="F6594" s="44">
        <v>344762.53125</v>
      </c>
      <c r="G6594" s="44">
        <v>78.09375</v>
      </c>
      <c r="H6594" s="44">
        <f t="shared" si="105"/>
        <v>7.8101799E-2</v>
      </c>
    </row>
    <row r="6595" spans="1:12">
      <c r="A6595" s="44">
        <v>29</v>
      </c>
      <c r="B6595" s="44">
        <v>219</v>
      </c>
      <c r="C6595" s="44">
        <v>1.4027559999999999</v>
      </c>
      <c r="D6595" s="44">
        <v>402.25292999999999</v>
      </c>
      <c r="E6595" s="44">
        <v>345121.9375</v>
      </c>
      <c r="F6595" s="44">
        <v>345524.1875</v>
      </c>
      <c r="G6595" s="44">
        <v>402.25</v>
      </c>
      <c r="H6595" s="44">
        <f t="shared" si="105"/>
        <v>0.40225293000000001</v>
      </c>
    </row>
    <row r="6596" spans="1:12">
      <c r="A6596" s="44">
        <v>29</v>
      </c>
      <c r="B6596" s="44">
        <v>220</v>
      </c>
      <c r="C6596" s="44">
        <v>0.91574199999999994</v>
      </c>
      <c r="D6596" s="44">
        <v>389.43945300000001</v>
      </c>
      <c r="E6596" s="44">
        <v>346934.625</v>
      </c>
      <c r="F6596" s="44">
        <v>347324.0625</v>
      </c>
      <c r="G6596" s="44">
        <v>389.4375</v>
      </c>
      <c r="H6596" s="44">
        <f t="shared" si="105"/>
        <v>0.38943945299999999</v>
      </c>
    </row>
    <row r="6597" spans="1:12">
      <c r="A6597" s="44">
        <v>29</v>
      </c>
      <c r="B6597" s="44">
        <v>221</v>
      </c>
      <c r="C6597" s="44">
        <v>6.6496E-2</v>
      </c>
      <c r="D6597" s="44">
        <v>165.630371</v>
      </c>
      <c r="E6597" s="44">
        <v>348249</v>
      </c>
      <c r="F6597" s="44">
        <v>348414.65625</v>
      </c>
      <c r="G6597" s="44">
        <v>165.65625</v>
      </c>
      <c r="H6597" s="44">
        <f t="shared" si="105"/>
        <v>0.165630371</v>
      </c>
    </row>
    <row r="6598" spans="1:12">
      <c r="A6598" s="44">
        <v>29</v>
      </c>
      <c r="B6598" s="44">
        <v>222</v>
      </c>
      <c r="C6598" s="44">
        <v>6.9010000000000002E-2</v>
      </c>
      <c r="D6598" s="44">
        <v>275.75204500000001</v>
      </c>
      <c r="E6598" s="44">
        <v>348483.40625</v>
      </c>
      <c r="F6598" s="44">
        <v>348759.125</v>
      </c>
      <c r="G6598" s="44">
        <v>275.71875</v>
      </c>
      <c r="H6598" s="44">
        <f t="shared" ref="H6598:H6661" si="106">D6598/1000</f>
        <v>0.275752045</v>
      </c>
    </row>
    <row r="6599" spans="1:12">
      <c r="A6599" s="44">
        <v>29</v>
      </c>
      <c r="B6599" s="44">
        <v>223</v>
      </c>
      <c r="C6599" s="44">
        <v>0.184809</v>
      </c>
      <c r="D6599" s="44">
        <v>105.378952</v>
      </c>
      <c r="E6599" s="44">
        <v>348842.8125</v>
      </c>
      <c r="F6599" s="44">
        <v>348948.21875</v>
      </c>
      <c r="G6599" s="44">
        <v>105.40625</v>
      </c>
      <c r="H6599" s="44">
        <f t="shared" si="106"/>
        <v>0.105378952</v>
      </c>
    </row>
    <row r="6600" spans="1:12">
      <c r="A6600" s="44">
        <v>29</v>
      </c>
      <c r="B6600" s="44">
        <v>224</v>
      </c>
      <c r="C6600" s="44">
        <v>0.15429300000000001</v>
      </c>
      <c r="D6600" s="44">
        <v>763.21093800000006</v>
      </c>
      <c r="E6600" s="44">
        <v>349139.75</v>
      </c>
      <c r="F6600" s="44">
        <v>349902.9375</v>
      </c>
      <c r="G6600" s="44">
        <v>763.1875</v>
      </c>
      <c r="H6600" s="44">
        <f t="shared" si="106"/>
        <v>0.76321093800000006</v>
      </c>
    </row>
    <row r="6601" spans="1:12">
      <c r="A6601" s="44">
        <v>29</v>
      </c>
      <c r="B6601" s="44">
        <v>225</v>
      </c>
      <c r="C6601" s="44">
        <v>5.6919999999999998E-2</v>
      </c>
      <c r="D6601" s="44">
        <v>80.507819999999995</v>
      </c>
      <c r="E6601" s="44">
        <v>350066</v>
      </c>
      <c r="F6601" s="44">
        <v>350146.5</v>
      </c>
      <c r="G6601" s="44">
        <v>80.5</v>
      </c>
      <c r="H6601" s="44">
        <f t="shared" si="106"/>
        <v>8.0507819999999994E-2</v>
      </c>
    </row>
    <row r="6602" spans="1:12">
      <c r="A6602" s="44">
        <v>29</v>
      </c>
      <c r="B6602" s="44">
        <v>226</v>
      </c>
      <c r="C6602" s="44">
        <v>0.334509</v>
      </c>
      <c r="D6602" s="44">
        <v>453.16162100000003</v>
      </c>
      <c r="E6602" s="44">
        <v>350206.625</v>
      </c>
      <c r="F6602" s="44">
        <v>350659.8125</v>
      </c>
      <c r="G6602" s="44">
        <v>453.1875</v>
      </c>
      <c r="H6602" s="44">
        <f t="shared" si="106"/>
        <v>0.45316162100000001</v>
      </c>
    </row>
    <row r="6603" spans="1:12">
      <c r="A6603" s="44">
        <v>29</v>
      </c>
      <c r="B6603" s="44">
        <v>227</v>
      </c>
      <c r="C6603" s="44">
        <v>1.5402309999999999</v>
      </c>
      <c r="D6603" s="44">
        <v>93.840027000000006</v>
      </c>
      <c r="E6603" s="44">
        <v>351003.53125</v>
      </c>
      <c r="F6603" s="44">
        <v>351097.375</v>
      </c>
      <c r="G6603" s="44">
        <v>93.84375</v>
      </c>
      <c r="H6603" s="44">
        <f t="shared" si="106"/>
        <v>9.3840027000000006E-2</v>
      </c>
    </row>
    <row r="6604" spans="1:12">
      <c r="A6604" s="44">
        <v>29</v>
      </c>
      <c r="B6604" s="44">
        <v>228</v>
      </c>
      <c r="C6604" s="44">
        <v>3.1593990000000001</v>
      </c>
      <c r="D6604" s="44">
        <v>385.36688199999998</v>
      </c>
      <c r="E6604" s="44">
        <v>352649.03125</v>
      </c>
      <c r="F6604" s="44">
        <v>353034.40625</v>
      </c>
      <c r="G6604" s="44">
        <v>385.375</v>
      </c>
      <c r="H6604" s="44">
        <f t="shared" si="106"/>
        <v>0.38536688199999997</v>
      </c>
    </row>
    <row r="6605" spans="1:12">
      <c r="A6605" s="44">
        <v>29</v>
      </c>
      <c r="B6605" s="44">
        <v>229</v>
      </c>
      <c r="C6605" s="44">
        <v>0.213259</v>
      </c>
      <c r="D6605" s="44">
        <v>188.49648999999999</v>
      </c>
      <c r="E6605" s="44">
        <v>356200.125</v>
      </c>
      <c r="F6605" s="44">
        <v>356388.625</v>
      </c>
      <c r="G6605" s="44">
        <v>188.5</v>
      </c>
      <c r="H6605" s="44">
        <f t="shared" si="106"/>
        <v>0.18849648999999999</v>
      </c>
    </row>
    <row r="6606" spans="1:12">
      <c r="A6606" s="44">
        <v>29</v>
      </c>
      <c r="B6606" s="44">
        <v>230</v>
      </c>
      <c r="C6606" s="44">
        <v>0.51839199999999996</v>
      </c>
      <c r="D6606" s="44">
        <v>720.16412400000002</v>
      </c>
      <c r="E6606" s="44">
        <v>356606.375</v>
      </c>
      <c r="F6606" s="44">
        <v>357326.53125</v>
      </c>
      <c r="G6606" s="44">
        <v>720.15625</v>
      </c>
      <c r="H6606" s="44">
        <f t="shared" si="106"/>
        <v>0.72016412399999996</v>
      </c>
    </row>
    <row r="6607" spans="1:12">
      <c r="A6607" s="44">
        <v>29</v>
      </c>
      <c r="B6607" s="44">
        <v>231</v>
      </c>
      <c r="C6607" s="44">
        <v>1.9755999999999999E-2</v>
      </c>
      <c r="D6607" s="44">
        <v>988.70971699999996</v>
      </c>
      <c r="E6607" s="44">
        <v>357851.0625</v>
      </c>
      <c r="F6607" s="44">
        <v>358839.78125</v>
      </c>
      <c r="G6607" s="44">
        <v>988.71875</v>
      </c>
      <c r="H6607" s="44">
        <f t="shared" si="106"/>
        <v>0.98870971699999999</v>
      </c>
    </row>
    <row r="6608" spans="1:12">
      <c r="A6608" s="44">
        <v>29</v>
      </c>
      <c r="B6608" s="44">
        <v>232</v>
      </c>
      <c r="C6608" s="44">
        <v>2.4749159999999999</v>
      </c>
      <c r="D6608" s="44">
        <v>124.995346</v>
      </c>
      <c r="E6608" s="44">
        <v>358871.46875</v>
      </c>
      <c r="F6608" s="44">
        <v>358996.46875</v>
      </c>
      <c r="G6608" s="44">
        <v>125</v>
      </c>
      <c r="H6608" s="44">
        <f t="shared" si="106"/>
        <v>0.12499534599999999</v>
      </c>
      <c r="K6608" s="87" t="s">
        <v>55</v>
      </c>
      <c r="L6608" s="87"/>
    </row>
    <row r="6609" spans="1:8">
      <c r="A6609" s="44">
        <v>0</v>
      </c>
      <c r="B6609" s="44">
        <v>0</v>
      </c>
      <c r="C6609" s="44">
        <v>1.5560179999999999</v>
      </c>
      <c r="D6609" s="44">
        <v>130.60907</v>
      </c>
      <c r="E6609" s="44">
        <v>61918.753905999998</v>
      </c>
      <c r="F6609" s="44">
        <v>62049.359375</v>
      </c>
      <c r="G6609" s="44">
        <v>130.605469</v>
      </c>
      <c r="H6609" s="44">
        <f t="shared" si="106"/>
        <v>0.13060906999999999</v>
      </c>
    </row>
    <row r="6610" spans="1:8">
      <c r="A6610" s="44">
        <v>0</v>
      </c>
      <c r="B6610" s="44">
        <v>1</v>
      </c>
      <c r="C6610" s="44">
        <v>0.48865199999999998</v>
      </c>
      <c r="D6610" s="44">
        <v>272.44009399999999</v>
      </c>
      <c r="E6610" s="44">
        <v>63606.445312999997</v>
      </c>
      <c r="F6610" s="44">
        <v>63878.886719000002</v>
      </c>
      <c r="G6610" s="44">
        <v>272.44140599999997</v>
      </c>
      <c r="H6610" s="44">
        <f t="shared" si="106"/>
        <v>0.27244009399999997</v>
      </c>
    </row>
    <row r="6611" spans="1:8">
      <c r="A6611" s="44">
        <v>0</v>
      </c>
      <c r="B6611" s="44">
        <v>2</v>
      </c>
      <c r="C6611" s="44">
        <v>1.867858</v>
      </c>
      <c r="D6611" s="44">
        <v>745.35540800000001</v>
      </c>
      <c r="E6611" s="44">
        <v>64372.121094000002</v>
      </c>
      <c r="F6611" s="44">
        <v>65117.480469000002</v>
      </c>
      <c r="G6611" s="44">
        <v>745.359375</v>
      </c>
      <c r="H6611" s="44">
        <f t="shared" si="106"/>
        <v>0.745355408</v>
      </c>
    </row>
    <row r="6612" spans="1:8">
      <c r="A6612" s="44">
        <v>0</v>
      </c>
      <c r="B6612" s="44">
        <v>3</v>
      </c>
      <c r="C6612" s="44">
        <v>1.8912469999999999</v>
      </c>
      <c r="D6612" s="44">
        <v>592.85260000000005</v>
      </c>
      <c r="E6612" s="44">
        <v>66997.460938000004</v>
      </c>
      <c r="F6612" s="44">
        <v>67590.3125</v>
      </c>
      <c r="G6612" s="44">
        <v>592.85156300000006</v>
      </c>
      <c r="H6612" s="44">
        <f t="shared" si="106"/>
        <v>0.59285260000000006</v>
      </c>
    </row>
    <row r="6613" spans="1:8">
      <c r="A6613" s="44">
        <v>0</v>
      </c>
      <c r="B6613" s="44">
        <v>4</v>
      </c>
      <c r="C6613" s="44">
        <v>1.5661959999999999</v>
      </c>
      <c r="D6613" s="44">
        <v>122.543137</v>
      </c>
      <c r="E6613" s="44">
        <v>69487.773438000004</v>
      </c>
      <c r="F6613" s="44">
        <v>69610.3125</v>
      </c>
      <c r="G6613" s="44">
        <v>122.539063</v>
      </c>
      <c r="H6613" s="44">
        <f t="shared" si="106"/>
        <v>0.122543137</v>
      </c>
    </row>
    <row r="6614" spans="1:8">
      <c r="A6614" s="44">
        <v>0</v>
      </c>
      <c r="B6614" s="44">
        <v>5</v>
      </c>
      <c r="C6614" s="44">
        <v>0.39153900000000003</v>
      </c>
      <c r="D6614" s="44">
        <v>713.02209500000004</v>
      </c>
      <c r="E6614" s="44">
        <v>71191</v>
      </c>
      <c r="F6614" s="44">
        <v>71904.023438000004</v>
      </c>
      <c r="G6614" s="44">
        <v>713.02343800000006</v>
      </c>
      <c r="H6614" s="44">
        <f t="shared" si="106"/>
        <v>0.71302209500000002</v>
      </c>
    </row>
    <row r="6615" spans="1:8">
      <c r="A6615" s="44">
        <v>0</v>
      </c>
      <c r="B6615" s="44">
        <v>6</v>
      </c>
      <c r="C6615" s="44">
        <v>0.68666799999999995</v>
      </c>
      <c r="D6615" s="44">
        <v>111.88385</v>
      </c>
      <c r="E6615" s="44">
        <v>72300.53125</v>
      </c>
      <c r="F6615" s="44">
        <v>72412.414063000004</v>
      </c>
      <c r="G6615" s="44">
        <v>111.882813</v>
      </c>
      <c r="H6615" s="44">
        <f t="shared" si="106"/>
        <v>0.11188384999999999</v>
      </c>
    </row>
    <row r="6616" spans="1:8">
      <c r="A6616" s="44">
        <v>0</v>
      </c>
      <c r="B6616" s="44">
        <v>7</v>
      </c>
      <c r="C6616" s="44">
        <v>0.96802299999999997</v>
      </c>
      <c r="D6616" s="44">
        <v>332.21481299999999</v>
      </c>
      <c r="E6616" s="44">
        <v>73099.164063000004</v>
      </c>
      <c r="F6616" s="44">
        <v>73431.375</v>
      </c>
      <c r="G6616" s="44">
        <v>332.210938</v>
      </c>
      <c r="H6616" s="44">
        <f t="shared" si="106"/>
        <v>0.332214813</v>
      </c>
    </row>
    <row r="6617" spans="1:8">
      <c r="A6617" s="44">
        <v>0</v>
      </c>
      <c r="B6617" s="44">
        <v>8</v>
      </c>
      <c r="C6617" s="44">
        <v>3.178267</v>
      </c>
      <c r="D6617" s="44">
        <v>892.85730000000001</v>
      </c>
      <c r="E6617" s="44">
        <v>74400.492188000004</v>
      </c>
      <c r="F6617" s="44">
        <v>75293.351563000004</v>
      </c>
      <c r="G6617" s="44">
        <v>892.859375</v>
      </c>
      <c r="H6617" s="44">
        <f t="shared" si="106"/>
        <v>0.89285729999999996</v>
      </c>
    </row>
    <row r="6618" spans="1:8">
      <c r="A6618" s="44">
        <v>0</v>
      </c>
      <c r="B6618" s="44">
        <v>9</v>
      </c>
      <c r="C6618" s="44">
        <v>0.54240699999999997</v>
      </c>
      <c r="D6618" s="44">
        <v>860.16693099999998</v>
      </c>
      <c r="E6618" s="44">
        <v>78482.179688000004</v>
      </c>
      <c r="F6618" s="44">
        <v>79342.34375</v>
      </c>
      <c r="G6618" s="44">
        <v>860.16406300000006</v>
      </c>
      <c r="H6618" s="44">
        <f t="shared" si="106"/>
        <v>0.86016693099999997</v>
      </c>
    </row>
    <row r="6619" spans="1:8">
      <c r="A6619" s="44">
        <v>0</v>
      </c>
      <c r="B6619" s="44">
        <v>10</v>
      </c>
      <c r="C6619" s="44">
        <v>0.37501800000000002</v>
      </c>
      <c r="D6619" s="44">
        <v>1052.373169</v>
      </c>
      <c r="E6619" s="44">
        <v>79888.59375</v>
      </c>
      <c r="F6619" s="44">
        <v>80940.96875</v>
      </c>
      <c r="G6619" s="44">
        <v>1052.375</v>
      </c>
      <c r="H6619" s="44">
        <f t="shared" si="106"/>
        <v>1.052373169</v>
      </c>
    </row>
    <row r="6620" spans="1:8">
      <c r="A6620" s="44">
        <v>0</v>
      </c>
      <c r="B6620" s="44">
        <v>11</v>
      </c>
      <c r="C6620" s="44">
        <v>0.231018</v>
      </c>
      <c r="D6620" s="44">
        <v>102.866432</v>
      </c>
      <c r="E6620" s="44">
        <v>81326.226563000004</v>
      </c>
      <c r="F6620" s="44">
        <v>81429.09375</v>
      </c>
      <c r="G6620" s="44">
        <v>102.867188</v>
      </c>
      <c r="H6620" s="44">
        <f t="shared" si="106"/>
        <v>0.10286643200000001</v>
      </c>
    </row>
    <row r="6621" spans="1:8">
      <c r="A6621" s="44">
        <v>0</v>
      </c>
      <c r="B6621" s="44">
        <v>12</v>
      </c>
      <c r="C6621" s="44">
        <v>0.100567</v>
      </c>
      <c r="D6621" s="44">
        <v>714.16833499999996</v>
      </c>
      <c r="E6621" s="44">
        <v>81669.984375</v>
      </c>
      <c r="F6621" s="44">
        <v>82384.15625</v>
      </c>
      <c r="G6621" s="44">
        <v>714.171875</v>
      </c>
      <c r="H6621" s="44">
        <f t="shared" si="106"/>
        <v>0.71416833499999999</v>
      </c>
    </row>
    <row r="6622" spans="1:8">
      <c r="A6622" s="44">
        <v>0</v>
      </c>
      <c r="B6622" s="44">
        <v>13</v>
      </c>
      <c r="C6622" s="44">
        <v>0.39316600000000002</v>
      </c>
      <c r="D6622" s="44">
        <v>804.04260299999999</v>
      </c>
      <c r="E6622" s="44">
        <v>82499.117188000004</v>
      </c>
      <c r="F6622" s="44">
        <v>83303.164063000004</v>
      </c>
      <c r="G6622" s="44">
        <v>804.046875</v>
      </c>
      <c r="H6622" s="44">
        <f t="shared" si="106"/>
        <v>0.80404260299999997</v>
      </c>
    </row>
    <row r="6623" spans="1:8">
      <c r="A6623" s="44">
        <v>0</v>
      </c>
      <c r="B6623" s="44">
        <v>14</v>
      </c>
      <c r="C6623" s="44">
        <v>0.96866600000000003</v>
      </c>
      <c r="D6623" s="44">
        <v>369.970642</v>
      </c>
      <c r="E6623" s="44">
        <v>83704.710938000004</v>
      </c>
      <c r="F6623" s="44">
        <v>84074.679688000004</v>
      </c>
      <c r="G6623" s="44">
        <v>369.96875</v>
      </c>
      <c r="H6623" s="44">
        <f t="shared" si="106"/>
        <v>0.36997064200000002</v>
      </c>
    </row>
    <row r="6624" spans="1:8">
      <c r="A6624" s="44">
        <v>0</v>
      </c>
      <c r="B6624" s="44">
        <v>15</v>
      </c>
      <c r="C6624" s="44">
        <v>0.29451100000000002</v>
      </c>
      <c r="D6624" s="44">
        <v>991.76953100000003</v>
      </c>
      <c r="E6624" s="44">
        <v>85048.554688000004</v>
      </c>
      <c r="F6624" s="44">
        <v>86040.328125</v>
      </c>
      <c r="G6624" s="44">
        <v>991.77343800000006</v>
      </c>
      <c r="H6624" s="44">
        <f t="shared" si="106"/>
        <v>0.99176953099999998</v>
      </c>
    </row>
    <row r="6625" spans="1:8">
      <c r="A6625" s="44">
        <v>0</v>
      </c>
      <c r="B6625" s="44">
        <v>16</v>
      </c>
      <c r="C6625" s="44">
        <v>2.081366</v>
      </c>
      <c r="D6625" s="44">
        <v>302.01739500000002</v>
      </c>
      <c r="E6625" s="44">
        <v>86345.59375</v>
      </c>
      <c r="F6625" s="44">
        <v>86647.625</v>
      </c>
      <c r="G6625" s="44">
        <v>302.03125</v>
      </c>
      <c r="H6625" s="44">
        <f t="shared" si="106"/>
        <v>0.30201739500000002</v>
      </c>
    </row>
    <row r="6626" spans="1:8">
      <c r="A6626" s="44">
        <v>0</v>
      </c>
      <c r="B6626" s="44">
        <v>17</v>
      </c>
      <c r="C6626" s="44">
        <v>1.1488670000000001</v>
      </c>
      <c r="D6626" s="44">
        <v>328.39724699999999</v>
      </c>
      <c r="E6626" s="44">
        <v>88737.164063000004</v>
      </c>
      <c r="F6626" s="44">
        <v>89065.5625</v>
      </c>
      <c r="G6626" s="44">
        <v>328.398438</v>
      </c>
      <c r="H6626" s="44">
        <f t="shared" si="106"/>
        <v>0.328397247</v>
      </c>
    </row>
    <row r="6627" spans="1:8">
      <c r="A6627" s="44">
        <v>0</v>
      </c>
      <c r="B6627" s="44">
        <v>18</v>
      </c>
      <c r="C6627" s="44">
        <v>3.3862999999999997E-2</v>
      </c>
      <c r="D6627" s="44">
        <v>244.24449200000001</v>
      </c>
      <c r="E6627" s="44">
        <v>90221.726563000004</v>
      </c>
      <c r="F6627" s="44">
        <v>90465.976563000004</v>
      </c>
      <c r="G6627" s="44">
        <v>244.25</v>
      </c>
      <c r="H6627" s="44">
        <f t="shared" si="106"/>
        <v>0.24424449200000001</v>
      </c>
    </row>
    <row r="6628" spans="1:8">
      <c r="A6628" s="44">
        <v>0</v>
      </c>
      <c r="B6628" s="44">
        <v>19</v>
      </c>
      <c r="C6628" s="44">
        <v>1.7609570000000001</v>
      </c>
      <c r="D6628" s="44">
        <v>164.07736199999999</v>
      </c>
      <c r="E6628" s="44">
        <v>90503.054688000004</v>
      </c>
      <c r="F6628" s="44">
        <v>90667.132813000004</v>
      </c>
      <c r="G6628" s="44">
        <v>164.078125</v>
      </c>
      <c r="H6628" s="44">
        <f t="shared" si="106"/>
        <v>0.164077362</v>
      </c>
    </row>
    <row r="6629" spans="1:8">
      <c r="A6629" s="44">
        <v>0</v>
      </c>
      <c r="B6629" s="44">
        <v>20</v>
      </c>
      <c r="C6629" s="44">
        <v>2.3755929999999998</v>
      </c>
      <c r="D6629" s="44">
        <v>182.21871899999999</v>
      </c>
      <c r="E6629" s="44">
        <v>92440.734375</v>
      </c>
      <c r="F6629" s="44">
        <v>92622.945313000004</v>
      </c>
      <c r="G6629" s="44">
        <v>182.210938</v>
      </c>
      <c r="H6629" s="44">
        <f t="shared" si="106"/>
        <v>0.182218719</v>
      </c>
    </row>
    <row r="6630" spans="1:8">
      <c r="A6630" s="44">
        <v>0</v>
      </c>
      <c r="B6630" s="44">
        <v>21</v>
      </c>
      <c r="C6630" s="44">
        <v>1.50911</v>
      </c>
      <c r="D6630" s="44">
        <v>1267.5751949999999</v>
      </c>
      <c r="E6630" s="44">
        <v>95003.367188000004</v>
      </c>
      <c r="F6630" s="44">
        <v>96270.945313000004</v>
      </c>
      <c r="G6630" s="44">
        <v>1267.578125</v>
      </c>
      <c r="H6630" s="44">
        <f t="shared" si="106"/>
        <v>1.2675751949999998</v>
      </c>
    </row>
    <row r="6631" spans="1:8">
      <c r="A6631" s="44">
        <v>0</v>
      </c>
      <c r="B6631" s="44">
        <v>22</v>
      </c>
      <c r="C6631" s="44">
        <v>1.844231</v>
      </c>
      <c r="D6631" s="44">
        <v>375.84548999999998</v>
      </c>
      <c r="E6631" s="44">
        <v>97780.15625</v>
      </c>
      <c r="F6631" s="44">
        <v>98156.007813000004</v>
      </c>
      <c r="G6631" s="44">
        <v>375.851563</v>
      </c>
      <c r="H6631" s="44">
        <f t="shared" si="106"/>
        <v>0.37584549</v>
      </c>
    </row>
    <row r="6632" spans="1:8">
      <c r="A6632" s="44">
        <v>0</v>
      </c>
      <c r="B6632" s="44">
        <v>23</v>
      </c>
      <c r="C6632" s="44">
        <v>0.109823</v>
      </c>
      <c r="D6632" s="44">
        <v>281.02444500000001</v>
      </c>
      <c r="E6632" s="44">
        <v>100000.960938</v>
      </c>
      <c r="F6632" s="44">
        <v>100281.984375</v>
      </c>
      <c r="G6632" s="44">
        <v>281.023438</v>
      </c>
      <c r="H6632" s="44">
        <f t="shared" si="106"/>
        <v>0.28102444500000001</v>
      </c>
    </row>
    <row r="6633" spans="1:8">
      <c r="A6633" s="44">
        <v>0</v>
      </c>
      <c r="B6633" s="44">
        <v>24</v>
      </c>
      <c r="C6633" s="44">
        <v>3.7000000000000002E-3</v>
      </c>
      <c r="D6633" s="44">
        <v>118.27583300000001</v>
      </c>
      <c r="E6633" s="44">
        <v>100391.601563</v>
      </c>
      <c r="F6633" s="44">
        <v>100509.867188</v>
      </c>
      <c r="G6633" s="44">
        <v>118.265625</v>
      </c>
      <c r="H6633" s="44">
        <f t="shared" si="106"/>
        <v>0.11827583300000001</v>
      </c>
    </row>
    <row r="6634" spans="1:8">
      <c r="A6634" s="44">
        <v>0</v>
      </c>
      <c r="B6634" s="44">
        <v>25</v>
      </c>
      <c r="C6634" s="44">
        <v>0.98708499999999999</v>
      </c>
      <c r="D6634" s="44">
        <v>164.802063</v>
      </c>
      <c r="E6634" s="44">
        <v>100516.601563</v>
      </c>
      <c r="F6634" s="44">
        <v>100681.398438</v>
      </c>
      <c r="G6634" s="44">
        <v>164.796875</v>
      </c>
      <c r="H6634" s="44">
        <f t="shared" si="106"/>
        <v>0.164802063</v>
      </c>
    </row>
    <row r="6635" spans="1:8">
      <c r="A6635" s="44">
        <v>0</v>
      </c>
      <c r="B6635" s="44">
        <v>26</v>
      </c>
      <c r="C6635" s="44">
        <v>0.155861</v>
      </c>
      <c r="D6635" s="44">
        <v>161.598206</v>
      </c>
      <c r="E6635" s="44">
        <v>101673.007813</v>
      </c>
      <c r="F6635" s="44">
        <v>101834.601563</v>
      </c>
      <c r="G6635" s="44">
        <v>161.59375</v>
      </c>
      <c r="H6635" s="44">
        <f t="shared" si="106"/>
        <v>0.16159820599999999</v>
      </c>
    </row>
    <row r="6636" spans="1:8">
      <c r="A6636" s="44">
        <v>0</v>
      </c>
      <c r="B6636" s="44">
        <v>27</v>
      </c>
      <c r="C6636" s="44">
        <v>1.9798039999999999</v>
      </c>
      <c r="D6636" s="44">
        <v>125.993683</v>
      </c>
      <c r="E6636" s="44">
        <v>102001.195313</v>
      </c>
      <c r="F6636" s="44">
        <v>102127.195313</v>
      </c>
      <c r="G6636" s="44">
        <v>126</v>
      </c>
      <c r="H6636" s="44">
        <f t="shared" si="106"/>
        <v>0.125993683</v>
      </c>
    </row>
    <row r="6637" spans="1:8">
      <c r="A6637" s="44">
        <v>0</v>
      </c>
      <c r="B6637" s="44">
        <v>28</v>
      </c>
      <c r="C6637" s="44">
        <v>0.11344</v>
      </c>
      <c r="D6637" s="44">
        <v>196.73083500000001</v>
      </c>
      <c r="E6637" s="44">
        <v>104110.75</v>
      </c>
      <c r="F6637" s="44">
        <v>104307.476563</v>
      </c>
      <c r="G6637" s="44">
        <v>196.726563</v>
      </c>
      <c r="H6637" s="44">
        <f t="shared" si="106"/>
        <v>0.19673083500000002</v>
      </c>
    </row>
    <row r="6638" spans="1:8">
      <c r="A6638" s="44">
        <v>0</v>
      </c>
      <c r="B6638" s="44">
        <v>29</v>
      </c>
      <c r="C6638" s="44">
        <v>6.8519999999999998E-2</v>
      </c>
      <c r="D6638" s="44">
        <v>151.18048099999999</v>
      </c>
      <c r="E6638" s="44">
        <v>104423.28125</v>
      </c>
      <c r="F6638" s="44">
        <v>104574.46875</v>
      </c>
      <c r="G6638" s="44">
        <v>151.1875</v>
      </c>
      <c r="H6638" s="44">
        <f t="shared" si="106"/>
        <v>0.15118048099999998</v>
      </c>
    </row>
    <row r="6639" spans="1:8">
      <c r="A6639" s="44">
        <v>0</v>
      </c>
      <c r="B6639" s="44">
        <v>30</v>
      </c>
      <c r="C6639" s="44">
        <v>2.7570540000000001</v>
      </c>
      <c r="D6639" s="44">
        <v>596.20819100000006</v>
      </c>
      <c r="E6639" s="44">
        <v>104657.710938</v>
      </c>
      <c r="F6639" s="44">
        <v>105253.921875</v>
      </c>
      <c r="G6639" s="44">
        <v>596.21093800000006</v>
      </c>
      <c r="H6639" s="44">
        <f t="shared" si="106"/>
        <v>0.59620819100000011</v>
      </c>
    </row>
    <row r="6640" spans="1:8">
      <c r="A6640" s="44">
        <v>0</v>
      </c>
      <c r="B6640" s="44">
        <v>31</v>
      </c>
      <c r="C6640" s="44">
        <v>9.0593999999999994E-2</v>
      </c>
      <c r="D6640" s="44">
        <v>687.72466999999995</v>
      </c>
      <c r="E6640" s="44">
        <v>108016.820313</v>
      </c>
      <c r="F6640" s="44">
        <v>108704.546875</v>
      </c>
      <c r="G6640" s="44">
        <v>687.72656300000006</v>
      </c>
      <c r="H6640" s="44">
        <f t="shared" si="106"/>
        <v>0.68772466999999993</v>
      </c>
    </row>
    <row r="6641" spans="1:8">
      <c r="A6641" s="44">
        <v>0</v>
      </c>
      <c r="B6641" s="44">
        <v>32</v>
      </c>
      <c r="C6641" s="44">
        <v>1.872611</v>
      </c>
      <c r="D6641" s="44">
        <v>207.200851</v>
      </c>
      <c r="E6641" s="44">
        <v>108794.8125</v>
      </c>
      <c r="F6641" s="44">
        <v>109002.007813</v>
      </c>
      <c r="G6641" s="44">
        <v>207.195313</v>
      </c>
      <c r="H6641" s="44">
        <f t="shared" si="106"/>
        <v>0.20720085099999999</v>
      </c>
    </row>
    <row r="6642" spans="1:8">
      <c r="A6642" s="44">
        <v>0</v>
      </c>
      <c r="B6642" s="44">
        <v>33</v>
      </c>
      <c r="C6642" s="44">
        <v>3.1982460000000001</v>
      </c>
      <c r="D6642" s="44">
        <v>176.46225000000001</v>
      </c>
      <c r="E6642" s="44">
        <v>110882.8125</v>
      </c>
      <c r="F6642" s="44">
        <v>111059.273438</v>
      </c>
      <c r="G6642" s="44">
        <v>176.460938</v>
      </c>
      <c r="H6642" s="44">
        <f t="shared" si="106"/>
        <v>0.17646225000000001</v>
      </c>
    </row>
    <row r="6643" spans="1:8">
      <c r="A6643" s="44">
        <v>0</v>
      </c>
      <c r="B6643" s="44">
        <v>34</v>
      </c>
      <c r="C6643" s="44">
        <v>2.1119159999999999</v>
      </c>
      <c r="D6643" s="44">
        <v>304.05609099999998</v>
      </c>
      <c r="E6643" s="44">
        <v>114258.171875</v>
      </c>
      <c r="F6643" s="44">
        <v>114562.226563</v>
      </c>
      <c r="G6643" s="44">
        <v>304.054688</v>
      </c>
      <c r="H6643" s="44">
        <f t="shared" si="106"/>
        <v>0.30405609099999997</v>
      </c>
    </row>
    <row r="6644" spans="1:8">
      <c r="A6644" s="44">
        <v>0</v>
      </c>
      <c r="B6644" s="44">
        <v>35</v>
      </c>
      <c r="C6644" s="44">
        <v>0.78043899999999999</v>
      </c>
      <c r="D6644" s="44">
        <v>1047.153687</v>
      </c>
      <c r="E6644" s="44">
        <v>116680.3125</v>
      </c>
      <c r="F6644" s="44">
        <v>117727.460938</v>
      </c>
      <c r="G6644" s="44">
        <v>1047.1484379999999</v>
      </c>
      <c r="H6644" s="44">
        <f t="shared" si="106"/>
        <v>1.047153687</v>
      </c>
    </row>
    <row r="6645" spans="1:8">
      <c r="A6645" s="44">
        <v>0</v>
      </c>
      <c r="B6645" s="44">
        <v>36</v>
      </c>
      <c r="C6645" s="44">
        <v>0.21473300000000001</v>
      </c>
      <c r="D6645" s="44">
        <v>307.59774800000002</v>
      </c>
      <c r="E6645" s="44">
        <v>118518.007813</v>
      </c>
      <c r="F6645" s="44">
        <v>118825.609375</v>
      </c>
      <c r="G6645" s="44">
        <v>307.601563</v>
      </c>
      <c r="H6645" s="44">
        <f t="shared" si="106"/>
        <v>0.307597748</v>
      </c>
    </row>
    <row r="6646" spans="1:8">
      <c r="A6646" s="44">
        <v>0</v>
      </c>
      <c r="B6646" s="44">
        <v>37</v>
      </c>
      <c r="C6646" s="44">
        <v>0.10438799999999999</v>
      </c>
      <c r="D6646" s="44">
        <v>103.49520099999999</v>
      </c>
      <c r="E6646" s="44">
        <v>119049.328125</v>
      </c>
      <c r="F6646" s="44">
        <v>119152.828125</v>
      </c>
      <c r="G6646" s="44">
        <v>103.5</v>
      </c>
      <c r="H6646" s="44">
        <f t="shared" si="106"/>
        <v>0.103495201</v>
      </c>
    </row>
    <row r="6647" spans="1:8">
      <c r="A6647" s="44">
        <v>0</v>
      </c>
      <c r="B6647" s="44">
        <v>38</v>
      </c>
      <c r="C6647" s="44">
        <v>3.2551410000000001</v>
      </c>
      <c r="D6647" s="44">
        <v>149.99801600000001</v>
      </c>
      <c r="E6647" s="44">
        <v>119268.132813</v>
      </c>
      <c r="F6647" s="44">
        <v>119418.132813</v>
      </c>
      <c r="G6647" s="44">
        <v>150</v>
      </c>
      <c r="H6647" s="44">
        <f t="shared" si="106"/>
        <v>0.14999801600000001</v>
      </c>
    </row>
    <row r="6648" spans="1:8">
      <c r="A6648" s="44">
        <v>0</v>
      </c>
      <c r="B6648" s="44">
        <v>39</v>
      </c>
      <c r="C6648" s="44">
        <v>1.057828</v>
      </c>
      <c r="D6648" s="44">
        <v>206.35874899999999</v>
      </c>
      <c r="E6648" s="44">
        <v>122674.75</v>
      </c>
      <c r="F6648" s="44">
        <v>122881.109375</v>
      </c>
      <c r="G6648" s="44">
        <v>206.359375</v>
      </c>
      <c r="H6648" s="44">
        <f t="shared" si="106"/>
        <v>0.20635874899999998</v>
      </c>
    </row>
    <row r="6649" spans="1:8">
      <c r="A6649" s="44">
        <v>0</v>
      </c>
      <c r="B6649" s="44">
        <v>40</v>
      </c>
      <c r="C6649" s="44">
        <v>0.210618</v>
      </c>
      <c r="D6649" s="44">
        <v>370.26864599999999</v>
      </c>
      <c r="E6649" s="44">
        <v>123940.507813</v>
      </c>
      <c r="F6649" s="44">
        <v>124310.78125</v>
      </c>
      <c r="G6649" s="44">
        <v>370.273438</v>
      </c>
      <c r="H6649" s="44">
        <f t="shared" si="106"/>
        <v>0.37026864599999998</v>
      </c>
    </row>
    <row r="6650" spans="1:8">
      <c r="A6650" s="44">
        <v>0</v>
      </c>
      <c r="B6650" s="44">
        <v>41</v>
      </c>
      <c r="C6650" s="44">
        <v>2.3778929999999998</v>
      </c>
      <c r="D6650" s="44">
        <v>146.58532700000001</v>
      </c>
      <c r="E6650" s="44">
        <v>124534.320313</v>
      </c>
      <c r="F6650" s="44">
        <v>124680.90625</v>
      </c>
      <c r="G6650" s="44">
        <v>146.585938</v>
      </c>
      <c r="H6650" s="44">
        <f t="shared" si="106"/>
        <v>0.14658532700000002</v>
      </c>
    </row>
    <row r="6651" spans="1:8">
      <c r="A6651" s="44">
        <v>0</v>
      </c>
      <c r="B6651" s="44">
        <v>42</v>
      </c>
      <c r="C6651" s="44">
        <v>1.520214</v>
      </c>
      <c r="D6651" s="44">
        <v>214.22160299999999</v>
      </c>
      <c r="E6651" s="44">
        <v>127066.773438</v>
      </c>
      <c r="F6651" s="44">
        <v>127280.984375</v>
      </c>
      <c r="G6651" s="44">
        <v>214.210938</v>
      </c>
      <c r="H6651" s="44">
        <f t="shared" si="106"/>
        <v>0.21422160299999998</v>
      </c>
    </row>
    <row r="6652" spans="1:8">
      <c r="A6652" s="44">
        <v>0</v>
      </c>
      <c r="B6652" s="44">
        <v>43</v>
      </c>
      <c r="C6652" s="44">
        <v>0.78578099999999995</v>
      </c>
      <c r="D6652" s="44">
        <v>110.29170999999999</v>
      </c>
      <c r="E6652" s="44">
        <v>128801.242188</v>
      </c>
      <c r="F6652" s="44">
        <v>128911.539063</v>
      </c>
      <c r="G6652" s="44">
        <v>110.296875</v>
      </c>
      <c r="H6652" s="44">
        <f t="shared" si="106"/>
        <v>0.11029171</v>
      </c>
    </row>
    <row r="6653" spans="1:8">
      <c r="A6653" s="44">
        <v>0</v>
      </c>
      <c r="B6653" s="44">
        <v>44</v>
      </c>
      <c r="C6653" s="44">
        <v>0.23564199999999999</v>
      </c>
      <c r="D6653" s="44">
        <v>500.64288299999998</v>
      </c>
      <c r="E6653" s="44">
        <v>129707.703125</v>
      </c>
      <c r="F6653" s="44">
        <v>130208.351563</v>
      </c>
      <c r="G6653" s="44">
        <v>500.648438</v>
      </c>
      <c r="H6653" s="44">
        <f t="shared" si="106"/>
        <v>0.50064288300000004</v>
      </c>
    </row>
    <row r="6654" spans="1:8">
      <c r="A6654" s="44">
        <v>0</v>
      </c>
      <c r="B6654" s="44">
        <v>45</v>
      </c>
      <c r="C6654" s="44">
        <v>0.73372499999999996</v>
      </c>
      <c r="D6654" s="44">
        <v>154.96177700000001</v>
      </c>
      <c r="E6654" s="44">
        <v>130457.796875</v>
      </c>
      <c r="F6654" s="44">
        <v>130612.757813</v>
      </c>
      <c r="G6654" s="44">
        <v>154.960938</v>
      </c>
      <c r="H6654" s="44">
        <f t="shared" si="106"/>
        <v>0.15496177700000002</v>
      </c>
    </row>
    <row r="6655" spans="1:8">
      <c r="A6655" s="44">
        <v>0</v>
      </c>
      <c r="B6655" s="44">
        <v>46</v>
      </c>
      <c r="C6655" s="44">
        <v>1.0718129999999999</v>
      </c>
      <c r="D6655" s="44">
        <v>349.91568000000001</v>
      </c>
      <c r="E6655" s="44">
        <v>131349.015625</v>
      </c>
      <c r="F6655" s="44">
        <v>131698.921875</v>
      </c>
      <c r="G6655" s="44">
        <v>349.90625</v>
      </c>
      <c r="H6655" s="44">
        <f t="shared" si="106"/>
        <v>0.34991568000000001</v>
      </c>
    </row>
    <row r="6656" spans="1:8">
      <c r="A6656" s="44">
        <v>0</v>
      </c>
      <c r="B6656" s="44">
        <v>47</v>
      </c>
      <c r="C6656" s="44">
        <v>0.85702999999999996</v>
      </c>
      <c r="D6656" s="44">
        <v>369.09164399999997</v>
      </c>
      <c r="E6656" s="44">
        <v>132770.765625</v>
      </c>
      <c r="F6656" s="44">
        <v>133139.859375</v>
      </c>
      <c r="G6656" s="44">
        <v>369.09375</v>
      </c>
      <c r="H6656" s="44">
        <f t="shared" si="106"/>
        <v>0.369091644</v>
      </c>
    </row>
    <row r="6657" spans="1:8">
      <c r="A6657" s="44">
        <v>0</v>
      </c>
      <c r="B6657" s="44">
        <v>48</v>
      </c>
      <c r="C6657" s="44">
        <v>1.299334</v>
      </c>
      <c r="D6657" s="44">
        <v>685.15631099999996</v>
      </c>
      <c r="E6657" s="44">
        <v>134005.4375</v>
      </c>
      <c r="F6657" s="44">
        <v>134690.59375</v>
      </c>
      <c r="G6657" s="44">
        <v>685.15625</v>
      </c>
      <c r="H6657" s="44">
        <f t="shared" si="106"/>
        <v>0.68515631099999996</v>
      </c>
    </row>
    <row r="6658" spans="1:8">
      <c r="A6658" s="44">
        <v>0</v>
      </c>
      <c r="B6658" s="44">
        <v>49</v>
      </c>
      <c r="C6658" s="44">
        <v>0.44390000000000002</v>
      </c>
      <c r="D6658" s="44">
        <v>175.40295399999999</v>
      </c>
      <c r="E6658" s="44">
        <v>135990.34375</v>
      </c>
      <c r="F6658" s="44">
        <v>136165.734375</v>
      </c>
      <c r="G6658" s="44">
        <v>175.390625</v>
      </c>
      <c r="H6658" s="44">
        <f t="shared" si="106"/>
        <v>0.175402954</v>
      </c>
    </row>
    <row r="6659" spans="1:8">
      <c r="A6659" s="44">
        <v>0</v>
      </c>
      <c r="B6659" s="44">
        <v>50</v>
      </c>
      <c r="C6659" s="44">
        <v>0.351192</v>
      </c>
      <c r="D6659" s="44">
        <v>759.49829099999999</v>
      </c>
      <c r="E6659" s="44">
        <v>136615.359375</v>
      </c>
      <c r="F6659" s="44">
        <v>137374.84375</v>
      </c>
      <c r="G6659" s="44">
        <v>759.484375</v>
      </c>
      <c r="H6659" s="44">
        <f t="shared" si="106"/>
        <v>0.75949829099999999</v>
      </c>
    </row>
    <row r="6660" spans="1:8">
      <c r="A6660" s="44">
        <v>0</v>
      </c>
      <c r="B6660" s="44">
        <v>51</v>
      </c>
      <c r="C6660" s="44">
        <v>0.24632200000000001</v>
      </c>
      <c r="D6660" s="44">
        <v>96.228393999999994</v>
      </c>
      <c r="E6660" s="44">
        <v>137740.546875</v>
      </c>
      <c r="F6660" s="44">
        <v>137836.78125</v>
      </c>
      <c r="G6660" s="44">
        <v>96.234375</v>
      </c>
      <c r="H6660" s="44">
        <f t="shared" si="106"/>
        <v>9.6228393999999995E-2</v>
      </c>
    </row>
    <row r="6661" spans="1:8">
      <c r="A6661" s="44">
        <v>0</v>
      </c>
      <c r="B6661" s="44">
        <v>52</v>
      </c>
      <c r="C6661" s="44">
        <v>6.1031000000000002E-2</v>
      </c>
      <c r="D6661" s="44">
        <v>119.82402</v>
      </c>
      <c r="E6661" s="44">
        <v>138084.296875</v>
      </c>
      <c r="F6661" s="44">
        <v>138204.125</v>
      </c>
      <c r="G6661" s="44">
        <v>119.828125</v>
      </c>
      <c r="H6661" s="44">
        <f t="shared" si="106"/>
        <v>0.11982402</v>
      </c>
    </row>
    <row r="6662" spans="1:8">
      <c r="A6662" s="44">
        <v>0</v>
      </c>
      <c r="B6662" s="44">
        <v>53</v>
      </c>
      <c r="C6662" s="44">
        <v>1.4933620000000001</v>
      </c>
      <c r="D6662" s="44">
        <v>295.53814699999998</v>
      </c>
      <c r="E6662" s="44">
        <v>138271.78125</v>
      </c>
      <c r="F6662" s="44">
        <v>138567.3125</v>
      </c>
      <c r="G6662" s="44">
        <v>295.53125</v>
      </c>
      <c r="H6662" s="44">
        <f t="shared" ref="H6662:H6725" si="107">D6662/1000</f>
        <v>0.29553814699999997</v>
      </c>
    </row>
    <row r="6663" spans="1:8">
      <c r="A6663" s="44">
        <v>0</v>
      </c>
      <c r="B6663" s="44">
        <v>54</v>
      </c>
      <c r="C6663" s="44">
        <v>0.258025</v>
      </c>
      <c r="D6663" s="44">
        <v>701.78765899999996</v>
      </c>
      <c r="E6663" s="44">
        <v>140068.890625</v>
      </c>
      <c r="F6663" s="44">
        <v>140770.671875</v>
      </c>
      <c r="G6663" s="44">
        <v>701.78125</v>
      </c>
      <c r="H6663" s="44">
        <f t="shared" si="107"/>
        <v>0.70178765899999995</v>
      </c>
    </row>
    <row r="6664" spans="1:8">
      <c r="A6664" s="44">
        <v>0</v>
      </c>
      <c r="B6664" s="44">
        <v>55</v>
      </c>
      <c r="C6664" s="44">
        <v>0.96513400000000005</v>
      </c>
      <c r="D6664" s="44">
        <v>82.453804000000005</v>
      </c>
      <c r="E6664" s="44">
        <v>141037.703125</v>
      </c>
      <c r="F6664" s="44">
        <v>141120.15625</v>
      </c>
      <c r="G6664" s="44">
        <v>82.453125</v>
      </c>
      <c r="H6664" s="44">
        <f t="shared" si="107"/>
        <v>8.2453804000000006E-2</v>
      </c>
    </row>
    <row r="6665" spans="1:8">
      <c r="A6665" s="44">
        <v>0</v>
      </c>
      <c r="B6665" s="44">
        <v>56</v>
      </c>
      <c r="C6665" s="44">
        <v>5.4210000000000001E-2</v>
      </c>
      <c r="D6665" s="44">
        <v>333.656158</v>
      </c>
      <c r="E6665" s="44">
        <v>142100.34375</v>
      </c>
      <c r="F6665" s="44">
        <v>142434</v>
      </c>
      <c r="G6665" s="44">
        <v>333.65625</v>
      </c>
      <c r="H6665" s="44">
        <f t="shared" si="107"/>
        <v>0.33365615799999998</v>
      </c>
    </row>
    <row r="6666" spans="1:8">
      <c r="A6666" s="44">
        <v>0</v>
      </c>
      <c r="B6666" s="44">
        <v>57</v>
      </c>
      <c r="C6666" s="44">
        <v>2.0368719999999998</v>
      </c>
      <c r="D6666" s="44">
        <v>139.64862099999999</v>
      </c>
      <c r="E6666" s="44">
        <v>142490.984375</v>
      </c>
      <c r="F6666" s="44">
        <v>142630.640625</v>
      </c>
      <c r="G6666" s="44">
        <v>139.65625</v>
      </c>
      <c r="H6666" s="44">
        <f t="shared" si="107"/>
        <v>0.139648621</v>
      </c>
    </row>
    <row r="6667" spans="1:8">
      <c r="A6667" s="44">
        <v>0</v>
      </c>
      <c r="B6667" s="44">
        <v>58</v>
      </c>
      <c r="C6667" s="44">
        <v>1.323917</v>
      </c>
      <c r="D6667" s="44">
        <v>181.885727</v>
      </c>
      <c r="E6667" s="44">
        <v>144670.703125</v>
      </c>
      <c r="F6667" s="44">
        <v>144852.59375</v>
      </c>
      <c r="G6667" s="44">
        <v>181.890625</v>
      </c>
      <c r="H6667" s="44">
        <f t="shared" si="107"/>
        <v>0.181885727</v>
      </c>
    </row>
    <row r="6668" spans="1:8">
      <c r="A6668" s="44">
        <v>0</v>
      </c>
      <c r="B6668" s="44">
        <v>59</v>
      </c>
      <c r="C6668" s="44">
        <v>1.1757979999999999</v>
      </c>
      <c r="D6668" s="44">
        <v>318.834473</v>
      </c>
      <c r="E6668" s="44">
        <v>146186.28125</v>
      </c>
      <c r="F6668" s="44">
        <v>146505.125</v>
      </c>
      <c r="G6668" s="44">
        <v>318.84375</v>
      </c>
      <c r="H6668" s="44">
        <f t="shared" si="107"/>
        <v>0.31883447300000001</v>
      </c>
    </row>
    <row r="6669" spans="1:8">
      <c r="A6669" s="44">
        <v>0</v>
      </c>
      <c r="B6669" s="44">
        <v>60</v>
      </c>
      <c r="C6669" s="44">
        <v>0.20243900000000001</v>
      </c>
      <c r="D6669" s="44">
        <v>275.93298299999998</v>
      </c>
      <c r="E6669" s="44">
        <v>147686.546875</v>
      </c>
      <c r="F6669" s="44">
        <v>147962.484375</v>
      </c>
      <c r="G6669" s="44">
        <v>275.9375</v>
      </c>
      <c r="H6669" s="44">
        <f t="shared" si="107"/>
        <v>0.27593298299999997</v>
      </c>
    </row>
    <row r="6670" spans="1:8">
      <c r="A6670" s="44">
        <v>0</v>
      </c>
      <c r="B6670" s="44">
        <v>61</v>
      </c>
      <c r="C6670" s="44">
        <v>6.8519999999999998E-2</v>
      </c>
      <c r="D6670" s="44">
        <v>893.57330300000001</v>
      </c>
      <c r="E6670" s="44">
        <v>148170.875</v>
      </c>
      <c r="F6670" s="44">
        <v>149064.4375</v>
      </c>
      <c r="G6670" s="44">
        <v>893.5625</v>
      </c>
      <c r="H6670" s="44">
        <f t="shared" si="107"/>
        <v>0.89357330300000004</v>
      </c>
    </row>
    <row r="6671" spans="1:8">
      <c r="A6671" s="44">
        <v>0</v>
      </c>
      <c r="B6671" s="44">
        <v>62</v>
      </c>
      <c r="C6671" s="44">
        <v>0.66715100000000005</v>
      </c>
      <c r="D6671" s="44">
        <v>115.78929100000001</v>
      </c>
      <c r="E6671" s="44">
        <v>149139.890625</v>
      </c>
      <c r="F6671" s="44">
        <v>149255.671875</v>
      </c>
      <c r="G6671" s="44">
        <v>115.78125</v>
      </c>
      <c r="H6671" s="44">
        <f t="shared" si="107"/>
        <v>0.115789291</v>
      </c>
    </row>
    <row r="6672" spans="1:8">
      <c r="A6672" s="44">
        <v>0</v>
      </c>
      <c r="B6672" s="44">
        <v>63</v>
      </c>
      <c r="C6672" s="44">
        <v>8.4930000000000005E-2</v>
      </c>
      <c r="D6672" s="44">
        <v>429.21762100000001</v>
      </c>
      <c r="E6672" s="44">
        <v>149936.890625</v>
      </c>
      <c r="F6672" s="44">
        <v>150366.109375</v>
      </c>
      <c r="G6672" s="44">
        <v>429.21875</v>
      </c>
      <c r="H6672" s="44">
        <f t="shared" si="107"/>
        <v>0.42921762099999999</v>
      </c>
    </row>
    <row r="6673" spans="1:8">
      <c r="A6673" s="44">
        <v>0</v>
      </c>
      <c r="B6673" s="44">
        <v>64</v>
      </c>
      <c r="C6673" s="44">
        <v>3.4178E-2</v>
      </c>
      <c r="D6673" s="44">
        <v>123.732674</v>
      </c>
      <c r="E6673" s="44">
        <v>150452.5625</v>
      </c>
      <c r="F6673" s="44">
        <v>150576.296875</v>
      </c>
      <c r="G6673" s="44">
        <v>123.734375</v>
      </c>
      <c r="H6673" s="44">
        <f t="shared" si="107"/>
        <v>0.123732674</v>
      </c>
    </row>
    <row r="6674" spans="1:8">
      <c r="A6674" s="44">
        <v>0</v>
      </c>
      <c r="B6674" s="44">
        <v>65</v>
      </c>
      <c r="C6674" s="44">
        <v>0.80669000000000002</v>
      </c>
      <c r="D6674" s="44">
        <v>187.26461800000001</v>
      </c>
      <c r="E6674" s="44">
        <v>150624.484375</v>
      </c>
      <c r="F6674" s="44">
        <v>150811.75</v>
      </c>
      <c r="G6674" s="44">
        <v>187.265625</v>
      </c>
      <c r="H6674" s="44">
        <f t="shared" si="107"/>
        <v>0.18726461800000002</v>
      </c>
    </row>
    <row r="6675" spans="1:8">
      <c r="A6675" s="44">
        <v>0</v>
      </c>
      <c r="B6675" s="44">
        <v>66</v>
      </c>
      <c r="C6675" s="44">
        <v>0.94279299999999999</v>
      </c>
      <c r="D6675" s="44">
        <v>114.55548899999999</v>
      </c>
      <c r="E6675" s="44">
        <v>151624.546875</v>
      </c>
      <c r="F6675" s="44">
        <v>151739.09375</v>
      </c>
      <c r="G6675" s="44">
        <v>114.546875</v>
      </c>
      <c r="H6675" s="44">
        <f t="shared" si="107"/>
        <v>0.114555489</v>
      </c>
    </row>
    <row r="6676" spans="1:8">
      <c r="A6676" s="44">
        <v>0</v>
      </c>
      <c r="B6676" s="44">
        <v>67</v>
      </c>
      <c r="C6676" s="44">
        <v>1.89388</v>
      </c>
      <c r="D6676" s="44">
        <v>1161.740356</v>
      </c>
      <c r="E6676" s="44">
        <v>152687.1875</v>
      </c>
      <c r="F6676" s="44">
        <v>153848.921875</v>
      </c>
      <c r="G6676" s="44">
        <v>1161.734375</v>
      </c>
      <c r="H6676" s="44">
        <f t="shared" si="107"/>
        <v>1.1617403559999999</v>
      </c>
    </row>
    <row r="6677" spans="1:8">
      <c r="A6677" s="44">
        <v>0</v>
      </c>
      <c r="B6677" s="44">
        <v>68</v>
      </c>
      <c r="C6677" s="44">
        <v>0.976414</v>
      </c>
      <c r="D6677" s="44">
        <v>162.98310900000001</v>
      </c>
      <c r="E6677" s="44">
        <v>155753.296875</v>
      </c>
      <c r="F6677" s="44">
        <v>155916.28125</v>
      </c>
      <c r="G6677" s="44">
        <v>162.984375</v>
      </c>
      <c r="H6677" s="44">
        <f t="shared" si="107"/>
        <v>0.16298310900000001</v>
      </c>
    </row>
    <row r="6678" spans="1:8">
      <c r="A6678" s="44">
        <v>0</v>
      </c>
      <c r="B6678" s="44">
        <v>69</v>
      </c>
      <c r="C6678" s="44">
        <v>0.18775</v>
      </c>
      <c r="D6678" s="44">
        <v>493.24969499999997</v>
      </c>
      <c r="E6678" s="44">
        <v>156894.09375</v>
      </c>
      <c r="F6678" s="44">
        <v>157387.34375</v>
      </c>
      <c r="G6678" s="44">
        <v>493.25</v>
      </c>
      <c r="H6678" s="44">
        <f t="shared" si="107"/>
        <v>0.49324969499999999</v>
      </c>
    </row>
    <row r="6679" spans="1:8">
      <c r="A6679" s="44">
        <v>0</v>
      </c>
      <c r="B6679" s="44">
        <v>70</v>
      </c>
      <c r="C6679" s="44">
        <v>0.49890299999999999</v>
      </c>
      <c r="D6679" s="44">
        <v>165.282623</v>
      </c>
      <c r="E6679" s="44">
        <v>157581.4375</v>
      </c>
      <c r="F6679" s="44">
        <v>157746.71875</v>
      </c>
      <c r="G6679" s="44">
        <v>165.28125</v>
      </c>
      <c r="H6679" s="44">
        <f t="shared" si="107"/>
        <v>0.16528262299999999</v>
      </c>
    </row>
    <row r="6680" spans="1:8">
      <c r="A6680" s="44">
        <v>0</v>
      </c>
      <c r="B6680" s="44">
        <v>71</v>
      </c>
      <c r="C6680" s="44">
        <v>0.239396</v>
      </c>
      <c r="D6680" s="44">
        <v>446.97399899999999</v>
      </c>
      <c r="E6680" s="44">
        <v>158253.5</v>
      </c>
      <c r="F6680" s="44">
        <v>158700.46875</v>
      </c>
      <c r="G6680" s="44">
        <v>446.96875</v>
      </c>
      <c r="H6680" s="44">
        <f t="shared" si="107"/>
        <v>0.44697399900000001</v>
      </c>
    </row>
    <row r="6681" spans="1:8">
      <c r="A6681" s="44">
        <v>0</v>
      </c>
      <c r="B6681" s="44">
        <v>72</v>
      </c>
      <c r="C6681" s="44">
        <v>0.811693</v>
      </c>
      <c r="D6681" s="44">
        <v>100.246437</v>
      </c>
      <c r="E6681" s="44">
        <v>158941.203125</v>
      </c>
      <c r="F6681" s="44">
        <v>159041.4375</v>
      </c>
      <c r="G6681" s="44">
        <v>100.234375</v>
      </c>
      <c r="H6681" s="44">
        <f t="shared" si="107"/>
        <v>0.10024643699999999</v>
      </c>
    </row>
    <row r="6682" spans="1:8">
      <c r="A6682" s="44">
        <v>0</v>
      </c>
      <c r="B6682" s="44">
        <v>73</v>
      </c>
      <c r="C6682" s="44">
        <v>1.846743</v>
      </c>
      <c r="D6682" s="44">
        <v>165.12574799999999</v>
      </c>
      <c r="E6682" s="44">
        <v>159857.515625</v>
      </c>
      <c r="F6682" s="44">
        <v>160022.640625</v>
      </c>
      <c r="G6682" s="44">
        <v>165.125</v>
      </c>
      <c r="H6682" s="44">
        <f t="shared" si="107"/>
        <v>0.16512574799999999</v>
      </c>
    </row>
    <row r="6683" spans="1:8">
      <c r="A6683" s="44">
        <v>0</v>
      </c>
      <c r="B6683" s="44">
        <v>74</v>
      </c>
      <c r="C6683" s="44">
        <v>0.44929000000000002</v>
      </c>
      <c r="D6683" s="44">
        <v>139.81608600000001</v>
      </c>
      <c r="E6683" s="44">
        <v>161881.921875</v>
      </c>
      <c r="F6683" s="44">
        <v>162021.734375</v>
      </c>
      <c r="G6683" s="44">
        <v>139.8125</v>
      </c>
      <c r="H6683" s="44">
        <f t="shared" si="107"/>
        <v>0.13981608600000001</v>
      </c>
    </row>
    <row r="6684" spans="1:8">
      <c r="A6684" s="44">
        <v>0</v>
      </c>
      <c r="B6684" s="44">
        <v>75</v>
      </c>
      <c r="C6684" s="44">
        <v>0.21405199999999999</v>
      </c>
      <c r="D6684" s="44">
        <v>787.62011700000005</v>
      </c>
      <c r="E6684" s="44">
        <v>162475.671875</v>
      </c>
      <c r="F6684" s="44">
        <v>163263.296875</v>
      </c>
      <c r="G6684" s="44">
        <v>787.625</v>
      </c>
      <c r="H6684" s="44">
        <f t="shared" si="107"/>
        <v>0.78762011700000001</v>
      </c>
    </row>
    <row r="6685" spans="1:8">
      <c r="A6685" s="44">
        <v>0</v>
      </c>
      <c r="B6685" s="44">
        <v>76</v>
      </c>
      <c r="C6685" s="44">
        <v>0.60367199999999999</v>
      </c>
      <c r="D6685" s="44">
        <v>110.431259</v>
      </c>
      <c r="E6685" s="44">
        <v>163491.296875</v>
      </c>
      <c r="F6685" s="44">
        <v>163601.71875</v>
      </c>
      <c r="G6685" s="44">
        <v>110.421875</v>
      </c>
      <c r="H6685" s="44">
        <f t="shared" si="107"/>
        <v>0.110431259</v>
      </c>
    </row>
    <row r="6686" spans="1:8">
      <c r="A6686" s="44">
        <v>0</v>
      </c>
      <c r="B6686" s="44">
        <v>77</v>
      </c>
      <c r="C6686" s="44">
        <v>0.15786</v>
      </c>
      <c r="D6686" s="44">
        <v>563.62304700000004</v>
      </c>
      <c r="E6686" s="44">
        <v>164210.25</v>
      </c>
      <c r="F6686" s="44">
        <v>164773.875</v>
      </c>
      <c r="G6686" s="44">
        <v>563.625</v>
      </c>
      <c r="H6686" s="44">
        <f t="shared" si="107"/>
        <v>0.56362304699999999</v>
      </c>
    </row>
    <row r="6687" spans="1:8">
      <c r="A6687" s="44">
        <v>0</v>
      </c>
      <c r="B6687" s="44">
        <v>78</v>
      </c>
      <c r="C6687" s="44">
        <v>2.9128090000000002</v>
      </c>
      <c r="D6687" s="44">
        <v>167.729691</v>
      </c>
      <c r="E6687" s="44">
        <v>164944.71875</v>
      </c>
      <c r="F6687" s="44">
        <v>165112.4375</v>
      </c>
      <c r="G6687" s="44">
        <v>167.71875</v>
      </c>
      <c r="H6687" s="44">
        <f t="shared" si="107"/>
        <v>0.16772969100000001</v>
      </c>
    </row>
    <row r="6688" spans="1:8">
      <c r="A6688" s="44">
        <v>0</v>
      </c>
      <c r="B6688" s="44">
        <v>79</v>
      </c>
      <c r="C6688" s="44">
        <v>0.71054099999999998</v>
      </c>
      <c r="D6688" s="44">
        <v>99.183623999999995</v>
      </c>
      <c r="E6688" s="44">
        <v>168038.828125</v>
      </c>
      <c r="F6688" s="44">
        <v>168138</v>
      </c>
      <c r="G6688" s="44">
        <v>99.171875</v>
      </c>
      <c r="H6688" s="44">
        <f t="shared" si="107"/>
        <v>9.9183623999999998E-2</v>
      </c>
    </row>
    <row r="6689" spans="1:8">
      <c r="A6689" s="44">
        <v>0</v>
      </c>
      <c r="B6689" s="44">
        <v>80</v>
      </c>
      <c r="C6689" s="44">
        <v>1.0379860000000001</v>
      </c>
      <c r="D6689" s="44">
        <v>230.98190299999999</v>
      </c>
      <c r="E6689" s="44">
        <v>168853.90625</v>
      </c>
      <c r="F6689" s="44">
        <v>169084.890625</v>
      </c>
      <c r="G6689" s="44">
        <v>230.984375</v>
      </c>
      <c r="H6689" s="44">
        <f t="shared" si="107"/>
        <v>0.23098190299999999</v>
      </c>
    </row>
    <row r="6690" spans="1:8">
      <c r="A6690" s="44">
        <v>0</v>
      </c>
      <c r="B6690" s="44">
        <v>81</v>
      </c>
      <c r="C6690" s="44">
        <v>0.129741</v>
      </c>
      <c r="D6690" s="44">
        <v>212.43730199999999</v>
      </c>
      <c r="E6690" s="44">
        <v>170135.390625</v>
      </c>
      <c r="F6690" s="44">
        <v>170347.828125</v>
      </c>
      <c r="G6690" s="44">
        <v>212.4375</v>
      </c>
      <c r="H6690" s="44">
        <f t="shared" si="107"/>
        <v>0.21243730199999999</v>
      </c>
    </row>
    <row r="6691" spans="1:8">
      <c r="A6691" s="44">
        <v>0</v>
      </c>
      <c r="B6691" s="44">
        <v>82</v>
      </c>
      <c r="C6691" s="44">
        <v>0.57024699999999995</v>
      </c>
      <c r="D6691" s="44">
        <v>147.10148599999999</v>
      </c>
      <c r="E6691" s="44">
        <v>170479.234375</v>
      </c>
      <c r="F6691" s="44">
        <v>170626.34375</v>
      </c>
      <c r="G6691" s="44">
        <v>147.109375</v>
      </c>
      <c r="H6691" s="44">
        <f t="shared" si="107"/>
        <v>0.147101486</v>
      </c>
    </row>
    <row r="6692" spans="1:8">
      <c r="A6692" s="44">
        <v>0</v>
      </c>
      <c r="B6692" s="44">
        <v>83</v>
      </c>
      <c r="C6692" s="44">
        <v>0.83413999999999999</v>
      </c>
      <c r="D6692" s="44">
        <v>276.34683200000001</v>
      </c>
      <c r="E6692" s="44">
        <v>171197.984375</v>
      </c>
      <c r="F6692" s="44">
        <v>171474.328125</v>
      </c>
      <c r="G6692" s="44">
        <v>276.34375</v>
      </c>
      <c r="H6692" s="44">
        <f t="shared" si="107"/>
        <v>0.27634683199999999</v>
      </c>
    </row>
    <row r="6693" spans="1:8">
      <c r="A6693" s="44">
        <v>0</v>
      </c>
      <c r="B6693" s="44">
        <v>84</v>
      </c>
      <c r="C6693" s="44">
        <v>0.88658400000000004</v>
      </c>
      <c r="D6693" s="44">
        <v>269.16982999999999</v>
      </c>
      <c r="E6693" s="44">
        <v>172323.140625</v>
      </c>
      <c r="F6693" s="44">
        <v>172592.3125</v>
      </c>
      <c r="G6693" s="44">
        <v>269.171875</v>
      </c>
      <c r="H6693" s="44">
        <f t="shared" si="107"/>
        <v>0.26916983</v>
      </c>
    </row>
    <row r="6694" spans="1:8">
      <c r="A6694" s="44">
        <v>0</v>
      </c>
      <c r="B6694" s="44">
        <v>85</v>
      </c>
      <c r="C6694" s="44">
        <v>2.2849490000000001</v>
      </c>
      <c r="D6694" s="44">
        <v>119.471138</v>
      </c>
      <c r="E6694" s="44">
        <v>173479.515625</v>
      </c>
      <c r="F6694" s="44">
        <v>173598.984375</v>
      </c>
      <c r="G6694" s="44">
        <v>119.46875</v>
      </c>
      <c r="H6694" s="44">
        <f t="shared" si="107"/>
        <v>0.11947113799999999</v>
      </c>
    </row>
    <row r="6695" spans="1:8">
      <c r="A6695" s="44">
        <v>0</v>
      </c>
      <c r="B6695" s="44">
        <v>86</v>
      </c>
      <c r="C6695" s="44">
        <v>0.62802100000000005</v>
      </c>
      <c r="D6695" s="44">
        <v>150.04676799999999</v>
      </c>
      <c r="E6695" s="44">
        <v>175887.359375</v>
      </c>
      <c r="F6695" s="44">
        <v>176037.40625</v>
      </c>
      <c r="G6695" s="44">
        <v>150.046875</v>
      </c>
      <c r="H6695" s="44">
        <f t="shared" si="107"/>
        <v>0.150046768</v>
      </c>
    </row>
    <row r="6696" spans="1:8">
      <c r="A6696" s="44">
        <v>0</v>
      </c>
      <c r="B6696" s="44">
        <v>87</v>
      </c>
      <c r="C6696" s="44">
        <v>2.0939199999999998</v>
      </c>
      <c r="D6696" s="44">
        <v>207.815506</v>
      </c>
      <c r="E6696" s="44">
        <v>176668.765625</v>
      </c>
      <c r="F6696" s="44">
        <v>176876.5625</v>
      </c>
      <c r="G6696" s="44">
        <v>207.796875</v>
      </c>
      <c r="H6696" s="44">
        <f t="shared" si="107"/>
        <v>0.20781550600000001</v>
      </c>
    </row>
    <row r="6697" spans="1:8">
      <c r="A6697" s="44">
        <v>0</v>
      </c>
      <c r="B6697" s="44">
        <v>88</v>
      </c>
      <c r="C6697" s="44">
        <v>3.3707500000000001</v>
      </c>
      <c r="D6697" s="44">
        <v>168.465622</v>
      </c>
      <c r="E6697" s="44">
        <v>178981.296875</v>
      </c>
      <c r="F6697" s="44">
        <v>179149.75</v>
      </c>
      <c r="G6697" s="44">
        <v>168.453125</v>
      </c>
      <c r="H6697" s="44">
        <f t="shared" si="107"/>
        <v>0.16846562200000001</v>
      </c>
    </row>
    <row r="6698" spans="1:8">
      <c r="A6698" s="44">
        <v>0</v>
      </c>
      <c r="B6698" s="44">
        <v>89</v>
      </c>
      <c r="C6698" s="44">
        <v>0.28108100000000003</v>
      </c>
      <c r="D6698" s="44">
        <v>376.932343</v>
      </c>
      <c r="E6698" s="44">
        <v>182528.75</v>
      </c>
      <c r="F6698" s="44">
        <v>182905.6875</v>
      </c>
      <c r="G6698" s="44">
        <v>376.9375</v>
      </c>
      <c r="H6698" s="44">
        <f t="shared" si="107"/>
        <v>0.376932343</v>
      </c>
    </row>
    <row r="6699" spans="1:8">
      <c r="A6699" s="44">
        <v>0</v>
      </c>
      <c r="B6699" s="44">
        <v>90</v>
      </c>
      <c r="C6699" s="44">
        <v>1.385532</v>
      </c>
      <c r="D6699" s="44">
        <v>141.37998999999999</v>
      </c>
      <c r="E6699" s="44">
        <v>183200.6875</v>
      </c>
      <c r="F6699" s="44">
        <v>183342.0625</v>
      </c>
      <c r="G6699" s="44">
        <v>141.375</v>
      </c>
      <c r="H6699" s="44">
        <f t="shared" si="107"/>
        <v>0.14137998999999998</v>
      </c>
    </row>
    <row r="6700" spans="1:8">
      <c r="A6700" s="44">
        <v>0</v>
      </c>
      <c r="B6700" s="44">
        <v>91</v>
      </c>
      <c r="C6700" s="44">
        <v>1.441729</v>
      </c>
      <c r="D6700" s="44">
        <v>130.203247</v>
      </c>
      <c r="E6700" s="44">
        <v>184732.09375</v>
      </c>
      <c r="F6700" s="44">
        <v>184862.3125</v>
      </c>
      <c r="G6700" s="44">
        <v>130.21875</v>
      </c>
      <c r="H6700" s="44">
        <f t="shared" si="107"/>
        <v>0.13020324699999999</v>
      </c>
    </row>
    <row r="6701" spans="1:8">
      <c r="A6701" s="44">
        <v>0</v>
      </c>
      <c r="B6701" s="44">
        <v>92</v>
      </c>
      <c r="C6701" s="44">
        <v>3.419896</v>
      </c>
      <c r="D6701" s="44">
        <v>85.508797000000001</v>
      </c>
      <c r="E6701" s="44">
        <v>186312.796875</v>
      </c>
      <c r="F6701" s="44">
        <v>186398.3125</v>
      </c>
      <c r="G6701" s="44">
        <v>85.515625</v>
      </c>
      <c r="H6701" s="44">
        <f t="shared" si="107"/>
        <v>8.5508796999999998E-2</v>
      </c>
    </row>
    <row r="6702" spans="1:8">
      <c r="A6702" s="44">
        <v>0</v>
      </c>
      <c r="B6702" s="44">
        <v>93</v>
      </c>
      <c r="C6702" s="44">
        <v>1.009612</v>
      </c>
      <c r="D6702" s="44">
        <v>435.882904</v>
      </c>
      <c r="E6702" s="44">
        <v>189829.34375</v>
      </c>
      <c r="F6702" s="44">
        <v>190265.234375</v>
      </c>
      <c r="G6702" s="44">
        <v>435.890625</v>
      </c>
      <c r="H6702" s="44">
        <f t="shared" si="107"/>
        <v>0.43588290400000002</v>
      </c>
    </row>
    <row r="6703" spans="1:8">
      <c r="A6703" s="44">
        <v>0</v>
      </c>
      <c r="B6703" s="44">
        <v>94</v>
      </c>
      <c r="C6703" s="44">
        <v>0.286188</v>
      </c>
      <c r="D6703" s="44">
        <v>441.2724</v>
      </c>
      <c r="E6703" s="44">
        <v>191282.578125</v>
      </c>
      <c r="F6703" s="44">
        <v>191723.859375</v>
      </c>
      <c r="G6703" s="44">
        <v>441.28125</v>
      </c>
      <c r="H6703" s="44">
        <f t="shared" si="107"/>
        <v>0.44127240000000001</v>
      </c>
    </row>
    <row r="6704" spans="1:8">
      <c r="A6704" s="44">
        <v>0</v>
      </c>
      <c r="B6704" s="44">
        <v>95</v>
      </c>
      <c r="C6704" s="44">
        <v>1.143969</v>
      </c>
      <c r="D6704" s="44">
        <v>114.540733</v>
      </c>
      <c r="E6704" s="44">
        <v>192017.140625</v>
      </c>
      <c r="F6704" s="44">
        <v>192131.671875</v>
      </c>
      <c r="G6704" s="44">
        <v>114.53125</v>
      </c>
      <c r="H6704" s="44">
        <f t="shared" si="107"/>
        <v>0.11454073300000001</v>
      </c>
    </row>
    <row r="6705" spans="1:8">
      <c r="A6705" s="44">
        <v>0</v>
      </c>
      <c r="B6705" s="44">
        <v>96</v>
      </c>
      <c r="C6705" s="44">
        <v>1.1543699999999999</v>
      </c>
      <c r="D6705" s="44">
        <v>109.165054</v>
      </c>
      <c r="E6705" s="44">
        <v>193282.921875</v>
      </c>
      <c r="F6705" s="44">
        <v>193392.09375</v>
      </c>
      <c r="G6705" s="44">
        <v>109.171875</v>
      </c>
      <c r="H6705" s="44">
        <f t="shared" si="107"/>
        <v>0.109165054</v>
      </c>
    </row>
    <row r="6706" spans="1:8">
      <c r="A6706" s="44">
        <v>0</v>
      </c>
      <c r="B6706" s="44">
        <v>97</v>
      </c>
      <c r="C6706" s="44">
        <v>2.5114719999999999</v>
      </c>
      <c r="D6706" s="44">
        <v>221.001755</v>
      </c>
      <c r="E6706" s="44">
        <v>194548.609375</v>
      </c>
      <c r="F6706" s="44">
        <v>194769.609375</v>
      </c>
      <c r="G6706" s="44">
        <v>221</v>
      </c>
      <c r="H6706" s="44">
        <f t="shared" si="107"/>
        <v>0.22100175499999999</v>
      </c>
    </row>
    <row r="6707" spans="1:8">
      <c r="A6707" s="44">
        <v>0</v>
      </c>
      <c r="B6707" s="44">
        <v>98</v>
      </c>
      <c r="C6707" s="44">
        <v>0.78430900000000003</v>
      </c>
      <c r="D6707" s="44">
        <v>172.181793</v>
      </c>
      <c r="E6707" s="44">
        <v>197283.546875</v>
      </c>
      <c r="F6707" s="44">
        <v>197455.734375</v>
      </c>
      <c r="G6707" s="44">
        <v>172.1875</v>
      </c>
      <c r="H6707" s="44">
        <f t="shared" si="107"/>
        <v>0.172181793</v>
      </c>
    </row>
    <row r="6708" spans="1:8">
      <c r="A6708" s="44">
        <v>0</v>
      </c>
      <c r="B6708" s="44">
        <v>99</v>
      </c>
      <c r="C6708" s="44">
        <v>1.1294E-2</v>
      </c>
      <c r="D6708" s="44">
        <v>639.77984600000002</v>
      </c>
      <c r="E6708" s="44">
        <v>198253.671875</v>
      </c>
      <c r="F6708" s="44">
        <v>198893.453125</v>
      </c>
      <c r="G6708" s="44">
        <v>639.78125</v>
      </c>
      <c r="H6708" s="44">
        <f t="shared" si="107"/>
        <v>0.63977984600000004</v>
      </c>
    </row>
    <row r="6709" spans="1:8">
      <c r="A6709" s="44">
        <v>0</v>
      </c>
      <c r="B6709" s="44">
        <v>100</v>
      </c>
      <c r="C6709" s="44">
        <v>0.121437</v>
      </c>
      <c r="D6709" s="44">
        <v>101.308296</v>
      </c>
      <c r="E6709" s="44">
        <v>198910.046875</v>
      </c>
      <c r="F6709" s="44">
        <v>199011.34375</v>
      </c>
      <c r="G6709" s="44">
        <v>101.296875</v>
      </c>
      <c r="H6709" s="44">
        <f t="shared" si="107"/>
        <v>0.10130829599999999</v>
      </c>
    </row>
    <row r="6710" spans="1:8">
      <c r="A6710" s="44">
        <v>0</v>
      </c>
      <c r="B6710" s="44">
        <v>101</v>
      </c>
      <c r="C6710" s="44">
        <v>0.212202</v>
      </c>
      <c r="D6710" s="44">
        <v>105.024467</v>
      </c>
      <c r="E6710" s="44">
        <v>199144.421875</v>
      </c>
      <c r="F6710" s="44">
        <v>199249.46875</v>
      </c>
      <c r="G6710" s="44">
        <v>105.046875</v>
      </c>
      <c r="H6710" s="44">
        <f t="shared" si="107"/>
        <v>0.105024467</v>
      </c>
    </row>
    <row r="6711" spans="1:8">
      <c r="A6711" s="44">
        <v>0</v>
      </c>
      <c r="B6711" s="44">
        <v>102</v>
      </c>
      <c r="C6711" s="44">
        <v>0.88584399999999996</v>
      </c>
      <c r="D6711" s="44">
        <v>529.70562700000005</v>
      </c>
      <c r="E6711" s="44">
        <v>199472.625</v>
      </c>
      <c r="F6711" s="44">
        <v>200002.328125</v>
      </c>
      <c r="G6711" s="44">
        <v>529.703125</v>
      </c>
      <c r="H6711" s="44">
        <f t="shared" si="107"/>
        <v>0.52970562700000001</v>
      </c>
    </row>
    <row r="6712" spans="1:8">
      <c r="A6712" s="44">
        <v>0</v>
      </c>
      <c r="B6712" s="44">
        <v>103</v>
      </c>
      <c r="C6712" s="44">
        <v>1.080497</v>
      </c>
      <c r="D6712" s="44">
        <v>450.44348100000002</v>
      </c>
      <c r="E6712" s="44">
        <v>200894.640625</v>
      </c>
      <c r="F6712" s="44">
        <v>201345.078125</v>
      </c>
      <c r="G6712" s="44">
        <v>450.4375</v>
      </c>
      <c r="H6712" s="44">
        <f t="shared" si="107"/>
        <v>0.45044348100000003</v>
      </c>
    </row>
    <row r="6713" spans="1:8">
      <c r="A6713" s="44">
        <v>0</v>
      </c>
      <c r="B6713" s="44">
        <v>104</v>
      </c>
      <c r="C6713" s="44">
        <v>1.2945329999999999</v>
      </c>
      <c r="D6713" s="44">
        <v>766.723389</v>
      </c>
      <c r="E6713" s="44">
        <v>202426.015625</v>
      </c>
      <c r="F6713" s="44">
        <v>203192.734375</v>
      </c>
      <c r="G6713" s="44">
        <v>766.71875</v>
      </c>
      <c r="H6713" s="44">
        <f t="shared" si="107"/>
        <v>0.76672338900000003</v>
      </c>
    </row>
    <row r="6714" spans="1:8">
      <c r="A6714" s="44">
        <v>0</v>
      </c>
      <c r="B6714" s="44">
        <v>105</v>
      </c>
      <c r="C6714" s="44">
        <v>3.341002</v>
      </c>
      <c r="D6714" s="44">
        <v>142.727036</v>
      </c>
      <c r="E6714" s="44">
        <v>204488.734375</v>
      </c>
      <c r="F6714" s="44">
        <v>204631.453125</v>
      </c>
      <c r="G6714" s="44">
        <v>142.71875</v>
      </c>
      <c r="H6714" s="44">
        <f t="shared" si="107"/>
        <v>0.142727036</v>
      </c>
    </row>
    <row r="6715" spans="1:8">
      <c r="A6715" s="44">
        <v>0</v>
      </c>
      <c r="B6715" s="44">
        <v>106</v>
      </c>
      <c r="C6715" s="44">
        <v>0.87136899999999995</v>
      </c>
      <c r="D6715" s="44">
        <v>713.66082800000004</v>
      </c>
      <c r="E6715" s="44">
        <v>207973.515625</v>
      </c>
      <c r="F6715" s="44">
        <v>208687.1875</v>
      </c>
      <c r="G6715" s="44">
        <v>713.671875</v>
      </c>
      <c r="H6715" s="44">
        <f t="shared" si="107"/>
        <v>0.71366082800000008</v>
      </c>
    </row>
    <row r="6716" spans="1:8">
      <c r="A6716" s="44">
        <v>0</v>
      </c>
      <c r="B6716" s="44">
        <v>107</v>
      </c>
      <c r="C6716" s="44">
        <v>0.38622600000000001</v>
      </c>
      <c r="D6716" s="44">
        <v>142.26667800000001</v>
      </c>
      <c r="E6716" s="44">
        <v>209567.421875</v>
      </c>
      <c r="F6716" s="44">
        <v>209709.6875</v>
      </c>
      <c r="G6716" s="44">
        <v>142.265625</v>
      </c>
      <c r="H6716" s="44">
        <f t="shared" si="107"/>
        <v>0.14226667800000001</v>
      </c>
    </row>
    <row r="6717" spans="1:8">
      <c r="A6717" s="44">
        <v>0</v>
      </c>
      <c r="B6717" s="44">
        <v>108</v>
      </c>
      <c r="C6717" s="44">
        <v>7.1891999999999998E-2</v>
      </c>
      <c r="D6717" s="44">
        <v>146.90162699999999</v>
      </c>
      <c r="E6717" s="44">
        <v>210098.734375</v>
      </c>
      <c r="F6717" s="44">
        <v>210245.640625</v>
      </c>
      <c r="G6717" s="44">
        <v>146.90625</v>
      </c>
      <c r="H6717" s="44">
        <f t="shared" si="107"/>
        <v>0.14690162699999998</v>
      </c>
    </row>
    <row r="6718" spans="1:8">
      <c r="A6718" s="44">
        <v>0</v>
      </c>
      <c r="B6718" s="44">
        <v>109</v>
      </c>
      <c r="C6718" s="44">
        <v>0.250861</v>
      </c>
      <c r="D6718" s="44">
        <v>213.66340600000001</v>
      </c>
      <c r="E6718" s="44">
        <v>210317.53125</v>
      </c>
      <c r="F6718" s="44">
        <v>210531.203125</v>
      </c>
      <c r="G6718" s="44">
        <v>213.671875</v>
      </c>
      <c r="H6718" s="44">
        <f t="shared" si="107"/>
        <v>0.213663406</v>
      </c>
    </row>
    <row r="6719" spans="1:8">
      <c r="A6719" s="44">
        <v>0</v>
      </c>
      <c r="B6719" s="44">
        <v>110</v>
      </c>
      <c r="C6719" s="44">
        <v>0.19803899999999999</v>
      </c>
      <c r="D6719" s="44">
        <v>189.930801</v>
      </c>
      <c r="E6719" s="44">
        <v>210786.328125</v>
      </c>
      <c r="F6719" s="44">
        <v>210976.25</v>
      </c>
      <c r="G6719" s="44">
        <v>189.921875</v>
      </c>
      <c r="H6719" s="44">
        <f t="shared" si="107"/>
        <v>0.18993080100000001</v>
      </c>
    </row>
    <row r="6720" spans="1:8">
      <c r="A6720" s="44">
        <v>0</v>
      </c>
      <c r="B6720" s="44">
        <v>111</v>
      </c>
      <c r="C6720" s="44">
        <v>1.2696750000000001</v>
      </c>
      <c r="D6720" s="44">
        <v>148.069031</v>
      </c>
      <c r="E6720" s="44">
        <v>211176.984375</v>
      </c>
      <c r="F6720" s="44">
        <v>211325.046875</v>
      </c>
      <c r="G6720" s="44">
        <v>148.0625</v>
      </c>
      <c r="H6720" s="44">
        <f t="shared" si="107"/>
        <v>0.14806903099999999</v>
      </c>
    </row>
    <row r="6721" spans="1:8">
      <c r="A6721" s="44">
        <v>0</v>
      </c>
      <c r="B6721" s="44">
        <v>112</v>
      </c>
      <c r="C6721" s="44">
        <v>0.48845300000000003</v>
      </c>
      <c r="D6721" s="44">
        <v>129.588593</v>
      </c>
      <c r="E6721" s="44">
        <v>212599</v>
      </c>
      <c r="F6721" s="44">
        <v>212728.59375</v>
      </c>
      <c r="G6721" s="44">
        <v>129.59375</v>
      </c>
      <c r="H6721" s="44">
        <f t="shared" si="107"/>
        <v>0.129588593</v>
      </c>
    </row>
    <row r="6722" spans="1:8">
      <c r="A6722" s="44">
        <v>0</v>
      </c>
      <c r="B6722" s="44">
        <v>113</v>
      </c>
      <c r="C6722" s="44">
        <v>0.60825899999999999</v>
      </c>
      <c r="D6722" s="44">
        <v>568.36352499999998</v>
      </c>
      <c r="E6722" s="44">
        <v>213224.09375</v>
      </c>
      <c r="F6722" s="44">
        <v>213792.4375</v>
      </c>
      <c r="G6722" s="44">
        <v>568.34375</v>
      </c>
      <c r="H6722" s="44">
        <f t="shared" si="107"/>
        <v>0.56836352499999998</v>
      </c>
    </row>
    <row r="6723" spans="1:8">
      <c r="A6723" s="44">
        <v>0</v>
      </c>
      <c r="B6723" s="44">
        <v>114</v>
      </c>
      <c r="C6723" s="44">
        <v>1.3832169999999999</v>
      </c>
      <c r="D6723" s="44">
        <v>137.78540000000001</v>
      </c>
      <c r="E6723" s="44">
        <v>214411.765625</v>
      </c>
      <c r="F6723" s="44">
        <v>214549.5625</v>
      </c>
      <c r="G6723" s="44">
        <v>137.796875</v>
      </c>
      <c r="H6723" s="44">
        <f t="shared" si="107"/>
        <v>0.1377854</v>
      </c>
    </row>
    <row r="6724" spans="1:8">
      <c r="A6724" s="44">
        <v>0</v>
      </c>
      <c r="B6724" s="44">
        <v>115</v>
      </c>
      <c r="C6724" s="44">
        <v>1.268481</v>
      </c>
      <c r="D6724" s="44">
        <v>218.80650299999999</v>
      </c>
      <c r="E6724" s="44">
        <v>215943.078125</v>
      </c>
      <c r="F6724" s="44">
        <v>216161.875</v>
      </c>
      <c r="G6724" s="44">
        <v>218.796875</v>
      </c>
      <c r="H6724" s="44">
        <f t="shared" si="107"/>
        <v>0.21880650299999999</v>
      </c>
    </row>
    <row r="6725" spans="1:8">
      <c r="A6725" s="44">
        <v>0</v>
      </c>
      <c r="B6725" s="44">
        <v>116</v>
      </c>
      <c r="C6725" s="44">
        <v>1.1972910000000001</v>
      </c>
      <c r="D6725" s="44">
        <v>355.91693099999998</v>
      </c>
      <c r="E6725" s="44">
        <v>217443.296875</v>
      </c>
      <c r="F6725" s="44">
        <v>217799.21875</v>
      </c>
      <c r="G6725" s="44">
        <v>355.921875</v>
      </c>
      <c r="H6725" s="44">
        <f t="shared" si="107"/>
        <v>0.35591693099999999</v>
      </c>
    </row>
    <row r="6726" spans="1:8">
      <c r="A6726" s="44">
        <v>0</v>
      </c>
      <c r="B6726" s="44">
        <v>117</v>
      </c>
      <c r="C6726" s="44">
        <v>0.33254899999999998</v>
      </c>
      <c r="D6726" s="44">
        <v>106.675629</v>
      </c>
      <c r="E6726" s="44">
        <v>219005.96875</v>
      </c>
      <c r="F6726" s="44">
        <v>219112.625</v>
      </c>
      <c r="G6726" s="44">
        <v>106.65625</v>
      </c>
      <c r="H6726" s="44">
        <f t="shared" ref="H6726:H6789" si="108">D6726/1000</f>
        <v>0.10667562899999999</v>
      </c>
    </row>
    <row r="6727" spans="1:8">
      <c r="A6727" s="44">
        <v>0</v>
      </c>
      <c r="B6727" s="44">
        <v>118</v>
      </c>
      <c r="C6727" s="44">
        <v>2.3240859999999999</v>
      </c>
      <c r="D6727" s="44">
        <v>413.82104500000003</v>
      </c>
      <c r="E6727" s="44">
        <v>219459.09375</v>
      </c>
      <c r="F6727" s="44">
        <v>219872.890625</v>
      </c>
      <c r="G6727" s="44">
        <v>413.796875</v>
      </c>
      <c r="H6727" s="44">
        <f t="shared" si="108"/>
        <v>0.41382104500000005</v>
      </c>
    </row>
    <row r="6728" spans="1:8">
      <c r="A6728" s="44">
        <v>0</v>
      </c>
      <c r="B6728" s="44">
        <v>119</v>
      </c>
      <c r="C6728" s="44">
        <v>0.907918</v>
      </c>
      <c r="D6728" s="44">
        <v>667.78167699999995</v>
      </c>
      <c r="E6728" s="44">
        <v>222209.40625</v>
      </c>
      <c r="F6728" s="44">
        <v>222877.1875</v>
      </c>
      <c r="G6728" s="44">
        <v>667.78125</v>
      </c>
      <c r="H6728" s="44">
        <f t="shared" si="108"/>
        <v>0.66778167699999991</v>
      </c>
    </row>
    <row r="6729" spans="1:8">
      <c r="A6729" s="44">
        <v>0</v>
      </c>
      <c r="B6729" s="44">
        <v>120</v>
      </c>
      <c r="C6729" s="44">
        <v>0.40613700000000003</v>
      </c>
      <c r="D6729" s="44">
        <v>247.732574</v>
      </c>
      <c r="E6729" s="44">
        <v>223787.734375</v>
      </c>
      <c r="F6729" s="44">
        <v>224035.453125</v>
      </c>
      <c r="G6729" s="44">
        <v>247.71875</v>
      </c>
      <c r="H6729" s="44">
        <f t="shared" si="108"/>
        <v>0.24773257400000001</v>
      </c>
    </row>
    <row r="6730" spans="1:8">
      <c r="A6730" s="44">
        <v>0</v>
      </c>
      <c r="B6730" s="44">
        <v>121</v>
      </c>
      <c r="C6730" s="44">
        <v>1.3062959999999999</v>
      </c>
      <c r="D6730" s="44">
        <v>160.52192700000001</v>
      </c>
      <c r="E6730" s="44">
        <v>224443.953125</v>
      </c>
      <c r="F6730" s="44">
        <v>224604.484375</v>
      </c>
      <c r="G6730" s="44">
        <v>160.53125</v>
      </c>
      <c r="H6730" s="44">
        <f t="shared" si="108"/>
        <v>0.16052192700000001</v>
      </c>
    </row>
    <row r="6731" spans="1:8">
      <c r="A6731" s="44">
        <v>0</v>
      </c>
      <c r="B6731" s="44">
        <v>122</v>
      </c>
      <c r="C6731" s="44">
        <v>1.6121E-2</v>
      </c>
      <c r="D6731" s="44">
        <v>94.765540999999999</v>
      </c>
      <c r="E6731" s="44">
        <v>225912.921875</v>
      </c>
      <c r="F6731" s="44">
        <v>226007.703125</v>
      </c>
      <c r="G6731" s="44">
        <v>94.78125</v>
      </c>
      <c r="H6731" s="44">
        <f t="shared" si="108"/>
        <v>9.4765540999999995E-2</v>
      </c>
    </row>
    <row r="6732" spans="1:8">
      <c r="A6732" s="44">
        <v>0</v>
      </c>
      <c r="B6732" s="44">
        <v>123</v>
      </c>
      <c r="C6732" s="44">
        <v>0.44029099999999999</v>
      </c>
      <c r="D6732" s="44">
        <v>115.03572800000001</v>
      </c>
      <c r="E6732" s="44">
        <v>226037.921875</v>
      </c>
      <c r="F6732" s="44">
        <v>226152.953125</v>
      </c>
      <c r="G6732" s="44">
        <v>115.03125</v>
      </c>
      <c r="H6732" s="44">
        <f t="shared" si="108"/>
        <v>0.115035728</v>
      </c>
    </row>
    <row r="6733" spans="1:8">
      <c r="A6733" s="44">
        <v>0</v>
      </c>
      <c r="B6733" s="44">
        <v>124</v>
      </c>
      <c r="C6733" s="44">
        <v>0.46997299999999997</v>
      </c>
      <c r="D6733" s="44">
        <v>297.25060999999999</v>
      </c>
      <c r="E6733" s="44">
        <v>226600.546875</v>
      </c>
      <c r="F6733" s="44">
        <v>226897.765625</v>
      </c>
      <c r="G6733" s="44">
        <v>297.21875</v>
      </c>
      <c r="H6733" s="44">
        <f t="shared" si="108"/>
        <v>0.29725060999999997</v>
      </c>
    </row>
    <row r="6734" spans="1:8">
      <c r="A6734" s="44">
        <v>0</v>
      </c>
      <c r="B6734" s="44">
        <v>125</v>
      </c>
      <c r="C6734" s="44">
        <v>1.501274</v>
      </c>
      <c r="D6734" s="44">
        <v>147.30166600000001</v>
      </c>
      <c r="E6734" s="44">
        <v>227381.8125</v>
      </c>
      <c r="F6734" s="44">
        <v>227529.109375</v>
      </c>
      <c r="G6734" s="44">
        <v>147.296875</v>
      </c>
      <c r="H6734" s="44">
        <f t="shared" si="108"/>
        <v>0.147301666</v>
      </c>
    </row>
    <row r="6735" spans="1:8">
      <c r="A6735" s="44">
        <v>0</v>
      </c>
      <c r="B6735" s="44">
        <v>126</v>
      </c>
      <c r="C6735" s="44">
        <v>3.3401399999999999</v>
      </c>
      <c r="D6735" s="44">
        <v>184.80470299999999</v>
      </c>
      <c r="E6735" s="44">
        <v>229038.25</v>
      </c>
      <c r="F6735" s="44">
        <v>229223.046875</v>
      </c>
      <c r="G6735" s="44">
        <v>184.796875</v>
      </c>
      <c r="H6735" s="44">
        <f t="shared" si="108"/>
        <v>0.18480470299999999</v>
      </c>
    </row>
    <row r="6736" spans="1:8">
      <c r="A6736" s="44">
        <v>0</v>
      </c>
      <c r="B6736" s="44">
        <v>127</v>
      </c>
      <c r="C6736" s="44">
        <v>0.52890199999999998</v>
      </c>
      <c r="D6736" s="44">
        <v>143.69039900000001</v>
      </c>
      <c r="E6736" s="44">
        <v>232571.5</v>
      </c>
      <c r="F6736" s="44">
        <v>232715.171875</v>
      </c>
      <c r="G6736" s="44">
        <v>143.671875</v>
      </c>
      <c r="H6736" s="44">
        <f t="shared" si="108"/>
        <v>0.14369039900000002</v>
      </c>
    </row>
    <row r="6737" spans="1:8">
      <c r="A6737" s="44">
        <v>0</v>
      </c>
      <c r="B6737" s="44">
        <v>128</v>
      </c>
      <c r="C6737" s="44">
        <v>3.7811119999999998</v>
      </c>
      <c r="D6737" s="44">
        <v>626.657104</v>
      </c>
      <c r="E6737" s="44">
        <v>233244.203125</v>
      </c>
      <c r="F6737" s="44">
        <v>233870.859375</v>
      </c>
      <c r="G6737" s="44">
        <v>626.65625</v>
      </c>
      <c r="H6737" s="44">
        <f t="shared" si="108"/>
        <v>0.62665710399999996</v>
      </c>
    </row>
    <row r="6738" spans="1:8">
      <c r="A6738" s="44">
        <v>0</v>
      </c>
      <c r="B6738" s="44">
        <v>129</v>
      </c>
      <c r="C6738" s="44">
        <v>0.317722</v>
      </c>
      <c r="D6738" s="44">
        <v>645.56707800000004</v>
      </c>
      <c r="E6738" s="44">
        <v>237655.21875</v>
      </c>
      <c r="F6738" s="44">
        <v>238300.78125</v>
      </c>
      <c r="G6738" s="44">
        <v>645.5625</v>
      </c>
      <c r="H6738" s="44">
        <f t="shared" si="108"/>
        <v>0.64556707800000002</v>
      </c>
    </row>
    <row r="6739" spans="1:8">
      <c r="A6739" s="44">
        <v>0</v>
      </c>
      <c r="B6739" s="44">
        <v>130</v>
      </c>
      <c r="C6739" s="44">
        <v>1.494858</v>
      </c>
      <c r="D6739" s="44">
        <v>98.773955999999998</v>
      </c>
      <c r="E6739" s="44">
        <v>238624.078125</v>
      </c>
      <c r="F6739" s="44">
        <v>238722.84375</v>
      </c>
      <c r="G6739" s="44">
        <v>98.765625</v>
      </c>
      <c r="H6739" s="44">
        <f t="shared" si="108"/>
        <v>9.8773955999999996E-2</v>
      </c>
    </row>
    <row r="6740" spans="1:8">
      <c r="A6740" s="44">
        <v>0</v>
      </c>
      <c r="B6740" s="44">
        <v>131</v>
      </c>
      <c r="C6740" s="44">
        <v>0.66311500000000001</v>
      </c>
      <c r="D6740" s="44">
        <v>211.22659300000001</v>
      </c>
      <c r="E6740" s="44">
        <v>240217.921875</v>
      </c>
      <c r="F6740" s="44">
        <v>240429.140625</v>
      </c>
      <c r="G6740" s="44">
        <v>211.21875</v>
      </c>
      <c r="H6740" s="44">
        <f t="shared" si="108"/>
        <v>0.21122659300000002</v>
      </c>
    </row>
    <row r="6741" spans="1:8">
      <c r="A6741" s="44">
        <v>0</v>
      </c>
      <c r="B6741" s="44">
        <v>132</v>
      </c>
      <c r="C6741" s="44">
        <v>4.3984000000000002E-2</v>
      </c>
      <c r="D6741" s="44">
        <v>186.29611199999999</v>
      </c>
      <c r="E6741" s="44">
        <v>241093.0625</v>
      </c>
      <c r="F6741" s="44">
        <v>241279.375</v>
      </c>
      <c r="G6741" s="44">
        <v>186.3125</v>
      </c>
      <c r="H6741" s="44">
        <f t="shared" si="108"/>
        <v>0.18629611199999999</v>
      </c>
    </row>
    <row r="6742" spans="1:8">
      <c r="A6742" s="44">
        <v>0</v>
      </c>
      <c r="B6742" s="44">
        <v>133</v>
      </c>
      <c r="C6742" s="44">
        <v>1.5102150000000001</v>
      </c>
      <c r="D6742" s="44">
        <v>123.614296</v>
      </c>
      <c r="E6742" s="44">
        <v>241327.453125</v>
      </c>
      <c r="F6742" s="44">
        <v>241451.078125</v>
      </c>
      <c r="G6742" s="44">
        <v>123.625</v>
      </c>
      <c r="H6742" s="44">
        <f t="shared" si="108"/>
        <v>0.123614296</v>
      </c>
    </row>
    <row r="6743" spans="1:8">
      <c r="A6743" s="44">
        <v>0</v>
      </c>
      <c r="B6743" s="44">
        <v>134</v>
      </c>
      <c r="C6743" s="44">
        <v>0.57305799999999996</v>
      </c>
      <c r="D6743" s="44">
        <v>229.28036499999999</v>
      </c>
      <c r="E6743" s="44">
        <v>242968.21875</v>
      </c>
      <c r="F6743" s="44">
        <v>243197.484375</v>
      </c>
      <c r="G6743" s="44">
        <v>229.265625</v>
      </c>
      <c r="H6743" s="44">
        <f t="shared" si="108"/>
        <v>0.22928036499999999</v>
      </c>
    </row>
    <row r="6744" spans="1:8">
      <c r="A6744" s="44">
        <v>0</v>
      </c>
      <c r="B6744" s="44">
        <v>135</v>
      </c>
      <c r="C6744" s="44">
        <v>7.7614000000000002E-2</v>
      </c>
      <c r="D6744" s="44">
        <v>152.74440000000001</v>
      </c>
      <c r="E6744" s="44">
        <v>243780.828125</v>
      </c>
      <c r="F6744" s="44">
        <v>243933.578125</v>
      </c>
      <c r="G6744" s="44">
        <v>152.75</v>
      </c>
      <c r="H6744" s="44">
        <f t="shared" si="108"/>
        <v>0.1527444</v>
      </c>
    </row>
    <row r="6745" spans="1:8">
      <c r="A6745" s="44">
        <v>0</v>
      </c>
      <c r="B6745" s="44">
        <v>136</v>
      </c>
      <c r="C6745" s="44">
        <v>0.24021100000000001</v>
      </c>
      <c r="D6745" s="44">
        <v>157.32191499999999</v>
      </c>
      <c r="E6745" s="44">
        <v>244015.1875</v>
      </c>
      <c r="F6745" s="44">
        <v>244172.515625</v>
      </c>
      <c r="G6745" s="44">
        <v>157.328125</v>
      </c>
      <c r="H6745" s="44">
        <f t="shared" si="108"/>
        <v>0.15732191499999998</v>
      </c>
    </row>
    <row r="6746" spans="1:8">
      <c r="A6746" s="44">
        <v>0</v>
      </c>
      <c r="B6746" s="44">
        <v>137</v>
      </c>
      <c r="C6746" s="44">
        <v>0.66163499999999997</v>
      </c>
      <c r="D6746" s="44">
        <v>175.885132</v>
      </c>
      <c r="E6746" s="44">
        <v>244421.484375</v>
      </c>
      <c r="F6746" s="44">
        <v>244597.359375</v>
      </c>
      <c r="G6746" s="44">
        <v>175.875</v>
      </c>
      <c r="H6746" s="44">
        <f t="shared" si="108"/>
        <v>0.175885132</v>
      </c>
    </row>
    <row r="6747" spans="1:8">
      <c r="A6747" s="44">
        <v>0</v>
      </c>
      <c r="B6747" s="44">
        <v>138</v>
      </c>
      <c r="C6747" s="44">
        <v>0.82379199999999997</v>
      </c>
      <c r="D6747" s="44">
        <v>132.044647</v>
      </c>
      <c r="E6747" s="44">
        <v>245272.0625</v>
      </c>
      <c r="F6747" s="44">
        <v>245404.09375</v>
      </c>
      <c r="G6747" s="44">
        <v>132.03125</v>
      </c>
      <c r="H6747" s="44">
        <f t="shared" si="108"/>
        <v>0.13204464699999999</v>
      </c>
    </row>
    <row r="6748" spans="1:8">
      <c r="A6748" s="44">
        <v>0</v>
      </c>
      <c r="B6748" s="44">
        <v>139</v>
      </c>
      <c r="C6748" s="44">
        <v>0.37790899999999999</v>
      </c>
      <c r="D6748" s="44">
        <v>432.89175399999999</v>
      </c>
      <c r="E6748" s="44">
        <v>246240.828125</v>
      </c>
      <c r="F6748" s="44">
        <v>246673.703125</v>
      </c>
      <c r="G6748" s="44">
        <v>432.875</v>
      </c>
      <c r="H6748" s="44">
        <f t="shared" si="108"/>
        <v>0.43289175400000002</v>
      </c>
    </row>
    <row r="6749" spans="1:8">
      <c r="A6749" s="44">
        <v>0</v>
      </c>
      <c r="B6749" s="44">
        <v>140</v>
      </c>
      <c r="C6749" s="44">
        <v>1.0386759999999999</v>
      </c>
      <c r="D6749" s="44">
        <v>409.147919</v>
      </c>
      <c r="E6749" s="44">
        <v>247053.3125</v>
      </c>
      <c r="F6749" s="44">
        <v>247462.453125</v>
      </c>
      <c r="G6749" s="44">
        <v>409.140625</v>
      </c>
      <c r="H6749" s="44">
        <f t="shared" si="108"/>
        <v>0.40914791900000003</v>
      </c>
    </row>
    <row r="6750" spans="1:8">
      <c r="A6750" s="44">
        <v>0</v>
      </c>
      <c r="B6750" s="44">
        <v>141</v>
      </c>
      <c r="C6750" s="44">
        <v>1.325869</v>
      </c>
      <c r="D6750" s="44">
        <v>126.840599</v>
      </c>
      <c r="E6750" s="44">
        <v>248506.703125</v>
      </c>
      <c r="F6750" s="44">
        <v>248633.546875</v>
      </c>
      <c r="G6750" s="44">
        <v>126.84375</v>
      </c>
      <c r="H6750" s="44">
        <f t="shared" si="108"/>
        <v>0.126840599</v>
      </c>
    </row>
    <row r="6751" spans="1:8">
      <c r="A6751" s="44">
        <v>0</v>
      </c>
      <c r="B6751" s="44">
        <v>142</v>
      </c>
      <c r="C6751" s="44">
        <v>0.16065199999999999</v>
      </c>
      <c r="D6751" s="44">
        <v>164.333054</v>
      </c>
      <c r="E6751" s="44">
        <v>249960.015625</v>
      </c>
      <c r="F6751" s="44">
        <v>250124.34375</v>
      </c>
      <c r="G6751" s="44">
        <v>164.328125</v>
      </c>
      <c r="H6751" s="44">
        <f t="shared" si="108"/>
        <v>0.16433305400000001</v>
      </c>
    </row>
    <row r="6752" spans="1:8">
      <c r="A6752" s="44">
        <v>0</v>
      </c>
      <c r="B6752" s="44">
        <v>143</v>
      </c>
      <c r="C6752" s="44">
        <v>0.89282499999999998</v>
      </c>
      <c r="D6752" s="44">
        <v>512.96069299999999</v>
      </c>
      <c r="E6752" s="44">
        <v>250296.125</v>
      </c>
      <c r="F6752" s="44">
        <v>250809.09375</v>
      </c>
      <c r="G6752" s="44">
        <v>512.96875</v>
      </c>
      <c r="H6752" s="44">
        <f t="shared" si="108"/>
        <v>0.51296069300000002</v>
      </c>
    </row>
    <row r="6753" spans="1:8">
      <c r="A6753" s="44">
        <v>0</v>
      </c>
      <c r="B6753" s="44">
        <v>144</v>
      </c>
      <c r="C6753" s="44">
        <v>0.79520000000000002</v>
      </c>
      <c r="D6753" s="44">
        <v>757.72906499999999</v>
      </c>
      <c r="E6753" s="44">
        <v>251704.125</v>
      </c>
      <c r="F6753" s="44">
        <v>252461.859375</v>
      </c>
      <c r="G6753" s="44">
        <v>757.734375</v>
      </c>
      <c r="H6753" s="44">
        <f t="shared" si="108"/>
        <v>0.75772906500000003</v>
      </c>
    </row>
    <row r="6754" spans="1:8">
      <c r="A6754" s="44">
        <v>0</v>
      </c>
      <c r="B6754" s="44">
        <v>145</v>
      </c>
      <c r="C6754" s="44">
        <v>0.37466300000000002</v>
      </c>
      <c r="D6754" s="44">
        <v>354.83969100000002</v>
      </c>
      <c r="E6754" s="44">
        <v>253267.890625</v>
      </c>
      <c r="F6754" s="44">
        <v>253622.71875</v>
      </c>
      <c r="G6754" s="44">
        <v>354.828125</v>
      </c>
      <c r="H6754" s="44">
        <f t="shared" si="108"/>
        <v>0.35483969100000001</v>
      </c>
    </row>
    <row r="6755" spans="1:8">
      <c r="A6755" s="44">
        <v>0</v>
      </c>
      <c r="B6755" s="44">
        <v>146</v>
      </c>
      <c r="C6755" s="44">
        <v>0.144125</v>
      </c>
      <c r="D6755" s="44">
        <v>95.394310000000004</v>
      </c>
      <c r="E6755" s="44">
        <v>254002.28125</v>
      </c>
      <c r="F6755" s="44">
        <v>254097.6875</v>
      </c>
      <c r="G6755" s="44">
        <v>95.40625</v>
      </c>
      <c r="H6755" s="44">
        <f t="shared" si="108"/>
        <v>9.539431000000001E-2</v>
      </c>
    </row>
    <row r="6756" spans="1:8">
      <c r="A6756" s="44">
        <v>0</v>
      </c>
      <c r="B6756" s="44">
        <v>147</v>
      </c>
      <c r="C6756" s="44">
        <v>1.3644099999999999</v>
      </c>
      <c r="D6756" s="44">
        <v>92.223823999999993</v>
      </c>
      <c r="E6756" s="44">
        <v>254252.296875</v>
      </c>
      <c r="F6756" s="44">
        <v>254344.515625</v>
      </c>
      <c r="G6756" s="44">
        <v>92.21875</v>
      </c>
      <c r="H6756" s="44">
        <f t="shared" si="108"/>
        <v>9.2223823999999996E-2</v>
      </c>
    </row>
    <row r="6757" spans="1:8">
      <c r="A6757" s="44">
        <v>0</v>
      </c>
      <c r="B6757" s="44">
        <v>148</v>
      </c>
      <c r="C6757" s="44">
        <v>2.779909</v>
      </c>
      <c r="D6757" s="44">
        <v>153.66381799999999</v>
      </c>
      <c r="E6757" s="44">
        <v>255721.203125</v>
      </c>
      <c r="F6757" s="44">
        <v>255874.890625</v>
      </c>
      <c r="G6757" s="44">
        <v>153.6875</v>
      </c>
      <c r="H6757" s="44">
        <f t="shared" si="108"/>
        <v>0.15366381799999998</v>
      </c>
    </row>
    <row r="6758" spans="1:8">
      <c r="A6758" s="44">
        <v>0</v>
      </c>
      <c r="B6758" s="44">
        <v>149</v>
      </c>
      <c r="C6758" s="44">
        <v>3.4305000000000002E-2</v>
      </c>
      <c r="D6758" s="44">
        <v>191.069321</v>
      </c>
      <c r="E6758" s="44">
        <v>258660.46875</v>
      </c>
      <c r="F6758" s="44">
        <v>258851.53125</v>
      </c>
      <c r="G6758" s="44">
        <v>191.0625</v>
      </c>
      <c r="H6758" s="44">
        <f t="shared" si="108"/>
        <v>0.19106932100000001</v>
      </c>
    </row>
    <row r="6759" spans="1:8">
      <c r="A6759" s="44">
        <v>0</v>
      </c>
      <c r="B6759" s="44">
        <v>150</v>
      </c>
      <c r="C6759" s="44">
        <v>3.5771609999999998</v>
      </c>
      <c r="D6759" s="44">
        <v>85.810355999999999</v>
      </c>
      <c r="E6759" s="44">
        <v>258894.859375</v>
      </c>
      <c r="F6759" s="44">
        <v>258980.65625</v>
      </c>
      <c r="G6759" s="44">
        <v>85.796875</v>
      </c>
      <c r="H6759" s="44">
        <f t="shared" si="108"/>
        <v>8.5810356000000004E-2</v>
      </c>
    </row>
    <row r="6760" spans="1:8">
      <c r="A6760" s="44">
        <v>0</v>
      </c>
      <c r="B6760" s="44">
        <v>151</v>
      </c>
      <c r="C6760" s="44">
        <v>0.24448900000000001</v>
      </c>
      <c r="D6760" s="44">
        <v>191.37889100000001</v>
      </c>
      <c r="E6760" s="44">
        <v>262567.15625</v>
      </c>
      <c r="F6760" s="44">
        <v>262758.53125</v>
      </c>
      <c r="G6760" s="44">
        <v>191.375</v>
      </c>
      <c r="H6760" s="44">
        <f t="shared" si="108"/>
        <v>0.19137889100000002</v>
      </c>
    </row>
    <row r="6761" spans="1:8">
      <c r="A6761" s="44">
        <v>0</v>
      </c>
      <c r="B6761" s="44">
        <v>152</v>
      </c>
      <c r="C6761" s="44">
        <v>0.89790599999999998</v>
      </c>
      <c r="D6761" s="44">
        <v>119.66971599999999</v>
      </c>
      <c r="E6761" s="44">
        <v>263004.65625</v>
      </c>
      <c r="F6761" s="44">
        <v>263124.34375</v>
      </c>
      <c r="G6761" s="44">
        <v>119.6875</v>
      </c>
      <c r="H6761" s="44">
        <f t="shared" si="108"/>
        <v>0.119669716</v>
      </c>
    </row>
    <row r="6762" spans="1:8">
      <c r="A6762" s="44">
        <v>0</v>
      </c>
      <c r="B6762" s="44">
        <v>153</v>
      </c>
      <c r="C6762" s="44">
        <v>1.4524969999999999</v>
      </c>
      <c r="D6762" s="44">
        <v>166.843323</v>
      </c>
      <c r="E6762" s="44">
        <v>264036.09375</v>
      </c>
      <c r="F6762" s="44">
        <v>264202.9375</v>
      </c>
      <c r="G6762" s="44">
        <v>166.84375</v>
      </c>
      <c r="H6762" s="44">
        <f t="shared" si="108"/>
        <v>0.16684332299999999</v>
      </c>
    </row>
    <row r="6763" spans="1:8">
      <c r="A6763" s="44">
        <v>0</v>
      </c>
      <c r="B6763" s="44">
        <v>154</v>
      </c>
      <c r="C6763" s="44">
        <v>3.000229</v>
      </c>
      <c r="D6763" s="44">
        <v>351.83184799999998</v>
      </c>
      <c r="E6763" s="44">
        <v>265667.8125</v>
      </c>
      <c r="F6763" s="44">
        <v>266019.625</v>
      </c>
      <c r="G6763" s="44">
        <v>351.8125</v>
      </c>
      <c r="H6763" s="44">
        <f t="shared" si="108"/>
        <v>0.351831848</v>
      </c>
    </row>
    <row r="6764" spans="1:8">
      <c r="A6764" s="44">
        <v>0</v>
      </c>
      <c r="B6764" s="44">
        <v>155</v>
      </c>
      <c r="C6764" s="44">
        <v>3.3886720000000001</v>
      </c>
      <c r="D6764" s="44">
        <v>998.34210199999995</v>
      </c>
      <c r="E6764" s="44">
        <v>269026.15625</v>
      </c>
      <c r="F6764" s="44">
        <v>270024.53125</v>
      </c>
      <c r="G6764" s="44">
        <v>998.375</v>
      </c>
      <c r="H6764" s="44">
        <f t="shared" si="108"/>
        <v>0.99834210199999995</v>
      </c>
    </row>
    <row r="6765" spans="1:8">
      <c r="A6765" s="44">
        <v>0</v>
      </c>
      <c r="B6765" s="44">
        <v>156</v>
      </c>
      <c r="C6765" s="44">
        <v>1.096722</v>
      </c>
      <c r="D6765" s="44">
        <v>897.09057600000006</v>
      </c>
      <c r="E6765" s="44">
        <v>273427.125</v>
      </c>
      <c r="F6765" s="44">
        <v>274324.21875</v>
      </c>
      <c r="G6765" s="44">
        <v>897.09375</v>
      </c>
      <c r="H6765" s="44">
        <f t="shared" si="108"/>
        <v>0.89709057600000008</v>
      </c>
    </row>
    <row r="6766" spans="1:8">
      <c r="A6766" s="44">
        <v>0</v>
      </c>
      <c r="B6766" s="44">
        <v>157</v>
      </c>
      <c r="C6766" s="44">
        <v>0.62027399999999999</v>
      </c>
      <c r="D6766" s="44">
        <v>151.898438</v>
      </c>
      <c r="E6766" s="44">
        <v>275427.34375</v>
      </c>
      <c r="F6766" s="44">
        <v>275579.21875</v>
      </c>
      <c r="G6766" s="44">
        <v>151.875</v>
      </c>
      <c r="H6766" s="44">
        <f t="shared" si="108"/>
        <v>0.151898438</v>
      </c>
    </row>
    <row r="6767" spans="1:8">
      <c r="A6767" s="44">
        <v>0</v>
      </c>
      <c r="B6767" s="44">
        <v>158</v>
      </c>
      <c r="C6767" s="44">
        <v>0.63404400000000005</v>
      </c>
      <c r="D6767" s="44">
        <v>1128.093018</v>
      </c>
      <c r="E6767" s="44">
        <v>276208.59375</v>
      </c>
      <c r="F6767" s="44">
        <v>277336.6875</v>
      </c>
      <c r="G6767" s="44">
        <v>1128.09375</v>
      </c>
      <c r="H6767" s="44">
        <f t="shared" si="108"/>
        <v>1.1280930179999999</v>
      </c>
    </row>
    <row r="6768" spans="1:8">
      <c r="A6768" s="44">
        <v>0</v>
      </c>
      <c r="B6768" s="44">
        <v>159</v>
      </c>
      <c r="C6768" s="44">
        <v>0.71808399999999994</v>
      </c>
      <c r="D6768" s="44">
        <v>915.44525099999998</v>
      </c>
      <c r="E6768" s="44">
        <v>277984.09375</v>
      </c>
      <c r="F6768" s="44">
        <v>278899.5625</v>
      </c>
      <c r="G6768" s="44">
        <v>915.46875</v>
      </c>
      <c r="H6768" s="44">
        <f t="shared" si="108"/>
        <v>0.91544525099999996</v>
      </c>
    </row>
    <row r="6769" spans="1:8">
      <c r="A6769" s="44">
        <v>0</v>
      </c>
      <c r="B6769" s="44">
        <v>160</v>
      </c>
      <c r="C6769" s="44">
        <v>2.691014</v>
      </c>
      <c r="D6769" s="44">
        <v>490.64831500000003</v>
      </c>
      <c r="E6769" s="44">
        <v>279626.53125</v>
      </c>
      <c r="F6769" s="44">
        <v>280117.1875</v>
      </c>
      <c r="G6769" s="44">
        <v>490.65625</v>
      </c>
      <c r="H6769" s="44">
        <f t="shared" si="108"/>
        <v>0.490648315</v>
      </c>
    </row>
    <row r="6770" spans="1:8">
      <c r="A6770" s="44">
        <v>0</v>
      </c>
      <c r="B6770" s="44">
        <v>161</v>
      </c>
      <c r="C6770" s="44">
        <v>0.35675800000000002</v>
      </c>
      <c r="D6770" s="44">
        <v>449.74893200000002</v>
      </c>
      <c r="E6770" s="44">
        <v>282815.375</v>
      </c>
      <c r="F6770" s="44">
        <v>283265.125</v>
      </c>
      <c r="G6770" s="44">
        <v>449.75</v>
      </c>
      <c r="H6770" s="44">
        <f t="shared" si="108"/>
        <v>0.44974893200000005</v>
      </c>
    </row>
    <row r="6771" spans="1:8">
      <c r="A6771" s="44">
        <v>0</v>
      </c>
      <c r="B6771" s="44">
        <v>162</v>
      </c>
      <c r="C6771" s="44">
        <v>6.2700430000000003</v>
      </c>
      <c r="D6771" s="44">
        <v>486.03549199999998</v>
      </c>
      <c r="E6771" s="44">
        <v>283628.03125</v>
      </c>
      <c r="F6771" s="44">
        <v>284114.0625</v>
      </c>
      <c r="G6771" s="44">
        <v>486.03125</v>
      </c>
      <c r="H6771" s="44">
        <f t="shared" si="108"/>
        <v>0.48603549199999996</v>
      </c>
    </row>
    <row r="6772" spans="1:8">
      <c r="A6772" s="44">
        <v>0</v>
      </c>
      <c r="B6772" s="44">
        <v>163</v>
      </c>
      <c r="C6772" s="44">
        <v>2.9303780000000001</v>
      </c>
      <c r="D6772" s="44">
        <v>121.493797</v>
      </c>
      <c r="E6772" s="44">
        <v>290399.0625</v>
      </c>
      <c r="F6772" s="44">
        <v>290520.5625</v>
      </c>
      <c r="G6772" s="44">
        <v>121.5</v>
      </c>
      <c r="H6772" s="44">
        <f t="shared" si="108"/>
        <v>0.121493797</v>
      </c>
    </row>
    <row r="6773" spans="1:8">
      <c r="A6773" s="44">
        <v>0</v>
      </c>
      <c r="B6773" s="44">
        <v>164</v>
      </c>
      <c r="C6773" s="44">
        <v>0.139097</v>
      </c>
      <c r="D6773" s="44">
        <v>273.68353300000001</v>
      </c>
      <c r="E6773" s="44">
        <v>293463.8125</v>
      </c>
      <c r="F6773" s="44">
        <v>293737.53125</v>
      </c>
      <c r="G6773" s="44">
        <v>273.71875</v>
      </c>
      <c r="H6773" s="44">
        <f t="shared" si="108"/>
        <v>0.27368353300000003</v>
      </c>
    </row>
    <row r="6774" spans="1:8">
      <c r="A6774" s="44">
        <v>0</v>
      </c>
      <c r="B6774" s="44">
        <v>165</v>
      </c>
      <c r="C6774" s="44">
        <v>0.74144600000000005</v>
      </c>
      <c r="D6774" s="44">
        <v>119.51284</v>
      </c>
      <c r="E6774" s="44">
        <v>293890.5</v>
      </c>
      <c r="F6774" s="44">
        <v>294010</v>
      </c>
      <c r="G6774" s="44">
        <v>119.5</v>
      </c>
      <c r="H6774" s="44">
        <f t="shared" si="108"/>
        <v>0.11951284</v>
      </c>
    </row>
    <row r="6775" spans="1:8">
      <c r="A6775" s="44">
        <v>0</v>
      </c>
      <c r="B6775" s="44">
        <v>166</v>
      </c>
      <c r="C6775" s="44">
        <v>2.5596230000000002</v>
      </c>
      <c r="D6775" s="44">
        <v>162.580826</v>
      </c>
      <c r="E6775" s="44">
        <v>294765.5</v>
      </c>
      <c r="F6775" s="44">
        <v>294928.0625</v>
      </c>
      <c r="G6775" s="44">
        <v>162.5625</v>
      </c>
      <c r="H6775" s="44">
        <f t="shared" si="108"/>
        <v>0.16258082600000001</v>
      </c>
    </row>
    <row r="6776" spans="1:8">
      <c r="A6776" s="44">
        <v>0</v>
      </c>
      <c r="B6776" s="44">
        <v>167</v>
      </c>
      <c r="C6776" s="44">
        <v>0.29144300000000001</v>
      </c>
      <c r="D6776" s="44">
        <v>1169.3885499999999</v>
      </c>
      <c r="E6776" s="44">
        <v>297491.0625</v>
      </c>
      <c r="F6776" s="44">
        <v>298660.4375</v>
      </c>
      <c r="G6776" s="44">
        <v>1169.375</v>
      </c>
      <c r="H6776" s="44">
        <f t="shared" si="108"/>
        <v>1.1693885499999999</v>
      </c>
    </row>
    <row r="6777" spans="1:8">
      <c r="A6777" s="44">
        <v>0</v>
      </c>
      <c r="B6777" s="44">
        <v>168</v>
      </c>
      <c r="C6777" s="44">
        <v>0.47129199999999999</v>
      </c>
      <c r="D6777" s="44">
        <v>534.18530299999998</v>
      </c>
      <c r="E6777" s="44">
        <v>298960.0625</v>
      </c>
      <c r="F6777" s="44">
        <v>299494.25</v>
      </c>
      <c r="G6777" s="44">
        <v>534.1875</v>
      </c>
      <c r="H6777" s="44">
        <f t="shared" si="108"/>
        <v>0.534185303</v>
      </c>
    </row>
    <row r="6778" spans="1:8">
      <c r="A6778" s="44">
        <v>0</v>
      </c>
      <c r="B6778" s="44">
        <v>169</v>
      </c>
      <c r="C6778" s="44">
        <v>8.2241999999999996E-2</v>
      </c>
      <c r="D6778" s="44">
        <v>280.95419299999998</v>
      </c>
      <c r="E6778" s="44">
        <v>299975.71875</v>
      </c>
      <c r="F6778" s="44">
        <v>300256.65625</v>
      </c>
      <c r="G6778" s="44">
        <v>280.9375</v>
      </c>
      <c r="H6778" s="44">
        <f t="shared" si="108"/>
        <v>0.28095419299999996</v>
      </c>
    </row>
    <row r="6779" spans="1:8">
      <c r="A6779" s="44">
        <v>0</v>
      </c>
      <c r="B6779" s="44">
        <v>170</v>
      </c>
      <c r="C6779" s="44">
        <v>1.5500999999999999E-2</v>
      </c>
      <c r="D6779" s="44">
        <v>860.09155299999998</v>
      </c>
      <c r="E6779" s="44">
        <v>300350.6875</v>
      </c>
      <c r="F6779" s="44">
        <v>301210.75</v>
      </c>
      <c r="G6779" s="44">
        <v>860.0625</v>
      </c>
      <c r="H6779" s="44">
        <f t="shared" si="108"/>
        <v>0.86009155299999995</v>
      </c>
    </row>
    <row r="6780" spans="1:8">
      <c r="A6780" s="44">
        <v>0</v>
      </c>
      <c r="B6780" s="44">
        <v>171</v>
      </c>
      <c r="C6780" s="44">
        <v>1.5230090000000001</v>
      </c>
      <c r="D6780" s="44">
        <v>138.510086</v>
      </c>
      <c r="E6780" s="44">
        <v>301226.75</v>
      </c>
      <c r="F6780" s="44">
        <v>301365.25</v>
      </c>
      <c r="G6780" s="44">
        <v>138.5</v>
      </c>
      <c r="H6780" s="44">
        <f t="shared" si="108"/>
        <v>0.138510086</v>
      </c>
    </row>
    <row r="6781" spans="1:8">
      <c r="A6781" s="44">
        <v>0</v>
      </c>
      <c r="B6781" s="44">
        <v>172</v>
      </c>
      <c r="C6781" s="44">
        <v>0.12185</v>
      </c>
      <c r="D6781" s="44">
        <v>228.186432</v>
      </c>
      <c r="E6781" s="44">
        <v>302898.6875</v>
      </c>
      <c r="F6781" s="44">
        <v>303126.875</v>
      </c>
      <c r="G6781" s="44">
        <v>228.1875</v>
      </c>
      <c r="H6781" s="44">
        <f t="shared" si="108"/>
        <v>0.22818643199999999</v>
      </c>
    </row>
    <row r="6782" spans="1:8">
      <c r="A6782" s="44">
        <v>0</v>
      </c>
      <c r="B6782" s="44">
        <v>173</v>
      </c>
      <c r="C6782" s="44">
        <v>1.0203059999999999</v>
      </c>
      <c r="D6782" s="44">
        <v>385.20101899999997</v>
      </c>
      <c r="E6782" s="44">
        <v>303258.125</v>
      </c>
      <c r="F6782" s="44">
        <v>303643.3125</v>
      </c>
      <c r="G6782" s="44">
        <v>385.1875</v>
      </c>
      <c r="H6782" s="44">
        <f t="shared" si="108"/>
        <v>0.38520101899999998</v>
      </c>
    </row>
    <row r="6783" spans="1:8">
      <c r="A6783" s="44">
        <v>0</v>
      </c>
      <c r="B6783" s="44">
        <v>174</v>
      </c>
      <c r="C6783" s="44">
        <v>1.326214</v>
      </c>
      <c r="D6783" s="44">
        <v>253.540054</v>
      </c>
      <c r="E6783" s="44">
        <v>304670.78125</v>
      </c>
      <c r="F6783" s="44">
        <v>304924.3125</v>
      </c>
      <c r="G6783" s="44">
        <v>253.53125</v>
      </c>
      <c r="H6783" s="44">
        <f t="shared" si="108"/>
        <v>0.25354005400000001</v>
      </c>
    </row>
    <row r="6784" spans="1:8">
      <c r="A6784" s="44">
        <v>0</v>
      </c>
      <c r="B6784" s="44">
        <v>175</v>
      </c>
      <c r="C6784" s="44">
        <v>0.25506600000000001</v>
      </c>
      <c r="D6784" s="44">
        <v>936.30346699999996</v>
      </c>
      <c r="E6784" s="44">
        <v>306264.65625</v>
      </c>
      <c r="F6784" s="44">
        <v>307200.96875</v>
      </c>
      <c r="G6784" s="44">
        <v>936.3125</v>
      </c>
      <c r="H6784" s="44">
        <f t="shared" si="108"/>
        <v>0.936303467</v>
      </c>
    </row>
    <row r="6785" spans="1:8">
      <c r="A6785" s="44">
        <v>0</v>
      </c>
      <c r="B6785" s="44">
        <v>176</v>
      </c>
      <c r="C6785" s="44">
        <v>0.85602299999999998</v>
      </c>
      <c r="D6785" s="44">
        <v>269.49127199999998</v>
      </c>
      <c r="E6785" s="44">
        <v>307468.25</v>
      </c>
      <c r="F6785" s="44">
        <v>307737.75</v>
      </c>
      <c r="G6785" s="44">
        <v>269.5</v>
      </c>
      <c r="H6785" s="44">
        <f t="shared" si="108"/>
        <v>0.269491272</v>
      </c>
    </row>
    <row r="6786" spans="1:8">
      <c r="A6786" s="44">
        <v>0</v>
      </c>
      <c r="B6786" s="44">
        <v>177</v>
      </c>
      <c r="C6786" s="44">
        <v>0.119543</v>
      </c>
      <c r="D6786" s="44">
        <v>171.40962200000001</v>
      </c>
      <c r="E6786" s="44">
        <v>308609</v>
      </c>
      <c r="F6786" s="44">
        <v>308780.40625</v>
      </c>
      <c r="G6786" s="44">
        <v>171.40625</v>
      </c>
      <c r="H6786" s="44">
        <f t="shared" si="108"/>
        <v>0.17140962200000001</v>
      </c>
    </row>
    <row r="6787" spans="1:8">
      <c r="A6787" s="44">
        <v>0</v>
      </c>
      <c r="B6787" s="44">
        <v>178</v>
      </c>
      <c r="C6787" s="44">
        <v>8.0918000000000004E-2</v>
      </c>
      <c r="D6787" s="44">
        <v>203.125381</v>
      </c>
      <c r="E6787" s="44">
        <v>308905.90625</v>
      </c>
      <c r="F6787" s="44">
        <v>309109.03125</v>
      </c>
      <c r="G6787" s="44">
        <v>203.125</v>
      </c>
      <c r="H6787" s="44">
        <f t="shared" si="108"/>
        <v>0.20312538099999999</v>
      </c>
    </row>
    <row r="6788" spans="1:8">
      <c r="A6788" s="44">
        <v>0</v>
      </c>
      <c r="B6788" s="44">
        <v>179</v>
      </c>
      <c r="C6788" s="44">
        <v>2.6418379999999999</v>
      </c>
      <c r="D6788" s="44">
        <v>778.70855700000004</v>
      </c>
      <c r="E6788" s="44">
        <v>309202.78125</v>
      </c>
      <c r="F6788" s="44">
        <v>309981.5</v>
      </c>
      <c r="G6788" s="44">
        <v>778.71875</v>
      </c>
      <c r="H6788" s="44">
        <f t="shared" si="108"/>
        <v>0.77870855700000008</v>
      </c>
    </row>
    <row r="6789" spans="1:8">
      <c r="A6789" s="44">
        <v>0</v>
      </c>
      <c r="B6789" s="44">
        <v>180</v>
      </c>
      <c r="C6789" s="44">
        <v>0.22331899999999999</v>
      </c>
      <c r="D6789" s="44">
        <v>152.26992799999999</v>
      </c>
      <c r="E6789" s="44">
        <v>312625.0625</v>
      </c>
      <c r="F6789" s="44">
        <v>312777.3125</v>
      </c>
      <c r="G6789" s="44">
        <v>152.25</v>
      </c>
      <c r="H6789" s="44">
        <f t="shared" si="108"/>
        <v>0.152269928</v>
      </c>
    </row>
    <row r="6790" spans="1:8">
      <c r="A6790" s="44">
        <v>0</v>
      </c>
      <c r="B6790" s="44">
        <v>181</v>
      </c>
      <c r="C6790" s="44">
        <v>0.25309900000000002</v>
      </c>
      <c r="D6790" s="44">
        <v>101.369568</v>
      </c>
      <c r="E6790" s="44">
        <v>313015.6875</v>
      </c>
      <c r="F6790" s="44">
        <v>313117.0625</v>
      </c>
      <c r="G6790" s="44">
        <v>101.375</v>
      </c>
      <c r="H6790" s="44">
        <f t="shared" ref="H6790:H6853" si="109">D6790/1000</f>
        <v>0.10136956800000001</v>
      </c>
    </row>
    <row r="6791" spans="1:8">
      <c r="A6791" s="44">
        <v>0</v>
      </c>
      <c r="B6791" s="44">
        <v>182</v>
      </c>
      <c r="C6791" s="44">
        <v>0.23197899999999999</v>
      </c>
      <c r="D6791" s="44">
        <v>204.401535</v>
      </c>
      <c r="E6791" s="44">
        <v>313375.0625</v>
      </c>
      <c r="F6791" s="44">
        <v>313579.5</v>
      </c>
      <c r="G6791" s="44">
        <v>204.4375</v>
      </c>
      <c r="H6791" s="44">
        <f t="shared" si="109"/>
        <v>0.204401535</v>
      </c>
    </row>
    <row r="6792" spans="1:8">
      <c r="A6792" s="44">
        <v>0</v>
      </c>
      <c r="B6792" s="44">
        <v>183</v>
      </c>
      <c r="C6792" s="44">
        <v>2.2493099999999999</v>
      </c>
      <c r="D6792" s="44">
        <v>366.45208700000001</v>
      </c>
      <c r="E6792" s="44">
        <v>313812.65625</v>
      </c>
      <c r="F6792" s="44">
        <v>314179.09375</v>
      </c>
      <c r="G6792" s="44">
        <v>366.4375</v>
      </c>
      <c r="H6792" s="44">
        <f t="shared" si="109"/>
        <v>0.36645208699999998</v>
      </c>
    </row>
    <row r="6793" spans="1:8">
      <c r="A6793" s="44">
        <v>0</v>
      </c>
      <c r="B6793" s="44">
        <v>184</v>
      </c>
      <c r="C6793" s="44">
        <v>2.1250999999999999E-2</v>
      </c>
      <c r="D6793" s="44">
        <v>298.39297499999998</v>
      </c>
      <c r="E6793" s="44">
        <v>316437.96875</v>
      </c>
      <c r="F6793" s="44">
        <v>316736.375</v>
      </c>
      <c r="G6793" s="44">
        <v>298.40625</v>
      </c>
      <c r="H6793" s="44">
        <f t="shared" si="109"/>
        <v>0.298392975</v>
      </c>
    </row>
    <row r="6794" spans="1:8">
      <c r="A6794" s="44">
        <v>0</v>
      </c>
      <c r="B6794" s="44">
        <v>185</v>
      </c>
      <c r="C6794" s="44">
        <v>0.31253500000000001</v>
      </c>
      <c r="D6794" s="44">
        <v>158.855988</v>
      </c>
      <c r="E6794" s="44">
        <v>316766.125</v>
      </c>
      <c r="F6794" s="44">
        <v>316924.96875</v>
      </c>
      <c r="G6794" s="44">
        <v>158.84375</v>
      </c>
      <c r="H6794" s="44">
        <f t="shared" si="109"/>
        <v>0.158855988</v>
      </c>
    </row>
    <row r="6795" spans="1:8">
      <c r="A6795" s="44">
        <v>0</v>
      </c>
      <c r="B6795" s="44">
        <v>186</v>
      </c>
      <c r="C6795" s="44">
        <v>0.82986199999999999</v>
      </c>
      <c r="D6795" s="44">
        <v>206.36515800000001</v>
      </c>
      <c r="E6795" s="44">
        <v>317250.5</v>
      </c>
      <c r="F6795" s="44">
        <v>317456.875</v>
      </c>
      <c r="G6795" s="44">
        <v>206.375</v>
      </c>
      <c r="H6795" s="44">
        <f t="shared" si="109"/>
        <v>0.20636515800000002</v>
      </c>
    </row>
    <row r="6796" spans="1:8">
      <c r="A6796" s="44">
        <v>0</v>
      </c>
      <c r="B6796" s="44">
        <v>187</v>
      </c>
      <c r="C6796" s="44">
        <v>0.37005700000000002</v>
      </c>
      <c r="D6796" s="44">
        <v>153.74786399999999</v>
      </c>
      <c r="E6796" s="44">
        <v>318297.5</v>
      </c>
      <c r="F6796" s="44">
        <v>318451.25</v>
      </c>
      <c r="G6796" s="44">
        <v>153.75</v>
      </c>
      <c r="H6796" s="44">
        <f t="shared" si="109"/>
        <v>0.15374786399999998</v>
      </c>
    </row>
    <row r="6797" spans="1:8">
      <c r="A6797" s="44">
        <v>0</v>
      </c>
      <c r="B6797" s="44">
        <v>188</v>
      </c>
      <c r="C6797" s="44">
        <v>0.58624399999999999</v>
      </c>
      <c r="D6797" s="44">
        <v>802.72027600000001</v>
      </c>
      <c r="E6797" s="44">
        <v>318828.8125</v>
      </c>
      <c r="F6797" s="44">
        <v>319631.53125</v>
      </c>
      <c r="G6797" s="44">
        <v>802.71875</v>
      </c>
      <c r="H6797" s="44">
        <f t="shared" si="109"/>
        <v>0.80272027600000007</v>
      </c>
    </row>
    <row r="6798" spans="1:8">
      <c r="A6798" s="44">
        <v>0</v>
      </c>
      <c r="B6798" s="44">
        <v>189</v>
      </c>
      <c r="C6798" s="44">
        <v>0.99679499999999999</v>
      </c>
      <c r="D6798" s="44">
        <v>576.05059800000004</v>
      </c>
      <c r="E6798" s="44">
        <v>320219.65625</v>
      </c>
      <c r="F6798" s="44">
        <v>320795.6875</v>
      </c>
      <c r="G6798" s="44">
        <v>576.03125</v>
      </c>
      <c r="H6798" s="44">
        <f t="shared" si="109"/>
        <v>0.57605059800000002</v>
      </c>
    </row>
    <row r="6799" spans="1:8">
      <c r="A6799" s="44">
        <v>0</v>
      </c>
      <c r="B6799" s="44">
        <v>190</v>
      </c>
      <c r="C6799" s="44">
        <v>1.1819489999999999</v>
      </c>
      <c r="D6799" s="44">
        <v>460.88302599999997</v>
      </c>
      <c r="E6799" s="44">
        <v>321797.90625</v>
      </c>
      <c r="F6799" s="44">
        <v>322258.78125</v>
      </c>
      <c r="G6799" s="44">
        <v>460.875</v>
      </c>
      <c r="H6799" s="44">
        <f t="shared" si="109"/>
        <v>0.46088302599999997</v>
      </c>
    </row>
    <row r="6800" spans="1:8">
      <c r="A6800" s="44">
        <v>0</v>
      </c>
      <c r="B6800" s="44">
        <v>191</v>
      </c>
      <c r="C6800" s="44">
        <v>2.9529290000000001</v>
      </c>
      <c r="D6800" s="44">
        <v>207.64323400000001</v>
      </c>
      <c r="E6800" s="44">
        <v>323454.34375</v>
      </c>
      <c r="F6800" s="44">
        <v>323662</v>
      </c>
      <c r="G6800" s="44">
        <v>207.65625</v>
      </c>
      <c r="H6800" s="44">
        <f t="shared" si="109"/>
        <v>0.20764323400000001</v>
      </c>
    </row>
    <row r="6801" spans="1:8">
      <c r="A6801" s="44">
        <v>0</v>
      </c>
      <c r="B6801" s="44">
        <v>192</v>
      </c>
      <c r="C6801" s="44">
        <v>0.53560600000000003</v>
      </c>
      <c r="D6801" s="44">
        <v>146.03900100000001</v>
      </c>
      <c r="E6801" s="44">
        <v>326627.3125</v>
      </c>
      <c r="F6801" s="44">
        <v>326773.34375</v>
      </c>
      <c r="G6801" s="44">
        <v>146.03125</v>
      </c>
      <c r="H6801" s="44">
        <f t="shared" si="109"/>
        <v>0.146039001</v>
      </c>
    </row>
    <row r="6802" spans="1:8">
      <c r="A6802" s="44">
        <v>0</v>
      </c>
      <c r="B6802" s="44">
        <v>193</v>
      </c>
      <c r="C6802" s="44">
        <v>0.17127999999999999</v>
      </c>
      <c r="D6802" s="44">
        <v>1010.309265</v>
      </c>
      <c r="E6802" s="44">
        <v>327318</v>
      </c>
      <c r="F6802" s="44">
        <v>328328.3125</v>
      </c>
      <c r="G6802" s="44">
        <v>1010.3125</v>
      </c>
      <c r="H6802" s="44">
        <f t="shared" si="109"/>
        <v>1.0103092650000001</v>
      </c>
    </row>
    <row r="6803" spans="1:8">
      <c r="A6803" s="44">
        <v>0</v>
      </c>
      <c r="B6803" s="44">
        <v>194</v>
      </c>
      <c r="C6803" s="44">
        <v>0.68442700000000001</v>
      </c>
      <c r="D6803" s="44">
        <v>116.201843</v>
      </c>
      <c r="E6803" s="44">
        <v>328506</v>
      </c>
      <c r="F6803" s="44">
        <v>328622.21875</v>
      </c>
      <c r="G6803" s="44">
        <v>116.21875</v>
      </c>
      <c r="H6803" s="44">
        <f t="shared" si="109"/>
        <v>0.116201843</v>
      </c>
    </row>
    <row r="6804" spans="1:8">
      <c r="A6804" s="44">
        <v>0</v>
      </c>
      <c r="B6804" s="44">
        <v>195</v>
      </c>
      <c r="C6804" s="44">
        <v>0.345356</v>
      </c>
      <c r="D6804" s="44">
        <v>672.05602999999996</v>
      </c>
      <c r="E6804" s="44">
        <v>329318.53125</v>
      </c>
      <c r="F6804" s="44">
        <v>329990.59375</v>
      </c>
      <c r="G6804" s="44">
        <v>672.0625</v>
      </c>
      <c r="H6804" s="44">
        <f t="shared" si="109"/>
        <v>0.67205602999999992</v>
      </c>
    </row>
    <row r="6805" spans="1:8">
      <c r="A6805" s="44">
        <v>0</v>
      </c>
      <c r="B6805" s="44">
        <v>196</v>
      </c>
      <c r="C6805" s="44">
        <v>0.57804999999999995</v>
      </c>
      <c r="D6805" s="44">
        <v>546.35906999999997</v>
      </c>
      <c r="E6805" s="44">
        <v>330336.84375</v>
      </c>
      <c r="F6805" s="44">
        <v>330883.21875</v>
      </c>
      <c r="G6805" s="44">
        <v>546.375</v>
      </c>
      <c r="H6805" s="44">
        <f t="shared" si="109"/>
        <v>0.54635906999999995</v>
      </c>
    </row>
    <row r="6806" spans="1:8">
      <c r="A6806" s="44">
        <v>0</v>
      </c>
      <c r="B6806" s="44">
        <v>197</v>
      </c>
      <c r="C6806" s="44">
        <v>4.0119829999999999</v>
      </c>
      <c r="D6806" s="44">
        <v>963.14947500000005</v>
      </c>
      <c r="E6806" s="44">
        <v>331462.03125</v>
      </c>
      <c r="F6806" s="44">
        <v>332425.1875</v>
      </c>
      <c r="G6806" s="44">
        <v>963.15625</v>
      </c>
      <c r="H6806" s="44">
        <f t="shared" si="109"/>
        <v>0.96314947500000003</v>
      </c>
    </row>
    <row r="6807" spans="1:8">
      <c r="A6807" s="44">
        <v>0</v>
      </c>
      <c r="B6807" s="44">
        <v>198</v>
      </c>
      <c r="C6807" s="44">
        <v>0.13343099999999999</v>
      </c>
      <c r="D6807" s="44">
        <v>145.44871499999999</v>
      </c>
      <c r="E6807" s="44">
        <v>336441.5625</v>
      </c>
      <c r="F6807" s="44">
        <v>336587</v>
      </c>
      <c r="G6807" s="44">
        <v>145.4375</v>
      </c>
      <c r="H6807" s="44">
        <f t="shared" si="109"/>
        <v>0.14544871500000001</v>
      </c>
    </row>
    <row r="6808" spans="1:8">
      <c r="A6808" s="44">
        <v>0</v>
      </c>
      <c r="B6808" s="44">
        <v>199</v>
      </c>
      <c r="C6808" s="44">
        <v>1.242667</v>
      </c>
      <c r="D6808" s="44">
        <v>169.61921699999999</v>
      </c>
      <c r="E6808" s="44">
        <v>336722.625</v>
      </c>
      <c r="F6808" s="44">
        <v>336892.25</v>
      </c>
      <c r="G6808" s="44">
        <v>169.625</v>
      </c>
      <c r="H6808" s="44">
        <f t="shared" si="109"/>
        <v>0.16961921699999999</v>
      </c>
    </row>
    <row r="6809" spans="1:8">
      <c r="A6809" s="44">
        <v>0</v>
      </c>
      <c r="B6809" s="44">
        <v>200</v>
      </c>
      <c r="C6809" s="44">
        <v>0.53393900000000005</v>
      </c>
      <c r="D6809" s="44">
        <v>81.545608999999999</v>
      </c>
      <c r="E6809" s="44">
        <v>338144.8125</v>
      </c>
      <c r="F6809" s="44">
        <v>338226.34375</v>
      </c>
      <c r="G6809" s="44">
        <v>81.53125</v>
      </c>
      <c r="H6809" s="44">
        <f t="shared" si="109"/>
        <v>8.1545609000000005E-2</v>
      </c>
    </row>
    <row r="6810" spans="1:8">
      <c r="A6810" s="44">
        <v>0</v>
      </c>
      <c r="B6810" s="44">
        <v>201</v>
      </c>
      <c r="C6810" s="44">
        <v>2.2700680000000002</v>
      </c>
      <c r="D6810" s="44">
        <v>400.46414199999998</v>
      </c>
      <c r="E6810" s="44">
        <v>338769.84375</v>
      </c>
      <c r="F6810" s="44">
        <v>339170.3125</v>
      </c>
      <c r="G6810" s="44">
        <v>400.46875</v>
      </c>
      <c r="H6810" s="44">
        <f t="shared" si="109"/>
        <v>0.40046414199999997</v>
      </c>
    </row>
    <row r="6811" spans="1:8">
      <c r="A6811" s="44">
        <v>0</v>
      </c>
      <c r="B6811" s="44">
        <v>202</v>
      </c>
      <c r="C6811" s="44">
        <v>0.290912</v>
      </c>
      <c r="D6811" s="44">
        <v>149.04714999999999</v>
      </c>
      <c r="E6811" s="44">
        <v>341452.125</v>
      </c>
      <c r="F6811" s="44">
        <v>341601.1875</v>
      </c>
      <c r="G6811" s="44">
        <v>149.0625</v>
      </c>
      <c r="H6811" s="44">
        <f t="shared" si="109"/>
        <v>0.14904714999999999</v>
      </c>
    </row>
    <row r="6812" spans="1:8">
      <c r="A6812" s="44">
        <v>0</v>
      </c>
      <c r="B6812" s="44">
        <v>203</v>
      </c>
      <c r="C6812" s="44">
        <v>0.79175899999999999</v>
      </c>
      <c r="D6812" s="44">
        <v>197.77536000000001</v>
      </c>
      <c r="E6812" s="44">
        <v>341905.28125</v>
      </c>
      <c r="F6812" s="44">
        <v>342103.0625</v>
      </c>
      <c r="G6812" s="44">
        <v>197.78125</v>
      </c>
      <c r="H6812" s="44">
        <f t="shared" si="109"/>
        <v>0.19777536000000001</v>
      </c>
    </row>
    <row r="6813" spans="1:8">
      <c r="A6813" s="44">
        <v>0</v>
      </c>
      <c r="B6813" s="44">
        <v>204</v>
      </c>
      <c r="C6813" s="44">
        <v>1.3882190000000001</v>
      </c>
      <c r="D6813" s="44">
        <v>574.427368</v>
      </c>
      <c r="E6813" s="44">
        <v>342905.3125</v>
      </c>
      <c r="F6813" s="44">
        <v>343479.75</v>
      </c>
      <c r="G6813" s="44">
        <v>574.4375</v>
      </c>
      <c r="H6813" s="44">
        <f t="shared" si="109"/>
        <v>0.57442736800000005</v>
      </c>
    </row>
    <row r="6814" spans="1:8">
      <c r="A6814" s="44">
        <v>0</v>
      </c>
      <c r="B6814" s="44">
        <v>205</v>
      </c>
      <c r="C6814" s="44">
        <v>1.978038</v>
      </c>
      <c r="D6814" s="44">
        <v>130.937241</v>
      </c>
      <c r="E6814" s="44">
        <v>344869.59375</v>
      </c>
      <c r="F6814" s="44">
        <v>345000.53125</v>
      </c>
      <c r="G6814" s="44">
        <v>130.9375</v>
      </c>
      <c r="H6814" s="44">
        <f t="shared" si="109"/>
        <v>0.13093724100000001</v>
      </c>
    </row>
    <row r="6815" spans="1:8">
      <c r="A6815" s="44">
        <v>0</v>
      </c>
      <c r="B6815" s="44">
        <v>206</v>
      </c>
      <c r="C6815" s="44">
        <v>2.4565929999999998</v>
      </c>
      <c r="D6815" s="44">
        <v>656.37329099999999</v>
      </c>
      <c r="E6815" s="44">
        <v>346979.8125</v>
      </c>
      <c r="F6815" s="44">
        <v>347636.1875</v>
      </c>
      <c r="G6815" s="44">
        <v>656.375</v>
      </c>
      <c r="H6815" s="44">
        <f t="shared" si="109"/>
        <v>0.65637329099999997</v>
      </c>
    </row>
    <row r="6816" spans="1:8">
      <c r="A6816" s="44">
        <v>0</v>
      </c>
      <c r="B6816" s="44">
        <v>207</v>
      </c>
      <c r="C6816" s="44">
        <v>0.58712200000000003</v>
      </c>
      <c r="D6816" s="44">
        <v>166.465103</v>
      </c>
      <c r="E6816" s="44">
        <v>350105.40625</v>
      </c>
      <c r="F6816" s="44">
        <v>350271.875</v>
      </c>
      <c r="G6816" s="44">
        <v>166.46875</v>
      </c>
      <c r="H6816" s="44">
        <f t="shared" si="109"/>
        <v>0.166465103</v>
      </c>
    </row>
    <row r="6817" spans="1:8">
      <c r="A6817" s="44">
        <v>0</v>
      </c>
      <c r="B6817" s="44">
        <v>208</v>
      </c>
      <c r="C6817" s="44">
        <v>1.3992880000000001</v>
      </c>
      <c r="D6817" s="44">
        <v>246.13978599999999</v>
      </c>
      <c r="E6817" s="44">
        <v>350871.09375</v>
      </c>
      <c r="F6817" s="44">
        <v>351117.28125</v>
      </c>
      <c r="G6817" s="44">
        <v>246.1875</v>
      </c>
      <c r="H6817" s="44">
        <f t="shared" si="109"/>
        <v>0.246139786</v>
      </c>
    </row>
    <row r="6818" spans="1:8">
      <c r="A6818" s="44">
        <v>0</v>
      </c>
      <c r="B6818" s="44">
        <v>209</v>
      </c>
      <c r="C6818" s="44">
        <v>1.3691979999999999</v>
      </c>
      <c r="D6818" s="44">
        <v>388.611786</v>
      </c>
      <c r="E6818" s="44">
        <v>352520.15625</v>
      </c>
      <c r="F6818" s="44">
        <v>352908.75</v>
      </c>
      <c r="G6818" s="44">
        <v>388.59375</v>
      </c>
      <c r="H6818" s="44">
        <f t="shared" si="109"/>
        <v>0.38861178600000001</v>
      </c>
    </row>
    <row r="6819" spans="1:8">
      <c r="A6819" s="44">
        <v>0</v>
      </c>
      <c r="B6819" s="44">
        <v>210</v>
      </c>
      <c r="C6819" s="44">
        <v>1.083108</v>
      </c>
      <c r="D6819" s="44">
        <v>1413.8758539999999</v>
      </c>
      <c r="E6819" s="44">
        <v>354285.90625</v>
      </c>
      <c r="F6819" s="44">
        <v>355699.78125</v>
      </c>
      <c r="G6819" s="44">
        <v>1413.875</v>
      </c>
      <c r="H6819" s="44">
        <f t="shared" si="109"/>
        <v>1.4138758539999998</v>
      </c>
    </row>
    <row r="6820" spans="1:8">
      <c r="A6820" s="44">
        <v>0</v>
      </c>
      <c r="B6820" s="44">
        <v>211</v>
      </c>
      <c r="C6820" s="44">
        <v>1.4974460000000001</v>
      </c>
      <c r="D6820" s="44">
        <v>112.972977</v>
      </c>
      <c r="E6820" s="44">
        <v>356786.25</v>
      </c>
      <c r="F6820" s="44">
        <v>356899.28125</v>
      </c>
      <c r="G6820" s="44">
        <v>113.03125</v>
      </c>
      <c r="H6820" s="44">
        <f t="shared" si="109"/>
        <v>0.112972977</v>
      </c>
    </row>
    <row r="6821" spans="1:8">
      <c r="A6821" s="44">
        <v>0</v>
      </c>
      <c r="B6821" s="44">
        <v>212</v>
      </c>
      <c r="C6821" s="44">
        <v>1.27545</v>
      </c>
      <c r="D6821" s="44">
        <v>849.306152</v>
      </c>
      <c r="E6821" s="44">
        <v>358411.34375</v>
      </c>
      <c r="F6821" s="44">
        <v>359260.65625</v>
      </c>
      <c r="G6821" s="44">
        <v>849.3125</v>
      </c>
      <c r="H6821" s="44">
        <f t="shared" si="109"/>
        <v>0.84930615200000004</v>
      </c>
    </row>
    <row r="6822" spans="1:8">
      <c r="A6822" s="44">
        <v>1</v>
      </c>
      <c r="B6822" s="44">
        <v>0</v>
      </c>
      <c r="C6822" s="44">
        <v>1.5458000000000001</v>
      </c>
      <c r="D6822" s="44">
        <v>145.58570900000001</v>
      </c>
      <c r="E6822" s="44">
        <v>60027.929687999997</v>
      </c>
      <c r="F6822" s="44">
        <v>60173.515625</v>
      </c>
      <c r="G6822" s="44">
        <v>145.585938</v>
      </c>
      <c r="H6822" s="44">
        <f t="shared" si="109"/>
        <v>0.14558570900000001</v>
      </c>
    </row>
    <row r="6823" spans="1:8">
      <c r="A6823" s="44">
        <v>1</v>
      </c>
      <c r="B6823" s="44">
        <v>1</v>
      </c>
      <c r="C6823" s="44">
        <v>2.0579149999999999</v>
      </c>
      <c r="D6823" s="44">
        <v>583.39343299999996</v>
      </c>
      <c r="E6823" s="44">
        <v>61731.355469000002</v>
      </c>
      <c r="F6823" s="44">
        <v>62314.753905999998</v>
      </c>
      <c r="G6823" s="44">
        <v>583.39843800000006</v>
      </c>
      <c r="H6823" s="44">
        <f t="shared" si="109"/>
        <v>0.58339343299999991</v>
      </c>
    </row>
    <row r="6824" spans="1:8">
      <c r="A6824" s="44">
        <v>1</v>
      </c>
      <c r="B6824" s="44">
        <v>2</v>
      </c>
      <c r="C6824" s="44">
        <v>2.5939E-2</v>
      </c>
      <c r="D6824" s="44">
        <v>403.95092799999998</v>
      </c>
      <c r="E6824" s="44">
        <v>64372.152344000002</v>
      </c>
      <c r="F6824" s="44">
        <v>64776.101562999997</v>
      </c>
      <c r="G6824" s="44">
        <v>403.94921900000003</v>
      </c>
      <c r="H6824" s="44">
        <f t="shared" si="109"/>
        <v>0.40395092799999999</v>
      </c>
    </row>
    <row r="6825" spans="1:8">
      <c r="A6825" s="44">
        <v>1</v>
      </c>
      <c r="B6825" s="44">
        <v>3</v>
      </c>
      <c r="C6825" s="44">
        <v>1.1180570000000001</v>
      </c>
      <c r="D6825" s="44">
        <v>150.26748699999999</v>
      </c>
      <c r="E6825" s="44">
        <v>64809.726562999997</v>
      </c>
      <c r="F6825" s="44">
        <v>64959.992187999997</v>
      </c>
      <c r="G6825" s="44">
        <v>150.265625</v>
      </c>
      <c r="H6825" s="44">
        <f t="shared" si="109"/>
        <v>0.15026748699999998</v>
      </c>
    </row>
    <row r="6826" spans="1:8">
      <c r="A6826" s="44">
        <v>1</v>
      </c>
      <c r="B6826" s="44">
        <v>4</v>
      </c>
      <c r="C6826" s="44">
        <v>2.2927759999999999</v>
      </c>
      <c r="D6826" s="44">
        <v>128.81738300000001</v>
      </c>
      <c r="E6826" s="44">
        <v>66091.09375</v>
      </c>
      <c r="F6826" s="44">
        <v>66219.90625</v>
      </c>
      <c r="G6826" s="44">
        <v>128.8125</v>
      </c>
      <c r="H6826" s="44">
        <f t="shared" si="109"/>
        <v>0.12881738300000001</v>
      </c>
    </row>
    <row r="6827" spans="1:8">
      <c r="A6827" s="44">
        <v>1</v>
      </c>
      <c r="B6827" s="44">
        <v>5</v>
      </c>
      <c r="C6827" s="44">
        <v>1.3628579999999999</v>
      </c>
      <c r="D6827" s="44">
        <v>475.40219100000002</v>
      </c>
      <c r="E6827" s="44">
        <v>68518.859375</v>
      </c>
      <c r="F6827" s="44">
        <v>68994.257813000004</v>
      </c>
      <c r="G6827" s="44">
        <v>475.398438</v>
      </c>
      <c r="H6827" s="44">
        <f t="shared" si="109"/>
        <v>0.47540219100000003</v>
      </c>
    </row>
    <row r="6828" spans="1:8">
      <c r="A6828" s="44">
        <v>1</v>
      </c>
      <c r="B6828" s="44">
        <v>6</v>
      </c>
      <c r="C6828" s="44">
        <v>5.8504E-2</v>
      </c>
      <c r="D6828" s="44">
        <v>155.33839399999999</v>
      </c>
      <c r="E6828" s="44">
        <v>70362.789063000004</v>
      </c>
      <c r="F6828" s="44">
        <v>70518.125</v>
      </c>
      <c r="G6828" s="44">
        <v>155.335938</v>
      </c>
      <c r="H6828" s="44">
        <f t="shared" si="109"/>
        <v>0.15533839399999999</v>
      </c>
    </row>
    <row r="6829" spans="1:8">
      <c r="A6829" s="44">
        <v>1</v>
      </c>
      <c r="B6829" s="44">
        <v>7</v>
      </c>
      <c r="C6829" s="44">
        <v>1.7440560000000001</v>
      </c>
      <c r="D6829" s="44">
        <v>149.50044299999999</v>
      </c>
      <c r="E6829" s="44">
        <v>70581.679688000004</v>
      </c>
      <c r="F6829" s="44">
        <v>70731.171875</v>
      </c>
      <c r="G6829" s="44">
        <v>149.492188</v>
      </c>
      <c r="H6829" s="44">
        <f t="shared" si="109"/>
        <v>0.14950044299999998</v>
      </c>
    </row>
    <row r="6830" spans="1:8">
      <c r="A6830" s="44">
        <v>1</v>
      </c>
      <c r="B6830" s="44">
        <v>8</v>
      </c>
      <c r="C6830" s="44">
        <v>0.16079499999999999</v>
      </c>
      <c r="D6830" s="44">
        <v>988.64489700000001</v>
      </c>
      <c r="E6830" s="44">
        <v>72488.046875</v>
      </c>
      <c r="F6830" s="44">
        <v>73476.695313000004</v>
      </c>
      <c r="G6830" s="44">
        <v>988.64843800000006</v>
      </c>
      <c r="H6830" s="44">
        <f t="shared" si="109"/>
        <v>0.98864489700000002</v>
      </c>
    </row>
    <row r="6831" spans="1:8">
      <c r="A6831" s="44">
        <v>1</v>
      </c>
      <c r="B6831" s="44">
        <v>9</v>
      </c>
      <c r="C6831" s="44">
        <v>0.793377</v>
      </c>
      <c r="D6831" s="44">
        <v>161.516403</v>
      </c>
      <c r="E6831" s="44">
        <v>73648.898438000004</v>
      </c>
      <c r="F6831" s="44">
        <v>73810.414063000004</v>
      </c>
      <c r="G6831" s="44">
        <v>161.515625</v>
      </c>
      <c r="H6831" s="44">
        <f t="shared" si="109"/>
        <v>0.161516403</v>
      </c>
    </row>
    <row r="6832" spans="1:8">
      <c r="A6832" s="44">
        <v>1</v>
      </c>
      <c r="B6832" s="44">
        <v>10</v>
      </c>
      <c r="C6832" s="44">
        <v>3.8824640000000001</v>
      </c>
      <c r="D6832" s="44">
        <v>477.21697999999998</v>
      </c>
      <c r="E6832" s="44">
        <v>74603.671875</v>
      </c>
      <c r="F6832" s="44">
        <v>75080.890625</v>
      </c>
      <c r="G6832" s="44">
        <v>477.21875</v>
      </c>
      <c r="H6832" s="44">
        <f t="shared" si="109"/>
        <v>0.47721697999999996</v>
      </c>
    </row>
    <row r="6833" spans="1:8">
      <c r="A6833" s="44">
        <v>1</v>
      </c>
      <c r="B6833" s="44">
        <v>11</v>
      </c>
      <c r="C6833" s="44">
        <v>9.0561000000000003E-2</v>
      </c>
      <c r="D6833" s="44">
        <v>149.519699</v>
      </c>
      <c r="E6833" s="44">
        <v>78966.59375</v>
      </c>
      <c r="F6833" s="44">
        <v>79116.117188000004</v>
      </c>
      <c r="G6833" s="44">
        <v>149.523438</v>
      </c>
      <c r="H6833" s="44">
        <f t="shared" si="109"/>
        <v>0.14951969900000001</v>
      </c>
    </row>
    <row r="6834" spans="1:8">
      <c r="A6834" s="44">
        <v>1</v>
      </c>
      <c r="B6834" s="44">
        <v>12</v>
      </c>
      <c r="C6834" s="44">
        <v>0.210091</v>
      </c>
      <c r="D6834" s="44">
        <v>149.04234299999999</v>
      </c>
      <c r="E6834" s="44">
        <v>79216.507813000004</v>
      </c>
      <c r="F6834" s="44">
        <v>79365.546875</v>
      </c>
      <c r="G6834" s="44">
        <v>149.039063</v>
      </c>
      <c r="H6834" s="44">
        <f t="shared" si="109"/>
        <v>0.14904234299999999</v>
      </c>
    </row>
    <row r="6835" spans="1:8">
      <c r="A6835" s="44">
        <v>1</v>
      </c>
      <c r="B6835" s="44">
        <v>13</v>
      </c>
      <c r="C6835" s="44">
        <v>0.239784</v>
      </c>
      <c r="D6835" s="44">
        <v>272.84429899999998</v>
      </c>
      <c r="E6835" s="44">
        <v>79576.078125</v>
      </c>
      <c r="F6835" s="44">
        <v>79848.921875</v>
      </c>
      <c r="G6835" s="44">
        <v>272.84375</v>
      </c>
      <c r="H6835" s="44">
        <f t="shared" si="109"/>
        <v>0.27284429899999996</v>
      </c>
    </row>
    <row r="6836" spans="1:8">
      <c r="A6836" s="44">
        <v>1</v>
      </c>
      <c r="B6836" s="44">
        <v>14</v>
      </c>
      <c r="C6836" s="44">
        <v>1.753528</v>
      </c>
      <c r="D6836" s="44">
        <v>726.85449200000005</v>
      </c>
      <c r="E6836" s="44">
        <v>80091.726563000004</v>
      </c>
      <c r="F6836" s="44">
        <v>80818.570313000004</v>
      </c>
      <c r="G6836" s="44">
        <v>726.84375</v>
      </c>
      <c r="H6836" s="44">
        <f t="shared" si="109"/>
        <v>0.72685449200000007</v>
      </c>
    </row>
    <row r="6837" spans="1:8">
      <c r="A6837" s="44">
        <v>1</v>
      </c>
      <c r="B6837" s="44">
        <v>15</v>
      </c>
      <c r="C6837" s="44">
        <v>0.48656500000000003</v>
      </c>
      <c r="D6837" s="44">
        <v>683.27862500000003</v>
      </c>
      <c r="E6837" s="44">
        <v>82577.15625</v>
      </c>
      <c r="F6837" s="44">
        <v>83260.4375</v>
      </c>
      <c r="G6837" s="44">
        <v>683.28125</v>
      </c>
      <c r="H6837" s="44">
        <f t="shared" si="109"/>
        <v>0.68327862500000003</v>
      </c>
    </row>
    <row r="6838" spans="1:8">
      <c r="A6838" s="44">
        <v>1</v>
      </c>
      <c r="B6838" s="44">
        <v>16</v>
      </c>
      <c r="C6838" s="44">
        <v>1.0538810000000001</v>
      </c>
      <c r="D6838" s="44">
        <v>261.59860200000003</v>
      </c>
      <c r="E6838" s="44">
        <v>83751.59375</v>
      </c>
      <c r="F6838" s="44">
        <v>84013.195313000004</v>
      </c>
      <c r="G6838" s="44">
        <v>261.601563</v>
      </c>
      <c r="H6838" s="44">
        <f t="shared" si="109"/>
        <v>0.26159860200000001</v>
      </c>
    </row>
    <row r="6839" spans="1:8">
      <c r="A6839" s="44">
        <v>1</v>
      </c>
      <c r="B6839" s="44">
        <v>17</v>
      </c>
      <c r="C6839" s="44">
        <v>0.11779100000000001</v>
      </c>
      <c r="D6839" s="44">
        <v>899.67657499999996</v>
      </c>
      <c r="E6839" s="44">
        <v>85079.859375</v>
      </c>
      <c r="F6839" s="44">
        <v>85979.53125</v>
      </c>
      <c r="G6839" s="44">
        <v>899.671875</v>
      </c>
      <c r="H6839" s="44">
        <f t="shared" si="109"/>
        <v>0.89967657499999998</v>
      </c>
    </row>
    <row r="6840" spans="1:8">
      <c r="A6840" s="44">
        <v>1</v>
      </c>
      <c r="B6840" s="44">
        <v>18</v>
      </c>
      <c r="C6840" s="44">
        <v>0.23552600000000001</v>
      </c>
      <c r="D6840" s="44">
        <v>81.548820000000006</v>
      </c>
      <c r="E6840" s="44">
        <v>86111.195313000004</v>
      </c>
      <c r="F6840" s="44">
        <v>86192.742188000004</v>
      </c>
      <c r="G6840" s="44">
        <v>81.546875</v>
      </c>
      <c r="H6840" s="44">
        <f t="shared" si="109"/>
        <v>8.1548820000000008E-2</v>
      </c>
    </row>
    <row r="6841" spans="1:8">
      <c r="A6841" s="44">
        <v>1</v>
      </c>
      <c r="B6841" s="44">
        <v>19</v>
      </c>
      <c r="C6841" s="44">
        <v>0.25184200000000001</v>
      </c>
      <c r="D6841" s="44">
        <v>379.71627799999999</v>
      </c>
      <c r="E6841" s="44">
        <v>86439.375</v>
      </c>
      <c r="F6841" s="44">
        <v>86819.085938000004</v>
      </c>
      <c r="G6841" s="44">
        <v>379.710938</v>
      </c>
      <c r="H6841" s="44">
        <f t="shared" si="109"/>
        <v>0.37971627799999996</v>
      </c>
    </row>
    <row r="6842" spans="1:8">
      <c r="A6842" s="44">
        <v>1</v>
      </c>
      <c r="B6842" s="44">
        <v>20</v>
      </c>
      <c r="C6842" s="44">
        <v>0.75388599999999995</v>
      </c>
      <c r="D6842" s="44">
        <v>260.88415500000002</v>
      </c>
      <c r="E6842" s="44">
        <v>87080.015625</v>
      </c>
      <c r="F6842" s="44">
        <v>87340.890625</v>
      </c>
      <c r="G6842" s="44">
        <v>260.875</v>
      </c>
      <c r="H6842" s="44">
        <f t="shared" si="109"/>
        <v>0.26088415500000001</v>
      </c>
    </row>
    <row r="6843" spans="1:8">
      <c r="A6843" s="44">
        <v>1</v>
      </c>
      <c r="B6843" s="44">
        <v>21</v>
      </c>
      <c r="C6843" s="44">
        <v>0.29750599999999999</v>
      </c>
      <c r="D6843" s="44">
        <v>247.098984</v>
      </c>
      <c r="E6843" s="44">
        <v>88096.609375</v>
      </c>
      <c r="F6843" s="44">
        <v>88343.703125</v>
      </c>
      <c r="G6843" s="44">
        <v>247.09375</v>
      </c>
      <c r="H6843" s="44">
        <f t="shared" si="109"/>
        <v>0.24709898399999999</v>
      </c>
    </row>
    <row r="6844" spans="1:8">
      <c r="A6844" s="44">
        <v>1</v>
      </c>
      <c r="B6844" s="44">
        <v>22</v>
      </c>
      <c r="C6844" s="44">
        <v>0.85882899999999995</v>
      </c>
      <c r="D6844" s="44">
        <v>272.62359600000002</v>
      </c>
      <c r="E6844" s="44">
        <v>88643.546875</v>
      </c>
      <c r="F6844" s="44">
        <v>88916.171875</v>
      </c>
      <c r="G6844" s="44">
        <v>272.625</v>
      </c>
      <c r="H6844" s="44">
        <f t="shared" si="109"/>
        <v>0.27262359600000002</v>
      </c>
    </row>
    <row r="6845" spans="1:8">
      <c r="A6845" s="44">
        <v>1</v>
      </c>
      <c r="B6845" s="44">
        <v>23</v>
      </c>
      <c r="C6845" s="44">
        <v>0.31228499999999998</v>
      </c>
      <c r="D6845" s="44">
        <v>261.45327800000001</v>
      </c>
      <c r="E6845" s="44">
        <v>89784.226563000004</v>
      </c>
      <c r="F6845" s="44">
        <v>90045.671875</v>
      </c>
      <c r="G6845" s="44">
        <v>261.445313</v>
      </c>
      <c r="H6845" s="44">
        <f t="shared" si="109"/>
        <v>0.26145327800000001</v>
      </c>
    </row>
    <row r="6846" spans="1:8">
      <c r="A6846" s="44">
        <v>1</v>
      </c>
      <c r="B6846" s="44">
        <v>24</v>
      </c>
      <c r="C6846" s="44">
        <v>0.32251299999999999</v>
      </c>
      <c r="D6846" s="44">
        <v>290.11788899999999</v>
      </c>
      <c r="E6846" s="44">
        <v>90362.429688000004</v>
      </c>
      <c r="F6846" s="44">
        <v>90652.546875</v>
      </c>
      <c r="G6846" s="44">
        <v>290.117188</v>
      </c>
      <c r="H6846" s="44">
        <f t="shared" si="109"/>
        <v>0.29011788900000002</v>
      </c>
    </row>
    <row r="6847" spans="1:8">
      <c r="A6847" s="44">
        <v>1</v>
      </c>
      <c r="B6847" s="44">
        <v>25</v>
      </c>
      <c r="C6847" s="44">
        <v>0.53544999999999998</v>
      </c>
      <c r="D6847" s="44">
        <v>935.692993</v>
      </c>
      <c r="E6847" s="44">
        <v>90987.484375</v>
      </c>
      <c r="F6847" s="44">
        <v>91923.179688000004</v>
      </c>
      <c r="G6847" s="44">
        <v>935.69531300000006</v>
      </c>
      <c r="H6847" s="44">
        <f t="shared" si="109"/>
        <v>0.93569299299999997</v>
      </c>
    </row>
    <row r="6848" spans="1:8">
      <c r="A6848" s="44">
        <v>1</v>
      </c>
      <c r="B6848" s="44">
        <v>26</v>
      </c>
      <c r="C6848" s="44">
        <v>1.523849</v>
      </c>
      <c r="D6848" s="44">
        <v>361.88095099999998</v>
      </c>
      <c r="E6848" s="44">
        <v>92472.09375</v>
      </c>
      <c r="F6848" s="44">
        <v>92833.96875</v>
      </c>
      <c r="G6848" s="44">
        <v>361.875</v>
      </c>
      <c r="H6848" s="44">
        <f t="shared" si="109"/>
        <v>0.36188095100000001</v>
      </c>
    </row>
    <row r="6849" spans="1:8">
      <c r="A6849" s="44">
        <v>1</v>
      </c>
      <c r="B6849" s="44">
        <v>27</v>
      </c>
      <c r="C6849" s="44">
        <v>2.2811000000000001E-2</v>
      </c>
      <c r="D6849" s="44">
        <v>133.774734</v>
      </c>
      <c r="E6849" s="44">
        <v>94362.851563000004</v>
      </c>
      <c r="F6849" s="44">
        <v>94496.632813000004</v>
      </c>
      <c r="G6849" s="44">
        <v>133.78125</v>
      </c>
      <c r="H6849" s="44">
        <f t="shared" si="109"/>
        <v>0.13377473400000001</v>
      </c>
    </row>
    <row r="6850" spans="1:8">
      <c r="A6850" s="44">
        <v>1</v>
      </c>
      <c r="B6850" s="44">
        <v>28</v>
      </c>
      <c r="C6850" s="44">
        <v>1.154854</v>
      </c>
      <c r="D6850" s="44">
        <v>105.72605900000001</v>
      </c>
      <c r="E6850" s="44">
        <v>94519.140625</v>
      </c>
      <c r="F6850" s="44">
        <v>94624.867188000004</v>
      </c>
      <c r="G6850" s="44">
        <v>105.726563</v>
      </c>
      <c r="H6850" s="44">
        <f t="shared" si="109"/>
        <v>0.10572605900000001</v>
      </c>
    </row>
    <row r="6851" spans="1:8">
      <c r="A6851" s="44">
        <v>1</v>
      </c>
      <c r="B6851" s="44">
        <v>29</v>
      </c>
      <c r="C6851" s="44">
        <v>1.65652</v>
      </c>
      <c r="D6851" s="44">
        <v>210.924713</v>
      </c>
      <c r="E6851" s="44">
        <v>95779.28125</v>
      </c>
      <c r="F6851" s="44">
        <v>95990.195313000004</v>
      </c>
      <c r="G6851" s="44">
        <v>210.914063</v>
      </c>
      <c r="H6851" s="44">
        <f t="shared" si="109"/>
        <v>0.21092471299999999</v>
      </c>
    </row>
    <row r="6852" spans="1:8">
      <c r="A6852" s="44">
        <v>1</v>
      </c>
      <c r="B6852" s="44">
        <v>30</v>
      </c>
      <c r="C6852" s="44">
        <v>1.691846</v>
      </c>
      <c r="D6852" s="44">
        <v>620.30651899999998</v>
      </c>
      <c r="E6852" s="44">
        <v>97655.09375</v>
      </c>
      <c r="F6852" s="44">
        <v>98275.398438000004</v>
      </c>
      <c r="G6852" s="44">
        <v>620.30468800000006</v>
      </c>
      <c r="H6852" s="44">
        <f t="shared" si="109"/>
        <v>0.620306519</v>
      </c>
    </row>
    <row r="6853" spans="1:8">
      <c r="A6853" s="44">
        <v>1</v>
      </c>
      <c r="B6853" s="44">
        <v>31</v>
      </c>
      <c r="C6853" s="44">
        <v>1.7330999999999999E-2</v>
      </c>
      <c r="D6853" s="44">
        <v>157.24011200000001</v>
      </c>
      <c r="E6853" s="44">
        <v>99969.71875</v>
      </c>
      <c r="F6853" s="44">
        <v>100126.960938</v>
      </c>
      <c r="G6853" s="44">
        <v>157.242188</v>
      </c>
      <c r="H6853" s="44">
        <f t="shared" si="109"/>
        <v>0.15724011200000002</v>
      </c>
    </row>
    <row r="6854" spans="1:8">
      <c r="A6854" s="44">
        <v>1</v>
      </c>
      <c r="B6854" s="44">
        <v>32</v>
      </c>
      <c r="C6854" s="44">
        <v>0.185837</v>
      </c>
      <c r="D6854" s="44">
        <v>109.04924800000001</v>
      </c>
      <c r="E6854" s="44">
        <v>100157.203125</v>
      </c>
      <c r="F6854" s="44">
        <v>100266.242188</v>
      </c>
      <c r="G6854" s="44">
        <v>109.039063</v>
      </c>
      <c r="H6854" s="44">
        <f t="shared" ref="H6854:H6917" si="110">D6854/1000</f>
        <v>0.109049248</v>
      </c>
    </row>
    <row r="6855" spans="1:8">
      <c r="A6855" s="44">
        <v>1</v>
      </c>
      <c r="B6855" s="44">
        <v>33</v>
      </c>
      <c r="C6855" s="44">
        <v>1.1442559999999999</v>
      </c>
      <c r="D6855" s="44">
        <v>94.424850000000006</v>
      </c>
      <c r="E6855" s="44">
        <v>100454.054688</v>
      </c>
      <c r="F6855" s="44">
        <v>100548.476563</v>
      </c>
      <c r="G6855" s="44">
        <v>94.421875</v>
      </c>
      <c r="H6855" s="44">
        <f t="shared" si="110"/>
        <v>9.4424850000000005E-2</v>
      </c>
    </row>
    <row r="6856" spans="1:8">
      <c r="A6856" s="44">
        <v>1</v>
      </c>
      <c r="B6856" s="44">
        <v>34</v>
      </c>
      <c r="C6856" s="44">
        <v>2.2218000000000002E-2</v>
      </c>
      <c r="D6856" s="44">
        <v>130.28793300000001</v>
      </c>
      <c r="E6856" s="44">
        <v>101704.328125</v>
      </c>
      <c r="F6856" s="44">
        <v>101834.609375</v>
      </c>
      <c r="G6856" s="44">
        <v>130.28125</v>
      </c>
      <c r="H6856" s="44">
        <f t="shared" si="110"/>
        <v>0.13028793300000002</v>
      </c>
    </row>
    <row r="6857" spans="1:8">
      <c r="A6857" s="44">
        <v>1</v>
      </c>
      <c r="B6857" s="44">
        <v>35</v>
      </c>
      <c r="C6857" s="44">
        <v>0.73563400000000001</v>
      </c>
      <c r="D6857" s="44">
        <v>137.17747499999999</v>
      </c>
      <c r="E6857" s="44">
        <v>101860.59375</v>
      </c>
      <c r="F6857" s="44">
        <v>101997.765625</v>
      </c>
      <c r="G6857" s="44">
        <v>137.171875</v>
      </c>
      <c r="H6857" s="44">
        <f t="shared" si="110"/>
        <v>0.13717747499999999</v>
      </c>
    </row>
    <row r="6858" spans="1:8">
      <c r="A6858" s="44">
        <v>1</v>
      </c>
      <c r="B6858" s="44">
        <v>36</v>
      </c>
      <c r="C6858" s="44">
        <v>0.72821000000000002</v>
      </c>
      <c r="D6858" s="44">
        <v>144.65794399999999</v>
      </c>
      <c r="E6858" s="44">
        <v>102735.695313</v>
      </c>
      <c r="F6858" s="44">
        <v>102880.34375</v>
      </c>
      <c r="G6858" s="44">
        <v>144.648438</v>
      </c>
      <c r="H6858" s="44">
        <f t="shared" si="110"/>
        <v>0.14465794399999998</v>
      </c>
    </row>
    <row r="6859" spans="1:8">
      <c r="A6859" s="44">
        <v>1</v>
      </c>
      <c r="B6859" s="44">
        <v>37</v>
      </c>
      <c r="C6859" s="44">
        <v>0.49384</v>
      </c>
      <c r="D6859" s="44">
        <v>265.86621100000002</v>
      </c>
      <c r="E6859" s="44">
        <v>103610.75</v>
      </c>
      <c r="F6859" s="44">
        <v>103876.609375</v>
      </c>
      <c r="G6859" s="44">
        <v>265.859375</v>
      </c>
      <c r="H6859" s="44">
        <f t="shared" si="110"/>
        <v>0.26586621100000002</v>
      </c>
    </row>
    <row r="6860" spans="1:8">
      <c r="A6860" s="44">
        <v>1</v>
      </c>
      <c r="B6860" s="44">
        <v>38</v>
      </c>
      <c r="C6860" s="44">
        <v>1.096174</v>
      </c>
      <c r="D6860" s="44">
        <v>177.03263899999999</v>
      </c>
      <c r="E6860" s="44">
        <v>104376.429688</v>
      </c>
      <c r="F6860" s="44">
        <v>104553.460938</v>
      </c>
      <c r="G6860" s="44">
        <v>177.03125</v>
      </c>
      <c r="H6860" s="44">
        <f t="shared" si="110"/>
        <v>0.17703263899999999</v>
      </c>
    </row>
    <row r="6861" spans="1:8">
      <c r="A6861" s="44">
        <v>1</v>
      </c>
      <c r="B6861" s="44">
        <v>39</v>
      </c>
      <c r="C6861" s="44">
        <v>0.24784600000000001</v>
      </c>
      <c r="D6861" s="44">
        <v>187.93540999999999</v>
      </c>
      <c r="E6861" s="44">
        <v>105652.125</v>
      </c>
      <c r="F6861" s="44">
        <v>105840.070313</v>
      </c>
      <c r="G6861" s="44">
        <v>187.945313</v>
      </c>
      <c r="H6861" s="44">
        <f t="shared" si="110"/>
        <v>0.18793541</v>
      </c>
    </row>
    <row r="6862" spans="1:8">
      <c r="A6862" s="44">
        <v>1</v>
      </c>
      <c r="B6862" s="44">
        <v>40</v>
      </c>
      <c r="C6862" s="44">
        <v>1.2851109999999999</v>
      </c>
      <c r="D6862" s="44">
        <v>86.347694000000004</v>
      </c>
      <c r="E6862" s="44">
        <v>106089.6875</v>
      </c>
      <c r="F6862" s="44">
        <v>106176.03125</v>
      </c>
      <c r="G6862" s="44">
        <v>86.34375</v>
      </c>
      <c r="H6862" s="44">
        <f t="shared" si="110"/>
        <v>8.6347694000000003E-2</v>
      </c>
    </row>
    <row r="6863" spans="1:8">
      <c r="A6863" s="44">
        <v>1</v>
      </c>
      <c r="B6863" s="44">
        <v>41</v>
      </c>
      <c r="C6863" s="44">
        <v>0.33433800000000002</v>
      </c>
      <c r="D6863" s="44">
        <v>224.77470400000001</v>
      </c>
      <c r="E6863" s="44">
        <v>107475.0625</v>
      </c>
      <c r="F6863" s="44">
        <v>107699.835938</v>
      </c>
      <c r="G6863" s="44">
        <v>224.773438</v>
      </c>
      <c r="H6863" s="44">
        <f t="shared" si="110"/>
        <v>0.22477470400000002</v>
      </c>
    </row>
    <row r="6864" spans="1:8">
      <c r="A6864" s="44">
        <v>1</v>
      </c>
      <c r="B6864" s="44">
        <v>42</v>
      </c>
      <c r="C6864" s="44">
        <v>0.203037</v>
      </c>
      <c r="D6864" s="44">
        <v>805.88720699999999</v>
      </c>
      <c r="E6864" s="44">
        <v>108048.171875</v>
      </c>
      <c r="F6864" s="44">
        <v>108854.070313</v>
      </c>
      <c r="G6864" s="44">
        <v>805.89843800000006</v>
      </c>
      <c r="H6864" s="44">
        <f t="shared" si="110"/>
        <v>0.80588720699999994</v>
      </c>
    </row>
    <row r="6865" spans="1:8">
      <c r="A6865" s="44">
        <v>1</v>
      </c>
      <c r="B6865" s="44">
        <v>43</v>
      </c>
      <c r="C6865" s="44">
        <v>1.8390340000000001</v>
      </c>
      <c r="D6865" s="44">
        <v>199.228928</v>
      </c>
      <c r="E6865" s="44">
        <v>109060.460938</v>
      </c>
      <c r="F6865" s="44">
        <v>109259.695313</v>
      </c>
      <c r="G6865" s="44">
        <v>199.234375</v>
      </c>
      <c r="H6865" s="44">
        <f t="shared" si="110"/>
        <v>0.199228928</v>
      </c>
    </row>
    <row r="6866" spans="1:8">
      <c r="A6866" s="44">
        <v>1</v>
      </c>
      <c r="B6866" s="44">
        <v>44</v>
      </c>
      <c r="C6866" s="44">
        <v>5.3537520000000001</v>
      </c>
      <c r="D6866" s="44">
        <v>164.52937299999999</v>
      </c>
      <c r="E6866" s="44">
        <v>111101.609375</v>
      </c>
      <c r="F6866" s="44">
        <v>111266.140625</v>
      </c>
      <c r="G6866" s="44">
        <v>164.53125</v>
      </c>
      <c r="H6866" s="44">
        <f t="shared" si="110"/>
        <v>0.16452937299999998</v>
      </c>
    </row>
    <row r="6867" spans="1:8">
      <c r="A6867" s="44">
        <v>1</v>
      </c>
      <c r="B6867" s="44">
        <v>45</v>
      </c>
      <c r="C6867" s="44">
        <v>7.5835E-2</v>
      </c>
      <c r="D6867" s="44">
        <v>707.69134499999996</v>
      </c>
      <c r="E6867" s="44">
        <v>116633.492188</v>
      </c>
      <c r="F6867" s="44">
        <v>117341.179688</v>
      </c>
      <c r="G6867" s="44">
        <v>707.6875</v>
      </c>
      <c r="H6867" s="44">
        <f t="shared" si="110"/>
        <v>0.70769134499999997</v>
      </c>
    </row>
    <row r="6868" spans="1:8">
      <c r="A6868" s="44">
        <v>1</v>
      </c>
      <c r="B6868" s="44">
        <v>46</v>
      </c>
      <c r="C6868" s="44">
        <v>3.291391</v>
      </c>
      <c r="D6868" s="44">
        <v>191.17037999999999</v>
      </c>
      <c r="E6868" s="44">
        <v>117423.78125</v>
      </c>
      <c r="F6868" s="44">
        <v>117614.945313</v>
      </c>
      <c r="G6868" s="44">
        <v>191.164063</v>
      </c>
      <c r="H6868" s="44">
        <f t="shared" si="110"/>
        <v>0.19117038</v>
      </c>
    </row>
    <row r="6869" spans="1:8">
      <c r="A6869" s="44">
        <v>1</v>
      </c>
      <c r="B6869" s="44">
        <v>47</v>
      </c>
      <c r="C6869" s="44">
        <v>0.211259</v>
      </c>
      <c r="D6869" s="44">
        <v>786.54992700000003</v>
      </c>
      <c r="E6869" s="44">
        <v>120908.867188</v>
      </c>
      <c r="F6869" s="44">
        <v>121695.429688</v>
      </c>
      <c r="G6869" s="44">
        <v>786.5625</v>
      </c>
      <c r="H6869" s="44">
        <f t="shared" si="110"/>
        <v>0.78654992700000004</v>
      </c>
    </row>
    <row r="6870" spans="1:8">
      <c r="A6870" s="44">
        <v>1</v>
      </c>
      <c r="B6870" s="44">
        <v>48</v>
      </c>
      <c r="C6870" s="44">
        <v>0.73093200000000003</v>
      </c>
      <c r="D6870" s="44">
        <v>247.79641699999999</v>
      </c>
      <c r="E6870" s="44">
        <v>121909.023438</v>
      </c>
      <c r="F6870" s="44">
        <v>122156.8125</v>
      </c>
      <c r="G6870" s="44">
        <v>247.789063</v>
      </c>
      <c r="H6870" s="44">
        <f t="shared" si="110"/>
        <v>0.24779641699999999</v>
      </c>
    </row>
    <row r="6871" spans="1:8">
      <c r="A6871" s="44">
        <v>1</v>
      </c>
      <c r="B6871" s="44">
        <v>49</v>
      </c>
      <c r="C6871" s="44">
        <v>2.263296</v>
      </c>
      <c r="D6871" s="44">
        <v>220.038376</v>
      </c>
      <c r="E6871" s="44">
        <v>122893.460938</v>
      </c>
      <c r="F6871" s="44">
        <v>123113.507813</v>
      </c>
      <c r="G6871" s="44">
        <v>220.046875</v>
      </c>
      <c r="H6871" s="44">
        <f t="shared" si="110"/>
        <v>0.22003837600000001</v>
      </c>
    </row>
    <row r="6872" spans="1:8">
      <c r="A6872" s="44">
        <v>1</v>
      </c>
      <c r="B6872" s="44">
        <v>50</v>
      </c>
      <c r="C6872" s="44">
        <v>5.0218990000000003</v>
      </c>
      <c r="D6872" s="44">
        <v>128.89117400000001</v>
      </c>
      <c r="E6872" s="44">
        <v>125378.085938</v>
      </c>
      <c r="F6872" s="44">
        <v>125506.984375</v>
      </c>
      <c r="G6872" s="44">
        <v>128.898438</v>
      </c>
      <c r="H6872" s="44">
        <f t="shared" si="110"/>
        <v>0.128891174</v>
      </c>
    </row>
    <row r="6873" spans="1:8">
      <c r="A6873" s="44">
        <v>1</v>
      </c>
      <c r="B6873" s="44">
        <v>51</v>
      </c>
      <c r="C6873" s="44">
        <v>0.83758900000000003</v>
      </c>
      <c r="D6873" s="44">
        <v>159.900848</v>
      </c>
      <c r="E6873" s="44">
        <v>130535.867188</v>
      </c>
      <c r="F6873" s="44">
        <v>130695.765625</v>
      </c>
      <c r="G6873" s="44">
        <v>159.898438</v>
      </c>
      <c r="H6873" s="44">
        <f t="shared" si="110"/>
        <v>0.15990084799999998</v>
      </c>
    </row>
    <row r="6874" spans="1:8">
      <c r="A6874" s="44">
        <v>1</v>
      </c>
      <c r="B6874" s="44">
        <v>52</v>
      </c>
      <c r="C6874" s="44">
        <v>8.5361999999999993E-2</v>
      </c>
      <c r="D6874" s="44">
        <v>117.79270200000001</v>
      </c>
      <c r="E6874" s="44">
        <v>131536.484375</v>
      </c>
      <c r="F6874" s="44">
        <v>131654.28125</v>
      </c>
      <c r="G6874" s="44">
        <v>117.796875</v>
      </c>
      <c r="H6874" s="44">
        <f t="shared" si="110"/>
        <v>0.117792702</v>
      </c>
    </row>
    <row r="6875" spans="1:8">
      <c r="A6875" s="44">
        <v>1</v>
      </c>
      <c r="B6875" s="44">
        <v>53</v>
      </c>
      <c r="C6875" s="44">
        <v>1.749833</v>
      </c>
      <c r="D6875" s="44">
        <v>139.567139</v>
      </c>
      <c r="E6875" s="44">
        <v>131739.671875</v>
      </c>
      <c r="F6875" s="44">
        <v>131879.234375</v>
      </c>
      <c r="G6875" s="44">
        <v>139.5625</v>
      </c>
      <c r="H6875" s="44">
        <f t="shared" si="110"/>
        <v>0.13956713900000001</v>
      </c>
    </row>
    <row r="6876" spans="1:8">
      <c r="A6876" s="44">
        <v>1</v>
      </c>
      <c r="B6876" s="44">
        <v>54</v>
      </c>
      <c r="C6876" s="44">
        <v>0.27318999999999999</v>
      </c>
      <c r="D6876" s="44">
        <v>345.91497800000002</v>
      </c>
      <c r="E6876" s="44">
        <v>133630.421875</v>
      </c>
      <c r="F6876" s="44">
        <v>133976.34375</v>
      </c>
      <c r="G6876" s="44">
        <v>345.921875</v>
      </c>
      <c r="H6876" s="44">
        <f t="shared" si="110"/>
        <v>0.34591497800000004</v>
      </c>
    </row>
    <row r="6877" spans="1:8">
      <c r="A6877" s="44">
        <v>1</v>
      </c>
      <c r="B6877" s="44">
        <v>55</v>
      </c>
      <c r="C6877" s="44">
        <v>3.2253999999999998E-2</v>
      </c>
      <c r="D6877" s="44">
        <v>459.40188599999999</v>
      </c>
      <c r="E6877" s="44">
        <v>134255.546875</v>
      </c>
      <c r="F6877" s="44">
        <v>134714.9375</v>
      </c>
      <c r="G6877" s="44">
        <v>459.390625</v>
      </c>
      <c r="H6877" s="44">
        <f t="shared" si="110"/>
        <v>0.45940188599999998</v>
      </c>
    </row>
    <row r="6878" spans="1:8">
      <c r="A6878" s="44">
        <v>1</v>
      </c>
      <c r="B6878" s="44">
        <v>56</v>
      </c>
      <c r="C6878" s="44">
        <v>0.16499800000000001</v>
      </c>
      <c r="D6878" s="44">
        <v>106.301575</v>
      </c>
      <c r="E6878" s="44">
        <v>134755.53125</v>
      </c>
      <c r="F6878" s="44">
        <v>134861.84375</v>
      </c>
      <c r="G6878" s="44">
        <v>106.3125</v>
      </c>
      <c r="H6878" s="44">
        <f t="shared" si="110"/>
        <v>0.106301575</v>
      </c>
    </row>
    <row r="6879" spans="1:8">
      <c r="A6879" s="44">
        <v>1</v>
      </c>
      <c r="B6879" s="44">
        <v>57</v>
      </c>
      <c r="C6879" s="44">
        <v>1.8915999999999999E-2</v>
      </c>
      <c r="D6879" s="44">
        <v>71.493606999999997</v>
      </c>
      <c r="E6879" s="44">
        <v>135036.953125</v>
      </c>
      <c r="F6879" s="44">
        <v>135108.453125</v>
      </c>
      <c r="G6879" s="44">
        <v>71.5</v>
      </c>
      <c r="H6879" s="44">
        <f t="shared" si="110"/>
        <v>7.1493607000000001E-2</v>
      </c>
    </row>
    <row r="6880" spans="1:8">
      <c r="A6880" s="44">
        <v>1</v>
      </c>
      <c r="B6880" s="44">
        <v>58</v>
      </c>
      <c r="C6880" s="44">
        <v>6.8553000000000003E-2</v>
      </c>
      <c r="D6880" s="44">
        <v>213.12316899999999</v>
      </c>
      <c r="E6880" s="44">
        <v>135130.796875</v>
      </c>
      <c r="F6880" s="44">
        <v>135343.921875</v>
      </c>
      <c r="G6880" s="44">
        <v>213.125</v>
      </c>
      <c r="H6880" s="44">
        <f t="shared" si="110"/>
        <v>0.213123169</v>
      </c>
    </row>
    <row r="6881" spans="1:8">
      <c r="A6881" s="44">
        <v>1</v>
      </c>
      <c r="B6881" s="44">
        <v>59</v>
      </c>
      <c r="C6881" s="44">
        <v>0.67317499999999997</v>
      </c>
      <c r="D6881" s="44">
        <v>179.05368000000001</v>
      </c>
      <c r="E6881" s="44">
        <v>135412.0625</v>
      </c>
      <c r="F6881" s="44">
        <v>135591.125</v>
      </c>
      <c r="G6881" s="44">
        <v>179.0625</v>
      </c>
      <c r="H6881" s="44">
        <f t="shared" si="110"/>
        <v>0.17905368000000002</v>
      </c>
    </row>
    <row r="6882" spans="1:8">
      <c r="A6882" s="44">
        <v>1</v>
      </c>
      <c r="B6882" s="44">
        <v>60</v>
      </c>
      <c r="C6882" s="44">
        <v>0.68406400000000001</v>
      </c>
      <c r="D6882" s="44">
        <v>121.137703</v>
      </c>
      <c r="E6882" s="44">
        <v>136271.5625</v>
      </c>
      <c r="F6882" s="44">
        <v>136392.6875</v>
      </c>
      <c r="G6882" s="44">
        <v>121.125</v>
      </c>
      <c r="H6882" s="44">
        <f t="shared" si="110"/>
        <v>0.121137703</v>
      </c>
    </row>
    <row r="6883" spans="1:8">
      <c r="A6883" s="44">
        <v>1</v>
      </c>
      <c r="B6883" s="44">
        <v>61</v>
      </c>
      <c r="C6883" s="44">
        <v>0.25361</v>
      </c>
      <c r="D6883" s="44">
        <v>375.24429300000003</v>
      </c>
      <c r="E6883" s="44">
        <v>137084.140625</v>
      </c>
      <c r="F6883" s="44">
        <v>137459.390625</v>
      </c>
      <c r="G6883" s="44">
        <v>375.25</v>
      </c>
      <c r="H6883" s="44">
        <f t="shared" si="110"/>
        <v>0.37524429300000001</v>
      </c>
    </row>
    <row r="6884" spans="1:8">
      <c r="A6884" s="44">
        <v>1</v>
      </c>
      <c r="B6884" s="44">
        <v>62</v>
      </c>
      <c r="C6884" s="44">
        <v>0.86468100000000003</v>
      </c>
      <c r="D6884" s="44">
        <v>86.134681999999998</v>
      </c>
      <c r="E6884" s="44">
        <v>137724.875</v>
      </c>
      <c r="F6884" s="44">
        <v>137811.015625</v>
      </c>
      <c r="G6884" s="44">
        <v>86.140625</v>
      </c>
      <c r="H6884" s="44">
        <f t="shared" si="110"/>
        <v>8.6134682000000004E-2</v>
      </c>
    </row>
    <row r="6885" spans="1:8">
      <c r="A6885" s="44">
        <v>1</v>
      </c>
      <c r="B6885" s="44">
        <v>63</v>
      </c>
      <c r="C6885" s="44">
        <v>6.7540000000000003E-2</v>
      </c>
      <c r="D6885" s="44">
        <v>282.39233400000001</v>
      </c>
      <c r="E6885" s="44">
        <v>138678.03125</v>
      </c>
      <c r="F6885" s="44">
        <v>138960.421875</v>
      </c>
      <c r="G6885" s="44">
        <v>282.390625</v>
      </c>
      <c r="H6885" s="44">
        <f t="shared" si="110"/>
        <v>0.28239233400000002</v>
      </c>
    </row>
    <row r="6886" spans="1:8">
      <c r="A6886" s="44">
        <v>1</v>
      </c>
      <c r="B6886" s="44">
        <v>64</v>
      </c>
      <c r="C6886" s="44">
        <v>2.7470089999999998</v>
      </c>
      <c r="D6886" s="44">
        <v>129.600784</v>
      </c>
      <c r="E6886" s="44">
        <v>139037.453125</v>
      </c>
      <c r="F6886" s="44">
        <v>139167.046875</v>
      </c>
      <c r="G6886" s="44">
        <v>129.59375</v>
      </c>
      <c r="H6886" s="44">
        <f t="shared" si="110"/>
        <v>0.129600784</v>
      </c>
    </row>
    <row r="6887" spans="1:8">
      <c r="A6887" s="44">
        <v>1</v>
      </c>
      <c r="B6887" s="44">
        <v>65</v>
      </c>
      <c r="C6887" s="44">
        <v>2.165003</v>
      </c>
      <c r="D6887" s="44">
        <v>185.91691599999999</v>
      </c>
      <c r="E6887" s="44">
        <v>141928.390625</v>
      </c>
      <c r="F6887" s="44">
        <v>142114.3125</v>
      </c>
      <c r="G6887" s="44">
        <v>185.921875</v>
      </c>
      <c r="H6887" s="44">
        <f t="shared" si="110"/>
        <v>0.18591691599999999</v>
      </c>
    </row>
    <row r="6888" spans="1:8">
      <c r="A6888" s="44">
        <v>1</v>
      </c>
      <c r="B6888" s="44">
        <v>66</v>
      </c>
      <c r="C6888" s="44">
        <v>0.22350999999999999</v>
      </c>
      <c r="D6888" s="44">
        <v>403.39785799999999</v>
      </c>
      <c r="E6888" s="44">
        <v>144279.96875</v>
      </c>
      <c r="F6888" s="44">
        <v>144683.359375</v>
      </c>
      <c r="G6888" s="44">
        <v>403.390625</v>
      </c>
      <c r="H6888" s="44">
        <f t="shared" si="110"/>
        <v>0.403397858</v>
      </c>
    </row>
    <row r="6889" spans="1:8">
      <c r="A6889" s="44">
        <v>1</v>
      </c>
      <c r="B6889" s="44">
        <v>67</v>
      </c>
      <c r="C6889" s="44">
        <v>1.2982149999999999</v>
      </c>
      <c r="D6889" s="44">
        <v>553.31567399999994</v>
      </c>
      <c r="E6889" s="44">
        <v>144920.671875</v>
      </c>
      <c r="F6889" s="44">
        <v>145474</v>
      </c>
      <c r="G6889" s="44">
        <v>553.328125</v>
      </c>
      <c r="H6889" s="44">
        <f t="shared" si="110"/>
        <v>0.55331567399999992</v>
      </c>
    </row>
    <row r="6890" spans="1:8">
      <c r="A6890" s="44">
        <v>1</v>
      </c>
      <c r="B6890" s="44">
        <v>68</v>
      </c>
      <c r="C6890" s="44">
        <v>0.42640499999999998</v>
      </c>
      <c r="D6890" s="44">
        <v>595.77545199999997</v>
      </c>
      <c r="E6890" s="44">
        <v>146780.296875</v>
      </c>
      <c r="F6890" s="44">
        <v>147376.0625</v>
      </c>
      <c r="G6890" s="44">
        <v>595.765625</v>
      </c>
      <c r="H6890" s="44">
        <f t="shared" si="110"/>
        <v>0.59577545199999993</v>
      </c>
    </row>
    <row r="6891" spans="1:8">
      <c r="A6891" s="44">
        <v>1</v>
      </c>
      <c r="B6891" s="44">
        <v>69</v>
      </c>
      <c r="C6891" s="44">
        <v>0.77419800000000005</v>
      </c>
      <c r="D6891" s="44">
        <v>330.76028400000001</v>
      </c>
      <c r="E6891" s="44">
        <v>147811.59375</v>
      </c>
      <c r="F6891" s="44">
        <v>148142.34375</v>
      </c>
      <c r="G6891" s="44">
        <v>330.75</v>
      </c>
      <c r="H6891" s="44">
        <f t="shared" si="110"/>
        <v>0.33076028400000002</v>
      </c>
    </row>
    <row r="6892" spans="1:8">
      <c r="A6892" s="44">
        <v>1</v>
      </c>
      <c r="B6892" s="44">
        <v>70</v>
      </c>
      <c r="C6892" s="44">
        <v>0.42813600000000002</v>
      </c>
      <c r="D6892" s="44">
        <v>223.297089</v>
      </c>
      <c r="E6892" s="44">
        <v>148921.109375</v>
      </c>
      <c r="F6892" s="44">
        <v>149144.40625</v>
      </c>
      <c r="G6892" s="44">
        <v>223.296875</v>
      </c>
      <c r="H6892" s="44">
        <f t="shared" si="110"/>
        <v>0.223297089</v>
      </c>
    </row>
    <row r="6893" spans="1:8">
      <c r="A6893" s="44">
        <v>1</v>
      </c>
      <c r="B6893" s="44">
        <v>71</v>
      </c>
      <c r="C6893" s="44">
        <v>1.0264200000000001</v>
      </c>
      <c r="D6893" s="44">
        <v>472.82614100000001</v>
      </c>
      <c r="E6893" s="44">
        <v>149577.5</v>
      </c>
      <c r="F6893" s="44">
        <v>150050.328125</v>
      </c>
      <c r="G6893" s="44">
        <v>472.828125</v>
      </c>
      <c r="H6893" s="44">
        <f t="shared" si="110"/>
        <v>0.47282614100000003</v>
      </c>
    </row>
    <row r="6894" spans="1:8">
      <c r="A6894" s="44">
        <v>1</v>
      </c>
      <c r="B6894" s="44">
        <v>72</v>
      </c>
      <c r="C6894" s="44">
        <v>0.635772</v>
      </c>
      <c r="D6894" s="44">
        <v>412.23019399999998</v>
      </c>
      <c r="E6894" s="44">
        <v>151077.578125</v>
      </c>
      <c r="F6894" s="44">
        <v>151489.8125</v>
      </c>
      <c r="G6894" s="44">
        <v>412.234375</v>
      </c>
      <c r="H6894" s="44">
        <f t="shared" si="110"/>
        <v>0.41223019399999999</v>
      </c>
    </row>
    <row r="6895" spans="1:8">
      <c r="A6895" s="44">
        <v>1</v>
      </c>
      <c r="B6895" s="44">
        <v>73</v>
      </c>
      <c r="C6895" s="44">
        <v>1.333251</v>
      </c>
      <c r="D6895" s="44">
        <v>1551.7607419999999</v>
      </c>
      <c r="E6895" s="44">
        <v>152140.171875</v>
      </c>
      <c r="F6895" s="44">
        <v>153691.953125</v>
      </c>
      <c r="G6895" s="44">
        <v>1551.78125</v>
      </c>
      <c r="H6895" s="44">
        <f t="shared" si="110"/>
        <v>1.5517607419999999</v>
      </c>
    </row>
    <row r="6896" spans="1:8">
      <c r="A6896" s="44">
        <v>1</v>
      </c>
      <c r="B6896" s="44">
        <v>74</v>
      </c>
      <c r="C6896" s="44">
        <v>0.78511200000000003</v>
      </c>
      <c r="D6896" s="44">
        <v>716.58239700000001</v>
      </c>
      <c r="E6896" s="44">
        <v>155034.484375</v>
      </c>
      <c r="F6896" s="44">
        <v>155751.0625</v>
      </c>
      <c r="G6896" s="44">
        <v>716.578125</v>
      </c>
      <c r="H6896" s="44">
        <f t="shared" si="110"/>
        <v>0.71658239700000004</v>
      </c>
    </row>
    <row r="6897" spans="1:8">
      <c r="A6897" s="44">
        <v>1</v>
      </c>
      <c r="B6897" s="44">
        <v>75</v>
      </c>
      <c r="C6897" s="44">
        <v>0.24843199999999999</v>
      </c>
      <c r="D6897" s="44">
        <v>766.30926499999998</v>
      </c>
      <c r="E6897" s="44">
        <v>156550.296875</v>
      </c>
      <c r="F6897" s="44">
        <v>157316.609375</v>
      </c>
      <c r="G6897" s="44">
        <v>766.3125</v>
      </c>
      <c r="H6897" s="44">
        <f t="shared" si="110"/>
        <v>0.76630926499999996</v>
      </c>
    </row>
    <row r="6898" spans="1:8">
      <c r="A6898" s="44">
        <v>1</v>
      </c>
      <c r="B6898" s="44">
        <v>76</v>
      </c>
      <c r="C6898" s="44">
        <v>1.055809</v>
      </c>
      <c r="D6898" s="44">
        <v>87.509322999999995</v>
      </c>
      <c r="E6898" s="44">
        <v>157566.03125</v>
      </c>
      <c r="F6898" s="44">
        <v>157653.546875</v>
      </c>
      <c r="G6898" s="44">
        <v>87.515625</v>
      </c>
      <c r="H6898" s="44">
        <f t="shared" si="110"/>
        <v>8.7509323E-2</v>
      </c>
    </row>
    <row r="6899" spans="1:8">
      <c r="A6899" s="44">
        <v>1</v>
      </c>
      <c r="B6899" s="44">
        <v>77</v>
      </c>
      <c r="C6899" s="44">
        <v>0.230518</v>
      </c>
      <c r="D6899" s="44">
        <v>155.01791399999999</v>
      </c>
      <c r="E6899" s="44">
        <v>158722.484375</v>
      </c>
      <c r="F6899" s="44">
        <v>158877.5</v>
      </c>
      <c r="G6899" s="44">
        <v>155.015625</v>
      </c>
      <c r="H6899" s="44">
        <f t="shared" si="110"/>
        <v>0.15501791399999998</v>
      </c>
    </row>
    <row r="6900" spans="1:8">
      <c r="A6900" s="44">
        <v>1</v>
      </c>
      <c r="B6900" s="44">
        <v>78</v>
      </c>
      <c r="C6900" s="44">
        <v>1.6156219999999999</v>
      </c>
      <c r="D6900" s="44">
        <v>274.89358499999997</v>
      </c>
      <c r="E6900" s="44">
        <v>159113.09375</v>
      </c>
      <c r="F6900" s="44">
        <v>159387.984375</v>
      </c>
      <c r="G6900" s="44">
        <v>274.890625</v>
      </c>
      <c r="H6900" s="44">
        <f t="shared" si="110"/>
        <v>0.274893585</v>
      </c>
    </row>
    <row r="6901" spans="1:8">
      <c r="A6901" s="44">
        <v>1</v>
      </c>
      <c r="B6901" s="44">
        <v>79</v>
      </c>
      <c r="C6901" s="44">
        <v>0.39113300000000001</v>
      </c>
      <c r="D6901" s="44">
        <v>610.08477800000003</v>
      </c>
      <c r="E6901" s="44">
        <v>161006.828125</v>
      </c>
      <c r="F6901" s="44">
        <v>161616.921875</v>
      </c>
      <c r="G6901" s="44">
        <v>610.09375</v>
      </c>
      <c r="H6901" s="44">
        <f t="shared" si="110"/>
        <v>0.61008477800000005</v>
      </c>
    </row>
    <row r="6902" spans="1:8">
      <c r="A6902" s="44">
        <v>1</v>
      </c>
      <c r="B6902" s="44">
        <v>80</v>
      </c>
      <c r="C6902" s="44">
        <v>9.9520999999999998E-2</v>
      </c>
      <c r="D6902" s="44">
        <v>133.662781</v>
      </c>
      <c r="E6902" s="44">
        <v>162022.359375</v>
      </c>
      <c r="F6902" s="44">
        <v>162156.03125</v>
      </c>
      <c r="G6902" s="44">
        <v>133.671875</v>
      </c>
      <c r="H6902" s="44">
        <f t="shared" si="110"/>
        <v>0.13366278100000001</v>
      </c>
    </row>
    <row r="6903" spans="1:8">
      <c r="A6903" s="44">
        <v>1</v>
      </c>
      <c r="B6903" s="44">
        <v>81</v>
      </c>
      <c r="C6903" s="44">
        <v>0.64161000000000001</v>
      </c>
      <c r="D6903" s="44">
        <v>105.398521</v>
      </c>
      <c r="E6903" s="44">
        <v>162256.953125</v>
      </c>
      <c r="F6903" s="44">
        <v>162362.359375</v>
      </c>
      <c r="G6903" s="44">
        <v>105.40625</v>
      </c>
      <c r="H6903" s="44">
        <f t="shared" si="110"/>
        <v>0.10539852100000001</v>
      </c>
    </row>
    <row r="6904" spans="1:8">
      <c r="A6904" s="44">
        <v>1</v>
      </c>
      <c r="B6904" s="44">
        <v>82</v>
      </c>
      <c r="C6904" s="44">
        <v>1.018699</v>
      </c>
      <c r="D6904" s="44">
        <v>359.01586900000001</v>
      </c>
      <c r="E6904" s="44">
        <v>163007.0625</v>
      </c>
      <c r="F6904" s="44">
        <v>163366.0625</v>
      </c>
      <c r="G6904" s="44">
        <v>359</v>
      </c>
      <c r="H6904" s="44">
        <f t="shared" si="110"/>
        <v>0.35901586899999999</v>
      </c>
    </row>
    <row r="6905" spans="1:8">
      <c r="A6905" s="44">
        <v>1</v>
      </c>
      <c r="B6905" s="44">
        <v>83</v>
      </c>
      <c r="C6905" s="44">
        <v>0.929253</v>
      </c>
      <c r="D6905" s="44">
        <v>111.444672</v>
      </c>
      <c r="E6905" s="44">
        <v>164397.875</v>
      </c>
      <c r="F6905" s="44">
        <v>164509.34375</v>
      </c>
      <c r="G6905" s="44">
        <v>111.46875</v>
      </c>
      <c r="H6905" s="44">
        <f t="shared" si="110"/>
        <v>0.11144467199999999</v>
      </c>
    </row>
    <row r="6906" spans="1:8">
      <c r="A6906" s="44">
        <v>1</v>
      </c>
      <c r="B6906" s="44">
        <v>84</v>
      </c>
      <c r="C6906" s="44">
        <v>1.2600530000000001</v>
      </c>
      <c r="D6906" s="44">
        <v>535.54290800000001</v>
      </c>
      <c r="E6906" s="44">
        <v>165444.78125</v>
      </c>
      <c r="F6906" s="44">
        <v>165980.328125</v>
      </c>
      <c r="G6906" s="44">
        <v>535.546875</v>
      </c>
      <c r="H6906" s="44">
        <f t="shared" si="110"/>
        <v>0.53554290800000004</v>
      </c>
    </row>
    <row r="6907" spans="1:8">
      <c r="A6907" s="44">
        <v>1</v>
      </c>
      <c r="B6907" s="44">
        <v>85</v>
      </c>
      <c r="C6907" s="44">
        <v>1.0850930000000001</v>
      </c>
      <c r="D6907" s="44">
        <v>730.85424799999998</v>
      </c>
      <c r="E6907" s="44">
        <v>167241.890625</v>
      </c>
      <c r="F6907" s="44">
        <v>167972.75</v>
      </c>
      <c r="G6907" s="44">
        <v>730.859375</v>
      </c>
      <c r="H6907" s="44">
        <f t="shared" si="110"/>
        <v>0.73085424799999998</v>
      </c>
    </row>
    <row r="6908" spans="1:8">
      <c r="A6908" s="44">
        <v>1</v>
      </c>
      <c r="B6908" s="44">
        <v>86</v>
      </c>
      <c r="C6908" s="44">
        <v>0.81983499999999998</v>
      </c>
      <c r="D6908" s="44">
        <v>194.86665300000001</v>
      </c>
      <c r="E6908" s="44">
        <v>169072.796875</v>
      </c>
      <c r="F6908" s="44">
        <v>169267.671875</v>
      </c>
      <c r="G6908" s="44">
        <v>194.875</v>
      </c>
      <c r="H6908" s="44">
        <f t="shared" si="110"/>
        <v>0.194866653</v>
      </c>
    </row>
    <row r="6909" spans="1:8">
      <c r="A6909" s="44">
        <v>1</v>
      </c>
      <c r="B6909" s="44">
        <v>87</v>
      </c>
      <c r="C6909" s="44">
        <v>0.58893499999999999</v>
      </c>
      <c r="D6909" s="44">
        <v>148.349411</v>
      </c>
      <c r="E6909" s="44">
        <v>170088.515625</v>
      </c>
      <c r="F6909" s="44">
        <v>170236.875</v>
      </c>
      <c r="G6909" s="44">
        <v>148.359375</v>
      </c>
      <c r="H6909" s="44">
        <f t="shared" si="110"/>
        <v>0.14834941100000001</v>
      </c>
    </row>
    <row r="6910" spans="1:8">
      <c r="A6910" s="44">
        <v>1</v>
      </c>
      <c r="B6910" s="44">
        <v>88</v>
      </c>
      <c r="C6910" s="44">
        <v>0.235681</v>
      </c>
      <c r="D6910" s="44">
        <v>157.65554800000001</v>
      </c>
      <c r="E6910" s="44">
        <v>170838.609375</v>
      </c>
      <c r="F6910" s="44">
        <v>170996.265625</v>
      </c>
      <c r="G6910" s="44">
        <v>157.65625</v>
      </c>
      <c r="H6910" s="44">
        <f t="shared" si="110"/>
        <v>0.15765554800000001</v>
      </c>
    </row>
    <row r="6911" spans="1:8">
      <c r="A6911" s="44">
        <v>1</v>
      </c>
      <c r="B6911" s="44">
        <v>89</v>
      </c>
      <c r="C6911" s="44">
        <v>1.1586380000000001</v>
      </c>
      <c r="D6911" s="44">
        <v>321.52377300000001</v>
      </c>
      <c r="E6911" s="44">
        <v>171244.953125</v>
      </c>
      <c r="F6911" s="44">
        <v>171566.484375</v>
      </c>
      <c r="G6911" s="44">
        <v>321.53125</v>
      </c>
      <c r="H6911" s="44">
        <f t="shared" si="110"/>
        <v>0.32152377300000001</v>
      </c>
    </row>
    <row r="6912" spans="1:8">
      <c r="A6912" s="44">
        <v>1</v>
      </c>
      <c r="B6912" s="44">
        <v>90</v>
      </c>
      <c r="C6912" s="44">
        <v>0.41330899999999998</v>
      </c>
      <c r="D6912" s="44">
        <v>409.59222399999999</v>
      </c>
      <c r="E6912" s="44">
        <v>172729.5</v>
      </c>
      <c r="F6912" s="44">
        <v>173139.078125</v>
      </c>
      <c r="G6912" s="44">
        <v>409.578125</v>
      </c>
      <c r="H6912" s="44">
        <f t="shared" si="110"/>
        <v>0.409592224</v>
      </c>
    </row>
    <row r="6913" spans="1:8">
      <c r="A6913" s="44">
        <v>1</v>
      </c>
      <c r="B6913" s="44">
        <v>91</v>
      </c>
      <c r="C6913" s="44">
        <v>0.61546199999999995</v>
      </c>
      <c r="D6913" s="44">
        <v>72.718422000000004</v>
      </c>
      <c r="E6913" s="44">
        <v>173557.65625</v>
      </c>
      <c r="F6913" s="44">
        <v>173630.375</v>
      </c>
      <c r="G6913" s="44">
        <v>72.71875</v>
      </c>
      <c r="H6913" s="44">
        <f t="shared" si="110"/>
        <v>7.2718422000000005E-2</v>
      </c>
    </row>
    <row r="6914" spans="1:8">
      <c r="A6914" s="44">
        <v>1</v>
      </c>
      <c r="B6914" s="44">
        <v>92</v>
      </c>
      <c r="C6914" s="44">
        <v>0.50854999999999995</v>
      </c>
      <c r="D6914" s="44">
        <v>139.97486900000001</v>
      </c>
      <c r="E6914" s="44">
        <v>174246.625</v>
      </c>
      <c r="F6914" s="44">
        <v>174386.609375</v>
      </c>
      <c r="G6914" s="44">
        <v>139.984375</v>
      </c>
      <c r="H6914" s="44">
        <f t="shared" si="110"/>
        <v>0.139974869</v>
      </c>
    </row>
    <row r="6915" spans="1:8">
      <c r="A6915" s="44">
        <v>1</v>
      </c>
      <c r="B6915" s="44">
        <v>93</v>
      </c>
      <c r="C6915" s="44">
        <v>0.82574199999999998</v>
      </c>
      <c r="D6915" s="44">
        <v>74.346496999999999</v>
      </c>
      <c r="E6915" s="44">
        <v>174902.96875</v>
      </c>
      <c r="F6915" s="44">
        <v>174977.3125</v>
      </c>
      <c r="G6915" s="44">
        <v>74.34375</v>
      </c>
      <c r="H6915" s="44">
        <f t="shared" si="110"/>
        <v>7.4346496999999998E-2</v>
      </c>
    </row>
    <row r="6916" spans="1:8">
      <c r="A6916" s="44">
        <v>1</v>
      </c>
      <c r="B6916" s="44">
        <v>94</v>
      </c>
      <c r="C6916" s="44">
        <v>3.4569549999999998</v>
      </c>
      <c r="D6916" s="44">
        <v>151.21929900000001</v>
      </c>
      <c r="E6916" s="44">
        <v>175809.203125</v>
      </c>
      <c r="F6916" s="44">
        <v>175960.421875</v>
      </c>
      <c r="G6916" s="44">
        <v>151.21875</v>
      </c>
      <c r="H6916" s="44">
        <f t="shared" si="110"/>
        <v>0.151219299</v>
      </c>
    </row>
    <row r="6917" spans="1:8">
      <c r="A6917" s="44">
        <v>1</v>
      </c>
      <c r="B6917" s="44">
        <v>95</v>
      </c>
      <c r="C6917" s="44">
        <v>4.4942000000000003E-2</v>
      </c>
      <c r="D6917" s="44">
        <v>176.75065599999999</v>
      </c>
      <c r="E6917" s="44">
        <v>179419.0625</v>
      </c>
      <c r="F6917" s="44">
        <v>179595.8125</v>
      </c>
      <c r="G6917" s="44">
        <v>176.75</v>
      </c>
      <c r="H6917" s="44">
        <f t="shared" si="110"/>
        <v>0.17675065600000001</v>
      </c>
    </row>
    <row r="6918" spans="1:8">
      <c r="A6918" s="44">
        <v>1</v>
      </c>
      <c r="B6918" s="44">
        <v>96</v>
      </c>
      <c r="C6918" s="44">
        <v>0.65186500000000003</v>
      </c>
      <c r="D6918" s="44">
        <v>251.911011</v>
      </c>
      <c r="E6918" s="44">
        <v>179653.40625</v>
      </c>
      <c r="F6918" s="44">
        <v>179905.328125</v>
      </c>
      <c r="G6918" s="44">
        <v>251.921875</v>
      </c>
      <c r="H6918" s="44">
        <f t="shared" ref="H6918:H6981" si="111">D6918/1000</f>
        <v>0.25191101100000002</v>
      </c>
    </row>
    <row r="6919" spans="1:8">
      <c r="A6919" s="44">
        <v>1</v>
      </c>
      <c r="B6919" s="44">
        <v>97</v>
      </c>
      <c r="C6919" s="44">
        <v>5.4919000000000003E-2</v>
      </c>
      <c r="D6919" s="44">
        <v>342.36465500000003</v>
      </c>
      <c r="E6919" s="44">
        <v>180559.84375</v>
      </c>
      <c r="F6919" s="44">
        <v>180902.203125</v>
      </c>
      <c r="G6919" s="44">
        <v>342.359375</v>
      </c>
      <c r="H6919" s="44">
        <f t="shared" si="111"/>
        <v>0.34236465500000002</v>
      </c>
    </row>
    <row r="6920" spans="1:8">
      <c r="A6920" s="44">
        <v>1</v>
      </c>
      <c r="B6920" s="44">
        <v>98</v>
      </c>
      <c r="C6920" s="44">
        <v>0.91719099999999998</v>
      </c>
      <c r="D6920" s="44">
        <v>409.14312699999999</v>
      </c>
      <c r="E6920" s="44">
        <v>180966.125</v>
      </c>
      <c r="F6920" s="44">
        <v>181375.25</v>
      </c>
      <c r="G6920" s="44">
        <v>409.125</v>
      </c>
      <c r="H6920" s="44">
        <f t="shared" si="111"/>
        <v>0.409143127</v>
      </c>
    </row>
    <row r="6921" spans="1:8">
      <c r="A6921" s="44">
        <v>1</v>
      </c>
      <c r="B6921" s="44">
        <v>99</v>
      </c>
      <c r="C6921" s="44">
        <v>2.5541130000000001</v>
      </c>
      <c r="D6921" s="44">
        <v>1216.78772</v>
      </c>
      <c r="E6921" s="44">
        <v>182294.375</v>
      </c>
      <c r="F6921" s="44">
        <v>183511.15625</v>
      </c>
      <c r="G6921" s="44">
        <v>1216.78125</v>
      </c>
      <c r="H6921" s="44">
        <f t="shared" si="111"/>
        <v>1.2167877200000001</v>
      </c>
    </row>
    <row r="6922" spans="1:8">
      <c r="A6922" s="44">
        <v>1</v>
      </c>
      <c r="B6922" s="44">
        <v>100</v>
      </c>
      <c r="C6922" s="44">
        <v>0.28359099999999998</v>
      </c>
      <c r="D6922" s="44">
        <v>293.77374300000002</v>
      </c>
      <c r="E6922" s="44">
        <v>186078.421875</v>
      </c>
      <c r="F6922" s="44">
        <v>186372.203125</v>
      </c>
      <c r="G6922" s="44">
        <v>293.78125</v>
      </c>
      <c r="H6922" s="44">
        <f t="shared" si="111"/>
        <v>0.29377374300000003</v>
      </c>
    </row>
    <row r="6923" spans="1:8">
      <c r="A6923" s="44">
        <v>1</v>
      </c>
      <c r="B6923" s="44">
        <v>101</v>
      </c>
      <c r="C6923" s="44">
        <v>0.45755099999999999</v>
      </c>
      <c r="D6923" s="44">
        <v>784.880493</v>
      </c>
      <c r="E6923" s="44">
        <v>186657.140625</v>
      </c>
      <c r="F6923" s="44">
        <v>187442.03125</v>
      </c>
      <c r="G6923" s="44">
        <v>784.890625</v>
      </c>
      <c r="H6923" s="44">
        <f t="shared" si="111"/>
        <v>0.78488049299999996</v>
      </c>
    </row>
    <row r="6924" spans="1:8">
      <c r="A6924" s="44">
        <v>1</v>
      </c>
      <c r="B6924" s="44">
        <v>102</v>
      </c>
      <c r="C6924" s="44">
        <v>0.39665400000000001</v>
      </c>
      <c r="D6924" s="44">
        <v>363.65533399999998</v>
      </c>
      <c r="E6924" s="44">
        <v>187907.25</v>
      </c>
      <c r="F6924" s="44">
        <v>188270.921875</v>
      </c>
      <c r="G6924" s="44">
        <v>363.671875</v>
      </c>
      <c r="H6924" s="44">
        <f t="shared" si="111"/>
        <v>0.363655334</v>
      </c>
    </row>
    <row r="6925" spans="1:8">
      <c r="A6925" s="44">
        <v>1</v>
      </c>
      <c r="B6925" s="44">
        <v>103</v>
      </c>
      <c r="C6925" s="44">
        <v>0.18826599999999999</v>
      </c>
      <c r="D6925" s="44">
        <v>170.441757</v>
      </c>
      <c r="E6925" s="44">
        <v>188672.96875</v>
      </c>
      <c r="F6925" s="44">
        <v>188843.40625</v>
      </c>
      <c r="G6925" s="44">
        <v>170.4375</v>
      </c>
      <c r="H6925" s="44">
        <f t="shared" si="111"/>
        <v>0.170441757</v>
      </c>
    </row>
    <row r="6926" spans="1:8">
      <c r="A6926" s="44">
        <v>1</v>
      </c>
      <c r="B6926" s="44">
        <v>104</v>
      </c>
      <c r="C6926" s="44">
        <v>2.3055500000000002</v>
      </c>
      <c r="D6926" s="44">
        <v>85.654121000000004</v>
      </c>
      <c r="E6926" s="44">
        <v>189032.375</v>
      </c>
      <c r="F6926" s="44">
        <v>189118.046875</v>
      </c>
      <c r="G6926" s="44">
        <v>85.671875</v>
      </c>
      <c r="H6926" s="44">
        <f t="shared" si="111"/>
        <v>8.5654121E-2</v>
      </c>
    </row>
    <row r="6927" spans="1:8">
      <c r="A6927" s="44">
        <v>1</v>
      </c>
      <c r="B6927" s="44">
        <v>105</v>
      </c>
      <c r="C6927" s="44">
        <v>0.13088900000000001</v>
      </c>
      <c r="D6927" s="44">
        <v>136.44412199999999</v>
      </c>
      <c r="E6927" s="44">
        <v>191423.25</v>
      </c>
      <c r="F6927" s="44">
        <v>191559.703125</v>
      </c>
      <c r="G6927" s="44">
        <v>136.453125</v>
      </c>
      <c r="H6927" s="44">
        <f t="shared" si="111"/>
        <v>0.136444122</v>
      </c>
    </row>
    <row r="6928" spans="1:8">
      <c r="A6928" s="44">
        <v>1</v>
      </c>
      <c r="B6928" s="44">
        <v>106</v>
      </c>
      <c r="C6928" s="44">
        <v>0.16759199999999999</v>
      </c>
      <c r="D6928" s="44">
        <v>108.249489</v>
      </c>
      <c r="E6928" s="44">
        <v>191704.59375</v>
      </c>
      <c r="F6928" s="44">
        <v>191812.84375</v>
      </c>
      <c r="G6928" s="44">
        <v>108.25</v>
      </c>
      <c r="H6928" s="44">
        <f t="shared" si="111"/>
        <v>0.10824948899999999</v>
      </c>
    </row>
    <row r="6929" spans="1:8">
      <c r="A6929" s="44">
        <v>1</v>
      </c>
      <c r="B6929" s="44">
        <v>107</v>
      </c>
      <c r="C6929" s="44">
        <v>1.17116</v>
      </c>
      <c r="D6929" s="44">
        <v>104.240105</v>
      </c>
      <c r="E6929" s="44">
        <v>191985.859375</v>
      </c>
      <c r="F6929" s="44">
        <v>192090.09375</v>
      </c>
      <c r="G6929" s="44">
        <v>104.234375</v>
      </c>
      <c r="H6929" s="44">
        <f t="shared" si="111"/>
        <v>0.104240105</v>
      </c>
    </row>
    <row r="6930" spans="1:8">
      <c r="A6930" s="44">
        <v>1</v>
      </c>
      <c r="B6930" s="44">
        <v>108</v>
      </c>
      <c r="C6930" s="44">
        <v>0.71402500000000002</v>
      </c>
      <c r="D6930" s="44">
        <v>112.896942</v>
      </c>
      <c r="E6930" s="44">
        <v>193267.21875</v>
      </c>
      <c r="F6930" s="44">
        <v>193380.109375</v>
      </c>
      <c r="G6930" s="44">
        <v>112.890625</v>
      </c>
      <c r="H6930" s="44">
        <f t="shared" si="111"/>
        <v>0.112896942</v>
      </c>
    </row>
    <row r="6931" spans="1:8">
      <c r="A6931" s="44">
        <v>1</v>
      </c>
      <c r="B6931" s="44">
        <v>109</v>
      </c>
      <c r="C6931" s="44">
        <v>0.37204700000000002</v>
      </c>
      <c r="D6931" s="44">
        <v>206.973083</v>
      </c>
      <c r="E6931" s="44">
        <v>194095.40625</v>
      </c>
      <c r="F6931" s="44">
        <v>194302.390625</v>
      </c>
      <c r="G6931" s="44">
        <v>206.984375</v>
      </c>
      <c r="H6931" s="44">
        <f t="shared" si="111"/>
        <v>0.206973083</v>
      </c>
    </row>
    <row r="6932" spans="1:8">
      <c r="A6932" s="44">
        <v>1</v>
      </c>
      <c r="B6932" s="44">
        <v>110</v>
      </c>
      <c r="C6932" s="44">
        <v>5.347321</v>
      </c>
      <c r="D6932" s="44">
        <v>121.698792</v>
      </c>
      <c r="E6932" s="44">
        <v>194689.1875</v>
      </c>
      <c r="F6932" s="44">
        <v>194810.90625</v>
      </c>
      <c r="G6932" s="44">
        <v>121.71875</v>
      </c>
      <c r="H6932" s="44">
        <f t="shared" si="111"/>
        <v>0.121698792</v>
      </c>
    </row>
    <row r="6933" spans="1:8">
      <c r="A6933" s="44">
        <v>1</v>
      </c>
      <c r="B6933" s="44">
        <v>111</v>
      </c>
      <c r="C6933" s="44">
        <v>0.85774899999999998</v>
      </c>
      <c r="D6933" s="44">
        <v>96.262718000000007</v>
      </c>
      <c r="E6933" s="44">
        <v>200160.203125</v>
      </c>
      <c r="F6933" s="44">
        <v>200256.46875</v>
      </c>
      <c r="G6933" s="44">
        <v>96.265625</v>
      </c>
      <c r="H6933" s="44">
        <f t="shared" si="111"/>
        <v>9.6262718000000011E-2</v>
      </c>
    </row>
    <row r="6934" spans="1:8">
      <c r="A6934" s="44">
        <v>1</v>
      </c>
      <c r="B6934" s="44">
        <v>112</v>
      </c>
      <c r="C6934" s="44">
        <v>1.417635</v>
      </c>
      <c r="D6934" s="44">
        <v>198.27453600000001</v>
      </c>
      <c r="E6934" s="44">
        <v>201129.046875</v>
      </c>
      <c r="F6934" s="44">
        <v>201327.3125</v>
      </c>
      <c r="G6934" s="44">
        <v>198.265625</v>
      </c>
      <c r="H6934" s="44">
        <f t="shared" si="111"/>
        <v>0.198274536</v>
      </c>
    </row>
    <row r="6935" spans="1:8">
      <c r="A6935" s="44">
        <v>1</v>
      </c>
      <c r="B6935" s="44">
        <v>113</v>
      </c>
      <c r="C6935" s="44">
        <v>0.61772300000000002</v>
      </c>
      <c r="D6935" s="44">
        <v>139.78303500000001</v>
      </c>
      <c r="E6935" s="44">
        <v>202754.171875</v>
      </c>
      <c r="F6935" s="44">
        <v>202893.9375</v>
      </c>
      <c r="G6935" s="44">
        <v>139.765625</v>
      </c>
      <c r="H6935" s="44">
        <f t="shared" si="111"/>
        <v>0.139783035</v>
      </c>
    </row>
    <row r="6936" spans="1:8">
      <c r="A6936" s="44">
        <v>1</v>
      </c>
      <c r="B6936" s="44">
        <v>114</v>
      </c>
      <c r="C6936" s="44">
        <v>4.6698999999999997E-2</v>
      </c>
      <c r="D6936" s="44">
        <v>530.44152799999995</v>
      </c>
      <c r="E6936" s="44">
        <v>203519.75</v>
      </c>
      <c r="F6936" s="44">
        <v>204050.203125</v>
      </c>
      <c r="G6936" s="44">
        <v>530.453125</v>
      </c>
      <c r="H6936" s="44">
        <f t="shared" si="111"/>
        <v>0.530441528</v>
      </c>
    </row>
    <row r="6937" spans="1:8">
      <c r="A6937" s="44">
        <v>1</v>
      </c>
      <c r="B6937" s="44">
        <v>115</v>
      </c>
      <c r="C6937" s="44">
        <v>0.49243999999999999</v>
      </c>
      <c r="D6937" s="44">
        <v>256.94152800000001</v>
      </c>
      <c r="E6937" s="44">
        <v>204098.078125</v>
      </c>
      <c r="F6937" s="44">
        <v>204355.015625</v>
      </c>
      <c r="G6937" s="44">
        <v>256.9375</v>
      </c>
      <c r="H6937" s="44">
        <f t="shared" si="111"/>
        <v>0.25694152800000003</v>
      </c>
    </row>
    <row r="6938" spans="1:8">
      <c r="A6938" s="44">
        <v>1</v>
      </c>
      <c r="B6938" s="44">
        <v>116</v>
      </c>
      <c r="C6938" s="44">
        <v>2.5939E-2</v>
      </c>
      <c r="D6938" s="44">
        <v>376.61602800000003</v>
      </c>
      <c r="E6938" s="44">
        <v>204848.203125</v>
      </c>
      <c r="F6938" s="44">
        <v>205224.796875</v>
      </c>
      <c r="G6938" s="44">
        <v>376.59375</v>
      </c>
      <c r="H6938" s="44">
        <f t="shared" si="111"/>
        <v>0.37661602800000005</v>
      </c>
    </row>
    <row r="6939" spans="1:8">
      <c r="A6939" s="44">
        <v>1</v>
      </c>
      <c r="B6939" s="44">
        <v>117</v>
      </c>
      <c r="C6939" s="44">
        <v>1.3376600000000001</v>
      </c>
      <c r="D6939" s="44">
        <v>148.094696</v>
      </c>
      <c r="E6939" s="44">
        <v>205254.515625</v>
      </c>
      <c r="F6939" s="44">
        <v>205402.609375</v>
      </c>
      <c r="G6939" s="44">
        <v>148.09375</v>
      </c>
      <c r="H6939" s="44">
        <f t="shared" si="111"/>
        <v>0.148094696</v>
      </c>
    </row>
    <row r="6940" spans="1:8">
      <c r="A6940" s="44">
        <v>1</v>
      </c>
      <c r="B6940" s="44">
        <v>118</v>
      </c>
      <c r="C6940" s="44">
        <v>0.46277299999999999</v>
      </c>
      <c r="D6940" s="44">
        <v>312.50826999999998</v>
      </c>
      <c r="E6940" s="44">
        <v>206754.625</v>
      </c>
      <c r="F6940" s="44">
        <v>207067.140625</v>
      </c>
      <c r="G6940" s="44">
        <v>312.515625</v>
      </c>
      <c r="H6940" s="44">
        <f t="shared" si="111"/>
        <v>0.31250826999999998</v>
      </c>
    </row>
    <row r="6941" spans="1:8">
      <c r="A6941" s="44">
        <v>1</v>
      </c>
      <c r="B6941" s="44">
        <v>119</v>
      </c>
      <c r="C6941" s="44">
        <v>1.4268719999999999</v>
      </c>
      <c r="D6941" s="44">
        <v>134.86578399999999</v>
      </c>
      <c r="E6941" s="44">
        <v>207535.953125</v>
      </c>
      <c r="F6941" s="44">
        <v>207670.828125</v>
      </c>
      <c r="G6941" s="44">
        <v>134.875</v>
      </c>
      <c r="H6941" s="44">
        <f t="shared" si="111"/>
        <v>0.13486578399999999</v>
      </c>
    </row>
    <row r="6942" spans="1:8">
      <c r="A6942" s="44">
        <v>1</v>
      </c>
      <c r="B6942" s="44">
        <v>120</v>
      </c>
      <c r="C6942" s="44">
        <v>0.58717600000000003</v>
      </c>
      <c r="D6942" s="44">
        <v>639.99475099999995</v>
      </c>
      <c r="E6942" s="44">
        <v>209098.609375</v>
      </c>
      <c r="F6942" s="44">
        <v>209738.59375</v>
      </c>
      <c r="G6942" s="44">
        <v>639.984375</v>
      </c>
      <c r="H6942" s="44">
        <f t="shared" si="111"/>
        <v>0.63999475099999992</v>
      </c>
    </row>
    <row r="6943" spans="1:8">
      <c r="A6943" s="44">
        <v>1</v>
      </c>
      <c r="B6943" s="44">
        <v>121</v>
      </c>
      <c r="C6943" s="44">
        <v>0.20087099999999999</v>
      </c>
      <c r="D6943" s="44">
        <v>198.01019299999999</v>
      </c>
      <c r="E6943" s="44">
        <v>210333.15625</v>
      </c>
      <c r="F6943" s="44">
        <v>210531.1875</v>
      </c>
      <c r="G6943" s="44">
        <v>198.03125</v>
      </c>
      <c r="H6943" s="44">
        <f t="shared" si="111"/>
        <v>0.19801019299999997</v>
      </c>
    </row>
    <row r="6944" spans="1:8">
      <c r="A6944" s="44">
        <v>1</v>
      </c>
      <c r="B6944" s="44">
        <v>122</v>
      </c>
      <c r="C6944" s="44">
        <v>5.4274000000000003E-2</v>
      </c>
      <c r="D6944" s="44">
        <v>456.52780200000001</v>
      </c>
      <c r="E6944" s="44">
        <v>210739.4375</v>
      </c>
      <c r="F6944" s="44">
        <v>211195.96875</v>
      </c>
      <c r="G6944" s="44">
        <v>456.53125</v>
      </c>
      <c r="H6944" s="44">
        <f t="shared" si="111"/>
        <v>0.45652780199999998</v>
      </c>
    </row>
    <row r="6945" spans="1:8">
      <c r="A6945" s="44">
        <v>1</v>
      </c>
      <c r="B6945" s="44">
        <v>123</v>
      </c>
      <c r="C6945" s="44">
        <v>0.38573299999999999</v>
      </c>
      <c r="D6945" s="44">
        <v>257.59368899999998</v>
      </c>
      <c r="E6945" s="44">
        <v>211255.125</v>
      </c>
      <c r="F6945" s="44">
        <v>211512.71875</v>
      </c>
      <c r="G6945" s="44">
        <v>257.59375</v>
      </c>
      <c r="H6945" s="44">
        <f t="shared" si="111"/>
        <v>0.25759368899999996</v>
      </c>
    </row>
    <row r="6946" spans="1:8">
      <c r="A6946" s="44">
        <v>1</v>
      </c>
      <c r="B6946" s="44">
        <v>124</v>
      </c>
      <c r="C6946" s="44">
        <v>3.8721480000000001</v>
      </c>
      <c r="D6946" s="44">
        <v>214.45481899999999</v>
      </c>
      <c r="E6946" s="44">
        <v>211911.53125</v>
      </c>
      <c r="F6946" s="44">
        <v>212125.96875</v>
      </c>
      <c r="G6946" s="44">
        <v>214.4375</v>
      </c>
      <c r="H6946" s="44">
        <f t="shared" si="111"/>
        <v>0.21445481899999999</v>
      </c>
    </row>
    <row r="6947" spans="1:8">
      <c r="A6947" s="44">
        <v>1</v>
      </c>
      <c r="B6947" s="44">
        <v>125</v>
      </c>
      <c r="C6947" s="44">
        <v>1.710917</v>
      </c>
      <c r="D6947" s="44">
        <v>316.866669</v>
      </c>
      <c r="E6947" s="44">
        <v>216005.59375</v>
      </c>
      <c r="F6947" s="44">
        <v>216322.453125</v>
      </c>
      <c r="G6947" s="44">
        <v>316.859375</v>
      </c>
      <c r="H6947" s="44">
        <f t="shared" si="111"/>
        <v>0.31686666899999999</v>
      </c>
    </row>
    <row r="6948" spans="1:8">
      <c r="A6948" s="44">
        <v>1</v>
      </c>
      <c r="B6948" s="44">
        <v>126</v>
      </c>
      <c r="C6948" s="44">
        <v>1.3754580000000001</v>
      </c>
      <c r="D6948" s="44">
        <v>1032.4311520000001</v>
      </c>
      <c r="E6948" s="44">
        <v>218037.125</v>
      </c>
      <c r="F6948" s="44">
        <v>219069.5625</v>
      </c>
      <c r="G6948" s="44">
        <v>1032.4375</v>
      </c>
      <c r="H6948" s="44">
        <f t="shared" si="111"/>
        <v>1.032431152</v>
      </c>
    </row>
    <row r="6949" spans="1:8">
      <c r="A6949" s="44">
        <v>1</v>
      </c>
      <c r="B6949" s="44">
        <v>127</v>
      </c>
      <c r="C6949" s="44">
        <v>0.53743300000000005</v>
      </c>
      <c r="D6949" s="44">
        <v>186.34712200000001</v>
      </c>
      <c r="E6949" s="44">
        <v>220459.234375</v>
      </c>
      <c r="F6949" s="44">
        <v>220645.578125</v>
      </c>
      <c r="G6949" s="44">
        <v>186.34375</v>
      </c>
      <c r="H6949" s="44">
        <f t="shared" si="111"/>
        <v>0.186347122</v>
      </c>
    </row>
    <row r="6950" spans="1:8">
      <c r="A6950" s="44">
        <v>1</v>
      </c>
      <c r="B6950" s="44">
        <v>128</v>
      </c>
      <c r="C6950" s="44">
        <v>0.17538100000000001</v>
      </c>
      <c r="D6950" s="44">
        <v>236.715912</v>
      </c>
      <c r="E6950" s="44">
        <v>221193.65625</v>
      </c>
      <c r="F6950" s="44">
        <v>221430.359375</v>
      </c>
      <c r="G6950" s="44">
        <v>236.703125</v>
      </c>
      <c r="H6950" s="44">
        <f t="shared" si="111"/>
        <v>0.236715912</v>
      </c>
    </row>
    <row r="6951" spans="1:8">
      <c r="A6951" s="44">
        <v>1</v>
      </c>
      <c r="B6951" s="44">
        <v>129</v>
      </c>
      <c r="C6951" s="44">
        <v>1.896927</v>
      </c>
      <c r="D6951" s="44">
        <v>113.51866099999999</v>
      </c>
      <c r="E6951" s="44">
        <v>221615.546875</v>
      </c>
      <c r="F6951" s="44">
        <v>221729.078125</v>
      </c>
      <c r="G6951" s="44">
        <v>113.53125</v>
      </c>
      <c r="H6951" s="44">
        <f t="shared" si="111"/>
        <v>0.11351866099999999</v>
      </c>
    </row>
    <row r="6952" spans="1:8">
      <c r="A6952" s="44">
        <v>1</v>
      </c>
      <c r="B6952" s="44">
        <v>130</v>
      </c>
      <c r="C6952" s="44">
        <v>3.9482879999999998</v>
      </c>
      <c r="D6952" s="44">
        <v>475.92926</v>
      </c>
      <c r="E6952" s="44">
        <v>223631.34375</v>
      </c>
      <c r="F6952" s="44">
        <v>224107.28125</v>
      </c>
      <c r="G6952" s="44">
        <v>475.9375</v>
      </c>
      <c r="H6952" s="44">
        <f t="shared" si="111"/>
        <v>0.47592926000000002</v>
      </c>
    </row>
    <row r="6953" spans="1:8">
      <c r="A6953" s="44">
        <v>1</v>
      </c>
      <c r="B6953" s="44">
        <v>131</v>
      </c>
      <c r="C6953" s="44">
        <v>0.86976600000000004</v>
      </c>
      <c r="D6953" s="44">
        <v>322.24075299999998</v>
      </c>
      <c r="E6953" s="44">
        <v>228069.390625</v>
      </c>
      <c r="F6953" s="44">
        <v>228391.625</v>
      </c>
      <c r="G6953" s="44">
        <v>322.234375</v>
      </c>
      <c r="H6953" s="44">
        <f t="shared" si="111"/>
        <v>0.32224075299999999</v>
      </c>
    </row>
    <row r="6954" spans="1:8">
      <c r="A6954" s="44">
        <v>1</v>
      </c>
      <c r="B6954" s="44">
        <v>132</v>
      </c>
      <c r="C6954" s="44">
        <v>0.78417599999999998</v>
      </c>
      <c r="D6954" s="44">
        <v>190.290741</v>
      </c>
      <c r="E6954" s="44">
        <v>229274.265625</v>
      </c>
      <c r="F6954" s="44">
        <v>229464.5625</v>
      </c>
      <c r="G6954" s="44">
        <v>190.296875</v>
      </c>
      <c r="H6954" s="44">
        <f t="shared" si="111"/>
        <v>0.19029074099999999</v>
      </c>
    </row>
    <row r="6955" spans="1:8">
      <c r="A6955" s="44">
        <v>1</v>
      </c>
      <c r="B6955" s="44">
        <v>133</v>
      </c>
      <c r="C6955" s="44">
        <v>1.0322290000000001</v>
      </c>
      <c r="D6955" s="44">
        <v>825.350281</v>
      </c>
      <c r="E6955" s="44">
        <v>230258.703125</v>
      </c>
      <c r="F6955" s="44">
        <v>231084.0625</v>
      </c>
      <c r="G6955" s="44">
        <v>825.359375</v>
      </c>
      <c r="H6955" s="44">
        <f t="shared" si="111"/>
        <v>0.82535028099999996</v>
      </c>
    </row>
    <row r="6956" spans="1:8">
      <c r="A6956" s="44">
        <v>1</v>
      </c>
      <c r="B6956" s="44">
        <v>134</v>
      </c>
      <c r="C6956" s="44">
        <v>4.6602999999999999E-2</v>
      </c>
      <c r="D6956" s="44">
        <v>750.98870799999997</v>
      </c>
      <c r="E6956" s="44">
        <v>232118.296875</v>
      </c>
      <c r="F6956" s="44">
        <v>232869.28125</v>
      </c>
      <c r="G6956" s="44">
        <v>750.984375</v>
      </c>
      <c r="H6956" s="44">
        <f t="shared" si="111"/>
        <v>0.75098870799999995</v>
      </c>
    </row>
    <row r="6957" spans="1:8">
      <c r="A6957" s="44">
        <v>1</v>
      </c>
      <c r="B6957" s="44">
        <v>135</v>
      </c>
      <c r="C6957" s="44">
        <v>0.26496199999999998</v>
      </c>
      <c r="D6957" s="44">
        <v>156.08009300000001</v>
      </c>
      <c r="E6957" s="44">
        <v>232916.125</v>
      </c>
      <c r="F6957" s="44">
        <v>233072.203125</v>
      </c>
      <c r="G6957" s="44">
        <v>156.078125</v>
      </c>
      <c r="H6957" s="44">
        <f t="shared" si="111"/>
        <v>0.156080093</v>
      </c>
    </row>
    <row r="6958" spans="1:8">
      <c r="A6958" s="44">
        <v>1</v>
      </c>
      <c r="B6958" s="44">
        <v>136</v>
      </c>
      <c r="C6958" s="44">
        <v>0.67749199999999998</v>
      </c>
      <c r="D6958" s="44">
        <v>623.14209000000005</v>
      </c>
      <c r="E6958" s="44">
        <v>233338.015625</v>
      </c>
      <c r="F6958" s="44">
        <v>233961.15625</v>
      </c>
      <c r="G6958" s="44">
        <v>623.140625</v>
      </c>
      <c r="H6958" s="44">
        <f t="shared" si="111"/>
        <v>0.62314209000000009</v>
      </c>
    </row>
    <row r="6959" spans="1:8">
      <c r="A6959" s="44">
        <v>1</v>
      </c>
      <c r="B6959" s="44">
        <v>137</v>
      </c>
      <c r="C6959" s="44">
        <v>1.4084810000000001</v>
      </c>
      <c r="D6959" s="44">
        <v>499.12005599999998</v>
      </c>
      <c r="E6959" s="44">
        <v>234650.6875</v>
      </c>
      <c r="F6959" s="44">
        <v>235149.796875</v>
      </c>
      <c r="G6959" s="44">
        <v>499.109375</v>
      </c>
      <c r="H6959" s="44">
        <f t="shared" si="111"/>
        <v>0.49912005599999998</v>
      </c>
    </row>
    <row r="6960" spans="1:8">
      <c r="A6960" s="44">
        <v>1</v>
      </c>
      <c r="B6960" s="44">
        <v>138</v>
      </c>
      <c r="C6960" s="44">
        <v>1.761312</v>
      </c>
      <c r="D6960" s="44">
        <v>243.681488</v>
      </c>
      <c r="E6960" s="44">
        <v>236561.3125</v>
      </c>
      <c r="F6960" s="44">
        <v>236805</v>
      </c>
      <c r="G6960" s="44">
        <v>243.6875</v>
      </c>
      <c r="H6960" s="44">
        <f t="shared" si="111"/>
        <v>0.243681488</v>
      </c>
    </row>
    <row r="6961" spans="1:8">
      <c r="A6961" s="44">
        <v>1</v>
      </c>
      <c r="B6961" s="44">
        <v>139</v>
      </c>
      <c r="C6961" s="44">
        <v>0.82413999999999998</v>
      </c>
      <c r="D6961" s="44">
        <v>110.280807</v>
      </c>
      <c r="E6961" s="44">
        <v>238577.1875</v>
      </c>
      <c r="F6961" s="44">
        <v>238687.453125</v>
      </c>
      <c r="G6961" s="44">
        <v>110.265625</v>
      </c>
      <c r="H6961" s="44">
        <f t="shared" si="111"/>
        <v>0.11028080699999999</v>
      </c>
    </row>
    <row r="6962" spans="1:8">
      <c r="A6962" s="44">
        <v>1</v>
      </c>
      <c r="B6962" s="44">
        <v>140</v>
      </c>
      <c r="C6962" s="44">
        <v>0.49274000000000001</v>
      </c>
      <c r="D6962" s="44">
        <v>124.70951100000001</v>
      </c>
      <c r="E6962" s="44">
        <v>239514.796875</v>
      </c>
      <c r="F6962" s="44">
        <v>239639.515625</v>
      </c>
      <c r="G6962" s="44">
        <v>124.71875</v>
      </c>
      <c r="H6962" s="44">
        <f t="shared" si="111"/>
        <v>0.12470951100000001</v>
      </c>
    </row>
    <row r="6963" spans="1:8">
      <c r="A6963" s="44">
        <v>1</v>
      </c>
      <c r="B6963" s="44">
        <v>141</v>
      </c>
      <c r="C6963" s="44">
        <v>1.1400490000000001</v>
      </c>
      <c r="D6963" s="44">
        <v>134.46670499999999</v>
      </c>
      <c r="E6963" s="44">
        <v>240139.8125</v>
      </c>
      <c r="F6963" s="44">
        <v>240274.296875</v>
      </c>
      <c r="G6963" s="44">
        <v>134.484375</v>
      </c>
      <c r="H6963" s="44">
        <f t="shared" si="111"/>
        <v>0.13446670499999999</v>
      </c>
    </row>
    <row r="6964" spans="1:8">
      <c r="A6964" s="44">
        <v>1</v>
      </c>
      <c r="B6964" s="44">
        <v>142</v>
      </c>
      <c r="C6964" s="44">
        <v>0.53889600000000004</v>
      </c>
      <c r="D6964" s="44">
        <v>119.022018</v>
      </c>
      <c r="E6964" s="44">
        <v>241421.21875</v>
      </c>
      <c r="F6964" s="44">
        <v>241540.234375</v>
      </c>
      <c r="G6964" s="44">
        <v>119.015625</v>
      </c>
      <c r="H6964" s="44">
        <f t="shared" si="111"/>
        <v>0.11902201800000001</v>
      </c>
    </row>
    <row r="6965" spans="1:8">
      <c r="A6965" s="44">
        <v>1</v>
      </c>
      <c r="B6965" s="44">
        <v>143</v>
      </c>
      <c r="C6965" s="44">
        <v>8.4930000000000005E-2</v>
      </c>
      <c r="D6965" s="44">
        <v>285.56185900000003</v>
      </c>
      <c r="E6965" s="44">
        <v>242092.96875</v>
      </c>
      <c r="F6965" s="44">
        <v>242378.53125</v>
      </c>
      <c r="G6965" s="44">
        <v>285.5625</v>
      </c>
      <c r="H6965" s="44">
        <f t="shared" si="111"/>
        <v>0.28556185900000003</v>
      </c>
    </row>
    <row r="6966" spans="1:8">
      <c r="A6966" s="44">
        <v>1</v>
      </c>
      <c r="B6966" s="44">
        <v>144</v>
      </c>
      <c r="C6966" s="44">
        <v>1.9231</v>
      </c>
      <c r="D6966" s="44">
        <v>119.797394</v>
      </c>
      <c r="E6966" s="44">
        <v>242468.1875</v>
      </c>
      <c r="F6966" s="44">
        <v>242588</v>
      </c>
      <c r="G6966" s="44">
        <v>119.8125</v>
      </c>
      <c r="H6966" s="44">
        <f t="shared" si="111"/>
        <v>0.119797394</v>
      </c>
    </row>
    <row r="6967" spans="1:8">
      <c r="A6967" s="44">
        <v>1</v>
      </c>
      <c r="B6967" s="44">
        <v>145</v>
      </c>
      <c r="C6967" s="44">
        <v>0.84041399999999999</v>
      </c>
      <c r="D6967" s="44">
        <v>624.64758300000005</v>
      </c>
      <c r="E6967" s="44">
        <v>244515.296875</v>
      </c>
      <c r="F6967" s="44">
        <v>245139.9375</v>
      </c>
      <c r="G6967" s="44">
        <v>624.640625</v>
      </c>
      <c r="H6967" s="44">
        <f t="shared" si="111"/>
        <v>0.62464758300000001</v>
      </c>
    </row>
    <row r="6968" spans="1:8">
      <c r="A6968" s="44">
        <v>1</v>
      </c>
      <c r="B6968" s="44">
        <v>146</v>
      </c>
      <c r="C6968" s="44">
        <v>1.7805009999999999</v>
      </c>
      <c r="D6968" s="44">
        <v>709.74383499999999</v>
      </c>
      <c r="E6968" s="44">
        <v>245990.921875</v>
      </c>
      <c r="F6968" s="44">
        <v>246700.671875</v>
      </c>
      <c r="G6968" s="44">
        <v>709.75</v>
      </c>
      <c r="H6968" s="44">
        <f t="shared" si="111"/>
        <v>0.70974383500000005</v>
      </c>
    </row>
    <row r="6969" spans="1:8">
      <c r="A6969" s="44">
        <v>1</v>
      </c>
      <c r="B6969" s="44">
        <v>147</v>
      </c>
      <c r="C6969" s="44">
        <v>1.685405</v>
      </c>
      <c r="D6969" s="44">
        <v>140.99598700000001</v>
      </c>
      <c r="E6969" s="44">
        <v>248491.125</v>
      </c>
      <c r="F6969" s="44">
        <v>248632.109375</v>
      </c>
      <c r="G6969" s="44">
        <v>140.984375</v>
      </c>
      <c r="H6969" s="44">
        <f t="shared" si="111"/>
        <v>0.14099598700000002</v>
      </c>
    </row>
    <row r="6970" spans="1:8">
      <c r="A6970" s="44">
        <v>1</v>
      </c>
      <c r="B6970" s="44">
        <v>148</v>
      </c>
      <c r="C6970" s="44">
        <v>7.3533000000000001E-2</v>
      </c>
      <c r="D6970" s="44">
        <v>623.36407499999996</v>
      </c>
      <c r="E6970" s="44">
        <v>250327.359375</v>
      </c>
      <c r="F6970" s="44">
        <v>250950.734375</v>
      </c>
      <c r="G6970" s="44">
        <v>623.375</v>
      </c>
      <c r="H6970" s="44">
        <f t="shared" si="111"/>
        <v>0.62336407499999991</v>
      </c>
    </row>
    <row r="6971" spans="1:8">
      <c r="A6971" s="44">
        <v>1</v>
      </c>
      <c r="B6971" s="44">
        <v>149</v>
      </c>
      <c r="C6971" s="44">
        <v>0.96393300000000004</v>
      </c>
      <c r="D6971" s="44">
        <v>86.974861000000004</v>
      </c>
      <c r="E6971" s="44">
        <v>251032.21875</v>
      </c>
      <c r="F6971" s="44">
        <v>251119.1875</v>
      </c>
      <c r="G6971" s="44">
        <v>86.96875</v>
      </c>
      <c r="H6971" s="44">
        <f t="shared" si="111"/>
        <v>8.6974861000000001E-2</v>
      </c>
    </row>
    <row r="6972" spans="1:8">
      <c r="A6972" s="44">
        <v>1</v>
      </c>
      <c r="B6972" s="44">
        <v>150</v>
      </c>
      <c r="C6972" s="44">
        <v>1.2853319999999999</v>
      </c>
      <c r="D6972" s="44">
        <v>442.55590799999999</v>
      </c>
      <c r="E6972" s="44">
        <v>252095.84375</v>
      </c>
      <c r="F6972" s="44">
        <v>252538.421875</v>
      </c>
      <c r="G6972" s="44">
        <v>442.578125</v>
      </c>
      <c r="H6972" s="44">
        <f t="shared" si="111"/>
        <v>0.442555908</v>
      </c>
    </row>
    <row r="6973" spans="1:8">
      <c r="A6973" s="44">
        <v>1</v>
      </c>
      <c r="B6973" s="44">
        <v>151</v>
      </c>
      <c r="C6973" s="44">
        <v>0.84815300000000005</v>
      </c>
      <c r="D6973" s="44">
        <v>110.323471</v>
      </c>
      <c r="E6973" s="44">
        <v>253830.5</v>
      </c>
      <c r="F6973" s="44">
        <v>253940.8125</v>
      </c>
      <c r="G6973" s="44">
        <v>110.3125</v>
      </c>
      <c r="H6973" s="44">
        <f t="shared" si="111"/>
        <v>0.11032347099999999</v>
      </c>
    </row>
    <row r="6974" spans="1:8">
      <c r="A6974" s="44">
        <v>1</v>
      </c>
      <c r="B6974" s="44">
        <v>152</v>
      </c>
      <c r="C6974" s="44">
        <v>1.7045189999999999</v>
      </c>
      <c r="D6974" s="44">
        <v>341.27233899999999</v>
      </c>
      <c r="E6974" s="44">
        <v>254799.34375</v>
      </c>
      <c r="F6974" s="44">
        <v>255140.640625</v>
      </c>
      <c r="G6974" s="44">
        <v>341.296875</v>
      </c>
      <c r="H6974" s="44">
        <f t="shared" si="111"/>
        <v>0.34127233899999998</v>
      </c>
    </row>
    <row r="6975" spans="1:8">
      <c r="A6975" s="44">
        <v>1</v>
      </c>
      <c r="B6975" s="44">
        <v>153</v>
      </c>
      <c r="C6975" s="44">
        <v>0.45504600000000001</v>
      </c>
      <c r="D6975" s="44">
        <v>209.13720699999999</v>
      </c>
      <c r="E6975" s="44">
        <v>256846.171875</v>
      </c>
      <c r="F6975" s="44">
        <v>257055.3125</v>
      </c>
      <c r="G6975" s="44">
        <v>209.140625</v>
      </c>
      <c r="H6975" s="44">
        <f t="shared" si="111"/>
        <v>0.20913720699999999</v>
      </c>
    </row>
    <row r="6976" spans="1:8">
      <c r="A6976" s="44">
        <v>1</v>
      </c>
      <c r="B6976" s="44">
        <v>154</v>
      </c>
      <c r="C6976" s="44">
        <v>0.48087200000000002</v>
      </c>
      <c r="D6976" s="44">
        <v>375.46981799999998</v>
      </c>
      <c r="E6976" s="44">
        <v>257518.3125</v>
      </c>
      <c r="F6976" s="44">
        <v>257893.796875</v>
      </c>
      <c r="G6976" s="44">
        <v>375.484375</v>
      </c>
      <c r="H6976" s="44">
        <f t="shared" si="111"/>
        <v>0.37546981799999996</v>
      </c>
    </row>
    <row r="6977" spans="1:8">
      <c r="A6977" s="44">
        <v>1</v>
      </c>
      <c r="B6977" s="44">
        <v>155</v>
      </c>
      <c r="C6977" s="44">
        <v>0.36156500000000003</v>
      </c>
      <c r="D6977" s="44">
        <v>162.87243699999999</v>
      </c>
      <c r="E6977" s="44">
        <v>258377.78125</v>
      </c>
      <c r="F6977" s="44">
        <v>258540.65625</v>
      </c>
      <c r="G6977" s="44">
        <v>162.875</v>
      </c>
      <c r="H6977" s="44">
        <f t="shared" si="111"/>
        <v>0.16287243699999998</v>
      </c>
    </row>
    <row r="6978" spans="1:8">
      <c r="A6978" s="44">
        <v>1</v>
      </c>
      <c r="B6978" s="44">
        <v>156</v>
      </c>
      <c r="C6978" s="44">
        <v>0.343246</v>
      </c>
      <c r="D6978" s="44">
        <v>184.593613</v>
      </c>
      <c r="E6978" s="44">
        <v>258910.515625</v>
      </c>
      <c r="F6978" s="44">
        <v>259095.125</v>
      </c>
      <c r="G6978" s="44">
        <v>184.609375</v>
      </c>
      <c r="H6978" s="44">
        <f t="shared" si="111"/>
        <v>0.18459361300000002</v>
      </c>
    </row>
    <row r="6979" spans="1:8">
      <c r="A6979" s="44">
        <v>1</v>
      </c>
      <c r="B6979" s="44">
        <v>157</v>
      </c>
      <c r="C6979" s="44">
        <v>0.88001399999999996</v>
      </c>
      <c r="D6979" s="44">
        <v>322.18139600000001</v>
      </c>
      <c r="E6979" s="44">
        <v>259441.828125</v>
      </c>
      <c r="F6979" s="44">
        <v>259764.015625</v>
      </c>
      <c r="G6979" s="44">
        <v>322.1875</v>
      </c>
      <c r="H6979" s="44">
        <f t="shared" si="111"/>
        <v>0.32218139600000001</v>
      </c>
    </row>
    <row r="6980" spans="1:8">
      <c r="A6980" s="44">
        <v>1</v>
      </c>
      <c r="B6980" s="44">
        <v>158</v>
      </c>
      <c r="C6980" s="44">
        <v>2.267118</v>
      </c>
      <c r="D6980" s="44">
        <v>473.22457900000001</v>
      </c>
      <c r="E6980" s="44">
        <v>260645.0625</v>
      </c>
      <c r="F6980" s="44">
        <v>261118.296875</v>
      </c>
      <c r="G6980" s="44">
        <v>473.234375</v>
      </c>
      <c r="H6980" s="44">
        <f t="shared" si="111"/>
        <v>0.47322457899999998</v>
      </c>
    </row>
    <row r="6981" spans="1:8">
      <c r="A6981" s="44">
        <v>1</v>
      </c>
      <c r="B6981" s="44">
        <v>159</v>
      </c>
      <c r="C6981" s="44">
        <v>4.3545439999999997</v>
      </c>
      <c r="D6981" s="44">
        <v>894.67108199999996</v>
      </c>
      <c r="E6981" s="44">
        <v>263395.40625</v>
      </c>
      <c r="F6981" s="44">
        <v>264290.0625</v>
      </c>
      <c r="G6981" s="44">
        <v>894.65625</v>
      </c>
      <c r="H6981" s="44">
        <f t="shared" si="111"/>
        <v>0.89467108200000001</v>
      </c>
    </row>
    <row r="6982" spans="1:8">
      <c r="A6982" s="44">
        <v>1</v>
      </c>
      <c r="B6982" s="44">
        <v>160</v>
      </c>
      <c r="C6982" s="44">
        <v>0.37466300000000002</v>
      </c>
      <c r="D6982" s="44">
        <v>99.629859999999994</v>
      </c>
      <c r="E6982" s="44">
        <v>268651</v>
      </c>
      <c r="F6982" s="44">
        <v>268750.625</v>
      </c>
      <c r="G6982" s="44">
        <v>99.625</v>
      </c>
      <c r="H6982" s="44">
        <f t="shared" ref="H6982:H7045" si="112">D6982/1000</f>
        <v>9.9629859999999987E-2</v>
      </c>
    </row>
    <row r="6983" spans="1:8">
      <c r="A6983" s="44">
        <v>1</v>
      </c>
      <c r="B6983" s="44">
        <v>161</v>
      </c>
      <c r="C6983" s="44">
        <v>3.2883999999999997E-2</v>
      </c>
      <c r="D6983" s="44">
        <v>494.44177200000001</v>
      </c>
      <c r="E6983" s="44">
        <v>269135.5625</v>
      </c>
      <c r="F6983" s="44">
        <v>269630.03125</v>
      </c>
      <c r="G6983" s="44">
        <v>494.46875</v>
      </c>
      <c r="H6983" s="44">
        <f t="shared" si="112"/>
        <v>0.494441772</v>
      </c>
    </row>
    <row r="6984" spans="1:8">
      <c r="A6984" s="44">
        <v>1</v>
      </c>
      <c r="B6984" s="44">
        <v>162</v>
      </c>
      <c r="C6984" s="44">
        <v>1.7072080000000001</v>
      </c>
      <c r="D6984" s="44">
        <v>130.76048299999999</v>
      </c>
      <c r="E6984" s="44">
        <v>269670.53125</v>
      </c>
      <c r="F6984" s="44">
        <v>269801.3125</v>
      </c>
      <c r="G6984" s="44">
        <v>130.78125</v>
      </c>
      <c r="H6984" s="44">
        <f t="shared" si="112"/>
        <v>0.13076048299999998</v>
      </c>
    </row>
    <row r="6985" spans="1:8">
      <c r="A6985" s="44">
        <v>1</v>
      </c>
      <c r="B6985" s="44">
        <v>163</v>
      </c>
      <c r="C6985" s="44">
        <v>2.1439E-2</v>
      </c>
      <c r="D6985" s="44">
        <v>171.53537</v>
      </c>
      <c r="E6985" s="44">
        <v>271520.53125</v>
      </c>
      <c r="F6985" s="44">
        <v>271692.0625</v>
      </c>
      <c r="G6985" s="44">
        <v>171.53125</v>
      </c>
      <c r="H6985" s="44">
        <f t="shared" si="112"/>
        <v>0.17153536999999999</v>
      </c>
    </row>
    <row r="6986" spans="1:8">
      <c r="A6986" s="44">
        <v>1</v>
      </c>
      <c r="B6986" s="44">
        <v>164</v>
      </c>
      <c r="C6986" s="44">
        <v>3.3010999999999999E-2</v>
      </c>
      <c r="D6986" s="44">
        <v>207.56047100000001</v>
      </c>
      <c r="E6986" s="44">
        <v>271723.75</v>
      </c>
      <c r="F6986" s="44">
        <v>271931.3125</v>
      </c>
      <c r="G6986" s="44">
        <v>207.5625</v>
      </c>
      <c r="H6986" s="44">
        <f t="shared" si="112"/>
        <v>0.207560471</v>
      </c>
    </row>
    <row r="6987" spans="1:8">
      <c r="A6987" s="44">
        <v>1</v>
      </c>
      <c r="B6987" s="44">
        <v>165</v>
      </c>
      <c r="C6987" s="44">
        <v>1.3160350000000001</v>
      </c>
      <c r="D6987" s="44">
        <v>576.20300299999997</v>
      </c>
      <c r="E6987" s="44">
        <v>271973.78125</v>
      </c>
      <c r="F6987" s="44">
        <v>272549.96875</v>
      </c>
      <c r="G6987" s="44">
        <v>576.1875</v>
      </c>
      <c r="H6987" s="44">
        <f t="shared" si="112"/>
        <v>0.57620300299999994</v>
      </c>
    </row>
    <row r="6988" spans="1:8">
      <c r="A6988" s="44">
        <v>1</v>
      </c>
      <c r="B6988" s="44">
        <v>166</v>
      </c>
      <c r="C6988" s="44">
        <v>0.178478</v>
      </c>
      <c r="D6988" s="44">
        <v>171.90269499999999</v>
      </c>
      <c r="E6988" s="44">
        <v>273880.25</v>
      </c>
      <c r="F6988" s="44">
        <v>274052.15625</v>
      </c>
      <c r="G6988" s="44">
        <v>171.90625</v>
      </c>
      <c r="H6988" s="44">
        <f t="shared" si="112"/>
        <v>0.17190269499999999</v>
      </c>
    </row>
    <row r="6989" spans="1:8">
      <c r="A6989" s="44">
        <v>1</v>
      </c>
      <c r="B6989" s="44">
        <v>167</v>
      </c>
      <c r="C6989" s="44">
        <v>0.89790599999999998</v>
      </c>
      <c r="D6989" s="44">
        <v>179.64364599999999</v>
      </c>
      <c r="E6989" s="44">
        <v>274239.625</v>
      </c>
      <c r="F6989" s="44">
        <v>274419.28125</v>
      </c>
      <c r="G6989" s="44">
        <v>179.65625</v>
      </c>
      <c r="H6989" s="44">
        <f t="shared" si="112"/>
        <v>0.17964364599999999</v>
      </c>
    </row>
    <row r="6990" spans="1:8">
      <c r="A6990" s="44">
        <v>1</v>
      </c>
      <c r="B6990" s="44">
        <v>168</v>
      </c>
      <c r="C6990" s="44">
        <v>1.1840409999999999</v>
      </c>
      <c r="D6990" s="44">
        <v>302.59451300000001</v>
      </c>
      <c r="E6990" s="44">
        <v>275317.875</v>
      </c>
      <c r="F6990" s="44">
        <v>275620.46875</v>
      </c>
      <c r="G6990" s="44">
        <v>302.59375</v>
      </c>
      <c r="H6990" s="44">
        <f t="shared" si="112"/>
        <v>0.30259451300000001</v>
      </c>
    </row>
    <row r="6991" spans="1:8">
      <c r="A6991" s="44">
        <v>1</v>
      </c>
      <c r="B6991" s="44">
        <v>169</v>
      </c>
      <c r="C6991" s="44">
        <v>4.1467999999999998E-2</v>
      </c>
      <c r="D6991" s="44">
        <v>155.79072600000001</v>
      </c>
      <c r="E6991" s="44">
        <v>276805.5625</v>
      </c>
      <c r="F6991" s="44">
        <v>276961.34375</v>
      </c>
      <c r="G6991" s="44">
        <v>155.78125</v>
      </c>
      <c r="H6991" s="44">
        <f t="shared" si="112"/>
        <v>0.15579072600000002</v>
      </c>
    </row>
    <row r="6992" spans="1:8">
      <c r="A6992" s="44">
        <v>1</v>
      </c>
      <c r="B6992" s="44">
        <v>170</v>
      </c>
      <c r="C6992" s="44">
        <v>0.10256</v>
      </c>
      <c r="D6992" s="44">
        <v>153.84025600000001</v>
      </c>
      <c r="E6992" s="44">
        <v>277009.53125</v>
      </c>
      <c r="F6992" s="44">
        <v>277163.375</v>
      </c>
      <c r="G6992" s="44">
        <v>153.84375</v>
      </c>
      <c r="H6992" s="44">
        <f t="shared" si="112"/>
        <v>0.15384025600000001</v>
      </c>
    </row>
    <row r="6993" spans="1:8">
      <c r="A6993" s="44">
        <v>1</v>
      </c>
      <c r="B6993" s="44">
        <v>171</v>
      </c>
      <c r="C6993" s="44">
        <v>4.4413400000000003</v>
      </c>
      <c r="D6993" s="44">
        <v>435.91403200000002</v>
      </c>
      <c r="E6993" s="44">
        <v>277275.21875</v>
      </c>
      <c r="F6993" s="44">
        <v>277711.125</v>
      </c>
      <c r="G6993" s="44">
        <v>435.90625</v>
      </c>
      <c r="H6993" s="44">
        <f t="shared" si="112"/>
        <v>0.43591403200000001</v>
      </c>
    </row>
    <row r="6994" spans="1:8">
      <c r="A6994" s="44">
        <v>1</v>
      </c>
      <c r="B6994" s="44">
        <v>172</v>
      </c>
      <c r="C6994" s="44">
        <v>0.85825300000000004</v>
      </c>
      <c r="D6994" s="44">
        <v>145.31654399999999</v>
      </c>
      <c r="E6994" s="44">
        <v>282159.0625</v>
      </c>
      <c r="F6994" s="44">
        <v>282304.375</v>
      </c>
      <c r="G6994" s="44">
        <v>145.3125</v>
      </c>
      <c r="H6994" s="44">
        <f t="shared" si="112"/>
        <v>0.14531654399999999</v>
      </c>
    </row>
    <row r="6995" spans="1:8">
      <c r="A6995" s="44">
        <v>1</v>
      </c>
      <c r="B6995" s="44">
        <v>173</v>
      </c>
      <c r="C6995" s="44">
        <v>0.22419700000000001</v>
      </c>
      <c r="D6995" s="44">
        <v>934.50860599999999</v>
      </c>
      <c r="E6995" s="44">
        <v>283174.84375</v>
      </c>
      <c r="F6995" s="44">
        <v>284109.34375</v>
      </c>
      <c r="G6995" s="44">
        <v>934.5</v>
      </c>
      <c r="H6995" s="44">
        <f t="shared" si="112"/>
        <v>0.93450860599999996</v>
      </c>
    </row>
    <row r="6996" spans="1:8">
      <c r="A6996" s="44">
        <v>1</v>
      </c>
      <c r="B6996" s="44">
        <v>174</v>
      </c>
      <c r="C6996" s="44">
        <v>0.169543</v>
      </c>
      <c r="D6996" s="44">
        <v>88.627953000000005</v>
      </c>
      <c r="E6996" s="44">
        <v>284346.8125</v>
      </c>
      <c r="F6996" s="44">
        <v>284435.4375</v>
      </c>
      <c r="G6996" s="44">
        <v>88.625</v>
      </c>
      <c r="H6996" s="44">
        <f t="shared" si="112"/>
        <v>8.8627953000000009E-2</v>
      </c>
    </row>
    <row r="6997" spans="1:8">
      <c r="A6997" s="44">
        <v>1</v>
      </c>
      <c r="B6997" s="44">
        <v>175</v>
      </c>
      <c r="C6997" s="44">
        <v>0.38367000000000001</v>
      </c>
      <c r="D6997" s="44">
        <v>297.55761699999999</v>
      </c>
      <c r="E6997" s="44">
        <v>284612.46875</v>
      </c>
      <c r="F6997" s="44">
        <v>284910.03125</v>
      </c>
      <c r="G6997" s="44">
        <v>297.5625</v>
      </c>
      <c r="H6997" s="44">
        <f t="shared" si="112"/>
        <v>0.297557617</v>
      </c>
    </row>
    <row r="6998" spans="1:8">
      <c r="A6998" s="44">
        <v>1</v>
      </c>
      <c r="B6998" s="44">
        <v>176</v>
      </c>
      <c r="C6998" s="44">
        <v>1.1984030000000001</v>
      </c>
      <c r="D6998" s="44">
        <v>160.820267</v>
      </c>
      <c r="E6998" s="44">
        <v>285300.0625</v>
      </c>
      <c r="F6998" s="44">
        <v>285460.875</v>
      </c>
      <c r="G6998" s="44">
        <v>160.8125</v>
      </c>
      <c r="H6998" s="44">
        <f t="shared" si="112"/>
        <v>0.16082026699999999</v>
      </c>
    </row>
    <row r="6999" spans="1:8">
      <c r="A6999" s="44">
        <v>1</v>
      </c>
      <c r="B6999" s="44">
        <v>177</v>
      </c>
      <c r="C6999" s="44">
        <v>0.91864299999999999</v>
      </c>
      <c r="D6999" s="44">
        <v>194.37550400000001</v>
      </c>
      <c r="E6999" s="44">
        <v>286659.5625</v>
      </c>
      <c r="F6999" s="44">
        <v>286853.9375</v>
      </c>
      <c r="G6999" s="44">
        <v>194.375</v>
      </c>
      <c r="H6999" s="44">
        <f t="shared" si="112"/>
        <v>0.194375504</v>
      </c>
    </row>
    <row r="7000" spans="1:8">
      <c r="A7000" s="44">
        <v>1</v>
      </c>
      <c r="B7000" s="44">
        <v>178</v>
      </c>
      <c r="C7000" s="44">
        <v>0.40494599999999997</v>
      </c>
      <c r="D7000" s="44">
        <v>359.14581299999998</v>
      </c>
      <c r="E7000" s="44">
        <v>287784.6875</v>
      </c>
      <c r="F7000" s="44">
        <v>288143.84375</v>
      </c>
      <c r="G7000" s="44">
        <v>359.15625</v>
      </c>
      <c r="H7000" s="44">
        <f t="shared" si="112"/>
        <v>0.35914581299999998</v>
      </c>
    </row>
    <row r="7001" spans="1:8">
      <c r="A7001" s="44">
        <v>1</v>
      </c>
      <c r="B7001" s="44">
        <v>179</v>
      </c>
      <c r="C7001" s="44">
        <v>0.97382400000000002</v>
      </c>
      <c r="D7001" s="44">
        <v>930.88549799999998</v>
      </c>
      <c r="E7001" s="44">
        <v>288555.03125</v>
      </c>
      <c r="F7001" s="44">
        <v>289485.9375</v>
      </c>
      <c r="G7001" s="44">
        <v>930.90625</v>
      </c>
      <c r="H7001" s="44">
        <f t="shared" si="112"/>
        <v>0.93088549799999998</v>
      </c>
    </row>
    <row r="7002" spans="1:8">
      <c r="A7002" s="44">
        <v>1</v>
      </c>
      <c r="B7002" s="44">
        <v>180</v>
      </c>
      <c r="C7002" s="44">
        <v>0.48161300000000001</v>
      </c>
      <c r="D7002" s="44">
        <v>106.222336</v>
      </c>
      <c r="E7002" s="44">
        <v>290461.59375</v>
      </c>
      <c r="F7002" s="44">
        <v>290567.8125</v>
      </c>
      <c r="G7002" s="44">
        <v>106.21875</v>
      </c>
      <c r="H7002" s="44">
        <f t="shared" si="112"/>
        <v>0.106222336</v>
      </c>
    </row>
    <row r="7003" spans="1:8">
      <c r="A7003" s="44">
        <v>1</v>
      </c>
      <c r="B7003" s="44">
        <v>181</v>
      </c>
      <c r="C7003" s="44">
        <v>0.62596499999999999</v>
      </c>
      <c r="D7003" s="44">
        <v>459.41342200000003</v>
      </c>
      <c r="E7003" s="44">
        <v>291056</v>
      </c>
      <c r="F7003" s="44">
        <v>291515.40625</v>
      </c>
      <c r="G7003" s="44">
        <v>459.40625</v>
      </c>
      <c r="H7003" s="44">
        <f t="shared" si="112"/>
        <v>0.45941342200000002</v>
      </c>
    </row>
    <row r="7004" spans="1:8">
      <c r="A7004" s="44">
        <v>1</v>
      </c>
      <c r="B7004" s="44">
        <v>182</v>
      </c>
      <c r="C7004" s="44">
        <v>2.1955170000000002</v>
      </c>
      <c r="D7004" s="44">
        <v>462.26599099999999</v>
      </c>
      <c r="E7004" s="44">
        <v>292151.28125</v>
      </c>
      <c r="F7004" s="44">
        <v>292613.5625</v>
      </c>
      <c r="G7004" s="44">
        <v>462.28125</v>
      </c>
      <c r="H7004" s="44">
        <f t="shared" si="112"/>
        <v>0.46226599099999999</v>
      </c>
    </row>
    <row r="7005" spans="1:8">
      <c r="A7005" s="44">
        <v>1</v>
      </c>
      <c r="B7005" s="44">
        <v>183</v>
      </c>
      <c r="C7005" s="44">
        <v>1.713792</v>
      </c>
      <c r="D7005" s="44">
        <v>130.148392</v>
      </c>
      <c r="E7005" s="44">
        <v>294812.40625</v>
      </c>
      <c r="F7005" s="44">
        <v>294942.53125</v>
      </c>
      <c r="G7005" s="44">
        <v>130.125</v>
      </c>
      <c r="H7005" s="44">
        <f t="shared" si="112"/>
        <v>0.130148392</v>
      </c>
    </row>
    <row r="7006" spans="1:8">
      <c r="A7006" s="44">
        <v>1</v>
      </c>
      <c r="B7006" s="44">
        <v>184</v>
      </c>
      <c r="C7006" s="44">
        <v>0.30712699999999998</v>
      </c>
      <c r="D7006" s="44">
        <v>235.531509</v>
      </c>
      <c r="E7006" s="44">
        <v>296662.875</v>
      </c>
      <c r="F7006" s="44">
        <v>296898.375</v>
      </c>
      <c r="G7006" s="44">
        <v>235.5</v>
      </c>
      <c r="H7006" s="44">
        <f t="shared" si="112"/>
        <v>0.235531509</v>
      </c>
    </row>
    <row r="7007" spans="1:8">
      <c r="A7007" s="44">
        <v>1</v>
      </c>
      <c r="B7007" s="44">
        <v>185</v>
      </c>
      <c r="C7007" s="44">
        <v>0.21043000000000001</v>
      </c>
      <c r="D7007" s="44">
        <v>231.98889199999999</v>
      </c>
      <c r="E7007" s="44">
        <v>297209.8125</v>
      </c>
      <c r="F7007" s="44">
        <v>297441.8125</v>
      </c>
      <c r="G7007" s="44">
        <v>232</v>
      </c>
      <c r="H7007" s="44">
        <f t="shared" si="112"/>
        <v>0.231988892</v>
      </c>
    </row>
    <row r="7008" spans="1:8">
      <c r="A7008" s="44">
        <v>1</v>
      </c>
      <c r="B7008" s="44">
        <v>186</v>
      </c>
      <c r="C7008" s="44">
        <v>0.24417700000000001</v>
      </c>
      <c r="D7008" s="44">
        <v>612.36920199999997</v>
      </c>
      <c r="E7008" s="44">
        <v>297662.9375</v>
      </c>
      <c r="F7008" s="44">
        <v>298275.3125</v>
      </c>
      <c r="G7008" s="44">
        <v>612.375</v>
      </c>
      <c r="H7008" s="44">
        <f t="shared" si="112"/>
        <v>0.612369202</v>
      </c>
    </row>
    <row r="7009" spans="1:8">
      <c r="A7009" s="44">
        <v>1</v>
      </c>
      <c r="B7009" s="44">
        <v>187</v>
      </c>
      <c r="C7009" s="44">
        <v>0.66483400000000004</v>
      </c>
      <c r="D7009" s="44">
        <v>224.45358300000001</v>
      </c>
      <c r="E7009" s="44">
        <v>298522.4375</v>
      </c>
      <c r="F7009" s="44">
        <v>298746.90625</v>
      </c>
      <c r="G7009" s="44">
        <v>224.46875</v>
      </c>
      <c r="H7009" s="44">
        <f t="shared" si="112"/>
        <v>0.22445358300000001</v>
      </c>
    </row>
    <row r="7010" spans="1:8">
      <c r="A7010" s="44">
        <v>1</v>
      </c>
      <c r="B7010" s="44">
        <v>188</v>
      </c>
      <c r="C7010" s="44">
        <v>1.9306460000000001</v>
      </c>
      <c r="D7010" s="44">
        <v>155.796829</v>
      </c>
      <c r="E7010" s="44">
        <v>299413.125</v>
      </c>
      <c r="F7010" s="44">
        <v>299568.9375</v>
      </c>
      <c r="G7010" s="44">
        <v>155.8125</v>
      </c>
      <c r="H7010" s="44">
        <f t="shared" si="112"/>
        <v>0.155796829</v>
      </c>
    </row>
    <row r="7011" spans="1:8">
      <c r="A7011" s="44">
        <v>1</v>
      </c>
      <c r="B7011" s="44">
        <v>189</v>
      </c>
      <c r="C7011" s="44">
        <v>4.4144000000000003E-2</v>
      </c>
      <c r="D7011" s="44">
        <v>445.97854599999999</v>
      </c>
      <c r="E7011" s="44">
        <v>301508</v>
      </c>
      <c r="F7011" s="44">
        <v>301953.96875</v>
      </c>
      <c r="G7011" s="44">
        <v>445.96875</v>
      </c>
      <c r="H7011" s="44">
        <f t="shared" si="112"/>
        <v>0.44597854599999998</v>
      </c>
    </row>
    <row r="7012" spans="1:8">
      <c r="A7012" s="44">
        <v>1</v>
      </c>
      <c r="B7012" s="44">
        <v>190</v>
      </c>
      <c r="C7012" s="44">
        <v>0.95659899999999998</v>
      </c>
      <c r="D7012" s="44">
        <v>733.91143799999998</v>
      </c>
      <c r="E7012" s="44">
        <v>302008.0625</v>
      </c>
      <c r="F7012" s="44">
        <v>302741.96875</v>
      </c>
      <c r="G7012" s="44">
        <v>733.90625</v>
      </c>
      <c r="H7012" s="44">
        <f t="shared" si="112"/>
        <v>0.73391143800000003</v>
      </c>
    </row>
    <row r="7013" spans="1:8">
      <c r="A7013" s="44">
        <v>1</v>
      </c>
      <c r="B7013" s="44">
        <v>191</v>
      </c>
      <c r="C7013" s="44">
        <v>2.3881459999999999</v>
      </c>
      <c r="D7013" s="44">
        <v>191.53064000000001</v>
      </c>
      <c r="E7013" s="44">
        <v>303701.9375</v>
      </c>
      <c r="F7013" s="44">
        <v>303893.46875</v>
      </c>
      <c r="G7013" s="44">
        <v>191.53125</v>
      </c>
      <c r="H7013" s="44">
        <f t="shared" si="112"/>
        <v>0.19153064</v>
      </c>
    </row>
    <row r="7014" spans="1:8">
      <c r="A7014" s="44">
        <v>1</v>
      </c>
      <c r="B7014" s="44">
        <v>192</v>
      </c>
      <c r="C7014" s="44">
        <v>0.26571800000000001</v>
      </c>
      <c r="D7014" s="44">
        <v>879.69732699999997</v>
      </c>
      <c r="E7014" s="44">
        <v>306295.96875</v>
      </c>
      <c r="F7014" s="44">
        <v>307175.65625</v>
      </c>
      <c r="G7014" s="44">
        <v>879.6875</v>
      </c>
      <c r="H7014" s="44">
        <f t="shared" si="112"/>
        <v>0.87969732699999992</v>
      </c>
    </row>
    <row r="7015" spans="1:8">
      <c r="A7015" s="44">
        <v>1</v>
      </c>
      <c r="B7015" s="44">
        <v>193</v>
      </c>
      <c r="C7015" s="44">
        <v>0.60138599999999998</v>
      </c>
      <c r="D7015" s="44">
        <v>285.42456099999998</v>
      </c>
      <c r="E7015" s="44">
        <v>307452.65625</v>
      </c>
      <c r="F7015" s="44">
        <v>307738.0625</v>
      </c>
      <c r="G7015" s="44">
        <v>285.40625</v>
      </c>
      <c r="H7015" s="44">
        <f t="shared" si="112"/>
        <v>0.28542456099999997</v>
      </c>
    </row>
    <row r="7016" spans="1:8">
      <c r="A7016" s="44">
        <v>1</v>
      </c>
      <c r="B7016" s="44">
        <v>194</v>
      </c>
      <c r="C7016" s="44">
        <v>0.37129499999999999</v>
      </c>
      <c r="D7016" s="44">
        <v>142.029617</v>
      </c>
      <c r="E7016" s="44">
        <v>308343.3125</v>
      </c>
      <c r="F7016" s="44">
        <v>308485.34375</v>
      </c>
      <c r="G7016" s="44">
        <v>142.03125</v>
      </c>
      <c r="H7016" s="44">
        <f t="shared" si="112"/>
        <v>0.142029617</v>
      </c>
    </row>
    <row r="7017" spans="1:8">
      <c r="A7017" s="44">
        <v>1</v>
      </c>
      <c r="B7017" s="44">
        <v>195</v>
      </c>
      <c r="C7017" s="44">
        <v>0.51905900000000005</v>
      </c>
      <c r="D7017" s="44">
        <v>129.32328799999999</v>
      </c>
      <c r="E7017" s="44">
        <v>308859</v>
      </c>
      <c r="F7017" s="44">
        <v>308988.3125</v>
      </c>
      <c r="G7017" s="44">
        <v>129.3125</v>
      </c>
      <c r="H7017" s="44">
        <f t="shared" si="112"/>
        <v>0.12932328799999998</v>
      </c>
    </row>
    <row r="7018" spans="1:8">
      <c r="A7018" s="44">
        <v>1</v>
      </c>
      <c r="B7018" s="44">
        <v>196</v>
      </c>
      <c r="C7018" s="44">
        <v>3.831912</v>
      </c>
      <c r="D7018" s="44">
        <v>754.530396</v>
      </c>
      <c r="E7018" s="44">
        <v>309515.34375</v>
      </c>
      <c r="F7018" s="44">
        <v>310269.84375</v>
      </c>
      <c r="G7018" s="44">
        <v>754.5</v>
      </c>
      <c r="H7018" s="44">
        <f t="shared" si="112"/>
        <v>0.75453039600000005</v>
      </c>
    </row>
    <row r="7019" spans="1:8">
      <c r="A7019" s="44">
        <v>1</v>
      </c>
      <c r="B7019" s="44">
        <v>197</v>
      </c>
      <c r="C7019" s="44">
        <v>0.88673199999999996</v>
      </c>
      <c r="D7019" s="44">
        <v>96.838561999999996</v>
      </c>
      <c r="E7019" s="44">
        <v>314109.53125</v>
      </c>
      <c r="F7019" s="44">
        <v>314206.375</v>
      </c>
      <c r="G7019" s="44">
        <v>96.84375</v>
      </c>
      <c r="H7019" s="44">
        <f t="shared" si="112"/>
        <v>9.6838561999999989E-2</v>
      </c>
    </row>
    <row r="7020" spans="1:8">
      <c r="A7020" s="44">
        <v>1</v>
      </c>
      <c r="B7020" s="44">
        <v>198</v>
      </c>
      <c r="C7020" s="44">
        <v>0.82288799999999995</v>
      </c>
      <c r="D7020" s="44">
        <v>263.93820199999999</v>
      </c>
      <c r="E7020" s="44">
        <v>315094.09375</v>
      </c>
      <c r="F7020" s="44">
        <v>315358</v>
      </c>
      <c r="G7020" s="44">
        <v>263.90625</v>
      </c>
      <c r="H7020" s="44">
        <f t="shared" si="112"/>
        <v>0.26393820200000001</v>
      </c>
    </row>
    <row r="7021" spans="1:8">
      <c r="A7021" s="44">
        <v>1</v>
      </c>
      <c r="B7021" s="44">
        <v>199</v>
      </c>
      <c r="C7021" s="44">
        <v>0.44952900000000001</v>
      </c>
      <c r="D7021" s="44">
        <v>548.06225600000005</v>
      </c>
      <c r="E7021" s="44">
        <v>316187.84375</v>
      </c>
      <c r="F7021" s="44">
        <v>316735.90625</v>
      </c>
      <c r="G7021" s="44">
        <v>548.0625</v>
      </c>
      <c r="H7021" s="44">
        <f t="shared" si="112"/>
        <v>0.54806225600000003</v>
      </c>
    </row>
    <row r="7022" spans="1:8">
      <c r="A7022" s="44">
        <v>1</v>
      </c>
      <c r="B7022" s="44">
        <v>200</v>
      </c>
      <c r="C7022" s="44">
        <v>2.558046</v>
      </c>
      <c r="D7022" s="44">
        <v>475.50451700000002</v>
      </c>
      <c r="E7022" s="44">
        <v>317188</v>
      </c>
      <c r="F7022" s="44">
        <v>317663.5</v>
      </c>
      <c r="G7022" s="44">
        <v>475.5</v>
      </c>
      <c r="H7022" s="44">
        <f t="shared" si="112"/>
        <v>0.47550451700000002</v>
      </c>
    </row>
    <row r="7023" spans="1:8">
      <c r="A7023" s="44">
        <v>1</v>
      </c>
      <c r="B7023" s="44">
        <v>201</v>
      </c>
      <c r="C7023" s="44">
        <v>0.65010999999999997</v>
      </c>
      <c r="D7023" s="44">
        <v>735.88568099999998</v>
      </c>
      <c r="E7023" s="44">
        <v>320235.21875</v>
      </c>
      <c r="F7023" s="44">
        <v>320971.125</v>
      </c>
      <c r="G7023" s="44">
        <v>735.90625</v>
      </c>
      <c r="H7023" s="44">
        <f t="shared" si="112"/>
        <v>0.73588568099999996</v>
      </c>
    </row>
    <row r="7024" spans="1:8">
      <c r="A7024" s="44">
        <v>1</v>
      </c>
      <c r="B7024" s="44">
        <v>202</v>
      </c>
      <c r="C7024" s="44">
        <v>0.239513</v>
      </c>
      <c r="D7024" s="44">
        <v>921.45581100000004</v>
      </c>
      <c r="E7024" s="44">
        <v>321625.96875</v>
      </c>
      <c r="F7024" s="44">
        <v>322547.40625</v>
      </c>
      <c r="G7024" s="44">
        <v>921.4375</v>
      </c>
      <c r="H7024" s="44">
        <f t="shared" si="112"/>
        <v>0.92145581100000007</v>
      </c>
    </row>
    <row r="7025" spans="1:8">
      <c r="A7025" s="44">
        <v>1</v>
      </c>
      <c r="B7025" s="44">
        <v>203</v>
      </c>
      <c r="C7025" s="44">
        <v>3.4502009999999999</v>
      </c>
      <c r="D7025" s="44">
        <v>90.855926999999994</v>
      </c>
      <c r="E7025" s="44">
        <v>322798</v>
      </c>
      <c r="F7025" s="44">
        <v>322888.875</v>
      </c>
      <c r="G7025" s="44">
        <v>90.875</v>
      </c>
      <c r="H7025" s="44">
        <f t="shared" si="112"/>
        <v>9.0855926999999989E-2</v>
      </c>
    </row>
    <row r="7026" spans="1:8">
      <c r="A7026" s="44">
        <v>1</v>
      </c>
      <c r="B7026" s="44">
        <v>204</v>
      </c>
      <c r="C7026" s="44">
        <v>1.76078</v>
      </c>
      <c r="D7026" s="44">
        <v>170.24928299999999</v>
      </c>
      <c r="E7026" s="44">
        <v>326346.0625</v>
      </c>
      <c r="F7026" s="44">
        <v>326516.3125</v>
      </c>
      <c r="G7026" s="44">
        <v>170.25</v>
      </c>
      <c r="H7026" s="44">
        <f t="shared" si="112"/>
        <v>0.170249283</v>
      </c>
    </row>
    <row r="7027" spans="1:8">
      <c r="A7027" s="44">
        <v>1</v>
      </c>
      <c r="B7027" s="44">
        <v>205</v>
      </c>
      <c r="C7027" s="44">
        <v>0.43527900000000003</v>
      </c>
      <c r="D7027" s="44">
        <v>356.21398900000003</v>
      </c>
      <c r="E7027" s="44">
        <v>328287.15625</v>
      </c>
      <c r="F7027" s="44">
        <v>328643.375</v>
      </c>
      <c r="G7027" s="44">
        <v>356.21875</v>
      </c>
      <c r="H7027" s="44">
        <f t="shared" si="112"/>
        <v>0.35621398900000001</v>
      </c>
    </row>
    <row r="7028" spans="1:8">
      <c r="A7028" s="44">
        <v>1</v>
      </c>
      <c r="B7028" s="44">
        <v>206</v>
      </c>
      <c r="C7028" s="44">
        <v>0.73933400000000005</v>
      </c>
      <c r="D7028" s="44">
        <v>451.71801799999997</v>
      </c>
      <c r="E7028" s="44">
        <v>329084.09375</v>
      </c>
      <c r="F7028" s="44">
        <v>329535.8125</v>
      </c>
      <c r="G7028" s="44">
        <v>451.71875</v>
      </c>
      <c r="H7028" s="44">
        <f t="shared" si="112"/>
        <v>0.451718018</v>
      </c>
    </row>
    <row r="7029" spans="1:8">
      <c r="A7029" s="44">
        <v>1</v>
      </c>
      <c r="B7029" s="44">
        <v>207</v>
      </c>
      <c r="C7029" s="44">
        <v>0.116007</v>
      </c>
      <c r="D7029" s="44">
        <v>322.686981</v>
      </c>
      <c r="E7029" s="44">
        <v>330290.03125</v>
      </c>
      <c r="F7029" s="44">
        <v>330612.71875</v>
      </c>
      <c r="G7029" s="44">
        <v>322.6875</v>
      </c>
      <c r="H7029" s="44">
        <f t="shared" si="112"/>
        <v>0.32268698099999998</v>
      </c>
    </row>
    <row r="7030" spans="1:8">
      <c r="A7030" s="44">
        <v>1</v>
      </c>
      <c r="B7030" s="44">
        <v>208</v>
      </c>
      <c r="C7030" s="44">
        <v>0.85595200000000005</v>
      </c>
      <c r="D7030" s="44">
        <v>101.374062</v>
      </c>
      <c r="E7030" s="44">
        <v>330743.1875</v>
      </c>
      <c r="F7030" s="44">
        <v>330844.59375</v>
      </c>
      <c r="G7030" s="44">
        <v>101.40625</v>
      </c>
      <c r="H7030" s="44">
        <f t="shared" si="112"/>
        <v>0.101374062</v>
      </c>
    </row>
    <row r="7031" spans="1:8">
      <c r="A7031" s="44">
        <v>1</v>
      </c>
      <c r="B7031" s="44">
        <v>209</v>
      </c>
      <c r="C7031" s="44">
        <v>0.60960599999999998</v>
      </c>
      <c r="D7031" s="44">
        <v>527.04907200000002</v>
      </c>
      <c r="E7031" s="44">
        <v>331712.0625</v>
      </c>
      <c r="F7031" s="44">
        <v>332239.125</v>
      </c>
      <c r="G7031" s="44">
        <v>527.0625</v>
      </c>
      <c r="H7031" s="44">
        <f t="shared" si="112"/>
        <v>0.52704907200000006</v>
      </c>
    </row>
    <row r="7032" spans="1:8">
      <c r="A7032" s="44">
        <v>1</v>
      </c>
      <c r="B7032" s="44">
        <v>210</v>
      </c>
      <c r="C7032" s="44">
        <v>0.93064499999999994</v>
      </c>
      <c r="D7032" s="44">
        <v>589.74304199999995</v>
      </c>
      <c r="E7032" s="44">
        <v>332861.34375</v>
      </c>
      <c r="F7032" s="44">
        <v>333451.09375</v>
      </c>
      <c r="G7032" s="44">
        <v>589.75</v>
      </c>
      <c r="H7032" s="44">
        <f t="shared" si="112"/>
        <v>0.58974304199999994</v>
      </c>
    </row>
    <row r="7033" spans="1:8">
      <c r="A7033" s="44">
        <v>1</v>
      </c>
      <c r="B7033" s="44">
        <v>211</v>
      </c>
      <c r="C7033" s="44">
        <v>0.50404300000000002</v>
      </c>
      <c r="D7033" s="44">
        <v>182.075638</v>
      </c>
      <c r="E7033" s="44">
        <v>334394.40625</v>
      </c>
      <c r="F7033" s="44">
        <v>334576.46875</v>
      </c>
      <c r="G7033" s="44">
        <v>182.0625</v>
      </c>
      <c r="H7033" s="44">
        <f t="shared" si="112"/>
        <v>0.18207563799999998</v>
      </c>
    </row>
    <row r="7034" spans="1:8">
      <c r="A7034" s="44">
        <v>1</v>
      </c>
      <c r="B7034" s="44">
        <v>212</v>
      </c>
      <c r="C7034" s="44">
        <v>3.178267</v>
      </c>
      <c r="D7034" s="44">
        <v>127.16301</v>
      </c>
      <c r="E7034" s="44">
        <v>335082</v>
      </c>
      <c r="F7034" s="44">
        <v>335209.15625</v>
      </c>
      <c r="G7034" s="44">
        <v>127.15625</v>
      </c>
      <c r="H7034" s="44">
        <f t="shared" si="112"/>
        <v>0.12716300999999999</v>
      </c>
    </row>
    <row r="7035" spans="1:8">
      <c r="A7035" s="44">
        <v>1</v>
      </c>
      <c r="B7035" s="44">
        <v>213</v>
      </c>
      <c r="C7035" s="44">
        <v>3.1623999999999999E-2</v>
      </c>
      <c r="D7035" s="44">
        <v>638.51263400000005</v>
      </c>
      <c r="E7035" s="44">
        <v>338394.875</v>
      </c>
      <c r="F7035" s="44">
        <v>339033.375</v>
      </c>
      <c r="G7035" s="44">
        <v>638.5</v>
      </c>
      <c r="H7035" s="44">
        <f t="shared" si="112"/>
        <v>0.63851263400000002</v>
      </c>
    </row>
    <row r="7036" spans="1:8">
      <c r="A7036" s="44">
        <v>1</v>
      </c>
      <c r="B7036" s="44">
        <v>214</v>
      </c>
      <c r="C7036" s="44">
        <v>0.438917</v>
      </c>
      <c r="D7036" s="44">
        <v>131.055939</v>
      </c>
      <c r="E7036" s="44">
        <v>339066.78125</v>
      </c>
      <c r="F7036" s="44">
        <v>339197.84375</v>
      </c>
      <c r="G7036" s="44">
        <v>131.0625</v>
      </c>
      <c r="H7036" s="44">
        <f t="shared" si="112"/>
        <v>0.13105593899999998</v>
      </c>
    </row>
    <row r="7037" spans="1:8">
      <c r="A7037" s="44">
        <v>1</v>
      </c>
      <c r="B7037" s="44">
        <v>215</v>
      </c>
      <c r="C7037" s="44">
        <v>1.546516</v>
      </c>
      <c r="D7037" s="44">
        <v>90.524535999999998</v>
      </c>
      <c r="E7037" s="44">
        <v>339644.96875</v>
      </c>
      <c r="F7037" s="44">
        <v>339735.5</v>
      </c>
      <c r="G7037" s="44">
        <v>90.53125</v>
      </c>
      <c r="H7037" s="44">
        <f t="shared" si="112"/>
        <v>9.0524536000000003E-2</v>
      </c>
    </row>
    <row r="7038" spans="1:8">
      <c r="A7038" s="44">
        <v>1</v>
      </c>
      <c r="B7038" s="44">
        <v>216</v>
      </c>
      <c r="C7038" s="44">
        <v>1.1525319999999999</v>
      </c>
      <c r="D7038" s="44">
        <v>542.23388699999998</v>
      </c>
      <c r="E7038" s="44">
        <v>341295.84375</v>
      </c>
      <c r="F7038" s="44">
        <v>341838.09375</v>
      </c>
      <c r="G7038" s="44">
        <v>542.25</v>
      </c>
      <c r="H7038" s="44">
        <f t="shared" si="112"/>
        <v>0.54223388699999997</v>
      </c>
    </row>
    <row r="7039" spans="1:8">
      <c r="A7039" s="44">
        <v>1</v>
      </c>
      <c r="B7039" s="44">
        <v>217</v>
      </c>
      <c r="C7039" s="44">
        <v>1.2079580000000001</v>
      </c>
      <c r="D7039" s="44">
        <v>301.85537699999998</v>
      </c>
      <c r="E7039" s="44">
        <v>342999.21875</v>
      </c>
      <c r="F7039" s="44">
        <v>343301.0625</v>
      </c>
      <c r="G7039" s="44">
        <v>301.84375</v>
      </c>
      <c r="H7039" s="44">
        <f t="shared" si="112"/>
        <v>0.30185537699999998</v>
      </c>
    </row>
    <row r="7040" spans="1:8">
      <c r="A7040" s="44">
        <v>1</v>
      </c>
      <c r="B7040" s="44">
        <v>218</v>
      </c>
      <c r="C7040" s="44">
        <v>0.18348800000000001</v>
      </c>
      <c r="D7040" s="44">
        <v>161.97226000000001</v>
      </c>
      <c r="E7040" s="44">
        <v>344510.1875</v>
      </c>
      <c r="F7040" s="44">
        <v>344672.125</v>
      </c>
      <c r="G7040" s="44">
        <v>161.9375</v>
      </c>
      <c r="H7040" s="44">
        <f t="shared" si="112"/>
        <v>0.16197226000000001</v>
      </c>
    </row>
    <row r="7041" spans="1:8">
      <c r="A7041" s="44">
        <v>1</v>
      </c>
      <c r="B7041" s="44">
        <v>219</v>
      </c>
      <c r="C7041" s="44">
        <v>1.543655</v>
      </c>
      <c r="D7041" s="44">
        <v>146.38931299999999</v>
      </c>
      <c r="E7041" s="44">
        <v>344869.59375</v>
      </c>
      <c r="F7041" s="44">
        <v>345015.96875</v>
      </c>
      <c r="G7041" s="44">
        <v>146.375</v>
      </c>
      <c r="H7041" s="44">
        <f t="shared" si="112"/>
        <v>0.14638931299999999</v>
      </c>
    </row>
    <row r="7042" spans="1:8">
      <c r="A7042" s="44">
        <v>1</v>
      </c>
      <c r="B7042" s="44">
        <v>220</v>
      </c>
      <c r="C7042" s="44">
        <v>1.088622</v>
      </c>
      <c r="D7042" s="44">
        <v>166.03907799999999</v>
      </c>
      <c r="E7042" s="44">
        <v>346573.5625</v>
      </c>
      <c r="F7042" s="44">
        <v>346739.59375</v>
      </c>
      <c r="G7042" s="44">
        <v>166.03125</v>
      </c>
      <c r="H7042" s="44">
        <f t="shared" si="112"/>
        <v>0.16603907799999998</v>
      </c>
    </row>
    <row r="7043" spans="1:8">
      <c r="A7043" s="44">
        <v>1</v>
      </c>
      <c r="B7043" s="44">
        <v>221</v>
      </c>
      <c r="C7043" s="44">
        <v>3.5188510000000002</v>
      </c>
      <c r="D7043" s="44">
        <v>134.78814700000001</v>
      </c>
      <c r="E7043" s="44">
        <v>347839.28125</v>
      </c>
      <c r="F7043" s="44">
        <v>347974.0625</v>
      </c>
      <c r="G7043" s="44">
        <v>134.78125</v>
      </c>
      <c r="H7043" s="44">
        <f t="shared" si="112"/>
        <v>0.134788147</v>
      </c>
    </row>
    <row r="7044" spans="1:8">
      <c r="A7044" s="44">
        <v>1</v>
      </c>
      <c r="B7044" s="44">
        <v>222</v>
      </c>
      <c r="C7044" s="44">
        <v>0.39180999999999999</v>
      </c>
      <c r="D7044" s="44">
        <v>273.07144199999999</v>
      </c>
      <c r="E7044" s="44">
        <v>351504.40625</v>
      </c>
      <c r="F7044" s="44">
        <v>351777.46875</v>
      </c>
      <c r="G7044" s="44">
        <v>273.0625</v>
      </c>
      <c r="H7044" s="44">
        <f t="shared" si="112"/>
        <v>0.273071442</v>
      </c>
    </row>
    <row r="7045" spans="1:8">
      <c r="A7045" s="44">
        <v>1</v>
      </c>
      <c r="B7045" s="44">
        <v>223</v>
      </c>
      <c r="C7045" s="44">
        <v>1.1174040000000001</v>
      </c>
      <c r="D7045" s="44">
        <v>212.321808</v>
      </c>
      <c r="E7045" s="44">
        <v>352176.375</v>
      </c>
      <c r="F7045" s="44">
        <v>352388.65625</v>
      </c>
      <c r="G7045" s="44">
        <v>212.28125</v>
      </c>
      <c r="H7045" s="44">
        <f t="shared" si="112"/>
        <v>0.212321808</v>
      </c>
    </row>
    <row r="7046" spans="1:8">
      <c r="A7046" s="44">
        <v>1</v>
      </c>
      <c r="B7046" s="44">
        <v>224</v>
      </c>
      <c r="C7046" s="44">
        <v>0.21288099999999999</v>
      </c>
      <c r="D7046" s="44">
        <v>68.675033999999997</v>
      </c>
      <c r="E7046" s="44">
        <v>353520.25</v>
      </c>
      <c r="F7046" s="44">
        <v>353588.90625</v>
      </c>
      <c r="G7046" s="44">
        <v>68.65625</v>
      </c>
      <c r="H7046" s="44">
        <f t="shared" ref="H7046:H7109" si="113">D7046/1000</f>
        <v>6.8675033999999996E-2</v>
      </c>
    </row>
    <row r="7047" spans="1:8">
      <c r="A7047" s="44">
        <v>1</v>
      </c>
      <c r="B7047" s="44">
        <v>225</v>
      </c>
      <c r="C7047" s="44">
        <v>5.5337999999999998E-2</v>
      </c>
      <c r="D7047" s="44">
        <v>167.53144800000001</v>
      </c>
      <c r="E7047" s="44">
        <v>353801.53125</v>
      </c>
      <c r="F7047" s="44">
        <v>353969.03125</v>
      </c>
      <c r="G7047" s="44">
        <v>167.5</v>
      </c>
      <c r="H7047" s="44">
        <f t="shared" si="113"/>
        <v>0.167531448</v>
      </c>
    </row>
    <row r="7048" spans="1:8">
      <c r="A7048" s="44">
        <v>1</v>
      </c>
      <c r="B7048" s="44">
        <v>226</v>
      </c>
      <c r="C7048" s="44">
        <v>0.46223900000000001</v>
      </c>
      <c r="D7048" s="44">
        <v>1474.6069339999999</v>
      </c>
      <c r="E7048" s="44">
        <v>354035.9375</v>
      </c>
      <c r="F7048" s="44">
        <v>355510.53125</v>
      </c>
      <c r="G7048" s="44">
        <v>1474.59375</v>
      </c>
      <c r="H7048" s="44">
        <f t="shared" si="113"/>
        <v>1.4746069339999999</v>
      </c>
    </row>
    <row r="7049" spans="1:8">
      <c r="A7049" s="44">
        <v>1</v>
      </c>
      <c r="B7049" s="44">
        <v>227</v>
      </c>
      <c r="C7049" s="44">
        <v>1.338125</v>
      </c>
      <c r="D7049" s="44">
        <v>861.11810300000002</v>
      </c>
      <c r="E7049" s="44">
        <v>355973.625</v>
      </c>
      <c r="F7049" s="44">
        <v>356834.71875</v>
      </c>
      <c r="G7049" s="44">
        <v>861.09375</v>
      </c>
      <c r="H7049" s="44">
        <f t="shared" si="113"/>
        <v>0.86111810300000002</v>
      </c>
    </row>
    <row r="7050" spans="1:8">
      <c r="A7050" s="44">
        <v>1</v>
      </c>
      <c r="B7050" s="44">
        <v>228</v>
      </c>
      <c r="C7050" s="44">
        <v>0.121161</v>
      </c>
      <c r="D7050" s="44">
        <v>417.95843500000001</v>
      </c>
      <c r="E7050" s="44">
        <v>358176.96875</v>
      </c>
      <c r="F7050" s="44">
        <v>358594.90625</v>
      </c>
      <c r="G7050" s="44">
        <v>417.9375</v>
      </c>
      <c r="H7050" s="44">
        <f t="shared" si="113"/>
        <v>0.41795843500000002</v>
      </c>
    </row>
    <row r="7051" spans="1:8">
      <c r="A7051" s="44">
        <v>1</v>
      </c>
      <c r="B7051" s="44">
        <v>229</v>
      </c>
      <c r="C7051" s="44">
        <v>1.4392799999999999</v>
      </c>
      <c r="D7051" s="44">
        <v>590.50176999999996</v>
      </c>
      <c r="E7051" s="44">
        <v>358723.9375</v>
      </c>
      <c r="F7051" s="44">
        <v>359314.40625</v>
      </c>
      <c r="G7051" s="44">
        <v>590.46875</v>
      </c>
      <c r="H7051" s="44">
        <f t="shared" si="113"/>
        <v>0.59050176999999993</v>
      </c>
    </row>
    <row r="7052" spans="1:8">
      <c r="A7052" s="44">
        <v>2</v>
      </c>
      <c r="B7052" s="44">
        <v>0</v>
      </c>
      <c r="C7052" s="44">
        <v>0.70948500000000003</v>
      </c>
      <c r="D7052" s="44">
        <v>97.691895000000002</v>
      </c>
      <c r="E7052" s="44">
        <v>61215.566405999998</v>
      </c>
      <c r="F7052" s="44">
        <v>61313.261719000002</v>
      </c>
      <c r="G7052" s="44">
        <v>97.695312999999999</v>
      </c>
      <c r="H7052" s="44">
        <f t="shared" si="113"/>
        <v>9.7691895000000001E-2</v>
      </c>
    </row>
    <row r="7053" spans="1:8">
      <c r="A7053" s="44">
        <v>2</v>
      </c>
      <c r="B7053" s="44">
        <v>1</v>
      </c>
      <c r="C7053" s="44">
        <v>1.233824</v>
      </c>
      <c r="D7053" s="44">
        <v>322.03094499999997</v>
      </c>
      <c r="E7053" s="44">
        <v>62028.160155999998</v>
      </c>
      <c r="F7053" s="44">
        <v>62350.191405999998</v>
      </c>
      <c r="G7053" s="44">
        <v>322.03125</v>
      </c>
      <c r="H7053" s="44">
        <f t="shared" si="113"/>
        <v>0.32203094499999996</v>
      </c>
    </row>
    <row r="7054" spans="1:8">
      <c r="A7054" s="44">
        <v>2</v>
      </c>
      <c r="B7054" s="44">
        <v>2</v>
      </c>
      <c r="C7054" s="44">
        <v>0.120162</v>
      </c>
      <c r="D7054" s="44">
        <v>153.60253900000001</v>
      </c>
      <c r="E7054" s="44">
        <v>63590.65625</v>
      </c>
      <c r="F7054" s="44">
        <v>63744.257812999997</v>
      </c>
      <c r="G7054" s="44">
        <v>153.601563</v>
      </c>
      <c r="H7054" s="44">
        <f t="shared" si="113"/>
        <v>0.15360253900000001</v>
      </c>
    </row>
    <row r="7055" spans="1:8">
      <c r="A7055" s="44">
        <v>2</v>
      </c>
      <c r="B7055" s="44">
        <v>3</v>
      </c>
      <c r="C7055" s="44">
        <v>0.39162999999999998</v>
      </c>
      <c r="D7055" s="44">
        <v>98.90934</v>
      </c>
      <c r="E7055" s="44">
        <v>63872.101562999997</v>
      </c>
      <c r="F7055" s="44">
        <v>63971.011719000002</v>
      </c>
      <c r="G7055" s="44">
        <v>98.910156000000001</v>
      </c>
      <c r="H7055" s="44">
        <f t="shared" si="113"/>
        <v>9.8909339999999998E-2</v>
      </c>
    </row>
    <row r="7056" spans="1:8">
      <c r="A7056" s="44">
        <v>2</v>
      </c>
      <c r="B7056" s="44">
        <v>4</v>
      </c>
      <c r="C7056" s="44">
        <v>0.88636199999999998</v>
      </c>
      <c r="D7056" s="44">
        <v>576.06372099999999</v>
      </c>
      <c r="E7056" s="44">
        <v>64372.152344000002</v>
      </c>
      <c r="F7056" s="44">
        <v>64948.214844000002</v>
      </c>
      <c r="G7056" s="44">
        <v>576.0625</v>
      </c>
      <c r="H7056" s="44">
        <f t="shared" si="113"/>
        <v>0.57606372100000003</v>
      </c>
    </row>
    <row r="7057" spans="1:8">
      <c r="A7057" s="44">
        <v>2</v>
      </c>
      <c r="B7057" s="44">
        <v>5</v>
      </c>
      <c r="C7057" s="44">
        <v>0.108053</v>
      </c>
      <c r="D7057" s="44">
        <v>326.796448</v>
      </c>
      <c r="E7057" s="44">
        <v>65841.070313000004</v>
      </c>
      <c r="F7057" s="44">
        <v>66167.867188000004</v>
      </c>
      <c r="G7057" s="44">
        <v>326.796875</v>
      </c>
      <c r="H7057" s="44">
        <f t="shared" si="113"/>
        <v>0.32679644800000002</v>
      </c>
    </row>
    <row r="7058" spans="1:8">
      <c r="A7058" s="44">
        <v>2</v>
      </c>
      <c r="B7058" s="44">
        <v>6</v>
      </c>
      <c r="C7058" s="44">
        <v>0.17066500000000001</v>
      </c>
      <c r="D7058" s="44">
        <v>144.46803299999999</v>
      </c>
      <c r="E7058" s="44">
        <v>66278.59375</v>
      </c>
      <c r="F7058" s="44">
        <v>66423.0625</v>
      </c>
      <c r="G7058" s="44">
        <v>144.46875</v>
      </c>
      <c r="H7058" s="44">
        <f t="shared" si="113"/>
        <v>0.144468033</v>
      </c>
    </row>
    <row r="7059" spans="1:8">
      <c r="A7059" s="44">
        <v>2</v>
      </c>
      <c r="B7059" s="44">
        <v>7</v>
      </c>
      <c r="C7059" s="44">
        <v>0.16294800000000001</v>
      </c>
      <c r="D7059" s="44">
        <v>199.28474399999999</v>
      </c>
      <c r="E7059" s="44">
        <v>66606.773438000004</v>
      </c>
      <c r="F7059" s="44">
        <v>66806.054688000004</v>
      </c>
      <c r="G7059" s="44">
        <v>199.28125</v>
      </c>
      <c r="H7059" s="44">
        <f t="shared" si="113"/>
        <v>0.19928474399999999</v>
      </c>
    </row>
    <row r="7060" spans="1:8">
      <c r="A7060" s="44">
        <v>2</v>
      </c>
      <c r="B7060" s="44">
        <v>8</v>
      </c>
      <c r="C7060" s="44">
        <v>0.42230000000000001</v>
      </c>
      <c r="D7060" s="44">
        <v>737.31774900000005</v>
      </c>
      <c r="E7060" s="44">
        <v>66981.8125</v>
      </c>
      <c r="F7060" s="44">
        <v>67719.132813000004</v>
      </c>
      <c r="G7060" s="44">
        <v>737.32031300000006</v>
      </c>
      <c r="H7060" s="44">
        <f t="shared" si="113"/>
        <v>0.73731774900000002</v>
      </c>
    </row>
    <row r="7061" spans="1:8">
      <c r="A7061" s="44">
        <v>2</v>
      </c>
      <c r="B7061" s="44">
        <v>9</v>
      </c>
      <c r="C7061" s="44">
        <v>1.62767</v>
      </c>
      <c r="D7061" s="44">
        <v>132.85211200000001</v>
      </c>
      <c r="E7061" s="44">
        <v>68143.796875</v>
      </c>
      <c r="F7061" s="44">
        <v>68276.648438000004</v>
      </c>
      <c r="G7061" s="44">
        <v>132.851563</v>
      </c>
      <c r="H7061" s="44">
        <f t="shared" si="113"/>
        <v>0.13285211199999999</v>
      </c>
    </row>
    <row r="7062" spans="1:8">
      <c r="A7062" s="44">
        <v>2</v>
      </c>
      <c r="B7062" s="44">
        <v>10</v>
      </c>
      <c r="C7062" s="44">
        <v>0.113098</v>
      </c>
      <c r="D7062" s="44">
        <v>197.01570100000001</v>
      </c>
      <c r="E7062" s="44">
        <v>69909.601563000004</v>
      </c>
      <c r="F7062" s="44">
        <v>70106.609375</v>
      </c>
      <c r="G7062" s="44">
        <v>197.007813</v>
      </c>
      <c r="H7062" s="44">
        <f t="shared" si="113"/>
        <v>0.19701570100000002</v>
      </c>
    </row>
    <row r="7063" spans="1:8">
      <c r="A7063" s="44">
        <v>2</v>
      </c>
      <c r="B7063" s="44">
        <v>11</v>
      </c>
      <c r="C7063" s="44">
        <v>0.27310899999999999</v>
      </c>
      <c r="D7063" s="44">
        <v>259.02417000000003</v>
      </c>
      <c r="E7063" s="44">
        <v>70222.148438000004</v>
      </c>
      <c r="F7063" s="44">
        <v>70481.171875</v>
      </c>
      <c r="G7063" s="44">
        <v>259.023438</v>
      </c>
      <c r="H7063" s="44">
        <f t="shared" si="113"/>
        <v>0.25902417000000005</v>
      </c>
    </row>
    <row r="7064" spans="1:8">
      <c r="A7064" s="44">
        <v>2</v>
      </c>
      <c r="B7064" s="44">
        <v>12</v>
      </c>
      <c r="C7064" s="44">
        <v>3.3046030000000002</v>
      </c>
      <c r="D7064" s="44">
        <v>103.918663</v>
      </c>
      <c r="E7064" s="44">
        <v>70769.125</v>
      </c>
      <c r="F7064" s="44">
        <v>70873.039063000004</v>
      </c>
      <c r="G7064" s="44">
        <v>103.914063</v>
      </c>
      <c r="H7064" s="44">
        <f t="shared" si="113"/>
        <v>0.10391866299999999</v>
      </c>
    </row>
    <row r="7065" spans="1:8">
      <c r="A7065" s="44">
        <v>2</v>
      </c>
      <c r="B7065" s="44">
        <v>13</v>
      </c>
      <c r="C7065" s="44">
        <v>0.21024200000000001</v>
      </c>
      <c r="D7065" s="44">
        <v>808.20696999999996</v>
      </c>
      <c r="E7065" s="44">
        <v>74181.710938000004</v>
      </c>
      <c r="F7065" s="44">
        <v>74989.921875</v>
      </c>
      <c r="G7065" s="44">
        <v>808.21093800000006</v>
      </c>
      <c r="H7065" s="44">
        <f t="shared" si="113"/>
        <v>0.80820696999999997</v>
      </c>
    </row>
    <row r="7066" spans="1:8">
      <c r="A7066" s="44">
        <v>2</v>
      </c>
      <c r="B7066" s="44">
        <v>14</v>
      </c>
      <c r="C7066" s="44">
        <v>0.75987099999999996</v>
      </c>
      <c r="D7066" s="44">
        <v>76.254943999999995</v>
      </c>
      <c r="E7066" s="44">
        <v>75200.609375</v>
      </c>
      <c r="F7066" s="44">
        <v>75276.875</v>
      </c>
      <c r="G7066" s="44">
        <v>76.265625</v>
      </c>
      <c r="H7066" s="44">
        <f t="shared" si="113"/>
        <v>7.6254943999999991E-2</v>
      </c>
    </row>
    <row r="7067" spans="1:8">
      <c r="A7067" s="44">
        <v>2</v>
      </c>
      <c r="B7067" s="44">
        <v>15</v>
      </c>
      <c r="C7067" s="44">
        <v>0.33038099999999998</v>
      </c>
      <c r="D7067" s="44">
        <v>190.35328699999999</v>
      </c>
      <c r="E7067" s="44">
        <v>76044.359375</v>
      </c>
      <c r="F7067" s="44">
        <v>76234.710938000004</v>
      </c>
      <c r="G7067" s="44">
        <v>190.351563</v>
      </c>
      <c r="H7067" s="44">
        <f t="shared" si="113"/>
        <v>0.19035328699999998</v>
      </c>
    </row>
    <row r="7068" spans="1:8">
      <c r="A7068" s="44">
        <v>2</v>
      </c>
      <c r="B7068" s="44">
        <v>16</v>
      </c>
      <c r="C7068" s="44">
        <v>1.1275310000000001</v>
      </c>
      <c r="D7068" s="44">
        <v>428.21063199999998</v>
      </c>
      <c r="E7068" s="44">
        <v>76575.710938000004</v>
      </c>
      <c r="F7068" s="44">
        <v>77003.921875</v>
      </c>
      <c r="G7068" s="44">
        <v>428.210938</v>
      </c>
      <c r="H7068" s="44">
        <f t="shared" si="113"/>
        <v>0.42821063199999998</v>
      </c>
    </row>
    <row r="7069" spans="1:8">
      <c r="A7069" s="44">
        <v>2</v>
      </c>
      <c r="B7069" s="44">
        <v>17</v>
      </c>
      <c r="C7069" s="44">
        <v>0.15807499999999999</v>
      </c>
      <c r="D7069" s="44">
        <v>182.538239</v>
      </c>
      <c r="E7069" s="44">
        <v>78138.375</v>
      </c>
      <c r="F7069" s="44">
        <v>78320.914063000004</v>
      </c>
      <c r="G7069" s="44">
        <v>182.539063</v>
      </c>
      <c r="H7069" s="44">
        <f t="shared" si="113"/>
        <v>0.18253823899999999</v>
      </c>
    </row>
    <row r="7070" spans="1:8">
      <c r="A7070" s="44">
        <v>2</v>
      </c>
      <c r="B7070" s="44">
        <v>18</v>
      </c>
      <c r="C7070" s="44">
        <v>0.75706899999999999</v>
      </c>
      <c r="D7070" s="44">
        <v>928.06079099999999</v>
      </c>
      <c r="E7070" s="44">
        <v>78482.1875</v>
      </c>
      <c r="F7070" s="44">
        <v>79410.25</v>
      </c>
      <c r="G7070" s="44">
        <v>928.0625</v>
      </c>
      <c r="H7070" s="44">
        <f t="shared" si="113"/>
        <v>0.92806079099999994</v>
      </c>
    </row>
    <row r="7071" spans="1:8">
      <c r="A7071" s="44">
        <v>2</v>
      </c>
      <c r="B7071" s="44">
        <v>19</v>
      </c>
      <c r="C7071" s="44">
        <v>0.244644</v>
      </c>
      <c r="D7071" s="44">
        <v>1130.611572</v>
      </c>
      <c r="E7071" s="44">
        <v>80169.648438000004</v>
      </c>
      <c r="F7071" s="44">
        <v>81300.265625</v>
      </c>
      <c r="G7071" s="44">
        <v>1130.6171879999999</v>
      </c>
      <c r="H7071" s="44">
        <f t="shared" si="113"/>
        <v>1.1306115720000001</v>
      </c>
    </row>
    <row r="7072" spans="1:8">
      <c r="A7072" s="44">
        <v>2</v>
      </c>
      <c r="B7072" s="44">
        <v>20</v>
      </c>
      <c r="C7072" s="44">
        <v>0.62135300000000004</v>
      </c>
      <c r="D7072" s="44">
        <v>572.69885299999999</v>
      </c>
      <c r="E7072" s="44">
        <v>81545.046875</v>
      </c>
      <c r="F7072" s="44">
        <v>82117.742188000004</v>
      </c>
      <c r="G7072" s="44">
        <v>572.69531300000006</v>
      </c>
      <c r="H7072" s="44">
        <f t="shared" si="113"/>
        <v>0.57269885300000001</v>
      </c>
    </row>
    <row r="7073" spans="1:8">
      <c r="A7073" s="44">
        <v>2</v>
      </c>
      <c r="B7073" s="44">
        <v>21</v>
      </c>
      <c r="C7073" s="44">
        <v>1.8294809999999999</v>
      </c>
      <c r="D7073" s="44">
        <v>441.17904700000003</v>
      </c>
      <c r="E7073" s="44">
        <v>82749.015625</v>
      </c>
      <c r="F7073" s="44">
        <v>83190.195313000004</v>
      </c>
      <c r="G7073" s="44">
        <v>441.179688</v>
      </c>
      <c r="H7073" s="44">
        <f t="shared" si="113"/>
        <v>0.44117904700000005</v>
      </c>
    </row>
    <row r="7074" spans="1:8">
      <c r="A7074" s="44">
        <v>2</v>
      </c>
      <c r="B7074" s="44">
        <v>22</v>
      </c>
      <c r="C7074" s="44">
        <v>1.5596410000000001</v>
      </c>
      <c r="D7074" s="44">
        <v>891.55291699999998</v>
      </c>
      <c r="E7074" s="44">
        <v>85032.898438000004</v>
      </c>
      <c r="F7074" s="44">
        <v>85924.445313000004</v>
      </c>
      <c r="G7074" s="44">
        <v>891.546875</v>
      </c>
      <c r="H7074" s="44">
        <f t="shared" si="113"/>
        <v>0.89155291699999994</v>
      </c>
    </row>
    <row r="7075" spans="1:8">
      <c r="A7075" s="44">
        <v>2</v>
      </c>
      <c r="B7075" s="44">
        <v>23</v>
      </c>
      <c r="C7075" s="44">
        <v>2.6648079999999998</v>
      </c>
      <c r="D7075" s="44">
        <v>93.577286000000001</v>
      </c>
      <c r="E7075" s="44">
        <v>87487.15625</v>
      </c>
      <c r="F7075" s="44">
        <v>87580.742188000004</v>
      </c>
      <c r="G7075" s="44">
        <v>93.585937999999999</v>
      </c>
      <c r="H7075" s="44">
        <f t="shared" si="113"/>
        <v>9.3577285999999996E-2</v>
      </c>
    </row>
    <row r="7076" spans="1:8">
      <c r="A7076" s="44">
        <v>2</v>
      </c>
      <c r="B7076" s="44">
        <v>24</v>
      </c>
      <c r="C7076" s="44">
        <v>0.40870499999999998</v>
      </c>
      <c r="D7076" s="44">
        <v>171.666901</v>
      </c>
      <c r="E7076" s="44">
        <v>90252.890625</v>
      </c>
      <c r="F7076" s="44">
        <v>90424.554688000004</v>
      </c>
      <c r="G7076" s="44">
        <v>171.664063</v>
      </c>
      <c r="H7076" s="44">
        <f t="shared" si="113"/>
        <v>0.17166690099999998</v>
      </c>
    </row>
    <row r="7077" spans="1:8">
      <c r="A7077" s="44">
        <v>2</v>
      </c>
      <c r="B7077" s="44">
        <v>25</v>
      </c>
      <c r="C7077" s="44">
        <v>1.330938</v>
      </c>
      <c r="D7077" s="44">
        <v>695.81945800000005</v>
      </c>
      <c r="E7077" s="44">
        <v>90846.820313000004</v>
      </c>
      <c r="F7077" s="44">
        <v>91542.648438000004</v>
      </c>
      <c r="G7077" s="44">
        <v>695.828125</v>
      </c>
      <c r="H7077" s="44">
        <f t="shared" si="113"/>
        <v>0.695819458</v>
      </c>
    </row>
    <row r="7078" spans="1:8">
      <c r="A7078" s="44">
        <v>2</v>
      </c>
      <c r="B7078" s="44">
        <v>26</v>
      </c>
      <c r="C7078" s="44">
        <v>2.2991419999999998</v>
      </c>
      <c r="D7078" s="44">
        <v>109.409508</v>
      </c>
      <c r="E7078" s="44">
        <v>92878.273438000004</v>
      </c>
      <c r="F7078" s="44">
        <v>92987.6875</v>
      </c>
      <c r="G7078" s="44">
        <v>109.414063</v>
      </c>
      <c r="H7078" s="44">
        <f t="shared" si="113"/>
        <v>0.109409508</v>
      </c>
    </row>
    <row r="7079" spans="1:8">
      <c r="A7079" s="44">
        <v>2</v>
      </c>
      <c r="B7079" s="44">
        <v>27</v>
      </c>
      <c r="C7079" s="44">
        <v>0.198077</v>
      </c>
      <c r="D7079" s="44">
        <v>175.62335200000001</v>
      </c>
      <c r="E7079" s="44">
        <v>95300.429688000004</v>
      </c>
      <c r="F7079" s="44">
        <v>95476.054688000004</v>
      </c>
      <c r="G7079" s="44">
        <v>175.625</v>
      </c>
      <c r="H7079" s="44">
        <f t="shared" si="113"/>
        <v>0.17562335200000001</v>
      </c>
    </row>
    <row r="7080" spans="1:8">
      <c r="A7080" s="44">
        <v>2</v>
      </c>
      <c r="B7080" s="44">
        <v>28</v>
      </c>
      <c r="C7080" s="44">
        <v>2.6198039999999998</v>
      </c>
      <c r="D7080" s="44">
        <v>165.74714700000001</v>
      </c>
      <c r="E7080" s="44">
        <v>95685.515625</v>
      </c>
      <c r="F7080" s="44">
        <v>95851.257813000004</v>
      </c>
      <c r="G7080" s="44">
        <v>165.742188</v>
      </c>
      <c r="H7080" s="44">
        <f t="shared" si="113"/>
        <v>0.16574714700000001</v>
      </c>
    </row>
    <row r="7081" spans="1:8">
      <c r="A7081" s="44">
        <v>2</v>
      </c>
      <c r="B7081" s="44">
        <v>29</v>
      </c>
      <c r="C7081" s="44">
        <v>1.249031</v>
      </c>
      <c r="D7081" s="44">
        <v>318.790527</v>
      </c>
      <c r="E7081" s="44">
        <v>98483.3125</v>
      </c>
      <c r="F7081" s="44">
        <v>98802.101563000004</v>
      </c>
      <c r="G7081" s="44">
        <v>318.789063</v>
      </c>
      <c r="H7081" s="44">
        <f t="shared" si="113"/>
        <v>0.31879052699999999</v>
      </c>
    </row>
    <row r="7082" spans="1:8">
      <c r="A7082" s="44">
        <v>2</v>
      </c>
      <c r="B7082" s="44">
        <v>30</v>
      </c>
      <c r="C7082" s="44">
        <v>0.50288200000000005</v>
      </c>
      <c r="D7082" s="44">
        <v>183.25427199999999</v>
      </c>
      <c r="E7082" s="44">
        <v>100063.46875</v>
      </c>
      <c r="F7082" s="44">
        <v>100246.71875</v>
      </c>
      <c r="G7082" s="44">
        <v>183.25</v>
      </c>
      <c r="H7082" s="44">
        <f t="shared" si="113"/>
        <v>0.183254272</v>
      </c>
    </row>
    <row r="7083" spans="1:8">
      <c r="A7083" s="44">
        <v>2</v>
      </c>
      <c r="B7083" s="44">
        <v>31</v>
      </c>
      <c r="C7083" s="44">
        <v>0.43447799999999998</v>
      </c>
      <c r="D7083" s="44">
        <v>116.34524500000001</v>
      </c>
      <c r="E7083" s="44">
        <v>100751.054688</v>
      </c>
      <c r="F7083" s="44">
        <v>100867.390625</v>
      </c>
      <c r="G7083" s="44">
        <v>116.335938</v>
      </c>
      <c r="H7083" s="44">
        <f t="shared" si="113"/>
        <v>0.116345245</v>
      </c>
    </row>
    <row r="7084" spans="1:8">
      <c r="A7084" s="44">
        <v>2</v>
      </c>
      <c r="B7084" s="44">
        <v>32</v>
      </c>
      <c r="C7084" s="44">
        <v>0.91749700000000001</v>
      </c>
      <c r="D7084" s="44">
        <v>797.16272000000004</v>
      </c>
      <c r="E7084" s="44">
        <v>101313.546875</v>
      </c>
      <c r="F7084" s="44">
        <v>102110.710938</v>
      </c>
      <c r="G7084" s="44">
        <v>797.16406300000006</v>
      </c>
      <c r="H7084" s="44">
        <f t="shared" si="113"/>
        <v>0.79716271999999999</v>
      </c>
    </row>
    <row r="7085" spans="1:8">
      <c r="A7085" s="44">
        <v>2</v>
      </c>
      <c r="B7085" s="44">
        <v>33</v>
      </c>
      <c r="C7085" s="44">
        <v>0.93966400000000005</v>
      </c>
      <c r="D7085" s="44">
        <v>207.210159</v>
      </c>
      <c r="E7085" s="44">
        <v>103032.523438</v>
      </c>
      <c r="F7085" s="44">
        <v>103239.726563</v>
      </c>
      <c r="G7085" s="44">
        <v>207.203125</v>
      </c>
      <c r="H7085" s="44">
        <f t="shared" si="113"/>
        <v>0.207210159</v>
      </c>
    </row>
    <row r="7086" spans="1:8">
      <c r="A7086" s="44">
        <v>2</v>
      </c>
      <c r="B7086" s="44">
        <v>34</v>
      </c>
      <c r="C7086" s="44">
        <v>0.67048600000000003</v>
      </c>
      <c r="D7086" s="44">
        <v>157.834564</v>
      </c>
      <c r="E7086" s="44">
        <v>104188.890625</v>
      </c>
      <c r="F7086" s="44">
        <v>104346.726563</v>
      </c>
      <c r="G7086" s="44">
        <v>157.835938</v>
      </c>
      <c r="H7086" s="44">
        <f t="shared" si="113"/>
        <v>0.15783456400000001</v>
      </c>
    </row>
    <row r="7087" spans="1:8">
      <c r="A7087" s="44">
        <v>2</v>
      </c>
      <c r="B7087" s="44">
        <v>35</v>
      </c>
      <c r="C7087" s="44">
        <v>0.15109300000000001</v>
      </c>
      <c r="D7087" s="44">
        <v>236.78135700000001</v>
      </c>
      <c r="E7087" s="44">
        <v>105017.101563</v>
      </c>
      <c r="F7087" s="44">
        <v>105253.882813</v>
      </c>
      <c r="G7087" s="44">
        <v>236.78125</v>
      </c>
      <c r="H7087" s="44">
        <f t="shared" si="113"/>
        <v>0.23678135700000003</v>
      </c>
    </row>
    <row r="7088" spans="1:8">
      <c r="A7088" s="44">
        <v>2</v>
      </c>
      <c r="B7088" s="44">
        <v>36</v>
      </c>
      <c r="C7088" s="44">
        <v>1.596009</v>
      </c>
      <c r="D7088" s="44">
        <v>277.02371199999999</v>
      </c>
      <c r="E7088" s="44">
        <v>105407.8125</v>
      </c>
      <c r="F7088" s="44">
        <v>105684.828125</v>
      </c>
      <c r="G7088" s="44">
        <v>277.015625</v>
      </c>
      <c r="H7088" s="44">
        <f t="shared" si="113"/>
        <v>0.27702371199999998</v>
      </c>
    </row>
    <row r="7089" spans="1:8">
      <c r="A7089" s="44">
        <v>2</v>
      </c>
      <c r="B7089" s="44">
        <v>37</v>
      </c>
      <c r="C7089" s="44">
        <v>4.8075E-2</v>
      </c>
      <c r="D7089" s="44">
        <v>123.628731</v>
      </c>
      <c r="E7089" s="44">
        <v>107287.453125</v>
      </c>
      <c r="F7089" s="44">
        <v>107411.085938</v>
      </c>
      <c r="G7089" s="44">
        <v>123.632813</v>
      </c>
      <c r="H7089" s="44">
        <f t="shared" si="113"/>
        <v>0.12362873100000001</v>
      </c>
    </row>
    <row r="7090" spans="1:8">
      <c r="A7090" s="44">
        <v>2</v>
      </c>
      <c r="B7090" s="44">
        <v>38</v>
      </c>
      <c r="C7090" s="44">
        <v>3.329005</v>
      </c>
      <c r="D7090" s="44">
        <v>102.035873</v>
      </c>
      <c r="E7090" s="44">
        <v>107459.414063</v>
      </c>
      <c r="F7090" s="44">
        <v>107561.445313</v>
      </c>
      <c r="G7090" s="44">
        <v>102.03125</v>
      </c>
      <c r="H7090" s="44">
        <f t="shared" si="113"/>
        <v>0.102035873</v>
      </c>
    </row>
    <row r="7091" spans="1:8">
      <c r="A7091" s="44">
        <v>2</v>
      </c>
      <c r="B7091" s="44">
        <v>39</v>
      </c>
      <c r="C7091" s="44">
        <v>1.3022480000000001</v>
      </c>
      <c r="D7091" s="44">
        <v>163.68566899999999</v>
      </c>
      <c r="E7091" s="44">
        <v>110898.476563</v>
      </c>
      <c r="F7091" s="44">
        <v>111062.164063</v>
      </c>
      <c r="G7091" s="44">
        <v>163.6875</v>
      </c>
      <c r="H7091" s="44">
        <f t="shared" si="113"/>
        <v>0.16368566899999998</v>
      </c>
    </row>
    <row r="7092" spans="1:8">
      <c r="A7092" s="44">
        <v>2</v>
      </c>
      <c r="B7092" s="44">
        <v>40</v>
      </c>
      <c r="C7092" s="44">
        <v>1.8785849999999999</v>
      </c>
      <c r="D7092" s="44">
        <v>141.008499</v>
      </c>
      <c r="E7092" s="44">
        <v>112367.367188</v>
      </c>
      <c r="F7092" s="44">
        <v>112508.375</v>
      </c>
      <c r="G7092" s="44">
        <v>141.007813</v>
      </c>
      <c r="H7092" s="44">
        <f t="shared" si="113"/>
        <v>0.14100849900000001</v>
      </c>
    </row>
    <row r="7093" spans="1:8">
      <c r="A7093" s="44">
        <v>2</v>
      </c>
      <c r="B7093" s="44">
        <v>41</v>
      </c>
      <c r="C7093" s="44">
        <v>2.1602269999999999</v>
      </c>
      <c r="D7093" s="44">
        <v>132.198318</v>
      </c>
      <c r="E7093" s="44">
        <v>114398.796875</v>
      </c>
      <c r="F7093" s="44">
        <v>114531</v>
      </c>
      <c r="G7093" s="44">
        <v>132.203125</v>
      </c>
      <c r="H7093" s="44">
        <f t="shared" si="113"/>
        <v>0.13219831800000001</v>
      </c>
    </row>
    <row r="7094" spans="1:8">
      <c r="A7094" s="44">
        <v>2</v>
      </c>
      <c r="B7094" s="44">
        <v>42</v>
      </c>
      <c r="C7094" s="44">
        <v>0.22994200000000001</v>
      </c>
      <c r="D7094" s="44">
        <v>977.95544400000006</v>
      </c>
      <c r="E7094" s="44">
        <v>116695.984375</v>
      </c>
      <c r="F7094" s="44">
        <v>117673.9375</v>
      </c>
      <c r="G7094" s="44">
        <v>977.953125</v>
      </c>
      <c r="H7094" s="44">
        <f t="shared" si="113"/>
        <v>0.97795544400000001</v>
      </c>
    </row>
    <row r="7095" spans="1:8">
      <c r="A7095" s="44">
        <v>2</v>
      </c>
      <c r="B7095" s="44">
        <v>43</v>
      </c>
      <c r="C7095" s="44">
        <v>0.89222900000000005</v>
      </c>
      <c r="D7095" s="44">
        <v>276.77508499999999</v>
      </c>
      <c r="E7095" s="44">
        <v>117908.59375</v>
      </c>
      <c r="F7095" s="44">
        <v>118185.367188</v>
      </c>
      <c r="G7095" s="44">
        <v>276.773438</v>
      </c>
      <c r="H7095" s="44">
        <f t="shared" si="113"/>
        <v>0.27677508499999998</v>
      </c>
    </row>
    <row r="7096" spans="1:8">
      <c r="A7096" s="44">
        <v>2</v>
      </c>
      <c r="B7096" s="44">
        <v>44</v>
      </c>
      <c r="C7096" s="44">
        <v>3.0726870000000002</v>
      </c>
      <c r="D7096" s="44">
        <v>93.173079999999999</v>
      </c>
      <c r="E7096" s="44">
        <v>119080.585938</v>
      </c>
      <c r="F7096" s="44">
        <v>119173.757813</v>
      </c>
      <c r="G7096" s="44">
        <v>93.171875</v>
      </c>
      <c r="H7096" s="44">
        <f t="shared" si="113"/>
        <v>9.3173080000000005E-2</v>
      </c>
    </row>
    <row r="7097" spans="1:8">
      <c r="A7097" s="44">
        <v>2</v>
      </c>
      <c r="B7097" s="44">
        <v>45</v>
      </c>
      <c r="C7097" s="44">
        <v>0.14211799999999999</v>
      </c>
      <c r="D7097" s="44">
        <v>385.073669</v>
      </c>
      <c r="E7097" s="44">
        <v>122252.71875</v>
      </c>
      <c r="F7097" s="44">
        <v>122637.796875</v>
      </c>
      <c r="G7097" s="44">
        <v>385.078125</v>
      </c>
      <c r="H7097" s="44">
        <f t="shared" si="113"/>
        <v>0.38507366900000001</v>
      </c>
    </row>
    <row r="7098" spans="1:8">
      <c r="A7098" s="44">
        <v>2</v>
      </c>
      <c r="B7098" s="44">
        <v>46</v>
      </c>
      <c r="C7098" s="44">
        <v>1.717695</v>
      </c>
      <c r="D7098" s="44">
        <v>417.57473800000002</v>
      </c>
      <c r="E7098" s="44">
        <v>122784.109375</v>
      </c>
      <c r="F7098" s="44">
        <v>123201.6875</v>
      </c>
      <c r="G7098" s="44">
        <v>417.578125</v>
      </c>
      <c r="H7098" s="44">
        <f t="shared" si="113"/>
        <v>0.417574738</v>
      </c>
    </row>
    <row r="7099" spans="1:8">
      <c r="A7099" s="44">
        <v>2</v>
      </c>
      <c r="B7099" s="44">
        <v>47</v>
      </c>
      <c r="C7099" s="44">
        <v>0.66929400000000006</v>
      </c>
      <c r="D7099" s="44">
        <v>370.945221</v>
      </c>
      <c r="E7099" s="44">
        <v>124924.953125</v>
      </c>
      <c r="F7099" s="44">
        <v>125295.898438</v>
      </c>
      <c r="G7099" s="44">
        <v>370.945313</v>
      </c>
      <c r="H7099" s="44">
        <f t="shared" si="113"/>
        <v>0.37094522099999999</v>
      </c>
    </row>
    <row r="7100" spans="1:8">
      <c r="A7100" s="44">
        <v>2</v>
      </c>
      <c r="B7100" s="44">
        <v>48</v>
      </c>
      <c r="C7100" s="44">
        <v>0.86027100000000001</v>
      </c>
      <c r="D7100" s="44">
        <v>127.502419</v>
      </c>
      <c r="E7100" s="44">
        <v>125971.929688</v>
      </c>
      <c r="F7100" s="44">
        <v>126099.429688</v>
      </c>
      <c r="G7100" s="44">
        <v>127.5</v>
      </c>
      <c r="H7100" s="44">
        <f t="shared" si="113"/>
        <v>0.12750241900000001</v>
      </c>
    </row>
    <row r="7101" spans="1:8">
      <c r="A7101" s="44">
        <v>2</v>
      </c>
      <c r="B7101" s="44">
        <v>49</v>
      </c>
      <c r="C7101" s="44">
        <v>1.136334</v>
      </c>
      <c r="D7101" s="44">
        <v>245.608215</v>
      </c>
      <c r="E7101" s="44">
        <v>126973.078125</v>
      </c>
      <c r="F7101" s="44">
        <v>127218.679688</v>
      </c>
      <c r="G7101" s="44">
        <v>245.601563</v>
      </c>
      <c r="H7101" s="44">
        <f t="shared" si="113"/>
        <v>0.24560821499999999</v>
      </c>
    </row>
    <row r="7102" spans="1:8">
      <c r="A7102" s="44">
        <v>2</v>
      </c>
      <c r="B7102" s="44">
        <v>50</v>
      </c>
      <c r="C7102" s="44">
        <v>1.8100849999999999</v>
      </c>
      <c r="D7102" s="44">
        <v>269.22598299999999</v>
      </c>
      <c r="E7102" s="44">
        <v>128363.609375</v>
      </c>
      <c r="F7102" s="44">
        <v>128632.828125</v>
      </c>
      <c r="G7102" s="44">
        <v>269.21875</v>
      </c>
      <c r="H7102" s="44">
        <f t="shared" si="113"/>
        <v>0.269225983</v>
      </c>
    </row>
    <row r="7103" spans="1:8">
      <c r="A7103" s="44">
        <v>2</v>
      </c>
      <c r="B7103" s="44">
        <v>51</v>
      </c>
      <c r="C7103" s="44">
        <v>1.4333769999999999</v>
      </c>
      <c r="D7103" s="44">
        <v>171.77917500000001</v>
      </c>
      <c r="E7103" s="44">
        <v>130457.796875</v>
      </c>
      <c r="F7103" s="44">
        <v>130629.570313</v>
      </c>
      <c r="G7103" s="44">
        <v>171.773438</v>
      </c>
      <c r="H7103" s="44">
        <f t="shared" si="113"/>
        <v>0.17177917500000001</v>
      </c>
    </row>
    <row r="7104" spans="1:8">
      <c r="A7104" s="44">
        <v>2</v>
      </c>
      <c r="B7104" s="44">
        <v>52</v>
      </c>
      <c r="C7104" s="44">
        <v>2.6838389999999999</v>
      </c>
      <c r="D7104" s="44">
        <v>144.45230100000001</v>
      </c>
      <c r="E7104" s="44">
        <v>132067.765625</v>
      </c>
      <c r="F7104" s="44">
        <v>132212.203125</v>
      </c>
      <c r="G7104" s="44">
        <v>144.4375</v>
      </c>
      <c r="H7104" s="44">
        <f t="shared" si="113"/>
        <v>0.14445230100000001</v>
      </c>
    </row>
    <row r="7105" spans="1:8">
      <c r="A7105" s="44">
        <v>2</v>
      </c>
      <c r="B7105" s="44">
        <v>53</v>
      </c>
      <c r="C7105" s="44">
        <v>1.1166579999999999</v>
      </c>
      <c r="D7105" s="44">
        <v>84.672150000000002</v>
      </c>
      <c r="E7105" s="44">
        <v>134896.46875</v>
      </c>
      <c r="F7105" s="44">
        <v>134981.140625</v>
      </c>
      <c r="G7105" s="44">
        <v>84.671875</v>
      </c>
      <c r="H7105" s="44">
        <f t="shared" si="113"/>
        <v>8.4672150000000002E-2</v>
      </c>
    </row>
    <row r="7106" spans="1:8">
      <c r="A7106" s="44">
        <v>2</v>
      </c>
      <c r="B7106" s="44">
        <v>54</v>
      </c>
      <c r="C7106" s="44">
        <v>2.6621809999999999</v>
      </c>
      <c r="D7106" s="44">
        <v>95.642287999999994</v>
      </c>
      <c r="E7106" s="44">
        <v>136099.71875</v>
      </c>
      <c r="F7106" s="44">
        <v>136195.359375</v>
      </c>
      <c r="G7106" s="44">
        <v>95.640625</v>
      </c>
      <c r="H7106" s="44">
        <f t="shared" si="113"/>
        <v>9.5642287999999992E-2</v>
      </c>
    </row>
    <row r="7107" spans="1:8">
      <c r="A7107" s="44">
        <v>2</v>
      </c>
      <c r="B7107" s="44">
        <v>55</v>
      </c>
      <c r="C7107" s="44">
        <v>0.71658299999999997</v>
      </c>
      <c r="D7107" s="44">
        <v>127.58229799999999</v>
      </c>
      <c r="E7107" s="44">
        <v>138865.59375</v>
      </c>
      <c r="F7107" s="44">
        <v>138993.1875</v>
      </c>
      <c r="G7107" s="44">
        <v>127.59375</v>
      </c>
      <c r="H7107" s="44">
        <f t="shared" si="113"/>
        <v>0.12758229799999998</v>
      </c>
    </row>
    <row r="7108" spans="1:8">
      <c r="A7108" s="44">
        <v>2</v>
      </c>
      <c r="B7108" s="44">
        <v>56</v>
      </c>
      <c r="C7108" s="44">
        <v>1.70906</v>
      </c>
      <c r="D7108" s="44">
        <v>193.432999</v>
      </c>
      <c r="E7108" s="44">
        <v>139709.453125</v>
      </c>
      <c r="F7108" s="44">
        <v>139902.890625</v>
      </c>
      <c r="G7108" s="44">
        <v>193.4375</v>
      </c>
      <c r="H7108" s="44">
        <f t="shared" si="113"/>
        <v>0.19343299899999999</v>
      </c>
    </row>
    <row r="7109" spans="1:8">
      <c r="A7109" s="44">
        <v>2</v>
      </c>
      <c r="B7109" s="44">
        <v>57</v>
      </c>
      <c r="C7109" s="44">
        <v>2.311998</v>
      </c>
      <c r="D7109" s="44">
        <v>327.52020299999998</v>
      </c>
      <c r="E7109" s="44">
        <v>141615.9375</v>
      </c>
      <c r="F7109" s="44">
        <v>141943.453125</v>
      </c>
      <c r="G7109" s="44">
        <v>327.515625</v>
      </c>
      <c r="H7109" s="44">
        <f t="shared" si="113"/>
        <v>0.32752020299999995</v>
      </c>
    </row>
    <row r="7110" spans="1:8">
      <c r="A7110" s="44">
        <v>2</v>
      </c>
      <c r="B7110" s="44">
        <v>58</v>
      </c>
      <c r="C7110" s="44">
        <v>1.0987340000000001</v>
      </c>
      <c r="D7110" s="44">
        <v>247.94012499999999</v>
      </c>
      <c r="E7110" s="44">
        <v>144264.421875</v>
      </c>
      <c r="F7110" s="44">
        <v>144512.375</v>
      </c>
      <c r="G7110" s="44">
        <v>247.953125</v>
      </c>
      <c r="H7110" s="44">
        <f t="shared" ref="H7110:H7173" si="114">D7110/1000</f>
        <v>0.24794012499999998</v>
      </c>
    </row>
    <row r="7111" spans="1:8">
      <c r="A7111" s="44">
        <v>2</v>
      </c>
      <c r="B7111" s="44">
        <v>59</v>
      </c>
      <c r="C7111" s="44">
        <v>1.437737</v>
      </c>
      <c r="D7111" s="44">
        <v>226.21125799999999</v>
      </c>
      <c r="E7111" s="44">
        <v>145623.921875</v>
      </c>
      <c r="F7111" s="44">
        <v>145850.140625</v>
      </c>
      <c r="G7111" s="44">
        <v>226.21875</v>
      </c>
      <c r="H7111" s="44">
        <f t="shared" si="114"/>
        <v>0.226211258</v>
      </c>
    </row>
    <row r="7112" spans="1:8">
      <c r="A7112" s="44">
        <v>2</v>
      </c>
      <c r="B7112" s="44">
        <v>60</v>
      </c>
      <c r="C7112" s="44">
        <v>0.71545899999999996</v>
      </c>
      <c r="D7112" s="44">
        <v>161.366592</v>
      </c>
      <c r="E7112" s="44">
        <v>147295.984375</v>
      </c>
      <c r="F7112" s="44">
        <v>147457.359375</v>
      </c>
      <c r="G7112" s="44">
        <v>161.375</v>
      </c>
      <c r="H7112" s="44">
        <f t="shared" si="114"/>
        <v>0.161366592</v>
      </c>
    </row>
    <row r="7113" spans="1:8">
      <c r="A7113" s="44">
        <v>2</v>
      </c>
      <c r="B7113" s="44">
        <v>61</v>
      </c>
      <c r="C7113" s="44">
        <v>1.1634E-2</v>
      </c>
      <c r="D7113" s="44">
        <v>519.80950900000005</v>
      </c>
      <c r="E7113" s="44">
        <v>148186.5</v>
      </c>
      <c r="F7113" s="44">
        <v>148706.296875</v>
      </c>
      <c r="G7113" s="44">
        <v>519.796875</v>
      </c>
      <c r="H7113" s="44">
        <f t="shared" si="114"/>
        <v>0.519809509</v>
      </c>
    </row>
    <row r="7114" spans="1:8">
      <c r="A7114" s="44">
        <v>2</v>
      </c>
      <c r="B7114" s="44">
        <v>62</v>
      </c>
      <c r="C7114" s="44">
        <v>0.23533299999999999</v>
      </c>
      <c r="D7114" s="44">
        <v>262.86608899999999</v>
      </c>
      <c r="E7114" s="44">
        <v>148718</v>
      </c>
      <c r="F7114" s="44">
        <v>148980.875</v>
      </c>
      <c r="G7114" s="44">
        <v>262.875</v>
      </c>
      <c r="H7114" s="44">
        <f t="shared" si="114"/>
        <v>0.26286608899999997</v>
      </c>
    </row>
    <row r="7115" spans="1:8">
      <c r="A7115" s="44">
        <v>2</v>
      </c>
      <c r="B7115" s="44">
        <v>63</v>
      </c>
      <c r="C7115" s="44">
        <v>0.22561100000000001</v>
      </c>
      <c r="D7115" s="44">
        <v>115.69497699999999</v>
      </c>
      <c r="E7115" s="44">
        <v>149218.03125</v>
      </c>
      <c r="F7115" s="44">
        <v>149333.734375</v>
      </c>
      <c r="G7115" s="44">
        <v>115.703125</v>
      </c>
      <c r="H7115" s="44">
        <f t="shared" si="114"/>
        <v>0.11569497699999999</v>
      </c>
    </row>
    <row r="7116" spans="1:8">
      <c r="A7116" s="44">
        <v>2</v>
      </c>
      <c r="B7116" s="44">
        <v>64</v>
      </c>
      <c r="C7116" s="44">
        <v>2.378552</v>
      </c>
      <c r="D7116" s="44">
        <v>610.24645999999996</v>
      </c>
      <c r="E7116" s="44">
        <v>149561.828125</v>
      </c>
      <c r="F7116" s="44">
        <v>150172.0625</v>
      </c>
      <c r="G7116" s="44">
        <v>610.234375</v>
      </c>
      <c r="H7116" s="44">
        <f t="shared" si="114"/>
        <v>0.61024645999999994</v>
      </c>
    </row>
    <row r="7117" spans="1:8">
      <c r="A7117" s="44">
        <v>2</v>
      </c>
      <c r="B7117" s="44">
        <v>65</v>
      </c>
      <c r="C7117" s="44">
        <v>2.5144850000000001</v>
      </c>
      <c r="D7117" s="44">
        <v>1286.8289789999999</v>
      </c>
      <c r="E7117" s="44">
        <v>152562.140625</v>
      </c>
      <c r="F7117" s="44">
        <v>153848.96875</v>
      </c>
      <c r="G7117" s="44">
        <v>1286.828125</v>
      </c>
      <c r="H7117" s="44">
        <f t="shared" si="114"/>
        <v>1.2868289789999998</v>
      </c>
    </row>
    <row r="7118" spans="1:8">
      <c r="A7118" s="44">
        <v>2</v>
      </c>
      <c r="B7118" s="44">
        <v>66</v>
      </c>
      <c r="C7118" s="44">
        <v>0.64894099999999999</v>
      </c>
      <c r="D7118" s="44">
        <v>180.98973100000001</v>
      </c>
      <c r="E7118" s="44">
        <v>156378.484375</v>
      </c>
      <c r="F7118" s="44">
        <v>156559.46875</v>
      </c>
      <c r="G7118" s="44">
        <v>180.984375</v>
      </c>
      <c r="H7118" s="44">
        <f t="shared" si="114"/>
        <v>0.18098973100000001</v>
      </c>
    </row>
    <row r="7119" spans="1:8">
      <c r="A7119" s="44">
        <v>2</v>
      </c>
      <c r="B7119" s="44">
        <v>67</v>
      </c>
      <c r="C7119" s="44">
        <v>0.89267600000000003</v>
      </c>
      <c r="D7119" s="44">
        <v>106.90724899999999</v>
      </c>
      <c r="E7119" s="44">
        <v>157222.296875</v>
      </c>
      <c r="F7119" s="44">
        <v>157329.21875</v>
      </c>
      <c r="G7119" s="44">
        <v>106.921875</v>
      </c>
      <c r="H7119" s="44">
        <f t="shared" si="114"/>
        <v>0.106907249</v>
      </c>
    </row>
    <row r="7120" spans="1:8">
      <c r="A7120" s="44">
        <v>2</v>
      </c>
      <c r="B7120" s="44">
        <v>68</v>
      </c>
      <c r="C7120" s="44">
        <v>1.14215</v>
      </c>
      <c r="D7120" s="44">
        <v>334.19094799999999</v>
      </c>
      <c r="E7120" s="44">
        <v>158222.40625</v>
      </c>
      <c r="F7120" s="44">
        <v>158556.59375</v>
      </c>
      <c r="G7120" s="44">
        <v>334.1875</v>
      </c>
      <c r="H7120" s="44">
        <f t="shared" si="114"/>
        <v>0.33419094799999999</v>
      </c>
    </row>
    <row r="7121" spans="1:8">
      <c r="A7121" s="44">
        <v>2</v>
      </c>
      <c r="B7121" s="44">
        <v>69</v>
      </c>
      <c r="C7121" s="44">
        <v>0.27519700000000002</v>
      </c>
      <c r="D7121" s="44">
        <v>207.66313199999999</v>
      </c>
      <c r="E7121" s="44">
        <v>159701.265625</v>
      </c>
      <c r="F7121" s="44">
        <v>159908.9375</v>
      </c>
      <c r="G7121" s="44">
        <v>207.671875</v>
      </c>
      <c r="H7121" s="44">
        <f t="shared" si="114"/>
        <v>0.207663132</v>
      </c>
    </row>
    <row r="7122" spans="1:8">
      <c r="A7122" s="44">
        <v>2</v>
      </c>
      <c r="B7122" s="44">
        <v>70</v>
      </c>
      <c r="C7122" s="44">
        <v>0.23521800000000001</v>
      </c>
      <c r="D7122" s="44">
        <v>133.237076</v>
      </c>
      <c r="E7122" s="44">
        <v>160185.671875</v>
      </c>
      <c r="F7122" s="44">
        <v>160318.90625</v>
      </c>
      <c r="G7122" s="44">
        <v>133.234375</v>
      </c>
      <c r="H7122" s="44">
        <f t="shared" si="114"/>
        <v>0.13323707600000001</v>
      </c>
    </row>
    <row r="7123" spans="1:8">
      <c r="A7123" s="44">
        <v>2</v>
      </c>
      <c r="B7123" s="44">
        <v>71</v>
      </c>
      <c r="C7123" s="44">
        <v>0.57013899999999995</v>
      </c>
      <c r="D7123" s="44">
        <v>477.64907799999997</v>
      </c>
      <c r="E7123" s="44">
        <v>160569.234375</v>
      </c>
      <c r="F7123" s="44">
        <v>161046.875</v>
      </c>
      <c r="G7123" s="44">
        <v>477.640625</v>
      </c>
      <c r="H7123" s="44">
        <f t="shared" si="114"/>
        <v>0.47764907799999995</v>
      </c>
    </row>
    <row r="7124" spans="1:8">
      <c r="A7124" s="44">
        <v>2</v>
      </c>
      <c r="B7124" s="44">
        <v>72</v>
      </c>
      <c r="C7124" s="44">
        <v>1.0040150000000001</v>
      </c>
      <c r="D7124" s="44">
        <v>132.039841</v>
      </c>
      <c r="E7124" s="44">
        <v>161631.90625</v>
      </c>
      <c r="F7124" s="44">
        <v>161763.9375</v>
      </c>
      <c r="G7124" s="44">
        <v>132.03125</v>
      </c>
      <c r="H7124" s="44">
        <f t="shared" si="114"/>
        <v>0.13203984099999999</v>
      </c>
    </row>
    <row r="7125" spans="1:8">
      <c r="A7125" s="44">
        <v>2</v>
      </c>
      <c r="B7125" s="44">
        <v>73</v>
      </c>
      <c r="C7125" s="44">
        <v>0.110777</v>
      </c>
      <c r="D7125" s="44">
        <v>181.32849100000001</v>
      </c>
      <c r="E7125" s="44">
        <v>162772.625</v>
      </c>
      <c r="F7125" s="44">
        <v>162953.953125</v>
      </c>
      <c r="G7125" s="44">
        <v>181.328125</v>
      </c>
      <c r="H7125" s="44">
        <f t="shared" si="114"/>
        <v>0.18132849100000001</v>
      </c>
    </row>
    <row r="7126" spans="1:8">
      <c r="A7126" s="44">
        <v>2</v>
      </c>
      <c r="B7126" s="44">
        <v>74</v>
      </c>
      <c r="C7126" s="44">
        <v>2.4763670000000002</v>
      </c>
      <c r="D7126" s="44">
        <v>136.07456999999999</v>
      </c>
      <c r="E7126" s="44">
        <v>163069.4375</v>
      </c>
      <c r="F7126" s="44">
        <v>163205.515625</v>
      </c>
      <c r="G7126" s="44">
        <v>136.078125</v>
      </c>
      <c r="H7126" s="44">
        <f t="shared" si="114"/>
        <v>0.13607457000000001</v>
      </c>
    </row>
    <row r="7127" spans="1:8">
      <c r="A7127" s="44">
        <v>2</v>
      </c>
      <c r="B7127" s="44">
        <v>75</v>
      </c>
      <c r="C7127" s="44">
        <v>1.7766000000000001E-2</v>
      </c>
      <c r="D7127" s="44">
        <v>359.12399299999998</v>
      </c>
      <c r="E7127" s="44">
        <v>165694.859375</v>
      </c>
      <c r="F7127" s="44">
        <v>166053.984375</v>
      </c>
      <c r="G7127" s="44">
        <v>359.125</v>
      </c>
      <c r="H7127" s="44">
        <f t="shared" si="114"/>
        <v>0.35912399299999997</v>
      </c>
    </row>
    <row r="7128" spans="1:8">
      <c r="A7128" s="44">
        <v>2</v>
      </c>
      <c r="B7128" s="44">
        <v>76</v>
      </c>
      <c r="C7128" s="44">
        <v>3.8884080000000001</v>
      </c>
      <c r="D7128" s="44">
        <v>146.34953300000001</v>
      </c>
      <c r="E7128" s="44">
        <v>166085.484375</v>
      </c>
      <c r="F7128" s="44">
        <v>166231.828125</v>
      </c>
      <c r="G7128" s="44">
        <v>146.34375</v>
      </c>
      <c r="H7128" s="44">
        <f t="shared" si="114"/>
        <v>0.146349533</v>
      </c>
    </row>
    <row r="7129" spans="1:8">
      <c r="A7129" s="44">
        <v>2</v>
      </c>
      <c r="B7129" s="44">
        <v>77</v>
      </c>
      <c r="C7129" s="44">
        <v>0.19625500000000001</v>
      </c>
      <c r="D7129" s="44">
        <v>268.28283699999997</v>
      </c>
      <c r="E7129" s="44">
        <v>170135.375</v>
      </c>
      <c r="F7129" s="44">
        <v>170403.65625</v>
      </c>
      <c r="G7129" s="44">
        <v>268.28125</v>
      </c>
      <c r="H7129" s="44">
        <f t="shared" si="114"/>
        <v>0.268282837</v>
      </c>
    </row>
    <row r="7130" spans="1:8">
      <c r="A7130" s="44">
        <v>2</v>
      </c>
      <c r="B7130" s="44">
        <v>78</v>
      </c>
      <c r="C7130" s="44">
        <v>0.19036800000000001</v>
      </c>
      <c r="D7130" s="44">
        <v>210.54681400000001</v>
      </c>
      <c r="E7130" s="44">
        <v>170604.1875</v>
      </c>
      <c r="F7130" s="44">
        <v>170814.734375</v>
      </c>
      <c r="G7130" s="44">
        <v>210.546875</v>
      </c>
      <c r="H7130" s="44">
        <f t="shared" si="114"/>
        <v>0.210546814</v>
      </c>
    </row>
    <row r="7131" spans="1:8">
      <c r="A7131" s="44">
        <v>2</v>
      </c>
      <c r="B7131" s="44">
        <v>79</v>
      </c>
      <c r="C7131" s="44">
        <v>0.48052699999999998</v>
      </c>
      <c r="D7131" s="44">
        <v>268.12435900000003</v>
      </c>
      <c r="E7131" s="44">
        <v>171010.328125</v>
      </c>
      <c r="F7131" s="44">
        <v>171278.453125</v>
      </c>
      <c r="G7131" s="44">
        <v>268.125</v>
      </c>
      <c r="H7131" s="44">
        <f t="shared" si="114"/>
        <v>0.26812435900000003</v>
      </c>
    </row>
    <row r="7132" spans="1:8">
      <c r="A7132" s="44">
        <v>2</v>
      </c>
      <c r="B7132" s="44">
        <v>80</v>
      </c>
      <c r="C7132" s="44">
        <v>1.4878070000000001</v>
      </c>
      <c r="D7132" s="44">
        <v>128.63966400000001</v>
      </c>
      <c r="E7132" s="44">
        <v>171760.6875</v>
      </c>
      <c r="F7132" s="44">
        <v>171889.328125</v>
      </c>
      <c r="G7132" s="44">
        <v>128.640625</v>
      </c>
      <c r="H7132" s="44">
        <f t="shared" si="114"/>
        <v>0.12863966400000001</v>
      </c>
    </row>
    <row r="7133" spans="1:8">
      <c r="A7133" s="44">
        <v>2</v>
      </c>
      <c r="B7133" s="44">
        <v>81</v>
      </c>
      <c r="C7133" s="44">
        <v>0.28830299999999998</v>
      </c>
      <c r="D7133" s="44">
        <v>118.203011</v>
      </c>
      <c r="E7133" s="44">
        <v>173385.78125</v>
      </c>
      <c r="F7133" s="44">
        <v>173504</v>
      </c>
      <c r="G7133" s="44">
        <v>118.21875</v>
      </c>
      <c r="H7133" s="44">
        <f t="shared" si="114"/>
        <v>0.118203011</v>
      </c>
    </row>
    <row r="7134" spans="1:8">
      <c r="A7134" s="44">
        <v>2</v>
      </c>
      <c r="B7134" s="44">
        <v>82</v>
      </c>
      <c r="C7134" s="44">
        <v>0.27769199999999999</v>
      </c>
      <c r="D7134" s="44">
        <v>477.13098100000002</v>
      </c>
      <c r="E7134" s="44">
        <v>173793.484375</v>
      </c>
      <c r="F7134" s="44">
        <v>174270.609375</v>
      </c>
      <c r="G7134" s="44">
        <v>477.125</v>
      </c>
      <c r="H7134" s="44">
        <f t="shared" si="114"/>
        <v>0.47713098100000001</v>
      </c>
    </row>
    <row r="7135" spans="1:8">
      <c r="A7135" s="44">
        <v>2</v>
      </c>
      <c r="B7135" s="44">
        <v>83</v>
      </c>
      <c r="C7135" s="44">
        <v>0.436081</v>
      </c>
      <c r="D7135" s="44">
        <v>123.608841</v>
      </c>
      <c r="E7135" s="44">
        <v>174559.1875</v>
      </c>
      <c r="F7135" s="44">
        <v>174682.8125</v>
      </c>
      <c r="G7135" s="44">
        <v>123.625</v>
      </c>
      <c r="H7135" s="44">
        <f t="shared" si="114"/>
        <v>0.123608841</v>
      </c>
    </row>
    <row r="7136" spans="1:8">
      <c r="A7136" s="44">
        <v>2</v>
      </c>
      <c r="B7136" s="44">
        <v>84</v>
      </c>
      <c r="C7136" s="44">
        <v>0.23487</v>
      </c>
      <c r="D7136" s="44">
        <v>331.560699</v>
      </c>
      <c r="E7136" s="44">
        <v>175121.734375</v>
      </c>
      <c r="F7136" s="44">
        <v>175453.296875</v>
      </c>
      <c r="G7136" s="44">
        <v>331.5625</v>
      </c>
      <c r="H7136" s="44">
        <f t="shared" si="114"/>
        <v>0.33156069900000001</v>
      </c>
    </row>
    <row r="7137" spans="1:8">
      <c r="A7137" s="44">
        <v>2</v>
      </c>
      <c r="B7137" s="44">
        <v>85</v>
      </c>
      <c r="C7137" s="44">
        <v>0.256131</v>
      </c>
      <c r="D7137" s="44">
        <v>585.57391399999995</v>
      </c>
      <c r="E7137" s="44">
        <v>175699.9375</v>
      </c>
      <c r="F7137" s="44">
        <v>176285.515625</v>
      </c>
      <c r="G7137" s="44">
        <v>585.578125</v>
      </c>
      <c r="H7137" s="44">
        <f t="shared" si="114"/>
        <v>0.58557391399999992</v>
      </c>
    </row>
    <row r="7138" spans="1:8">
      <c r="A7138" s="44">
        <v>2</v>
      </c>
      <c r="B7138" s="44">
        <v>86</v>
      </c>
      <c r="C7138" s="44">
        <v>0.63600199999999996</v>
      </c>
      <c r="D7138" s="44">
        <v>115.208641</v>
      </c>
      <c r="E7138" s="44">
        <v>176543.75</v>
      </c>
      <c r="F7138" s="44">
        <v>176658.953125</v>
      </c>
      <c r="G7138" s="44">
        <v>115.203125</v>
      </c>
      <c r="H7138" s="44">
        <f t="shared" si="114"/>
        <v>0.115208641</v>
      </c>
    </row>
    <row r="7139" spans="1:8">
      <c r="A7139" s="44">
        <v>2</v>
      </c>
      <c r="B7139" s="44">
        <v>87</v>
      </c>
      <c r="C7139" s="44">
        <v>0.23718900000000001</v>
      </c>
      <c r="D7139" s="44">
        <v>235.97743199999999</v>
      </c>
      <c r="E7139" s="44">
        <v>177309.484375</v>
      </c>
      <c r="F7139" s="44">
        <v>177545.46875</v>
      </c>
      <c r="G7139" s="44">
        <v>235.984375</v>
      </c>
      <c r="H7139" s="44">
        <f t="shared" si="114"/>
        <v>0.23597743199999999</v>
      </c>
    </row>
    <row r="7140" spans="1:8">
      <c r="A7140" s="44">
        <v>2</v>
      </c>
      <c r="B7140" s="44">
        <v>88</v>
      </c>
      <c r="C7140" s="44">
        <v>4.8637879999999996</v>
      </c>
      <c r="D7140" s="44">
        <v>145.71722399999999</v>
      </c>
      <c r="E7140" s="44">
        <v>177793.921875</v>
      </c>
      <c r="F7140" s="44">
        <v>177939.640625</v>
      </c>
      <c r="G7140" s="44">
        <v>145.71875</v>
      </c>
      <c r="H7140" s="44">
        <f t="shared" si="114"/>
        <v>0.14571722399999998</v>
      </c>
    </row>
    <row r="7141" spans="1:8">
      <c r="A7141" s="44">
        <v>2</v>
      </c>
      <c r="B7141" s="44">
        <v>89</v>
      </c>
      <c r="C7141" s="44">
        <v>1.9793620000000001</v>
      </c>
      <c r="D7141" s="44">
        <v>893.35229500000003</v>
      </c>
      <c r="E7141" s="44">
        <v>182810.03125</v>
      </c>
      <c r="F7141" s="44">
        <v>183703.390625</v>
      </c>
      <c r="G7141" s="44">
        <v>893.359375</v>
      </c>
      <c r="H7141" s="44">
        <f t="shared" si="114"/>
        <v>0.89335229500000002</v>
      </c>
    </row>
    <row r="7142" spans="1:8">
      <c r="A7142" s="44">
        <v>2</v>
      </c>
      <c r="B7142" s="44">
        <v>90</v>
      </c>
      <c r="C7142" s="44">
        <v>0.599495</v>
      </c>
      <c r="D7142" s="44">
        <v>223.14213599999999</v>
      </c>
      <c r="E7142" s="44">
        <v>185687.703125</v>
      </c>
      <c r="F7142" s="44">
        <v>185910.84375</v>
      </c>
      <c r="G7142" s="44">
        <v>223.140625</v>
      </c>
      <c r="H7142" s="44">
        <f t="shared" si="114"/>
        <v>0.22314213599999999</v>
      </c>
    </row>
    <row r="7143" spans="1:8">
      <c r="A7143" s="44">
        <v>2</v>
      </c>
      <c r="B7143" s="44">
        <v>91</v>
      </c>
      <c r="C7143" s="44">
        <v>8.4431999999999993E-2</v>
      </c>
      <c r="D7143" s="44">
        <v>1234.1282960000001</v>
      </c>
      <c r="E7143" s="44">
        <v>186516.328125</v>
      </c>
      <c r="F7143" s="44">
        <v>187750.46875</v>
      </c>
      <c r="G7143" s="44">
        <v>1234.140625</v>
      </c>
      <c r="H7143" s="44">
        <f t="shared" si="114"/>
        <v>1.2341282960000002</v>
      </c>
    </row>
    <row r="7144" spans="1:8">
      <c r="A7144" s="44">
        <v>2</v>
      </c>
      <c r="B7144" s="44">
        <v>92</v>
      </c>
      <c r="C7144" s="44">
        <v>0.74787199999999998</v>
      </c>
      <c r="D7144" s="44">
        <v>94.646843000000004</v>
      </c>
      <c r="E7144" s="44">
        <v>187844.828125</v>
      </c>
      <c r="F7144" s="44">
        <v>187939.453125</v>
      </c>
      <c r="G7144" s="44">
        <v>94.625</v>
      </c>
      <c r="H7144" s="44">
        <f t="shared" si="114"/>
        <v>9.4646843000000008E-2</v>
      </c>
    </row>
    <row r="7145" spans="1:8">
      <c r="A7145" s="44">
        <v>2</v>
      </c>
      <c r="B7145" s="44">
        <v>93</v>
      </c>
      <c r="C7145" s="44">
        <v>0.10391400000000001</v>
      </c>
      <c r="D7145" s="44">
        <v>470.35082999999997</v>
      </c>
      <c r="E7145" s="44">
        <v>188688.5</v>
      </c>
      <c r="F7145" s="44">
        <v>189158.828125</v>
      </c>
      <c r="G7145" s="44">
        <v>470.328125</v>
      </c>
      <c r="H7145" s="44">
        <f t="shared" si="114"/>
        <v>0.47035083</v>
      </c>
    </row>
    <row r="7146" spans="1:8">
      <c r="A7146" s="44">
        <v>2</v>
      </c>
      <c r="B7146" s="44">
        <v>94</v>
      </c>
      <c r="C7146" s="44">
        <v>0.52090700000000001</v>
      </c>
      <c r="D7146" s="44">
        <v>115.392143</v>
      </c>
      <c r="E7146" s="44">
        <v>189266.84375</v>
      </c>
      <c r="F7146" s="44">
        <v>189382.234375</v>
      </c>
      <c r="G7146" s="44">
        <v>115.390625</v>
      </c>
      <c r="H7146" s="44">
        <f t="shared" si="114"/>
        <v>0.115392143</v>
      </c>
    </row>
    <row r="7147" spans="1:8">
      <c r="A7147" s="44">
        <v>2</v>
      </c>
      <c r="B7147" s="44">
        <v>95</v>
      </c>
      <c r="C7147" s="44">
        <v>1.0840099999999999</v>
      </c>
      <c r="D7147" s="44">
        <v>497.824005</v>
      </c>
      <c r="E7147" s="44">
        <v>189907.484375</v>
      </c>
      <c r="F7147" s="44">
        <v>190405.3125</v>
      </c>
      <c r="G7147" s="44">
        <v>497.828125</v>
      </c>
      <c r="H7147" s="44">
        <f t="shared" si="114"/>
        <v>0.49782400500000001</v>
      </c>
    </row>
    <row r="7148" spans="1:8">
      <c r="A7148" s="44">
        <v>2</v>
      </c>
      <c r="B7148" s="44">
        <v>96</v>
      </c>
      <c r="C7148" s="44">
        <v>0.12309199999999999</v>
      </c>
      <c r="D7148" s="44">
        <v>170.904358</v>
      </c>
      <c r="E7148" s="44">
        <v>191501.421875</v>
      </c>
      <c r="F7148" s="44">
        <v>191672.328125</v>
      </c>
      <c r="G7148" s="44">
        <v>170.90625</v>
      </c>
      <c r="H7148" s="44">
        <f t="shared" si="114"/>
        <v>0.17090435800000001</v>
      </c>
    </row>
    <row r="7149" spans="1:8">
      <c r="A7149" s="44">
        <v>2</v>
      </c>
      <c r="B7149" s="44">
        <v>97</v>
      </c>
      <c r="C7149" s="44">
        <v>0.39538400000000001</v>
      </c>
      <c r="D7149" s="44">
        <v>114.73674800000001</v>
      </c>
      <c r="E7149" s="44">
        <v>191798.4375</v>
      </c>
      <c r="F7149" s="44">
        <v>191913.1875</v>
      </c>
      <c r="G7149" s="44">
        <v>114.75</v>
      </c>
      <c r="H7149" s="44">
        <f t="shared" si="114"/>
        <v>0.114736748</v>
      </c>
    </row>
    <row r="7150" spans="1:8">
      <c r="A7150" s="44">
        <v>2</v>
      </c>
      <c r="B7150" s="44">
        <v>98</v>
      </c>
      <c r="C7150" s="44">
        <v>1.448461</v>
      </c>
      <c r="D7150" s="44">
        <v>843.907104</v>
      </c>
      <c r="E7150" s="44">
        <v>192313.921875</v>
      </c>
      <c r="F7150" s="44">
        <v>193157.84375</v>
      </c>
      <c r="G7150" s="44">
        <v>843.921875</v>
      </c>
      <c r="H7150" s="44">
        <f t="shared" si="114"/>
        <v>0.84390710400000002</v>
      </c>
    </row>
    <row r="7151" spans="1:8">
      <c r="A7151" s="44">
        <v>2</v>
      </c>
      <c r="B7151" s="44">
        <v>99</v>
      </c>
      <c r="C7151" s="44">
        <v>0.460061</v>
      </c>
      <c r="D7151" s="44">
        <v>91.915215000000003</v>
      </c>
      <c r="E7151" s="44">
        <v>194611.21875</v>
      </c>
      <c r="F7151" s="44">
        <v>194703.109375</v>
      </c>
      <c r="G7151" s="44">
        <v>91.890625</v>
      </c>
      <c r="H7151" s="44">
        <f t="shared" si="114"/>
        <v>9.1915215000000008E-2</v>
      </c>
    </row>
    <row r="7152" spans="1:8">
      <c r="A7152" s="44">
        <v>2</v>
      </c>
      <c r="B7152" s="44">
        <v>100</v>
      </c>
      <c r="C7152" s="44">
        <v>2.3674189999999999</v>
      </c>
      <c r="D7152" s="44">
        <v>648.64904799999999</v>
      </c>
      <c r="E7152" s="44">
        <v>195173.984375</v>
      </c>
      <c r="F7152" s="44">
        <v>195822.625</v>
      </c>
      <c r="G7152" s="44">
        <v>648.640625</v>
      </c>
      <c r="H7152" s="44">
        <f t="shared" si="114"/>
        <v>0.64864904800000001</v>
      </c>
    </row>
    <row r="7153" spans="1:8">
      <c r="A7153" s="44">
        <v>2</v>
      </c>
      <c r="B7153" s="44">
        <v>101</v>
      </c>
      <c r="C7153" s="44">
        <v>0.56234300000000004</v>
      </c>
      <c r="D7153" s="44">
        <v>371.41583300000002</v>
      </c>
      <c r="E7153" s="44">
        <v>198191.15625</v>
      </c>
      <c r="F7153" s="44">
        <v>198562.59375</v>
      </c>
      <c r="G7153" s="44">
        <v>371.4375</v>
      </c>
      <c r="H7153" s="44">
        <f t="shared" si="114"/>
        <v>0.37141583300000003</v>
      </c>
    </row>
    <row r="7154" spans="1:8">
      <c r="A7154" s="44">
        <v>2</v>
      </c>
      <c r="B7154" s="44">
        <v>102</v>
      </c>
      <c r="C7154" s="44">
        <v>0.51552600000000004</v>
      </c>
      <c r="D7154" s="44">
        <v>115.59905999999999</v>
      </c>
      <c r="E7154" s="44">
        <v>199128.765625</v>
      </c>
      <c r="F7154" s="44">
        <v>199244.375</v>
      </c>
      <c r="G7154" s="44">
        <v>115.609375</v>
      </c>
      <c r="H7154" s="44">
        <f t="shared" si="114"/>
        <v>0.11559905999999999</v>
      </c>
    </row>
    <row r="7155" spans="1:8">
      <c r="A7155" s="44">
        <v>2</v>
      </c>
      <c r="B7155" s="44">
        <v>103</v>
      </c>
      <c r="C7155" s="44">
        <v>0.67563099999999998</v>
      </c>
      <c r="D7155" s="44">
        <v>276.75650000000002</v>
      </c>
      <c r="E7155" s="44">
        <v>199769.4375</v>
      </c>
      <c r="F7155" s="44">
        <v>200046.203125</v>
      </c>
      <c r="G7155" s="44">
        <v>276.765625</v>
      </c>
      <c r="H7155" s="44">
        <f t="shared" si="114"/>
        <v>0.27675650000000002</v>
      </c>
    </row>
    <row r="7156" spans="1:8">
      <c r="A7156" s="44">
        <v>2</v>
      </c>
      <c r="B7156" s="44">
        <v>104</v>
      </c>
      <c r="C7156" s="44">
        <v>1.558046</v>
      </c>
      <c r="D7156" s="44">
        <v>546.38604699999996</v>
      </c>
      <c r="E7156" s="44">
        <v>200722.6875</v>
      </c>
      <c r="F7156" s="44">
        <v>201269.078125</v>
      </c>
      <c r="G7156" s="44">
        <v>546.390625</v>
      </c>
      <c r="H7156" s="44">
        <f t="shared" si="114"/>
        <v>0.54638604699999993</v>
      </c>
    </row>
    <row r="7157" spans="1:8">
      <c r="A7157" s="44">
        <v>2</v>
      </c>
      <c r="B7157" s="44">
        <v>105</v>
      </c>
      <c r="C7157" s="44">
        <v>3.1486730000000001</v>
      </c>
      <c r="D7157" s="44">
        <v>283.90683000000001</v>
      </c>
      <c r="E7157" s="44">
        <v>202832.28125</v>
      </c>
      <c r="F7157" s="44">
        <v>203116.1875</v>
      </c>
      <c r="G7157" s="44">
        <v>283.90625</v>
      </c>
      <c r="H7157" s="44">
        <f t="shared" si="114"/>
        <v>0.28390683</v>
      </c>
    </row>
    <row r="7158" spans="1:8">
      <c r="A7158" s="44">
        <v>2</v>
      </c>
      <c r="B7158" s="44">
        <v>106</v>
      </c>
      <c r="C7158" s="44">
        <v>0.71265400000000001</v>
      </c>
      <c r="D7158" s="44">
        <v>845.12646500000005</v>
      </c>
      <c r="E7158" s="44">
        <v>206270.15625</v>
      </c>
      <c r="F7158" s="44">
        <v>207115.28125</v>
      </c>
      <c r="G7158" s="44">
        <v>845.125</v>
      </c>
      <c r="H7158" s="44">
        <f t="shared" si="114"/>
        <v>0.8451264650000001</v>
      </c>
    </row>
    <row r="7159" spans="1:8">
      <c r="A7159" s="44">
        <v>2</v>
      </c>
      <c r="B7159" s="44">
        <v>107</v>
      </c>
      <c r="C7159" s="44">
        <v>0.61129100000000003</v>
      </c>
      <c r="D7159" s="44">
        <v>1181.247314</v>
      </c>
      <c r="E7159" s="44">
        <v>207832.828125</v>
      </c>
      <c r="F7159" s="44">
        <v>209014.078125</v>
      </c>
      <c r="G7159" s="44">
        <v>1181.25</v>
      </c>
      <c r="H7159" s="44">
        <f t="shared" si="114"/>
        <v>1.1812473139999999</v>
      </c>
    </row>
    <row r="7160" spans="1:8">
      <c r="A7160" s="44">
        <v>2</v>
      </c>
      <c r="B7160" s="44">
        <v>108</v>
      </c>
      <c r="C7160" s="44">
        <v>4.0119829999999999</v>
      </c>
      <c r="D7160" s="44">
        <v>176.088516</v>
      </c>
      <c r="E7160" s="44">
        <v>209629.90625</v>
      </c>
      <c r="F7160" s="44">
        <v>209806</v>
      </c>
      <c r="G7160" s="44">
        <v>176.09375</v>
      </c>
      <c r="H7160" s="44">
        <f t="shared" si="114"/>
        <v>0.176088516</v>
      </c>
    </row>
    <row r="7161" spans="1:8">
      <c r="A7161" s="44">
        <v>2</v>
      </c>
      <c r="B7161" s="44">
        <v>109</v>
      </c>
      <c r="C7161" s="44">
        <v>0.29197400000000001</v>
      </c>
      <c r="D7161" s="44">
        <v>260.68975799999998</v>
      </c>
      <c r="E7161" s="44">
        <v>213817.8125</v>
      </c>
      <c r="F7161" s="44">
        <v>214078.5</v>
      </c>
      <c r="G7161" s="44">
        <v>260.6875</v>
      </c>
      <c r="H7161" s="44">
        <f t="shared" si="114"/>
        <v>0.26068975799999999</v>
      </c>
    </row>
    <row r="7162" spans="1:8">
      <c r="A7162" s="44">
        <v>2</v>
      </c>
      <c r="B7162" s="44">
        <v>110</v>
      </c>
      <c r="C7162" s="44">
        <v>0.82386199999999998</v>
      </c>
      <c r="D7162" s="44">
        <v>174.36227400000001</v>
      </c>
      <c r="E7162" s="44">
        <v>214380.4375</v>
      </c>
      <c r="F7162" s="44">
        <v>214554.8125</v>
      </c>
      <c r="G7162" s="44">
        <v>174.375</v>
      </c>
      <c r="H7162" s="44">
        <f t="shared" si="114"/>
        <v>0.17436227400000001</v>
      </c>
    </row>
    <row r="7163" spans="1:8">
      <c r="A7163" s="44">
        <v>2</v>
      </c>
      <c r="B7163" s="44">
        <v>111</v>
      </c>
      <c r="C7163" s="44">
        <v>1.6134740000000001</v>
      </c>
      <c r="D7163" s="44">
        <v>125.627968</v>
      </c>
      <c r="E7163" s="44">
        <v>215380.484375</v>
      </c>
      <c r="F7163" s="44">
        <v>215506.109375</v>
      </c>
      <c r="G7163" s="44">
        <v>125.625</v>
      </c>
      <c r="H7163" s="44">
        <f t="shared" si="114"/>
        <v>0.12562796800000001</v>
      </c>
    </row>
    <row r="7164" spans="1:8">
      <c r="A7164" s="44">
        <v>2</v>
      </c>
      <c r="B7164" s="44">
        <v>112</v>
      </c>
      <c r="C7164" s="44">
        <v>0.69666300000000003</v>
      </c>
      <c r="D7164" s="44">
        <v>136.445099</v>
      </c>
      <c r="E7164" s="44">
        <v>217130.6875</v>
      </c>
      <c r="F7164" s="44">
        <v>217267.140625</v>
      </c>
      <c r="G7164" s="44">
        <v>136.453125</v>
      </c>
      <c r="H7164" s="44">
        <f t="shared" si="114"/>
        <v>0.13644509899999999</v>
      </c>
    </row>
    <row r="7165" spans="1:8">
      <c r="A7165" s="44">
        <v>2</v>
      </c>
      <c r="B7165" s="44">
        <v>113</v>
      </c>
      <c r="C7165" s="44">
        <v>2.3888120000000002</v>
      </c>
      <c r="D7165" s="44">
        <v>1078.8870850000001</v>
      </c>
      <c r="E7165" s="44">
        <v>217974.53125</v>
      </c>
      <c r="F7165" s="44">
        <v>219053.4375</v>
      </c>
      <c r="G7165" s="44">
        <v>1078.90625</v>
      </c>
      <c r="H7165" s="44">
        <f t="shared" si="114"/>
        <v>1.0788870850000001</v>
      </c>
    </row>
    <row r="7166" spans="1:8">
      <c r="A7166" s="44">
        <v>2</v>
      </c>
      <c r="B7166" s="44">
        <v>114</v>
      </c>
      <c r="C7166" s="44">
        <v>0.44076500000000002</v>
      </c>
      <c r="D7166" s="44">
        <v>105.525238</v>
      </c>
      <c r="E7166" s="44">
        <v>221443.4375</v>
      </c>
      <c r="F7166" s="44">
        <v>221548.96875</v>
      </c>
      <c r="G7166" s="44">
        <v>105.53125</v>
      </c>
      <c r="H7166" s="44">
        <f t="shared" si="114"/>
        <v>0.10552523800000001</v>
      </c>
    </row>
    <row r="7167" spans="1:8">
      <c r="A7167" s="44">
        <v>2</v>
      </c>
      <c r="B7167" s="44">
        <v>115</v>
      </c>
      <c r="C7167" s="44">
        <v>2.5427960000000001</v>
      </c>
      <c r="D7167" s="44">
        <v>261.641571</v>
      </c>
      <c r="E7167" s="44">
        <v>221990.578125</v>
      </c>
      <c r="F7167" s="44">
        <v>222252.234375</v>
      </c>
      <c r="G7167" s="44">
        <v>261.65625</v>
      </c>
      <c r="H7167" s="44">
        <f t="shared" si="114"/>
        <v>0.26164157100000002</v>
      </c>
    </row>
    <row r="7168" spans="1:8">
      <c r="A7168" s="44">
        <v>2</v>
      </c>
      <c r="B7168" s="44">
        <v>116</v>
      </c>
      <c r="C7168" s="44">
        <v>0.301624</v>
      </c>
      <c r="D7168" s="44">
        <v>810.91357400000004</v>
      </c>
      <c r="E7168" s="44">
        <v>224803.390625</v>
      </c>
      <c r="F7168" s="44">
        <v>225614.296875</v>
      </c>
      <c r="G7168" s="44">
        <v>810.90625</v>
      </c>
      <c r="H7168" s="44">
        <f t="shared" si="114"/>
        <v>0.81091357400000008</v>
      </c>
    </row>
    <row r="7169" spans="1:8">
      <c r="A7169" s="44">
        <v>2</v>
      </c>
      <c r="B7169" s="44">
        <v>117</v>
      </c>
      <c r="C7169" s="44">
        <v>0.43953300000000001</v>
      </c>
      <c r="D7169" s="44">
        <v>115.313866</v>
      </c>
      <c r="E7169" s="44">
        <v>225928.453125</v>
      </c>
      <c r="F7169" s="44">
        <v>226043.75</v>
      </c>
      <c r="G7169" s="44">
        <v>115.296875</v>
      </c>
      <c r="H7169" s="44">
        <f t="shared" si="114"/>
        <v>0.115313866</v>
      </c>
    </row>
    <row r="7170" spans="1:8">
      <c r="A7170" s="44">
        <v>2</v>
      </c>
      <c r="B7170" s="44">
        <v>118</v>
      </c>
      <c r="C7170" s="44">
        <v>0.89745600000000003</v>
      </c>
      <c r="D7170" s="44">
        <v>396.71749899999998</v>
      </c>
      <c r="E7170" s="44">
        <v>226491.0625</v>
      </c>
      <c r="F7170" s="44">
        <v>226887.765625</v>
      </c>
      <c r="G7170" s="44">
        <v>396.703125</v>
      </c>
      <c r="H7170" s="44">
        <f t="shared" si="114"/>
        <v>0.39671749899999997</v>
      </c>
    </row>
    <row r="7171" spans="1:8">
      <c r="A7171" s="44">
        <v>2</v>
      </c>
      <c r="B7171" s="44">
        <v>119</v>
      </c>
      <c r="C7171" s="44">
        <v>0.26774999999999999</v>
      </c>
      <c r="D7171" s="44">
        <v>626.62695299999996</v>
      </c>
      <c r="E7171" s="44">
        <v>227788.078125</v>
      </c>
      <c r="F7171" s="44">
        <v>228414.703125</v>
      </c>
      <c r="G7171" s="44">
        <v>626.625</v>
      </c>
      <c r="H7171" s="44">
        <f t="shared" si="114"/>
        <v>0.62662695299999993</v>
      </c>
    </row>
    <row r="7172" spans="1:8">
      <c r="A7172" s="44">
        <v>2</v>
      </c>
      <c r="B7172" s="44">
        <v>120</v>
      </c>
      <c r="C7172" s="44">
        <v>4.423368</v>
      </c>
      <c r="D7172" s="44">
        <v>118.04645499999999</v>
      </c>
      <c r="E7172" s="44">
        <v>228694.203125</v>
      </c>
      <c r="F7172" s="44">
        <v>228812.234375</v>
      </c>
      <c r="G7172" s="44">
        <v>118.03125</v>
      </c>
      <c r="H7172" s="44">
        <f t="shared" si="114"/>
        <v>0.11804645499999999</v>
      </c>
    </row>
    <row r="7173" spans="1:8">
      <c r="A7173" s="44">
        <v>2</v>
      </c>
      <c r="B7173" s="44">
        <v>121</v>
      </c>
      <c r="C7173" s="44">
        <v>3.5323289999999998</v>
      </c>
      <c r="D7173" s="44">
        <v>454.67901599999999</v>
      </c>
      <c r="E7173" s="44">
        <v>233244.234375</v>
      </c>
      <c r="F7173" s="44">
        <v>233698.921875</v>
      </c>
      <c r="G7173" s="44">
        <v>454.6875</v>
      </c>
      <c r="H7173" s="44">
        <f t="shared" si="114"/>
        <v>0.45467901599999999</v>
      </c>
    </row>
    <row r="7174" spans="1:8">
      <c r="A7174" s="44">
        <v>2</v>
      </c>
      <c r="B7174" s="44">
        <v>122</v>
      </c>
      <c r="C7174" s="44">
        <v>2.9083239999999999</v>
      </c>
      <c r="D7174" s="44">
        <v>84.266975000000002</v>
      </c>
      <c r="E7174" s="44">
        <v>237233.28125</v>
      </c>
      <c r="F7174" s="44">
        <v>237317.546875</v>
      </c>
      <c r="G7174" s="44">
        <v>84.265625</v>
      </c>
      <c r="H7174" s="44">
        <f t="shared" ref="H7174:H7237" si="115">D7174/1000</f>
        <v>8.4266975000000008E-2</v>
      </c>
    </row>
    <row r="7175" spans="1:8">
      <c r="A7175" s="44">
        <v>2</v>
      </c>
      <c r="B7175" s="44">
        <v>123</v>
      </c>
      <c r="C7175" s="44">
        <v>1.6386080000000001</v>
      </c>
      <c r="D7175" s="44">
        <v>195.62406899999999</v>
      </c>
      <c r="E7175" s="44">
        <v>240233.53125</v>
      </c>
      <c r="F7175" s="44">
        <v>240429.140625</v>
      </c>
      <c r="G7175" s="44">
        <v>195.609375</v>
      </c>
      <c r="H7175" s="44">
        <f t="shared" si="115"/>
        <v>0.19562406899999998</v>
      </c>
    </row>
    <row r="7176" spans="1:8">
      <c r="A7176" s="44">
        <v>2</v>
      </c>
      <c r="B7176" s="44">
        <v>124</v>
      </c>
      <c r="C7176" s="44">
        <v>1.2447839999999999</v>
      </c>
      <c r="D7176" s="44">
        <v>417.80026199999998</v>
      </c>
      <c r="E7176" s="44">
        <v>242077.53125</v>
      </c>
      <c r="F7176" s="44">
        <v>242495.34375</v>
      </c>
      <c r="G7176" s="44">
        <v>417.8125</v>
      </c>
      <c r="H7176" s="44">
        <f t="shared" si="115"/>
        <v>0.41780026199999998</v>
      </c>
    </row>
    <row r="7177" spans="1:8">
      <c r="A7177" s="44">
        <v>2</v>
      </c>
      <c r="B7177" s="44">
        <v>125</v>
      </c>
      <c r="C7177" s="44">
        <v>0.71427399999999996</v>
      </c>
      <c r="D7177" s="44">
        <v>218.44046</v>
      </c>
      <c r="E7177" s="44">
        <v>243749.65625</v>
      </c>
      <c r="F7177" s="44">
        <v>243968.109375</v>
      </c>
      <c r="G7177" s="44">
        <v>218.453125</v>
      </c>
      <c r="H7177" s="44">
        <f t="shared" si="115"/>
        <v>0.21844046</v>
      </c>
    </row>
    <row r="7178" spans="1:8">
      <c r="A7178" s="44">
        <v>2</v>
      </c>
      <c r="B7178" s="44">
        <v>126</v>
      </c>
      <c r="C7178" s="44">
        <v>0.13531599999999999</v>
      </c>
      <c r="D7178" s="44">
        <v>519.19104000000004</v>
      </c>
      <c r="E7178" s="44">
        <v>244687.234375</v>
      </c>
      <c r="F7178" s="44">
        <v>245206.421875</v>
      </c>
      <c r="G7178" s="44">
        <v>519.1875</v>
      </c>
      <c r="H7178" s="44">
        <f t="shared" si="115"/>
        <v>0.51919104000000005</v>
      </c>
    </row>
    <row r="7179" spans="1:8">
      <c r="A7179" s="44">
        <v>2</v>
      </c>
      <c r="B7179" s="44">
        <v>127</v>
      </c>
      <c r="C7179" s="44">
        <v>5.6370999999999997E-2</v>
      </c>
      <c r="D7179" s="44">
        <v>113.351204</v>
      </c>
      <c r="E7179" s="44">
        <v>245350.171875</v>
      </c>
      <c r="F7179" s="44">
        <v>245463.53125</v>
      </c>
      <c r="G7179" s="44">
        <v>113.359375</v>
      </c>
      <c r="H7179" s="44">
        <f t="shared" si="115"/>
        <v>0.113351204</v>
      </c>
    </row>
    <row r="7180" spans="1:8">
      <c r="A7180" s="44">
        <v>2</v>
      </c>
      <c r="B7180" s="44">
        <v>128</v>
      </c>
      <c r="C7180" s="44">
        <v>7.0749999999999997E-3</v>
      </c>
      <c r="D7180" s="44">
        <v>86.693520000000007</v>
      </c>
      <c r="E7180" s="44">
        <v>245522.03125</v>
      </c>
      <c r="F7180" s="44">
        <v>245608.703125</v>
      </c>
      <c r="G7180" s="44">
        <v>86.671875</v>
      </c>
      <c r="H7180" s="44">
        <f t="shared" si="115"/>
        <v>8.669352000000001E-2</v>
      </c>
    </row>
    <row r="7181" spans="1:8">
      <c r="A7181" s="44">
        <v>2</v>
      </c>
      <c r="B7181" s="44">
        <v>129</v>
      </c>
      <c r="C7181" s="44">
        <v>0.27274900000000002</v>
      </c>
      <c r="D7181" s="44">
        <v>83.694023000000001</v>
      </c>
      <c r="E7181" s="44">
        <v>245631.4375</v>
      </c>
      <c r="F7181" s="44">
        <v>245715.125</v>
      </c>
      <c r="G7181" s="44">
        <v>83.6875</v>
      </c>
      <c r="H7181" s="44">
        <f t="shared" si="115"/>
        <v>8.3694023000000006E-2</v>
      </c>
    </row>
    <row r="7182" spans="1:8">
      <c r="A7182" s="44">
        <v>2</v>
      </c>
      <c r="B7182" s="44">
        <v>130</v>
      </c>
      <c r="C7182" s="44">
        <v>2.125629</v>
      </c>
      <c r="D7182" s="44">
        <v>763.78997800000002</v>
      </c>
      <c r="E7182" s="44">
        <v>245990.875</v>
      </c>
      <c r="F7182" s="44">
        <v>246754.6875</v>
      </c>
      <c r="G7182" s="44">
        <v>763.8125</v>
      </c>
      <c r="H7182" s="44">
        <f t="shared" si="115"/>
        <v>0.76378997800000004</v>
      </c>
    </row>
    <row r="7183" spans="1:8">
      <c r="A7183" s="44">
        <v>2</v>
      </c>
      <c r="B7183" s="44">
        <v>131</v>
      </c>
      <c r="C7183" s="44">
        <v>1.0161659999999999</v>
      </c>
      <c r="D7183" s="44">
        <v>699.28539999999998</v>
      </c>
      <c r="E7183" s="44">
        <v>248883.296875</v>
      </c>
      <c r="F7183" s="44">
        <v>249582.5625</v>
      </c>
      <c r="G7183" s="44">
        <v>699.265625</v>
      </c>
      <c r="H7183" s="44">
        <f t="shared" si="115"/>
        <v>0.69928539999999995</v>
      </c>
    </row>
    <row r="7184" spans="1:8">
      <c r="A7184" s="44">
        <v>2</v>
      </c>
      <c r="B7184" s="44">
        <v>132</v>
      </c>
      <c r="C7184" s="44">
        <v>1.3281700000000001</v>
      </c>
      <c r="D7184" s="44">
        <v>331.59695399999998</v>
      </c>
      <c r="E7184" s="44">
        <v>250608.6875</v>
      </c>
      <c r="F7184" s="44">
        <v>250940.265625</v>
      </c>
      <c r="G7184" s="44">
        <v>331.578125</v>
      </c>
      <c r="H7184" s="44">
        <f t="shared" si="115"/>
        <v>0.331596954</v>
      </c>
    </row>
    <row r="7185" spans="1:8">
      <c r="A7185" s="44">
        <v>2</v>
      </c>
      <c r="B7185" s="44">
        <v>133</v>
      </c>
      <c r="C7185" s="44">
        <v>0.87042200000000003</v>
      </c>
      <c r="D7185" s="44">
        <v>261.85043300000001</v>
      </c>
      <c r="E7185" s="44">
        <v>252283.4375</v>
      </c>
      <c r="F7185" s="44">
        <v>252545.28125</v>
      </c>
      <c r="G7185" s="44">
        <v>261.84375</v>
      </c>
      <c r="H7185" s="44">
        <f t="shared" si="115"/>
        <v>0.26185043299999999</v>
      </c>
    </row>
    <row r="7186" spans="1:8">
      <c r="A7186" s="44">
        <v>2</v>
      </c>
      <c r="B7186" s="44">
        <v>134</v>
      </c>
      <c r="C7186" s="44">
        <v>0.50586299999999995</v>
      </c>
      <c r="D7186" s="44">
        <v>722.13738999999998</v>
      </c>
      <c r="E7186" s="44">
        <v>253424.140625</v>
      </c>
      <c r="F7186" s="44">
        <v>254146.265625</v>
      </c>
      <c r="G7186" s="44">
        <v>722.125</v>
      </c>
      <c r="H7186" s="44">
        <f t="shared" si="115"/>
        <v>0.72213738999999999</v>
      </c>
    </row>
    <row r="7187" spans="1:8">
      <c r="A7187" s="44">
        <v>2</v>
      </c>
      <c r="B7187" s="44">
        <v>135</v>
      </c>
      <c r="C7187" s="44">
        <v>9.2299000000000006E-2</v>
      </c>
      <c r="D7187" s="44">
        <v>655.751892</v>
      </c>
      <c r="E7187" s="44">
        <v>254658.640625</v>
      </c>
      <c r="F7187" s="44">
        <v>255314.390625</v>
      </c>
      <c r="G7187" s="44">
        <v>655.75</v>
      </c>
      <c r="H7187" s="44">
        <f t="shared" si="115"/>
        <v>0.65575189199999995</v>
      </c>
    </row>
    <row r="7188" spans="1:8">
      <c r="A7188" s="44">
        <v>2</v>
      </c>
      <c r="B7188" s="44">
        <v>136</v>
      </c>
      <c r="C7188" s="44">
        <v>0.68146600000000002</v>
      </c>
      <c r="D7188" s="44">
        <v>222.36836199999999</v>
      </c>
      <c r="E7188" s="44">
        <v>255408.765625</v>
      </c>
      <c r="F7188" s="44">
        <v>255631.109375</v>
      </c>
      <c r="G7188" s="44">
        <v>222.34375</v>
      </c>
      <c r="H7188" s="44">
        <f t="shared" si="115"/>
        <v>0.22236836199999999</v>
      </c>
    </row>
    <row r="7189" spans="1:8">
      <c r="A7189" s="44">
        <v>2</v>
      </c>
      <c r="B7189" s="44">
        <v>137</v>
      </c>
      <c r="C7189" s="44">
        <v>1.058268</v>
      </c>
      <c r="D7189" s="44">
        <v>407.67095899999998</v>
      </c>
      <c r="E7189" s="44">
        <v>256315.046875</v>
      </c>
      <c r="F7189" s="44">
        <v>256722.71875</v>
      </c>
      <c r="G7189" s="44">
        <v>407.671875</v>
      </c>
      <c r="H7189" s="44">
        <f t="shared" si="115"/>
        <v>0.407670959</v>
      </c>
    </row>
    <row r="7190" spans="1:8">
      <c r="A7190" s="44">
        <v>2</v>
      </c>
      <c r="B7190" s="44">
        <v>138</v>
      </c>
      <c r="C7190" s="44">
        <v>0.10717</v>
      </c>
      <c r="D7190" s="44">
        <v>1028.313721</v>
      </c>
      <c r="E7190" s="44">
        <v>257783.96875</v>
      </c>
      <c r="F7190" s="44">
        <v>258812.28125</v>
      </c>
      <c r="G7190" s="44">
        <v>1028.3125</v>
      </c>
      <c r="H7190" s="44">
        <f t="shared" si="115"/>
        <v>1.028313721</v>
      </c>
    </row>
    <row r="7191" spans="1:8">
      <c r="A7191" s="44">
        <v>2</v>
      </c>
      <c r="B7191" s="44">
        <v>139</v>
      </c>
      <c r="C7191" s="44">
        <v>0.37759700000000002</v>
      </c>
      <c r="D7191" s="44">
        <v>329.636841</v>
      </c>
      <c r="E7191" s="44">
        <v>258926.171875</v>
      </c>
      <c r="F7191" s="44">
        <v>259255.796875</v>
      </c>
      <c r="G7191" s="44">
        <v>329.625</v>
      </c>
      <c r="H7191" s="44">
        <f t="shared" si="115"/>
        <v>0.32963684100000001</v>
      </c>
    </row>
    <row r="7192" spans="1:8">
      <c r="A7192" s="44">
        <v>2</v>
      </c>
      <c r="B7192" s="44">
        <v>140</v>
      </c>
      <c r="C7192" s="44">
        <v>0.68460799999999999</v>
      </c>
      <c r="D7192" s="44">
        <v>503.44604500000003</v>
      </c>
      <c r="E7192" s="44">
        <v>259645.03125</v>
      </c>
      <c r="F7192" s="44">
        <v>260148.484375</v>
      </c>
      <c r="G7192" s="44">
        <v>503.453125</v>
      </c>
      <c r="H7192" s="44">
        <f t="shared" si="115"/>
        <v>0.50344604500000001</v>
      </c>
    </row>
    <row r="7193" spans="1:8">
      <c r="A7193" s="44">
        <v>2</v>
      </c>
      <c r="B7193" s="44">
        <v>141</v>
      </c>
      <c r="C7193" s="44">
        <v>0.69880900000000001</v>
      </c>
      <c r="D7193" s="44">
        <v>520.28301999999996</v>
      </c>
      <c r="E7193" s="44">
        <v>260848.25</v>
      </c>
      <c r="F7193" s="44">
        <v>261368.53125</v>
      </c>
      <c r="G7193" s="44">
        <v>520.28125</v>
      </c>
      <c r="H7193" s="44">
        <f t="shared" si="115"/>
        <v>0.52028301999999993</v>
      </c>
    </row>
    <row r="7194" spans="1:8">
      <c r="A7194" s="44">
        <v>2</v>
      </c>
      <c r="B7194" s="44">
        <v>142</v>
      </c>
      <c r="C7194" s="44">
        <v>0.35444999999999999</v>
      </c>
      <c r="D7194" s="44">
        <v>586.91296399999999</v>
      </c>
      <c r="E7194" s="44">
        <v>262067.109375</v>
      </c>
      <c r="F7194" s="44">
        <v>262654.03125</v>
      </c>
      <c r="G7194" s="44">
        <v>586.921875</v>
      </c>
      <c r="H7194" s="44">
        <f t="shared" si="115"/>
        <v>0.58691296400000004</v>
      </c>
    </row>
    <row r="7195" spans="1:8">
      <c r="A7195" s="44">
        <v>2</v>
      </c>
      <c r="B7195" s="44">
        <v>143</v>
      </c>
      <c r="C7195" s="44">
        <v>0.80539099999999997</v>
      </c>
      <c r="D7195" s="44">
        <v>80.502364999999998</v>
      </c>
      <c r="E7195" s="44">
        <v>263020.3125</v>
      </c>
      <c r="F7195" s="44">
        <v>263100.8125</v>
      </c>
      <c r="G7195" s="44">
        <v>80.5</v>
      </c>
      <c r="H7195" s="44">
        <f t="shared" si="115"/>
        <v>8.0502364999999992E-2</v>
      </c>
    </row>
    <row r="7196" spans="1:8">
      <c r="A7196" s="44">
        <v>2</v>
      </c>
      <c r="B7196" s="44">
        <v>144</v>
      </c>
      <c r="C7196" s="44">
        <v>9.1830999999999996E-2</v>
      </c>
      <c r="D7196" s="44">
        <v>800.62030000000004</v>
      </c>
      <c r="E7196" s="44">
        <v>263911.09375</v>
      </c>
      <c r="F7196" s="44">
        <v>264711.71875</v>
      </c>
      <c r="G7196" s="44">
        <v>800.625</v>
      </c>
      <c r="H7196" s="44">
        <f t="shared" si="115"/>
        <v>0.80062030000000006</v>
      </c>
    </row>
    <row r="7197" spans="1:8">
      <c r="A7197" s="44">
        <v>2</v>
      </c>
      <c r="B7197" s="44">
        <v>145</v>
      </c>
      <c r="C7197" s="44">
        <v>0.54246000000000005</v>
      </c>
      <c r="D7197" s="44">
        <v>526.93707300000005</v>
      </c>
      <c r="E7197" s="44">
        <v>264804.3125</v>
      </c>
      <c r="F7197" s="44">
        <v>265331.25</v>
      </c>
      <c r="G7197" s="44">
        <v>526.9375</v>
      </c>
      <c r="H7197" s="44">
        <f t="shared" si="115"/>
        <v>0.52693707300000003</v>
      </c>
    </row>
    <row r="7198" spans="1:8">
      <c r="A7198" s="44">
        <v>2</v>
      </c>
      <c r="B7198" s="44">
        <v>146</v>
      </c>
      <c r="C7198" s="44">
        <v>0.99234</v>
      </c>
      <c r="D7198" s="44">
        <v>299.27487200000002</v>
      </c>
      <c r="E7198" s="44">
        <v>265886.625</v>
      </c>
      <c r="F7198" s="44">
        <v>266185.90625</v>
      </c>
      <c r="G7198" s="44">
        <v>299.28125</v>
      </c>
      <c r="H7198" s="44">
        <f t="shared" si="115"/>
        <v>0.29927487200000003</v>
      </c>
    </row>
    <row r="7199" spans="1:8">
      <c r="A7199" s="44">
        <v>2</v>
      </c>
      <c r="B7199" s="44">
        <v>147</v>
      </c>
      <c r="C7199" s="44">
        <v>1.9833460000000001</v>
      </c>
      <c r="D7199" s="44">
        <v>123.546288</v>
      </c>
      <c r="E7199" s="44">
        <v>267182.21875</v>
      </c>
      <c r="F7199" s="44">
        <v>267305.78125</v>
      </c>
      <c r="G7199" s="44">
        <v>123.5625</v>
      </c>
      <c r="H7199" s="44">
        <f t="shared" si="115"/>
        <v>0.123546288</v>
      </c>
    </row>
    <row r="7200" spans="1:8">
      <c r="A7200" s="44">
        <v>2</v>
      </c>
      <c r="B7200" s="44">
        <v>148</v>
      </c>
      <c r="C7200" s="44">
        <v>1.030432</v>
      </c>
      <c r="D7200" s="44">
        <v>709.42657499999996</v>
      </c>
      <c r="E7200" s="44">
        <v>269291.90625</v>
      </c>
      <c r="F7200" s="44">
        <v>270001.3125</v>
      </c>
      <c r="G7200" s="44">
        <v>709.40625</v>
      </c>
      <c r="H7200" s="44">
        <f t="shared" si="115"/>
        <v>0.70942657499999995</v>
      </c>
    </row>
    <row r="7201" spans="1:8">
      <c r="A7201" s="44">
        <v>2</v>
      </c>
      <c r="B7201" s="44">
        <v>149</v>
      </c>
      <c r="C7201" s="44">
        <v>0.146984</v>
      </c>
      <c r="D7201" s="44">
        <v>223.315369</v>
      </c>
      <c r="E7201" s="44">
        <v>271036.1875</v>
      </c>
      <c r="F7201" s="44">
        <v>271259.53125</v>
      </c>
      <c r="G7201" s="44">
        <v>223.34375</v>
      </c>
      <c r="H7201" s="44">
        <f t="shared" si="115"/>
        <v>0.22331536900000001</v>
      </c>
    </row>
    <row r="7202" spans="1:8">
      <c r="A7202" s="44">
        <v>2</v>
      </c>
      <c r="B7202" s="44">
        <v>150</v>
      </c>
      <c r="C7202" s="44">
        <v>1.7190559999999999</v>
      </c>
      <c r="D7202" s="44">
        <v>189.46820099999999</v>
      </c>
      <c r="E7202" s="44">
        <v>271411.25</v>
      </c>
      <c r="F7202" s="44">
        <v>271600.75</v>
      </c>
      <c r="G7202" s="44">
        <v>189.5</v>
      </c>
      <c r="H7202" s="44">
        <f t="shared" si="115"/>
        <v>0.189468201</v>
      </c>
    </row>
    <row r="7203" spans="1:8">
      <c r="A7203" s="44">
        <v>2</v>
      </c>
      <c r="B7203" s="44">
        <v>151</v>
      </c>
      <c r="C7203" s="44">
        <v>1.41625</v>
      </c>
      <c r="D7203" s="44">
        <v>796.67413299999998</v>
      </c>
      <c r="E7203" s="44">
        <v>273333.3125</v>
      </c>
      <c r="F7203" s="44">
        <v>274129.96875</v>
      </c>
      <c r="G7203" s="44">
        <v>796.65625</v>
      </c>
      <c r="H7203" s="44">
        <f t="shared" si="115"/>
        <v>0.79667413300000001</v>
      </c>
    </row>
    <row r="7204" spans="1:8">
      <c r="A7204" s="44">
        <v>2</v>
      </c>
      <c r="B7204" s="44">
        <v>152</v>
      </c>
      <c r="C7204" s="44">
        <v>3.2947999999999998E-2</v>
      </c>
      <c r="D7204" s="44">
        <v>113.03585099999999</v>
      </c>
      <c r="E7204" s="44">
        <v>275552.3125</v>
      </c>
      <c r="F7204" s="44">
        <v>275665.34375</v>
      </c>
      <c r="G7204" s="44">
        <v>113.03125</v>
      </c>
      <c r="H7204" s="44">
        <f t="shared" si="115"/>
        <v>0.11303585099999999</v>
      </c>
    </row>
    <row r="7205" spans="1:8">
      <c r="A7205" s="44">
        <v>2</v>
      </c>
      <c r="B7205" s="44">
        <v>153</v>
      </c>
      <c r="C7205" s="44">
        <v>0.354798</v>
      </c>
      <c r="D7205" s="44">
        <v>114.79769899999999</v>
      </c>
      <c r="E7205" s="44">
        <v>275708.5625</v>
      </c>
      <c r="F7205" s="44">
        <v>275823.34375</v>
      </c>
      <c r="G7205" s="44">
        <v>114.78125</v>
      </c>
      <c r="H7205" s="44">
        <f t="shared" si="115"/>
        <v>0.11479769899999999</v>
      </c>
    </row>
    <row r="7206" spans="1:8">
      <c r="A7206" s="44">
        <v>2</v>
      </c>
      <c r="B7206" s="44">
        <v>154</v>
      </c>
      <c r="C7206" s="44">
        <v>1.1616569999999999</v>
      </c>
      <c r="D7206" s="44">
        <v>933.29150400000003</v>
      </c>
      <c r="E7206" s="44">
        <v>276193</v>
      </c>
      <c r="F7206" s="44">
        <v>277126.3125</v>
      </c>
      <c r="G7206" s="44">
        <v>933.3125</v>
      </c>
      <c r="H7206" s="44">
        <f t="shared" si="115"/>
        <v>0.93329150400000005</v>
      </c>
    </row>
    <row r="7207" spans="1:8">
      <c r="A7207" s="44">
        <v>2</v>
      </c>
      <c r="B7207" s="44">
        <v>155</v>
      </c>
      <c r="C7207" s="44">
        <v>7.9265000000000002E-2</v>
      </c>
      <c r="D7207" s="44">
        <v>371.96441700000003</v>
      </c>
      <c r="E7207" s="44">
        <v>278296.625</v>
      </c>
      <c r="F7207" s="44">
        <v>278668.59375</v>
      </c>
      <c r="G7207" s="44">
        <v>371.96875</v>
      </c>
      <c r="H7207" s="44">
        <f t="shared" si="115"/>
        <v>0.37196441700000005</v>
      </c>
    </row>
    <row r="7208" spans="1:8">
      <c r="A7208" s="44">
        <v>2</v>
      </c>
      <c r="B7208" s="44">
        <v>156</v>
      </c>
      <c r="C7208" s="44">
        <v>0.509108</v>
      </c>
      <c r="D7208" s="44">
        <v>114.56126399999999</v>
      </c>
      <c r="E7208" s="44">
        <v>278751.15625</v>
      </c>
      <c r="F7208" s="44">
        <v>278865.71875</v>
      </c>
      <c r="G7208" s="44">
        <v>114.5625</v>
      </c>
      <c r="H7208" s="44">
        <f t="shared" si="115"/>
        <v>0.114561264</v>
      </c>
    </row>
    <row r="7209" spans="1:8">
      <c r="A7209" s="44">
        <v>2</v>
      </c>
      <c r="B7209" s="44">
        <v>157</v>
      </c>
      <c r="C7209" s="44">
        <v>1.405E-3</v>
      </c>
      <c r="D7209" s="44">
        <v>328.36773699999998</v>
      </c>
      <c r="E7209" s="44">
        <v>279376.5</v>
      </c>
      <c r="F7209" s="44">
        <v>279704.875</v>
      </c>
      <c r="G7209" s="44">
        <v>328.375</v>
      </c>
      <c r="H7209" s="44">
        <f t="shared" si="115"/>
        <v>0.32836773699999999</v>
      </c>
    </row>
    <row r="7210" spans="1:8">
      <c r="A7210" s="44">
        <v>2</v>
      </c>
      <c r="B7210" s="44">
        <v>158</v>
      </c>
      <c r="C7210" s="44">
        <v>1.947835</v>
      </c>
      <c r="D7210" s="44">
        <v>225.62835699999999</v>
      </c>
      <c r="E7210" s="44">
        <v>279721.0625</v>
      </c>
      <c r="F7210" s="44">
        <v>279946.6875</v>
      </c>
      <c r="G7210" s="44">
        <v>225.625</v>
      </c>
      <c r="H7210" s="44">
        <f t="shared" si="115"/>
        <v>0.225628357</v>
      </c>
    </row>
    <row r="7211" spans="1:8">
      <c r="A7211" s="44">
        <v>2</v>
      </c>
      <c r="B7211" s="44">
        <v>159</v>
      </c>
      <c r="C7211" s="44">
        <v>1.1174040000000001</v>
      </c>
      <c r="D7211" s="44">
        <v>615.58013900000003</v>
      </c>
      <c r="E7211" s="44">
        <v>281909.0625</v>
      </c>
      <c r="F7211" s="44">
        <v>282524.625</v>
      </c>
      <c r="G7211" s="44">
        <v>615.5625</v>
      </c>
      <c r="H7211" s="44">
        <f t="shared" si="115"/>
        <v>0.61558013900000008</v>
      </c>
    </row>
    <row r="7212" spans="1:8">
      <c r="A7212" s="44">
        <v>2</v>
      </c>
      <c r="B7212" s="44">
        <v>160</v>
      </c>
      <c r="C7212" s="44">
        <v>0.60831500000000005</v>
      </c>
      <c r="D7212" s="44">
        <v>495.98419200000001</v>
      </c>
      <c r="E7212" s="44">
        <v>283643.59375</v>
      </c>
      <c r="F7212" s="44">
        <v>284139.5625</v>
      </c>
      <c r="G7212" s="44">
        <v>495.96875</v>
      </c>
      <c r="H7212" s="44">
        <f t="shared" si="115"/>
        <v>0.49598419199999999</v>
      </c>
    </row>
    <row r="7213" spans="1:8">
      <c r="A7213" s="44">
        <v>2</v>
      </c>
      <c r="B7213" s="44">
        <v>161</v>
      </c>
      <c r="C7213" s="44">
        <v>1.519795</v>
      </c>
      <c r="D7213" s="44">
        <v>335.98358200000001</v>
      </c>
      <c r="E7213" s="44">
        <v>284752.875</v>
      </c>
      <c r="F7213" s="44">
        <v>285088.875</v>
      </c>
      <c r="G7213" s="44">
        <v>336</v>
      </c>
      <c r="H7213" s="44">
        <f t="shared" si="115"/>
        <v>0.335983582</v>
      </c>
    </row>
    <row r="7214" spans="1:8">
      <c r="A7214" s="44">
        <v>2</v>
      </c>
      <c r="B7214" s="44">
        <v>162</v>
      </c>
      <c r="C7214" s="44">
        <v>0.219245</v>
      </c>
      <c r="D7214" s="44">
        <v>193.80961600000001</v>
      </c>
      <c r="E7214" s="44">
        <v>286612.625</v>
      </c>
      <c r="F7214" s="44">
        <v>286806.4375</v>
      </c>
      <c r="G7214" s="44">
        <v>193.8125</v>
      </c>
      <c r="H7214" s="44">
        <f t="shared" si="115"/>
        <v>0.19380961600000002</v>
      </c>
    </row>
    <row r="7215" spans="1:8">
      <c r="A7215" s="44">
        <v>2</v>
      </c>
      <c r="B7215" s="44">
        <v>163</v>
      </c>
      <c r="C7215" s="44">
        <v>3.0238999999999999E-2</v>
      </c>
      <c r="D7215" s="44">
        <v>104.498352</v>
      </c>
      <c r="E7215" s="44">
        <v>287034.5625</v>
      </c>
      <c r="F7215" s="44">
        <v>287139.0625</v>
      </c>
      <c r="G7215" s="44">
        <v>104.5</v>
      </c>
      <c r="H7215" s="44">
        <f t="shared" si="115"/>
        <v>0.104498352</v>
      </c>
    </row>
    <row r="7216" spans="1:8">
      <c r="A7216" s="44">
        <v>2</v>
      </c>
      <c r="B7216" s="44">
        <v>164</v>
      </c>
      <c r="C7216" s="44">
        <v>2.2561999999999999E-2</v>
      </c>
      <c r="D7216" s="44">
        <v>145.62323000000001</v>
      </c>
      <c r="E7216" s="44">
        <v>287175.1875</v>
      </c>
      <c r="F7216" s="44">
        <v>287320.8125</v>
      </c>
      <c r="G7216" s="44">
        <v>145.625</v>
      </c>
      <c r="H7216" s="44">
        <f t="shared" si="115"/>
        <v>0.14562323000000002</v>
      </c>
    </row>
    <row r="7217" spans="1:8">
      <c r="A7217" s="44">
        <v>2</v>
      </c>
      <c r="B7217" s="44">
        <v>165</v>
      </c>
      <c r="C7217" s="44">
        <v>2.1048789999999999</v>
      </c>
      <c r="D7217" s="44">
        <v>115.125877</v>
      </c>
      <c r="E7217" s="44">
        <v>287347.09375</v>
      </c>
      <c r="F7217" s="44">
        <v>287462.21875</v>
      </c>
      <c r="G7217" s="44">
        <v>115.125</v>
      </c>
      <c r="H7217" s="44">
        <f t="shared" si="115"/>
        <v>0.115125877</v>
      </c>
    </row>
    <row r="7218" spans="1:8">
      <c r="A7218" s="44">
        <v>2</v>
      </c>
      <c r="B7218" s="44">
        <v>166</v>
      </c>
      <c r="C7218" s="44">
        <v>0.49303999999999998</v>
      </c>
      <c r="D7218" s="44">
        <v>259.25930799999998</v>
      </c>
      <c r="E7218" s="44">
        <v>289570.6875</v>
      </c>
      <c r="F7218" s="44">
        <v>289829.96875</v>
      </c>
      <c r="G7218" s="44">
        <v>259.28125</v>
      </c>
      <c r="H7218" s="44">
        <f t="shared" si="115"/>
        <v>0.25925930799999997</v>
      </c>
    </row>
    <row r="7219" spans="1:8">
      <c r="A7219" s="44">
        <v>2</v>
      </c>
      <c r="B7219" s="44">
        <v>167</v>
      </c>
      <c r="C7219" s="44">
        <v>0.48522599999999999</v>
      </c>
      <c r="D7219" s="44">
        <v>106.515877</v>
      </c>
      <c r="E7219" s="44">
        <v>290336.40625</v>
      </c>
      <c r="F7219" s="44">
        <v>290442.90625</v>
      </c>
      <c r="G7219" s="44">
        <v>106.5</v>
      </c>
      <c r="H7219" s="44">
        <f t="shared" si="115"/>
        <v>0.10651587700000001</v>
      </c>
    </row>
    <row r="7220" spans="1:8">
      <c r="A7220" s="44">
        <v>2</v>
      </c>
      <c r="B7220" s="44">
        <v>168</v>
      </c>
      <c r="C7220" s="44">
        <v>2.1033E-2</v>
      </c>
      <c r="D7220" s="44">
        <v>635.84966999999995</v>
      </c>
      <c r="E7220" s="44">
        <v>290931</v>
      </c>
      <c r="F7220" s="44">
        <v>291566.875</v>
      </c>
      <c r="G7220" s="44">
        <v>635.875</v>
      </c>
      <c r="H7220" s="44">
        <f t="shared" si="115"/>
        <v>0.63584966999999992</v>
      </c>
    </row>
    <row r="7221" spans="1:8">
      <c r="A7221" s="44">
        <v>2</v>
      </c>
      <c r="B7221" s="44">
        <v>169</v>
      </c>
      <c r="C7221" s="44">
        <v>0.13116700000000001</v>
      </c>
      <c r="D7221" s="44">
        <v>127.072861</v>
      </c>
      <c r="E7221" s="44">
        <v>291602.96875</v>
      </c>
      <c r="F7221" s="44">
        <v>291730.03125</v>
      </c>
      <c r="G7221" s="44">
        <v>127.0625</v>
      </c>
      <c r="H7221" s="44">
        <f t="shared" si="115"/>
        <v>0.12707286100000001</v>
      </c>
    </row>
    <row r="7222" spans="1:8">
      <c r="A7222" s="44">
        <v>2</v>
      </c>
      <c r="B7222" s="44">
        <v>170</v>
      </c>
      <c r="C7222" s="44">
        <v>1.05152</v>
      </c>
      <c r="D7222" s="44">
        <v>89.676979000000003</v>
      </c>
      <c r="E7222" s="44">
        <v>291868.5625</v>
      </c>
      <c r="F7222" s="44">
        <v>291958.25</v>
      </c>
      <c r="G7222" s="44">
        <v>89.6875</v>
      </c>
      <c r="H7222" s="44">
        <f t="shared" si="115"/>
        <v>8.9676979000000004E-2</v>
      </c>
    </row>
    <row r="7223" spans="1:8">
      <c r="A7223" s="44">
        <v>2</v>
      </c>
      <c r="B7223" s="44">
        <v>171</v>
      </c>
      <c r="C7223" s="44">
        <v>0.62140899999999999</v>
      </c>
      <c r="D7223" s="44">
        <v>289.11282299999999</v>
      </c>
      <c r="E7223" s="44">
        <v>293010.75</v>
      </c>
      <c r="F7223" s="44">
        <v>293299.875</v>
      </c>
      <c r="G7223" s="44">
        <v>289.125</v>
      </c>
      <c r="H7223" s="44">
        <f t="shared" si="115"/>
        <v>0.28911282300000002</v>
      </c>
    </row>
    <row r="7224" spans="1:8">
      <c r="A7224" s="44">
        <v>2</v>
      </c>
      <c r="B7224" s="44">
        <v>172</v>
      </c>
      <c r="C7224" s="44">
        <v>1.0489900000000001</v>
      </c>
      <c r="D7224" s="44">
        <v>823.96539299999995</v>
      </c>
      <c r="E7224" s="44">
        <v>293921.875</v>
      </c>
      <c r="F7224" s="44">
        <v>294745.84375</v>
      </c>
      <c r="G7224" s="44">
        <v>823.96875</v>
      </c>
      <c r="H7224" s="44">
        <f t="shared" si="115"/>
        <v>0.82396539299999993</v>
      </c>
    </row>
    <row r="7225" spans="1:8">
      <c r="A7225" s="44">
        <v>2</v>
      </c>
      <c r="B7225" s="44">
        <v>173</v>
      </c>
      <c r="C7225" s="44">
        <v>0.34393400000000002</v>
      </c>
      <c r="D7225" s="44">
        <v>895.10260000000005</v>
      </c>
      <c r="E7225" s="44">
        <v>295797.125</v>
      </c>
      <c r="F7225" s="44">
        <v>296692.21875</v>
      </c>
      <c r="G7225" s="44">
        <v>895.09375</v>
      </c>
      <c r="H7225" s="44">
        <f t="shared" si="115"/>
        <v>0.89510260000000008</v>
      </c>
    </row>
    <row r="7226" spans="1:8">
      <c r="A7226" s="44">
        <v>2</v>
      </c>
      <c r="B7226" s="44">
        <v>174</v>
      </c>
      <c r="C7226" s="44">
        <v>4.3825000000000003E-2</v>
      </c>
      <c r="D7226" s="44">
        <v>163.40881300000001</v>
      </c>
      <c r="E7226" s="44">
        <v>297037.78125</v>
      </c>
      <c r="F7226" s="44">
        <v>297201.1875</v>
      </c>
      <c r="G7226" s="44">
        <v>163.40625</v>
      </c>
      <c r="H7226" s="44">
        <f t="shared" si="115"/>
        <v>0.16340881300000001</v>
      </c>
    </row>
    <row r="7227" spans="1:8">
      <c r="A7227" s="44">
        <v>2</v>
      </c>
      <c r="B7227" s="44">
        <v>175</v>
      </c>
      <c r="C7227" s="44">
        <v>0.53529300000000002</v>
      </c>
      <c r="D7227" s="44">
        <v>73.927207999999993</v>
      </c>
      <c r="E7227" s="44">
        <v>297256.6875</v>
      </c>
      <c r="F7227" s="44">
        <v>297330.59375</v>
      </c>
      <c r="G7227" s="44">
        <v>73.90625</v>
      </c>
      <c r="H7227" s="44">
        <f t="shared" si="115"/>
        <v>7.3927207999999994E-2</v>
      </c>
    </row>
    <row r="7228" spans="1:8">
      <c r="A7228" s="44">
        <v>2</v>
      </c>
      <c r="B7228" s="44">
        <v>176</v>
      </c>
      <c r="C7228" s="44">
        <v>3.0740069999999999</v>
      </c>
      <c r="D7228" s="44">
        <v>759.22113000000002</v>
      </c>
      <c r="E7228" s="44">
        <v>297866.09375</v>
      </c>
      <c r="F7228" s="44">
        <v>298625.34375</v>
      </c>
      <c r="G7228" s="44">
        <v>759.25</v>
      </c>
      <c r="H7228" s="44">
        <f t="shared" si="115"/>
        <v>0.75922113000000002</v>
      </c>
    </row>
    <row r="7229" spans="1:8">
      <c r="A7229" s="44">
        <v>2</v>
      </c>
      <c r="B7229" s="44">
        <v>177</v>
      </c>
      <c r="C7229" s="44">
        <v>0.31045200000000001</v>
      </c>
      <c r="D7229" s="44">
        <v>820.61364700000001</v>
      </c>
      <c r="E7229" s="44">
        <v>301711.15625</v>
      </c>
      <c r="F7229" s="44">
        <v>302531.75</v>
      </c>
      <c r="G7229" s="44">
        <v>820.59375</v>
      </c>
      <c r="H7229" s="44">
        <f t="shared" si="115"/>
        <v>0.82061364700000006</v>
      </c>
    </row>
    <row r="7230" spans="1:8">
      <c r="A7230" s="44">
        <v>2</v>
      </c>
      <c r="B7230" s="44">
        <v>178</v>
      </c>
      <c r="C7230" s="44">
        <v>0.439438</v>
      </c>
      <c r="D7230" s="44">
        <v>108.309799</v>
      </c>
      <c r="E7230" s="44">
        <v>302851.875</v>
      </c>
      <c r="F7230" s="44">
        <v>302960.21875</v>
      </c>
      <c r="G7230" s="44">
        <v>108.34375</v>
      </c>
      <c r="H7230" s="44">
        <f t="shared" si="115"/>
        <v>0.108309799</v>
      </c>
    </row>
    <row r="7231" spans="1:8">
      <c r="A7231" s="44">
        <v>2</v>
      </c>
      <c r="B7231" s="44">
        <v>179</v>
      </c>
      <c r="C7231" s="44">
        <v>4.3442000000000001E-2</v>
      </c>
      <c r="D7231" s="44">
        <v>355.44470200000001</v>
      </c>
      <c r="E7231" s="44">
        <v>303414.40625</v>
      </c>
      <c r="F7231" s="44">
        <v>303769.875</v>
      </c>
      <c r="G7231" s="44">
        <v>355.46875</v>
      </c>
      <c r="H7231" s="44">
        <f t="shared" si="115"/>
        <v>0.355444702</v>
      </c>
    </row>
    <row r="7232" spans="1:8">
      <c r="A7232" s="44">
        <v>2</v>
      </c>
      <c r="B7232" s="44">
        <v>180</v>
      </c>
      <c r="C7232" s="44">
        <v>0.71277900000000005</v>
      </c>
      <c r="D7232" s="44">
        <v>162.30751000000001</v>
      </c>
      <c r="E7232" s="44">
        <v>303826.96875</v>
      </c>
      <c r="F7232" s="44">
        <v>303989.28125</v>
      </c>
      <c r="G7232" s="44">
        <v>162.3125</v>
      </c>
      <c r="H7232" s="44">
        <f t="shared" si="115"/>
        <v>0.16230751000000002</v>
      </c>
    </row>
    <row r="7233" spans="1:8">
      <c r="A7233" s="44">
        <v>2</v>
      </c>
      <c r="B7233" s="44">
        <v>181</v>
      </c>
      <c r="C7233" s="44">
        <v>1.9862340000000001</v>
      </c>
      <c r="D7233" s="44">
        <v>384.65982100000002</v>
      </c>
      <c r="E7233" s="44">
        <v>304702.0625</v>
      </c>
      <c r="F7233" s="44">
        <v>305086.71875</v>
      </c>
      <c r="G7233" s="44">
        <v>384.65625</v>
      </c>
      <c r="H7233" s="44">
        <f t="shared" si="115"/>
        <v>0.38465982100000001</v>
      </c>
    </row>
    <row r="7234" spans="1:8">
      <c r="A7234" s="44">
        <v>2</v>
      </c>
      <c r="B7234" s="44">
        <v>182</v>
      </c>
      <c r="C7234" s="44">
        <v>2.4812000000000001E-2</v>
      </c>
      <c r="D7234" s="44">
        <v>93.75309</v>
      </c>
      <c r="E7234" s="44">
        <v>307077.3125</v>
      </c>
      <c r="F7234" s="44">
        <v>307171.0625</v>
      </c>
      <c r="G7234" s="44">
        <v>93.75</v>
      </c>
      <c r="H7234" s="44">
        <f t="shared" si="115"/>
        <v>9.3753089999999997E-2</v>
      </c>
    </row>
    <row r="7235" spans="1:8">
      <c r="A7235" s="44">
        <v>2</v>
      </c>
      <c r="B7235" s="44">
        <v>183</v>
      </c>
      <c r="C7235" s="44">
        <v>2.5498050000000001</v>
      </c>
      <c r="D7235" s="44">
        <v>92.845214999999996</v>
      </c>
      <c r="E7235" s="44">
        <v>307202.46875</v>
      </c>
      <c r="F7235" s="44">
        <v>307295.3125</v>
      </c>
      <c r="G7235" s="44">
        <v>92.84375</v>
      </c>
      <c r="H7235" s="44">
        <f t="shared" si="115"/>
        <v>9.2845214999999995E-2</v>
      </c>
    </row>
    <row r="7236" spans="1:8">
      <c r="A7236" s="44">
        <v>2</v>
      </c>
      <c r="B7236" s="44">
        <v>184</v>
      </c>
      <c r="C7236" s="44">
        <v>0.58997999999999995</v>
      </c>
      <c r="D7236" s="44">
        <v>201.516876</v>
      </c>
      <c r="E7236" s="44">
        <v>309859.09375</v>
      </c>
      <c r="F7236" s="44">
        <v>310060.59375</v>
      </c>
      <c r="G7236" s="44">
        <v>201.5</v>
      </c>
      <c r="H7236" s="44">
        <f t="shared" si="115"/>
        <v>0.20151687599999998</v>
      </c>
    </row>
    <row r="7237" spans="1:8">
      <c r="A7237" s="44">
        <v>2</v>
      </c>
      <c r="B7237" s="44">
        <v>185</v>
      </c>
      <c r="C7237" s="44">
        <v>1.009277</v>
      </c>
      <c r="D7237" s="44">
        <v>556.83874500000002</v>
      </c>
      <c r="E7237" s="44">
        <v>310656.03125</v>
      </c>
      <c r="F7237" s="44">
        <v>311212.875</v>
      </c>
      <c r="G7237" s="44">
        <v>556.84375</v>
      </c>
      <c r="H7237" s="44">
        <f t="shared" si="115"/>
        <v>0.55683874499999997</v>
      </c>
    </row>
    <row r="7238" spans="1:8">
      <c r="A7238" s="44">
        <v>2</v>
      </c>
      <c r="B7238" s="44">
        <v>186</v>
      </c>
      <c r="C7238" s="44">
        <v>5.8050999999999998E-2</v>
      </c>
      <c r="D7238" s="44">
        <v>228.07382200000001</v>
      </c>
      <c r="E7238" s="44">
        <v>312234.3125</v>
      </c>
      <c r="F7238" s="44">
        <v>312462.375</v>
      </c>
      <c r="G7238" s="44">
        <v>228.0625</v>
      </c>
      <c r="H7238" s="44">
        <f t="shared" ref="H7238:H7301" si="116">D7238/1000</f>
        <v>0.22807382200000001</v>
      </c>
    </row>
    <row r="7239" spans="1:8">
      <c r="A7239" s="44">
        <v>2</v>
      </c>
      <c r="B7239" s="44">
        <v>187</v>
      </c>
      <c r="C7239" s="44">
        <v>0.69421600000000006</v>
      </c>
      <c r="D7239" s="44">
        <v>164.73661799999999</v>
      </c>
      <c r="E7239" s="44">
        <v>312531.25</v>
      </c>
      <c r="F7239" s="44">
        <v>312695.96875</v>
      </c>
      <c r="G7239" s="44">
        <v>164.71875</v>
      </c>
      <c r="H7239" s="44">
        <f t="shared" si="116"/>
        <v>0.164736618</v>
      </c>
    </row>
    <row r="7240" spans="1:8">
      <c r="A7240" s="44">
        <v>2</v>
      </c>
      <c r="B7240" s="44">
        <v>188</v>
      </c>
      <c r="C7240" s="44">
        <v>0.71958699999999998</v>
      </c>
      <c r="D7240" s="44">
        <v>912.47753899999998</v>
      </c>
      <c r="E7240" s="44">
        <v>313390.71875</v>
      </c>
      <c r="F7240" s="44">
        <v>314303.1875</v>
      </c>
      <c r="G7240" s="44">
        <v>912.46875</v>
      </c>
      <c r="H7240" s="44">
        <f t="shared" si="116"/>
        <v>0.91247753899999995</v>
      </c>
    </row>
    <row r="7241" spans="1:8">
      <c r="A7241" s="44">
        <v>2</v>
      </c>
      <c r="B7241" s="44">
        <v>189</v>
      </c>
      <c r="C7241" s="44">
        <v>0.78759100000000004</v>
      </c>
      <c r="D7241" s="44">
        <v>409.75006100000002</v>
      </c>
      <c r="E7241" s="44">
        <v>315031.5</v>
      </c>
      <c r="F7241" s="44">
        <v>315441.25</v>
      </c>
      <c r="G7241" s="44">
        <v>409.75</v>
      </c>
      <c r="H7241" s="44">
        <f t="shared" si="116"/>
        <v>0.409750061</v>
      </c>
    </row>
    <row r="7242" spans="1:8">
      <c r="A7242" s="44">
        <v>2</v>
      </c>
      <c r="B7242" s="44">
        <v>190</v>
      </c>
      <c r="C7242" s="44">
        <v>0.55924200000000002</v>
      </c>
      <c r="D7242" s="44">
        <v>501.19433600000002</v>
      </c>
      <c r="E7242" s="44">
        <v>316234.71875</v>
      </c>
      <c r="F7242" s="44">
        <v>316735.90625</v>
      </c>
      <c r="G7242" s="44">
        <v>501.1875</v>
      </c>
      <c r="H7242" s="44">
        <f t="shared" si="116"/>
        <v>0.50119433600000007</v>
      </c>
    </row>
    <row r="7243" spans="1:8">
      <c r="A7243" s="44">
        <v>2</v>
      </c>
      <c r="B7243" s="44">
        <v>191</v>
      </c>
      <c r="C7243" s="44">
        <v>1.4978560000000001</v>
      </c>
      <c r="D7243" s="44">
        <v>155.27424600000001</v>
      </c>
      <c r="E7243" s="44">
        <v>317297.34375</v>
      </c>
      <c r="F7243" s="44">
        <v>317452.625</v>
      </c>
      <c r="G7243" s="44">
        <v>155.28125</v>
      </c>
      <c r="H7243" s="44">
        <f t="shared" si="116"/>
        <v>0.155274246</v>
      </c>
    </row>
    <row r="7244" spans="1:8">
      <c r="A7244" s="44">
        <v>2</v>
      </c>
      <c r="B7244" s="44">
        <v>192</v>
      </c>
      <c r="C7244" s="44">
        <v>0.56277200000000005</v>
      </c>
      <c r="D7244" s="44">
        <v>347.01113900000001</v>
      </c>
      <c r="E7244" s="44">
        <v>318953.78125</v>
      </c>
      <c r="F7244" s="44">
        <v>319300.8125</v>
      </c>
      <c r="G7244" s="44">
        <v>347.03125</v>
      </c>
      <c r="H7244" s="44">
        <f t="shared" si="116"/>
        <v>0.34701113900000002</v>
      </c>
    </row>
    <row r="7245" spans="1:8">
      <c r="A7245" s="44">
        <v>2</v>
      </c>
      <c r="B7245" s="44">
        <v>193</v>
      </c>
      <c r="C7245" s="44">
        <v>1.6025039999999999</v>
      </c>
      <c r="D7245" s="44">
        <v>144.687454</v>
      </c>
      <c r="E7245" s="44">
        <v>319875.75</v>
      </c>
      <c r="F7245" s="44">
        <v>320020.4375</v>
      </c>
      <c r="G7245" s="44">
        <v>144.6875</v>
      </c>
      <c r="H7245" s="44">
        <f t="shared" si="116"/>
        <v>0.14468745399999999</v>
      </c>
    </row>
    <row r="7246" spans="1:8">
      <c r="A7246" s="44">
        <v>2</v>
      </c>
      <c r="B7246" s="44">
        <v>194</v>
      </c>
      <c r="C7246" s="44">
        <v>2.6648079999999998</v>
      </c>
      <c r="D7246" s="44">
        <v>464.12857100000002</v>
      </c>
      <c r="E7246" s="44">
        <v>321625.96875</v>
      </c>
      <c r="F7246" s="44">
        <v>322090.0625</v>
      </c>
      <c r="G7246" s="44">
        <v>464.09375</v>
      </c>
      <c r="H7246" s="44">
        <f t="shared" si="116"/>
        <v>0.46412857100000005</v>
      </c>
    </row>
    <row r="7247" spans="1:8">
      <c r="A7247" s="44">
        <v>2</v>
      </c>
      <c r="B7247" s="44">
        <v>195</v>
      </c>
      <c r="C7247" s="44">
        <v>1.0342020000000001</v>
      </c>
      <c r="D7247" s="44">
        <v>179.96026599999999</v>
      </c>
      <c r="E7247" s="44">
        <v>324766.875</v>
      </c>
      <c r="F7247" s="44">
        <v>324946.875</v>
      </c>
      <c r="G7247" s="44">
        <v>180</v>
      </c>
      <c r="H7247" s="44">
        <f t="shared" si="116"/>
        <v>0.17996026599999998</v>
      </c>
    </row>
    <row r="7248" spans="1:8">
      <c r="A7248" s="44">
        <v>2</v>
      </c>
      <c r="B7248" s="44">
        <v>196</v>
      </c>
      <c r="C7248" s="44">
        <v>0.24476100000000001</v>
      </c>
      <c r="D7248" s="44">
        <v>246.955917</v>
      </c>
      <c r="E7248" s="44">
        <v>325986.65625</v>
      </c>
      <c r="F7248" s="44">
        <v>326233.625</v>
      </c>
      <c r="G7248" s="44">
        <v>246.96875</v>
      </c>
      <c r="H7248" s="44">
        <f t="shared" si="116"/>
        <v>0.246955917</v>
      </c>
    </row>
    <row r="7249" spans="1:8">
      <c r="A7249" s="44">
        <v>2</v>
      </c>
      <c r="B7249" s="44">
        <v>197</v>
      </c>
      <c r="C7249" s="44">
        <v>1.28732</v>
      </c>
      <c r="D7249" s="44">
        <v>131.480042</v>
      </c>
      <c r="E7249" s="44">
        <v>326486.6875</v>
      </c>
      <c r="F7249" s="44">
        <v>326618.15625</v>
      </c>
      <c r="G7249" s="44">
        <v>131.46875</v>
      </c>
      <c r="H7249" s="44">
        <f t="shared" si="116"/>
        <v>0.13148004199999999</v>
      </c>
    </row>
    <row r="7250" spans="1:8">
      <c r="A7250" s="44">
        <v>2</v>
      </c>
      <c r="B7250" s="44">
        <v>198</v>
      </c>
      <c r="C7250" s="44">
        <v>2.5289229999999998</v>
      </c>
      <c r="D7250" s="44">
        <v>220.63443000000001</v>
      </c>
      <c r="E7250" s="44">
        <v>327911.90625</v>
      </c>
      <c r="F7250" s="44">
        <v>328132.53125</v>
      </c>
      <c r="G7250" s="44">
        <v>220.625</v>
      </c>
      <c r="H7250" s="44">
        <f t="shared" si="116"/>
        <v>0.22063443000000002</v>
      </c>
    </row>
    <row r="7251" spans="1:8">
      <c r="A7251" s="44">
        <v>2</v>
      </c>
      <c r="B7251" s="44">
        <v>199</v>
      </c>
      <c r="C7251" s="44">
        <v>0.70867899999999995</v>
      </c>
      <c r="D7251" s="44">
        <v>185.430588</v>
      </c>
      <c r="E7251" s="44">
        <v>330665.03125</v>
      </c>
      <c r="F7251" s="44">
        <v>330850.46875</v>
      </c>
      <c r="G7251" s="44">
        <v>185.4375</v>
      </c>
      <c r="H7251" s="44">
        <f t="shared" si="116"/>
        <v>0.18543058800000001</v>
      </c>
    </row>
    <row r="7252" spans="1:8">
      <c r="A7252" s="44">
        <v>2</v>
      </c>
      <c r="B7252" s="44">
        <v>200</v>
      </c>
      <c r="C7252" s="44">
        <v>1.3339460000000001</v>
      </c>
      <c r="D7252" s="44">
        <v>826.57574499999998</v>
      </c>
      <c r="E7252" s="44">
        <v>331571.34375</v>
      </c>
      <c r="F7252" s="44">
        <v>332397.90625</v>
      </c>
      <c r="G7252" s="44">
        <v>826.5625</v>
      </c>
      <c r="H7252" s="44">
        <f t="shared" si="116"/>
        <v>0.82657574499999997</v>
      </c>
    </row>
    <row r="7253" spans="1:8">
      <c r="A7253" s="44">
        <v>2</v>
      </c>
      <c r="B7253" s="44">
        <v>201</v>
      </c>
      <c r="C7253" s="44">
        <v>1.6306999999999999E-2</v>
      </c>
      <c r="D7253" s="44">
        <v>276.937408</v>
      </c>
      <c r="E7253" s="44">
        <v>333738.0625</v>
      </c>
      <c r="F7253" s="44">
        <v>334015</v>
      </c>
      <c r="G7253" s="44">
        <v>276.9375</v>
      </c>
      <c r="H7253" s="44">
        <f t="shared" si="116"/>
        <v>0.276937408</v>
      </c>
    </row>
    <row r="7254" spans="1:8">
      <c r="A7254" s="44">
        <v>2</v>
      </c>
      <c r="B7254" s="44">
        <v>202</v>
      </c>
      <c r="C7254" s="44">
        <v>3.1945160000000001</v>
      </c>
      <c r="D7254" s="44">
        <v>244.395905</v>
      </c>
      <c r="E7254" s="44">
        <v>334035</v>
      </c>
      <c r="F7254" s="44">
        <v>334279.40625</v>
      </c>
      <c r="G7254" s="44">
        <v>244.40625</v>
      </c>
      <c r="H7254" s="44">
        <f t="shared" si="116"/>
        <v>0.244395905</v>
      </c>
    </row>
    <row r="7255" spans="1:8">
      <c r="A7255" s="44">
        <v>2</v>
      </c>
      <c r="B7255" s="44">
        <v>203</v>
      </c>
      <c r="C7255" s="44">
        <v>0.28083900000000001</v>
      </c>
      <c r="D7255" s="44">
        <v>228.24417099999999</v>
      </c>
      <c r="E7255" s="44">
        <v>337488.46875</v>
      </c>
      <c r="F7255" s="44">
        <v>337716.71875</v>
      </c>
      <c r="G7255" s="44">
        <v>228.25</v>
      </c>
      <c r="H7255" s="44">
        <f t="shared" si="116"/>
        <v>0.228244171</v>
      </c>
    </row>
    <row r="7256" spans="1:8">
      <c r="A7256" s="44">
        <v>2</v>
      </c>
      <c r="B7256" s="44">
        <v>204</v>
      </c>
      <c r="C7256" s="44">
        <v>0.18173</v>
      </c>
      <c r="D7256" s="44">
        <v>124.773994</v>
      </c>
      <c r="E7256" s="44">
        <v>338004.125</v>
      </c>
      <c r="F7256" s="44">
        <v>338128.90625</v>
      </c>
      <c r="G7256" s="44">
        <v>124.78125</v>
      </c>
      <c r="H7256" s="44">
        <f t="shared" si="116"/>
        <v>0.124773994</v>
      </c>
    </row>
    <row r="7257" spans="1:8">
      <c r="A7257" s="44">
        <v>2</v>
      </c>
      <c r="B7257" s="44">
        <v>205</v>
      </c>
      <c r="C7257" s="44">
        <v>0.22389200000000001</v>
      </c>
      <c r="D7257" s="44">
        <v>669.15148899999997</v>
      </c>
      <c r="E7257" s="44">
        <v>338316.71875</v>
      </c>
      <c r="F7257" s="44">
        <v>338985.84375</v>
      </c>
      <c r="G7257" s="44">
        <v>669.125</v>
      </c>
      <c r="H7257" s="44">
        <f t="shared" si="116"/>
        <v>0.66915148899999999</v>
      </c>
    </row>
    <row r="7258" spans="1:8">
      <c r="A7258" s="44">
        <v>2</v>
      </c>
      <c r="B7258" s="44">
        <v>206</v>
      </c>
      <c r="C7258" s="44">
        <v>1.5910530000000001</v>
      </c>
      <c r="D7258" s="44">
        <v>100.905365</v>
      </c>
      <c r="E7258" s="44">
        <v>339223.0625</v>
      </c>
      <c r="F7258" s="44">
        <v>339323.96875</v>
      </c>
      <c r="G7258" s="44">
        <v>100.90625</v>
      </c>
      <c r="H7258" s="44">
        <f t="shared" si="116"/>
        <v>0.100905365</v>
      </c>
    </row>
    <row r="7259" spans="1:8">
      <c r="A7259" s="44">
        <v>2</v>
      </c>
      <c r="B7259" s="44">
        <v>207</v>
      </c>
      <c r="C7259" s="44">
        <v>0.13916700000000001</v>
      </c>
      <c r="D7259" s="44">
        <v>129.42176799999999</v>
      </c>
      <c r="E7259" s="44">
        <v>340920.875</v>
      </c>
      <c r="F7259" s="44">
        <v>341050.28125</v>
      </c>
      <c r="G7259" s="44">
        <v>129.40625</v>
      </c>
      <c r="H7259" s="44">
        <f t="shared" si="116"/>
        <v>0.12942176799999999</v>
      </c>
    </row>
    <row r="7260" spans="1:8">
      <c r="A7260" s="44">
        <v>2</v>
      </c>
      <c r="B7260" s="44">
        <v>208</v>
      </c>
      <c r="C7260" s="44">
        <v>0.95477299999999998</v>
      </c>
      <c r="D7260" s="44">
        <v>615.62536599999999</v>
      </c>
      <c r="E7260" s="44">
        <v>341202.15625</v>
      </c>
      <c r="F7260" s="44">
        <v>341817.78125</v>
      </c>
      <c r="G7260" s="44">
        <v>615.625</v>
      </c>
      <c r="H7260" s="44">
        <f t="shared" si="116"/>
        <v>0.61562536599999995</v>
      </c>
    </row>
    <row r="7261" spans="1:8">
      <c r="A7261" s="44">
        <v>2</v>
      </c>
      <c r="B7261" s="44">
        <v>209</v>
      </c>
      <c r="C7261" s="44">
        <v>1.069143</v>
      </c>
      <c r="D7261" s="44">
        <v>247.78454600000001</v>
      </c>
      <c r="E7261" s="44">
        <v>342780.40625</v>
      </c>
      <c r="F7261" s="44">
        <v>343028.1875</v>
      </c>
      <c r="G7261" s="44">
        <v>247.78125</v>
      </c>
      <c r="H7261" s="44">
        <f t="shared" si="116"/>
        <v>0.24778454599999999</v>
      </c>
    </row>
    <row r="7262" spans="1:8">
      <c r="A7262" s="44">
        <v>2</v>
      </c>
      <c r="B7262" s="44">
        <v>210</v>
      </c>
      <c r="C7262" s="44">
        <v>1.120487</v>
      </c>
      <c r="D7262" s="44">
        <v>854.49804700000004</v>
      </c>
      <c r="E7262" s="44">
        <v>344103.6875</v>
      </c>
      <c r="F7262" s="44">
        <v>344958.21875</v>
      </c>
      <c r="G7262" s="44">
        <v>854.53125</v>
      </c>
      <c r="H7262" s="44">
        <f t="shared" si="116"/>
        <v>0.85449804700000009</v>
      </c>
    </row>
    <row r="7263" spans="1:8">
      <c r="A7263" s="44">
        <v>2</v>
      </c>
      <c r="B7263" s="44">
        <v>211</v>
      </c>
      <c r="C7263" s="44">
        <v>1.5921019999999999</v>
      </c>
      <c r="D7263" s="44">
        <v>118.591499</v>
      </c>
      <c r="E7263" s="44">
        <v>346089.125</v>
      </c>
      <c r="F7263" s="44">
        <v>346207.71875</v>
      </c>
      <c r="G7263" s="44">
        <v>118.59375</v>
      </c>
      <c r="H7263" s="44">
        <f t="shared" si="116"/>
        <v>0.118591499</v>
      </c>
    </row>
    <row r="7264" spans="1:8">
      <c r="A7264" s="44">
        <v>2</v>
      </c>
      <c r="B7264" s="44">
        <v>212</v>
      </c>
      <c r="C7264" s="44">
        <v>0.93126500000000001</v>
      </c>
      <c r="D7264" s="44">
        <v>141.887497</v>
      </c>
      <c r="E7264" s="44">
        <v>347808.03125</v>
      </c>
      <c r="F7264" s="44">
        <v>347949.9375</v>
      </c>
      <c r="G7264" s="44">
        <v>141.90625</v>
      </c>
      <c r="H7264" s="44">
        <f t="shared" si="116"/>
        <v>0.141887497</v>
      </c>
    </row>
    <row r="7265" spans="1:8">
      <c r="A7265" s="44">
        <v>2</v>
      </c>
      <c r="B7265" s="44">
        <v>213</v>
      </c>
      <c r="C7265" s="44">
        <v>4.7434999999999998E-2</v>
      </c>
      <c r="D7265" s="44">
        <v>256.61364700000001</v>
      </c>
      <c r="E7265" s="44">
        <v>348886.25</v>
      </c>
      <c r="F7265" s="44">
        <v>349142.875</v>
      </c>
      <c r="G7265" s="44">
        <v>256.625</v>
      </c>
      <c r="H7265" s="44">
        <f t="shared" si="116"/>
        <v>0.256613647</v>
      </c>
    </row>
    <row r="7266" spans="1:8">
      <c r="A7266" s="44">
        <v>2</v>
      </c>
      <c r="B7266" s="44">
        <v>214</v>
      </c>
      <c r="C7266" s="44">
        <v>0.53852999999999995</v>
      </c>
      <c r="D7266" s="44">
        <v>91.352844000000005</v>
      </c>
      <c r="E7266" s="44">
        <v>349199.0625</v>
      </c>
      <c r="F7266" s="44">
        <v>349290.40625</v>
      </c>
      <c r="G7266" s="44">
        <v>91.34375</v>
      </c>
      <c r="H7266" s="44">
        <f t="shared" si="116"/>
        <v>9.1352844000000002E-2</v>
      </c>
    </row>
    <row r="7267" spans="1:8">
      <c r="A7267" s="44">
        <v>2</v>
      </c>
      <c r="B7267" s="44">
        <v>215</v>
      </c>
      <c r="C7267" s="44">
        <v>1.8357760000000001</v>
      </c>
      <c r="D7267" s="44">
        <v>362.57293700000002</v>
      </c>
      <c r="E7267" s="44">
        <v>349839.875</v>
      </c>
      <c r="F7267" s="44">
        <v>350202.4375</v>
      </c>
      <c r="G7267" s="44">
        <v>362.5625</v>
      </c>
      <c r="H7267" s="44">
        <f t="shared" si="116"/>
        <v>0.36257293700000004</v>
      </c>
    </row>
    <row r="7268" spans="1:8">
      <c r="A7268" s="44">
        <v>2</v>
      </c>
      <c r="B7268" s="44">
        <v>216</v>
      </c>
      <c r="C7268" s="44">
        <v>1.025909</v>
      </c>
      <c r="D7268" s="44">
        <v>98.589179999999999</v>
      </c>
      <c r="E7268" s="44">
        <v>352051.28125</v>
      </c>
      <c r="F7268" s="44">
        <v>352149.875</v>
      </c>
      <c r="G7268" s="44">
        <v>98.59375</v>
      </c>
      <c r="H7268" s="44">
        <f t="shared" si="116"/>
        <v>9.8589179999999998E-2</v>
      </c>
    </row>
    <row r="7269" spans="1:8">
      <c r="A7269" s="44">
        <v>2</v>
      </c>
      <c r="B7269" s="44">
        <v>217</v>
      </c>
      <c r="C7269" s="44">
        <v>0.67275700000000005</v>
      </c>
      <c r="D7269" s="44">
        <v>198.56935100000001</v>
      </c>
      <c r="E7269" s="44">
        <v>353176.375</v>
      </c>
      <c r="F7269" s="44">
        <v>353374.9375</v>
      </c>
      <c r="G7269" s="44">
        <v>198.5625</v>
      </c>
      <c r="H7269" s="44">
        <f t="shared" si="116"/>
        <v>0.19856935100000001</v>
      </c>
    </row>
    <row r="7270" spans="1:8">
      <c r="A7270" s="44">
        <v>2</v>
      </c>
      <c r="B7270" s="44">
        <v>218</v>
      </c>
      <c r="C7270" s="44">
        <v>0.32559399999999999</v>
      </c>
      <c r="D7270" s="44">
        <v>423.09030200000001</v>
      </c>
      <c r="E7270" s="44">
        <v>354051.53125</v>
      </c>
      <c r="F7270" s="44">
        <v>354474.59375</v>
      </c>
      <c r="G7270" s="44">
        <v>423.0625</v>
      </c>
      <c r="H7270" s="44">
        <f t="shared" si="116"/>
        <v>0.42309030200000003</v>
      </c>
    </row>
    <row r="7271" spans="1:8">
      <c r="A7271" s="44">
        <v>2</v>
      </c>
      <c r="B7271" s="44">
        <v>219</v>
      </c>
      <c r="C7271" s="44">
        <v>0.16910900000000001</v>
      </c>
      <c r="D7271" s="44">
        <v>1103.2260739999999</v>
      </c>
      <c r="E7271" s="44">
        <v>354801.59375</v>
      </c>
      <c r="F7271" s="44">
        <v>355904.8125</v>
      </c>
      <c r="G7271" s="44">
        <v>1103.21875</v>
      </c>
      <c r="H7271" s="44">
        <f t="shared" si="116"/>
        <v>1.1032260739999999</v>
      </c>
    </row>
    <row r="7272" spans="1:8">
      <c r="A7272" s="44">
        <v>2</v>
      </c>
      <c r="B7272" s="44">
        <v>220</v>
      </c>
      <c r="C7272" s="44">
        <v>0.85215200000000002</v>
      </c>
      <c r="D7272" s="44">
        <v>177.54911799999999</v>
      </c>
      <c r="E7272" s="44">
        <v>356082.9375</v>
      </c>
      <c r="F7272" s="44">
        <v>356260.46875</v>
      </c>
      <c r="G7272" s="44">
        <v>177.53125</v>
      </c>
      <c r="H7272" s="44">
        <f t="shared" si="116"/>
        <v>0.17754911800000001</v>
      </c>
    </row>
    <row r="7273" spans="1:8">
      <c r="A7273" s="44">
        <v>2</v>
      </c>
      <c r="B7273" s="44">
        <v>221</v>
      </c>
      <c r="C7273" s="44">
        <v>0.40563300000000002</v>
      </c>
      <c r="D7273" s="44">
        <v>374.27676400000001</v>
      </c>
      <c r="E7273" s="44">
        <v>357114.3125</v>
      </c>
      <c r="F7273" s="44">
        <v>357488.59375</v>
      </c>
      <c r="G7273" s="44">
        <v>374.28125</v>
      </c>
      <c r="H7273" s="44">
        <f t="shared" si="116"/>
        <v>0.37427676400000004</v>
      </c>
    </row>
    <row r="7274" spans="1:8">
      <c r="A7274" s="44">
        <v>2</v>
      </c>
      <c r="B7274" s="44">
        <v>222</v>
      </c>
      <c r="C7274" s="44">
        <v>1.3086E-2</v>
      </c>
      <c r="D7274" s="44">
        <v>204.035492</v>
      </c>
      <c r="E7274" s="44">
        <v>357895.65625</v>
      </c>
      <c r="F7274" s="44">
        <v>358099.6875</v>
      </c>
      <c r="G7274" s="44">
        <v>204.03125</v>
      </c>
      <c r="H7274" s="44">
        <f t="shared" si="116"/>
        <v>0.20403549200000001</v>
      </c>
    </row>
    <row r="7275" spans="1:8">
      <c r="A7275" s="44">
        <v>2</v>
      </c>
      <c r="B7275" s="44">
        <v>223</v>
      </c>
      <c r="C7275" s="44">
        <v>0.90293699999999999</v>
      </c>
      <c r="D7275" s="44">
        <v>480.55233800000002</v>
      </c>
      <c r="E7275" s="44">
        <v>358114.40625</v>
      </c>
      <c r="F7275" s="44">
        <v>358594.9375</v>
      </c>
      <c r="G7275" s="44">
        <v>480.53125</v>
      </c>
      <c r="H7275" s="44">
        <f t="shared" si="116"/>
        <v>0.48055233800000002</v>
      </c>
    </row>
    <row r="7276" spans="1:8">
      <c r="A7276" s="44">
        <v>2</v>
      </c>
      <c r="B7276" s="44">
        <v>224</v>
      </c>
      <c r="C7276" s="44">
        <v>4.9945000000000004</v>
      </c>
      <c r="D7276" s="44">
        <v>142.141571</v>
      </c>
      <c r="E7276" s="44">
        <v>359505.28125</v>
      </c>
      <c r="F7276" s="44">
        <v>359647.375</v>
      </c>
      <c r="G7276" s="44">
        <v>142.09375</v>
      </c>
      <c r="H7276" s="44">
        <f t="shared" si="116"/>
        <v>0.14214157099999999</v>
      </c>
    </row>
    <row r="7277" spans="1:8">
      <c r="A7277" s="44">
        <v>3</v>
      </c>
      <c r="B7277" s="44">
        <v>0</v>
      </c>
      <c r="C7277" s="44">
        <v>4.7877049999999999</v>
      </c>
      <c r="D7277" s="44">
        <v>569.90496800000005</v>
      </c>
      <c r="E7277" s="44">
        <v>62481.378905999998</v>
      </c>
      <c r="F7277" s="44">
        <v>63051.289062999997</v>
      </c>
      <c r="G7277" s="44">
        <v>569.91015600000003</v>
      </c>
      <c r="H7277" s="44">
        <f t="shared" si="116"/>
        <v>0.56990496800000001</v>
      </c>
    </row>
    <row r="7278" spans="1:8">
      <c r="A7278" s="44">
        <v>3</v>
      </c>
      <c r="B7278" s="44">
        <v>1</v>
      </c>
      <c r="C7278" s="44">
        <v>0.66744800000000004</v>
      </c>
      <c r="D7278" s="44">
        <v>111.708054</v>
      </c>
      <c r="E7278" s="44">
        <v>67845.992188000004</v>
      </c>
      <c r="F7278" s="44">
        <v>67957.703125</v>
      </c>
      <c r="G7278" s="44">
        <v>111.710938</v>
      </c>
      <c r="H7278" s="44">
        <f t="shared" si="116"/>
        <v>0.111708054</v>
      </c>
    </row>
    <row r="7279" spans="1:8">
      <c r="A7279" s="44">
        <v>3</v>
      </c>
      <c r="B7279" s="44">
        <v>2</v>
      </c>
      <c r="C7279" s="44">
        <v>2.470936</v>
      </c>
      <c r="D7279" s="44">
        <v>606.74938999999995</v>
      </c>
      <c r="E7279" s="44">
        <v>68628.234375</v>
      </c>
      <c r="F7279" s="44">
        <v>69234.984375</v>
      </c>
      <c r="G7279" s="44">
        <v>606.75</v>
      </c>
      <c r="H7279" s="44">
        <f t="shared" si="116"/>
        <v>0.60674938999999994</v>
      </c>
    </row>
    <row r="7280" spans="1:8">
      <c r="A7280" s="44">
        <v>3</v>
      </c>
      <c r="B7280" s="44">
        <v>3</v>
      </c>
      <c r="C7280" s="44">
        <v>3.8228999999999999E-2</v>
      </c>
      <c r="D7280" s="44">
        <v>185.595474</v>
      </c>
      <c r="E7280" s="44">
        <v>71706.703125</v>
      </c>
      <c r="F7280" s="44">
        <v>71892.296875</v>
      </c>
      <c r="G7280" s="44">
        <v>185.59375</v>
      </c>
      <c r="H7280" s="44">
        <f t="shared" si="116"/>
        <v>0.18559547399999998</v>
      </c>
    </row>
    <row r="7281" spans="1:8">
      <c r="A7281" s="44">
        <v>3</v>
      </c>
      <c r="B7281" s="44">
        <v>4</v>
      </c>
      <c r="C7281" s="44">
        <v>0.68533500000000003</v>
      </c>
      <c r="D7281" s="44">
        <v>170.79014599999999</v>
      </c>
      <c r="E7281" s="44">
        <v>71941.078125</v>
      </c>
      <c r="F7281" s="44">
        <v>72111.867188000004</v>
      </c>
      <c r="G7281" s="44">
        <v>170.789063</v>
      </c>
      <c r="H7281" s="44">
        <f t="shared" si="116"/>
        <v>0.170790146</v>
      </c>
    </row>
    <row r="7282" spans="1:8">
      <c r="A7282" s="44">
        <v>3</v>
      </c>
      <c r="B7282" s="44">
        <v>5</v>
      </c>
      <c r="C7282" s="44">
        <v>4.0670000000000003E-3</v>
      </c>
      <c r="D7282" s="44">
        <v>525.11395300000004</v>
      </c>
      <c r="E7282" s="44">
        <v>72800.554688000004</v>
      </c>
      <c r="F7282" s="44">
        <v>73325.664063000004</v>
      </c>
      <c r="G7282" s="44">
        <v>525.109375</v>
      </c>
      <c r="H7282" s="44">
        <f t="shared" si="116"/>
        <v>0.52511395300000008</v>
      </c>
    </row>
    <row r="7283" spans="1:8">
      <c r="A7283" s="44">
        <v>3</v>
      </c>
      <c r="B7283" s="44">
        <v>6</v>
      </c>
      <c r="C7283" s="44">
        <v>0.29483900000000002</v>
      </c>
      <c r="D7283" s="44">
        <v>135.31040999999999</v>
      </c>
      <c r="E7283" s="44">
        <v>73333.828125</v>
      </c>
      <c r="F7283" s="44">
        <v>73469.140625</v>
      </c>
      <c r="G7283" s="44">
        <v>135.3125</v>
      </c>
      <c r="H7283" s="44">
        <f t="shared" si="116"/>
        <v>0.13531040999999999</v>
      </c>
    </row>
    <row r="7284" spans="1:8">
      <c r="A7284" s="44">
        <v>3</v>
      </c>
      <c r="B7284" s="44">
        <v>7</v>
      </c>
      <c r="C7284" s="44">
        <v>0.50591399999999997</v>
      </c>
      <c r="D7284" s="44">
        <v>102.483711</v>
      </c>
      <c r="E7284" s="44">
        <v>73775.429688000004</v>
      </c>
      <c r="F7284" s="44">
        <v>73877.914063000004</v>
      </c>
      <c r="G7284" s="44">
        <v>102.484375</v>
      </c>
      <c r="H7284" s="44">
        <f t="shared" si="116"/>
        <v>0.10248371100000001</v>
      </c>
    </row>
    <row r="7285" spans="1:8">
      <c r="A7285" s="44">
        <v>3</v>
      </c>
      <c r="B7285" s="44">
        <v>8</v>
      </c>
      <c r="C7285" s="44">
        <v>0.12998399999999999</v>
      </c>
      <c r="D7285" s="44">
        <v>774.76818800000001</v>
      </c>
      <c r="E7285" s="44">
        <v>74384.90625</v>
      </c>
      <c r="F7285" s="44">
        <v>75159.671875</v>
      </c>
      <c r="G7285" s="44">
        <v>774.765625</v>
      </c>
      <c r="H7285" s="44">
        <f t="shared" si="116"/>
        <v>0.77476818800000002</v>
      </c>
    </row>
    <row r="7286" spans="1:8">
      <c r="A7286" s="44">
        <v>3</v>
      </c>
      <c r="B7286" s="44">
        <v>9</v>
      </c>
      <c r="C7286" s="44">
        <v>0.66983000000000004</v>
      </c>
      <c r="D7286" s="44">
        <v>597.66015600000003</v>
      </c>
      <c r="E7286" s="44">
        <v>75294.203125</v>
      </c>
      <c r="F7286" s="44">
        <v>75891.867188000004</v>
      </c>
      <c r="G7286" s="44">
        <v>597.66406300000006</v>
      </c>
      <c r="H7286" s="44">
        <f t="shared" si="116"/>
        <v>0.597660156</v>
      </c>
    </row>
    <row r="7287" spans="1:8">
      <c r="A7287" s="44">
        <v>3</v>
      </c>
      <c r="B7287" s="44">
        <v>10</v>
      </c>
      <c r="C7287" s="44">
        <v>0.34881000000000001</v>
      </c>
      <c r="D7287" s="44">
        <v>250.64192199999999</v>
      </c>
      <c r="E7287" s="44">
        <v>76575.726563000004</v>
      </c>
      <c r="F7287" s="44">
        <v>76826.367188000004</v>
      </c>
      <c r="G7287" s="44">
        <v>250.640625</v>
      </c>
      <c r="H7287" s="44">
        <f t="shared" si="116"/>
        <v>0.25064192200000002</v>
      </c>
    </row>
    <row r="7288" spans="1:8">
      <c r="A7288" s="44">
        <v>3</v>
      </c>
      <c r="B7288" s="44">
        <v>11</v>
      </c>
      <c r="C7288" s="44">
        <v>7.9694000000000001E-2</v>
      </c>
      <c r="D7288" s="44">
        <v>155.10581999999999</v>
      </c>
      <c r="E7288" s="44">
        <v>77185.195313000004</v>
      </c>
      <c r="F7288" s="44">
        <v>77340.296875</v>
      </c>
      <c r="G7288" s="44">
        <v>155.101563</v>
      </c>
      <c r="H7288" s="44">
        <f t="shared" si="116"/>
        <v>0.15510582000000001</v>
      </c>
    </row>
    <row r="7289" spans="1:8">
      <c r="A7289" s="44">
        <v>3</v>
      </c>
      <c r="B7289" s="44">
        <v>12</v>
      </c>
      <c r="C7289" s="44">
        <v>2.1026280000000002</v>
      </c>
      <c r="D7289" s="44">
        <v>114.562546</v>
      </c>
      <c r="E7289" s="44">
        <v>77419.625</v>
      </c>
      <c r="F7289" s="44">
        <v>77534.195313000004</v>
      </c>
      <c r="G7289" s="44">
        <v>114.570313</v>
      </c>
      <c r="H7289" s="44">
        <f t="shared" si="116"/>
        <v>0.114562546</v>
      </c>
    </row>
    <row r="7290" spans="1:8">
      <c r="A7290" s="44">
        <v>3</v>
      </c>
      <c r="B7290" s="44">
        <v>13</v>
      </c>
      <c r="C7290" s="44">
        <v>0.32817499999999999</v>
      </c>
      <c r="D7290" s="44">
        <v>733.62304700000004</v>
      </c>
      <c r="E7290" s="44">
        <v>79638.515625</v>
      </c>
      <c r="F7290" s="44">
        <v>80372.132813000004</v>
      </c>
      <c r="G7290" s="44">
        <v>733.61718800000006</v>
      </c>
      <c r="H7290" s="44">
        <f t="shared" si="116"/>
        <v>0.73362304700000003</v>
      </c>
    </row>
    <row r="7291" spans="1:8">
      <c r="A7291" s="44">
        <v>3</v>
      </c>
      <c r="B7291" s="44">
        <v>14</v>
      </c>
      <c r="C7291" s="44">
        <v>0.53014600000000001</v>
      </c>
      <c r="D7291" s="44">
        <v>473.81518599999998</v>
      </c>
      <c r="E7291" s="44">
        <v>80701.1875</v>
      </c>
      <c r="F7291" s="44">
        <v>81175</v>
      </c>
      <c r="G7291" s="44">
        <v>473.8125</v>
      </c>
      <c r="H7291" s="44">
        <f t="shared" si="116"/>
        <v>0.473815186</v>
      </c>
    </row>
    <row r="7292" spans="1:8">
      <c r="A7292" s="44">
        <v>3</v>
      </c>
      <c r="B7292" s="44">
        <v>15</v>
      </c>
      <c r="C7292" s="44">
        <v>0.27527699999999999</v>
      </c>
      <c r="D7292" s="44">
        <v>589.84509300000002</v>
      </c>
      <c r="E7292" s="44">
        <v>81716.914063000004</v>
      </c>
      <c r="F7292" s="44">
        <v>82306.757813000004</v>
      </c>
      <c r="G7292" s="44">
        <v>589.84375</v>
      </c>
      <c r="H7292" s="44">
        <f t="shared" si="116"/>
        <v>0.58984509299999999</v>
      </c>
    </row>
    <row r="7293" spans="1:8">
      <c r="A7293" s="44">
        <v>3</v>
      </c>
      <c r="B7293" s="44">
        <v>16</v>
      </c>
      <c r="C7293" s="44">
        <v>2.038745</v>
      </c>
      <c r="D7293" s="44">
        <v>347.39996300000001</v>
      </c>
      <c r="E7293" s="44">
        <v>82592.820313000004</v>
      </c>
      <c r="F7293" s="44">
        <v>82940.21875</v>
      </c>
      <c r="G7293" s="44">
        <v>347.398438</v>
      </c>
      <c r="H7293" s="44">
        <f t="shared" si="116"/>
        <v>0.34739996300000003</v>
      </c>
    </row>
    <row r="7294" spans="1:8">
      <c r="A7294" s="44">
        <v>3</v>
      </c>
      <c r="B7294" s="44">
        <v>17</v>
      </c>
      <c r="C7294" s="44">
        <v>1.4428909999999999</v>
      </c>
      <c r="D7294" s="44">
        <v>796.847351</v>
      </c>
      <c r="E7294" s="44">
        <v>84986.023438000004</v>
      </c>
      <c r="F7294" s="44">
        <v>85782.867188000004</v>
      </c>
      <c r="G7294" s="44">
        <v>796.84375</v>
      </c>
      <c r="H7294" s="44">
        <f t="shared" si="116"/>
        <v>0.79684735100000004</v>
      </c>
    </row>
    <row r="7295" spans="1:8">
      <c r="A7295" s="44">
        <v>3</v>
      </c>
      <c r="B7295" s="44">
        <v>18</v>
      </c>
      <c r="C7295" s="44">
        <v>1.8550960000000001</v>
      </c>
      <c r="D7295" s="44">
        <v>157.52787799999999</v>
      </c>
      <c r="E7295" s="44">
        <v>87236.320313000004</v>
      </c>
      <c r="F7295" s="44">
        <v>87393.84375</v>
      </c>
      <c r="G7295" s="44">
        <v>157.523438</v>
      </c>
      <c r="H7295" s="44">
        <f t="shared" si="116"/>
        <v>0.15752787799999998</v>
      </c>
    </row>
    <row r="7296" spans="1:8">
      <c r="A7296" s="44">
        <v>3</v>
      </c>
      <c r="B7296" s="44">
        <v>19</v>
      </c>
      <c r="C7296" s="44">
        <v>0.69586700000000001</v>
      </c>
      <c r="D7296" s="44">
        <v>93.883330999999998</v>
      </c>
      <c r="E7296" s="44">
        <v>89252.789063000004</v>
      </c>
      <c r="F7296" s="44">
        <v>89346.679688000004</v>
      </c>
      <c r="G7296" s="44">
        <v>93.890625</v>
      </c>
      <c r="H7296" s="44">
        <f t="shared" si="116"/>
        <v>9.3883331E-2</v>
      </c>
    </row>
    <row r="7297" spans="1:8">
      <c r="A7297" s="44">
        <v>3</v>
      </c>
      <c r="B7297" s="44">
        <v>20</v>
      </c>
      <c r="C7297" s="44">
        <v>1.560513</v>
      </c>
      <c r="D7297" s="44">
        <v>147.60739100000001</v>
      </c>
      <c r="E7297" s="44">
        <v>90049.921875</v>
      </c>
      <c r="F7297" s="44">
        <v>90197.53125</v>
      </c>
      <c r="G7297" s="44">
        <v>147.609375</v>
      </c>
      <c r="H7297" s="44">
        <f t="shared" si="116"/>
        <v>0.147607391</v>
      </c>
    </row>
    <row r="7298" spans="1:8">
      <c r="A7298" s="44">
        <v>3</v>
      </c>
      <c r="B7298" s="44">
        <v>21</v>
      </c>
      <c r="C7298" s="44">
        <v>1.501822</v>
      </c>
      <c r="D7298" s="44">
        <v>92.308197000000007</v>
      </c>
      <c r="E7298" s="44">
        <v>91768.867188000004</v>
      </c>
      <c r="F7298" s="44">
        <v>91861.171875</v>
      </c>
      <c r="G7298" s="44">
        <v>92.304687999999999</v>
      </c>
      <c r="H7298" s="44">
        <f t="shared" si="116"/>
        <v>9.2308197000000008E-2</v>
      </c>
    </row>
    <row r="7299" spans="1:8">
      <c r="A7299" s="44">
        <v>3</v>
      </c>
      <c r="B7299" s="44">
        <v>22</v>
      </c>
      <c r="C7299" s="44">
        <v>1.823982</v>
      </c>
      <c r="D7299" s="44">
        <v>105.091835</v>
      </c>
      <c r="E7299" s="44">
        <v>93362.742188000004</v>
      </c>
      <c r="F7299" s="44">
        <v>93467.828125</v>
      </c>
      <c r="G7299" s="44">
        <v>105.085938</v>
      </c>
      <c r="H7299" s="44">
        <f t="shared" si="116"/>
        <v>0.10509183500000001</v>
      </c>
    </row>
    <row r="7300" spans="1:8">
      <c r="A7300" s="44">
        <v>3</v>
      </c>
      <c r="B7300" s="44">
        <v>23</v>
      </c>
      <c r="C7300" s="44">
        <v>0.411188</v>
      </c>
      <c r="D7300" s="44">
        <v>194.23628199999999</v>
      </c>
      <c r="E7300" s="44">
        <v>95300.429688000004</v>
      </c>
      <c r="F7300" s="44">
        <v>95494.664063000004</v>
      </c>
      <c r="G7300" s="44">
        <v>194.234375</v>
      </c>
      <c r="H7300" s="44">
        <f t="shared" si="116"/>
        <v>0.19423628199999998</v>
      </c>
    </row>
    <row r="7301" spans="1:8">
      <c r="A7301" s="44">
        <v>3</v>
      </c>
      <c r="B7301" s="44">
        <v>24</v>
      </c>
      <c r="C7301" s="44">
        <v>3.7340999999999999E-2</v>
      </c>
      <c r="D7301" s="44">
        <v>140.99086</v>
      </c>
      <c r="E7301" s="44">
        <v>95919.914063000004</v>
      </c>
      <c r="F7301" s="44">
        <v>96060.914063000004</v>
      </c>
      <c r="G7301" s="44">
        <v>141</v>
      </c>
      <c r="H7301" s="44">
        <f t="shared" si="116"/>
        <v>0.14099086</v>
      </c>
    </row>
    <row r="7302" spans="1:8">
      <c r="A7302" s="44">
        <v>3</v>
      </c>
      <c r="B7302" s="44">
        <v>25</v>
      </c>
      <c r="C7302" s="44">
        <v>0.133048</v>
      </c>
      <c r="D7302" s="44">
        <v>119.438095</v>
      </c>
      <c r="E7302" s="44">
        <v>96107.328125</v>
      </c>
      <c r="F7302" s="44">
        <v>96226.765625</v>
      </c>
      <c r="G7302" s="44">
        <v>119.4375</v>
      </c>
      <c r="H7302" s="44">
        <f t="shared" ref="H7302:H7365" si="117">D7302/1000</f>
        <v>0.11943809500000001</v>
      </c>
    </row>
    <row r="7303" spans="1:8">
      <c r="A7303" s="44">
        <v>3</v>
      </c>
      <c r="B7303" s="44">
        <v>26</v>
      </c>
      <c r="C7303" s="44">
        <v>0.66418100000000002</v>
      </c>
      <c r="D7303" s="44">
        <v>759.67504899999994</v>
      </c>
      <c r="E7303" s="44">
        <v>96373.109375</v>
      </c>
      <c r="F7303" s="44">
        <v>97132.773438000004</v>
      </c>
      <c r="G7303" s="44">
        <v>759.66406300000006</v>
      </c>
      <c r="H7303" s="44">
        <f t="shared" si="117"/>
        <v>0.75967504899999994</v>
      </c>
    </row>
    <row r="7304" spans="1:8">
      <c r="A7304" s="44">
        <v>3</v>
      </c>
      <c r="B7304" s="44">
        <v>27</v>
      </c>
      <c r="C7304" s="44">
        <v>0.64929099999999995</v>
      </c>
      <c r="D7304" s="44">
        <v>250.80714399999999</v>
      </c>
      <c r="E7304" s="44">
        <v>97811.414063000004</v>
      </c>
      <c r="F7304" s="44">
        <v>98062.21875</v>
      </c>
      <c r="G7304" s="44">
        <v>250.804688</v>
      </c>
      <c r="H7304" s="44">
        <f t="shared" si="117"/>
        <v>0.25080714399999998</v>
      </c>
    </row>
    <row r="7305" spans="1:8">
      <c r="A7305" s="44">
        <v>3</v>
      </c>
      <c r="B7305" s="44">
        <v>28</v>
      </c>
      <c r="C7305" s="44">
        <v>2.7225600000000001</v>
      </c>
      <c r="D7305" s="44">
        <v>230.310776</v>
      </c>
      <c r="E7305" s="44">
        <v>98717.71875</v>
      </c>
      <c r="F7305" s="44">
        <v>98948.03125</v>
      </c>
      <c r="G7305" s="44">
        <v>230.3125</v>
      </c>
      <c r="H7305" s="44">
        <f t="shared" si="117"/>
        <v>0.23031077599999999</v>
      </c>
    </row>
    <row r="7306" spans="1:8">
      <c r="A7306" s="44">
        <v>3</v>
      </c>
      <c r="B7306" s="44">
        <v>29</v>
      </c>
      <c r="C7306" s="44">
        <v>1.5766249999999999</v>
      </c>
      <c r="D7306" s="44">
        <v>215.040604</v>
      </c>
      <c r="E7306" s="44">
        <v>101673.007813</v>
      </c>
      <c r="F7306" s="44">
        <v>101888.046875</v>
      </c>
      <c r="G7306" s="44">
        <v>215.039063</v>
      </c>
      <c r="H7306" s="44">
        <f t="shared" si="117"/>
        <v>0.215040604</v>
      </c>
    </row>
    <row r="7307" spans="1:8">
      <c r="A7307" s="44">
        <v>3</v>
      </c>
      <c r="B7307" s="44">
        <v>30</v>
      </c>
      <c r="C7307" s="44">
        <v>0.57886599999999999</v>
      </c>
      <c r="D7307" s="44">
        <v>125.032883</v>
      </c>
      <c r="E7307" s="44">
        <v>103470.023438</v>
      </c>
      <c r="F7307" s="44">
        <v>103595.0625</v>
      </c>
      <c r="G7307" s="44">
        <v>125.039063</v>
      </c>
      <c r="H7307" s="44">
        <f t="shared" si="117"/>
        <v>0.12503288300000001</v>
      </c>
    </row>
    <row r="7308" spans="1:8">
      <c r="A7308" s="44">
        <v>3</v>
      </c>
      <c r="B7308" s="44">
        <v>31</v>
      </c>
      <c r="C7308" s="44">
        <v>0.91459800000000002</v>
      </c>
      <c r="D7308" s="44">
        <v>252.640839</v>
      </c>
      <c r="E7308" s="44">
        <v>104173.234375</v>
      </c>
      <c r="F7308" s="44">
        <v>104425.875</v>
      </c>
      <c r="G7308" s="44">
        <v>252.640625</v>
      </c>
      <c r="H7308" s="44">
        <f t="shared" si="117"/>
        <v>0.25264083900000001</v>
      </c>
    </row>
    <row r="7309" spans="1:8">
      <c r="A7309" s="44">
        <v>3</v>
      </c>
      <c r="B7309" s="44">
        <v>32</v>
      </c>
      <c r="C7309" s="44">
        <v>2.1063999999999999E-2</v>
      </c>
      <c r="D7309" s="44">
        <v>453.62518299999999</v>
      </c>
      <c r="E7309" s="44">
        <v>105345.234375</v>
      </c>
      <c r="F7309" s="44">
        <v>105798.851563</v>
      </c>
      <c r="G7309" s="44">
        <v>453.617188</v>
      </c>
      <c r="H7309" s="44">
        <f t="shared" si="117"/>
        <v>0.45362518299999999</v>
      </c>
    </row>
    <row r="7310" spans="1:8">
      <c r="A7310" s="44">
        <v>3</v>
      </c>
      <c r="B7310" s="44">
        <v>33</v>
      </c>
      <c r="C7310" s="44">
        <v>3.36809</v>
      </c>
      <c r="D7310" s="44">
        <v>163.12330600000001</v>
      </c>
      <c r="E7310" s="44">
        <v>105824.015625</v>
      </c>
      <c r="F7310" s="44">
        <v>105987.132813</v>
      </c>
      <c r="G7310" s="44">
        <v>163.117188</v>
      </c>
      <c r="H7310" s="44">
        <f t="shared" si="117"/>
        <v>0.16312330600000002</v>
      </c>
    </row>
    <row r="7311" spans="1:8">
      <c r="A7311" s="44">
        <v>3</v>
      </c>
      <c r="B7311" s="44">
        <v>34</v>
      </c>
      <c r="C7311" s="44">
        <v>0.30887100000000001</v>
      </c>
      <c r="D7311" s="44">
        <v>687.07788100000005</v>
      </c>
      <c r="E7311" s="44">
        <v>109357.34375</v>
      </c>
      <c r="F7311" s="44">
        <v>110044.421875</v>
      </c>
      <c r="G7311" s="44">
        <v>687.078125</v>
      </c>
      <c r="H7311" s="44">
        <f t="shared" si="117"/>
        <v>0.687077881</v>
      </c>
    </row>
    <row r="7312" spans="1:8">
      <c r="A7312" s="44">
        <v>3</v>
      </c>
      <c r="B7312" s="44">
        <v>35</v>
      </c>
      <c r="C7312" s="44">
        <v>0.193326</v>
      </c>
      <c r="D7312" s="44">
        <v>696.17779499999995</v>
      </c>
      <c r="E7312" s="44">
        <v>110367.164063</v>
      </c>
      <c r="F7312" s="44">
        <v>111063.34375</v>
      </c>
      <c r="G7312" s="44">
        <v>696.17968800000006</v>
      </c>
      <c r="H7312" s="44">
        <f t="shared" si="117"/>
        <v>0.69617779499999999</v>
      </c>
    </row>
    <row r="7313" spans="1:8">
      <c r="A7313" s="44">
        <v>3</v>
      </c>
      <c r="B7313" s="44">
        <v>36</v>
      </c>
      <c r="C7313" s="44">
        <v>2.067037</v>
      </c>
      <c r="D7313" s="44">
        <v>931.89404300000001</v>
      </c>
      <c r="E7313" s="44">
        <v>111257.875</v>
      </c>
      <c r="F7313" s="44">
        <v>112189.773438</v>
      </c>
      <c r="G7313" s="44">
        <v>931.89843800000006</v>
      </c>
      <c r="H7313" s="44">
        <f t="shared" si="117"/>
        <v>0.93189404300000001</v>
      </c>
    </row>
    <row r="7314" spans="1:8">
      <c r="A7314" s="44">
        <v>3</v>
      </c>
      <c r="B7314" s="44">
        <v>37</v>
      </c>
      <c r="C7314" s="44">
        <v>0.54041399999999995</v>
      </c>
      <c r="D7314" s="44">
        <v>273.116333</v>
      </c>
      <c r="E7314" s="44">
        <v>114258.1875</v>
      </c>
      <c r="F7314" s="44">
        <v>114531.296875</v>
      </c>
      <c r="G7314" s="44">
        <v>273.109375</v>
      </c>
      <c r="H7314" s="44">
        <f t="shared" si="117"/>
        <v>0.27311633299999999</v>
      </c>
    </row>
    <row r="7315" spans="1:8">
      <c r="A7315" s="44">
        <v>3</v>
      </c>
      <c r="B7315" s="44">
        <v>38</v>
      </c>
      <c r="C7315" s="44">
        <v>0.95002699999999995</v>
      </c>
      <c r="D7315" s="44">
        <v>237.29560900000001</v>
      </c>
      <c r="E7315" s="44">
        <v>115086.40625</v>
      </c>
      <c r="F7315" s="44">
        <v>115323.695313</v>
      </c>
      <c r="G7315" s="44">
        <v>237.289063</v>
      </c>
      <c r="H7315" s="44">
        <f t="shared" si="117"/>
        <v>0.23729560900000002</v>
      </c>
    </row>
    <row r="7316" spans="1:8">
      <c r="A7316" s="44">
        <v>3</v>
      </c>
      <c r="B7316" s="44">
        <v>39</v>
      </c>
      <c r="C7316" s="44">
        <v>1.7461530000000001</v>
      </c>
      <c r="D7316" s="44">
        <v>260.24737499999998</v>
      </c>
      <c r="E7316" s="44">
        <v>116274.070313</v>
      </c>
      <c r="F7316" s="44">
        <v>116534.3125</v>
      </c>
      <c r="G7316" s="44">
        <v>260.242188</v>
      </c>
      <c r="H7316" s="44">
        <f t="shared" si="117"/>
        <v>0.260247375</v>
      </c>
    </row>
    <row r="7317" spans="1:8">
      <c r="A7317" s="44">
        <v>3</v>
      </c>
      <c r="B7317" s="44">
        <v>40</v>
      </c>
      <c r="C7317" s="44">
        <v>0.57766899999999999</v>
      </c>
      <c r="D7317" s="44">
        <v>508.57440200000002</v>
      </c>
      <c r="E7317" s="44">
        <v>118283.632813</v>
      </c>
      <c r="F7317" s="44">
        <v>118792.203125</v>
      </c>
      <c r="G7317" s="44">
        <v>508.570313</v>
      </c>
      <c r="H7317" s="44">
        <f t="shared" si="117"/>
        <v>0.50857440200000004</v>
      </c>
    </row>
    <row r="7318" spans="1:8">
      <c r="A7318" s="44">
        <v>3</v>
      </c>
      <c r="B7318" s="44">
        <v>41</v>
      </c>
      <c r="C7318" s="44">
        <v>0.514096</v>
      </c>
      <c r="D7318" s="44">
        <v>169.381821</v>
      </c>
      <c r="E7318" s="44">
        <v>119377.523438</v>
      </c>
      <c r="F7318" s="44">
        <v>119546.90625</v>
      </c>
      <c r="G7318" s="44">
        <v>169.382813</v>
      </c>
      <c r="H7318" s="44">
        <f t="shared" si="117"/>
        <v>0.16938182100000002</v>
      </c>
    </row>
    <row r="7319" spans="1:8">
      <c r="A7319" s="44">
        <v>3</v>
      </c>
      <c r="B7319" s="44">
        <v>42</v>
      </c>
      <c r="C7319" s="44">
        <v>2.8851059999999999</v>
      </c>
      <c r="D7319" s="44">
        <v>198.151352</v>
      </c>
      <c r="E7319" s="44">
        <v>120065.09375</v>
      </c>
      <c r="F7319" s="44">
        <v>120263.25</v>
      </c>
      <c r="G7319" s="44">
        <v>198.15625</v>
      </c>
      <c r="H7319" s="44">
        <f t="shared" si="117"/>
        <v>0.198151352</v>
      </c>
    </row>
    <row r="7320" spans="1:8">
      <c r="A7320" s="44">
        <v>3</v>
      </c>
      <c r="B7320" s="44">
        <v>43</v>
      </c>
      <c r="C7320" s="44">
        <v>1.802E-3</v>
      </c>
      <c r="D7320" s="44">
        <v>89.706490000000002</v>
      </c>
      <c r="E7320" s="44">
        <v>123159.15625</v>
      </c>
      <c r="F7320" s="44">
        <v>123248.867188</v>
      </c>
      <c r="G7320" s="44">
        <v>89.710937999999999</v>
      </c>
      <c r="H7320" s="44">
        <f t="shared" si="117"/>
        <v>8.970649E-2</v>
      </c>
    </row>
    <row r="7321" spans="1:8">
      <c r="A7321" s="44">
        <v>3</v>
      </c>
      <c r="B7321" s="44">
        <v>44</v>
      </c>
      <c r="C7321" s="44">
        <v>0.41437000000000002</v>
      </c>
      <c r="D7321" s="44">
        <v>136.52593999999999</v>
      </c>
      <c r="E7321" s="44">
        <v>123252.71875</v>
      </c>
      <c r="F7321" s="44">
        <v>123389.25</v>
      </c>
      <c r="G7321" s="44">
        <v>136.53125</v>
      </c>
      <c r="H7321" s="44">
        <f t="shared" si="117"/>
        <v>0.13652593999999998</v>
      </c>
    </row>
    <row r="7322" spans="1:8">
      <c r="A7322" s="44">
        <v>3</v>
      </c>
      <c r="B7322" s="44">
        <v>45</v>
      </c>
      <c r="C7322" s="44">
        <v>0.93250500000000003</v>
      </c>
      <c r="D7322" s="44">
        <v>348.30014</v>
      </c>
      <c r="E7322" s="44">
        <v>123815.460938</v>
      </c>
      <c r="F7322" s="44">
        <v>124163.765625</v>
      </c>
      <c r="G7322" s="44">
        <v>348.304688</v>
      </c>
      <c r="H7322" s="44">
        <f t="shared" si="117"/>
        <v>0.34830013999999998</v>
      </c>
    </row>
    <row r="7323" spans="1:8">
      <c r="A7323" s="44">
        <v>3</v>
      </c>
      <c r="B7323" s="44">
        <v>46</v>
      </c>
      <c r="C7323" s="44">
        <v>3.3641999999999998E-2</v>
      </c>
      <c r="D7323" s="44">
        <v>113.277733</v>
      </c>
      <c r="E7323" s="44">
        <v>125096.890625</v>
      </c>
      <c r="F7323" s="44">
        <v>125210.164063</v>
      </c>
      <c r="G7323" s="44">
        <v>113.273438</v>
      </c>
      <c r="H7323" s="44">
        <f t="shared" si="117"/>
        <v>0.11327773299999999</v>
      </c>
    </row>
    <row r="7324" spans="1:8">
      <c r="A7324" s="44">
        <v>3</v>
      </c>
      <c r="B7324" s="44">
        <v>47</v>
      </c>
      <c r="C7324" s="44">
        <v>0.45870899999999998</v>
      </c>
      <c r="D7324" s="44">
        <v>197.27683999999999</v>
      </c>
      <c r="E7324" s="44">
        <v>125253.148438</v>
      </c>
      <c r="F7324" s="44">
        <v>125450.429688</v>
      </c>
      <c r="G7324" s="44">
        <v>197.28125</v>
      </c>
      <c r="H7324" s="44">
        <f t="shared" si="117"/>
        <v>0.19727683999999998</v>
      </c>
    </row>
    <row r="7325" spans="1:8">
      <c r="A7325" s="44">
        <v>3</v>
      </c>
      <c r="B7325" s="44">
        <v>48</v>
      </c>
      <c r="C7325" s="44">
        <v>0.12925500000000001</v>
      </c>
      <c r="D7325" s="44">
        <v>128.45199600000001</v>
      </c>
      <c r="E7325" s="44">
        <v>125909.492188</v>
      </c>
      <c r="F7325" s="44">
        <v>126037.9375</v>
      </c>
      <c r="G7325" s="44">
        <v>128.445313</v>
      </c>
      <c r="H7325" s="44">
        <f t="shared" si="117"/>
        <v>0.12845199600000001</v>
      </c>
    </row>
    <row r="7326" spans="1:8">
      <c r="A7326" s="44">
        <v>3</v>
      </c>
      <c r="B7326" s="44">
        <v>49</v>
      </c>
      <c r="C7326" s="44">
        <v>0.33067800000000003</v>
      </c>
      <c r="D7326" s="44">
        <v>242.757904</v>
      </c>
      <c r="E7326" s="44">
        <v>126175.132813</v>
      </c>
      <c r="F7326" s="44">
        <v>126417.890625</v>
      </c>
      <c r="G7326" s="44">
        <v>242.757813</v>
      </c>
      <c r="H7326" s="44">
        <f t="shared" si="117"/>
        <v>0.242757904</v>
      </c>
    </row>
    <row r="7327" spans="1:8">
      <c r="A7327" s="44">
        <v>3</v>
      </c>
      <c r="B7327" s="44">
        <v>50</v>
      </c>
      <c r="C7327" s="44">
        <v>3.166614</v>
      </c>
      <c r="D7327" s="44">
        <v>397.59457400000002</v>
      </c>
      <c r="E7327" s="44">
        <v>126754.234375</v>
      </c>
      <c r="F7327" s="44">
        <v>127151.828125</v>
      </c>
      <c r="G7327" s="44">
        <v>397.59375</v>
      </c>
      <c r="H7327" s="44">
        <f t="shared" si="117"/>
        <v>0.39759457400000003</v>
      </c>
    </row>
    <row r="7328" spans="1:8">
      <c r="A7328" s="44">
        <v>3</v>
      </c>
      <c r="B7328" s="44">
        <v>51</v>
      </c>
      <c r="C7328" s="44">
        <v>1.2108220000000001</v>
      </c>
      <c r="D7328" s="44">
        <v>130.22152700000001</v>
      </c>
      <c r="E7328" s="44">
        <v>130332.75</v>
      </c>
      <c r="F7328" s="44">
        <v>130462.96875</v>
      </c>
      <c r="G7328" s="44">
        <v>130.21875</v>
      </c>
      <c r="H7328" s="44">
        <f t="shared" si="117"/>
        <v>0.130221527</v>
      </c>
    </row>
    <row r="7329" spans="1:8">
      <c r="A7329" s="44">
        <v>3</v>
      </c>
      <c r="B7329" s="44">
        <v>52</v>
      </c>
      <c r="C7329" s="44">
        <v>2.484388</v>
      </c>
      <c r="D7329" s="44">
        <v>233.85595699999999</v>
      </c>
      <c r="E7329" s="44">
        <v>131677.15625</v>
      </c>
      <c r="F7329" s="44">
        <v>131911.015625</v>
      </c>
      <c r="G7329" s="44">
        <v>233.859375</v>
      </c>
      <c r="H7329" s="44">
        <f t="shared" si="117"/>
        <v>0.233855957</v>
      </c>
    </row>
    <row r="7330" spans="1:8">
      <c r="A7330" s="44">
        <v>3</v>
      </c>
      <c r="B7330" s="44">
        <v>53</v>
      </c>
      <c r="C7330" s="44">
        <v>0.142822</v>
      </c>
      <c r="D7330" s="44">
        <v>400.31591800000001</v>
      </c>
      <c r="E7330" s="44">
        <v>134396.140625</v>
      </c>
      <c r="F7330" s="44">
        <v>134796.46875</v>
      </c>
      <c r="G7330" s="44">
        <v>400.328125</v>
      </c>
      <c r="H7330" s="44">
        <f t="shared" si="117"/>
        <v>0.40031591799999999</v>
      </c>
    </row>
    <row r="7331" spans="1:8">
      <c r="A7331" s="44">
        <v>3</v>
      </c>
      <c r="B7331" s="44">
        <v>54</v>
      </c>
      <c r="C7331" s="44">
        <v>1.599931</v>
      </c>
      <c r="D7331" s="44">
        <v>104.67511</v>
      </c>
      <c r="E7331" s="44">
        <v>134943.3125</v>
      </c>
      <c r="F7331" s="44">
        <v>135048</v>
      </c>
      <c r="G7331" s="44">
        <v>104.6875</v>
      </c>
      <c r="H7331" s="44">
        <f t="shared" si="117"/>
        <v>0.10467511</v>
      </c>
    </row>
    <row r="7332" spans="1:8">
      <c r="A7332" s="44">
        <v>3</v>
      </c>
      <c r="B7332" s="44">
        <v>55</v>
      </c>
      <c r="C7332" s="44">
        <v>1.12358</v>
      </c>
      <c r="D7332" s="44">
        <v>1438.9780270000001</v>
      </c>
      <c r="E7332" s="44">
        <v>136662.25</v>
      </c>
      <c r="F7332" s="44">
        <v>138101.234375</v>
      </c>
      <c r="G7332" s="44">
        <v>1438.984375</v>
      </c>
      <c r="H7332" s="44">
        <f t="shared" si="117"/>
        <v>1.4389780270000001</v>
      </c>
    </row>
    <row r="7333" spans="1:8">
      <c r="A7333" s="44">
        <v>3</v>
      </c>
      <c r="B7333" s="44">
        <v>56</v>
      </c>
      <c r="C7333" s="44">
        <v>0.66216699999999995</v>
      </c>
      <c r="D7333" s="44">
        <v>111.622398</v>
      </c>
      <c r="E7333" s="44">
        <v>139225.0625</v>
      </c>
      <c r="F7333" s="44">
        <v>139336.671875</v>
      </c>
      <c r="G7333" s="44">
        <v>111.609375</v>
      </c>
      <c r="H7333" s="44">
        <f t="shared" si="117"/>
        <v>0.111622398</v>
      </c>
    </row>
    <row r="7334" spans="1:8">
      <c r="A7334" s="44">
        <v>3</v>
      </c>
      <c r="B7334" s="44">
        <v>57</v>
      </c>
      <c r="C7334" s="44">
        <v>7.3762999999999995E-2</v>
      </c>
      <c r="D7334" s="44">
        <v>425.64965799999999</v>
      </c>
      <c r="E7334" s="44">
        <v>140006.390625</v>
      </c>
      <c r="F7334" s="44">
        <v>140432.046875</v>
      </c>
      <c r="G7334" s="44">
        <v>425.65625</v>
      </c>
      <c r="H7334" s="44">
        <f t="shared" si="117"/>
        <v>0.42564965799999999</v>
      </c>
    </row>
    <row r="7335" spans="1:8">
      <c r="A7335" s="44">
        <v>3</v>
      </c>
      <c r="B7335" s="44">
        <v>58</v>
      </c>
      <c r="C7335" s="44">
        <v>1.436453</v>
      </c>
      <c r="D7335" s="44">
        <v>328.73700000000002</v>
      </c>
      <c r="E7335" s="44">
        <v>140506.4375</v>
      </c>
      <c r="F7335" s="44">
        <v>140835.171875</v>
      </c>
      <c r="G7335" s="44">
        <v>328.734375</v>
      </c>
      <c r="H7335" s="44">
        <f t="shared" si="117"/>
        <v>0.328737</v>
      </c>
    </row>
    <row r="7336" spans="1:8">
      <c r="A7336" s="44">
        <v>3</v>
      </c>
      <c r="B7336" s="44">
        <v>59</v>
      </c>
      <c r="C7336" s="44">
        <v>0.42183399999999999</v>
      </c>
      <c r="D7336" s="44">
        <v>166.425003</v>
      </c>
      <c r="E7336" s="44">
        <v>142272.28125</v>
      </c>
      <c r="F7336" s="44">
        <v>142438.703125</v>
      </c>
      <c r="G7336" s="44">
        <v>166.421875</v>
      </c>
      <c r="H7336" s="44">
        <f t="shared" si="117"/>
        <v>0.16642500300000002</v>
      </c>
    </row>
    <row r="7337" spans="1:8">
      <c r="A7337" s="44">
        <v>3</v>
      </c>
      <c r="B7337" s="44">
        <v>60</v>
      </c>
      <c r="C7337" s="44">
        <v>0.107339</v>
      </c>
      <c r="D7337" s="44">
        <v>420.024384</v>
      </c>
      <c r="E7337" s="44">
        <v>142866.0625</v>
      </c>
      <c r="F7337" s="44">
        <v>143286.078125</v>
      </c>
      <c r="G7337" s="44">
        <v>420.015625</v>
      </c>
      <c r="H7337" s="44">
        <f t="shared" si="117"/>
        <v>0.42002438399999997</v>
      </c>
    </row>
    <row r="7338" spans="1:8">
      <c r="A7338" s="44">
        <v>3</v>
      </c>
      <c r="B7338" s="44">
        <v>61</v>
      </c>
      <c r="C7338" s="44">
        <v>0.52910999999999997</v>
      </c>
      <c r="D7338" s="44">
        <v>172.124359</v>
      </c>
      <c r="E7338" s="44">
        <v>143404.90625</v>
      </c>
      <c r="F7338" s="44">
        <v>143577.03125</v>
      </c>
      <c r="G7338" s="44">
        <v>172.125</v>
      </c>
      <c r="H7338" s="44">
        <f t="shared" si="117"/>
        <v>0.172124359</v>
      </c>
    </row>
    <row r="7339" spans="1:8">
      <c r="A7339" s="44">
        <v>3</v>
      </c>
      <c r="B7339" s="44">
        <v>62</v>
      </c>
      <c r="C7339" s="44">
        <v>3.2425619999999999</v>
      </c>
      <c r="D7339" s="44">
        <v>683.61102300000005</v>
      </c>
      <c r="E7339" s="44">
        <v>144108.109375</v>
      </c>
      <c r="F7339" s="44">
        <v>144791.71875</v>
      </c>
      <c r="G7339" s="44">
        <v>683.609375</v>
      </c>
      <c r="H7339" s="44">
        <f t="shared" si="117"/>
        <v>0.6836110230000001</v>
      </c>
    </row>
    <row r="7340" spans="1:8">
      <c r="A7340" s="44">
        <v>3</v>
      </c>
      <c r="B7340" s="44">
        <v>63</v>
      </c>
      <c r="C7340" s="44">
        <v>1.2365520000000001</v>
      </c>
      <c r="D7340" s="44">
        <v>686.14471400000002</v>
      </c>
      <c r="E7340" s="44">
        <v>148046.0625</v>
      </c>
      <c r="F7340" s="44">
        <v>148732.21875</v>
      </c>
      <c r="G7340" s="44">
        <v>686.15625</v>
      </c>
      <c r="H7340" s="44">
        <f t="shared" si="117"/>
        <v>0.68614471399999999</v>
      </c>
    </row>
    <row r="7341" spans="1:8">
      <c r="A7341" s="44">
        <v>3</v>
      </c>
      <c r="B7341" s="44">
        <v>64</v>
      </c>
      <c r="C7341" s="44">
        <v>0.32196599999999997</v>
      </c>
      <c r="D7341" s="44">
        <v>116.198959</v>
      </c>
      <c r="E7341" s="44">
        <v>149983.78125</v>
      </c>
      <c r="F7341" s="44">
        <v>150099.984375</v>
      </c>
      <c r="G7341" s="44">
        <v>116.203125</v>
      </c>
      <c r="H7341" s="44">
        <f t="shared" si="117"/>
        <v>0.116198959</v>
      </c>
    </row>
    <row r="7342" spans="1:8">
      <c r="A7342" s="44">
        <v>3</v>
      </c>
      <c r="B7342" s="44">
        <v>65</v>
      </c>
      <c r="C7342" s="44">
        <v>0.96241399999999999</v>
      </c>
      <c r="D7342" s="44">
        <v>104.31100499999999</v>
      </c>
      <c r="E7342" s="44">
        <v>150421.3125</v>
      </c>
      <c r="F7342" s="44">
        <v>150525.625</v>
      </c>
      <c r="G7342" s="44">
        <v>104.3125</v>
      </c>
      <c r="H7342" s="44">
        <f t="shared" si="117"/>
        <v>0.104311005</v>
      </c>
    </row>
    <row r="7343" spans="1:8">
      <c r="A7343" s="44">
        <v>3</v>
      </c>
      <c r="B7343" s="44">
        <v>66</v>
      </c>
      <c r="C7343" s="44">
        <v>0.78826200000000002</v>
      </c>
      <c r="D7343" s="44">
        <v>104.771355</v>
      </c>
      <c r="E7343" s="44">
        <v>151499.53125</v>
      </c>
      <c r="F7343" s="44">
        <v>151604.296875</v>
      </c>
      <c r="G7343" s="44">
        <v>104.765625</v>
      </c>
      <c r="H7343" s="44">
        <f t="shared" si="117"/>
        <v>0.104771355</v>
      </c>
    </row>
    <row r="7344" spans="1:8">
      <c r="A7344" s="44">
        <v>3</v>
      </c>
      <c r="B7344" s="44">
        <v>67</v>
      </c>
      <c r="C7344" s="44">
        <v>0.18926100000000001</v>
      </c>
      <c r="D7344" s="44">
        <v>1443.0611570000001</v>
      </c>
      <c r="E7344" s="44">
        <v>152405.890625</v>
      </c>
      <c r="F7344" s="44">
        <v>153848.953125</v>
      </c>
      <c r="G7344" s="44">
        <v>1443.0625</v>
      </c>
      <c r="H7344" s="44">
        <f t="shared" si="117"/>
        <v>1.443061157</v>
      </c>
    </row>
    <row r="7345" spans="1:8">
      <c r="A7345" s="44">
        <v>3</v>
      </c>
      <c r="B7345" s="44">
        <v>68</v>
      </c>
      <c r="C7345" s="44">
        <v>1.3325560000000001</v>
      </c>
      <c r="D7345" s="44">
        <v>254.46331799999999</v>
      </c>
      <c r="E7345" s="44">
        <v>154046.703125</v>
      </c>
      <c r="F7345" s="44">
        <v>154301.15625</v>
      </c>
      <c r="G7345" s="44">
        <v>254.453125</v>
      </c>
      <c r="H7345" s="44">
        <f t="shared" si="117"/>
        <v>0.25446331799999999</v>
      </c>
    </row>
    <row r="7346" spans="1:8">
      <c r="A7346" s="44">
        <v>3</v>
      </c>
      <c r="B7346" s="44">
        <v>69</v>
      </c>
      <c r="C7346" s="44">
        <v>0.21435499999999999</v>
      </c>
      <c r="D7346" s="44">
        <v>138.00964400000001</v>
      </c>
      <c r="E7346" s="44">
        <v>155644.03125</v>
      </c>
      <c r="F7346" s="44">
        <v>155782.03125</v>
      </c>
      <c r="G7346" s="44">
        <v>138</v>
      </c>
      <c r="H7346" s="44">
        <f t="shared" si="117"/>
        <v>0.13800964400000001</v>
      </c>
    </row>
    <row r="7347" spans="1:8">
      <c r="A7347" s="44">
        <v>3</v>
      </c>
      <c r="B7347" s="44">
        <v>70</v>
      </c>
      <c r="C7347" s="44">
        <v>0.56228999999999996</v>
      </c>
      <c r="D7347" s="44">
        <v>133.784683</v>
      </c>
      <c r="E7347" s="44">
        <v>156003.421875</v>
      </c>
      <c r="F7347" s="44">
        <v>156137.203125</v>
      </c>
      <c r="G7347" s="44">
        <v>133.78125</v>
      </c>
      <c r="H7347" s="44">
        <f t="shared" si="117"/>
        <v>0.13378468299999999</v>
      </c>
    </row>
    <row r="7348" spans="1:8">
      <c r="A7348" s="44">
        <v>3</v>
      </c>
      <c r="B7348" s="44">
        <v>71</v>
      </c>
      <c r="C7348" s="44">
        <v>0.27793299999999999</v>
      </c>
      <c r="D7348" s="44">
        <v>476.84643599999998</v>
      </c>
      <c r="E7348" s="44">
        <v>156706.5625</v>
      </c>
      <c r="F7348" s="44">
        <v>157183.40625</v>
      </c>
      <c r="G7348" s="44">
        <v>476.84375</v>
      </c>
      <c r="H7348" s="44">
        <f t="shared" si="117"/>
        <v>0.47684643599999998</v>
      </c>
    </row>
    <row r="7349" spans="1:8">
      <c r="A7349" s="44">
        <v>3</v>
      </c>
      <c r="B7349" s="44">
        <v>72</v>
      </c>
      <c r="C7349" s="44">
        <v>1.185038</v>
      </c>
      <c r="D7349" s="44">
        <v>118.601448</v>
      </c>
      <c r="E7349" s="44">
        <v>157472.296875</v>
      </c>
      <c r="F7349" s="44">
        <v>157590.890625</v>
      </c>
      <c r="G7349" s="44">
        <v>118.59375</v>
      </c>
      <c r="H7349" s="44">
        <f t="shared" si="117"/>
        <v>0.118601448</v>
      </c>
    </row>
    <row r="7350" spans="1:8">
      <c r="A7350" s="44">
        <v>3</v>
      </c>
      <c r="B7350" s="44">
        <v>73</v>
      </c>
      <c r="C7350" s="44">
        <v>1.5473760000000001</v>
      </c>
      <c r="D7350" s="44">
        <v>113.758942</v>
      </c>
      <c r="E7350" s="44">
        <v>158784.9375</v>
      </c>
      <c r="F7350" s="44">
        <v>158898.703125</v>
      </c>
      <c r="G7350" s="44">
        <v>113.765625</v>
      </c>
      <c r="H7350" s="44">
        <f t="shared" si="117"/>
        <v>0.113758942</v>
      </c>
    </row>
    <row r="7351" spans="1:8">
      <c r="A7351" s="44">
        <v>3</v>
      </c>
      <c r="B7351" s="44">
        <v>74</v>
      </c>
      <c r="C7351" s="44">
        <v>0.38273000000000001</v>
      </c>
      <c r="D7351" s="44">
        <v>432.85583500000001</v>
      </c>
      <c r="E7351" s="44">
        <v>160459.875</v>
      </c>
      <c r="F7351" s="44">
        <v>160892.734375</v>
      </c>
      <c r="G7351" s="44">
        <v>432.859375</v>
      </c>
      <c r="H7351" s="44">
        <f t="shared" si="117"/>
        <v>0.43285583500000002</v>
      </c>
    </row>
    <row r="7352" spans="1:8">
      <c r="A7352" s="44">
        <v>3</v>
      </c>
      <c r="B7352" s="44">
        <v>75</v>
      </c>
      <c r="C7352" s="44">
        <v>0.41289300000000001</v>
      </c>
      <c r="D7352" s="44">
        <v>232.15219099999999</v>
      </c>
      <c r="E7352" s="44">
        <v>161288.09375</v>
      </c>
      <c r="F7352" s="44">
        <v>161520.25</v>
      </c>
      <c r="G7352" s="44">
        <v>232.15625</v>
      </c>
      <c r="H7352" s="44">
        <f t="shared" si="117"/>
        <v>0.23215219099999998</v>
      </c>
    </row>
    <row r="7353" spans="1:8">
      <c r="A7353" s="44">
        <v>3</v>
      </c>
      <c r="B7353" s="44">
        <v>76</v>
      </c>
      <c r="C7353" s="44">
        <v>1.686723</v>
      </c>
      <c r="D7353" s="44">
        <v>162.09610000000001</v>
      </c>
      <c r="E7353" s="44">
        <v>161944.421875</v>
      </c>
      <c r="F7353" s="44">
        <v>162106.515625</v>
      </c>
      <c r="G7353" s="44">
        <v>162.09375</v>
      </c>
      <c r="H7353" s="44">
        <f t="shared" si="117"/>
        <v>0.16209610000000002</v>
      </c>
    </row>
    <row r="7354" spans="1:8">
      <c r="A7354" s="44">
        <v>3</v>
      </c>
      <c r="B7354" s="44">
        <v>77</v>
      </c>
      <c r="C7354" s="44">
        <v>0.15825400000000001</v>
      </c>
      <c r="D7354" s="44">
        <v>499.13833599999998</v>
      </c>
      <c r="E7354" s="44">
        <v>163804</v>
      </c>
      <c r="F7354" s="44">
        <v>164303.125</v>
      </c>
      <c r="G7354" s="44">
        <v>499.125</v>
      </c>
      <c r="H7354" s="44">
        <f t="shared" si="117"/>
        <v>0.49913833599999996</v>
      </c>
    </row>
    <row r="7355" spans="1:8">
      <c r="A7355" s="44">
        <v>3</v>
      </c>
      <c r="B7355" s="44">
        <v>78</v>
      </c>
      <c r="C7355" s="44">
        <v>0.28407700000000002</v>
      </c>
      <c r="D7355" s="44">
        <v>204.681274</v>
      </c>
      <c r="E7355" s="44">
        <v>164475.9375</v>
      </c>
      <c r="F7355" s="44">
        <v>164680.609375</v>
      </c>
      <c r="G7355" s="44">
        <v>204.671875</v>
      </c>
      <c r="H7355" s="44">
        <f t="shared" si="117"/>
        <v>0.204681274</v>
      </c>
    </row>
    <row r="7356" spans="1:8">
      <c r="A7356" s="44">
        <v>3</v>
      </c>
      <c r="B7356" s="44">
        <v>79</v>
      </c>
      <c r="C7356" s="44">
        <v>2.0254000000000001E-2</v>
      </c>
      <c r="D7356" s="44">
        <v>127.267906</v>
      </c>
      <c r="E7356" s="44">
        <v>164976</v>
      </c>
      <c r="F7356" s="44">
        <v>165103.28125</v>
      </c>
      <c r="G7356" s="44">
        <v>127.28125</v>
      </c>
      <c r="H7356" s="44">
        <f t="shared" si="117"/>
        <v>0.12726790599999999</v>
      </c>
    </row>
    <row r="7357" spans="1:8">
      <c r="A7357" s="44">
        <v>3</v>
      </c>
      <c r="B7357" s="44">
        <v>80</v>
      </c>
      <c r="C7357" s="44">
        <v>2.205714</v>
      </c>
      <c r="D7357" s="44">
        <v>287.07122800000002</v>
      </c>
      <c r="E7357" s="44">
        <v>165132.25</v>
      </c>
      <c r="F7357" s="44">
        <v>165419.328125</v>
      </c>
      <c r="G7357" s="44">
        <v>287.078125</v>
      </c>
      <c r="H7357" s="44">
        <f t="shared" si="117"/>
        <v>0.28707122800000001</v>
      </c>
    </row>
    <row r="7358" spans="1:8">
      <c r="A7358" s="44">
        <v>3</v>
      </c>
      <c r="B7358" s="44">
        <v>81</v>
      </c>
      <c r="C7358" s="44">
        <v>3.6025909999999999</v>
      </c>
      <c r="D7358" s="44">
        <v>162.20292699999999</v>
      </c>
      <c r="E7358" s="44">
        <v>167632.578125</v>
      </c>
      <c r="F7358" s="44">
        <v>167794.78125</v>
      </c>
      <c r="G7358" s="44">
        <v>162.203125</v>
      </c>
      <c r="H7358" s="44">
        <f t="shared" si="117"/>
        <v>0.162202927</v>
      </c>
    </row>
    <row r="7359" spans="1:8">
      <c r="A7359" s="44">
        <v>3</v>
      </c>
      <c r="B7359" s="44">
        <v>82</v>
      </c>
      <c r="C7359" s="44">
        <v>0.47535899999999998</v>
      </c>
      <c r="D7359" s="44">
        <v>160.948273</v>
      </c>
      <c r="E7359" s="44">
        <v>171401.21875</v>
      </c>
      <c r="F7359" s="44">
        <v>171562.171875</v>
      </c>
      <c r="G7359" s="44">
        <v>160.953125</v>
      </c>
      <c r="H7359" s="44">
        <f t="shared" si="117"/>
        <v>0.160948273</v>
      </c>
    </row>
    <row r="7360" spans="1:8">
      <c r="A7360" s="44">
        <v>3</v>
      </c>
      <c r="B7360" s="44">
        <v>83</v>
      </c>
      <c r="C7360" s="44">
        <v>0.704349</v>
      </c>
      <c r="D7360" s="44">
        <v>199.45669599999999</v>
      </c>
      <c r="E7360" s="44">
        <v>172041.9375</v>
      </c>
      <c r="F7360" s="44">
        <v>172241.390625</v>
      </c>
      <c r="G7360" s="44">
        <v>199.453125</v>
      </c>
      <c r="H7360" s="44">
        <f t="shared" si="117"/>
        <v>0.19945669599999999</v>
      </c>
    </row>
    <row r="7361" spans="1:8">
      <c r="A7361" s="44">
        <v>3</v>
      </c>
      <c r="B7361" s="44">
        <v>84</v>
      </c>
      <c r="C7361" s="44">
        <v>1.1093200000000001</v>
      </c>
      <c r="D7361" s="44">
        <v>429.19131499999997</v>
      </c>
      <c r="E7361" s="44">
        <v>172948.21875</v>
      </c>
      <c r="F7361" s="44">
        <v>173377.40625</v>
      </c>
      <c r="G7361" s="44">
        <v>429.1875</v>
      </c>
      <c r="H7361" s="44">
        <f t="shared" si="117"/>
        <v>0.42919131499999996</v>
      </c>
    </row>
    <row r="7362" spans="1:8">
      <c r="A7362" s="44">
        <v>3</v>
      </c>
      <c r="B7362" s="44">
        <v>85</v>
      </c>
      <c r="C7362" s="44">
        <v>0.358765</v>
      </c>
      <c r="D7362" s="44">
        <v>178.321609</v>
      </c>
      <c r="E7362" s="44">
        <v>174496.671875</v>
      </c>
      <c r="F7362" s="44">
        <v>174675.015625</v>
      </c>
      <c r="G7362" s="44">
        <v>178.34375</v>
      </c>
      <c r="H7362" s="44">
        <f t="shared" si="117"/>
        <v>0.17832160899999999</v>
      </c>
    </row>
    <row r="7363" spans="1:8">
      <c r="A7363" s="44">
        <v>3</v>
      </c>
      <c r="B7363" s="44">
        <v>86</v>
      </c>
      <c r="C7363" s="44">
        <v>0.27411200000000002</v>
      </c>
      <c r="D7363" s="44">
        <v>246.91549699999999</v>
      </c>
      <c r="E7363" s="44">
        <v>175043.609375</v>
      </c>
      <c r="F7363" s="44">
        <v>175290.515625</v>
      </c>
      <c r="G7363" s="44">
        <v>246.90625</v>
      </c>
      <c r="H7363" s="44">
        <f t="shared" si="117"/>
        <v>0.24691549699999998</v>
      </c>
    </row>
    <row r="7364" spans="1:8">
      <c r="A7364" s="44">
        <v>3</v>
      </c>
      <c r="B7364" s="44">
        <v>87</v>
      </c>
      <c r="C7364" s="44">
        <v>1.64144</v>
      </c>
      <c r="D7364" s="44">
        <v>206.38793899999999</v>
      </c>
      <c r="E7364" s="44">
        <v>175574.90625</v>
      </c>
      <c r="F7364" s="44">
        <v>175781.28125</v>
      </c>
      <c r="G7364" s="44">
        <v>206.375</v>
      </c>
      <c r="H7364" s="44">
        <f t="shared" si="117"/>
        <v>0.20638793899999999</v>
      </c>
    </row>
    <row r="7365" spans="1:8">
      <c r="A7365" s="44">
        <v>3</v>
      </c>
      <c r="B7365" s="44">
        <v>88</v>
      </c>
      <c r="C7365" s="44">
        <v>1.7734639999999999</v>
      </c>
      <c r="D7365" s="44">
        <v>147.54933199999999</v>
      </c>
      <c r="E7365" s="44">
        <v>177434.4375</v>
      </c>
      <c r="F7365" s="44">
        <v>177582</v>
      </c>
      <c r="G7365" s="44">
        <v>147.5625</v>
      </c>
      <c r="H7365" s="44">
        <f t="shared" si="117"/>
        <v>0.14754933200000001</v>
      </c>
    </row>
    <row r="7366" spans="1:8">
      <c r="A7366" s="44">
        <v>3</v>
      </c>
      <c r="B7366" s="44">
        <v>89</v>
      </c>
      <c r="C7366" s="44">
        <v>0.66281900000000005</v>
      </c>
      <c r="D7366" s="44">
        <v>70.148162999999997</v>
      </c>
      <c r="E7366" s="44">
        <v>179356.578125</v>
      </c>
      <c r="F7366" s="44">
        <v>179426.734375</v>
      </c>
      <c r="G7366" s="44">
        <v>70.15625</v>
      </c>
      <c r="H7366" s="44">
        <f t="shared" ref="H7366:H7429" si="118">D7366/1000</f>
        <v>7.0148162999999999E-2</v>
      </c>
    </row>
    <row r="7367" spans="1:8">
      <c r="A7367" s="44">
        <v>3</v>
      </c>
      <c r="B7367" s="44">
        <v>90</v>
      </c>
      <c r="C7367" s="44">
        <v>0.16478200000000001</v>
      </c>
      <c r="D7367" s="44">
        <v>107.002853</v>
      </c>
      <c r="E7367" s="44">
        <v>180091.015625</v>
      </c>
      <c r="F7367" s="44">
        <v>180198.015625</v>
      </c>
      <c r="G7367" s="44">
        <v>107</v>
      </c>
      <c r="H7367" s="44">
        <f t="shared" si="118"/>
        <v>0.10700285299999999</v>
      </c>
    </row>
    <row r="7368" spans="1:8">
      <c r="A7368" s="44">
        <v>3</v>
      </c>
      <c r="B7368" s="44">
        <v>91</v>
      </c>
      <c r="C7368" s="44">
        <v>0.40252399999999999</v>
      </c>
      <c r="D7368" s="44">
        <v>115.27312499999999</v>
      </c>
      <c r="E7368" s="44">
        <v>180372.265625</v>
      </c>
      <c r="F7368" s="44">
        <v>180487.53125</v>
      </c>
      <c r="G7368" s="44">
        <v>115.265625</v>
      </c>
      <c r="H7368" s="44">
        <f t="shared" si="118"/>
        <v>0.11527312499999999</v>
      </c>
    </row>
    <row r="7369" spans="1:8">
      <c r="A7369" s="44">
        <v>3</v>
      </c>
      <c r="B7369" s="44">
        <v>92</v>
      </c>
      <c r="C7369" s="44">
        <v>0.75602899999999995</v>
      </c>
      <c r="D7369" s="44">
        <v>223.216568</v>
      </c>
      <c r="E7369" s="44">
        <v>180903.578125</v>
      </c>
      <c r="F7369" s="44">
        <v>181126.796875</v>
      </c>
      <c r="G7369" s="44">
        <v>223.21875</v>
      </c>
      <c r="H7369" s="44">
        <f t="shared" si="118"/>
        <v>0.223216568</v>
      </c>
    </row>
    <row r="7370" spans="1:8">
      <c r="A7370" s="44">
        <v>3</v>
      </c>
      <c r="B7370" s="44">
        <v>93</v>
      </c>
      <c r="C7370" s="44">
        <v>0.47134100000000001</v>
      </c>
      <c r="D7370" s="44">
        <v>637.64007600000002</v>
      </c>
      <c r="E7370" s="44">
        <v>181888.078125</v>
      </c>
      <c r="F7370" s="44">
        <v>182525.71875</v>
      </c>
      <c r="G7370" s="44">
        <v>637.640625</v>
      </c>
      <c r="H7370" s="44">
        <f t="shared" si="118"/>
        <v>0.63764007600000006</v>
      </c>
    </row>
    <row r="7371" spans="1:8">
      <c r="A7371" s="44">
        <v>3</v>
      </c>
      <c r="B7371" s="44">
        <v>94</v>
      </c>
      <c r="C7371" s="44">
        <v>4.8651E-2</v>
      </c>
      <c r="D7371" s="44">
        <v>115.57403600000001</v>
      </c>
      <c r="E7371" s="44">
        <v>182997.65625</v>
      </c>
      <c r="F7371" s="44">
        <v>183113.21875</v>
      </c>
      <c r="G7371" s="44">
        <v>115.5625</v>
      </c>
      <c r="H7371" s="44">
        <f t="shared" si="118"/>
        <v>0.115574036</v>
      </c>
    </row>
    <row r="7372" spans="1:8">
      <c r="A7372" s="44">
        <v>3</v>
      </c>
      <c r="B7372" s="44">
        <v>95</v>
      </c>
      <c r="C7372" s="44">
        <v>0.35985800000000001</v>
      </c>
      <c r="D7372" s="44">
        <v>119.58374000000001</v>
      </c>
      <c r="E7372" s="44">
        <v>183169.5</v>
      </c>
      <c r="F7372" s="44">
        <v>183289.078125</v>
      </c>
      <c r="G7372" s="44">
        <v>119.578125</v>
      </c>
      <c r="H7372" s="44">
        <f t="shared" si="118"/>
        <v>0.11958374000000001</v>
      </c>
    </row>
    <row r="7373" spans="1:8">
      <c r="A7373" s="44">
        <v>3</v>
      </c>
      <c r="B7373" s="44">
        <v>96</v>
      </c>
      <c r="C7373" s="44">
        <v>0.79763700000000004</v>
      </c>
      <c r="D7373" s="44">
        <v>723.20117200000004</v>
      </c>
      <c r="E7373" s="44">
        <v>183653.890625</v>
      </c>
      <c r="F7373" s="44">
        <v>184377.09375</v>
      </c>
      <c r="G7373" s="44">
        <v>723.203125</v>
      </c>
      <c r="H7373" s="44">
        <f t="shared" si="118"/>
        <v>0.723201172</v>
      </c>
    </row>
    <row r="7374" spans="1:8">
      <c r="A7374" s="44">
        <v>3</v>
      </c>
      <c r="B7374" s="44">
        <v>97</v>
      </c>
      <c r="C7374" s="44">
        <v>1.6629389999999999</v>
      </c>
      <c r="D7374" s="44">
        <v>1546.02063</v>
      </c>
      <c r="E7374" s="44">
        <v>185185.34375</v>
      </c>
      <c r="F7374" s="44">
        <v>186731.375</v>
      </c>
      <c r="G7374" s="44">
        <v>1546.03125</v>
      </c>
      <c r="H7374" s="44">
        <f t="shared" si="118"/>
        <v>1.5460206299999999</v>
      </c>
    </row>
    <row r="7375" spans="1:8">
      <c r="A7375" s="44">
        <v>3</v>
      </c>
      <c r="B7375" s="44">
        <v>98</v>
      </c>
      <c r="C7375" s="44">
        <v>0.52167799999999998</v>
      </c>
      <c r="D7375" s="44">
        <v>255.50015300000001</v>
      </c>
      <c r="E7375" s="44">
        <v>188407.375</v>
      </c>
      <c r="F7375" s="44">
        <v>188662.859375</v>
      </c>
      <c r="G7375" s="44">
        <v>255.484375</v>
      </c>
      <c r="H7375" s="44">
        <f t="shared" si="118"/>
        <v>0.25550015300000001</v>
      </c>
    </row>
    <row r="7376" spans="1:8">
      <c r="A7376" s="44">
        <v>3</v>
      </c>
      <c r="B7376" s="44">
        <v>99</v>
      </c>
      <c r="C7376" s="44">
        <v>1.7212719999999999</v>
      </c>
      <c r="D7376" s="44">
        <v>93.777466000000004</v>
      </c>
      <c r="E7376" s="44">
        <v>189188.6875</v>
      </c>
      <c r="F7376" s="44">
        <v>189282.453125</v>
      </c>
      <c r="G7376" s="44">
        <v>93.765625</v>
      </c>
      <c r="H7376" s="44">
        <f t="shared" si="118"/>
        <v>9.3777466000000004E-2</v>
      </c>
    </row>
    <row r="7377" spans="1:8">
      <c r="A7377" s="44">
        <v>3</v>
      </c>
      <c r="B7377" s="44">
        <v>100</v>
      </c>
      <c r="C7377" s="44">
        <v>0.60389499999999996</v>
      </c>
      <c r="D7377" s="44">
        <v>212.90438800000001</v>
      </c>
      <c r="E7377" s="44">
        <v>191017.046875</v>
      </c>
      <c r="F7377" s="44">
        <v>191229.9375</v>
      </c>
      <c r="G7377" s="44">
        <v>212.890625</v>
      </c>
      <c r="H7377" s="44">
        <f t="shared" si="118"/>
        <v>0.212904388</v>
      </c>
    </row>
    <row r="7378" spans="1:8">
      <c r="A7378" s="44">
        <v>3</v>
      </c>
      <c r="B7378" s="44">
        <v>101</v>
      </c>
      <c r="C7378" s="44">
        <v>3.6379220000000001</v>
      </c>
      <c r="D7378" s="44">
        <v>257.545593</v>
      </c>
      <c r="E7378" s="44">
        <v>191845.1875</v>
      </c>
      <c r="F7378" s="44">
        <v>192102.734375</v>
      </c>
      <c r="G7378" s="44">
        <v>257.546875</v>
      </c>
      <c r="H7378" s="44">
        <f t="shared" si="118"/>
        <v>0.25754559300000002</v>
      </c>
    </row>
    <row r="7379" spans="1:8">
      <c r="A7379" s="44">
        <v>3</v>
      </c>
      <c r="B7379" s="44">
        <v>102</v>
      </c>
      <c r="C7379" s="44">
        <v>0.74626199999999998</v>
      </c>
      <c r="D7379" s="44">
        <v>88.071044999999998</v>
      </c>
      <c r="E7379" s="44">
        <v>195752.140625</v>
      </c>
      <c r="F7379" s="44">
        <v>195840.21875</v>
      </c>
      <c r="G7379" s="44">
        <v>88.078125</v>
      </c>
      <c r="H7379" s="44">
        <f t="shared" si="118"/>
        <v>8.8071045000000001E-2</v>
      </c>
    </row>
    <row r="7380" spans="1:8">
      <c r="A7380" s="44">
        <v>3</v>
      </c>
      <c r="B7380" s="44">
        <v>103</v>
      </c>
      <c r="C7380" s="44">
        <v>2.7833589999999999</v>
      </c>
      <c r="D7380" s="44">
        <v>448.35055499999999</v>
      </c>
      <c r="E7380" s="44">
        <v>196596</v>
      </c>
      <c r="F7380" s="44">
        <v>197044.34375</v>
      </c>
      <c r="G7380" s="44">
        <v>448.34375</v>
      </c>
      <c r="H7380" s="44">
        <f t="shared" si="118"/>
        <v>0.44835055499999998</v>
      </c>
    </row>
    <row r="7381" spans="1:8">
      <c r="A7381" s="44">
        <v>3</v>
      </c>
      <c r="B7381" s="44">
        <v>104</v>
      </c>
      <c r="C7381" s="44">
        <v>1.4648330000000001</v>
      </c>
      <c r="D7381" s="44">
        <v>145.50036600000001</v>
      </c>
      <c r="E7381" s="44">
        <v>199832.03125</v>
      </c>
      <c r="F7381" s="44">
        <v>199977.515625</v>
      </c>
      <c r="G7381" s="44">
        <v>145.484375</v>
      </c>
      <c r="H7381" s="44">
        <f t="shared" si="118"/>
        <v>0.14550036600000002</v>
      </c>
    </row>
    <row r="7382" spans="1:8">
      <c r="A7382" s="44">
        <v>3</v>
      </c>
      <c r="B7382" s="44">
        <v>105</v>
      </c>
      <c r="C7382" s="44">
        <v>1.3945989999999999</v>
      </c>
      <c r="D7382" s="44">
        <v>89.570473000000007</v>
      </c>
      <c r="E7382" s="44">
        <v>201457.203125</v>
      </c>
      <c r="F7382" s="44">
        <v>201546.78125</v>
      </c>
      <c r="G7382" s="44">
        <v>89.578125</v>
      </c>
      <c r="H7382" s="44">
        <f t="shared" si="118"/>
        <v>8.9570473000000012E-2</v>
      </c>
    </row>
    <row r="7383" spans="1:8">
      <c r="A7383" s="44">
        <v>3</v>
      </c>
      <c r="B7383" s="44">
        <v>106</v>
      </c>
      <c r="C7383" s="44">
        <v>1.8430740000000001</v>
      </c>
      <c r="D7383" s="44">
        <v>531.31762700000002</v>
      </c>
      <c r="E7383" s="44">
        <v>202941.734375</v>
      </c>
      <c r="F7383" s="44">
        <v>203473.046875</v>
      </c>
      <c r="G7383" s="44">
        <v>531.3125</v>
      </c>
      <c r="H7383" s="44">
        <f t="shared" si="118"/>
        <v>0.53131762700000007</v>
      </c>
    </row>
    <row r="7384" spans="1:8">
      <c r="A7384" s="44">
        <v>3</v>
      </c>
      <c r="B7384" s="44">
        <v>107</v>
      </c>
      <c r="C7384" s="44">
        <v>0.81962800000000002</v>
      </c>
      <c r="D7384" s="44">
        <v>241.54077100000001</v>
      </c>
      <c r="E7384" s="44">
        <v>205316.984375</v>
      </c>
      <c r="F7384" s="44">
        <v>205558.515625</v>
      </c>
      <c r="G7384" s="44">
        <v>241.53125</v>
      </c>
      <c r="H7384" s="44">
        <f t="shared" si="118"/>
        <v>0.24154077100000002</v>
      </c>
    </row>
    <row r="7385" spans="1:8">
      <c r="A7385" s="44">
        <v>3</v>
      </c>
      <c r="B7385" s="44">
        <v>108</v>
      </c>
      <c r="C7385" s="44">
        <v>1.0065170000000001</v>
      </c>
      <c r="D7385" s="44">
        <v>648.27880900000002</v>
      </c>
      <c r="E7385" s="44">
        <v>206379.625</v>
      </c>
      <c r="F7385" s="44">
        <v>207027.90625</v>
      </c>
      <c r="G7385" s="44">
        <v>648.28125</v>
      </c>
      <c r="H7385" s="44">
        <f t="shared" si="118"/>
        <v>0.64827880900000001</v>
      </c>
    </row>
    <row r="7386" spans="1:8">
      <c r="A7386" s="44">
        <v>3</v>
      </c>
      <c r="B7386" s="44">
        <v>109</v>
      </c>
      <c r="C7386" s="44">
        <v>1.079059</v>
      </c>
      <c r="D7386" s="44">
        <v>701.93359399999997</v>
      </c>
      <c r="E7386" s="44">
        <v>208036.046875</v>
      </c>
      <c r="F7386" s="44">
        <v>208737.984375</v>
      </c>
      <c r="G7386" s="44">
        <v>701.9375</v>
      </c>
      <c r="H7386" s="44">
        <f t="shared" si="118"/>
        <v>0.70193359399999999</v>
      </c>
    </row>
    <row r="7387" spans="1:8">
      <c r="A7387" s="44">
        <v>3</v>
      </c>
      <c r="B7387" s="44">
        <v>110</v>
      </c>
      <c r="C7387" s="44">
        <v>0.73946199999999995</v>
      </c>
      <c r="D7387" s="44">
        <v>145.22737100000001</v>
      </c>
      <c r="E7387" s="44">
        <v>209817.5</v>
      </c>
      <c r="F7387" s="44">
        <v>209962.71875</v>
      </c>
      <c r="G7387" s="44">
        <v>145.21875</v>
      </c>
      <c r="H7387" s="44">
        <f t="shared" si="118"/>
        <v>0.14522737099999999</v>
      </c>
    </row>
    <row r="7388" spans="1:8">
      <c r="A7388" s="44">
        <v>3</v>
      </c>
      <c r="B7388" s="44">
        <v>111</v>
      </c>
      <c r="C7388" s="44">
        <v>0.78003900000000004</v>
      </c>
      <c r="D7388" s="44">
        <v>320.08270299999998</v>
      </c>
      <c r="E7388" s="44">
        <v>210708.171875</v>
      </c>
      <c r="F7388" s="44">
        <v>211028.25</v>
      </c>
      <c r="G7388" s="44">
        <v>320.078125</v>
      </c>
      <c r="H7388" s="44">
        <f t="shared" si="118"/>
        <v>0.32008270299999997</v>
      </c>
    </row>
    <row r="7389" spans="1:8">
      <c r="A7389" s="44">
        <v>3</v>
      </c>
      <c r="B7389" s="44">
        <v>112</v>
      </c>
      <c r="C7389" s="44">
        <v>2.2258599999999999</v>
      </c>
      <c r="D7389" s="44">
        <v>308.01318400000002</v>
      </c>
      <c r="E7389" s="44">
        <v>211817.65625</v>
      </c>
      <c r="F7389" s="44">
        <v>212125.671875</v>
      </c>
      <c r="G7389" s="44">
        <v>308.015625</v>
      </c>
      <c r="H7389" s="44">
        <f t="shared" si="118"/>
        <v>0.30801318400000005</v>
      </c>
    </row>
    <row r="7390" spans="1:8">
      <c r="A7390" s="44">
        <v>3</v>
      </c>
      <c r="B7390" s="44">
        <v>113</v>
      </c>
      <c r="C7390" s="44">
        <v>0.57544200000000001</v>
      </c>
      <c r="D7390" s="44">
        <v>144.77856399999999</v>
      </c>
      <c r="E7390" s="44">
        <v>214364.796875</v>
      </c>
      <c r="F7390" s="44">
        <v>214509.5625</v>
      </c>
      <c r="G7390" s="44">
        <v>144.765625</v>
      </c>
      <c r="H7390" s="44">
        <f t="shared" si="118"/>
        <v>0.144778564</v>
      </c>
    </row>
    <row r="7391" spans="1:8">
      <c r="A7391" s="44">
        <v>3</v>
      </c>
      <c r="B7391" s="44">
        <v>114</v>
      </c>
      <c r="C7391" s="44">
        <v>5.5531999999999998E-2</v>
      </c>
      <c r="D7391" s="44">
        <v>400.23092700000001</v>
      </c>
      <c r="E7391" s="44">
        <v>215099.296875</v>
      </c>
      <c r="F7391" s="44">
        <v>215499.515625</v>
      </c>
      <c r="G7391" s="44">
        <v>400.21875</v>
      </c>
      <c r="H7391" s="44">
        <f t="shared" si="118"/>
        <v>0.40023092700000001</v>
      </c>
    </row>
    <row r="7392" spans="1:8">
      <c r="A7392" s="44">
        <v>3</v>
      </c>
      <c r="B7392" s="44">
        <v>115</v>
      </c>
      <c r="C7392" s="44">
        <v>1.6878770000000001</v>
      </c>
      <c r="D7392" s="44">
        <v>203.89210499999999</v>
      </c>
      <c r="E7392" s="44">
        <v>215568.046875</v>
      </c>
      <c r="F7392" s="44">
        <v>215771.953125</v>
      </c>
      <c r="G7392" s="44">
        <v>203.90625</v>
      </c>
      <c r="H7392" s="44">
        <f t="shared" si="118"/>
        <v>0.20389210499999999</v>
      </c>
    </row>
    <row r="7393" spans="1:8">
      <c r="A7393" s="44">
        <v>3</v>
      </c>
      <c r="B7393" s="44">
        <v>116</v>
      </c>
      <c r="C7393" s="44">
        <v>9.5953999999999998E-2</v>
      </c>
      <c r="D7393" s="44">
        <v>310.11990400000002</v>
      </c>
      <c r="E7393" s="44">
        <v>217474.546875</v>
      </c>
      <c r="F7393" s="44">
        <v>217784.671875</v>
      </c>
      <c r="G7393" s="44">
        <v>310.125</v>
      </c>
      <c r="H7393" s="44">
        <f t="shared" si="118"/>
        <v>0.310119904</v>
      </c>
    </row>
    <row r="7394" spans="1:8">
      <c r="A7394" s="44">
        <v>3</v>
      </c>
      <c r="B7394" s="44">
        <v>117</v>
      </c>
      <c r="C7394" s="44">
        <v>2.409313</v>
      </c>
      <c r="D7394" s="44">
        <v>580.23382600000002</v>
      </c>
      <c r="E7394" s="44">
        <v>217880.796875</v>
      </c>
      <c r="F7394" s="44">
        <v>218461.046875</v>
      </c>
      <c r="G7394" s="44">
        <v>580.25</v>
      </c>
      <c r="H7394" s="44">
        <f t="shared" si="118"/>
        <v>0.58023382600000006</v>
      </c>
    </row>
    <row r="7395" spans="1:8">
      <c r="A7395" s="44">
        <v>3</v>
      </c>
      <c r="B7395" s="44">
        <v>118</v>
      </c>
      <c r="C7395" s="44">
        <v>3.1025E-2</v>
      </c>
      <c r="D7395" s="44">
        <v>1009.728638</v>
      </c>
      <c r="E7395" s="44">
        <v>220881.125</v>
      </c>
      <c r="F7395" s="44">
        <v>221890.84375</v>
      </c>
      <c r="G7395" s="44">
        <v>1009.71875</v>
      </c>
      <c r="H7395" s="44">
        <f t="shared" si="118"/>
        <v>1.0097286380000001</v>
      </c>
    </row>
    <row r="7396" spans="1:8">
      <c r="A7396" s="44">
        <v>3</v>
      </c>
      <c r="B7396" s="44">
        <v>119</v>
      </c>
      <c r="C7396" s="44">
        <v>2.1246070000000001</v>
      </c>
      <c r="D7396" s="44">
        <v>324.14855999999997</v>
      </c>
      <c r="E7396" s="44">
        <v>221928.0625</v>
      </c>
      <c r="F7396" s="44">
        <v>222252.203125</v>
      </c>
      <c r="G7396" s="44">
        <v>324.140625</v>
      </c>
      <c r="H7396" s="44">
        <f t="shared" si="118"/>
        <v>0.32414855999999997</v>
      </c>
    </row>
    <row r="7397" spans="1:8">
      <c r="A7397" s="44">
        <v>3</v>
      </c>
      <c r="B7397" s="44">
        <v>120</v>
      </c>
      <c r="C7397" s="44">
        <v>0.47334799999999999</v>
      </c>
      <c r="D7397" s="44">
        <v>77.074592999999993</v>
      </c>
      <c r="E7397" s="44">
        <v>224381.53125</v>
      </c>
      <c r="F7397" s="44">
        <v>224458.609375</v>
      </c>
      <c r="G7397" s="44">
        <v>77.078125</v>
      </c>
      <c r="H7397" s="44">
        <f t="shared" si="118"/>
        <v>7.7074592999999997E-2</v>
      </c>
    </row>
    <row r="7398" spans="1:8">
      <c r="A7398" s="44">
        <v>3</v>
      </c>
      <c r="B7398" s="44">
        <v>121</v>
      </c>
      <c r="C7398" s="44">
        <v>0.23267199999999999</v>
      </c>
      <c r="D7398" s="44">
        <v>525.70202600000005</v>
      </c>
      <c r="E7398" s="44">
        <v>224944.078125</v>
      </c>
      <c r="F7398" s="44">
        <v>225469.78125</v>
      </c>
      <c r="G7398" s="44">
        <v>525.703125</v>
      </c>
      <c r="H7398" s="44">
        <f t="shared" si="118"/>
        <v>0.52570202600000004</v>
      </c>
    </row>
    <row r="7399" spans="1:8">
      <c r="A7399" s="44">
        <v>3</v>
      </c>
      <c r="B7399" s="44">
        <v>122</v>
      </c>
      <c r="C7399" s="44">
        <v>2.0944159999999998</v>
      </c>
      <c r="D7399" s="44">
        <v>143.98201</v>
      </c>
      <c r="E7399" s="44">
        <v>225709.75</v>
      </c>
      <c r="F7399" s="44">
        <v>225853.734375</v>
      </c>
      <c r="G7399" s="44">
        <v>143.984375</v>
      </c>
      <c r="H7399" s="44">
        <f t="shared" si="118"/>
        <v>0.14398200999999999</v>
      </c>
    </row>
    <row r="7400" spans="1:8">
      <c r="A7400" s="44">
        <v>3</v>
      </c>
      <c r="B7400" s="44">
        <v>123</v>
      </c>
      <c r="C7400" s="44">
        <v>0.73812100000000003</v>
      </c>
      <c r="D7400" s="44">
        <v>173.731583</v>
      </c>
      <c r="E7400" s="44">
        <v>227960</v>
      </c>
      <c r="F7400" s="44">
        <v>228133.734375</v>
      </c>
      <c r="G7400" s="44">
        <v>173.734375</v>
      </c>
      <c r="H7400" s="44">
        <f t="shared" si="118"/>
        <v>0.17373158299999999</v>
      </c>
    </row>
    <row r="7401" spans="1:8">
      <c r="A7401" s="44">
        <v>3</v>
      </c>
      <c r="B7401" s="44">
        <v>124</v>
      </c>
      <c r="C7401" s="44">
        <v>1.280049</v>
      </c>
      <c r="D7401" s="44">
        <v>104.970253</v>
      </c>
      <c r="E7401" s="44">
        <v>228882.015625</v>
      </c>
      <c r="F7401" s="44">
        <v>228987</v>
      </c>
      <c r="G7401" s="44">
        <v>104.984375</v>
      </c>
      <c r="H7401" s="44">
        <f t="shared" si="118"/>
        <v>0.104970253</v>
      </c>
    </row>
    <row r="7402" spans="1:8">
      <c r="A7402" s="44">
        <v>3</v>
      </c>
      <c r="B7402" s="44">
        <v>125</v>
      </c>
      <c r="C7402" s="44">
        <v>2.7046070000000002</v>
      </c>
      <c r="D7402" s="44">
        <v>974.158142</v>
      </c>
      <c r="E7402" s="44">
        <v>230274.3125</v>
      </c>
      <c r="F7402" s="44">
        <v>231248.46875</v>
      </c>
      <c r="G7402" s="44">
        <v>974.15625</v>
      </c>
      <c r="H7402" s="44">
        <f t="shared" si="118"/>
        <v>0.97415814199999995</v>
      </c>
    </row>
    <row r="7403" spans="1:8">
      <c r="A7403" s="44">
        <v>3</v>
      </c>
      <c r="B7403" s="44">
        <v>126</v>
      </c>
      <c r="C7403" s="44">
        <v>1.2539389999999999</v>
      </c>
      <c r="D7403" s="44">
        <v>118.748375</v>
      </c>
      <c r="E7403" s="44">
        <v>233963.046875</v>
      </c>
      <c r="F7403" s="44">
        <v>234081.78125</v>
      </c>
      <c r="G7403" s="44">
        <v>118.734375</v>
      </c>
      <c r="H7403" s="44">
        <f t="shared" si="118"/>
        <v>0.11874837499999999</v>
      </c>
    </row>
    <row r="7404" spans="1:8">
      <c r="A7404" s="44">
        <v>3</v>
      </c>
      <c r="B7404" s="44">
        <v>127</v>
      </c>
      <c r="C7404" s="44">
        <v>8.4464999999999998E-2</v>
      </c>
      <c r="D7404" s="44">
        <v>95.591285999999997</v>
      </c>
      <c r="E7404" s="44">
        <v>235342.453125</v>
      </c>
      <c r="F7404" s="44">
        <v>235438.046875</v>
      </c>
      <c r="G7404" s="44">
        <v>95.59375</v>
      </c>
      <c r="H7404" s="44">
        <f t="shared" si="118"/>
        <v>9.5591285999999998E-2</v>
      </c>
    </row>
    <row r="7405" spans="1:8">
      <c r="A7405" s="44">
        <v>3</v>
      </c>
      <c r="B7405" s="44">
        <v>128</v>
      </c>
      <c r="C7405" s="44">
        <v>0.65827000000000002</v>
      </c>
      <c r="D7405" s="44">
        <v>94.386032</v>
      </c>
      <c r="E7405" s="44">
        <v>235529.96875</v>
      </c>
      <c r="F7405" s="44">
        <v>235624.34375</v>
      </c>
      <c r="G7405" s="44">
        <v>94.375</v>
      </c>
      <c r="H7405" s="44">
        <f t="shared" si="118"/>
        <v>9.4386031999999995E-2</v>
      </c>
    </row>
    <row r="7406" spans="1:8">
      <c r="A7406" s="44">
        <v>3</v>
      </c>
      <c r="B7406" s="44">
        <v>129</v>
      </c>
      <c r="C7406" s="44">
        <v>0.473887</v>
      </c>
      <c r="D7406" s="44">
        <v>256.73715199999998</v>
      </c>
      <c r="E7406" s="44">
        <v>236295.640625</v>
      </c>
      <c r="F7406" s="44">
        <v>236552.375</v>
      </c>
      <c r="G7406" s="44">
        <v>256.734375</v>
      </c>
      <c r="H7406" s="44">
        <f t="shared" si="118"/>
        <v>0.25673715199999997</v>
      </c>
    </row>
    <row r="7407" spans="1:8">
      <c r="A7407" s="44">
        <v>3</v>
      </c>
      <c r="B7407" s="44">
        <v>130</v>
      </c>
      <c r="C7407" s="44">
        <v>9.9723999999999993E-2</v>
      </c>
      <c r="D7407" s="44">
        <v>93.692458999999999</v>
      </c>
      <c r="E7407" s="44">
        <v>237030.203125</v>
      </c>
      <c r="F7407" s="44">
        <v>237123.890625</v>
      </c>
      <c r="G7407" s="44">
        <v>93.6875</v>
      </c>
      <c r="H7407" s="44">
        <f t="shared" si="118"/>
        <v>9.3692459000000006E-2</v>
      </c>
    </row>
    <row r="7408" spans="1:8">
      <c r="A7408" s="44">
        <v>3</v>
      </c>
      <c r="B7408" s="44">
        <v>131</v>
      </c>
      <c r="C7408" s="44">
        <v>0.14430100000000001</v>
      </c>
      <c r="D7408" s="44">
        <v>83.854102999999995</v>
      </c>
      <c r="E7408" s="44">
        <v>237233.28125</v>
      </c>
      <c r="F7408" s="44">
        <v>237317.125</v>
      </c>
      <c r="G7408" s="44">
        <v>83.84375</v>
      </c>
      <c r="H7408" s="44">
        <f t="shared" si="118"/>
        <v>8.3854102999999999E-2</v>
      </c>
    </row>
    <row r="7409" spans="1:8">
      <c r="A7409" s="44">
        <v>3</v>
      </c>
      <c r="B7409" s="44">
        <v>132</v>
      </c>
      <c r="C7409" s="44">
        <v>1.3371949999999999</v>
      </c>
      <c r="D7409" s="44">
        <v>650.20684800000004</v>
      </c>
      <c r="E7409" s="44">
        <v>237467.671875</v>
      </c>
      <c r="F7409" s="44">
        <v>238117.875</v>
      </c>
      <c r="G7409" s="44">
        <v>650.203125</v>
      </c>
      <c r="H7409" s="44">
        <f t="shared" si="118"/>
        <v>0.65020684800000006</v>
      </c>
    </row>
    <row r="7410" spans="1:8">
      <c r="A7410" s="44">
        <v>3</v>
      </c>
      <c r="B7410" s="44">
        <v>133</v>
      </c>
      <c r="C7410" s="44">
        <v>0.46495599999999998</v>
      </c>
      <c r="D7410" s="44">
        <v>145.53405799999999</v>
      </c>
      <c r="E7410" s="44">
        <v>239467.9375</v>
      </c>
      <c r="F7410" s="44">
        <v>239613.453125</v>
      </c>
      <c r="G7410" s="44">
        <v>145.515625</v>
      </c>
      <c r="H7410" s="44">
        <f t="shared" si="118"/>
        <v>0.14553405799999999</v>
      </c>
    </row>
    <row r="7411" spans="1:8">
      <c r="A7411" s="44">
        <v>3</v>
      </c>
      <c r="B7411" s="44">
        <v>134</v>
      </c>
      <c r="C7411" s="44">
        <v>1.684088</v>
      </c>
      <c r="D7411" s="44">
        <v>101.42538500000001</v>
      </c>
      <c r="E7411" s="44">
        <v>240092.953125</v>
      </c>
      <c r="F7411" s="44">
        <v>240194.375</v>
      </c>
      <c r="G7411" s="44">
        <v>101.421875</v>
      </c>
      <c r="H7411" s="44">
        <f t="shared" si="118"/>
        <v>0.10142538500000001</v>
      </c>
    </row>
    <row r="7412" spans="1:8">
      <c r="A7412" s="44">
        <v>3</v>
      </c>
      <c r="B7412" s="44">
        <v>135</v>
      </c>
      <c r="C7412" s="44">
        <v>2.5327570000000001</v>
      </c>
      <c r="D7412" s="44">
        <v>492.60134900000003</v>
      </c>
      <c r="E7412" s="44">
        <v>241890.015625</v>
      </c>
      <c r="F7412" s="44">
        <v>242382.625</v>
      </c>
      <c r="G7412" s="44">
        <v>492.609375</v>
      </c>
      <c r="H7412" s="44">
        <f t="shared" si="118"/>
        <v>0.49260134900000002</v>
      </c>
    </row>
    <row r="7413" spans="1:8">
      <c r="A7413" s="44">
        <v>3</v>
      </c>
      <c r="B7413" s="44">
        <v>136</v>
      </c>
      <c r="C7413" s="44">
        <v>0.48939899999999997</v>
      </c>
      <c r="D7413" s="44">
        <v>538.96618699999999</v>
      </c>
      <c r="E7413" s="44">
        <v>244928.21875</v>
      </c>
      <c r="F7413" s="44">
        <v>245467.1875</v>
      </c>
      <c r="G7413" s="44">
        <v>538.96875</v>
      </c>
      <c r="H7413" s="44">
        <f t="shared" si="118"/>
        <v>0.53896618699999999</v>
      </c>
    </row>
    <row r="7414" spans="1:8">
      <c r="A7414" s="44">
        <v>3</v>
      </c>
      <c r="B7414" s="44">
        <v>137</v>
      </c>
      <c r="C7414" s="44">
        <v>2.0672779999999999</v>
      </c>
      <c r="D7414" s="44">
        <v>834.30096400000002</v>
      </c>
      <c r="E7414" s="44">
        <v>245959.59375</v>
      </c>
      <c r="F7414" s="44">
        <v>246793.90625</v>
      </c>
      <c r="G7414" s="44">
        <v>834.3125</v>
      </c>
      <c r="H7414" s="44">
        <f t="shared" si="118"/>
        <v>0.83430096399999998</v>
      </c>
    </row>
    <row r="7415" spans="1:8">
      <c r="A7415" s="44">
        <v>3</v>
      </c>
      <c r="B7415" s="44">
        <v>138</v>
      </c>
      <c r="C7415" s="44">
        <v>0.76438300000000003</v>
      </c>
      <c r="D7415" s="44">
        <v>614.43035899999995</v>
      </c>
      <c r="E7415" s="44">
        <v>248867.640625</v>
      </c>
      <c r="F7415" s="44">
        <v>249482.0625</v>
      </c>
      <c r="G7415" s="44">
        <v>614.421875</v>
      </c>
      <c r="H7415" s="44">
        <f t="shared" si="118"/>
        <v>0.61443035899999998</v>
      </c>
    </row>
    <row r="7416" spans="1:8">
      <c r="A7416" s="44">
        <v>3</v>
      </c>
      <c r="B7416" s="44">
        <v>139</v>
      </c>
      <c r="C7416" s="44">
        <v>0.442189</v>
      </c>
      <c r="D7416" s="44">
        <v>671.36724900000002</v>
      </c>
      <c r="E7416" s="44">
        <v>250249.234375</v>
      </c>
      <c r="F7416" s="44">
        <v>250920.609375</v>
      </c>
      <c r="G7416" s="44">
        <v>671.375</v>
      </c>
      <c r="H7416" s="44">
        <f t="shared" si="118"/>
        <v>0.671367249</v>
      </c>
    </row>
    <row r="7417" spans="1:8">
      <c r="A7417" s="44">
        <v>3</v>
      </c>
      <c r="B7417" s="44">
        <v>140</v>
      </c>
      <c r="C7417" s="44">
        <v>0.63825299999999996</v>
      </c>
      <c r="D7417" s="44">
        <v>94.937163999999996</v>
      </c>
      <c r="E7417" s="44">
        <v>251375.953125</v>
      </c>
      <c r="F7417" s="44">
        <v>251470.890625</v>
      </c>
      <c r="G7417" s="44">
        <v>94.9375</v>
      </c>
      <c r="H7417" s="44">
        <f t="shared" si="118"/>
        <v>9.4937163999999991E-2</v>
      </c>
    </row>
    <row r="7418" spans="1:8">
      <c r="A7418" s="44">
        <v>3</v>
      </c>
      <c r="B7418" s="44">
        <v>141</v>
      </c>
      <c r="C7418" s="44">
        <v>2.0941679999999998</v>
      </c>
      <c r="D7418" s="44">
        <v>298.06768799999998</v>
      </c>
      <c r="E7418" s="44">
        <v>252111.484375</v>
      </c>
      <c r="F7418" s="44">
        <v>252409.5625</v>
      </c>
      <c r="G7418" s="44">
        <v>298.078125</v>
      </c>
      <c r="H7418" s="44">
        <f t="shared" si="118"/>
        <v>0.298067688</v>
      </c>
    </row>
    <row r="7419" spans="1:8">
      <c r="A7419" s="44">
        <v>3</v>
      </c>
      <c r="B7419" s="44">
        <v>142</v>
      </c>
      <c r="C7419" s="44">
        <v>0.54698500000000005</v>
      </c>
      <c r="D7419" s="44">
        <v>459.66589399999998</v>
      </c>
      <c r="E7419" s="44">
        <v>254518.03125</v>
      </c>
      <c r="F7419" s="44">
        <v>254977.6875</v>
      </c>
      <c r="G7419" s="44">
        <v>459.65625</v>
      </c>
      <c r="H7419" s="44">
        <f t="shared" si="118"/>
        <v>0.45966589399999996</v>
      </c>
    </row>
    <row r="7420" spans="1:8">
      <c r="A7420" s="44">
        <v>3</v>
      </c>
      <c r="B7420" s="44">
        <v>143</v>
      </c>
      <c r="C7420" s="44">
        <v>5.4627030000000003</v>
      </c>
      <c r="D7420" s="44">
        <v>508.91220099999998</v>
      </c>
      <c r="E7420" s="44">
        <v>255533.734375</v>
      </c>
      <c r="F7420" s="44">
        <v>256042.640625</v>
      </c>
      <c r="G7420" s="44">
        <v>508.90625</v>
      </c>
      <c r="H7420" s="44">
        <f t="shared" si="118"/>
        <v>0.50891220100000001</v>
      </c>
    </row>
    <row r="7421" spans="1:8">
      <c r="A7421" s="44">
        <v>3</v>
      </c>
      <c r="B7421" s="44">
        <v>144</v>
      </c>
      <c r="C7421" s="44">
        <v>1.1653690000000001</v>
      </c>
      <c r="D7421" s="44">
        <v>338.18237299999998</v>
      </c>
      <c r="E7421" s="44">
        <v>261519.96875</v>
      </c>
      <c r="F7421" s="44">
        <v>261858.140625</v>
      </c>
      <c r="G7421" s="44">
        <v>338.171875</v>
      </c>
      <c r="H7421" s="44">
        <f t="shared" si="118"/>
        <v>0.33818237299999998</v>
      </c>
    </row>
    <row r="7422" spans="1:8">
      <c r="A7422" s="44">
        <v>3</v>
      </c>
      <c r="B7422" s="44">
        <v>145</v>
      </c>
      <c r="C7422" s="44">
        <v>1.3669210000000001</v>
      </c>
      <c r="D7422" s="44">
        <v>78.853438999999995</v>
      </c>
      <c r="E7422" s="44">
        <v>263035.96875</v>
      </c>
      <c r="F7422" s="44">
        <v>263114.8125</v>
      </c>
      <c r="G7422" s="44">
        <v>78.84375</v>
      </c>
      <c r="H7422" s="44">
        <f t="shared" si="118"/>
        <v>7.8853438999999997E-2</v>
      </c>
    </row>
    <row r="7423" spans="1:8">
      <c r="A7423" s="44">
        <v>3</v>
      </c>
      <c r="B7423" s="44">
        <v>146</v>
      </c>
      <c r="C7423" s="44">
        <v>0.74993799999999999</v>
      </c>
      <c r="D7423" s="44">
        <v>119.234711</v>
      </c>
      <c r="E7423" s="44">
        <v>264489.21875</v>
      </c>
      <c r="F7423" s="44">
        <v>264608.46875</v>
      </c>
      <c r="G7423" s="44">
        <v>119.25</v>
      </c>
      <c r="H7423" s="44">
        <f t="shared" si="118"/>
        <v>0.11923471100000001</v>
      </c>
    </row>
    <row r="7424" spans="1:8">
      <c r="A7424" s="44">
        <v>3</v>
      </c>
      <c r="B7424" s="44">
        <v>147</v>
      </c>
      <c r="C7424" s="44">
        <v>1.3957079999999999</v>
      </c>
      <c r="D7424" s="44">
        <v>151.16958600000001</v>
      </c>
      <c r="E7424" s="44">
        <v>265370.9375</v>
      </c>
      <c r="F7424" s="44">
        <v>265522.09375</v>
      </c>
      <c r="G7424" s="44">
        <v>151.15625</v>
      </c>
      <c r="H7424" s="44">
        <f t="shared" si="118"/>
        <v>0.15116958600000002</v>
      </c>
    </row>
    <row r="7425" spans="1:8">
      <c r="A7425" s="44">
        <v>3</v>
      </c>
      <c r="B7425" s="44">
        <v>148</v>
      </c>
      <c r="C7425" s="44">
        <v>0.83252499999999996</v>
      </c>
      <c r="D7425" s="44">
        <v>162.56126399999999</v>
      </c>
      <c r="E7425" s="44">
        <v>266932.21875</v>
      </c>
      <c r="F7425" s="44">
        <v>267094.75</v>
      </c>
      <c r="G7425" s="44">
        <v>162.53125</v>
      </c>
      <c r="H7425" s="44">
        <f t="shared" si="118"/>
        <v>0.16256126399999998</v>
      </c>
    </row>
    <row r="7426" spans="1:8">
      <c r="A7426" s="44">
        <v>3</v>
      </c>
      <c r="B7426" s="44">
        <v>149</v>
      </c>
      <c r="C7426" s="44">
        <v>0.81073200000000001</v>
      </c>
      <c r="D7426" s="44">
        <v>681.847534</v>
      </c>
      <c r="E7426" s="44">
        <v>267932.28125</v>
      </c>
      <c r="F7426" s="44">
        <v>268614.125</v>
      </c>
      <c r="G7426" s="44">
        <v>681.84375</v>
      </c>
      <c r="H7426" s="44">
        <f t="shared" si="118"/>
        <v>0.68184753399999998</v>
      </c>
    </row>
    <row r="7427" spans="1:8">
      <c r="A7427" s="44">
        <v>3</v>
      </c>
      <c r="B7427" s="44">
        <v>150</v>
      </c>
      <c r="C7427" s="44">
        <v>0.14064099999999999</v>
      </c>
      <c r="D7427" s="44">
        <v>677.06408699999997</v>
      </c>
      <c r="E7427" s="44">
        <v>269432.46875</v>
      </c>
      <c r="F7427" s="44">
        <v>270109.53125</v>
      </c>
      <c r="G7427" s="44">
        <v>677.0625</v>
      </c>
      <c r="H7427" s="44">
        <f t="shared" si="118"/>
        <v>0.67706408699999998</v>
      </c>
    </row>
    <row r="7428" spans="1:8">
      <c r="A7428" s="44">
        <v>3</v>
      </c>
      <c r="B7428" s="44">
        <v>151</v>
      </c>
      <c r="C7428" s="44">
        <v>1.450021</v>
      </c>
      <c r="D7428" s="44">
        <v>130.12464900000001</v>
      </c>
      <c r="E7428" s="44">
        <v>270254.84375</v>
      </c>
      <c r="F7428" s="44">
        <v>270384.96875</v>
      </c>
      <c r="G7428" s="44">
        <v>130.125</v>
      </c>
      <c r="H7428" s="44">
        <f t="shared" si="118"/>
        <v>0.13012464900000001</v>
      </c>
    </row>
    <row r="7429" spans="1:8">
      <c r="A7429" s="44">
        <v>3</v>
      </c>
      <c r="B7429" s="44">
        <v>152</v>
      </c>
      <c r="C7429" s="44">
        <v>0.31612899999999999</v>
      </c>
      <c r="D7429" s="44">
        <v>543.59729000000004</v>
      </c>
      <c r="E7429" s="44">
        <v>271848.78125</v>
      </c>
      <c r="F7429" s="44">
        <v>272392.34375</v>
      </c>
      <c r="G7429" s="44">
        <v>543.5625</v>
      </c>
      <c r="H7429" s="44">
        <f t="shared" si="118"/>
        <v>0.54359729000000001</v>
      </c>
    </row>
    <row r="7430" spans="1:8">
      <c r="A7430" s="44">
        <v>3</v>
      </c>
      <c r="B7430" s="44">
        <v>153</v>
      </c>
      <c r="C7430" s="44">
        <v>0.80150600000000005</v>
      </c>
      <c r="D7430" s="44">
        <v>147.14030500000001</v>
      </c>
      <c r="E7430" s="44">
        <v>272723.84375</v>
      </c>
      <c r="F7430" s="44">
        <v>272871</v>
      </c>
      <c r="G7430" s="44">
        <v>147.15625</v>
      </c>
      <c r="H7430" s="44">
        <f t="shared" ref="H7430:H7493" si="119">D7430/1000</f>
        <v>0.147140305</v>
      </c>
    </row>
    <row r="7431" spans="1:8">
      <c r="A7431" s="44">
        <v>3</v>
      </c>
      <c r="B7431" s="44">
        <v>154</v>
      </c>
      <c r="C7431" s="44">
        <v>1.398917</v>
      </c>
      <c r="D7431" s="44">
        <v>150.27325400000001</v>
      </c>
      <c r="E7431" s="44">
        <v>273677.09375</v>
      </c>
      <c r="F7431" s="44">
        <v>273827.375</v>
      </c>
      <c r="G7431" s="44">
        <v>150.28125</v>
      </c>
      <c r="H7431" s="44">
        <f t="shared" si="119"/>
        <v>0.150273254</v>
      </c>
    </row>
    <row r="7432" spans="1:8">
      <c r="A7432" s="44">
        <v>3</v>
      </c>
      <c r="B7432" s="44">
        <v>155</v>
      </c>
      <c r="C7432" s="44">
        <v>0.24526800000000001</v>
      </c>
      <c r="D7432" s="44">
        <v>110.07132</v>
      </c>
      <c r="E7432" s="44">
        <v>275239.6875</v>
      </c>
      <c r="F7432" s="44">
        <v>275349.75</v>
      </c>
      <c r="G7432" s="44">
        <v>110.0625</v>
      </c>
      <c r="H7432" s="44">
        <f t="shared" si="119"/>
        <v>0.11007132</v>
      </c>
    </row>
    <row r="7433" spans="1:8">
      <c r="A7433" s="44">
        <v>3</v>
      </c>
      <c r="B7433" s="44">
        <v>156</v>
      </c>
      <c r="C7433" s="44">
        <v>0.737738</v>
      </c>
      <c r="D7433" s="44">
        <v>156.883377</v>
      </c>
      <c r="E7433" s="44">
        <v>275599.15625</v>
      </c>
      <c r="F7433" s="44">
        <v>275756.03125</v>
      </c>
      <c r="G7433" s="44">
        <v>156.875</v>
      </c>
      <c r="H7433" s="44">
        <f t="shared" si="119"/>
        <v>0.15688337699999999</v>
      </c>
    </row>
    <row r="7434" spans="1:8">
      <c r="A7434" s="44">
        <v>3</v>
      </c>
      <c r="B7434" s="44">
        <v>157</v>
      </c>
      <c r="C7434" s="44">
        <v>0.35136600000000001</v>
      </c>
      <c r="D7434" s="44">
        <v>530.90155000000004</v>
      </c>
      <c r="E7434" s="44">
        <v>276505.53125</v>
      </c>
      <c r="F7434" s="44">
        <v>277036.4375</v>
      </c>
      <c r="G7434" s="44">
        <v>530.90625</v>
      </c>
      <c r="H7434" s="44">
        <f t="shared" si="119"/>
        <v>0.53090155000000006</v>
      </c>
    </row>
    <row r="7435" spans="1:8">
      <c r="A7435" s="44">
        <v>3</v>
      </c>
      <c r="B7435" s="44">
        <v>158</v>
      </c>
      <c r="C7435" s="44">
        <v>7.4059E-2</v>
      </c>
      <c r="D7435" s="44">
        <v>1094.583374</v>
      </c>
      <c r="E7435" s="44">
        <v>277400.21875</v>
      </c>
      <c r="F7435" s="44">
        <v>278494.8125</v>
      </c>
      <c r="G7435" s="44">
        <v>1094.59375</v>
      </c>
      <c r="H7435" s="44">
        <f t="shared" si="119"/>
        <v>1.0945833739999999</v>
      </c>
    </row>
    <row r="7436" spans="1:8">
      <c r="A7436" s="44">
        <v>3</v>
      </c>
      <c r="B7436" s="44">
        <v>159</v>
      </c>
      <c r="C7436" s="44">
        <v>0.63214700000000001</v>
      </c>
      <c r="D7436" s="44">
        <v>478.94802900000002</v>
      </c>
      <c r="E7436" s="44">
        <v>278577.875</v>
      </c>
      <c r="F7436" s="44">
        <v>279056.8125</v>
      </c>
      <c r="G7436" s="44">
        <v>478.9375</v>
      </c>
      <c r="H7436" s="44">
        <f t="shared" si="119"/>
        <v>0.478948029</v>
      </c>
    </row>
    <row r="7437" spans="1:8">
      <c r="A7437" s="44">
        <v>3</v>
      </c>
      <c r="B7437" s="44">
        <v>160</v>
      </c>
      <c r="C7437" s="44">
        <v>0.81066300000000002</v>
      </c>
      <c r="D7437" s="44">
        <v>547.00103799999999</v>
      </c>
      <c r="E7437" s="44">
        <v>279689.0625</v>
      </c>
      <c r="F7437" s="44">
        <v>280236.09375</v>
      </c>
      <c r="G7437" s="44">
        <v>547.03125</v>
      </c>
      <c r="H7437" s="44">
        <f t="shared" si="119"/>
        <v>0.54700103799999999</v>
      </c>
    </row>
    <row r="7438" spans="1:8">
      <c r="A7438" s="44">
        <v>3</v>
      </c>
      <c r="B7438" s="44">
        <v>161</v>
      </c>
      <c r="C7438" s="44">
        <v>0.97422900000000001</v>
      </c>
      <c r="D7438" s="44">
        <v>129.69189499999999</v>
      </c>
      <c r="E7438" s="44">
        <v>281049.625</v>
      </c>
      <c r="F7438" s="44">
        <v>281179.3125</v>
      </c>
      <c r="G7438" s="44">
        <v>129.6875</v>
      </c>
      <c r="H7438" s="44">
        <f t="shared" si="119"/>
        <v>0.129691895</v>
      </c>
    </row>
    <row r="7439" spans="1:8">
      <c r="A7439" s="44">
        <v>3</v>
      </c>
      <c r="B7439" s="44">
        <v>162</v>
      </c>
      <c r="C7439" s="44">
        <v>0.59832799999999997</v>
      </c>
      <c r="D7439" s="44">
        <v>127.99741400000001</v>
      </c>
      <c r="E7439" s="44">
        <v>282159.0625</v>
      </c>
      <c r="F7439" s="44">
        <v>282287.0625</v>
      </c>
      <c r="G7439" s="44">
        <v>128</v>
      </c>
      <c r="H7439" s="44">
        <f t="shared" si="119"/>
        <v>0.127997414</v>
      </c>
    </row>
    <row r="7440" spans="1:8">
      <c r="A7440" s="44">
        <v>3</v>
      </c>
      <c r="B7440" s="44">
        <v>163</v>
      </c>
      <c r="C7440" s="44">
        <v>0.42057899999999998</v>
      </c>
      <c r="D7440" s="44">
        <v>188.822754</v>
      </c>
      <c r="E7440" s="44">
        <v>282893.5</v>
      </c>
      <c r="F7440" s="44">
        <v>283082.34375</v>
      </c>
      <c r="G7440" s="44">
        <v>188.84375</v>
      </c>
      <c r="H7440" s="44">
        <f t="shared" si="119"/>
        <v>0.18882275400000001</v>
      </c>
    </row>
    <row r="7441" spans="1:8">
      <c r="A7441" s="44">
        <v>3</v>
      </c>
      <c r="B7441" s="44">
        <v>164</v>
      </c>
      <c r="C7441" s="44">
        <v>1.035404</v>
      </c>
      <c r="D7441" s="44">
        <v>658.64874299999997</v>
      </c>
      <c r="E7441" s="44">
        <v>283503</v>
      </c>
      <c r="F7441" s="44">
        <v>284161.65625</v>
      </c>
      <c r="G7441" s="44">
        <v>658.65625</v>
      </c>
      <c r="H7441" s="44">
        <f t="shared" si="119"/>
        <v>0.65864874299999998</v>
      </c>
    </row>
    <row r="7442" spans="1:8">
      <c r="A7442" s="44">
        <v>3</v>
      </c>
      <c r="B7442" s="44">
        <v>165</v>
      </c>
      <c r="C7442" s="44">
        <v>3.4473210000000001</v>
      </c>
      <c r="D7442" s="44">
        <v>158.47167999999999</v>
      </c>
      <c r="E7442" s="44">
        <v>285206.28125</v>
      </c>
      <c r="F7442" s="44">
        <v>285364.75</v>
      </c>
      <c r="G7442" s="44">
        <v>158.46875</v>
      </c>
      <c r="H7442" s="44">
        <f t="shared" si="119"/>
        <v>0.15847168</v>
      </c>
    </row>
    <row r="7443" spans="1:8">
      <c r="A7443" s="44">
        <v>3</v>
      </c>
      <c r="B7443" s="44">
        <v>166</v>
      </c>
      <c r="C7443" s="44">
        <v>0.361346</v>
      </c>
      <c r="D7443" s="44">
        <v>437.67907700000001</v>
      </c>
      <c r="E7443" s="44">
        <v>288820.75</v>
      </c>
      <c r="F7443" s="44">
        <v>289258.4375</v>
      </c>
      <c r="G7443" s="44">
        <v>437.6875</v>
      </c>
      <c r="H7443" s="44">
        <f t="shared" si="119"/>
        <v>0.43767907700000003</v>
      </c>
    </row>
    <row r="7444" spans="1:8">
      <c r="A7444" s="44">
        <v>3</v>
      </c>
      <c r="B7444" s="44">
        <v>167</v>
      </c>
      <c r="C7444" s="44">
        <v>2.4909979999999998</v>
      </c>
      <c r="D7444" s="44">
        <v>701.82580600000006</v>
      </c>
      <c r="E7444" s="44">
        <v>289633.3125</v>
      </c>
      <c r="F7444" s="44">
        <v>290335.125</v>
      </c>
      <c r="G7444" s="44">
        <v>701.8125</v>
      </c>
      <c r="H7444" s="44">
        <f t="shared" si="119"/>
        <v>0.70182580600000011</v>
      </c>
    </row>
    <row r="7445" spans="1:8">
      <c r="A7445" s="44">
        <v>3</v>
      </c>
      <c r="B7445" s="44">
        <v>168</v>
      </c>
      <c r="C7445" s="44">
        <v>0.124163</v>
      </c>
      <c r="D7445" s="44">
        <v>148.624664</v>
      </c>
      <c r="E7445" s="44">
        <v>292838.75</v>
      </c>
      <c r="F7445" s="44">
        <v>292987.34375</v>
      </c>
      <c r="G7445" s="44">
        <v>148.59375</v>
      </c>
      <c r="H7445" s="44">
        <f t="shared" si="119"/>
        <v>0.14862466399999999</v>
      </c>
    </row>
    <row r="7446" spans="1:8">
      <c r="A7446" s="44">
        <v>3</v>
      </c>
      <c r="B7446" s="44">
        <v>169</v>
      </c>
      <c r="C7446" s="44">
        <v>0.219473</v>
      </c>
      <c r="D7446" s="44">
        <v>673.25585899999999</v>
      </c>
      <c r="E7446" s="44">
        <v>293120.09375</v>
      </c>
      <c r="F7446" s="44">
        <v>293793.3125</v>
      </c>
      <c r="G7446" s="44">
        <v>673.21875</v>
      </c>
      <c r="H7446" s="44">
        <f t="shared" si="119"/>
        <v>0.67325585899999996</v>
      </c>
    </row>
    <row r="7447" spans="1:8">
      <c r="A7447" s="44">
        <v>3</v>
      </c>
      <c r="B7447" s="44">
        <v>170</v>
      </c>
      <c r="C7447" s="44">
        <v>9.1979999999999996E-3</v>
      </c>
      <c r="D7447" s="44">
        <v>434.26223800000002</v>
      </c>
      <c r="E7447" s="44">
        <v>294015.65625</v>
      </c>
      <c r="F7447" s="44">
        <v>294449.90625</v>
      </c>
      <c r="G7447" s="44">
        <v>434.25</v>
      </c>
      <c r="H7447" s="44">
        <f t="shared" si="119"/>
        <v>0.43426223800000002</v>
      </c>
    </row>
    <row r="7448" spans="1:8">
      <c r="A7448" s="44">
        <v>3</v>
      </c>
      <c r="B7448" s="44">
        <v>171</v>
      </c>
      <c r="C7448" s="44">
        <v>1.030089</v>
      </c>
      <c r="D7448" s="44">
        <v>172.10063199999999</v>
      </c>
      <c r="E7448" s="44">
        <v>294468.625</v>
      </c>
      <c r="F7448" s="44">
        <v>294640.71875</v>
      </c>
      <c r="G7448" s="44">
        <v>172.09375</v>
      </c>
      <c r="H7448" s="44">
        <f t="shared" si="119"/>
        <v>0.172100632</v>
      </c>
    </row>
    <row r="7449" spans="1:8">
      <c r="A7449" s="44">
        <v>3</v>
      </c>
      <c r="B7449" s="44">
        <v>172</v>
      </c>
      <c r="C7449" s="44">
        <v>0.42155500000000001</v>
      </c>
      <c r="D7449" s="44">
        <v>1072.231812</v>
      </c>
      <c r="E7449" s="44">
        <v>295672.0625</v>
      </c>
      <c r="F7449" s="44">
        <v>296744.28125</v>
      </c>
      <c r="G7449" s="44">
        <v>1072.21875</v>
      </c>
      <c r="H7449" s="44">
        <f t="shared" si="119"/>
        <v>1.0722318120000001</v>
      </c>
    </row>
    <row r="7450" spans="1:8">
      <c r="A7450" s="44">
        <v>3</v>
      </c>
      <c r="B7450" s="44">
        <v>173</v>
      </c>
      <c r="C7450" s="44">
        <v>0.682311</v>
      </c>
      <c r="D7450" s="44">
        <v>118.42532300000001</v>
      </c>
      <c r="E7450" s="44">
        <v>297178.5</v>
      </c>
      <c r="F7450" s="44">
        <v>297296.90625</v>
      </c>
      <c r="G7450" s="44">
        <v>118.40625</v>
      </c>
      <c r="H7450" s="44">
        <f t="shared" si="119"/>
        <v>0.118425323</v>
      </c>
    </row>
    <row r="7451" spans="1:8">
      <c r="A7451" s="44">
        <v>3</v>
      </c>
      <c r="B7451" s="44">
        <v>174</v>
      </c>
      <c r="C7451" s="44">
        <v>0.91482699999999995</v>
      </c>
      <c r="D7451" s="44">
        <v>771.15210000000002</v>
      </c>
      <c r="E7451" s="44">
        <v>297991.0625</v>
      </c>
      <c r="F7451" s="44">
        <v>298762.21875</v>
      </c>
      <c r="G7451" s="44">
        <v>771.15625</v>
      </c>
      <c r="H7451" s="44">
        <f t="shared" si="119"/>
        <v>0.77115210000000001</v>
      </c>
    </row>
    <row r="7452" spans="1:8">
      <c r="A7452" s="44">
        <v>3</v>
      </c>
      <c r="B7452" s="44">
        <v>175</v>
      </c>
      <c r="C7452" s="44">
        <v>0.17971899999999999</v>
      </c>
      <c r="D7452" s="44">
        <v>117.785004</v>
      </c>
      <c r="E7452" s="44">
        <v>299678.78125</v>
      </c>
      <c r="F7452" s="44">
        <v>299796.5625</v>
      </c>
      <c r="G7452" s="44">
        <v>117.78125</v>
      </c>
      <c r="H7452" s="44">
        <f t="shared" si="119"/>
        <v>0.117785004</v>
      </c>
    </row>
    <row r="7453" spans="1:8">
      <c r="A7453" s="44">
        <v>3</v>
      </c>
      <c r="B7453" s="44">
        <v>176</v>
      </c>
      <c r="C7453" s="44">
        <v>1.1467510000000001</v>
      </c>
      <c r="D7453" s="44">
        <v>453.79650900000001</v>
      </c>
      <c r="E7453" s="44">
        <v>299991.21875</v>
      </c>
      <c r="F7453" s="44">
        <v>300445.03125</v>
      </c>
      <c r="G7453" s="44">
        <v>453.8125</v>
      </c>
      <c r="H7453" s="44">
        <f t="shared" si="119"/>
        <v>0.45379650900000001</v>
      </c>
    </row>
    <row r="7454" spans="1:8">
      <c r="A7454" s="44">
        <v>3</v>
      </c>
      <c r="B7454" s="44">
        <v>177</v>
      </c>
      <c r="C7454" s="44">
        <v>0.56787500000000002</v>
      </c>
      <c r="D7454" s="44">
        <v>352.26010100000002</v>
      </c>
      <c r="E7454" s="44">
        <v>301601.71875</v>
      </c>
      <c r="F7454" s="44">
        <v>301954</v>
      </c>
      <c r="G7454" s="44">
        <v>352.28125</v>
      </c>
      <c r="H7454" s="44">
        <f t="shared" si="119"/>
        <v>0.35226010100000005</v>
      </c>
    </row>
    <row r="7455" spans="1:8">
      <c r="A7455" s="44">
        <v>3</v>
      </c>
      <c r="B7455" s="44">
        <v>178</v>
      </c>
      <c r="C7455" s="44">
        <v>2.7422599999999999</v>
      </c>
      <c r="D7455" s="44">
        <v>210.48168899999999</v>
      </c>
      <c r="E7455" s="44">
        <v>302523.75</v>
      </c>
      <c r="F7455" s="44">
        <v>302734.21875</v>
      </c>
      <c r="G7455" s="44">
        <v>210.46875</v>
      </c>
      <c r="H7455" s="44">
        <f t="shared" si="119"/>
        <v>0.210481689</v>
      </c>
    </row>
    <row r="7456" spans="1:8">
      <c r="A7456" s="44">
        <v>3</v>
      </c>
      <c r="B7456" s="44">
        <v>179</v>
      </c>
      <c r="C7456" s="44">
        <v>1.072883</v>
      </c>
      <c r="D7456" s="44">
        <v>207.47224399999999</v>
      </c>
      <c r="E7456" s="44">
        <v>305483.4375</v>
      </c>
      <c r="F7456" s="44">
        <v>305690.90625</v>
      </c>
      <c r="G7456" s="44">
        <v>207.46875</v>
      </c>
      <c r="H7456" s="44">
        <f t="shared" si="119"/>
        <v>0.207472244</v>
      </c>
    </row>
    <row r="7457" spans="1:8">
      <c r="A7457" s="44">
        <v>3</v>
      </c>
      <c r="B7457" s="44">
        <v>180</v>
      </c>
      <c r="C7457" s="44">
        <v>1.7095659999999999</v>
      </c>
      <c r="D7457" s="44">
        <v>243.58171100000001</v>
      </c>
      <c r="E7457" s="44">
        <v>306764.78125</v>
      </c>
      <c r="F7457" s="44">
        <v>307008.375</v>
      </c>
      <c r="G7457" s="44">
        <v>243.59375</v>
      </c>
      <c r="H7457" s="44">
        <f t="shared" si="119"/>
        <v>0.24358171100000001</v>
      </c>
    </row>
    <row r="7458" spans="1:8">
      <c r="A7458" s="44">
        <v>3</v>
      </c>
      <c r="B7458" s="44">
        <v>181</v>
      </c>
      <c r="C7458" s="44">
        <v>1.623019</v>
      </c>
      <c r="D7458" s="44">
        <v>194.48715200000001</v>
      </c>
      <c r="E7458" s="44">
        <v>308718.4375</v>
      </c>
      <c r="F7458" s="44">
        <v>308912.90625</v>
      </c>
      <c r="G7458" s="44">
        <v>194.46875</v>
      </c>
      <c r="H7458" s="44">
        <f t="shared" si="119"/>
        <v>0.194487152</v>
      </c>
    </row>
    <row r="7459" spans="1:8">
      <c r="A7459" s="44">
        <v>3</v>
      </c>
      <c r="B7459" s="44">
        <v>182</v>
      </c>
      <c r="C7459" s="44">
        <v>0.90670799999999996</v>
      </c>
      <c r="D7459" s="44">
        <v>674.92883300000005</v>
      </c>
      <c r="E7459" s="44">
        <v>310546.6875</v>
      </c>
      <c r="F7459" s="44">
        <v>311221.625</v>
      </c>
      <c r="G7459" s="44">
        <v>674.9375</v>
      </c>
      <c r="H7459" s="44">
        <f t="shared" si="119"/>
        <v>0.67492883300000006</v>
      </c>
    </row>
    <row r="7460" spans="1:8">
      <c r="A7460" s="44">
        <v>3</v>
      </c>
      <c r="B7460" s="44">
        <v>183</v>
      </c>
      <c r="C7460" s="44">
        <v>4.8908E-2</v>
      </c>
      <c r="D7460" s="44">
        <v>811.90966800000001</v>
      </c>
      <c r="E7460" s="44">
        <v>312140.625</v>
      </c>
      <c r="F7460" s="44">
        <v>312952.53125</v>
      </c>
      <c r="G7460" s="44">
        <v>811.90625</v>
      </c>
      <c r="H7460" s="44">
        <f t="shared" si="119"/>
        <v>0.81190966799999997</v>
      </c>
    </row>
    <row r="7461" spans="1:8">
      <c r="A7461" s="44">
        <v>3</v>
      </c>
      <c r="B7461" s="44">
        <v>184</v>
      </c>
      <c r="C7461" s="44">
        <v>0.69733699999999998</v>
      </c>
      <c r="D7461" s="44">
        <v>104.79766100000001</v>
      </c>
      <c r="E7461" s="44">
        <v>313015.71875</v>
      </c>
      <c r="F7461" s="44">
        <v>313120.5</v>
      </c>
      <c r="G7461" s="44">
        <v>104.78125</v>
      </c>
      <c r="H7461" s="44">
        <f t="shared" si="119"/>
        <v>0.104797661</v>
      </c>
    </row>
    <row r="7462" spans="1:8">
      <c r="A7462" s="44">
        <v>3</v>
      </c>
      <c r="B7462" s="44">
        <v>185</v>
      </c>
      <c r="C7462" s="44">
        <v>0.350802</v>
      </c>
      <c r="D7462" s="44">
        <v>127.95475</v>
      </c>
      <c r="E7462" s="44">
        <v>313828.3125</v>
      </c>
      <c r="F7462" s="44">
        <v>313956.25</v>
      </c>
      <c r="G7462" s="44">
        <v>127.9375</v>
      </c>
      <c r="H7462" s="44">
        <f t="shared" si="119"/>
        <v>0.12795475000000001</v>
      </c>
    </row>
    <row r="7463" spans="1:8">
      <c r="A7463" s="44">
        <v>3</v>
      </c>
      <c r="B7463" s="44">
        <v>186</v>
      </c>
      <c r="C7463" s="44">
        <v>0.21152299999999999</v>
      </c>
      <c r="D7463" s="44">
        <v>93.389617999999999</v>
      </c>
      <c r="E7463" s="44">
        <v>314312.71875</v>
      </c>
      <c r="F7463" s="44">
        <v>314406.09375</v>
      </c>
      <c r="G7463" s="44">
        <v>93.375</v>
      </c>
      <c r="H7463" s="44">
        <f t="shared" si="119"/>
        <v>9.3389617999999994E-2</v>
      </c>
    </row>
    <row r="7464" spans="1:8">
      <c r="A7464" s="44">
        <v>3</v>
      </c>
      <c r="B7464" s="44">
        <v>187</v>
      </c>
      <c r="C7464" s="44">
        <v>2.7843460000000002</v>
      </c>
      <c r="D7464" s="44">
        <v>346.09591699999999</v>
      </c>
      <c r="E7464" s="44">
        <v>314625.21875</v>
      </c>
      <c r="F7464" s="44">
        <v>314971.3125</v>
      </c>
      <c r="G7464" s="44">
        <v>346.09375</v>
      </c>
      <c r="H7464" s="44">
        <f t="shared" si="119"/>
        <v>0.34609591699999998</v>
      </c>
    </row>
    <row r="7465" spans="1:8">
      <c r="A7465" s="44">
        <v>3</v>
      </c>
      <c r="B7465" s="44">
        <v>188</v>
      </c>
      <c r="C7465" s="44">
        <v>0.126861</v>
      </c>
      <c r="D7465" s="44">
        <v>402.04440299999999</v>
      </c>
      <c r="E7465" s="44">
        <v>317766.1875</v>
      </c>
      <c r="F7465" s="44">
        <v>318168.25</v>
      </c>
      <c r="G7465" s="44">
        <v>402.0625</v>
      </c>
      <c r="H7465" s="44">
        <f t="shared" si="119"/>
        <v>0.40204440299999999</v>
      </c>
    </row>
    <row r="7466" spans="1:8">
      <c r="A7466" s="44">
        <v>3</v>
      </c>
      <c r="B7466" s="44">
        <v>189</v>
      </c>
      <c r="C7466" s="44">
        <v>1.0434289999999999</v>
      </c>
      <c r="D7466" s="44">
        <v>114.59206399999999</v>
      </c>
      <c r="E7466" s="44">
        <v>318297.5</v>
      </c>
      <c r="F7466" s="44">
        <v>318412.09375</v>
      </c>
      <c r="G7466" s="44">
        <v>114.59375</v>
      </c>
      <c r="H7466" s="44">
        <f t="shared" si="119"/>
        <v>0.11459206399999999</v>
      </c>
    </row>
    <row r="7467" spans="1:8">
      <c r="A7467" s="44">
        <v>3</v>
      </c>
      <c r="B7467" s="44">
        <v>190</v>
      </c>
      <c r="C7467" s="44">
        <v>0.38672000000000001</v>
      </c>
      <c r="D7467" s="44">
        <v>104.981476</v>
      </c>
      <c r="E7467" s="44">
        <v>319469.5625</v>
      </c>
      <c r="F7467" s="44">
        <v>319574.53125</v>
      </c>
      <c r="G7467" s="44">
        <v>104.96875</v>
      </c>
      <c r="H7467" s="44">
        <f t="shared" si="119"/>
        <v>0.104981476</v>
      </c>
    </row>
    <row r="7468" spans="1:8">
      <c r="A7468" s="44">
        <v>3</v>
      </c>
      <c r="B7468" s="44">
        <v>191</v>
      </c>
      <c r="C7468" s="44">
        <v>0.93188499999999996</v>
      </c>
      <c r="D7468" s="44">
        <v>131.521423</v>
      </c>
      <c r="E7468" s="44">
        <v>319969.5625</v>
      </c>
      <c r="F7468" s="44">
        <v>320101.0625</v>
      </c>
      <c r="G7468" s="44">
        <v>131.5</v>
      </c>
      <c r="H7468" s="44">
        <f t="shared" si="119"/>
        <v>0.131521423</v>
      </c>
    </row>
    <row r="7469" spans="1:8">
      <c r="A7469" s="44">
        <v>3</v>
      </c>
      <c r="B7469" s="44">
        <v>192</v>
      </c>
      <c r="C7469" s="44">
        <v>9.9824999999999997E-2</v>
      </c>
      <c r="D7469" s="44">
        <v>106.868111</v>
      </c>
      <c r="E7469" s="44">
        <v>321047.78125</v>
      </c>
      <c r="F7469" s="44">
        <v>321154.65625</v>
      </c>
      <c r="G7469" s="44">
        <v>106.875</v>
      </c>
      <c r="H7469" s="44">
        <f t="shared" si="119"/>
        <v>0.106868111</v>
      </c>
    </row>
    <row r="7470" spans="1:8">
      <c r="A7470" s="44">
        <v>3</v>
      </c>
      <c r="B7470" s="44">
        <v>193</v>
      </c>
      <c r="C7470" s="44">
        <v>0.38255099999999997</v>
      </c>
      <c r="D7470" s="44">
        <v>207.17678799999999</v>
      </c>
      <c r="E7470" s="44">
        <v>321266.5625</v>
      </c>
      <c r="F7470" s="44">
        <v>321473.75</v>
      </c>
      <c r="G7470" s="44">
        <v>207.1875</v>
      </c>
      <c r="H7470" s="44">
        <f t="shared" si="119"/>
        <v>0.207176788</v>
      </c>
    </row>
    <row r="7471" spans="1:8">
      <c r="A7471" s="44">
        <v>3</v>
      </c>
      <c r="B7471" s="44">
        <v>194</v>
      </c>
      <c r="C7471" s="44">
        <v>2.3635190000000001</v>
      </c>
      <c r="D7471" s="44">
        <v>731.52728300000001</v>
      </c>
      <c r="E7471" s="44">
        <v>321860.40625</v>
      </c>
      <c r="F7471" s="44">
        <v>322591.9375</v>
      </c>
      <c r="G7471" s="44">
        <v>731.53125</v>
      </c>
      <c r="H7471" s="44">
        <f t="shared" si="119"/>
        <v>0.73152728300000003</v>
      </c>
    </row>
    <row r="7472" spans="1:8">
      <c r="A7472" s="44">
        <v>3</v>
      </c>
      <c r="B7472" s="44">
        <v>195</v>
      </c>
      <c r="C7472" s="44">
        <v>2.2825530000000001</v>
      </c>
      <c r="D7472" s="44">
        <v>165.06158400000001</v>
      </c>
      <c r="E7472" s="44">
        <v>324970.1875</v>
      </c>
      <c r="F7472" s="44">
        <v>325135.25</v>
      </c>
      <c r="G7472" s="44">
        <v>165.0625</v>
      </c>
      <c r="H7472" s="44">
        <f t="shared" si="119"/>
        <v>0.16506158400000001</v>
      </c>
    </row>
    <row r="7473" spans="1:8">
      <c r="A7473" s="44">
        <v>3</v>
      </c>
      <c r="B7473" s="44">
        <v>196</v>
      </c>
      <c r="C7473" s="44">
        <v>0.85789300000000002</v>
      </c>
      <c r="D7473" s="44">
        <v>1006.3220209999999</v>
      </c>
      <c r="E7473" s="44">
        <v>327427.40625</v>
      </c>
      <c r="F7473" s="44">
        <v>328433.71875</v>
      </c>
      <c r="G7473" s="44">
        <v>1006.3125</v>
      </c>
      <c r="H7473" s="44">
        <f t="shared" si="119"/>
        <v>1.0063220209999999</v>
      </c>
    </row>
    <row r="7474" spans="1:8">
      <c r="A7474" s="44">
        <v>3</v>
      </c>
      <c r="B7474" s="44">
        <v>197</v>
      </c>
      <c r="C7474" s="44">
        <v>0.37435200000000002</v>
      </c>
      <c r="D7474" s="44">
        <v>473.19250499999998</v>
      </c>
      <c r="E7474" s="44">
        <v>329302.875</v>
      </c>
      <c r="F7474" s="44">
        <v>329776.0625</v>
      </c>
      <c r="G7474" s="44">
        <v>473.1875</v>
      </c>
      <c r="H7474" s="44">
        <f t="shared" si="119"/>
        <v>0.47319250499999999</v>
      </c>
    </row>
    <row r="7475" spans="1:8">
      <c r="A7475" s="44">
        <v>3</v>
      </c>
      <c r="B7475" s="44">
        <v>198</v>
      </c>
      <c r="C7475" s="44">
        <v>9.8476999999999995E-2</v>
      </c>
      <c r="D7475" s="44">
        <v>804.97070299999996</v>
      </c>
      <c r="E7475" s="44">
        <v>330165.03125</v>
      </c>
      <c r="F7475" s="44">
        <v>330970</v>
      </c>
      <c r="G7475" s="44">
        <v>804.96875</v>
      </c>
      <c r="H7475" s="44">
        <f t="shared" si="119"/>
        <v>0.80497070299999995</v>
      </c>
    </row>
    <row r="7476" spans="1:8">
      <c r="A7476" s="44">
        <v>3</v>
      </c>
      <c r="B7476" s="44">
        <v>199</v>
      </c>
      <c r="C7476" s="44">
        <v>0.46850900000000001</v>
      </c>
      <c r="D7476" s="44">
        <v>107.98258199999999</v>
      </c>
      <c r="E7476" s="44">
        <v>331071.34375</v>
      </c>
      <c r="F7476" s="44">
        <v>331179.34375</v>
      </c>
      <c r="G7476" s="44">
        <v>108</v>
      </c>
      <c r="H7476" s="44">
        <f t="shared" si="119"/>
        <v>0.10798258199999999</v>
      </c>
    </row>
    <row r="7477" spans="1:8">
      <c r="A7477" s="44">
        <v>3</v>
      </c>
      <c r="B7477" s="44">
        <v>200</v>
      </c>
      <c r="C7477" s="44">
        <v>0.462142</v>
      </c>
      <c r="D7477" s="44">
        <v>547.46105999999997</v>
      </c>
      <c r="E7477" s="44">
        <v>331649.5625</v>
      </c>
      <c r="F7477" s="44">
        <v>332197.03125</v>
      </c>
      <c r="G7477" s="44">
        <v>547.46875</v>
      </c>
      <c r="H7477" s="44">
        <f t="shared" si="119"/>
        <v>0.54746105999999994</v>
      </c>
    </row>
    <row r="7478" spans="1:8">
      <c r="A7478" s="44">
        <v>3</v>
      </c>
      <c r="B7478" s="44">
        <v>201</v>
      </c>
      <c r="C7478" s="44">
        <v>0.27082600000000001</v>
      </c>
      <c r="D7478" s="44">
        <v>122.179672</v>
      </c>
      <c r="E7478" s="44">
        <v>332673.875</v>
      </c>
      <c r="F7478" s="44">
        <v>332796.0625</v>
      </c>
      <c r="G7478" s="44">
        <v>122.1875</v>
      </c>
      <c r="H7478" s="44">
        <f t="shared" si="119"/>
        <v>0.122179672</v>
      </c>
    </row>
    <row r="7479" spans="1:8">
      <c r="A7479" s="44">
        <v>3</v>
      </c>
      <c r="B7479" s="44">
        <v>202</v>
      </c>
      <c r="C7479" s="44">
        <v>0.64027699999999999</v>
      </c>
      <c r="D7479" s="44">
        <v>484.71313500000002</v>
      </c>
      <c r="E7479" s="44">
        <v>333080.25</v>
      </c>
      <c r="F7479" s="44">
        <v>333565</v>
      </c>
      <c r="G7479" s="44">
        <v>484.75</v>
      </c>
      <c r="H7479" s="44">
        <f t="shared" si="119"/>
        <v>0.48471313500000002</v>
      </c>
    </row>
    <row r="7480" spans="1:8">
      <c r="A7480" s="44">
        <v>3</v>
      </c>
      <c r="B7480" s="44">
        <v>203</v>
      </c>
      <c r="C7480" s="44">
        <v>0.78974</v>
      </c>
      <c r="D7480" s="44">
        <v>461.44921900000003</v>
      </c>
      <c r="E7480" s="44">
        <v>334206.90625</v>
      </c>
      <c r="F7480" s="44">
        <v>334668.34375</v>
      </c>
      <c r="G7480" s="44">
        <v>461.4375</v>
      </c>
      <c r="H7480" s="44">
        <f t="shared" si="119"/>
        <v>0.46144921900000002</v>
      </c>
    </row>
    <row r="7481" spans="1:8">
      <c r="A7481" s="44">
        <v>3</v>
      </c>
      <c r="B7481" s="44">
        <v>204</v>
      </c>
      <c r="C7481" s="44">
        <v>0.94734799999999997</v>
      </c>
      <c r="D7481" s="44">
        <v>272.74389600000001</v>
      </c>
      <c r="E7481" s="44">
        <v>335472.6875</v>
      </c>
      <c r="F7481" s="44">
        <v>335745.4375</v>
      </c>
      <c r="G7481" s="44">
        <v>272.75</v>
      </c>
      <c r="H7481" s="44">
        <f t="shared" si="119"/>
        <v>0.27274389599999999</v>
      </c>
    </row>
    <row r="7482" spans="1:8">
      <c r="A7482" s="44">
        <v>3</v>
      </c>
      <c r="B7482" s="44">
        <v>205</v>
      </c>
      <c r="C7482" s="44">
        <v>0.19852300000000001</v>
      </c>
      <c r="D7482" s="44">
        <v>133.397797</v>
      </c>
      <c r="E7482" s="44">
        <v>336707.09375</v>
      </c>
      <c r="F7482" s="44">
        <v>336840.5</v>
      </c>
      <c r="G7482" s="44">
        <v>133.40625</v>
      </c>
      <c r="H7482" s="44">
        <f t="shared" si="119"/>
        <v>0.13339779699999998</v>
      </c>
    </row>
    <row r="7483" spans="1:8">
      <c r="A7483" s="44">
        <v>3</v>
      </c>
      <c r="B7483" s="44">
        <v>206</v>
      </c>
      <c r="C7483" s="44">
        <v>1.6431739999999999</v>
      </c>
      <c r="D7483" s="44">
        <v>964.93890399999998</v>
      </c>
      <c r="E7483" s="44">
        <v>337050.9375</v>
      </c>
      <c r="F7483" s="44">
        <v>338015.875</v>
      </c>
      <c r="G7483" s="44">
        <v>964.9375</v>
      </c>
      <c r="H7483" s="44">
        <f t="shared" si="119"/>
        <v>0.96493890399999993</v>
      </c>
    </row>
    <row r="7484" spans="1:8">
      <c r="A7484" s="44">
        <v>3</v>
      </c>
      <c r="B7484" s="44">
        <v>207</v>
      </c>
      <c r="C7484" s="44">
        <v>0.79540299999999997</v>
      </c>
      <c r="D7484" s="44">
        <v>198.278381</v>
      </c>
      <c r="E7484" s="44">
        <v>339660.625</v>
      </c>
      <c r="F7484" s="44">
        <v>339858.90625</v>
      </c>
      <c r="G7484" s="44">
        <v>198.28125</v>
      </c>
      <c r="H7484" s="44">
        <f t="shared" si="119"/>
        <v>0.198278381</v>
      </c>
    </row>
    <row r="7485" spans="1:8">
      <c r="A7485" s="44">
        <v>3</v>
      </c>
      <c r="B7485" s="44">
        <v>208</v>
      </c>
      <c r="C7485" s="44">
        <v>0.130436</v>
      </c>
      <c r="D7485" s="44">
        <v>270.26828</v>
      </c>
      <c r="E7485" s="44">
        <v>340660.6875</v>
      </c>
      <c r="F7485" s="44">
        <v>340930.9375</v>
      </c>
      <c r="G7485" s="44">
        <v>270.25</v>
      </c>
      <c r="H7485" s="44">
        <f t="shared" si="119"/>
        <v>0.27026828000000003</v>
      </c>
    </row>
    <row r="7486" spans="1:8">
      <c r="A7486" s="44">
        <v>3</v>
      </c>
      <c r="B7486" s="44">
        <v>209</v>
      </c>
      <c r="C7486" s="44">
        <v>0.71054099999999998</v>
      </c>
      <c r="D7486" s="44">
        <v>141.62507600000001</v>
      </c>
      <c r="E7486" s="44">
        <v>341061.5</v>
      </c>
      <c r="F7486" s="44">
        <v>341203.125</v>
      </c>
      <c r="G7486" s="44">
        <v>141.625</v>
      </c>
      <c r="H7486" s="44">
        <f t="shared" si="119"/>
        <v>0.14162507600000002</v>
      </c>
    </row>
    <row r="7487" spans="1:8">
      <c r="A7487" s="44">
        <v>3</v>
      </c>
      <c r="B7487" s="44">
        <v>210</v>
      </c>
      <c r="C7487" s="44">
        <v>8.1510000000000003E-3</v>
      </c>
      <c r="D7487" s="44">
        <v>216.68279999999999</v>
      </c>
      <c r="E7487" s="44">
        <v>341920.9375</v>
      </c>
      <c r="F7487" s="44">
        <v>342137.625</v>
      </c>
      <c r="G7487" s="44">
        <v>216.6875</v>
      </c>
      <c r="H7487" s="44">
        <f t="shared" si="119"/>
        <v>0.21668279999999998</v>
      </c>
    </row>
    <row r="7488" spans="1:8">
      <c r="A7488" s="44">
        <v>3</v>
      </c>
      <c r="B7488" s="44">
        <v>211</v>
      </c>
      <c r="C7488" s="44">
        <v>9.5685999999999993E-2</v>
      </c>
      <c r="D7488" s="44">
        <v>113.425629</v>
      </c>
      <c r="E7488" s="44">
        <v>342155.34375</v>
      </c>
      <c r="F7488" s="44">
        <v>342268.78125</v>
      </c>
      <c r="G7488" s="44">
        <v>113.4375</v>
      </c>
      <c r="H7488" s="44">
        <f t="shared" si="119"/>
        <v>0.113425629</v>
      </c>
    </row>
    <row r="7489" spans="1:8">
      <c r="A7489" s="44">
        <v>3</v>
      </c>
      <c r="B7489" s="44">
        <v>212</v>
      </c>
      <c r="C7489" s="44">
        <v>2.5982440000000002</v>
      </c>
      <c r="D7489" s="44">
        <v>335.39233400000001</v>
      </c>
      <c r="E7489" s="44">
        <v>342374.125</v>
      </c>
      <c r="F7489" s="44">
        <v>342709.5</v>
      </c>
      <c r="G7489" s="44">
        <v>335.375</v>
      </c>
      <c r="H7489" s="44">
        <f t="shared" si="119"/>
        <v>0.33539233400000001</v>
      </c>
    </row>
    <row r="7490" spans="1:8">
      <c r="A7490" s="44">
        <v>3</v>
      </c>
      <c r="B7490" s="44">
        <v>213</v>
      </c>
      <c r="C7490" s="44">
        <v>0.205433</v>
      </c>
      <c r="D7490" s="44">
        <v>536.988159</v>
      </c>
      <c r="E7490" s="44">
        <v>345322.75</v>
      </c>
      <c r="F7490" s="44">
        <v>345859.78125</v>
      </c>
      <c r="G7490" s="44">
        <v>537.03125</v>
      </c>
      <c r="H7490" s="44">
        <f t="shared" si="119"/>
        <v>0.53698815899999996</v>
      </c>
    </row>
    <row r="7491" spans="1:8">
      <c r="A7491" s="44">
        <v>3</v>
      </c>
      <c r="B7491" s="44">
        <v>214</v>
      </c>
      <c r="C7491" s="44">
        <v>0.85222299999999995</v>
      </c>
      <c r="D7491" s="44">
        <v>94.716132999999999</v>
      </c>
      <c r="E7491" s="44">
        <v>346073.46875</v>
      </c>
      <c r="F7491" s="44">
        <v>346168.1875</v>
      </c>
      <c r="G7491" s="44">
        <v>94.71875</v>
      </c>
      <c r="H7491" s="44">
        <f t="shared" si="119"/>
        <v>9.4716132999999994E-2</v>
      </c>
    </row>
    <row r="7492" spans="1:8">
      <c r="A7492" s="44">
        <v>3</v>
      </c>
      <c r="B7492" s="44">
        <v>215</v>
      </c>
      <c r="C7492" s="44">
        <v>3.3452000000000003E-2</v>
      </c>
      <c r="D7492" s="44">
        <v>220.568344</v>
      </c>
      <c r="E7492" s="44">
        <v>347026.6875</v>
      </c>
      <c r="F7492" s="44">
        <v>347247.25</v>
      </c>
      <c r="G7492" s="44">
        <v>220.5625</v>
      </c>
      <c r="H7492" s="44">
        <f t="shared" si="119"/>
        <v>0.220568344</v>
      </c>
    </row>
    <row r="7493" spans="1:8">
      <c r="A7493" s="44">
        <v>3</v>
      </c>
      <c r="B7493" s="44">
        <v>216</v>
      </c>
      <c r="C7493" s="44">
        <v>2.3436080000000001</v>
      </c>
      <c r="D7493" s="44">
        <v>160.63067599999999</v>
      </c>
      <c r="E7493" s="44">
        <v>347292.375</v>
      </c>
      <c r="F7493" s="44">
        <v>347453</v>
      </c>
      <c r="G7493" s="44">
        <v>160.625</v>
      </c>
      <c r="H7493" s="44">
        <f t="shared" si="119"/>
        <v>0.160630676</v>
      </c>
    </row>
    <row r="7494" spans="1:8">
      <c r="A7494" s="44">
        <v>3</v>
      </c>
      <c r="B7494" s="44">
        <v>217</v>
      </c>
      <c r="C7494" s="44">
        <v>1.1712590000000001</v>
      </c>
      <c r="D7494" s="44">
        <v>351.14211999999998</v>
      </c>
      <c r="E7494" s="44">
        <v>349808.625</v>
      </c>
      <c r="F7494" s="44">
        <v>350159.75</v>
      </c>
      <c r="G7494" s="44">
        <v>351.125</v>
      </c>
      <c r="H7494" s="44">
        <f t="shared" ref="H7494:H7557" si="120">D7494/1000</f>
        <v>0.35114212</v>
      </c>
    </row>
    <row r="7495" spans="1:8">
      <c r="A7495" s="44">
        <v>3</v>
      </c>
      <c r="B7495" s="44">
        <v>218</v>
      </c>
      <c r="C7495" s="44">
        <v>0.21458199999999999</v>
      </c>
      <c r="D7495" s="44">
        <v>254.318634</v>
      </c>
      <c r="E7495" s="44">
        <v>351332.5</v>
      </c>
      <c r="F7495" s="44">
        <v>351586.78125</v>
      </c>
      <c r="G7495" s="44">
        <v>254.28125</v>
      </c>
      <c r="H7495" s="44">
        <f t="shared" si="120"/>
        <v>0.25431863399999999</v>
      </c>
    </row>
    <row r="7496" spans="1:8">
      <c r="A7496" s="44">
        <v>3</v>
      </c>
      <c r="B7496" s="44">
        <v>219</v>
      </c>
      <c r="C7496" s="44">
        <v>0.55010099999999995</v>
      </c>
      <c r="D7496" s="44">
        <v>152.43803399999999</v>
      </c>
      <c r="E7496" s="44">
        <v>351801.3125</v>
      </c>
      <c r="F7496" s="44">
        <v>351953.71875</v>
      </c>
      <c r="G7496" s="44">
        <v>152.40625</v>
      </c>
      <c r="H7496" s="44">
        <f t="shared" si="120"/>
        <v>0.152438034</v>
      </c>
    </row>
    <row r="7497" spans="1:8">
      <c r="A7497" s="44">
        <v>3</v>
      </c>
      <c r="B7497" s="44">
        <v>220</v>
      </c>
      <c r="C7497" s="44">
        <v>4.8139000000000001E-2</v>
      </c>
      <c r="D7497" s="44">
        <v>821.65399200000002</v>
      </c>
      <c r="E7497" s="44">
        <v>352504.53125</v>
      </c>
      <c r="F7497" s="44">
        <v>353326.15625</v>
      </c>
      <c r="G7497" s="44">
        <v>821.625</v>
      </c>
      <c r="H7497" s="44">
        <f t="shared" si="120"/>
        <v>0.821653992</v>
      </c>
    </row>
    <row r="7498" spans="1:8">
      <c r="A7498" s="44">
        <v>3</v>
      </c>
      <c r="B7498" s="44">
        <v>221</v>
      </c>
      <c r="C7498" s="44">
        <v>0.14924899999999999</v>
      </c>
      <c r="D7498" s="44">
        <v>118.34287999999999</v>
      </c>
      <c r="E7498" s="44">
        <v>353379.59375</v>
      </c>
      <c r="F7498" s="44">
        <v>353497.9375</v>
      </c>
      <c r="G7498" s="44">
        <v>118.34375</v>
      </c>
      <c r="H7498" s="44">
        <f t="shared" si="120"/>
        <v>0.11834288</v>
      </c>
    </row>
    <row r="7499" spans="1:8">
      <c r="A7499" s="44">
        <v>3</v>
      </c>
      <c r="B7499" s="44">
        <v>222</v>
      </c>
      <c r="C7499" s="44">
        <v>1.423826</v>
      </c>
      <c r="D7499" s="44">
        <v>185.02188100000001</v>
      </c>
      <c r="E7499" s="44">
        <v>353660.90625</v>
      </c>
      <c r="F7499" s="44">
        <v>353845.9375</v>
      </c>
      <c r="G7499" s="44">
        <v>185.03125</v>
      </c>
      <c r="H7499" s="44">
        <f t="shared" si="120"/>
        <v>0.185021881</v>
      </c>
    </row>
    <row r="7500" spans="1:8">
      <c r="A7500" s="44">
        <v>3</v>
      </c>
      <c r="B7500" s="44">
        <v>223</v>
      </c>
      <c r="C7500" s="44">
        <v>0.43707299999999999</v>
      </c>
      <c r="D7500" s="44">
        <v>174.490601</v>
      </c>
      <c r="E7500" s="44">
        <v>355270.4375</v>
      </c>
      <c r="F7500" s="44">
        <v>355444.90625</v>
      </c>
      <c r="G7500" s="44">
        <v>174.46875</v>
      </c>
      <c r="H7500" s="44">
        <f t="shared" si="120"/>
        <v>0.174490601</v>
      </c>
    </row>
    <row r="7501" spans="1:8">
      <c r="A7501" s="44">
        <v>3</v>
      </c>
      <c r="B7501" s="44">
        <v>224</v>
      </c>
      <c r="C7501" s="44">
        <v>0.31571100000000002</v>
      </c>
      <c r="D7501" s="44">
        <v>483.40588400000001</v>
      </c>
      <c r="E7501" s="44">
        <v>355895.4375</v>
      </c>
      <c r="F7501" s="44">
        <v>356378.875</v>
      </c>
      <c r="G7501" s="44">
        <v>483.4375</v>
      </c>
      <c r="H7501" s="44">
        <f t="shared" si="120"/>
        <v>0.48340588400000001</v>
      </c>
    </row>
    <row r="7502" spans="1:8">
      <c r="A7502" s="44">
        <v>3</v>
      </c>
      <c r="B7502" s="44">
        <v>225</v>
      </c>
      <c r="C7502" s="44">
        <v>1.219257</v>
      </c>
      <c r="D7502" s="44">
        <v>96.488883999999999</v>
      </c>
      <c r="E7502" s="44">
        <v>356708.09375</v>
      </c>
      <c r="F7502" s="44">
        <v>356804.5625</v>
      </c>
      <c r="G7502" s="44">
        <v>96.46875</v>
      </c>
      <c r="H7502" s="44">
        <f t="shared" si="120"/>
        <v>9.6488883999999997E-2</v>
      </c>
    </row>
    <row r="7503" spans="1:8">
      <c r="A7503" s="44">
        <v>3</v>
      </c>
      <c r="B7503" s="44">
        <v>226</v>
      </c>
      <c r="C7503" s="44">
        <v>0.67114300000000005</v>
      </c>
      <c r="D7503" s="44">
        <v>380.17117300000001</v>
      </c>
      <c r="E7503" s="44">
        <v>358036.375</v>
      </c>
      <c r="F7503" s="44">
        <v>358416.53125</v>
      </c>
      <c r="G7503" s="44">
        <v>380.15625</v>
      </c>
      <c r="H7503" s="44">
        <f t="shared" si="120"/>
        <v>0.38017117300000003</v>
      </c>
    </row>
    <row r="7504" spans="1:8">
      <c r="A7504" s="44">
        <v>3</v>
      </c>
      <c r="B7504" s="44">
        <v>227</v>
      </c>
      <c r="C7504" s="44">
        <v>0.629166</v>
      </c>
      <c r="D7504" s="44">
        <v>129.49395799999999</v>
      </c>
      <c r="E7504" s="44">
        <v>359098.96875</v>
      </c>
      <c r="F7504" s="44">
        <v>359228.4375</v>
      </c>
      <c r="G7504" s="44">
        <v>129.46875</v>
      </c>
      <c r="H7504" s="44">
        <f t="shared" si="120"/>
        <v>0.12949395799999999</v>
      </c>
    </row>
    <row r="7505" spans="1:8">
      <c r="A7505" s="44">
        <v>4</v>
      </c>
      <c r="B7505" s="44">
        <v>0</v>
      </c>
      <c r="C7505" s="44">
        <v>1.698663</v>
      </c>
      <c r="D7505" s="44">
        <v>93.533019999999993</v>
      </c>
      <c r="E7505" s="44">
        <v>62200.039062999997</v>
      </c>
      <c r="F7505" s="44">
        <v>62293.574219000002</v>
      </c>
      <c r="G7505" s="44">
        <v>93.535156000000001</v>
      </c>
      <c r="H7505" s="44">
        <f t="shared" si="120"/>
        <v>9.3533019999999994E-2</v>
      </c>
    </row>
    <row r="7506" spans="1:8">
      <c r="A7506" s="44">
        <v>4</v>
      </c>
      <c r="B7506" s="44">
        <v>1</v>
      </c>
      <c r="C7506" s="44">
        <v>1.1412899999999999</v>
      </c>
      <c r="D7506" s="44">
        <v>90.850150999999997</v>
      </c>
      <c r="E7506" s="44">
        <v>63997.074219000002</v>
      </c>
      <c r="F7506" s="44">
        <v>64087.925780999998</v>
      </c>
      <c r="G7506" s="44">
        <v>90.851562999999999</v>
      </c>
      <c r="H7506" s="44">
        <f t="shared" si="120"/>
        <v>9.085015099999999E-2</v>
      </c>
    </row>
    <row r="7507" spans="1:8">
      <c r="A7507" s="44">
        <v>4</v>
      </c>
      <c r="B7507" s="44">
        <v>2</v>
      </c>
      <c r="C7507" s="44">
        <v>1.311607</v>
      </c>
      <c r="D7507" s="44">
        <v>143.133163</v>
      </c>
      <c r="E7507" s="44">
        <v>65231.609375</v>
      </c>
      <c r="F7507" s="44">
        <v>65374.742187999997</v>
      </c>
      <c r="G7507" s="44">
        <v>143.132813</v>
      </c>
      <c r="H7507" s="44">
        <f t="shared" si="120"/>
        <v>0.14313316300000001</v>
      </c>
    </row>
    <row r="7508" spans="1:8">
      <c r="A7508" s="44">
        <v>4</v>
      </c>
      <c r="B7508" s="44">
        <v>3</v>
      </c>
      <c r="C7508" s="44">
        <v>0.208924</v>
      </c>
      <c r="D7508" s="44">
        <v>117.35256200000001</v>
      </c>
      <c r="E7508" s="44">
        <v>66700.507813000004</v>
      </c>
      <c r="F7508" s="44">
        <v>66817.859375</v>
      </c>
      <c r="G7508" s="44">
        <v>117.351563</v>
      </c>
      <c r="H7508" s="44">
        <f t="shared" si="120"/>
        <v>0.11735256200000001</v>
      </c>
    </row>
    <row r="7509" spans="1:8">
      <c r="A7509" s="44">
        <v>4</v>
      </c>
      <c r="B7509" s="44">
        <v>4</v>
      </c>
      <c r="C7509" s="44">
        <v>2.314775</v>
      </c>
      <c r="D7509" s="44">
        <v>937.38171399999999</v>
      </c>
      <c r="E7509" s="44">
        <v>67028.671875</v>
      </c>
      <c r="F7509" s="44">
        <v>67966.046875</v>
      </c>
      <c r="G7509" s="44">
        <v>937.375</v>
      </c>
      <c r="H7509" s="44">
        <f t="shared" si="120"/>
        <v>0.93738171400000003</v>
      </c>
    </row>
    <row r="7510" spans="1:8">
      <c r="A7510" s="44">
        <v>4</v>
      </c>
      <c r="B7510" s="44">
        <v>5</v>
      </c>
      <c r="C7510" s="44">
        <v>0.31700899999999999</v>
      </c>
      <c r="D7510" s="44">
        <v>220.909683</v>
      </c>
      <c r="E7510" s="44">
        <v>70284.703125</v>
      </c>
      <c r="F7510" s="44">
        <v>70505.609375</v>
      </c>
      <c r="G7510" s="44">
        <v>220.90625</v>
      </c>
      <c r="H7510" s="44">
        <f t="shared" si="120"/>
        <v>0.220909683</v>
      </c>
    </row>
    <row r="7511" spans="1:8">
      <c r="A7511" s="44">
        <v>4</v>
      </c>
      <c r="B7511" s="44">
        <v>6</v>
      </c>
      <c r="C7511" s="44">
        <v>1.776886</v>
      </c>
      <c r="D7511" s="44">
        <v>134.48370399999999</v>
      </c>
      <c r="E7511" s="44">
        <v>70831.585938000004</v>
      </c>
      <c r="F7511" s="44">
        <v>70966.070313000004</v>
      </c>
      <c r="G7511" s="44">
        <v>134.484375</v>
      </c>
      <c r="H7511" s="44">
        <f t="shared" si="120"/>
        <v>0.13448370399999998</v>
      </c>
    </row>
    <row r="7512" spans="1:8">
      <c r="A7512" s="44">
        <v>4</v>
      </c>
      <c r="B7512" s="44">
        <v>7</v>
      </c>
      <c r="C7512" s="44">
        <v>5.5692999999999999E-2</v>
      </c>
      <c r="D7512" s="44">
        <v>179.70715300000001</v>
      </c>
      <c r="E7512" s="44">
        <v>72753.609375</v>
      </c>
      <c r="F7512" s="44">
        <v>72933.320313000004</v>
      </c>
      <c r="G7512" s="44">
        <v>179.710938</v>
      </c>
      <c r="H7512" s="44">
        <f t="shared" si="120"/>
        <v>0.17970715300000001</v>
      </c>
    </row>
    <row r="7513" spans="1:8">
      <c r="A7513" s="44">
        <v>4</v>
      </c>
      <c r="B7513" s="44">
        <v>8</v>
      </c>
      <c r="C7513" s="44">
        <v>0.58723099999999995</v>
      </c>
      <c r="D7513" s="44">
        <v>244.321808</v>
      </c>
      <c r="E7513" s="44">
        <v>73003.6875</v>
      </c>
      <c r="F7513" s="44">
        <v>73248.015625</v>
      </c>
      <c r="G7513" s="44">
        <v>244.328125</v>
      </c>
      <c r="H7513" s="44">
        <f t="shared" si="120"/>
        <v>0.244321808</v>
      </c>
    </row>
    <row r="7514" spans="1:8">
      <c r="A7514" s="44">
        <v>4</v>
      </c>
      <c r="B7514" s="44">
        <v>9</v>
      </c>
      <c r="C7514" s="44">
        <v>0.36758600000000002</v>
      </c>
      <c r="D7514" s="44">
        <v>262.32360799999998</v>
      </c>
      <c r="E7514" s="44">
        <v>73837.875</v>
      </c>
      <c r="F7514" s="44">
        <v>74100.195313000004</v>
      </c>
      <c r="G7514" s="44">
        <v>262.320313</v>
      </c>
      <c r="H7514" s="44">
        <f t="shared" si="120"/>
        <v>0.26232360799999999</v>
      </c>
    </row>
    <row r="7515" spans="1:8">
      <c r="A7515" s="44">
        <v>4</v>
      </c>
      <c r="B7515" s="44">
        <v>10</v>
      </c>
      <c r="C7515" s="44">
        <v>0.64829899999999996</v>
      </c>
      <c r="D7515" s="44">
        <v>776.77539100000001</v>
      </c>
      <c r="E7515" s="44">
        <v>74478.617188000004</v>
      </c>
      <c r="F7515" s="44">
        <v>75255.398438000004</v>
      </c>
      <c r="G7515" s="44">
        <v>776.78125</v>
      </c>
      <c r="H7515" s="44">
        <f t="shared" si="120"/>
        <v>0.77677539100000004</v>
      </c>
    </row>
    <row r="7516" spans="1:8">
      <c r="A7516" s="44">
        <v>4</v>
      </c>
      <c r="B7516" s="44">
        <v>11</v>
      </c>
      <c r="C7516" s="44">
        <v>0.94021100000000002</v>
      </c>
      <c r="D7516" s="44">
        <v>138.74812299999999</v>
      </c>
      <c r="E7516" s="44">
        <v>75903.710938000004</v>
      </c>
      <c r="F7516" s="44">
        <v>76042.460938000004</v>
      </c>
      <c r="G7516" s="44">
        <v>138.75</v>
      </c>
      <c r="H7516" s="44">
        <f t="shared" si="120"/>
        <v>0.138748123</v>
      </c>
    </row>
    <row r="7517" spans="1:8">
      <c r="A7517" s="44">
        <v>4</v>
      </c>
      <c r="B7517" s="44">
        <v>12</v>
      </c>
      <c r="C7517" s="44">
        <v>2.9013000000000001E-2</v>
      </c>
      <c r="D7517" s="44">
        <v>244.45974699999999</v>
      </c>
      <c r="E7517" s="44">
        <v>76997.59375</v>
      </c>
      <c r="F7517" s="44">
        <v>77242.054688000004</v>
      </c>
      <c r="G7517" s="44">
        <v>244.460938</v>
      </c>
      <c r="H7517" s="44">
        <f t="shared" si="120"/>
        <v>0.24445974700000001</v>
      </c>
    </row>
    <row r="7518" spans="1:8">
      <c r="A7518" s="44">
        <v>4</v>
      </c>
      <c r="B7518" s="44">
        <v>13</v>
      </c>
      <c r="C7518" s="44">
        <v>0.93126500000000001</v>
      </c>
      <c r="D7518" s="44">
        <v>178.00498999999999</v>
      </c>
      <c r="E7518" s="44">
        <v>77278.945313000004</v>
      </c>
      <c r="F7518" s="44">
        <v>77456.953125</v>
      </c>
      <c r="G7518" s="44">
        <v>178.007813</v>
      </c>
      <c r="H7518" s="44">
        <f t="shared" si="120"/>
        <v>0.17800499</v>
      </c>
    </row>
    <row r="7519" spans="1:8">
      <c r="A7519" s="44">
        <v>4</v>
      </c>
      <c r="B7519" s="44">
        <v>14</v>
      </c>
      <c r="C7519" s="44">
        <v>1.8697999999999999E-2</v>
      </c>
      <c r="D7519" s="44">
        <v>828.13452099999995</v>
      </c>
      <c r="E7519" s="44">
        <v>78388.382813000004</v>
      </c>
      <c r="F7519" s="44">
        <v>79216.515625</v>
      </c>
      <c r="G7519" s="44">
        <v>828.13281300000006</v>
      </c>
      <c r="H7519" s="44">
        <f t="shared" si="120"/>
        <v>0.82813452099999996</v>
      </c>
    </row>
    <row r="7520" spans="1:8">
      <c r="A7520" s="44">
        <v>4</v>
      </c>
      <c r="B7520" s="44">
        <v>15</v>
      </c>
      <c r="C7520" s="44">
        <v>2.30402</v>
      </c>
      <c r="D7520" s="44">
        <v>131.06845100000001</v>
      </c>
      <c r="E7520" s="44">
        <v>79247.90625</v>
      </c>
      <c r="F7520" s="44">
        <v>79378.976563000004</v>
      </c>
      <c r="G7520" s="44">
        <v>131.070313</v>
      </c>
      <c r="H7520" s="44">
        <f t="shared" si="120"/>
        <v>0.131068451</v>
      </c>
    </row>
    <row r="7521" spans="1:8">
      <c r="A7521" s="44">
        <v>4</v>
      </c>
      <c r="B7521" s="44">
        <v>16</v>
      </c>
      <c r="C7521" s="44">
        <v>1.3383579999999999</v>
      </c>
      <c r="D7521" s="44">
        <v>324.08761600000003</v>
      </c>
      <c r="E7521" s="44">
        <v>81685.609375</v>
      </c>
      <c r="F7521" s="44">
        <v>82009.695313000004</v>
      </c>
      <c r="G7521" s="44">
        <v>324.085938</v>
      </c>
      <c r="H7521" s="44">
        <f t="shared" si="120"/>
        <v>0.32408761600000002</v>
      </c>
    </row>
    <row r="7522" spans="1:8">
      <c r="A7522" s="44">
        <v>4</v>
      </c>
      <c r="B7522" s="44">
        <v>17</v>
      </c>
      <c r="C7522" s="44">
        <v>1.4136120000000001</v>
      </c>
      <c r="D7522" s="44">
        <v>785.41491699999995</v>
      </c>
      <c r="E7522" s="44">
        <v>83358.53125</v>
      </c>
      <c r="F7522" s="44">
        <v>84143.945313000004</v>
      </c>
      <c r="G7522" s="44">
        <v>785.41406300000006</v>
      </c>
      <c r="H7522" s="44">
        <f t="shared" si="120"/>
        <v>0.78541491699999999</v>
      </c>
    </row>
    <row r="7523" spans="1:8">
      <c r="A7523" s="44">
        <v>4</v>
      </c>
      <c r="B7523" s="44">
        <v>18</v>
      </c>
      <c r="C7523" s="44">
        <v>1.100384</v>
      </c>
      <c r="D7523" s="44">
        <v>145.45192</v>
      </c>
      <c r="E7523" s="44">
        <v>85564.296875</v>
      </c>
      <c r="F7523" s="44">
        <v>85709.75</v>
      </c>
      <c r="G7523" s="44">
        <v>145.453125</v>
      </c>
      <c r="H7523" s="44">
        <f t="shared" si="120"/>
        <v>0.14545192000000001</v>
      </c>
    </row>
    <row r="7524" spans="1:8">
      <c r="A7524" s="44">
        <v>4</v>
      </c>
      <c r="B7524" s="44">
        <v>19</v>
      </c>
      <c r="C7524" s="44">
        <v>1.8590059999999999</v>
      </c>
      <c r="D7524" s="44">
        <v>580.32238800000005</v>
      </c>
      <c r="E7524" s="44">
        <v>86814.390625</v>
      </c>
      <c r="F7524" s="44">
        <v>87394.71875</v>
      </c>
      <c r="G7524" s="44">
        <v>580.328125</v>
      </c>
      <c r="H7524" s="44">
        <f t="shared" si="120"/>
        <v>0.58032238800000002</v>
      </c>
    </row>
    <row r="7525" spans="1:8">
      <c r="A7525" s="44">
        <v>4</v>
      </c>
      <c r="B7525" s="44">
        <v>20</v>
      </c>
      <c r="C7525" s="44">
        <v>1.0640000000000001</v>
      </c>
      <c r="D7525" s="44">
        <v>73.676338000000001</v>
      </c>
      <c r="E7525" s="44">
        <v>89268.617188000004</v>
      </c>
      <c r="F7525" s="44">
        <v>89342.296875</v>
      </c>
      <c r="G7525" s="44">
        <v>73.679687999999999</v>
      </c>
      <c r="H7525" s="44">
        <f t="shared" si="120"/>
        <v>7.3676338000000008E-2</v>
      </c>
    </row>
    <row r="7526" spans="1:8">
      <c r="A7526" s="44">
        <v>4</v>
      </c>
      <c r="B7526" s="44">
        <v>21</v>
      </c>
      <c r="C7526" s="44">
        <v>0.68818500000000005</v>
      </c>
      <c r="D7526" s="44">
        <v>163.40016199999999</v>
      </c>
      <c r="E7526" s="44">
        <v>90409.265625</v>
      </c>
      <c r="F7526" s="44">
        <v>90572.664063000004</v>
      </c>
      <c r="G7526" s="44">
        <v>163.398438</v>
      </c>
      <c r="H7526" s="44">
        <f t="shared" si="120"/>
        <v>0.16340016199999999</v>
      </c>
    </row>
    <row r="7527" spans="1:8">
      <c r="A7527" s="44">
        <v>4</v>
      </c>
      <c r="B7527" s="44">
        <v>22</v>
      </c>
      <c r="C7527" s="44">
        <v>1.3747339999999999</v>
      </c>
      <c r="D7527" s="44">
        <v>725.18884300000002</v>
      </c>
      <c r="E7527" s="44">
        <v>91268.742188000004</v>
      </c>
      <c r="F7527" s="44">
        <v>91993.929688000004</v>
      </c>
      <c r="G7527" s="44">
        <v>725.1875</v>
      </c>
      <c r="H7527" s="44">
        <f t="shared" si="120"/>
        <v>0.72518884299999997</v>
      </c>
    </row>
    <row r="7528" spans="1:8">
      <c r="A7528" s="44">
        <v>4</v>
      </c>
      <c r="B7528" s="44">
        <v>23</v>
      </c>
      <c r="C7528" s="44">
        <v>0.44651999999999997</v>
      </c>
      <c r="D7528" s="44">
        <v>205.473648</v>
      </c>
      <c r="E7528" s="44">
        <v>93378.398438000004</v>
      </c>
      <c r="F7528" s="44">
        <v>93583.875</v>
      </c>
      <c r="G7528" s="44">
        <v>205.476563</v>
      </c>
      <c r="H7528" s="44">
        <f t="shared" si="120"/>
        <v>0.20547364800000001</v>
      </c>
    </row>
    <row r="7529" spans="1:8">
      <c r="A7529" s="44">
        <v>4</v>
      </c>
      <c r="B7529" s="44">
        <v>24</v>
      </c>
      <c r="C7529" s="44">
        <v>1.9239360000000001</v>
      </c>
      <c r="D7529" s="44">
        <v>136.395691</v>
      </c>
      <c r="E7529" s="44">
        <v>94034.679688000004</v>
      </c>
      <c r="F7529" s="44">
        <v>94171.078125</v>
      </c>
      <c r="G7529" s="44">
        <v>136.398438</v>
      </c>
      <c r="H7529" s="44">
        <f t="shared" si="120"/>
        <v>0.13639569099999999</v>
      </c>
    </row>
    <row r="7530" spans="1:8">
      <c r="A7530" s="44">
        <v>4</v>
      </c>
      <c r="B7530" s="44">
        <v>25</v>
      </c>
      <c r="C7530" s="44">
        <v>0.96281399999999995</v>
      </c>
      <c r="D7530" s="44">
        <v>78.430626000000004</v>
      </c>
      <c r="E7530" s="44">
        <v>96107.320313000004</v>
      </c>
      <c r="F7530" s="44">
        <v>96185.75</v>
      </c>
      <c r="G7530" s="44">
        <v>78.429687999999999</v>
      </c>
      <c r="H7530" s="44">
        <f t="shared" si="120"/>
        <v>7.8430626000000003E-2</v>
      </c>
    </row>
    <row r="7531" spans="1:8">
      <c r="A7531" s="44">
        <v>4</v>
      </c>
      <c r="B7531" s="44">
        <v>26</v>
      </c>
      <c r="C7531" s="44">
        <v>0.43801800000000002</v>
      </c>
      <c r="D7531" s="44">
        <v>215.492615</v>
      </c>
      <c r="E7531" s="44">
        <v>97155</v>
      </c>
      <c r="F7531" s="44">
        <v>97370.484375</v>
      </c>
      <c r="G7531" s="44">
        <v>215.484375</v>
      </c>
      <c r="H7531" s="44">
        <f t="shared" si="120"/>
        <v>0.215492615</v>
      </c>
    </row>
    <row r="7532" spans="1:8">
      <c r="A7532" s="44">
        <v>4</v>
      </c>
      <c r="B7532" s="44">
        <v>27</v>
      </c>
      <c r="C7532" s="44">
        <v>0.30018099999999998</v>
      </c>
      <c r="D7532" s="44">
        <v>296.59393299999999</v>
      </c>
      <c r="E7532" s="44">
        <v>97811.375</v>
      </c>
      <c r="F7532" s="44">
        <v>98107.960938000004</v>
      </c>
      <c r="G7532" s="44">
        <v>296.585938</v>
      </c>
      <c r="H7532" s="44">
        <f t="shared" si="120"/>
        <v>0.29659393299999998</v>
      </c>
    </row>
    <row r="7533" spans="1:8">
      <c r="A7533" s="44">
        <v>4</v>
      </c>
      <c r="B7533" s="44">
        <v>28</v>
      </c>
      <c r="C7533" s="44">
        <v>0.103237</v>
      </c>
      <c r="D7533" s="44">
        <v>508.09542800000003</v>
      </c>
      <c r="E7533" s="44">
        <v>98420.804688000004</v>
      </c>
      <c r="F7533" s="44">
        <v>98928.90625</v>
      </c>
      <c r="G7533" s="44">
        <v>508.101563</v>
      </c>
      <c r="H7533" s="44">
        <f t="shared" si="120"/>
        <v>0.50809542800000007</v>
      </c>
    </row>
    <row r="7534" spans="1:8">
      <c r="A7534" s="44">
        <v>4</v>
      </c>
      <c r="B7534" s="44">
        <v>29</v>
      </c>
      <c r="C7534" s="44">
        <v>1.341971</v>
      </c>
      <c r="D7534" s="44">
        <v>195.526871</v>
      </c>
      <c r="E7534" s="44">
        <v>99032.15625</v>
      </c>
      <c r="F7534" s="44">
        <v>99227.679688000004</v>
      </c>
      <c r="G7534" s="44">
        <v>195.523438</v>
      </c>
      <c r="H7534" s="44">
        <f t="shared" si="120"/>
        <v>0.19552687099999999</v>
      </c>
    </row>
    <row r="7535" spans="1:8">
      <c r="A7535" s="44">
        <v>4</v>
      </c>
      <c r="B7535" s="44">
        <v>30</v>
      </c>
      <c r="C7535" s="44">
        <v>0.51302499999999995</v>
      </c>
      <c r="D7535" s="44">
        <v>98.781981999999999</v>
      </c>
      <c r="E7535" s="44">
        <v>100579.125</v>
      </c>
      <c r="F7535" s="44">
        <v>100677.898438</v>
      </c>
      <c r="G7535" s="44">
        <v>98.773437999999999</v>
      </c>
      <c r="H7535" s="44">
        <f t="shared" si="120"/>
        <v>9.8781982000000004E-2</v>
      </c>
    </row>
    <row r="7536" spans="1:8">
      <c r="A7536" s="44">
        <v>4</v>
      </c>
      <c r="B7536" s="44">
        <v>31</v>
      </c>
      <c r="C7536" s="44">
        <v>5.2555139999999998</v>
      </c>
      <c r="D7536" s="44">
        <v>642.53326400000003</v>
      </c>
      <c r="E7536" s="44">
        <v>101204.210938</v>
      </c>
      <c r="F7536" s="44">
        <v>101846.734375</v>
      </c>
      <c r="G7536" s="44">
        <v>642.52343800000006</v>
      </c>
      <c r="H7536" s="44">
        <f t="shared" si="120"/>
        <v>0.64253326399999999</v>
      </c>
    </row>
    <row r="7537" spans="1:8">
      <c r="A7537" s="44">
        <v>4</v>
      </c>
      <c r="B7537" s="44">
        <v>32</v>
      </c>
      <c r="C7537" s="44">
        <v>3.4087640000000001</v>
      </c>
      <c r="D7537" s="44">
        <v>267.16195699999997</v>
      </c>
      <c r="E7537" s="44">
        <v>107114.101563</v>
      </c>
      <c r="F7537" s="44">
        <v>107381.265625</v>
      </c>
      <c r="G7537" s="44">
        <v>267.164063</v>
      </c>
      <c r="H7537" s="44">
        <f t="shared" si="120"/>
        <v>0.26716195699999995</v>
      </c>
    </row>
    <row r="7538" spans="1:8">
      <c r="A7538" s="44">
        <v>4</v>
      </c>
      <c r="B7538" s="44">
        <v>33</v>
      </c>
      <c r="C7538" s="44">
        <v>1.6265829999999999</v>
      </c>
      <c r="D7538" s="44">
        <v>133.86360199999999</v>
      </c>
      <c r="E7538" s="44">
        <v>110804.6875</v>
      </c>
      <c r="F7538" s="44">
        <v>110938.554688</v>
      </c>
      <c r="G7538" s="44">
        <v>133.867188</v>
      </c>
      <c r="H7538" s="44">
        <f t="shared" si="120"/>
        <v>0.133863602</v>
      </c>
    </row>
    <row r="7539" spans="1:8">
      <c r="A7539" s="44">
        <v>4</v>
      </c>
      <c r="B7539" s="44">
        <v>34</v>
      </c>
      <c r="C7539" s="44">
        <v>0.70206800000000003</v>
      </c>
      <c r="D7539" s="44">
        <v>837.15069600000004</v>
      </c>
      <c r="E7539" s="44">
        <v>112570.382813</v>
      </c>
      <c r="F7539" s="44">
        <v>113407.523438</v>
      </c>
      <c r="G7539" s="44">
        <v>837.140625</v>
      </c>
      <c r="H7539" s="44">
        <f t="shared" si="120"/>
        <v>0.83715069600000003</v>
      </c>
    </row>
    <row r="7540" spans="1:8">
      <c r="A7540" s="44">
        <v>4</v>
      </c>
      <c r="B7540" s="44">
        <v>35</v>
      </c>
      <c r="C7540" s="44">
        <v>1.9815739999999999</v>
      </c>
      <c r="D7540" s="44">
        <v>570.24054000000001</v>
      </c>
      <c r="E7540" s="44">
        <v>114117.59375</v>
      </c>
      <c r="F7540" s="44">
        <v>114687.835938</v>
      </c>
      <c r="G7540" s="44">
        <v>570.24218800000006</v>
      </c>
      <c r="H7540" s="44">
        <f t="shared" si="120"/>
        <v>0.57024054000000002</v>
      </c>
    </row>
    <row r="7541" spans="1:8">
      <c r="A7541" s="44">
        <v>4</v>
      </c>
      <c r="B7541" s="44">
        <v>36</v>
      </c>
      <c r="C7541" s="44">
        <v>0.99308099999999999</v>
      </c>
      <c r="D7541" s="44">
        <v>677.97515899999996</v>
      </c>
      <c r="E7541" s="44">
        <v>116680.3125</v>
      </c>
      <c r="F7541" s="44">
        <v>117358.289063</v>
      </c>
      <c r="G7541" s="44">
        <v>677.97656300000006</v>
      </c>
      <c r="H7541" s="44">
        <f t="shared" si="120"/>
        <v>0.67797515899999994</v>
      </c>
    </row>
    <row r="7542" spans="1:8">
      <c r="A7542" s="44">
        <v>4</v>
      </c>
      <c r="B7542" s="44">
        <v>37</v>
      </c>
      <c r="C7542" s="44">
        <v>1.0113719999999999</v>
      </c>
      <c r="D7542" s="44">
        <v>247.05600000000001</v>
      </c>
      <c r="E7542" s="44">
        <v>118361.742188</v>
      </c>
      <c r="F7542" s="44">
        <v>118608.804688</v>
      </c>
      <c r="G7542" s="44">
        <v>247.0625</v>
      </c>
      <c r="H7542" s="44">
        <f t="shared" si="120"/>
        <v>0.247056</v>
      </c>
    </row>
    <row r="7543" spans="1:8">
      <c r="A7543" s="44">
        <v>4</v>
      </c>
      <c r="B7543" s="44">
        <v>38</v>
      </c>
      <c r="C7543" s="44">
        <v>1.1954739999999999</v>
      </c>
      <c r="D7543" s="44">
        <v>429.52590900000001</v>
      </c>
      <c r="E7543" s="44">
        <v>119627.539063</v>
      </c>
      <c r="F7543" s="44">
        <v>120057.070313</v>
      </c>
      <c r="G7543" s="44">
        <v>429.53125</v>
      </c>
      <c r="H7543" s="44">
        <f t="shared" si="120"/>
        <v>0.42952590900000004</v>
      </c>
    </row>
    <row r="7544" spans="1:8">
      <c r="A7544" s="44">
        <v>4</v>
      </c>
      <c r="B7544" s="44">
        <v>39</v>
      </c>
      <c r="C7544" s="44">
        <v>1.367041</v>
      </c>
      <c r="D7544" s="44">
        <v>170.27108799999999</v>
      </c>
      <c r="E7544" s="44">
        <v>121252.742188</v>
      </c>
      <c r="F7544" s="44">
        <v>121423.007813</v>
      </c>
      <c r="G7544" s="44">
        <v>170.265625</v>
      </c>
      <c r="H7544" s="44">
        <f t="shared" si="120"/>
        <v>0.17027108799999999</v>
      </c>
    </row>
    <row r="7545" spans="1:8">
      <c r="A7545" s="44">
        <v>4</v>
      </c>
      <c r="B7545" s="44">
        <v>40</v>
      </c>
      <c r="C7545" s="44">
        <v>4.1000680000000003</v>
      </c>
      <c r="D7545" s="44">
        <v>261.077606</v>
      </c>
      <c r="E7545" s="44">
        <v>122799.789063</v>
      </c>
      <c r="F7545" s="44">
        <v>123060.859375</v>
      </c>
      <c r="G7545" s="44">
        <v>261.070313</v>
      </c>
      <c r="H7545" s="44">
        <f t="shared" si="120"/>
        <v>0.26107760600000002</v>
      </c>
    </row>
    <row r="7546" spans="1:8">
      <c r="A7546" s="44">
        <v>4</v>
      </c>
      <c r="B7546" s="44">
        <v>41</v>
      </c>
      <c r="C7546" s="44">
        <v>0.51134500000000005</v>
      </c>
      <c r="D7546" s="44">
        <v>160.37948600000001</v>
      </c>
      <c r="E7546" s="44">
        <v>127176.210938</v>
      </c>
      <c r="F7546" s="44">
        <v>127336.59375</v>
      </c>
      <c r="G7546" s="44">
        <v>160.382813</v>
      </c>
      <c r="H7546" s="44">
        <f t="shared" si="120"/>
        <v>0.16037948600000002</v>
      </c>
    </row>
    <row r="7547" spans="1:8">
      <c r="A7547" s="44">
        <v>4</v>
      </c>
      <c r="B7547" s="44">
        <v>42</v>
      </c>
      <c r="C7547" s="44">
        <v>0.556257</v>
      </c>
      <c r="D7547" s="44">
        <v>448.18951399999997</v>
      </c>
      <c r="E7547" s="44">
        <v>127847.882813</v>
      </c>
      <c r="F7547" s="44">
        <v>128296.070313</v>
      </c>
      <c r="G7547" s="44">
        <v>448.1875</v>
      </c>
      <c r="H7547" s="44">
        <f t="shared" si="120"/>
        <v>0.44818951399999996</v>
      </c>
    </row>
    <row r="7548" spans="1:8">
      <c r="A7548" s="44">
        <v>4</v>
      </c>
      <c r="B7548" s="44">
        <v>43</v>
      </c>
      <c r="C7548" s="44">
        <v>7.689127</v>
      </c>
      <c r="D7548" s="44">
        <v>134.56454500000001</v>
      </c>
      <c r="E7548" s="44">
        <v>128863.640625</v>
      </c>
      <c r="F7548" s="44">
        <v>128998.203125</v>
      </c>
      <c r="G7548" s="44">
        <v>134.5625</v>
      </c>
      <c r="H7548" s="44">
        <f t="shared" si="120"/>
        <v>0.13456454500000001</v>
      </c>
    </row>
    <row r="7549" spans="1:8">
      <c r="A7549" s="44">
        <v>4</v>
      </c>
      <c r="B7549" s="44">
        <v>44</v>
      </c>
      <c r="C7549" s="44">
        <v>0.472466</v>
      </c>
      <c r="D7549" s="44">
        <v>865.45886199999995</v>
      </c>
      <c r="E7549" s="44">
        <v>136693.5</v>
      </c>
      <c r="F7549" s="44">
        <v>137558.953125</v>
      </c>
      <c r="G7549" s="44">
        <v>865.453125</v>
      </c>
      <c r="H7549" s="44">
        <f t="shared" si="120"/>
        <v>0.865458862</v>
      </c>
    </row>
    <row r="7550" spans="1:8">
      <c r="A7550" s="44">
        <v>4</v>
      </c>
      <c r="B7550" s="44">
        <v>45</v>
      </c>
      <c r="C7550" s="44">
        <v>0.36336299999999999</v>
      </c>
      <c r="D7550" s="44">
        <v>124.57605700000001</v>
      </c>
      <c r="E7550" s="44">
        <v>138037.390625</v>
      </c>
      <c r="F7550" s="44">
        <v>138161.96875</v>
      </c>
      <c r="G7550" s="44">
        <v>124.578125</v>
      </c>
      <c r="H7550" s="44">
        <f t="shared" si="120"/>
        <v>0.124576057</v>
      </c>
    </row>
    <row r="7551" spans="1:8">
      <c r="A7551" s="44">
        <v>4</v>
      </c>
      <c r="B7551" s="44">
        <v>46</v>
      </c>
      <c r="C7551" s="44">
        <v>1.630315</v>
      </c>
      <c r="D7551" s="44">
        <v>153.249664</v>
      </c>
      <c r="E7551" s="44">
        <v>138537.4375</v>
      </c>
      <c r="F7551" s="44">
        <v>138690.6875</v>
      </c>
      <c r="G7551" s="44">
        <v>153.25</v>
      </c>
      <c r="H7551" s="44">
        <f t="shared" si="120"/>
        <v>0.15324966400000001</v>
      </c>
    </row>
    <row r="7552" spans="1:8">
      <c r="A7552" s="44">
        <v>4</v>
      </c>
      <c r="B7552" s="44">
        <v>47</v>
      </c>
      <c r="C7552" s="44">
        <v>0.84374400000000005</v>
      </c>
      <c r="D7552" s="44">
        <v>593.52563499999997</v>
      </c>
      <c r="E7552" s="44">
        <v>140334.53125</v>
      </c>
      <c r="F7552" s="44">
        <v>140928.0625</v>
      </c>
      <c r="G7552" s="44">
        <v>593.53125</v>
      </c>
      <c r="H7552" s="44">
        <f t="shared" si="120"/>
        <v>0.593525635</v>
      </c>
    </row>
    <row r="7553" spans="1:8">
      <c r="A7553" s="44">
        <v>4</v>
      </c>
      <c r="B7553" s="44">
        <v>48</v>
      </c>
      <c r="C7553" s="44">
        <v>1.002351</v>
      </c>
      <c r="D7553" s="44">
        <v>968.77282700000001</v>
      </c>
      <c r="E7553" s="44">
        <v>141772.203125</v>
      </c>
      <c r="F7553" s="44">
        <v>142740.984375</v>
      </c>
      <c r="G7553" s="44">
        <v>968.78125</v>
      </c>
      <c r="H7553" s="44">
        <f t="shared" si="120"/>
        <v>0.968772827</v>
      </c>
    </row>
    <row r="7554" spans="1:8">
      <c r="A7554" s="44">
        <v>4</v>
      </c>
      <c r="B7554" s="44">
        <v>49</v>
      </c>
      <c r="C7554" s="44">
        <v>0.517675</v>
      </c>
      <c r="D7554" s="44">
        <v>108.195915</v>
      </c>
      <c r="E7554" s="44">
        <v>143748.609375</v>
      </c>
      <c r="F7554" s="44">
        <v>143856.8125</v>
      </c>
      <c r="G7554" s="44">
        <v>108.203125</v>
      </c>
      <c r="H7554" s="44">
        <f t="shared" si="120"/>
        <v>0.108195915</v>
      </c>
    </row>
    <row r="7555" spans="1:8">
      <c r="A7555" s="44">
        <v>4</v>
      </c>
      <c r="B7555" s="44">
        <v>50</v>
      </c>
      <c r="C7555" s="44">
        <v>0.87979300000000005</v>
      </c>
      <c r="D7555" s="44">
        <v>607.34802200000001</v>
      </c>
      <c r="E7555" s="44">
        <v>144389.421875</v>
      </c>
      <c r="F7555" s="44">
        <v>144996.78125</v>
      </c>
      <c r="G7555" s="44">
        <v>607.359375</v>
      </c>
      <c r="H7555" s="44">
        <f t="shared" si="120"/>
        <v>0.60734802200000004</v>
      </c>
    </row>
    <row r="7556" spans="1:8">
      <c r="A7556" s="44">
        <v>4</v>
      </c>
      <c r="B7556" s="44">
        <v>51</v>
      </c>
      <c r="C7556" s="44">
        <v>2.6928160000000001</v>
      </c>
      <c r="D7556" s="44">
        <v>121.67119599999999</v>
      </c>
      <c r="E7556" s="44">
        <v>145889.59375</v>
      </c>
      <c r="F7556" s="44">
        <v>146011.265625</v>
      </c>
      <c r="G7556" s="44">
        <v>121.671875</v>
      </c>
      <c r="H7556" s="44">
        <f t="shared" si="120"/>
        <v>0.121671196</v>
      </c>
    </row>
    <row r="7557" spans="1:8">
      <c r="A7557" s="44">
        <v>4</v>
      </c>
      <c r="B7557" s="44">
        <v>52</v>
      </c>
      <c r="C7557" s="44">
        <v>0.91497899999999999</v>
      </c>
      <c r="D7557" s="44">
        <v>179.62857099999999</v>
      </c>
      <c r="E7557" s="44">
        <v>148718.015625</v>
      </c>
      <c r="F7557" s="44">
        <v>148897.640625</v>
      </c>
      <c r="G7557" s="44">
        <v>179.625</v>
      </c>
      <c r="H7557" s="44">
        <f t="shared" si="120"/>
        <v>0.17962857099999999</v>
      </c>
    </row>
    <row r="7558" spans="1:8">
      <c r="A7558" s="44">
        <v>4</v>
      </c>
      <c r="B7558" s="44">
        <v>53</v>
      </c>
      <c r="C7558" s="44">
        <v>1.793623</v>
      </c>
      <c r="D7558" s="44">
        <v>171.89883399999999</v>
      </c>
      <c r="E7558" s="44">
        <v>149811.90625</v>
      </c>
      <c r="F7558" s="44">
        <v>149983.796875</v>
      </c>
      <c r="G7558" s="44">
        <v>171.890625</v>
      </c>
      <c r="H7558" s="44">
        <f t="shared" ref="H7558:H7621" si="121">D7558/1000</f>
        <v>0.171898834</v>
      </c>
    </row>
    <row r="7559" spans="1:8">
      <c r="A7559" s="44">
        <v>4</v>
      </c>
      <c r="B7559" s="44">
        <v>54</v>
      </c>
      <c r="C7559" s="44">
        <v>1.8249280000000001</v>
      </c>
      <c r="D7559" s="44">
        <v>301.29141199999998</v>
      </c>
      <c r="E7559" s="44">
        <v>151780.84375</v>
      </c>
      <c r="F7559" s="44">
        <v>152082.140625</v>
      </c>
      <c r="G7559" s="44">
        <v>301.296875</v>
      </c>
      <c r="H7559" s="44">
        <f t="shared" si="121"/>
        <v>0.30129141199999998</v>
      </c>
    </row>
    <row r="7560" spans="1:8">
      <c r="A7560" s="44">
        <v>4</v>
      </c>
      <c r="B7560" s="44">
        <v>55</v>
      </c>
      <c r="C7560" s="44">
        <v>3.145832</v>
      </c>
      <c r="D7560" s="44">
        <v>782.42571999999996</v>
      </c>
      <c r="E7560" s="44">
        <v>153921.6875</v>
      </c>
      <c r="F7560" s="44">
        <v>154704.125</v>
      </c>
      <c r="G7560" s="44">
        <v>782.4375</v>
      </c>
      <c r="H7560" s="44">
        <f t="shared" si="121"/>
        <v>0.78242571999999999</v>
      </c>
    </row>
    <row r="7561" spans="1:8">
      <c r="A7561" s="44">
        <v>4</v>
      </c>
      <c r="B7561" s="44">
        <v>56</v>
      </c>
      <c r="C7561" s="44">
        <v>2.6964290000000002</v>
      </c>
      <c r="D7561" s="44">
        <v>822.04699700000003</v>
      </c>
      <c r="E7561" s="44">
        <v>157862.96875</v>
      </c>
      <c r="F7561" s="44">
        <v>158685.015625</v>
      </c>
      <c r="G7561" s="44">
        <v>822.046875</v>
      </c>
      <c r="H7561" s="44">
        <f t="shared" si="121"/>
        <v>0.82204699700000006</v>
      </c>
    </row>
    <row r="7562" spans="1:8">
      <c r="A7562" s="44">
        <v>4</v>
      </c>
      <c r="B7562" s="44">
        <v>57</v>
      </c>
      <c r="C7562" s="44">
        <v>0.38933000000000001</v>
      </c>
      <c r="D7562" s="44">
        <v>174.92945900000001</v>
      </c>
      <c r="E7562" s="44">
        <v>161381.9375</v>
      </c>
      <c r="F7562" s="44">
        <v>161556.875</v>
      </c>
      <c r="G7562" s="44">
        <v>174.9375</v>
      </c>
      <c r="H7562" s="44">
        <f t="shared" si="121"/>
        <v>0.17492945900000001</v>
      </c>
    </row>
    <row r="7563" spans="1:8">
      <c r="A7563" s="44">
        <v>4</v>
      </c>
      <c r="B7563" s="44">
        <v>58</v>
      </c>
      <c r="C7563" s="44">
        <v>1.5188189999999999</v>
      </c>
      <c r="D7563" s="44">
        <v>112.82315800000001</v>
      </c>
      <c r="E7563" s="44">
        <v>161960.03125</v>
      </c>
      <c r="F7563" s="44">
        <v>162072.84375</v>
      </c>
      <c r="G7563" s="44">
        <v>112.8125</v>
      </c>
      <c r="H7563" s="44">
        <f t="shared" si="121"/>
        <v>0.11282315800000001</v>
      </c>
    </row>
    <row r="7564" spans="1:8">
      <c r="A7564" s="44">
        <v>4</v>
      </c>
      <c r="B7564" s="44">
        <v>59</v>
      </c>
      <c r="C7564" s="44">
        <v>0.33476499999999998</v>
      </c>
      <c r="D7564" s="44">
        <v>93.777145000000004</v>
      </c>
      <c r="E7564" s="44">
        <v>163600.828125</v>
      </c>
      <c r="F7564" s="44">
        <v>163694.609375</v>
      </c>
      <c r="G7564" s="44">
        <v>93.78125</v>
      </c>
      <c r="H7564" s="44">
        <f t="shared" si="121"/>
        <v>9.3777145000000006E-2</v>
      </c>
    </row>
    <row r="7565" spans="1:8">
      <c r="A7565" s="44">
        <v>4</v>
      </c>
      <c r="B7565" s="44">
        <v>60</v>
      </c>
      <c r="C7565" s="44">
        <v>0.42211300000000002</v>
      </c>
      <c r="D7565" s="44">
        <v>473.07446299999998</v>
      </c>
      <c r="E7565" s="44">
        <v>164038.375</v>
      </c>
      <c r="F7565" s="44">
        <v>164511.4375</v>
      </c>
      <c r="G7565" s="44">
        <v>473.0625</v>
      </c>
      <c r="H7565" s="44">
        <f t="shared" si="121"/>
        <v>0.473074463</v>
      </c>
    </row>
    <row r="7566" spans="1:8">
      <c r="A7566" s="44">
        <v>4</v>
      </c>
      <c r="B7566" s="44">
        <v>61</v>
      </c>
      <c r="C7566" s="44">
        <v>0.40252399999999999</v>
      </c>
      <c r="D7566" s="44">
        <v>145.989914</v>
      </c>
      <c r="E7566" s="44">
        <v>164944.71875</v>
      </c>
      <c r="F7566" s="44">
        <v>165090.703125</v>
      </c>
      <c r="G7566" s="44">
        <v>145.984375</v>
      </c>
      <c r="H7566" s="44">
        <f t="shared" si="121"/>
        <v>0.145989914</v>
      </c>
    </row>
    <row r="7567" spans="1:8">
      <c r="A7567" s="44">
        <v>4</v>
      </c>
      <c r="B7567" s="44">
        <v>62</v>
      </c>
      <c r="C7567" s="44">
        <v>1.340921</v>
      </c>
      <c r="D7567" s="44">
        <v>412.64370700000001</v>
      </c>
      <c r="E7567" s="44">
        <v>165507.265625</v>
      </c>
      <c r="F7567" s="44">
        <v>165919.90625</v>
      </c>
      <c r="G7567" s="44">
        <v>412.640625</v>
      </c>
      <c r="H7567" s="44">
        <f t="shared" si="121"/>
        <v>0.41264370700000003</v>
      </c>
    </row>
    <row r="7568" spans="1:8">
      <c r="A7568" s="44">
        <v>4</v>
      </c>
      <c r="B7568" s="44">
        <v>63</v>
      </c>
      <c r="C7568" s="44">
        <v>0.37103000000000003</v>
      </c>
      <c r="D7568" s="44">
        <v>700.73956299999998</v>
      </c>
      <c r="E7568" s="44">
        <v>167273.0625</v>
      </c>
      <c r="F7568" s="44">
        <v>167973.796875</v>
      </c>
      <c r="G7568" s="44">
        <v>700.734375</v>
      </c>
      <c r="H7568" s="44">
        <f t="shared" si="121"/>
        <v>0.70073956299999995</v>
      </c>
    </row>
    <row r="7569" spans="1:8">
      <c r="A7569" s="44">
        <v>4</v>
      </c>
      <c r="B7569" s="44">
        <v>64</v>
      </c>
      <c r="C7569" s="44">
        <v>2.6752999999999999E-2</v>
      </c>
      <c r="D7569" s="44">
        <v>705.83136000000002</v>
      </c>
      <c r="E7569" s="44">
        <v>168351.375</v>
      </c>
      <c r="F7569" s="44">
        <v>169057.203125</v>
      </c>
      <c r="G7569" s="44">
        <v>705.828125</v>
      </c>
      <c r="H7569" s="44">
        <f t="shared" si="121"/>
        <v>0.70583136000000002</v>
      </c>
    </row>
    <row r="7570" spans="1:8">
      <c r="A7570" s="44">
        <v>4</v>
      </c>
      <c r="B7570" s="44">
        <v>65</v>
      </c>
      <c r="C7570" s="44">
        <v>1.0677209999999999</v>
      </c>
      <c r="D7570" s="44">
        <v>333.22598299999999</v>
      </c>
      <c r="E7570" s="44">
        <v>169088.484375</v>
      </c>
      <c r="F7570" s="44">
        <v>169421.703125</v>
      </c>
      <c r="G7570" s="44">
        <v>333.21875</v>
      </c>
      <c r="H7570" s="44">
        <f t="shared" si="121"/>
        <v>0.333225983</v>
      </c>
    </row>
    <row r="7571" spans="1:8">
      <c r="A7571" s="44">
        <v>4</v>
      </c>
      <c r="B7571" s="44">
        <v>66</v>
      </c>
      <c r="C7571" s="44">
        <v>1.2423500000000001</v>
      </c>
      <c r="D7571" s="44">
        <v>147.26799</v>
      </c>
      <c r="E7571" s="44">
        <v>170494.8125</v>
      </c>
      <c r="F7571" s="44">
        <v>170642.078125</v>
      </c>
      <c r="G7571" s="44">
        <v>147.265625</v>
      </c>
      <c r="H7571" s="44">
        <f t="shared" si="121"/>
        <v>0.14726798999999999</v>
      </c>
    </row>
    <row r="7572" spans="1:8">
      <c r="A7572" s="44">
        <v>4</v>
      </c>
      <c r="B7572" s="44">
        <v>67</v>
      </c>
      <c r="C7572" s="44">
        <v>0.45808100000000002</v>
      </c>
      <c r="D7572" s="44">
        <v>211.19162</v>
      </c>
      <c r="E7572" s="44">
        <v>171885.5625</v>
      </c>
      <c r="F7572" s="44">
        <v>172096.765625</v>
      </c>
      <c r="G7572" s="44">
        <v>211.203125</v>
      </c>
      <c r="H7572" s="44">
        <f t="shared" si="121"/>
        <v>0.21119162</v>
      </c>
    </row>
    <row r="7573" spans="1:8">
      <c r="A7573" s="44">
        <v>4</v>
      </c>
      <c r="B7573" s="44">
        <v>68</v>
      </c>
      <c r="C7573" s="44">
        <v>0.63473500000000005</v>
      </c>
      <c r="D7573" s="44">
        <v>688.29339600000003</v>
      </c>
      <c r="E7573" s="44">
        <v>172557.53125</v>
      </c>
      <c r="F7573" s="44">
        <v>173245.828125</v>
      </c>
      <c r="G7573" s="44">
        <v>688.296875</v>
      </c>
      <c r="H7573" s="44">
        <f t="shared" si="121"/>
        <v>0.68829339600000006</v>
      </c>
    </row>
    <row r="7574" spans="1:8">
      <c r="A7574" s="44">
        <v>4</v>
      </c>
      <c r="B7574" s="44">
        <v>69</v>
      </c>
      <c r="C7574" s="44">
        <v>1.848679</v>
      </c>
      <c r="D7574" s="44">
        <v>212.12709000000001</v>
      </c>
      <c r="E7574" s="44">
        <v>173887.25</v>
      </c>
      <c r="F7574" s="44">
        <v>174099.359375</v>
      </c>
      <c r="G7574" s="44">
        <v>212.109375</v>
      </c>
      <c r="H7574" s="44">
        <f t="shared" si="121"/>
        <v>0.21212709000000002</v>
      </c>
    </row>
    <row r="7575" spans="1:8">
      <c r="A7575" s="44">
        <v>4</v>
      </c>
      <c r="B7575" s="44">
        <v>70</v>
      </c>
      <c r="C7575" s="44">
        <v>0.704843</v>
      </c>
      <c r="D7575" s="44">
        <v>200.43000799999999</v>
      </c>
      <c r="E7575" s="44">
        <v>175949.921875</v>
      </c>
      <c r="F7575" s="44">
        <v>176150.34375</v>
      </c>
      <c r="G7575" s="44">
        <v>200.421875</v>
      </c>
      <c r="H7575" s="44">
        <f t="shared" si="121"/>
        <v>0.20043000799999999</v>
      </c>
    </row>
    <row r="7576" spans="1:8">
      <c r="A7576" s="44">
        <v>4</v>
      </c>
      <c r="B7576" s="44">
        <v>71</v>
      </c>
      <c r="C7576" s="44">
        <v>0.23614499999999999</v>
      </c>
      <c r="D7576" s="44">
        <v>749.32312000000002</v>
      </c>
      <c r="E7576" s="44">
        <v>176856.296875</v>
      </c>
      <c r="F7576" s="44">
        <v>177605.609375</v>
      </c>
      <c r="G7576" s="44">
        <v>749.3125</v>
      </c>
      <c r="H7576" s="44">
        <f t="shared" si="121"/>
        <v>0.74932312000000001</v>
      </c>
    </row>
    <row r="7577" spans="1:8">
      <c r="A7577" s="44">
        <v>4</v>
      </c>
      <c r="B7577" s="44">
        <v>72</v>
      </c>
      <c r="C7577" s="44">
        <v>0.51256699999999999</v>
      </c>
      <c r="D7577" s="44">
        <v>172.921875</v>
      </c>
      <c r="E7577" s="44">
        <v>177856.21875</v>
      </c>
      <c r="F7577" s="44">
        <v>178029.15625</v>
      </c>
      <c r="G7577" s="44">
        <v>172.9375</v>
      </c>
      <c r="H7577" s="44">
        <f t="shared" si="121"/>
        <v>0.172921875</v>
      </c>
    </row>
    <row r="7578" spans="1:8">
      <c r="A7578" s="44">
        <v>4</v>
      </c>
      <c r="B7578" s="44">
        <v>73</v>
      </c>
      <c r="C7578" s="44">
        <v>0.293651</v>
      </c>
      <c r="D7578" s="44">
        <v>531.71734600000002</v>
      </c>
      <c r="E7578" s="44">
        <v>178543.90625</v>
      </c>
      <c r="F7578" s="44">
        <v>179075.640625</v>
      </c>
      <c r="G7578" s="44">
        <v>531.734375</v>
      </c>
      <c r="H7578" s="44">
        <f t="shared" si="121"/>
        <v>0.53171734599999998</v>
      </c>
    </row>
    <row r="7579" spans="1:8">
      <c r="A7579" s="44">
        <v>4</v>
      </c>
      <c r="B7579" s="44">
        <v>74</v>
      </c>
      <c r="C7579" s="44">
        <v>2.3272089999999999</v>
      </c>
      <c r="D7579" s="44">
        <v>223.58741800000001</v>
      </c>
      <c r="E7579" s="44">
        <v>179372.203125</v>
      </c>
      <c r="F7579" s="44">
        <v>179595.796875</v>
      </c>
      <c r="G7579" s="44">
        <v>223.59375</v>
      </c>
      <c r="H7579" s="44">
        <f t="shared" si="121"/>
        <v>0.22358741800000001</v>
      </c>
    </row>
    <row r="7580" spans="1:8">
      <c r="A7580" s="44">
        <v>4</v>
      </c>
      <c r="B7580" s="44">
        <v>75</v>
      </c>
      <c r="C7580" s="44">
        <v>0.47688199999999997</v>
      </c>
      <c r="D7580" s="44">
        <v>149.93609599999999</v>
      </c>
      <c r="E7580" s="44">
        <v>181934.90625</v>
      </c>
      <c r="F7580" s="44">
        <v>182084.84375</v>
      </c>
      <c r="G7580" s="44">
        <v>149.9375</v>
      </c>
      <c r="H7580" s="44">
        <f t="shared" si="121"/>
        <v>0.14993609599999999</v>
      </c>
    </row>
    <row r="7581" spans="1:8">
      <c r="A7581" s="44">
        <v>4</v>
      </c>
      <c r="B7581" s="44">
        <v>76</v>
      </c>
      <c r="C7581" s="44">
        <v>5.1603000000000003E-2</v>
      </c>
      <c r="D7581" s="44">
        <v>1016.6640630000001</v>
      </c>
      <c r="E7581" s="44">
        <v>182575.609375</v>
      </c>
      <c r="F7581" s="44">
        <v>183592.28125</v>
      </c>
      <c r="G7581" s="44">
        <v>1016.671875</v>
      </c>
      <c r="H7581" s="44">
        <f t="shared" si="121"/>
        <v>1.0166640630000001</v>
      </c>
    </row>
    <row r="7582" spans="1:8">
      <c r="A7582" s="44">
        <v>4</v>
      </c>
      <c r="B7582" s="44">
        <v>77</v>
      </c>
      <c r="C7582" s="44">
        <v>0.15215899999999999</v>
      </c>
      <c r="D7582" s="44">
        <v>497.22634900000003</v>
      </c>
      <c r="E7582" s="44">
        <v>183653.890625</v>
      </c>
      <c r="F7582" s="44">
        <v>184151.125</v>
      </c>
      <c r="G7582" s="44">
        <v>497.234375</v>
      </c>
      <c r="H7582" s="44">
        <f t="shared" si="121"/>
        <v>0.49722634900000001</v>
      </c>
    </row>
    <row r="7583" spans="1:8">
      <c r="A7583" s="44">
        <v>4</v>
      </c>
      <c r="B7583" s="44">
        <v>78</v>
      </c>
      <c r="C7583" s="44">
        <v>1.7765249999999999</v>
      </c>
      <c r="D7583" s="44">
        <v>203.45066800000001</v>
      </c>
      <c r="E7583" s="44">
        <v>184310.15625</v>
      </c>
      <c r="F7583" s="44">
        <v>184513.609375</v>
      </c>
      <c r="G7583" s="44">
        <v>203.453125</v>
      </c>
      <c r="H7583" s="44">
        <f t="shared" si="121"/>
        <v>0.203450668</v>
      </c>
    </row>
    <row r="7584" spans="1:8">
      <c r="A7584" s="44">
        <v>4</v>
      </c>
      <c r="B7584" s="44">
        <v>79</v>
      </c>
      <c r="C7584" s="44">
        <v>0.80675799999999998</v>
      </c>
      <c r="D7584" s="44">
        <v>110.722549</v>
      </c>
      <c r="E7584" s="44">
        <v>186297.140625</v>
      </c>
      <c r="F7584" s="44">
        <v>186407.84375</v>
      </c>
      <c r="G7584" s="44">
        <v>110.703125</v>
      </c>
      <c r="H7584" s="44">
        <f t="shared" si="121"/>
        <v>0.110722549</v>
      </c>
    </row>
    <row r="7585" spans="1:8">
      <c r="A7585" s="44">
        <v>4</v>
      </c>
      <c r="B7585" s="44">
        <v>80</v>
      </c>
      <c r="C7585" s="44">
        <v>0.64410599999999996</v>
      </c>
      <c r="D7585" s="44">
        <v>578.766479</v>
      </c>
      <c r="E7585" s="44">
        <v>187219.71875</v>
      </c>
      <c r="F7585" s="44">
        <v>187798.46875</v>
      </c>
      <c r="G7585" s="44">
        <v>578.75</v>
      </c>
      <c r="H7585" s="44">
        <f t="shared" si="121"/>
        <v>0.578766479</v>
      </c>
    </row>
    <row r="7586" spans="1:8">
      <c r="A7586" s="44">
        <v>4</v>
      </c>
      <c r="B7586" s="44">
        <v>81</v>
      </c>
      <c r="C7586" s="44">
        <v>0.78866499999999995</v>
      </c>
      <c r="D7586" s="44">
        <v>677.97674600000005</v>
      </c>
      <c r="E7586" s="44">
        <v>188454.265625</v>
      </c>
      <c r="F7586" s="44">
        <v>189132.25</v>
      </c>
      <c r="G7586" s="44">
        <v>677.984375</v>
      </c>
      <c r="H7586" s="44">
        <f t="shared" si="121"/>
        <v>0.67797674600000002</v>
      </c>
    </row>
    <row r="7587" spans="1:8">
      <c r="A7587" s="44">
        <v>4</v>
      </c>
      <c r="B7587" s="44">
        <v>82</v>
      </c>
      <c r="C7587" s="44">
        <v>1.9071999999999999E-2</v>
      </c>
      <c r="D7587" s="44">
        <v>475.43203699999998</v>
      </c>
      <c r="E7587" s="44">
        <v>189923.078125</v>
      </c>
      <c r="F7587" s="44">
        <v>190398.515625</v>
      </c>
      <c r="G7587" s="44">
        <v>475.4375</v>
      </c>
      <c r="H7587" s="44">
        <f t="shared" si="121"/>
        <v>0.47543203699999997</v>
      </c>
    </row>
    <row r="7588" spans="1:8">
      <c r="A7588" s="44">
        <v>4</v>
      </c>
      <c r="B7588" s="44">
        <v>83</v>
      </c>
      <c r="C7588" s="44">
        <v>0.65127999999999997</v>
      </c>
      <c r="D7588" s="44">
        <v>107.493675</v>
      </c>
      <c r="E7588" s="44">
        <v>190423.21875</v>
      </c>
      <c r="F7588" s="44">
        <v>190530.71875</v>
      </c>
      <c r="G7588" s="44">
        <v>107.5</v>
      </c>
      <c r="H7588" s="44">
        <f t="shared" si="121"/>
        <v>0.107493675</v>
      </c>
    </row>
    <row r="7589" spans="1:8">
      <c r="A7589" s="44">
        <v>4</v>
      </c>
      <c r="B7589" s="44">
        <v>84</v>
      </c>
      <c r="C7589" s="44">
        <v>0.16489000000000001</v>
      </c>
      <c r="D7589" s="44">
        <v>268.64245599999998</v>
      </c>
      <c r="E7589" s="44">
        <v>191188.890625</v>
      </c>
      <c r="F7589" s="44">
        <v>191457.515625</v>
      </c>
      <c r="G7589" s="44">
        <v>268.625</v>
      </c>
      <c r="H7589" s="44">
        <f t="shared" si="121"/>
        <v>0.26864245599999997</v>
      </c>
    </row>
    <row r="7590" spans="1:8">
      <c r="A7590" s="44">
        <v>4</v>
      </c>
      <c r="B7590" s="44">
        <v>85</v>
      </c>
      <c r="C7590" s="44">
        <v>0.50834599999999996</v>
      </c>
      <c r="D7590" s="44">
        <v>171.95048499999999</v>
      </c>
      <c r="E7590" s="44">
        <v>191626.453125</v>
      </c>
      <c r="F7590" s="44">
        <v>191798.421875</v>
      </c>
      <c r="G7590" s="44">
        <v>171.96875</v>
      </c>
      <c r="H7590" s="44">
        <f t="shared" si="121"/>
        <v>0.17195048499999999</v>
      </c>
    </row>
    <row r="7591" spans="1:8">
      <c r="A7591" s="44">
        <v>4</v>
      </c>
      <c r="B7591" s="44">
        <v>86</v>
      </c>
      <c r="C7591" s="44">
        <v>8.9893000000000001E-2</v>
      </c>
      <c r="D7591" s="44">
        <v>1044.0938719999999</v>
      </c>
      <c r="E7591" s="44">
        <v>192313.921875</v>
      </c>
      <c r="F7591" s="44">
        <v>193358.03125</v>
      </c>
      <c r="G7591" s="44">
        <v>1044.109375</v>
      </c>
      <c r="H7591" s="44">
        <f t="shared" si="121"/>
        <v>1.0440938719999999</v>
      </c>
    </row>
    <row r="7592" spans="1:8">
      <c r="A7592" s="44">
        <v>4</v>
      </c>
      <c r="B7592" s="44">
        <v>87</v>
      </c>
      <c r="C7592" s="44">
        <v>0.82504500000000003</v>
      </c>
      <c r="D7592" s="44">
        <v>91.268158</v>
      </c>
      <c r="E7592" s="44">
        <v>193454.75</v>
      </c>
      <c r="F7592" s="44">
        <v>193546.015625</v>
      </c>
      <c r="G7592" s="44">
        <v>91.265625</v>
      </c>
      <c r="H7592" s="44">
        <f t="shared" si="121"/>
        <v>9.1268158000000002E-2</v>
      </c>
    </row>
    <row r="7593" spans="1:8">
      <c r="A7593" s="44">
        <v>4</v>
      </c>
      <c r="B7593" s="44">
        <v>88</v>
      </c>
      <c r="C7593" s="44">
        <v>0.82825400000000005</v>
      </c>
      <c r="D7593" s="44">
        <v>120.821716</v>
      </c>
      <c r="E7593" s="44">
        <v>194376.78125</v>
      </c>
      <c r="F7593" s="44">
        <v>194497.59375</v>
      </c>
      <c r="G7593" s="44">
        <v>120.8125</v>
      </c>
      <c r="H7593" s="44">
        <f t="shared" si="121"/>
        <v>0.120821716</v>
      </c>
    </row>
    <row r="7594" spans="1:8">
      <c r="A7594" s="44">
        <v>4</v>
      </c>
      <c r="B7594" s="44">
        <v>89</v>
      </c>
      <c r="C7594" s="44">
        <v>1.027528</v>
      </c>
      <c r="D7594" s="44">
        <v>179.56054700000001</v>
      </c>
      <c r="E7594" s="44">
        <v>195330.203125</v>
      </c>
      <c r="F7594" s="44">
        <v>195509.765625</v>
      </c>
      <c r="G7594" s="44">
        <v>179.5625</v>
      </c>
      <c r="H7594" s="44">
        <f t="shared" si="121"/>
        <v>0.17956054700000001</v>
      </c>
    </row>
    <row r="7595" spans="1:8">
      <c r="A7595" s="44">
        <v>4</v>
      </c>
      <c r="B7595" s="44">
        <v>90</v>
      </c>
      <c r="C7595" s="44">
        <v>0.79169100000000003</v>
      </c>
      <c r="D7595" s="44">
        <v>230.388733</v>
      </c>
      <c r="E7595" s="44">
        <v>196549.078125</v>
      </c>
      <c r="F7595" s="44">
        <v>196779.46875</v>
      </c>
      <c r="G7595" s="44">
        <v>230.390625</v>
      </c>
      <c r="H7595" s="44">
        <f t="shared" si="121"/>
        <v>0.23038873300000001</v>
      </c>
    </row>
    <row r="7596" spans="1:8">
      <c r="A7596" s="44">
        <v>4</v>
      </c>
      <c r="B7596" s="44">
        <v>91</v>
      </c>
      <c r="C7596" s="44">
        <v>1.3255239999999999</v>
      </c>
      <c r="D7596" s="44">
        <v>354.59201000000002</v>
      </c>
      <c r="E7596" s="44">
        <v>197580.453125</v>
      </c>
      <c r="F7596" s="44">
        <v>197935.046875</v>
      </c>
      <c r="G7596" s="44">
        <v>354.59375</v>
      </c>
      <c r="H7596" s="44">
        <f t="shared" si="121"/>
        <v>0.35459201000000001</v>
      </c>
    </row>
    <row r="7597" spans="1:8">
      <c r="A7597" s="44">
        <v>4</v>
      </c>
      <c r="B7597" s="44">
        <v>92</v>
      </c>
      <c r="C7597" s="44">
        <v>4.312678</v>
      </c>
      <c r="D7597" s="44">
        <v>136.12558000000001</v>
      </c>
      <c r="E7597" s="44">
        <v>199269.46875</v>
      </c>
      <c r="F7597" s="44">
        <v>199405.59375</v>
      </c>
      <c r="G7597" s="44">
        <v>136.125</v>
      </c>
      <c r="H7597" s="44">
        <f t="shared" si="121"/>
        <v>0.13612558000000002</v>
      </c>
    </row>
    <row r="7598" spans="1:8">
      <c r="A7598" s="44">
        <v>4</v>
      </c>
      <c r="B7598" s="44">
        <v>93</v>
      </c>
      <c r="C7598" s="44">
        <v>1.2956479999999999</v>
      </c>
      <c r="D7598" s="44">
        <v>268.66522200000003</v>
      </c>
      <c r="E7598" s="44">
        <v>203723.078125</v>
      </c>
      <c r="F7598" s="44">
        <v>203991.75</v>
      </c>
      <c r="G7598" s="44">
        <v>268.671875</v>
      </c>
      <c r="H7598" s="44">
        <f t="shared" si="121"/>
        <v>0.26866522200000004</v>
      </c>
    </row>
    <row r="7599" spans="1:8">
      <c r="A7599" s="44">
        <v>4</v>
      </c>
      <c r="B7599" s="44">
        <v>94</v>
      </c>
      <c r="C7599" s="44">
        <v>1.197999</v>
      </c>
      <c r="D7599" s="44">
        <v>170.24992399999999</v>
      </c>
      <c r="E7599" s="44">
        <v>205301.40625</v>
      </c>
      <c r="F7599" s="44">
        <v>205471.65625</v>
      </c>
      <c r="G7599" s="44">
        <v>170.25</v>
      </c>
      <c r="H7599" s="44">
        <f t="shared" si="121"/>
        <v>0.170249924</v>
      </c>
    </row>
    <row r="7600" spans="1:8">
      <c r="A7600" s="44">
        <v>4</v>
      </c>
      <c r="B7600" s="44">
        <v>95</v>
      </c>
      <c r="C7600" s="44">
        <v>1.10581</v>
      </c>
      <c r="D7600" s="44">
        <v>235.778854</v>
      </c>
      <c r="E7600" s="44">
        <v>206676.46875</v>
      </c>
      <c r="F7600" s="44">
        <v>206912.25</v>
      </c>
      <c r="G7600" s="44">
        <v>235.78125</v>
      </c>
      <c r="H7600" s="44">
        <f t="shared" si="121"/>
        <v>0.23577885399999998</v>
      </c>
    </row>
    <row r="7601" spans="1:8">
      <c r="A7601" s="44">
        <v>4</v>
      </c>
      <c r="B7601" s="44">
        <v>96</v>
      </c>
      <c r="C7601" s="44">
        <v>0.245893</v>
      </c>
      <c r="D7601" s="44">
        <v>832.78100600000005</v>
      </c>
      <c r="E7601" s="44">
        <v>208020.390625</v>
      </c>
      <c r="F7601" s="44">
        <v>208853.1875</v>
      </c>
      <c r="G7601" s="44">
        <v>832.796875</v>
      </c>
      <c r="H7601" s="44">
        <f t="shared" si="121"/>
        <v>0.83278100600000005</v>
      </c>
    </row>
    <row r="7602" spans="1:8">
      <c r="A7602" s="44">
        <v>4</v>
      </c>
      <c r="B7602" s="44">
        <v>97</v>
      </c>
      <c r="C7602" s="44">
        <v>0.38829399999999997</v>
      </c>
      <c r="D7602" s="44">
        <v>341.607574</v>
      </c>
      <c r="E7602" s="44">
        <v>209098.609375</v>
      </c>
      <c r="F7602" s="44">
        <v>209440.234375</v>
      </c>
      <c r="G7602" s="44">
        <v>341.625</v>
      </c>
      <c r="H7602" s="44">
        <f t="shared" si="121"/>
        <v>0.34160757400000002</v>
      </c>
    </row>
    <row r="7603" spans="1:8">
      <c r="A7603" s="44">
        <v>4</v>
      </c>
      <c r="B7603" s="44">
        <v>98</v>
      </c>
      <c r="C7603" s="44">
        <v>1.9166479999999999</v>
      </c>
      <c r="D7603" s="44">
        <v>214.80898999999999</v>
      </c>
      <c r="E7603" s="44">
        <v>209833.125</v>
      </c>
      <c r="F7603" s="44">
        <v>210047.921875</v>
      </c>
      <c r="G7603" s="44">
        <v>214.796875</v>
      </c>
      <c r="H7603" s="44">
        <f t="shared" si="121"/>
        <v>0.21480899000000001</v>
      </c>
    </row>
    <row r="7604" spans="1:8">
      <c r="A7604" s="44">
        <v>4</v>
      </c>
      <c r="B7604" s="44">
        <v>99</v>
      </c>
      <c r="C7604" s="44">
        <v>2.9868299999999999</v>
      </c>
      <c r="D7604" s="44">
        <v>642.59808299999997</v>
      </c>
      <c r="E7604" s="44">
        <v>211973.921875</v>
      </c>
      <c r="F7604" s="44">
        <v>212616.515625</v>
      </c>
      <c r="G7604" s="44">
        <v>642.59375</v>
      </c>
      <c r="H7604" s="44">
        <f t="shared" si="121"/>
        <v>0.64259808299999999</v>
      </c>
    </row>
    <row r="7605" spans="1:8">
      <c r="A7605" s="44">
        <v>4</v>
      </c>
      <c r="B7605" s="44">
        <v>100</v>
      </c>
      <c r="C7605" s="44">
        <v>0.57576799999999995</v>
      </c>
      <c r="D7605" s="44">
        <v>292.336884</v>
      </c>
      <c r="E7605" s="44">
        <v>215614.96875</v>
      </c>
      <c r="F7605" s="44">
        <v>215907.296875</v>
      </c>
      <c r="G7605" s="44">
        <v>292.328125</v>
      </c>
      <c r="H7605" s="44">
        <f t="shared" si="121"/>
        <v>0.29233688400000002</v>
      </c>
    </row>
    <row r="7606" spans="1:8">
      <c r="A7606" s="44">
        <v>4</v>
      </c>
      <c r="B7606" s="44">
        <v>101</v>
      </c>
      <c r="C7606" s="44">
        <v>0.90225999999999995</v>
      </c>
      <c r="D7606" s="44">
        <v>123.454216</v>
      </c>
      <c r="E7606" s="44">
        <v>216490.046875</v>
      </c>
      <c r="F7606" s="44">
        <v>216613.5</v>
      </c>
      <c r="G7606" s="44">
        <v>123.453125</v>
      </c>
      <c r="H7606" s="44">
        <f t="shared" si="121"/>
        <v>0.12345421600000001</v>
      </c>
    </row>
    <row r="7607" spans="1:8">
      <c r="A7607" s="44">
        <v>4</v>
      </c>
      <c r="B7607" s="44">
        <v>102</v>
      </c>
      <c r="C7607" s="44">
        <v>2.2481529999999998</v>
      </c>
      <c r="D7607" s="44">
        <v>570.50647000000004</v>
      </c>
      <c r="E7607" s="44">
        <v>217521.421875</v>
      </c>
      <c r="F7607" s="44">
        <v>218091.921875</v>
      </c>
      <c r="G7607" s="44">
        <v>570.5</v>
      </c>
      <c r="H7607" s="44">
        <f t="shared" si="121"/>
        <v>0.57050646999999999</v>
      </c>
    </row>
    <row r="7608" spans="1:8">
      <c r="A7608" s="44">
        <v>4</v>
      </c>
      <c r="B7608" s="44">
        <v>103</v>
      </c>
      <c r="C7608" s="44">
        <v>0.33480700000000002</v>
      </c>
      <c r="D7608" s="44">
        <v>178.247513</v>
      </c>
      <c r="E7608" s="44">
        <v>220349.90625</v>
      </c>
      <c r="F7608" s="44">
        <v>220528.15625</v>
      </c>
      <c r="G7608" s="44">
        <v>178.25</v>
      </c>
      <c r="H7608" s="44">
        <f t="shared" si="121"/>
        <v>0.178247513</v>
      </c>
    </row>
    <row r="7609" spans="1:8">
      <c r="A7609" s="44">
        <v>4</v>
      </c>
      <c r="B7609" s="44">
        <v>104</v>
      </c>
      <c r="C7609" s="44">
        <v>2.8624149999999999</v>
      </c>
      <c r="D7609" s="44">
        <v>664.47485400000005</v>
      </c>
      <c r="E7609" s="44">
        <v>220865.484375</v>
      </c>
      <c r="F7609" s="44">
        <v>221529.953125</v>
      </c>
      <c r="G7609" s="44">
        <v>664.46875</v>
      </c>
      <c r="H7609" s="44">
        <f t="shared" si="121"/>
        <v>0.66447485400000006</v>
      </c>
    </row>
    <row r="7610" spans="1:8">
      <c r="A7610" s="44">
        <v>4</v>
      </c>
      <c r="B7610" s="44">
        <v>105</v>
      </c>
      <c r="C7610" s="44">
        <v>2.1416080000000002</v>
      </c>
      <c r="D7610" s="44">
        <v>159.242233</v>
      </c>
      <c r="E7610" s="44">
        <v>224397.125</v>
      </c>
      <c r="F7610" s="44">
        <v>224556.375</v>
      </c>
      <c r="G7610" s="44">
        <v>159.25</v>
      </c>
      <c r="H7610" s="44">
        <f t="shared" si="121"/>
        <v>0.15924223300000001</v>
      </c>
    </row>
    <row r="7611" spans="1:8">
      <c r="A7611" s="44">
        <v>4</v>
      </c>
      <c r="B7611" s="44">
        <v>106</v>
      </c>
      <c r="C7611" s="44">
        <v>0.95994000000000002</v>
      </c>
      <c r="D7611" s="44">
        <v>298.00158699999997</v>
      </c>
      <c r="E7611" s="44">
        <v>226709.71875</v>
      </c>
      <c r="F7611" s="44">
        <v>227007.734375</v>
      </c>
      <c r="G7611" s="44">
        <v>298.015625</v>
      </c>
      <c r="H7611" s="44">
        <f t="shared" si="121"/>
        <v>0.29800158699999996</v>
      </c>
    </row>
    <row r="7612" spans="1:8">
      <c r="A7612" s="44">
        <v>4</v>
      </c>
      <c r="B7612" s="44">
        <v>107</v>
      </c>
      <c r="C7612" s="44">
        <v>0.44752199999999998</v>
      </c>
      <c r="D7612" s="44">
        <v>171.445221</v>
      </c>
      <c r="E7612" s="44">
        <v>227975.625</v>
      </c>
      <c r="F7612" s="44">
        <v>228147.078125</v>
      </c>
      <c r="G7612" s="44">
        <v>171.453125</v>
      </c>
      <c r="H7612" s="44">
        <f t="shared" si="121"/>
        <v>0.17144522100000001</v>
      </c>
    </row>
    <row r="7613" spans="1:8">
      <c r="A7613" s="44">
        <v>4</v>
      </c>
      <c r="B7613" s="44">
        <v>108</v>
      </c>
      <c r="C7613" s="44">
        <v>3.317151</v>
      </c>
      <c r="D7613" s="44">
        <v>130.526611</v>
      </c>
      <c r="E7613" s="44">
        <v>228600.75</v>
      </c>
      <c r="F7613" s="44">
        <v>228731.265625</v>
      </c>
      <c r="G7613" s="44">
        <v>130.515625</v>
      </c>
      <c r="H7613" s="44">
        <f t="shared" si="121"/>
        <v>0.13052661100000001</v>
      </c>
    </row>
    <row r="7614" spans="1:8">
      <c r="A7614" s="44">
        <v>4</v>
      </c>
      <c r="B7614" s="44">
        <v>109</v>
      </c>
      <c r="C7614" s="44">
        <v>0.13228100000000001</v>
      </c>
      <c r="D7614" s="44">
        <v>448.43493699999999</v>
      </c>
      <c r="E7614" s="44">
        <v>232055.78125</v>
      </c>
      <c r="F7614" s="44">
        <v>232504.21875</v>
      </c>
      <c r="G7614" s="44">
        <v>448.4375</v>
      </c>
      <c r="H7614" s="44">
        <f t="shared" si="121"/>
        <v>0.44843493699999998</v>
      </c>
    </row>
    <row r="7615" spans="1:8">
      <c r="A7615" s="44">
        <v>4</v>
      </c>
      <c r="B7615" s="44">
        <v>110</v>
      </c>
      <c r="C7615" s="44">
        <v>1.7305299999999999</v>
      </c>
      <c r="D7615" s="44">
        <v>189.60261499999999</v>
      </c>
      <c r="E7615" s="44">
        <v>232649.640625</v>
      </c>
      <c r="F7615" s="44">
        <v>232839.234375</v>
      </c>
      <c r="G7615" s="44">
        <v>189.59375</v>
      </c>
      <c r="H7615" s="44">
        <f t="shared" si="121"/>
        <v>0.18960261499999997</v>
      </c>
    </row>
    <row r="7616" spans="1:8">
      <c r="A7616" s="44">
        <v>4</v>
      </c>
      <c r="B7616" s="44">
        <v>111</v>
      </c>
      <c r="C7616" s="44">
        <v>0.55929499999999999</v>
      </c>
      <c r="D7616" s="44">
        <v>271.26821899999999</v>
      </c>
      <c r="E7616" s="44">
        <v>234572.5</v>
      </c>
      <c r="F7616" s="44">
        <v>234843.78125</v>
      </c>
      <c r="G7616" s="44">
        <v>271.28125</v>
      </c>
      <c r="H7616" s="44">
        <f t="shared" si="121"/>
        <v>0.27126821899999998</v>
      </c>
    </row>
    <row r="7617" spans="1:8">
      <c r="A7617" s="44">
        <v>4</v>
      </c>
      <c r="B7617" s="44">
        <v>112</v>
      </c>
      <c r="C7617" s="44">
        <v>0.33220899999999998</v>
      </c>
      <c r="D7617" s="44">
        <v>79.150184999999993</v>
      </c>
      <c r="E7617" s="44">
        <v>235404.90625</v>
      </c>
      <c r="F7617" s="44">
        <v>235484.046875</v>
      </c>
      <c r="G7617" s="44">
        <v>79.140625</v>
      </c>
      <c r="H7617" s="44">
        <f t="shared" si="121"/>
        <v>7.9150184999999998E-2</v>
      </c>
    </row>
    <row r="7618" spans="1:8">
      <c r="A7618" s="44">
        <v>4</v>
      </c>
      <c r="B7618" s="44">
        <v>113</v>
      </c>
      <c r="C7618" s="44">
        <v>2.0648689999999998</v>
      </c>
      <c r="D7618" s="44">
        <v>173.01683</v>
      </c>
      <c r="E7618" s="44">
        <v>235826.828125</v>
      </c>
      <c r="F7618" s="44">
        <v>235999.84375</v>
      </c>
      <c r="G7618" s="44">
        <v>173.015625</v>
      </c>
      <c r="H7618" s="44">
        <f t="shared" si="121"/>
        <v>0.17301683000000001</v>
      </c>
    </row>
    <row r="7619" spans="1:8">
      <c r="A7619" s="44">
        <v>4</v>
      </c>
      <c r="B7619" s="44">
        <v>114</v>
      </c>
      <c r="C7619" s="44">
        <v>1.0276989999999999</v>
      </c>
      <c r="D7619" s="44">
        <v>248.19998200000001</v>
      </c>
      <c r="E7619" s="44">
        <v>238077.125</v>
      </c>
      <c r="F7619" s="44">
        <v>238325.328125</v>
      </c>
      <c r="G7619" s="44">
        <v>248.203125</v>
      </c>
      <c r="H7619" s="44">
        <f t="shared" si="121"/>
        <v>0.24819998200000001</v>
      </c>
    </row>
    <row r="7620" spans="1:8">
      <c r="A7620" s="44">
        <v>4</v>
      </c>
      <c r="B7620" s="44">
        <v>115</v>
      </c>
      <c r="C7620" s="44">
        <v>0.238621</v>
      </c>
      <c r="D7620" s="44">
        <v>349.61862200000002</v>
      </c>
      <c r="E7620" s="44">
        <v>239358.453125</v>
      </c>
      <c r="F7620" s="44">
        <v>239708.0625</v>
      </c>
      <c r="G7620" s="44">
        <v>349.609375</v>
      </c>
      <c r="H7620" s="44">
        <f t="shared" si="121"/>
        <v>0.34961862199999999</v>
      </c>
    </row>
    <row r="7621" spans="1:8">
      <c r="A7621" s="44">
        <v>4</v>
      </c>
      <c r="B7621" s="44">
        <v>116</v>
      </c>
      <c r="C7621" s="44">
        <v>2.0781909999999999</v>
      </c>
      <c r="D7621" s="44">
        <v>138.380493</v>
      </c>
      <c r="E7621" s="44">
        <v>239952.28125</v>
      </c>
      <c r="F7621" s="44">
        <v>240090.671875</v>
      </c>
      <c r="G7621" s="44">
        <v>138.390625</v>
      </c>
      <c r="H7621" s="44">
        <f t="shared" si="121"/>
        <v>0.13838049299999999</v>
      </c>
    </row>
    <row r="7622" spans="1:8">
      <c r="A7622" s="44">
        <v>4</v>
      </c>
      <c r="B7622" s="44">
        <v>117</v>
      </c>
      <c r="C7622" s="44">
        <v>0.29483900000000002</v>
      </c>
      <c r="D7622" s="44">
        <v>244.82032799999999</v>
      </c>
      <c r="E7622" s="44">
        <v>242171.265625</v>
      </c>
      <c r="F7622" s="44">
        <v>242416.09375</v>
      </c>
      <c r="G7622" s="44">
        <v>244.828125</v>
      </c>
      <c r="H7622" s="44">
        <f t="shared" ref="H7622:H7685" si="122">D7622/1000</f>
        <v>0.24482032799999998</v>
      </c>
    </row>
    <row r="7623" spans="1:8">
      <c r="A7623" s="44">
        <v>4</v>
      </c>
      <c r="B7623" s="44">
        <v>118</v>
      </c>
      <c r="C7623" s="44">
        <v>5.0222999999999997E-2</v>
      </c>
      <c r="D7623" s="44">
        <v>108.067268</v>
      </c>
      <c r="E7623" s="44">
        <v>242718.1875</v>
      </c>
      <c r="F7623" s="44">
        <v>242826.234375</v>
      </c>
      <c r="G7623" s="44">
        <v>108.046875</v>
      </c>
      <c r="H7623" s="44">
        <f t="shared" si="122"/>
        <v>0.10806726799999999</v>
      </c>
    </row>
    <row r="7624" spans="1:8">
      <c r="A7624" s="44">
        <v>4</v>
      </c>
      <c r="B7624" s="44">
        <v>119</v>
      </c>
      <c r="C7624" s="44">
        <v>0.27934500000000001</v>
      </c>
      <c r="D7624" s="44">
        <v>307.40557899999999</v>
      </c>
      <c r="E7624" s="44">
        <v>242890.09375</v>
      </c>
      <c r="F7624" s="44">
        <v>243197.484375</v>
      </c>
      <c r="G7624" s="44">
        <v>307.390625</v>
      </c>
      <c r="H7624" s="44">
        <f t="shared" si="122"/>
        <v>0.30740557899999998</v>
      </c>
    </row>
    <row r="7625" spans="1:8">
      <c r="A7625" s="44">
        <v>4</v>
      </c>
      <c r="B7625" s="44">
        <v>120</v>
      </c>
      <c r="C7625" s="44">
        <v>0.34049699999999999</v>
      </c>
      <c r="D7625" s="44">
        <v>287.182861</v>
      </c>
      <c r="E7625" s="44">
        <v>243483.984375</v>
      </c>
      <c r="F7625" s="44">
        <v>243771.171875</v>
      </c>
      <c r="G7625" s="44">
        <v>287.1875</v>
      </c>
      <c r="H7625" s="44">
        <f t="shared" si="122"/>
        <v>0.28718286100000001</v>
      </c>
    </row>
    <row r="7626" spans="1:8">
      <c r="A7626" s="44">
        <v>4</v>
      </c>
      <c r="B7626" s="44">
        <v>121</v>
      </c>
      <c r="C7626" s="44">
        <v>1.2003269999999999</v>
      </c>
      <c r="D7626" s="44">
        <v>120.371948</v>
      </c>
      <c r="E7626" s="44">
        <v>244124.578125</v>
      </c>
      <c r="F7626" s="44">
        <v>244244.953125</v>
      </c>
      <c r="G7626" s="44">
        <v>120.375</v>
      </c>
      <c r="H7626" s="44">
        <f t="shared" si="122"/>
        <v>0.12037194800000001</v>
      </c>
    </row>
    <row r="7627" spans="1:8">
      <c r="A7627" s="44">
        <v>4</v>
      </c>
      <c r="B7627" s="44">
        <v>122</v>
      </c>
      <c r="C7627" s="44">
        <v>3.7595000000000003E-2</v>
      </c>
      <c r="D7627" s="44">
        <v>81.871223000000001</v>
      </c>
      <c r="E7627" s="44">
        <v>245459.5</v>
      </c>
      <c r="F7627" s="44">
        <v>245541.359375</v>
      </c>
      <c r="G7627" s="44">
        <v>81.859375</v>
      </c>
      <c r="H7627" s="44">
        <f t="shared" si="122"/>
        <v>8.1871223000000007E-2</v>
      </c>
    </row>
    <row r="7628" spans="1:8">
      <c r="A7628" s="44">
        <v>4</v>
      </c>
      <c r="B7628" s="44">
        <v>123</v>
      </c>
      <c r="C7628" s="44">
        <v>0.229711</v>
      </c>
      <c r="D7628" s="44">
        <v>97.720764000000003</v>
      </c>
      <c r="E7628" s="44">
        <v>245584.5</v>
      </c>
      <c r="F7628" s="44">
        <v>245682.203125</v>
      </c>
      <c r="G7628" s="44">
        <v>97.703125</v>
      </c>
      <c r="H7628" s="44">
        <f t="shared" si="122"/>
        <v>9.7720764000000002E-2</v>
      </c>
    </row>
    <row r="7629" spans="1:8">
      <c r="A7629" s="44">
        <v>4</v>
      </c>
      <c r="B7629" s="44">
        <v>124</v>
      </c>
      <c r="C7629" s="44">
        <v>4.2380820000000003</v>
      </c>
      <c r="D7629" s="44">
        <v>710.53460700000005</v>
      </c>
      <c r="E7629" s="44">
        <v>245912.6875</v>
      </c>
      <c r="F7629" s="44">
        <v>246623.234375</v>
      </c>
      <c r="G7629" s="44">
        <v>710.546875</v>
      </c>
      <c r="H7629" s="44">
        <f t="shared" si="122"/>
        <v>0.71053460700000004</v>
      </c>
    </row>
    <row r="7630" spans="1:8">
      <c r="A7630" s="44">
        <v>4</v>
      </c>
      <c r="B7630" s="44">
        <v>125</v>
      </c>
      <c r="C7630" s="44">
        <v>1.5666340000000001</v>
      </c>
      <c r="D7630" s="44">
        <v>89.292655999999994</v>
      </c>
      <c r="E7630" s="44">
        <v>250874.328125</v>
      </c>
      <c r="F7630" s="44">
        <v>250963.625</v>
      </c>
      <c r="G7630" s="44">
        <v>89.296875</v>
      </c>
      <c r="H7630" s="44">
        <f t="shared" si="122"/>
        <v>8.9292655999999998E-2</v>
      </c>
    </row>
    <row r="7631" spans="1:8">
      <c r="A7631" s="44">
        <v>4</v>
      </c>
      <c r="B7631" s="44">
        <v>126</v>
      </c>
      <c r="C7631" s="44">
        <v>0.55684299999999998</v>
      </c>
      <c r="D7631" s="44">
        <v>137.55474899999999</v>
      </c>
      <c r="E7631" s="44">
        <v>252533.390625</v>
      </c>
      <c r="F7631" s="44">
        <v>252670.921875</v>
      </c>
      <c r="G7631" s="44">
        <v>137.53125</v>
      </c>
      <c r="H7631" s="44">
        <f t="shared" si="122"/>
        <v>0.13755474899999998</v>
      </c>
    </row>
    <row r="7632" spans="1:8">
      <c r="A7632" s="44">
        <v>4</v>
      </c>
      <c r="B7632" s="44">
        <v>127</v>
      </c>
      <c r="C7632" s="44">
        <v>0.48334300000000002</v>
      </c>
      <c r="D7632" s="44">
        <v>296.89514200000002</v>
      </c>
      <c r="E7632" s="44">
        <v>253236.59375</v>
      </c>
      <c r="F7632" s="44">
        <v>253533.46875</v>
      </c>
      <c r="G7632" s="44">
        <v>296.875</v>
      </c>
      <c r="H7632" s="44">
        <f t="shared" si="122"/>
        <v>0.296895142</v>
      </c>
    </row>
    <row r="7633" spans="1:8">
      <c r="A7633" s="44">
        <v>4</v>
      </c>
      <c r="B7633" s="44">
        <v>128</v>
      </c>
      <c r="C7633" s="44">
        <v>0.44290099999999999</v>
      </c>
      <c r="D7633" s="44">
        <v>165.581604</v>
      </c>
      <c r="E7633" s="44">
        <v>254017.828125</v>
      </c>
      <c r="F7633" s="44">
        <v>254183.390625</v>
      </c>
      <c r="G7633" s="44">
        <v>165.5625</v>
      </c>
      <c r="H7633" s="44">
        <f t="shared" si="122"/>
        <v>0.16558160399999999</v>
      </c>
    </row>
    <row r="7634" spans="1:8">
      <c r="A7634" s="44">
        <v>4</v>
      </c>
      <c r="B7634" s="44">
        <v>129</v>
      </c>
      <c r="C7634" s="44">
        <v>0.10717</v>
      </c>
      <c r="D7634" s="44">
        <v>289.51541099999997</v>
      </c>
      <c r="E7634" s="44">
        <v>254627.359375</v>
      </c>
      <c r="F7634" s="44">
        <v>254916.875</v>
      </c>
      <c r="G7634" s="44">
        <v>289.515625</v>
      </c>
      <c r="H7634" s="44">
        <f t="shared" si="122"/>
        <v>0.28951541099999994</v>
      </c>
    </row>
    <row r="7635" spans="1:8">
      <c r="A7635" s="44">
        <v>4</v>
      </c>
      <c r="B7635" s="44">
        <v>130</v>
      </c>
      <c r="C7635" s="44">
        <v>1.4902420000000001</v>
      </c>
      <c r="D7635" s="44">
        <v>143.60218800000001</v>
      </c>
      <c r="E7635" s="44">
        <v>255033.625</v>
      </c>
      <c r="F7635" s="44">
        <v>255177.234375</v>
      </c>
      <c r="G7635" s="44">
        <v>143.609375</v>
      </c>
      <c r="H7635" s="44">
        <f t="shared" si="122"/>
        <v>0.14360218800000002</v>
      </c>
    </row>
    <row r="7636" spans="1:8">
      <c r="A7636" s="44">
        <v>4</v>
      </c>
      <c r="B7636" s="44">
        <v>131</v>
      </c>
      <c r="C7636" s="44">
        <v>1.725376</v>
      </c>
      <c r="D7636" s="44">
        <v>195.020645</v>
      </c>
      <c r="E7636" s="44">
        <v>256674.4375</v>
      </c>
      <c r="F7636" s="44">
        <v>256869.4375</v>
      </c>
      <c r="G7636" s="44">
        <v>195</v>
      </c>
      <c r="H7636" s="44">
        <f t="shared" si="122"/>
        <v>0.19502064499999999</v>
      </c>
    </row>
    <row r="7637" spans="1:8">
      <c r="A7637" s="44">
        <v>4</v>
      </c>
      <c r="B7637" s="44">
        <v>132</v>
      </c>
      <c r="C7637" s="44">
        <v>1.0273570000000001</v>
      </c>
      <c r="D7637" s="44">
        <v>141.439651</v>
      </c>
      <c r="E7637" s="44">
        <v>258596.625</v>
      </c>
      <c r="F7637" s="44">
        <v>258738.0625</v>
      </c>
      <c r="G7637" s="44">
        <v>141.4375</v>
      </c>
      <c r="H7637" s="44">
        <f t="shared" si="122"/>
        <v>0.141439651</v>
      </c>
    </row>
    <row r="7638" spans="1:8">
      <c r="A7638" s="44">
        <v>4</v>
      </c>
      <c r="B7638" s="44">
        <v>133</v>
      </c>
      <c r="C7638" s="44">
        <v>0.37728499999999998</v>
      </c>
      <c r="D7638" s="44">
        <v>123.65503699999999</v>
      </c>
      <c r="E7638" s="44">
        <v>259769.8125</v>
      </c>
      <c r="F7638" s="44">
        <v>259893.484375</v>
      </c>
      <c r="G7638" s="44">
        <v>123.671875</v>
      </c>
      <c r="H7638" s="44">
        <f t="shared" si="122"/>
        <v>0.123655037</v>
      </c>
    </row>
    <row r="7639" spans="1:8">
      <c r="A7639" s="44">
        <v>4</v>
      </c>
      <c r="B7639" s="44">
        <v>134</v>
      </c>
      <c r="C7639" s="44">
        <v>0.42369699999999999</v>
      </c>
      <c r="D7639" s="44">
        <v>73.748199</v>
      </c>
      <c r="E7639" s="44">
        <v>260285.671875</v>
      </c>
      <c r="F7639" s="44">
        <v>260359.421875</v>
      </c>
      <c r="G7639" s="44">
        <v>73.75</v>
      </c>
      <c r="H7639" s="44">
        <f t="shared" si="122"/>
        <v>7.3748199E-2</v>
      </c>
    </row>
    <row r="7640" spans="1:8">
      <c r="A7640" s="44">
        <v>4</v>
      </c>
      <c r="B7640" s="44">
        <v>135</v>
      </c>
      <c r="C7640" s="44">
        <v>0.31638100000000002</v>
      </c>
      <c r="D7640" s="44">
        <v>296.81655899999998</v>
      </c>
      <c r="E7640" s="44">
        <v>260785.75</v>
      </c>
      <c r="F7640" s="44">
        <v>261082.578125</v>
      </c>
      <c r="G7640" s="44">
        <v>296.828125</v>
      </c>
      <c r="H7640" s="44">
        <f t="shared" si="122"/>
        <v>0.29681655899999998</v>
      </c>
    </row>
    <row r="7641" spans="1:8">
      <c r="A7641" s="44">
        <v>4</v>
      </c>
      <c r="B7641" s="44">
        <v>136</v>
      </c>
      <c r="C7641" s="44">
        <v>0.59511400000000003</v>
      </c>
      <c r="D7641" s="44">
        <v>333.58334400000001</v>
      </c>
      <c r="E7641" s="44">
        <v>261410.75</v>
      </c>
      <c r="F7641" s="44">
        <v>261744.3125</v>
      </c>
      <c r="G7641" s="44">
        <v>333.5625</v>
      </c>
      <c r="H7641" s="44">
        <f t="shared" si="122"/>
        <v>0.333583344</v>
      </c>
    </row>
    <row r="7642" spans="1:8">
      <c r="A7642" s="44">
        <v>4</v>
      </c>
      <c r="B7642" s="44">
        <v>137</v>
      </c>
      <c r="C7642" s="44">
        <v>0.72499100000000005</v>
      </c>
      <c r="D7642" s="44">
        <v>423.75338699999998</v>
      </c>
      <c r="E7642" s="44">
        <v>262348.34375</v>
      </c>
      <c r="F7642" s="44">
        <v>262772.09375</v>
      </c>
      <c r="G7642" s="44">
        <v>423.75</v>
      </c>
      <c r="H7642" s="44">
        <f t="shared" si="122"/>
        <v>0.42375338699999998</v>
      </c>
    </row>
    <row r="7643" spans="1:8">
      <c r="A7643" s="44">
        <v>4</v>
      </c>
      <c r="B7643" s="44">
        <v>138</v>
      </c>
      <c r="C7643" s="44">
        <v>0.98618399999999995</v>
      </c>
      <c r="D7643" s="44">
        <v>786.86016800000004</v>
      </c>
      <c r="E7643" s="44">
        <v>263504.71875</v>
      </c>
      <c r="F7643" s="44">
        <v>264291.5625</v>
      </c>
      <c r="G7643" s="44">
        <v>786.84375</v>
      </c>
      <c r="H7643" s="44">
        <f t="shared" si="122"/>
        <v>0.78686016800000003</v>
      </c>
    </row>
    <row r="7644" spans="1:8">
      <c r="A7644" s="44">
        <v>4</v>
      </c>
      <c r="B7644" s="44">
        <v>139</v>
      </c>
      <c r="C7644" s="44">
        <v>0.74420399999999998</v>
      </c>
      <c r="D7644" s="44">
        <v>197.22839400000001</v>
      </c>
      <c r="E7644" s="44">
        <v>265292.8125</v>
      </c>
      <c r="F7644" s="44">
        <v>265490.03125</v>
      </c>
      <c r="G7644" s="44">
        <v>197.21875</v>
      </c>
      <c r="H7644" s="44">
        <f t="shared" si="122"/>
        <v>0.197228394</v>
      </c>
    </row>
    <row r="7645" spans="1:8">
      <c r="A7645" s="44">
        <v>4</v>
      </c>
      <c r="B7645" s="44">
        <v>140</v>
      </c>
      <c r="C7645" s="44">
        <v>0.132769</v>
      </c>
      <c r="D7645" s="44">
        <v>982.75915499999996</v>
      </c>
      <c r="E7645" s="44">
        <v>266236.03125</v>
      </c>
      <c r="F7645" s="44">
        <v>267218.78125</v>
      </c>
      <c r="G7645" s="44">
        <v>982.75</v>
      </c>
      <c r="H7645" s="44">
        <f t="shared" si="122"/>
        <v>0.982759155</v>
      </c>
    </row>
    <row r="7646" spans="1:8">
      <c r="A7646" s="44">
        <v>4</v>
      </c>
      <c r="B7646" s="44">
        <v>141</v>
      </c>
      <c r="C7646" s="44">
        <v>3.9263780000000001</v>
      </c>
      <c r="D7646" s="44">
        <v>101.152382</v>
      </c>
      <c r="E7646" s="44">
        <v>267354.1875</v>
      </c>
      <c r="F7646" s="44">
        <v>267455.3125</v>
      </c>
      <c r="G7646" s="44">
        <v>101.125</v>
      </c>
      <c r="H7646" s="44">
        <f t="shared" si="122"/>
        <v>0.101152382</v>
      </c>
    </row>
    <row r="7647" spans="1:8">
      <c r="A7647" s="44">
        <v>4</v>
      </c>
      <c r="B7647" s="44">
        <v>142</v>
      </c>
      <c r="C7647" s="44">
        <v>0.42827599999999999</v>
      </c>
      <c r="D7647" s="44">
        <v>143.84182699999999</v>
      </c>
      <c r="E7647" s="44">
        <v>271395.59375</v>
      </c>
      <c r="F7647" s="44">
        <v>271539.40625</v>
      </c>
      <c r="G7647" s="44">
        <v>143.8125</v>
      </c>
      <c r="H7647" s="44">
        <f t="shared" si="122"/>
        <v>0.14384182700000001</v>
      </c>
    </row>
    <row r="7648" spans="1:8">
      <c r="A7648" s="44">
        <v>4</v>
      </c>
      <c r="B7648" s="44">
        <v>143</v>
      </c>
      <c r="C7648" s="44">
        <v>0.27399200000000001</v>
      </c>
      <c r="D7648" s="44">
        <v>564.22198500000002</v>
      </c>
      <c r="E7648" s="44">
        <v>271973.78125</v>
      </c>
      <c r="F7648" s="44">
        <v>272538</v>
      </c>
      <c r="G7648" s="44">
        <v>564.21875</v>
      </c>
      <c r="H7648" s="44">
        <f t="shared" si="122"/>
        <v>0.56422198499999998</v>
      </c>
    </row>
    <row r="7649" spans="1:8">
      <c r="A7649" s="44">
        <v>4</v>
      </c>
      <c r="B7649" s="44">
        <v>144</v>
      </c>
      <c r="C7649" s="44">
        <v>1.107102</v>
      </c>
      <c r="D7649" s="44">
        <v>149.78949</v>
      </c>
      <c r="E7649" s="44">
        <v>272817.65625</v>
      </c>
      <c r="F7649" s="44">
        <v>272967.46875</v>
      </c>
      <c r="G7649" s="44">
        <v>149.8125</v>
      </c>
      <c r="H7649" s="44">
        <f t="shared" si="122"/>
        <v>0.14978949</v>
      </c>
    </row>
    <row r="7650" spans="1:8">
      <c r="A7650" s="44">
        <v>4</v>
      </c>
      <c r="B7650" s="44">
        <v>145</v>
      </c>
      <c r="C7650" s="44">
        <v>0.35362300000000002</v>
      </c>
      <c r="D7650" s="44">
        <v>104.249725</v>
      </c>
      <c r="E7650" s="44">
        <v>274083.34375</v>
      </c>
      <c r="F7650" s="44">
        <v>274187.59375</v>
      </c>
      <c r="G7650" s="44">
        <v>104.25</v>
      </c>
      <c r="H7650" s="44">
        <f t="shared" si="122"/>
        <v>0.104249725</v>
      </c>
    </row>
    <row r="7651" spans="1:8">
      <c r="A7651" s="44">
        <v>4</v>
      </c>
      <c r="B7651" s="44">
        <v>146</v>
      </c>
      <c r="C7651" s="44">
        <v>0.63917800000000002</v>
      </c>
      <c r="D7651" s="44">
        <v>149.94572400000001</v>
      </c>
      <c r="E7651" s="44">
        <v>274552.125</v>
      </c>
      <c r="F7651" s="44">
        <v>274702.0625</v>
      </c>
      <c r="G7651" s="44">
        <v>149.9375</v>
      </c>
      <c r="H7651" s="44">
        <f t="shared" si="122"/>
        <v>0.149945724</v>
      </c>
    </row>
    <row r="7652" spans="1:8">
      <c r="A7652" s="44">
        <v>4</v>
      </c>
      <c r="B7652" s="44">
        <v>147</v>
      </c>
      <c r="C7652" s="44">
        <v>1.7801389999999999</v>
      </c>
      <c r="D7652" s="44">
        <v>489.440155</v>
      </c>
      <c r="E7652" s="44">
        <v>275349.1875</v>
      </c>
      <c r="F7652" s="44">
        <v>275838.625</v>
      </c>
      <c r="G7652" s="44">
        <v>489.4375</v>
      </c>
      <c r="H7652" s="44">
        <f t="shared" si="122"/>
        <v>0.48944015499999999</v>
      </c>
    </row>
    <row r="7653" spans="1:8">
      <c r="A7653" s="44">
        <v>4</v>
      </c>
      <c r="B7653" s="44">
        <v>148</v>
      </c>
      <c r="C7653" s="44">
        <v>0.55142500000000005</v>
      </c>
      <c r="D7653" s="44">
        <v>1029.025513</v>
      </c>
      <c r="E7653" s="44">
        <v>277618.9375</v>
      </c>
      <c r="F7653" s="44">
        <v>278647.96875</v>
      </c>
      <c r="G7653" s="44">
        <v>1029.03125</v>
      </c>
      <c r="H7653" s="44">
        <f t="shared" si="122"/>
        <v>1.0290255130000001</v>
      </c>
    </row>
    <row r="7654" spans="1:8">
      <c r="A7654" s="44">
        <v>4</v>
      </c>
      <c r="B7654" s="44">
        <v>149</v>
      </c>
      <c r="C7654" s="44">
        <v>0.20603299999999999</v>
      </c>
      <c r="D7654" s="44">
        <v>84.178116000000003</v>
      </c>
      <c r="E7654" s="44">
        <v>279204.59375</v>
      </c>
      <c r="F7654" s="44">
        <v>279288.78125</v>
      </c>
      <c r="G7654" s="44">
        <v>84.1875</v>
      </c>
      <c r="H7654" s="44">
        <f t="shared" si="122"/>
        <v>8.4178115999999997E-2</v>
      </c>
    </row>
    <row r="7655" spans="1:8">
      <c r="A7655" s="44">
        <v>4</v>
      </c>
      <c r="B7655" s="44">
        <v>150</v>
      </c>
      <c r="C7655" s="44">
        <v>0.14141400000000001</v>
      </c>
      <c r="D7655" s="44">
        <v>334.34075899999999</v>
      </c>
      <c r="E7655" s="44">
        <v>279501.4375</v>
      </c>
      <c r="F7655" s="44">
        <v>279835.78125</v>
      </c>
      <c r="G7655" s="44">
        <v>334.34375</v>
      </c>
      <c r="H7655" s="44">
        <f t="shared" si="122"/>
        <v>0.33434075899999999</v>
      </c>
    </row>
    <row r="7656" spans="1:8">
      <c r="A7656" s="44">
        <v>4</v>
      </c>
      <c r="B7656" s="44">
        <v>151</v>
      </c>
      <c r="C7656" s="44">
        <v>0.77797799999999995</v>
      </c>
      <c r="D7656" s="44">
        <v>318.03216600000002</v>
      </c>
      <c r="E7656" s="44">
        <v>279986.4375</v>
      </c>
      <c r="F7656" s="44">
        <v>280304.46875</v>
      </c>
      <c r="G7656" s="44">
        <v>318.03125</v>
      </c>
      <c r="H7656" s="44">
        <f t="shared" si="122"/>
        <v>0.31803216600000001</v>
      </c>
    </row>
    <row r="7657" spans="1:8">
      <c r="A7657" s="44">
        <v>4</v>
      </c>
      <c r="B7657" s="44">
        <v>152</v>
      </c>
      <c r="C7657" s="44">
        <v>0.281364</v>
      </c>
      <c r="D7657" s="44">
        <v>142.24775700000001</v>
      </c>
      <c r="E7657" s="44">
        <v>281096.4375</v>
      </c>
      <c r="F7657" s="44">
        <v>281238.71875</v>
      </c>
      <c r="G7657" s="44">
        <v>142.28125</v>
      </c>
      <c r="H7657" s="44">
        <f t="shared" si="122"/>
        <v>0.142247757</v>
      </c>
    </row>
    <row r="7658" spans="1:8">
      <c r="A7658" s="44">
        <v>4</v>
      </c>
      <c r="B7658" s="44">
        <v>153</v>
      </c>
      <c r="C7658" s="44">
        <v>1.7921560000000001</v>
      </c>
      <c r="D7658" s="44">
        <v>165.979401</v>
      </c>
      <c r="E7658" s="44">
        <v>281534.0625</v>
      </c>
      <c r="F7658" s="44">
        <v>281700.03125</v>
      </c>
      <c r="G7658" s="44">
        <v>165.96875</v>
      </c>
      <c r="H7658" s="44">
        <f t="shared" si="122"/>
        <v>0.165979401</v>
      </c>
    </row>
    <row r="7659" spans="1:8">
      <c r="A7659" s="44">
        <v>4</v>
      </c>
      <c r="B7659" s="44">
        <v>154</v>
      </c>
      <c r="C7659" s="44">
        <v>3.8780299999999999</v>
      </c>
      <c r="D7659" s="44">
        <v>902.97283900000002</v>
      </c>
      <c r="E7659" s="44">
        <v>283502.96875</v>
      </c>
      <c r="F7659" s="44">
        <v>284405.9375</v>
      </c>
      <c r="G7659" s="44">
        <v>902.96875</v>
      </c>
      <c r="H7659" s="44">
        <f t="shared" si="122"/>
        <v>0.90297283900000003</v>
      </c>
    </row>
    <row r="7660" spans="1:8">
      <c r="A7660" s="44">
        <v>4</v>
      </c>
      <c r="B7660" s="44">
        <v>155</v>
      </c>
      <c r="C7660" s="44">
        <v>0.30435099999999998</v>
      </c>
      <c r="D7660" s="44">
        <v>88.357840999999993</v>
      </c>
      <c r="E7660" s="44">
        <v>288284.78125</v>
      </c>
      <c r="F7660" s="44">
        <v>288373.125</v>
      </c>
      <c r="G7660" s="44">
        <v>88.34375</v>
      </c>
      <c r="H7660" s="44">
        <f t="shared" si="122"/>
        <v>8.8357840999999993E-2</v>
      </c>
    </row>
    <row r="7661" spans="1:8">
      <c r="A7661" s="44">
        <v>4</v>
      </c>
      <c r="B7661" s="44">
        <v>156</v>
      </c>
      <c r="C7661" s="44">
        <v>0.50363899999999995</v>
      </c>
      <c r="D7661" s="44">
        <v>195.796021</v>
      </c>
      <c r="E7661" s="44">
        <v>288680.09375</v>
      </c>
      <c r="F7661" s="44">
        <v>288875.90625</v>
      </c>
      <c r="G7661" s="44">
        <v>195.8125</v>
      </c>
      <c r="H7661" s="44">
        <f t="shared" si="122"/>
        <v>0.19579602099999999</v>
      </c>
    </row>
    <row r="7662" spans="1:8">
      <c r="A7662" s="44">
        <v>4</v>
      </c>
      <c r="B7662" s="44">
        <v>157</v>
      </c>
      <c r="C7662" s="44">
        <v>0.11988699999999999</v>
      </c>
      <c r="D7662" s="44">
        <v>650.91296399999999</v>
      </c>
      <c r="E7662" s="44">
        <v>289383.34375</v>
      </c>
      <c r="F7662" s="44">
        <v>290034.25</v>
      </c>
      <c r="G7662" s="44">
        <v>650.90625</v>
      </c>
      <c r="H7662" s="44">
        <f t="shared" si="122"/>
        <v>0.65091296399999998</v>
      </c>
    </row>
    <row r="7663" spans="1:8">
      <c r="A7663" s="44">
        <v>4</v>
      </c>
      <c r="B7663" s="44">
        <v>158</v>
      </c>
      <c r="C7663" s="44">
        <v>2.4623059999999999</v>
      </c>
      <c r="D7663" s="44">
        <v>195.551895</v>
      </c>
      <c r="E7663" s="44">
        <v>290164.625</v>
      </c>
      <c r="F7663" s="44">
        <v>290360.1875</v>
      </c>
      <c r="G7663" s="44">
        <v>195.5625</v>
      </c>
      <c r="H7663" s="44">
        <f t="shared" si="122"/>
        <v>0.195551895</v>
      </c>
    </row>
    <row r="7664" spans="1:8">
      <c r="A7664" s="44">
        <v>4</v>
      </c>
      <c r="B7664" s="44">
        <v>159</v>
      </c>
      <c r="C7664" s="44">
        <v>0.26488200000000001</v>
      </c>
      <c r="D7664" s="44">
        <v>137.66670199999999</v>
      </c>
      <c r="E7664" s="44">
        <v>292823.15625</v>
      </c>
      <c r="F7664" s="44">
        <v>292960.8125</v>
      </c>
      <c r="G7664" s="44">
        <v>137.65625</v>
      </c>
      <c r="H7664" s="44">
        <f t="shared" si="122"/>
        <v>0.13766670199999997</v>
      </c>
    </row>
    <row r="7665" spans="1:8">
      <c r="A7665" s="44">
        <v>4</v>
      </c>
      <c r="B7665" s="44">
        <v>160</v>
      </c>
      <c r="C7665" s="44">
        <v>1.9365540000000001</v>
      </c>
      <c r="D7665" s="44">
        <v>351.325287</v>
      </c>
      <c r="E7665" s="44">
        <v>293229.4375</v>
      </c>
      <c r="F7665" s="44">
        <v>293580.75</v>
      </c>
      <c r="G7665" s="44">
        <v>351.3125</v>
      </c>
      <c r="H7665" s="44">
        <f t="shared" si="122"/>
        <v>0.35132528699999999</v>
      </c>
    </row>
    <row r="7666" spans="1:8">
      <c r="A7666" s="44">
        <v>4</v>
      </c>
      <c r="B7666" s="44">
        <v>161</v>
      </c>
      <c r="C7666" s="44">
        <v>0.72581099999999998</v>
      </c>
      <c r="D7666" s="44">
        <v>242.154785</v>
      </c>
      <c r="E7666" s="44">
        <v>295531.1875</v>
      </c>
      <c r="F7666" s="44">
        <v>295773.375</v>
      </c>
      <c r="G7666" s="44">
        <v>242.1875</v>
      </c>
      <c r="H7666" s="44">
        <f t="shared" si="122"/>
        <v>0.24215478500000001</v>
      </c>
    </row>
    <row r="7667" spans="1:8">
      <c r="A7667" s="44">
        <v>4</v>
      </c>
      <c r="B7667" s="44">
        <v>162</v>
      </c>
      <c r="C7667" s="44">
        <v>1.096174</v>
      </c>
      <c r="D7667" s="44">
        <v>724.31243900000004</v>
      </c>
      <c r="E7667" s="44">
        <v>296506.53125</v>
      </c>
      <c r="F7667" s="44">
        <v>297230.84375</v>
      </c>
      <c r="G7667" s="44">
        <v>724.3125</v>
      </c>
      <c r="H7667" s="44">
        <f t="shared" si="122"/>
        <v>0.72431243900000009</v>
      </c>
    </row>
    <row r="7668" spans="1:8">
      <c r="A7668" s="44">
        <v>4</v>
      </c>
      <c r="B7668" s="44">
        <v>163</v>
      </c>
      <c r="C7668" s="44">
        <v>0.18260799999999999</v>
      </c>
      <c r="D7668" s="44">
        <v>367.26080300000001</v>
      </c>
      <c r="E7668" s="44">
        <v>298334.96875</v>
      </c>
      <c r="F7668" s="44">
        <v>298702.25</v>
      </c>
      <c r="G7668" s="44">
        <v>367.28125</v>
      </c>
      <c r="H7668" s="44">
        <f t="shared" si="122"/>
        <v>0.36726080300000002</v>
      </c>
    </row>
    <row r="7669" spans="1:8">
      <c r="A7669" s="44">
        <v>4</v>
      </c>
      <c r="B7669" s="44">
        <v>164</v>
      </c>
      <c r="C7669" s="44">
        <v>0.33651500000000001</v>
      </c>
      <c r="D7669" s="44">
        <v>489.70291099999997</v>
      </c>
      <c r="E7669" s="44">
        <v>298897.40625</v>
      </c>
      <c r="F7669" s="44">
        <v>299387.09375</v>
      </c>
      <c r="G7669" s="44">
        <v>489.6875</v>
      </c>
      <c r="H7669" s="44">
        <f t="shared" si="122"/>
        <v>0.48970291099999996</v>
      </c>
    </row>
    <row r="7670" spans="1:8">
      <c r="A7670" s="44">
        <v>4</v>
      </c>
      <c r="B7670" s="44">
        <v>165</v>
      </c>
      <c r="C7670" s="44">
        <v>0.155113</v>
      </c>
      <c r="D7670" s="44">
        <v>104.520805</v>
      </c>
      <c r="E7670" s="44">
        <v>299725.65625</v>
      </c>
      <c r="F7670" s="44">
        <v>299830.15625</v>
      </c>
      <c r="G7670" s="44">
        <v>104.5</v>
      </c>
      <c r="H7670" s="44">
        <f t="shared" si="122"/>
        <v>0.10452080499999999</v>
      </c>
    </row>
    <row r="7671" spans="1:8">
      <c r="A7671" s="44">
        <v>4</v>
      </c>
      <c r="B7671" s="44">
        <v>166</v>
      </c>
      <c r="C7671" s="44">
        <v>0.204122</v>
      </c>
      <c r="D7671" s="44">
        <v>284.691193</v>
      </c>
      <c r="E7671" s="44">
        <v>299991.1875</v>
      </c>
      <c r="F7671" s="44">
        <v>300275.875</v>
      </c>
      <c r="G7671" s="44">
        <v>284.6875</v>
      </c>
      <c r="H7671" s="44">
        <f t="shared" si="122"/>
        <v>0.28469119300000001</v>
      </c>
    </row>
    <row r="7672" spans="1:8">
      <c r="A7672" s="44">
        <v>4</v>
      </c>
      <c r="B7672" s="44">
        <v>167</v>
      </c>
      <c r="C7672" s="44">
        <v>2.8570869999999999</v>
      </c>
      <c r="D7672" s="44">
        <v>345.34393299999999</v>
      </c>
      <c r="E7672" s="44">
        <v>300491.34375</v>
      </c>
      <c r="F7672" s="44">
        <v>300836.6875</v>
      </c>
      <c r="G7672" s="44">
        <v>345.34375</v>
      </c>
      <c r="H7672" s="44">
        <f t="shared" si="122"/>
        <v>0.34534393299999999</v>
      </c>
    </row>
    <row r="7673" spans="1:8">
      <c r="A7673" s="44">
        <v>4</v>
      </c>
      <c r="B7673" s="44">
        <v>168</v>
      </c>
      <c r="C7673" s="44">
        <v>0.43268899999999999</v>
      </c>
      <c r="D7673" s="44">
        <v>385.344086</v>
      </c>
      <c r="E7673" s="44">
        <v>303701.9375</v>
      </c>
      <c r="F7673" s="44">
        <v>304087.28125</v>
      </c>
      <c r="G7673" s="44">
        <v>385.34375</v>
      </c>
      <c r="H7673" s="44">
        <f t="shared" si="122"/>
        <v>0.38534408600000003</v>
      </c>
    </row>
    <row r="7674" spans="1:8">
      <c r="A7674" s="44">
        <v>4</v>
      </c>
      <c r="B7674" s="44">
        <v>169</v>
      </c>
      <c r="C7674" s="44">
        <v>0.92593499999999995</v>
      </c>
      <c r="D7674" s="44">
        <v>255.019272</v>
      </c>
      <c r="E7674" s="44">
        <v>304530.1875</v>
      </c>
      <c r="F7674" s="44">
        <v>304785.1875</v>
      </c>
      <c r="G7674" s="44">
        <v>255</v>
      </c>
      <c r="H7674" s="44">
        <f t="shared" si="122"/>
        <v>0.25501927200000002</v>
      </c>
    </row>
    <row r="7675" spans="1:8">
      <c r="A7675" s="44">
        <v>4</v>
      </c>
      <c r="B7675" s="44">
        <v>170</v>
      </c>
      <c r="C7675" s="44">
        <v>0.40394000000000002</v>
      </c>
      <c r="D7675" s="44">
        <v>90.841492000000002</v>
      </c>
      <c r="E7675" s="44">
        <v>305717.78125</v>
      </c>
      <c r="F7675" s="44">
        <v>305808.65625</v>
      </c>
      <c r="G7675" s="44">
        <v>90.875</v>
      </c>
      <c r="H7675" s="44">
        <f t="shared" si="122"/>
        <v>9.0841491999999996E-2</v>
      </c>
    </row>
    <row r="7676" spans="1:8">
      <c r="A7676" s="44">
        <v>4</v>
      </c>
      <c r="B7676" s="44">
        <v>171</v>
      </c>
      <c r="C7676" s="44">
        <v>0.54661599999999999</v>
      </c>
      <c r="D7676" s="44">
        <v>1079.806885</v>
      </c>
      <c r="E7676" s="44">
        <v>306217.8125</v>
      </c>
      <c r="F7676" s="44">
        <v>307297.625</v>
      </c>
      <c r="G7676" s="44">
        <v>1079.8125</v>
      </c>
      <c r="H7676" s="44">
        <f t="shared" si="122"/>
        <v>1.079806885</v>
      </c>
    </row>
    <row r="7677" spans="1:8">
      <c r="A7677" s="44">
        <v>4</v>
      </c>
      <c r="B7677" s="44">
        <v>172</v>
      </c>
      <c r="C7677" s="44">
        <v>1.0037659999999999</v>
      </c>
      <c r="D7677" s="44">
        <v>366.55664100000001</v>
      </c>
      <c r="E7677" s="44">
        <v>307858.9375</v>
      </c>
      <c r="F7677" s="44">
        <v>308225.5</v>
      </c>
      <c r="G7677" s="44">
        <v>366.5625</v>
      </c>
      <c r="H7677" s="44">
        <f t="shared" si="122"/>
        <v>0.36655664100000002</v>
      </c>
    </row>
    <row r="7678" spans="1:8">
      <c r="A7678" s="44">
        <v>4</v>
      </c>
      <c r="B7678" s="44">
        <v>173</v>
      </c>
      <c r="C7678" s="44">
        <v>0.16994100000000001</v>
      </c>
      <c r="D7678" s="44">
        <v>356.20822099999998</v>
      </c>
      <c r="E7678" s="44">
        <v>309234.0625</v>
      </c>
      <c r="F7678" s="44">
        <v>309590.28125</v>
      </c>
      <c r="G7678" s="44">
        <v>356.21875</v>
      </c>
      <c r="H7678" s="44">
        <f t="shared" si="122"/>
        <v>0.35620822099999999</v>
      </c>
    </row>
    <row r="7679" spans="1:8">
      <c r="A7679" s="44">
        <v>4</v>
      </c>
      <c r="B7679" s="44">
        <v>174</v>
      </c>
      <c r="C7679" s="44">
        <v>1.710917</v>
      </c>
      <c r="D7679" s="44">
        <v>216.17143200000001</v>
      </c>
      <c r="E7679" s="44">
        <v>309765.34375</v>
      </c>
      <c r="F7679" s="44">
        <v>309981.5</v>
      </c>
      <c r="G7679" s="44">
        <v>216.15625</v>
      </c>
      <c r="H7679" s="44">
        <f t="shared" si="122"/>
        <v>0.216171432</v>
      </c>
    </row>
    <row r="7680" spans="1:8">
      <c r="A7680" s="44">
        <v>4</v>
      </c>
      <c r="B7680" s="44">
        <v>175</v>
      </c>
      <c r="C7680" s="44">
        <v>0.69696899999999995</v>
      </c>
      <c r="D7680" s="44">
        <v>355.15728799999999</v>
      </c>
      <c r="E7680" s="44">
        <v>311703.0625</v>
      </c>
      <c r="F7680" s="44">
        <v>312058.25</v>
      </c>
      <c r="G7680" s="44">
        <v>355.1875</v>
      </c>
      <c r="H7680" s="44">
        <f t="shared" si="122"/>
        <v>0.35515728800000002</v>
      </c>
    </row>
    <row r="7681" spans="1:8">
      <c r="A7681" s="44">
        <v>4</v>
      </c>
      <c r="B7681" s="44">
        <v>176</v>
      </c>
      <c r="C7681" s="44">
        <v>1.8453889999999999</v>
      </c>
      <c r="D7681" s="44">
        <v>222.95574999999999</v>
      </c>
      <c r="E7681" s="44">
        <v>312765.71875</v>
      </c>
      <c r="F7681" s="44">
        <v>312988.6875</v>
      </c>
      <c r="G7681" s="44">
        <v>222.96875</v>
      </c>
      <c r="H7681" s="44">
        <f t="shared" si="122"/>
        <v>0.22295575000000001</v>
      </c>
    </row>
    <row r="7682" spans="1:8">
      <c r="A7682" s="44">
        <v>4</v>
      </c>
      <c r="B7682" s="44">
        <v>177</v>
      </c>
      <c r="C7682" s="44">
        <v>2.9813999999999998</v>
      </c>
      <c r="D7682" s="44">
        <v>501.119598</v>
      </c>
      <c r="E7682" s="44">
        <v>314844.0625</v>
      </c>
      <c r="F7682" s="44">
        <v>315345.15625</v>
      </c>
      <c r="G7682" s="44">
        <v>501.09375</v>
      </c>
      <c r="H7682" s="44">
        <f t="shared" si="122"/>
        <v>0.50111959799999994</v>
      </c>
    </row>
    <row r="7683" spans="1:8">
      <c r="A7683" s="44">
        <v>4</v>
      </c>
      <c r="B7683" s="44">
        <v>178</v>
      </c>
      <c r="C7683" s="44">
        <v>2.042268</v>
      </c>
      <c r="D7683" s="44">
        <v>238.06359900000001</v>
      </c>
      <c r="E7683" s="44">
        <v>318328.5625</v>
      </c>
      <c r="F7683" s="44">
        <v>318566.625</v>
      </c>
      <c r="G7683" s="44">
        <v>238.0625</v>
      </c>
      <c r="H7683" s="44">
        <f t="shared" si="122"/>
        <v>0.23806359900000001</v>
      </c>
    </row>
    <row r="7684" spans="1:8">
      <c r="A7684" s="44">
        <v>4</v>
      </c>
      <c r="B7684" s="44">
        <v>179</v>
      </c>
      <c r="C7684" s="44">
        <v>2.5969999999999999E-3</v>
      </c>
      <c r="D7684" s="44">
        <v>339.06329299999999</v>
      </c>
      <c r="E7684" s="44">
        <v>320610.25</v>
      </c>
      <c r="F7684" s="44">
        <v>320949.3125</v>
      </c>
      <c r="G7684" s="44">
        <v>339.0625</v>
      </c>
      <c r="H7684" s="44">
        <f t="shared" si="122"/>
        <v>0.33906329299999999</v>
      </c>
    </row>
    <row r="7685" spans="1:8">
      <c r="A7685" s="44">
        <v>4</v>
      </c>
      <c r="B7685" s="44">
        <v>180</v>
      </c>
      <c r="C7685" s="44">
        <v>0.79614700000000005</v>
      </c>
      <c r="D7685" s="44">
        <v>121.118134</v>
      </c>
      <c r="E7685" s="44">
        <v>320954</v>
      </c>
      <c r="F7685" s="44">
        <v>321075.125</v>
      </c>
      <c r="G7685" s="44">
        <v>121.125</v>
      </c>
      <c r="H7685" s="44">
        <f t="shared" si="122"/>
        <v>0.121118134</v>
      </c>
    </row>
    <row r="7686" spans="1:8">
      <c r="A7686" s="44">
        <v>4</v>
      </c>
      <c r="B7686" s="44">
        <v>181</v>
      </c>
      <c r="C7686" s="44">
        <v>1.176787</v>
      </c>
      <c r="D7686" s="44">
        <v>772.62646500000005</v>
      </c>
      <c r="E7686" s="44">
        <v>321876.0625</v>
      </c>
      <c r="F7686" s="44">
        <v>322648.6875</v>
      </c>
      <c r="G7686" s="44">
        <v>772.625</v>
      </c>
      <c r="H7686" s="44">
        <f t="shared" ref="H7686:H7749" si="123">D7686/1000</f>
        <v>0.7726264650000001</v>
      </c>
    </row>
    <row r="7687" spans="1:8">
      <c r="A7687" s="44">
        <v>4</v>
      </c>
      <c r="B7687" s="44">
        <v>182</v>
      </c>
      <c r="C7687" s="44">
        <v>0.87341400000000002</v>
      </c>
      <c r="D7687" s="44">
        <v>301.25775099999998</v>
      </c>
      <c r="E7687" s="44">
        <v>323829.15625</v>
      </c>
      <c r="F7687" s="44">
        <v>324130.40625</v>
      </c>
      <c r="G7687" s="44">
        <v>301.25</v>
      </c>
      <c r="H7687" s="44">
        <f t="shared" si="123"/>
        <v>0.30125775099999996</v>
      </c>
    </row>
    <row r="7688" spans="1:8">
      <c r="A7688" s="44">
        <v>4</v>
      </c>
      <c r="B7688" s="44">
        <v>183</v>
      </c>
      <c r="C7688" s="44">
        <v>0.61461500000000002</v>
      </c>
      <c r="D7688" s="44">
        <v>247.462143</v>
      </c>
      <c r="E7688" s="44">
        <v>325016.9375</v>
      </c>
      <c r="F7688" s="44">
        <v>325264.40625</v>
      </c>
      <c r="G7688" s="44">
        <v>247.46875</v>
      </c>
      <c r="H7688" s="44">
        <f t="shared" si="123"/>
        <v>0.247462143</v>
      </c>
    </row>
    <row r="7689" spans="1:8">
      <c r="A7689" s="44">
        <v>4</v>
      </c>
      <c r="B7689" s="44">
        <v>184</v>
      </c>
      <c r="C7689" s="44">
        <v>0.17840500000000001</v>
      </c>
      <c r="D7689" s="44">
        <v>368.942139</v>
      </c>
      <c r="E7689" s="44">
        <v>325892.875</v>
      </c>
      <c r="F7689" s="44">
        <v>326261.78125</v>
      </c>
      <c r="G7689" s="44">
        <v>368.90625</v>
      </c>
      <c r="H7689" s="44">
        <f t="shared" si="123"/>
        <v>0.368942139</v>
      </c>
    </row>
    <row r="7690" spans="1:8">
      <c r="A7690" s="44">
        <v>4</v>
      </c>
      <c r="B7690" s="44">
        <v>185</v>
      </c>
      <c r="C7690" s="44">
        <v>0.92871199999999998</v>
      </c>
      <c r="D7690" s="44">
        <v>149.92486600000001</v>
      </c>
      <c r="E7690" s="44">
        <v>326455.40625</v>
      </c>
      <c r="F7690" s="44">
        <v>326605.34375</v>
      </c>
      <c r="G7690" s="44">
        <v>149.9375</v>
      </c>
      <c r="H7690" s="44">
        <f t="shared" si="123"/>
        <v>0.14992486600000002</v>
      </c>
    </row>
    <row r="7691" spans="1:8">
      <c r="A7691" s="44">
        <v>4</v>
      </c>
      <c r="B7691" s="44">
        <v>186</v>
      </c>
      <c r="C7691" s="44">
        <v>0.590696</v>
      </c>
      <c r="D7691" s="44">
        <v>918.73480199999995</v>
      </c>
      <c r="E7691" s="44">
        <v>327536.8125</v>
      </c>
      <c r="F7691" s="44">
        <v>328455.53125</v>
      </c>
      <c r="G7691" s="44">
        <v>918.71875</v>
      </c>
      <c r="H7691" s="44">
        <f t="shared" si="123"/>
        <v>0.91873480199999991</v>
      </c>
    </row>
    <row r="7692" spans="1:8">
      <c r="A7692" s="44">
        <v>4</v>
      </c>
      <c r="B7692" s="44">
        <v>187</v>
      </c>
      <c r="C7692" s="44">
        <v>0.57935599999999998</v>
      </c>
      <c r="D7692" s="44">
        <v>924.33502199999998</v>
      </c>
      <c r="E7692" s="44">
        <v>329052.875</v>
      </c>
      <c r="F7692" s="44">
        <v>329977.21875</v>
      </c>
      <c r="G7692" s="44">
        <v>924.34375</v>
      </c>
      <c r="H7692" s="44">
        <f t="shared" si="123"/>
        <v>0.92433502199999995</v>
      </c>
    </row>
    <row r="7693" spans="1:8">
      <c r="A7693" s="44">
        <v>4</v>
      </c>
      <c r="B7693" s="44">
        <v>188</v>
      </c>
      <c r="C7693" s="44">
        <v>0.45432499999999998</v>
      </c>
      <c r="D7693" s="44">
        <v>470.95330799999999</v>
      </c>
      <c r="E7693" s="44">
        <v>330571.25</v>
      </c>
      <c r="F7693" s="44">
        <v>331042.21875</v>
      </c>
      <c r="G7693" s="44">
        <v>470.96875</v>
      </c>
      <c r="H7693" s="44">
        <f t="shared" si="123"/>
        <v>0.47095330800000001</v>
      </c>
    </row>
    <row r="7694" spans="1:8">
      <c r="A7694" s="44">
        <v>4</v>
      </c>
      <c r="B7694" s="44">
        <v>189</v>
      </c>
      <c r="C7694" s="44">
        <v>5.8020569999999996</v>
      </c>
      <c r="D7694" s="44">
        <v>960.16925000000003</v>
      </c>
      <c r="E7694" s="44">
        <v>331508.8125</v>
      </c>
      <c r="F7694" s="44">
        <v>332468.96875</v>
      </c>
      <c r="G7694" s="44">
        <v>960.15625</v>
      </c>
      <c r="H7694" s="44">
        <f t="shared" si="123"/>
        <v>0.96016925000000009</v>
      </c>
    </row>
    <row r="7695" spans="1:8">
      <c r="A7695" s="44">
        <v>4</v>
      </c>
      <c r="B7695" s="44">
        <v>190</v>
      </c>
      <c r="C7695" s="44">
        <v>5.3537520000000001</v>
      </c>
      <c r="D7695" s="44">
        <v>232.99717699999999</v>
      </c>
      <c r="E7695" s="44">
        <v>338285.5</v>
      </c>
      <c r="F7695" s="44">
        <v>338518.46875</v>
      </c>
      <c r="G7695" s="44">
        <v>232.96875</v>
      </c>
      <c r="H7695" s="44">
        <f t="shared" si="123"/>
        <v>0.232997177</v>
      </c>
    </row>
    <row r="7696" spans="1:8">
      <c r="A7696" s="44">
        <v>4</v>
      </c>
      <c r="B7696" s="44">
        <v>191</v>
      </c>
      <c r="C7696" s="44">
        <v>0.62750700000000004</v>
      </c>
      <c r="D7696" s="44">
        <v>147.249695</v>
      </c>
      <c r="E7696" s="44">
        <v>343876.09375</v>
      </c>
      <c r="F7696" s="44">
        <v>344023.34375</v>
      </c>
      <c r="G7696" s="44">
        <v>147.25</v>
      </c>
      <c r="H7696" s="44">
        <f t="shared" si="123"/>
        <v>0.14724969500000001</v>
      </c>
    </row>
    <row r="7697" spans="1:8">
      <c r="A7697" s="44">
        <v>4</v>
      </c>
      <c r="B7697" s="44">
        <v>192</v>
      </c>
      <c r="C7697" s="44">
        <v>1.2572589999999999</v>
      </c>
      <c r="D7697" s="44">
        <v>374.105774</v>
      </c>
      <c r="E7697" s="44">
        <v>344650.78125</v>
      </c>
      <c r="F7697" s="44">
        <v>345024.90625</v>
      </c>
      <c r="G7697" s="44">
        <v>374.125</v>
      </c>
      <c r="H7697" s="44">
        <f t="shared" si="123"/>
        <v>0.374105774</v>
      </c>
    </row>
    <row r="7698" spans="1:8">
      <c r="A7698" s="44">
        <v>4</v>
      </c>
      <c r="B7698" s="44">
        <v>193</v>
      </c>
      <c r="C7698" s="44">
        <v>0.36248599999999997</v>
      </c>
      <c r="D7698" s="44">
        <v>213.57710299999999</v>
      </c>
      <c r="E7698" s="44">
        <v>346292.15625</v>
      </c>
      <c r="F7698" s="44">
        <v>346505.75</v>
      </c>
      <c r="G7698" s="44">
        <v>213.59375</v>
      </c>
      <c r="H7698" s="44">
        <f t="shared" si="123"/>
        <v>0.21357710299999999</v>
      </c>
    </row>
    <row r="7699" spans="1:8">
      <c r="A7699" s="44">
        <v>4</v>
      </c>
      <c r="B7699" s="44">
        <v>194</v>
      </c>
      <c r="C7699" s="44">
        <v>6.1192999999999997E-2</v>
      </c>
      <c r="D7699" s="44">
        <v>446.93838499999998</v>
      </c>
      <c r="E7699" s="44">
        <v>346870.40625</v>
      </c>
      <c r="F7699" s="44">
        <v>347317.34375</v>
      </c>
      <c r="G7699" s="44">
        <v>446.9375</v>
      </c>
      <c r="H7699" s="44">
        <f t="shared" si="123"/>
        <v>0.44693838499999999</v>
      </c>
    </row>
    <row r="7700" spans="1:8">
      <c r="A7700" s="44">
        <v>4</v>
      </c>
      <c r="B7700" s="44">
        <v>195</v>
      </c>
      <c r="C7700" s="44">
        <v>0.145818</v>
      </c>
      <c r="D7700" s="44">
        <v>227.802109</v>
      </c>
      <c r="E7700" s="44">
        <v>347386.09375</v>
      </c>
      <c r="F7700" s="44">
        <v>347613.90625</v>
      </c>
      <c r="G7700" s="44">
        <v>227.8125</v>
      </c>
      <c r="H7700" s="44">
        <f t="shared" si="123"/>
        <v>0.227802109</v>
      </c>
    </row>
    <row r="7701" spans="1:8">
      <c r="A7701" s="44">
        <v>4</v>
      </c>
      <c r="B7701" s="44">
        <v>196</v>
      </c>
      <c r="C7701" s="44">
        <v>1.095261</v>
      </c>
      <c r="D7701" s="44">
        <v>147.28787199999999</v>
      </c>
      <c r="E7701" s="44">
        <v>347761.15625</v>
      </c>
      <c r="F7701" s="44">
        <v>347908.4375</v>
      </c>
      <c r="G7701" s="44">
        <v>147.28125</v>
      </c>
      <c r="H7701" s="44">
        <f t="shared" si="123"/>
        <v>0.14728787199999999</v>
      </c>
    </row>
    <row r="7702" spans="1:8">
      <c r="A7702" s="44">
        <v>4</v>
      </c>
      <c r="B7702" s="44">
        <v>197</v>
      </c>
      <c r="C7702" s="44">
        <v>2.8602799999999999</v>
      </c>
      <c r="D7702" s="44">
        <v>128.428574</v>
      </c>
      <c r="E7702" s="44">
        <v>349011.53125</v>
      </c>
      <c r="F7702" s="44">
        <v>349140</v>
      </c>
      <c r="G7702" s="44">
        <v>128.46875</v>
      </c>
      <c r="H7702" s="44">
        <f t="shared" si="123"/>
        <v>0.12842857399999999</v>
      </c>
    </row>
    <row r="7703" spans="1:8">
      <c r="A7703" s="44">
        <v>4</v>
      </c>
      <c r="B7703" s="44">
        <v>198</v>
      </c>
      <c r="C7703" s="44">
        <v>0.87209899999999996</v>
      </c>
      <c r="D7703" s="44">
        <v>101.735924</v>
      </c>
      <c r="E7703" s="44">
        <v>352004.40625</v>
      </c>
      <c r="F7703" s="44">
        <v>352106.15625</v>
      </c>
      <c r="G7703" s="44">
        <v>101.75</v>
      </c>
      <c r="H7703" s="44">
        <f t="shared" si="123"/>
        <v>0.10173592399999999</v>
      </c>
    </row>
    <row r="7704" spans="1:8">
      <c r="A7704" s="44">
        <v>4</v>
      </c>
      <c r="B7704" s="44">
        <v>199</v>
      </c>
      <c r="C7704" s="44">
        <v>0.77552200000000004</v>
      </c>
      <c r="D7704" s="44">
        <v>160.35093699999999</v>
      </c>
      <c r="E7704" s="44">
        <v>352988.90625</v>
      </c>
      <c r="F7704" s="44">
        <v>353149.25</v>
      </c>
      <c r="G7704" s="44">
        <v>160.34375</v>
      </c>
      <c r="H7704" s="44">
        <f t="shared" si="123"/>
        <v>0.160350937</v>
      </c>
    </row>
    <row r="7705" spans="1:8">
      <c r="A7705" s="44">
        <v>4</v>
      </c>
      <c r="B7705" s="44">
        <v>200</v>
      </c>
      <c r="C7705" s="44">
        <v>1.134055</v>
      </c>
      <c r="D7705" s="44">
        <v>229.06158400000001</v>
      </c>
      <c r="E7705" s="44">
        <v>353926.5</v>
      </c>
      <c r="F7705" s="44">
        <v>354155.53125</v>
      </c>
      <c r="G7705" s="44">
        <v>229.03125</v>
      </c>
      <c r="H7705" s="44">
        <f t="shared" si="123"/>
        <v>0.22906158400000001</v>
      </c>
    </row>
    <row r="7706" spans="1:8">
      <c r="A7706" s="44">
        <v>4</v>
      </c>
      <c r="B7706" s="44">
        <v>201</v>
      </c>
      <c r="C7706" s="44">
        <v>1.6916800000000001</v>
      </c>
      <c r="D7706" s="44">
        <v>193.01850899999999</v>
      </c>
      <c r="E7706" s="44">
        <v>355301.71875</v>
      </c>
      <c r="F7706" s="44">
        <v>355494.71875</v>
      </c>
      <c r="G7706" s="44">
        <v>193</v>
      </c>
      <c r="H7706" s="44">
        <f t="shared" si="123"/>
        <v>0.193018509</v>
      </c>
    </row>
    <row r="7707" spans="1:8">
      <c r="A7707" s="44">
        <v>4</v>
      </c>
      <c r="B7707" s="44">
        <v>202</v>
      </c>
      <c r="C7707" s="44">
        <v>0.648065</v>
      </c>
      <c r="D7707" s="44">
        <v>615.04345699999999</v>
      </c>
      <c r="E7707" s="44">
        <v>357192.46875</v>
      </c>
      <c r="F7707" s="44">
        <v>357807.53125</v>
      </c>
      <c r="G7707" s="44">
        <v>615.0625</v>
      </c>
      <c r="H7707" s="44">
        <f t="shared" si="123"/>
        <v>0.61504345699999996</v>
      </c>
    </row>
    <row r="7708" spans="1:8">
      <c r="A7708" s="44">
        <v>4</v>
      </c>
      <c r="B7708" s="44">
        <v>203</v>
      </c>
      <c r="C7708" s="44">
        <v>0.83871799999999996</v>
      </c>
      <c r="D7708" s="44">
        <v>905.77020300000004</v>
      </c>
      <c r="E7708" s="44">
        <v>358458.25</v>
      </c>
      <c r="F7708" s="44">
        <v>359364</v>
      </c>
      <c r="G7708" s="44">
        <v>905.75</v>
      </c>
      <c r="H7708" s="44">
        <f t="shared" si="123"/>
        <v>0.905770203</v>
      </c>
    </row>
    <row r="7709" spans="1:8">
      <c r="A7709" s="44">
        <v>5</v>
      </c>
      <c r="B7709" s="44">
        <v>0</v>
      </c>
      <c r="C7709" s="44">
        <v>1.76007</v>
      </c>
      <c r="D7709" s="44">
        <v>304.72177099999999</v>
      </c>
      <c r="E7709" s="44">
        <v>60418.667969000002</v>
      </c>
      <c r="F7709" s="44">
        <v>60723.390625</v>
      </c>
      <c r="G7709" s="44">
        <v>304.72265599999997</v>
      </c>
      <c r="H7709" s="44">
        <f t="shared" si="123"/>
        <v>0.30472177099999997</v>
      </c>
    </row>
    <row r="7710" spans="1:8">
      <c r="A7710" s="44">
        <v>5</v>
      </c>
      <c r="B7710" s="44">
        <v>1</v>
      </c>
      <c r="C7710" s="44">
        <v>6.3563999999999996E-2</v>
      </c>
      <c r="D7710" s="44">
        <v>553.86908000000005</v>
      </c>
      <c r="E7710" s="44">
        <v>62496.957030999998</v>
      </c>
      <c r="F7710" s="44">
        <v>63050.828125</v>
      </c>
      <c r="G7710" s="44">
        <v>553.87109399999997</v>
      </c>
      <c r="H7710" s="44">
        <f t="shared" si="123"/>
        <v>0.55386908000000001</v>
      </c>
    </row>
    <row r="7711" spans="1:8">
      <c r="A7711" s="44">
        <v>5</v>
      </c>
      <c r="B7711" s="44">
        <v>2</v>
      </c>
      <c r="C7711" s="44">
        <v>1.161754</v>
      </c>
      <c r="D7711" s="44">
        <v>721.83166500000004</v>
      </c>
      <c r="E7711" s="44">
        <v>63122.023437999997</v>
      </c>
      <c r="F7711" s="44">
        <v>63843.855469000002</v>
      </c>
      <c r="G7711" s="44">
        <v>721.83203100000003</v>
      </c>
      <c r="H7711" s="44">
        <f t="shared" si="123"/>
        <v>0.72183166500000007</v>
      </c>
    </row>
    <row r="7712" spans="1:8">
      <c r="A7712" s="44">
        <v>5</v>
      </c>
      <c r="B7712" s="44">
        <v>3</v>
      </c>
      <c r="C7712" s="44">
        <v>6.3367339999999999</v>
      </c>
      <c r="D7712" s="44">
        <v>116.97946899999999</v>
      </c>
      <c r="E7712" s="44">
        <v>65012.917969000002</v>
      </c>
      <c r="F7712" s="44">
        <v>65129.902344000002</v>
      </c>
      <c r="G7712" s="44">
        <v>116.984375</v>
      </c>
      <c r="H7712" s="44">
        <f t="shared" si="123"/>
        <v>0.11697946899999999</v>
      </c>
    </row>
    <row r="7713" spans="1:8">
      <c r="A7713" s="44">
        <v>5</v>
      </c>
      <c r="B7713" s="44">
        <v>4</v>
      </c>
      <c r="C7713" s="44">
        <v>0.69844099999999998</v>
      </c>
      <c r="D7713" s="44">
        <v>780.36999500000002</v>
      </c>
      <c r="E7713" s="44">
        <v>71472.34375</v>
      </c>
      <c r="F7713" s="44">
        <v>72252.710938000004</v>
      </c>
      <c r="G7713" s="44">
        <v>780.36718800000006</v>
      </c>
      <c r="H7713" s="44">
        <f t="shared" si="123"/>
        <v>0.78036999500000004</v>
      </c>
    </row>
    <row r="7714" spans="1:8">
      <c r="A7714" s="44">
        <v>5</v>
      </c>
      <c r="B7714" s="44">
        <v>5</v>
      </c>
      <c r="C7714" s="44">
        <v>0.19129099999999999</v>
      </c>
      <c r="D7714" s="44">
        <v>595.39624000000003</v>
      </c>
      <c r="E7714" s="44">
        <v>72956.820313000004</v>
      </c>
      <c r="F7714" s="44">
        <v>73552.21875</v>
      </c>
      <c r="G7714" s="44">
        <v>595.39843800000006</v>
      </c>
      <c r="H7714" s="44">
        <f t="shared" si="123"/>
        <v>0.59539624000000002</v>
      </c>
    </row>
    <row r="7715" spans="1:8">
      <c r="A7715" s="44">
        <v>5</v>
      </c>
      <c r="B7715" s="44">
        <v>6</v>
      </c>
      <c r="C7715" s="44">
        <v>0.94099299999999997</v>
      </c>
      <c r="D7715" s="44">
        <v>159.00517300000001</v>
      </c>
      <c r="E7715" s="44">
        <v>73744.226563000004</v>
      </c>
      <c r="F7715" s="44">
        <v>73903.226563000004</v>
      </c>
      <c r="G7715" s="44">
        <v>159</v>
      </c>
      <c r="H7715" s="44">
        <f t="shared" si="123"/>
        <v>0.159005173</v>
      </c>
    </row>
    <row r="7716" spans="1:8">
      <c r="A7716" s="44">
        <v>5</v>
      </c>
      <c r="B7716" s="44">
        <v>7</v>
      </c>
      <c r="C7716" s="44">
        <v>0.57897500000000002</v>
      </c>
      <c r="D7716" s="44">
        <v>107.22740899999999</v>
      </c>
      <c r="E7716" s="44">
        <v>74853.601563000004</v>
      </c>
      <c r="F7716" s="44">
        <v>74960.820313000004</v>
      </c>
      <c r="G7716" s="44">
        <v>107.21875</v>
      </c>
      <c r="H7716" s="44">
        <f t="shared" si="123"/>
        <v>0.107227409</v>
      </c>
    </row>
    <row r="7717" spans="1:8">
      <c r="A7717" s="44">
        <v>5</v>
      </c>
      <c r="B7717" s="44">
        <v>8</v>
      </c>
      <c r="C7717" s="44">
        <v>0.86692999999999998</v>
      </c>
      <c r="D7717" s="44">
        <v>309.86679099999998</v>
      </c>
      <c r="E7717" s="44">
        <v>75544.398438000004</v>
      </c>
      <c r="F7717" s="44">
        <v>75854.265625</v>
      </c>
      <c r="G7717" s="44">
        <v>309.867188</v>
      </c>
      <c r="H7717" s="44">
        <f t="shared" si="123"/>
        <v>0.30986679099999997</v>
      </c>
    </row>
    <row r="7718" spans="1:8">
      <c r="A7718" s="44">
        <v>5</v>
      </c>
      <c r="B7718" s="44">
        <v>9</v>
      </c>
      <c r="C7718" s="44">
        <v>1.054581</v>
      </c>
      <c r="D7718" s="44">
        <v>277.71310399999999</v>
      </c>
      <c r="E7718" s="44">
        <v>76732.101563000004</v>
      </c>
      <c r="F7718" s="44">
        <v>77009.820313000004</v>
      </c>
      <c r="G7718" s="44">
        <v>277.71875</v>
      </c>
      <c r="H7718" s="44">
        <f t="shared" si="123"/>
        <v>0.27771310399999999</v>
      </c>
    </row>
    <row r="7719" spans="1:8">
      <c r="A7719" s="44">
        <v>5</v>
      </c>
      <c r="B7719" s="44">
        <v>10</v>
      </c>
      <c r="C7719" s="44">
        <v>0.37701800000000002</v>
      </c>
      <c r="D7719" s="44">
        <v>198.121185</v>
      </c>
      <c r="E7719" s="44">
        <v>78075.882813000004</v>
      </c>
      <c r="F7719" s="44">
        <v>78274</v>
      </c>
      <c r="G7719" s="44">
        <v>198.117188</v>
      </c>
      <c r="H7719" s="44">
        <f t="shared" si="123"/>
        <v>0.19812118500000001</v>
      </c>
    </row>
    <row r="7720" spans="1:8">
      <c r="A7720" s="44">
        <v>5</v>
      </c>
      <c r="B7720" s="44">
        <v>11</v>
      </c>
      <c r="C7720" s="44">
        <v>0.133048</v>
      </c>
      <c r="D7720" s="44">
        <v>302.542236</v>
      </c>
      <c r="E7720" s="44">
        <v>78654.039063000004</v>
      </c>
      <c r="F7720" s="44">
        <v>78956.585938000004</v>
      </c>
      <c r="G7720" s="44">
        <v>302.546875</v>
      </c>
      <c r="H7720" s="44">
        <f t="shared" si="123"/>
        <v>0.30254223600000002</v>
      </c>
    </row>
    <row r="7721" spans="1:8">
      <c r="A7721" s="44">
        <v>5</v>
      </c>
      <c r="B7721" s="44">
        <v>12</v>
      </c>
      <c r="C7721" s="44">
        <v>0.699546</v>
      </c>
      <c r="D7721" s="44">
        <v>215.10412600000001</v>
      </c>
      <c r="E7721" s="44">
        <v>79091.640625</v>
      </c>
      <c r="F7721" s="44">
        <v>79306.742188000004</v>
      </c>
      <c r="G7721" s="44">
        <v>215.101563</v>
      </c>
      <c r="H7721" s="44">
        <f t="shared" si="123"/>
        <v>0.21510412600000001</v>
      </c>
    </row>
    <row r="7722" spans="1:8">
      <c r="A7722" s="44">
        <v>5</v>
      </c>
      <c r="B7722" s="44">
        <v>13</v>
      </c>
      <c r="C7722" s="44">
        <v>1.749833</v>
      </c>
      <c r="D7722" s="44">
        <v>358.21356200000002</v>
      </c>
      <c r="E7722" s="44">
        <v>80013.578125</v>
      </c>
      <c r="F7722" s="44">
        <v>80371.796875</v>
      </c>
      <c r="G7722" s="44">
        <v>358.21875</v>
      </c>
      <c r="H7722" s="44">
        <f t="shared" si="123"/>
        <v>0.35821356200000004</v>
      </c>
    </row>
    <row r="7723" spans="1:8">
      <c r="A7723" s="44">
        <v>5</v>
      </c>
      <c r="B7723" s="44">
        <v>14</v>
      </c>
      <c r="C7723" s="44">
        <v>0.37599500000000002</v>
      </c>
      <c r="D7723" s="44">
        <v>106.939651</v>
      </c>
      <c r="E7723" s="44">
        <v>82123.773438000004</v>
      </c>
      <c r="F7723" s="44">
        <v>82230.710938000004</v>
      </c>
      <c r="G7723" s="44">
        <v>106.9375</v>
      </c>
      <c r="H7723" s="44">
        <f t="shared" si="123"/>
        <v>0.106939651</v>
      </c>
    </row>
    <row r="7724" spans="1:8">
      <c r="A7724" s="44">
        <v>5</v>
      </c>
      <c r="B7724" s="44">
        <v>15</v>
      </c>
      <c r="C7724" s="44">
        <v>0.66489299999999996</v>
      </c>
      <c r="D7724" s="44">
        <v>340.98681599999998</v>
      </c>
      <c r="E7724" s="44">
        <v>82608.445313000004</v>
      </c>
      <c r="F7724" s="44">
        <v>82949.429688000004</v>
      </c>
      <c r="G7724" s="44">
        <v>340.984375</v>
      </c>
      <c r="H7724" s="44">
        <f t="shared" si="123"/>
        <v>0.34098681599999997</v>
      </c>
    </row>
    <row r="7725" spans="1:8">
      <c r="A7725" s="44">
        <v>5</v>
      </c>
      <c r="B7725" s="44">
        <v>16</v>
      </c>
      <c r="C7725" s="44">
        <v>0.82052800000000004</v>
      </c>
      <c r="D7725" s="44">
        <v>558.06384300000002</v>
      </c>
      <c r="E7725" s="44">
        <v>83626.546875</v>
      </c>
      <c r="F7725" s="44">
        <v>84184.609375</v>
      </c>
      <c r="G7725" s="44">
        <v>558.0625</v>
      </c>
      <c r="H7725" s="44">
        <f t="shared" si="123"/>
        <v>0.558063843</v>
      </c>
    </row>
    <row r="7726" spans="1:8">
      <c r="A7726" s="44">
        <v>5</v>
      </c>
      <c r="B7726" s="44">
        <v>17</v>
      </c>
      <c r="C7726" s="44">
        <v>0.883552</v>
      </c>
      <c r="D7726" s="44">
        <v>751.65789800000005</v>
      </c>
      <c r="E7726" s="44">
        <v>85017.289063000004</v>
      </c>
      <c r="F7726" s="44">
        <v>85768.945313000004</v>
      </c>
      <c r="G7726" s="44">
        <v>751.65625</v>
      </c>
      <c r="H7726" s="44">
        <f t="shared" si="123"/>
        <v>0.75165789800000005</v>
      </c>
    </row>
    <row r="7727" spans="1:8">
      <c r="A7727" s="44">
        <v>5</v>
      </c>
      <c r="B7727" s="44">
        <v>18</v>
      </c>
      <c r="C7727" s="44">
        <v>0.21340999999999999</v>
      </c>
      <c r="D7727" s="44">
        <v>1074.623047</v>
      </c>
      <c r="E7727" s="44">
        <v>86658.101563000004</v>
      </c>
      <c r="F7727" s="44">
        <v>87732.726563000004</v>
      </c>
      <c r="G7727" s="44">
        <v>1074.625</v>
      </c>
      <c r="H7727" s="44">
        <f t="shared" si="123"/>
        <v>1.074623047</v>
      </c>
    </row>
    <row r="7728" spans="1:8">
      <c r="A7728" s="44">
        <v>5</v>
      </c>
      <c r="B7728" s="44">
        <v>19</v>
      </c>
      <c r="C7728" s="44">
        <v>0.72316599999999998</v>
      </c>
      <c r="D7728" s="44">
        <v>185.529068</v>
      </c>
      <c r="E7728" s="44">
        <v>87955.960938000004</v>
      </c>
      <c r="F7728" s="44">
        <v>88141.492188000004</v>
      </c>
      <c r="G7728" s="44">
        <v>185.53125</v>
      </c>
      <c r="H7728" s="44">
        <f t="shared" si="123"/>
        <v>0.18552906799999999</v>
      </c>
    </row>
    <row r="7729" spans="1:8">
      <c r="A7729" s="44">
        <v>5</v>
      </c>
      <c r="B7729" s="44">
        <v>20</v>
      </c>
      <c r="C7729" s="44">
        <v>3.712E-2</v>
      </c>
      <c r="D7729" s="44">
        <v>265.95477299999999</v>
      </c>
      <c r="E7729" s="44">
        <v>88877.9375</v>
      </c>
      <c r="F7729" s="44">
        <v>89143.890625</v>
      </c>
      <c r="G7729" s="44">
        <v>265.953125</v>
      </c>
      <c r="H7729" s="44">
        <f t="shared" si="123"/>
        <v>0.26595477299999998</v>
      </c>
    </row>
    <row r="7730" spans="1:8">
      <c r="A7730" s="44">
        <v>5</v>
      </c>
      <c r="B7730" s="44">
        <v>21</v>
      </c>
      <c r="C7730" s="44">
        <v>1.527217</v>
      </c>
      <c r="D7730" s="44">
        <v>72.859900999999994</v>
      </c>
      <c r="E7730" s="44">
        <v>89190.492188000004</v>
      </c>
      <c r="F7730" s="44">
        <v>89263.34375</v>
      </c>
      <c r="G7730" s="44">
        <v>72.851562999999999</v>
      </c>
      <c r="H7730" s="44">
        <f t="shared" si="123"/>
        <v>7.2859900999999991E-2</v>
      </c>
    </row>
    <row r="7731" spans="1:8">
      <c r="A7731" s="44">
        <v>5</v>
      </c>
      <c r="B7731" s="44">
        <v>22</v>
      </c>
      <c r="C7731" s="44">
        <v>1.470129</v>
      </c>
      <c r="D7731" s="44">
        <v>1118.665283</v>
      </c>
      <c r="E7731" s="44">
        <v>90799.992188000004</v>
      </c>
      <c r="F7731" s="44">
        <v>91918.664063000004</v>
      </c>
      <c r="G7731" s="44">
        <v>1118.671875</v>
      </c>
      <c r="H7731" s="44">
        <f t="shared" si="123"/>
        <v>1.1186652830000001</v>
      </c>
    </row>
    <row r="7732" spans="1:8">
      <c r="A7732" s="44">
        <v>5</v>
      </c>
      <c r="B7732" s="44">
        <v>23</v>
      </c>
      <c r="C7732" s="44">
        <v>0.15914800000000001</v>
      </c>
      <c r="D7732" s="44">
        <v>121.781235</v>
      </c>
      <c r="E7732" s="44">
        <v>93393.992188000004</v>
      </c>
      <c r="F7732" s="44">
        <v>93515.773438000004</v>
      </c>
      <c r="G7732" s="44">
        <v>121.78125</v>
      </c>
      <c r="H7732" s="44">
        <f t="shared" si="123"/>
        <v>0.121781235</v>
      </c>
    </row>
    <row r="7733" spans="1:8">
      <c r="A7733" s="44">
        <v>5</v>
      </c>
      <c r="B7733" s="44">
        <v>24</v>
      </c>
      <c r="C7733" s="44">
        <v>0.59003499999999998</v>
      </c>
      <c r="D7733" s="44">
        <v>544.99408000000005</v>
      </c>
      <c r="E7733" s="44">
        <v>93675.296875</v>
      </c>
      <c r="F7733" s="44">
        <v>94220.304688000004</v>
      </c>
      <c r="G7733" s="44">
        <v>545.00781300000006</v>
      </c>
      <c r="H7733" s="44">
        <f t="shared" si="123"/>
        <v>0.54499408000000005</v>
      </c>
    </row>
    <row r="7734" spans="1:8">
      <c r="A7734" s="44">
        <v>5</v>
      </c>
      <c r="B7734" s="44">
        <v>25</v>
      </c>
      <c r="C7734" s="44">
        <v>0.55105400000000004</v>
      </c>
      <c r="D7734" s="44">
        <v>1117.8786620000001</v>
      </c>
      <c r="E7734" s="44">
        <v>94816.101563000004</v>
      </c>
      <c r="F7734" s="44">
        <v>95933.984375</v>
      </c>
      <c r="G7734" s="44">
        <v>1117.8828129999999</v>
      </c>
      <c r="H7734" s="44">
        <f t="shared" si="123"/>
        <v>1.1178786620000001</v>
      </c>
    </row>
    <row r="7735" spans="1:8">
      <c r="A7735" s="44">
        <v>5</v>
      </c>
      <c r="B7735" s="44">
        <v>26</v>
      </c>
      <c r="C7735" s="44">
        <v>2.1292149999999999</v>
      </c>
      <c r="D7735" s="44">
        <v>492.38415500000002</v>
      </c>
      <c r="E7735" s="44">
        <v>96498.132813000004</v>
      </c>
      <c r="F7735" s="44">
        <v>96990.523438000004</v>
      </c>
      <c r="G7735" s="44">
        <v>492.390625</v>
      </c>
      <c r="H7735" s="44">
        <f t="shared" si="123"/>
        <v>0.49238415500000005</v>
      </c>
    </row>
    <row r="7736" spans="1:8">
      <c r="A7736" s="44">
        <v>5</v>
      </c>
      <c r="B7736" s="44">
        <v>27</v>
      </c>
      <c r="C7736" s="44">
        <v>1.6011409999999999</v>
      </c>
      <c r="D7736" s="44">
        <v>126.840599</v>
      </c>
      <c r="E7736" s="44">
        <v>99125.820313000004</v>
      </c>
      <c r="F7736" s="44">
        <v>99252.664063000004</v>
      </c>
      <c r="G7736" s="44">
        <v>126.84375</v>
      </c>
      <c r="H7736" s="44">
        <f t="shared" si="123"/>
        <v>0.126840599</v>
      </c>
    </row>
    <row r="7737" spans="1:8">
      <c r="A7737" s="44">
        <v>5</v>
      </c>
      <c r="B7737" s="44">
        <v>28</v>
      </c>
      <c r="C7737" s="44">
        <v>0.339725</v>
      </c>
      <c r="D7737" s="44">
        <v>134.274551</v>
      </c>
      <c r="E7737" s="44">
        <v>100860.445313</v>
      </c>
      <c r="F7737" s="44">
        <v>100994.71875</v>
      </c>
      <c r="G7737" s="44">
        <v>134.273438</v>
      </c>
      <c r="H7737" s="44">
        <f t="shared" si="123"/>
        <v>0.13427455099999999</v>
      </c>
    </row>
    <row r="7738" spans="1:8">
      <c r="A7738" s="44">
        <v>5</v>
      </c>
      <c r="B7738" s="44">
        <v>29</v>
      </c>
      <c r="C7738" s="44">
        <v>0.30733500000000002</v>
      </c>
      <c r="D7738" s="44">
        <v>271.00836199999998</v>
      </c>
      <c r="E7738" s="44">
        <v>101344.835938</v>
      </c>
      <c r="F7738" s="44">
        <v>101615.851563</v>
      </c>
      <c r="G7738" s="44">
        <v>271.015625</v>
      </c>
      <c r="H7738" s="44">
        <f t="shared" si="123"/>
        <v>0.271008362</v>
      </c>
    </row>
    <row r="7739" spans="1:8">
      <c r="A7739" s="44">
        <v>5</v>
      </c>
      <c r="B7739" s="44">
        <v>30</v>
      </c>
      <c r="C7739" s="44">
        <v>4.3036070000000004</v>
      </c>
      <c r="D7739" s="44">
        <v>168.61158800000001</v>
      </c>
      <c r="E7739" s="44">
        <v>101938.664063</v>
      </c>
      <c r="F7739" s="44">
        <v>102107.28125</v>
      </c>
      <c r="G7739" s="44">
        <v>168.617188</v>
      </c>
      <c r="H7739" s="44">
        <f t="shared" si="123"/>
        <v>0.16861158800000001</v>
      </c>
    </row>
    <row r="7740" spans="1:8">
      <c r="A7740" s="44">
        <v>5</v>
      </c>
      <c r="B7740" s="44">
        <v>31</v>
      </c>
      <c r="C7740" s="44">
        <v>0.510938</v>
      </c>
      <c r="D7740" s="44">
        <v>128.500427</v>
      </c>
      <c r="E7740" s="44">
        <v>106417.851563</v>
      </c>
      <c r="F7740" s="44">
        <v>106546.34375</v>
      </c>
      <c r="G7740" s="44">
        <v>128.492188</v>
      </c>
      <c r="H7740" s="44">
        <f t="shared" si="123"/>
        <v>0.128500427</v>
      </c>
    </row>
    <row r="7741" spans="1:8">
      <c r="A7741" s="44">
        <v>5</v>
      </c>
      <c r="B7741" s="44">
        <v>32</v>
      </c>
      <c r="C7741" s="44">
        <v>0.38672000000000001</v>
      </c>
      <c r="D7741" s="44">
        <v>371.700378</v>
      </c>
      <c r="E7741" s="44">
        <v>107067.21875</v>
      </c>
      <c r="F7741" s="44">
        <v>107438.914063</v>
      </c>
      <c r="G7741" s="44">
        <v>371.695313</v>
      </c>
      <c r="H7741" s="44">
        <f t="shared" si="123"/>
        <v>0.371700378</v>
      </c>
    </row>
    <row r="7742" spans="1:8">
      <c r="A7742" s="44">
        <v>5</v>
      </c>
      <c r="B7742" s="44">
        <v>33</v>
      </c>
      <c r="C7742" s="44">
        <v>2.0998830000000002</v>
      </c>
      <c r="D7742" s="44">
        <v>104.41783100000001</v>
      </c>
      <c r="E7742" s="44">
        <v>107836.890625</v>
      </c>
      <c r="F7742" s="44">
        <v>107941.304688</v>
      </c>
      <c r="G7742" s="44">
        <v>104.414063</v>
      </c>
      <c r="H7742" s="44">
        <f t="shared" si="123"/>
        <v>0.104417831</v>
      </c>
    </row>
    <row r="7743" spans="1:8">
      <c r="A7743" s="44">
        <v>5</v>
      </c>
      <c r="B7743" s="44">
        <v>34</v>
      </c>
      <c r="C7743" s="44">
        <v>0.41714499999999999</v>
      </c>
      <c r="D7743" s="44">
        <v>101.60535400000001</v>
      </c>
      <c r="E7743" s="44">
        <v>110054.59375</v>
      </c>
      <c r="F7743" s="44">
        <v>110156.203125</v>
      </c>
      <c r="G7743" s="44">
        <v>101.609375</v>
      </c>
      <c r="H7743" s="44">
        <f t="shared" si="123"/>
        <v>0.10160535400000001</v>
      </c>
    </row>
    <row r="7744" spans="1:8">
      <c r="A7744" s="44">
        <v>5</v>
      </c>
      <c r="B7744" s="44">
        <v>35</v>
      </c>
      <c r="C7744" s="44">
        <v>1.502507</v>
      </c>
      <c r="D7744" s="44">
        <v>392.37512199999998</v>
      </c>
      <c r="E7744" s="44">
        <v>110585.929688</v>
      </c>
      <c r="F7744" s="44">
        <v>110978.296875</v>
      </c>
      <c r="G7744" s="44">
        <v>392.367188</v>
      </c>
      <c r="H7744" s="44">
        <f t="shared" si="123"/>
        <v>0.39237512199999997</v>
      </c>
    </row>
    <row r="7745" spans="1:8">
      <c r="A7745" s="44">
        <v>5</v>
      </c>
      <c r="B7745" s="44">
        <v>36</v>
      </c>
      <c r="C7745" s="44">
        <v>1.6116379999999999</v>
      </c>
      <c r="D7745" s="44">
        <v>901.47625700000003</v>
      </c>
      <c r="E7745" s="44">
        <v>112492.28125</v>
      </c>
      <c r="F7745" s="44">
        <v>113393.757813</v>
      </c>
      <c r="G7745" s="44">
        <v>901.47656300000006</v>
      </c>
      <c r="H7745" s="44">
        <f t="shared" si="123"/>
        <v>0.901476257</v>
      </c>
    </row>
    <row r="7746" spans="1:8">
      <c r="A7746" s="44">
        <v>5</v>
      </c>
      <c r="B7746" s="44">
        <v>37</v>
      </c>
      <c r="C7746" s="44">
        <v>1.5916520000000001</v>
      </c>
      <c r="D7746" s="44">
        <v>225.69476299999999</v>
      </c>
      <c r="E7746" s="44">
        <v>115008.335938</v>
      </c>
      <c r="F7746" s="44">
        <v>115234.03125</v>
      </c>
      <c r="G7746" s="44">
        <v>225.695313</v>
      </c>
      <c r="H7746" s="44">
        <f t="shared" si="123"/>
        <v>0.22569476299999999</v>
      </c>
    </row>
    <row r="7747" spans="1:8">
      <c r="A7747" s="44">
        <v>5</v>
      </c>
      <c r="B7747" s="44">
        <v>38</v>
      </c>
      <c r="C7747" s="44">
        <v>2.6656849999999999</v>
      </c>
      <c r="D7747" s="44">
        <v>705.77844200000004</v>
      </c>
      <c r="E7747" s="44">
        <v>116830.070313</v>
      </c>
      <c r="F7747" s="44">
        <v>117535.84375</v>
      </c>
      <c r="G7747" s="44">
        <v>705.77343800000006</v>
      </c>
      <c r="H7747" s="44">
        <f t="shared" si="123"/>
        <v>0.70577844200000006</v>
      </c>
    </row>
    <row r="7748" spans="1:8">
      <c r="A7748" s="44">
        <v>5</v>
      </c>
      <c r="B7748" s="44">
        <v>39</v>
      </c>
      <c r="C7748" s="44">
        <v>1.243725</v>
      </c>
      <c r="D7748" s="44">
        <v>107.16100299999999</v>
      </c>
      <c r="E7748" s="44">
        <v>120205.796875</v>
      </c>
      <c r="F7748" s="44">
        <v>120312.945313</v>
      </c>
      <c r="G7748" s="44">
        <v>107.148438</v>
      </c>
      <c r="H7748" s="44">
        <f t="shared" si="123"/>
        <v>0.10716100299999999</v>
      </c>
    </row>
    <row r="7749" spans="1:8">
      <c r="A7749" s="44">
        <v>5</v>
      </c>
      <c r="B7749" s="44">
        <v>40</v>
      </c>
      <c r="C7749" s="44">
        <v>1.108395</v>
      </c>
      <c r="D7749" s="44">
        <v>93.483611999999994</v>
      </c>
      <c r="E7749" s="44">
        <v>121565.171875</v>
      </c>
      <c r="F7749" s="44">
        <v>121658.664063</v>
      </c>
      <c r="G7749" s="44">
        <v>93.492187999999999</v>
      </c>
      <c r="H7749" s="44">
        <f t="shared" si="123"/>
        <v>9.3483611999999994E-2</v>
      </c>
    </row>
    <row r="7750" spans="1:8">
      <c r="A7750" s="44">
        <v>5</v>
      </c>
      <c r="B7750" s="44">
        <v>41</v>
      </c>
      <c r="C7750" s="44">
        <v>1.790692</v>
      </c>
      <c r="D7750" s="44">
        <v>292.96243299999998</v>
      </c>
      <c r="E7750" s="44">
        <v>122768.453125</v>
      </c>
      <c r="F7750" s="44">
        <v>123061.414063</v>
      </c>
      <c r="G7750" s="44">
        <v>292.960938</v>
      </c>
      <c r="H7750" s="44">
        <f t="shared" ref="H7750:H7813" si="124">D7750/1000</f>
        <v>0.29296243299999997</v>
      </c>
    </row>
    <row r="7751" spans="1:8">
      <c r="A7751" s="44">
        <v>5</v>
      </c>
      <c r="B7751" s="44">
        <v>42</v>
      </c>
      <c r="C7751" s="44">
        <v>2.2864499999999999</v>
      </c>
      <c r="D7751" s="44">
        <v>354.06015000000002</v>
      </c>
      <c r="E7751" s="44">
        <v>124862.414063</v>
      </c>
      <c r="F7751" s="44">
        <v>125216.46875</v>
      </c>
      <c r="G7751" s="44">
        <v>354.054688</v>
      </c>
      <c r="H7751" s="44">
        <f t="shared" si="124"/>
        <v>0.35406015000000002</v>
      </c>
    </row>
    <row r="7752" spans="1:8">
      <c r="A7752" s="44">
        <v>5</v>
      </c>
      <c r="B7752" s="44">
        <v>43</v>
      </c>
      <c r="C7752" s="44">
        <v>0.76052399999999998</v>
      </c>
      <c r="D7752" s="44">
        <v>429.68438700000002</v>
      </c>
      <c r="E7752" s="44">
        <v>127504.25</v>
      </c>
      <c r="F7752" s="44">
        <v>127933.929688</v>
      </c>
      <c r="G7752" s="44">
        <v>429.679688</v>
      </c>
      <c r="H7752" s="44">
        <f t="shared" si="124"/>
        <v>0.429684387</v>
      </c>
    </row>
    <row r="7753" spans="1:8">
      <c r="A7753" s="44">
        <v>5</v>
      </c>
      <c r="B7753" s="44">
        <v>44</v>
      </c>
      <c r="C7753" s="44">
        <v>0.17008599999999999</v>
      </c>
      <c r="D7753" s="44">
        <v>130.807953</v>
      </c>
      <c r="E7753" s="44">
        <v>128707.554688</v>
      </c>
      <c r="F7753" s="44">
        <v>128838.359375</v>
      </c>
      <c r="G7753" s="44">
        <v>130.804688</v>
      </c>
      <c r="H7753" s="44">
        <f t="shared" si="124"/>
        <v>0.130807953</v>
      </c>
    </row>
    <row r="7754" spans="1:8">
      <c r="A7754" s="44">
        <v>5</v>
      </c>
      <c r="B7754" s="44">
        <v>45</v>
      </c>
      <c r="C7754" s="44">
        <v>0.170846</v>
      </c>
      <c r="D7754" s="44">
        <v>138.913025</v>
      </c>
      <c r="E7754" s="44">
        <v>129020.054688</v>
      </c>
      <c r="F7754" s="44">
        <v>129158.976563</v>
      </c>
      <c r="G7754" s="44">
        <v>138.921875</v>
      </c>
      <c r="H7754" s="44">
        <f t="shared" si="124"/>
        <v>0.138913025</v>
      </c>
    </row>
    <row r="7755" spans="1:8">
      <c r="A7755" s="44">
        <v>5</v>
      </c>
      <c r="B7755" s="44">
        <v>46</v>
      </c>
      <c r="C7755" s="44">
        <v>1.1508910000000001</v>
      </c>
      <c r="D7755" s="44">
        <v>135.04832500000001</v>
      </c>
      <c r="E7755" s="44">
        <v>129332.625</v>
      </c>
      <c r="F7755" s="44">
        <v>129467.679688</v>
      </c>
      <c r="G7755" s="44">
        <v>135.054688</v>
      </c>
      <c r="H7755" s="44">
        <f t="shared" si="124"/>
        <v>0.135048325</v>
      </c>
    </row>
    <row r="7756" spans="1:8">
      <c r="A7756" s="44">
        <v>5</v>
      </c>
      <c r="B7756" s="44">
        <v>47</v>
      </c>
      <c r="C7756" s="44">
        <v>0.87546299999999999</v>
      </c>
      <c r="D7756" s="44">
        <v>171.19146699999999</v>
      </c>
      <c r="E7756" s="44">
        <v>130629.5625</v>
      </c>
      <c r="F7756" s="44">
        <v>130800.75</v>
      </c>
      <c r="G7756" s="44">
        <v>171.1875</v>
      </c>
      <c r="H7756" s="44">
        <f t="shared" si="124"/>
        <v>0.17119146699999999</v>
      </c>
    </row>
    <row r="7757" spans="1:8">
      <c r="A7757" s="44">
        <v>5</v>
      </c>
      <c r="B7757" s="44">
        <v>48</v>
      </c>
      <c r="C7757" s="44">
        <v>1.390668</v>
      </c>
      <c r="D7757" s="44">
        <v>223.36734000000001</v>
      </c>
      <c r="E7757" s="44">
        <v>131677.09375</v>
      </c>
      <c r="F7757" s="44">
        <v>131900.46875</v>
      </c>
      <c r="G7757" s="44">
        <v>223.375</v>
      </c>
      <c r="H7757" s="44">
        <f t="shared" si="124"/>
        <v>0.22336734000000003</v>
      </c>
    </row>
    <row r="7758" spans="1:8">
      <c r="A7758" s="44">
        <v>5</v>
      </c>
      <c r="B7758" s="44">
        <v>49</v>
      </c>
      <c r="C7758" s="44">
        <v>0.26368999999999998</v>
      </c>
      <c r="D7758" s="44">
        <v>674.39465299999995</v>
      </c>
      <c r="E7758" s="44">
        <v>133302.3125</v>
      </c>
      <c r="F7758" s="44">
        <v>133976.703125</v>
      </c>
      <c r="G7758" s="44">
        <v>674.390625</v>
      </c>
      <c r="H7758" s="44">
        <f t="shared" si="124"/>
        <v>0.6743946529999999</v>
      </c>
    </row>
    <row r="7759" spans="1:8">
      <c r="A7759" s="44">
        <v>5</v>
      </c>
      <c r="B7759" s="44">
        <v>50</v>
      </c>
      <c r="C7759" s="44">
        <v>0.87795599999999996</v>
      </c>
      <c r="D7759" s="44">
        <v>435.80078099999997</v>
      </c>
      <c r="E7759" s="44">
        <v>134255.546875</v>
      </c>
      <c r="F7759" s="44">
        <v>134691.34375</v>
      </c>
      <c r="G7759" s="44">
        <v>435.796875</v>
      </c>
      <c r="H7759" s="44">
        <f t="shared" si="124"/>
        <v>0.43580078099999997</v>
      </c>
    </row>
    <row r="7760" spans="1:8">
      <c r="A7760" s="44">
        <v>5</v>
      </c>
      <c r="B7760" s="44">
        <v>51</v>
      </c>
      <c r="C7760" s="44">
        <v>0.515629</v>
      </c>
      <c r="D7760" s="44">
        <v>168.819458</v>
      </c>
      <c r="E7760" s="44">
        <v>135583.953125</v>
      </c>
      <c r="F7760" s="44">
        <v>135752.765625</v>
      </c>
      <c r="G7760" s="44">
        <v>168.8125</v>
      </c>
      <c r="H7760" s="44">
        <f t="shared" si="124"/>
        <v>0.16881945800000001</v>
      </c>
    </row>
    <row r="7761" spans="1:8">
      <c r="A7761" s="44">
        <v>5</v>
      </c>
      <c r="B7761" s="44">
        <v>52</v>
      </c>
      <c r="C7761" s="44">
        <v>3.8608999999999997E-2</v>
      </c>
      <c r="D7761" s="44">
        <v>83.584946000000002</v>
      </c>
      <c r="E7761" s="44">
        <v>136271.5625</v>
      </c>
      <c r="F7761" s="44">
        <v>136355.140625</v>
      </c>
      <c r="G7761" s="44">
        <v>83.578125</v>
      </c>
      <c r="H7761" s="44">
        <f t="shared" si="124"/>
        <v>8.3584946000000007E-2</v>
      </c>
    </row>
    <row r="7762" spans="1:8">
      <c r="A7762" s="44">
        <v>5</v>
      </c>
      <c r="B7762" s="44">
        <v>53</v>
      </c>
      <c r="C7762" s="44">
        <v>0.22733300000000001</v>
      </c>
      <c r="D7762" s="44">
        <v>104.118843</v>
      </c>
      <c r="E7762" s="44">
        <v>136396.546875</v>
      </c>
      <c r="F7762" s="44">
        <v>136500.65625</v>
      </c>
      <c r="G7762" s="44">
        <v>104.109375</v>
      </c>
      <c r="H7762" s="44">
        <f t="shared" si="124"/>
        <v>0.104118843</v>
      </c>
    </row>
    <row r="7763" spans="1:8">
      <c r="A7763" s="44">
        <v>5</v>
      </c>
      <c r="B7763" s="44">
        <v>54</v>
      </c>
      <c r="C7763" s="44">
        <v>3.4637540000000002</v>
      </c>
      <c r="D7763" s="44">
        <v>1153.092529</v>
      </c>
      <c r="E7763" s="44">
        <v>136740.390625</v>
      </c>
      <c r="F7763" s="44">
        <v>137893.484375</v>
      </c>
      <c r="G7763" s="44">
        <v>1153.09375</v>
      </c>
      <c r="H7763" s="44">
        <f t="shared" si="124"/>
        <v>1.153092529</v>
      </c>
    </row>
    <row r="7764" spans="1:8">
      <c r="A7764" s="44">
        <v>5</v>
      </c>
      <c r="B7764" s="44">
        <v>55</v>
      </c>
      <c r="C7764" s="44">
        <v>3.4511630000000002</v>
      </c>
      <c r="D7764" s="44">
        <v>483.31253099999998</v>
      </c>
      <c r="E7764" s="44">
        <v>141365.828125</v>
      </c>
      <c r="F7764" s="44">
        <v>141849.140625</v>
      </c>
      <c r="G7764" s="44">
        <v>483.3125</v>
      </c>
      <c r="H7764" s="44">
        <f t="shared" si="124"/>
        <v>0.48331253099999999</v>
      </c>
    </row>
    <row r="7765" spans="1:8">
      <c r="A7765" s="44">
        <v>5</v>
      </c>
      <c r="B7765" s="44">
        <v>56</v>
      </c>
      <c r="C7765" s="44">
        <v>0.41705300000000001</v>
      </c>
      <c r="D7765" s="44">
        <v>407.395691</v>
      </c>
      <c r="E7765" s="44">
        <v>145311.34375</v>
      </c>
      <c r="F7765" s="44">
        <v>145718.734375</v>
      </c>
      <c r="G7765" s="44">
        <v>407.390625</v>
      </c>
      <c r="H7765" s="44">
        <f t="shared" si="124"/>
        <v>0.407395691</v>
      </c>
    </row>
    <row r="7766" spans="1:8">
      <c r="A7766" s="44">
        <v>5</v>
      </c>
      <c r="B7766" s="44">
        <v>57</v>
      </c>
      <c r="C7766" s="44">
        <v>1.790143</v>
      </c>
      <c r="D7766" s="44">
        <v>191.55276499999999</v>
      </c>
      <c r="E7766" s="44">
        <v>146139.546875</v>
      </c>
      <c r="F7766" s="44">
        <v>146331.09375</v>
      </c>
      <c r="G7766" s="44">
        <v>191.546875</v>
      </c>
      <c r="H7766" s="44">
        <f t="shared" si="124"/>
        <v>0.19155276499999999</v>
      </c>
    </row>
    <row r="7767" spans="1:8">
      <c r="A7767" s="44">
        <v>5</v>
      </c>
      <c r="B7767" s="44">
        <v>58</v>
      </c>
      <c r="C7767" s="44">
        <v>1.9028430000000001</v>
      </c>
      <c r="D7767" s="44">
        <v>584.51495399999999</v>
      </c>
      <c r="E7767" s="44">
        <v>148124.140625</v>
      </c>
      <c r="F7767" s="44">
        <v>148708.65625</v>
      </c>
      <c r="G7767" s="44">
        <v>584.515625</v>
      </c>
      <c r="H7767" s="44">
        <f t="shared" si="124"/>
        <v>0.58451495399999998</v>
      </c>
    </row>
    <row r="7768" spans="1:8">
      <c r="A7768" s="44">
        <v>5</v>
      </c>
      <c r="B7768" s="44">
        <v>59</v>
      </c>
      <c r="C7768" s="44">
        <v>1.842881</v>
      </c>
      <c r="D7768" s="44">
        <v>187.22065699999999</v>
      </c>
      <c r="E7768" s="44">
        <v>150624.484375</v>
      </c>
      <c r="F7768" s="44">
        <v>150811.703125</v>
      </c>
      <c r="G7768" s="44">
        <v>187.21875</v>
      </c>
      <c r="H7768" s="44">
        <f t="shared" si="124"/>
        <v>0.18722065699999998</v>
      </c>
    </row>
    <row r="7769" spans="1:8">
      <c r="A7769" s="44">
        <v>5</v>
      </c>
      <c r="B7769" s="44">
        <v>60</v>
      </c>
      <c r="C7769" s="44">
        <v>1.0767279999999999</v>
      </c>
      <c r="D7769" s="44">
        <v>1011.107117</v>
      </c>
      <c r="E7769" s="44">
        <v>152655.890625</v>
      </c>
      <c r="F7769" s="44">
        <v>153666.984375</v>
      </c>
      <c r="G7769" s="44">
        <v>1011.09375</v>
      </c>
      <c r="H7769" s="44">
        <f t="shared" si="124"/>
        <v>1.0111071170000001</v>
      </c>
    </row>
    <row r="7770" spans="1:8">
      <c r="A7770" s="44">
        <v>5</v>
      </c>
      <c r="B7770" s="44">
        <v>61</v>
      </c>
      <c r="C7770" s="44">
        <v>0.84232600000000002</v>
      </c>
      <c r="D7770" s="44">
        <v>86.491737000000001</v>
      </c>
      <c r="E7770" s="44">
        <v>154749.921875</v>
      </c>
      <c r="F7770" s="44">
        <v>154836.40625</v>
      </c>
      <c r="G7770" s="44">
        <v>86.484375</v>
      </c>
      <c r="H7770" s="44">
        <f t="shared" si="124"/>
        <v>8.6491736999999999E-2</v>
      </c>
    </row>
    <row r="7771" spans="1:8">
      <c r="A7771" s="44">
        <v>5</v>
      </c>
      <c r="B7771" s="44">
        <v>62</v>
      </c>
      <c r="C7771" s="44">
        <v>5.2793E-2</v>
      </c>
      <c r="D7771" s="44">
        <v>115.944244</v>
      </c>
      <c r="E7771" s="44">
        <v>155690.8125</v>
      </c>
      <c r="F7771" s="44">
        <v>155806.75</v>
      </c>
      <c r="G7771" s="44">
        <v>115.9375</v>
      </c>
      <c r="H7771" s="44">
        <f t="shared" si="124"/>
        <v>0.115944244</v>
      </c>
    </row>
    <row r="7772" spans="1:8">
      <c r="A7772" s="44">
        <v>5</v>
      </c>
      <c r="B7772" s="44">
        <v>63</v>
      </c>
      <c r="C7772" s="44">
        <v>0.83210399999999995</v>
      </c>
      <c r="D7772" s="44">
        <v>169.437973</v>
      </c>
      <c r="E7772" s="44">
        <v>155862.703125</v>
      </c>
      <c r="F7772" s="44">
        <v>156032.140625</v>
      </c>
      <c r="G7772" s="44">
        <v>169.4375</v>
      </c>
      <c r="H7772" s="44">
        <f t="shared" si="124"/>
        <v>0.16943797299999999</v>
      </c>
    </row>
    <row r="7773" spans="1:8">
      <c r="A7773" s="44">
        <v>5</v>
      </c>
      <c r="B7773" s="44">
        <v>64</v>
      </c>
      <c r="C7773" s="44">
        <v>1.9414340000000001</v>
      </c>
      <c r="D7773" s="44">
        <v>146.388351</v>
      </c>
      <c r="E7773" s="44">
        <v>156878.453125</v>
      </c>
      <c r="F7773" s="44">
        <v>157024.84375</v>
      </c>
      <c r="G7773" s="44">
        <v>146.390625</v>
      </c>
      <c r="H7773" s="44">
        <f t="shared" si="124"/>
        <v>0.146388351</v>
      </c>
    </row>
    <row r="7774" spans="1:8">
      <c r="A7774" s="44">
        <v>5</v>
      </c>
      <c r="B7774" s="44">
        <v>65</v>
      </c>
      <c r="C7774" s="44">
        <v>1.9071499999999999</v>
      </c>
      <c r="D7774" s="44">
        <v>105.32634</v>
      </c>
      <c r="E7774" s="44">
        <v>158972.390625</v>
      </c>
      <c r="F7774" s="44">
        <v>159077.71875</v>
      </c>
      <c r="G7774" s="44">
        <v>105.328125</v>
      </c>
      <c r="H7774" s="44">
        <f t="shared" si="124"/>
        <v>0.10532634</v>
      </c>
    </row>
    <row r="7775" spans="1:8">
      <c r="A7775" s="44">
        <v>5</v>
      </c>
      <c r="B7775" s="44">
        <v>66</v>
      </c>
      <c r="C7775" s="44">
        <v>1.0781620000000001</v>
      </c>
      <c r="D7775" s="44">
        <v>547.45654300000001</v>
      </c>
      <c r="E7775" s="44">
        <v>160991.21875</v>
      </c>
      <c r="F7775" s="44">
        <v>161538.671875</v>
      </c>
      <c r="G7775" s="44">
        <v>547.453125</v>
      </c>
      <c r="H7775" s="44">
        <f t="shared" si="124"/>
        <v>0.54745654300000002</v>
      </c>
    </row>
    <row r="7776" spans="1:8">
      <c r="A7776" s="44">
        <v>5</v>
      </c>
      <c r="B7776" s="44">
        <v>67</v>
      </c>
      <c r="C7776" s="44">
        <v>0.15853999999999999</v>
      </c>
      <c r="D7776" s="44">
        <v>306.72549400000003</v>
      </c>
      <c r="E7776" s="44">
        <v>162632</v>
      </c>
      <c r="F7776" s="44">
        <v>162938.71875</v>
      </c>
      <c r="G7776" s="44">
        <v>306.71875</v>
      </c>
      <c r="H7776" s="44">
        <f t="shared" si="124"/>
        <v>0.30672549400000004</v>
      </c>
    </row>
    <row r="7777" spans="1:8">
      <c r="A7777" s="44">
        <v>5</v>
      </c>
      <c r="B7777" s="44">
        <v>68</v>
      </c>
      <c r="C7777" s="44">
        <v>0.85861299999999996</v>
      </c>
      <c r="D7777" s="44">
        <v>115.93493700000001</v>
      </c>
      <c r="E7777" s="44">
        <v>163100.78125</v>
      </c>
      <c r="F7777" s="44">
        <v>163216.71875</v>
      </c>
      <c r="G7777" s="44">
        <v>115.9375</v>
      </c>
      <c r="H7777" s="44">
        <f t="shared" si="124"/>
        <v>0.115934937</v>
      </c>
    </row>
    <row r="7778" spans="1:8">
      <c r="A7778" s="44">
        <v>5</v>
      </c>
      <c r="B7778" s="44">
        <v>69</v>
      </c>
      <c r="C7778" s="44">
        <v>0.27491599999999999</v>
      </c>
      <c r="D7778" s="44">
        <v>222.62501499999999</v>
      </c>
      <c r="E7778" s="44">
        <v>164085.265625</v>
      </c>
      <c r="F7778" s="44">
        <v>164307.890625</v>
      </c>
      <c r="G7778" s="44">
        <v>222.625</v>
      </c>
      <c r="H7778" s="44">
        <f t="shared" si="124"/>
        <v>0.22262501499999998</v>
      </c>
    </row>
    <row r="7779" spans="1:8">
      <c r="A7779" s="44">
        <v>5</v>
      </c>
      <c r="B7779" s="44">
        <v>70</v>
      </c>
      <c r="C7779" s="44">
        <v>1.8697999999999999E-2</v>
      </c>
      <c r="D7779" s="44">
        <v>94.524619999999999</v>
      </c>
      <c r="E7779" s="44">
        <v>164585.328125</v>
      </c>
      <c r="F7779" s="44">
        <v>164679.84375</v>
      </c>
      <c r="G7779" s="44">
        <v>94.515625</v>
      </c>
      <c r="H7779" s="44">
        <f t="shared" si="124"/>
        <v>9.4524620000000004E-2</v>
      </c>
    </row>
    <row r="7780" spans="1:8">
      <c r="A7780" s="44">
        <v>5</v>
      </c>
      <c r="B7780" s="44">
        <v>71</v>
      </c>
      <c r="C7780" s="44">
        <v>4.1588529999999997</v>
      </c>
      <c r="D7780" s="44">
        <v>95.550865000000002</v>
      </c>
      <c r="E7780" s="44">
        <v>164710.390625</v>
      </c>
      <c r="F7780" s="44">
        <v>164805.9375</v>
      </c>
      <c r="G7780" s="44">
        <v>95.546875</v>
      </c>
      <c r="H7780" s="44">
        <f t="shared" si="124"/>
        <v>9.5550864999999999E-2</v>
      </c>
    </row>
    <row r="7781" spans="1:8">
      <c r="A7781" s="44">
        <v>5</v>
      </c>
      <c r="B7781" s="44">
        <v>72</v>
      </c>
      <c r="C7781" s="44">
        <v>1.8997790000000001</v>
      </c>
      <c r="D7781" s="44">
        <v>154.246399</v>
      </c>
      <c r="E7781" s="44">
        <v>168978.96875</v>
      </c>
      <c r="F7781" s="44">
        <v>169133.203125</v>
      </c>
      <c r="G7781" s="44">
        <v>154.234375</v>
      </c>
      <c r="H7781" s="44">
        <f t="shared" si="124"/>
        <v>0.15424639900000001</v>
      </c>
    </row>
    <row r="7782" spans="1:8">
      <c r="A7782" s="44">
        <v>5</v>
      </c>
      <c r="B7782" s="44">
        <v>73</v>
      </c>
      <c r="C7782" s="44">
        <v>0.63151599999999997</v>
      </c>
      <c r="D7782" s="44">
        <v>461.89804099999998</v>
      </c>
      <c r="E7782" s="44">
        <v>171041.8125</v>
      </c>
      <c r="F7782" s="44">
        <v>171503.71875</v>
      </c>
      <c r="G7782" s="44">
        <v>461.90625</v>
      </c>
      <c r="H7782" s="44">
        <f t="shared" si="124"/>
        <v>0.46189804099999998</v>
      </c>
    </row>
    <row r="7783" spans="1:8">
      <c r="A7783" s="44">
        <v>5</v>
      </c>
      <c r="B7783" s="44">
        <v>74</v>
      </c>
      <c r="C7783" s="44">
        <v>2.9570310000000002</v>
      </c>
      <c r="D7783" s="44">
        <v>232.00044299999999</v>
      </c>
      <c r="E7783" s="44">
        <v>172135.671875</v>
      </c>
      <c r="F7783" s="44">
        <v>172367.65625</v>
      </c>
      <c r="G7783" s="44">
        <v>231.984375</v>
      </c>
      <c r="H7783" s="44">
        <f t="shared" si="124"/>
        <v>0.232000443</v>
      </c>
    </row>
    <row r="7784" spans="1:8">
      <c r="A7784" s="44">
        <v>5</v>
      </c>
      <c r="B7784" s="44">
        <v>75</v>
      </c>
      <c r="C7784" s="44">
        <v>6.8127999999999994E-2</v>
      </c>
      <c r="D7784" s="44">
        <v>996.35314900000003</v>
      </c>
      <c r="E7784" s="44">
        <v>175324.890625</v>
      </c>
      <c r="F7784" s="44">
        <v>176321.25</v>
      </c>
      <c r="G7784" s="44">
        <v>996.359375</v>
      </c>
      <c r="H7784" s="44">
        <f t="shared" si="124"/>
        <v>0.99635314900000005</v>
      </c>
    </row>
    <row r="7785" spans="1:8">
      <c r="A7785" s="44">
        <v>5</v>
      </c>
      <c r="B7785" s="44">
        <v>76</v>
      </c>
      <c r="C7785" s="44">
        <v>2.034068</v>
      </c>
      <c r="D7785" s="44">
        <v>115.699791</v>
      </c>
      <c r="E7785" s="44">
        <v>176402.921875</v>
      </c>
      <c r="F7785" s="44">
        <v>176518.640625</v>
      </c>
      <c r="G7785" s="44">
        <v>115.71875</v>
      </c>
      <c r="H7785" s="44">
        <f t="shared" si="124"/>
        <v>0.11569979100000001</v>
      </c>
    </row>
    <row r="7786" spans="1:8">
      <c r="A7786" s="44">
        <v>5</v>
      </c>
      <c r="B7786" s="44">
        <v>77</v>
      </c>
      <c r="C7786" s="44">
        <v>2.6280000000000001E-3</v>
      </c>
      <c r="D7786" s="44">
        <v>208.88859600000001</v>
      </c>
      <c r="E7786" s="44">
        <v>178559.390625</v>
      </c>
      <c r="F7786" s="44">
        <v>178768.28125</v>
      </c>
      <c r="G7786" s="44">
        <v>208.890625</v>
      </c>
      <c r="H7786" s="44">
        <f t="shared" si="124"/>
        <v>0.20888859600000001</v>
      </c>
    </row>
    <row r="7787" spans="1:8">
      <c r="A7787" s="44">
        <v>5</v>
      </c>
      <c r="B7787" s="44">
        <v>78</v>
      </c>
      <c r="C7787" s="44">
        <v>0.56143299999999996</v>
      </c>
      <c r="D7787" s="44">
        <v>306.95517000000001</v>
      </c>
      <c r="E7787" s="44">
        <v>178778.375</v>
      </c>
      <c r="F7787" s="44">
        <v>179085.328125</v>
      </c>
      <c r="G7787" s="44">
        <v>306.953125</v>
      </c>
      <c r="H7787" s="44">
        <f t="shared" si="124"/>
        <v>0.30695517</v>
      </c>
    </row>
    <row r="7788" spans="1:8">
      <c r="A7788" s="44">
        <v>5</v>
      </c>
      <c r="B7788" s="44">
        <v>79</v>
      </c>
      <c r="C7788" s="44">
        <v>1.579731</v>
      </c>
      <c r="D7788" s="44">
        <v>359.68731700000001</v>
      </c>
      <c r="E7788" s="44">
        <v>179653.40625</v>
      </c>
      <c r="F7788" s="44">
        <v>180013.09375</v>
      </c>
      <c r="G7788" s="44">
        <v>359.6875</v>
      </c>
      <c r="H7788" s="44">
        <f t="shared" si="124"/>
        <v>0.35968731700000001</v>
      </c>
    </row>
    <row r="7789" spans="1:8">
      <c r="A7789" s="44">
        <v>5</v>
      </c>
      <c r="B7789" s="44">
        <v>80</v>
      </c>
      <c r="C7789" s="44">
        <v>2.1436890000000002</v>
      </c>
      <c r="D7789" s="44">
        <v>480.23635899999999</v>
      </c>
      <c r="E7789" s="44">
        <v>181606.796875</v>
      </c>
      <c r="F7789" s="44">
        <v>182087.03125</v>
      </c>
      <c r="G7789" s="44">
        <v>480.234375</v>
      </c>
      <c r="H7789" s="44">
        <f t="shared" si="124"/>
        <v>0.480236359</v>
      </c>
    </row>
    <row r="7790" spans="1:8">
      <c r="A7790" s="44">
        <v>5</v>
      </c>
      <c r="B7790" s="44">
        <v>81</v>
      </c>
      <c r="C7790" s="44">
        <v>0.24573600000000001</v>
      </c>
      <c r="D7790" s="44">
        <v>109.209648</v>
      </c>
      <c r="E7790" s="44">
        <v>184232.0625</v>
      </c>
      <c r="F7790" s="44">
        <v>184341.28125</v>
      </c>
      <c r="G7790" s="44">
        <v>109.21875</v>
      </c>
      <c r="H7790" s="44">
        <f t="shared" si="124"/>
        <v>0.10920964800000001</v>
      </c>
    </row>
    <row r="7791" spans="1:8">
      <c r="A7791" s="44">
        <v>5</v>
      </c>
      <c r="B7791" s="44">
        <v>82</v>
      </c>
      <c r="C7791" s="44">
        <v>0.62968100000000005</v>
      </c>
      <c r="D7791" s="44">
        <v>134.99056999999999</v>
      </c>
      <c r="E7791" s="44">
        <v>184591.484375</v>
      </c>
      <c r="F7791" s="44">
        <v>184726.46875</v>
      </c>
      <c r="G7791" s="44">
        <v>134.984375</v>
      </c>
      <c r="H7791" s="44">
        <f t="shared" si="124"/>
        <v>0.13499057</v>
      </c>
    </row>
    <row r="7792" spans="1:8">
      <c r="A7792" s="44">
        <v>5</v>
      </c>
      <c r="B7792" s="44">
        <v>83</v>
      </c>
      <c r="C7792" s="44">
        <v>0.32546700000000001</v>
      </c>
      <c r="D7792" s="44">
        <v>502.09420799999998</v>
      </c>
      <c r="E7792" s="44">
        <v>185359.578125</v>
      </c>
      <c r="F7792" s="44">
        <v>185861.671875</v>
      </c>
      <c r="G7792" s="44">
        <v>502.09375</v>
      </c>
      <c r="H7792" s="44">
        <f t="shared" si="124"/>
        <v>0.50209420799999993</v>
      </c>
    </row>
    <row r="7793" spans="1:8">
      <c r="A7793" s="44">
        <v>5</v>
      </c>
      <c r="B7793" s="44">
        <v>84</v>
      </c>
      <c r="C7793" s="44">
        <v>1.210208</v>
      </c>
      <c r="D7793" s="44">
        <v>278.46154799999999</v>
      </c>
      <c r="E7793" s="44">
        <v>186187.71875</v>
      </c>
      <c r="F7793" s="44">
        <v>186466.1875</v>
      </c>
      <c r="G7793" s="44">
        <v>278.46875</v>
      </c>
      <c r="H7793" s="44">
        <f t="shared" si="124"/>
        <v>0.278461548</v>
      </c>
    </row>
    <row r="7794" spans="1:8">
      <c r="A7794" s="44">
        <v>5</v>
      </c>
      <c r="B7794" s="44">
        <v>85</v>
      </c>
      <c r="C7794" s="44">
        <v>1.457465</v>
      </c>
      <c r="D7794" s="44">
        <v>126.29074900000001</v>
      </c>
      <c r="E7794" s="44">
        <v>187688.46875</v>
      </c>
      <c r="F7794" s="44">
        <v>187814.765625</v>
      </c>
      <c r="G7794" s="44">
        <v>126.296875</v>
      </c>
      <c r="H7794" s="44">
        <f t="shared" si="124"/>
        <v>0.12629074900000001</v>
      </c>
    </row>
    <row r="7795" spans="1:8">
      <c r="A7795" s="44">
        <v>5</v>
      </c>
      <c r="B7795" s="44">
        <v>86</v>
      </c>
      <c r="C7795" s="44">
        <v>0.422626</v>
      </c>
      <c r="D7795" s="44">
        <v>104.53235599999999</v>
      </c>
      <c r="E7795" s="44">
        <v>189282.515625</v>
      </c>
      <c r="F7795" s="44">
        <v>189387.0625</v>
      </c>
      <c r="G7795" s="44">
        <v>104.546875</v>
      </c>
      <c r="H7795" s="44">
        <f t="shared" si="124"/>
        <v>0.10453235599999999</v>
      </c>
    </row>
    <row r="7796" spans="1:8">
      <c r="A7796" s="44">
        <v>5</v>
      </c>
      <c r="B7796" s="44">
        <v>87</v>
      </c>
      <c r="C7796" s="44">
        <v>0.57062500000000005</v>
      </c>
      <c r="D7796" s="44">
        <v>647.57464600000003</v>
      </c>
      <c r="E7796" s="44">
        <v>189813.71875</v>
      </c>
      <c r="F7796" s="44">
        <v>190461.296875</v>
      </c>
      <c r="G7796" s="44">
        <v>647.578125</v>
      </c>
      <c r="H7796" s="44">
        <f t="shared" si="124"/>
        <v>0.64757464600000003</v>
      </c>
    </row>
    <row r="7797" spans="1:8">
      <c r="A7797" s="44">
        <v>5</v>
      </c>
      <c r="B7797" s="44">
        <v>88</v>
      </c>
      <c r="C7797" s="44">
        <v>1.4568099999999999</v>
      </c>
      <c r="D7797" s="44">
        <v>844.29943800000001</v>
      </c>
      <c r="E7797" s="44">
        <v>191032.640625</v>
      </c>
      <c r="F7797" s="44">
        <v>191876.953125</v>
      </c>
      <c r="G7797" s="44">
        <v>844.3125</v>
      </c>
      <c r="H7797" s="44">
        <f t="shared" si="124"/>
        <v>0.84429943799999996</v>
      </c>
    </row>
    <row r="7798" spans="1:8">
      <c r="A7798" s="44">
        <v>5</v>
      </c>
      <c r="B7798" s="44">
        <v>89</v>
      </c>
      <c r="C7798" s="44">
        <v>0.28785500000000003</v>
      </c>
      <c r="D7798" s="44">
        <v>117.604073</v>
      </c>
      <c r="E7798" s="44">
        <v>193345.359375</v>
      </c>
      <c r="F7798" s="44">
        <v>193462.953125</v>
      </c>
      <c r="G7798" s="44">
        <v>117.59375</v>
      </c>
      <c r="H7798" s="44">
        <f t="shared" si="124"/>
        <v>0.117604073</v>
      </c>
    </row>
    <row r="7799" spans="1:8">
      <c r="A7799" s="44">
        <v>5</v>
      </c>
      <c r="B7799" s="44">
        <v>90</v>
      </c>
      <c r="C7799" s="44">
        <v>6.7595910000000003</v>
      </c>
      <c r="D7799" s="44">
        <v>961.56890899999996</v>
      </c>
      <c r="E7799" s="44">
        <v>193751.5</v>
      </c>
      <c r="F7799" s="44">
        <v>194713.09375</v>
      </c>
      <c r="G7799" s="44">
        <v>961.59375</v>
      </c>
      <c r="H7799" s="44">
        <f t="shared" si="124"/>
        <v>0.96156890899999992</v>
      </c>
    </row>
    <row r="7800" spans="1:8">
      <c r="A7800" s="44">
        <v>5</v>
      </c>
      <c r="B7800" s="44">
        <v>91</v>
      </c>
      <c r="C7800" s="44">
        <v>1.374131</v>
      </c>
      <c r="D7800" s="44">
        <v>145.939865</v>
      </c>
      <c r="E7800" s="44">
        <v>201472.828125</v>
      </c>
      <c r="F7800" s="44">
        <v>201618.765625</v>
      </c>
      <c r="G7800" s="44">
        <v>145.9375</v>
      </c>
      <c r="H7800" s="44">
        <f t="shared" si="124"/>
        <v>0.145939865</v>
      </c>
    </row>
    <row r="7801" spans="1:8">
      <c r="A7801" s="44">
        <v>5</v>
      </c>
      <c r="B7801" s="44">
        <v>92</v>
      </c>
      <c r="C7801" s="44">
        <v>0.29438799999999998</v>
      </c>
      <c r="D7801" s="44">
        <v>215.61805699999999</v>
      </c>
      <c r="E7801" s="44">
        <v>203004.15625</v>
      </c>
      <c r="F7801" s="44">
        <v>203219.78125</v>
      </c>
      <c r="G7801" s="44">
        <v>215.625</v>
      </c>
      <c r="H7801" s="44">
        <f t="shared" si="124"/>
        <v>0.215618057</v>
      </c>
    </row>
    <row r="7802" spans="1:8">
      <c r="A7802" s="44">
        <v>5</v>
      </c>
      <c r="B7802" s="44">
        <v>93</v>
      </c>
      <c r="C7802" s="44">
        <v>1.4652289999999999</v>
      </c>
      <c r="D7802" s="44">
        <v>744.82195999999999</v>
      </c>
      <c r="E7802" s="44">
        <v>203519.75</v>
      </c>
      <c r="F7802" s="44">
        <v>204264.59375</v>
      </c>
      <c r="G7802" s="44">
        <v>744.84375</v>
      </c>
      <c r="H7802" s="44">
        <f t="shared" si="124"/>
        <v>0.74482196000000001</v>
      </c>
    </row>
    <row r="7803" spans="1:8">
      <c r="A7803" s="44">
        <v>5</v>
      </c>
      <c r="B7803" s="44">
        <v>94</v>
      </c>
      <c r="C7803" s="44">
        <v>1.2960940000000001</v>
      </c>
      <c r="D7803" s="44">
        <v>239.413208</v>
      </c>
      <c r="E7803" s="44">
        <v>205738.953125</v>
      </c>
      <c r="F7803" s="44">
        <v>205978.359375</v>
      </c>
      <c r="G7803" s="44">
        <v>239.40625</v>
      </c>
      <c r="H7803" s="44">
        <f t="shared" si="124"/>
        <v>0.23941320799999999</v>
      </c>
    </row>
    <row r="7804" spans="1:8">
      <c r="A7804" s="44">
        <v>5</v>
      </c>
      <c r="B7804" s="44">
        <v>95</v>
      </c>
      <c r="C7804" s="44">
        <v>1.4973999999999999E-2</v>
      </c>
      <c r="D7804" s="44">
        <v>128.776962</v>
      </c>
      <c r="E7804" s="44">
        <v>207285.9375</v>
      </c>
      <c r="F7804" s="44">
        <v>207414.71875</v>
      </c>
      <c r="G7804" s="44">
        <v>128.78125</v>
      </c>
      <c r="H7804" s="44">
        <f t="shared" si="124"/>
        <v>0.12877696199999999</v>
      </c>
    </row>
    <row r="7805" spans="1:8">
      <c r="A7805" s="44">
        <v>5</v>
      </c>
      <c r="B7805" s="44">
        <v>96</v>
      </c>
      <c r="C7805" s="44">
        <v>0.21186199999999999</v>
      </c>
      <c r="D7805" s="44">
        <v>132.81265300000001</v>
      </c>
      <c r="E7805" s="44">
        <v>207442.21875</v>
      </c>
      <c r="F7805" s="44">
        <v>207575.046875</v>
      </c>
      <c r="G7805" s="44">
        <v>132.828125</v>
      </c>
      <c r="H7805" s="44">
        <f t="shared" si="124"/>
        <v>0.132812653</v>
      </c>
    </row>
    <row r="7806" spans="1:8">
      <c r="A7806" s="44">
        <v>5</v>
      </c>
      <c r="B7806" s="44">
        <v>97</v>
      </c>
      <c r="C7806" s="44">
        <v>0.62842200000000004</v>
      </c>
      <c r="D7806" s="44">
        <v>1151.4262699999999</v>
      </c>
      <c r="E7806" s="44">
        <v>207801.765625</v>
      </c>
      <c r="F7806" s="44">
        <v>208953.1875</v>
      </c>
      <c r="G7806" s="44">
        <v>1151.421875</v>
      </c>
      <c r="H7806" s="44">
        <f t="shared" si="124"/>
        <v>1.15142627</v>
      </c>
    </row>
    <row r="7807" spans="1:8">
      <c r="A7807" s="44">
        <v>5</v>
      </c>
      <c r="B7807" s="44">
        <v>98</v>
      </c>
      <c r="C7807" s="44">
        <v>2.8769429999999998</v>
      </c>
      <c r="D7807" s="44">
        <v>387.49252300000001</v>
      </c>
      <c r="E7807" s="44">
        <v>209583.0625</v>
      </c>
      <c r="F7807" s="44">
        <v>209970.5625</v>
      </c>
      <c r="G7807" s="44">
        <v>387.5</v>
      </c>
      <c r="H7807" s="44">
        <f t="shared" si="124"/>
        <v>0.38749252300000003</v>
      </c>
    </row>
    <row r="7808" spans="1:8">
      <c r="A7808" s="44">
        <v>5</v>
      </c>
      <c r="B7808" s="44">
        <v>99</v>
      </c>
      <c r="C7808" s="44">
        <v>3.0846239999999998</v>
      </c>
      <c r="D7808" s="44">
        <v>206.391785</v>
      </c>
      <c r="E7808" s="44">
        <v>212849.046875</v>
      </c>
      <c r="F7808" s="44">
        <v>213055.453125</v>
      </c>
      <c r="G7808" s="44">
        <v>206.40625</v>
      </c>
      <c r="H7808" s="44">
        <f t="shared" si="124"/>
        <v>0.20639178499999999</v>
      </c>
    </row>
    <row r="7809" spans="1:8">
      <c r="A7809" s="44">
        <v>5</v>
      </c>
      <c r="B7809" s="44">
        <v>100</v>
      </c>
      <c r="C7809" s="44">
        <v>3.56E-2</v>
      </c>
      <c r="D7809" s="44">
        <v>277.840149</v>
      </c>
      <c r="E7809" s="44">
        <v>216146.296875</v>
      </c>
      <c r="F7809" s="44">
        <v>216424.125</v>
      </c>
      <c r="G7809" s="44">
        <v>277.828125</v>
      </c>
      <c r="H7809" s="44">
        <f t="shared" si="124"/>
        <v>0.27784014899999998</v>
      </c>
    </row>
    <row r="7810" spans="1:8">
      <c r="A7810" s="44">
        <v>5</v>
      </c>
      <c r="B7810" s="44">
        <v>101</v>
      </c>
      <c r="C7810" s="44">
        <v>1.0258240000000001</v>
      </c>
      <c r="D7810" s="44">
        <v>100.190941</v>
      </c>
      <c r="E7810" s="44">
        <v>216474.453125</v>
      </c>
      <c r="F7810" s="44">
        <v>216574.640625</v>
      </c>
      <c r="G7810" s="44">
        <v>100.1875</v>
      </c>
      <c r="H7810" s="44">
        <f t="shared" si="124"/>
        <v>0.10019094099999999</v>
      </c>
    </row>
    <row r="7811" spans="1:8">
      <c r="A7811" s="44">
        <v>5</v>
      </c>
      <c r="B7811" s="44">
        <v>102</v>
      </c>
      <c r="C7811" s="44">
        <v>0.24534600000000001</v>
      </c>
      <c r="D7811" s="44">
        <v>476.801849</v>
      </c>
      <c r="E7811" s="44">
        <v>217615.1875</v>
      </c>
      <c r="F7811" s="44">
        <v>218091.984375</v>
      </c>
      <c r="G7811" s="44">
        <v>476.796875</v>
      </c>
      <c r="H7811" s="44">
        <f t="shared" si="124"/>
        <v>0.476801849</v>
      </c>
    </row>
    <row r="7812" spans="1:8">
      <c r="A7812" s="44">
        <v>5</v>
      </c>
      <c r="B7812" s="44">
        <v>103</v>
      </c>
      <c r="C7812" s="44">
        <v>3.7731119999999998</v>
      </c>
      <c r="D7812" s="44">
        <v>756.64929199999995</v>
      </c>
      <c r="E7812" s="44">
        <v>218349.59375</v>
      </c>
      <c r="F7812" s="44">
        <v>219106.234375</v>
      </c>
      <c r="G7812" s="44">
        <v>756.640625</v>
      </c>
      <c r="H7812" s="44">
        <f t="shared" si="124"/>
        <v>0.75664929199999997</v>
      </c>
    </row>
    <row r="7813" spans="1:8">
      <c r="A7813" s="44">
        <v>5</v>
      </c>
      <c r="B7813" s="44">
        <v>104</v>
      </c>
      <c r="C7813" s="44">
        <v>1.247436</v>
      </c>
      <c r="D7813" s="44">
        <v>125.04090100000001</v>
      </c>
      <c r="E7813" s="44">
        <v>222881.359375</v>
      </c>
      <c r="F7813" s="44">
        <v>223006.40625</v>
      </c>
      <c r="G7813" s="44">
        <v>125.046875</v>
      </c>
      <c r="H7813" s="44">
        <f t="shared" si="124"/>
        <v>0.12504090100000001</v>
      </c>
    </row>
    <row r="7814" spans="1:8">
      <c r="A7814" s="44">
        <v>5</v>
      </c>
      <c r="B7814" s="44">
        <v>105</v>
      </c>
      <c r="C7814" s="44">
        <v>0.75980599999999998</v>
      </c>
      <c r="D7814" s="44">
        <v>155.06379699999999</v>
      </c>
      <c r="E7814" s="44">
        <v>224256.421875</v>
      </c>
      <c r="F7814" s="44">
        <v>224411.46875</v>
      </c>
      <c r="G7814" s="44">
        <v>155.046875</v>
      </c>
      <c r="H7814" s="44">
        <f t="shared" ref="H7814:H7877" si="125">D7814/1000</f>
        <v>0.155063797</v>
      </c>
    </row>
    <row r="7815" spans="1:8">
      <c r="A7815" s="44">
        <v>5</v>
      </c>
      <c r="B7815" s="44">
        <v>106</v>
      </c>
      <c r="C7815" s="44">
        <v>0.33826800000000001</v>
      </c>
      <c r="D7815" s="44">
        <v>419.43988000000002</v>
      </c>
      <c r="E7815" s="44">
        <v>225178.484375</v>
      </c>
      <c r="F7815" s="44">
        <v>225597.90625</v>
      </c>
      <c r="G7815" s="44">
        <v>419.421875</v>
      </c>
      <c r="H7815" s="44">
        <f t="shared" si="125"/>
        <v>0.41943988000000004</v>
      </c>
    </row>
    <row r="7816" spans="1:8">
      <c r="A7816" s="44">
        <v>5</v>
      </c>
      <c r="B7816" s="44">
        <v>107</v>
      </c>
      <c r="C7816" s="44">
        <v>2.5669999999999998E-3</v>
      </c>
      <c r="D7816" s="44">
        <v>73.723174999999998</v>
      </c>
      <c r="E7816" s="44">
        <v>225944.21875</v>
      </c>
      <c r="F7816" s="44">
        <v>226017.9375</v>
      </c>
      <c r="G7816" s="44">
        <v>73.71875</v>
      </c>
      <c r="H7816" s="44">
        <f t="shared" si="125"/>
        <v>7.3723175000000002E-2</v>
      </c>
    </row>
    <row r="7817" spans="1:8">
      <c r="A7817" s="44">
        <v>5</v>
      </c>
      <c r="B7817" s="44">
        <v>108</v>
      </c>
      <c r="C7817" s="44">
        <v>0.81479100000000004</v>
      </c>
      <c r="D7817" s="44">
        <v>114.353065</v>
      </c>
      <c r="E7817" s="44">
        <v>226022.3125</v>
      </c>
      <c r="F7817" s="44">
        <v>226136.671875</v>
      </c>
      <c r="G7817" s="44">
        <v>114.359375</v>
      </c>
      <c r="H7817" s="44">
        <f t="shared" si="125"/>
        <v>0.114353065</v>
      </c>
    </row>
    <row r="7818" spans="1:8">
      <c r="A7818" s="44">
        <v>5</v>
      </c>
      <c r="B7818" s="44">
        <v>109</v>
      </c>
      <c r="C7818" s="44">
        <v>0.45514199999999999</v>
      </c>
      <c r="D7818" s="44">
        <v>101.549217</v>
      </c>
      <c r="E7818" s="44">
        <v>226959.875</v>
      </c>
      <c r="F7818" s="44">
        <v>227061.421875</v>
      </c>
      <c r="G7818" s="44">
        <v>101.546875</v>
      </c>
      <c r="H7818" s="44">
        <f t="shared" si="125"/>
        <v>0.101549217</v>
      </c>
    </row>
    <row r="7819" spans="1:8">
      <c r="A7819" s="44">
        <v>5</v>
      </c>
      <c r="B7819" s="44">
        <v>110</v>
      </c>
      <c r="C7819" s="44">
        <v>0.34712500000000002</v>
      </c>
      <c r="D7819" s="44">
        <v>892.21246299999996</v>
      </c>
      <c r="E7819" s="44">
        <v>227522.484375</v>
      </c>
      <c r="F7819" s="44">
        <v>228414.6875</v>
      </c>
      <c r="G7819" s="44">
        <v>892.203125</v>
      </c>
      <c r="H7819" s="44">
        <f t="shared" si="125"/>
        <v>0.89221246300000001</v>
      </c>
    </row>
    <row r="7820" spans="1:8">
      <c r="A7820" s="44">
        <v>5</v>
      </c>
      <c r="B7820" s="44">
        <v>111</v>
      </c>
      <c r="C7820" s="44">
        <v>1.0265899999999999</v>
      </c>
      <c r="D7820" s="44">
        <v>73.269240999999994</v>
      </c>
      <c r="E7820" s="44">
        <v>228772.625</v>
      </c>
      <c r="F7820" s="44">
        <v>228845.90625</v>
      </c>
      <c r="G7820" s="44">
        <v>73.28125</v>
      </c>
      <c r="H7820" s="44">
        <f t="shared" si="125"/>
        <v>7.3269240999999999E-2</v>
      </c>
    </row>
    <row r="7821" spans="1:8">
      <c r="A7821" s="44">
        <v>5</v>
      </c>
      <c r="B7821" s="44">
        <v>112</v>
      </c>
      <c r="C7821" s="44">
        <v>0.141871</v>
      </c>
      <c r="D7821" s="44">
        <v>180.98234600000001</v>
      </c>
      <c r="E7821" s="44">
        <v>229883.6875</v>
      </c>
      <c r="F7821" s="44">
        <v>230064.671875</v>
      </c>
      <c r="G7821" s="44">
        <v>180.984375</v>
      </c>
      <c r="H7821" s="44">
        <f t="shared" si="125"/>
        <v>0.18098234600000002</v>
      </c>
    </row>
    <row r="7822" spans="1:8">
      <c r="A7822" s="44">
        <v>5</v>
      </c>
      <c r="B7822" s="44">
        <v>113</v>
      </c>
      <c r="C7822" s="44">
        <v>1.4374800000000001</v>
      </c>
      <c r="D7822" s="44">
        <v>102.04228999999999</v>
      </c>
      <c r="E7822" s="44">
        <v>230211.859375</v>
      </c>
      <c r="F7822" s="44">
        <v>230313.890625</v>
      </c>
      <c r="G7822" s="44">
        <v>102.03125</v>
      </c>
      <c r="H7822" s="44">
        <f t="shared" si="125"/>
        <v>0.10204228999999999</v>
      </c>
    </row>
    <row r="7823" spans="1:8">
      <c r="A7823" s="44">
        <v>5</v>
      </c>
      <c r="B7823" s="44">
        <v>114</v>
      </c>
      <c r="C7823" s="44">
        <v>2.7843460000000002</v>
      </c>
      <c r="D7823" s="44">
        <v>892.22692900000004</v>
      </c>
      <c r="E7823" s="44">
        <v>231758.9375</v>
      </c>
      <c r="F7823" s="44">
        <v>232651.15625</v>
      </c>
      <c r="G7823" s="44">
        <v>892.21875</v>
      </c>
      <c r="H7823" s="44">
        <f t="shared" si="125"/>
        <v>0.892226929</v>
      </c>
    </row>
    <row r="7824" spans="1:8">
      <c r="A7824" s="44">
        <v>5</v>
      </c>
      <c r="B7824" s="44">
        <v>115</v>
      </c>
      <c r="C7824" s="44">
        <v>0.90973599999999999</v>
      </c>
      <c r="D7824" s="44">
        <v>87.684798999999998</v>
      </c>
      <c r="E7824" s="44">
        <v>235436.171875</v>
      </c>
      <c r="F7824" s="44">
        <v>235523.859375</v>
      </c>
      <c r="G7824" s="44">
        <v>87.6875</v>
      </c>
      <c r="H7824" s="44">
        <f t="shared" si="125"/>
        <v>8.7684798999999994E-2</v>
      </c>
    </row>
    <row r="7825" spans="1:8">
      <c r="A7825" s="44">
        <v>5</v>
      </c>
      <c r="B7825" s="44">
        <v>116</v>
      </c>
      <c r="C7825" s="44">
        <v>0.51921300000000004</v>
      </c>
      <c r="D7825" s="44">
        <v>293.81640599999997</v>
      </c>
      <c r="E7825" s="44">
        <v>236436.1875</v>
      </c>
      <c r="F7825" s="44">
        <v>236730.015625</v>
      </c>
      <c r="G7825" s="44">
        <v>293.828125</v>
      </c>
      <c r="H7825" s="44">
        <f t="shared" si="125"/>
        <v>0.29381640599999997</v>
      </c>
    </row>
    <row r="7826" spans="1:8">
      <c r="A7826" s="44">
        <v>5</v>
      </c>
      <c r="B7826" s="44">
        <v>117</v>
      </c>
      <c r="C7826" s="44">
        <v>9.8880999999999997E-2</v>
      </c>
      <c r="D7826" s="44">
        <v>348.259705</v>
      </c>
      <c r="E7826" s="44">
        <v>237264.515625</v>
      </c>
      <c r="F7826" s="44">
        <v>237612.78125</v>
      </c>
      <c r="G7826" s="44">
        <v>348.265625</v>
      </c>
      <c r="H7826" s="44">
        <f t="shared" si="125"/>
        <v>0.34825970499999997</v>
      </c>
    </row>
    <row r="7827" spans="1:8">
      <c r="A7827" s="44">
        <v>5</v>
      </c>
      <c r="B7827" s="44">
        <v>118</v>
      </c>
      <c r="C7827" s="44">
        <v>1.553706</v>
      </c>
      <c r="D7827" s="44">
        <v>416.990906</v>
      </c>
      <c r="E7827" s="44">
        <v>237717.765625</v>
      </c>
      <c r="F7827" s="44">
        <v>238134.75</v>
      </c>
      <c r="G7827" s="44">
        <v>416.984375</v>
      </c>
      <c r="H7827" s="44">
        <f t="shared" si="125"/>
        <v>0.41699090599999999</v>
      </c>
    </row>
    <row r="7828" spans="1:8">
      <c r="A7828" s="44">
        <v>5</v>
      </c>
      <c r="B7828" s="44">
        <v>119</v>
      </c>
      <c r="C7828" s="44">
        <v>0.98242799999999997</v>
      </c>
      <c r="D7828" s="44">
        <v>91.495604999999998</v>
      </c>
      <c r="E7828" s="44">
        <v>239702.359375</v>
      </c>
      <c r="F7828" s="44">
        <v>239793.84375</v>
      </c>
      <c r="G7828" s="44">
        <v>91.484375</v>
      </c>
      <c r="H7828" s="44">
        <f t="shared" si="125"/>
        <v>9.1495604999999994E-2</v>
      </c>
    </row>
    <row r="7829" spans="1:8">
      <c r="A7829" s="44">
        <v>5</v>
      </c>
      <c r="B7829" s="44">
        <v>120</v>
      </c>
      <c r="C7829" s="44">
        <v>0.27058599999999999</v>
      </c>
      <c r="D7829" s="44">
        <v>184.03765899999999</v>
      </c>
      <c r="E7829" s="44">
        <v>240780.5625</v>
      </c>
      <c r="F7829" s="44">
        <v>240964.609375</v>
      </c>
      <c r="G7829" s="44">
        <v>184.046875</v>
      </c>
      <c r="H7829" s="44">
        <f t="shared" si="125"/>
        <v>0.18403765899999999</v>
      </c>
    </row>
    <row r="7830" spans="1:8">
      <c r="A7830" s="44">
        <v>5</v>
      </c>
      <c r="B7830" s="44">
        <v>121</v>
      </c>
      <c r="C7830" s="44">
        <v>2.1596980000000001</v>
      </c>
      <c r="D7830" s="44">
        <v>141.037689</v>
      </c>
      <c r="E7830" s="44">
        <v>241249.328125</v>
      </c>
      <c r="F7830" s="44">
        <v>241390.359375</v>
      </c>
      <c r="G7830" s="44">
        <v>141.03125</v>
      </c>
      <c r="H7830" s="44">
        <f t="shared" si="125"/>
        <v>0.14103768899999999</v>
      </c>
    </row>
    <row r="7831" spans="1:8">
      <c r="A7831" s="44">
        <v>5</v>
      </c>
      <c r="B7831" s="44">
        <v>122</v>
      </c>
      <c r="C7831" s="44">
        <v>0.59019999999999995</v>
      </c>
      <c r="D7831" s="44">
        <v>328.55670199999997</v>
      </c>
      <c r="E7831" s="44">
        <v>243562.078125</v>
      </c>
      <c r="F7831" s="44">
        <v>243890.625</v>
      </c>
      <c r="G7831" s="44">
        <v>328.546875</v>
      </c>
      <c r="H7831" s="44">
        <f t="shared" si="125"/>
        <v>0.32855670199999998</v>
      </c>
    </row>
    <row r="7832" spans="1:8">
      <c r="A7832" s="44">
        <v>5</v>
      </c>
      <c r="B7832" s="44">
        <v>123</v>
      </c>
      <c r="C7832" s="44">
        <v>2.3203510000000001</v>
      </c>
      <c r="D7832" s="44">
        <v>701.08056599999998</v>
      </c>
      <c r="E7832" s="44">
        <v>244484.0625</v>
      </c>
      <c r="F7832" s="44">
        <v>245185.140625</v>
      </c>
      <c r="G7832" s="44">
        <v>701.078125</v>
      </c>
      <c r="H7832" s="44">
        <f t="shared" si="125"/>
        <v>0.70108056600000002</v>
      </c>
    </row>
    <row r="7833" spans="1:8">
      <c r="A7833" s="44">
        <v>5</v>
      </c>
      <c r="B7833" s="44">
        <v>124</v>
      </c>
      <c r="C7833" s="44">
        <v>1.0871729999999999</v>
      </c>
      <c r="D7833" s="44">
        <v>876.56634499999996</v>
      </c>
      <c r="E7833" s="44">
        <v>247506.609375</v>
      </c>
      <c r="F7833" s="44">
        <v>248383.1875</v>
      </c>
      <c r="G7833" s="44">
        <v>876.578125</v>
      </c>
      <c r="H7833" s="44">
        <f t="shared" si="125"/>
        <v>0.87656634499999997</v>
      </c>
    </row>
    <row r="7834" spans="1:8">
      <c r="A7834" s="44">
        <v>5</v>
      </c>
      <c r="B7834" s="44">
        <v>125</v>
      </c>
      <c r="C7834" s="44">
        <v>1.901616</v>
      </c>
      <c r="D7834" s="44">
        <v>268.68704200000002</v>
      </c>
      <c r="E7834" s="44">
        <v>249477.078125</v>
      </c>
      <c r="F7834" s="44">
        <v>249745.765625</v>
      </c>
      <c r="G7834" s="44">
        <v>268.6875</v>
      </c>
      <c r="H7834" s="44">
        <f t="shared" si="125"/>
        <v>0.26868704200000004</v>
      </c>
    </row>
    <row r="7835" spans="1:8">
      <c r="A7835" s="44">
        <v>5</v>
      </c>
      <c r="B7835" s="44">
        <v>126</v>
      </c>
      <c r="C7835" s="44">
        <v>1.610568</v>
      </c>
      <c r="D7835" s="44">
        <v>983.07354699999996</v>
      </c>
      <c r="E7835" s="44">
        <v>251657.25</v>
      </c>
      <c r="F7835" s="44">
        <v>252640.34375</v>
      </c>
      <c r="G7835" s="44">
        <v>983.09375</v>
      </c>
      <c r="H7835" s="44">
        <f t="shared" si="125"/>
        <v>0.98307354699999994</v>
      </c>
    </row>
    <row r="7836" spans="1:8">
      <c r="A7836" s="44">
        <v>5</v>
      </c>
      <c r="B7836" s="44">
        <v>127</v>
      </c>
      <c r="C7836" s="44">
        <v>0.14349100000000001</v>
      </c>
      <c r="D7836" s="44">
        <v>72.636298999999994</v>
      </c>
      <c r="E7836" s="44">
        <v>254252.3125</v>
      </c>
      <c r="F7836" s="44">
        <v>254324.953125</v>
      </c>
      <c r="G7836" s="44">
        <v>72.640625</v>
      </c>
      <c r="H7836" s="44">
        <f t="shared" si="125"/>
        <v>7.2636298999999988E-2</v>
      </c>
    </row>
    <row r="7837" spans="1:8">
      <c r="A7837" s="44">
        <v>5</v>
      </c>
      <c r="B7837" s="44">
        <v>128</v>
      </c>
      <c r="C7837" s="44">
        <v>2.5691389999999998</v>
      </c>
      <c r="D7837" s="44">
        <v>805.92126499999995</v>
      </c>
      <c r="E7837" s="44">
        <v>254471.078125</v>
      </c>
      <c r="F7837" s="44">
        <v>255277.015625</v>
      </c>
      <c r="G7837" s="44">
        <v>805.9375</v>
      </c>
      <c r="H7837" s="44">
        <f t="shared" si="125"/>
        <v>0.80592126499999994</v>
      </c>
    </row>
    <row r="7838" spans="1:8">
      <c r="A7838" s="44">
        <v>5</v>
      </c>
      <c r="B7838" s="44">
        <v>129</v>
      </c>
      <c r="C7838" s="44">
        <v>1.123111</v>
      </c>
      <c r="D7838" s="44">
        <v>871.83960000000002</v>
      </c>
      <c r="E7838" s="44">
        <v>257846.546875</v>
      </c>
      <c r="F7838" s="44">
        <v>258718.390625</v>
      </c>
      <c r="G7838" s="44">
        <v>871.84375</v>
      </c>
      <c r="H7838" s="44">
        <f t="shared" si="125"/>
        <v>0.87183960000000005</v>
      </c>
    </row>
    <row r="7839" spans="1:8">
      <c r="A7839" s="44">
        <v>5</v>
      </c>
      <c r="B7839" s="44">
        <v>130</v>
      </c>
      <c r="C7839" s="44">
        <v>9.1062000000000004E-2</v>
      </c>
      <c r="D7839" s="44">
        <v>143.75488300000001</v>
      </c>
      <c r="E7839" s="44">
        <v>259848.125</v>
      </c>
      <c r="F7839" s="44">
        <v>259991.890625</v>
      </c>
      <c r="G7839" s="44">
        <v>143.765625</v>
      </c>
      <c r="H7839" s="44">
        <f t="shared" si="125"/>
        <v>0.143754883</v>
      </c>
    </row>
    <row r="7840" spans="1:8">
      <c r="A7840" s="44">
        <v>5</v>
      </c>
      <c r="B7840" s="44">
        <v>131</v>
      </c>
      <c r="C7840" s="44">
        <v>0.31107600000000002</v>
      </c>
      <c r="D7840" s="44">
        <v>107.562332</v>
      </c>
      <c r="E7840" s="44">
        <v>260098.171875</v>
      </c>
      <c r="F7840" s="44">
        <v>260205.734375</v>
      </c>
      <c r="G7840" s="44">
        <v>107.5625</v>
      </c>
      <c r="H7840" s="44">
        <f t="shared" si="125"/>
        <v>0.107562332</v>
      </c>
    </row>
    <row r="7841" spans="1:8">
      <c r="A7841" s="44">
        <v>5</v>
      </c>
      <c r="B7841" s="44">
        <v>132</v>
      </c>
      <c r="C7841" s="44">
        <v>1.2917529999999999</v>
      </c>
      <c r="D7841" s="44">
        <v>865.30908199999999</v>
      </c>
      <c r="E7841" s="44">
        <v>260519.953125</v>
      </c>
      <c r="F7841" s="44">
        <v>261385.25</v>
      </c>
      <c r="G7841" s="44">
        <v>865.296875</v>
      </c>
      <c r="H7841" s="44">
        <f t="shared" si="125"/>
        <v>0.86530908200000001</v>
      </c>
    </row>
    <row r="7842" spans="1:8">
      <c r="A7842" s="44">
        <v>5</v>
      </c>
      <c r="B7842" s="44">
        <v>133</v>
      </c>
      <c r="C7842" s="44">
        <v>0.109823</v>
      </c>
      <c r="D7842" s="44">
        <v>262.378784</v>
      </c>
      <c r="E7842" s="44">
        <v>262676.59375</v>
      </c>
      <c r="F7842" s="44">
        <v>262938.9375</v>
      </c>
      <c r="G7842" s="44">
        <v>262.34375</v>
      </c>
      <c r="H7842" s="44">
        <f t="shared" si="125"/>
        <v>0.26237878399999998</v>
      </c>
    </row>
    <row r="7843" spans="1:8">
      <c r="A7843" s="44">
        <v>5</v>
      </c>
      <c r="B7843" s="44">
        <v>134</v>
      </c>
      <c r="C7843" s="44">
        <v>3.3461880000000002</v>
      </c>
      <c r="D7843" s="44">
        <v>84.512069999999994</v>
      </c>
      <c r="E7843" s="44">
        <v>263051.59375</v>
      </c>
      <c r="F7843" s="44">
        <v>263136.125</v>
      </c>
      <c r="G7843" s="44">
        <v>84.53125</v>
      </c>
      <c r="H7843" s="44">
        <f t="shared" si="125"/>
        <v>8.4512069999999995E-2</v>
      </c>
    </row>
    <row r="7844" spans="1:8">
      <c r="A7844" s="44">
        <v>5</v>
      </c>
      <c r="B7844" s="44">
        <v>135</v>
      </c>
      <c r="C7844" s="44">
        <v>0.13675000000000001</v>
      </c>
      <c r="D7844" s="44">
        <v>277.947632</v>
      </c>
      <c r="E7844" s="44">
        <v>266486.03125</v>
      </c>
      <c r="F7844" s="44">
        <v>266763.96875</v>
      </c>
      <c r="G7844" s="44">
        <v>277.9375</v>
      </c>
      <c r="H7844" s="44">
        <f t="shared" si="125"/>
        <v>0.277947632</v>
      </c>
    </row>
    <row r="7845" spans="1:8">
      <c r="A7845" s="44">
        <v>5</v>
      </c>
      <c r="B7845" s="44">
        <v>136</v>
      </c>
      <c r="C7845" s="44">
        <v>1.1786700000000001</v>
      </c>
      <c r="D7845" s="44">
        <v>166.37912</v>
      </c>
      <c r="E7845" s="44">
        <v>266900.96875</v>
      </c>
      <c r="F7845" s="44">
        <v>267067.34375</v>
      </c>
      <c r="G7845" s="44">
        <v>166.375</v>
      </c>
      <c r="H7845" s="44">
        <f t="shared" si="125"/>
        <v>0.16637911999999999</v>
      </c>
    </row>
    <row r="7846" spans="1:8">
      <c r="A7846" s="44">
        <v>5</v>
      </c>
      <c r="B7846" s="44">
        <v>137</v>
      </c>
      <c r="C7846" s="44">
        <v>0.63352699999999995</v>
      </c>
      <c r="D7846" s="44">
        <v>333.76522799999998</v>
      </c>
      <c r="E7846" s="44">
        <v>268260.25</v>
      </c>
      <c r="F7846" s="44">
        <v>268594.03125</v>
      </c>
      <c r="G7846" s="44">
        <v>333.78125</v>
      </c>
      <c r="H7846" s="44">
        <f t="shared" si="125"/>
        <v>0.33376522799999997</v>
      </c>
    </row>
    <row r="7847" spans="1:8">
      <c r="A7847" s="44">
        <v>5</v>
      </c>
      <c r="B7847" s="44">
        <v>138</v>
      </c>
      <c r="C7847" s="44">
        <v>0.405084</v>
      </c>
      <c r="D7847" s="44">
        <v>785.71679700000004</v>
      </c>
      <c r="E7847" s="44">
        <v>269229.3125</v>
      </c>
      <c r="F7847" s="44">
        <v>270015.03125</v>
      </c>
      <c r="G7847" s="44">
        <v>785.71875</v>
      </c>
      <c r="H7847" s="44">
        <f t="shared" si="125"/>
        <v>0.78571679700000008</v>
      </c>
    </row>
    <row r="7848" spans="1:8">
      <c r="A7848" s="44">
        <v>5</v>
      </c>
      <c r="B7848" s="44">
        <v>139</v>
      </c>
      <c r="C7848" s="44">
        <v>1.829671</v>
      </c>
      <c r="D7848" s="44">
        <v>827.42010500000004</v>
      </c>
      <c r="E7848" s="44">
        <v>270426.71875</v>
      </c>
      <c r="F7848" s="44">
        <v>271254.15625</v>
      </c>
      <c r="G7848" s="44">
        <v>827.4375</v>
      </c>
      <c r="H7848" s="44">
        <f t="shared" si="125"/>
        <v>0.82742010500000007</v>
      </c>
    </row>
    <row r="7849" spans="1:8">
      <c r="A7849" s="44">
        <v>5</v>
      </c>
      <c r="B7849" s="44">
        <v>140</v>
      </c>
      <c r="C7849" s="44">
        <v>0.65426899999999999</v>
      </c>
      <c r="D7849" s="44">
        <v>144.70285000000001</v>
      </c>
      <c r="E7849" s="44">
        <v>273098.90625</v>
      </c>
      <c r="F7849" s="44">
        <v>273243.59375</v>
      </c>
      <c r="G7849" s="44">
        <v>144.6875</v>
      </c>
      <c r="H7849" s="44">
        <f t="shared" si="125"/>
        <v>0.14470285000000002</v>
      </c>
    </row>
    <row r="7850" spans="1:8">
      <c r="A7850" s="44">
        <v>5</v>
      </c>
      <c r="B7850" s="44">
        <v>141</v>
      </c>
      <c r="C7850" s="44">
        <v>0.245229</v>
      </c>
      <c r="D7850" s="44">
        <v>285.25997899999999</v>
      </c>
      <c r="E7850" s="44">
        <v>273911.46875</v>
      </c>
      <c r="F7850" s="44">
        <v>274196.71875</v>
      </c>
      <c r="G7850" s="44">
        <v>285.25</v>
      </c>
      <c r="H7850" s="44">
        <f t="shared" si="125"/>
        <v>0.285259979</v>
      </c>
    </row>
    <row r="7851" spans="1:8">
      <c r="A7851" s="44">
        <v>5</v>
      </c>
      <c r="B7851" s="44">
        <v>142</v>
      </c>
      <c r="C7851" s="44">
        <v>0.116933</v>
      </c>
      <c r="D7851" s="44">
        <v>73.751082999999994</v>
      </c>
      <c r="E7851" s="44">
        <v>274442.8125</v>
      </c>
      <c r="F7851" s="44">
        <v>274516.53125</v>
      </c>
      <c r="G7851" s="44">
        <v>73.71875</v>
      </c>
      <c r="H7851" s="44">
        <f t="shared" si="125"/>
        <v>7.3751082999999995E-2</v>
      </c>
    </row>
    <row r="7852" spans="1:8">
      <c r="A7852" s="44">
        <v>5</v>
      </c>
      <c r="B7852" s="44">
        <v>143</v>
      </c>
      <c r="C7852" s="44">
        <v>0.46141599999999999</v>
      </c>
      <c r="D7852" s="44">
        <v>559.64929199999995</v>
      </c>
      <c r="E7852" s="44">
        <v>274645.96875</v>
      </c>
      <c r="F7852" s="44">
        <v>275205.625</v>
      </c>
      <c r="G7852" s="44">
        <v>559.65625</v>
      </c>
      <c r="H7852" s="44">
        <f t="shared" si="125"/>
        <v>0.55964929199999991</v>
      </c>
    </row>
    <row r="7853" spans="1:8">
      <c r="A7853" s="44">
        <v>5</v>
      </c>
      <c r="B7853" s="44">
        <v>144</v>
      </c>
      <c r="C7853" s="44">
        <v>0.73588900000000002</v>
      </c>
      <c r="D7853" s="44">
        <v>122.59446699999999</v>
      </c>
      <c r="E7853" s="44">
        <v>275677.3125</v>
      </c>
      <c r="F7853" s="44">
        <v>275799.90625</v>
      </c>
      <c r="G7853" s="44">
        <v>122.59375</v>
      </c>
      <c r="H7853" s="44">
        <f t="shared" si="125"/>
        <v>0.122594467</v>
      </c>
    </row>
    <row r="7854" spans="1:8">
      <c r="A7854" s="44">
        <v>5</v>
      </c>
      <c r="B7854" s="44">
        <v>145</v>
      </c>
      <c r="C7854" s="44">
        <v>0.80266300000000002</v>
      </c>
      <c r="D7854" s="44">
        <v>129.334518</v>
      </c>
      <c r="E7854" s="44">
        <v>276536.75</v>
      </c>
      <c r="F7854" s="44">
        <v>276666.0625</v>
      </c>
      <c r="G7854" s="44">
        <v>129.3125</v>
      </c>
      <c r="H7854" s="44">
        <f t="shared" si="125"/>
        <v>0.12933451800000001</v>
      </c>
    </row>
    <row r="7855" spans="1:8">
      <c r="A7855" s="44">
        <v>5</v>
      </c>
      <c r="B7855" s="44">
        <v>146</v>
      </c>
      <c r="C7855" s="44">
        <v>1.1663479999999999</v>
      </c>
      <c r="D7855" s="44">
        <v>1230.3101810000001</v>
      </c>
      <c r="E7855" s="44">
        <v>277478.34375</v>
      </c>
      <c r="F7855" s="44">
        <v>278708.6875</v>
      </c>
      <c r="G7855" s="44">
        <v>1230.34375</v>
      </c>
      <c r="H7855" s="44">
        <f t="shared" si="125"/>
        <v>1.2303101810000001</v>
      </c>
    </row>
    <row r="7856" spans="1:8">
      <c r="A7856" s="44">
        <v>5</v>
      </c>
      <c r="B7856" s="44">
        <v>147</v>
      </c>
      <c r="C7856" s="44">
        <v>3.8736E-2</v>
      </c>
      <c r="D7856" s="44">
        <v>167.874695</v>
      </c>
      <c r="E7856" s="44">
        <v>279877.34375</v>
      </c>
      <c r="F7856" s="44">
        <v>280045.21875</v>
      </c>
      <c r="G7856" s="44">
        <v>167.875</v>
      </c>
      <c r="H7856" s="44">
        <f t="shared" si="125"/>
        <v>0.16787469499999999</v>
      </c>
    </row>
    <row r="7857" spans="1:8">
      <c r="A7857" s="44">
        <v>5</v>
      </c>
      <c r="B7857" s="44">
        <v>148</v>
      </c>
      <c r="C7857" s="44">
        <v>2.0240849999999999</v>
      </c>
      <c r="D7857" s="44">
        <v>193.51319899999999</v>
      </c>
      <c r="E7857" s="44">
        <v>280096.0625</v>
      </c>
      <c r="F7857" s="44">
        <v>280289.59375</v>
      </c>
      <c r="G7857" s="44">
        <v>193.53125</v>
      </c>
      <c r="H7857" s="44">
        <f t="shared" si="125"/>
        <v>0.193513199</v>
      </c>
    </row>
    <row r="7858" spans="1:8">
      <c r="A7858" s="44">
        <v>5</v>
      </c>
      <c r="B7858" s="44">
        <v>149</v>
      </c>
      <c r="C7858" s="44">
        <v>1.482685</v>
      </c>
      <c r="D7858" s="44">
        <v>186.97044399999999</v>
      </c>
      <c r="E7858" s="44">
        <v>282315.34375</v>
      </c>
      <c r="F7858" s="44">
        <v>282502.28125</v>
      </c>
      <c r="G7858" s="44">
        <v>186.9375</v>
      </c>
      <c r="H7858" s="44">
        <f t="shared" si="125"/>
        <v>0.18697044399999999</v>
      </c>
    </row>
    <row r="7859" spans="1:8">
      <c r="A7859" s="44">
        <v>5</v>
      </c>
      <c r="B7859" s="44">
        <v>150</v>
      </c>
      <c r="C7859" s="44">
        <v>0.33455099999999999</v>
      </c>
      <c r="D7859" s="44">
        <v>111.86557000000001</v>
      </c>
      <c r="E7859" s="44">
        <v>283987.4375</v>
      </c>
      <c r="F7859" s="44">
        <v>284099.28125</v>
      </c>
      <c r="G7859" s="44">
        <v>111.84375</v>
      </c>
      <c r="H7859" s="44">
        <f t="shared" si="125"/>
        <v>0.11186557000000001</v>
      </c>
    </row>
    <row r="7860" spans="1:8">
      <c r="A7860" s="44">
        <v>5</v>
      </c>
      <c r="B7860" s="44">
        <v>151</v>
      </c>
      <c r="C7860" s="44">
        <v>0.41284700000000002</v>
      </c>
      <c r="D7860" s="44">
        <v>104.323509</v>
      </c>
      <c r="E7860" s="44">
        <v>284440.5625</v>
      </c>
      <c r="F7860" s="44">
        <v>284544.875</v>
      </c>
      <c r="G7860" s="44">
        <v>104.3125</v>
      </c>
      <c r="H7860" s="44">
        <f t="shared" si="125"/>
        <v>0.10432350899999999</v>
      </c>
    </row>
    <row r="7861" spans="1:8">
      <c r="A7861" s="44">
        <v>5</v>
      </c>
      <c r="B7861" s="44">
        <v>152</v>
      </c>
      <c r="C7861" s="44">
        <v>0.114705</v>
      </c>
      <c r="D7861" s="44">
        <v>167.98698400000001</v>
      </c>
      <c r="E7861" s="44">
        <v>284971.90625</v>
      </c>
      <c r="F7861" s="44">
        <v>285139.875</v>
      </c>
      <c r="G7861" s="44">
        <v>167.96875</v>
      </c>
      <c r="H7861" s="44">
        <f t="shared" si="125"/>
        <v>0.16798698400000001</v>
      </c>
    </row>
    <row r="7862" spans="1:8">
      <c r="A7862" s="44">
        <v>5</v>
      </c>
      <c r="B7862" s="44">
        <v>153</v>
      </c>
      <c r="C7862" s="44">
        <v>0.53607499999999997</v>
      </c>
      <c r="D7862" s="44">
        <v>129.53149400000001</v>
      </c>
      <c r="E7862" s="44">
        <v>285268.8125</v>
      </c>
      <c r="F7862" s="44">
        <v>285398.34375</v>
      </c>
      <c r="G7862" s="44">
        <v>129.53125</v>
      </c>
      <c r="H7862" s="44">
        <f t="shared" si="125"/>
        <v>0.129531494</v>
      </c>
    </row>
    <row r="7863" spans="1:8">
      <c r="A7863" s="44">
        <v>5</v>
      </c>
      <c r="B7863" s="44">
        <v>154</v>
      </c>
      <c r="C7863" s="44">
        <v>2.3683960000000002</v>
      </c>
      <c r="D7863" s="44">
        <v>363.05093399999998</v>
      </c>
      <c r="E7863" s="44">
        <v>285940.71875</v>
      </c>
      <c r="F7863" s="44">
        <v>286303.78125</v>
      </c>
      <c r="G7863" s="44">
        <v>363.0625</v>
      </c>
      <c r="H7863" s="44">
        <f t="shared" si="125"/>
        <v>0.36305093399999999</v>
      </c>
    </row>
    <row r="7864" spans="1:8">
      <c r="A7864" s="44">
        <v>5</v>
      </c>
      <c r="B7864" s="44">
        <v>155</v>
      </c>
      <c r="C7864" s="44">
        <v>2.4333689999999999</v>
      </c>
      <c r="D7864" s="44">
        <v>805.81732199999999</v>
      </c>
      <c r="E7864" s="44">
        <v>288680.09375</v>
      </c>
      <c r="F7864" s="44">
        <v>289485.90625</v>
      </c>
      <c r="G7864" s="44">
        <v>805.8125</v>
      </c>
      <c r="H7864" s="44">
        <f t="shared" si="125"/>
        <v>0.805817322</v>
      </c>
    </row>
    <row r="7865" spans="1:8">
      <c r="A7865" s="44">
        <v>5</v>
      </c>
      <c r="B7865" s="44">
        <v>156</v>
      </c>
      <c r="C7865" s="44">
        <v>1.682938</v>
      </c>
      <c r="D7865" s="44">
        <v>85.700316999999998</v>
      </c>
      <c r="E7865" s="44">
        <v>291931.0625</v>
      </c>
      <c r="F7865" s="44">
        <v>292016.78125</v>
      </c>
      <c r="G7865" s="44">
        <v>85.71875</v>
      </c>
      <c r="H7865" s="44">
        <f t="shared" si="125"/>
        <v>8.5700316999999998E-2</v>
      </c>
    </row>
    <row r="7866" spans="1:8">
      <c r="A7866" s="44">
        <v>5</v>
      </c>
      <c r="B7866" s="44">
        <v>157</v>
      </c>
      <c r="C7866" s="44">
        <v>1.4705269999999999</v>
      </c>
      <c r="D7866" s="44">
        <v>184.30522199999999</v>
      </c>
      <c r="E7866" s="44">
        <v>293714</v>
      </c>
      <c r="F7866" s="44">
        <v>293898.3125</v>
      </c>
      <c r="G7866" s="44">
        <v>184.3125</v>
      </c>
      <c r="H7866" s="44">
        <f t="shared" si="125"/>
        <v>0.18430522199999999</v>
      </c>
    </row>
    <row r="7867" spans="1:8">
      <c r="A7867" s="44">
        <v>5</v>
      </c>
      <c r="B7867" s="44">
        <v>158</v>
      </c>
      <c r="C7867" s="44">
        <v>0.16889199999999999</v>
      </c>
      <c r="D7867" s="44">
        <v>274.31710800000002</v>
      </c>
      <c r="E7867" s="44">
        <v>295374.96875</v>
      </c>
      <c r="F7867" s="44">
        <v>295649.28125</v>
      </c>
      <c r="G7867" s="44">
        <v>274.3125</v>
      </c>
      <c r="H7867" s="44">
        <f t="shared" si="125"/>
        <v>0.27431710800000003</v>
      </c>
    </row>
    <row r="7868" spans="1:8">
      <c r="A7868" s="44">
        <v>5</v>
      </c>
      <c r="B7868" s="44">
        <v>159</v>
      </c>
      <c r="C7868" s="44">
        <v>2.3779999999999999E-2</v>
      </c>
      <c r="D7868" s="44">
        <v>1476.0958250000001</v>
      </c>
      <c r="E7868" s="44">
        <v>295828.375</v>
      </c>
      <c r="F7868" s="44">
        <v>297304.5</v>
      </c>
      <c r="G7868" s="44">
        <v>1476.125</v>
      </c>
      <c r="H7868" s="44">
        <f t="shared" si="125"/>
        <v>1.476095825</v>
      </c>
    </row>
    <row r="7869" spans="1:8">
      <c r="A7869" s="44">
        <v>5</v>
      </c>
      <c r="B7869" s="44">
        <v>160</v>
      </c>
      <c r="C7869" s="44">
        <v>0.68709200000000004</v>
      </c>
      <c r="D7869" s="44">
        <v>832.07684300000005</v>
      </c>
      <c r="E7869" s="44">
        <v>297334.6875</v>
      </c>
      <c r="F7869" s="44">
        <v>298166.75</v>
      </c>
      <c r="G7869" s="44">
        <v>832.0625</v>
      </c>
      <c r="H7869" s="44">
        <f t="shared" si="125"/>
        <v>0.83207684300000007</v>
      </c>
    </row>
    <row r="7870" spans="1:8">
      <c r="A7870" s="44">
        <v>5</v>
      </c>
      <c r="B7870" s="44">
        <v>161</v>
      </c>
      <c r="C7870" s="44">
        <v>2.2694770000000002</v>
      </c>
      <c r="D7870" s="44">
        <v>425.01223800000002</v>
      </c>
      <c r="E7870" s="44">
        <v>298866.1875</v>
      </c>
      <c r="F7870" s="44">
        <v>299291.21875</v>
      </c>
      <c r="G7870" s="44">
        <v>425.03125</v>
      </c>
      <c r="H7870" s="44">
        <f t="shared" si="125"/>
        <v>0.42501223800000004</v>
      </c>
    </row>
    <row r="7871" spans="1:8">
      <c r="A7871" s="44">
        <v>5</v>
      </c>
      <c r="B7871" s="44">
        <v>162</v>
      </c>
      <c r="C7871" s="44">
        <v>0.86265400000000003</v>
      </c>
      <c r="D7871" s="44">
        <v>170.21238700000001</v>
      </c>
      <c r="E7871" s="44">
        <v>301570.40625</v>
      </c>
      <c r="F7871" s="44">
        <v>301740.625</v>
      </c>
      <c r="G7871" s="44">
        <v>170.21875</v>
      </c>
      <c r="H7871" s="44">
        <f t="shared" si="125"/>
        <v>0.17021238700000002</v>
      </c>
    </row>
    <row r="7872" spans="1:8">
      <c r="A7872" s="44">
        <v>5</v>
      </c>
      <c r="B7872" s="44">
        <v>163</v>
      </c>
      <c r="C7872" s="44">
        <v>0.465005</v>
      </c>
      <c r="D7872" s="44">
        <v>202.25857500000001</v>
      </c>
      <c r="E7872" s="44">
        <v>302617.4375</v>
      </c>
      <c r="F7872" s="44">
        <v>302819.6875</v>
      </c>
      <c r="G7872" s="44">
        <v>202.25</v>
      </c>
      <c r="H7872" s="44">
        <f t="shared" si="125"/>
        <v>0.202258575</v>
      </c>
    </row>
    <row r="7873" spans="1:8">
      <c r="A7873" s="44">
        <v>5</v>
      </c>
      <c r="B7873" s="44">
        <v>164</v>
      </c>
      <c r="C7873" s="44">
        <v>0.77485999999999999</v>
      </c>
      <c r="D7873" s="44">
        <v>803.05358899999999</v>
      </c>
      <c r="E7873" s="44">
        <v>303289.40625</v>
      </c>
      <c r="F7873" s="44">
        <v>304092.46875</v>
      </c>
      <c r="G7873" s="44">
        <v>803.0625</v>
      </c>
      <c r="H7873" s="44">
        <f t="shared" si="125"/>
        <v>0.80305358900000001</v>
      </c>
    </row>
    <row r="7874" spans="1:8">
      <c r="A7874" s="44">
        <v>5</v>
      </c>
      <c r="B7874" s="44">
        <v>165</v>
      </c>
      <c r="C7874" s="44">
        <v>1.207244</v>
      </c>
      <c r="D7874" s="44">
        <v>242.47654700000001</v>
      </c>
      <c r="E7874" s="44">
        <v>304873.96875</v>
      </c>
      <c r="F7874" s="44">
        <v>305116.46875</v>
      </c>
      <c r="G7874" s="44">
        <v>242.5</v>
      </c>
      <c r="H7874" s="44">
        <f t="shared" si="125"/>
        <v>0.24247654700000001</v>
      </c>
    </row>
    <row r="7875" spans="1:8">
      <c r="A7875" s="44">
        <v>5</v>
      </c>
      <c r="B7875" s="44">
        <v>166</v>
      </c>
      <c r="C7875" s="44">
        <v>1.5661959999999999</v>
      </c>
      <c r="D7875" s="44">
        <v>812.481628</v>
      </c>
      <c r="E7875" s="44">
        <v>306327.21875</v>
      </c>
      <c r="F7875" s="44">
        <v>307139.6875</v>
      </c>
      <c r="G7875" s="44">
        <v>812.46875</v>
      </c>
      <c r="H7875" s="44">
        <f t="shared" si="125"/>
        <v>0.81248162800000001</v>
      </c>
    </row>
    <row r="7876" spans="1:8">
      <c r="A7876" s="44">
        <v>5</v>
      </c>
      <c r="B7876" s="44">
        <v>167</v>
      </c>
      <c r="C7876" s="44">
        <v>0.90098100000000003</v>
      </c>
      <c r="D7876" s="44">
        <v>141.53204299999999</v>
      </c>
      <c r="E7876" s="44">
        <v>308718.40625</v>
      </c>
      <c r="F7876" s="44">
        <v>308859.9375</v>
      </c>
      <c r="G7876" s="44">
        <v>141.53125</v>
      </c>
      <c r="H7876" s="44">
        <f t="shared" si="125"/>
        <v>0.141532043</v>
      </c>
    </row>
    <row r="7877" spans="1:8">
      <c r="A7877" s="44">
        <v>5</v>
      </c>
      <c r="B7877" s="44">
        <v>168</v>
      </c>
      <c r="C7877" s="44">
        <v>7.0515999999999995E-2</v>
      </c>
      <c r="D7877" s="44">
        <v>306.56924400000003</v>
      </c>
      <c r="E7877" s="44">
        <v>309765.34375</v>
      </c>
      <c r="F7877" s="44">
        <v>310071.90625</v>
      </c>
      <c r="G7877" s="44">
        <v>306.5625</v>
      </c>
      <c r="H7877" s="44">
        <f t="shared" si="125"/>
        <v>0.30656924400000002</v>
      </c>
    </row>
    <row r="7878" spans="1:8">
      <c r="A7878" s="44">
        <v>5</v>
      </c>
      <c r="B7878" s="44">
        <v>169</v>
      </c>
      <c r="C7878" s="44">
        <v>0.21340999999999999</v>
      </c>
      <c r="D7878" s="44">
        <v>176.263992</v>
      </c>
      <c r="E7878" s="44">
        <v>310155.8125</v>
      </c>
      <c r="F7878" s="44">
        <v>310332.09375</v>
      </c>
      <c r="G7878" s="44">
        <v>176.28125</v>
      </c>
      <c r="H7878" s="44">
        <f t="shared" ref="H7878:H7941" si="126">D7878/1000</f>
        <v>0.17626399200000001</v>
      </c>
    </row>
    <row r="7879" spans="1:8">
      <c r="A7879" s="44">
        <v>5</v>
      </c>
      <c r="B7879" s="44">
        <v>170</v>
      </c>
      <c r="C7879" s="44">
        <v>0.10283100000000001</v>
      </c>
      <c r="D7879" s="44">
        <v>386.685699</v>
      </c>
      <c r="E7879" s="44">
        <v>310546.6875</v>
      </c>
      <c r="F7879" s="44">
        <v>310933.375</v>
      </c>
      <c r="G7879" s="44">
        <v>386.6875</v>
      </c>
      <c r="H7879" s="44">
        <f t="shared" si="126"/>
        <v>0.38668569899999999</v>
      </c>
    </row>
    <row r="7880" spans="1:8">
      <c r="A7880" s="44">
        <v>5</v>
      </c>
      <c r="B7880" s="44">
        <v>171</v>
      </c>
      <c r="C7880" s="44">
        <v>0.34570099999999998</v>
      </c>
      <c r="D7880" s="44">
        <v>145.730377</v>
      </c>
      <c r="E7880" s="44">
        <v>311046.75</v>
      </c>
      <c r="F7880" s="44">
        <v>311192.46875</v>
      </c>
      <c r="G7880" s="44">
        <v>145.71875</v>
      </c>
      <c r="H7880" s="44">
        <f t="shared" si="126"/>
        <v>0.14573037699999999</v>
      </c>
    </row>
    <row r="7881" spans="1:8">
      <c r="A7881" s="44">
        <v>5</v>
      </c>
      <c r="B7881" s="44">
        <v>172</v>
      </c>
      <c r="C7881" s="44">
        <v>0.276001</v>
      </c>
      <c r="D7881" s="44">
        <v>202.057434</v>
      </c>
      <c r="E7881" s="44">
        <v>311546.8125</v>
      </c>
      <c r="F7881" s="44">
        <v>311748.875</v>
      </c>
      <c r="G7881" s="44">
        <v>202.0625</v>
      </c>
      <c r="H7881" s="44">
        <f t="shared" si="126"/>
        <v>0.20205743400000001</v>
      </c>
    </row>
    <row r="7882" spans="1:8">
      <c r="A7882" s="44">
        <v>5</v>
      </c>
      <c r="B7882" s="44">
        <v>173</v>
      </c>
      <c r="C7882" s="44">
        <v>0.68988700000000003</v>
      </c>
      <c r="D7882" s="44">
        <v>844.91119400000002</v>
      </c>
      <c r="E7882" s="44">
        <v>312031.1875</v>
      </c>
      <c r="F7882" s="44">
        <v>312876.09375</v>
      </c>
      <c r="G7882" s="44">
        <v>844.90625</v>
      </c>
      <c r="H7882" s="44">
        <f t="shared" si="126"/>
        <v>0.84491119400000003</v>
      </c>
    </row>
    <row r="7883" spans="1:8">
      <c r="A7883" s="44">
        <v>5</v>
      </c>
      <c r="B7883" s="44">
        <v>174</v>
      </c>
      <c r="C7883" s="44">
        <v>1.6622950000000001</v>
      </c>
      <c r="D7883" s="44">
        <v>608.75347899999997</v>
      </c>
      <c r="E7883" s="44">
        <v>313578.28125</v>
      </c>
      <c r="F7883" s="44">
        <v>314187.0625</v>
      </c>
      <c r="G7883" s="44">
        <v>608.78125</v>
      </c>
      <c r="H7883" s="44">
        <f t="shared" si="126"/>
        <v>0.60875347899999999</v>
      </c>
    </row>
    <row r="7884" spans="1:8">
      <c r="A7884" s="44">
        <v>5</v>
      </c>
      <c r="B7884" s="44">
        <v>175</v>
      </c>
      <c r="C7884" s="44">
        <v>2.8002829999999999</v>
      </c>
      <c r="D7884" s="44">
        <v>178.46180699999999</v>
      </c>
      <c r="E7884" s="44">
        <v>315859.71875</v>
      </c>
      <c r="F7884" s="44">
        <v>316038.1875</v>
      </c>
      <c r="G7884" s="44">
        <v>178.46875</v>
      </c>
      <c r="H7884" s="44">
        <f t="shared" si="126"/>
        <v>0.178461807</v>
      </c>
    </row>
    <row r="7885" spans="1:8">
      <c r="A7885" s="44">
        <v>5</v>
      </c>
      <c r="B7885" s="44">
        <v>176</v>
      </c>
      <c r="C7885" s="44">
        <v>2.4494989999999999</v>
      </c>
      <c r="D7885" s="44">
        <v>392.35073899999998</v>
      </c>
      <c r="E7885" s="44">
        <v>318844.40625</v>
      </c>
      <c r="F7885" s="44">
        <v>319236.78125</v>
      </c>
      <c r="G7885" s="44">
        <v>392.375</v>
      </c>
      <c r="H7885" s="44">
        <f t="shared" si="126"/>
        <v>0.39235073899999995</v>
      </c>
    </row>
    <row r="7886" spans="1:8">
      <c r="A7886" s="44">
        <v>5</v>
      </c>
      <c r="B7886" s="44">
        <v>177</v>
      </c>
      <c r="C7886" s="44">
        <v>1.35124</v>
      </c>
      <c r="D7886" s="44">
        <v>714.02880900000002</v>
      </c>
      <c r="E7886" s="44">
        <v>321688.46875</v>
      </c>
      <c r="F7886" s="44">
        <v>322402.5</v>
      </c>
      <c r="G7886" s="44">
        <v>714.03125</v>
      </c>
      <c r="H7886" s="44">
        <f t="shared" si="126"/>
        <v>0.71402880899999999</v>
      </c>
    </row>
    <row r="7887" spans="1:8">
      <c r="A7887" s="44">
        <v>5</v>
      </c>
      <c r="B7887" s="44">
        <v>178</v>
      </c>
      <c r="C7887" s="44">
        <v>2.9650000000000002E-3</v>
      </c>
      <c r="D7887" s="44">
        <v>198.49427800000001</v>
      </c>
      <c r="E7887" s="44">
        <v>323766.9375</v>
      </c>
      <c r="F7887" s="44">
        <v>323965.40625</v>
      </c>
      <c r="G7887" s="44">
        <v>198.46875</v>
      </c>
      <c r="H7887" s="44">
        <f t="shared" si="126"/>
        <v>0.198494278</v>
      </c>
    </row>
    <row r="7888" spans="1:8">
      <c r="A7888" s="44">
        <v>5</v>
      </c>
      <c r="B7888" s="44">
        <v>179</v>
      </c>
      <c r="C7888" s="44">
        <v>0.683338</v>
      </c>
      <c r="D7888" s="44">
        <v>170.22522000000001</v>
      </c>
      <c r="E7888" s="44">
        <v>323969.8125</v>
      </c>
      <c r="F7888" s="44">
        <v>324140.03125</v>
      </c>
      <c r="G7888" s="44">
        <v>170.21875</v>
      </c>
      <c r="H7888" s="44">
        <f t="shared" si="126"/>
        <v>0.17022522000000001</v>
      </c>
    </row>
    <row r="7889" spans="1:8">
      <c r="A7889" s="44">
        <v>5</v>
      </c>
      <c r="B7889" s="44">
        <v>180</v>
      </c>
      <c r="C7889" s="44">
        <v>0.16791700000000001</v>
      </c>
      <c r="D7889" s="44">
        <v>196.520386</v>
      </c>
      <c r="E7889" s="44">
        <v>324829.4375</v>
      </c>
      <c r="F7889" s="44">
        <v>325025.96875</v>
      </c>
      <c r="G7889" s="44">
        <v>196.53125</v>
      </c>
      <c r="H7889" s="44">
        <f t="shared" si="126"/>
        <v>0.19652038599999999</v>
      </c>
    </row>
    <row r="7890" spans="1:8">
      <c r="A7890" s="44">
        <v>5</v>
      </c>
      <c r="B7890" s="44">
        <v>181</v>
      </c>
      <c r="C7890" s="44">
        <v>0.44780799999999998</v>
      </c>
      <c r="D7890" s="44">
        <v>111.24449199999999</v>
      </c>
      <c r="E7890" s="44">
        <v>325204.4375</v>
      </c>
      <c r="F7890" s="44">
        <v>325315.71875</v>
      </c>
      <c r="G7890" s="44">
        <v>111.28125</v>
      </c>
      <c r="H7890" s="44">
        <f t="shared" si="126"/>
        <v>0.111244492</v>
      </c>
    </row>
    <row r="7891" spans="1:8">
      <c r="A7891" s="44">
        <v>5</v>
      </c>
      <c r="B7891" s="44">
        <v>182</v>
      </c>
      <c r="C7891" s="44">
        <v>2.407956</v>
      </c>
      <c r="D7891" s="44">
        <v>556.34338400000001</v>
      </c>
      <c r="E7891" s="44">
        <v>325767.875</v>
      </c>
      <c r="F7891" s="44">
        <v>326324.21875</v>
      </c>
      <c r="G7891" s="44">
        <v>556.34375</v>
      </c>
      <c r="H7891" s="44">
        <f t="shared" si="126"/>
        <v>0.55634338400000005</v>
      </c>
    </row>
    <row r="7892" spans="1:8">
      <c r="A7892" s="44">
        <v>5</v>
      </c>
      <c r="B7892" s="44">
        <v>183</v>
      </c>
      <c r="C7892" s="44">
        <v>9.3271000000000007E-2</v>
      </c>
      <c r="D7892" s="44">
        <v>971.75787400000002</v>
      </c>
      <c r="E7892" s="44">
        <v>328740.375</v>
      </c>
      <c r="F7892" s="44">
        <v>329712.125</v>
      </c>
      <c r="G7892" s="44">
        <v>971.75</v>
      </c>
      <c r="H7892" s="44">
        <f t="shared" si="126"/>
        <v>0.97175787400000002</v>
      </c>
    </row>
    <row r="7893" spans="1:8">
      <c r="A7893" s="44">
        <v>5</v>
      </c>
      <c r="B7893" s="44">
        <v>184</v>
      </c>
      <c r="C7893" s="44">
        <v>0.87202599999999997</v>
      </c>
      <c r="D7893" s="44">
        <v>165.106506</v>
      </c>
      <c r="E7893" s="44">
        <v>329805.375</v>
      </c>
      <c r="F7893" s="44">
        <v>329970.46875</v>
      </c>
      <c r="G7893" s="44">
        <v>165.09375</v>
      </c>
      <c r="H7893" s="44">
        <f t="shared" si="126"/>
        <v>0.16510650599999999</v>
      </c>
    </row>
    <row r="7894" spans="1:8">
      <c r="A7894" s="44">
        <v>5</v>
      </c>
      <c r="B7894" s="44">
        <v>185</v>
      </c>
      <c r="C7894" s="44">
        <v>4.4543780000000002</v>
      </c>
      <c r="D7894" s="44">
        <v>191.391403</v>
      </c>
      <c r="E7894" s="44">
        <v>330852.5</v>
      </c>
      <c r="F7894" s="44">
        <v>331043.90625</v>
      </c>
      <c r="G7894" s="44">
        <v>191.40625</v>
      </c>
      <c r="H7894" s="44">
        <f t="shared" si="126"/>
        <v>0.19139140299999999</v>
      </c>
    </row>
    <row r="7895" spans="1:8">
      <c r="A7895" s="44">
        <v>5</v>
      </c>
      <c r="B7895" s="44">
        <v>186</v>
      </c>
      <c r="C7895" s="44">
        <v>1.1676230000000001</v>
      </c>
      <c r="D7895" s="44">
        <v>241.471802</v>
      </c>
      <c r="E7895" s="44">
        <v>335503.9375</v>
      </c>
      <c r="F7895" s="44">
        <v>335745.40625</v>
      </c>
      <c r="G7895" s="44">
        <v>241.46875</v>
      </c>
      <c r="H7895" s="44">
        <f t="shared" si="126"/>
        <v>0.24147180199999999</v>
      </c>
    </row>
    <row r="7896" spans="1:8">
      <c r="A7896" s="44">
        <v>5</v>
      </c>
      <c r="B7896" s="44">
        <v>187</v>
      </c>
      <c r="C7896" s="44">
        <v>0.92470300000000005</v>
      </c>
      <c r="D7896" s="44">
        <v>186.00994900000001</v>
      </c>
      <c r="E7896" s="44">
        <v>336925.9375</v>
      </c>
      <c r="F7896" s="44">
        <v>337111.9375</v>
      </c>
      <c r="G7896" s="44">
        <v>186</v>
      </c>
      <c r="H7896" s="44">
        <f t="shared" si="126"/>
        <v>0.18600994900000001</v>
      </c>
    </row>
    <row r="7897" spans="1:8">
      <c r="A7897" s="44">
        <v>5</v>
      </c>
      <c r="B7897" s="44">
        <v>188</v>
      </c>
      <c r="C7897" s="44">
        <v>4.1452730000000004</v>
      </c>
      <c r="D7897" s="44">
        <v>99.137428</v>
      </c>
      <c r="E7897" s="44">
        <v>338051.03125</v>
      </c>
      <c r="F7897" s="44">
        <v>338150.1875</v>
      </c>
      <c r="G7897" s="44">
        <v>99.15625</v>
      </c>
      <c r="H7897" s="44">
        <f t="shared" si="126"/>
        <v>9.9137428E-2</v>
      </c>
    </row>
    <row r="7898" spans="1:8">
      <c r="A7898" s="44">
        <v>5</v>
      </c>
      <c r="B7898" s="44">
        <v>189</v>
      </c>
      <c r="C7898" s="44">
        <v>0.60172000000000003</v>
      </c>
      <c r="D7898" s="44">
        <v>132.33273299999999</v>
      </c>
      <c r="E7898" s="44">
        <v>342295.96875</v>
      </c>
      <c r="F7898" s="44">
        <v>342428.3125</v>
      </c>
      <c r="G7898" s="44">
        <v>132.34375</v>
      </c>
      <c r="H7898" s="44">
        <f t="shared" si="126"/>
        <v>0.13233273299999998</v>
      </c>
    </row>
    <row r="7899" spans="1:8">
      <c r="A7899" s="44">
        <v>5</v>
      </c>
      <c r="B7899" s="44">
        <v>190</v>
      </c>
      <c r="C7899" s="44">
        <v>1.462459</v>
      </c>
      <c r="D7899" s="44">
        <v>670.08471699999996</v>
      </c>
      <c r="E7899" s="44">
        <v>343030.375</v>
      </c>
      <c r="F7899" s="44">
        <v>343700.46875</v>
      </c>
      <c r="G7899" s="44">
        <v>670.09375</v>
      </c>
      <c r="H7899" s="44">
        <f t="shared" si="126"/>
        <v>0.67008471699999994</v>
      </c>
    </row>
    <row r="7900" spans="1:8">
      <c r="A7900" s="44">
        <v>5</v>
      </c>
      <c r="B7900" s="44">
        <v>191</v>
      </c>
      <c r="C7900" s="44">
        <v>0.70410200000000001</v>
      </c>
      <c r="D7900" s="44">
        <v>298.55145299999998</v>
      </c>
      <c r="E7900" s="44">
        <v>345166.46875</v>
      </c>
      <c r="F7900" s="44">
        <v>345465.03125</v>
      </c>
      <c r="G7900" s="44">
        <v>298.5625</v>
      </c>
      <c r="H7900" s="44">
        <f t="shared" si="126"/>
        <v>0.29855145299999997</v>
      </c>
    </row>
    <row r="7901" spans="1:8">
      <c r="A7901" s="44">
        <v>5</v>
      </c>
      <c r="B7901" s="44">
        <v>192</v>
      </c>
      <c r="C7901" s="44">
        <v>0.221299</v>
      </c>
      <c r="D7901" s="44">
        <v>188.90231299999999</v>
      </c>
      <c r="E7901" s="44">
        <v>346182.875</v>
      </c>
      <c r="F7901" s="44">
        <v>346371.75</v>
      </c>
      <c r="G7901" s="44">
        <v>188.875</v>
      </c>
      <c r="H7901" s="44">
        <f t="shared" si="126"/>
        <v>0.18890231299999999</v>
      </c>
    </row>
    <row r="7902" spans="1:8">
      <c r="A7902" s="44">
        <v>5</v>
      </c>
      <c r="B7902" s="44">
        <v>193</v>
      </c>
      <c r="C7902" s="44">
        <v>2.1843999999999999E-2</v>
      </c>
      <c r="D7902" s="44">
        <v>134.82728599999999</v>
      </c>
      <c r="E7902" s="44">
        <v>346604.78125</v>
      </c>
      <c r="F7902" s="44">
        <v>346739.625</v>
      </c>
      <c r="G7902" s="44">
        <v>134.84375</v>
      </c>
      <c r="H7902" s="44">
        <f t="shared" si="126"/>
        <v>0.13482728599999999</v>
      </c>
    </row>
    <row r="7903" spans="1:8">
      <c r="A7903" s="44">
        <v>5</v>
      </c>
      <c r="B7903" s="44">
        <v>194</v>
      </c>
      <c r="C7903" s="44">
        <v>0.68952199999999997</v>
      </c>
      <c r="D7903" s="44">
        <v>1568.706177</v>
      </c>
      <c r="E7903" s="44">
        <v>346761.09375</v>
      </c>
      <c r="F7903" s="44">
        <v>348329.8125</v>
      </c>
      <c r="G7903" s="44">
        <v>1568.71875</v>
      </c>
      <c r="H7903" s="44">
        <f t="shared" si="126"/>
        <v>1.5687061769999999</v>
      </c>
    </row>
    <row r="7904" spans="1:8">
      <c r="A7904" s="44">
        <v>5</v>
      </c>
      <c r="B7904" s="44">
        <v>195</v>
      </c>
      <c r="C7904" s="44">
        <v>1.4804029999999999</v>
      </c>
      <c r="D7904" s="44">
        <v>402.84738199999998</v>
      </c>
      <c r="E7904" s="44">
        <v>349027.1875</v>
      </c>
      <c r="F7904" s="44">
        <v>349430</v>
      </c>
      <c r="G7904" s="44">
        <v>402.8125</v>
      </c>
      <c r="H7904" s="44">
        <f t="shared" si="126"/>
        <v>0.40284738199999998</v>
      </c>
    </row>
    <row r="7905" spans="1:8">
      <c r="A7905" s="44">
        <v>5</v>
      </c>
      <c r="B7905" s="44">
        <v>196</v>
      </c>
      <c r="C7905" s="44">
        <v>1.2489250000000001</v>
      </c>
      <c r="D7905" s="44">
        <v>967.06774900000005</v>
      </c>
      <c r="E7905" s="44">
        <v>350918</v>
      </c>
      <c r="F7905" s="44">
        <v>351885.0625</v>
      </c>
      <c r="G7905" s="44">
        <v>967.0625</v>
      </c>
      <c r="H7905" s="44">
        <f t="shared" si="126"/>
        <v>0.96706774900000003</v>
      </c>
    </row>
    <row r="7906" spans="1:8">
      <c r="A7906" s="44">
        <v>5</v>
      </c>
      <c r="B7906" s="44">
        <v>197</v>
      </c>
      <c r="C7906" s="44">
        <v>0.64259599999999995</v>
      </c>
      <c r="D7906" s="44">
        <v>228.72505200000001</v>
      </c>
      <c r="E7906" s="44">
        <v>353145.1875</v>
      </c>
      <c r="F7906" s="44">
        <v>353373.96875</v>
      </c>
      <c r="G7906" s="44">
        <v>228.78125</v>
      </c>
      <c r="H7906" s="44">
        <f t="shared" si="126"/>
        <v>0.22872505200000001</v>
      </c>
    </row>
    <row r="7907" spans="1:8">
      <c r="A7907" s="44">
        <v>5</v>
      </c>
      <c r="B7907" s="44">
        <v>198</v>
      </c>
      <c r="C7907" s="44">
        <v>0.38784400000000002</v>
      </c>
      <c r="D7907" s="44">
        <v>454.300476</v>
      </c>
      <c r="E7907" s="44">
        <v>354020.28125</v>
      </c>
      <c r="F7907" s="44">
        <v>354474.59375</v>
      </c>
      <c r="G7907" s="44">
        <v>454.3125</v>
      </c>
      <c r="H7907" s="44">
        <f t="shared" si="126"/>
        <v>0.45430047600000001</v>
      </c>
    </row>
    <row r="7908" spans="1:8">
      <c r="A7908" s="44">
        <v>5</v>
      </c>
      <c r="B7908" s="44">
        <v>199</v>
      </c>
      <c r="C7908" s="44">
        <v>0.28871000000000002</v>
      </c>
      <c r="D7908" s="44">
        <v>1819.193726</v>
      </c>
      <c r="E7908" s="44">
        <v>354864.125</v>
      </c>
      <c r="F7908" s="44">
        <v>356683.3125</v>
      </c>
      <c r="G7908" s="44">
        <v>1819.1875</v>
      </c>
      <c r="H7908" s="44">
        <f t="shared" si="126"/>
        <v>1.819193726</v>
      </c>
    </row>
    <row r="7909" spans="1:8">
      <c r="A7909" s="44">
        <v>5</v>
      </c>
      <c r="B7909" s="44">
        <v>200</v>
      </c>
      <c r="C7909" s="44">
        <v>3.2955009999999998</v>
      </c>
      <c r="D7909" s="44">
        <v>716.537781</v>
      </c>
      <c r="E7909" s="44">
        <v>356973.71875</v>
      </c>
      <c r="F7909" s="44">
        <v>357690.25</v>
      </c>
      <c r="G7909" s="44">
        <v>716.53125</v>
      </c>
      <c r="H7909" s="44">
        <f t="shared" si="126"/>
        <v>0.71653778099999998</v>
      </c>
    </row>
    <row r="7910" spans="1:8">
      <c r="A7910" s="44">
        <v>6</v>
      </c>
      <c r="B7910" s="44">
        <v>0</v>
      </c>
      <c r="C7910" s="44">
        <v>2.92354</v>
      </c>
      <c r="D7910" s="44">
        <v>84.139938000000001</v>
      </c>
      <c r="E7910" s="44">
        <v>60199.75</v>
      </c>
      <c r="F7910" s="44">
        <v>60283.886719000002</v>
      </c>
      <c r="G7910" s="44">
        <v>84.136718999999999</v>
      </c>
      <c r="H7910" s="44">
        <f t="shared" si="126"/>
        <v>8.4139937999999997E-2</v>
      </c>
    </row>
    <row r="7911" spans="1:8">
      <c r="A7911" s="44">
        <v>6</v>
      </c>
      <c r="B7911" s="44">
        <v>1</v>
      </c>
      <c r="C7911" s="44">
        <v>0.43589299999999997</v>
      </c>
      <c r="D7911" s="44">
        <v>728.92681900000002</v>
      </c>
      <c r="E7911" s="44">
        <v>63215.785155999998</v>
      </c>
      <c r="F7911" s="44">
        <v>63944.714844000002</v>
      </c>
      <c r="G7911" s="44">
        <v>728.92968800000006</v>
      </c>
      <c r="H7911" s="44">
        <f t="shared" si="126"/>
        <v>0.728926819</v>
      </c>
    </row>
    <row r="7912" spans="1:8">
      <c r="A7912" s="44">
        <v>6</v>
      </c>
      <c r="B7912" s="44">
        <v>2</v>
      </c>
      <c r="C7912" s="44">
        <v>1.0459449999999999</v>
      </c>
      <c r="D7912" s="44">
        <v>706.52874799999995</v>
      </c>
      <c r="E7912" s="44">
        <v>64387.789062999997</v>
      </c>
      <c r="F7912" s="44">
        <v>65094.320312999997</v>
      </c>
      <c r="G7912" s="44">
        <v>706.53125</v>
      </c>
      <c r="H7912" s="44">
        <f t="shared" si="126"/>
        <v>0.70652874799999998</v>
      </c>
    </row>
    <row r="7913" spans="1:8">
      <c r="A7913" s="44">
        <v>6</v>
      </c>
      <c r="B7913" s="44">
        <v>3</v>
      </c>
      <c r="C7913" s="44">
        <v>0.32011499999999998</v>
      </c>
      <c r="D7913" s="44">
        <v>287.24704000000003</v>
      </c>
      <c r="E7913" s="44">
        <v>66153.648438000004</v>
      </c>
      <c r="F7913" s="44">
        <v>66440.890625</v>
      </c>
      <c r="G7913" s="44">
        <v>287.242188</v>
      </c>
      <c r="H7913" s="44">
        <f t="shared" si="126"/>
        <v>0.28724704000000001</v>
      </c>
    </row>
    <row r="7914" spans="1:8">
      <c r="A7914" s="44">
        <v>6</v>
      </c>
      <c r="B7914" s="44">
        <v>4</v>
      </c>
      <c r="C7914" s="44">
        <v>0.199901</v>
      </c>
      <c r="D7914" s="44">
        <v>167.68190000000001</v>
      </c>
      <c r="E7914" s="44">
        <v>66763.109375</v>
      </c>
      <c r="F7914" s="44">
        <v>66930.789063000004</v>
      </c>
      <c r="G7914" s="44">
        <v>167.679688</v>
      </c>
      <c r="H7914" s="44">
        <f t="shared" si="126"/>
        <v>0.16768190000000002</v>
      </c>
    </row>
    <row r="7915" spans="1:8">
      <c r="A7915" s="44">
        <v>6</v>
      </c>
      <c r="B7915" s="44">
        <v>5</v>
      </c>
      <c r="C7915" s="44">
        <v>1.0768169999999999</v>
      </c>
      <c r="D7915" s="44">
        <v>247.03739899999999</v>
      </c>
      <c r="E7915" s="44">
        <v>67138.09375</v>
      </c>
      <c r="F7915" s="44">
        <v>67385.132813000004</v>
      </c>
      <c r="G7915" s="44">
        <v>247.039063</v>
      </c>
      <c r="H7915" s="44">
        <f t="shared" si="126"/>
        <v>0.24703739899999999</v>
      </c>
    </row>
    <row r="7916" spans="1:8">
      <c r="A7916" s="44">
        <v>6</v>
      </c>
      <c r="B7916" s="44">
        <v>6</v>
      </c>
      <c r="C7916" s="44">
        <v>0.64859100000000003</v>
      </c>
      <c r="D7916" s="44">
        <v>665.12640399999998</v>
      </c>
      <c r="E7916" s="44">
        <v>68471.976563000004</v>
      </c>
      <c r="F7916" s="44">
        <v>69137.101563000004</v>
      </c>
      <c r="G7916" s="44">
        <v>665.125</v>
      </c>
      <c r="H7916" s="44">
        <f t="shared" si="126"/>
        <v>0.665126404</v>
      </c>
    </row>
    <row r="7917" spans="1:8">
      <c r="A7917" s="44">
        <v>6</v>
      </c>
      <c r="B7917" s="44">
        <v>7</v>
      </c>
      <c r="C7917" s="44">
        <v>0.23672499999999999</v>
      </c>
      <c r="D7917" s="44">
        <v>749.71832300000005</v>
      </c>
      <c r="E7917" s="44">
        <v>69800.265625</v>
      </c>
      <c r="F7917" s="44">
        <v>70549.984375</v>
      </c>
      <c r="G7917" s="44">
        <v>749.71875</v>
      </c>
      <c r="H7917" s="44">
        <f t="shared" si="126"/>
        <v>0.74971832300000008</v>
      </c>
    </row>
    <row r="7918" spans="1:8">
      <c r="A7918" s="44">
        <v>6</v>
      </c>
      <c r="B7918" s="44">
        <v>8</v>
      </c>
      <c r="C7918" s="44">
        <v>0.124094</v>
      </c>
      <c r="D7918" s="44">
        <v>114.473686</v>
      </c>
      <c r="E7918" s="44">
        <v>70800.382813000004</v>
      </c>
      <c r="F7918" s="44">
        <v>70914.859375</v>
      </c>
      <c r="G7918" s="44">
        <v>114.476563</v>
      </c>
      <c r="H7918" s="44">
        <f t="shared" si="126"/>
        <v>0.11447368600000001</v>
      </c>
    </row>
    <row r="7919" spans="1:8">
      <c r="A7919" s="44">
        <v>6</v>
      </c>
      <c r="B7919" s="44">
        <v>9</v>
      </c>
      <c r="C7919" s="44">
        <v>0.85222299999999995</v>
      </c>
      <c r="D7919" s="44">
        <v>264.83966099999998</v>
      </c>
      <c r="E7919" s="44">
        <v>71050.4375</v>
      </c>
      <c r="F7919" s="44">
        <v>71315.273438000004</v>
      </c>
      <c r="G7919" s="44">
        <v>264.835938</v>
      </c>
      <c r="H7919" s="44">
        <f t="shared" si="126"/>
        <v>0.264839661</v>
      </c>
    </row>
    <row r="7920" spans="1:8">
      <c r="A7920" s="44">
        <v>6</v>
      </c>
      <c r="B7920" s="44">
        <v>10</v>
      </c>
      <c r="C7920" s="44">
        <v>1.188939</v>
      </c>
      <c r="D7920" s="44">
        <v>90.301902999999996</v>
      </c>
      <c r="E7920" s="44">
        <v>72175.523438000004</v>
      </c>
      <c r="F7920" s="44">
        <v>72265.828125</v>
      </c>
      <c r="G7920" s="44">
        <v>90.304687999999999</v>
      </c>
      <c r="H7920" s="44">
        <f t="shared" si="126"/>
        <v>9.0301902999999989E-2</v>
      </c>
    </row>
    <row r="7921" spans="1:8">
      <c r="A7921" s="44">
        <v>6</v>
      </c>
      <c r="B7921" s="44">
        <v>11</v>
      </c>
      <c r="C7921" s="44">
        <v>0.36296800000000001</v>
      </c>
      <c r="D7921" s="44">
        <v>100.73854799999999</v>
      </c>
      <c r="E7921" s="44">
        <v>73458.828125</v>
      </c>
      <c r="F7921" s="44">
        <v>73559.5625</v>
      </c>
      <c r="G7921" s="44">
        <v>100.734375</v>
      </c>
      <c r="H7921" s="44">
        <f t="shared" si="126"/>
        <v>0.100738548</v>
      </c>
    </row>
    <row r="7922" spans="1:8">
      <c r="A7922" s="44">
        <v>6</v>
      </c>
      <c r="B7922" s="44">
        <v>12</v>
      </c>
      <c r="C7922" s="44">
        <v>1.1986060000000001</v>
      </c>
      <c r="D7922" s="44">
        <v>1006.336182</v>
      </c>
      <c r="E7922" s="44">
        <v>73931.6875</v>
      </c>
      <c r="F7922" s="44">
        <v>74938.023438000004</v>
      </c>
      <c r="G7922" s="44">
        <v>1006.3359380000001</v>
      </c>
      <c r="H7922" s="44">
        <f t="shared" si="126"/>
        <v>1.0063361820000001</v>
      </c>
    </row>
    <row r="7923" spans="1:8">
      <c r="A7923" s="44">
        <v>6</v>
      </c>
      <c r="B7923" s="44">
        <v>13</v>
      </c>
      <c r="C7923" s="44">
        <v>2.5099689999999999</v>
      </c>
      <c r="D7923" s="44">
        <v>132.04560900000001</v>
      </c>
      <c r="E7923" s="44">
        <v>76138.203125</v>
      </c>
      <c r="F7923" s="44">
        <v>76270.25</v>
      </c>
      <c r="G7923" s="44">
        <v>132.046875</v>
      </c>
      <c r="H7923" s="44">
        <f t="shared" si="126"/>
        <v>0.13204560900000001</v>
      </c>
    </row>
    <row r="7924" spans="1:8">
      <c r="A7924" s="44">
        <v>6</v>
      </c>
      <c r="B7924" s="44">
        <v>14</v>
      </c>
      <c r="C7924" s="44">
        <v>0.440054</v>
      </c>
      <c r="D7924" s="44">
        <v>602.26715100000001</v>
      </c>
      <c r="E7924" s="44">
        <v>78794.734375</v>
      </c>
      <c r="F7924" s="44">
        <v>79397</v>
      </c>
      <c r="G7924" s="44">
        <v>602.265625</v>
      </c>
      <c r="H7924" s="44">
        <f t="shared" si="126"/>
        <v>0.60226715100000006</v>
      </c>
    </row>
    <row r="7925" spans="1:8">
      <c r="A7925" s="44">
        <v>6</v>
      </c>
      <c r="B7925" s="44">
        <v>15</v>
      </c>
      <c r="C7925" s="44">
        <v>0.40618300000000002</v>
      </c>
      <c r="D7925" s="44">
        <v>530.13391100000001</v>
      </c>
      <c r="E7925" s="44">
        <v>79841.664063000004</v>
      </c>
      <c r="F7925" s="44">
        <v>80371.804688000004</v>
      </c>
      <c r="G7925" s="44">
        <v>530.140625</v>
      </c>
      <c r="H7925" s="44">
        <f t="shared" si="126"/>
        <v>0.53013391099999996</v>
      </c>
    </row>
    <row r="7926" spans="1:8">
      <c r="A7926" s="44">
        <v>6</v>
      </c>
      <c r="B7926" s="44">
        <v>16</v>
      </c>
      <c r="C7926" s="44">
        <v>0.32572099999999998</v>
      </c>
      <c r="D7926" s="44">
        <v>261.45391799999999</v>
      </c>
      <c r="E7926" s="44">
        <v>80779.351563000004</v>
      </c>
      <c r="F7926" s="44">
        <v>81040.796875</v>
      </c>
      <c r="G7926" s="44">
        <v>261.445313</v>
      </c>
      <c r="H7926" s="44">
        <f t="shared" si="126"/>
        <v>0.26145391800000001</v>
      </c>
    </row>
    <row r="7927" spans="1:8">
      <c r="A7927" s="44">
        <v>6</v>
      </c>
      <c r="B7927" s="44">
        <v>17</v>
      </c>
      <c r="C7927" s="44">
        <v>7.5472999999999998E-2</v>
      </c>
      <c r="D7927" s="44">
        <v>239.30317700000001</v>
      </c>
      <c r="E7927" s="44">
        <v>81373.101563000004</v>
      </c>
      <c r="F7927" s="44">
        <v>81612.398438000004</v>
      </c>
      <c r="G7927" s="44">
        <v>239.296875</v>
      </c>
      <c r="H7927" s="44">
        <f t="shared" si="126"/>
        <v>0.23930317700000001</v>
      </c>
    </row>
    <row r="7928" spans="1:8">
      <c r="A7928" s="44">
        <v>6</v>
      </c>
      <c r="B7928" s="44">
        <v>18</v>
      </c>
      <c r="C7928" s="44">
        <v>0.74709899999999996</v>
      </c>
      <c r="D7928" s="44">
        <v>562.48614499999996</v>
      </c>
      <c r="E7928" s="44">
        <v>81701.335938000004</v>
      </c>
      <c r="F7928" s="44">
        <v>82263.828125</v>
      </c>
      <c r="G7928" s="44">
        <v>562.49218800000006</v>
      </c>
      <c r="H7928" s="44">
        <f t="shared" si="126"/>
        <v>0.56248614499999994</v>
      </c>
    </row>
    <row r="7929" spans="1:8">
      <c r="A7929" s="44">
        <v>6</v>
      </c>
      <c r="B7929" s="44">
        <v>19</v>
      </c>
      <c r="C7929" s="44">
        <v>5.2791829999999997</v>
      </c>
      <c r="D7929" s="44">
        <v>291.65869099999998</v>
      </c>
      <c r="E7929" s="44">
        <v>83014.664063000004</v>
      </c>
      <c r="F7929" s="44">
        <v>83306.320313000004</v>
      </c>
      <c r="G7929" s="44">
        <v>291.65625</v>
      </c>
      <c r="H7929" s="44">
        <f t="shared" si="126"/>
        <v>0.29165869099999997</v>
      </c>
    </row>
    <row r="7930" spans="1:8">
      <c r="A7930" s="44">
        <v>6</v>
      </c>
      <c r="B7930" s="44">
        <v>20</v>
      </c>
      <c r="C7930" s="44">
        <v>0.85401400000000005</v>
      </c>
      <c r="D7930" s="44">
        <v>260.902466</v>
      </c>
      <c r="E7930" s="44">
        <v>88596.609375</v>
      </c>
      <c r="F7930" s="44">
        <v>88857.507813000004</v>
      </c>
      <c r="G7930" s="44">
        <v>260.898438</v>
      </c>
      <c r="H7930" s="44">
        <f t="shared" si="126"/>
        <v>0.260902466</v>
      </c>
    </row>
    <row r="7931" spans="1:8">
      <c r="A7931" s="44">
        <v>6</v>
      </c>
      <c r="B7931" s="44">
        <v>21</v>
      </c>
      <c r="C7931" s="44">
        <v>3.2378849999999999</v>
      </c>
      <c r="D7931" s="44">
        <v>228.145691</v>
      </c>
      <c r="E7931" s="44">
        <v>89721.695313000004</v>
      </c>
      <c r="F7931" s="44">
        <v>89949.835938000004</v>
      </c>
      <c r="G7931" s="44">
        <v>228.140625</v>
      </c>
      <c r="H7931" s="44">
        <f t="shared" si="126"/>
        <v>0.22814569100000001</v>
      </c>
    </row>
    <row r="7932" spans="1:8">
      <c r="A7932" s="44">
        <v>6</v>
      </c>
      <c r="B7932" s="44">
        <v>22</v>
      </c>
      <c r="C7932" s="44">
        <v>1.157278</v>
      </c>
      <c r="D7932" s="44">
        <v>116.044014</v>
      </c>
      <c r="E7932" s="44">
        <v>93190.84375</v>
      </c>
      <c r="F7932" s="44">
        <v>93306.882813000004</v>
      </c>
      <c r="G7932" s="44">
        <v>116.039063</v>
      </c>
      <c r="H7932" s="44">
        <f t="shared" si="126"/>
        <v>0.116044014</v>
      </c>
    </row>
    <row r="7933" spans="1:8">
      <c r="A7933" s="44">
        <v>6</v>
      </c>
      <c r="B7933" s="44">
        <v>23</v>
      </c>
      <c r="C7933" s="44">
        <v>0.87487700000000002</v>
      </c>
      <c r="D7933" s="44">
        <v>153.04113799999999</v>
      </c>
      <c r="E7933" s="44">
        <v>94472.234375</v>
      </c>
      <c r="F7933" s="44">
        <v>94625.273438000004</v>
      </c>
      <c r="G7933" s="44">
        <v>153.039063</v>
      </c>
      <c r="H7933" s="44">
        <f t="shared" si="126"/>
        <v>0.15304113799999999</v>
      </c>
    </row>
    <row r="7934" spans="1:8">
      <c r="A7934" s="44">
        <v>6</v>
      </c>
      <c r="B7934" s="44">
        <v>24</v>
      </c>
      <c r="C7934" s="44">
        <v>6.9314410000000004</v>
      </c>
      <c r="D7934" s="44">
        <v>218.47895800000001</v>
      </c>
      <c r="E7934" s="44">
        <v>95503.601563000004</v>
      </c>
      <c r="F7934" s="44">
        <v>95722.085938000004</v>
      </c>
      <c r="G7934" s="44">
        <v>218.484375</v>
      </c>
      <c r="H7934" s="44">
        <f t="shared" si="126"/>
        <v>0.218478958</v>
      </c>
    </row>
    <row r="7935" spans="1:8">
      <c r="A7935" s="44">
        <v>6</v>
      </c>
      <c r="B7935" s="44">
        <v>25</v>
      </c>
      <c r="C7935" s="44">
        <v>3.0485899999999999</v>
      </c>
      <c r="D7935" s="44">
        <v>946.50885000000005</v>
      </c>
      <c r="E7935" s="44">
        <v>102657.484375</v>
      </c>
      <c r="F7935" s="44">
        <v>103603.992188</v>
      </c>
      <c r="G7935" s="44">
        <v>946.50781300000006</v>
      </c>
      <c r="H7935" s="44">
        <f t="shared" si="126"/>
        <v>0.94650885000000007</v>
      </c>
    </row>
    <row r="7936" spans="1:8">
      <c r="A7936" s="44">
        <v>6</v>
      </c>
      <c r="B7936" s="44">
        <v>26</v>
      </c>
      <c r="C7936" s="44">
        <v>0.52797099999999997</v>
      </c>
      <c r="D7936" s="44">
        <v>1168.9613039999999</v>
      </c>
      <c r="E7936" s="44">
        <v>106652.359375</v>
      </c>
      <c r="F7936" s="44">
        <v>107821.320313</v>
      </c>
      <c r="G7936" s="44">
        <v>1168.9609379999999</v>
      </c>
      <c r="H7936" s="44">
        <f t="shared" si="126"/>
        <v>1.168961304</v>
      </c>
    </row>
    <row r="7937" spans="1:8">
      <c r="A7937" s="44">
        <v>6</v>
      </c>
      <c r="B7937" s="44">
        <v>27</v>
      </c>
      <c r="C7937" s="44">
        <v>1.689198</v>
      </c>
      <c r="D7937" s="44">
        <v>323.43862899999999</v>
      </c>
      <c r="E7937" s="44">
        <v>108357.257813</v>
      </c>
      <c r="F7937" s="44">
        <v>108680.703125</v>
      </c>
      <c r="G7937" s="44">
        <v>323.445313</v>
      </c>
      <c r="H7937" s="44">
        <f t="shared" si="126"/>
        <v>0.32343862899999998</v>
      </c>
    </row>
    <row r="7938" spans="1:8">
      <c r="A7938" s="44">
        <v>6</v>
      </c>
      <c r="B7938" s="44">
        <v>28</v>
      </c>
      <c r="C7938" s="44">
        <v>0.83702500000000002</v>
      </c>
      <c r="D7938" s="44">
        <v>279.32739299999997</v>
      </c>
      <c r="E7938" s="44">
        <v>110382.796875</v>
      </c>
      <c r="F7938" s="44">
        <v>110662.125</v>
      </c>
      <c r="G7938" s="44">
        <v>279.328125</v>
      </c>
      <c r="H7938" s="44">
        <f t="shared" si="126"/>
        <v>0.27932739299999998</v>
      </c>
    </row>
    <row r="7939" spans="1:8">
      <c r="A7939" s="44">
        <v>6</v>
      </c>
      <c r="B7939" s="44">
        <v>29</v>
      </c>
      <c r="C7939" s="44">
        <v>7.136E-3</v>
      </c>
      <c r="D7939" s="44">
        <v>549.84301800000003</v>
      </c>
      <c r="E7939" s="44">
        <v>111507.914063</v>
      </c>
      <c r="F7939" s="44">
        <v>112057.765625</v>
      </c>
      <c r="G7939" s="44">
        <v>549.85156300000006</v>
      </c>
      <c r="H7939" s="44">
        <f t="shared" si="126"/>
        <v>0.54984301800000002</v>
      </c>
    </row>
    <row r="7940" spans="1:8">
      <c r="A7940" s="44">
        <v>6</v>
      </c>
      <c r="B7940" s="44">
        <v>30</v>
      </c>
      <c r="C7940" s="44">
        <v>0.37497399999999997</v>
      </c>
      <c r="D7940" s="44">
        <v>172.53627</v>
      </c>
      <c r="E7940" s="44">
        <v>112070.398438</v>
      </c>
      <c r="F7940" s="44">
        <v>112242.945313</v>
      </c>
      <c r="G7940" s="44">
        <v>172.546875</v>
      </c>
      <c r="H7940" s="44">
        <f t="shared" si="126"/>
        <v>0.17253626999999999</v>
      </c>
    </row>
    <row r="7941" spans="1:8">
      <c r="A7941" s="44">
        <v>6</v>
      </c>
      <c r="B7941" s="44">
        <v>31</v>
      </c>
      <c r="C7941" s="44">
        <v>2.1541579999999998</v>
      </c>
      <c r="D7941" s="44">
        <v>777.83374000000003</v>
      </c>
      <c r="E7941" s="44">
        <v>112617.398438</v>
      </c>
      <c r="F7941" s="44">
        <v>113395.226563</v>
      </c>
      <c r="G7941" s="44">
        <v>777.828125</v>
      </c>
      <c r="H7941" s="44">
        <f t="shared" si="126"/>
        <v>0.77783374000000005</v>
      </c>
    </row>
    <row r="7942" spans="1:8">
      <c r="A7942" s="44">
        <v>6</v>
      </c>
      <c r="B7942" s="44">
        <v>32</v>
      </c>
      <c r="C7942" s="44">
        <v>0.115287</v>
      </c>
      <c r="D7942" s="44">
        <v>187.408646</v>
      </c>
      <c r="E7942" s="44">
        <v>115555.304688</v>
      </c>
      <c r="F7942" s="44">
        <v>115742.71875</v>
      </c>
      <c r="G7942" s="44">
        <v>187.414063</v>
      </c>
      <c r="H7942" s="44">
        <f t="shared" ref="H7942:H8005" si="127">D7942/1000</f>
        <v>0.18740864600000001</v>
      </c>
    </row>
    <row r="7943" spans="1:8">
      <c r="A7943" s="44">
        <v>6</v>
      </c>
      <c r="B7943" s="44">
        <v>33</v>
      </c>
      <c r="C7943" s="44">
        <v>2.4011969999999998</v>
      </c>
      <c r="D7943" s="44">
        <v>166.30148299999999</v>
      </c>
      <c r="E7943" s="44">
        <v>115867.742188</v>
      </c>
      <c r="F7943" s="44">
        <v>116034.046875</v>
      </c>
      <c r="G7943" s="44">
        <v>166.304688</v>
      </c>
      <c r="H7943" s="44">
        <f t="shared" si="127"/>
        <v>0.166301483</v>
      </c>
    </row>
    <row r="7944" spans="1:8">
      <c r="A7944" s="44">
        <v>6</v>
      </c>
      <c r="B7944" s="44">
        <v>34</v>
      </c>
      <c r="C7944" s="44">
        <v>1.229849</v>
      </c>
      <c r="D7944" s="44">
        <v>184.28372200000001</v>
      </c>
      <c r="E7944" s="44">
        <v>118439.90625</v>
      </c>
      <c r="F7944" s="44">
        <v>118624.1875</v>
      </c>
      <c r="G7944" s="44">
        <v>184.28125</v>
      </c>
      <c r="H7944" s="44">
        <f t="shared" si="127"/>
        <v>0.18428372200000001</v>
      </c>
    </row>
    <row r="7945" spans="1:8">
      <c r="A7945" s="44">
        <v>6</v>
      </c>
      <c r="B7945" s="44">
        <v>35</v>
      </c>
      <c r="C7945" s="44">
        <v>0.41114200000000001</v>
      </c>
      <c r="D7945" s="44">
        <v>303.69198599999999</v>
      </c>
      <c r="E7945" s="44">
        <v>119861.945313</v>
      </c>
      <c r="F7945" s="44">
        <v>120165.640625</v>
      </c>
      <c r="G7945" s="44">
        <v>303.695313</v>
      </c>
      <c r="H7945" s="44">
        <f t="shared" si="127"/>
        <v>0.30369198599999997</v>
      </c>
    </row>
    <row r="7946" spans="1:8">
      <c r="A7946" s="44">
        <v>6</v>
      </c>
      <c r="B7946" s="44">
        <v>36</v>
      </c>
      <c r="C7946" s="44">
        <v>5.3550000000000004E-3</v>
      </c>
      <c r="D7946" s="44">
        <v>156.07560699999999</v>
      </c>
      <c r="E7946" s="44">
        <v>120580.726563</v>
      </c>
      <c r="F7946" s="44">
        <v>120736.804688</v>
      </c>
      <c r="G7946" s="44">
        <v>156.078125</v>
      </c>
      <c r="H7946" s="44">
        <f t="shared" si="127"/>
        <v>0.15607560699999998</v>
      </c>
    </row>
    <row r="7947" spans="1:8">
      <c r="A7947" s="44">
        <v>6</v>
      </c>
      <c r="B7947" s="44">
        <v>37</v>
      </c>
      <c r="C7947" s="44">
        <v>2.8570869999999999</v>
      </c>
      <c r="D7947" s="44">
        <v>184.137756</v>
      </c>
      <c r="E7947" s="44">
        <v>120752.679688</v>
      </c>
      <c r="F7947" s="44">
        <v>120936.8125</v>
      </c>
      <c r="G7947" s="44">
        <v>184.132813</v>
      </c>
      <c r="H7947" s="44">
        <f t="shared" si="127"/>
        <v>0.18413775599999999</v>
      </c>
    </row>
    <row r="7948" spans="1:8">
      <c r="A7948" s="44">
        <v>6</v>
      </c>
      <c r="B7948" s="44">
        <v>38</v>
      </c>
      <c r="C7948" s="44">
        <v>3.4954399999999999</v>
      </c>
      <c r="D7948" s="44">
        <v>349.257721</v>
      </c>
      <c r="E7948" s="44">
        <v>123799.828125</v>
      </c>
      <c r="F7948" s="44">
        <v>124149.085938</v>
      </c>
      <c r="G7948" s="44">
        <v>349.257813</v>
      </c>
      <c r="H7948" s="44">
        <f t="shared" si="127"/>
        <v>0.34925772100000002</v>
      </c>
    </row>
    <row r="7949" spans="1:8">
      <c r="A7949" s="44">
        <v>6</v>
      </c>
      <c r="B7949" s="44">
        <v>39</v>
      </c>
      <c r="C7949" s="44">
        <v>2.109397</v>
      </c>
      <c r="D7949" s="44">
        <v>159.82096899999999</v>
      </c>
      <c r="E7949" s="44">
        <v>127644.953125</v>
      </c>
      <c r="F7949" s="44">
        <v>127804.78125</v>
      </c>
      <c r="G7949" s="44">
        <v>159.828125</v>
      </c>
      <c r="H7949" s="44">
        <f t="shared" si="127"/>
        <v>0.15982096899999998</v>
      </c>
    </row>
    <row r="7950" spans="1:8">
      <c r="A7950" s="44">
        <v>6</v>
      </c>
      <c r="B7950" s="44">
        <v>40</v>
      </c>
      <c r="C7950" s="44">
        <v>0.17636399999999999</v>
      </c>
      <c r="D7950" s="44">
        <v>166.958496</v>
      </c>
      <c r="E7950" s="44">
        <v>129926.484375</v>
      </c>
      <c r="F7950" s="44">
        <v>130093.445313</v>
      </c>
      <c r="G7950" s="44">
        <v>166.960938</v>
      </c>
      <c r="H7950" s="44">
        <f t="shared" si="127"/>
        <v>0.16695849599999998</v>
      </c>
    </row>
    <row r="7951" spans="1:8">
      <c r="A7951" s="44">
        <v>6</v>
      </c>
      <c r="B7951" s="44">
        <v>41</v>
      </c>
      <c r="C7951" s="44">
        <v>1.830052</v>
      </c>
      <c r="D7951" s="44">
        <v>127.636833</v>
      </c>
      <c r="E7951" s="44">
        <v>130270.023438</v>
      </c>
      <c r="F7951" s="44">
        <v>130397.65625</v>
      </c>
      <c r="G7951" s="44">
        <v>127.632813</v>
      </c>
      <c r="H7951" s="44">
        <f t="shared" si="127"/>
        <v>0.12763683300000001</v>
      </c>
    </row>
    <row r="7952" spans="1:8">
      <c r="A7952" s="44">
        <v>6</v>
      </c>
      <c r="B7952" s="44">
        <v>42</v>
      </c>
      <c r="C7952" s="44">
        <v>5.5143999999999999E-2</v>
      </c>
      <c r="D7952" s="44">
        <v>104.58625000000001</v>
      </c>
      <c r="E7952" s="44">
        <v>132239.671875</v>
      </c>
      <c r="F7952" s="44">
        <v>132344.25</v>
      </c>
      <c r="G7952" s="44">
        <v>104.578125</v>
      </c>
      <c r="H7952" s="44">
        <f t="shared" si="127"/>
        <v>0.10458625000000001</v>
      </c>
    </row>
    <row r="7953" spans="1:8">
      <c r="A7953" s="44">
        <v>6</v>
      </c>
      <c r="B7953" s="44">
        <v>43</v>
      </c>
      <c r="C7953" s="44">
        <v>1.146655</v>
      </c>
      <c r="D7953" s="44">
        <v>791.11108400000001</v>
      </c>
      <c r="E7953" s="44">
        <v>132411.5625</v>
      </c>
      <c r="F7953" s="44">
        <v>133202.671875</v>
      </c>
      <c r="G7953" s="44">
        <v>791.109375</v>
      </c>
      <c r="H7953" s="44">
        <f t="shared" si="127"/>
        <v>0.79111108399999996</v>
      </c>
    </row>
    <row r="7954" spans="1:8">
      <c r="A7954" s="44">
        <v>6</v>
      </c>
      <c r="B7954" s="44">
        <v>44</v>
      </c>
      <c r="C7954" s="44">
        <v>0.58191999999999999</v>
      </c>
      <c r="D7954" s="44">
        <v>322.79861499999998</v>
      </c>
      <c r="E7954" s="44">
        <v>134349.328125</v>
      </c>
      <c r="F7954" s="44">
        <v>134672.109375</v>
      </c>
      <c r="G7954" s="44">
        <v>322.78125</v>
      </c>
      <c r="H7954" s="44">
        <f t="shared" si="127"/>
        <v>0.32279861500000001</v>
      </c>
    </row>
    <row r="7955" spans="1:8">
      <c r="A7955" s="44">
        <v>6</v>
      </c>
      <c r="B7955" s="44">
        <v>45</v>
      </c>
      <c r="C7955" s="44">
        <v>0.44275900000000001</v>
      </c>
      <c r="D7955" s="44">
        <v>722.79534899999999</v>
      </c>
      <c r="E7955" s="44">
        <v>135255.875</v>
      </c>
      <c r="F7955" s="44">
        <v>135978.671875</v>
      </c>
      <c r="G7955" s="44">
        <v>722.796875</v>
      </c>
      <c r="H7955" s="44">
        <f t="shared" si="127"/>
        <v>0.72279534899999998</v>
      </c>
    </row>
    <row r="7956" spans="1:8">
      <c r="A7956" s="44">
        <v>6</v>
      </c>
      <c r="B7956" s="44">
        <v>46</v>
      </c>
      <c r="C7956" s="44">
        <v>0.15818199999999999</v>
      </c>
      <c r="D7956" s="44">
        <v>73.816208000000003</v>
      </c>
      <c r="E7956" s="44">
        <v>136427.890625</v>
      </c>
      <c r="F7956" s="44">
        <v>136501.71875</v>
      </c>
      <c r="G7956" s="44">
        <v>73.828125</v>
      </c>
      <c r="H7956" s="44">
        <f t="shared" si="127"/>
        <v>7.3816208000000008E-2</v>
      </c>
    </row>
    <row r="7957" spans="1:8">
      <c r="A7957" s="44">
        <v>6</v>
      </c>
      <c r="B7957" s="44">
        <v>47</v>
      </c>
      <c r="C7957" s="44">
        <v>0.37492900000000001</v>
      </c>
      <c r="D7957" s="44">
        <v>1468.103638</v>
      </c>
      <c r="E7957" s="44">
        <v>136662.25</v>
      </c>
      <c r="F7957" s="44">
        <v>138130.34375</v>
      </c>
      <c r="G7957" s="44">
        <v>1468.09375</v>
      </c>
      <c r="H7957" s="44">
        <f t="shared" si="127"/>
        <v>1.4681036380000001</v>
      </c>
    </row>
    <row r="7958" spans="1:8">
      <c r="A7958" s="44">
        <v>6</v>
      </c>
      <c r="B7958" s="44">
        <v>48</v>
      </c>
      <c r="C7958" s="44">
        <v>0.32339800000000002</v>
      </c>
      <c r="D7958" s="44">
        <v>210.30941799999999</v>
      </c>
      <c r="E7958" s="44">
        <v>138506.21875</v>
      </c>
      <c r="F7958" s="44">
        <v>138716.53125</v>
      </c>
      <c r="G7958" s="44">
        <v>210.3125</v>
      </c>
      <c r="H7958" s="44">
        <f t="shared" si="127"/>
        <v>0.210309418</v>
      </c>
    </row>
    <row r="7959" spans="1:8">
      <c r="A7959" s="44">
        <v>6</v>
      </c>
      <c r="B7959" s="44">
        <v>49</v>
      </c>
      <c r="C7959" s="44">
        <v>0.38568799999999998</v>
      </c>
      <c r="D7959" s="44">
        <v>127.69650300000001</v>
      </c>
      <c r="E7959" s="44">
        <v>139053.09375</v>
      </c>
      <c r="F7959" s="44">
        <v>139180.796875</v>
      </c>
      <c r="G7959" s="44">
        <v>127.703125</v>
      </c>
      <c r="H7959" s="44">
        <f t="shared" si="127"/>
        <v>0.12769650300000002</v>
      </c>
    </row>
    <row r="7960" spans="1:8">
      <c r="A7960" s="44">
        <v>6</v>
      </c>
      <c r="B7960" s="44">
        <v>50</v>
      </c>
      <c r="C7960" s="44">
        <v>2.4858530000000001</v>
      </c>
      <c r="D7960" s="44">
        <v>523.02911400000005</v>
      </c>
      <c r="E7960" s="44">
        <v>139568.78125</v>
      </c>
      <c r="F7960" s="44">
        <v>140091.828125</v>
      </c>
      <c r="G7960" s="44">
        <v>523.046875</v>
      </c>
      <c r="H7960" s="44">
        <f t="shared" si="127"/>
        <v>0.52302911400000007</v>
      </c>
    </row>
    <row r="7961" spans="1:8">
      <c r="A7961" s="44">
        <v>6</v>
      </c>
      <c r="B7961" s="44">
        <v>51</v>
      </c>
      <c r="C7961" s="44">
        <v>1.8829880000000001</v>
      </c>
      <c r="D7961" s="44">
        <v>128.803909</v>
      </c>
      <c r="E7961" s="44">
        <v>142584.78125</v>
      </c>
      <c r="F7961" s="44">
        <v>142713.59375</v>
      </c>
      <c r="G7961" s="44">
        <v>128.8125</v>
      </c>
      <c r="H7961" s="44">
        <f t="shared" si="127"/>
        <v>0.12880390899999999</v>
      </c>
    </row>
    <row r="7962" spans="1:8">
      <c r="A7962" s="44">
        <v>6</v>
      </c>
      <c r="B7962" s="44">
        <v>52</v>
      </c>
      <c r="C7962" s="44">
        <v>1.128851</v>
      </c>
      <c r="D7962" s="44">
        <v>156.693466</v>
      </c>
      <c r="E7962" s="44">
        <v>144608.21875</v>
      </c>
      <c r="F7962" s="44">
        <v>144764.921875</v>
      </c>
      <c r="G7962" s="44">
        <v>156.703125</v>
      </c>
      <c r="H7962" s="44">
        <f t="shared" si="127"/>
        <v>0.156693466</v>
      </c>
    </row>
    <row r="7963" spans="1:8">
      <c r="A7963" s="44">
        <v>6</v>
      </c>
      <c r="B7963" s="44">
        <v>53</v>
      </c>
      <c r="C7963" s="44">
        <v>0.62956699999999999</v>
      </c>
      <c r="D7963" s="44">
        <v>81.181183000000004</v>
      </c>
      <c r="E7963" s="44">
        <v>145905.1875</v>
      </c>
      <c r="F7963" s="44">
        <v>145986.375</v>
      </c>
      <c r="G7963" s="44">
        <v>81.1875</v>
      </c>
      <c r="H7963" s="44">
        <f t="shared" si="127"/>
        <v>8.1181183000000004E-2</v>
      </c>
    </row>
    <row r="7964" spans="1:8">
      <c r="A7964" s="44">
        <v>6</v>
      </c>
      <c r="B7964" s="44">
        <v>54</v>
      </c>
      <c r="C7964" s="44">
        <v>0.40907300000000002</v>
      </c>
      <c r="D7964" s="44">
        <v>507.34765599999997</v>
      </c>
      <c r="E7964" s="44">
        <v>146624.0625</v>
      </c>
      <c r="F7964" s="44">
        <v>147131.40625</v>
      </c>
      <c r="G7964" s="44">
        <v>507.34375</v>
      </c>
      <c r="H7964" s="44">
        <f t="shared" si="127"/>
        <v>0.50734765599999998</v>
      </c>
    </row>
    <row r="7965" spans="1:8">
      <c r="A7965" s="44">
        <v>6</v>
      </c>
      <c r="B7965" s="44">
        <v>55</v>
      </c>
      <c r="C7965" s="44">
        <v>0.35188599999999998</v>
      </c>
      <c r="D7965" s="44">
        <v>119.170868</v>
      </c>
      <c r="E7965" s="44">
        <v>147546.09375</v>
      </c>
      <c r="F7965" s="44">
        <v>147665.265625</v>
      </c>
      <c r="G7965" s="44">
        <v>119.171875</v>
      </c>
      <c r="H7965" s="44">
        <f t="shared" si="127"/>
        <v>0.119170868</v>
      </c>
    </row>
    <row r="7966" spans="1:8">
      <c r="A7966" s="44">
        <v>6</v>
      </c>
      <c r="B7966" s="44">
        <v>56</v>
      </c>
      <c r="C7966" s="44">
        <v>0.43278299999999997</v>
      </c>
      <c r="D7966" s="44">
        <v>1068.4110109999999</v>
      </c>
      <c r="E7966" s="44">
        <v>148030.4375</v>
      </c>
      <c r="F7966" s="44">
        <v>149098.859375</v>
      </c>
      <c r="G7966" s="44">
        <v>1068.421875</v>
      </c>
      <c r="H7966" s="44">
        <f t="shared" si="127"/>
        <v>1.068411011</v>
      </c>
    </row>
    <row r="7967" spans="1:8">
      <c r="A7967" s="44">
        <v>6</v>
      </c>
      <c r="B7967" s="44">
        <v>57</v>
      </c>
      <c r="C7967" s="44">
        <v>3.316309</v>
      </c>
      <c r="D7967" s="44">
        <v>183.886887</v>
      </c>
      <c r="E7967" s="44">
        <v>149546.171875</v>
      </c>
      <c r="F7967" s="44">
        <v>149730.0625</v>
      </c>
      <c r="G7967" s="44">
        <v>183.890625</v>
      </c>
      <c r="H7967" s="44">
        <f t="shared" si="127"/>
        <v>0.183886887</v>
      </c>
    </row>
    <row r="7968" spans="1:8">
      <c r="A7968" s="44">
        <v>6</v>
      </c>
      <c r="B7968" s="44">
        <v>58</v>
      </c>
      <c r="C7968" s="44">
        <v>0.75987099999999996</v>
      </c>
      <c r="D7968" s="44">
        <v>272.43112200000002</v>
      </c>
      <c r="E7968" s="44">
        <v>153046.5625</v>
      </c>
      <c r="F7968" s="44">
        <v>153319</v>
      </c>
      <c r="G7968" s="44">
        <v>272.4375</v>
      </c>
      <c r="H7968" s="44">
        <f t="shared" si="127"/>
        <v>0.27243112200000003</v>
      </c>
    </row>
    <row r="7969" spans="1:8">
      <c r="A7969" s="44">
        <v>6</v>
      </c>
      <c r="B7969" s="44">
        <v>59</v>
      </c>
      <c r="C7969" s="44">
        <v>2.3512689999999998</v>
      </c>
      <c r="D7969" s="44">
        <v>368.96554600000002</v>
      </c>
      <c r="E7969" s="44">
        <v>154093.546875</v>
      </c>
      <c r="F7969" s="44">
        <v>154462.5</v>
      </c>
      <c r="G7969" s="44">
        <v>368.953125</v>
      </c>
      <c r="H7969" s="44">
        <f t="shared" si="127"/>
        <v>0.36896554600000003</v>
      </c>
    </row>
    <row r="7970" spans="1:8">
      <c r="A7970" s="44">
        <v>6</v>
      </c>
      <c r="B7970" s="44">
        <v>60</v>
      </c>
      <c r="C7970" s="44">
        <v>0.18213199999999999</v>
      </c>
      <c r="D7970" s="44">
        <v>524.14898700000003</v>
      </c>
      <c r="E7970" s="44">
        <v>156815.96875</v>
      </c>
      <c r="F7970" s="44">
        <v>157340.109375</v>
      </c>
      <c r="G7970" s="44">
        <v>524.140625</v>
      </c>
      <c r="H7970" s="44">
        <f t="shared" si="127"/>
        <v>0.52414898700000001</v>
      </c>
    </row>
    <row r="7971" spans="1:8">
      <c r="A7971" s="44">
        <v>6</v>
      </c>
      <c r="B7971" s="44">
        <v>61</v>
      </c>
      <c r="C7971" s="44">
        <v>2.3259590000000001</v>
      </c>
      <c r="D7971" s="44">
        <v>116.08090199999999</v>
      </c>
      <c r="E7971" s="44">
        <v>157534.796875</v>
      </c>
      <c r="F7971" s="44">
        <v>157650.875</v>
      </c>
      <c r="G7971" s="44">
        <v>116.078125</v>
      </c>
      <c r="H7971" s="44">
        <f t="shared" si="127"/>
        <v>0.116080902</v>
      </c>
    </row>
    <row r="7972" spans="1:8">
      <c r="A7972" s="44">
        <v>6</v>
      </c>
      <c r="B7972" s="44">
        <v>62</v>
      </c>
      <c r="C7972" s="44">
        <v>1.0654159999999999</v>
      </c>
      <c r="D7972" s="44">
        <v>139.59953300000001</v>
      </c>
      <c r="E7972" s="44">
        <v>159982.484375</v>
      </c>
      <c r="F7972" s="44">
        <v>160122.078125</v>
      </c>
      <c r="G7972" s="44">
        <v>139.59375</v>
      </c>
      <c r="H7972" s="44">
        <f t="shared" si="127"/>
        <v>0.139599533</v>
      </c>
    </row>
    <row r="7973" spans="1:8">
      <c r="A7973" s="44">
        <v>6</v>
      </c>
      <c r="B7973" s="44">
        <v>63</v>
      </c>
      <c r="C7973" s="44">
        <v>0.585202</v>
      </c>
      <c r="D7973" s="44">
        <v>273.77590900000001</v>
      </c>
      <c r="E7973" s="44">
        <v>161194.375</v>
      </c>
      <c r="F7973" s="44">
        <v>161468.140625</v>
      </c>
      <c r="G7973" s="44">
        <v>273.765625</v>
      </c>
      <c r="H7973" s="44">
        <f t="shared" si="127"/>
        <v>0.27377590900000004</v>
      </c>
    </row>
    <row r="7974" spans="1:8">
      <c r="A7974" s="44">
        <v>6</v>
      </c>
      <c r="B7974" s="44">
        <v>64</v>
      </c>
      <c r="C7974" s="44">
        <v>1.063469</v>
      </c>
      <c r="D7974" s="44">
        <v>156.39769000000001</v>
      </c>
      <c r="E7974" s="44">
        <v>162053.71875</v>
      </c>
      <c r="F7974" s="44">
        <v>162210.109375</v>
      </c>
      <c r="G7974" s="44">
        <v>156.390625</v>
      </c>
      <c r="H7974" s="44">
        <f t="shared" si="127"/>
        <v>0.15639769000000001</v>
      </c>
    </row>
    <row r="7975" spans="1:8">
      <c r="A7975" s="44">
        <v>6</v>
      </c>
      <c r="B7975" s="44">
        <v>65</v>
      </c>
      <c r="C7975" s="44">
        <v>1.049687</v>
      </c>
      <c r="D7975" s="44">
        <v>184.78031899999999</v>
      </c>
      <c r="E7975" s="44">
        <v>163288.234375</v>
      </c>
      <c r="F7975" s="44">
        <v>163473.015625</v>
      </c>
      <c r="G7975" s="44">
        <v>184.78125</v>
      </c>
      <c r="H7975" s="44">
        <f t="shared" si="127"/>
        <v>0.184780319</v>
      </c>
    </row>
    <row r="7976" spans="1:8">
      <c r="A7976" s="44">
        <v>6</v>
      </c>
      <c r="B7976" s="44">
        <v>66</v>
      </c>
      <c r="C7976" s="44">
        <v>0.237343</v>
      </c>
      <c r="D7976" s="44">
        <v>122.899872</v>
      </c>
      <c r="E7976" s="44">
        <v>164522.8125</v>
      </c>
      <c r="F7976" s="44">
        <v>164645.71875</v>
      </c>
      <c r="G7976" s="44">
        <v>122.90625</v>
      </c>
      <c r="H7976" s="44">
        <f t="shared" si="127"/>
        <v>0.12289987200000001</v>
      </c>
    </row>
    <row r="7977" spans="1:8">
      <c r="A7977" s="44">
        <v>6</v>
      </c>
      <c r="B7977" s="44">
        <v>67</v>
      </c>
      <c r="C7977" s="44">
        <v>7.5045000000000001E-2</v>
      </c>
      <c r="D7977" s="44">
        <v>102.467354</v>
      </c>
      <c r="E7977" s="44">
        <v>164897.890625</v>
      </c>
      <c r="F7977" s="44">
        <v>165000.359375</v>
      </c>
      <c r="G7977" s="44">
        <v>102.46875</v>
      </c>
      <c r="H7977" s="44">
        <f t="shared" si="127"/>
        <v>0.102467354</v>
      </c>
    </row>
    <row r="7978" spans="1:8">
      <c r="A7978" s="44">
        <v>6</v>
      </c>
      <c r="B7978" s="44">
        <v>68</v>
      </c>
      <c r="C7978" s="44">
        <v>1.5892569999999999</v>
      </c>
      <c r="D7978" s="44">
        <v>333.935272</v>
      </c>
      <c r="E7978" s="44">
        <v>165085.375</v>
      </c>
      <c r="F7978" s="44">
        <v>165419.3125</v>
      </c>
      <c r="G7978" s="44">
        <v>333.9375</v>
      </c>
      <c r="H7978" s="44">
        <f t="shared" si="127"/>
        <v>0.33393527200000001</v>
      </c>
    </row>
    <row r="7979" spans="1:8">
      <c r="A7979" s="44">
        <v>6</v>
      </c>
      <c r="B7979" s="44">
        <v>69</v>
      </c>
      <c r="C7979" s="44">
        <v>0.47702899999999998</v>
      </c>
      <c r="D7979" s="44">
        <v>896.96997099999999</v>
      </c>
      <c r="E7979" s="44">
        <v>167023.125</v>
      </c>
      <c r="F7979" s="44">
        <v>167920.078125</v>
      </c>
      <c r="G7979" s="44">
        <v>896.953125</v>
      </c>
      <c r="H7979" s="44">
        <f t="shared" si="127"/>
        <v>0.89696997099999998</v>
      </c>
    </row>
    <row r="7980" spans="1:8">
      <c r="A7980" s="44">
        <v>6</v>
      </c>
      <c r="B7980" s="44">
        <v>70</v>
      </c>
      <c r="C7980" s="44">
        <v>1.8529530000000001</v>
      </c>
      <c r="D7980" s="44">
        <v>804.72271699999999</v>
      </c>
      <c r="E7980" s="44">
        <v>168398.265625</v>
      </c>
      <c r="F7980" s="44">
        <v>169203</v>
      </c>
      <c r="G7980" s="44">
        <v>804.734375</v>
      </c>
      <c r="H7980" s="44">
        <f t="shared" si="127"/>
        <v>0.80472271699999998</v>
      </c>
    </row>
    <row r="7981" spans="1:8">
      <c r="A7981" s="44">
        <v>6</v>
      </c>
      <c r="B7981" s="44">
        <v>71</v>
      </c>
      <c r="C7981" s="44">
        <v>2.1026280000000002</v>
      </c>
      <c r="D7981" s="44">
        <v>300.10125699999998</v>
      </c>
      <c r="E7981" s="44">
        <v>171057.390625</v>
      </c>
      <c r="F7981" s="44">
        <v>171357.5</v>
      </c>
      <c r="G7981" s="44">
        <v>300.109375</v>
      </c>
      <c r="H7981" s="44">
        <f t="shared" si="127"/>
        <v>0.30010125699999995</v>
      </c>
    </row>
    <row r="7982" spans="1:8">
      <c r="A7982" s="44">
        <v>6</v>
      </c>
      <c r="B7982" s="44">
        <v>72</v>
      </c>
      <c r="C7982" s="44">
        <v>1.555874</v>
      </c>
      <c r="D7982" s="44">
        <v>82.008208999999994</v>
      </c>
      <c r="E7982" s="44">
        <v>173463.90625</v>
      </c>
      <c r="F7982" s="44">
        <v>173545.90625</v>
      </c>
      <c r="G7982" s="44">
        <v>82</v>
      </c>
      <c r="H7982" s="44">
        <f t="shared" si="127"/>
        <v>8.2008208999999999E-2</v>
      </c>
    </row>
    <row r="7983" spans="1:8">
      <c r="A7983" s="44">
        <v>6</v>
      </c>
      <c r="B7983" s="44">
        <v>73</v>
      </c>
      <c r="C7983" s="44">
        <v>0.99464699999999995</v>
      </c>
      <c r="D7983" s="44">
        <v>347.18310500000001</v>
      </c>
      <c r="E7983" s="44">
        <v>175106.109375</v>
      </c>
      <c r="F7983" s="44">
        <v>175453.296875</v>
      </c>
      <c r="G7983" s="44">
        <v>347.1875</v>
      </c>
      <c r="H7983" s="44">
        <f t="shared" si="127"/>
        <v>0.34718310499999999</v>
      </c>
    </row>
    <row r="7984" spans="1:8">
      <c r="A7984" s="44">
        <v>6</v>
      </c>
      <c r="B7984" s="44">
        <v>74</v>
      </c>
      <c r="C7984" s="44">
        <v>2.4216999999999999E-2</v>
      </c>
      <c r="D7984" s="44">
        <v>104.438683</v>
      </c>
      <c r="E7984" s="44">
        <v>176449.96875</v>
      </c>
      <c r="F7984" s="44">
        <v>176554.40625</v>
      </c>
      <c r="G7984" s="44">
        <v>104.4375</v>
      </c>
      <c r="H7984" s="44">
        <f t="shared" si="127"/>
        <v>0.104438683</v>
      </c>
    </row>
    <row r="7985" spans="1:8">
      <c r="A7985" s="44">
        <v>6</v>
      </c>
      <c r="B7985" s="44">
        <v>75</v>
      </c>
      <c r="C7985" s="44">
        <v>1.1010260000000001</v>
      </c>
      <c r="D7985" s="44">
        <v>83.936546000000007</v>
      </c>
      <c r="E7985" s="44">
        <v>176590.640625</v>
      </c>
      <c r="F7985" s="44">
        <v>176674.578125</v>
      </c>
      <c r="G7985" s="44">
        <v>83.9375</v>
      </c>
      <c r="H7985" s="44">
        <f t="shared" si="127"/>
        <v>8.3936546000000001E-2</v>
      </c>
    </row>
    <row r="7986" spans="1:8">
      <c r="A7986" s="44">
        <v>6</v>
      </c>
      <c r="B7986" s="44">
        <v>76</v>
      </c>
      <c r="C7986" s="44">
        <v>3.2632000000000001E-2</v>
      </c>
      <c r="D7986" s="44">
        <v>92.231200999999999</v>
      </c>
      <c r="E7986" s="44">
        <v>177778.296875</v>
      </c>
      <c r="F7986" s="44">
        <v>177870.53125</v>
      </c>
      <c r="G7986" s="44">
        <v>92.234375</v>
      </c>
      <c r="H7986" s="44">
        <f t="shared" si="127"/>
        <v>9.2231200999999999E-2</v>
      </c>
    </row>
    <row r="7987" spans="1:8">
      <c r="A7987" s="44">
        <v>6</v>
      </c>
      <c r="B7987" s="44">
        <v>77</v>
      </c>
      <c r="C7987" s="44">
        <v>0.27769199999999999</v>
      </c>
      <c r="D7987" s="44">
        <v>267.194031</v>
      </c>
      <c r="E7987" s="44">
        <v>177903.296875</v>
      </c>
      <c r="F7987" s="44">
        <v>178170.484375</v>
      </c>
      <c r="G7987" s="44">
        <v>267.1875</v>
      </c>
      <c r="H7987" s="44">
        <f t="shared" si="127"/>
        <v>0.267194031</v>
      </c>
    </row>
    <row r="7988" spans="1:8">
      <c r="A7988" s="44">
        <v>6</v>
      </c>
      <c r="B7988" s="44">
        <v>78</v>
      </c>
      <c r="C7988" s="44">
        <v>0.99085900000000005</v>
      </c>
      <c r="D7988" s="44">
        <v>341.873199</v>
      </c>
      <c r="E7988" s="44">
        <v>178450.25</v>
      </c>
      <c r="F7988" s="44">
        <v>178792.109375</v>
      </c>
      <c r="G7988" s="44">
        <v>341.859375</v>
      </c>
      <c r="H7988" s="44">
        <f t="shared" si="127"/>
        <v>0.34187319900000002</v>
      </c>
    </row>
    <row r="7989" spans="1:8">
      <c r="A7989" s="44">
        <v>6</v>
      </c>
      <c r="B7989" s="44">
        <v>79</v>
      </c>
      <c r="C7989" s="44">
        <v>0.13625999999999999</v>
      </c>
      <c r="D7989" s="44">
        <v>157.203217</v>
      </c>
      <c r="E7989" s="44">
        <v>179794.125</v>
      </c>
      <c r="F7989" s="44">
        <v>179951.34375</v>
      </c>
      <c r="G7989" s="44">
        <v>157.21875</v>
      </c>
      <c r="H7989" s="44">
        <f t="shared" si="127"/>
        <v>0.15720321700000001</v>
      </c>
    </row>
    <row r="7990" spans="1:8">
      <c r="A7990" s="44">
        <v>6</v>
      </c>
      <c r="B7990" s="44">
        <v>80</v>
      </c>
      <c r="C7990" s="44">
        <v>3.1182999999999999E-2</v>
      </c>
      <c r="D7990" s="44">
        <v>170.444962</v>
      </c>
      <c r="E7990" s="44">
        <v>180091.015625</v>
      </c>
      <c r="F7990" s="44">
        <v>180261.46875</v>
      </c>
      <c r="G7990" s="44">
        <v>170.453125</v>
      </c>
      <c r="H7990" s="44">
        <f t="shared" si="127"/>
        <v>0.17044496200000001</v>
      </c>
    </row>
    <row r="7991" spans="1:8">
      <c r="A7991" s="44">
        <v>6</v>
      </c>
      <c r="B7991" s="44">
        <v>81</v>
      </c>
      <c r="C7991" s="44">
        <v>0.70942300000000003</v>
      </c>
      <c r="D7991" s="44">
        <v>88.039924999999997</v>
      </c>
      <c r="E7991" s="44">
        <v>180294.140625</v>
      </c>
      <c r="F7991" s="44">
        <v>180382.1875</v>
      </c>
      <c r="G7991" s="44">
        <v>88.046875</v>
      </c>
      <c r="H7991" s="44">
        <f t="shared" si="127"/>
        <v>8.8039924999999991E-2</v>
      </c>
    </row>
    <row r="7992" spans="1:8">
      <c r="A7992" s="44">
        <v>6</v>
      </c>
      <c r="B7992" s="44">
        <v>82</v>
      </c>
      <c r="C7992" s="44">
        <v>1.952985</v>
      </c>
      <c r="D7992" s="44">
        <v>189.44061300000001</v>
      </c>
      <c r="E7992" s="44">
        <v>181106.71875</v>
      </c>
      <c r="F7992" s="44">
        <v>181296.15625</v>
      </c>
      <c r="G7992" s="44">
        <v>189.4375</v>
      </c>
      <c r="H7992" s="44">
        <f t="shared" si="127"/>
        <v>0.18944061300000001</v>
      </c>
    </row>
    <row r="7993" spans="1:8">
      <c r="A7993" s="44">
        <v>6</v>
      </c>
      <c r="B7993" s="44">
        <v>83</v>
      </c>
      <c r="C7993" s="44">
        <v>2.6431249999999999</v>
      </c>
      <c r="D7993" s="44">
        <v>185.63108800000001</v>
      </c>
      <c r="E7993" s="44">
        <v>183263.25</v>
      </c>
      <c r="F7993" s="44">
        <v>183448.890625</v>
      </c>
      <c r="G7993" s="44">
        <v>185.640625</v>
      </c>
      <c r="H7993" s="44">
        <f t="shared" si="127"/>
        <v>0.185631088</v>
      </c>
    </row>
    <row r="7994" spans="1:8">
      <c r="A7994" s="44">
        <v>6</v>
      </c>
      <c r="B7994" s="44">
        <v>84</v>
      </c>
      <c r="C7994" s="44">
        <v>0.60183200000000003</v>
      </c>
      <c r="D7994" s="44">
        <v>151.24818400000001</v>
      </c>
      <c r="E7994" s="44">
        <v>186093.9375</v>
      </c>
      <c r="F7994" s="44">
        <v>186245.171875</v>
      </c>
      <c r="G7994" s="44">
        <v>151.234375</v>
      </c>
      <c r="H7994" s="44">
        <f t="shared" si="127"/>
        <v>0.15124818400000001</v>
      </c>
    </row>
    <row r="7995" spans="1:8">
      <c r="A7995" s="44">
        <v>6</v>
      </c>
      <c r="B7995" s="44">
        <v>85</v>
      </c>
      <c r="C7995" s="44">
        <v>2.1322990000000002</v>
      </c>
      <c r="D7995" s="44">
        <v>774.10540800000001</v>
      </c>
      <c r="E7995" s="44">
        <v>186860.359375</v>
      </c>
      <c r="F7995" s="44">
        <v>187634.453125</v>
      </c>
      <c r="G7995" s="44">
        <v>774.09375</v>
      </c>
      <c r="H7995" s="44">
        <f t="shared" si="127"/>
        <v>0.77410540800000005</v>
      </c>
    </row>
    <row r="7996" spans="1:8">
      <c r="A7996" s="44">
        <v>6</v>
      </c>
      <c r="B7996" s="44">
        <v>86</v>
      </c>
      <c r="C7996" s="44">
        <v>0.65221600000000002</v>
      </c>
      <c r="D7996" s="44">
        <v>482.99429300000003</v>
      </c>
      <c r="E7996" s="44">
        <v>189766.90625</v>
      </c>
      <c r="F7996" s="44">
        <v>190249.890625</v>
      </c>
      <c r="G7996" s="44">
        <v>482.984375</v>
      </c>
      <c r="H7996" s="44">
        <f t="shared" si="127"/>
        <v>0.48299429300000002</v>
      </c>
    </row>
    <row r="7997" spans="1:8">
      <c r="A7997" s="44">
        <v>6</v>
      </c>
      <c r="B7997" s="44">
        <v>87</v>
      </c>
      <c r="C7997" s="44">
        <v>2.1197650000000001</v>
      </c>
      <c r="D7997" s="44">
        <v>1122.7436520000001</v>
      </c>
      <c r="E7997" s="44">
        <v>190907.59375</v>
      </c>
      <c r="F7997" s="44">
        <v>192030.34375</v>
      </c>
      <c r="G7997" s="44">
        <v>1122.75</v>
      </c>
      <c r="H7997" s="44">
        <f t="shared" si="127"/>
        <v>1.122743652</v>
      </c>
    </row>
    <row r="7998" spans="1:8">
      <c r="A7998" s="44">
        <v>6</v>
      </c>
      <c r="B7998" s="44">
        <v>88</v>
      </c>
      <c r="C7998" s="44">
        <v>4.6602999999999999E-2</v>
      </c>
      <c r="D7998" s="44">
        <v>200.42808500000001</v>
      </c>
      <c r="E7998" s="44">
        <v>194157.984375</v>
      </c>
      <c r="F7998" s="44">
        <v>194358.40625</v>
      </c>
      <c r="G7998" s="44">
        <v>200.421875</v>
      </c>
      <c r="H7998" s="44">
        <f t="shared" si="127"/>
        <v>0.20042808500000001</v>
      </c>
    </row>
    <row r="7999" spans="1:8">
      <c r="A7999" s="44">
        <v>6</v>
      </c>
      <c r="B7999" s="44">
        <v>89</v>
      </c>
      <c r="C7999" s="44">
        <v>0.10023</v>
      </c>
      <c r="D7999" s="44">
        <v>206.76904300000001</v>
      </c>
      <c r="E7999" s="44">
        <v>194408</v>
      </c>
      <c r="F7999" s="44">
        <v>194614.75</v>
      </c>
      <c r="G7999" s="44">
        <v>206.75</v>
      </c>
      <c r="H7999" s="44">
        <f t="shared" si="127"/>
        <v>0.20676904300000001</v>
      </c>
    </row>
    <row r="8000" spans="1:8">
      <c r="A8000" s="44">
        <v>6</v>
      </c>
      <c r="B8000" s="44">
        <v>90</v>
      </c>
      <c r="C8000" s="44">
        <v>1.918309</v>
      </c>
      <c r="D8000" s="44">
        <v>111.47483099999999</v>
      </c>
      <c r="E8000" s="44">
        <v>194720.5625</v>
      </c>
      <c r="F8000" s="44">
        <v>194832.03125</v>
      </c>
      <c r="G8000" s="44">
        <v>111.46875</v>
      </c>
      <c r="H8000" s="44">
        <f t="shared" si="127"/>
        <v>0.111474831</v>
      </c>
    </row>
    <row r="8001" spans="1:8">
      <c r="A8001" s="44">
        <v>6</v>
      </c>
      <c r="B8001" s="44">
        <v>91</v>
      </c>
      <c r="C8001" s="44">
        <v>1.2588699999999999</v>
      </c>
      <c r="D8001" s="44">
        <v>797.62628199999995</v>
      </c>
      <c r="E8001" s="44">
        <v>196752.28125</v>
      </c>
      <c r="F8001" s="44">
        <v>197549.90625</v>
      </c>
      <c r="G8001" s="44">
        <v>797.625</v>
      </c>
      <c r="H8001" s="44">
        <f t="shared" si="127"/>
        <v>0.79762628199999996</v>
      </c>
    </row>
    <row r="8002" spans="1:8">
      <c r="A8002" s="44">
        <v>6</v>
      </c>
      <c r="B8002" s="44">
        <v>92</v>
      </c>
      <c r="C8002" s="44">
        <v>1.036608</v>
      </c>
      <c r="D8002" s="44">
        <v>195.64106799999999</v>
      </c>
      <c r="E8002" s="44">
        <v>198816.25</v>
      </c>
      <c r="F8002" s="44">
        <v>199011.90625</v>
      </c>
      <c r="G8002" s="44">
        <v>195.65625</v>
      </c>
      <c r="H8002" s="44">
        <f t="shared" si="127"/>
        <v>0.195641068</v>
      </c>
    </row>
    <row r="8003" spans="1:8">
      <c r="A8003" s="44">
        <v>6</v>
      </c>
      <c r="B8003" s="44">
        <v>93</v>
      </c>
      <c r="C8003" s="44">
        <v>2.5125000000000001E-2</v>
      </c>
      <c r="D8003" s="44">
        <v>120.685692</v>
      </c>
      <c r="E8003" s="44">
        <v>200050.765625</v>
      </c>
      <c r="F8003" s="44">
        <v>200171.453125</v>
      </c>
      <c r="G8003" s="44">
        <v>120.6875</v>
      </c>
      <c r="H8003" s="44">
        <f t="shared" si="127"/>
        <v>0.120685692</v>
      </c>
    </row>
    <row r="8004" spans="1:8">
      <c r="A8004" s="44">
        <v>6</v>
      </c>
      <c r="B8004" s="44">
        <v>94</v>
      </c>
      <c r="C8004" s="44">
        <v>1.274248</v>
      </c>
      <c r="D8004" s="44">
        <v>117.81708500000001</v>
      </c>
      <c r="E8004" s="44">
        <v>200206.984375</v>
      </c>
      <c r="F8004" s="44">
        <v>200324.8125</v>
      </c>
      <c r="G8004" s="44">
        <v>117.828125</v>
      </c>
      <c r="H8004" s="44">
        <f t="shared" si="127"/>
        <v>0.117817085</v>
      </c>
    </row>
    <row r="8005" spans="1:8">
      <c r="A8005" s="44">
        <v>6</v>
      </c>
      <c r="B8005" s="44">
        <v>95</v>
      </c>
      <c r="C8005" s="44">
        <v>0.97406700000000002</v>
      </c>
      <c r="D8005" s="44">
        <v>158.16081199999999</v>
      </c>
      <c r="E8005" s="44">
        <v>201613.40625</v>
      </c>
      <c r="F8005" s="44">
        <v>201771.578125</v>
      </c>
      <c r="G8005" s="44">
        <v>158.171875</v>
      </c>
      <c r="H8005" s="44">
        <f t="shared" si="127"/>
        <v>0.15816081199999998</v>
      </c>
    </row>
    <row r="8006" spans="1:8">
      <c r="A8006" s="44">
        <v>6</v>
      </c>
      <c r="B8006" s="44">
        <v>96</v>
      </c>
      <c r="C8006" s="44">
        <v>3.8179259999999999</v>
      </c>
      <c r="D8006" s="44">
        <v>217.78538499999999</v>
      </c>
      <c r="E8006" s="44">
        <v>202754.171875</v>
      </c>
      <c r="F8006" s="44">
        <v>202971.9375</v>
      </c>
      <c r="G8006" s="44">
        <v>217.765625</v>
      </c>
      <c r="H8006" s="44">
        <f t="shared" ref="H8006:H8069" si="128">D8006/1000</f>
        <v>0.217785385</v>
      </c>
    </row>
    <row r="8007" spans="1:8">
      <c r="A8007" s="44">
        <v>6</v>
      </c>
      <c r="B8007" s="44">
        <v>97</v>
      </c>
      <c r="C8007" s="44">
        <v>0.15326100000000001</v>
      </c>
      <c r="D8007" s="44">
        <v>191.37536600000001</v>
      </c>
      <c r="E8007" s="44">
        <v>206801.46875</v>
      </c>
      <c r="F8007" s="44">
        <v>206992.84375</v>
      </c>
      <c r="G8007" s="44">
        <v>191.375</v>
      </c>
      <c r="H8007" s="44">
        <f t="shared" si="128"/>
        <v>0.19137536600000002</v>
      </c>
    </row>
    <row r="8008" spans="1:8">
      <c r="A8008" s="44">
        <v>6</v>
      </c>
      <c r="B8008" s="44">
        <v>98</v>
      </c>
      <c r="C8008" s="44">
        <v>0.23332700000000001</v>
      </c>
      <c r="D8008" s="44">
        <v>134.169006</v>
      </c>
      <c r="E8008" s="44">
        <v>207160.859375</v>
      </c>
      <c r="F8008" s="44">
        <v>207295.03125</v>
      </c>
      <c r="G8008" s="44">
        <v>134.171875</v>
      </c>
      <c r="H8008" s="44">
        <f t="shared" si="128"/>
        <v>0.13416900600000001</v>
      </c>
    </row>
    <row r="8009" spans="1:8">
      <c r="A8009" s="44">
        <v>6</v>
      </c>
      <c r="B8009" s="44">
        <v>99</v>
      </c>
      <c r="C8009" s="44">
        <v>8.7457999999999994E-2</v>
      </c>
      <c r="D8009" s="44">
        <v>953.90588400000001</v>
      </c>
      <c r="E8009" s="44">
        <v>207535.953125</v>
      </c>
      <c r="F8009" s="44">
        <v>208489.859375</v>
      </c>
      <c r="G8009" s="44">
        <v>953.90625</v>
      </c>
      <c r="H8009" s="44">
        <f t="shared" si="128"/>
        <v>0.95390588399999998</v>
      </c>
    </row>
    <row r="8010" spans="1:8">
      <c r="A8010" s="44">
        <v>6</v>
      </c>
      <c r="B8010" s="44">
        <v>100</v>
      </c>
      <c r="C8010" s="44">
        <v>0.67353399999999997</v>
      </c>
      <c r="D8010" s="44">
        <v>110.01165</v>
      </c>
      <c r="E8010" s="44">
        <v>208583.015625</v>
      </c>
      <c r="F8010" s="44">
        <v>208693.015625</v>
      </c>
      <c r="G8010" s="44">
        <v>110</v>
      </c>
      <c r="H8010" s="44">
        <f t="shared" si="128"/>
        <v>0.11001165</v>
      </c>
    </row>
    <row r="8011" spans="1:8">
      <c r="A8011" s="44">
        <v>6</v>
      </c>
      <c r="B8011" s="44">
        <v>101</v>
      </c>
      <c r="C8011" s="44">
        <v>2.3858220000000001</v>
      </c>
      <c r="D8011" s="44">
        <v>185.219818</v>
      </c>
      <c r="E8011" s="44">
        <v>209379.84375</v>
      </c>
      <c r="F8011" s="44">
        <v>209565.0625</v>
      </c>
      <c r="G8011" s="44">
        <v>185.21875</v>
      </c>
      <c r="H8011" s="44">
        <f t="shared" si="128"/>
        <v>0.18521981800000001</v>
      </c>
    </row>
    <row r="8012" spans="1:8">
      <c r="A8012" s="44">
        <v>6</v>
      </c>
      <c r="B8012" s="44">
        <v>102</v>
      </c>
      <c r="C8012" s="44">
        <v>3.3736000000000002E-2</v>
      </c>
      <c r="D8012" s="44">
        <v>167.38452100000001</v>
      </c>
      <c r="E8012" s="44">
        <v>211958.28125</v>
      </c>
      <c r="F8012" s="44">
        <v>212125.640625</v>
      </c>
      <c r="G8012" s="44">
        <v>167.359375</v>
      </c>
      <c r="H8012" s="44">
        <f t="shared" si="128"/>
        <v>0.16738452100000001</v>
      </c>
    </row>
    <row r="8013" spans="1:8">
      <c r="A8013" s="44">
        <v>6</v>
      </c>
      <c r="B8013" s="44">
        <v>103</v>
      </c>
      <c r="C8013" s="44">
        <v>0.165322</v>
      </c>
      <c r="D8013" s="44">
        <v>197.41864000000001</v>
      </c>
      <c r="E8013" s="44">
        <v>212161.453125</v>
      </c>
      <c r="F8013" s="44">
        <v>212358.859375</v>
      </c>
      <c r="G8013" s="44">
        <v>197.40625</v>
      </c>
      <c r="H8013" s="44">
        <f t="shared" si="128"/>
        <v>0.19741864000000001</v>
      </c>
    </row>
    <row r="8014" spans="1:8">
      <c r="A8014" s="44">
        <v>6</v>
      </c>
      <c r="B8014" s="44">
        <v>104</v>
      </c>
      <c r="C8014" s="44">
        <v>2.4810989999999999</v>
      </c>
      <c r="D8014" s="44">
        <v>114.3274</v>
      </c>
      <c r="E8014" s="44">
        <v>212536.28125</v>
      </c>
      <c r="F8014" s="44">
        <v>212650.59375</v>
      </c>
      <c r="G8014" s="44">
        <v>114.3125</v>
      </c>
      <c r="H8014" s="44">
        <f t="shared" si="128"/>
        <v>0.1143274</v>
      </c>
    </row>
    <row r="8015" spans="1:8">
      <c r="A8015" s="44">
        <v>6</v>
      </c>
      <c r="B8015" s="44">
        <v>105</v>
      </c>
      <c r="C8015" s="44">
        <v>2.8480940000000001</v>
      </c>
      <c r="D8015" s="44">
        <v>226.72581500000001</v>
      </c>
      <c r="E8015" s="44">
        <v>215146.09375</v>
      </c>
      <c r="F8015" s="44">
        <v>215372.8125</v>
      </c>
      <c r="G8015" s="44">
        <v>226.71875</v>
      </c>
      <c r="H8015" s="44">
        <f t="shared" si="128"/>
        <v>0.22672581500000002</v>
      </c>
    </row>
    <row r="8016" spans="1:8">
      <c r="A8016" s="44">
        <v>6</v>
      </c>
      <c r="B8016" s="44">
        <v>106</v>
      </c>
      <c r="C8016" s="44">
        <v>0.45533499999999999</v>
      </c>
      <c r="D8016" s="44">
        <v>643.81616199999996</v>
      </c>
      <c r="E8016" s="44">
        <v>218224.546875</v>
      </c>
      <c r="F8016" s="44">
        <v>218868.359375</v>
      </c>
      <c r="G8016" s="44">
        <v>643.8125</v>
      </c>
      <c r="H8016" s="44">
        <f t="shared" si="128"/>
        <v>0.64381616199999991</v>
      </c>
    </row>
    <row r="8017" spans="1:8">
      <c r="A8017" s="44">
        <v>6</v>
      </c>
      <c r="B8017" s="44">
        <v>107</v>
      </c>
      <c r="C8017" s="44">
        <v>1.3143290000000001</v>
      </c>
      <c r="D8017" s="44">
        <v>525.14764400000001</v>
      </c>
      <c r="E8017" s="44">
        <v>219334.03125</v>
      </c>
      <c r="F8017" s="44">
        <v>219859.1875</v>
      </c>
      <c r="G8017" s="44">
        <v>525.15625</v>
      </c>
      <c r="H8017" s="44">
        <f t="shared" si="128"/>
        <v>0.52514764400000002</v>
      </c>
    </row>
    <row r="8018" spans="1:8">
      <c r="A8018" s="44">
        <v>6</v>
      </c>
      <c r="B8018" s="44">
        <v>108</v>
      </c>
      <c r="C8018" s="44">
        <v>1.6445959999999999</v>
      </c>
      <c r="D8018" s="44">
        <v>131.218582</v>
      </c>
      <c r="E8018" s="44">
        <v>221177.96875</v>
      </c>
      <c r="F8018" s="44">
        <v>221309.203125</v>
      </c>
      <c r="G8018" s="44">
        <v>131.234375</v>
      </c>
      <c r="H8018" s="44">
        <f t="shared" si="128"/>
        <v>0.131218582</v>
      </c>
    </row>
    <row r="8019" spans="1:8">
      <c r="A8019" s="44">
        <v>6</v>
      </c>
      <c r="B8019" s="44">
        <v>109</v>
      </c>
      <c r="C8019" s="44">
        <v>0.37960199999999999</v>
      </c>
      <c r="D8019" s="44">
        <v>113.31880200000001</v>
      </c>
      <c r="E8019" s="44">
        <v>222959.40625</v>
      </c>
      <c r="F8019" s="44">
        <v>223072.75</v>
      </c>
      <c r="G8019" s="44">
        <v>113.34375</v>
      </c>
      <c r="H8019" s="44">
        <f t="shared" si="128"/>
        <v>0.11331880200000001</v>
      </c>
    </row>
    <row r="8020" spans="1:8">
      <c r="A8020" s="44">
        <v>6</v>
      </c>
      <c r="B8020" s="44">
        <v>110</v>
      </c>
      <c r="C8020" s="44">
        <v>0.392262</v>
      </c>
      <c r="D8020" s="44">
        <v>280.60418700000002</v>
      </c>
      <c r="E8020" s="44">
        <v>223459.46875</v>
      </c>
      <c r="F8020" s="44">
        <v>223740.078125</v>
      </c>
      <c r="G8020" s="44">
        <v>280.609375</v>
      </c>
      <c r="H8020" s="44">
        <f t="shared" si="128"/>
        <v>0.280604187</v>
      </c>
    </row>
    <row r="8021" spans="1:8">
      <c r="A8021" s="44">
        <v>6</v>
      </c>
      <c r="B8021" s="44">
        <v>111</v>
      </c>
      <c r="C8021" s="44">
        <v>3.3307099999999998</v>
      </c>
      <c r="D8021" s="44">
        <v>282.76736499999998</v>
      </c>
      <c r="E8021" s="44">
        <v>224147</v>
      </c>
      <c r="F8021" s="44">
        <v>224429.765625</v>
      </c>
      <c r="G8021" s="44">
        <v>282.765625</v>
      </c>
      <c r="H8021" s="44">
        <f t="shared" si="128"/>
        <v>0.28276736499999999</v>
      </c>
    </row>
    <row r="8022" spans="1:8">
      <c r="A8022" s="44">
        <v>6</v>
      </c>
      <c r="B8022" s="44">
        <v>112</v>
      </c>
      <c r="C8022" s="44">
        <v>1.3183130000000001</v>
      </c>
      <c r="D8022" s="44">
        <v>738.34588599999995</v>
      </c>
      <c r="E8022" s="44">
        <v>227772.484375</v>
      </c>
      <c r="F8022" s="44">
        <v>228510.828125</v>
      </c>
      <c r="G8022" s="44">
        <v>738.34375</v>
      </c>
      <c r="H8022" s="44">
        <f t="shared" si="128"/>
        <v>0.73834588599999995</v>
      </c>
    </row>
    <row r="8023" spans="1:8">
      <c r="A8023" s="44">
        <v>6</v>
      </c>
      <c r="B8023" s="44">
        <v>113</v>
      </c>
      <c r="C8023" s="44">
        <v>1.6785140000000001</v>
      </c>
      <c r="D8023" s="44">
        <v>168.324783</v>
      </c>
      <c r="E8023" s="44">
        <v>229836.765625</v>
      </c>
      <c r="F8023" s="44">
        <v>230005.078125</v>
      </c>
      <c r="G8023" s="44">
        <v>168.3125</v>
      </c>
      <c r="H8023" s="44">
        <f t="shared" si="128"/>
        <v>0.16832478300000001</v>
      </c>
    </row>
    <row r="8024" spans="1:8">
      <c r="A8024" s="44">
        <v>6</v>
      </c>
      <c r="B8024" s="44">
        <v>114</v>
      </c>
      <c r="C8024" s="44">
        <v>0.84623000000000004</v>
      </c>
      <c r="D8024" s="44">
        <v>296.63659699999999</v>
      </c>
      <c r="E8024" s="44">
        <v>231696.328125</v>
      </c>
      <c r="F8024" s="44">
        <v>231992.96875</v>
      </c>
      <c r="G8024" s="44">
        <v>296.640625</v>
      </c>
      <c r="H8024" s="44">
        <f t="shared" si="128"/>
        <v>0.296636597</v>
      </c>
    </row>
    <row r="8025" spans="1:8">
      <c r="A8025" s="44">
        <v>6</v>
      </c>
      <c r="B8025" s="44">
        <v>115</v>
      </c>
      <c r="C8025" s="44">
        <v>0.39524799999999999</v>
      </c>
      <c r="D8025" s="44">
        <v>78.771957</v>
      </c>
      <c r="E8025" s="44">
        <v>232853.65625</v>
      </c>
      <c r="F8025" s="44">
        <v>232932.421875</v>
      </c>
      <c r="G8025" s="44">
        <v>78.765625</v>
      </c>
      <c r="H8025" s="44">
        <f t="shared" si="128"/>
        <v>7.8771957000000004E-2</v>
      </c>
    </row>
    <row r="8026" spans="1:8">
      <c r="A8026" s="44">
        <v>6</v>
      </c>
      <c r="B8026" s="44">
        <v>116</v>
      </c>
      <c r="C8026" s="44">
        <v>0.48651499999999998</v>
      </c>
      <c r="D8026" s="44">
        <v>750.44366500000001</v>
      </c>
      <c r="E8026" s="44">
        <v>233338.015625</v>
      </c>
      <c r="F8026" s="44">
        <v>234088.453125</v>
      </c>
      <c r="G8026" s="44">
        <v>750.4375</v>
      </c>
      <c r="H8026" s="44">
        <f t="shared" si="128"/>
        <v>0.75044366500000004</v>
      </c>
    </row>
    <row r="8027" spans="1:8">
      <c r="A8027" s="44">
        <v>6</v>
      </c>
      <c r="B8027" s="44">
        <v>117</v>
      </c>
      <c r="C8027" s="44">
        <v>0.69543900000000003</v>
      </c>
      <c r="D8027" s="44">
        <v>339.95639</v>
      </c>
      <c r="E8027" s="44">
        <v>234588.125</v>
      </c>
      <c r="F8027" s="44">
        <v>234928.09375</v>
      </c>
      <c r="G8027" s="44">
        <v>339.96875</v>
      </c>
      <c r="H8027" s="44">
        <f t="shared" si="128"/>
        <v>0.33995639</v>
      </c>
    </row>
    <row r="8028" spans="1:8">
      <c r="A8028" s="44">
        <v>6</v>
      </c>
      <c r="B8028" s="44">
        <v>118</v>
      </c>
      <c r="C8028" s="44">
        <v>3.6115889999999999</v>
      </c>
      <c r="D8028" s="44">
        <v>125.534294</v>
      </c>
      <c r="E8028" s="44">
        <v>235623.765625</v>
      </c>
      <c r="F8028" s="44">
        <v>235749.3125</v>
      </c>
      <c r="G8028" s="44">
        <v>125.546875</v>
      </c>
      <c r="H8028" s="44">
        <f t="shared" si="128"/>
        <v>0.12553429399999999</v>
      </c>
    </row>
    <row r="8029" spans="1:8">
      <c r="A8029" s="44">
        <v>6</v>
      </c>
      <c r="B8029" s="44">
        <v>119</v>
      </c>
      <c r="C8029" s="44">
        <v>0.71627099999999999</v>
      </c>
      <c r="D8029" s="44">
        <v>260.86331200000001</v>
      </c>
      <c r="E8029" s="44">
        <v>239374.140625</v>
      </c>
      <c r="F8029" s="44">
        <v>239635</v>
      </c>
      <c r="G8029" s="44">
        <v>260.859375</v>
      </c>
      <c r="H8029" s="44">
        <f t="shared" si="128"/>
        <v>0.26086331200000001</v>
      </c>
    </row>
    <row r="8030" spans="1:8">
      <c r="A8030" s="44">
        <v>6</v>
      </c>
      <c r="B8030" s="44">
        <v>120</v>
      </c>
      <c r="C8030" s="44">
        <v>0.35149599999999998</v>
      </c>
      <c r="D8030" s="44">
        <v>350.47293100000002</v>
      </c>
      <c r="E8030" s="44">
        <v>240358.640625</v>
      </c>
      <c r="F8030" s="44">
        <v>240709.109375</v>
      </c>
      <c r="G8030" s="44">
        <v>350.46875</v>
      </c>
      <c r="H8030" s="44">
        <f t="shared" si="128"/>
        <v>0.35047293100000004</v>
      </c>
    </row>
    <row r="8031" spans="1:8">
      <c r="A8031" s="44">
        <v>6</v>
      </c>
      <c r="B8031" s="44">
        <v>121</v>
      </c>
      <c r="C8031" s="44">
        <v>0.60490100000000002</v>
      </c>
      <c r="D8031" s="44">
        <v>146.097702</v>
      </c>
      <c r="E8031" s="44">
        <v>241061.84375</v>
      </c>
      <c r="F8031" s="44">
        <v>241207.9375</v>
      </c>
      <c r="G8031" s="44">
        <v>146.09375</v>
      </c>
      <c r="H8031" s="44">
        <f t="shared" si="128"/>
        <v>0.146097702</v>
      </c>
    </row>
    <row r="8032" spans="1:8">
      <c r="A8032" s="44">
        <v>6</v>
      </c>
      <c r="B8032" s="44">
        <v>122</v>
      </c>
      <c r="C8032" s="44">
        <v>1.6309389999999999</v>
      </c>
      <c r="D8032" s="44">
        <v>670.407104</v>
      </c>
      <c r="E8032" s="44">
        <v>241827.5</v>
      </c>
      <c r="F8032" s="44">
        <v>242497.90625</v>
      </c>
      <c r="G8032" s="44">
        <v>670.40625</v>
      </c>
      <c r="H8032" s="44">
        <f t="shared" si="128"/>
        <v>0.67040710400000003</v>
      </c>
    </row>
    <row r="8033" spans="1:8">
      <c r="A8033" s="44">
        <v>6</v>
      </c>
      <c r="B8033" s="44">
        <v>123</v>
      </c>
      <c r="C8033" s="44">
        <v>1.220704</v>
      </c>
      <c r="D8033" s="44">
        <v>166.29827900000001</v>
      </c>
      <c r="E8033" s="44">
        <v>244140.25</v>
      </c>
      <c r="F8033" s="44">
        <v>244306.546875</v>
      </c>
      <c r="G8033" s="44">
        <v>166.296875</v>
      </c>
      <c r="H8033" s="44">
        <f t="shared" si="128"/>
        <v>0.16629827900000002</v>
      </c>
    </row>
    <row r="8034" spans="1:8">
      <c r="A8034" s="44">
        <v>6</v>
      </c>
      <c r="B8034" s="44">
        <v>124</v>
      </c>
      <c r="C8034" s="44">
        <v>0.487757</v>
      </c>
      <c r="D8034" s="44">
        <v>105.86496699999999</v>
      </c>
      <c r="E8034" s="44">
        <v>245537.640625</v>
      </c>
      <c r="F8034" s="44">
        <v>245643.515625</v>
      </c>
      <c r="G8034" s="44">
        <v>105.875</v>
      </c>
      <c r="H8034" s="44">
        <f t="shared" si="128"/>
        <v>0.10586496699999999</v>
      </c>
    </row>
    <row r="8035" spans="1:8">
      <c r="A8035" s="44">
        <v>6</v>
      </c>
      <c r="B8035" s="44">
        <v>125</v>
      </c>
      <c r="C8035" s="44">
        <v>3.7731119999999998</v>
      </c>
      <c r="D8035" s="44">
        <v>264.90060399999999</v>
      </c>
      <c r="E8035" s="44">
        <v>246131.5625</v>
      </c>
      <c r="F8035" s="44">
        <v>246396.453125</v>
      </c>
      <c r="G8035" s="44">
        <v>264.890625</v>
      </c>
      <c r="H8035" s="44">
        <f t="shared" si="128"/>
        <v>0.26490060399999998</v>
      </c>
    </row>
    <row r="8036" spans="1:8">
      <c r="A8036" s="44">
        <v>6</v>
      </c>
      <c r="B8036" s="44">
        <v>126</v>
      </c>
      <c r="C8036" s="44">
        <v>0.59899500000000006</v>
      </c>
      <c r="D8036" s="44">
        <v>934.20446800000002</v>
      </c>
      <c r="E8036" s="44">
        <v>250171.015625</v>
      </c>
      <c r="F8036" s="44">
        <v>251105.234375</v>
      </c>
      <c r="G8036" s="44">
        <v>934.21875</v>
      </c>
      <c r="H8036" s="44">
        <f t="shared" si="128"/>
        <v>0.93420446800000001</v>
      </c>
    </row>
    <row r="8037" spans="1:8">
      <c r="A8037" s="44">
        <v>6</v>
      </c>
      <c r="B8037" s="44">
        <v>127</v>
      </c>
      <c r="C8037" s="44">
        <v>0.42002099999999998</v>
      </c>
      <c r="D8037" s="44">
        <v>1044.7705080000001</v>
      </c>
      <c r="E8037" s="44">
        <v>251704.125</v>
      </c>
      <c r="F8037" s="44">
        <v>252748.890625</v>
      </c>
      <c r="G8037" s="44">
        <v>1044.765625</v>
      </c>
      <c r="H8037" s="44">
        <f t="shared" si="128"/>
        <v>1.044770508</v>
      </c>
    </row>
    <row r="8038" spans="1:8">
      <c r="A8038" s="44">
        <v>6</v>
      </c>
      <c r="B8038" s="44">
        <v>128</v>
      </c>
      <c r="C8038" s="44">
        <v>6.9108000000000003E-2</v>
      </c>
      <c r="D8038" s="44">
        <v>950.29974400000003</v>
      </c>
      <c r="E8038" s="44">
        <v>253174.09375</v>
      </c>
      <c r="F8038" s="44">
        <v>254124.375</v>
      </c>
      <c r="G8038" s="44">
        <v>950.28125</v>
      </c>
      <c r="H8038" s="44">
        <f t="shared" si="128"/>
        <v>0.95029974400000006</v>
      </c>
    </row>
    <row r="8039" spans="1:8">
      <c r="A8039" s="44">
        <v>6</v>
      </c>
      <c r="B8039" s="44">
        <v>129</v>
      </c>
      <c r="C8039" s="44">
        <v>0.18845000000000001</v>
      </c>
      <c r="D8039" s="44">
        <v>98.103485000000006</v>
      </c>
      <c r="E8039" s="44">
        <v>254205.484375</v>
      </c>
      <c r="F8039" s="44">
        <v>254303.578125</v>
      </c>
      <c r="G8039" s="44">
        <v>98.09375</v>
      </c>
      <c r="H8039" s="44">
        <f t="shared" si="128"/>
        <v>9.8103485000000004E-2</v>
      </c>
    </row>
    <row r="8040" spans="1:8">
      <c r="A8040" s="44">
        <v>6</v>
      </c>
      <c r="B8040" s="44">
        <v>130</v>
      </c>
      <c r="C8040" s="44">
        <v>9.4812999999999995E-2</v>
      </c>
      <c r="D8040" s="44">
        <v>290.808899</v>
      </c>
      <c r="E8040" s="44">
        <v>254502.359375</v>
      </c>
      <c r="F8040" s="44">
        <v>254793.171875</v>
      </c>
      <c r="G8040" s="44">
        <v>290.8125</v>
      </c>
      <c r="H8040" s="44">
        <f t="shared" si="128"/>
        <v>0.29080889900000001</v>
      </c>
    </row>
    <row r="8041" spans="1:8">
      <c r="A8041" s="44">
        <v>6</v>
      </c>
      <c r="B8041" s="44">
        <v>131</v>
      </c>
      <c r="C8041" s="44">
        <v>2.8911349999999998</v>
      </c>
      <c r="D8041" s="44">
        <v>205.370026</v>
      </c>
      <c r="E8041" s="44">
        <v>254893.03125</v>
      </c>
      <c r="F8041" s="44">
        <v>255098.40625</v>
      </c>
      <c r="G8041" s="44">
        <v>205.375</v>
      </c>
      <c r="H8041" s="44">
        <f t="shared" si="128"/>
        <v>0.20537002599999998</v>
      </c>
    </row>
    <row r="8042" spans="1:8">
      <c r="A8042" s="44">
        <v>6</v>
      </c>
      <c r="B8042" s="44">
        <v>132</v>
      </c>
      <c r="C8042" s="44">
        <v>0.12661900000000001</v>
      </c>
      <c r="D8042" s="44">
        <v>830.58227499999998</v>
      </c>
      <c r="E8042" s="44">
        <v>258002.75</v>
      </c>
      <c r="F8042" s="44">
        <v>258833.328125</v>
      </c>
      <c r="G8042" s="44">
        <v>830.578125</v>
      </c>
      <c r="H8042" s="44">
        <f t="shared" si="128"/>
        <v>0.83058227500000004</v>
      </c>
    </row>
    <row r="8043" spans="1:8">
      <c r="A8043" s="44">
        <v>6</v>
      </c>
      <c r="B8043" s="44">
        <v>133</v>
      </c>
      <c r="C8043" s="44">
        <v>0.20502100000000001</v>
      </c>
      <c r="D8043" s="44">
        <v>282.75323500000002</v>
      </c>
      <c r="E8043" s="44">
        <v>258973.046875</v>
      </c>
      <c r="F8043" s="44">
        <v>259255.796875</v>
      </c>
      <c r="G8043" s="44">
        <v>282.75</v>
      </c>
      <c r="H8043" s="44">
        <f t="shared" si="128"/>
        <v>0.28275323499999999</v>
      </c>
    </row>
    <row r="8044" spans="1:8">
      <c r="A8044" s="44">
        <v>6</v>
      </c>
      <c r="B8044" s="44">
        <v>134</v>
      </c>
      <c r="C8044" s="44">
        <v>0.38367000000000001</v>
      </c>
      <c r="D8044" s="44">
        <v>290.92919899999998</v>
      </c>
      <c r="E8044" s="44">
        <v>259473.078125</v>
      </c>
      <c r="F8044" s="44">
        <v>259764.015625</v>
      </c>
      <c r="G8044" s="44">
        <v>290.9375</v>
      </c>
      <c r="H8044" s="44">
        <f t="shared" si="128"/>
        <v>0.29092919899999997</v>
      </c>
    </row>
    <row r="8045" spans="1:8">
      <c r="A8045" s="44">
        <v>6</v>
      </c>
      <c r="B8045" s="44">
        <v>135</v>
      </c>
      <c r="C8045" s="44">
        <v>0.122299</v>
      </c>
      <c r="D8045" s="44">
        <v>97.282227000000006</v>
      </c>
      <c r="E8045" s="44">
        <v>260160.6875</v>
      </c>
      <c r="F8045" s="44">
        <v>260257.96875</v>
      </c>
      <c r="G8045" s="44">
        <v>97.28125</v>
      </c>
      <c r="H8045" s="44">
        <f t="shared" si="128"/>
        <v>9.7282227000000013E-2</v>
      </c>
    </row>
    <row r="8046" spans="1:8">
      <c r="A8046" s="44">
        <v>6</v>
      </c>
      <c r="B8046" s="44">
        <v>136</v>
      </c>
      <c r="C8046" s="44">
        <v>5.679E-2</v>
      </c>
      <c r="D8046" s="44">
        <v>75.885704000000004</v>
      </c>
      <c r="E8046" s="44">
        <v>260395.0625</v>
      </c>
      <c r="F8046" s="44">
        <v>260470.9375</v>
      </c>
      <c r="G8046" s="44">
        <v>75.875</v>
      </c>
      <c r="H8046" s="44">
        <f t="shared" si="128"/>
        <v>7.5885703999999998E-2</v>
      </c>
    </row>
    <row r="8047" spans="1:8">
      <c r="A8047" s="44">
        <v>6</v>
      </c>
      <c r="B8047" s="44">
        <v>137</v>
      </c>
      <c r="C8047" s="44">
        <v>4.6933949999999998</v>
      </c>
      <c r="D8047" s="44">
        <v>1206.7420649999999</v>
      </c>
      <c r="E8047" s="44">
        <v>260535.71875</v>
      </c>
      <c r="F8047" s="44">
        <v>261742.453125</v>
      </c>
      <c r="G8047" s="44">
        <v>1206.734375</v>
      </c>
      <c r="H8047" s="44">
        <f t="shared" si="128"/>
        <v>1.2067420649999998</v>
      </c>
    </row>
    <row r="8048" spans="1:8">
      <c r="A8048" s="44">
        <v>6</v>
      </c>
      <c r="B8048" s="44">
        <v>138</v>
      </c>
      <c r="C8048" s="44">
        <v>0.201431</v>
      </c>
      <c r="D8048" s="44">
        <v>607.028503</v>
      </c>
      <c r="E8048" s="44">
        <v>266439.15625</v>
      </c>
      <c r="F8048" s="44">
        <v>267046.1875</v>
      </c>
      <c r="G8048" s="44">
        <v>607.03125</v>
      </c>
      <c r="H8048" s="44">
        <f t="shared" si="128"/>
        <v>0.607028503</v>
      </c>
    </row>
    <row r="8049" spans="1:8">
      <c r="A8049" s="44">
        <v>6</v>
      </c>
      <c r="B8049" s="44">
        <v>139</v>
      </c>
      <c r="C8049" s="44">
        <v>0.37692900000000001</v>
      </c>
      <c r="D8049" s="44">
        <v>75.889229</v>
      </c>
      <c r="E8049" s="44">
        <v>267260.34375</v>
      </c>
      <c r="F8049" s="44">
        <v>267336.21875</v>
      </c>
      <c r="G8049" s="44">
        <v>75.875</v>
      </c>
      <c r="H8049" s="44">
        <f t="shared" si="128"/>
        <v>7.5889229000000002E-2</v>
      </c>
    </row>
    <row r="8050" spans="1:8">
      <c r="A8050" s="44">
        <v>6</v>
      </c>
      <c r="B8050" s="44">
        <v>140</v>
      </c>
      <c r="C8050" s="44">
        <v>0.21693000000000001</v>
      </c>
      <c r="D8050" s="44">
        <v>485.62838699999998</v>
      </c>
      <c r="E8050" s="44">
        <v>267713.5625</v>
      </c>
      <c r="F8050" s="44">
        <v>268199.1875</v>
      </c>
      <c r="G8050" s="44">
        <v>485.625</v>
      </c>
      <c r="H8050" s="44">
        <f t="shared" si="128"/>
        <v>0.48562838699999999</v>
      </c>
    </row>
    <row r="8051" spans="1:8">
      <c r="A8051" s="44">
        <v>6</v>
      </c>
      <c r="B8051" s="44">
        <v>141</v>
      </c>
      <c r="C8051" s="44">
        <v>4.0386999999999999E-2</v>
      </c>
      <c r="D8051" s="44">
        <v>166.513214</v>
      </c>
      <c r="E8051" s="44">
        <v>268416.71875</v>
      </c>
      <c r="F8051" s="44">
        <v>268583.21875</v>
      </c>
      <c r="G8051" s="44">
        <v>166.5</v>
      </c>
      <c r="H8051" s="44">
        <f t="shared" si="128"/>
        <v>0.16651321399999999</v>
      </c>
    </row>
    <row r="8052" spans="1:8">
      <c r="A8052" s="44">
        <v>6</v>
      </c>
      <c r="B8052" s="44">
        <v>142</v>
      </c>
      <c r="C8052" s="44">
        <v>0.91261999999999999</v>
      </c>
      <c r="D8052" s="44">
        <v>135.661057</v>
      </c>
      <c r="E8052" s="44">
        <v>268635.5625</v>
      </c>
      <c r="F8052" s="44">
        <v>268771.21875</v>
      </c>
      <c r="G8052" s="44">
        <v>135.65625</v>
      </c>
      <c r="H8052" s="44">
        <f t="shared" si="128"/>
        <v>0.135661057</v>
      </c>
    </row>
    <row r="8053" spans="1:8">
      <c r="A8053" s="44">
        <v>6</v>
      </c>
      <c r="B8053" s="44">
        <v>143</v>
      </c>
      <c r="C8053" s="44">
        <v>0.65057699999999996</v>
      </c>
      <c r="D8053" s="44">
        <v>275.31448399999999</v>
      </c>
      <c r="E8053" s="44">
        <v>269686.15625</v>
      </c>
      <c r="F8053" s="44">
        <v>269961.46875</v>
      </c>
      <c r="G8053" s="44">
        <v>275.3125</v>
      </c>
      <c r="H8053" s="44">
        <f t="shared" si="128"/>
        <v>0.27531448399999997</v>
      </c>
    </row>
    <row r="8054" spans="1:8">
      <c r="A8054" s="44">
        <v>6</v>
      </c>
      <c r="B8054" s="44">
        <v>144</v>
      </c>
      <c r="C8054" s="44">
        <v>0.18180299999999999</v>
      </c>
      <c r="D8054" s="44">
        <v>674.93395999999996</v>
      </c>
      <c r="E8054" s="44">
        <v>270614.3125</v>
      </c>
      <c r="F8054" s="44">
        <v>271289.25</v>
      </c>
      <c r="G8054" s="44">
        <v>674.9375</v>
      </c>
      <c r="H8054" s="44">
        <f t="shared" si="128"/>
        <v>0.67493395999999994</v>
      </c>
    </row>
    <row r="8055" spans="1:8">
      <c r="A8055" s="44">
        <v>6</v>
      </c>
      <c r="B8055" s="44">
        <v>145</v>
      </c>
      <c r="C8055" s="44">
        <v>0.99712599999999996</v>
      </c>
      <c r="D8055" s="44">
        <v>262.39898699999998</v>
      </c>
      <c r="E8055" s="44">
        <v>271473.6875</v>
      </c>
      <c r="F8055" s="44">
        <v>271736.0625</v>
      </c>
      <c r="G8055" s="44">
        <v>262.375</v>
      </c>
      <c r="H8055" s="44">
        <f t="shared" si="128"/>
        <v>0.26239898699999997</v>
      </c>
    </row>
    <row r="8056" spans="1:8">
      <c r="A8056" s="44">
        <v>6</v>
      </c>
      <c r="B8056" s="44">
        <v>146</v>
      </c>
      <c r="C8056" s="44">
        <v>0.96601599999999999</v>
      </c>
      <c r="D8056" s="44">
        <v>153.994247</v>
      </c>
      <c r="E8056" s="44">
        <v>272739.53125</v>
      </c>
      <c r="F8056" s="44">
        <v>272893.53125</v>
      </c>
      <c r="G8056" s="44">
        <v>154</v>
      </c>
      <c r="H8056" s="44">
        <f t="shared" si="128"/>
        <v>0.153994247</v>
      </c>
    </row>
    <row r="8057" spans="1:8">
      <c r="A8057" s="44">
        <v>6</v>
      </c>
      <c r="B8057" s="44">
        <v>147</v>
      </c>
      <c r="C8057" s="44">
        <v>0.103338</v>
      </c>
      <c r="D8057" s="44">
        <v>174.917587</v>
      </c>
      <c r="E8057" s="44">
        <v>273864.59375</v>
      </c>
      <c r="F8057" s="44">
        <v>274039.53125</v>
      </c>
      <c r="G8057" s="44">
        <v>174.9375</v>
      </c>
      <c r="H8057" s="44">
        <f t="shared" si="128"/>
        <v>0.17491758699999999</v>
      </c>
    </row>
    <row r="8058" spans="1:8">
      <c r="A8058" s="44">
        <v>6</v>
      </c>
      <c r="B8058" s="44">
        <v>148</v>
      </c>
      <c r="C8058" s="44">
        <v>5.5048E-2</v>
      </c>
      <c r="D8058" s="44">
        <v>134.374313</v>
      </c>
      <c r="E8058" s="44">
        <v>274145.875</v>
      </c>
      <c r="F8058" s="44">
        <v>274280.25</v>
      </c>
      <c r="G8058" s="44">
        <v>134.375</v>
      </c>
      <c r="H8058" s="44">
        <f t="shared" si="128"/>
        <v>0.134374313</v>
      </c>
    </row>
    <row r="8059" spans="1:8">
      <c r="A8059" s="44">
        <v>6</v>
      </c>
      <c r="B8059" s="44">
        <v>149</v>
      </c>
      <c r="C8059" s="44">
        <v>0.41950999999999999</v>
      </c>
      <c r="D8059" s="44">
        <v>167.82240300000001</v>
      </c>
      <c r="E8059" s="44">
        <v>274349.03125</v>
      </c>
      <c r="F8059" s="44">
        <v>274516.84375</v>
      </c>
      <c r="G8059" s="44">
        <v>167.8125</v>
      </c>
      <c r="H8059" s="44">
        <f t="shared" si="128"/>
        <v>0.16782240300000001</v>
      </c>
    </row>
    <row r="8060" spans="1:8">
      <c r="A8060" s="44">
        <v>6</v>
      </c>
      <c r="B8060" s="44">
        <v>150</v>
      </c>
      <c r="C8060" s="44">
        <v>0.73023499999999997</v>
      </c>
      <c r="D8060" s="44">
        <v>464.59789999999998</v>
      </c>
      <c r="E8060" s="44">
        <v>274942.84375</v>
      </c>
      <c r="F8060" s="44">
        <v>275407.4375</v>
      </c>
      <c r="G8060" s="44">
        <v>464.59375</v>
      </c>
      <c r="H8060" s="44">
        <f t="shared" si="128"/>
        <v>0.46459790000000001</v>
      </c>
    </row>
    <row r="8061" spans="1:8">
      <c r="A8061" s="44">
        <v>6</v>
      </c>
      <c r="B8061" s="44">
        <v>151</v>
      </c>
      <c r="C8061" s="44">
        <v>1.822281</v>
      </c>
      <c r="D8061" s="44">
        <v>1074.157837</v>
      </c>
      <c r="E8061" s="44">
        <v>276146.09375</v>
      </c>
      <c r="F8061" s="44">
        <v>277220.25</v>
      </c>
      <c r="G8061" s="44">
        <v>1074.15625</v>
      </c>
      <c r="H8061" s="44">
        <f t="shared" si="128"/>
        <v>1.074157837</v>
      </c>
    </row>
    <row r="8062" spans="1:8">
      <c r="A8062" s="44">
        <v>6</v>
      </c>
      <c r="B8062" s="44">
        <v>152</v>
      </c>
      <c r="C8062" s="44">
        <v>2.4319790000000001</v>
      </c>
      <c r="D8062" s="44">
        <v>91.378829999999994</v>
      </c>
      <c r="E8062" s="44">
        <v>279048.28125</v>
      </c>
      <c r="F8062" s="44">
        <v>279139.65625</v>
      </c>
      <c r="G8062" s="44">
        <v>91.375</v>
      </c>
      <c r="H8062" s="44">
        <f t="shared" si="128"/>
        <v>9.1378829999999994E-2</v>
      </c>
    </row>
    <row r="8063" spans="1:8">
      <c r="A8063" s="44">
        <v>6</v>
      </c>
      <c r="B8063" s="44">
        <v>153</v>
      </c>
      <c r="C8063" s="44">
        <v>0.45264399999999999</v>
      </c>
      <c r="D8063" s="44">
        <v>234.37309300000001</v>
      </c>
      <c r="E8063" s="44">
        <v>281580.8125</v>
      </c>
      <c r="F8063" s="44">
        <v>281815.21875</v>
      </c>
      <c r="G8063" s="44">
        <v>234.40625</v>
      </c>
      <c r="H8063" s="44">
        <f t="shared" si="128"/>
        <v>0.234373093</v>
      </c>
    </row>
    <row r="8064" spans="1:8">
      <c r="A8064" s="44">
        <v>6</v>
      </c>
      <c r="B8064" s="44">
        <v>154</v>
      </c>
      <c r="C8064" s="44">
        <v>0.17519999999999999</v>
      </c>
      <c r="D8064" s="44">
        <v>112.324631</v>
      </c>
      <c r="E8064" s="44">
        <v>282268.4375</v>
      </c>
      <c r="F8064" s="44">
        <v>282380.75</v>
      </c>
      <c r="G8064" s="44">
        <v>112.3125</v>
      </c>
      <c r="H8064" s="44">
        <f t="shared" si="128"/>
        <v>0.11232463099999999</v>
      </c>
    </row>
    <row r="8065" spans="1:8">
      <c r="A8065" s="44">
        <v>6</v>
      </c>
      <c r="B8065" s="44">
        <v>155</v>
      </c>
      <c r="C8065" s="44">
        <v>0.35123599999999999</v>
      </c>
      <c r="D8065" s="44">
        <v>105.747871</v>
      </c>
      <c r="E8065" s="44">
        <v>282565.34375</v>
      </c>
      <c r="F8065" s="44">
        <v>282671.0625</v>
      </c>
      <c r="G8065" s="44">
        <v>105.71875</v>
      </c>
      <c r="H8065" s="44">
        <f t="shared" si="128"/>
        <v>0.10574787100000001</v>
      </c>
    </row>
    <row r="8066" spans="1:8">
      <c r="A8066" s="44">
        <v>6</v>
      </c>
      <c r="B8066" s="44">
        <v>156</v>
      </c>
      <c r="C8066" s="44">
        <v>2.0012479999999999</v>
      </c>
      <c r="D8066" s="44">
        <v>1338.7120359999999</v>
      </c>
      <c r="E8066" s="44">
        <v>283034.125</v>
      </c>
      <c r="F8066" s="44">
        <v>284372.84375</v>
      </c>
      <c r="G8066" s="44">
        <v>1338.71875</v>
      </c>
      <c r="H8066" s="44">
        <f t="shared" si="128"/>
        <v>1.338712036</v>
      </c>
    </row>
    <row r="8067" spans="1:8">
      <c r="A8067" s="44">
        <v>6</v>
      </c>
      <c r="B8067" s="44">
        <v>157</v>
      </c>
      <c r="C8067" s="44">
        <v>8.3269999999999997E-2</v>
      </c>
      <c r="D8067" s="44">
        <v>254.39498900000001</v>
      </c>
      <c r="E8067" s="44">
        <v>286378.21875</v>
      </c>
      <c r="F8067" s="44">
        <v>286632.625</v>
      </c>
      <c r="G8067" s="44">
        <v>254.40625</v>
      </c>
      <c r="H8067" s="44">
        <f t="shared" si="128"/>
        <v>0.25439498900000002</v>
      </c>
    </row>
    <row r="8068" spans="1:8">
      <c r="A8068" s="44">
        <v>6</v>
      </c>
      <c r="B8068" s="44">
        <v>158</v>
      </c>
      <c r="C8068" s="44">
        <v>1.002767</v>
      </c>
      <c r="D8068" s="44">
        <v>163.79281599999999</v>
      </c>
      <c r="E8068" s="44">
        <v>286721.96875</v>
      </c>
      <c r="F8068" s="44">
        <v>286885.78125</v>
      </c>
      <c r="G8068" s="44">
        <v>163.8125</v>
      </c>
      <c r="H8068" s="44">
        <f t="shared" si="128"/>
        <v>0.16379281599999998</v>
      </c>
    </row>
    <row r="8069" spans="1:8">
      <c r="A8069" s="44">
        <v>6</v>
      </c>
      <c r="B8069" s="44">
        <v>159</v>
      </c>
      <c r="C8069" s="44">
        <v>5.1089099999999998</v>
      </c>
      <c r="D8069" s="44">
        <v>156.862854</v>
      </c>
      <c r="E8069" s="44">
        <v>287894.03125</v>
      </c>
      <c r="F8069" s="44">
        <v>288050.875</v>
      </c>
      <c r="G8069" s="44">
        <v>156.84375</v>
      </c>
      <c r="H8069" s="44">
        <f t="shared" si="128"/>
        <v>0.156862854</v>
      </c>
    </row>
    <row r="8070" spans="1:8">
      <c r="A8070" s="44">
        <v>6</v>
      </c>
      <c r="B8070" s="44">
        <v>160</v>
      </c>
      <c r="C8070" s="44">
        <v>0.69886999999999999</v>
      </c>
      <c r="D8070" s="44">
        <v>841.857483</v>
      </c>
      <c r="E8070" s="44">
        <v>293167</v>
      </c>
      <c r="F8070" s="44">
        <v>294008.84375</v>
      </c>
      <c r="G8070" s="44">
        <v>841.84375</v>
      </c>
      <c r="H8070" s="44">
        <f t="shared" ref="H8070:H8133" si="129">D8070/1000</f>
        <v>0.84185748299999996</v>
      </c>
    </row>
    <row r="8071" spans="1:8">
      <c r="A8071" s="44">
        <v>6</v>
      </c>
      <c r="B8071" s="44">
        <v>161</v>
      </c>
      <c r="C8071" s="44">
        <v>1.3609519999999999</v>
      </c>
      <c r="D8071" s="44">
        <v>368.74581899999998</v>
      </c>
      <c r="E8071" s="44">
        <v>294718.625</v>
      </c>
      <c r="F8071" s="44">
        <v>295087.34375</v>
      </c>
      <c r="G8071" s="44">
        <v>368.71875</v>
      </c>
      <c r="H8071" s="44">
        <f t="shared" si="129"/>
        <v>0.36874581899999997</v>
      </c>
    </row>
    <row r="8072" spans="1:8">
      <c r="A8072" s="44">
        <v>6</v>
      </c>
      <c r="B8072" s="44">
        <v>162</v>
      </c>
      <c r="C8072" s="44">
        <v>0.90256099999999995</v>
      </c>
      <c r="D8072" s="44">
        <v>549.07147199999997</v>
      </c>
      <c r="E8072" s="44">
        <v>296459.65625</v>
      </c>
      <c r="F8072" s="44">
        <v>297008.75</v>
      </c>
      <c r="G8072" s="44">
        <v>549.09375</v>
      </c>
      <c r="H8072" s="44">
        <f t="shared" si="129"/>
        <v>0.54907147199999995</v>
      </c>
    </row>
    <row r="8073" spans="1:8">
      <c r="A8073" s="44">
        <v>6</v>
      </c>
      <c r="B8073" s="44">
        <v>163</v>
      </c>
      <c r="C8073" s="44">
        <v>0.21837100000000001</v>
      </c>
      <c r="D8073" s="44">
        <v>305.07785000000001</v>
      </c>
      <c r="E8073" s="44">
        <v>297912.96875</v>
      </c>
      <c r="F8073" s="44">
        <v>298218.03125</v>
      </c>
      <c r="G8073" s="44">
        <v>305.0625</v>
      </c>
      <c r="H8073" s="44">
        <f t="shared" si="129"/>
        <v>0.30507785000000004</v>
      </c>
    </row>
    <row r="8074" spans="1:8">
      <c r="A8074" s="44">
        <v>6</v>
      </c>
      <c r="B8074" s="44">
        <v>164</v>
      </c>
      <c r="C8074" s="44">
        <v>1.6461779999999999</v>
      </c>
      <c r="D8074" s="44">
        <v>126.787987</v>
      </c>
      <c r="E8074" s="44">
        <v>298444.28125</v>
      </c>
      <c r="F8074" s="44">
        <v>298571.09375</v>
      </c>
      <c r="G8074" s="44">
        <v>126.8125</v>
      </c>
      <c r="H8074" s="44">
        <f t="shared" si="129"/>
        <v>0.12678798699999999</v>
      </c>
    </row>
    <row r="8075" spans="1:8">
      <c r="A8075" s="44">
        <v>6</v>
      </c>
      <c r="B8075" s="44">
        <v>165</v>
      </c>
      <c r="C8075" s="44">
        <v>0.88495599999999996</v>
      </c>
      <c r="D8075" s="44">
        <v>804.14465299999995</v>
      </c>
      <c r="E8075" s="44">
        <v>300225.625</v>
      </c>
      <c r="F8075" s="44">
        <v>301029.75</v>
      </c>
      <c r="G8075" s="44">
        <v>804.125</v>
      </c>
      <c r="H8075" s="44">
        <f t="shared" si="129"/>
        <v>0.80414465299999993</v>
      </c>
    </row>
    <row r="8076" spans="1:8">
      <c r="A8076" s="44">
        <v>6</v>
      </c>
      <c r="B8076" s="44">
        <v>166</v>
      </c>
      <c r="C8076" s="44">
        <v>0.38910400000000001</v>
      </c>
      <c r="D8076" s="44">
        <v>604.09509300000002</v>
      </c>
      <c r="E8076" s="44">
        <v>301914.25</v>
      </c>
      <c r="F8076" s="44">
        <v>302518.34375</v>
      </c>
      <c r="G8076" s="44">
        <v>604.09375</v>
      </c>
      <c r="H8076" s="44">
        <f t="shared" si="129"/>
        <v>0.60409509299999997</v>
      </c>
    </row>
    <row r="8077" spans="1:8">
      <c r="A8077" s="44">
        <v>6</v>
      </c>
      <c r="B8077" s="44">
        <v>167</v>
      </c>
      <c r="C8077" s="44">
        <v>1.043256</v>
      </c>
      <c r="D8077" s="44">
        <v>152.683762</v>
      </c>
      <c r="E8077" s="44">
        <v>302914.375</v>
      </c>
      <c r="F8077" s="44">
        <v>303067.03125</v>
      </c>
      <c r="G8077" s="44">
        <v>152.65625</v>
      </c>
      <c r="H8077" s="44">
        <f t="shared" si="129"/>
        <v>0.152683762</v>
      </c>
    </row>
    <row r="8078" spans="1:8">
      <c r="A8078" s="44">
        <v>6</v>
      </c>
      <c r="B8078" s="44">
        <v>168</v>
      </c>
      <c r="C8078" s="44">
        <v>0.37231300000000001</v>
      </c>
      <c r="D8078" s="44">
        <v>98.907730000000001</v>
      </c>
      <c r="E8078" s="44">
        <v>304123.875</v>
      </c>
      <c r="F8078" s="44">
        <v>304222.78125</v>
      </c>
      <c r="G8078" s="44">
        <v>98.90625</v>
      </c>
      <c r="H8078" s="44">
        <f t="shared" si="129"/>
        <v>9.8907729999999999E-2</v>
      </c>
    </row>
    <row r="8079" spans="1:8">
      <c r="A8079" s="44">
        <v>6</v>
      </c>
      <c r="B8079" s="44">
        <v>169</v>
      </c>
      <c r="C8079" s="44">
        <v>0.23680200000000001</v>
      </c>
      <c r="D8079" s="44">
        <v>513.23181199999999</v>
      </c>
      <c r="E8079" s="44">
        <v>304608.25</v>
      </c>
      <c r="F8079" s="44">
        <v>305121.46875</v>
      </c>
      <c r="G8079" s="44">
        <v>513.21875</v>
      </c>
      <c r="H8079" s="44">
        <f t="shared" si="129"/>
        <v>0.51323181200000001</v>
      </c>
    </row>
    <row r="8080" spans="1:8">
      <c r="A8080" s="44">
        <v>6</v>
      </c>
      <c r="B8080" s="44">
        <v>170</v>
      </c>
      <c r="C8080" s="44">
        <v>2.5377640000000001</v>
      </c>
      <c r="D8080" s="44">
        <v>208.21106</v>
      </c>
      <c r="E8080" s="44">
        <v>305358.40625</v>
      </c>
      <c r="F8080" s="44">
        <v>305566.59375</v>
      </c>
      <c r="G8080" s="44">
        <v>208.1875</v>
      </c>
      <c r="H8080" s="44">
        <f t="shared" si="129"/>
        <v>0.20821106</v>
      </c>
    </row>
    <row r="8081" spans="1:8">
      <c r="A8081" s="44">
        <v>6</v>
      </c>
      <c r="B8081" s="44">
        <v>171</v>
      </c>
      <c r="C8081" s="44">
        <v>1.74057</v>
      </c>
      <c r="D8081" s="44">
        <v>210.31326300000001</v>
      </c>
      <c r="E8081" s="44">
        <v>308108.96875</v>
      </c>
      <c r="F8081" s="44">
        <v>308319.3125</v>
      </c>
      <c r="G8081" s="44">
        <v>210.34375</v>
      </c>
      <c r="H8081" s="44">
        <f t="shared" si="129"/>
        <v>0.210313263</v>
      </c>
    </row>
    <row r="8082" spans="1:8">
      <c r="A8082" s="44">
        <v>6</v>
      </c>
      <c r="B8082" s="44">
        <v>172</v>
      </c>
      <c r="C8082" s="44">
        <v>1.2716320000000001</v>
      </c>
      <c r="D8082" s="44">
        <v>113.91613</v>
      </c>
      <c r="E8082" s="44">
        <v>310062.125</v>
      </c>
      <c r="F8082" s="44">
        <v>310176.0625</v>
      </c>
      <c r="G8082" s="44">
        <v>113.9375</v>
      </c>
      <c r="H8082" s="44">
        <f t="shared" si="129"/>
        <v>0.11391612999999999</v>
      </c>
    </row>
    <row r="8083" spans="1:8">
      <c r="A8083" s="44">
        <v>6</v>
      </c>
      <c r="B8083" s="44">
        <v>173</v>
      </c>
      <c r="C8083" s="44">
        <v>0.90158300000000002</v>
      </c>
      <c r="D8083" s="44">
        <v>246.4776</v>
      </c>
      <c r="E8083" s="44">
        <v>311452.90625</v>
      </c>
      <c r="F8083" s="44">
        <v>311699.375</v>
      </c>
      <c r="G8083" s="44">
        <v>246.46875</v>
      </c>
      <c r="H8083" s="44">
        <f t="shared" si="129"/>
        <v>0.24647759999999999</v>
      </c>
    </row>
    <row r="8084" spans="1:8">
      <c r="A8084" s="44">
        <v>6</v>
      </c>
      <c r="B8084" s="44">
        <v>174</v>
      </c>
      <c r="C8084" s="44">
        <v>1.0777129999999999</v>
      </c>
      <c r="D8084" s="44">
        <v>264.173676</v>
      </c>
      <c r="E8084" s="44">
        <v>312609.375</v>
      </c>
      <c r="F8084" s="44">
        <v>312873.53125</v>
      </c>
      <c r="G8084" s="44">
        <v>264.15625</v>
      </c>
      <c r="H8084" s="44">
        <f t="shared" si="129"/>
        <v>0.26417367600000002</v>
      </c>
    </row>
    <row r="8085" spans="1:8">
      <c r="A8085" s="44">
        <v>6</v>
      </c>
      <c r="B8085" s="44">
        <v>175</v>
      </c>
      <c r="C8085" s="44">
        <v>1.5760350000000001</v>
      </c>
      <c r="D8085" s="44">
        <v>147.17752100000001</v>
      </c>
      <c r="E8085" s="44">
        <v>313953.28125</v>
      </c>
      <c r="F8085" s="44">
        <v>314100.4375</v>
      </c>
      <c r="G8085" s="44">
        <v>147.15625</v>
      </c>
      <c r="H8085" s="44">
        <f t="shared" si="129"/>
        <v>0.14717752100000001</v>
      </c>
    </row>
    <row r="8086" spans="1:8">
      <c r="A8086" s="44">
        <v>6</v>
      </c>
      <c r="B8086" s="44">
        <v>176</v>
      </c>
      <c r="C8086" s="44">
        <v>1.2409760000000001</v>
      </c>
      <c r="D8086" s="44">
        <v>147.92626999999999</v>
      </c>
      <c r="E8086" s="44">
        <v>315687.78125</v>
      </c>
      <c r="F8086" s="44">
        <v>315835.6875</v>
      </c>
      <c r="G8086" s="44">
        <v>147.90625</v>
      </c>
      <c r="H8086" s="44">
        <f t="shared" si="129"/>
        <v>0.14792627</v>
      </c>
    </row>
    <row r="8087" spans="1:8">
      <c r="A8087" s="44">
        <v>6</v>
      </c>
      <c r="B8087" s="44">
        <v>177</v>
      </c>
      <c r="C8087" s="44">
        <v>0.85638300000000001</v>
      </c>
      <c r="D8087" s="44">
        <v>89.114936999999998</v>
      </c>
      <c r="E8087" s="44">
        <v>317078.59375</v>
      </c>
      <c r="F8087" s="44">
        <v>317167.6875</v>
      </c>
      <c r="G8087" s="44">
        <v>89.09375</v>
      </c>
      <c r="H8087" s="44">
        <f t="shared" si="129"/>
        <v>8.9114936999999991E-2</v>
      </c>
    </row>
    <row r="8088" spans="1:8">
      <c r="A8088" s="44">
        <v>6</v>
      </c>
      <c r="B8088" s="44">
        <v>178</v>
      </c>
      <c r="C8088" s="44">
        <v>2.4236770000000001</v>
      </c>
      <c r="D8088" s="44">
        <v>296.307434</v>
      </c>
      <c r="E8088" s="44">
        <v>318031.8125</v>
      </c>
      <c r="F8088" s="44">
        <v>318328.125</v>
      </c>
      <c r="G8088" s="44">
        <v>296.3125</v>
      </c>
      <c r="H8088" s="44">
        <f t="shared" si="129"/>
        <v>0.29630743399999998</v>
      </c>
    </row>
    <row r="8089" spans="1:8">
      <c r="A8089" s="44">
        <v>6</v>
      </c>
      <c r="B8089" s="44">
        <v>179</v>
      </c>
      <c r="C8089" s="44">
        <v>0.31479099999999999</v>
      </c>
      <c r="D8089" s="44">
        <v>159.24513200000001</v>
      </c>
      <c r="E8089" s="44">
        <v>320766.46875</v>
      </c>
      <c r="F8089" s="44">
        <v>320925.71875</v>
      </c>
      <c r="G8089" s="44">
        <v>159.25</v>
      </c>
      <c r="H8089" s="44">
        <f t="shared" si="129"/>
        <v>0.15924513200000001</v>
      </c>
    </row>
    <row r="8090" spans="1:8">
      <c r="A8090" s="44">
        <v>6</v>
      </c>
      <c r="B8090" s="44">
        <v>180</v>
      </c>
      <c r="C8090" s="44">
        <v>0.13794000000000001</v>
      </c>
      <c r="D8090" s="44">
        <v>307.57720899999998</v>
      </c>
      <c r="E8090" s="44">
        <v>321250.90625</v>
      </c>
      <c r="F8090" s="44">
        <v>321558.46875</v>
      </c>
      <c r="G8090" s="44">
        <v>307.5625</v>
      </c>
      <c r="H8090" s="44">
        <f t="shared" si="129"/>
        <v>0.30757720899999996</v>
      </c>
    </row>
    <row r="8091" spans="1:8">
      <c r="A8091" s="44">
        <v>6</v>
      </c>
      <c r="B8091" s="44">
        <v>181</v>
      </c>
      <c r="C8091" s="44">
        <v>0.15201700000000001</v>
      </c>
      <c r="D8091" s="44">
        <v>800.13653599999998</v>
      </c>
      <c r="E8091" s="44">
        <v>321704.0625</v>
      </c>
      <c r="F8091" s="44">
        <v>322504.21875</v>
      </c>
      <c r="G8091" s="44">
        <v>800.15625</v>
      </c>
      <c r="H8091" s="44">
        <f t="shared" si="129"/>
        <v>0.80013653600000001</v>
      </c>
    </row>
    <row r="8092" spans="1:8">
      <c r="A8092" s="44">
        <v>6</v>
      </c>
      <c r="B8092" s="44">
        <v>182</v>
      </c>
      <c r="C8092" s="44">
        <v>1.0774440000000001</v>
      </c>
      <c r="D8092" s="44">
        <v>117.296745</v>
      </c>
      <c r="E8092" s="44">
        <v>322657.3125</v>
      </c>
      <c r="F8092" s="44">
        <v>322774.59375</v>
      </c>
      <c r="G8092" s="44">
        <v>117.28125</v>
      </c>
      <c r="H8092" s="44">
        <f t="shared" si="129"/>
        <v>0.11729674500000001</v>
      </c>
    </row>
    <row r="8093" spans="1:8">
      <c r="A8093" s="44">
        <v>6</v>
      </c>
      <c r="B8093" s="44">
        <v>183</v>
      </c>
      <c r="C8093" s="44">
        <v>3.757301</v>
      </c>
      <c r="D8093" s="44">
        <v>176.812881</v>
      </c>
      <c r="E8093" s="44">
        <v>323860.5625</v>
      </c>
      <c r="F8093" s="44">
        <v>324037.375</v>
      </c>
      <c r="G8093" s="44">
        <v>176.8125</v>
      </c>
      <c r="H8093" s="44">
        <f t="shared" si="129"/>
        <v>0.17681288100000001</v>
      </c>
    </row>
    <row r="8094" spans="1:8">
      <c r="A8094" s="44">
        <v>6</v>
      </c>
      <c r="B8094" s="44">
        <v>184</v>
      </c>
      <c r="C8094" s="44">
        <v>0.34937299999999999</v>
      </c>
      <c r="D8094" s="44">
        <v>167.47787500000001</v>
      </c>
      <c r="E8094" s="44">
        <v>327802.3125</v>
      </c>
      <c r="F8094" s="44">
        <v>327969.78125</v>
      </c>
      <c r="G8094" s="44">
        <v>167.46875</v>
      </c>
      <c r="H8094" s="44">
        <f t="shared" si="129"/>
        <v>0.167477875</v>
      </c>
    </row>
    <row r="8095" spans="1:8">
      <c r="A8095" s="44">
        <v>6</v>
      </c>
      <c r="B8095" s="44">
        <v>185</v>
      </c>
      <c r="C8095" s="44">
        <v>0.461561</v>
      </c>
      <c r="D8095" s="44">
        <v>104.449585</v>
      </c>
      <c r="E8095" s="44">
        <v>328334</v>
      </c>
      <c r="F8095" s="44">
        <v>328438.46875</v>
      </c>
      <c r="G8095" s="44">
        <v>104.46875</v>
      </c>
      <c r="H8095" s="44">
        <f t="shared" si="129"/>
        <v>0.104449585</v>
      </c>
    </row>
    <row r="8096" spans="1:8">
      <c r="A8096" s="44">
        <v>6</v>
      </c>
      <c r="B8096" s="44">
        <v>186</v>
      </c>
      <c r="C8096" s="44">
        <v>4.2326999999999997E-2</v>
      </c>
      <c r="D8096" s="44">
        <v>483.13095099999998</v>
      </c>
      <c r="E8096" s="44">
        <v>328912.28125</v>
      </c>
      <c r="F8096" s="44">
        <v>329395.40625</v>
      </c>
      <c r="G8096" s="44">
        <v>483.125</v>
      </c>
      <c r="H8096" s="44">
        <f t="shared" si="129"/>
        <v>0.48313095099999998</v>
      </c>
    </row>
    <row r="8097" spans="1:8">
      <c r="A8097" s="44">
        <v>6</v>
      </c>
      <c r="B8097" s="44">
        <v>187</v>
      </c>
      <c r="C8097" s="44">
        <v>2.1452520000000002</v>
      </c>
      <c r="D8097" s="44">
        <v>95.906631000000004</v>
      </c>
      <c r="E8097" s="44">
        <v>329443.53125</v>
      </c>
      <c r="F8097" s="44">
        <v>329539.4375</v>
      </c>
      <c r="G8097" s="44">
        <v>95.90625</v>
      </c>
      <c r="H8097" s="44">
        <f t="shared" si="129"/>
        <v>9.5906631000000006E-2</v>
      </c>
    </row>
    <row r="8098" spans="1:8">
      <c r="A8098" s="44">
        <v>6</v>
      </c>
      <c r="B8098" s="44">
        <v>188</v>
      </c>
      <c r="C8098" s="44">
        <v>1.0553699999999999</v>
      </c>
      <c r="D8098" s="44">
        <v>323.01132200000001</v>
      </c>
      <c r="E8098" s="44">
        <v>331696.375</v>
      </c>
      <c r="F8098" s="44">
        <v>332019.40625</v>
      </c>
      <c r="G8098" s="44">
        <v>323.03125</v>
      </c>
      <c r="H8098" s="44">
        <f t="shared" si="129"/>
        <v>0.32301132199999999</v>
      </c>
    </row>
    <row r="8099" spans="1:8">
      <c r="A8099" s="44">
        <v>6</v>
      </c>
      <c r="B8099" s="44">
        <v>189</v>
      </c>
      <c r="C8099" s="44">
        <v>0.46724199999999999</v>
      </c>
      <c r="D8099" s="44">
        <v>556.33252000000005</v>
      </c>
      <c r="E8099" s="44">
        <v>333080.28125</v>
      </c>
      <c r="F8099" s="44">
        <v>333636.59375</v>
      </c>
      <c r="G8099" s="44">
        <v>556.3125</v>
      </c>
      <c r="H8099" s="44">
        <f t="shared" si="129"/>
        <v>0.55633252</v>
      </c>
    </row>
    <row r="8100" spans="1:8">
      <c r="A8100" s="44">
        <v>6</v>
      </c>
      <c r="B8100" s="44">
        <v>190</v>
      </c>
      <c r="C8100" s="44">
        <v>2.2873510000000001</v>
      </c>
      <c r="D8100" s="44">
        <v>193.37396200000001</v>
      </c>
      <c r="E8100" s="44">
        <v>334113.15625</v>
      </c>
      <c r="F8100" s="44">
        <v>334306.53125</v>
      </c>
      <c r="G8100" s="44">
        <v>193.375</v>
      </c>
      <c r="H8100" s="44">
        <f t="shared" si="129"/>
        <v>0.19337396200000001</v>
      </c>
    </row>
    <row r="8101" spans="1:8">
      <c r="A8101" s="44">
        <v>6</v>
      </c>
      <c r="B8101" s="44">
        <v>191</v>
      </c>
      <c r="C8101" s="44">
        <v>0.56830499999999995</v>
      </c>
      <c r="D8101" s="44">
        <v>170.951187</v>
      </c>
      <c r="E8101" s="44">
        <v>336597.78125</v>
      </c>
      <c r="F8101" s="44">
        <v>336768.71875</v>
      </c>
      <c r="G8101" s="44">
        <v>170.9375</v>
      </c>
      <c r="H8101" s="44">
        <f t="shared" si="129"/>
        <v>0.170951187</v>
      </c>
    </row>
    <row r="8102" spans="1:8">
      <c r="A8102" s="44">
        <v>6</v>
      </c>
      <c r="B8102" s="44">
        <v>192</v>
      </c>
      <c r="C8102" s="44">
        <v>0.61936599999999997</v>
      </c>
      <c r="D8102" s="44">
        <v>585.50335700000005</v>
      </c>
      <c r="E8102" s="44">
        <v>337347.84375</v>
      </c>
      <c r="F8102" s="44">
        <v>337933.34375</v>
      </c>
      <c r="G8102" s="44">
        <v>585.5</v>
      </c>
      <c r="H8102" s="44">
        <f t="shared" si="129"/>
        <v>0.585503357</v>
      </c>
    </row>
    <row r="8103" spans="1:8">
      <c r="A8103" s="44">
        <v>6</v>
      </c>
      <c r="B8103" s="44">
        <v>193</v>
      </c>
      <c r="C8103" s="44">
        <v>8.4364999999999996E-2</v>
      </c>
      <c r="D8103" s="44">
        <v>603.132385</v>
      </c>
      <c r="E8103" s="44">
        <v>338566.75</v>
      </c>
      <c r="F8103" s="44">
        <v>339169.875</v>
      </c>
      <c r="G8103" s="44">
        <v>603.125</v>
      </c>
      <c r="H8103" s="44">
        <f t="shared" si="129"/>
        <v>0.60313238499999999</v>
      </c>
    </row>
    <row r="8104" spans="1:8">
      <c r="A8104" s="44">
        <v>6</v>
      </c>
      <c r="B8104" s="44">
        <v>194</v>
      </c>
      <c r="C8104" s="44">
        <v>1.608889</v>
      </c>
      <c r="D8104" s="44">
        <v>140.124695</v>
      </c>
      <c r="E8104" s="44">
        <v>339254.3125</v>
      </c>
      <c r="F8104" s="44">
        <v>339394.4375</v>
      </c>
      <c r="G8104" s="44">
        <v>140.125</v>
      </c>
      <c r="H8104" s="44">
        <f t="shared" si="129"/>
        <v>0.14012469499999999</v>
      </c>
    </row>
    <row r="8105" spans="1:8">
      <c r="A8105" s="44">
        <v>6</v>
      </c>
      <c r="B8105" s="44">
        <v>195</v>
      </c>
      <c r="C8105" s="44">
        <v>0.42986999999999997</v>
      </c>
      <c r="D8105" s="44">
        <v>188.530823</v>
      </c>
      <c r="E8105" s="44">
        <v>341014.59375</v>
      </c>
      <c r="F8105" s="44">
        <v>341203.125</v>
      </c>
      <c r="G8105" s="44">
        <v>188.53125</v>
      </c>
      <c r="H8105" s="44">
        <f t="shared" si="129"/>
        <v>0.18853082299999999</v>
      </c>
    </row>
    <row r="8106" spans="1:8">
      <c r="A8106" s="44">
        <v>6</v>
      </c>
      <c r="B8106" s="44">
        <v>196</v>
      </c>
      <c r="C8106" s="44">
        <v>1.484569</v>
      </c>
      <c r="D8106" s="44">
        <v>167.541382</v>
      </c>
      <c r="E8106" s="44">
        <v>341639.65625</v>
      </c>
      <c r="F8106" s="44">
        <v>341807.21875</v>
      </c>
      <c r="G8106" s="44">
        <v>167.5625</v>
      </c>
      <c r="H8106" s="44">
        <f t="shared" si="129"/>
        <v>0.16754138199999999</v>
      </c>
    </row>
    <row r="8107" spans="1:8">
      <c r="A8107" s="44">
        <v>6</v>
      </c>
      <c r="B8107" s="44">
        <v>197</v>
      </c>
      <c r="C8107" s="44">
        <v>0.23336599999999999</v>
      </c>
      <c r="D8107" s="44">
        <v>161.89944499999999</v>
      </c>
      <c r="E8107" s="44">
        <v>343296.0625</v>
      </c>
      <c r="F8107" s="44">
        <v>343458</v>
      </c>
      <c r="G8107" s="44">
        <v>161.9375</v>
      </c>
      <c r="H8107" s="44">
        <f t="shared" si="129"/>
        <v>0.16189944499999998</v>
      </c>
    </row>
    <row r="8108" spans="1:8">
      <c r="A8108" s="44">
        <v>6</v>
      </c>
      <c r="B8108" s="44">
        <v>198</v>
      </c>
      <c r="C8108" s="44">
        <v>0.71514699999999998</v>
      </c>
      <c r="D8108" s="44">
        <v>75.107437000000004</v>
      </c>
      <c r="E8108" s="44">
        <v>343702.3125</v>
      </c>
      <c r="F8108" s="44">
        <v>343777.4375</v>
      </c>
      <c r="G8108" s="44">
        <v>75.125</v>
      </c>
      <c r="H8108" s="44">
        <f t="shared" si="129"/>
        <v>7.5107436999999999E-2</v>
      </c>
    </row>
    <row r="8109" spans="1:8">
      <c r="A8109" s="44">
        <v>6</v>
      </c>
      <c r="B8109" s="44">
        <v>199</v>
      </c>
      <c r="C8109" s="44">
        <v>0.105812</v>
      </c>
      <c r="D8109" s="44">
        <v>178.380966</v>
      </c>
      <c r="E8109" s="44">
        <v>344494.53125</v>
      </c>
      <c r="F8109" s="44">
        <v>344672.90625</v>
      </c>
      <c r="G8109" s="44">
        <v>178.375</v>
      </c>
      <c r="H8109" s="44">
        <f t="shared" si="129"/>
        <v>0.178380966</v>
      </c>
    </row>
    <row r="8110" spans="1:8">
      <c r="A8110" s="44">
        <v>6</v>
      </c>
      <c r="B8110" s="44">
        <v>200</v>
      </c>
      <c r="C8110" s="44">
        <v>0.48161300000000001</v>
      </c>
      <c r="D8110" s="44">
        <v>147.77293399999999</v>
      </c>
      <c r="E8110" s="44">
        <v>344791.25</v>
      </c>
      <c r="F8110" s="44">
        <v>344939</v>
      </c>
      <c r="G8110" s="44">
        <v>147.75</v>
      </c>
      <c r="H8110" s="44">
        <f t="shared" si="129"/>
        <v>0.14777293399999999</v>
      </c>
    </row>
    <row r="8111" spans="1:8">
      <c r="A8111" s="44">
        <v>6</v>
      </c>
      <c r="B8111" s="44">
        <v>201</v>
      </c>
      <c r="C8111" s="44">
        <v>0.29463400000000001</v>
      </c>
      <c r="D8111" s="44">
        <v>426.30441300000001</v>
      </c>
      <c r="E8111" s="44">
        <v>345432.15625</v>
      </c>
      <c r="F8111" s="44">
        <v>345858.46875</v>
      </c>
      <c r="G8111" s="44">
        <v>426.3125</v>
      </c>
      <c r="H8111" s="44">
        <f t="shared" si="129"/>
        <v>0.42630441299999999</v>
      </c>
    </row>
    <row r="8112" spans="1:8">
      <c r="A8112" s="44">
        <v>6</v>
      </c>
      <c r="B8112" s="44">
        <v>202</v>
      </c>
      <c r="C8112" s="44">
        <v>0.46534500000000001</v>
      </c>
      <c r="D8112" s="44">
        <v>136.416214</v>
      </c>
      <c r="E8112" s="44">
        <v>346167.25</v>
      </c>
      <c r="F8112" s="44">
        <v>346303.65625</v>
      </c>
      <c r="G8112" s="44">
        <v>136.40625</v>
      </c>
      <c r="H8112" s="44">
        <f t="shared" si="129"/>
        <v>0.13641621400000001</v>
      </c>
    </row>
    <row r="8113" spans="1:8">
      <c r="A8113" s="44">
        <v>6</v>
      </c>
      <c r="B8113" s="44">
        <v>203</v>
      </c>
      <c r="C8113" s="44">
        <v>1.023358</v>
      </c>
      <c r="D8113" s="44">
        <v>305.54943800000001</v>
      </c>
      <c r="E8113" s="44">
        <v>346776.71875</v>
      </c>
      <c r="F8113" s="44">
        <v>347082.25</v>
      </c>
      <c r="G8113" s="44">
        <v>305.53125</v>
      </c>
      <c r="H8113" s="44">
        <f t="shared" si="129"/>
        <v>0.30554943800000001</v>
      </c>
    </row>
    <row r="8114" spans="1:8">
      <c r="A8114" s="44">
        <v>6</v>
      </c>
      <c r="B8114" s="44">
        <v>204</v>
      </c>
      <c r="C8114" s="44">
        <v>6.0664439999999997</v>
      </c>
      <c r="D8114" s="44">
        <v>1226.6042480000001</v>
      </c>
      <c r="E8114" s="44">
        <v>348120.46875</v>
      </c>
      <c r="F8114" s="44">
        <v>349347.09375</v>
      </c>
      <c r="G8114" s="44">
        <v>1226.625</v>
      </c>
      <c r="H8114" s="44">
        <f t="shared" si="129"/>
        <v>1.2266042480000001</v>
      </c>
    </row>
    <row r="8115" spans="1:8">
      <c r="A8115" s="44">
        <v>6</v>
      </c>
      <c r="B8115" s="44">
        <v>205</v>
      </c>
      <c r="C8115" s="44">
        <v>2.1076380000000001</v>
      </c>
      <c r="D8115" s="44">
        <v>144.67077599999999</v>
      </c>
      <c r="E8115" s="44">
        <v>355426.59375</v>
      </c>
      <c r="F8115" s="44">
        <v>355571.3125</v>
      </c>
      <c r="G8115" s="44">
        <v>144.71875</v>
      </c>
      <c r="H8115" s="44">
        <f t="shared" si="129"/>
        <v>0.144670776</v>
      </c>
    </row>
    <row r="8116" spans="1:8">
      <c r="A8116" s="44">
        <v>6</v>
      </c>
      <c r="B8116" s="44">
        <v>206</v>
      </c>
      <c r="C8116" s="44">
        <v>0.82163799999999998</v>
      </c>
      <c r="D8116" s="44">
        <v>138.86938499999999</v>
      </c>
      <c r="E8116" s="44">
        <v>357692.46875</v>
      </c>
      <c r="F8116" s="44">
        <v>357831.34375</v>
      </c>
      <c r="G8116" s="44">
        <v>138.875</v>
      </c>
      <c r="H8116" s="44">
        <f t="shared" si="129"/>
        <v>0.13886938499999998</v>
      </c>
    </row>
    <row r="8117" spans="1:8">
      <c r="A8117" s="44">
        <v>6</v>
      </c>
      <c r="B8117" s="44">
        <v>207</v>
      </c>
      <c r="C8117" s="44">
        <v>0.69641799999999998</v>
      </c>
      <c r="D8117" s="44">
        <v>444.87658699999997</v>
      </c>
      <c r="E8117" s="44">
        <v>358661.34375</v>
      </c>
      <c r="F8117" s="44">
        <v>359106.21875</v>
      </c>
      <c r="G8117" s="44">
        <v>444.875</v>
      </c>
      <c r="H8117" s="44">
        <f t="shared" si="129"/>
        <v>0.44487658699999999</v>
      </c>
    </row>
    <row r="8118" spans="1:8">
      <c r="A8118" s="44">
        <v>7</v>
      </c>
      <c r="B8118" s="44">
        <v>0</v>
      </c>
      <c r="C8118" s="44">
        <v>0.89498800000000001</v>
      </c>
      <c r="D8118" s="44">
        <v>270.250946</v>
      </c>
      <c r="E8118" s="44">
        <v>60653.082030999998</v>
      </c>
      <c r="F8118" s="44">
        <v>60923.328125</v>
      </c>
      <c r="G8118" s="44">
        <v>270.24609400000003</v>
      </c>
      <c r="H8118" s="44">
        <f t="shared" si="129"/>
        <v>0.27025094599999999</v>
      </c>
    </row>
    <row r="8119" spans="1:8">
      <c r="A8119" s="44">
        <v>7</v>
      </c>
      <c r="B8119" s="44">
        <v>1</v>
      </c>
      <c r="C8119" s="44">
        <v>0.65256800000000004</v>
      </c>
      <c r="D8119" s="44">
        <v>316.11569200000002</v>
      </c>
      <c r="E8119" s="44">
        <v>61825.019530999998</v>
      </c>
      <c r="F8119" s="44">
        <v>62141.136719000002</v>
      </c>
      <c r="G8119" s="44">
        <v>316.117188</v>
      </c>
      <c r="H8119" s="44">
        <f t="shared" si="129"/>
        <v>0.316115692</v>
      </c>
    </row>
    <row r="8120" spans="1:8">
      <c r="A8120" s="44">
        <v>7</v>
      </c>
      <c r="B8120" s="44">
        <v>2</v>
      </c>
      <c r="C8120" s="44">
        <v>8.7790999999999994E-2</v>
      </c>
      <c r="D8120" s="44">
        <v>660.06256099999996</v>
      </c>
      <c r="E8120" s="44">
        <v>62793.886719000002</v>
      </c>
      <c r="F8120" s="44">
        <v>63453.949219000002</v>
      </c>
      <c r="G8120" s="44">
        <v>660.0625</v>
      </c>
      <c r="H8120" s="44">
        <f t="shared" si="129"/>
        <v>0.66006256099999994</v>
      </c>
    </row>
    <row r="8121" spans="1:8">
      <c r="A8121" s="44">
        <v>7</v>
      </c>
      <c r="B8121" s="44">
        <v>3</v>
      </c>
      <c r="C8121" s="44">
        <v>3.56E-2</v>
      </c>
      <c r="D8121" s="44">
        <v>461.232056</v>
      </c>
      <c r="E8121" s="44">
        <v>63543.953125</v>
      </c>
      <c r="F8121" s="44">
        <v>64005.183594000002</v>
      </c>
      <c r="G8121" s="44">
        <v>461.23046900000003</v>
      </c>
      <c r="H8121" s="44">
        <f t="shared" si="129"/>
        <v>0.461232056</v>
      </c>
    </row>
    <row r="8122" spans="1:8">
      <c r="A8122" s="44">
        <v>7</v>
      </c>
      <c r="B8122" s="44">
        <v>4</v>
      </c>
      <c r="C8122" s="44">
        <v>1.121143</v>
      </c>
      <c r="D8122" s="44">
        <v>156.27642800000001</v>
      </c>
      <c r="E8122" s="44">
        <v>64044</v>
      </c>
      <c r="F8122" s="44">
        <v>64200.273437999997</v>
      </c>
      <c r="G8122" s="44">
        <v>156.273438</v>
      </c>
      <c r="H8122" s="44">
        <f t="shared" si="129"/>
        <v>0.15627642800000002</v>
      </c>
    </row>
    <row r="8123" spans="1:8">
      <c r="A8123" s="44">
        <v>7</v>
      </c>
      <c r="B8123" s="44">
        <v>5</v>
      </c>
      <c r="C8123" s="44">
        <v>0.54172500000000001</v>
      </c>
      <c r="D8123" s="44">
        <v>126.414574</v>
      </c>
      <c r="E8123" s="44">
        <v>65325.390625</v>
      </c>
      <c r="F8123" s="44">
        <v>65451.804687999997</v>
      </c>
      <c r="G8123" s="44">
        <v>126.414063</v>
      </c>
      <c r="H8123" s="44">
        <f t="shared" si="129"/>
        <v>0.126414574</v>
      </c>
    </row>
    <row r="8124" spans="1:8">
      <c r="A8124" s="44">
        <v>7</v>
      </c>
      <c r="B8124" s="44">
        <v>6</v>
      </c>
      <c r="C8124" s="44">
        <v>0.342171</v>
      </c>
      <c r="D8124" s="44">
        <v>172.26135300000001</v>
      </c>
      <c r="E8124" s="44">
        <v>65997.335938000004</v>
      </c>
      <c r="F8124" s="44">
        <v>66169.601563000004</v>
      </c>
      <c r="G8124" s="44">
        <v>172.265625</v>
      </c>
      <c r="H8124" s="44">
        <f t="shared" si="129"/>
        <v>0.17226135300000001</v>
      </c>
    </row>
    <row r="8125" spans="1:8">
      <c r="A8125" s="44">
        <v>7</v>
      </c>
      <c r="B8125" s="44">
        <v>7</v>
      </c>
      <c r="C8125" s="44">
        <v>0.91155600000000003</v>
      </c>
      <c r="D8125" s="44">
        <v>142.172684</v>
      </c>
      <c r="E8125" s="44">
        <v>66513.054688000004</v>
      </c>
      <c r="F8125" s="44">
        <v>66655.226563000004</v>
      </c>
      <c r="G8125" s="44">
        <v>142.171875</v>
      </c>
      <c r="H8125" s="44">
        <f t="shared" si="129"/>
        <v>0.14217268399999999</v>
      </c>
    </row>
    <row r="8126" spans="1:8">
      <c r="A8126" s="44">
        <v>7</v>
      </c>
      <c r="B8126" s="44">
        <v>8</v>
      </c>
      <c r="C8126" s="44">
        <v>1.204186</v>
      </c>
      <c r="D8126" s="44">
        <v>147.26959199999999</v>
      </c>
      <c r="E8126" s="44">
        <v>67575.640625</v>
      </c>
      <c r="F8126" s="44">
        <v>67722.90625</v>
      </c>
      <c r="G8126" s="44">
        <v>147.265625</v>
      </c>
      <c r="H8126" s="44">
        <f t="shared" si="129"/>
        <v>0.14726959199999998</v>
      </c>
    </row>
    <row r="8127" spans="1:8">
      <c r="A8127" s="44">
        <v>7</v>
      </c>
      <c r="B8127" s="44">
        <v>9</v>
      </c>
      <c r="C8127" s="44">
        <v>0.557002</v>
      </c>
      <c r="D8127" s="44">
        <v>607.64703399999996</v>
      </c>
      <c r="E8127" s="44">
        <v>68940.820313000004</v>
      </c>
      <c r="F8127" s="44">
        <v>69548.46875</v>
      </c>
      <c r="G8127" s="44">
        <v>607.64843800000006</v>
      </c>
      <c r="H8127" s="44">
        <f t="shared" si="129"/>
        <v>0.60764703399999997</v>
      </c>
    </row>
    <row r="8128" spans="1:8">
      <c r="A8128" s="44">
        <v>7</v>
      </c>
      <c r="B8128" s="44">
        <v>10</v>
      </c>
      <c r="C8128" s="44">
        <v>0.36494500000000002</v>
      </c>
      <c r="D8128" s="44">
        <v>719.17669699999999</v>
      </c>
      <c r="E8128" s="44">
        <v>70112.765625</v>
      </c>
      <c r="F8128" s="44">
        <v>70831.945313000004</v>
      </c>
      <c r="G8128" s="44">
        <v>719.17968800000006</v>
      </c>
      <c r="H8128" s="44">
        <f t="shared" si="129"/>
        <v>0.71917669699999998</v>
      </c>
    </row>
    <row r="8129" spans="1:8">
      <c r="A8129" s="44">
        <v>7</v>
      </c>
      <c r="B8129" s="44">
        <v>11</v>
      </c>
      <c r="C8129" s="44">
        <v>0.72247399999999995</v>
      </c>
      <c r="D8129" s="44">
        <v>653.35394299999996</v>
      </c>
      <c r="E8129" s="44">
        <v>71206.632813000004</v>
      </c>
      <c r="F8129" s="44">
        <v>71859.984375</v>
      </c>
      <c r="G8129" s="44">
        <v>653.35156300000006</v>
      </c>
      <c r="H8129" s="44">
        <f t="shared" si="129"/>
        <v>0.65335394299999994</v>
      </c>
    </row>
    <row r="8130" spans="1:8">
      <c r="A8130" s="44">
        <v>7</v>
      </c>
      <c r="B8130" s="44">
        <v>12</v>
      </c>
      <c r="C8130" s="44">
        <v>1.5256719999999999</v>
      </c>
      <c r="D8130" s="44">
        <v>295.028076</v>
      </c>
      <c r="E8130" s="44">
        <v>72597.414063000004</v>
      </c>
      <c r="F8130" s="44">
        <v>72892.4375</v>
      </c>
      <c r="G8130" s="44">
        <v>295.023438</v>
      </c>
      <c r="H8130" s="44">
        <f t="shared" si="129"/>
        <v>0.29502807599999997</v>
      </c>
    </row>
    <row r="8131" spans="1:8">
      <c r="A8131" s="44">
        <v>7</v>
      </c>
      <c r="B8131" s="44">
        <v>13</v>
      </c>
      <c r="C8131" s="44">
        <v>0.71620799999999996</v>
      </c>
      <c r="D8131" s="44">
        <v>693.753784</v>
      </c>
      <c r="E8131" s="44">
        <v>74431.765625</v>
      </c>
      <c r="F8131" s="44">
        <v>75125.523438000004</v>
      </c>
      <c r="G8131" s="44">
        <v>693.75781300000006</v>
      </c>
      <c r="H8131" s="44">
        <f t="shared" si="129"/>
        <v>0.69375378399999998</v>
      </c>
    </row>
    <row r="8132" spans="1:8">
      <c r="A8132" s="44">
        <v>7</v>
      </c>
      <c r="B8132" s="44">
        <v>14</v>
      </c>
      <c r="C8132" s="44">
        <v>0.866421</v>
      </c>
      <c r="D8132" s="44">
        <v>188.88209499999999</v>
      </c>
      <c r="E8132" s="44">
        <v>75856.898438000004</v>
      </c>
      <c r="F8132" s="44">
        <v>76045.773438000004</v>
      </c>
      <c r="G8132" s="44">
        <v>188.875</v>
      </c>
      <c r="H8132" s="44">
        <f t="shared" si="129"/>
        <v>0.188882095</v>
      </c>
    </row>
    <row r="8133" spans="1:8">
      <c r="A8133" s="44">
        <v>7</v>
      </c>
      <c r="B8133" s="44">
        <v>15</v>
      </c>
      <c r="C8133" s="44">
        <v>0.79526799999999997</v>
      </c>
      <c r="D8133" s="44">
        <v>244.77990700000001</v>
      </c>
      <c r="E8133" s="44">
        <v>76919.523438000004</v>
      </c>
      <c r="F8133" s="44">
        <v>77164.304688000004</v>
      </c>
      <c r="G8133" s="44">
        <v>244.78125</v>
      </c>
      <c r="H8133" s="44">
        <f t="shared" si="129"/>
        <v>0.24477990700000002</v>
      </c>
    </row>
    <row r="8134" spans="1:8">
      <c r="A8134" s="44">
        <v>7</v>
      </c>
      <c r="B8134" s="44">
        <v>16</v>
      </c>
      <c r="C8134" s="44">
        <v>1.646652</v>
      </c>
      <c r="D8134" s="44">
        <v>143.63362100000001</v>
      </c>
      <c r="E8134" s="44">
        <v>77966.484375</v>
      </c>
      <c r="F8134" s="44">
        <v>78110.117188000004</v>
      </c>
      <c r="G8134" s="44">
        <v>143.632813</v>
      </c>
      <c r="H8134" s="44">
        <f t="shared" ref="H8134:H8197" si="130">D8134/1000</f>
        <v>0.14363362100000002</v>
      </c>
    </row>
    <row r="8135" spans="1:8">
      <c r="A8135" s="44">
        <v>7</v>
      </c>
      <c r="B8135" s="44">
        <v>17</v>
      </c>
      <c r="C8135" s="44">
        <v>3.7264110000000001</v>
      </c>
      <c r="D8135" s="44">
        <v>608.614868</v>
      </c>
      <c r="E8135" s="44">
        <v>79763.570313000004</v>
      </c>
      <c r="F8135" s="44">
        <v>80372.179688000004</v>
      </c>
      <c r="G8135" s="44">
        <v>608.609375</v>
      </c>
      <c r="H8135" s="44">
        <f t="shared" si="130"/>
        <v>0.60861486799999998</v>
      </c>
    </row>
    <row r="8136" spans="1:8">
      <c r="A8136" s="44">
        <v>7</v>
      </c>
      <c r="B8136" s="44">
        <v>18</v>
      </c>
      <c r="C8136" s="44">
        <v>1.659564</v>
      </c>
      <c r="D8136" s="44">
        <v>135.34922800000001</v>
      </c>
      <c r="E8136" s="44">
        <v>84110.96875</v>
      </c>
      <c r="F8136" s="44">
        <v>84246.320313000004</v>
      </c>
      <c r="G8136" s="44">
        <v>135.351563</v>
      </c>
      <c r="H8136" s="44">
        <f t="shared" si="130"/>
        <v>0.13534922800000002</v>
      </c>
    </row>
    <row r="8137" spans="1:8">
      <c r="A8137" s="44">
        <v>7</v>
      </c>
      <c r="B8137" s="44">
        <v>19</v>
      </c>
      <c r="C8137" s="44">
        <v>0.30924499999999999</v>
      </c>
      <c r="D8137" s="44">
        <v>123.30632799999999</v>
      </c>
      <c r="E8137" s="44">
        <v>85908.0625</v>
      </c>
      <c r="F8137" s="44">
        <v>86031.367188000004</v>
      </c>
      <c r="G8137" s="44">
        <v>123.304688</v>
      </c>
      <c r="H8137" s="44">
        <f t="shared" si="130"/>
        <v>0.12330632799999999</v>
      </c>
    </row>
    <row r="8138" spans="1:8">
      <c r="A8138" s="44">
        <v>7</v>
      </c>
      <c r="B8138" s="44">
        <v>20</v>
      </c>
      <c r="C8138" s="44">
        <v>0.89783100000000005</v>
      </c>
      <c r="D8138" s="44">
        <v>302.009705</v>
      </c>
      <c r="E8138" s="44">
        <v>86345.59375</v>
      </c>
      <c r="F8138" s="44">
        <v>86647.609375</v>
      </c>
      <c r="G8138" s="44">
        <v>302.015625</v>
      </c>
      <c r="H8138" s="44">
        <f t="shared" si="130"/>
        <v>0.30200970500000002</v>
      </c>
    </row>
    <row r="8139" spans="1:8">
      <c r="A8139" s="44">
        <v>7</v>
      </c>
      <c r="B8139" s="44">
        <v>21</v>
      </c>
      <c r="C8139" s="44">
        <v>0.38676500000000003</v>
      </c>
      <c r="D8139" s="44">
        <v>140.685776</v>
      </c>
      <c r="E8139" s="44">
        <v>87549.625</v>
      </c>
      <c r="F8139" s="44">
        <v>87690.3125</v>
      </c>
      <c r="G8139" s="44">
        <v>140.6875</v>
      </c>
      <c r="H8139" s="44">
        <f t="shared" si="130"/>
        <v>0.14068577600000001</v>
      </c>
    </row>
    <row r="8140" spans="1:8">
      <c r="A8140" s="44">
        <v>7</v>
      </c>
      <c r="B8140" s="44">
        <v>22</v>
      </c>
      <c r="C8140" s="44">
        <v>0.141731</v>
      </c>
      <c r="D8140" s="44">
        <v>339.52716099999998</v>
      </c>
      <c r="E8140" s="44">
        <v>88080.96875</v>
      </c>
      <c r="F8140" s="44">
        <v>88420.492188000004</v>
      </c>
      <c r="G8140" s="44">
        <v>339.523438</v>
      </c>
      <c r="H8140" s="44">
        <f t="shared" si="130"/>
        <v>0.33952716099999997</v>
      </c>
    </row>
    <row r="8141" spans="1:8">
      <c r="A8141" s="44">
        <v>7</v>
      </c>
      <c r="B8141" s="44">
        <v>23</v>
      </c>
      <c r="C8141" s="44">
        <v>1.903867</v>
      </c>
      <c r="D8141" s="44">
        <v>169.03311199999999</v>
      </c>
      <c r="E8141" s="44">
        <v>88565.390625</v>
      </c>
      <c r="F8141" s="44">
        <v>88734.429688000004</v>
      </c>
      <c r="G8141" s="44">
        <v>169.039063</v>
      </c>
      <c r="H8141" s="44">
        <f t="shared" si="130"/>
        <v>0.16903311199999999</v>
      </c>
    </row>
    <row r="8142" spans="1:8">
      <c r="A8142" s="44">
        <v>7</v>
      </c>
      <c r="B8142" s="44">
        <v>24</v>
      </c>
      <c r="C8142" s="44">
        <v>0.37381999999999999</v>
      </c>
      <c r="D8142" s="44">
        <v>113.14331799999999</v>
      </c>
      <c r="E8142" s="44">
        <v>90643.75</v>
      </c>
      <c r="F8142" s="44">
        <v>90756.882813000004</v>
      </c>
      <c r="G8142" s="44">
        <v>113.132813</v>
      </c>
      <c r="H8142" s="44">
        <f t="shared" si="130"/>
        <v>0.11314331799999999</v>
      </c>
    </row>
    <row r="8143" spans="1:8">
      <c r="A8143" s="44">
        <v>7</v>
      </c>
      <c r="B8143" s="44">
        <v>25</v>
      </c>
      <c r="C8143" s="44">
        <v>0.42607800000000001</v>
      </c>
      <c r="D8143" s="44">
        <v>777.18988000000002</v>
      </c>
      <c r="E8143" s="44">
        <v>91143.789063000004</v>
      </c>
      <c r="F8143" s="44">
        <v>91920.976563000004</v>
      </c>
      <c r="G8143" s="44">
        <v>777.1875</v>
      </c>
      <c r="H8143" s="44">
        <f t="shared" si="130"/>
        <v>0.77718988</v>
      </c>
    </row>
    <row r="8144" spans="1:8">
      <c r="A8144" s="44">
        <v>7</v>
      </c>
      <c r="B8144" s="44">
        <v>26</v>
      </c>
      <c r="C8144" s="44">
        <v>1.1346240000000001</v>
      </c>
      <c r="D8144" s="44">
        <v>154.02439899999999</v>
      </c>
      <c r="E8144" s="44">
        <v>92362.671875</v>
      </c>
      <c r="F8144" s="44">
        <v>92516.695313000004</v>
      </c>
      <c r="G8144" s="44">
        <v>154.023438</v>
      </c>
      <c r="H8144" s="44">
        <f t="shared" si="130"/>
        <v>0.15402439899999998</v>
      </c>
    </row>
    <row r="8145" spans="1:8">
      <c r="A8145" s="44">
        <v>7</v>
      </c>
      <c r="B8145" s="44">
        <v>27</v>
      </c>
      <c r="C8145" s="44">
        <v>1.631251</v>
      </c>
      <c r="D8145" s="44">
        <v>453.44876099999999</v>
      </c>
      <c r="E8145" s="44">
        <v>93659.6875</v>
      </c>
      <c r="F8145" s="44">
        <v>94113.140625</v>
      </c>
      <c r="G8145" s="44">
        <v>453.453125</v>
      </c>
      <c r="H8145" s="44">
        <f t="shared" si="130"/>
        <v>0.45344876099999998</v>
      </c>
    </row>
    <row r="8146" spans="1:8">
      <c r="A8146" s="44">
        <v>7</v>
      </c>
      <c r="B8146" s="44">
        <v>28</v>
      </c>
      <c r="C8146" s="44">
        <v>0.32167099999999998</v>
      </c>
      <c r="D8146" s="44">
        <v>138.29451</v>
      </c>
      <c r="E8146" s="44">
        <v>95748.039063000004</v>
      </c>
      <c r="F8146" s="44">
        <v>95886.328125</v>
      </c>
      <c r="G8146" s="44">
        <v>138.289063</v>
      </c>
      <c r="H8146" s="44">
        <f t="shared" si="130"/>
        <v>0.13829451000000001</v>
      </c>
    </row>
    <row r="8147" spans="1:8">
      <c r="A8147" s="44">
        <v>7</v>
      </c>
      <c r="B8147" s="44">
        <v>29</v>
      </c>
      <c r="C8147" s="44">
        <v>0.20990300000000001</v>
      </c>
      <c r="D8147" s="44">
        <v>93.129127999999994</v>
      </c>
      <c r="E8147" s="44">
        <v>96216.84375</v>
      </c>
      <c r="F8147" s="44">
        <v>96309.960938000004</v>
      </c>
      <c r="G8147" s="44">
        <v>93.117187999999999</v>
      </c>
      <c r="H8147" s="44">
        <f t="shared" si="130"/>
        <v>9.3129127999999992E-2</v>
      </c>
    </row>
    <row r="8148" spans="1:8">
      <c r="A8148" s="44">
        <v>7</v>
      </c>
      <c r="B8148" s="44">
        <v>30</v>
      </c>
      <c r="C8148" s="44">
        <v>0.43410100000000001</v>
      </c>
      <c r="D8148" s="44">
        <v>540.15930200000003</v>
      </c>
      <c r="E8148" s="44">
        <v>96529.367188000004</v>
      </c>
      <c r="F8148" s="44">
        <v>97069.53125</v>
      </c>
      <c r="G8148" s="44">
        <v>540.16406300000006</v>
      </c>
      <c r="H8148" s="44">
        <f t="shared" si="130"/>
        <v>0.54015930200000006</v>
      </c>
    </row>
    <row r="8149" spans="1:8">
      <c r="A8149" s="44">
        <v>7</v>
      </c>
      <c r="B8149" s="44">
        <v>31</v>
      </c>
      <c r="C8149" s="44">
        <v>4.7170050000000003</v>
      </c>
      <c r="D8149" s="44">
        <v>181.524506</v>
      </c>
      <c r="E8149" s="44">
        <v>97514.476563000004</v>
      </c>
      <c r="F8149" s="44">
        <v>97696</v>
      </c>
      <c r="G8149" s="44">
        <v>181.523438</v>
      </c>
      <c r="H8149" s="44">
        <f t="shared" si="130"/>
        <v>0.181524506</v>
      </c>
    </row>
    <row r="8150" spans="1:8">
      <c r="A8150" s="44">
        <v>7</v>
      </c>
      <c r="B8150" s="44">
        <v>32</v>
      </c>
      <c r="C8150" s="44">
        <v>1.0777129999999999</v>
      </c>
      <c r="D8150" s="44">
        <v>331.11926299999999</v>
      </c>
      <c r="E8150" s="44">
        <v>102423.03125</v>
      </c>
      <c r="F8150" s="44">
        <v>102754.148438</v>
      </c>
      <c r="G8150" s="44">
        <v>331.117188</v>
      </c>
      <c r="H8150" s="44">
        <f t="shared" si="130"/>
        <v>0.331119263</v>
      </c>
    </row>
    <row r="8151" spans="1:8">
      <c r="A8151" s="44">
        <v>7</v>
      </c>
      <c r="B8151" s="44">
        <v>33</v>
      </c>
      <c r="C8151" s="44">
        <v>0.68569800000000003</v>
      </c>
      <c r="D8151" s="44">
        <v>737.12365699999998</v>
      </c>
      <c r="E8151" s="44">
        <v>103845.078125</v>
      </c>
      <c r="F8151" s="44">
        <v>104582.210938</v>
      </c>
      <c r="G8151" s="44">
        <v>737.13281300000006</v>
      </c>
      <c r="H8151" s="44">
        <f t="shared" si="130"/>
        <v>0.73712365699999993</v>
      </c>
    </row>
    <row r="8152" spans="1:8">
      <c r="A8152" s="44">
        <v>7</v>
      </c>
      <c r="B8152" s="44">
        <v>34</v>
      </c>
      <c r="C8152" s="44">
        <v>0.18019399999999999</v>
      </c>
      <c r="D8152" s="44">
        <v>514.94390899999996</v>
      </c>
      <c r="E8152" s="44">
        <v>105282.726563</v>
      </c>
      <c r="F8152" s="44">
        <v>105797.671875</v>
      </c>
      <c r="G8152" s="44">
        <v>514.94531300000006</v>
      </c>
      <c r="H8152" s="44">
        <f t="shared" si="130"/>
        <v>0.51494390899999998</v>
      </c>
    </row>
    <row r="8153" spans="1:8">
      <c r="A8153" s="44">
        <v>7</v>
      </c>
      <c r="B8153" s="44">
        <v>35</v>
      </c>
      <c r="C8153" s="44">
        <v>6.7669999999999996E-3</v>
      </c>
      <c r="D8153" s="44">
        <v>128.362167</v>
      </c>
      <c r="E8153" s="44">
        <v>105980.296875</v>
      </c>
      <c r="F8153" s="44">
        <v>106108.65625</v>
      </c>
      <c r="G8153" s="44">
        <v>128.359375</v>
      </c>
      <c r="H8153" s="44">
        <f t="shared" si="130"/>
        <v>0.128362167</v>
      </c>
    </row>
    <row r="8154" spans="1:8">
      <c r="A8154" s="44">
        <v>7</v>
      </c>
      <c r="B8154" s="44">
        <v>36</v>
      </c>
      <c r="C8154" s="44">
        <v>0.33946700000000002</v>
      </c>
      <c r="D8154" s="44">
        <v>125.07875799999999</v>
      </c>
      <c r="E8154" s="44">
        <v>106120.914063</v>
      </c>
      <c r="F8154" s="44">
        <v>106245.992188</v>
      </c>
      <c r="G8154" s="44">
        <v>125.078125</v>
      </c>
      <c r="H8154" s="44">
        <f t="shared" si="130"/>
        <v>0.12507875799999998</v>
      </c>
    </row>
    <row r="8155" spans="1:8">
      <c r="A8155" s="44">
        <v>7</v>
      </c>
      <c r="B8155" s="44">
        <v>37</v>
      </c>
      <c r="C8155" s="44">
        <v>0.64288599999999996</v>
      </c>
      <c r="D8155" s="44">
        <v>599.55639599999995</v>
      </c>
      <c r="E8155" s="44">
        <v>106589.695313</v>
      </c>
      <c r="F8155" s="44">
        <v>107189.257813</v>
      </c>
      <c r="G8155" s="44">
        <v>599.5625</v>
      </c>
      <c r="H8155" s="44">
        <f t="shared" si="130"/>
        <v>0.59955639599999999</v>
      </c>
    </row>
    <row r="8156" spans="1:8">
      <c r="A8156" s="44">
        <v>7</v>
      </c>
      <c r="B8156" s="44">
        <v>38</v>
      </c>
      <c r="C8156" s="44">
        <v>3.7717849999999999</v>
      </c>
      <c r="D8156" s="44">
        <v>104.396652</v>
      </c>
      <c r="E8156" s="44">
        <v>107836.90625</v>
      </c>
      <c r="F8156" s="44">
        <v>107941.296875</v>
      </c>
      <c r="G8156" s="44">
        <v>104.390625</v>
      </c>
      <c r="H8156" s="44">
        <f t="shared" si="130"/>
        <v>0.10439665200000001</v>
      </c>
    </row>
    <row r="8157" spans="1:8">
      <c r="A8157" s="44">
        <v>7</v>
      </c>
      <c r="B8157" s="44">
        <v>39</v>
      </c>
      <c r="C8157" s="44">
        <v>0.40138400000000002</v>
      </c>
      <c r="D8157" s="44">
        <v>158.63111900000001</v>
      </c>
      <c r="E8157" s="44">
        <v>111726.726563</v>
      </c>
      <c r="F8157" s="44">
        <v>111885.351563</v>
      </c>
      <c r="G8157" s="44">
        <v>158.625</v>
      </c>
      <c r="H8157" s="44">
        <f t="shared" si="130"/>
        <v>0.15863111900000001</v>
      </c>
    </row>
    <row r="8158" spans="1:8">
      <c r="A8158" s="44">
        <v>7</v>
      </c>
      <c r="B8158" s="44">
        <v>40</v>
      </c>
      <c r="C8158" s="44">
        <v>4.2964000000000002E-2</v>
      </c>
      <c r="D8158" s="44">
        <v>98.779731999999996</v>
      </c>
      <c r="E8158" s="44">
        <v>112289.140625</v>
      </c>
      <c r="F8158" s="44">
        <v>112387.929688</v>
      </c>
      <c r="G8158" s="44">
        <v>98.789062999999999</v>
      </c>
      <c r="H8158" s="44">
        <f t="shared" si="130"/>
        <v>9.8779731999999995E-2</v>
      </c>
    </row>
    <row r="8159" spans="1:8">
      <c r="A8159" s="44">
        <v>7</v>
      </c>
      <c r="B8159" s="44">
        <v>41</v>
      </c>
      <c r="C8159" s="44">
        <v>1.6990000000000002E-2</v>
      </c>
      <c r="D8159" s="44">
        <v>258.10186800000002</v>
      </c>
      <c r="E8159" s="44">
        <v>112445.539063</v>
      </c>
      <c r="F8159" s="44">
        <v>112703.648438</v>
      </c>
      <c r="G8159" s="44">
        <v>258.109375</v>
      </c>
      <c r="H8159" s="44">
        <f t="shared" si="130"/>
        <v>0.25810186800000001</v>
      </c>
    </row>
    <row r="8160" spans="1:8">
      <c r="A8160" s="44">
        <v>7</v>
      </c>
      <c r="B8160" s="44">
        <v>42</v>
      </c>
      <c r="C8160" s="44">
        <v>4.270308</v>
      </c>
      <c r="D8160" s="44">
        <v>668.75079300000004</v>
      </c>
      <c r="E8160" s="44">
        <v>112726.78125</v>
      </c>
      <c r="F8160" s="44">
        <v>113395.523438</v>
      </c>
      <c r="G8160" s="44">
        <v>668.74218800000006</v>
      </c>
      <c r="H8160" s="44">
        <f t="shared" si="130"/>
        <v>0.66875079300000007</v>
      </c>
    </row>
    <row r="8161" spans="1:8">
      <c r="A8161" s="44">
        <v>7</v>
      </c>
      <c r="B8161" s="44">
        <v>43</v>
      </c>
      <c r="C8161" s="44">
        <v>0.26711200000000002</v>
      </c>
      <c r="D8161" s="44">
        <v>87.090355000000002</v>
      </c>
      <c r="E8161" s="44">
        <v>117674</v>
      </c>
      <c r="F8161" s="44">
        <v>117761.09375</v>
      </c>
      <c r="G8161" s="44">
        <v>87.09375</v>
      </c>
      <c r="H8161" s="44">
        <f t="shared" si="130"/>
        <v>8.7090355000000008E-2</v>
      </c>
    </row>
    <row r="8162" spans="1:8">
      <c r="A8162" s="44">
        <v>7</v>
      </c>
      <c r="B8162" s="44">
        <v>44</v>
      </c>
      <c r="C8162" s="44">
        <v>1.2499E-2</v>
      </c>
      <c r="D8162" s="44">
        <v>610.77551300000005</v>
      </c>
      <c r="E8162" s="44">
        <v>118033.570313</v>
      </c>
      <c r="F8162" s="44">
        <v>118644.351563</v>
      </c>
      <c r="G8162" s="44">
        <v>610.78125</v>
      </c>
      <c r="H8162" s="44">
        <f t="shared" si="130"/>
        <v>0.61077551299999999</v>
      </c>
    </row>
    <row r="8163" spans="1:8">
      <c r="A8163" s="44">
        <v>7</v>
      </c>
      <c r="B8163" s="44">
        <v>45</v>
      </c>
      <c r="C8163" s="44">
        <v>1.0115400000000001</v>
      </c>
      <c r="D8163" s="44">
        <v>123.900772</v>
      </c>
      <c r="E8163" s="44">
        <v>118658.757813</v>
      </c>
      <c r="F8163" s="44">
        <v>118782.664063</v>
      </c>
      <c r="G8163" s="44">
        <v>123.90625</v>
      </c>
      <c r="H8163" s="44">
        <f t="shared" si="130"/>
        <v>0.12390077200000001</v>
      </c>
    </row>
    <row r="8164" spans="1:8">
      <c r="A8164" s="44">
        <v>7</v>
      </c>
      <c r="B8164" s="44">
        <v>46</v>
      </c>
      <c r="C8164" s="44">
        <v>1.6471279999999999</v>
      </c>
      <c r="D8164" s="44">
        <v>214.27003500000001</v>
      </c>
      <c r="E8164" s="44">
        <v>119799.515625</v>
      </c>
      <c r="F8164" s="44">
        <v>120013.789063</v>
      </c>
      <c r="G8164" s="44">
        <v>214.273438</v>
      </c>
      <c r="H8164" s="44">
        <f t="shared" si="130"/>
        <v>0.214270035</v>
      </c>
    </row>
    <row r="8165" spans="1:8">
      <c r="A8165" s="44">
        <v>7</v>
      </c>
      <c r="B8165" s="44">
        <v>47</v>
      </c>
      <c r="C8165" s="44">
        <v>2.4825590000000002</v>
      </c>
      <c r="D8165" s="44">
        <v>120.88780199999999</v>
      </c>
      <c r="E8165" s="44">
        <v>121674.648438</v>
      </c>
      <c r="F8165" s="44">
        <v>121795.539063</v>
      </c>
      <c r="G8165" s="44">
        <v>120.890625</v>
      </c>
      <c r="H8165" s="44">
        <f t="shared" si="130"/>
        <v>0.12088780199999999</v>
      </c>
    </row>
    <row r="8166" spans="1:8">
      <c r="A8166" s="44">
        <v>7</v>
      </c>
      <c r="B8166" s="44">
        <v>48</v>
      </c>
      <c r="C8166" s="44">
        <v>3.5417679999999998</v>
      </c>
      <c r="D8166" s="44">
        <v>185.568207</v>
      </c>
      <c r="E8166" s="44">
        <v>124284.304688</v>
      </c>
      <c r="F8166" s="44">
        <v>124469.867188</v>
      </c>
      <c r="G8166" s="44">
        <v>185.5625</v>
      </c>
      <c r="H8166" s="44">
        <f t="shared" si="130"/>
        <v>0.18556820700000001</v>
      </c>
    </row>
    <row r="8167" spans="1:8">
      <c r="A8167" s="44">
        <v>7</v>
      </c>
      <c r="B8167" s="44">
        <v>49</v>
      </c>
      <c r="C8167" s="44">
        <v>0.53837299999999999</v>
      </c>
      <c r="D8167" s="44">
        <v>235.35955799999999</v>
      </c>
      <c r="E8167" s="44">
        <v>128019.8125</v>
      </c>
      <c r="F8167" s="44">
        <v>128255.171875</v>
      </c>
      <c r="G8167" s="44">
        <v>235.359375</v>
      </c>
      <c r="H8167" s="44">
        <f t="shared" si="130"/>
        <v>0.235359558</v>
      </c>
    </row>
    <row r="8168" spans="1:8">
      <c r="A8168" s="44">
        <v>7</v>
      </c>
      <c r="B8168" s="44">
        <v>50</v>
      </c>
      <c r="C8168" s="44">
        <v>0.67395300000000002</v>
      </c>
      <c r="D8168" s="44">
        <v>158.780609</v>
      </c>
      <c r="E8168" s="44">
        <v>128801.242188</v>
      </c>
      <c r="F8168" s="44">
        <v>128960.023438</v>
      </c>
      <c r="G8168" s="44">
        <v>158.78125</v>
      </c>
      <c r="H8168" s="44">
        <f t="shared" si="130"/>
        <v>0.15878060899999999</v>
      </c>
    </row>
    <row r="8169" spans="1:8">
      <c r="A8169" s="44">
        <v>7</v>
      </c>
      <c r="B8169" s="44">
        <v>51</v>
      </c>
      <c r="C8169" s="44">
        <v>1.7620229999999999</v>
      </c>
      <c r="D8169" s="44">
        <v>644.46545400000002</v>
      </c>
      <c r="E8169" s="44">
        <v>129645.09375</v>
      </c>
      <c r="F8169" s="44">
        <v>130289.5625</v>
      </c>
      <c r="G8169" s="44">
        <v>644.46875</v>
      </c>
      <c r="H8169" s="44">
        <f t="shared" si="130"/>
        <v>0.64446545399999999</v>
      </c>
    </row>
    <row r="8170" spans="1:8">
      <c r="A8170" s="44">
        <v>7</v>
      </c>
      <c r="B8170" s="44">
        <v>52</v>
      </c>
      <c r="C8170" s="44">
        <v>0.30887100000000001</v>
      </c>
      <c r="D8170" s="44">
        <v>128.78787199999999</v>
      </c>
      <c r="E8170" s="44">
        <v>132052.140625</v>
      </c>
      <c r="F8170" s="44">
        <v>132180.921875</v>
      </c>
      <c r="G8170" s="44">
        <v>128.78125</v>
      </c>
      <c r="H8170" s="44">
        <f t="shared" si="130"/>
        <v>0.128787872</v>
      </c>
    </row>
    <row r="8171" spans="1:8">
      <c r="A8171" s="44">
        <v>7</v>
      </c>
      <c r="B8171" s="44">
        <v>53</v>
      </c>
      <c r="C8171" s="44">
        <v>1.221946</v>
      </c>
      <c r="D8171" s="44">
        <v>520.02319299999999</v>
      </c>
      <c r="E8171" s="44">
        <v>132489.734375</v>
      </c>
      <c r="F8171" s="44">
        <v>133009.75</v>
      </c>
      <c r="G8171" s="44">
        <v>520.015625</v>
      </c>
      <c r="H8171" s="44">
        <f t="shared" si="130"/>
        <v>0.52002319299999999</v>
      </c>
    </row>
    <row r="8172" spans="1:8">
      <c r="A8172" s="44">
        <v>7</v>
      </c>
      <c r="B8172" s="44">
        <v>54</v>
      </c>
      <c r="C8172" s="44">
        <v>0.37546200000000002</v>
      </c>
      <c r="D8172" s="44">
        <v>336.78302000000002</v>
      </c>
      <c r="E8172" s="44">
        <v>134239.90625</v>
      </c>
      <c r="F8172" s="44">
        <v>134576.6875</v>
      </c>
      <c r="G8172" s="44">
        <v>336.78125</v>
      </c>
      <c r="H8172" s="44">
        <f t="shared" si="130"/>
        <v>0.33678302000000004</v>
      </c>
    </row>
    <row r="8173" spans="1:8">
      <c r="A8173" s="44">
        <v>7</v>
      </c>
      <c r="B8173" s="44">
        <v>55</v>
      </c>
      <c r="C8173" s="44">
        <v>1.0908</v>
      </c>
      <c r="D8173" s="44">
        <v>125.183983</v>
      </c>
      <c r="E8173" s="44">
        <v>134958.9375</v>
      </c>
      <c r="F8173" s="44">
        <v>135084.125</v>
      </c>
      <c r="G8173" s="44">
        <v>125.1875</v>
      </c>
      <c r="H8173" s="44">
        <f t="shared" si="130"/>
        <v>0.125183983</v>
      </c>
    </row>
    <row r="8174" spans="1:8">
      <c r="A8174" s="44">
        <v>7</v>
      </c>
      <c r="B8174" s="44">
        <v>56</v>
      </c>
      <c r="C8174" s="44">
        <v>1.301126</v>
      </c>
      <c r="D8174" s="44">
        <v>83.829719999999995</v>
      </c>
      <c r="E8174" s="44">
        <v>136177.828125</v>
      </c>
      <c r="F8174" s="44">
        <v>136261.65625</v>
      </c>
      <c r="G8174" s="44">
        <v>83.828125</v>
      </c>
      <c r="H8174" s="44">
        <f t="shared" si="130"/>
        <v>8.3829719999999996E-2</v>
      </c>
    </row>
    <row r="8175" spans="1:8">
      <c r="A8175" s="44">
        <v>7</v>
      </c>
      <c r="B8175" s="44">
        <v>57</v>
      </c>
      <c r="C8175" s="44">
        <v>1.4648330000000001</v>
      </c>
      <c r="D8175" s="44">
        <v>111.93903400000001</v>
      </c>
      <c r="E8175" s="44">
        <v>137568.640625</v>
      </c>
      <c r="F8175" s="44">
        <v>137680.578125</v>
      </c>
      <c r="G8175" s="44">
        <v>111.9375</v>
      </c>
      <c r="H8175" s="44">
        <f t="shared" si="130"/>
        <v>0.11193903400000001</v>
      </c>
    </row>
    <row r="8176" spans="1:8">
      <c r="A8176" s="44">
        <v>7</v>
      </c>
      <c r="B8176" s="44">
        <v>58</v>
      </c>
      <c r="C8176" s="44">
        <v>1.207856</v>
      </c>
      <c r="D8176" s="44">
        <v>131.15057400000001</v>
      </c>
      <c r="E8176" s="44">
        <v>139146.921875</v>
      </c>
      <c r="F8176" s="44">
        <v>139278.078125</v>
      </c>
      <c r="G8176" s="44">
        <v>131.15625</v>
      </c>
      <c r="H8176" s="44">
        <f t="shared" si="130"/>
        <v>0.13115057400000002</v>
      </c>
    </row>
    <row r="8177" spans="1:8">
      <c r="A8177" s="44">
        <v>7</v>
      </c>
      <c r="B8177" s="44">
        <v>59</v>
      </c>
      <c r="C8177" s="44">
        <v>3.9279269999999999</v>
      </c>
      <c r="D8177" s="44">
        <v>238.84667999999999</v>
      </c>
      <c r="E8177" s="44">
        <v>140490.765625</v>
      </c>
      <c r="F8177" s="44">
        <v>140729.609375</v>
      </c>
      <c r="G8177" s="44">
        <v>238.84375</v>
      </c>
      <c r="H8177" s="44">
        <f t="shared" si="130"/>
        <v>0.23884668000000001</v>
      </c>
    </row>
    <row r="8178" spans="1:8">
      <c r="A8178" s="44">
        <v>7</v>
      </c>
      <c r="B8178" s="44">
        <v>60</v>
      </c>
      <c r="C8178" s="44">
        <v>1.160974</v>
      </c>
      <c r="D8178" s="44">
        <v>326.34155299999998</v>
      </c>
      <c r="E8178" s="44">
        <v>144670.71875</v>
      </c>
      <c r="F8178" s="44">
        <v>144997.0625</v>
      </c>
      <c r="G8178" s="44">
        <v>326.34375</v>
      </c>
      <c r="H8178" s="44">
        <f t="shared" si="130"/>
        <v>0.32634155299999995</v>
      </c>
    </row>
    <row r="8179" spans="1:8">
      <c r="A8179" s="44">
        <v>7</v>
      </c>
      <c r="B8179" s="44">
        <v>61</v>
      </c>
      <c r="C8179" s="44">
        <v>0.12717300000000001</v>
      </c>
      <c r="D8179" s="44">
        <v>236.98860199999999</v>
      </c>
      <c r="E8179" s="44">
        <v>146170.796875</v>
      </c>
      <c r="F8179" s="44">
        <v>146407.78125</v>
      </c>
      <c r="G8179" s="44">
        <v>236.984375</v>
      </c>
      <c r="H8179" s="44">
        <f t="shared" si="130"/>
        <v>0.23698860199999999</v>
      </c>
    </row>
    <row r="8180" spans="1:8">
      <c r="A8180" s="44">
        <v>7</v>
      </c>
      <c r="B8180" s="44">
        <v>62</v>
      </c>
      <c r="C8180" s="44">
        <v>0.119681</v>
      </c>
      <c r="D8180" s="44">
        <v>794.82372999999995</v>
      </c>
      <c r="E8180" s="44">
        <v>146545.875</v>
      </c>
      <c r="F8180" s="44">
        <v>147340.703125</v>
      </c>
      <c r="G8180" s="44">
        <v>794.828125</v>
      </c>
      <c r="H8180" s="44">
        <f t="shared" si="130"/>
        <v>0.79482372999999995</v>
      </c>
    </row>
    <row r="8181" spans="1:8">
      <c r="A8181" s="44">
        <v>7</v>
      </c>
      <c r="B8181" s="44">
        <v>63</v>
      </c>
      <c r="C8181" s="44">
        <v>2.4749159999999999</v>
      </c>
      <c r="D8181" s="44">
        <v>98.680603000000005</v>
      </c>
      <c r="E8181" s="44">
        <v>147467.890625</v>
      </c>
      <c r="F8181" s="44">
        <v>147566.5625</v>
      </c>
      <c r="G8181" s="44">
        <v>98.671875</v>
      </c>
      <c r="H8181" s="44">
        <f t="shared" si="130"/>
        <v>9.8680603000000006E-2</v>
      </c>
    </row>
    <row r="8182" spans="1:8">
      <c r="A8182" s="44">
        <v>7</v>
      </c>
      <c r="B8182" s="44">
        <v>64</v>
      </c>
      <c r="C8182" s="44">
        <v>1.1620470000000001</v>
      </c>
      <c r="D8182" s="44">
        <v>144.20240799999999</v>
      </c>
      <c r="E8182" s="44">
        <v>150046.265625</v>
      </c>
      <c r="F8182" s="44">
        <v>150190.46875</v>
      </c>
      <c r="G8182" s="44">
        <v>144.203125</v>
      </c>
      <c r="H8182" s="44">
        <f t="shared" si="130"/>
        <v>0.144202408</v>
      </c>
    </row>
    <row r="8183" spans="1:8">
      <c r="A8183" s="44">
        <v>7</v>
      </c>
      <c r="B8183" s="44">
        <v>65</v>
      </c>
      <c r="C8183" s="44">
        <v>1.3583369999999999</v>
      </c>
      <c r="D8183" s="44">
        <v>119.971909</v>
      </c>
      <c r="E8183" s="44">
        <v>151358.765625</v>
      </c>
      <c r="F8183" s="44">
        <v>151478.734375</v>
      </c>
      <c r="G8183" s="44">
        <v>119.96875</v>
      </c>
      <c r="H8183" s="44">
        <f t="shared" si="130"/>
        <v>0.119971909</v>
      </c>
    </row>
    <row r="8184" spans="1:8">
      <c r="A8184" s="44">
        <v>7</v>
      </c>
      <c r="B8184" s="44">
        <v>66</v>
      </c>
      <c r="C8184" s="44">
        <v>0.26707199999999998</v>
      </c>
      <c r="D8184" s="44">
        <v>292.74173000000002</v>
      </c>
      <c r="E8184" s="44">
        <v>152843.421875</v>
      </c>
      <c r="F8184" s="44">
        <v>153136.171875</v>
      </c>
      <c r="G8184" s="44">
        <v>292.75</v>
      </c>
      <c r="H8184" s="44">
        <f t="shared" si="130"/>
        <v>0.29274173000000003</v>
      </c>
    </row>
    <row r="8185" spans="1:8">
      <c r="A8185" s="44">
        <v>7</v>
      </c>
      <c r="B8185" s="44">
        <v>67</v>
      </c>
      <c r="C8185" s="44">
        <v>3.8824640000000001</v>
      </c>
      <c r="D8185" s="44">
        <v>132.76580799999999</v>
      </c>
      <c r="E8185" s="44">
        <v>153406.015625</v>
      </c>
      <c r="F8185" s="44">
        <v>153538.78125</v>
      </c>
      <c r="G8185" s="44">
        <v>132.765625</v>
      </c>
      <c r="H8185" s="44">
        <f t="shared" si="130"/>
        <v>0.13276580799999999</v>
      </c>
    </row>
    <row r="8186" spans="1:8">
      <c r="A8186" s="44">
        <v>7</v>
      </c>
      <c r="B8186" s="44">
        <v>68</v>
      </c>
      <c r="C8186" s="44">
        <v>6.6359769999999996</v>
      </c>
      <c r="D8186" s="44">
        <v>155.65631099999999</v>
      </c>
      <c r="E8186" s="44">
        <v>157425.4375</v>
      </c>
      <c r="F8186" s="44">
        <v>157581.109375</v>
      </c>
      <c r="G8186" s="44">
        <v>155.671875</v>
      </c>
      <c r="H8186" s="44">
        <f t="shared" si="130"/>
        <v>0.15565631099999999</v>
      </c>
    </row>
    <row r="8187" spans="1:8">
      <c r="A8187" s="44">
        <v>7</v>
      </c>
      <c r="B8187" s="44">
        <v>69</v>
      </c>
      <c r="C8187" s="44">
        <v>2.818009</v>
      </c>
      <c r="D8187" s="44">
        <v>178.373581</v>
      </c>
      <c r="E8187" s="44">
        <v>164225.90625</v>
      </c>
      <c r="F8187" s="44">
        <v>164404.28125</v>
      </c>
      <c r="G8187" s="44">
        <v>178.375</v>
      </c>
      <c r="H8187" s="44">
        <f t="shared" si="130"/>
        <v>0.178373581</v>
      </c>
    </row>
    <row r="8188" spans="1:8">
      <c r="A8188" s="44">
        <v>7</v>
      </c>
      <c r="B8188" s="44">
        <v>70</v>
      </c>
      <c r="C8188" s="44">
        <v>0.401065</v>
      </c>
      <c r="D8188" s="44">
        <v>750.83727999999996</v>
      </c>
      <c r="E8188" s="44">
        <v>167226.28125</v>
      </c>
      <c r="F8188" s="44">
        <v>167977.125</v>
      </c>
      <c r="G8188" s="44">
        <v>750.84375</v>
      </c>
      <c r="H8188" s="44">
        <f t="shared" si="130"/>
        <v>0.75083727999999994</v>
      </c>
    </row>
    <row r="8189" spans="1:8">
      <c r="A8189" s="44">
        <v>7</v>
      </c>
      <c r="B8189" s="44">
        <v>71</v>
      </c>
      <c r="C8189" s="44">
        <v>0.46997299999999997</v>
      </c>
      <c r="D8189" s="44">
        <v>393.56527699999998</v>
      </c>
      <c r="E8189" s="44">
        <v>168382.65625</v>
      </c>
      <c r="F8189" s="44">
        <v>168776.234375</v>
      </c>
      <c r="G8189" s="44">
        <v>393.578125</v>
      </c>
      <c r="H8189" s="44">
        <f t="shared" si="130"/>
        <v>0.39356527699999999</v>
      </c>
    </row>
    <row r="8190" spans="1:8">
      <c r="A8190" s="44">
        <v>7</v>
      </c>
      <c r="B8190" s="44">
        <v>72</v>
      </c>
      <c r="C8190" s="44">
        <v>0.72738899999999995</v>
      </c>
      <c r="D8190" s="44">
        <v>109.345024</v>
      </c>
      <c r="E8190" s="44">
        <v>169260.375</v>
      </c>
      <c r="F8190" s="44">
        <v>169369.703125</v>
      </c>
      <c r="G8190" s="44">
        <v>109.328125</v>
      </c>
      <c r="H8190" s="44">
        <f t="shared" si="130"/>
        <v>0.109345024</v>
      </c>
    </row>
    <row r="8191" spans="1:8">
      <c r="A8191" s="44">
        <v>7</v>
      </c>
      <c r="B8191" s="44">
        <v>73</v>
      </c>
      <c r="C8191" s="44">
        <v>3.271E-3</v>
      </c>
      <c r="D8191" s="44">
        <v>233.15181000000001</v>
      </c>
      <c r="E8191" s="44">
        <v>170104.109375</v>
      </c>
      <c r="F8191" s="44">
        <v>170337.265625</v>
      </c>
      <c r="G8191" s="44">
        <v>233.15625</v>
      </c>
      <c r="H8191" s="44">
        <f t="shared" si="130"/>
        <v>0.23315181000000001</v>
      </c>
    </row>
    <row r="8192" spans="1:8">
      <c r="A8192" s="44">
        <v>7</v>
      </c>
      <c r="B8192" s="44">
        <v>74</v>
      </c>
      <c r="C8192" s="44">
        <v>9.6021999999999996E-2</v>
      </c>
      <c r="D8192" s="44">
        <v>146.15898100000001</v>
      </c>
      <c r="E8192" s="44">
        <v>170354.25</v>
      </c>
      <c r="F8192" s="44">
        <v>170500.390625</v>
      </c>
      <c r="G8192" s="44">
        <v>146.140625</v>
      </c>
      <c r="H8192" s="44">
        <f t="shared" si="130"/>
        <v>0.14615898100000002</v>
      </c>
    </row>
    <row r="8193" spans="1:8">
      <c r="A8193" s="44">
        <v>7</v>
      </c>
      <c r="B8193" s="44">
        <v>75</v>
      </c>
      <c r="C8193" s="44">
        <v>1.7877689999999999</v>
      </c>
      <c r="D8193" s="44">
        <v>326.92733800000002</v>
      </c>
      <c r="E8193" s="44">
        <v>170604.171875</v>
      </c>
      <c r="F8193" s="44">
        <v>170931.09375</v>
      </c>
      <c r="G8193" s="44">
        <v>326.921875</v>
      </c>
      <c r="H8193" s="44">
        <f t="shared" si="130"/>
        <v>0.32692733800000001</v>
      </c>
    </row>
    <row r="8194" spans="1:8">
      <c r="A8194" s="44">
        <v>7</v>
      </c>
      <c r="B8194" s="44">
        <v>76</v>
      </c>
      <c r="C8194" s="44">
        <v>0.156361</v>
      </c>
      <c r="D8194" s="44">
        <v>739.64807099999996</v>
      </c>
      <c r="E8194" s="44">
        <v>172729.46875</v>
      </c>
      <c r="F8194" s="44">
        <v>173469.109375</v>
      </c>
      <c r="G8194" s="44">
        <v>739.640625</v>
      </c>
      <c r="H8194" s="44">
        <f t="shared" si="130"/>
        <v>0.73964807099999996</v>
      </c>
    </row>
    <row r="8195" spans="1:8">
      <c r="A8195" s="44">
        <v>7</v>
      </c>
      <c r="B8195" s="44">
        <v>77</v>
      </c>
      <c r="C8195" s="44">
        <v>0.58481899999999998</v>
      </c>
      <c r="D8195" s="44">
        <v>69.390747000000005</v>
      </c>
      <c r="E8195" s="44">
        <v>173635.796875</v>
      </c>
      <c r="F8195" s="44">
        <v>173705.1875</v>
      </c>
      <c r="G8195" s="44">
        <v>69.390625</v>
      </c>
      <c r="H8195" s="44">
        <f t="shared" si="130"/>
        <v>6.9390747000000003E-2</v>
      </c>
    </row>
    <row r="8196" spans="1:8">
      <c r="A8196" s="44">
        <v>7</v>
      </c>
      <c r="B8196" s="44">
        <v>78</v>
      </c>
      <c r="C8196" s="44">
        <v>1.741266</v>
      </c>
      <c r="D8196" s="44">
        <v>132.28749099999999</v>
      </c>
      <c r="E8196" s="44">
        <v>174293.546875</v>
      </c>
      <c r="F8196" s="44">
        <v>174425.84375</v>
      </c>
      <c r="G8196" s="44">
        <v>132.296875</v>
      </c>
      <c r="H8196" s="44">
        <f t="shared" si="130"/>
        <v>0.13228749099999998</v>
      </c>
    </row>
    <row r="8197" spans="1:8">
      <c r="A8197" s="44">
        <v>7</v>
      </c>
      <c r="B8197" s="44">
        <v>79</v>
      </c>
      <c r="C8197" s="44">
        <v>0.53456400000000004</v>
      </c>
      <c r="D8197" s="44">
        <v>136.23593099999999</v>
      </c>
      <c r="E8197" s="44">
        <v>176168.703125</v>
      </c>
      <c r="F8197" s="44">
        <v>176304.953125</v>
      </c>
      <c r="G8197" s="44">
        <v>136.25</v>
      </c>
      <c r="H8197" s="44">
        <f t="shared" si="130"/>
        <v>0.136235931</v>
      </c>
    </row>
    <row r="8198" spans="1:8">
      <c r="A8198" s="44">
        <v>7</v>
      </c>
      <c r="B8198" s="44">
        <v>80</v>
      </c>
      <c r="C8198" s="44">
        <v>0.28985100000000003</v>
      </c>
      <c r="D8198" s="44">
        <v>543.35058600000002</v>
      </c>
      <c r="E8198" s="44">
        <v>176840.65625</v>
      </c>
      <c r="F8198" s="44">
        <v>177384</v>
      </c>
      <c r="G8198" s="44">
        <v>543.34375</v>
      </c>
      <c r="H8198" s="44">
        <f t="shared" ref="H8198:H8261" si="131">D8198/1000</f>
        <v>0.54335058599999997</v>
      </c>
    </row>
    <row r="8199" spans="1:8">
      <c r="A8199" s="44">
        <v>7</v>
      </c>
      <c r="B8199" s="44">
        <v>81</v>
      </c>
      <c r="C8199" s="44">
        <v>4.4809749999999999</v>
      </c>
      <c r="D8199" s="44">
        <v>124.905846</v>
      </c>
      <c r="E8199" s="44">
        <v>177684.3125</v>
      </c>
      <c r="F8199" s="44">
        <v>177809.21875</v>
      </c>
      <c r="G8199" s="44">
        <v>124.90625</v>
      </c>
      <c r="H8199" s="44">
        <f t="shared" si="131"/>
        <v>0.124905846</v>
      </c>
    </row>
    <row r="8200" spans="1:8">
      <c r="A8200" s="44">
        <v>7</v>
      </c>
      <c r="B8200" s="44">
        <v>82</v>
      </c>
      <c r="C8200" s="44">
        <v>0.39724399999999999</v>
      </c>
      <c r="D8200" s="44">
        <v>1010.367065</v>
      </c>
      <c r="E8200" s="44">
        <v>182294.375</v>
      </c>
      <c r="F8200" s="44">
        <v>183304.734375</v>
      </c>
      <c r="G8200" s="44">
        <v>1010.359375</v>
      </c>
      <c r="H8200" s="44">
        <f t="shared" si="131"/>
        <v>1.0103670650000001</v>
      </c>
    </row>
    <row r="8201" spans="1:8">
      <c r="A8201" s="44">
        <v>7</v>
      </c>
      <c r="B8201" s="44">
        <v>83</v>
      </c>
      <c r="C8201" s="44">
        <v>0.30306899999999998</v>
      </c>
      <c r="D8201" s="44">
        <v>790.67382799999996</v>
      </c>
      <c r="E8201" s="44">
        <v>183716.390625</v>
      </c>
      <c r="F8201" s="44">
        <v>184507.078125</v>
      </c>
      <c r="G8201" s="44">
        <v>790.6875</v>
      </c>
      <c r="H8201" s="44">
        <f t="shared" si="131"/>
        <v>0.79067382799999997</v>
      </c>
    </row>
    <row r="8202" spans="1:8">
      <c r="A8202" s="44">
        <v>7</v>
      </c>
      <c r="B8202" s="44">
        <v>84</v>
      </c>
      <c r="C8202" s="44">
        <v>0.35802299999999998</v>
      </c>
      <c r="D8202" s="44">
        <v>290.40756199999998</v>
      </c>
      <c r="E8202" s="44">
        <v>184810.296875</v>
      </c>
      <c r="F8202" s="44">
        <v>185100.6875</v>
      </c>
      <c r="G8202" s="44">
        <v>290.390625</v>
      </c>
      <c r="H8202" s="44">
        <f t="shared" si="131"/>
        <v>0.29040756200000001</v>
      </c>
    </row>
    <row r="8203" spans="1:8">
      <c r="A8203" s="44">
        <v>7</v>
      </c>
      <c r="B8203" s="44">
        <v>85</v>
      </c>
      <c r="C8203" s="44">
        <v>8.3303000000000002E-2</v>
      </c>
      <c r="D8203" s="44">
        <v>352.77050800000001</v>
      </c>
      <c r="E8203" s="44">
        <v>185468.984375</v>
      </c>
      <c r="F8203" s="44">
        <v>185821.75</v>
      </c>
      <c r="G8203" s="44">
        <v>352.765625</v>
      </c>
      <c r="H8203" s="44">
        <f t="shared" si="131"/>
        <v>0.35277050799999998</v>
      </c>
    </row>
    <row r="8204" spans="1:8">
      <c r="A8204" s="44">
        <v>7</v>
      </c>
      <c r="B8204" s="44">
        <v>86</v>
      </c>
      <c r="C8204" s="44">
        <v>0.34993600000000002</v>
      </c>
      <c r="D8204" s="44">
        <v>127.17134900000001</v>
      </c>
      <c r="E8204" s="44">
        <v>185906.296875</v>
      </c>
      <c r="F8204" s="44">
        <v>186033.46875</v>
      </c>
      <c r="G8204" s="44">
        <v>127.171875</v>
      </c>
      <c r="H8204" s="44">
        <f t="shared" si="131"/>
        <v>0.12717134900000002</v>
      </c>
    </row>
    <row r="8205" spans="1:8">
      <c r="A8205" s="44">
        <v>7</v>
      </c>
      <c r="B8205" s="44">
        <v>87</v>
      </c>
      <c r="C8205" s="44">
        <v>1.421041</v>
      </c>
      <c r="D8205" s="44">
        <v>99.882332000000005</v>
      </c>
      <c r="E8205" s="44">
        <v>186390.953125</v>
      </c>
      <c r="F8205" s="44">
        <v>186490.828125</v>
      </c>
      <c r="G8205" s="44">
        <v>99.875</v>
      </c>
      <c r="H8205" s="44">
        <f t="shared" si="131"/>
        <v>9.9882332000000004E-2</v>
      </c>
    </row>
    <row r="8206" spans="1:8">
      <c r="A8206" s="44">
        <v>7</v>
      </c>
      <c r="B8206" s="44">
        <v>88</v>
      </c>
      <c r="C8206" s="44">
        <v>0.277812</v>
      </c>
      <c r="D8206" s="44">
        <v>97.070824000000002</v>
      </c>
      <c r="E8206" s="44">
        <v>187922.90625</v>
      </c>
      <c r="F8206" s="44">
        <v>188019.984375</v>
      </c>
      <c r="G8206" s="44">
        <v>97.078125</v>
      </c>
      <c r="H8206" s="44">
        <f t="shared" si="131"/>
        <v>9.7070824E-2</v>
      </c>
    </row>
    <row r="8207" spans="1:8">
      <c r="A8207" s="44">
        <v>7</v>
      </c>
      <c r="B8207" s="44">
        <v>89</v>
      </c>
      <c r="C8207" s="44">
        <v>6.5974000000000005E-2</v>
      </c>
      <c r="D8207" s="44">
        <v>390.48046900000003</v>
      </c>
      <c r="E8207" s="44">
        <v>188298</v>
      </c>
      <c r="F8207" s="44">
        <v>188688.484375</v>
      </c>
      <c r="G8207" s="44">
        <v>390.484375</v>
      </c>
      <c r="H8207" s="44">
        <f t="shared" si="131"/>
        <v>0.39048046900000005</v>
      </c>
    </row>
    <row r="8208" spans="1:8">
      <c r="A8208" s="44">
        <v>7</v>
      </c>
      <c r="B8208" s="44">
        <v>90</v>
      </c>
      <c r="C8208" s="44">
        <v>0.90353899999999998</v>
      </c>
      <c r="D8208" s="44">
        <v>139.35060100000001</v>
      </c>
      <c r="E8208" s="44">
        <v>188766.8125</v>
      </c>
      <c r="F8208" s="44">
        <v>188906.15625</v>
      </c>
      <c r="G8208" s="44">
        <v>139.34375</v>
      </c>
      <c r="H8208" s="44">
        <f t="shared" si="131"/>
        <v>0.13935060100000002</v>
      </c>
    </row>
    <row r="8209" spans="1:8">
      <c r="A8209" s="44">
        <v>7</v>
      </c>
      <c r="B8209" s="44">
        <v>91</v>
      </c>
      <c r="C8209" s="44">
        <v>7.5209999999999999E-2</v>
      </c>
      <c r="D8209" s="44">
        <v>307.36261000000002</v>
      </c>
      <c r="E8209" s="44">
        <v>189813.71875</v>
      </c>
      <c r="F8209" s="44">
        <v>190121.078125</v>
      </c>
      <c r="G8209" s="44">
        <v>307.359375</v>
      </c>
      <c r="H8209" s="44">
        <f t="shared" si="131"/>
        <v>0.30736261000000004</v>
      </c>
    </row>
    <row r="8210" spans="1:8">
      <c r="A8210" s="44">
        <v>7</v>
      </c>
      <c r="B8210" s="44">
        <v>92</v>
      </c>
      <c r="C8210" s="44">
        <v>1.4358109999999999</v>
      </c>
      <c r="D8210" s="44">
        <v>117.58674600000001</v>
      </c>
      <c r="E8210" s="44">
        <v>190204.34375</v>
      </c>
      <c r="F8210" s="44">
        <v>190321.953125</v>
      </c>
      <c r="G8210" s="44">
        <v>117.609375</v>
      </c>
      <c r="H8210" s="44">
        <f t="shared" si="131"/>
        <v>0.11758674600000001</v>
      </c>
    </row>
    <row r="8211" spans="1:8">
      <c r="A8211" s="44">
        <v>7</v>
      </c>
      <c r="B8211" s="44">
        <v>93</v>
      </c>
      <c r="C8211" s="44">
        <v>1.729841</v>
      </c>
      <c r="D8211" s="44">
        <v>89.277259999999998</v>
      </c>
      <c r="E8211" s="44">
        <v>191767.109375</v>
      </c>
      <c r="F8211" s="44">
        <v>191856.40625</v>
      </c>
      <c r="G8211" s="44">
        <v>89.296875</v>
      </c>
      <c r="H8211" s="44">
        <f t="shared" si="131"/>
        <v>8.9277259999999997E-2</v>
      </c>
    </row>
    <row r="8212" spans="1:8">
      <c r="A8212" s="44">
        <v>7</v>
      </c>
      <c r="B8212" s="44">
        <v>94</v>
      </c>
      <c r="C8212" s="44">
        <v>0.30501299999999998</v>
      </c>
      <c r="D8212" s="44">
        <v>155.177032</v>
      </c>
      <c r="E8212" s="44">
        <v>193595.390625</v>
      </c>
      <c r="F8212" s="44">
        <v>193750.5625</v>
      </c>
      <c r="G8212" s="44">
        <v>155.171875</v>
      </c>
      <c r="H8212" s="44">
        <f t="shared" si="131"/>
        <v>0.15517703199999999</v>
      </c>
    </row>
    <row r="8213" spans="1:8">
      <c r="A8213" s="44">
        <v>7</v>
      </c>
      <c r="B8213" s="44">
        <v>95</v>
      </c>
      <c r="C8213" s="44">
        <v>0.78812800000000005</v>
      </c>
      <c r="D8213" s="44">
        <v>286.67889400000001</v>
      </c>
      <c r="E8213" s="44">
        <v>194064.203125</v>
      </c>
      <c r="F8213" s="44">
        <v>194350.875</v>
      </c>
      <c r="G8213" s="44">
        <v>286.671875</v>
      </c>
      <c r="H8213" s="44">
        <f t="shared" si="131"/>
        <v>0.28667889400000002</v>
      </c>
    </row>
    <row r="8214" spans="1:8">
      <c r="A8214" s="44">
        <v>7</v>
      </c>
      <c r="B8214" s="44">
        <v>96</v>
      </c>
      <c r="C8214" s="44">
        <v>3.977182</v>
      </c>
      <c r="D8214" s="44">
        <v>509.60064699999998</v>
      </c>
      <c r="E8214" s="44">
        <v>195142.75</v>
      </c>
      <c r="F8214" s="44">
        <v>195652.359375</v>
      </c>
      <c r="G8214" s="44">
        <v>509.609375</v>
      </c>
      <c r="H8214" s="44">
        <f t="shared" si="131"/>
        <v>0.50960064699999996</v>
      </c>
    </row>
    <row r="8215" spans="1:8">
      <c r="A8215" s="44">
        <v>7</v>
      </c>
      <c r="B8215" s="44">
        <v>97</v>
      </c>
      <c r="C8215" s="44">
        <v>4.8266999999999997E-2</v>
      </c>
      <c r="D8215" s="44">
        <v>510.983948</v>
      </c>
      <c r="E8215" s="44">
        <v>199644.515625</v>
      </c>
      <c r="F8215" s="44">
        <v>200155.5</v>
      </c>
      <c r="G8215" s="44">
        <v>510.984375</v>
      </c>
      <c r="H8215" s="44">
        <f t="shared" si="131"/>
        <v>0.51098394800000002</v>
      </c>
    </row>
    <row r="8216" spans="1:8">
      <c r="A8216" s="44">
        <v>7</v>
      </c>
      <c r="B8216" s="44">
        <v>98</v>
      </c>
      <c r="C8216" s="44">
        <v>0.81845100000000004</v>
      </c>
      <c r="D8216" s="44">
        <v>198.66815199999999</v>
      </c>
      <c r="E8216" s="44">
        <v>200207.03125</v>
      </c>
      <c r="F8216" s="44">
        <v>200405.6875</v>
      </c>
      <c r="G8216" s="44">
        <v>198.65625</v>
      </c>
      <c r="H8216" s="44">
        <f t="shared" si="131"/>
        <v>0.19866815199999999</v>
      </c>
    </row>
    <row r="8217" spans="1:8">
      <c r="A8217" s="44">
        <v>7</v>
      </c>
      <c r="B8217" s="44">
        <v>99</v>
      </c>
      <c r="C8217" s="44">
        <v>2.3413849999999998</v>
      </c>
      <c r="D8217" s="44">
        <v>162.10058599999999</v>
      </c>
      <c r="E8217" s="44">
        <v>201238.40625</v>
      </c>
      <c r="F8217" s="44">
        <v>201400.5</v>
      </c>
      <c r="G8217" s="44">
        <v>162.09375</v>
      </c>
      <c r="H8217" s="44">
        <f t="shared" si="131"/>
        <v>0.16210058599999999</v>
      </c>
    </row>
    <row r="8218" spans="1:8">
      <c r="A8218" s="44">
        <v>7</v>
      </c>
      <c r="B8218" s="44">
        <v>100</v>
      </c>
      <c r="C8218" s="44">
        <v>1.216369</v>
      </c>
      <c r="D8218" s="44">
        <v>286.10592700000001</v>
      </c>
      <c r="E8218" s="44">
        <v>203754.3125</v>
      </c>
      <c r="F8218" s="44">
        <v>204040.4375</v>
      </c>
      <c r="G8218" s="44">
        <v>286.125</v>
      </c>
      <c r="H8218" s="44">
        <f t="shared" si="131"/>
        <v>0.28610592699999998</v>
      </c>
    </row>
    <row r="8219" spans="1:8">
      <c r="A8219" s="44">
        <v>7</v>
      </c>
      <c r="B8219" s="44">
        <v>101</v>
      </c>
      <c r="C8219" s="44">
        <v>2.0777030000000001</v>
      </c>
      <c r="D8219" s="44">
        <v>145.26040599999999</v>
      </c>
      <c r="E8219" s="44">
        <v>205270.109375</v>
      </c>
      <c r="F8219" s="44">
        <v>205415.375</v>
      </c>
      <c r="G8219" s="44">
        <v>145.265625</v>
      </c>
      <c r="H8219" s="44">
        <f t="shared" si="131"/>
        <v>0.14526040599999998</v>
      </c>
    </row>
    <row r="8220" spans="1:8">
      <c r="A8220" s="44">
        <v>7</v>
      </c>
      <c r="B8220" s="44">
        <v>102</v>
      </c>
      <c r="C8220" s="44">
        <v>2.590481</v>
      </c>
      <c r="D8220" s="44">
        <v>125.641441</v>
      </c>
      <c r="E8220" s="44">
        <v>207504.6875</v>
      </c>
      <c r="F8220" s="44">
        <v>207630.328125</v>
      </c>
      <c r="G8220" s="44">
        <v>125.640625</v>
      </c>
      <c r="H8220" s="44">
        <f t="shared" si="131"/>
        <v>0.12564144099999999</v>
      </c>
    </row>
    <row r="8221" spans="1:8">
      <c r="A8221" s="44">
        <v>7</v>
      </c>
      <c r="B8221" s="44">
        <v>103</v>
      </c>
      <c r="C8221" s="44">
        <v>1.4121079999999999</v>
      </c>
      <c r="D8221" s="44">
        <v>164.73245199999999</v>
      </c>
      <c r="E8221" s="44">
        <v>210223.734375</v>
      </c>
      <c r="F8221" s="44">
        <v>210388.453125</v>
      </c>
      <c r="G8221" s="44">
        <v>164.71875</v>
      </c>
      <c r="H8221" s="44">
        <f t="shared" si="131"/>
        <v>0.164732452</v>
      </c>
    </row>
    <row r="8222" spans="1:8">
      <c r="A8222" s="44">
        <v>7</v>
      </c>
      <c r="B8222" s="44">
        <v>104</v>
      </c>
      <c r="C8222" s="44">
        <v>1.60402</v>
      </c>
      <c r="D8222" s="44">
        <v>869.87664800000005</v>
      </c>
      <c r="E8222" s="44">
        <v>211802.078125</v>
      </c>
      <c r="F8222" s="44">
        <v>212671.9375</v>
      </c>
      <c r="G8222" s="44">
        <v>869.859375</v>
      </c>
      <c r="H8222" s="44">
        <f t="shared" si="131"/>
        <v>0.86987664800000009</v>
      </c>
    </row>
    <row r="8223" spans="1:8">
      <c r="A8223" s="44">
        <v>7</v>
      </c>
      <c r="B8223" s="44">
        <v>105</v>
      </c>
      <c r="C8223" s="44">
        <v>0.119474</v>
      </c>
      <c r="D8223" s="44">
        <v>105.895439</v>
      </c>
      <c r="E8223" s="44">
        <v>214286.71875</v>
      </c>
      <c r="F8223" s="44">
        <v>214392.59375</v>
      </c>
      <c r="G8223" s="44">
        <v>105.875</v>
      </c>
      <c r="H8223" s="44">
        <f t="shared" si="131"/>
        <v>0.10589543899999999</v>
      </c>
    </row>
    <row r="8224" spans="1:8">
      <c r="A8224" s="44">
        <v>7</v>
      </c>
      <c r="B8224" s="44">
        <v>106</v>
      </c>
      <c r="C8224" s="44">
        <v>0.215111</v>
      </c>
      <c r="D8224" s="44">
        <v>136.699173</v>
      </c>
      <c r="E8224" s="44">
        <v>214521.0625</v>
      </c>
      <c r="F8224" s="44">
        <v>214657.75</v>
      </c>
      <c r="G8224" s="44">
        <v>136.6875</v>
      </c>
      <c r="H8224" s="44">
        <f t="shared" si="131"/>
        <v>0.13669917300000001</v>
      </c>
    </row>
    <row r="8225" spans="1:8">
      <c r="A8225" s="44">
        <v>7</v>
      </c>
      <c r="B8225" s="44">
        <v>107</v>
      </c>
      <c r="C8225" s="44">
        <v>0.42463000000000001</v>
      </c>
      <c r="D8225" s="44">
        <v>291.72479199999998</v>
      </c>
      <c r="E8225" s="44">
        <v>214880.515625</v>
      </c>
      <c r="F8225" s="44">
        <v>215172.25</v>
      </c>
      <c r="G8225" s="44">
        <v>291.734375</v>
      </c>
      <c r="H8225" s="44">
        <f t="shared" si="131"/>
        <v>0.29172479199999996</v>
      </c>
    </row>
    <row r="8226" spans="1:8">
      <c r="A8226" s="44">
        <v>7</v>
      </c>
      <c r="B8226" s="44">
        <v>108</v>
      </c>
      <c r="C8226" s="44">
        <v>1.708555</v>
      </c>
      <c r="D8226" s="44">
        <v>250.645782</v>
      </c>
      <c r="E8226" s="44">
        <v>215599.34375</v>
      </c>
      <c r="F8226" s="44">
        <v>215849.984375</v>
      </c>
      <c r="G8226" s="44">
        <v>250.640625</v>
      </c>
      <c r="H8226" s="44">
        <f t="shared" si="131"/>
        <v>0.25064578199999998</v>
      </c>
    </row>
    <row r="8227" spans="1:8">
      <c r="A8227" s="44">
        <v>7</v>
      </c>
      <c r="B8227" s="44">
        <v>109</v>
      </c>
      <c r="C8227" s="44">
        <v>1.437737</v>
      </c>
      <c r="D8227" s="44">
        <v>523.64788799999997</v>
      </c>
      <c r="E8227" s="44">
        <v>217568.296875</v>
      </c>
      <c r="F8227" s="44">
        <v>218091.953125</v>
      </c>
      <c r="G8227" s="44">
        <v>523.65625</v>
      </c>
      <c r="H8227" s="44">
        <f t="shared" si="131"/>
        <v>0.52364788799999995</v>
      </c>
    </row>
    <row r="8228" spans="1:8">
      <c r="A8228" s="44">
        <v>7</v>
      </c>
      <c r="B8228" s="44">
        <v>110</v>
      </c>
      <c r="C8228" s="44">
        <v>2.1722100000000002</v>
      </c>
      <c r="D8228" s="44">
        <v>190.924316</v>
      </c>
      <c r="E8228" s="44">
        <v>219537.25</v>
      </c>
      <c r="F8228" s="44">
        <v>219728.171875</v>
      </c>
      <c r="G8228" s="44">
        <v>190.921875</v>
      </c>
      <c r="H8228" s="44">
        <f t="shared" si="131"/>
        <v>0.19092431600000001</v>
      </c>
    </row>
    <row r="8229" spans="1:8">
      <c r="A8229" s="44">
        <v>7</v>
      </c>
      <c r="B8229" s="44">
        <v>111</v>
      </c>
      <c r="C8229" s="44">
        <v>2.7820000000000001E-2</v>
      </c>
      <c r="D8229" s="44">
        <v>93.217346000000006</v>
      </c>
      <c r="E8229" s="44">
        <v>221912.515625</v>
      </c>
      <c r="F8229" s="44">
        <v>222005.734375</v>
      </c>
      <c r="G8229" s="44">
        <v>93.21875</v>
      </c>
      <c r="H8229" s="44">
        <f t="shared" si="131"/>
        <v>9.3217346000000006E-2</v>
      </c>
    </row>
    <row r="8230" spans="1:8">
      <c r="A8230" s="44">
        <v>7</v>
      </c>
      <c r="B8230" s="44">
        <v>112</v>
      </c>
      <c r="C8230" s="44">
        <v>0.58126500000000003</v>
      </c>
      <c r="D8230" s="44">
        <v>602.15808100000004</v>
      </c>
      <c r="E8230" s="44">
        <v>222037.53125</v>
      </c>
      <c r="F8230" s="44">
        <v>222639.703125</v>
      </c>
      <c r="G8230" s="44">
        <v>602.171875</v>
      </c>
      <c r="H8230" s="44">
        <f t="shared" si="131"/>
        <v>0.60215808100000001</v>
      </c>
    </row>
    <row r="8231" spans="1:8">
      <c r="A8231" s="44">
        <v>7</v>
      </c>
      <c r="B8231" s="44">
        <v>113</v>
      </c>
      <c r="C8231" s="44">
        <v>7.0056999999999994E-2</v>
      </c>
      <c r="D8231" s="44">
        <v>160.59089700000001</v>
      </c>
      <c r="E8231" s="44">
        <v>223225.125</v>
      </c>
      <c r="F8231" s="44">
        <v>223385.71875</v>
      </c>
      <c r="G8231" s="44">
        <v>160.59375</v>
      </c>
      <c r="H8231" s="44">
        <f t="shared" si="131"/>
        <v>0.16059089700000001</v>
      </c>
    </row>
    <row r="8232" spans="1:8">
      <c r="A8232" s="44">
        <v>7</v>
      </c>
      <c r="B8232" s="44">
        <v>114</v>
      </c>
      <c r="C8232" s="44">
        <v>2.9582060000000001</v>
      </c>
      <c r="D8232" s="44">
        <v>984.37115500000004</v>
      </c>
      <c r="E8232" s="44">
        <v>223459.5</v>
      </c>
      <c r="F8232" s="44">
        <v>224443.875</v>
      </c>
      <c r="G8232" s="44">
        <v>984.375</v>
      </c>
      <c r="H8232" s="44">
        <f t="shared" si="131"/>
        <v>0.98437115500000005</v>
      </c>
    </row>
    <row r="8233" spans="1:8">
      <c r="A8233" s="44">
        <v>7</v>
      </c>
      <c r="B8233" s="44">
        <v>115</v>
      </c>
      <c r="C8233" s="44">
        <v>0.57674499999999995</v>
      </c>
      <c r="D8233" s="44">
        <v>133.31471300000001</v>
      </c>
      <c r="E8233" s="44">
        <v>227413.0625</v>
      </c>
      <c r="F8233" s="44">
        <v>227546.375</v>
      </c>
      <c r="G8233" s="44">
        <v>133.3125</v>
      </c>
      <c r="H8233" s="44">
        <f t="shared" si="131"/>
        <v>0.133314713</v>
      </c>
    </row>
    <row r="8234" spans="1:8">
      <c r="A8234" s="44">
        <v>7</v>
      </c>
      <c r="B8234" s="44">
        <v>116</v>
      </c>
      <c r="C8234" s="44">
        <v>1.77095</v>
      </c>
      <c r="D8234" s="44">
        <v>263.99786399999999</v>
      </c>
      <c r="E8234" s="44">
        <v>228131.890625</v>
      </c>
      <c r="F8234" s="44">
        <v>228395.875</v>
      </c>
      <c r="G8234" s="44">
        <v>263.984375</v>
      </c>
      <c r="H8234" s="44">
        <f t="shared" si="131"/>
        <v>0.26399786399999997</v>
      </c>
    </row>
    <row r="8235" spans="1:8">
      <c r="A8235" s="44">
        <v>7</v>
      </c>
      <c r="B8235" s="44">
        <v>117</v>
      </c>
      <c r="C8235" s="44">
        <v>1.608584</v>
      </c>
      <c r="D8235" s="44">
        <v>92.188216999999995</v>
      </c>
      <c r="E8235" s="44">
        <v>230180.59375</v>
      </c>
      <c r="F8235" s="44">
        <v>230272.765625</v>
      </c>
      <c r="G8235" s="44">
        <v>92.171875</v>
      </c>
      <c r="H8235" s="44">
        <f t="shared" si="131"/>
        <v>9.2188216999999989E-2</v>
      </c>
    </row>
    <row r="8236" spans="1:8">
      <c r="A8236" s="44">
        <v>7</v>
      </c>
      <c r="B8236" s="44">
        <v>118</v>
      </c>
      <c r="C8236" s="44">
        <v>1.4404399999999999</v>
      </c>
      <c r="D8236" s="44">
        <v>1202.4545900000001</v>
      </c>
      <c r="E8236" s="44">
        <v>231883.921875</v>
      </c>
      <c r="F8236" s="44">
        <v>233086.390625</v>
      </c>
      <c r="G8236" s="44">
        <v>1202.46875</v>
      </c>
      <c r="H8236" s="44">
        <f t="shared" si="131"/>
        <v>1.2024545900000001</v>
      </c>
    </row>
    <row r="8237" spans="1:8">
      <c r="A8237" s="44">
        <v>7</v>
      </c>
      <c r="B8237" s="44">
        <v>119</v>
      </c>
      <c r="C8237" s="44">
        <v>1.7810440000000001</v>
      </c>
      <c r="D8237" s="44">
        <v>186.967545</v>
      </c>
      <c r="E8237" s="44">
        <v>234541.28125</v>
      </c>
      <c r="F8237" s="44">
        <v>234728.234375</v>
      </c>
      <c r="G8237" s="44">
        <v>186.953125</v>
      </c>
      <c r="H8237" s="44">
        <f t="shared" si="131"/>
        <v>0.18696754500000001</v>
      </c>
    </row>
    <row r="8238" spans="1:8">
      <c r="A8238" s="44">
        <v>7</v>
      </c>
      <c r="B8238" s="44">
        <v>120</v>
      </c>
      <c r="C8238" s="44">
        <v>0.72417299999999996</v>
      </c>
      <c r="D8238" s="44">
        <v>133.93962099999999</v>
      </c>
      <c r="E8238" s="44">
        <v>236514.4375</v>
      </c>
      <c r="F8238" s="44">
        <v>236648.390625</v>
      </c>
      <c r="G8238" s="44">
        <v>133.953125</v>
      </c>
      <c r="H8238" s="44">
        <f t="shared" si="131"/>
        <v>0.13393962099999998</v>
      </c>
    </row>
    <row r="8239" spans="1:8">
      <c r="A8239" s="44">
        <v>7</v>
      </c>
      <c r="B8239" s="44">
        <v>121</v>
      </c>
      <c r="C8239" s="44">
        <v>5.0790000000000002E-3</v>
      </c>
      <c r="D8239" s="44">
        <v>238.843796</v>
      </c>
      <c r="E8239" s="44">
        <v>237373.9375</v>
      </c>
      <c r="F8239" s="44">
        <v>237612.796875</v>
      </c>
      <c r="G8239" s="44">
        <v>238.859375</v>
      </c>
      <c r="H8239" s="44">
        <f t="shared" si="131"/>
        <v>0.238843796</v>
      </c>
    </row>
    <row r="8240" spans="1:8">
      <c r="A8240" s="44">
        <v>7</v>
      </c>
      <c r="B8240" s="44">
        <v>122</v>
      </c>
      <c r="C8240" s="44">
        <v>1.5609489999999999</v>
      </c>
      <c r="D8240" s="44">
        <v>946.26055899999994</v>
      </c>
      <c r="E8240" s="44">
        <v>237623.953125</v>
      </c>
      <c r="F8240" s="44">
        <v>238570.203125</v>
      </c>
      <c r="G8240" s="44">
        <v>946.25</v>
      </c>
      <c r="H8240" s="44">
        <f t="shared" si="131"/>
        <v>0.94626055899999995</v>
      </c>
    </row>
    <row r="8241" spans="1:8">
      <c r="A8241" s="44">
        <v>7</v>
      </c>
      <c r="B8241" s="44">
        <v>123</v>
      </c>
      <c r="C8241" s="44">
        <v>0.77565499999999998</v>
      </c>
      <c r="D8241" s="44">
        <v>91.718558999999999</v>
      </c>
      <c r="E8241" s="44">
        <v>240139.8125</v>
      </c>
      <c r="F8241" s="44">
        <v>240231.546875</v>
      </c>
      <c r="G8241" s="44">
        <v>91.734375</v>
      </c>
      <c r="H8241" s="44">
        <f t="shared" si="131"/>
        <v>9.1718559000000005E-2</v>
      </c>
    </row>
    <row r="8242" spans="1:8">
      <c r="A8242" s="44">
        <v>7</v>
      </c>
      <c r="B8242" s="44">
        <v>124</v>
      </c>
      <c r="C8242" s="44">
        <v>2.0762420000000001</v>
      </c>
      <c r="D8242" s="44">
        <v>153.52458200000001</v>
      </c>
      <c r="E8242" s="44">
        <v>241014.96875</v>
      </c>
      <c r="F8242" s="44">
        <v>241168.484375</v>
      </c>
      <c r="G8242" s="44">
        <v>153.515625</v>
      </c>
      <c r="H8242" s="44">
        <f t="shared" si="131"/>
        <v>0.15352458200000002</v>
      </c>
    </row>
    <row r="8243" spans="1:8">
      <c r="A8243" s="44">
        <v>7</v>
      </c>
      <c r="B8243" s="44">
        <v>125</v>
      </c>
      <c r="C8243" s="44">
        <v>2.6282209999999999</v>
      </c>
      <c r="D8243" s="44">
        <v>230.34414699999999</v>
      </c>
      <c r="E8243" s="44">
        <v>243249.53125</v>
      </c>
      <c r="F8243" s="44">
        <v>243479.875</v>
      </c>
      <c r="G8243" s="44">
        <v>230.34375</v>
      </c>
      <c r="H8243" s="44">
        <f t="shared" si="131"/>
        <v>0.230344147</v>
      </c>
    </row>
    <row r="8244" spans="1:8">
      <c r="A8244" s="44">
        <v>7</v>
      </c>
      <c r="B8244" s="44">
        <v>126</v>
      </c>
      <c r="C8244" s="44">
        <v>1.0979110000000001</v>
      </c>
      <c r="D8244" s="44">
        <v>518.70727499999998</v>
      </c>
      <c r="E8244" s="44">
        <v>246115.84375</v>
      </c>
      <c r="F8244" s="44">
        <v>246634.5625</v>
      </c>
      <c r="G8244" s="44">
        <v>518.71875</v>
      </c>
      <c r="H8244" s="44">
        <f t="shared" si="131"/>
        <v>0.51870727500000002</v>
      </c>
    </row>
    <row r="8245" spans="1:8">
      <c r="A8245" s="44">
        <v>7</v>
      </c>
      <c r="B8245" s="44">
        <v>127</v>
      </c>
      <c r="C8245" s="44">
        <v>3.8197000000000002E-2</v>
      </c>
      <c r="D8245" s="44">
        <v>685.112976</v>
      </c>
      <c r="E8245" s="44">
        <v>247741.03125</v>
      </c>
      <c r="F8245" s="44">
        <v>248426.140625</v>
      </c>
      <c r="G8245" s="44">
        <v>685.109375</v>
      </c>
      <c r="H8245" s="44">
        <f t="shared" si="131"/>
        <v>0.68511297599999998</v>
      </c>
    </row>
    <row r="8246" spans="1:8">
      <c r="A8246" s="44">
        <v>7</v>
      </c>
      <c r="B8246" s="44">
        <v>128</v>
      </c>
      <c r="C8246" s="44">
        <v>1.7043509999999999</v>
      </c>
      <c r="D8246" s="44">
        <v>174.58523600000001</v>
      </c>
      <c r="E8246" s="44">
        <v>248475.46875</v>
      </c>
      <c r="F8246" s="44">
        <v>248650.078125</v>
      </c>
      <c r="G8246" s="44">
        <v>174.609375</v>
      </c>
      <c r="H8246" s="44">
        <f t="shared" si="131"/>
        <v>0.174585236</v>
      </c>
    </row>
    <row r="8247" spans="1:8">
      <c r="A8247" s="44">
        <v>7</v>
      </c>
      <c r="B8247" s="44">
        <v>129</v>
      </c>
      <c r="C8247" s="44">
        <v>0.40129300000000001</v>
      </c>
      <c r="D8247" s="44">
        <v>670.42059300000005</v>
      </c>
      <c r="E8247" s="44">
        <v>250358.59375</v>
      </c>
      <c r="F8247" s="44">
        <v>251029</v>
      </c>
      <c r="G8247" s="44">
        <v>670.40625</v>
      </c>
      <c r="H8247" s="44">
        <f t="shared" si="131"/>
        <v>0.67042059300000001</v>
      </c>
    </row>
    <row r="8248" spans="1:8">
      <c r="A8248" s="44">
        <v>7</v>
      </c>
      <c r="B8248" s="44">
        <v>130</v>
      </c>
      <c r="C8248" s="44">
        <v>0.13179299999999999</v>
      </c>
      <c r="D8248" s="44">
        <v>120.968964</v>
      </c>
      <c r="E8248" s="44">
        <v>251438.453125</v>
      </c>
      <c r="F8248" s="44">
        <v>251559.421875</v>
      </c>
      <c r="G8248" s="44">
        <v>120.96875</v>
      </c>
      <c r="H8248" s="44">
        <f t="shared" si="131"/>
        <v>0.120968964</v>
      </c>
    </row>
    <row r="8249" spans="1:8">
      <c r="A8249" s="44">
        <v>7</v>
      </c>
      <c r="B8249" s="44">
        <v>131</v>
      </c>
      <c r="C8249" s="44">
        <v>0.85487500000000005</v>
      </c>
      <c r="D8249" s="44">
        <v>851.73272699999995</v>
      </c>
      <c r="E8249" s="44">
        <v>251704.09375</v>
      </c>
      <c r="F8249" s="44">
        <v>252555.828125</v>
      </c>
      <c r="G8249" s="44">
        <v>851.734375</v>
      </c>
      <c r="H8249" s="44">
        <f t="shared" si="131"/>
        <v>0.85173272699999991</v>
      </c>
    </row>
    <row r="8250" spans="1:8">
      <c r="A8250" s="44">
        <v>7</v>
      </c>
      <c r="B8250" s="44">
        <v>132</v>
      </c>
      <c r="C8250" s="44">
        <v>1.4652289999999999</v>
      </c>
      <c r="D8250" s="44">
        <v>695.93463099999997</v>
      </c>
      <c r="E8250" s="44">
        <v>253424.140625</v>
      </c>
      <c r="F8250" s="44">
        <v>254120.078125</v>
      </c>
      <c r="G8250" s="44">
        <v>695.9375</v>
      </c>
      <c r="H8250" s="44">
        <f t="shared" si="131"/>
        <v>0.69593463099999997</v>
      </c>
    </row>
    <row r="8251" spans="1:8">
      <c r="A8251" s="44">
        <v>7</v>
      </c>
      <c r="B8251" s="44">
        <v>133</v>
      </c>
      <c r="C8251" s="44">
        <v>2.6560779999999999</v>
      </c>
      <c r="D8251" s="44">
        <v>194.729355</v>
      </c>
      <c r="E8251" s="44">
        <v>255596.25</v>
      </c>
      <c r="F8251" s="44">
        <v>255790.96875</v>
      </c>
      <c r="G8251" s="44">
        <v>194.71875</v>
      </c>
      <c r="H8251" s="44">
        <f t="shared" si="131"/>
        <v>0.19472935499999999</v>
      </c>
    </row>
    <row r="8252" spans="1:8">
      <c r="A8252" s="44">
        <v>7</v>
      </c>
      <c r="B8252" s="44">
        <v>134</v>
      </c>
      <c r="C8252" s="44">
        <v>0.80853699999999995</v>
      </c>
      <c r="D8252" s="44">
        <v>134.23155199999999</v>
      </c>
      <c r="E8252" s="44">
        <v>258455.921875</v>
      </c>
      <c r="F8252" s="44">
        <v>258590.15625</v>
      </c>
      <c r="G8252" s="44">
        <v>134.234375</v>
      </c>
      <c r="H8252" s="44">
        <f t="shared" si="131"/>
        <v>0.134231552</v>
      </c>
    </row>
    <row r="8253" spans="1:8">
      <c r="A8253" s="44">
        <v>7</v>
      </c>
      <c r="B8253" s="44">
        <v>135</v>
      </c>
      <c r="C8253" s="44">
        <v>1.855877</v>
      </c>
      <c r="D8253" s="44">
        <v>270.82293700000002</v>
      </c>
      <c r="E8253" s="44">
        <v>259410.578125</v>
      </c>
      <c r="F8253" s="44">
        <v>259681.40625</v>
      </c>
      <c r="G8253" s="44">
        <v>270.828125</v>
      </c>
      <c r="H8253" s="44">
        <f t="shared" si="131"/>
        <v>0.27082293700000004</v>
      </c>
    </row>
    <row r="8254" spans="1:8">
      <c r="A8254" s="44">
        <v>7</v>
      </c>
      <c r="B8254" s="44">
        <v>136</v>
      </c>
      <c r="C8254" s="44">
        <v>0.75850200000000001</v>
      </c>
      <c r="D8254" s="44">
        <v>117.063202</v>
      </c>
      <c r="E8254" s="44">
        <v>261551.5</v>
      </c>
      <c r="F8254" s="44">
        <v>261668.5625</v>
      </c>
      <c r="G8254" s="44">
        <v>117.0625</v>
      </c>
      <c r="H8254" s="44">
        <f t="shared" si="131"/>
        <v>0.11706320200000001</v>
      </c>
    </row>
    <row r="8255" spans="1:8">
      <c r="A8255" s="44">
        <v>7</v>
      </c>
      <c r="B8255" s="44">
        <v>137</v>
      </c>
      <c r="C8255" s="44">
        <v>0.18030299999999999</v>
      </c>
      <c r="D8255" s="44">
        <v>177.77722199999999</v>
      </c>
      <c r="E8255" s="44">
        <v>262442.15625</v>
      </c>
      <c r="F8255" s="44">
        <v>262619.9375</v>
      </c>
      <c r="G8255" s="44">
        <v>177.78125</v>
      </c>
      <c r="H8255" s="44">
        <f t="shared" si="131"/>
        <v>0.17777722199999998</v>
      </c>
    </row>
    <row r="8256" spans="1:8">
      <c r="A8256" s="44">
        <v>7</v>
      </c>
      <c r="B8256" s="44">
        <v>138</v>
      </c>
      <c r="C8256" s="44">
        <v>0.87158800000000003</v>
      </c>
      <c r="D8256" s="44">
        <v>97.018210999999994</v>
      </c>
      <c r="E8256" s="44">
        <v>262801.5625</v>
      </c>
      <c r="F8256" s="44">
        <v>262898.5625</v>
      </c>
      <c r="G8256" s="44">
        <v>97</v>
      </c>
      <c r="H8256" s="44">
        <f t="shared" si="131"/>
        <v>9.7018210999999993E-2</v>
      </c>
    </row>
    <row r="8257" spans="1:8">
      <c r="A8257" s="44">
        <v>7</v>
      </c>
      <c r="B8257" s="44">
        <v>139</v>
      </c>
      <c r="C8257" s="44">
        <v>1.064265</v>
      </c>
      <c r="D8257" s="44">
        <v>844.44250499999998</v>
      </c>
      <c r="E8257" s="44">
        <v>263770.40625</v>
      </c>
      <c r="F8257" s="44">
        <v>264614.875</v>
      </c>
      <c r="G8257" s="44">
        <v>844.46875</v>
      </c>
      <c r="H8257" s="44">
        <f t="shared" si="131"/>
        <v>0.84444250499999995</v>
      </c>
    </row>
    <row r="8258" spans="1:8">
      <c r="A8258" s="44">
        <v>7</v>
      </c>
      <c r="B8258" s="44">
        <v>140</v>
      </c>
      <c r="C8258" s="44">
        <v>0.154222</v>
      </c>
      <c r="D8258" s="44">
        <v>207.08921799999999</v>
      </c>
      <c r="E8258" s="44">
        <v>265683.46875</v>
      </c>
      <c r="F8258" s="44">
        <v>265890.53125</v>
      </c>
      <c r="G8258" s="44">
        <v>207.0625</v>
      </c>
      <c r="H8258" s="44">
        <f t="shared" si="131"/>
        <v>0.20708921799999999</v>
      </c>
    </row>
    <row r="8259" spans="1:8">
      <c r="A8259" s="44">
        <v>7</v>
      </c>
      <c r="B8259" s="44">
        <v>141</v>
      </c>
      <c r="C8259" s="44">
        <v>2.1314E-2</v>
      </c>
      <c r="D8259" s="44">
        <v>150.76728800000001</v>
      </c>
      <c r="E8259" s="44">
        <v>266058.5</v>
      </c>
      <c r="F8259" s="44">
        <v>266209.25</v>
      </c>
      <c r="G8259" s="44">
        <v>150.75</v>
      </c>
      <c r="H8259" s="44">
        <f t="shared" si="131"/>
        <v>0.150767288</v>
      </c>
    </row>
    <row r="8260" spans="1:8">
      <c r="A8260" s="44">
        <v>7</v>
      </c>
      <c r="B8260" s="44">
        <v>142</v>
      </c>
      <c r="C8260" s="44">
        <v>0.62539400000000001</v>
      </c>
      <c r="D8260" s="44">
        <v>899.39263900000003</v>
      </c>
      <c r="E8260" s="44">
        <v>266236.03125</v>
      </c>
      <c r="F8260" s="44">
        <v>267135.4375</v>
      </c>
      <c r="G8260" s="44">
        <v>899.40625</v>
      </c>
      <c r="H8260" s="44">
        <f t="shared" si="131"/>
        <v>0.89939263899999999</v>
      </c>
    </row>
    <row r="8261" spans="1:8">
      <c r="A8261" s="44">
        <v>7</v>
      </c>
      <c r="B8261" s="44">
        <v>143</v>
      </c>
      <c r="C8261" s="44">
        <v>9.0359999999999996E-2</v>
      </c>
      <c r="D8261" s="44">
        <v>1233.1168210000001</v>
      </c>
      <c r="E8261" s="44">
        <v>267776.03125</v>
      </c>
      <c r="F8261" s="44">
        <v>269009.15625</v>
      </c>
      <c r="G8261" s="44">
        <v>1233.125</v>
      </c>
      <c r="H8261" s="44">
        <f t="shared" si="131"/>
        <v>1.2331168210000001</v>
      </c>
    </row>
    <row r="8262" spans="1:8">
      <c r="A8262" s="44">
        <v>7</v>
      </c>
      <c r="B8262" s="44">
        <v>144</v>
      </c>
      <c r="C8262" s="44">
        <v>0.35532000000000002</v>
      </c>
      <c r="D8262" s="44">
        <v>990.40093999999999</v>
      </c>
      <c r="E8262" s="44">
        <v>269104.34375</v>
      </c>
      <c r="F8262" s="44">
        <v>270094.75</v>
      </c>
      <c r="G8262" s="44">
        <v>990.40625</v>
      </c>
      <c r="H8262" s="44">
        <f t="shared" ref="H8262:H8325" si="132">D8262/1000</f>
        <v>0.99040094000000001</v>
      </c>
    </row>
    <row r="8263" spans="1:8">
      <c r="A8263" s="44">
        <v>7</v>
      </c>
      <c r="B8263" s="44">
        <v>145</v>
      </c>
      <c r="C8263" s="44">
        <v>0.12995000000000001</v>
      </c>
      <c r="D8263" s="44">
        <v>703.03204300000004</v>
      </c>
      <c r="E8263" s="44">
        <v>270458</v>
      </c>
      <c r="F8263" s="44">
        <v>271161.03125</v>
      </c>
      <c r="G8263" s="44">
        <v>703.03125</v>
      </c>
      <c r="H8263" s="44">
        <f t="shared" si="132"/>
        <v>0.703032043</v>
      </c>
    </row>
    <row r="8264" spans="1:8">
      <c r="A8264" s="44">
        <v>7</v>
      </c>
      <c r="B8264" s="44">
        <v>146</v>
      </c>
      <c r="C8264" s="44">
        <v>1.1891389999999999</v>
      </c>
      <c r="D8264" s="44">
        <v>134.12730400000001</v>
      </c>
      <c r="E8264" s="44">
        <v>271301.875</v>
      </c>
      <c r="F8264" s="44">
        <v>271436</v>
      </c>
      <c r="G8264" s="44">
        <v>134.125</v>
      </c>
      <c r="H8264" s="44">
        <f t="shared" si="132"/>
        <v>0.134127304</v>
      </c>
    </row>
    <row r="8265" spans="1:8">
      <c r="A8265" s="44">
        <v>7</v>
      </c>
      <c r="B8265" s="44">
        <v>147</v>
      </c>
      <c r="C8265" s="44">
        <v>7.8273999999999996E-2</v>
      </c>
      <c r="D8265" s="44">
        <v>132.37283300000001</v>
      </c>
      <c r="E8265" s="44">
        <v>272630.15625</v>
      </c>
      <c r="F8265" s="44">
        <v>272762.53125</v>
      </c>
      <c r="G8265" s="44">
        <v>132.375</v>
      </c>
      <c r="H8265" s="44">
        <f t="shared" si="132"/>
        <v>0.13237283300000002</v>
      </c>
    </row>
    <row r="8266" spans="1:8">
      <c r="A8266" s="44">
        <v>7</v>
      </c>
      <c r="B8266" s="44">
        <v>148</v>
      </c>
      <c r="C8266" s="44">
        <v>0.60261200000000004</v>
      </c>
      <c r="D8266" s="44">
        <v>171.05961600000001</v>
      </c>
      <c r="E8266" s="44">
        <v>272848.875</v>
      </c>
      <c r="F8266" s="44">
        <v>273019.90625</v>
      </c>
      <c r="G8266" s="44">
        <v>171.03125</v>
      </c>
      <c r="H8266" s="44">
        <f t="shared" si="132"/>
        <v>0.171059616</v>
      </c>
    </row>
    <row r="8267" spans="1:8">
      <c r="A8267" s="44">
        <v>7</v>
      </c>
      <c r="B8267" s="44">
        <v>149</v>
      </c>
      <c r="C8267" s="44">
        <v>1.681789</v>
      </c>
      <c r="D8267" s="44">
        <v>347.11123700000002</v>
      </c>
      <c r="E8267" s="44">
        <v>273630.21875</v>
      </c>
      <c r="F8267" s="44">
        <v>273977.34375</v>
      </c>
      <c r="G8267" s="44">
        <v>347.125</v>
      </c>
      <c r="H8267" s="44">
        <f t="shared" si="132"/>
        <v>0.34711123700000002</v>
      </c>
    </row>
    <row r="8268" spans="1:8">
      <c r="A8268" s="44">
        <v>7</v>
      </c>
      <c r="B8268" s="44">
        <v>150</v>
      </c>
      <c r="C8268" s="44">
        <v>0.96721900000000005</v>
      </c>
      <c r="D8268" s="44">
        <v>260.45333900000003</v>
      </c>
      <c r="E8268" s="44">
        <v>275661.6875</v>
      </c>
      <c r="F8268" s="44">
        <v>275922.125</v>
      </c>
      <c r="G8268" s="44">
        <v>260.4375</v>
      </c>
      <c r="H8268" s="44">
        <f t="shared" si="132"/>
        <v>0.26045333900000001</v>
      </c>
    </row>
    <row r="8269" spans="1:8">
      <c r="A8269" s="44">
        <v>7</v>
      </c>
      <c r="B8269" s="44">
        <v>151</v>
      </c>
      <c r="C8269" s="44">
        <v>2.5747330000000002</v>
      </c>
      <c r="D8269" s="44">
        <v>254.44760099999999</v>
      </c>
      <c r="E8269" s="44">
        <v>276900.25</v>
      </c>
      <c r="F8269" s="44">
        <v>277154.6875</v>
      </c>
      <c r="G8269" s="44">
        <v>254.4375</v>
      </c>
      <c r="H8269" s="44">
        <f t="shared" si="132"/>
        <v>0.25444760099999997</v>
      </c>
    </row>
    <row r="8270" spans="1:8">
      <c r="A8270" s="44">
        <v>7</v>
      </c>
      <c r="B8270" s="44">
        <v>152</v>
      </c>
      <c r="C8270" s="44">
        <v>0.19059000000000001</v>
      </c>
      <c r="D8270" s="44">
        <v>180.40554800000001</v>
      </c>
      <c r="E8270" s="44">
        <v>279736.6875</v>
      </c>
      <c r="F8270" s="44">
        <v>279917.09375</v>
      </c>
      <c r="G8270" s="44">
        <v>180.40625</v>
      </c>
      <c r="H8270" s="44">
        <f t="shared" si="132"/>
        <v>0.180405548</v>
      </c>
    </row>
    <row r="8271" spans="1:8">
      <c r="A8271" s="44">
        <v>7</v>
      </c>
      <c r="B8271" s="44">
        <v>153</v>
      </c>
      <c r="C8271" s="44">
        <v>0.61534900000000003</v>
      </c>
      <c r="D8271" s="44">
        <v>87.310103999999995</v>
      </c>
      <c r="E8271" s="44">
        <v>280111.71875</v>
      </c>
      <c r="F8271" s="44">
        <v>280199.03125</v>
      </c>
      <c r="G8271" s="44">
        <v>87.3125</v>
      </c>
      <c r="H8271" s="44">
        <f t="shared" si="132"/>
        <v>8.7310103999999999E-2</v>
      </c>
    </row>
    <row r="8272" spans="1:8">
      <c r="A8272" s="44">
        <v>7</v>
      </c>
      <c r="B8272" s="44">
        <v>154</v>
      </c>
      <c r="C8272" s="44">
        <v>0.57240800000000003</v>
      </c>
      <c r="D8272" s="44">
        <v>221.44734199999999</v>
      </c>
      <c r="E8272" s="44">
        <v>280814.9375</v>
      </c>
      <c r="F8272" s="44">
        <v>281036.375</v>
      </c>
      <c r="G8272" s="44">
        <v>221.4375</v>
      </c>
      <c r="H8272" s="44">
        <f t="shared" si="132"/>
        <v>0.22144734199999999</v>
      </c>
    </row>
    <row r="8273" spans="1:8">
      <c r="A8273" s="44">
        <v>7</v>
      </c>
      <c r="B8273" s="44">
        <v>155</v>
      </c>
      <c r="C8273" s="44">
        <v>1.1525319999999999</v>
      </c>
      <c r="D8273" s="44">
        <v>92.161911000000003</v>
      </c>
      <c r="E8273" s="44">
        <v>281612.1875</v>
      </c>
      <c r="F8273" s="44">
        <v>281704.3125</v>
      </c>
      <c r="G8273" s="44">
        <v>92.125</v>
      </c>
      <c r="H8273" s="44">
        <f t="shared" si="132"/>
        <v>9.2161910999999999E-2</v>
      </c>
    </row>
    <row r="8274" spans="1:8">
      <c r="A8274" s="44">
        <v>7</v>
      </c>
      <c r="B8274" s="44">
        <v>156</v>
      </c>
      <c r="C8274" s="44">
        <v>2.01695</v>
      </c>
      <c r="D8274" s="44">
        <v>284.200378</v>
      </c>
      <c r="E8274" s="44">
        <v>282862.25</v>
      </c>
      <c r="F8274" s="44">
        <v>283146.46875</v>
      </c>
      <c r="G8274" s="44">
        <v>284.21875</v>
      </c>
      <c r="H8274" s="44">
        <f t="shared" si="132"/>
        <v>0.28420037799999998</v>
      </c>
    </row>
    <row r="8275" spans="1:8">
      <c r="A8275" s="44">
        <v>7</v>
      </c>
      <c r="B8275" s="44">
        <v>157</v>
      </c>
      <c r="C8275" s="44">
        <v>1.0704769999999999</v>
      </c>
      <c r="D8275" s="44">
        <v>199.39093</v>
      </c>
      <c r="E8275" s="44">
        <v>285175</v>
      </c>
      <c r="F8275" s="44">
        <v>285374.40625</v>
      </c>
      <c r="G8275" s="44">
        <v>199.40625</v>
      </c>
      <c r="H8275" s="44">
        <f t="shared" si="132"/>
        <v>0.19939092999999999</v>
      </c>
    </row>
    <row r="8276" spans="1:8">
      <c r="A8276" s="44">
        <v>7</v>
      </c>
      <c r="B8276" s="44">
        <v>158</v>
      </c>
      <c r="C8276" s="44">
        <v>0.52116399999999996</v>
      </c>
      <c r="D8276" s="44">
        <v>251.33421300000001</v>
      </c>
      <c r="E8276" s="44">
        <v>286456.40625</v>
      </c>
      <c r="F8276" s="44">
        <v>286707.75</v>
      </c>
      <c r="G8276" s="44">
        <v>251.34375</v>
      </c>
      <c r="H8276" s="44">
        <f t="shared" si="132"/>
        <v>0.25133421300000003</v>
      </c>
    </row>
    <row r="8277" spans="1:8">
      <c r="A8277" s="44">
        <v>7</v>
      </c>
      <c r="B8277" s="44">
        <v>159</v>
      </c>
      <c r="C8277" s="44">
        <v>2.245555</v>
      </c>
      <c r="D8277" s="44">
        <v>104.40531900000001</v>
      </c>
      <c r="E8277" s="44">
        <v>287237.78125</v>
      </c>
      <c r="F8277" s="44">
        <v>287342.1875</v>
      </c>
      <c r="G8277" s="44">
        <v>104.40625</v>
      </c>
      <c r="H8277" s="44">
        <f t="shared" si="132"/>
        <v>0.10440531900000001</v>
      </c>
    </row>
    <row r="8278" spans="1:8">
      <c r="A8278" s="44">
        <v>7</v>
      </c>
      <c r="B8278" s="44">
        <v>160</v>
      </c>
      <c r="C8278" s="44">
        <v>0.58438100000000004</v>
      </c>
      <c r="D8278" s="44">
        <v>499.86077899999998</v>
      </c>
      <c r="E8278" s="44">
        <v>289602.09375</v>
      </c>
      <c r="F8278" s="44">
        <v>290101.96875</v>
      </c>
      <c r="G8278" s="44">
        <v>499.875</v>
      </c>
      <c r="H8278" s="44">
        <f t="shared" si="132"/>
        <v>0.49986077899999998</v>
      </c>
    </row>
    <row r="8279" spans="1:8">
      <c r="A8279" s="44">
        <v>7</v>
      </c>
      <c r="B8279" s="44">
        <v>161</v>
      </c>
      <c r="C8279" s="44">
        <v>0.93802600000000003</v>
      </c>
      <c r="D8279" s="44">
        <v>258.05502300000001</v>
      </c>
      <c r="E8279" s="44">
        <v>290695.9375</v>
      </c>
      <c r="F8279" s="44">
        <v>290954</v>
      </c>
      <c r="G8279" s="44">
        <v>258.0625</v>
      </c>
      <c r="H8279" s="44">
        <f t="shared" si="132"/>
        <v>0.25805502299999999</v>
      </c>
    </row>
    <row r="8280" spans="1:8">
      <c r="A8280" s="44">
        <v>7</v>
      </c>
      <c r="B8280" s="44">
        <v>162</v>
      </c>
      <c r="C8280" s="44">
        <v>0.999776</v>
      </c>
      <c r="D8280" s="44">
        <v>117.689407</v>
      </c>
      <c r="E8280" s="44">
        <v>291899.84375</v>
      </c>
      <c r="F8280" s="44">
        <v>292017.5625</v>
      </c>
      <c r="G8280" s="44">
        <v>117.71875</v>
      </c>
      <c r="H8280" s="44">
        <f t="shared" si="132"/>
        <v>0.117689407</v>
      </c>
    </row>
    <row r="8281" spans="1:8">
      <c r="A8281" s="44">
        <v>7</v>
      </c>
      <c r="B8281" s="44">
        <v>163</v>
      </c>
      <c r="C8281" s="44">
        <v>0.99539</v>
      </c>
      <c r="D8281" s="44">
        <v>521.37280299999998</v>
      </c>
      <c r="E8281" s="44">
        <v>293026.3125</v>
      </c>
      <c r="F8281" s="44">
        <v>293547.6875</v>
      </c>
      <c r="G8281" s="44">
        <v>521.375</v>
      </c>
      <c r="H8281" s="44">
        <f t="shared" si="132"/>
        <v>0.521372803</v>
      </c>
    </row>
    <row r="8282" spans="1:8">
      <c r="A8282" s="44">
        <v>7</v>
      </c>
      <c r="B8282" s="44">
        <v>164</v>
      </c>
      <c r="C8282" s="44">
        <v>2.9547E-2</v>
      </c>
      <c r="D8282" s="44">
        <v>203.71469099999999</v>
      </c>
      <c r="E8282" s="44">
        <v>294546.78125</v>
      </c>
      <c r="F8282" s="44">
        <v>294750.5</v>
      </c>
      <c r="G8282" s="44">
        <v>203.71875</v>
      </c>
      <c r="H8282" s="44">
        <f t="shared" si="132"/>
        <v>0.20371469099999998</v>
      </c>
    </row>
    <row r="8283" spans="1:8">
      <c r="A8283" s="44">
        <v>7</v>
      </c>
      <c r="B8283" s="44">
        <v>165</v>
      </c>
      <c r="C8283" s="44">
        <v>0.43259500000000001</v>
      </c>
      <c r="D8283" s="44">
        <v>131.99813800000001</v>
      </c>
      <c r="E8283" s="44">
        <v>294781.15625</v>
      </c>
      <c r="F8283" s="44">
        <v>294913.15625</v>
      </c>
      <c r="G8283" s="44">
        <v>132</v>
      </c>
      <c r="H8283" s="44">
        <f t="shared" si="132"/>
        <v>0.13199813800000001</v>
      </c>
    </row>
    <row r="8284" spans="1:8">
      <c r="A8284" s="44">
        <v>7</v>
      </c>
      <c r="B8284" s="44">
        <v>166</v>
      </c>
      <c r="C8284" s="44">
        <v>0.26305400000000001</v>
      </c>
      <c r="D8284" s="44">
        <v>347.67071499999997</v>
      </c>
      <c r="E8284" s="44">
        <v>295359.53125</v>
      </c>
      <c r="F8284" s="44">
        <v>295707.1875</v>
      </c>
      <c r="G8284" s="44">
        <v>347.65625</v>
      </c>
      <c r="H8284" s="44">
        <f t="shared" si="132"/>
        <v>0.34767071499999996</v>
      </c>
    </row>
    <row r="8285" spans="1:8">
      <c r="A8285" s="44">
        <v>7</v>
      </c>
      <c r="B8285" s="44">
        <v>167</v>
      </c>
      <c r="C8285" s="44">
        <v>0.43001099999999998</v>
      </c>
      <c r="D8285" s="44">
        <v>785.40148899999997</v>
      </c>
      <c r="E8285" s="44">
        <v>295984.59375</v>
      </c>
      <c r="F8285" s="44">
        <v>296770</v>
      </c>
      <c r="G8285" s="44">
        <v>785.40625</v>
      </c>
      <c r="H8285" s="44">
        <f t="shared" si="132"/>
        <v>0.78540148899999995</v>
      </c>
    </row>
    <row r="8286" spans="1:8">
      <c r="A8286" s="44">
        <v>7</v>
      </c>
      <c r="B8286" s="44">
        <v>168</v>
      </c>
      <c r="C8286" s="44">
        <v>0.39606400000000003</v>
      </c>
      <c r="D8286" s="44">
        <v>190.765839</v>
      </c>
      <c r="E8286" s="44">
        <v>297209.8125</v>
      </c>
      <c r="F8286" s="44">
        <v>297400.5625</v>
      </c>
      <c r="G8286" s="44">
        <v>190.75</v>
      </c>
      <c r="H8286" s="44">
        <f t="shared" si="132"/>
        <v>0.19076583899999999</v>
      </c>
    </row>
    <row r="8287" spans="1:8">
      <c r="A8287" s="44">
        <v>7</v>
      </c>
      <c r="B8287" s="44">
        <v>169</v>
      </c>
      <c r="C8287" s="44">
        <v>7.7087000000000003E-2</v>
      </c>
      <c r="D8287" s="44">
        <v>195.73474100000001</v>
      </c>
      <c r="E8287" s="44">
        <v>297803.65625</v>
      </c>
      <c r="F8287" s="44">
        <v>297999.40625</v>
      </c>
      <c r="G8287" s="44">
        <v>195.75</v>
      </c>
      <c r="H8287" s="44">
        <f t="shared" si="132"/>
        <v>0.19573474100000002</v>
      </c>
    </row>
    <row r="8288" spans="1:8">
      <c r="A8288" s="44">
        <v>7</v>
      </c>
      <c r="B8288" s="44">
        <v>170</v>
      </c>
      <c r="C8288" s="44">
        <v>0.30737599999999998</v>
      </c>
      <c r="D8288" s="44">
        <v>345.15628099999998</v>
      </c>
      <c r="E8288" s="44">
        <v>298084.875</v>
      </c>
      <c r="F8288" s="44">
        <v>298430.0625</v>
      </c>
      <c r="G8288" s="44">
        <v>345.1875</v>
      </c>
      <c r="H8288" s="44">
        <f t="shared" si="132"/>
        <v>0.34515628099999995</v>
      </c>
    </row>
    <row r="8289" spans="1:8">
      <c r="A8289" s="44">
        <v>7</v>
      </c>
      <c r="B8289" s="44">
        <v>171</v>
      </c>
      <c r="C8289" s="44">
        <v>0.66193100000000005</v>
      </c>
      <c r="D8289" s="44">
        <v>70.828261999999995</v>
      </c>
      <c r="E8289" s="44">
        <v>298741.15625</v>
      </c>
      <c r="F8289" s="44">
        <v>298812</v>
      </c>
      <c r="G8289" s="44">
        <v>70.84375</v>
      </c>
      <c r="H8289" s="44">
        <f t="shared" si="132"/>
        <v>7.0828261999999989E-2</v>
      </c>
    </row>
    <row r="8290" spans="1:8">
      <c r="A8290" s="44">
        <v>7</v>
      </c>
      <c r="B8290" s="44">
        <v>172</v>
      </c>
      <c r="C8290" s="44">
        <v>1.1836420000000001</v>
      </c>
      <c r="D8290" s="44">
        <v>185.41198700000001</v>
      </c>
      <c r="E8290" s="44">
        <v>299475.53125</v>
      </c>
      <c r="F8290" s="44">
        <v>299660.9375</v>
      </c>
      <c r="G8290" s="44">
        <v>185.40625</v>
      </c>
      <c r="H8290" s="44">
        <f t="shared" si="132"/>
        <v>0.185411987</v>
      </c>
    </row>
    <row r="8291" spans="1:8">
      <c r="A8291" s="44">
        <v>7</v>
      </c>
      <c r="B8291" s="44">
        <v>173</v>
      </c>
      <c r="C8291" s="44">
        <v>0.27154699999999998</v>
      </c>
      <c r="D8291" s="44">
        <v>281.72796599999998</v>
      </c>
      <c r="E8291" s="44">
        <v>300850.78125</v>
      </c>
      <c r="F8291" s="44">
        <v>301132.5</v>
      </c>
      <c r="G8291" s="44">
        <v>281.71875</v>
      </c>
      <c r="H8291" s="44">
        <f t="shared" si="132"/>
        <v>0.281727966</v>
      </c>
    </row>
    <row r="8292" spans="1:8">
      <c r="A8292" s="44">
        <v>7</v>
      </c>
      <c r="B8292" s="44">
        <v>174</v>
      </c>
      <c r="C8292" s="44">
        <v>0.29226000000000002</v>
      </c>
      <c r="D8292" s="44">
        <v>117.514565</v>
      </c>
      <c r="E8292" s="44">
        <v>301414.21875</v>
      </c>
      <c r="F8292" s="44">
        <v>301531.71875</v>
      </c>
      <c r="G8292" s="44">
        <v>117.5</v>
      </c>
      <c r="H8292" s="44">
        <f t="shared" si="132"/>
        <v>0.117514565</v>
      </c>
    </row>
    <row r="8293" spans="1:8">
      <c r="A8293" s="44">
        <v>7</v>
      </c>
      <c r="B8293" s="44">
        <v>175</v>
      </c>
      <c r="C8293" s="44">
        <v>0.30725200000000003</v>
      </c>
      <c r="D8293" s="44">
        <v>707.08184800000004</v>
      </c>
      <c r="E8293" s="44">
        <v>301836.125</v>
      </c>
      <c r="F8293" s="44">
        <v>302543.21875</v>
      </c>
      <c r="G8293" s="44">
        <v>707.09375</v>
      </c>
      <c r="H8293" s="44">
        <f t="shared" si="132"/>
        <v>0.70708184800000007</v>
      </c>
    </row>
    <row r="8294" spans="1:8">
      <c r="A8294" s="44">
        <v>7</v>
      </c>
      <c r="B8294" s="44">
        <v>176</v>
      </c>
      <c r="C8294" s="44">
        <v>0.81107499999999999</v>
      </c>
      <c r="D8294" s="44">
        <v>148.37507600000001</v>
      </c>
      <c r="E8294" s="44">
        <v>302851.875</v>
      </c>
      <c r="F8294" s="44">
        <v>303000.28125</v>
      </c>
      <c r="G8294" s="44">
        <v>148.40625</v>
      </c>
      <c r="H8294" s="44">
        <f t="shared" si="132"/>
        <v>0.14837507599999999</v>
      </c>
    </row>
    <row r="8295" spans="1:8">
      <c r="A8295" s="44">
        <v>7</v>
      </c>
      <c r="B8295" s="44">
        <v>177</v>
      </c>
      <c r="C8295" s="44">
        <v>1.2500960000000001</v>
      </c>
      <c r="D8295" s="44">
        <v>131.459183</v>
      </c>
      <c r="E8295" s="44">
        <v>303826.96875</v>
      </c>
      <c r="F8295" s="44">
        <v>303958.4375</v>
      </c>
      <c r="G8295" s="44">
        <v>131.46875</v>
      </c>
      <c r="H8295" s="44">
        <f t="shared" si="132"/>
        <v>0.13145918300000001</v>
      </c>
    </row>
    <row r="8296" spans="1:8">
      <c r="A8296" s="44">
        <v>7</v>
      </c>
      <c r="B8296" s="44">
        <v>178</v>
      </c>
      <c r="C8296" s="44">
        <v>1.003433</v>
      </c>
      <c r="D8296" s="44">
        <v>188.38966400000001</v>
      </c>
      <c r="E8296" s="44">
        <v>305217.75</v>
      </c>
      <c r="F8296" s="44">
        <v>305406.125</v>
      </c>
      <c r="G8296" s="44">
        <v>188.375</v>
      </c>
      <c r="H8296" s="44">
        <f t="shared" si="132"/>
        <v>0.18838966400000001</v>
      </c>
    </row>
    <row r="8297" spans="1:8">
      <c r="A8297" s="44">
        <v>7</v>
      </c>
      <c r="B8297" s="44">
        <v>179</v>
      </c>
      <c r="C8297" s="44">
        <v>1.320025</v>
      </c>
      <c r="D8297" s="44">
        <v>804.62164299999995</v>
      </c>
      <c r="E8297" s="44">
        <v>306420.9375</v>
      </c>
      <c r="F8297" s="44">
        <v>307225.5625</v>
      </c>
      <c r="G8297" s="44">
        <v>804.625</v>
      </c>
      <c r="H8297" s="44">
        <f t="shared" si="132"/>
        <v>0.80462164299999994</v>
      </c>
    </row>
    <row r="8298" spans="1:8">
      <c r="A8298" s="44">
        <v>7</v>
      </c>
      <c r="B8298" s="44">
        <v>180</v>
      </c>
      <c r="C8298" s="44">
        <v>0.27250799999999997</v>
      </c>
      <c r="D8298" s="44">
        <v>115.003975</v>
      </c>
      <c r="E8298" s="44">
        <v>308546.5</v>
      </c>
      <c r="F8298" s="44">
        <v>308661.5</v>
      </c>
      <c r="G8298" s="44">
        <v>115</v>
      </c>
      <c r="H8298" s="44">
        <f t="shared" si="132"/>
        <v>0.11500397499999999</v>
      </c>
    </row>
    <row r="8299" spans="1:8">
      <c r="A8299" s="44">
        <v>7</v>
      </c>
      <c r="B8299" s="44">
        <v>181</v>
      </c>
      <c r="C8299" s="44">
        <v>1.0937110000000001</v>
      </c>
      <c r="D8299" s="44">
        <v>171.92385899999999</v>
      </c>
      <c r="E8299" s="44">
        <v>308937.125</v>
      </c>
      <c r="F8299" s="44">
        <v>309109.03125</v>
      </c>
      <c r="G8299" s="44">
        <v>171.90625</v>
      </c>
      <c r="H8299" s="44">
        <f t="shared" si="132"/>
        <v>0.17192385899999998</v>
      </c>
    </row>
    <row r="8300" spans="1:8">
      <c r="A8300" s="44">
        <v>7</v>
      </c>
      <c r="B8300" s="44">
        <v>182</v>
      </c>
      <c r="C8300" s="44">
        <v>4.3521720000000004</v>
      </c>
      <c r="D8300" s="44">
        <v>160.69193999999999</v>
      </c>
      <c r="E8300" s="44">
        <v>310202.875</v>
      </c>
      <c r="F8300" s="44">
        <v>310363.59375</v>
      </c>
      <c r="G8300" s="44">
        <v>160.71875</v>
      </c>
      <c r="H8300" s="44">
        <f t="shared" si="132"/>
        <v>0.16069193999999998</v>
      </c>
    </row>
    <row r="8301" spans="1:8">
      <c r="A8301" s="44">
        <v>7</v>
      </c>
      <c r="B8301" s="44">
        <v>183</v>
      </c>
      <c r="C8301" s="44">
        <v>0.54445699999999997</v>
      </c>
      <c r="D8301" s="44">
        <v>339.889343</v>
      </c>
      <c r="E8301" s="44">
        <v>314719</v>
      </c>
      <c r="F8301" s="44">
        <v>315058.875</v>
      </c>
      <c r="G8301" s="44">
        <v>339.875</v>
      </c>
      <c r="H8301" s="44">
        <f t="shared" si="132"/>
        <v>0.33988934300000001</v>
      </c>
    </row>
    <row r="8302" spans="1:8">
      <c r="A8302" s="44">
        <v>7</v>
      </c>
      <c r="B8302" s="44">
        <v>184</v>
      </c>
      <c r="C8302" s="44">
        <v>1.6809689999999999</v>
      </c>
      <c r="D8302" s="44">
        <v>166.040359</v>
      </c>
      <c r="E8302" s="44">
        <v>315609.71875</v>
      </c>
      <c r="F8302" s="44">
        <v>315775.75</v>
      </c>
      <c r="G8302" s="44">
        <v>166.03125</v>
      </c>
      <c r="H8302" s="44">
        <f t="shared" si="132"/>
        <v>0.166040359</v>
      </c>
    </row>
    <row r="8303" spans="1:8">
      <c r="A8303" s="44">
        <v>7</v>
      </c>
      <c r="B8303" s="44">
        <v>185</v>
      </c>
      <c r="C8303" s="44">
        <v>0.490844</v>
      </c>
      <c r="D8303" s="44">
        <v>1008.317749</v>
      </c>
      <c r="E8303" s="44">
        <v>317469.34375</v>
      </c>
      <c r="F8303" s="44">
        <v>318477.65625</v>
      </c>
      <c r="G8303" s="44">
        <v>1008.3125</v>
      </c>
      <c r="H8303" s="44">
        <f t="shared" si="132"/>
        <v>1.0083177490000002</v>
      </c>
    </row>
    <row r="8304" spans="1:8">
      <c r="A8304" s="44">
        <v>7</v>
      </c>
      <c r="B8304" s="44">
        <v>186</v>
      </c>
      <c r="C8304" s="44">
        <v>0.51114099999999996</v>
      </c>
      <c r="D8304" s="44">
        <v>667.76336700000002</v>
      </c>
      <c r="E8304" s="44">
        <v>318969.5</v>
      </c>
      <c r="F8304" s="44">
        <v>319637.28125</v>
      </c>
      <c r="G8304" s="44">
        <v>667.78125</v>
      </c>
      <c r="H8304" s="44">
        <f t="shared" si="132"/>
        <v>0.66776336700000005</v>
      </c>
    </row>
    <row r="8305" spans="1:8">
      <c r="A8305" s="44">
        <v>7</v>
      </c>
      <c r="B8305" s="44">
        <v>187</v>
      </c>
      <c r="C8305" s="44">
        <v>1.056686</v>
      </c>
      <c r="D8305" s="44">
        <v>182.12248199999999</v>
      </c>
      <c r="E8305" s="44">
        <v>320157.09375</v>
      </c>
      <c r="F8305" s="44">
        <v>320339.21875</v>
      </c>
      <c r="G8305" s="44">
        <v>182.125</v>
      </c>
      <c r="H8305" s="44">
        <f t="shared" si="132"/>
        <v>0.182122482</v>
      </c>
    </row>
    <row r="8306" spans="1:8">
      <c r="A8306" s="44">
        <v>7</v>
      </c>
      <c r="B8306" s="44">
        <v>188</v>
      </c>
      <c r="C8306" s="44">
        <v>5.1635E-2</v>
      </c>
      <c r="D8306" s="44">
        <v>347.69830300000001</v>
      </c>
      <c r="E8306" s="44">
        <v>321407.25</v>
      </c>
      <c r="F8306" s="44">
        <v>321754.9375</v>
      </c>
      <c r="G8306" s="44">
        <v>347.6875</v>
      </c>
      <c r="H8306" s="44">
        <f t="shared" si="132"/>
        <v>0.34769830299999999</v>
      </c>
    </row>
    <row r="8307" spans="1:8">
      <c r="A8307" s="44">
        <v>7</v>
      </c>
      <c r="B8307" s="44">
        <v>189</v>
      </c>
      <c r="C8307" s="44">
        <v>1.7542329999999999</v>
      </c>
      <c r="D8307" s="44">
        <v>585.97430399999996</v>
      </c>
      <c r="E8307" s="44">
        <v>321813.5</v>
      </c>
      <c r="F8307" s="44">
        <v>322399.46875</v>
      </c>
      <c r="G8307" s="44">
        <v>585.96875</v>
      </c>
      <c r="H8307" s="44">
        <f t="shared" si="132"/>
        <v>0.58597430399999995</v>
      </c>
    </row>
    <row r="8308" spans="1:8">
      <c r="A8308" s="44">
        <v>7</v>
      </c>
      <c r="B8308" s="44">
        <v>190</v>
      </c>
      <c r="C8308" s="44">
        <v>1.530878</v>
      </c>
      <c r="D8308" s="44">
        <v>346.23931900000002</v>
      </c>
      <c r="E8308" s="44">
        <v>324157.34375</v>
      </c>
      <c r="F8308" s="44">
        <v>324503.59375</v>
      </c>
      <c r="G8308" s="44">
        <v>346.25</v>
      </c>
      <c r="H8308" s="44">
        <f t="shared" si="132"/>
        <v>0.34623931900000005</v>
      </c>
    </row>
    <row r="8309" spans="1:8">
      <c r="A8309" s="44">
        <v>7</v>
      </c>
      <c r="B8309" s="44">
        <v>191</v>
      </c>
      <c r="C8309" s="44">
        <v>3.2347800000000002</v>
      </c>
      <c r="D8309" s="44">
        <v>230.69413800000001</v>
      </c>
      <c r="E8309" s="44">
        <v>326049.25</v>
      </c>
      <c r="F8309" s="44">
        <v>326279.96875</v>
      </c>
      <c r="G8309" s="44">
        <v>230.71875</v>
      </c>
      <c r="H8309" s="44">
        <f t="shared" si="132"/>
        <v>0.23069413800000002</v>
      </c>
    </row>
    <row r="8310" spans="1:8">
      <c r="A8310" s="44">
        <v>7</v>
      </c>
      <c r="B8310" s="44">
        <v>192</v>
      </c>
      <c r="C8310" s="44">
        <v>7.0679000000000006E-2</v>
      </c>
      <c r="D8310" s="44">
        <v>126.94678500000001</v>
      </c>
      <c r="E8310" s="44">
        <v>329521.59375</v>
      </c>
      <c r="F8310" s="44">
        <v>329648.5625</v>
      </c>
      <c r="G8310" s="44">
        <v>126.96875</v>
      </c>
      <c r="H8310" s="44">
        <f t="shared" si="132"/>
        <v>0.12694678500000001</v>
      </c>
    </row>
    <row r="8311" spans="1:8">
      <c r="A8311" s="44">
        <v>7</v>
      </c>
      <c r="B8311" s="44">
        <v>193</v>
      </c>
      <c r="C8311" s="44">
        <v>4.6382760000000003</v>
      </c>
      <c r="D8311" s="44">
        <v>125.027428</v>
      </c>
      <c r="E8311" s="44">
        <v>329726.75</v>
      </c>
      <c r="F8311" s="44">
        <v>329851.78125</v>
      </c>
      <c r="G8311" s="44">
        <v>125.03125</v>
      </c>
      <c r="H8311" s="44">
        <f t="shared" si="132"/>
        <v>0.125027428</v>
      </c>
    </row>
    <row r="8312" spans="1:8">
      <c r="A8312" s="44">
        <v>7</v>
      </c>
      <c r="B8312" s="44">
        <v>194</v>
      </c>
      <c r="C8312" s="44">
        <v>0.70762599999999998</v>
      </c>
      <c r="D8312" s="44">
        <v>267.77596999999997</v>
      </c>
      <c r="E8312" s="44">
        <v>334503.8125</v>
      </c>
      <c r="F8312" s="44">
        <v>334771.59375</v>
      </c>
      <c r="G8312" s="44">
        <v>267.78125</v>
      </c>
      <c r="H8312" s="44">
        <f t="shared" si="132"/>
        <v>0.26777596999999997</v>
      </c>
    </row>
    <row r="8313" spans="1:8">
      <c r="A8313" s="44">
        <v>7</v>
      </c>
      <c r="B8313" s="44">
        <v>195</v>
      </c>
      <c r="C8313" s="44">
        <v>0.80573300000000003</v>
      </c>
      <c r="D8313" s="44">
        <v>685.81457499999999</v>
      </c>
      <c r="E8313" s="44">
        <v>335488.3125</v>
      </c>
      <c r="F8313" s="44">
        <v>336174.09375</v>
      </c>
      <c r="G8313" s="44">
        <v>685.78125</v>
      </c>
      <c r="H8313" s="44">
        <f t="shared" si="132"/>
        <v>0.68581457499999998</v>
      </c>
    </row>
    <row r="8314" spans="1:8">
      <c r="A8314" s="44">
        <v>7</v>
      </c>
      <c r="B8314" s="44">
        <v>196</v>
      </c>
      <c r="C8314" s="44">
        <v>1.549817</v>
      </c>
      <c r="D8314" s="44">
        <v>824.48510699999997</v>
      </c>
      <c r="E8314" s="44">
        <v>336988.4375</v>
      </c>
      <c r="F8314" s="44">
        <v>337812.90625</v>
      </c>
      <c r="G8314" s="44">
        <v>824.46875</v>
      </c>
      <c r="H8314" s="44">
        <f t="shared" si="132"/>
        <v>0.82448510699999999</v>
      </c>
    </row>
    <row r="8315" spans="1:8">
      <c r="A8315" s="44">
        <v>7</v>
      </c>
      <c r="B8315" s="44">
        <v>197</v>
      </c>
      <c r="C8315" s="44">
        <v>3.8432439999999999</v>
      </c>
      <c r="D8315" s="44">
        <v>116.19446600000001</v>
      </c>
      <c r="E8315" s="44">
        <v>339363.53125</v>
      </c>
      <c r="F8315" s="44">
        <v>339479.71875</v>
      </c>
      <c r="G8315" s="44">
        <v>116.1875</v>
      </c>
      <c r="H8315" s="44">
        <f t="shared" si="132"/>
        <v>0.11619446600000001</v>
      </c>
    </row>
    <row r="8316" spans="1:8">
      <c r="A8316" s="44">
        <v>7</v>
      </c>
      <c r="B8316" s="44">
        <v>198</v>
      </c>
      <c r="C8316" s="44">
        <v>0.206595</v>
      </c>
      <c r="D8316" s="44">
        <v>196.70164500000001</v>
      </c>
      <c r="E8316" s="44">
        <v>343327.3125</v>
      </c>
      <c r="F8316" s="44">
        <v>343524.03125</v>
      </c>
      <c r="G8316" s="44">
        <v>196.71875</v>
      </c>
      <c r="H8316" s="44">
        <f t="shared" si="132"/>
        <v>0.19670164500000001</v>
      </c>
    </row>
    <row r="8317" spans="1:8">
      <c r="A8317" s="44">
        <v>7</v>
      </c>
      <c r="B8317" s="44">
        <v>199</v>
      </c>
      <c r="C8317" s="44">
        <v>0.40092800000000001</v>
      </c>
      <c r="D8317" s="44">
        <v>89.620834000000002</v>
      </c>
      <c r="E8317" s="44">
        <v>343735.4375</v>
      </c>
      <c r="F8317" s="44">
        <v>343825.0625</v>
      </c>
      <c r="G8317" s="44">
        <v>89.625</v>
      </c>
      <c r="H8317" s="44">
        <f t="shared" si="132"/>
        <v>8.9620833999999996E-2</v>
      </c>
    </row>
    <row r="8318" spans="1:8">
      <c r="A8318" s="44">
        <v>7</v>
      </c>
      <c r="B8318" s="44">
        <v>200</v>
      </c>
      <c r="C8318" s="44">
        <v>1.452366</v>
      </c>
      <c r="D8318" s="44">
        <v>660.67303500000003</v>
      </c>
      <c r="E8318" s="44">
        <v>344228.90625</v>
      </c>
      <c r="F8318" s="44">
        <v>344889.5625</v>
      </c>
      <c r="G8318" s="44">
        <v>660.65625</v>
      </c>
      <c r="H8318" s="44">
        <f t="shared" si="132"/>
        <v>0.66067303500000008</v>
      </c>
    </row>
    <row r="8319" spans="1:8">
      <c r="A8319" s="44">
        <v>7</v>
      </c>
      <c r="B8319" s="44">
        <v>201</v>
      </c>
      <c r="C8319" s="44">
        <v>1.882587</v>
      </c>
      <c r="D8319" s="44">
        <v>118.73297100000001</v>
      </c>
      <c r="E8319" s="44">
        <v>346354.75</v>
      </c>
      <c r="F8319" s="44">
        <v>346473.5</v>
      </c>
      <c r="G8319" s="44">
        <v>118.75</v>
      </c>
      <c r="H8319" s="44">
        <f t="shared" si="132"/>
        <v>0.11873297100000001</v>
      </c>
    </row>
    <row r="8320" spans="1:8">
      <c r="A8320" s="44">
        <v>7</v>
      </c>
      <c r="B8320" s="44">
        <v>202</v>
      </c>
      <c r="C8320" s="44">
        <v>3.492426</v>
      </c>
      <c r="D8320" s="44">
        <v>1088.087769</v>
      </c>
      <c r="E8320" s="44">
        <v>348370.59375</v>
      </c>
      <c r="F8320" s="44">
        <v>349458.6875</v>
      </c>
      <c r="G8320" s="44">
        <v>1088.09375</v>
      </c>
      <c r="H8320" s="44">
        <f t="shared" si="132"/>
        <v>1.0880877689999999</v>
      </c>
    </row>
    <row r="8321" spans="1:8">
      <c r="A8321" s="44">
        <v>7</v>
      </c>
      <c r="B8321" s="44">
        <v>203</v>
      </c>
      <c r="C8321" s="44">
        <v>0.51333099999999998</v>
      </c>
      <c r="D8321" s="44">
        <v>162.298203</v>
      </c>
      <c r="E8321" s="44">
        <v>352957.65625</v>
      </c>
      <c r="F8321" s="44">
        <v>353119.9375</v>
      </c>
      <c r="G8321" s="44">
        <v>162.28125</v>
      </c>
      <c r="H8321" s="44">
        <f t="shared" si="132"/>
        <v>0.162298203</v>
      </c>
    </row>
    <row r="8322" spans="1:8">
      <c r="A8322" s="44">
        <v>7</v>
      </c>
      <c r="B8322" s="44">
        <v>204</v>
      </c>
      <c r="C8322" s="44">
        <v>0.72827299999999995</v>
      </c>
      <c r="D8322" s="44">
        <v>352.39196800000002</v>
      </c>
      <c r="E8322" s="44">
        <v>353645.3125</v>
      </c>
      <c r="F8322" s="44">
        <v>353997.65625</v>
      </c>
      <c r="G8322" s="44">
        <v>352.34375</v>
      </c>
      <c r="H8322" s="44">
        <f t="shared" si="132"/>
        <v>0.352391968</v>
      </c>
    </row>
    <row r="8323" spans="1:8">
      <c r="A8323" s="44">
        <v>7</v>
      </c>
      <c r="B8323" s="44">
        <v>205</v>
      </c>
      <c r="C8323" s="44">
        <v>2.597E-2</v>
      </c>
      <c r="D8323" s="44">
        <v>853.98956299999998</v>
      </c>
      <c r="E8323" s="44">
        <v>354739.125</v>
      </c>
      <c r="F8323" s="44">
        <v>355593.09375</v>
      </c>
      <c r="G8323" s="44">
        <v>853.96875</v>
      </c>
      <c r="H8323" s="44">
        <f t="shared" si="132"/>
        <v>0.85398956299999995</v>
      </c>
    </row>
    <row r="8324" spans="1:8">
      <c r="A8324" s="44">
        <v>7</v>
      </c>
      <c r="B8324" s="44">
        <v>206</v>
      </c>
      <c r="C8324" s="44">
        <v>0.17723800000000001</v>
      </c>
      <c r="D8324" s="44">
        <v>796.97662400000002</v>
      </c>
      <c r="E8324" s="44">
        <v>355629.8125</v>
      </c>
      <c r="F8324" s="44">
        <v>356426.8125</v>
      </c>
      <c r="G8324" s="44">
        <v>797</v>
      </c>
      <c r="H8324" s="44">
        <f t="shared" si="132"/>
        <v>0.79697662400000002</v>
      </c>
    </row>
    <row r="8325" spans="1:8">
      <c r="A8325" s="44">
        <v>7</v>
      </c>
      <c r="B8325" s="44">
        <v>207</v>
      </c>
      <c r="C8325" s="44">
        <v>0.86562300000000003</v>
      </c>
      <c r="D8325" s="44">
        <v>109.328346</v>
      </c>
      <c r="E8325" s="44">
        <v>356614.28125</v>
      </c>
      <c r="F8325" s="44">
        <v>356723.59375</v>
      </c>
      <c r="G8325" s="44">
        <v>109.3125</v>
      </c>
      <c r="H8325" s="44">
        <f t="shared" si="132"/>
        <v>0.10932834599999999</v>
      </c>
    </row>
    <row r="8326" spans="1:8">
      <c r="A8326" s="44">
        <v>7</v>
      </c>
      <c r="B8326" s="44">
        <v>208</v>
      </c>
      <c r="C8326" s="44">
        <v>2.39181</v>
      </c>
      <c r="D8326" s="44">
        <v>199.11823999999999</v>
      </c>
      <c r="E8326" s="44">
        <v>357598.78125</v>
      </c>
      <c r="F8326" s="44">
        <v>357797.875</v>
      </c>
      <c r="G8326" s="44">
        <v>199.09375</v>
      </c>
      <c r="H8326" s="44">
        <f t="shared" ref="H8326:H8389" si="133">D8326/1000</f>
        <v>0.19911823999999997</v>
      </c>
    </row>
    <row r="8327" spans="1:8">
      <c r="A8327" s="44">
        <v>8</v>
      </c>
      <c r="B8327" s="44">
        <v>0</v>
      </c>
      <c r="C8327" s="44">
        <v>2.1781999999999999E-2</v>
      </c>
      <c r="D8327" s="44">
        <v>700.66131600000006</v>
      </c>
      <c r="E8327" s="44">
        <v>61606.21875</v>
      </c>
      <c r="F8327" s="44">
        <v>62306.878905999998</v>
      </c>
      <c r="G8327" s="44">
        <v>700.66015600000003</v>
      </c>
      <c r="H8327" s="44">
        <f t="shared" si="133"/>
        <v>0.70066131600000003</v>
      </c>
    </row>
    <row r="8328" spans="1:8">
      <c r="A8328" s="44">
        <v>8</v>
      </c>
      <c r="B8328" s="44">
        <v>1</v>
      </c>
      <c r="C8328" s="44">
        <v>1.348768</v>
      </c>
      <c r="D8328" s="44">
        <v>105.844116</v>
      </c>
      <c r="E8328" s="44">
        <v>62340.726562999997</v>
      </c>
      <c r="F8328" s="44">
        <v>62446.570312999997</v>
      </c>
      <c r="G8328" s="44">
        <v>105.84375</v>
      </c>
      <c r="H8328" s="44">
        <f t="shared" si="133"/>
        <v>0.105844116</v>
      </c>
    </row>
    <row r="8329" spans="1:8">
      <c r="A8329" s="44">
        <v>8</v>
      </c>
      <c r="B8329" s="44">
        <v>2</v>
      </c>
      <c r="C8329" s="44">
        <v>1.6464939999999999</v>
      </c>
      <c r="D8329" s="44">
        <v>249.831253</v>
      </c>
      <c r="E8329" s="44">
        <v>63809.550780999998</v>
      </c>
      <c r="F8329" s="44">
        <v>64059.382812999997</v>
      </c>
      <c r="G8329" s="44">
        <v>249.832031</v>
      </c>
      <c r="H8329" s="44">
        <f t="shared" si="133"/>
        <v>0.249831253</v>
      </c>
    </row>
    <row r="8330" spans="1:8">
      <c r="A8330" s="44">
        <v>8</v>
      </c>
      <c r="B8330" s="44">
        <v>3</v>
      </c>
      <c r="C8330" s="44">
        <v>0.44742599999999999</v>
      </c>
      <c r="D8330" s="44">
        <v>213.66789199999999</v>
      </c>
      <c r="E8330" s="44">
        <v>65716</v>
      </c>
      <c r="F8330" s="44">
        <v>65929.664063000004</v>
      </c>
      <c r="G8330" s="44">
        <v>213.664063</v>
      </c>
      <c r="H8330" s="44">
        <f t="shared" si="133"/>
        <v>0.213667892</v>
      </c>
    </row>
    <row r="8331" spans="1:8">
      <c r="A8331" s="44">
        <v>8</v>
      </c>
      <c r="B8331" s="44">
        <v>4</v>
      </c>
      <c r="C8331" s="44">
        <v>1.0945309999999999</v>
      </c>
      <c r="D8331" s="44">
        <v>171.11672999999999</v>
      </c>
      <c r="E8331" s="44">
        <v>66387.945313000004</v>
      </c>
      <c r="F8331" s="44">
        <v>66559.0625</v>
      </c>
      <c r="G8331" s="44">
        <v>171.117188</v>
      </c>
      <c r="H8331" s="44">
        <f t="shared" si="133"/>
        <v>0.17111672999999999</v>
      </c>
    </row>
    <row r="8332" spans="1:8">
      <c r="A8332" s="44">
        <v>8</v>
      </c>
      <c r="B8332" s="44">
        <v>5</v>
      </c>
      <c r="C8332" s="44">
        <v>1.125742</v>
      </c>
      <c r="D8332" s="44">
        <v>120.99045599999999</v>
      </c>
      <c r="E8332" s="44">
        <v>67653.742188000004</v>
      </c>
      <c r="F8332" s="44">
        <v>67774.734375</v>
      </c>
      <c r="G8332" s="44">
        <v>120.992188</v>
      </c>
      <c r="H8332" s="44">
        <f t="shared" si="133"/>
        <v>0.120990456</v>
      </c>
    </row>
    <row r="8333" spans="1:8">
      <c r="A8333" s="44">
        <v>8</v>
      </c>
      <c r="B8333" s="44">
        <v>6</v>
      </c>
      <c r="C8333" s="44">
        <v>2.4814639999999999</v>
      </c>
      <c r="D8333" s="44">
        <v>611.99066200000004</v>
      </c>
      <c r="E8333" s="44">
        <v>68909.484375</v>
      </c>
      <c r="F8333" s="44">
        <v>69521.476563000004</v>
      </c>
      <c r="G8333" s="44">
        <v>611.99218800000006</v>
      </c>
      <c r="H8333" s="44">
        <f t="shared" si="133"/>
        <v>0.61199066200000007</v>
      </c>
    </row>
    <row r="8334" spans="1:8">
      <c r="A8334" s="44">
        <v>8</v>
      </c>
      <c r="B8334" s="44">
        <v>7</v>
      </c>
      <c r="C8334" s="44">
        <v>1.3817569999999999</v>
      </c>
      <c r="D8334" s="44">
        <v>116.71993999999999</v>
      </c>
      <c r="E8334" s="44">
        <v>72003.554688000004</v>
      </c>
      <c r="F8334" s="44">
        <v>72120.28125</v>
      </c>
      <c r="G8334" s="44">
        <v>116.726563</v>
      </c>
      <c r="H8334" s="44">
        <f t="shared" si="133"/>
        <v>0.11671993999999999</v>
      </c>
    </row>
    <row r="8335" spans="1:8">
      <c r="A8335" s="44">
        <v>8</v>
      </c>
      <c r="B8335" s="44">
        <v>8</v>
      </c>
      <c r="C8335" s="44">
        <v>3.8123860000000001</v>
      </c>
      <c r="D8335" s="44">
        <v>106.8293</v>
      </c>
      <c r="E8335" s="44">
        <v>73508.203125</v>
      </c>
      <c r="F8335" s="44">
        <v>73615.039063000004</v>
      </c>
      <c r="G8335" s="44">
        <v>106.835938</v>
      </c>
      <c r="H8335" s="44">
        <f t="shared" si="133"/>
        <v>0.1068293</v>
      </c>
    </row>
    <row r="8336" spans="1:8">
      <c r="A8336" s="44">
        <v>8</v>
      </c>
      <c r="B8336" s="44">
        <v>9</v>
      </c>
      <c r="C8336" s="44">
        <v>0.57582199999999994</v>
      </c>
      <c r="D8336" s="44">
        <v>115.063644</v>
      </c>
      <c r="E8336" s="44">
        <v>77435.164063000004</v>
      </c>
      <c r="F8336" s="44">
        <v>77550.226563000004</v>
      </c>
      <c r="G8336" s="44">
        <v>115.0625</v>
      </c>
      <c r="H8336" s="44">
        <f t="shared" si="133"/>
        <v>0.11506364399999999</v>
      </c>
    </row>
    <row r="8337" spans="1:8">
      <c r="A8337" s="44">
        <v>8</v>
      </c>
      <c r="B8337" s="44">
        <v>10</v>
      </c>
      <c r="C8337" s="44">
        <v>0.147727</v>
      </c>
      <c r="D8337" s="44">
        <v>243.21760599999999</v>
      </c>
      <c r="E8337" s="44">
        <v>78138.335938000004</v>
      </c>
      <c r="F8337" s="44">
        <v>78381.554688000004</v>
      </c>
      <c r="G8337" s="44">
        <v>243.21875</v>
      </c>
      <c r="H8337" s="44">
        <f t="shared" si="133"/>
        <v>0.243217606</v>
      </c>
    </row>
    <row r="8338" spans="1:8">
      <c r="A8338" s="44">
        <v>8</v>
      </c>
      <c r="B8338" s="44">
        <v>11</v>
      </c>
      <c r="C8338" s="44">
        <v>1.3510040000000001</v>
      </c>
      <c r="D8338" s="44">
        <v>620.28790300000003</v>
      </c>
      <c r="E8338" s="44">
        <v>78529.015625</v>
      </c>
      <c r="F8338" s="44">
        <v>79149.296875</v>
      </c>
      <c r="G8338" s="44">
        <v>620.28125</v>
      </c>
      <c r="H8338" s="44">
        <f t="shared" si="133"/>
        <v>0.62028790300000003</v>
      </c>
    </row>
    <row r="8339" spans="1:8">
      <c r="A8339" s="44">
        <v>8</v>
      </c>
      <c r="B8339" s="44">
        <v>12</v>
      </c>
      <c r="C8339" s="44">
        <v>0.69886999999999999</v>
      </c>
      <c r="D8339" s="44">
        <v>534.191101</v>
      </c>
      <c r="E8339" s="44">
        <v>80513.710938000004</v>
      </c>
      <c r="F8339" s="44">
        <v>81047.898438000004</v>
      </c>
      <c r="G8339" s="44">
        <v>534.1875</v>
      </c>
      <c r="H8339" s="44">
        <f t="shared" si="133"/>
        <v>0.534191101</v>
      </c>
    </row>
    <row r="8340" spans="1:8">
      <c r="A8340" s="44">
        <v>8</v>
      </c>
      <c r="B8340" s="44">
        <v>13</v>
      </c>
      <c r="C8340" s="44">
        <v>3.181937</v>
      </c>
      <c r="D8340" s="44">
        <v>425.933899</v>
      </c>
      <c r="E8340" s="44">
        <v>81748.789063000004</v>
      </c>
      <c r="F8340" s="44">
        <v>82174.726563000004</v>
      </c>
      <c r="G8340" s="44">
        <v>425.9375</v>
      </c>
      <c r="H8340" s="44">
        <f t="shared" si="133"/>
        <v>0.425933899</v>
      </c>
    </row>
    <row r="8341" spans="1:8">
      <c r="A8341" s="44">
        <v>8</v>
      </c>
      <c r="B8341" s="44">
        <v>14</v>
      </c>
      <c r="C8341" s="44">
        <v>0.67269699999999999</v>
      </c>
      <c r="D8341" s="44">
        <v>434.39376800000002</v>
      </c>
      <c r="E8341" s="44">
        <v>85361.09375</v>
      </c>
      <c r="F8341" s="44">
        <v>85795.492188000004</v>
      </c>
      <c r="G8341" s="44">
        <v>434.398438</v>
      </c>
      <c r="H8341" s="44">
        <f t="shared" si="133"/>
        <v>0.43439376800000001</v>
      </c>
    </row>
    <row r="8342" spans="1:8">
      <c r="A8342" s="44">
        <v>8</v>
      </c>
      <c r="B8342" s="44">
        <v>15</v>
      </c>
      <c r="C8342" s="44">
        <v>0.41114200000000001</v>
      </c>
      <c r="D8342" s="44">
        <v>348.467285</v>
      </c>
      <c r="E8342" s="44">
        <v>86470.59375</v>
      </c>
      <c r="F8342" s="44">
        <v>86819.0625</v>
      </c>
      <c r="G8342" s="44">
        <v>348.46875</v>
      </c>
      <c r="H8342" s="44">
        <f t="shared" si="133"/>
        <v>0.34846728500000002</v>
      </c>
    </row>
    <row r="8343" spans="1:8">
      <c r="A8343" s="44">
        <v>8</v>
      </c>
      <c r="B8343" s="44">
        <v>16</v>
      </c>
      <c r="C8343" s="44">
        <v>0.83463200000000004</v>
      </c>
      <c r="D8343" s="44">
        <v>188.39704900000001</v>
      </c>
      <c r="E8343" s="44">
        <v>87236.328125</v>
      </c>
      <c r="F8343" s="44">
        <v>87424.726563000004</v>
      </c>
      <c r="G8343" s="44">
        <v>188.398438</v>
      </c>
      <c r="H8343" s="44">
        <f t="shared" si="133"/>
        <v>0.18839704900000001</v>
      </c>
    </row>
    <row r="8344" spans="1:8">
      <c r="A8344" s="44">
        <v>8</v>
      </c>
      <c r="B8344" s="44">
        <v>17</v>
      </c>
      <c r="C8344" s="44">
        <v>1.5291859999999999</v>
      </c>
      <c r="D8344" s="44">
        <v>752.293091</v>
      </c>
      <c r="E8344" s="44">
        <v>88268.398438000004</v>
      </c>
      <c r="F8344" s="44">
        <v>89020.695313000004</v>
      </c>
      <c r="G8344" s="44">
        <v>752.296875</v>
      </c>
      <c r="H8344" s="44">
        <f t="shared" si="133"/>
        <v>0.75229309099999997</v>
      </c>
    </row>
    <row r="8345" spans="1:8">
      <c r="A8345" s="44">
        <v>8</v>
      </c>
      <c r="B8345" s="44">
        <v>18</v>
      </c>
      <c r="C8345" s="44">
        <v>0.31174299999999999</v>
      </c>
      <c r="D8345" s="44">
        <v>139.24151599999999</v>
      </c>
      <c r="E8345" s="44">
        <v>90549.96875</v>
      </c>
      <c r="F8345" s="44">
        <v>90689.210938000004</v>
      </c>
      <c r="G8345" s="44">
        <v>139.242188</v>
      </c>
      <c r="H8345" s="44">
        <f t="shared" si="133"/>
        <v>0.13924151599999998</v>
      </c>
    </row>
    <row r="8346" spans="1:8">
      <c r="A8346" s="44">
        <v>8</v>
      </c>
      <c r="B8346" s="44">
        <v>19</v>
      </c>
      <c r="C8346" s="44">
        <v>0.44637700000000002</v>
      </c>
      <c r="D8346" s="44">
        <v>551.13678000000004</v>
      </c>
      <c r="E8346" s="44">
        <v>91003.085938000004</v>
      </c>
      <c r="F8346" s="44">
        <v>91554.21875</v>
      </c>
      <c r="G8346" s="44">
        <v>551.13281300000006</v>
      </c>
      <c r="H8346" s="44">
        <f t="shared" si="133"/>
        <v>0.55113677999999999</v>
      </c>
    </row>
    <row r="8347" spans="1:8">
      <c r="A8347" s="44">
        <v>8</v>
      </c>
      <c r="B8347" s="44">
        <v>20</v>
      </c>
      <c r="C8347" s="44">
        <v>8.2175999999999999E-2</v>
      </c>
      <c r="D8347" s="44">
        <v>161.355042</v>
      </c>
      <c r="E8347" s="44">
        <v>92003.273438000004</v>
      </c>
      <c r="F8347" s="44">
        <v>92164.625</v>
      </c>
      <c r="G8347" s="44">
        <v>161.351563</v>
      </c>
      <c r="H8347" s="44">
        <f t="shared" si="133"/>
        <v>0.161355042</v>
      </c>
    </row>
    <row r="8348" spans="1:8">
      <c r="A8348" s="44">
        <v>8</v>
      </c>
      <c r="B8348" s="44">
        <v>21</v>
      </c>
      <c r="C8348" s="44">
        <v>0.76773199999999997</v>
      </c>
      <c r="D8348" s="44">
        <v>334.72830199999999</v>
      </c>
      <c r="E8348" s="44">
        <v>92253.210938000004</v>
      </c>
      <c r="F8348" s="44">
        <v>92587.929688000004</v>
      </c>
      <c r="G8348" s="44">
        <v>334.71875</v>
      </c>
      <c r="H8348" s="44">
        <f t="shared" si="133"/>
        <v>0.33472830199999998</v>
      </c>
    </row>
    <row r="8349" spans="1:8">
      <c r="A8349" s="44">
        <v>8</v>
      </c>
      <c r="B8349" s="44">
        <v>22</v>
      </c>
      <c r="C8349" s="44">
        <v>2.4185999999999999E-2</v>
      </c>
      <c r="D8349" s="44">
        <v>123.894997</v>
      </c>
      <c r="E8349" s="44">
        <v>93362.75</v>
      </c>
      <c r="F8349" s="44">
        <v>93486.640625</v>
      </c>
      <c r="G8349" s="44">
        <v>123.890625</v>
      </c>
      <c r="H8349" s="44">
        <f t="shared" si="133"/>
        <v>0.12389499700000001</v>
      </c>
    </row>
    <row r="8350" spans="1:8">
      <c r="A8350" s="44">
        <v>8</v>
      </c>
      <c r="B8350" s="44">
        <v>23</v>
      </c>
      <c r="C8350" s="44">
        <v>0.48418499999999998</v>
      </c>
      <c r="D8350" s="44">
        <v>678.95904499999995</v>
      </c>
      <c r="E8350" s="44">
        <v>93518.960938000004</v>
      </c>
      <c r="F8350" s="44">
        <v>94197.921875</v>
      </c>
      <c r="G8350" s="44">
        <v>678.96093800000006</v>
      </c>
      <c r="H8350" s="44">
        <f t="shared" si="133"/>
        <v>0.67895904499999993</v>
      </c>
    </row>
    <row r="8351" spans="1:8">
      <c r="A8351" s="44">
        <v>8</v>
      </c>
      <c r="B8351" s="44">
        <v>24</v>
      </c>
      <c r="C8351" s="44">
        <v>0.13930699999999999</v>
      </c>
      <c r="D8351" s="44">
        <v>228.34683200000001</v>
      </c>
      <c r="E8351" s="44">
        <v>94691.015625</v>
      </c>
      <c r="F8351" s="44">
        <v>94919.367188000004</v>
      </c>
      <c r="G8351" s="44">
        <v>228.351563</v>
      </c>
      <c r="H8351" s="44">
        <f t="shared" si="133"/>
        <v>0.228346832</v>
      </c>
    </row>
    <row r="8352" spans="1:8">
      <c r="A8352" s="44">
        <v>8</v>
      </c>
      <c r="B8352" s="44">
        <v>25</v>
      </c>
      <c r="C8352" s="44">
        <v>2.1593999999999999E-2</v>
      </c>
      <c r="D8352" s="44">
        <v>464.47375499999998</v>
      </c>
      <c r="E8352" s="44">
        <v>95066.039063000004</v>
      </c>
      <c r="F8352" s="44">
        <v>95530.507813000004</v>
      </c>
      <c r="G8352" s="44">
        <v>464.46875</v>
      </c>
      <c r="H8352" s="44">
        <f t="shared" si="133"/>
        <v>0.46447375499999999</v>
      </c>
    </row>
    <row r="8353" spans="1:8">
      <c r="A8353" s="44">
        <v>8</v>
      </c>
      <c r="B8353" s="44">
        <v>26</v>
      </c>
      <c r="C8353" s="44">
        <v>1.0040150000000001</v>
      </c>
      <c r="D8353" s="44">
        <v>151.14712499999999</v>
      </c>
      <c r="E8353" s="44">
        <v>95566.070313000004</v>
      </c>
      <c r="F8353" s="44">
        <v>95717.21875</v>
      </c>
      <c r="G8353" s="44">
        <v>151.148438</v>
      </c>
      <c r="H8353" s="44">
        <f t="shared" si="133"/>
        <v>0.15114712499999999</v>
      </c>
    </row>
    <row r="8354" spans="1:8">
      <c r="A8354" s="44">
        <v>8</v>
      </c>
      <c r="B8354" s="44">
        <v>27</v>
      </c>
      <c r="C8354" s="44">
        <v>0.52667799999999998</v>
      </c>
      <c r="D8354" s="44">
        <v>458.28613300000001</v>
      </c>
      <c r="E8354" s="44">
        <v>96733.101563000004</v>
      </c>
      <c r="F8354" s="44">
        <v>97191.390625</v>
      </c>
      <c r="G8354" s="44">
        <v>458.289063</v>
      </c>
      <c r="H8354" s="44">
        <f t="shared" si="133"/>
        <v>0.45828613299999998</v>
      </c>
    </row>
    <row r="8355" spans="1:8">
      <c r="A8355" s="44">
        <v>8</v>
      </c>
      <c r="B8355" s="44">
        <v>28</v>
      </c>
      <c r="C8355" s="44">
        <v>0.40165800000000002</v>
      </c>
      <c r="D8355" s="44">
        <v>1295.116943</v>
      </c>
      <c r="E8355" s="44">
        <v>97717.570313000004</v>
      </c>
      <c r="F8355" s="44">
        <v>99012.6875</v>
      </c>
      <c r="G8355" s="44">
        <v>1295.1171879999999</v>
      </c>
      <c r="H8355" s="44">
        <f t="shared" si="133"/>
        <v>1.295116943</v>
      </c>
    </row>
    <row r="8356" spans="1:8">
      <c r="A8356" s="44">
        <v>8</v>
      </c>
      <c r="B8356" s="44">
        <v>29</v>
      </c>
      <c r="C8356" s="44">
        <v>6.2881999999999993E-2</v>
      </c>
      <c r="D8356" s="44">
        <v>228.63523900000001</v>
      </c>
      <c r="E8356" s="44">
        <v>99422.789063000004</v>
      </c>
      <c r="F8356" s="44">
        <v>99651.421875</v>
      </c>
      <c r="G8356" s="44">
        <v>228.632813</v>
      </c>
      <c r="H8356" s="44">
        <f t="shared" si="133"/>
        <v>0.22863523900000002</v>
      </c>
    </row>
    <row r="8357" spans="1:8">
      <c r="A8357" s="44">
        <v>8</v>
      </c>
      <c r="B8357" s="44">
        <v>30</v>
      </c>
      <c r="C8357" s="44">
        <v>0.180925</v>
      </c>
      <c r="D8357" s="44">
        <v>568.99200399999995</v>
      </c>
      <c r="E8357" s="44">
        <v>99719.679688000004</v>
      </c>
      <c r="F8357" s="44">
        <v>100288.679688</v>
      </c>
      <c r="G8357" s="44">
        <v>569</v>
      </c>
      <c r="H8357" s="44">
        <f t="shared" si="133"/>
        <v>0.56899200399999994</v>
      </c>
    </row>
    <row r="8358" spans="1:8">
      <c r="A8358" s="44">
        <v>8</v>
      </c>
      <c r="B8358" s="44">
        <v>31</v>
      </c>
      <c r="C8358" s="44">
        <v>0.14285700000000001</v>
      </c>
      <c r="D8358" s="44">
        <v>124.756996</v>
      </c>
      <c r="E8358" s="44">
        <v>100469.625</v>
      </c>
      <c r="F8358" s="44">
        <v>100594.390625</v>
      </c>
      <c r="G8358" s="44">
        <v>124.765625</v>
      </c>
      <c r="H8358" s="44">
        <f t="shared" si="133"/>
        <v>0.124756996</v>
      </c>
    </row>
    <row r="8359" spans="1:8">
      <c r="A8359" s="44">
        <v>8</v>
      </c>
      <c r="B8359" s="44">
        <v>32</v>
      </c>
      <c r="C8359" s="44">
        <v>0.48924899999999999</v>
      </c>
      <c r="D8359" s="44">
        <v>101.689728</v>
      </c>
      <c r="E8359" s="44">
        <v>100751.054688</v>
      </c>
      <c r="F8359" s="44">
        <v>100852.742188</v>
      </c>
      <c r="G8359" s="44">
        <v>101.6875</v>
      </c>
      <c r="H8359" s="44">
        <f t="shared" si="133"/>
        <v>0.10168972800000001</v>
      </c>
    </row>
    <row r="8360" spans="1:8">
      <c r="A8360" s="44">
        <v>8</v>
      </c>
      <c r="B8360" s="44">
        <v>33</v>
      </c>
      <c r="C8360" s="44">
        <v>1.0615270000000001</v>
      </c>
      <c r="D8360" s="44">
        <v>270.997772</v>
      </c>
      <c r="E8360" s="44">
        <v>101344.835938</v>
      </c>
      <c r="F8360" s="44">
        <v>101615.84375</v>
      </c>
      <c r="G8360" s="44">
        <v>271.007813</v>
      </c>
      <c r="H8360" s="44">
        <f t="shared" si="133"/>
        <v>0.27099777199999997</v>
      </c>
    </row>
    <row r="8361" spans="1:8">
      <c r="A8361" s="44">
        <v>8</v>
      </c>
      <c r="B8361" s="44">
        <v>34</v>
      </c>
      <c r="C8361" s="44">
        <v>1.4759869999999999</v>
      </c>
      <c r="D8361" s="44">
        <v>152.61479199999999</v>
      </c>
      <c r="E8361" s="44">
        <v>102688.757813</v>
      </c>
      <c r="F8361" s="44">
        <v>102841.367188</v>
      </c>
      <c r="G8361" s="44">
        <v>152.609375</v>
      </c>
      <c r="H8361" s="44">
        <f t="shared" si="133"/>
        <v>0.152614792</v>
      </c>
    </row>
    <row r="8362" spans="1:8">
      <c r="A8362" s="44">
        <v>8</v>
      </c>
      <c r="B8362" s="44">
        <v>35</v>
      </c>
      <c r="C8362" s="44">
        <v>0.16223000000000001</v>
      </c>
      <c r="D8362" s="44">
        <v>131.40368699999999</v>
      </c>
      <c r="E8362" s="44">
        <v>104329.4375</v>
      </c>
      <c r="F8362" s="44">
        <v>104460.835938</v>
      </c>
      <c r="G8362" s="44">
        <v>131.398438</v>
      </c>
      <c r="H8362" s="44">
        <f t="shared" si="133"/>
        <v>0.13140368699999999</v>
      </c>
    </row>
    <row r="8363" spans="1:8">
      <c r="A8363" s="44">
        <v>8</v>
      </c>
      <c r="B8363" s="44">
        <v>36</v>
      </c>
      <c r="C8363" s="44">
        <v>1.988683</v>
      </c>
      <c r="D8363" s="44">
        <v>627.73498500000005</v>
      </c>
      <c r="E8363" s="44">
        <v>104626.429688</v>
      </c>
      <c r="F8363" s="44">
        <v>105254.164063</v>
      </c>
      <c r="G8363" s="44">
        <v>627.734375</v>
      </c>
      <c r="H8363" s="44">
        <f t="shared" si="133"/>
        <v>0.62773498500000002</v>
      </c>
    </row>
    <row r="8364" spans="1:8">
      <c r="A8364" s="44">
        <v>8</v>
      </c>
      <c r="B8364" s="44">
        <v>37</v>
      </c>
      <c r="C8364" s="44">
        <v>0.81976599999999999</v>
      </c>
      <c r="D8364" s="44">
        <v>192.53634600000001</v>
      </c>
      <c r="E8364" s="44">
        <v>107256.28125</v>
      </c>
      <c r="F8364" s="44">
        <v>107448.820313</v>
      </c>
      <c r="G8364" s="44">
        <v>192.539063</v>
      </c>
      <c r="H8364" s="44">
        <f t="shared" si="133"/>
        <v>0.192536346</v>
      </c>
    </row>
    <row r="8365" spans="1:8">
      <c r="A8365" s="44">
        <v>8</v>
      </c>
      <c r="B8365" s="44">
        <v>38</v>
      </c>
      <c r="C8365" s="44">
        <v>0.38156699999999999</v>
      </c>
      <c r="D8365" s="44">
        <v>231.470474</v>
      </c>
      <c r="E8365" s="44">
        <v>108278.90625</v>
      </c>
      <c r="F8365" s="44">
        <v>108510.375</v>
      </c>
      <c r="G8365" s="44">
        <v>231.46875</v>
      </c>
      <c r="H8365" s="44">
        <f t="shared" si="133"/>
        <v>0.23147047400000001</v>
      </c>
    </row>
    <row r="8366" spans="1:8">
      <c r="A8366" s="44">
        <v>8</v>
      </c>
      <c r="B8366" s="44">
        <v>39</v>
      </c>
      <c r="C8366" s="44">
        <v>2.7422599999999999</v>
      </c>
      <c r="D8366" s="44">
        <v>193.23666399999999</v>
      </c>
      <c r="E8366" s="44">
        <v>108904.125</v>
      </c>
      <c r="F8366" s="44">
        <v>109097.351563</v>
      </c>
      <c r="G8366" s="44">
        <v>193.226563</v>
      </c>
      <c r="H8366" s="44">
        <f t="shared" si="133"/>
        <v>0.193236664</v>
      </c>
    </row>
    <row r="8367" spans="1:8">
      <c r="A8367" s="44">
        <v>8</v>
      </c>
      <c r="B8367" s="44">
        <v>40</v>
      </c>
      <c r="C8367" s="44">
        <v>0.940133</v>
      </c>
      <c r="D8367" s="44">
        <v>164.94160500000001</v>
      </c>
      <c r="E8367" s="44">
        <v>111851.671875</v>
      </c>
      <c r="F8367" s="44">
        <v>112016.609375</v>
      </c>
      <c r="G8367" s="44">
        <v>164.9375</v>
      </c>
      <c r="H8367" s="44">
        <f t="shared" si="133"/>
        <v>0.16494160500000002</v>
      </c>
    </row>
    <row r="8368" spans="1:8">
      <c r="A8368" s="44">
        <v>8</v>
      </c>
      <c r="B8368" s="44">
        <v>41</v>
      </c>
      <c r="C8368" s="44">
        <v>2.2107130000000002</v>
      </c>
      <c r="D8368" s="44">
        <v>432.63061499999998</v>
      </c>
      <c r="E8368" s="44">
        <v>112961.15625</v>
      </c>
      <c r="F8368" s="44">
        <v>113393.789063</v>
      </c>
      <c r="G8368" s="44">
        <v>432.632813</v>
      </c>
      <c r="H8368" s="44">
        <f t="shared" si="133"/>
        <v>0.432630615</v>
      </c>
    </row>
    <row r="8369" spans="1:8">
      <c r="A8369" s="44">
        <v>8</v>
      </c>
      <c r="B8369" s="44">
        <v>42</v>
      </c>
      <c r="C8369" s="44">
        <v>3.5914549999999998</v>
      </c>
      <c r="D8369" s="44">
        <v>209.206177</v>
      </c>
      <c r="E8369" s="44">
        <v>115617.671875</v>
      </c>
      <c r="F8369" s="44">
        <v>115826.875</v>
      </c>
      <c r="G8369" s="44">
        <v>209.203125</v>
      </c>
      <c r="H8369" s="44">
        <f t="shared" si="133"/>
        <v>0.20920617699999999</v>
      </c>
    </row>
    <row r="8370" spans="1:8">
      <c r="A8370" s="44">
        <v>8</v>
      </c>
      <c r="B8370" s="44">
        <v>43</v>
      </c>
      <c r="C8370" s="44">
        <v>3.0786380000000002</v>
      </c>
      <c r="D8370" s="44">
        <v>717.36608899999999</v>
      </c>
      <c r="E8370" s="44">
        <v>119424.382813</v>
      </c>
      <c r="F8370" s="44">
        <v>120141.75</v>
      </c>
      <c r="G8370" s="44">
        <v>717.36718800000006</v>
      </c>
      <c r="H8370" s="44">
        <f t="shared" si="133"/>
        <v>0.71736608899999998</v>
      </c>
    </row>
    <row r="8371" spans="1:8">
      <c r="A8371" s="44">
        <v>8</v>
      </c>
      <c r="B8371" s="44">
        <v>44</v>
      </c>
      <c r="C8371" s="44">
        <v>1.70906</v>
      </c>
      <c r="D8371" s="44">
        <v>136.61447100000001</v>
      </c>
      <c r="E8371" s="44">
        <v>123221.65625</v>
      </c>
      <c r="F8371" s="44">
        <v>123358.265625</v>
      </c>
      <c r="G8371" s="44">
        <v>136.609375</v>
      </c>
      <c r="H8371" s="44">
        <f t="shared" si="133"/>
        <v>0.13661447100000002</v>
      </c>
    </row>
    <row r="8372" spans="1:8">
      <c r="A8372" s="44">
        <v>8</v>
      </c>
      <c r="B8372" s="44">
        <v>45</v>
      </c>
      <c r="C8372" s="44">
        <v>1.698496</v>
      </c>
      <c r="D8372" s="44">
        <v>213.250214</v>
      </c>
      <c r="E8372" s="44">
        <v>125081.25</v>
      </c>
      <c r="F8372" s="44">
        <v>125294.492188</v>
      </c>
      <c r="G8372" s="44">
        <v>213.242188</v>
      </c>
      <c r="H8372" s="44">
        <f t="shared" si="133"/>
        <v>0.21325021399999999</v>
      </c>
    </row>
    <row r="8373" spans="1:8">
      <c r="A8373" s="44">
        <v>8</v>
      </c>
      <c r="B8373" s="44">
        <v>46</v>
      </c>
      <c r="C8373" s="44">
        <v>0.64970000000000006</v>
      </c>
      <c r="D8373" s="44">
        <v>241.13240099999999</v>
      </c>
      <c r="E8373" s="44">
        <v>127004.210938</v>
      </c>
      <c r="F8373" s="44">
        <v>127245.34375</v>
      </c>
      <c r="G8373" s="44">
        <v>241.132813</v>
      </c>
      <c r="H8373" s="44">
        <f t="shared" si="133"/>
        <v>0.241132401</v>
      </c>
    </row>
    <row r="8374" spans="1:8">
      <c r="A8374" s="44">
        <v>8</v>
      </c>
      <c r="B8374" s="44">
        <v>47</v>
      </c>
      <c r="C8374" s="44">
        <v>1.303258</v>
      </c>
      <c r="D8374" s="44">
        <v>360.39468399999998</v>
      </c>
      <c r="E8374" s="44">
        <v>127894.789063</v>
      </c>
      <c r="F8374" s="44">
        <v>128255.1875</v>
      </c>
      <c r="G8374" s="44">
        <v>360.398438</v>
      </c>
      <c r="H8374" s="44">
        <f t="shared" si="133"/>
        <v>0.36039468399999997</v>
      </c>
    </row>
    <row r="8375" spans="1:8">
      <c r="A8375" s="44">
        <v>8</v>
      </c>
      <c r="B8375" s="44">
        <v>48</v>
      </c>
      <c r="C8375" s="44">
        <v>0.20442099999999999</v>
      </c>
      <c r="D8375" s="44">
        <v>738.88836700000002</v>
      </c>
      <c r="E8375" s="44">
        <v>129567.078125</v>
      </c>
      <c r="F8375" s="44">
        <v>130305.96875</v>
      </c>
      <c r="G8375" s="44">
        <v>738.890625</v>
      </c>
      <c r="H8375" s="44">
        <f t="shared" si="133"/>
        <v>0.73888836700000005</v>
      </c>
    </row>
    <row r="8376" spans="1:8">
      <c r="A8376" s="44">
        <v>8</v>
      </c>
      <c r="B8376" s="44">
        <v>49</v>
      </c>
      <c r="C8376" s="44">
        <v>3.5188510000000002</v>
      </c>
      <c r="D8376" s="44">
        <v>242.12912</v>
      </c>
      <c r="E8376" s="44">
        <v>130520.257813</v>
      </c>
      <c r="F8376" s="44">
        <v>130762.390625</v>
      </c>
      <c r="G8376" s="44">
        <v>242.132813</v>
      </c>
      <c r="H8376" s="44">
        <f t="shared" si="133"/>
        <v>0.24212912</v>
      </c>
    </row>
    <row r="8377" spans="1:8">
      <c r="A8377" s="44">
        <v>8</v>
      </c>
      <c r="B8377" s="44">
        <v>50</v>
      </c>
      <c r="C8377" s="44">
        <v>0.369925</v>
      </c>
      <c r="D8377" s="44">
        <v>174.63816800000001</v>
      </c>
      <c r="E8377" s="44">
        <v>134286.71875</v>
      </c>
      <c r="F8377" s="44">
        <v>134461.359375</v>
      </c>
      <c r="G8377" s="44">
        <v>174.640625</v>
      </c>
      <c r="H8377" s="44">
        <f t="shared" si="133"/>
        <v>0.17463816800000001</v>
      </c>
    </row>
    <row r="8378" spans="1:8">
      <c r="A8378" s="44">
        <v>8</v>
      </c>
      <c r="B8378" s="44">
        <v>51</v>
      </c>
      <c r="C8378" s="44">
        <v>0.25494800000000001</v>
      </c>
      <c r="D8378" s="44">
        <v>137.18742399999999</v>
      </c>
      <c r="E8378" s="44">
        <v>134833.9375</v>
      </c>
      <c r="F8378" s="44">
        <v>134971.140625</v>
      </c>
      <c r="G8378" s="44">
        <v>137.203125</v>
      </c>
      <c r="H8378" s="44">
        <f t="shared" si="133"/>
        <v>0.137187424</v>
      </c>
    </row>
    <row r="8379" spans="1:8">
      <c r="A8379" s="44">
        <v>8</v>
      </c>
      <c r="B8379" s="44">
        <v>52</v>
      </c>
      <c r="C8379" s="44">
        <v>0.13465299999999999</v>
      </c>
      <c r="D8379" s="44">
        <v>365.72226000000001</v>
      </c>
      <c r="E8379" s="44">
        <v>135240.234375</v>
      </c>
      <c r="F8379" s="44">
        <v>135605.96875</v>
      </c>
      <c r="G8379" s="44">
        <v>365.734375</v>
      </c>
      <c r="H8379" s="44">
        <f t="shared" si="133"/>
        <v>0.36572226000000002</v>
      </c>
    </row>
    <row r="8380" spans="1:8">
      <c r="A8380" s="44">
        <v>8</v>
      </c>
      <c r="B8380" s="44">
        <v>53</v>
      </c>
      <c r="C8380" s="44">
        <v>1.0231889999999999</v>
      </c>
      <c r="D8380" s="44">
        <v>101.173241</v>
      </c>
      <c r="E8380" s="44">
        <v>135740.3125</v>
      </c>
      <c r="F8380" s="44">
        <v>135841.484375</v>
      </c>
      <c r="G8380" s="44">
        <v>101.171875</v>
      </c>
      <c r="H8380" s="44">
        <f t="shared" si="133"/>
        <v>0.10117324100000001</v>
      </c>
    </row>
    <row r="8381" spans="1:8">
      <c r="A8381" s="44">
        <v>8</v>
      </c>
      <c r="B8381" s="44">
        <v>54</v>
      </c>
      <c r="C8381" s="44">
        <v>0.61050400000000005</v>
      </c>
      <c r="D8381" s="44">
        <v>1321.7589109999999</v>
      </c>
      <c r="E8381" s="44">
        <v>136865.375</v>
      </c>
      <c r="F8381" s="44">
        <v>138187.140625</v>
      </c>
      <c r="G8381" s="44">
        <v>1321.765625</v>
      </c>
      <c r="H8381" s="44">
        <f t="shared" si="133"/>
        <v>1.3217589109999999</v>
      </c>
    </row>
    <row r="8382" spans="1:8">
      <c r="A8382" s="44">
        <v>8</v>
      </c>
      <c r="B8382" s="44">
        <v>55</v>
      </c>
      <c r="C8382" s="44">
        <v>0.49594199999999999</v>
      </c>
      <c r="D8382" s="44">
        <v>185.69172699999999</v>
      </c>
      <c r="E8382" s="44">
        <v>138803.09375</v>
      </c>
      <c r="F8382" s="44">
        <v>138988.78125</v>
      </c>
      <c r="G8382" s="44">
        <v>185.6875</v>
      </c>
      <c r="H8382" s="44">
        <f t="shared" si="133"/>
        <v>0.18569172699999997</v>
      </c>
    </row>
    <row r="8383" spans="1:8">
      <c r="A8383" s="44">
        <v>8</v>
      </c>
      <c r="B8383" s="44">
        <v>56</v>
      </c>
      <c r="C8383" s="44">
        <v>0.79641799999999996</v>
      </c>
      <c r="D8383" s="44">
        <v>447.49529999999999</v>
      </c>
      <c r="E8383" s="44">
        <v>139490.6875</v>
      </c>
      <c r="F8383" s="44">
        <v>139938.1875</v>
      </c>
      <c r="G8383" s="44">
        <v>447.5</v>
      </c>
      <c r="H8383" s="44">
        <f t="shared" si="133"/>
        <v>0.44749529999999998</v>
      </c>
    </row>
    <row r="8384" spans="1:8">
      <c r="A8384" s="44">
        <v>8</v>
      </c>
      <c r="B8384" s="44">
        <v>57</v>
      </c>
      <c r="C8384" s="44">
        <v>0.45322000000000001</v>
      </c>
      <c r="D8384" s="44">
        <v>262.78106700000001</v>
      </c>
      <c r="E8384" s="44">
        <v>140740.828125</v>
      </c>
      <c r="F8384" s="44">
        <v>141003.609375</v>
      </c>
      <c r="G8384" s="44">
        <v>262.78125</v>
      </c>
      <c r="H8384" s="44">
        <f t="shared" si="133"/>
        <v>0.26278106700000003</v>
      </c>
    </row>
    <row r="8385" spans="1:8">
      <c r="A8385" s="44">
        <v>8</v>
      </c>
      <c r="B8385" s="44">
        <v>58</v>
      </c>
      <c r="C8385" s="44">
        <v>3.9275999999999998E-2</v>
      </c>
      <c r="D8385" s="44">
        <v>448.40093999999999</v>
      </c>
      <c r="E8385" s="44">
        <v>141459.625</v>
      </c>
      <c r="F8385" s="44">
        <v>141908.03125</v>
      </c>
      <c r="G8385" s="44">
        <v>448.40625</v>
      </c>
      <c r="H8385" s="44">
        <f t="shared" si="133"/>
        <v>0.44840093999999997</v>
      </c>
    </row>
    <row r="8386" spans="1:8">
      <c r="A8386" s="44">
        <v>8</v>
      </c>
      <c r="B8386" s="44">
        <v>59</v>
      </c>
      <c r="C8386" s="44">
        <v>0.209677</v>
      </c>
      <c r="D8386" s="44">
        <v>228.93902600000001</v>
      </c>
      <c r="E8386" s="44">
        <v>141959.6875</v>
      </c>
      <c r="F8386" s="44">
        <v>142188.625</v>
      </c>
      <c r="G8386" s="44">
        <v>228.9375</v>
      </c>
      <c r="H8386" s="44">
        <f t="shared" si="133"/>
        <v>0.22893902600000002</v>
      </c>
    </row>
    <row r="8387" spans="1:8">
      <c r="A8387" s="44">
        <v>8</v>
      </c>
      <c r="B8387" s="44">
        <v>60</v>
      </c>
      <c r="C8387" s="44">
        <v>0.124958</v>
      </c>
      <c r="D8387" s="44">
        <v>204.070786</v>
      </c>
      <c r="E8387" s="44">
        <v>142412.953125</v>
      </c>
      <c r="F8387" s="44">
        <v>142617.03125</v>
      </c>
      <c r="G8387" s="44">
        <v>204.078125</v>
      </c>
      <c r="H8387" s="44">
        <f t="shared" si="133"/>
        <v>0.204070786</v>
      </c>
    </row>
    <row r="8388" spans="1:8">
      <c r="A8388" s="44">
        <v>8</v>
      </c>
      <c r="B8388" s="44">
        <v>61</v>
      </c>
      <c r="C8388" s="44">
        <v>5.3157730000000001</v>
      </c>
      <c r="D8388" s="44">
        <v>213.72756999999999</v>
      </c>
      <c r="E8388" s="44">
        <v>142756.640625</v>
      </c>
      <c r="F8388" s="44">
        <v>142970.359375</v>
      </c>
      <c r="G8388" s="44">
        <v>213.71875</v>
      </c>
      <c r="H8388" s="44">
        <f t="shared" si="133"/>
        <v>0.21372756999999998</v>
      </c>
    </row>
    <row r="8389" spans="1:8">
      <c r="A8389" s="44">
        <v>8</v>
      </c>
      <c r="B8389" s="44">
        <v>62</v>
      </c>
      <c r="C8389" s="44">
        <v>0.62556500000000004</v>
      </c>
      <c r="D8389" s="44">
        <v>290.20931999999999</v>
      </c>
      <c r="E8389" s="44">
        <v>148296.0625</v>
      </c>
      <c r="F8389" s="44">
        <v>148586.265625</v>
      </c>
      <c r="G8389" s="44">
        <v>290.203125</v>
      </c>
      <c r="H8389" s="44">
        <f t="shared" si="133"/>
        <v>0.29020931999999999</v>
      </c>
    </row>
    <row r="8390" spans="1:8">
      <c r="A8390" s="44">
        <v>8</v>
      </c>
      <c r="B8390" s="44">
        <v>63</v>
      </c>
      <c r="C8390" s="44">
        <v>3.7226159999999999</v>
      </c>
      <c r="D8390" s="44">
        <v>89.957358999999997</v>
      </c>
      <c r="E8390" s="44">
        <v>149218.03125</v>
      </c>
      <c r="F8390" s="44">
        <v>149308</v>
      </c>
      <c r="G8390" s="44">
        <v>89.96875</v>
      </c>
      <c r="H8390" s="44">
        <f t="shared" ref="H8390:H8453" si="134">D8390/1000</f>
        <v>8.9957359000000001E-2</v>
      </c>
    </row>
    <row r="8391" spans="1:8">
      <c r="A8391" s="44">
        <v>8</v>
      </c>
      <c r="B8391" s="44">
        <v>64</v>
      </c>
      <c r="C8391" s="44">
        <v>0.68176800000000004</v>
      </c>
      <c r="D8391" s="44">
        <v>378.535706</v>
      </c>
      <c r="E8391" s="44">
        <v>153030.9375</v>
      </c>
      <c r="F8391" s="44">
        <v>153409.46875</v>
      </c>
      <c r="G8391" s="44">
        <v>378.53125</v>
      </c>
      <c r="H8391" s="44">
        <f t="shared" si="134"/>
        <v>0.37853570600000003</v>
      </c>
    </row>
    <row r="8392" spans="1:8">
      <c r="A8392" s="44">
        <v>8</v>
      </c>
      <c r="B8392" s="44">
        <v>65</v>
      </c>
      <c r="C8392" s="44">
        <v>1.8815850000000001</v>
      </c>
      <c r="D8392" s="44">
        <v>468.37661700000001</v>
      </c>
      <c r="E8392" s="44">
        <v>154093.53125</v>
      </c>
      <c r="F8392" s="44">
        <v>154561.90625</v>
      </c>
      <c r="G8392" s="44">
        <v>468.375</v>
      </c>
      <c r="H8392" s="44">
        <f t="shared" si="134"/>
        <v>0.468376617</v>
      </c>
    </row>
    <row r="8393" spans="1:8">
      <c r="A8393" s="44">
        <v>8</v>
      </c>
      <c r="B8393" s="44">
        <v>66</v>
      </c>
      <c r="C8393" s="44">
        <v>0.47521099999999999</v>
      </c>
      <c r="D8393" s="44">
        <v>382.75329599999998</v>
      </c>
      <c r="E8393" s="44">
        <v>156456.609375</v>
      </c>
      <c r="F8393" s="44">
        <v>156839.359375</v>
      </c>
      <c r="G8393" s="44">
        <v>382.75</v>
      </c>
      <c r="H8393" s="44">
        <f t="shared" si="134"/>
        <v>0.38275329599999997</v>
      </c>
    </row>
    <row r="8394" spans="1:8">
      <c r="A8394" s="44">
        <v>8</v>
      </c>
      <c r="B8394" s="44">
        <v>67</v>
      </c>
      <c r="C8394" s="44">
        <v>0.82909200000000005</v>
      </c>
      <c r="D8394" s="44">
        <v>147.596161</v>
      </c>
      <c r="E8394" s="44">
        <v>157316.015625</v>
      </c>
      <c r="F8394" s="44">
        <v>157463.625</v>
      </c>
      <c r="G8394" s="44">
        <v>147.609375</v>
      </c>
      <c r="H8394" s="44">
        <f t="shared" si="134"/>
        <v>0.147596161</v>
      </c>
    </row>
    <row r="8395" spans="1:8">
      <c r="A8395" s="44">
        <v>8</v>
      </c>
      <c r="B8395" s="44">
        <v>68</v>
      </c>
      <c r="C8395" s="44">
        <v>0.75168299999999999</v>
      </c>
      <c r="D8395" s="44">
        <v>275.30166600000001</v>
      </c>
      <c r="E8395" s="44">
        <v>158300.515625</v>
      </c>
      <c r="F8395" s="44">
        <v>158575.828125</v>
      </c>
      <c r="G8395" s="44">
        <v>275.3125</v>
      </c>
      <c r="H8395" s="44">
        <f t="shared" si="134"/>
        <v>0.275301666</v>
      </c>
    </row>
    <row r="8396" spans="1:8">
      <c r="A8396" s="44">
        <v>8</v>
      </c>
      <c r="B8396" s="44">
        <v>69</v>
      </c>
      <c r="C8396" s="44">
        <v>1.5469999999999999E-2</v>
      </c>
      <c r="D8396" s="44">
        <v>467.64263899999997</v>
      </c>
      <c r="E8396" s="44">
        <v>159331.90625</v>
      </c>
      <c r="F8396" s="44">
        <v>159799.546875</v>
      </c>
      <c r="G8396" s="44">
        <v>467.640625</v>
      </c>
      <c r="H8396" s="44">
        <f t="shared" si="134"/>
        <v>0.46764263899999997</v>
      </c>
    </row>
    <row r="8397" spans="1:8">
      <c r="A8397" s="44">
        <v>8</v>
      </c>
      <c r="B8397" s="44">
        <v>70</v>
      </c>
      <c r="C8397" s="44">
        <v>8.1448000000000007E-2</v>
      </c>
      <c r="D8397" s="44">
        <v>109.615784</v>
      </c>
      <c r="E8397" s="44">
        <v>159826.203125</v>
      </c>
      <c r="F8397" s="44">
        <v>159935.8125</v>
      </c>
      <c r="G8397" s="44">
        <v>109.609375</v>
      </c>
      <c r="H8397" s="44">
        <f t="shared" si="134"/>
        <v>0.10961578400000001</v>
      </c>
    </row>
    <row r="8398" spans="1:8">
      <c r="A8398" s="44">
        <v>8</v>
      </c>
      <c r="B8398" s="44">
        <v>71</v>
      </c>
      <c r="C8398" s="44">
        <v>1.678023</v>
      </c>
      <c r="D8398" s="44">
        <v>89.489311000000001</v>
      </c>
      <c r="E8398" s="44">
        <v>160029.375</v>
      </c>
      <c r="F8398" s="44">
        <v>160118.859375</v>
      </c>
      <c r="G8398" s="44">
        <v>89.484375</v>
      </c>
      <c r="H8398" s="44">
        <f t="shared" si="134"/>
        <v>8.9489311000000002E-2</v>
      </c>
    </row>
    <row r="8399" spans="1:8">
      <c r="A8399" s="44">
        <v>8</v>
      </c>
      <c r="B8399" s="44">
        <v>72</v>
      </c>
      <c r="C8399" s="44">
        <v>1.9203889999999999</v>
      </c>
      <c r="D8399" s="44">
        <v>101.049728</v>
      </c>
      <c r="E8399" s="44">
        <v>161803.75</v>
      </c>
      <c r="F8399" s="44">
        <v>161904.796875</v>
      </c>
      <c r="G8399" s="44">
        <v>101.046875</v>
      </c>
      <c r="H8399" s="44">
        <f t="shared" si="134"/>
        <v>0.10104972800000001</v>
      </c>
    </row>
    <row r="8400" spans="1:8">
      <c r="A8400" s="44">
        <v>8</v>
      </c>
      <c r="B8400" s="44">
        <v>73</v>
      </c>
      <c r="C8400" s="44">
        <v>0.59561200000000003</v>
      </c>
      <c r="D8400" s="44">
        <v>609.54168700000002</v>
      </c>
      <c r="E8400" s="44">
        <v>163835.21875</v>
      </c>
      <c r="F8400" s="44">
        <v>164444.75</v>
      </c>
      <c r="G8400" s="44">
        <v>609.53125</v>
      </c>
      <c r="H8400" s="44">
        <f t="shared" si="134"/>
        <v>0.609541687</v>
      </c>
    </row>
    <row r="8401" spans="1:8">
      <c r="A8401" s="44">
        <v>8</v>
      </c>
      <c r="B8401" s="44">
        <v>74</v>
      </c>
      <c r="C8401" s="44">
        <v>1.0788800000000001</v>
      </c>
      <c r="D8401" s="44">
        <v>252.52278100000001</v>
      </c>
      <c r="E8401" s="44">
        <v>165054.078125</v>
      </c>
      <c r="F8401" s="44">
        <v>165306.59375</v>
      </c>
      <c r="G8401" s="44">
        <v>252.515625</v>
      </c>
      <c r="H8401" s="44">
        <f t="shared" si="134"/>
        <v>0.25252278100000003</v>
      </c>
    </row>
    <row r="8402" spans="1:8">
      <c r="A8402" s="44">
        <v>8</v>
      </c>
      <c r="B8402" s="44">
        <v>75</v>
      </c>
      <c r="C8402" s="44">
        <v>0.10476100000000001</v>
      </c>
      <c r="D8402" s="44">
        <v>244.87808200000001</v>
      </c>
      <c r="E8402" s="44">
        <v>166397.96875</v>
      </c>
      <c r="F8402" s="44">
        <v>166642.84375</v>
      </c>
      <c r="G8402" s="44">
        <v>244.875</v>
      </c>
      <c r="H8402" s="44">
        <f t="shared" si="134"/>
        <v>0.244878082</v>
      </c>
    </row>
    <row r="8403" spans="1:8">
      <c r="A8403" s="44">
        <v>8</v>
      </c>
      <c r="B8403" s="44">
        <v>76</v>
      </c>
      <c r="C8403" s="44">
        <v>2.015117</v>
      </c>
      <c r="D8403" s="44">
        <v>243.63722200000001</v>
      </c>
      <c r="E8403" s="44">
        <v>166757.4375</v>
      </c>
      <c r="F8403" s="44">
        <v>167001.09375</v>
      </c>
      <c r="G8403" s="44">
        <v>243.65625</v>
      </c>
      <c r="H8403" s="44">
        <f t="shared" si="134"/>
        <v>0.24363722200000001</v>
      </c>
    </row>
    <row r="8404" spans="1:8">
      <c r="A8404" s="44">
        <v>8</v>
      </c>
      <c r="B8404" s="44">
        <v>77</v>
      </c>
      <c r="C8404" s="44">
        <v>2.232952</v>
      </c>
      <c r="D8404" s="44">
        <v>280.02771000000001</v>
      </c>
      <c r="E8404" s="44">
        <v>169025.90625</v>
      </c>
      <c r="F8404" s="44">
        <v>169305.921875</v>
      </c>
      <c r="G8404" s="44">
        <v>280.015625</v>
      </c>
      <c r="H8404" s="44">
        <f t="shared" si="134"/>
        <v>0.28002771000000004</v>
      </c>
    </row>
    <row r="8405" spans="1:8">
      <c r="A8405" s="44">
        <v>8</v>
      </c>
      <c r="B8405" s="44">
        <v>78</v>
      </c>
      <c r="C8405" s="44">
        <v>0.86265400000000003</v>
      </c>
      <c r="D8405" s="44">
        <v>168.45214799999999</v>
      </c>
      <c r="E8405" s="44">
        <v>171541.8125</v>
      </c>
      <c r="F8405" s="44">
        <v>171710.265625</v>
      </c>
      <c r="G8405" s="44">
        <v>168.453125</v>
      </c>
      <c r="H8405" s="44">
        <f t="shared" si="134"/>
        <v>0.168452148</v>
      </c>
    </row>
    <row r="8406" spans="1:8">
      <c r="A8406" s="44">
        <v>8</v>
      </c>
      <c r="B8406" s="44">
        <v>79</v>
      </c>
      <c r="C8406" s="44">
        <v>0.678033</v>
      </c>
      <c r="D8406" s="44">
        <v>644.99414100000001</v>
      </c>
      <c r="E8406" s="44">
        <v>172573.15625</v>
      </c>
      <c r="F8406" s="44">
        <v>173218.15625</v>
      </c>
      <c r="G8406" s="44">
        <v>645</v>
      </c>
      <c r="H8406" s="44">
        <f t="shared" si="134"/>
        <v>0.64499414099999997</v>
      </c>
    </row>
    <row r="8407" spans="1:8">
      <c r="A8407" s="44">
        <v>8</v>
      </c>
      <c r="B8407" s="44">
        <v>80</v>
      </c>
      <c r="C8407" s="44">
        <v>0.81741399999999997</v>
      </c>
      <c r="D8407" s="44">
        <v>621.47906499999999</v>
      </c>
      <c r="E8407" s="44">
        <v>173902.90625</v>
      </c>
      <c r="F8407" s="44">
        <v>174524.390625</v>
      </c>
      <c r="G8407" s="44">
        <v>621.484375</v>
      </c>
      <c r="H8407" s="44">
        <f t="shared" si="134"/>
        <v>0.62147906499999994</v>
      </c>
    </row>
    <row r="8408" spans="1:8">
      <c r="A8408" s="44">
        <v>8</v>
      </c>
      <c r="B8408" s="44">
        <v>81</v>
      </c>
      <c r="C8408" s="44">
        <v>0.32103999999999999</v>
      </c>
      <c r="D8408" s="44">
        <v>505.88543700000002</v>
      </c>
      <c r="E8408" s="44">
        <v>175356.15625</v>
      </c>
      <c r="F8408" s="44">
        <v>175862.046875</v>
      </c>
      <c r="G8408" s="44">
        <v>505.890625</v>
      </c>
      <c r="H8408" s="44">
        <f t="shared" si="134"/>
        <v>0.50588543699999999</v>
      </c>
    </row>
    <row r="8409" spans="1:8">
      <c r="A8409" s="44">
        <v>8</v>
      </c>
      <c r="B8409" s="44">
        <v>82</v>
      </c>
      <c r="C8409" s="44">
        <v>1.941009</v>
      </c>
      <c r="D8409" s="44">
        <v>88.571174999999997</v>
      </c>
      <c r="E8409" s="44">
        <v>176184.125</v>
      </c>
      <c r="F8409" s="44">
        <v>176272.703125</v>
      </c>
      <c r="G8409" s="44">
        <v>88.578125</v>
      </c>
      <c r="H8409" s="44">
        <f t="shared" si="134"/>
        <v>8.8571175000000002E-2</v>
      </c>
    </row>
    <row r="8410" spans="1:8">
      <c r="A8410" s="44">
        <v>8</v>
      </c>
      <c r="B8410" s="44">
        <v>83</v>
      </c>
      <c r="C8410" s="44">
        <v>2.7500000000000002E-4</v>
      </c>
      <c r="D8410" s="44">
        <v>720.41052200000001</v>
      </c>
      <c r="E8410" s="44">
        <v>178215.765625</v>
      </c>
      <c r="F8410" s="44">
        <v>178936.1875</v>
      </c>
      <c r="G8410" s="44">
        <v>720.421875</v>
      </c>
      <c r="H8410" s="44">
        <f t="shared" si="134"/>
        <v>0.720410522</v>
      </c>
    </row>
    <row r="8411" spans="1:8">
      <c r="A8411" s="44">
        <v>8</v>
      </c>
      <c r="B8411" s="44">
        <v>84</v>
      </c>
      <c r="C8411" s="44">
        <v>0.17316500000000001</v>
      </c>
      <c r="D8411" s="44">
        <v>88.704948000000002</v>
      </c>
      <c r="E8411" s="44">
        <v>178936.265625</v>
      </c>
      <c r="F8411" s="44">
        <v>179024.96875</v>
      </c>
      <c r="G8411" s="44">
        <v>88.703125</v>
      </c>
      <c r="H8411" s="44">
        <f t="shared" si="134"/>
        <v>8.8704948000000006E-2</v>
      </c>
    </row>
    <row r="8412" spans="1:8">
      <c r="A8412" s="44">
        <v>8</v>
      </c>
      <c r="B8412" s="44">
        <v>85</v>
      </c>
      <c r="C8412" s="44">
        <v>1.0130520000000001</v>
      </c>
      <c r="D8412" s="44">
        <v>85.369247000000001</v>
      </c>
      <c r="E8412" s="44">
        <v>179200.046875</v>
      </c>
      <c r="F8412" s="44">
        <v>179285.421875</v>
      </c>
      <c r="G8412" s="44">
        <v>85.375</v>
      </c>
      <c r="H8412" s="44">
        <f t="shared" si="134"/>
        <v>8.5369246999999995E-2</v>
      </c>
    </row>
    <row r="8413" spans="1:8">
      <c r="A8413" s="44">
        <v>8</v>
      </c>
      <c r="B8413" s="44">
        <v>86</v>
      </c>
      <c r="C8413" s="44">
        <v>1.0966309999999999</v>
      </c>
      <c r="D8413" s="44">
        <v>110.165955</v>
      </c>
      <c r="E8413" s="44">
        <v>180309.765625</v>
      </c>
      <c r="F8413" s="44">
        <v>180419.9375</v>
      </c>
      <c r="G8413" s="44">
        <v>110.171875</v>
      </c>
      <c r="H8413" s="44">
        <f t="shared" si="134"/>
        <v>0.110165955</v>
      </c>
    </row>
    <row r="8414" spans="1:8">
      <c r="A8414" s="44">
        <v>8</v>
      </c>
      <c r="B8414" s="44">
        <v>87</v>
      </c>
      <c r="C8414" s="44">
        <v>1.260699</v>
      </c>
      <c r="D8414" s="44">
        <v>179.92755099999999</v>
      </c>
      <c r="E8414" s="44">
        <v>181528.65625</v>
      </c>
      <c r="F8414" s="44">
        <v>181708.59375</v>
      </c>
      <c r="G8414" s="44">
        <v>179.9375</v>
      </c>
      <c r="H8414" s="44">
        <f t="shared" si="134"/>
        <v>0.17992755099999999</v>
      </c>
    </row>
    <row r="8415" spans="1:8">
      <c r="A8415" s="44">
        <v>8</v>
      </c>
      <c r="B8415" s="44">
        <v>88</v>
      </c>
      <c r="C8415" s="44">
        <v>7.6461000000000001E-2</v>
      </c>
      <c r="D8415" s="44">
        <v>178.00979599999999</v>
      </c>
      <c r="E8415" s="44">
        <v>182981.90625</v>
      </c>
      <c r="F8415" s="44">
        <v>183159.90625</v>
      </c>
      <c r="G8415" s="44">
        <v>178</v>
      </c>
      <c r="H8415" s="44">
        <f t="shared" si="134"/>
        <v>0.178009796</v>
      </c>
    </row>
    <row r="8416" spans="1:8">
      <c r="A8416" s="44">
        <v>8</v>
      </c>
      <c r="B8416" s="44">
        <v>89</v>
      </c>
      <c r="C8416" s="44">
        <v>0.23463899999999999</v>
      </c>
      <c r="D8416" s="44">
        <v>282.82028200000002</v>
      </c>
      <c r="E8416" s="44">
        <v>183247.578125</v>
      </c>
      <c r="F8416" s="44">
        <v>183530.390625</v>
      </c>
      <c r="G8416" s="44">
        <v>282.8125</v>
      </c>
      <c r="H8416" s="44">
        <f t="shared" si="134"/>
        <v>0.28282028200000003</v>
      </c>
    </row>
    <row r="8417" spans="1:8">
      <c r="A8417" s="44">
        <v>8</v>
      </c>
      <c r="B8417" s="44">
        <v>90</v>
      </c>
      <c r="C8417" s="44">
        <v>0.66045299999999996</v>
      </c>
      <c r="D8417" s="44">
        <v>715.019409</v>
      </c>
      <c r="E8417" s="44">
        <v>183778.875</v>
      </c>
      <c r="F8417" s="44">
        <v>184493.890625</v>
      </c>
      <c r="G8417" s="44">
        <v>715.015625</v>
      </c>
      <c r="H8417" s="44">
        <f t="shared" si="134"/>
        <v>0.71501940900000005</v>
      </c>
    </row>
    <row r="8418" spans="1:8">
      <c r="A8418" s="44">
        <v>8</v>
      </c>
      <c r="B8418" s="44">
        <v>91</v>
      </c>
      <c r="C8418" s="44">
        <v>0.24118100000000001</v>
      </c>
      <c r="D8418" s="44">
        <v>416.750946</v>
      </c>
      <c r="E8418" s="44">
        <v>185169.6875</v>
      </c>
      <c r="F8418" s="44">
        <v>185586.421875</v>
      </c>
      <c r="G8418" s="44">
        <v>416.734375</v>
      </c>
      <c r="H8418" s="44">
        <f t="shared" si="134"/>
        <v>0.41675094600000001</v>
      </c>
    </row>
    <row r="8419" spans="1:8">
      <c r="A8419" s="44">
        <v>8</v>
      </c>
      <c r="B8419" s="44">
        <v>92</v>
      </c>
      <c r="C8419" s="44">
        <v>7.4913999999999994E-2</v>
      </c>
      <c r="D8419" s="44">
        <v>184.77198799999999</v>
      </c>
      <c r="E8419" s="44">
        <v>185828.328125</v>
      </c>
      <c r="F8419" s="44">
        <v>186013.109375</v>
      </c>
      <c r="G8419" s="44">
        <v>184.78125</v>
      </c>
      <c r="H8419" s="44">
        <f t="shared" si="134"/>
        <v>0.184771988</v>
      </c>
    </row>
    <row r="8420" spans="1:8">
      <c r="A8420" s="44">
        <v>8</v>
      </c>
      <c r="B8420" s="44">
        <v>93</v>
      </c>
      <c r="C8420" s="44">
        <v>1.24542</v>
      </c>
      <c r="D8420" s="44">
        <v>128.356064</v>
      </c>
      <c r="E8420" s="44">
        <v>186093.953125</v>
      </c>
      <c r="F8420" s="44">
        <v>186222.296875</v>
      </c>
      <c r="G8420" s="44">
        <v>128.34375</v>
      </c>
      <c r="H8420" s="44">
        <f t="shared" si="134"/>
        <v>0.12835606399999999</v>
      </c>
    </row>
    <row r="8421" spans="1:8">
      <c r="A8421" s="44">
        <v>8</v>
      </c>
      <c r="B8421" s="44">
        <v>94</v>
      </c>
      <c r="C8421" s="44">
        <v>0.80798999999999999</v>
      </c>
      <c r="D8421" s="44">
        <v>241.58985899999999</v>
      </c>
      <c r="E8421" s="44">
        <v>187469.640625</v>
      </c>
      <c r="F8421" s="44">
        <v>187711.234375</v>
      </c>
      <c r="G8421" s="44">
        <v>241.59375</v>
      </c>
      <c r="H8421" s="44">
        <f t="shared" si="134"/>
        <v>0.24158985899999999</v>
      </c>
    </row>
    <row r="8422" spans="1:8">
      <c r="A8422" s="44">
        <v>8</v>
      </c>
      <c r="B8422" s="44">
        <v>95</v>
      </c>
      <c r="C8422" s="44">
        <v>3.4084000000000003E-2</v>
      </c>
      <c r="D8422" s="44">
        <v>306.65332000000001</v>
      </c>
      <c r="E8422" s="44">
        <v>188532.34375</v>
      </c>
      <c r="F8422" s="44">
        <v>188839</v>
      </c>
      <c r="G8422" s="44">
        <v>306.65625</v>
      </c>
      <c r="H8422" s="44">
        <f t="shared" si="134"/>
        <v>0.30665332000000001</v>
      </c>
    </row>
    <row r="8423" spans="1:8">
      <c r="A8423" s="44">
        <v>8</v>
      </c>
      <c r="B8423" s="44">
        <v>96</v>
      </c>
      <c r="C8423" s="44">
        <v>0.22902</v>
      </c>
      <c r="D8423" s="44">
        <v>147.933975</v>
      </c>
      <c r="E8423" s="44">
        <v>188876.1875</v>
      </c>
      <c r="F8423" s="44">
        <v>189024.109375</v>
      </c>
      <c r="G8423" s="44">
        <v>147.921875</v>
      </c>
      <c r="H8423" s="44">
        <f t="shared" si="134"/>
        <v>0.147933975</v>
      </c>
    </row>
    <row r="8424" spans="1:8">
      <c r="A8424" s="44">
        <v>8</v>
      </c>
      <c r="B8424" s="44">
        <v>97</v>
      </c>
      <c r="C8424" s="44">
        <v>0.669234</v>
      </c>
      <c r="D8424" s="44">
        <v>74.266616999999997</v>
      </c>
      <c r="E8424" s="44">
        <v>189266.84375</v>
      </c>
      <c r="F8424" s="44">
        <v>189341.109375</v>
      </c>
      <c r="G8424" s="44">
        <v>74.265625</v>
      </c>
      <c r="H8424" s="44">
        <f t="shared" si="134"/>
        <v>7.4266616999999993E-2</v>
      </c>
    </row>
    <row r="8425" spans="1:8">
      <c r="A8425" s="44">
        <v>8</v>
      </c>
      <c r="B8425" s="44">
        <v>98</v>
      </c>
      <c r="C8425" s="44">
        <v>2.099634</v>
      </c>
      <c r="D8425" s="44">
        <v>527.12475600000005</v>
      </c>
      <c r="E8425" s="44">
        <v>190016.921875</v>
      </c>
      <c r="F8425" s="44">
        <v>190544.0625</v>
      </c>
      <c r="G8425" s="44">
        <v>527.140625</v>
      </c>
      <c r="H8425" s="44">
        <f t="shared" si="134"/>
        <v>0.52712475600000008</v>
      </c>
    </row>
    <row r="8426" spans="1:8">
      <c r="A8426" s="44">
        <v>8</v>
      </c>
      <c r="B8426" s="44">
        <v>99</v>
      </c>
      <c r="C8426" s="44">
        <v>0.923319</v>
      </c>
      <c r="D8426" s="44">
        <v>594.95611599999995</v>
      </c>
      <c r="E8426" s="44">
        <v>192657.796875</v>
      </c>
      <c r="F8426" s="44">
        <v>193252.765625</v>
      </c>
      <c r="G8426" s="44">
        <v>594.96875</v>
      </c>
      <c r="H8426" s="44">
        <f t="shared" si="134"/>
        <v>0.59495611599999998</v>
      </c>
    </row>
    <row r="8427" spans="1:8">
      <c r="A8427" s="44">
        <v>8</v>
      </c>
      <c r="B8427" s="44">
        <v>100</v>
      </c>
      <c r="C8427" s="44">
        <v>0.52610900000000005</v>
      </c>
      <c r="D8427" s="44">
        <v>180.245148</v>
      </c>
      <c r="E8427" s="44">
        <v>194189.25</v>
      </c>
      <c r="F8427" s="44">
        <v>194369.5</v>
      </c>
      <c r="G8427" s="44">
        <v>180.25</v>
      </c>
      <c r="H8427" s="44">
        <f t="shared" si="134"/>
        <v>0.18024514799999999</v>
      </c>
    </row>
    <row r="8428" spans="1:8">
      <c r="A8428" s="44">
        <v>8</v>
      </c>
      <c r="B8428" s="44">
        <v>101</v>
      </c>
      <c r="C8428" s="44">
        <v>0.79817899999999997</v>
      </c>
      <c r="D8428" s="44">
        <v>492.27221700000001</v>
      </c>
      <c r="E8428" s="44">
        <v>194908.296875</v>
      </c>
      <c r="F8428" s="44">
        <v>195400.5625</v>
      </c>
      <c r="G8428" s="44">
        <v>492.265625</v>
      </c>
      <c r="H8428" s="44">
        <f t="shared" si="134"/>
        <v>0.49227221700000001</v>
      </c>
    </row>
    <row r="8429" spans="1:8">
      <c r="A8429" s="44">
        <v>8</v>
      </c>
      <c r="B8429" s="44">
        <v>102</v>
      </c>
      <c r="C8429" s="44">
        <v>0.56148699999999996</v>
      </c>
      <c r="D8429" s="44">
        <v>164.52328499999999</v>
      </c>
      <c r="E8429" s="44">
        <v>196205.28125</v>
      </c>
      <c r="F8429" s="44">
        <v>196369.828125</v>
      </c>
      <c r="G8429" s="44">
        <v>164.546875</v>
      </c>
      <c r="H8429" s="44">
        <f t="shared" si="134"/>
        <v>0.16452328499999999</v>
      </c>
    </row>
    <row r="8430" spans="1:8">
      <c r="A8430" s="44">
        <v>8</v>
      </c>
      <c r="B8430" s="44">
        <v>103</v>
      </c>
      <c r="C8430" s="44">
        <v>0.58208400000000005</v>
      </c>
      <c r="D8430" s="44">
        <v>597.28289800000005</v>
      </c>
      <c r="E8430" s="44">
        <v>196939.734375</v>
      </c>
      <c r="F8430" s="44">
        <v>197537.03125</v>
      </c>
      <c r="G8430" s="44">
        <v>597.296875</v>
      </c>
      <c r="H8430" s="44">
        <f t="shared" si="134"/>
        <v>0.59728289800000001</v>
      </c>
    </row>
    <row r="8431" spans="1:8">
      <c r="A8431" s="44">
        <v>8</v>
      </c>
      <c r="B8431" s="44">
        <v>104</v>
      </c>
      <c r="C8431" s="44">
        <v>0.331316</v>
      </c>
      <c r="D8431" s="44">
        <v>921.25817900000004</v>
      </c>
      <c r="E8431" s="44">
        <v>198128.703125</v>
      </c>
      <c r="F8431" s="44">
        <v>199049.96875</v>
      </c>
      <c r="G8431" s="44">
        <v>921.265625</v>
      </c>
      <c r="H8431" s="44">
        <f t="shared" si="134"/>
        <v>0.92125817900000007</v>
      </c>
    </row>
    <row r="8432" spans="1:8">
      <c r="A8432" s="44">
        <v>8</v>
      </c>
      <c r="B8432" s="44">
        <v>105</v>
      </c>
      <c r="C8432" s="44">
        <v>0.158862</v>
      </c>
      <c r="D8432" s="44">
        <v>618.81475799999998</v>
      </c>
      <c r="E8432" s="44">
        <v>199394.546875</v>
      </c>
      <c r="F8432" s="44">
        <v>200013.359375</v>
      </c>
      <c r="G8432" s="44">
        <v>618.8125</v>
      </c>
      <c r="H8432" s="44">
        <f t="shared" si="134"/>
        <v>0.61881475799999996</v>
      </c>
    </row>
    <row r="8433" spans="1:8">
      <c r="A8433" s="44">
        <v>8</v>
      </c>
      <c r="B8433" s="44">
        <v>106</v>
      </c>
      <c r="C8433" s="44">
        <v>1.886606</v>
      </c>
      <c r="D8433" s="44">
        <v>121.94291699999999</v>
      </c>
      <c r="E8433" s="44">
        <v>200175.828125</v>
      </c>
      <c r="F8433" s="44">
        <v>200297.78125</v>
      </c>
      <c r="G8433" s="44">
        <v>121.953125</v>
      </c>
      <c r="H8433" s="44">
        <f t="shared" si="134"/>
        <v>0.121942917</v>
      </c>
    </row>
    <row r="8434" spans="1:8">
      <c r="A8434" s="44">
        <v>8</v>
      </c>
      <c r="B8434" s="44">
        <v>107</v>
      </c>
      <c r="C8434" s="44">
        <v>4.0746120000000001</v>
      </c>
      <c r="D8434" s="44">
        <v>991.58471699999996</v>
      </c>
      <c r="E8434" s="44">
        <v>202191.625</v>
      </c>
      <c r="F8434" s="44">
        <v>203183.203125</v>
      </c>
      <c r="G8434" s="44">
        <v>991.578125</v>
      </c>
      <c r="H8434" s="44">
        <f t="shared" si="134"/>
        <v>0.99158471699999995</v>
      </c>
    </row>
    <row r="8435" spans="1:8">
      <c r="A8435" s="44">
        <v>8</v>
      </c>
      <c r="B8435" s="44">
        <v>108</v>
      </c>
      <c r="C8435" s="44">
        <v>3.9034230000000001</v>
      </c>
      <c r="D8435" s="44">
        <v>131.244888</v>
      </c>
      <c r="E8435" s="44">
        <v>207270.25</v>
      </c>
      <c r="F8435" s="44">
        <v>207401.484375</v>
      </c>
      <c r="G8435" s="44">
        <v>131.234375</v>
      </c>
      <c r="H8435" s="44">
        <f t="shared" si="134"/>
        <v>0.131244888</v>
      </c>
    </row>
    <row r="8436" spans="1:8">
      <c r="A8436" s="44">
        <v>8</v>
      </c>
      <c r="B8436" s="44">
        <v>109</v>
      </c>
      <c r="C8436" s="44">
        <v>2.7262819999999999</v>
      </c>
      <c r="D8436" s="44">
        <v>166.817657</v>
      </c>
      <c r="E8436" s="44">
        <v>211317.609375</v>
      </c>
      <c r="F8436" s="44">
        <v>211484.4375</v>
      </c>
      <c r="G8436" s="44">
        <v>166.828125</v>
      </c>
      <c r="H8436" s="44">
        <f t="shared" si="134"/>
        <v>0.16681765700000001</v>
      </c>
    </row>
    <row r="8437" spans="1:8">
      <c r="A8437" s="44">
        <v>8</v>
      </c>
      <c r="B8437" s="44">
        <v>110</v>
      </c>
      <c r="C8437" s="44">
        <v>0.34790199999999999</v>
      </c>
      <c r="D8437" s="44">
        <v>92.553932000000003</v>
      </c>
      <c r="E8437" s="44">
        <v>214223.921875</v>
      </c>
      <c r="F8437" s="44">
        <v>214316.484375</v>
      </c>
      <c r="G8437" s="44">
        <v>92.5625</v>
      </c>
      <c r="H8437" s="44">
        <f t="shared" si="134"/>
        <v>9.2553932000000005E-2</v>
      </c>
    </row>
    <row r="8438" spans="1:8">
      <c r="A8438" s="44">
        <v>8</v>
      </c>
      <c r="B8438" s="44">
        <v>111</v>
      </c>
      <c r="C8438" s="44">
        <v>2.0273240000000001</v>
      </c>
      <c r="D8438" s="44">
        <v>704.07781999999997</v>
      </c>
      <c r="E8438" s="44">
        <v>214677.359375</v>
      </c>
      <c r="F8438" s="44">
        <v>215381.4375</v>
      </c>
      <c r="G8438" s="44">
        <v>704.078125</v>
      </c>
      <c r="H8438" s="44">
        <f t="shared" si="134"/>
        <v>0.70407781999999997</v>
      </c>
    </row>
    <row r="8439" spans="1:8">
      <c r="A8439" s="44">
        <v>8</v>
      </c>
      <c r="B8439" s="44">
        <v>112</v>
      </c>
      <c r="C8439" s="44">
        <v>1.27098</v>
      </c>
      <c r="D8439" s="44">
        <v>192.78048699999999</v>
      </c>
      <c r="E8439" s="44">
        <v>217412.03125</v>
      </c>
      <c r="F8439" s="44">
        <v>217604.828125</v>
      </c>
      <c r="G8439" s="44">
        <v>192.796875</v>
      </c>
      <c r="H8439" s="44">
        <f t="shared" si="134"/>
        <v>0.192780487</v>
      </c>
    </row>
    <row r="8440" spans="1:8">
      <c r="A8440" s="44">
        <v>8</v>
      </c>
      <c r="B8440" s="44">
        <v>113</v>
      </c>
      <c r="C8440" s="44">
        <v>0.42649799999999999</v>
      </c>
      <c r="D8440" s="44">
        <v>106.256027</v>
      </c>
      <c r="E8440" s="44">
        <v>218880.90625</v>
      </c>
      <c r="F8440" s="44">
        <v>218987.15625</v>
      </c>
      <c r="G8440" s="44">
        <v>106.25</v>
      </c>
      <c r="H8440" s="44">
        <f t="shared" si="134"/>
        <v>0.106256027</v>
      </c>
    </row>
    <row r="8441" spans="1:8">
      <c r="A8441" s="44">
        <v>8</v>
      </c>
      <c r="B8441" s="44">
        <v>114</v>
      </c>
      <c r="C8441" s="44">
        <v>1.2244349999999999</v>
      </c>
      <c r="D8441" s="44">
        <v>297.19607500000001</v>
      </c>
      <c r="E8441" s="44">
        <v>219427.8125</v>
      </c>
      <c r="F8441" s="44">
        <v>219725.03125</v>
      </c>
      <c r="G8441" s="44">
        <v>297.21875</v>
      </c>
      <c r="H8441" s="44">
        <f t="shared" si="134"/>
        <v>0.297196075</v>
      </c>
    </row>
    <row r="8442" spans="1:8">
      <c r="A8442" s="44">
        <v>8</v>
      </c>
      <c r="B8442" s="44">
        <v>115</v>
      </c>
      <c r="C8442" s="44">
        <v>4.7018999999999998E-2</v>
      </c>
      <c r="D8442" s="44">
        <v>923.88586399999997</v>
      </c>
      <c r="E8442" s="44">
        <v>220959.265625</v>
      </c>
      <c r="F8442" s="44">
        <v>221883.15625</v>
      </c>
      <c r="G8442" s="44">
        <v>923.890625</v>
      </c>
      <c r="H8442" s="44">
        <f t="shared" si="134"/>
        <v>0.92388586399999995</v>
      </c>
    </row>
    <row r="8443" spans="1:8">
      <c r="A8443" s="44">
        <v>8</v>
      </c>
      <c r="B8443" s="44">
        <v>116</v>
      </c>
      <c r="C8443" s="44">
        <v>1.8819859999999999</v>
      </c>
      <c r="D8443" s="44">
        <v>93.802170000000004</v>
      </c>
      <c r="E8443" s="44">
        <v>221943.734375</v>
      </c>
      <c r="F8443" s="44">
        <v>222037.53125</v>
      </c>
      <c r="G8443" s="44">
        <v>93.796875</v>
      </c>
      <c r="H8443" s="44">
        <f t="shared" si="134"/>
        <v>9.3802170000000004E-2</v>
      </c>
    </row>
    <row r="8444" spans="1:8">
      <c r="A8444" s="44">
        <v>8</v>
      </c>
      <c r="B8444" s="44">
        <v>117</v>
      </c>
      <c r="C8444" s="44">
        <v>0.30907899999999999</v>
      </c>
      <c r="D8444" s="44">
        <v>164.916901</v>
      </c>
      <c r="E8444" s="44">
        <v>223928.34375</v>
      </c>
      <c r="F8444" s="44">
        <v>224093.25</v>
      </c>
      <c r="G8444" s="44">
        <v>164.90625</v>
      </c>
      <c r="H8444" s="44">
        <f t="shared" si="134"/>
        <v>0.164916901</v>
      </c>
    </row>
    <row r="8445" spans="1:8">
      <c r="A8445" s="44">
        <v>8</v>
      </c>
      <c r="B8445" s="44">
        <v>118</v>
      </c>
      <c r="C8445" s="44">
        <v>0.19625500000000001</v>
      </c>
      <c r="D8445" s="44">
        <v>218.81805399999999</v>
      </c>
      <c r="E8445" s="44">
        <v>224412.640625</v>
      </c>
      <c r="F8445" s="44">
        <v>224631.46875</v>
      </c>
      <c r="G8445" s="44">
        <v>218.828125</v>
      </c>
      <c r="H8445" s="44">
        <f t="shared" si="134"/>
        <v>0.21881805399999998</v>
      </c>
    </row>
    <row r="8446" spans="1:8">
      <c r="A8446" s="44">
        <v>8</v>
      </c>
      <c r="B8446" s="44">
        <v>119</v>
      </c>
      <c r="C8446" s="44">
        <v>0.753108</v>
      </c>
      <c r="D8446" s="44">
        <v>601.17773399999999</v>
      </c>
      <c r="E8446" s="44">
        <v>224834.6875</v>
      </c>
      <c r="F8446" s="44">
        <v>225435.875</v>
      </c>
      <c r="G8446" s="44">
        <v>601.1875</v>
      </c>
      <c r="H8446" s="44">
        <f t="shared" si="134"/>
        <v>0.60117773399999996</v>
      </c>
    </row>
    <row r="8447" spans="1:8">
      <c r="A8447" s="44">
        <v>8</v>
      </c>
      <c r="B8447" s="44">
        <v>120</v>
      </c>
      <c r="C8447" s="44">
        <v>2.9500090000000001</v>
      </c>
      <c r="D8447" s="44">
        <v>419.23361199999999</v>
      </c>
      <c r="E8447" s="44">
        <v>226194.375</v>
      </c>
      <c r="F8447" s="44">
        <v>226613.59375</v>
      </c>
      <c r="G8447" s="44">
        <v>419.21875</v>
      </c>
      <c r="H8447" s="44">
        <f t="shared" si="134"/>
        <v>0.41923361199999998</v>
      </c>
    </row>
    <row r="8448" spans="1:8">
      <c r="A8448" s="44">
        <v>8</v>
      </c>
      <c r="B8448" s="44">
        <v>121</v>
      </c>
      <c r="C8448" s="44">
        <v>0.85301099999999996</v>
      </c>
      <c r="D8448" s="44">
        <v>165.87129200000001</v>
      </c>
      <c r="E8448" s="44">
        <v>229571.109375</v>
      </c>
      <c r="F8448" s="44">
        <v>229736.984375</v>
      </c>
      <c r="G8448" s="44">
        <v>165.875</v>
      </c>
      <c r="H8448" s="44">
        <f t="shared" si="134"/>
        <v>0.165871292</v>
      </c>
    </row>
    <row r="8449" spans="1:8">
      <c r="A8449" s="44">
        <v>8</v>
      </c>
      <c r="B8449" s="44">
        <v>122</v>
      </c>
      <c r="C8449" s="44">
        <v>1.088441</v>
      </c>
      <c r="D8449" s="44">
        <v>484.12670900000001</v>
      </c>
      <c r="E8449" s="44">
        <v>230602.546875</v>
      </c>
      <c r="F8449" s="44">
        <v>231086.671875</v>
      </c>
      <c r="G8449" s="44">
        <v>484.125</v>
      </c>
      <c r="H8449" s="44">
        <f t="shared" si="134"/>
        <v>0.48412670899999999</v>
      </c>
    </row>
    <row r="8450" spans="1:8">
      <c r="A8450" s="44">
        <v>8</v>
      </c>
      <c r="B8450" s="44">
        <v>123</v>
      </c>
      <c r="C8450" s="44">
        <v>0.162158</v>
      </c>
      <c r="D8450" s="44">
        <v>521.90148899999997</v>
      </c>
      <c r="E8450" s="44">
        <v>232180.84375</v>
      </c>
      <c r="F8450" s="44">
        <v>232702.75</v>
      </c>
      <c r="G8450" s="44">
        <v>521.90625</v>
      </c>
      <c r="H8450" s="44">
        <f t="shared" si="134"/>
        <v>0.521901489</v>
      </c>
    </row>
    <row r="8451" spans="1:8">
      <c r="A8451" s="44">
        <v>8</v>
      </c>
      <c r="B8451" s="44">
        <v>124</v>
      </c>
      <c r="C8451" s="44">
        <v>3.0076130000000001</v>
      </c>
      <c r="D8451" s="44">
        <v>94.913109000000006</v>
      </c>
      <c r="E8451" s="44">
        <v>232869.328125</v>
      </c>
      <c r="F8451" s="44">
        <v>232964.25</v>
      </c>
      <c r="G8451" s="44">
        <v>94.921875</v>
      </c>
      <c r="H8451" s="44">
        <f t="shared" si="134"/>
        <v>9.4913109000000009E-2</v>
      </c>
    </row>
    <row r="8452" spans="1:8">
      <c r="A8452" s="44">
        <v>8</v>
      </c>
      <c r="B8452" s="44">
        <v>125</v>
      </c>
      <c r="C8452" s="44">
        <v>1.188839</v>
      </c>
      <c r="D8452" s="44">
        <v>217.447586</v>
      </c>
      <c r="E8452" s="44">
        <v>235983.125</v>
      </c>
      <c r="F8452" s="44">
        <v>236200.578125</v>
      </c>
      <c r="G8452" s="44">
        <v>217.453125</v>
      </c>
      <c r="H8452" s="44">
        <f t="shared" si="134"/>
        <v>0.217447586</v>
      </c>
    </row>
    <row r="8453" spans="1:8">
      <c r="A8453" s="44">
        <v>8</v>
      </c>
      <c r="B8453" s="44">
        <v>126</v>
      </c>
      <c r="C8453" s="44">
        <v>1.323</v>
      </c>
      <c r="D8453" s="44">
        <v>1077.548462</v>
      </c>
      <c r="E8453" s="44">
        <v>237389.53125</v>
      </c>
      <c r="F8453" s="44">
        <v>238467.09375</v>
      </c>
      <c r="G8453" s="44">
        <v>1077.5625</v>
      </c>
      <c r="H8453" s="44">
        <f t="shared" si="134"/>
        <v>1.077548462</v>
      </c>
    </row>
    <row r="8454" spans="1:8">
      <c r="A8454" s="44">
        <v>8</v>
      </c>
      <c r="B8454" s="44">
        <v>127</v>
      </c>
      <c r="C8454" s="44">
        <v>0.16791700000000001</v>
      </c>
      <c r="D8454" s="44">
        <v>98.457649000000004</v>
      </c>
      <c r="E8454" s="44">
        <v>239796.0625</v>
      </c>
      <c r="F8454" s="44">
        <v>239894.53125</v>
      </c>
      <c r="G8454" s="44">
        <v>98.46875</v>
      </c>
      <c r="H8454" s="44">
        <f t="shared" ref="H8454:H8517" si="135">D8454/1000</f>
        <v>9.8457649000000008E-2</v>
      </c>
    </row>
    <row r="8455" spans="1:8">
      <c r="A8455" s="44">
        <v>8</v>
      </c>
      <c r="B8455" s="44">
        <v>128</v>
      </c>
      <c r="C8455" s="44">
        <v>1.2836780000000001</v>
      </c>
      <c r="D8455" s="44">
        <v>189.60037199999999</v>
      </c>
      <c r="E8455" s="44">
        <v>240077.21875</v>
      </c>
      <c r="F8455" s="44">
        <v>240266.828125</v>
      </c>
      <c r="G8455" s="44">
        <v>189.609375</v>
      </c>
      <c r="H8455" s="44">
        <f t="shared" si="135"/>
        <v>0.18960037199999999</v>
      </c>
    </row>
    <row r="8456" spans="1:8">
      <c r="A8456" s="44">
        <v>8</v>
      </c>
      <c r="B8456" s="44">
        <v>129</v>
      </c>
      <c r="C8456" s="44">
        <v>1.2389730000000001</v>
      </c>
      <c r="D8456" s="44">
        <v>128.07504299999999</v>
      </c>
      <c r="E8456" s="44">
        <v>241561.84375</v>
      </c>
      <c r="F8456" s="44">
        <v>241689.90625</v>
      </c>
      <c r="G8456" s="44">
        <v>128.0625</v>
      </c>
      <c r="H8456" s="44">
        <f t="shared" si="135"/>
        <v>0.128075043</v>
      </c>
    </row>
    <row r="8457" spans="1:8">
      <c r="A8457" s="44">
        <v>8</v>
      </c>
      <c r="B8457" s="44">
        <v>130</v>
      </c>
      <c r="C8457" s="44">
        <v>0.94845000000000002</v>
      </c>
      <c r="D8457" s="44">
        <v>280.07486</v>
      </c>
      <c r="E8457" s="44">
        <v>242936.96875</v>
      </c>
      <c r="F8457" s="44">
        <v>243217.03125</v>
      </c>
      <c r="G8457" s="44">
        <v>280.0625</v>
      </c>
      <c r="H8457" s="44">
        <f t="shared" si="135"/>
        <v>0.28007485999999998</v>
      </c>
    </row>
    <row r="8458" spans="1:8">
      <c r="A8458" s="44">
        <v>8</v>
      </c>
      <c r="B8458" s="44">
        <v>131</v>
      </c>
      <c r="C8458" s="44">
        <v>4.3474440000000003</v>
      </c>
      <c r="D8458" s="44">
        <v>176.75097700000001</v>
      </c>
      <c r="E8458" s="44">
        <v>244171.5625</v>
      </c>
      <c r="F8458" s="44">
        <v>244348.3125</v>
      </c>
      <c r="G8458" s="44">
        <v>176.75</v>
      </c>
      <c r="H8458" s="44">
        <f t="shared" si="135"/>
        <v>0.176750977</v>
      </c>
    </row>
    <row r="8459" spans="1:8">
      <c r="A8459" s="44">
        <v>8</v>
      </c>
      <c r="B8459" s="44">
        <v>132</v>
      </c>
      <c r="C8459" s="44">
        <v>0.101648</v>
      </c>
      <c r="D8459" s="44">
        <v>202.32209800000001</v>
      </c>
      <c r="E8459" s="44">
        <v>248695.734375</v>
      </c>
      <c r="F8459" s="44">
        <v>248898.078125</v>
      </c>
      <c r="G8459" s="44">
        <v>202.34375</v>
      </c>
      <c r="H8459" s="44">
        <f t="shared" si="135"/>
        <v>0.20232209800000001</v>
      </c>
    </row>
    <row r="8460" spans="1:8">
      <c r="A8460" s="44">
        <v>8</v>
      </c>
      <c r="B8460" s="44">
        <v>133</v>
      </c>
      <c r="C8460" s="44">
        <v>0.14882400000000001</v>
      </c>
      <c r="D8460" s="44">
        <v>587.183716</v>
      </c>
      <c r="E8460" s="44">
        <v>249008.296875</v>
      </c>
      <c r="F8460" s="44">
        <v>249595.484375</v>
      </c>
      <c r="G8460" s="44">
        <v>587.1875</v>
      </c>
      <c r="H8460" s="44">
        <f t="shared" si="135"/>
        <v>0.58718371599999997</v>
      </c>
    </row>
    <row r="8461" spans="1:8">
      <c r="A8461" s="44">
        <v>8</v>
      </c>
      <c r="B8461" s="44">
        <v>134</v>
      </c>
      <c r="C8461" s="44">
        <v>0.21738499999999999</v>
      </c>
      <c r="D8461" s="44">
        <v>142.04693599999999</v>
      </c>
      <c r="E8461" s="44">
        <v>249758.4375</v>
      </c>
      <c r="F8461" s="44">
        <v>249900.46875</v>
      </c>
      <c r="G8461" s="44">
        <v>142.03125</v>
      </c>
      <c r="H8461" s="44">
        <f t="shared" si="135"/>
        <v>0.14204693599999998</v>
      </c>
    </row>
    <row r="8462" spans="1:8">
      <c r="A8462" s="44">
        <v>8</v>
      </c>
      <c r="B8462" s="44">
        <v>135</v>
      </c>
      <c r="C8462" s="44">
        <v>0.10283100000000001</v>
      </c>
      <c r="D8462" s="44">
        <v>178.253601</v>
      </c>
      <c r="E8462" s="44">
        <v>250124.328125</v>
      </c>
      <c r="F8462" s="44">
        <v>250302.578125</v>
      </c>
      <c r="G8462" s="44">
        <v>178.25</v>
      </c>
      <c r="H8462" s="44">
        <f t="shared" si="135"/>
        <v>0.17825360100000001</v>
      </c>
    </row>
    <row r="8463" spans="1:8">
      <c r="A8463" s="44">
        <v>8</v>
      </c>
      <c r="B8463" s="44">
        <v>136</v>
      </c>
      <c r="C8463" s="44">
        <v>1.6656789999999999</v>
      </c>
      <c r="D8463" s="44">
        <v>720.12628199999995</v>
      </c>
      <c r="E8463" s="44">
        <v>250405.546875</v>
      </c>
      <c r="F8463" s="44">
        <v>251125.65625</v>
      </c>
      <c r="G8463" s="44">
        <v>720.109375</v>
      </c>
      <c r="H8463" s="44">
        <f t="shared" si="135"/>
        <v>0.72012628199999995</v>
      </c>
    </row>
    <row r="8464" spans="1:8">
      <c r="A8464" s="44">
        <v>8</v>
      </c>
      <c r="B8464" s="44">
        <v>137</v>
      </c>
      <c r="C8464" s="44">
        <v>4.378584</v>
      </c>
      <c r="D8464" s="44">
        <v>93.453781000000006</v>
      </c>
      <c r="E8464" s="44">
        <v>252799.125</v>
      </c>
      <c r="F8464" s="44">
        <v>252892.5625</v>
      </c>
      <c r="G8464" s="44">
        <v>93.4375</v>
      </c>
      <c r="H8464" s="44">
        <f t="shared" si="135"/>
        <v>9.3453781E-2</v>
      </c>
    </row>
    <row r="8465" spans="1:8">
      <c r="A8465" s="44">
        <v>8</v>
      </c>
      <c r="B8465" s="44">
        <v>138</v>
      </c>
      <c r="C8465" s="44">
        <v>0.32775199999999999</v>
      </c>
      <c r="D8465" s="44">
        <v>200.05595400000001</v>
      </c>
      <c r="E8465" s="44">
        <v>257283.90625</v>
      </c>
      <c r="F8465" s="44">
        <v>257483.96875</v>
      </c>
      <c r="G8465" s="44">
        <v>200.0625</v>
      </c>
      <c r="H8465" s="44">
        <f t="shared" si="135"/>
        <v>0.20005595400000001</v>
      </c>
    </row>
    <row r="8466" spans="1:8">
      <c r="A8466" s="44">
        <v>8</v>
      </c>
      <c r="B8466" s="44">
        <v>139</v>
      </c>
      <c r="C8466" s="44">
        <v>0.13766</v>
      </c>
      <c r="D8466" s="44">
        <v>781.42932099999996</v>
      </c>
      <c r="E8466" s="44">
        <v>257815.171875</v>
      </c>
      <c r="F8466" s="44">
        <v>258596.59375</v>
      </c>
      <c r="G8466" s="44">
        <v>781.421875</v>
      </c>
      <c r="H8466" s="44">
        <f t="shared" si="135"/>
        <v>0.78142932099999995</v>
      </c>
    </row>
    <row r="8467" spans="1:8">
      <c r="A8467" s="44">
        <v>8</v>
      </c>
      <c r="B8467" s="44">
        <v>140</v>
      </c>
      <c r="C8467" s="44">
        <v>0.409165</v>
      </c>
      <c r="D8467" s="44">
        <v>218.697754</v>
      </c>
      <c r="E8467" s="44">
        <v>258738.46875</v>
      </c>
      <c r="F8467" s="44">
        <v>258957.171875</v>
      </c>
      <c r="G8467" s="44">
        <v>218.703125</v>
      </c>
      <c r="H8467" s="44">
        <f t="shared" si="135"/>
        <v>0.21869775399999999</v>
      </c>
    </row>
    <row r="8468" spans="1:8">
      <c r="A8468" s="44">
        <v>8</v>
      </c>
      <c r="B8468" s="44">
        <v>141</v>
      </c>
      <c r="C8468" s="44">
        <v>0.17407300000000001</v>
      </c>
      <c r="D8468" s="44">
        <v>384.78237899999999</v>
      </c>
      <c r="E8468" s="44">
        <v>259379.265625</v>
      </c>
      <c r="F8468" s="44">
        <v>259764.046875</v>
      </c>
      <c r="G8468" s="44">
        <v>384.78125</v>
      </c>
      <c r="H8468" s="44">
        <f t="shared" si="135"/>
        <v>0.38478237900000001</v>
      </c>
    </row>
    <row r="8469" spans="1:8">
      <c r="A8469" s="44">
        <v>8</v>
      </c>
      <c r="B8469" s="44">
        <v>142</v>
      </c>
      <c r="C8469" s="44">
        <v>1.2831269999999999</v>
      </c>
      <c r="D8469" s="44">
        <v>173.30523700000001</v>
      </c>
      <c r="E8469" s="44">
        <v>259941.84375</v>
      </c>
      <c r="F8469" s="44">
        <v>260115.15625</v>
      </c>
      <c r="G8469" s="44">
        <v>173.3125</v>
      </c>
      <c r="H8469" s="44">
        <f t="shared" si="135"/>
        <v>0.173305237</v>
      </c>
    </row>
    <row r="8470" spans="1:8">
      <c r="A8470" s="44">
        <v>8</v>
      </c>
      <c r="B8470" s="44">
        <v>143</v>
      </c>
      <c r="C8470" s="44">
        <v>0.37661800000000001</v>
      </c>
      <c r="D8470" s="44">
        <v>268.997253</v>
      </c>
      <c r="E8470" s="44">
        <v>261410.765625</v>
      </c>
      <c r="F8470" s="44">
        <v>261679.765625</v>
      </c>
      <c r="G8470" s="44">
        <v>269</v>
      </c>
      <c r="H8470" s="44">
        <f t="shared" si="135"/>
        <v>0.26899725299999999</v>
      </c>
    </row>
    <row r="8471" spans="1:8">
      <c r="A8471" s="44">
        <v>8</v>
      </c>
      <c r="B8471" s="44">
        <v>144</v>
      </c>
      <c r="C8471" s="44">
        <v>4.5676000000000001E-2</v>
      </c>
      <c r="D8471" s="44">
        <v>557.57592799999998</v>
      </c>
      <c r="E8471" s="44">
        <v>262067.09375</v>
      </c>
      <c r="F8471" s="44">
        <v>262624.65625</v>
      </c>
      <c r="G8471" s="44">
        <v>557.5625</v>
      </c>
      <c r="H8471" s="44">
        <f t="shared" si="135"/>
        <v>0.557575928</v>
      </c>
    </row>
    <row r="8472" spans="1:8">
      <c r="A8472" s="44">
        <v>8</v>
      </c>
      <c r="B8472" s="44">
        <v>145</v>
      </c>
      <c r="C8472" s="44">
        <v>1.6503019999999999</v>
      </c>
      <c r="D8472" s="44">
        <v>196.84440599999999</v>
      </c>
      <c r="E8472" s="44">
        <v>262676.59375</v>
      </c>
      <c r="F8472" s="44">
        <v>262873.4375</v>
      </c>
      <c r="G8472" s="44">
        <v>196.84375</v>
      </c>
      <c r="H8472" s="44">
        <f t="shared" si="135"/>
        <v>0.196844406</v>
      </c>
    </row>
    <row r="8473" spans="1:8">
      <c r="A8473" s="44">
        <v>8</v>
      </c>
      <c r="B8473" s="44">
        <v>146</v>
      </c>
      <c r="C8473" s="44">
        <v>1.3805430000000001</v>
      </c>
      <c r="D8473" s="44">
        <v>105.39370700000001</v>
      </c>
      <c r="E8473" s="44">
        <v>264536.15625</v>
      </c>
      <c r="F8473" s="44">
        <v>264641.53125</v>
      </c>
      <c r="G8473" s="44">
        <v>105.375</v>
      </c>
      <c r="H8473" s="44">
        <f t="shared" si="135"/>
        <v>0.105393707</v>
      </c>
    </row>
    <row r="8474" spans="1:8">
      <c r="A8474" s="44">
        <v>8</v>
      </c>
      <c r="B8474" s="44">
        <v>147</v>
      </c>
      <c r="C8474" s="44">
        <v>0.58131900000000003</v>
      </c>
      <c r="D8474" s="44">
        <v>155.03010599999999</v>
      </c>
      <c r="E8474" s="44">
        <v>266027.21875</v>
      </c>
      <c r="F8474" s="44">
        <v>266182.25</v>
      </c>
      <c r="G8474" s="44">
        <v>155.03125</v>
      </c>
      <c r="H8474" s="44">
        <f t="shared" si="135"/>
        <v>0.155030106</v>
      </c>
    </row>
    <row r="8475" spans="1:8">
      <c r="A8475" s="44">
        <v>8</v>
      </c>
      <c r="B8475" s="44">
        <v>148</v>
      </c>
      <c r="C8475" s="44">
        <v>1.2223599999999999</v>
      </c>
      <c r="D8475" s="44">
        <v>426.53057899999999</v>
      </c>
      <c r="E8475" s="44">
        <v>266775.875</v>
      </c>
      <c r="F8475" s="44">
        <v>267202.40625</v>
      </c>
      <c r="G8475" s="44">
        <v>426.53125</v>
      </c>
      <c r="H8475" s="44">
        <f t="shared" si="135"/>
        <v>0.42653057899999997</v>
      </c>
    </row>
    <row r="8476" spans="1:8">
      <c r="A8476" s="44">
        <v>8</v>
      </c>
      <c r="B8476" s="44">
        <v>149</v>
      </c>
      <c r="C8476" s="44">
        <v>1.336614</v>
      </c>
      <c r="D8476" s="44">
        <v>163.339844</v>
      </c>
      <c r="E8476" s="44">
        <v>268432.375</v>
      </c>
      <c r="F8476" s="44">
        <v>268595.6875</v>
      </c>
      <c r="G8476" s="44">
        <v>163.3125</v>
      </c>
      <c r="H8476" s="44">
        <f t="shared" si="135"/>
        <v>0.16333984400000001</v>
      </c>
    </row>
    <row r="8477" spans="1:8">
      <c r="A8477" s="44">
        <v>8</v>
      </c>
      <c r="B8477" s="44">
        <v>150</v>
      </c>
      <c r="C8477" s="44">
        <v>0.12154</v>
      </c>
      <c r="D8477" s="44">
        <v>227.02224699999999</v>
      </c>
      <c r="E8477" s="44">
        <v>269942.28125</v>
      </c>
      <c r="F8477" s="44">
        <v>270169.3125</v>
      </c>
      <c r="G8477" s="44">
        <v>227.03125</v>
      </c>
      <c r="H8477" s="44">
        <f t="shared" si="135"/>
        <v>0.22702224699999998</v>
      </c>
    </row>
    <row r="8478" spans="1:8">
      <c r="A8478" s="44">
        <v>8</v>
      </c>
      <c r="B8478" s="44">
        <v>151</v>
      </c>
      <c r="C8478" s="44">
        <v>0.243476</v>
      </c>
      <c r="D8478" s="44">
        <v>88.317100999999994</v>
      </c>
      <c r="E8478" s="44">
        <v>270301.71875</v>
      </c>
      <c r="F8478" s="44">
        <v>270390.03125</v>
      </c>
      <c r="G8478" s="44">
        <v>88.3125</v>
      </c>
      <c r="H8478" s="44">
        <f t="shared" si="135"/>
        <v>8.8317100999999995E-2</v>
      </c>
    </row>
    <row r="8479" spans="1:8">
      <c r="A8479" s="44">
        <v>8</v>
      </c>
      <c r="B8479" s="44">
        <v>152</v>
      </c>
      <c r="C8479" s="44">
        <v>1.422053</v>
      </c>
      <c r="D8479" s="44">
        <v>542.77124000000003</v>
      </c>
      <c r="E8479" s="44">
        <v>270645.46875</v>
      </c>
      <c r="F8479" s="44">
        <v>271188.21875</v>
      </c>
      <c r="G8479" s="44">
        <v>542.75</v>
      </c>
      <c r="H8479" s="44">
        <f t="shared" si="135"/>
        <v>0.54277123999999999</v>
      </c>
    </row>
    <row r="8480" spans="1:8">
      <c r="A8480" s="44">
        <v>8</v>
      </c>
      <c r="B8480" s="44">
        <v>153</v>
      </c>
      <c r="C8480" s="44">
        <v>0.58987000000000001</v>
      </c>
      <c r="D8480" s="44">
        <v>146.16026299999999</v>
      </c>
      <c r="E8480" s="44">
        <v>272614.5</v>
      </c>
      <c r="F8480" s="44">
        <v>272760.65625</v>
      </c>
      <c r="G8480" s="44">
        <v>146.15625</v>
      </c>
      <c r="H8480" s="44">
        <f t="shared" si="135"/>
        <v>0.14616026299999998</v>
      </c>
    </row>
    <row r="8481" spans="1:8">
      <c r="A8481" s="44">
        <v>8</v>
      </c>
      <c r="B8481" s="44">
        <v>154</v>
      </c>
      <c r="C8481" s="44">
        <v>0.45716499999999999</v>
      </c>
      <c r="D8481" s="44">
        <v>699.70886199999995</v>
      </c>
      <c r="E8481" s="44">
        <v>273364.5</v>
      </c>
      <c r="F8481" s="44">
        <v>274064.21875</v>
      </c>
      <c r="G8481" s="44">
        <v>699.71875</v>
      </c>
      <c r="H8481" s="44">
        <f t="shared" si="135"/>
        <v>0.69970886199999993</v>
      </c>
    </row>
    <row r="8482" spans="1:8">
      <c r="A8482" s="44">
        <v>8</v>
      </c>
      <c r="B8482" s="44">
        <v>155</v>
      </c>
      <c r="C8482" s="44">
        <v>0.47614400000000001</v>
      </c>
      <c r="D8482" s="44">
        <v>165.553055</v>
      </c>
      <c r="E8482" s="44">
        <v>274536.53125</v>
      </c>
      <c r="F8482" s="44">
        <v>274702.09375</v>
      </c>
      <c r="G8482" s="44">
        <v>165.5625</v>
      </c>
      <c r="H8482" s="44">
        <f t="shared" si="135"/>
        <v>0.165553055</v>
      </c>
    </row>
    <row r="8483" spans="1:8">
      <c r="A8483" s="44">
        <v>8</v>
      </c>
      <c r="B8483" s="44">
        <v>156</v>
      </c>
      <c r="C8483" s="44">
        <v>0.43381799999999998</v>
      </c>
      <c r="D8483" s="44">
        <v>262.67810100000003</v>
      </c>
      <c r="E8483" s="44">
        <v>275192.875</v>
      </c>
      <c r="F8483" s="44">
        <v>275455.53125</v>
      </c>
      <c r="G8483" s="44">
        <v>262.65625</v>
      </c>
      <c r="H8483" s="44">
        <f t="shared" si="135"/>
        <v>0.26267810100000005</v>
      </c>
    </row>
    <row r="8484" spans="1:8">
      <c r="A8484" s="44">
        <v>8</v>
      </c>
      <c r="B8484" s="44">
        <v>157</v>
      </c>
      <c r="C8484" s="44">
        <v>2.2706590000000002</v>
      </c>
      <c r="D8484" s="44">
        <v>292.72311400000001</v>
      </c>
      <c r="E8484" s="44">
        <v>275896.03125</v>
      </c>
      <c r="F8484" s="44">
        <v>276188.75</v>
      </c>
      <c r="G8484" s="44">
        <v>292.71875</v>
      </c>
      <c r="H8484" s="44">
        <f t="shared" si="135"/>
        <v>0.29272311400000001</v>
      </c>
    </row>
    <row r="8485" spans="1:8">
      <c r="A8485" s="44">
        <v>8</v>
      </c>
      <c r="B8485" s="44">
        <v>158</v>
      </c>
      <c r="C8485" s="44">
        <v>2.2786719999999998</v>
      </c>
      <c r="D8485" s="44">
        <v>533.89721699999996</v>
      </c>
      <c r="E8485" s="44">
        <v>278468.46875</v>
      </c>
      <c r="F8485" s="44">
        <v>279002.375</v>
      </c>
      <c r="G8485" s="44">
        <v>533.90625</v>
      </c>
      <c r="H8485" s="44">
        <f t="shared" si="135"/>
        <v>0.53389721699999992</v>
      </c>
    </row>
    <row r="8486" spans="1:8">
      <c r="A8486" s="44">
        <v>8</v>
      </c>
      <c r="B8486" s="44">
        <v>159</v>
      </c>
      <c r="C8486" s="44">
        <v>0.52116399999999996</v>
      </c>
      <c r="D8486" s="44">
        <v>161.19143700000001</v>
      </c>
      <c r="E8486" s="44">
        <v>281283.96875</v>
      </c>
      <c r="F8486" s="44">
        <v>281445.15625</v>
      </c>
      <c r="G8486" s="44">
        <v>161.1875</v>
      </c>
      <c r="H8486" s="44">
        <f t="shared" si="135"/>
        <v>0.16119143700000002</v>
      </c>
    </row>
    <row r="8487" spans="1:8">
      <c r="A8487" s="44">
        <v>8</v>
      </c>
      <c r="B8487" s="44">
        <v>160</v>
      </c>
      <c r="C8487" s="44">
        <v>0.910721</v>
      </c>
      <c r="D8487" s="44">
        <v>382.47998000000001</v>
      </c>
      <c r="E8487" s="44">
        <v>281971.5625</v>
      </c>
      <c r="F8487" s="44">
        <v>282354.0625</v>
      </c>
      <c r="G8487" s="44">
        <v>382.5</v>
      </c>
      <c r="H8487" s="44">
        <f t="shared" si="135"/>
        <v>0.38247998</v>
      </c>
    </row>
    <row r="8488" spans="1:8">
      <c r="A8488" s="44">
        <v>8</v>
      </c>
      <c r="B8488" s="44">
        <v>161</v>
      </c>
      <c r="C8488" s="44">
        <v>0.96529500000000001</v>
      </c>
      <c r="D8488" s="44">
        <v>1070.82312</v>
      </c>
      <c r="E8488" s="44">
        <v>283268.5625</v>
      </c>
      <c r="F8488" s="44">
        <v>284339.375</v>
      </c>
      <c r="G8488" s="44">
        <v>1070.8125</v>
      </c>
      <c r="H8488" s="44">
        <f t="shared" si="135"/>
        <v>1.07082312</v>
      </c>
    </row>
    <row r="8489" spans="1:8">
      <c r="A8489" s="44">
        <v>8</v>
      </c>
      <c r="B8489" s="44">
        <v>162</v>
      </c>
      <c r="C8489" s="44">
        <v>2.1189E-2</v>
      </c>
      <c r="D8489" s="44">
        <v>102.39164</v>
      </c>
      <c r="E8489" s="44">
        <v>285315.6875</v>
      </c>
      <c r="F8489" s="44">
        <v>285418.0625</v>
      </c>
      <c r="G8489" s="44">
        <v>102.375</v>
      </c>
      <c r="H8489" s="44">
        <f t="shared" si="135"/>
        <v>0.10239163999999999</v>
      </c>
    </row>
    <row r="8490" spans="1:8">
      <c r="A8490" s="44">
        <v>8</v>
      </c>
      <c r="B8490" s="44">
        <v>163</v>
      </c>
      <c r="C8490" s="44">
        <v>0.16777300000000001</v>
      </c>
      <c r="D8490" s="44">
        <v>96.901115000000004</v>
      </c>
      <c r="E8490" s="44">
        <v>285440.71875</v>
      </c>
      <c r="F8490" s="44">
        <v>285537.59375</v>
      </c>
      <c r="G8490" s="44">
        <v>96.875</v>
      </c>
      <c r="H8490" s="44">
        <f t="shared" si="135"/>
        <v>9.690111500000001E-2</v>
      </c>
    </row>
    <row r="8491" spans="1:8">
      <c r="A8491" s="44">
        <v>8</v>
      </c>
      <c r="B8491" s="44">
        <v>164</v>
      </c>
      <c r="C8491" s="44">
        <v>2.6752999999999999E-2</v>
      </c>
      <c r="D8491" s="44">
        <v>180.146973</v>
      </c>
      <c r="E8491" s="44">
        <v>285706.375</v>
      </c>
      <c r="F8491" s="44">
        <v>285886.5</v>
      </c>
      <c r="G8491" s="44">
        <v>180.125</v>
      </c>
      <c r="H8491" s="44">
        <f t="shared" si="135"/>
        <v>0.18014697300000002</v>
      </c>
    </row>
    <row r="8492" spans="1:8">
      <c r="A8492" s="44">
        <v>8</v>
      </c>
      <c r="B8492" s="44">
        <v>165</v>
      </c>
      <c r="C8492" s="44">
        <v>0.25455499999999998</v>
      </c>
      <c r="D8492" s="44">
        <v>968.86712599999998</v>
      </c>
      <c r="E8492" s="44">
        <v>285925.09375</v>
      </c>
      <c r="F8492" s="44">
        <v>286893.96875</v>
      </c>
      <c r="G8492" s="44">
        <v>968.875</v>
      </c>
      <c r="H8492" s="44">
        <f t="shared" si="135"/>
        <v>0.96886712600000002</v>
      </c>
    </row>
    <row r="8493" spans="1:8">
      <c r="A8493" s="44">
        <v>8</v>
      </c>
      <c r="B8493" s="44">
        <v>166</v>
      </c>
      <c r="C8493" s="44">
        <v>1.5761829999999999</v>
      </c>
      <c r="D8493" s="44">
        <v>73.279831000000001</v>
      </c>
      <c r="E8493" s="44">
        <v>287159.625</v>
      </c>
      <c r="F8493" s="44">
        <v>287232.90625</v>
      </c>
      <c r="G8493" s="44">
        <v>73.28125</v>
      </c>
      <c r="H8493" s="44">
        <f t="shared" si="135"/>
        <v>7.3279831000000004E-2</v>
      </c>
    </row>
    <row r="8494" spans="1:8">
      <c r="A8494" s="44">
        <v>8</v>
      </c>
      <c r="B8494" s="44">
        <v>167</v>
      </c>
      <c r="C8494" s="44">
        <v>0.32766699999999999</v>
      </c>
      <c r="D8494" s="44">
        <v>354.969604</v>
      </c>
      <c r="E8494" s="44">
        <v>288820.78125</v>
      </c>
      <c r="F8494" s="44">
        <v>289175.75</v>
      </c>
      <c r="G8494" s="44">
        <v>354.96875</v>
      </c>
      <c r="H8494" s="44">
        <f t="shared" si="135"/>
        <v>0.35496960399999999</v>
      </c>
    </row>
    <row r="8495" spans="1:8">
      <c r="A8495" s="44">
        <v>8</v>
      </c>
      <c r="B8495" s="44">
        <v>168</v>
      </c>
      <c r="C8495" s="44">
        <v>1.2028650000000001</v>
      </c>
      <c r="D8495" s="44">
        <v>817.72387700000002</v>
      </c>
      <c r="E8495" s="44">
        <v>289508.34375</v>
      </c>
      <c r="F8495" s="44">
        <v>290326.0625</v>
      </c>
      <c r="G8495" s="44">
        <v>817.71875</v>
      </c>
      <c r="H8495" s="44">
        <f t="shared" si="135"/>
        <v>0.81772387700000004</v>
      </c>
    </row>
    <row r="8496" spans="1:8">
      <c r="A8496" s="44">
        <v>8</v>
      </c>
      <c r="B8496" s="44">
        <v>169</v>
      </c>
      <c r="C8496" s="44">
        <v>2.8449399999999998</v>
      </c>
      <c r="D8496" s="44">
        <v>135.75216699999999</v>
      </c>
      <c r="E8496" s="44">
        <v>291540.53125</v>
      </c>
      <c r="F8496" s="44">
        <v>291676.28125</v>
      </c>
      <c r="G8496" s="44">
        <v>135.75</v>
      </c>
      <c r="H8496" s="44">
        <f t="shared" si="135"/>
        <v>0.13575216699999998</v>
      </c>
    </row>
    <row r="8497" spans="1:8">
      <c r="A8497" s="44">
        <v>8</v>
      </c>
      <c r="B8497" s="44">
        <v>170</v>
      </c>
      <c r="C8497" s="44">
        <v>1.5554399999999999</v>
      </c>
      <c r="D8497" s="44">
        <v>280.59069799999997</v>
      </c>
      <c r="E8497" s="44">
        <v>294531.3125</v>
      </c>
      <c r="F8497" s="44">
        <v>294811.875</v>
      </c>
      <c r="G8497" s="44">
        <v>280.5625</v>
      </c>
      <c r="H8497" s="44">
        <f t="shared" si="135"/>
        <v>0.28059069799999997</v>
      </c>
    </row>
    <row r="8498" spans="1:8">
      <c r="A8498" s="44">
        <v>8</v>
      </c>
      <c r="B8498" s="44">
        <v>171</v>
      </c>
      <c r="C8498" s="44">
        <v>1.511045</v>
      </c>
      <c r="D8498" s="44">
        <v>700.62890600000003</v>
      </c>
      <c r="E8498" s="44">
        <v>296381.53125</v>
      </c>
      <c r="F8498" s="44">
        <v>297082.15625</v>
      </c>
      <c r="G8498" s="44">
        <v>700.625</v>
      </c>
      <c r="H8498" s="44">
        <f t="shared" si="135"/>
        <v>0.70062890600000005</v>
      </c>
    </row>
    <row r="8499" spans="1:8">
      <c r="A8499" s="44">
        <v>8</v>
      </c>
      <c r="B8499" s="44">
        <v>172</v>
      </c>
      <c r="C8499" s="44">
        <v>3.1213129999999998</v>
      </c>
      <c r="D8499" s="44">
        <v>104.620575</v>
      </c>
      <c r="E8499" s="44">
        <v>298600.53125</v>
      </c>
      <c r="F8499" s="44">
        <v>298705.15625</v>
      </c>
      <c r="G8499" s="44">
        <v>104.625</v>
      </c>
      <c r="H8499" s="44">
        <f t="shared" si="135"/>
        <v>0.10462057500000001</v>
      </c>
    </row>
    <row r="8500" spans="1:8">
      <c r="A8500" s="44">
        <v>8</v>
      </c>
      <c r="B8500" s="44">
        <v>173</v>
      </c>
      <c r="C8500" s="44">
        <v>0.29414200000000001</v>
      </c>
      <c r="D8500" s="44">
        <v>743.12170400000002</v>
      </c>
      <c r="E8500" s="44">
        <v>301836.125</v>
      </c>
      <c r="F8500" s="44">
        <v>302579.25</v>
      </c>
      <c r="G8500" s="44">
        <v>743.125</v>
      </c>
      <c r="H8500" s="44">
        <f t="shared" si="135"/>
        <v>0.74312170399999999</v>
      </c>
    </row>
    <row r="8501" spans="1:8">
      <c r="A8501" s="44">
        <v>8</v>
      </c>
      <c r="B8501" s="44">
        <v>174</v>
      </c>
      <c r="C8501" s="44">
        <v>0.81224300000000005</v>
      </c>
      <c r="D8501" s="44">
        <v>259.87524400000001</v>
      </c>
      <c r="E8501" s="44">
        <v>302883.125</v>
      </c>
      <c r="F8501" s="44">
        <v>303143</v>
      </c>
      <c r="G8501" s="44">
        <v>259.875</v>
      </c>
      <c r="H8501" s="44">
        <f t="shared" si="135"/>
        <v>0.25987524400000001</v>
      </c>
    </row>
    <row r="8502" spans="1:8">
      <c r="A8502" s="44">
        <v>8</v>
      </c>
      <c r="B8502" s="44">
        <v>175</v>
      </c>
      <c r="C8502" s="44">
        <v>0.70410200000000001</v>
      </c>
      <c r="D8502" s="44">
        <v>169.986862</v>
      </c>
      <c r="E8502" s="44">
        <v>303967.59375</v>
      </c>
      <c r="F8502" s="44">
        <v>304137.5625</v>
      </c>
      <c r="G8502" s="44">
        <v>169.96875</v>
      </c>
      <c r="H8502" s="44">
        <f t="shared" si="135"/>
        <v>0.16998686199999999</v>
      </c>
    </row>
    <row r="8503" spans="1:8">
      <c r="A8503" s="44">
        <v>8</v>
      </c>
      <c r="B8503" s="44">
        <v>176</v>
      </c>
      <c r="C8503" s="44">
        <v>0.29381499999999999</v>
      </c>
      <c r="D8503" s="44">
        <v>340.41738900000001</v>
      </c>
      <c r="E8503" s="44">
        <v>304842.65625</v>
      </c>
      <c r="F8503" s="44">
        <v>305183.0625</v>
      </c>
      <c r="G8503" s="44">
        <v>340.40625</v>
      </c>
      <c r="H8503" s="44">
        <f t="shared" si="135"/>
        <v>0.34041738900000001</v>
      </c>
    </row>
    <row r="8504" spans="1:8">
      <c r="A8504" s="44">
        <v>8</v>
      </c>
      <c r="B8504" s="44">
        <v>177</v>
      </c>
      <c r="C8504" s="44">
        <v>0.28184999999999999</v>
      </c>
      <c r="D8504" s="44">
        <v>181.00929300000001</v>
      </c>
      <c r="E8504" s="44">
        <v>305483.375</v>
      </c>
      <c r="F8504" s="44">
        <v>305664.375</v>
      </c>
      <c r="G8504" s="44">
        <v>181</v>
      </c>
      <c r="H8504" s="44">
        <f t="shared" si="135"/>
        <v>0.18100929300000002</v>
      </c>
    </row>
    <row r="8505" spans="1:8">
      <c r="A8505" s="44">
        <v>8</v>
      </c>
      <c r="B8505" s="44">
        <v>178</v>
      </c>
      <c r="C8505" s="44">
        <v>3.4425379999999999</v>
      </c>
      <c r="D8505" s="44">
        <v>115.277618</v>
      </c>
      <c r="E8505" s="44">
        <v>305952.1875</v>
      </c>
      <c r="F8505" s="44">
        <v>306067.4375</v>
      </c>
      <c r="G8505" s="44">
        <v>115.25</v>
      </c>
      <c r="H8505" s="44">
        <f t="shared" si="135"/>
        <v>0.115277618</v>
      </c>
    </row>
    <row r="8506" spans="1:8">
      <c r="A8506" s="44">
        <v>8</v>
      </c>
      <c r="B8506" s="44">
        <v>179</v>
      </c>
      <c r="C8506" s="44">
        <v>4.0497880000000004</v>
      </c>
      <c r="D8506" s="44">
        <v>229.718582</v>
      </c>
      <c r="E8506" s="44">
        <v>309515.34375</v>
      </c>
      <c r="F8506" s="44">
        <v>309745.03125</v>
      </c>
      <c r="G8506" s="44">
        <v>229.6875</v>
      </c>
      <c r="H8506" s="44">
        <f t="shared" si="135"/>
        <v>0.229718582</v>
      </c>
    </row>
    <row r="8507" spans="1:8">
      <c r="A8507" s="44">
        <v>8</v>
      </c>
      <c r="B8507" s="44">
        <v>180</v>
      </c>
      <c r="C8507" s="44">
        <v>9.3740000000000004E-2</v>
      </c>
      <c r="D8507" s="44">
        <v>288.541473</v>
      </c>
      <c r="E8507" s="44">
        <v>313797.03125</v>
      </c>
      <c r="F8507" s="44">
        <v>314085.53125</v>
      </c>
      <c r="G8507" s="44">
        <v>288.5</v>
      </c>
      <c r="H8507" s="44">
        <f t="shared" si="135"/>
        <v>0.28854147299999999</v>
      </c>
    </row>
    <row r="8508" spans="1:8">
      <c r="A8508" s="44">
        <v>8</v>
      </c>
      <c r="B8508" s="44">
        <v>181</v>
      </c>
      <c r="C8508" s="44">
        <v>1.3075369999999999</v>
      </c>
      <c r="D8508" s="44">
        <v>195.97373999999999</v>
      </c>
      <c r="E8508" s="44">
        <v>314187.53125</v>
      </c>
      <c r="F8508" s="44">
        <v>314383.5</v>
      </c>
      <c r="G8508" s="44">
        <v>195.96875</v>
      </c>
      <c r="H8508" s="44">
        <f t="shared" si="135"/>
        <v>0.19597373999999998</v>
      </c>
    </row>
    <row r="8509" spans="1:8">
      <c r="A8509" s="44">
        <v>8</v>
      </c>
      <c r="B8509" s="44">
        <v>182</v>
      </c>
      <c r="C8509" s="44">
        <v>0.20982700000000001</v>
      </c>
      <c r="D8509" s="44">
        <v>113.2556</v>
      </c>
      <c r="E8509" s="44">
        <v>315703.4375</v>
      </c>
      <c r="F8509" s="44">
        <v>315816.6875</v>
      </c>
      <c r="G8509" s="44">
        <v>113.25</v>
      </c>
      <c r="H8509" s="44">
        <f t="shared" si="135"/>
        <v>0.1132556</v>
      </c>
    </row>
    <row r="8510" spans="1:8">
      <c r="A8510" s="44">
        <v>8</v>
      </c>
      <c r="B8510" s="44">
        <v>183</v>
      </c>
      <c r="C8510" s="44">
        <v>0.48423500000000003</v>
      </c>
      <c r="D8510" s="44">
        <v>754.47326699999996</v>
      </c>
      <c r="E8510" s="44">
        <v>316031.65625</v>
      </c>
      <c r="F8510" s="44">
        <v>316786.125</v>
      </c>
      <c r="G8510" s="44">
        <v>754.46875</v>
      </c>
      <c r="H8510" s="44">
        <f t="shared" si="135"/>
        <v>0.75447326699999995</v>
      </c>
    </row>
    <row r="8511" spans="1:8">
      <c r="A8511" s="44">
        <v>8</v>
      </c>
      <c r="B8511" s="44">
        <v>184</v>
      </c>
      <c r="C8511" s="44">
        <v>0.577017</v>
      </c>
      <c r="D8511" s="44">
        <v>159.03276099999999</v>
      </c>
      <c r="E8511" s="44">
        <v>317281.8125</v>
      </c>
      <c r="F8511" s="44">
        <v>317440.84375</v>
      </c>
      <c r="G8511" s="44">
        <v>159.03125</v>
      </c>
      <c r="H8511" s="44">
        <f t="shared" si="135"/>
        <v>0.15903276099999999</v>
      </c>
    </row>
    <row r="8512" spans="1:8">
      <c r="A8512" s="44">
        <v>8</v>
      </c>
      <c r="B8512" s="44">
        <v>185</v>
      </c>
      <c r="C8512" s="44">
        <v>1.515063</v>
      </c>
      <c r="D8512" s="44">
        <v>412.97830199999999</v>
      </c>
      <c r="E8512" s="44">
        <v>318031.875</v>
      </c>
      <c r="F8512" s="44">
        <v>318444.875</v>
      </c>
      <c r="G8512" s="44">
        <v>413</v>
      </c>
      <c r="H8512" s="44">
        <f t="shared" si="135"/>
        <v>0.41297830199999996</v>
      </c>
    </row>
    <row r="8513" spans="1:8">
      <c r="A8513" s="44">
        <v>8</v>
      </c>
      <c r="B8513" s="44">
        <v>186</v>
      </c>
      <c r="C8513" s="44">
        <v>0.64818200000000004</v>
      </c>
      <c r="D8513" s="44">
        <v>334.709991</v>
      </c>
      <c r="E8513" s="44">
        <v>319969.625</v>
      </c>
      <c r="F8513" s="44">
        <v>320304.34375</v>
      </c>
      <c r="G8513" s="44">
        <v>334.71875</v>
      </c>
      <c r="H8513" s="44">
        <f t="shared" si="135"/>
        <v>0.33470999099999998</v>
      </c>
    </row>
    <row r="8514" spans="1:8">
      <c r="A8514" s="44">
        <v>8</v>
      </c>
      <c r="B8514" s="44">
        <v>187</v>
      </c>
      <c r="C8514" s="44">
        <v>4.006E-3</v>
      </c>
      <c r="D8514" s="44">
        <v>112.42472100000001</v>
      </c>
      <c r="E8514" s="44">
        <v>320954</v>
      </c>
      <c r="F8514" s="44">
        <v>321066.40625</v>
      </c>
      <c r="G8514" s="44">
        <v>112.40625</v>
      </c>
      <c r="H8514" s="44">
        <f t="shared" si="135"/>
        <v>0.11242472100000001</v>
      </c>
    </row>
    <row r="8515" spans="1:8">
      <c r="A8515" s="44">
        <v>8</v>
      </c>
      <c r="B8515" s="44">
        <v>188</v>
      </c>
      <c r="C8515" s="44">
        <v>1.2711969999999999</v>
      </c>
      <c r="D8515" s="44">
        <v>111.609886</v>
      </c>
      <c r="E8515" s="44">
        <v>321079.09375</v>
      </c>
      <c r="F8515" s="44">
        <v>321190.71875</v>
      </c>
      <c r="G8515" s="44">
        <v>111.625</v>
      </c>
      <c r="H8515" s="44">
        <f t="shared" si="135"/>
        <v>0.11160988600000001</v>
      </c>
    </row>
    <row r="8516" spans="1:8">
      <c r="A8516" s="44">
        <v>8</v>
      </c>
      <c r="B8516" s="44">
        <v>189</v>
      </c>
      <c r="C8516" s="44">
        <v>1.334873</v>
      </c>
      <c r="D8516" s="44">
        <v>90.064507000000006</v>
      </c>
      <c r="E8516" s="44">
        <v>322469.625</v>
      </c>
      <c r="F8516" s="44">
        <v>322559.6875</v>
      </c>
      <c r="G8516" s="44">
        <v>90.0625</v>
      </c>
      <c r="H8516" s="44">
        <f t="shared" si="135"/>
        <v>9.0064507000000002E-2</v>
      </c>
    </row>
    <row r="8517" spans="1:8">
      <c r="A8517" s="44">
        <v>8</v>
      </c>
      <c r="B8517" s="44">
        <v>190</v>
      </c>
      <c r="C8517" s="44">
        <v>0.76353199999999999</v>
      </c>
      <c r="D8517" s="44">
        <v>241.06021100000001</v>
      </c>
      <c r="E8517" s="44">
        <v>323907.3125</v>
      </c>
      <c r="F8517" s="44">
        <v>324148.375</v>
      </c>
      <c r="G8517" s="44">
        <v>241.0625</v>
      </c>
      <c r="H8517" s="44">
        <f t="shared" si="135"/>
        <v>0.241060211</v>
      </c>
    </row>
    <row r="8518" spans="1:8">
      <c r="A8518" s="44">
        <v>8</v>
      </c>
      <c r="B8518" s="44">
        <v>191</v>
      </c>
      <c r="C8518" s="44">
        <v>7.7053999999999997E-2</v>
      </c>
      <c r="D8518" s="44">
        <v>295.14871199999999</v>
      </c>
      <c r="E8518" s="44">
        <v>324922.96875</v>
      </c>
      <c r="F8518" s="44">
        <v>325218.125</v>
      </c>
      <c r="G8518" s="44">
        <v>295.15625</v>
      </c>
      <c r="H8518" s="44">
        <f t="shared" ref="H8518:H8581" si="136">D8518/1000</f>
        <v>0.29514871199999998</v>
      </c>
    </row>
    <row r="8519" spans="1:8">
      <c r="A8519" s="44">
        <v>8</v>
      </c>
      <c r="B8519" s="44">
        <v>192</v>
      </c>
      <c r="C8519" s="44">
        <v>1.2779659999999999</v>
      </c>
      <c r="D8519" s="44">
        <v>168.53907799999999</v>
      </c>
      <c r="E8519" s="44">
        <v>325298.03125</v>
      </c>
      <c r="F8519" s="44">
        <v>325466.5625</v>
      </c>
      <c r="G8519" s="44">
        <v>168.53125</v>
      </c>
      <c r="H8519" s="44">
        <f t="shared" si="136"/>
        <v>0.16853907799999998</v>
      </c>
    </row>
    <row r="8520" spans="1:8">
      <c r="A8520" s="44">
        <v>8</v>
      </c>
      <c r="B8520" s="44">
        <v>193</v>
      </c>
      <c r="C8520" s="44">
        <v>0.33878200000000003</v>
      </c>
      <c r="D8520" s="44">
        <v>119.156113</v>
      </c>
      <c r="E8520" s="44">
        <v>326752.375</v>
      </c>
      <c r="F8520" s="44">
        <v>326871.53125</v>
      </c>
      <c r="G8520" s="44">
        <v>119.15625</v>
      </c>
      <c r="H8520" s="44">
        <f t="shared" si="136"/>
        <v>0.11915611300000001</v>
      </c>
    </row>
    <row r="8521" spans="1:8">
      <c r="A8521" s="44">
        <v>8</v>
      </c>
      <c r="B8521" s="44">
        <v>194</v>
      </c>
      <c r="C8521" s="44">
        <v>1.0037659999999999</v>
      </c>
      <c r="D8521" s="44">
        <v>322.635986</v>
      </c>
      <c r="E8521" s="44">
        <v>327224.25</v>
      </c>
      <c r="F8521" s="44">
        <v>327546.875</v>
      </c>
      <c r="G8521" s="44">
        <v>322.625</v>
      </c>
      <c r="H8521" s="44">
        <f t="shared" si="136"/>
        <v>0.32263598599999999</v>
      </c>
    </row>
    <row r="8522" spans="1:8">
      <c r="A8522" s="44">
        <v>8</v>
      </c>
      <c r="B8522" s="44">
        <v>195</v>
      </c>
      <c r="C8522" s="44">
        <v>0.30393700000000001</v>
      </c>
      <c r="D8522" s="44">
        <v>261.08306900000002</v>
      </c>
      <c r="E8522" s="44">
        <v>328552.8125</v>
      </c>
      <c r="F8522" s="44">
        <v>328813.90625</v>
      </c>
      <c r="G8522" s="44">
        <v>261.09375</v>
      </c>
      <c r="H8522" s="44">
        <f t="shared" si="136"/>
        <v>0.261083069</v>
      </c>
    </row>
    <row r="8523" spans="1:8">
      <c r="A8523" s="44">
        <v>8</v>
      </c>
      <c r="B8523" s="44">
        <v>196</v>
      </c>
      <c r="C8523" s="44">
        <v>0.64894099999999999</v>
      </c>
      <c r="D8523" s="44">
        <v>265.17746</v>
      </c>
      <c r="E8523" s="44">
        <v>329131.03125</v>
      </c>
      <c r="F8523" s="44">
        <v>329396.21875</v>
      </c>
      <c r="G8523" s="44">
        <v>265.1875</v>
      </c>
      <c r="H8523" s="44">
        <f t="shared" si="136"/>
        <v>0.26517745999999998</v>
      </c>
    </row>
    <row r="8524" spans="1:8">
      <c r="A8524" s="44">
        <v>8</v>
      </c>
      <c r="B8524" s="44">
        <v>197</v>
      </c>
      <c r="C8524" s="44">
        <v>1.2804880000000001</v>
      </c>
      <c r="D8524" s="44">
        <v>866.43829300000004</v>
      </c>
      <c r="E8524" s="44">
        <v>330055.53125</v>
      </c>
      <c r="F8524" s="44">
        <v>330922</v>
      </c>
      <c r="G8524" s="44">
        <v>866.46875</v>
      </c>
      <c r="H8524" s="44">
        <f t="shared" si="136"/>
        <v>0.86643829300000008</v>
      </c>
    </row>
    <row r="8525" spans="1:8">
      <c r="A8525" s="44">
        <v>8</v>
      </c>
      <c r="B8525" s="44">
        <v>198</v>
      </c>
      <c r="C8525" s="44">
        <v>0.26739099999999999</v>
      </c>
      <c r="D8525" s="44">
        <v>171.05320699999999</v>
      </c>
      <c r="E8525" s="44">
        <v>332212.0625</v>
      </c>
      <c r="F8525" s="44">
        <v>332383.125</v>
      </c>
      <c r="G8525" s="44">
        <v>171.0625</v>
      </c>
      <c r="H8525" s="44">
        <f t="shared" si="136"/>
        <v>0.17105320699999998</v>
      </c>
    </row>
    <row r="8526" spans="1:8">
      <c r="A8526" s="44">
        <v>8</v>
      </c>
      <c r="B8526" s="44">
        <v>199</v>
      </c>
      <c r="C8526" s="44">
        <v>1.21031</v>
      </c>
      <c r="D8526" s="44">
        <v>120.647522</v>
      </c>
      <c r="E8526" s="44">
        <v>332658.15625</v>
      </c>
      <c r="F8526" s="44">
        <v>332778.8125</v>
      </c>
      <c r="G8526" s="44">
        <v>120.65625</v>
      </c>
      <c r="H8526" s="44">
        <f t="shared" si="136"/>
        <v>0.12064752199999999</v>
      </c>
    </row>
    <row r="8527" spans="1:8">
      <c r="A8527" s="44">
        <v>8</v>
      </c>
      <c r="B8527" s="44">
        <v>200</v>
      </c>
      <c r="C8527" s="44">
        <v>0.80184699999999998</v>
      </c>
      <c r="D8527" s="44">
        <v>152.62506099999999</v>
      </c>
      <c r="E8527" s="44">
        <v>334003.625</v>
      </c>
      <c r="F8527" s="44">
        <v>334156.25</v>
      </c>
      <c r="G8527" s="44">
        <v>152.625</v>
      </c>
      <c r="H8527" s="44">
        <f t="shared" si="136"/>
        <v>0.15262506099999998</v>
      </c>
    </row>
    <row r="8528" spans="1:8">
      <c r="A8528" s="44">
        <v>8</v>
      </c>
      <c r="B8528" s="44">
        <v>201</v>
      </c>
      <c r="C8528" s="44">
        <v>3.000842</v>
      </c>
      <c r="D8528" s="44">
        <v>219.29379299999999</v>
      </c>
      <c r="E8528" s="44">
        <v>334972.5625</v>
      </c>
      <c r="F8528" s="44">
        <v>335191.875</v>
      </c>
      <c r="G8528" s="44">
        <v>219.3125</v>
      </c>
      <c r="H8528" s="44">
        <f t="shared" si="136"/>
        <v>0.21929379299999999</v>
      </c>
    </row>
    <row r="8529" spans="1:8">
      <c r="A8529" s="44">
        <v>8</v>
      </c>
      <c r="B8529" s="44">
        <v>202</v>
      </c>
      <c r="C8529" s="44">
        <v>0.36556</v>
      </c>
      <c r="D8529" s="44">
        <v>132.89605700000001</v>
      </c>
      <c r="E8529" s="44">
        <v>338207.3125</v>
      </c>
      <c r="F8529" s="44">
        <v>338340.1875</v>
      </c>
      <c r="G8529" s="44">
        <v>132.875</v>
      </c>
      <c r="H8529" s="44">
        <f t="shared" si="136"/>
        <v>0.13289605700000001</v>
      </c>
    </row>
    <row r="8530" spans="1:8">
      <c r="A8530" s="44">
        <v>8</v>
      </c>
      <c r="B8530" s="44">
        <v>203</v>
      </c>
      <c r="C8530" s="44">
        <v>2.2706590000000002</v>
      </c>
      <c r="D8530" s="44">
        <v>554.31658900000002</v>
      </c>
      <c r="E8530" s="44">
        <v>338707.34375</v>
      </c>
      <c r="F8530" s="44">
        <v>339261.65625</v>
      </c>
      <c r="G8530" s="44">
        <v>554.3125</v>
      </c>
      <c r="H8530" s="44">
        <f t="shared" si="136"/>
        <v>0.55431658900000003</v>
      </c>
    </row>
    <row r="8531" spans="1:8">
      <c r="A8531" s="44">
        <v>8</v>
      </c>
      <c r="B8531" s="44">
        <v>204</v>
      </c>
      <c r="C8531" s="44">
        <v>1.221014</v>
      </c>
      <c r="D8531" s="44">
        <v>324.46679699999999</v>
      </c>
      <c r="E8531" s="44">
        <v>341545.9375</v>
      </c>
      <c r="F8531" s="44">
        <v>341870.40625</v>
      </c>
      <c r="G8531" s="44">
        <v>324.46875</v>
      </c>
      <c r="H8531" s="44">
        <f t="shared" si="136"/>
        <v>0.32446679699999997</v>
      </c>
    </row>
    <row r="8532" spans="1:8">
      <c r="A8532" s="44">
        <v>8</v>
      </c>
      <c r="B8532" s="44">
        <v>205</v>
      </c>
      <c r="C8532" s="44">
        <v>0.46953400000000001</v>
      </c>
      <c r="D8532" s="44">
        <v>198.74130199999999</v>
      </c>
      <c r="E8532" s="44">
        <v>343092.90625</v>
      </c>
      <c r="F8532" s="44">
        <v>343291.65625</v>
      </c>
      <c r="G8532" s="44">
        <v>198.75</v>
      </c>
      <c r="H8532" s="44">
        <f t="shared" si="136"/>
        <v>0.19874130199999998</v>
      </c>
    </row>
    <row r="8533" spans="1:8">
      <c r="A8533" s="44">
        <v>8</v>
      </c>
      <c r="B8533" s="44">
        <v>206</v>
      </c>
      <c r="C8533" s="44">
        <v>8.1878000000000006E-2</v>
      </c>
      <c r="D8533" s="44">
        <v>78.119124999999997</v>
      </c>
      <c r="E8533" s="44">
        <v>343766.75</v>
      </c>
      <c r="F8533" s="44">
        <v>343844.84375</v>
      </c>
      <c r="G8533" s="44">
        <v>78.09375</v>
      </c>
      <c r="H8533" s="44">
        <f t="shared" si="136"/>
        <v>7.8119124999999998E-2</v>
      </c>
    </row>
    <row r="8534" spans="1:8">
      <c r="A8534" s="44">
        <v>8</v>
      </c>
      <c r="B8534" s="44">
        <v>207</v>
      </c>
      <c r="C8534" s="44">
        <v>0.41321600000000003</v>
      </c>
      <c r="D8534" s="44">
        <v>413.71163899999999</v>
      </c>
      <c r="E8534" s="44">
        <v>343938.625</v>
      </c>
      <c r="F8534" s="44">
        <v>344352.34375</v>
      </c>
      <c r="G8534" s="44">
        <v>413.71875</v>
      </c>
      <c r="H8534" s="44">
        <f t="shared" si="136"/>
        <v>0.41371163899999996</v>
      </c>
    </row>
    <row r="8535" spans="1:8">
      <c r="A8535" s="44">
        <v>8</v>
      </c>
      <c r="B8535" s="44">
        <v>208</v>
      </c>
      <c r="C8535" s="44">
        <v>0.53341899999999998</v>
      </c>
      <c r="D8535" s="44">
        <v>136.068466</v>
      </c>
      <c r="E8535" s="44">
        <v>344775.78125</v>
      </c>
      <c r="F8535" s="44">
        <v>344911.84375</v>
      </c>
      <c r="G8535" s="44">
        <v>136.0625</v>
      </c>
      <c r="H8535" s="44">
        <f t="shared" si="136"/>
        <v>0.136068466</v>
      </c>
    </row>
    <row r="8536" spans="1:8">
      <c r="A8536" s="44">
        <v>8</v>
      </c>
      <c r="B8536" s="44">
        <v>209</v>
      </c>
      <c r="C8536" s="44">
        <v>0.24515100000000001</v>
      </c>
      <c r="D8536" s="44">
        <v>541.90124500000002</v>
      </c>
      <c r="E8536" s="44">
        <v>345447.71875</v>
      </c>
      <c r="F8536" s="44">
        <v>345989.625</v>
      </c>
      <c r="G8536" s="44">
        <v>541.90625</v>
      </c>
      <c r="H8536" s="44">
        <f t="shared" si="136"/>
        <v>0.54190124500000003</v>
      </c>
    </row>
    <row r="8537" spans="1:8">
      <c r="A8537" s="44">
        <v>8</v>
      </c>
      <c r="B8537" s="44">
        <v>210</v>
      </c>
      <c r="C8537" s="44">
        <v>0.58388799999999996</v>
      </c>
      <c r="D8537" s="44">
        <v>183.58436599999999</v>
      </c>
      <c r="E8537" s="44">
        <v>346245.40625</v>
      </c>
      <c r="F8537" s="44">
        <v>346429</v>
      </c>
      <c r="G8537" s="44">
        <v>183.59375</v>
      </c>
      <c r="H8537" s="44">
        <f t="shared" si="136"/>
        <v>0.183584366</v>
      </c>
    </row>
    <row r="8538" spans="1:8">
      <c r="A8538" s="44">
        <v>8</v>
      </c>
      <c r="B8538" s="44">
        <v>211</v>
      </c>
      <c r="C8538" s="44">
        <v>0.20760899999999999</v>
      </c>
      <c r="D8538" s="44">
        <v>493.60095200000001</v>
      </c>
      <c r="E8538" s="44">
        <v>347026.65625</v>
      </c>
      <c r="F8538" s="44">
        <v>347520.28125</v>
      </c>
      <c r="G8538" s="44">
        <v>493.625</v>
      </c>
      <c r="H8538" s="44">
        <f t="shared" si="136"/>
        <v>0.49360095199999998</v>
      </c>
    </row>
    <row r="8539" spans="1:8">
      <c r="A8539" s="44">
        <v>8</v>
      </c>
      <c r="B8539" s="44">
        <v>212</v>
      </c>
      <c r="C8539" s="44">
        <v>0.223968</v>
      </c>
      <c r="D8539" s="44">
        <v>147.77581799999999</v>
      </c>
      <c r="E8539" s="44">
        <v>347729.84375</v>
      </c>
      <c r="F8539" s="44">
        <v>347877.625</v>
      </c>
      <c r="G8539" s="44">
        <v>147.78125</v>
      </c>
      <c r="H8539" s="44">
        <f t="shared" si="136"/>
        <v>0.14777581799999998</v>
      </c>
    </row>
    <row r="8540" spans="1:8">
      <c r="A8540" s="44">
        <v>8</v>
      </c>
      <c r="B8540" s="44">
        <v>213</v>
      </c>
      <c r="C8540" s="44">
        <v>0.49398999999999998</v>
      </c>
      <c r="D8540" s="44">
        <v>1258.1236570000001</v>
      </c>
      <c r="E8540" s="44">
        <v>348104.875</v>
      </c>
      <c r="F8540" s="44">
        <v>349363</v>
      </c>
      <c r="G8540" s="44">
        <v>1258.125</v>
      </c>
      <c r="H8540" s="44">
        <f t="shared" si="136"/>
        <v>1.2581236570000001</v>
      </c>
    </row>
    <row r="8541" spans="1:8">
      <c r="A8541" s="44">
        <v>8</v>
      </c>
      <c r="B8541" s="44">
        <v>214</v>
      </c>
      <c r="C8541" s="44">
        <v>1.2415039999999999</v>
      </c>
      <c r="D8541" s="44">
        <v>482.050476</v>
      </c>
      <c r="E8541" s="44">
        <v>349871.0625</v>
      </c>
      <c r="F8541" s="44">
        <v>350353.09375</v>
      </c>
      <c r="G8541" s="44">
        <v>482.03125</v>
      </c>
      <c r="H8541" s="44">
        <f t="shared" si="136"/>
        <v>0.48205047600000001</v>
      </c>
    </row>
    <row r="8542" spans="1:8">
      <c r="A8542" s="44">
        <v>8</v>
      </c>
      <c r="B8542" s="44">
        <v>215</v>
      </c>
      <c r="C8542" s="44">
        <v>1.946124</v>
      </c>
      <c r="D8542" s="44">
        <v>241.073364</v>
      </c>
      <c r="E8542" s="44">
        <v>351598.15625</v>
      </c>
      <c r="F8542" s="44">
        <v>351839.25</v>
      </c>
      <c r="G8542" s="44">
        <v>241.09375</v>
      </c>
      <c r="H8542" s="44">
        <f t="shared" si="136"/>
        <v>0.24107336399999998</v>
      </c>
    </row>
    <row r="8543" spans="1:8">
      <c r="A8543" s="44">
        <v>8</v>
      </c>
      <c r="B8543" s="44">
        <v>216</v>
      </c>
      <c r="C8543" s="44">
        <v>0.30344100000000002</v>
      </c>
      <c r="D8543" s="44">
        <v>225.88916</v>
      </c>
      <c r="E8543" s="44">
        <v>353785.84375</v>
      </c>
      <c r="F8543" s="44">
        <v>354011.75</v>
      </c>
      <c r="G8543" s="44">
        <v>225.90625</v>
      </c>
      <c r="H8543" s="44">
        <f t="shared" si="136"/>
        <v>0.22588916000000001</v>
      </c>
    </row>
    <row r="8544" spans="1:8">
      <c r="A8544" s="44">
        <v>8</v>
      </c>
      <c r="B8544" s="44">
        <v>217</v>
      </c>
      <c r="C8544" s="44">
        <v>0.69745999999999997</v>
      </c>
      <c r="D8544" s="44">
        <v>1174.7491460000001</v>
      </c>
      <c r="E8544" s="44">
        <v>354317.21875</v>
      </c>
      <c r="F8544" s="44">
        <v>355491.96875</v>
      </c>
      <c r="G8544" s="44">
        <v>1174.75</v>
      </c>
      <c r="H8544" s="44">
        <f t="shared" si="136"/>
        <v>1.1747491460000001</v>
      </c>
    </row>
    <row r="8545" spans="1:8">
      <c r="A8545" s="44">
        <v>8</v>
      </c>
      <c r="B8545" s="44">
        <v>218</v>
      </c>
      <c r="C8545" s="44">
        <v>3.500483</v>
      </c>
      <c r="D8545" s="44">
        <v>231.73353599999999</v>
      </c>
      <c r="E8545" s="44">
        <v>356192.40625</v>
      </c>
      <c r="F8545" s="44">
        <v>356424.125</v>
      </c>
      <c r="G8545" s="44">
        <v>231.71875</v>
      </c>
      <c r="H8545" s="44">
        <f t="shared" si="136"/>
        <v>0.23173353599999999</v>
      </c>
    </row>
    <row r="8546" spans="1:8">
      <c r="A8546" s="44">
        <v>9</v>
      </c>
      <c r="B8546" s="44">
        <v>0</v>
      </c>
      <c r="C8546" s="44">
        <v>2.5125000000000001E-2</v>
      </c>
      <c r="D8546" s="44">
        <v>186.325943</v>
      </c>
      <c r="E8546" s="44">
        <v>60418.667969000002</v>
      </c>
      <c r="F8546" s="44">
        <v>60604.996094000002</v>
      </c>
      <c r="G8546" s="44">
        <v>186.328125</v>
      </c>
      <c r="H8546" s="44">
        <f t="shared" si="136"/>
        <v>0.18632594299999999</v>
      </c>
    </row>
    <row r="8547" spans="1:8">
      <c r="A8547" s="44">
        <v>9</v>
      </c>
      <c r="B8547" s="44">
        <v>1</v>
      </c>
      <c r="C8547" s="44">
        <v>1.812325</v>
      </c>
      <c r="D8547" s="44">
        <v>205.298813</v>
      </c>
      <c r="E8547" s="44">
        <v>60637.414062999997</v>
      </c>
      <c r="F8547" s="44">
        <v>60842.714844000002</v>
      </c>
      <c r="G8547" s="44">
        <v>205.300781</v>
      </c>
      <c r="H8547" s="44">
        <f t="shared" si="136"/>
        <v>0.205298813</v>
      </c>
    </row>
    <row r="8548" spans="1:8">
      <c r="A8548" s="44">
        <v>9</v>
      </c>
      <c r="B8548" s="44">
        <v>2</v>
      </c>
      <c r="C8548" s="44">
        <v>5.1506999999999997E-2</v>
      </c>
      <c r="D8548" s="44">
        <v>1434.9490969999999</v>
      </c>
      <c r="E8548" s="44">
        <v>62668.863280999998</v>
      </c>
      <c r="F8548" s="44">
        <v>64103.8125</v>
      </c>
      <c r="G8548" s="44">
        <v>1434.9492190000001</v>
      </c>
      <c r="H8548" s="44">
        <f t="shared" si="136"/>
        <v>1.4349490969999998</v>
      </c>
    </row>
    <row r="8549" spans="1:8">
      <c r="A8549" s="44">
        <v>9</v>
      </c>
      <c r="B8549" s="44">
        <v>3</v>
      </c>
      <c r="C8549" s="44">
        <v>4.294619</v>
      </c>
      <c r="D8549" s="44">
        <v>267.61877399999997</v>
      </c>
      <c r="E8549" s="44">
        <v>64169.039062999997</v>
      </c>
      <c r="F8549" s="44">
        <v>64436.660155999998</v>
      </c>
      <c r="G8549" s="44">
        <v>267.62109400000003</v>
      </c>
      <c r="H8549" s="44">
        <f t="shared" si="136"/>
        <v>0.26761877399999995</v>
      </c>
    </row>
    <row r="8550" spans="1:8">
      <c r="A8550" s="44">
        <v>9</v>
      </c>
      <c r="B8550" s="44">
        <v>4</v>
      </c>
      <c r="C8550" s="44">
        <v>0.47197699999999998</v>
      </c>
      <c r="D8550" s="44">
        <v>743.71868900000004</v>
      </c>
      <c r="E8550" s="44">
        <v>68737.703125</v>
      </c>
      <c r="F8550" s="44">
        <v>69481.421875</v>
      </c>
      <c r="G8550" s="44">
        <v>743.71875</v>
      </c>
      <c r="H8550" s="44">
        <f t="shared" si="136"/>
        <v>0.74371868900000004</v>
      </c>
    </row>
    <row r="8551" spans="1:8">
      <c r="A8551" s="44">
        <v>9</v>
      </c>
      <c r="B8551" s="44">
        <v>5</v>
      </c>
      <c r="C8551" s="44">
        <v>0.39597300000000002</v>
      </c>
      <c r="D8551" s="44">
        <v>183.79321300000001</v>
      </c>
      <c r="E8551" s="44">
        <v>69956.492188000004</v>
      </c>
      <c r="F8551" s="44">
        <v>70140.28125</v>
      </c>
      <c r="G8551" s="44">
        <v>183.789063</v>
      </c>
      <c r="H8551" s="44">
        <f t="shared" si="136"/>
        <v>0.18379321300000001</v>
      </c>
    </row>
    <row r="8552" spans="1:8">
      <c r="A8552" s="44">
        <v>9</v>
      </c>
      <c r="B8552" s="44">
        <v>6</v>
      </c>
      <c r="C8552" s="44">
        <v>0.63002499999999995</v>
      </c>
      <c r="D8552" s="44">
        <v>76.653060999999994</v>
      </c>
      <c r="E8552" s="44">
        <v>70550.101563000004</v>
      </c>
      <c r="F8552" s="44">
        <v>70626.75</v>
      </c>
      <c r="G8552" s="44">
        <v>76.648437999999999</v>
      </c>
      <c r="H8552" s="44">
        <f t="shared" si="136"/>
        <v>7.6653060999999995E-2</v>
      </c>
    </row>
    <row r="8553" spans="1:8">
      <c r="A8553" s="44">
        <v>9</v>
      </c>
      <c r="B8553" s="44">
        <v>7</v>
      </c>
      <c r="C8553" s="44">
        <v>0.705461</v>
      </c>
      <c r="D8553" s="44">
        <v>345.13543700000002</v>
      </c>
      <c r="E8553" s="44">
        <v>71269.171875</v>
      </c>
      <c r="F8553" s="44">
        <v>71614.3125</v>
      </c>
      <c r="G8553" s="44">
        <v>345.140625</v>
      </c>
      <c r="H8553" s="44">
        <f t="shared" si="136"/>
        <v>0.34513543700000004</v>
      </c>
    </row>
    <row r="8554" spans="1:8">
      <c r="A8554" s="44">
        <v>9</v>
      </c>
      <c r="B8554" s="44">
        <v>8</v>
      </c>
      <c r="C8554" s="44">
        <v>0.21803</v>
      </c>
      <c r="D8554" s="44">
        <v>71.875998999999993</v>
      </c>
      <c r="E8554" s="44">
        <v>72331.742188000004</v>
      </c>
      <c r="F8554" s="44">
        <v>72403.617188000004</v>
      </c>
      <c r="G8554" s="44">
        <v>71.875</v>
      </c>
      <c r="H8554" s="44">
        <f t="shared" si="136"/>
        <v>7.1875998999999996E-2</v>
      </c>
    </row>
    <row r="8555" spans="1:8">
      <c r="A8555" s="44">
        <v>9</v>
      </c>
      <c r="B8555" s="44">
        <v>9</v>
      </c>
      <c r="C8555" s="44">
        <v>1.0525679999999999</v>
      </c>
      <c r="D8555" s="44">
        <v>561.46276899999998</v>
      </c>
      <c r="E8555" s="44">
        <v>72628.65625</v>
      </c>
      <c r="F8555" s="44">
        <v>73190.117188000004</v>
      </c>
      <c r="G8555" s="44">
        <v>561.46093800000006</v>
      </c>
      <c r="H8555" s="44">
        <f t="shared" si="136"/>
        <v>0.56146276900000003</v>
      </c>
    </row>
    <row r="8556" spans="1:8">
      <c r="A8556" s="44">
        <v>9</v>
      </c>
      <c r="B8556" s="44">
        <v>10</v>
      </c>
      <c r="C8556" s="44">
        <v>0.48904999999999998</v>
      </c>
      <c r="D8556" s="44">
        <v>945.81561299999998</v>
      </c>
      <c r="E8556" s="44">
        <v>74244.265625</v>
      </c>
      <c r="F8556" s="44">
        <v>75190.085938000004</v>
      </c>
      <c r="G8556" s="44">
        <v>945.82031300000006</v>
      </c>
      <c r="H8556" s="44">
        <f t="shared" si="136"/>
        <v>0.94581561299999994</v>
      </c>
    </row>
    <row r="8557" spans="1:8">
      <c r="A8557" s="44">
        <v>9</v>
      </c>
      <c r="B8557" s="44">
        <v>11</v>
      </c>
      <c r="C8557" s="44">
        <v>0.43612899999999999</v>
      </c>
      <c r="D8557" s="44">
        <v>477.68405200000001</v>
      </c>
      <c r="E8557" s="44">
        <v>75684.992188000004</v>
      </c>
      <c r="F8557" s="44">
        <v>76162.679688000004</v>
      </c>
      <c r="G8557" s="44">
        <v>477.6875</v>
      </c>
      <c r="H8557" s="44">
        <f t="shared" si="136"/>
        <v>0.47768405200000003</v>
      </c>
    </row>
    <row r="8558" spans="1:8">
      <c r="A8558" s="44">
        <v>9</v>
      </c>
      <c r="B8558" s="44">
        <v>12</v>
      </c>
      <c r="C8558" s="44">
        <v>8.317736</v>
      </c>
      <c r="D8558" s="44">
        <v>412.37197900000001</v>
      </c>
      <c r="E8558" s="44">
        <v>76606.96875</v>
      </c>
      <c r="F8558" s="44">
        <v>77019.335938000004</v>
      </c>
      <c r="G8558" s="44">
        <v>412.367188</v>
      </c>
      <c r="H8558" s="44">
        <f t="shared" si="136"/>
        <v>0.412371979</v>
      </c>
    </row>
    <row r="8559" spans="1:8">
      <c r="A8559" s="44">
        <v>9</v>
      </c>
      <c r="B8559" s="44">
        <v>13</v>
      </c>
      <c r="C8559" s="44">
        <v>1.2572589999999999</v>
      </c>
      <c r="D8559" s="44">
        <v>175.99066199999999</v>
      </c>
      <c r="E8559" s="44">
        <v>85345.476563000004</v>
      </c>
      <c r="F8559" s="44">
        <v>85521.46875</v>
      </c>
      <c r="G8559" s="44">
        <v>175.992188</v>
      </c>
      <c r="H8559" s="44">
        <f t="shared" si="136"/>
        <v>0.17599066199999999</v>
      </c>
    </row>
    <row r="8560" spans="1:8">
      <c r="A8560" s="44">
        <v>9</v>
      </c>
      <c r="B8560" s="44">
        <v>14</v>
      </c>
      <c r="C8560" s="44">
        <v>0.25329600000000002</v>
      </c>
      <c r="D8560" s="44">
        <v>785.15863000000002</v>
      </c>
      <c r="E8560" s="44">
        <v>86783.101563000004</v>
      </c>
      <c r="F8560" s="44">
        <v>87568.257813000004</v>
      </c>
      <c r="G8560" s="44">
        <v>785.15625</v>
      </c>
      <c r="H8560" s="44">
        <f t="shared" si="136"/>
        <v>0.78515862999999997</v>
      </c>
    </row>
    <row r="8561" spans="1:8">
      <c r="A8561" s="44">
        <v>9</v>
      </c>
      <c r="B8561" s="44">
        <v>15</v>
      </c>
      <c r="C8561" s="44">
        <v>0.46709600000000001</v>
      </c>
      <c r="D8561" s="44">
        <v>101.268517</v>
      </c>
      <c r="E8561" s="44">
        <v>87830.914063000004</v>
      </c>
      <c r="F8561" s="44">
        <v>87932.1875</v>
      </c>
      <c r="G8561" s="44">
        <v>101.273438</v>
      </c>
      <c r="H8561" s="44">
        <f t="shared" si="136"/>
        <v>0.101268517</v>
      </c>
    </row>
    <row r="8562" spans="1:8">
      <c r="A8562" s="44">
        <v>9</v>
      </c>
      <c r="B8562" s="44">
        <v>16</v>
      </c>
      <c r="C8562" s="44">
        <v>0.65274399999999999</v>
      </c>
      <c r="D8562" s="44">
        <v>152.139679</v>
      </c>
      <c r="E8562" s="44">
        <v>88409.09375</v>
      </c>
      <c r="F8562" s="44">
        <v>88561.234375</v>
      </c>
      <c r="G8562" s="44">
        <v>152.140625</v>
      </c>
      <c r="H8562" s="44">
        <f t="shared" si="136"/>
        <v>0.152139679</v>
      </c>
    </row>
    <row r="8563" spans="1:8">
      <c r="A8563" s="44">
        <v>9</v>
      </c>
      <c r="B8563" s="44">
        <v>17</v>
      </c>
      <c r="C8563" s="44">
        <v>0.31136799999999998</v>
      </c>
      <c r="D8563" s="44">
        <v>114.931793</v>
      </c>
      <c r="E8563" s="44">
        <v>89221.664063000004</v>
      </c>
      <c r="F8563" s="44">
        <v>89336.585938000004</v>
      </c>
      <c r="G8563" s="44">
        <v>114.921875</v>
      </c>
      <c r="H8563" s="44">
        <f t="shared" si="136"/>
        <v>0.114931793</v>
      </c>
    </row>
    <row r="8564" spans="1:8">
      <c r="A8564" s="44">
        <v>9</v>
      </c>
      <c r="B8564" s="44">
        <v>18</v>
      </c>
      <c r="C8564" s="44">
        <v>1.481611</v>
      </c>
      <c r="D8564" s="44">
        <v>535.88043200000004</v>
      </c>
      <c r="E8564" s="44">
        <v>89659.257813000004</v>
      </c>
      <c r="F8564" s="44">
        <v>90195.140625</v>
      </c>
      <c r="G8564" s="44">
        <v>535.88281300000006</v>
      </c>
      <c r="H8564" s="44">
        <f t="shared" si="136"/>
        <v>0.53588043200000002</v>
      </c>
    </row>
    <row r="8565" spans="1:8">
      <c r="A8565" s="44">
        <v>9</v>
      </c>
      <c r="B8565" s="44">
        <v>19</v>
      </c>
      <c r="C8565" s="44">
        <v>0.86337699999999995</v>
      </c>
      <c r="D8565" s="44">
        <v>151.68414300000001</v>
      </c>
      <c r="E8565" s="44">
        <v>91690.71875</v>
      </c>
      <c r="F8565" s="44">
        <v>91842.40625</v>
      </c>
      <c r="G8565" s="44">
        <v>151.6875</v>
      </c>
      <c r="H8565" s="44">
        <f t="shared" si="136"/>
        <v>0.15168414299999999</v>
      </c>
    </row>
    <row r="8566" spans="1:8">
      <c r="A8566" s="44">
        <v>9</v>
      </c>
      <c r="B8566" s="44">
        <v>20</v>
      </c>
      <c r="C8566" s="44">
        <v>2.3851589999999998</v>
      </c>
      <c r="D8566" s="44">
        <v>99.440910000000002</v>
      </c>
      <c r="E8566" s="44">
        <v>92706.4375</v>
      </c>
      <c r="F8566" s="44">
        <v>92805.882813000004</v>
      </c>
      <c r="G8566" s="44">
        <v>99.445312999999999</v>
      </c>
      <c r="H8566" s="44">
        <f t="shared" si="136"/>
        <v>9.9440910000000007E-2</v>
      </c>
    </row>
    <row r="8567" spans="1:8">
      <c r="A8567" s="44">
        <v>9</v>
      </c>
      <c r="B8567" s="44">
        <v>21</v>
      </c>
      <c r="C8567" s="44">
        <v>5.305E-2</v>
      </c>
      <c r="D8567" s="44">
        <v>447.48406999999997</v>
      </c>
      <c r="E8567" s="44">
        <v>95191.054688000004</v>
      </c>
      <c r="F8567" s="44">
        <v>95638.539063000004</v>
      </c>
      <c r="G8567" s="44">
        <v>447.484375</v>
      </c>
      <c r="H8567" s="44">
        <f t="shared" si="136"/>
        <v>0.44748406999999996</v>
      </c>
    </row>
    <row r="8568" spans="1:8">
      <c r="A8568" s="44">
        <v>9</v>
      </c>
      <c r="B8568" s="44">
        <v>22</v>
      </c>
      <c r="C8568" s="44">
        <v>0.93537800000000004</v>
      </c>
      <c r="D8568" s="44">
        <v>164.62144499999999</v>
      </c>
      <c r="E8568" s="44">
        <v>95701.132813000004</v>
      </c>
      <c r="F8568" s="44">
        <v>95865.765625</v>
      </c>
      <c r="G8568" s="44">
        <v>164.632813</v>
      </c>
      <c r="H8568" s="44">
        <f t="shared" si="136"/>
        <v>0.16462144500000001</v>
      </c>
    </row>
    <row r="8569" spans="1:8">
      <c r="A8569" s="44">
        <v>9</v>
      </c>
      <c r="B8569" s="44">
        <v>23</v>
      </c>
      <c r="C8569" s="44">
        <v>0.38946500000000001</v>
      </c>
      <c r="D8569" s="44">
        <v>582.33831799999996</v>
      </c>
      <c r="E8569" s="44">
        <v>96811.242188000004</v>
      </c>
      <c r="F8569" s="44">
        <v>97393.585938000004</v>
      </c>
      <c r="G8569" s="44">
        <v>582.34375</v>
      </c>
      <c r="H8569" s="44">
        <f t="shared" si="136"/>
        <v>0.58233831799999991</v>
      </c>
    </row>
    <row r="8570" spans="1:8">
      <c r="A8570" s="44">
        <v>9</v>
      </c>
      <c r="B8570" s="44">
        <v>24</v>
      </c>
      <c r="C8570" s="44">
        <v>0.68648600000000004</v>
      </c>
      <c r="D8570" s="44">
        <v>248.614136</v>
      </c>
      <c r="E8570" s="44">
        <v>97795.742188000004</v>
      </c>
      <c r="F8570" s="44">
        <v>98044.359375</v>
      </c>
      <c r="G8570" s="44">
        <v>248.617188</v>
      </c>
      <c r="H8570" s="44">
        <f t="shared" si="136"/>
        <v>0.24861413600000001</v>
      </c>
    </row>
    <row r="8571" spans="1:8">
      <c r="A8571" s="44">
        <v>9</v>
      </c>
      <c r="B8571" s="44">
        <v>25</v>
      </c>
      <c r="C8571" s="44">
        <v>0.122333</v>
      </c>
      <c r="D8571" s="44">
        <v>277.46353099999999</v>
      </c>
      <c r="E8571" s="44">
        <v>98735.210938000004</v>
      </c>
      <c r="F8571" s="44">
        <v>99012.671875</v>
      </c>
      <c r="G8571" s="44">
        <v>277.460938</v>
      </c>
      <c r="H8571" s="44">
        <f t="shared" si="136"/>
        <v>0.27746353099999999</v>
      </c>
    </row>
    <row r="8572" spans="1:8">
      <c r="A8572" s="44">
        <v>9</v>
      </c>
      <c r="B8572" s="44">
        <v>26</v>
      </c>
      <c r="C8572" s="44">
        <v>4.4111999999999998E-2</v>
      </c>
      <c r="D8572" s="44">
        <v>181.11964399999999</v>
      </c>
      <c r="E8572" s="44">
        <v>99141.476563000004</v>
      </c>
      <c r="F8572" s="44">
        <v>99322.601563000004</v>
      </c>
      <c r="G8572" s="44">
        <v>181.125</v>
      </c>
      <c r="H8572" s="44">
        <f t="shared" si="136"/>
        <v>0.181119644</v>
      </c>
    </row>
    <row r="8573" spans="1:8">
      <c r="A8573" s="44">
        <v>9</v>
      </c>
      <c r="B8573" s="44">
        <v>27</v>
      </c>
      <c r="C8573" s="44">
        <v>1.570443</v>
      </c>
      <c r="D8573" s="44">
        <v>84.050110000000004</v>
      </c>
      <c r="E8573" s="44">
        <v>99375.867188000004</v>
      </c>
      <c r="F8573" s="44">
        <v>99459.921875</v>
      </c>
      <c r="G8573" s="44">
        <v>84.054687999999999</v>
      </c>
      <c r="H8573" s="44">
        <f t="shared" si="136"/>
        <v>8.4050109999999997E-2</v>
      </c>
    </row>
    <row r="8574" spans="1:8">
      <c r="A8574" s="44">
        <v>9</v>
      </c>
      <c r="B8574" s="44">
        <v>28</v>
      </c>
      <c r="C8574" s="44">
        <v>1.5940540000000001</v>
      </c>
      <c r="D8574" s="44">
        <v>619.13592500000004</v>
      </c>
      <c r="E8574" s="44">
        <v>101032.296875</v>
      </c>
      <c r="F8574" s="44">
        <v>101651.429688</v>
      </c>
      <c r="G8574" s="44">
        <v>619.13281300000006</v>
      </c>
      <c r="H8574" s="44">
        <f t="shared" si="136"/>
        <v>0.61913592500000003</v>
      </c>
    </row>
    <row r="8575" spans="1:8">
      <c r="A8575" s="44">
        <v>9</v>
      </c>
      <c r="B8575" s="44">
        <v>29</v>
      </c>
      <c r="C8575" s="44">
        <v>3.797307</v>
      </c>
      <c r="D8575" s="44">
        <v>147.91023300000001</v>
      </c>
      <c r="E8575" s="44">
        <v>103251.304688</v>
      </c>
      <c r="F8575" s="44">
        <v>103399.210938</v>
      </c>
      <c r="G8575" s="44">
        <v>147.90625</v>
      </c>
      <c r="H8575" s="44">
        <f t="shared" si="136"/>
        <v>0.147910233</v>
      </c>
    </row>
    <row r="8576" spans="1:8">
      <c r="A8576" s="44">
        <v>9</v>
      </c>
      <c r="B8576" s="44">
        <v>30</v>
      </c>
      <c r="C8576" s="44">
        <v>0.69476599999999999</v>
      </c>
      <c r="D8576" s="44">
        <v>237.239136</v>
      </c>
      <c r="E8576" s="44">
        <v>107209.398438</v>
      </c>
      <c r="F8576" s="44">
        <v>107446.625</v>
      </c>
      <c r="G8576" s="44">
        <v>237.226563</v>
      </c>
      <c r="H8576" s="44">
        <f t="shared" si="136"/>
        <v>0.23723913599999999</v>
      </c>
    </row>
    <row r="8577" spans="1:8">
      <c r="A8577" s="44">
        <v>9</v>
      </c>
      <c r="B8577" s="44">
        <v>31</v>
      </c>
      <c r="C8577" s="44">
        <v>0.33220899999999998</v>
      </c>
      <c r="D8577" s="44">
        <v>482.496735</v>
      </c>
      <c r="E8577" s="44">
        <v>108142</v>
      </c>
      <c r="F8577" s="44">
        <v>108624.5</v>
      </c>
      <c r="G8577" s="44">
        <v>482.5</v>
      </c>
      <c r="H8577" s="44">
        <f t="shared" si="136"/>
        <v>0.48249673500000001</v>
      </c>
    </row>
    <row r="8578" spans="1:8">
      <c r="A8578" s="44">
        <v>9</v>
      </c>
      <c r="B8578" s="44">
        <v>32</v>
      </c>
      <c r="C8578" s="44">
        <v>1.347828</v>
      </c>
      <c r="D8578" s="44">
        <v>220.301117</v>
      </c>
      <c r="E8578" s="44">
        <v>108966.710938</v>
      </c>
      <c r="F8578" s="44">
        <v>109187.015625</v>
      </c>
      <c r="G8578" s="44">
        <v>220.304688</v>
      </c>
      <c r="H8578" s="44">
        <f t="shared" si="136"/>
        <v>0.22030111700000002</v>
      </c>
    </row>
    <row r="8579" spans="1:8">
      <c r="A8579" s="44">
        <v>9</v>
      </c>
      <c r="B8579" s="44">
        <v>33</v>
      </c>
      <c r="C8579" s="44">
        <v>2.1586400000000001</v>
      </c>
      <c r="D8579" s="44">
        <v>324.19860799999998</v>
      </c>
      <c r="E8579" s="44">
        <v>110539.085938</v>
      </c>
      <c r="F8579" s="44">
        <v>110863.28125</v>
      </c>
      <c r="G8579" s="44">
        <v>324.195313</v>
      </c>
      <c r="H8579" s="44">
        <f t="shared" si="136"/>
        <v>0.324198608</v>
      </c>
    </row>
    <row r="8580" spans="1:8">
      <c r="A8580" s="44">
        <v>9</v>
      </c>
      <c r="B8580" s="44">
        <v>34</v>
      </c>
      <c r="C8580" s="44">
        <v>0.97285500000000003</v>
      </c>
      <c r="D8580" s="44">
        <v>370.06399499999998</v>
      </c>
      <c r="E8580" s="44">
        <v>113023.710938</v>
      </c>
      <c r="F8580" s="44">
        <v>113393.765625</v>
      </c>
      <c r="G8580" s="44">
        <v>370.054688</v>
      </c>
      <c r="H8580" s="44">
        <f t="shared" si="136"/>
        <v>0.37006399499999998</v>
      </c>
    </row>
    <row r="8581" spans="1:8">
      <c r="A8581" s="44">
        <v>9</v>
      </c>
      <c r="B8581" s="44">
        <v>35</v>
      </c>
      <c r="C8581" s="44">
        <v>0.26758999999999999</v>
      </c>
      <c r="D8581" s="44">
        <v>413.871399</v>
      </c>
      <c r="E8581" s="44">
        <v>114367.578125</v>
      </c>
      <c r="F8581" s="44">
        <v>114781.453125</v>
      </c>
      <c r="G8581" s="44">
        <v>413.875</v>
      </c>
      <c r="H8581" s="44">
        <f t="shared" si="136"/>
        <v>0.41387139899999997</v>
      </c>
    </row>
    <row r="8582" spans="1:8">
      <c r="A8582" s="44">
        <v>9</v>
      </c>
      <c r="B8582" s="44">
        <v>36</v>
      </c>
      <c r="C8582" s="44">
        <v>0.53004300000000004</v>
      </c>
      <c r="D8582" s="44">
        <v>231.645645</v>
      </c>
      <c r="E8582" s="44">
        <v>115055.15625</v>
      </c>
      <c r="F8582" s="44">
        <v>115286.796875</v>
      </c>
      <c r="G8582" s="44">
        <v>231.640625</v>
      </c>
      <c r="H8582" s="44">
        <f t="shared" ref="H8582:H8645" si="137">D8582/1000</f>
        <v>0.23164564500000001</v>
      </c>
    </row>
    <row r="8583" spans="1:8">
      <c r="A8583" s="44">
        <v>9</v>
      </c>
      <c r="B8583" s="44">
        <v>37</v>
      </c>
      <c r="C8583" s="44">
        <v>1.9971920000000001</v>
      </c>
      <c r="D8583" s="44">
        <v>204.70115699999999</v>
      </c>
      <c r="E8583" s="44">
        <v>115820.804688</v>
      </c>
      <c r="F8583" s="44">
        <v>116025.507813</v>
      </c>
      <c r="G8583" s="44">
        <v>204.703125</v>
      </c>
      <c r="H8583" s="44">
        <f t="shared" si="137"/>
        <v>0.20470115699999999</v>
      </c>
    </row>
    <row r="8584" spans="1:8">
      <c r="A8584" s="44">
        <v>9</v>
      </c>
      <c r="B8584" s="44">
        <v>38</v>
      </c>
      <c r="C8584" s="44">
        <v>3.6425730000000001</v>
      </c>
      <c r="D8584" s="44">
        <v>901.55004899999994</v>
      </c>
      <c r="E8584" s="44">
        <v>118033.570313</v>
      </c>
      <c r="F8584" s="44">
        <v>118935.125</v>
      </c>
      <c r="G8584" s="44">
        <v>901.55468800000006</v>
      </c>
      <c r="H8584" s="44">
        <f t="shared" si="137"/>
        <v>0.90155004899999991</v>
      </c>
    </row>
    <row r="8585" spans="1:8">
      <c r="A8585" s="44">
        <v>9</v>
      </c>
      <c r="B8585" s="44">
        <v>39</v>
      </c>
      <c r="C8585" s="44">
        <v>0.67653099999999999</v>
      </c>
      <c r="D8585" s="44">
        <v>466.07745399999999</v>
      </c>
      <c r="E8585" s="44">
        <v>122580.945313</v>
      </c>
      <c r="F8585" s="44">
        <v>123047.023438</v>
      </c>
      <c r="G8585" s="44">
        <v>466.078125</v>
      </c>
      <c r="H8585" s="44">
        <f t="shared" si="137"/>
        <v>0.466077454</v>
      </c>
    </row>
    <row r="8586" spans="1:8">
      <c r="A8586" s="44">
        <v>9</v>
      </c>
      <c r="B8586" s="44">
        <v>40</v>
      </c>
      <c r="C8586" s="44">
        <v>0.15968499999999999</v>
      </c>
      <c r="D8586" s="44">
        <v>458.01696800000002</v>
      </c>
      <c r="E8586" s="44">
        <v>123737.21875</v>
      </c>
      <c r="F8586" s="44">
        <v>124195.226563</v>
      </c>
      <c r="G8586" s="44">
        <v>458.007813</v>
      </c>
      <c r="H8586" s="44">
        <f t="shared" si="137"/>
        <v>0.45801696800000002</v>
      </c>
    </row>
    <row r="8587" spans="1:8">
      <c r="A8587" s="44">
        <v>9</v>
      </c>
      <c r="B8587" s="44">
        <v>41</v>
      </c>
      <c r="C8587" s="44">
        <v>1.6386080000000001</v>
      </c>
      <c r="D8587" s="44">
        <v>131.24584999999999</v>
      </c>
      <c r="E8587" s="44">
        <v>124362.359375</v>
      </c>
      <c r="F8587" s="44">
        <v>124493.609375</v>
      </c>
      <c r="G8587" s="44">
        <v>131.25</v>
      </c>
      <c r="H8587" s="44">
        <f t="shared" si="137"/>
        <v>0.13124585</v>
      </c>
    </row>
    <row r="8588" spans="1:8">
      <c r="A8588" s="44">
        <v>9</v>
      </c>
      <c r="B8588" s="44">
        <v>42</v>
      </c>
      <c r="C8588" s="44">
        <v>1.170668</v>
      </c>
      <c r="D8588" s="44">
        <v>315.48690800000003</v>
      </c>
      <c r="E8588" s="44">
        <v>126143.804688</v>
      </c>
      <c r="F8588" s="44">
        <v>126459.289063</v>
      </c>
      <c r="G8588" s="44">
        <v>315.484375</v>
      </c>
      <c r="H8588" s="44">
        <f t="shared" si="137"/>
        <v>0.31548690800000001</v>
      </c>
    </row>
    <row r="8589" spans="1:8">
      <c r="A8589" s="44">
        <v>9</v>
      </c>
      <c r="B8589" s="44">
        <v>43</v>
      </c>
      <c r="C8589" s="44">
        <v>1.391772</v>
      </c>
      <c r="D8589" s="44">
        <v>200.06300400000001</v>
      </c>
      <c r="E8589" s="44">
        <v>127644.945313</v>
      </c>
      <c r="F8589" s="44">
        <v>127845</v>
      </c>
      <c r="G8589" s="44">
        <v>200.054688</v>
      </c>
      <c r="H8589" s="44">
        <f t="shared" si="137"/>
        <v>0.20006300400000002</v>
      </c>
    </row>
    <row r="8590" spans="1:8">
      <c r="A8590" s="44">
        <v>9</v>
      </c>
      <c r="B8590" s="44">
        <v>44</v>
      </c>
      <c r="C8590" s="44">
        <v>5.8438999999999998E-2</v>
      </c>
      <c r="D8590" s="44">
        <v>139.03877299999999</v>
      </c>
      <c r="E8590" s="44">
        <v>129238.851563</v>
      </c>
      <c r="F8590" s="44">
        <v>129377.898438</v>
      </c>
      <c r="G8590" s="44">
        <v>139.046875</v>
      </c>
      <c r="H8590" s="44">
        <f t="shared" si="137"/>
        <v>0.139038773</v>
      </c>
    </row>
    <row r="8591" spans="1:8">
      <c r="A8591" s="44">
        <v>9</v>
      </c>
      <c r="B8591" s="44">
        <v>45</v>
      </c>
      <c r="C8591" s="44">
        <v>0.32386199999999998</v>
      </c>
      <c r="D8591" s="44">
        <v>218.00706500000001</v>
      </c>
      <c r="E8591" s="44">
        <v>129442</v>
      </c>
      <c r="F8591" s="44">
        <v>129660</v>
      </c>
      <c r="G8591" s="44">
        <v>218</v>
      </c>
      <c r="H8591" s="44">
        <f t="shared" si="137"/>
        <v>0.218007065</v>
      </c>
    </row>
    <row r="8592" spans="1:8">
      <c r="A8592" s="44">
        <v>9</v>
      </c>
      <c r="B8592" s="44">
        <v>46</v>
      </c>
      <c r="C8592" s="44">
        <v>2.2134999999999998</v>
      </c>
      <c r="D8592" s="44">
        <v>169.39851400000001</v>
      </c>
      <c r="E8592" s="44">
        <v>129988.984375</v>
      </c>
      <c r="F8592" s="44">
        <v>130158.375</v>
      </c>
      <c r="G8592" s="44">
        <v>169.390625</v>
      </c>
      <c r="H8592" s="44">
        <f t="shared" si="137"/>
        <v>0.169398514</v>
      </c>
    </row>
    <row r="8593" spans="1:8">
      <c r="A8593" s="44">
        <v>9</v>
      </c>
      <c r="B8593" s="44">
        <v>47</v>
      </c>
      <c r="C8593" s="44">
        <v>1.1432990000000001</v>
      </c>
      <c r="D8593" s="44">
        <v>714.38360599999999</v>
      </c>
      <c r="E8593" s="44">
        <v>132380.28125</v>
      </c>
      <c r="F8593" s="44">
        <v>133094.671875</v>
      </c>
      <c r="G8593" s="44">
        <v>714.390625</v>
      </c>
      <c r="H8593" s="44">
        <f t="shared" si="137"/>
        <v>0.71438360599999995</v>
      </c>
    </row>
    <row r="8594" spans="1:8">
      <c r="A8594" s="44">
        <v>9</v>
      </c>
      <c r="B8594" s="44">
        <v>48</v>
      </c>
      <c r="C8594" s="44">
        <v>0.80035100000000003</v>
      </c>
      <c r="D8594" s="44">
        <v>329.46554600000002</v>
      </c>
      <c r="E8594" s="44">
        <v>134239.90625</v>
      </c>
      <c r="F8594" s="44">
        <v>134569.375</v>
      </c>
      <c r="G8594" s="44">
        <v>329.46875</v>
      </c>
      <c r="H8594" s="44">
        <f t="shared" si="137"/>
        <v>0.329465546</v>
      </c>
    </row>
    <row r="8595" spans="1:8">
      <c r="A8595" s="44">
        <v>9</v>
      </c>
      <c r="B8595" s="44">
        <v>49</v>
      </c>
      <c r="C8595" s="44">
        <v>0.35780499999999998</v>
      </c>
      <c r="D8595" s="44">
        <v>406.423676</v>
      </c>
      <c r="E8595" s="44">
        <v>135380.8125</v>
      </c>
      <c r="F8595" s="44">
        <v>135787.234375</v>
      </c>
      <c r="G8595" s="44">
        <v>406.421875</v>
      </c>
      <c r="H8595" s="44">
        <f t="shared" si="137"/>
        <v>0.40642367600000001</v>
      </c>
    </row>
    <row r="8596" spans="1:8">
      <c r="A8596" s="44">
        <v>9</v>
      </c>
      <c r="B8596" s="44">
        <v>50</v>
      </c>
      <c r="C8596" s="44">
        <v>0.25747199999999998</v>
      </c>
      <c r="D8596" s="44">
        <v>132.33850100000001</v>
      </c>
      <c r="E8596" s="44">
        <v>136146.53125</v>
      </c>
      <c r="F8596" s="44">
        <v>136278.875</v>
      </c>
      <c r="G8596" s="44">
        <v>132.34375</v>
      </c>
      <c r="H8596" s="44">
        <f t="shared" si="137"/>
        <v>0.132338501</v>
      </c>
    </row>
    <row r="8597" spans="1:8">
      <c r="A8597" s="44">
        <v>9</v>
      </c>
      <c r="B8597" s="44">
        <v>51</v>
      </c>
      <c r="C8597" s="44">
        <v>1.086449</v>
      </c>
      <c r="D8597" s="44">
        <v>294.58505200000002</v>
      </c>
      <c r="E8597" s="44">
        <v>136537.125</v>
      </c>
      <c r="F8597" s="44">
        <v>136831.71875</v>
      </c>
      <c r="G8597" s="44">
        <v>294.59375</v>
      </c>
      <c r="H8597" s="44">
        <f t="shared" si="137"/>
        <v>0.29458505200000001</v>
      </c>
    </row>
    <row r="8598" spans="1:8">
      <c r="A8598" s="44">
        <v>9</v>
      </c>
      <c r="B8598" s="44">
        <v>52</v>
      </c>
      <c r="C8598" s="44">
        <v>4.219233</v>
      </c>
      <c r="D8598" s="44">
        <v>84.788596999999996</v>
      </c>
      <c r="E8598" s="44">
        <v>137927.953125</v>
      </c>
      <c r="F8598" s="44">
        <v>138012.75</v>
      </c>
      <c r="G8598" s="44">
        <v>84.796875</v>
      </c>
      <c r="H8598" s="44">
        <f t="shared" si="137"/>
        <v>8.4788596999999993E-2</v>
      </c>
    </row>
    <row r="8599" spans="1:8">
      <c r="A8599" s="44">
        <v>9</v>
      </c>
      <c r="B8599" s="44">
        <v>53</v>
      </c>
      <c r="C8599" s="44">
        <v>1.6770430000000001</v>
      </c>
      <c r="D8599" s="44">
        <v>119.425262</v>
      </c>
      <c r="E8599" s="44">
        <v>142240.90625</v>
      </c>
      <c r="F8599" s="44">
        <v>142360.34375</v>
      </c>
      <c r="G8599" s="44">
        <v>119.4375</v>
      </c>
      <c r="H8599" s="44">
        <f t="shared" si="137"/>
        <v>0.119425262</v>
      </c>
    </row>
    <row r="8600" spans="1:8">
      <c r="A8600" s="44">
        <v>9</v>
      </c>
      <c r="B8600" s="44">
        <v>54</v>
      </c>
      <c r="C8600" s="44">
        <v>0.49414000000000002</v>
      </c>
      <c r="D8600" s="44">
        <v>431.84402499999999</v>
      </c>
      <c r="E8600" s="44">
        <v>144045.578125</v>
      </c>
      <c r="F8600" s="44">
        <v>144477.421875</v>
      </c>
      <c r="G8600" s="44">
        <v>431.84375</v>
      </c>
      <c r="H8600" s="44">
        <f t="shared" si="137"/>
        <v>0.43184402499999996</v>
      </c>
    </row>
    <row r="8601" spans="1:8">
      <c r="A8601" s="44">
        <v>9</v>
      </c>
      <c r="B8601" s="44">
        <v>55</v>
      </c>
      <c r="C8601" s="44">
        <v>1.0090250000000001</v>
      </c>
      <c r="D8601" s="44">
        <v>784.36975099999995</v>
      </c>
      <c r="E8601" s="44">
        <v>144983.1875</v>
      </c>
      <c r="F8601" s="44">
        <v>145767.546875</v>
      </c>
      <c r="G8601" s="44">
        <v>784.359375</v>
      </c>
      <c r="H8601" s="44">
        <f t="shared" si="137"/>
        <v>0.78436975099999995</v>
      </c>
    </row>
    <row r="8602" spans="1:8">
      <c r="A8602" s="44">
        <v>9</v>
      </c>
      <c r="B8602" s="44">
        <v>56</v>
      </c>
      <c r="C8602" s="44">
        <v>5.4900000000000001E-4</v>
      </c>
      <c r="D8602" s="44">
        <v>362.41284200000001</v>
      </c>
      <c r="E8602" s="44">
        <v>146780.296875</v>
      </c>
      <c r="F8602" s="44">
        <v>147142.703125</v>
      </c>
      <c r="G8602" s="44">
        <v>362.40625</v>
      </c>
      <c r="H8602" s="44">
        <f t="shared" si="137"/>
        <v>0.36241284200000001</v>
      </c>
    </row>
    <row r="8603" spans="1:8">
      <c r="A8603" s="44">
        <v>9</v>
      </c>
      <c r="B8603" s="44">
        <v>57</v>
      </c>
      <c r="C8603" s="44">
        <v>1.0801E-2</v>
      </c>
      <c r="D8603" s="44">
        <v>318.807861</v>
      </c>
      <c r="E8603" s="44">
        <v>147142.796875</v>
      </c>
      <c r="F8603" s="44">
        <v>147461.609375</v>
      </c>
      <c r="G8603" s="44">
        <v>318.8125</v>
      </c>
      <c r="H8603" s="44">
        <f t="shared" si="137"/>
        <v>0.31880786100000003</v>
      </c>
    </row>
    <row r="8604" spans="1:8">
      <c r="A8604" s="44">
        <v>9</v>
      </c>
      <c r="B8604" s="44">
        <v>58</v>
      </c>
      <c r="C8604" s="44">
        <v>2.6802709999999998</v>
      </c>
      <c r="D8604" s="44">
        <v>97.522193999999999</v>
      </c>
      <c r="E8604" s="44">
        <v>147483.4375</v>
      </c>
      <c r="F8604" s="44">
        <v>147580.96875</v>
      </c>
      <c r="G8604" s="44">
        <v>97.53125</v>
      </c>
      <c r="H8604" s="44">
        <f t="shared" si="137"/>
        <v>9.7522193999999993E-2</v>
      </c>
    </row>
    <row r="8605" spans="1:8">
      <c r="A8605" s="44">
        <v>9</v>
      </c>
      <c r="B8605" s="44">
        <v>59</v>
      </c>
      <c r="C8605" s="44">
        <v>1.1417999999999999E-2</v>
      </c>
      <c r="D8605" s="44">
        <v>149.60566700000001</v>
      </c>
      <c r="E8605" s="44">
        <v>150265</v>
      </c>
      <c r="F8605" s="44">
        <v>150414.609375</v>
      </c>
      <c r="G8605" s="44">
        <v>149.609375</v>
      </c>
      <c r="H8605" s="44">
        <f t="shared" si="137"/>
        <v>0.149605667</v>
      </c>
    </row>
    <row r="8606" spans="1:8">
      <c r="A8606" s="44">
        <v>9</v>
      </c>
      <c r="B8606" s="44">
        <v>60</v>
      </c>
      <c r="C8606" s="44">
        <v>1.0734189999999999</v>
      </c>
      <c r="D8606" s="44">
        <v>104.65554</v>
      </c>
      <c r="E8606" s="44">
        <v>150436.8125</v>
      </c>
      <c r="F8606" s="44">
        <v>150541.46875</v>
      </c>
      <c r="G8606" s="44">
        <v>104.65625</v>
      </c>
      <c r="H8606" s="44">
        <f t="shared" si="137"/>
        <v>0.10465554000000001</v>
      </c>
    </row>
    <row r="8607" spans="1:8">
      <c r="A8607" s="44">
        <v>9</v>
      </c>
      <c r="B8607" s="44">
        <v>61</v>
      </c>
      <c r="C8607" s="44">
        <v>0.38613700000000001</v>
      </c>
      <c r="D8607" s="44">
        <v>95.284278999999998</v>
      </c>
      <c r="E8607" s="44">
        <v>151624.5</v>
      </c>
      <c r="F8607" s="44">
        <v>151719.78125</v>
      </c>
      <c r="G8607" s="44">
        <v>95.28125</v>
      </c>
      <c r="H8607" s="44">
        <f t="shared" si="137"/>
        <v>9.5284279E-2</v>
      </c>
    </row>
    <row r="8608" spans="1:8">
      <c r="A8608" s="44">
        <v>9</v>
      </c>
      <c r="B8608" s="44">
        <v>62</v>
      </c>
      <c r="C8608" s="44">
        <v>0.27399200000000001</v>
      </c>
      <c r="D8608" s="44">
        <v>349.74920700000001</v>
      </c>
      <c r="E8608" s="44">
        <v>152109</v>
      </c>
      <c r="F8608" s="44">
        <v>152458.75</v>
      </c>
      <c r="G8608" s="44">
        <v>349.75</v>
      </c>
      <c r="H8608" s="44">
        <f t="shared" si="137"/>
        <v>0.34974920700000001</v>
      </c>
    </row>
    <row r="8609" spans="1:8">
      <c r="A8609" s="44">
        <v>9</v>
      </c>
      <c r="B8609" s="44">
        <v>63</v>
      </c>
      <c r="C8609" s="44">
        <v>0.13214200000000001</v>
      </c>
      <c r="D8609" s="44">
        <v>957.489868</v>
      </c>
      <c r="E8609" s="44">
        <v>152734.0625</v>
      </c>
      <c r="F8609" s="44">
        <v>153691.5625</v>
      </c>
      <c r="G8609" s="44">
        <v>957.5</v>
      </c>
      <c r="H8609" s="44">
        <f t="shared" si="137"/>
        <v>0.95748986800000002</v>
      </c>
    </row>
    <row r="8610" spans="1:8">
      <c r="A8610" s="44">
        <v>9</v>
      </c>
      <c r="B8610" s="44">
        <v>64</v>
      </c>
      <c r="C8610" s="44">
        <v>3.3610289999999998</v>
      </c>
      <c r="D8610" s="44">
        <v>911.16772500000002</v>
      </c>
      <c r="E8610" s="44">
        <v>153827.859375</v>
      </c>
      <c r="F8610" s="44">
        <v>154739.015625</v>
      </c>
      <c r="G8610" s="44">
        <v>911.15625</v>
      </c>
      <c r="H8610" s="44">
        <f t="shared" si="137"/>
        <v>0.91116772499999998</v>
      </c>
    </row>
    <row r="8611" spans="1:8">
      <c r="A8611" s="44">
        <v>9</v>
      </c>
      <c r="B8611" s="44">
        <v>65</v>
      </c>
      <c r="C8611" s="44">
        <v>0.22072800000000001</v>
      </c>
      <c r="D8611" s="44">
        <v>284.979919</v>
      </c>
      <c r="E8611" s="44">
        <v>158112.953125</v>
      </c>
      <c r="F8611" s="44">
        <v>158397.921875</v>
      </c>
      <c r="G8611" s="44">
        <v>284.96875</v>
      </c>
      <c r="H8611" s="44">
        <f t="shared" si="137"/>
        <v>0.28497991899999997</v>
      </c>
    </row>
    <row r="8612" spans="1:8">
      <c r="A8612" s="44">
        <v>9</v>
      </c>
      <c r="B8612" s="44">
        <v>66</v>
      </c>
      <c r="C8612" s="44">
        <v>1.1757E-2</v>
      </c>
      <c r="D8612" s="44">
        <v>146.35273699999999</v>
      </c>
      <c r="E8612" s="44">
        <v>158628.625</v>
      </c>
      <c r="F8612" s="44">
        <v>158774.984375</v>
      </c>
      <c r="G8612" s="44">
        <v>146.359375</v>
      </c>
      <c r="H8612" s="44">
        <f t="shared" si="137"/>
        <v>0.14635273699999998</v>
      </c>
    </row>
    <row r="8613" spans="1:8">
      <c r="A8613" s="44">
        <v>9</v>
      </c>
      <c r="B8613" s="44">
        <v>67</v>
      </c>
      <c r="C8613" s="44">
        <v>0.20300000000000001</v>
      </c>
      <c r="D8613" s="44">
        <v>241.22735599999999</v>
      </c>
      <c r="E8613" s="44">
        <v>158800.546875</v>
      </c>
      <c r="F8613" s="44">
        <v>159041.765625</v>
      </c>
      <c r="G8613" s="44">
        <v>241.21875</v>
      </c>
      <c r="H8613" s="44">
        <f t="shared" si="137"/>
        <v>0.24122735599999998</v>
      </c>
    </row>
    <row r="8614" spans="1:8">
      <c r="A8614" s="44">
        <v>9</v>
      </c>
      <c r="B8614" s="44">
        <v>68</v>
      </c>
      <c r="C8614" s="44">
        <v>2.139014</v>
      </c>
      <c r="D8614" s="44">
        <v>134.27293399999999</v>
      </c>
      <c r="E8614" s="44">
        <v>159253.6875</v>
      </c>
      <c r="F8614" s="44">
        <v>159387.96875</v>
      </c>
      <c r="G8614" s="44">
        <v>134.28125</v>
      </c>
      <c r="H8614" s="44">
        <f t="shared" si="137"/>
        <v>0.13427293399999998</v>
      </c>
    </row>
    <row r="8615" spans="1:8">
      <c r="A8615" s="44">
        <v>9</v>
      </c>
      <c r="B8615" s="44">
        <v>69</v>
      </c>
      <c r="C8615" s="44">
        <v>0.66063000000000005</v>
      </c>
      <c r="D8615" s="44">
        <v>106.293556</v>
      </c>
      <c r="E8615" s="44">
        <v>161538.09375</v>
      </c>
      <c r="F8615" s="44">
        <v>161644.390625</v>
      </c>
      <c r="G8615" s="44">
        <v>106.296875</v>
      </c>
      <c r="H8615" s="44">
        <f t="shared" si="137"/>
        <v>0.106293556</v>
      </c>
    </row>
    <row r="8616" spans="1:8">
      <c r="A8616" s="44">
        <v>9</v>
      </c>
      <c r="B8616" s="44">
        <v>70</v>
      </c>
      <c r="C8616" s="44">
        <v>7.0875999999999995E-2</v>
      </c>
      <c r="D8616" s="44">
        <v>330.96624800000001</v>
      </c>
      <c r="E8616" s="44">
        <v>162319.515625</v>
      </c>
      <c r="F8616" s="44">
        <v>162650.484375</v>
      </c>
      <c r="G8616" s="44">
        <v>330.96875</v>
      </c>
      <c r="H8616" s="44">
        <f t="shared" si="137"/>
        <v>0.33096624800000002</v>
      </c>
    </row>
    <row r="8617" spans="1:8">
      <c r="A8617" s="44">
        <v>9</v>
      </c>
      <c r="B8617" s="44">
        <v>71</v>
      </c>
      <c r="C8617" s="44">
        <v>0.23610600000000001</v>
      </c>
      <c r="D8617" s="44">
        <v>604.92852800000003</v>
      </c>
      <c r="E8617" s="44">
        <v>162725.828125</v>
      </c>
      <c r="F8617" s="44">
        <v>163330.75</v>
      </c>
      <c r="G8617" s="44">
        <v>604.921875</v>
      </c>
      <c r="H8617" s="44">
        <f t="shared" si="137"/>
        <v>0.60492852800000008</v>
      </c>
    </row>
    <row r="8618" spans="1:8">
      <c r="A8618" s="44">
        <v>9</v>
      </c>
      <c r="B8618" s="44">
        <v>72</v>
      </c>
      <c r="C8618" s="44">
        <v>0.52008500000000002</v>
      </c>
      <c r="D8618" s="44">
        <v>75.264633000000003</v>
      </c>
      <c r="E8618" s="44">
        <v>163569.375</v>
      </c>
      <c r="F8618" s="44">
        <v>163644.65625</v>
      </c>
      <c r="G8618" s="44">
        <v>75.28125</v>
      </c>
      <c r="H8618" s="44">
        <f t="shared" si="137"/>
        <v>7.5264632999999997E-2</v>
      </c>
    </row>
    <row r="8619" spans="1:8">
      <c r="A8619" s="44">
        <v>9</v>
      </c>
      <c r="B8619" s="44">
        <v>73</v>
      </c>
      <c r="C8619" s="44">
        <v>0.74253599999999997</v>
      </c>
      <c r="D8619" s="44">
        <v>527.86035200000003</v>
      </c>
      <c r="E8619" s="44">
        <v>164179.09375</v>
      </c>
      <c r="F8619" s="44">
        <v>164706.953125</v>
      </c>
      <c r="G8619" s="44">
        <v>527.859375</v>
      </c>
      <c r="H8619" s="44">
        <f t="shared" si="137"/>
        <v>0.52786035200000003</v>
      </c>
    </row>
    <row r="8620" spans="1:8">
      <c r="A8620" s="44">
        <v>9</v>
      </c>
      <c r="B8620" s="44">
        <v>74</v>
      </c>
      <c r="C8620" s="44">
        <v>1.9308559999999999</v>
      </c>
      <c r="D8620" s="44">
        <v>629.57000700000003</v>
      </c>
      <c r="E8620" s="44">
        <v>165460.4375</v>
      </c>
      <c r="F8620" s="44">
        <v>166090.015625</v>
      </c>
      <c r="G8620" s="44">
        <v>629.578125</v>
      </c>
      <c r="H8620" s="44">
        <f t="shared" si="137"/>
        <v>0.62957000699999999</v>
      </c>
    </row>
    <row r="8621" spans="1:8">
      <c r="A8621" s="44">
        <v>9</v>
      </c>
      <c r="B8621" s="44">
        <v>75</v>
      </c>
      <c r="C8621" s="44">
        <v>2.3525510000000001</v>
      </c>
      <c r="D8621" s="44">
        <v>79.731476000000001</v>
      </c>
      <c r="E8621" s="44">
        <v>168023.203125</v>
      </c>
      <c r="F8621" s="44">
        <v>168102.9375</v>
      </c>
      <c r="G8621" s="44">
        <v>79.734375</v>
      </c>
      <c r="H8621" s="44">
        <f t="shared" si="137"/>
        <v>7.9731475999999996E-2</v>
      </c>
    </row>
    <row r="8622" spans="1:8">
      <c r="A8622" s="44">
        <v>9</v>
      </c>
      <c r="B8622" s="44">
        <v>76</v>
      </c>
      <c r="C8622" s="44">
        <v>1.7234929999999999</v>
      </c>
      <c r="D8622" s="44">
        <v>459.78875699999998</v>
      </c>
      <c r="E8622" s="44">
        <v>170463.609375</v>
      </c>
      <c r="F8622" s="44">
        <v>170923.40625</v>
      </c>
      <c r="G8622" s="44">
        <v>459.796875</v>
      </c>
      <c r="H8622" s="44">
        <f t="shared" si="137"/>
        <v>0.45978875699999999</v>
      </c>
    </row>
    <row r="8623" spans="1:8">
      <c r="A8623" s="44">
        <v>9</v>
      </c>
      <c r="B8623" s="44">
        <v>77</v>
      </c>
      <c r="C8623" s="44">
        <v>1.564006</v>
      </c>
      <c r="D8623" s="44">
        <v>344.67443800000001</v>
      </c>
      <c r="E8623" s="44">
        <v>172651.40625</v>
      </c>
      <c r="F8623" s="44">
        <v>172996.0625</v>
      </c>
      <c r="G8623" s="44">
        <v>344.65625</v>
      </c>
      <c r="H8623" s="44">
        <f t="shared" si="137"/>
        <v>0.34467443800000003</v>
      </c>
    </row>
    <row r="8624" spans="1:8">
      <c r="A8624" s="44">
        <v>9</v>
      </c>
      <c r="B8624" s="44">
        <v>78</v>
      </c>
      <c r="C8624" s="44">
        <v>0.63536800000000004</v>
      </c>
      <c r="D8624" s="44">
        <v>108.98316199999999</v>
      </c>
      <c r="E8624" s="44">
        <v>174574.78125</v>
      </c>
      <c r="F8624" s="44">
        <v>174683.78125</v>
      </c>
      <c r="G8624" s="44">
        <v>109</v>
      </c>
      <c r="H8624" s="44">
        <f t="shared" si="137"/>
        <v>0.10898316199999999</v>
      </c>
    </row>
    <row r="8625" spans="1:8">
      <c r="A8625" s="44">
        <v>9</v>
      </c>
      <c r="B8625" s="44">
        <v>79</v>
      </c>
      <c r="C8625" s="44">
        <v>2.7609080000000001</v>
      </c>
      <c r="D8625" s="44">
        <v>824.81585700000005</v>
      </c>
      <c r="E8625" s="44">
        <v>175324.875</v>
      </c>
      <c r="F8625" s="44">
        <v>176149.6875</v>
      </c>
      <c r="G8625" s="44">
        <v>824.8125</v>
      </c>
      <c r="H8625" s="44">
        <f t="shared" si="137"/>
        <v>0.82481585700000004</v>
      </c>
    </row>
    <row r="8626" spans="1:8">
      <c r="A8626" s="44">
        <v>9</v>
      </c>
      <c r="B8626" s="44">
        <v>80</v>
      </c>
      <c r="C8626" s="44">
        <v>1.2844500000000001</v>
      </c>
      <c r="D8626" s="44">
        <v>187.53216599999999</v>
      </c>
      <c r="E8626" s="44">
        <v>178919.015625</v>
      </c>
      <c r="F8626" s="44">
        <v>179106.546875</v>
      </c>
      <c r="G8626" s="44">
        <v>187.53125</v>
      </c>
      <c r="H8626" s="44">
        <f t="shared" si="137"/>
        <v>0.187532166</v>
      </c>
    </row>
    <row r="8627" spans="1:8">
      <c r="A8627" s="44">
        <v>9</v>
      </c>
      <c r="B8627" s="44">
        <v>81</v>
      </c>
      <c r="C8627" s="44">
        <v>0.22473199999999999</v>
      </c>
      <c r="D8627" s="44">
        <v>112.42665100000001</v>
      </c>
      <c r="E8627" s="44">
        <v>180403.578125</v>
      </c>
      <c r="F8627" s="44">
        <v>180516.015625</v>
      </c>
      <c r="G8627" s="44">
        <v>112.4375</v>
      </c>
      <c r="H8627" s="44">
        <f t="shared" si="137"/>
        <v>0.112426651</v>
      </c>
    </row>
    <row r="8628" spans="1:8">
      <c r="A8628" s="44">
        <v>9</v>
      </c>
      <c r="B8628" s="44">
        <v>82</v>
      </c>
      <c r="C8628" s="44">
        <v>0.84374400000000005</v>
      </c>
      <c r="D8628" s="44">
        <v>178.23147599999999</v>
      </c>
      <c r="E8628" s="44">
        <v>180747.359375</v>
      </c>
      <c r="F8628" s="44">
        <v>180925.59375</v>
      </c>
      <c r="G8628" s="44">
        <v>178.234375</v>
      </c>
      <c r="H8628" s="44">
        <f t="shared" si="137"/>
        <v>0.178231476</v>
      </c>
    </row>
    <row r="8629" spans="1:8">
      <c r="A8629" s="44">
        <v>9</v>
      </c>
      <c r="B8629" s="44">
        <v>83</v>
      </c>
      <c r="C8629" s="44">
        <v>0.94255800000000001</v>
      </c>
      <c r="D8629" s="44">
        <v>337.24850500000002</v>
      </c>
      <c r="E8629" s="44">
        <v>181778.84375</v>
      </c>
      <c r="F8629" s="44">
        <v>182116.125</v>
      </c>
      <c r="G8629" s="44">
        <v>337.28125</v>
      </c>
      <c r="H8629" s="44">
        <f t="shared" si="137"/>
        <v>0.33724850500000003</v>
      </c>
    </row>
    <row r="8630" spans="1:8">
      <c r="A8630" s="44">
        <v>9</v>
      </c>
      <c r="B8630" s="44">
        <v>84</v>
      </c>
      <c r="C8630" s="44">
        <v>2.1570559999999999</v>
      </c>
      <c r="D8630" s="44">
        <v>288.375946</v>
      </c>
      <c r="E8630" s="44">
        <v>183060.09375</v>
      </c>
      <c r="F8630" s="44">
        <v>183348.46875</v>
      </c>
      <c r="G8630" s="44">
        <v>288.375</v>
      </c>
      <c r="H8630" s="44">
        <f t="shared" si="137"/>
        <v>0.28837594599999999</v>
      </c>
    </row>
    <row r="8631" spans="1:8">
      <c r="A8631" s="44">
        <v>9</v>
      </c>
      <c r="B8631" s="44">
        <v>85</v>
      </c>
      <c r="C8631" s="44">
        <v>2.0639069999999999</v>
      </c>
      <c r="D8631" s="44">
        <v>306.69372600000003</v>
      </c>
      <c r="E8631" s="44">
        <v>185515.8125</v>
      </c>
      <c r="F8631" s="44">
        <v>185822.515625</v>
      </c>
      <c r="G8631" s="44">
        <v>306.703125</v>
      </c>
      <c r="H8631" s="44">
        <f t="shared" si="137"/>
        <v>0.306693726</v>
      </c>
    </row>
    <row r="8632" spans="1:8">
      <c r="A8632" s="44">
        <v>9</v>
      </c>
      <c r="B8632" s="44">
        <v>86</v>
      </c>
      <c r="C8632" s="44">
        <v>4.23597</v>
      </c>
      <c r="D8632" s="44">
        <v>141.39794900000001</v>
      </c>
      <c r="E8632" s="44">
        <v>187891.640625</v>
      </c>
      <c r="F8632" s="44">
        <v>188033.046875</v>
      </c>
      <c r="G8632" s="44">
        <v>141.40625</v>
      </c>
      <c r="H8632" s="44">
        <f t="shared" si="137"/>
        <v>0.14139794900000002</v>
      </c>
    </row>
    <row r="8633" spans="1:8">
      <c r="A8633" s="44">
        <v>9</v>
      </c>
      <c r="B8633" s="44">
        <v>87</v>
      </c>
      <c r="C8633" s="44">
        <v>0.48047699999999999</v>
      </c>
      <c r="D8633" s="44">
        <v>1327.327393</v>
      </c>
      <c r="E8633" s="44">
        <v>192282.65625</v>
      </c>
      <c r="F8633" s="44">
        <v>193609.984375</v>
      </c>
      <c r="G8633" s="44">
        <v>1327.328125</v>
      </c>
      <c r="H8633" s="44">
        <f t="shared" si="137"/>
        <v>1.327327393</v>
      </c>
    </row>
    <row r="8634" spans="1:8">
      <c r="A8634" s="44">
        <v>9</v>
      </c>
      <c r="B8634" s="44">
        <v>88</v>
      </c>
      <c r="C8634" s="44">
        <v>0.88075000000000003</v>
      </c>
      <c r="D8634" s="44">
        <v>365.49609400000003</v>
      </c>
      <c r="E8634" s="44">
        <v>194095.421875</v>
      </c>
      <c r="F8634" s="44">
        <v>194460.921875</v>
      </c>
      <c r="G8634" s="44">
        <v>365.5</v>
      </c>
      <c r="H8634" s="44">
        <f t="shared" si="137"/>
        <v>0.36549609400000005</v>
      </c>
    </row>
    <row r="8635" spans="1:8">
      <c r="A8635" s="44">
        <v>9</v>
      </c>
      <c r="B8635" s="44">
        <v>89</v>
      </c>
      <c r="C8635" s="44">
        <v>0.735124</v>
      </c>
      <c r="D8635" s="44">
        <v>219.74838299999999</v>
      </c>
      <c r="E8635" s="44">
        <v>195345.84375</v>
      </c>
      <c r="F8635" s="44">
        <v>195565.59375</v>
      </c>
      <c r="G8635" s="44">
        <v>219.75</v>
      </c>
      <c r="H8635" s="44">
        <f t="shared" si="137"/>
        <v>0.21974838299999999</v>
      </c>
    </row>
    <row r="8636" spans="1:8">
      <c r="A8636" s="44">
        <v>9</v>
      </c>
      <c r="B8636" s="44">
        <v>90</v>
      </c>
      <c r="C8636" s="44">
        <v>0.51885400000000004</v>
      </c>
      <c r="D8636" s="44">
        <v>417.75665300000003</v>
      </c>
      <c r="E8636" s="44">
        <v>196314.703125</v>
      </c>
      <c r="F8636" s="44">
        <v>196732.46875</v>
      </c>
      <c r="G8636" s="44">
        <v>417.765625</v>
      </c>
      <c r="H8636" s="44">
        <f t="shared" si="137"/>
        <v>0.41775665300000003</v>
      </c>
    </row>
    <row r="8637" spans="1:8">
      <c r="A8637" s="44">
        <v>9</v>
      </c>
      <c r="B8637" s="44">
        <v>91</v>
      </c>
      <c r="C8637" s="44">
        <v>0.21352299999999999</v>
      </c>
      <c r="D8637" s="44">
        <v>173.12429800000001</v>
      </c>
      <c r="E8637" s="44">
        <v>197252.28125</v>
      </c>
      <c r="F8637" s="44">
        <v>197425.40625</v>
      </c>
      <c r="G8637" s="44">
        <v>173.125</v>
      </c>
      <c r="H8637" s="44">
        <f t="shared" si="137"/>
        <v>0.17312429800000001</v>
      </c>
    </row>
    <row r="8638" spans="1:8">
      <c r="A8638" s="44">
        <v>9</v>
      </c>
      <c r="B8638" s="44">
        <v>92</v>
      </c>
      <c r="C8638" s="44">
        <v>0.66234499999999996</v>
      </c>
      <c r="D8638" s="44">
        <v>190.77835099999999</v>
      </c>
      <c r="E8638" s="44">
        <v>197643.8125</v>
      </c>
      <c r="F8638" s="44">
        <v>197834.59375</v>
      </c>
      <c r="G8638" s="44">
        <v>190.78125</v>
      </c>
      <c r="H8638" s="44">
        <f t="shared" si="137"/>
        <v>0.19077835099999998</v>
      </c>
    </row>
    <row r="8639" spans="1:8">
      <c r="A8639" s="44">
        <v>9</v>
      </c>
      <c r="B8639" s="44">
        <v>93</v>
      </c>
      <c r="C8639" s="44">
        <v>0.247728</v>
      </c>
      <c r="D8639" s="44">
        <v>473.95281999999997</v>
      </c>
      <c r="E8639" s="44">
        <v>198503.765625</v>
      </c>
      <c r="F8639" s="44">
        <v>198977.734375</v>
      </c>
      <c r="G8639" s="44">
        <v>473.96875</v>
      </c>
      <c r="H8639" s="44">
        <f t="shared" si="137"/>
        <v>0.47395282</v>
      </c>
    </row>
    <row r="8640" spans="1:8">
      <c r="A8640" s="44">
        <v>9</v>
      </c>
      <c r="B8640" s="44">
        <v>94</v>
      </c>
      <c r="C8640" s="44">
        <v>3.1254729999999999</v>
      </c>
      <c r="D8640" s="44">
        <v>167.41243</v>
      </c>
      <c r="E8640" s="44">
        <v>199238.203125</v>
      </c>
      <c r="F8640" s="44">
        <v>199405.609375</v>
      </c>
      <c r="G8640" s="44">
        <v>167.40625</v>
      </c>
      <c r="H8640" s="44">
        <f t="shared" si="137"/>
        <v>0.16741243</v>
      </c>
    </row>
    <row r="8641" spans="1:8">
      <c r="A8641" s="44">
        <v>9</v>
      </c>
      <c r="B8641" s="44">
        <v>95</v>
      </c>
      <c r="C8641" s="44">
        <v>9.7568000000000002E-2</v>
      </c>
      <c r="D8641" s="44">
        <v>716.83129899999994</v>
      </c>
      <c r="E8641" s="44">
        <v>202535.5</v>
      </c>
      <c r="F8641" s="44">
        <v>203252.34375</v>
      </c>
      <c r="G8641" s="44">
        <v>716.84375</v>
      </c>
      <c r="H8641" s="44">
        <f t="shared" si="137"/>
        <v>0.71683129899999998</v>
      </c>
    </row>
    <row r="8642" spans="1:8">
      <c r="A8642" s="44">
        <v>9</v>
      </c>
      <c r="B8642" s="44">
        <v>96</v>
      </c>
      <c r="C8642" s="44">
        <v>0.979904</v>
      </c>
      <c r="D8642" s="44">
        <v>96.657630999999995</v>
      </c>
      <c r="E8642" s="44">
        <v>203363.640625</v>
      </c>
      <c r="F8642" s="44">
        <v>203460.28125</v>
      </c>
      <c r="G8642" s="44">
        <v>96.640625</v>
      </c>
      <c r="H8642" s="44">
        <f t="shared" si="137"/>
        <v>9.6657630999999994E-2</v>
      </c>
    </row>
    <row r="8643" spans="1:8">
      <c r="A8643" s="44">
        <v>9</v>
      </c>
      <c r="B8643" s="44">
        <v>97</v>
      </c>
      <c r="C8643" s="44">
        <v>1.401392</v>
      </c>
      <c r="D8643" s="44">
        <v>127.875832</v>
      </c>
      <c r="E8643" s="44">
        <v>204441.875</v>
      </c>
      <c r="F8643" s="44">
        <v>204569.75</v>
      </c>
      <c r="G8643" s="44">
        <v>127.875</v>
      </c>
      <c r="H8643" s="44">
        <f t="shared" si="137"/>
        <v>0.12787583199999999</v>
      </c>
    </row>
    <row r="8644" spans="1:8">
      <c r="A8644" s="44">
        <v>9</v>
      </c>
      <c r="B8644" s="44">
        <v>98</v>
      </c>
      <c r="C8644" s="44">
        <v>4.1214000000000001E-2</v>
      </c>
      <c r="D8644" s="44">
        <v>169.73855599999999</v>
      </c>
      <c r="E8644" s="44">
        <v>205973.3125</v>
      </c>
      <c r="F8644" s="44">
        <v>206143.046875</v>
      </c>
      <c r="G8644" s="44">
        <v>169.734375</v>
      </c>
      <c r="H8644" s="44">
        <f t="shared" si="137"/>
        <v>0.16973855599999998</v>
      </c>
    </row>
    <row r="8645" spans="1:8">
      <c r="A8645" s="44">
        <v>9</v>
      </c>
      <c r="B8645" s="44">
        <v>99</v>
      </c>
      <c r="C8645" s="44">
        <v>0.12786700000000001</v>
      </c>
      <c r="D8645" s="44">
        <v>203.24472</v>
      </c>
      <c r="E8645" s="44">
        <v>206192.03125</v>
      </c>
      <c r="F8645" s="44">
        <v>206395.296875</v>
      </c>
      <c r="G8645" s="44">
        <v>203.265625</v>
      </c>
      <c r="H8645" s="44">
        <f t="shared" si="137"/>
        <v>0.20324471999999999</v>
      </c>
    </row>
    <row r="8646" spans="1:8">
      <c r="A8646" s="44">
        <v>9</v>
      </c>
      <c r="B8646" s="44">
        <v>100</v>
      </c>
      <c r="C8646" s="44">
        <v>1.1332009999999999</v>
      </c>
      <c r="D8646" s="44">
        <v>568.06201199999998</v>
      </c>
      <c r="E8646" s="44">
        <v>206535.84375</v>
      </c>
      <c r="F8646" s="44">
        <v>207103.90625</v>
      </c>
      <c r="G8646" s="44">
        <v>568.0625</v>
      </c>
      <c r="H8646" s="44">
        <f t="shared" ref="H8646:H8709" si="138">D8646/1000</f>
        <v>0.56806201199999995</v>
      </c>
    </row>
    <row r="8647" spans="1:8">
      <c r="A8647" s="44">
        <v>9</v>
      </c>
      <c r="B8647" s="44">
        <v>101</v>
      </c>
      <c r="C8647" s="44">
        <v>0.30974400000000002</v>
      </c>
      <c r="D8647" s="44">
        <v>151.86892700000001</v>
      </c>
      <c r="E8647" s="44">
        <v>208239.171875</v>
      </c>
      <c r="F8647" s="44">
        <v>208391.046875</v>
      </c>
      <c r="G8647" s="44">
        <v>151.875</v>
      </c>
      <c r="H8647" s="44">
        <f t="shared" si="138"/>
        <v>0.15186892700000001</v>
      </c>
    </row>
    <row r="8648" spans="1:8">
      <c r="A8648" s="44">
        <v>9</v>
      </c>
      <c r="B8648" s="44">
        <v>102</v>
      </c>
      <c r="C8648" s="44">
        <v>0.29570000000000002</v>
      </c>
      <c r="D8648" s="44">
        <v>124.32519499999999</v>
      </c>
      <c r="E8648" s="44">
        <v>208707.984375</v>
      </c>
      <c r="F8648" s="44">
        <v>208832.3125</v>
      </c>
      <c r="G8648" s="44">
        <v>124.328125</v>
      </c>
      <c r="H8648" s="44">
        <f t="shared" si="138"/>
        <v>0.124325195</v>
      </c>
    </row>
    <row r="8649" spans="1:8">
      <c r="A8649" s="44">
        <v>9</v>
      </c>
      <c r="B8649" s="44">
        <v>103</v>
      </c>
      <c r="C8649" s="44">
        <v>2.2855490000000001</v>
      </c>
      <c r="D8649" s="44">
        <v>472.96923800000002</v>
      </c>
      <c r="E8649" s="44">
        <v>209129.96875</v>
      </c>
      <c r="F8649" s="44">
        <v>209602.9375</v>
      </c>
      <c r="G8649" s="44">
        <v>472.96875</v>
      </c>
      <c r="H8649" s="44">
        <f t="shared" si="138"/>
        <v>0.47296923800000001</v>
      </c>
    </row>
    <row r="8650" spans="1:8">
      <c r="A8650" s="44">
        <v>9</v>
      </c>
      <c r="B8650" s="44">
        <v>104</v>
      </c>
      <c r="C8650" s="44">
        <v>1.1603E-2</v>
      </c>
      <c r="D8650" s="44">
        <v>571.15002400000003</v>
      </c>
      <c r="E8650" s="44">
        <v>211895.859375</v>
      </c>
      <c r="F8650" s="44">
        <v>212467</v>
      </c>
      <c r="G8650" s="44">
        <v>571.140625</v>
      </c>
      <c r="H8650" s="44">
        <f t="shared" si="138"/>
        <v>0.57115002400000003</v>
      </c>
    </row>
    <row r="8651" spans="1:8">
      <c r="A8651" s="44">
        <v>9</v>
      </c>
      <c r="B8651" s="44">
        <v>105</v>
      </c>
      <c r="C8651" s="44">
        <v>0.563469</v>
      </c>
      <c r="D8651" s="44">
        <v>73.689491000000004</v>
      </c>
      <c r="E8651" s="44">
        <v>212489.625</v>
      </c>
      <c r="F8651" s="44">
        <v>212563.3125</v>
      </c>
      <c r="G8651" s="44">
        <v>73.6875</v>
      </c>
      <c r="H8651" s="44">
        <f t="shared" si="138"/>
        <v>7.368949100000001E-2</v>
      </c>
    </row>
    <row r="8652" spans="1:8">
      <c r="A8652" s="44">
        <v>9</v>
      </c>
      <c r="B8652" s="44">
        <v>106</v>
      </c>
      <c r="C8652" s="44">
        <v>1.4182650000000001</v>
      </c>
      <c r="D8652" s="44">
        <v>442.69323700000001</v>
      </c>
      <c r="E8652" s="44">
        <v>213130.28125</v>
      </c>
      <c r="F8652" s="44">
        <v>213572.984375</v>
      </c>
      <c r="G8652" s="44">
        <v>442.703125</v>
      </c>
      <c r="H8652" s="44">
        <f t="shared" si="138"/>
        <v>0.44269323700000002</v>
      </c>
    </row>
    <row r="8653" spans="1:8">
      <c r="A8653" s="44">
        <v>9</v>
      </c>
      <c r="B8653" s="44">
        <v>107</v>
      </c>
      <c r="C8653" s="44">
        <v>2.76139</v>
      </c>
      <c r="D8653" s="44">
        <v>275.55410799999999</v>
      </c>
      <c r="E8653" s="44">
        <v>215005.46875</v>
      </c>
      <c r="F8653" s="44">
        <v>215281.03125</v>
      </c>
      <c r="G8653" s="44">
        <v>275.5625</v>
      </c>
      <c r="H8653" s="44">
        <f t="shared" si="138"/>
        <v>0.27555410799999996</v>
      </c>
    </row>
    <row r="8654" spans="1:8">
      <c r="A8654" s="44">
        <v>9</v>
      </c>
      <c r="B8654" s="44">
        <v>108</v>
      </c>
      <c r="C8654" s="44">
        <v>1.1260239999999999</v>
      </c>
      <c r="D8654" s="44">
        <v>1056.982178</v>
      </c>
      <c r="E8654" s="44">
        <v>218052.734375</v>
      </c>
      <c r="F8654" s="44">
        <v>219109.734375</v>
      </c>
      <c r="G8654" s="44">
        <v>1057</v>
      </c>
      <c r="H8654" s="44">
        <f t="shared" si="138"/>
        <v>1.0569821779999999</v>
      </c>
    </row>
    <row r="8655" spans="1:8">
      <c r="A8655" s="44">
        <v>9</v>
      </c>
      <c r="B8655" s="44">
        <v>109</v>
      </c>
      <c r="C8655" s="44">
        <v>1.986901</v>
      </c>
      <c r="D8655" s="44">
        <v>238.39338699999999</v>
      </c>
      <c r="E8655" s="44">
        <v>220240.453125</v>
      </c>
      <c r="F8655" s="44">
        <v>220478.84375</v>
      </c>
      <c r="G8655" s="44">
        <v>238.390625</v>
      </c>
      <c r="H8655" s="44">
        <f t="shared" si="138"/>
        <v>0.23839338699999998</v>
      </c>
    </row>
    <row r="8656" spans="1:8">
      <c r="A8656" s="44">
        <v>9</v>
      </c>
      <c r="B8656" s="44">
        <v>110</v>
      </c>
      <c r="C8656" s="44">
        <v>2.2718419999999999</v>
      </c>
      <c r="D8656" s="44">
        <v>569.43756099999996</v>
      </c>
      <c r="E8656" s="44">
        <v>222475.078125</v>
      </c>
      <c r="F8656" s="44">
        <v>223044.515625</v>
      </c>
      <c r="G8656" s="44">
        <v>569.4375</v>
      </c>
      <c r="H8656" s="44">
        <f t="shared" si="138"/>
        <v>0.56943756099999998</v>
      </c>
    </row>
    <row r="8657" spans="1:8">
      <c r="A8657" s="44">
        <v>9</v>
      </c>
      <c r="B8657" s="44">
        <v>111</v>
      </c>
      <c r="C8657" s="44">
        <v>9.0794E-2</v>
      </c>
      <c r="D8657" s="44">
        <v>221.14868200000001</v>
      </c>
      <c r="E8657" s="44">
        <v>225319.09375</v>
      </c>
      <c r="F8657" s="44">
        <v>225540.234375</v>
      </c>
      <c r="G8657" s="44">
        <v>221.140625</v>
      </c>
      <c r="H8657" s="44">
        <f t="shared" si="138"/>
        <v>0.22114868200000001</v>
      </c>
    </row>
    <row r="8658" spans="1:8">
      <c r="A8658" s="44">
        <v>9</v>
      </c>
      <c r="B8658" s="44">
        <v>112</v>
      </c>
      <c r="C8658" s="44">
        <v>2.3580199999999998</v>
      </c>
      <c r="D8658" s="44">
        <v>104.550316</v>
      </c>
      <c r="E8658" s="44">
        <v>225631.625</v>
      </c>
      <c r="F8658" s="44">
        <v>225736.171875</v>
      </c>
      <c r="G8658" s="44">
        <v>104.546875</v>
      </c>
      <c r="H8658" s="44">
        <f t="shared" si="138"/>
        <v>0.10455031599999999</v>
      </c>
    </row>
    <row r="8659" spans="1:8">
      <c r="A8659" s="44">
        <v>9</v>
      </c>
      <c r="B8659" s="44">
        <v>113</v>
      </c>
      <c r="C8659" s="44">
        <v>4.8481009999999998</v>
      </c>
      <c r="D8659" s="44">
        <v>442.60595699999999</v>
      </c>
      <c r="E8659" s="44">
        <v>228100.71875</v>
      </c>
      <c r="F8659" s="44">
        <v>228543.3125</v>
      </c>
      <c r="G8659" s="44">
        <v>442.59375</v>
      </c>
      <c r="H8659" s="44">
        <f t="shared" si="138"/>
        <v>0.44260595699999999</v>
      </c>
    </row>
    <row r="8660" spans="1:8">
      <c r="A8660" s="44">
        <v>9</v>
      </c>
      <c r="B8660" s="44">
        <v>114</v>
      </c>
      <c r="C8660" s="44">
        <v>0.65744499999999995</v>
      </c>
      <c r="D8660" s="44">
        <v>851.25537099999997</v>
      </c>
      <c r="E8660" s="44">
        <v>233400.53125</v>
      </c>
      <c r="F8660" s="44">
        <v>234251.8125</v>
      </c>
      <c r="G8660" s="44">
        <v>851.28125</v>
      </c>
      <c r="H8660" s="44">
        <f t="shared" si="138"/>
        <v>0.85125537099999993</v>
      </c>
    </row>
    <row r="8661" spans="1:8">
      <c r="A8661" s="44">
        <v>9</v>
      </c>
      <c r="B8661" s="44">
        <v>115</v>
      </c>
      <c r="C8661" s="44">
        <v>0.13969300000000001</v>
      </c>
      <c r="D8661" s="44">
        <v>364.76306199999999</v>
      </c>
      <c r="E8661" s="44">
        <v>234916.296875</v>
      </c>
      <c r="F8661" s="44">
        <v>235281.0625</v>
      </c>
      <c r="G8661" s="44">
        <v>364.765625</v>
      </c>
      <c r="H8661" s="44">
        <f t="shared" si="138"/>
        <v>0.36476306199999997</v>
      </c>
    </row>
    <row r="8662" spans="1:8">
      <c r="A8662" s="44">
        <v>9</v>
      </c>
      <c r="B8662" s="44">
        <v>116</v>
      </c>
      <c r="C8662" s="44">
        <v>0.25988299999999998</v>
      </c>
      <c r="D8662" s="44">
        <v>78.065230999999997</v>
      </c>
      <c r="E8662" s="44">
        <v>235420.53125</v>
      </c>
      <c r="F8662" s="44">
        <v>235498.59375</v>
      </c>
      <c r="G8662" s="44">
        <v>78.0625</v>
      </c>
      <c r="H8662" s="44">
        <f t="shared" si="138"/>
        <v>7.8065230999999999E-2</v>
      </c>
    </row>
    <row r="8663" spans="1:8">
      <c r="A8663" s="44">
        <v>9</v>
      </c>
      <c r="B8663" s="44">
        <v>117</v>
      </c>
      <c r="C8663" s="44">
        <v>0.116795</v>
      </c>
      <c r="D8663" s="44">
        <v>185.850189</v>
      </c>
      <c r="E8663" s="44">
        <v>235764.375</v>
      </c>
      <c r="F8663" s="44">
        <v>235950.21875</v>
      </c>
      <c r="G8663" s="44">
        <v>185.84375</v>
      </c>
      <c r="H8663" s="44">
        <f t="shared" si="138"/>
        <v>0.185850189</v>
      </c>
    </row>
    <row r="8664" spans="1:8">
      <c r="A8664" s="44">
        <v>9</v>
      </c>
      <c r="B8664" s="44">
        <v>118</v>
      </c>
      <c r="C8664" s="44">
        <v>0.71004400000000001</v>
      </c>
      <c r="D8664" s="44">
        <v>216.10054</v>
      </c>
      <c r="E8664" s="44">
        <v>236076.9375</v>
      </c>
      <c r="F8664" s="44">
        <v>236293.03125</v>
      </c>
      <c r="G8664" s="44">
        <v>216.09375</v>
      </c>
      <c r="H8664" s="44">
        <f t="shared" si="138"/>
        <v>0.21610054000000001</v>
      </c>
    </row>
    <row r="8665" spans="1:8">
      <c r="A8665" s="44">
        <v>9</v>
      </c>
      <c r="B8665" s="44">
        <v>119</v>
      </c>
      <c r="C8665" s="44">
        <v>3.468639</v>
      </c>
      <c r="D8665" s="44">
        <v>104.023239</v>
      </c>
      <c r="E8665" s="44">
        <v>237014.5</v>
      </c>
      <c r="F8665" s="44">
        <v>237118.515625</v>
      </c>
      <c r="G8665" s="44">
        <v>104.015625</v>
      </c>
      <c r="H8665" s="44">
        <f t="shared" si="138"/>
        <v>0.104023239</v>
      </c>
    </row>
    <row r="8666" spans="1:8">
      <c r="A8666" s="44">
        <v>9</v>
      </c>
      <c r="B8666" s="44">
        <v>120</v>
      </c>
      <c r="C8666" s="44">
        <v>1.5036050000000001</v>
      </c>
      <c r="D8666" s="44">
        <v>440.41744999999997</v>
      </c>
      <c r="E8666" s="44">
        <v>240593.046875</v>
      </c>
      <c r="F8666" s="44">
        <v>241033.46875</v>
      </c>
      <c r="G8666" s="44">
        <v>440.421875</v>
      </c>
      <c r="H8666" s="44">
        <f t="shared" si="138"/>
        <v>0.44041744999999999</v>
      </c>
    </row>
    <row r="8667" spans="1:8">
      <c r="A8667" s="44">
        <v>9</v>
      </c>
      <c r="B8667" s="44">
        <v>121</v>
      </c>
      <c r="C8667" s="44">
        <v>1.6940029999999999</v>
      </c>
      <c r="D8667" s="44">
        <v>146.842285</v>
      </c>
      <c r="E8667" s="44">
        <v>242546.375</v>
      </c>
      <c r="F8667" s="44">
        <v>242693.21875</v>
      </c>
      <c r="G8667" s="44">
        <v>146.84375</v>
      </c>
      <c r="H8667" s="44">
        <f t="shared" si="138"/>
        <v>0.14684228500000002</v>
      </c>
    </row>
    <row r="8668" spans="1:8">
      <c r="A8668" s="44">
        <v>9</v>
      </c>
      <c r="B8668" s="44">
        <v>122</v>
      </c>
      <c r="C8668" s="44">
        <v>1.1986060000000001</v>
      </c>
      <c r="D8668" s="44">
        <v>89.018051</v>
      </c>
      <c r="E8668" s="44">
        <v>244390.09375</v>
      </c>
      <c r="F8668" s="44">
        <v>244479.09375</v>
      </c>
      <c r="G8668" s="44">
        <v>89</v>
      </c>
      <c r="H8668" s="44">
        <f t="shared" si="138"/>
        <v>8.9018051000000001E-2</v>
      </c>
    </row>
    <row r="8669" spans="1:8">
      <c r="A8669" s="44">
        <v>9</v>
      </c>
      <c r="B8669" s="44">
        <v>123</v>
      </c>
      <c r="C8669" s="44">
        <v>0.47702899999999998</v>
      </c>
      <c r="D8669" s="44">
        <v>114.384506</v>
      </c>
      <c r="E8669" s="44">
        <v>245678.3125</v>
      </c>
      <c r="F8669" s="44">
        <v>245792.6875</v>
      </c>
      <c r="G8669" s="44">
        <v>114.375</v>
      </c>
      <c r="H8669" s="44">
        <f t="shared" si="138"/>
        <v>0.114384506</v>
      </c>
    </row>
    <row r="8670" spans="1:8">
      <c r="A8670" s="44">
        <v>9</v>
      </c>
      <c r="B8670" s="44">
        <v>124</v>
      </c>
      <c r="C8670" s="44">
        <v>2.2210670000000001</v>
      </c>
      <c r="D8670" s="44">
        <v>288.493042</v>
      </c>
      <c r="E8670" s="44">
        <v>246272.109375</v>
      </c>
      <c r="F8670" s="44">
        <v>246560.625</v>
      </c>
      <c r="G8670" s="44">
        <v>288.515625</v>
      </c>
      <c r="H8670" s="44">
        <f t="shared" si="138"/>
        <v>0.28849304199999998</v>
      </c>
    </row>
    <row r="8671" spans="1:8">
      <c r="A8671" s="44">
        <v>9</v>
      </c>
      <c r="B8671" s="44">
        <v>125</v>
      </c>
      <c r="C8671" s="44">
        <v>0.86027100000000001</v>
      </c>
      <c r="D8671" s="44">
        <v>900.82055700000001</v>
      </c>
      <c r="E8671" s="44">
        <v>248789.515625</v>
      </c>
      <c r="F8671" s="44">
        <v>249690.328125</v>
      </c>
      <c r="G8671" s="44">
        <v>900.8125</v>
      </c>
      <c r="H8671" s="44">
        <f t="shared" si="138"/>
        <v>0.90082055699999997</v>
      </c>
    </row>
    <row r="8672" spans="1:8">
      <c r="A8672" s="44">
        <v>9</v>
      </c>
      <c r="B8672" s="44">
        <v>126</v>
      </c>
      <c r="C8672" s="44">
        <v>1.183044</v>
      </c>
      <c r="D8672" s="44">
        <v>140.663635</v>
      </c>
      <c r="E8672" s="44">
        <v>250561.765625</v>
      </c>
      <c r="F8672" s="44">
        <v>250702.421875</v>
      </c>
      <c r="G8672" s="44">
        <v>140.65625</v>
      </c>
      <c r="H8672" s="44">
        <f t="shared" si="138"/>
        <v>0.14066363500000001</v>
      </c>
    </row>
    <row r="8673" spans="1:8">
      <c r="A8673" s="44">
        <v>9</v>
      </c>
      <c r="B8673" s="44">
        <v>127</v>
      </c>
      <c r="C8673" s="44">
        <v>1.6558809999999999</v>
      </c>
      <c r="D8673" s="44">
        <v>504.64840700000002</v>
      </c>
      <c r="E8673" s="44">
        <v>251891.65625</v>
      </c>
      <c r="F8673" s="44">
        <v>252396.328125</v>
      </c>
      <c r="G8673" s="44">
        <v>504.671875</v>
      </c>
      <c r="H8673" s="44">
        <f t="shared" si="138"/>
        <v>0.50464840700000002</v>
      </c>
    </row>
    <row r="8674" spans="1:8">
      <c r="A8674" s="44">
        <v>9</v>
      </c>
      <c r="B8674" s="44">
        <v>128</v>
      </c>
      <c r="C8674" s="44">
        <v>0.94569599999999998</v>
      </c>
      <c r="D8674" s="44">
        <v>121.87587000000001</v>
      </c>
      <c r="E8674" s="44">
        <v>254064.828125</v>
      </c>
      <c r="F8674" s="44">
        <v>254186.6875</v>
      </c>
      <c r="G8674" s="44">
        <v>121.859375</v>
      </c>
      <c r="H8674" s="44">
        <f t="shared" si="138"/>
        <v>0.12187587000000001</v>
      </c>
    </row>
    <row r="8675" spans="1:8">
      <c r="A8675" s="44">
        <v>9</v>
      </c>
      <c r="B8675" s="44">
        <v>129</v>
      </c>
      <c r="C8675" s="44">
        <v>0.97164499999999998</v>
      </c>
      <c r="D8675" s="44">
        <v>117.603752</v>
      </c>
      <c r="E8675" s="44">
        <v>255143.03125</v>
      </c>
      <c r="F8675" s="44">
        <v>255260.625</v>
      </c>
      <c r="G8675" s="44">
        <v>117.59375</v>
      </c>
      <c r="H8675" s="44">
        <f t="shared" si="138"/>
        <v>0.11760375200000001</v>
      </c>
    </row>
    <row r="8676" spans="1:8">
      <c r="A8676" s="44">
        <v>9</v>
      </c>
      <c r="B8676" s="44">
        <v>130</v>
      </c>
      <c r="C8676" s="44">
        <v>0.28480699999999998</v>
      </c>
      <c r="D8676" s="44">
        <v>249.45047</v>
      </c>
      <c r="E8676" s="44">
        <v>256236.953125</v>
      </c>
      <c r="F8676" s="44">
        <v>256486.40625</v>
      </c>
      <c r="G8676" s="44">
        <v>249.453125</v>
      </c>
      <c r="H8676" s="44">
        <f t="shared" si="138"/>
        <v>0.24945047000000001</v>
      </c>
    </row>
    <row r="8677" spans="1:8">
      <c r="A8677" s="44">
        <v>9</v>
      </c>
      <c r="B8677" s="44">
        <v>131</v>
      </c>
      <c r="C8677" s="44">
        <v>0.19155</v>
      </c>
      <c r="D8677" s="44">
        <v>188.80509900000001</v>
      </c>
      <c r="E8677" s="44">
        <v>256783.859375</v>
      </c>
      <c r="F8677" s="44">
        <v>256972.671875</v>
      </c>
      <c r="G8677" s="44">
        <v>188.8125</v>
      </c>
      <c r="H8677" s="44">
        <f t="shared" si="138"/>
        <v>0.188805099</v>
      </c>
    </row>
    <row r="8678" spans="1:8">
      <c r="A8678" s="44">
        <v>9</v>
      </c>
      <c r="B8678" s="44">
        <v>132</v>
      </c>
      <c r="C8678" s="44">
        <v>0.17066500000000001</v>
      </c>
      <c r="D8678" s="44">
        <v>271.94061299999998</v>
      </c>
      <c r="E8678" s="44">
        <v>257174.515625</v>
      </c>
      <c r="F8678" s="44">
        <v>257446.453125</v>
      </c>
      <c r="G8678" s="44">
        <v>271.9375</v>
      </c>
      <c r="H8678" s="44">
        <f t="shared" si="138"/>
        <v>0.271940613</v>
      </c>
    </row>
    <row r="8679" spans="1:8">
      <c r="A8679" s="44">
        <v>9</v>
      </c>
      <c r="B8679" s="44">
        <v>133</v>
      </c>
      <c r="C8679" s="44">
        <v>2.193873</v>
      </c>
      <c r="D8679" s="44">
        <v>1014.8194580000001</v>
      </c>
      <c r="E8679" s="44">
        <v>257627.703125</v>
      </c>
      <c r="F8679" s="44">
        <v>258642.53125</v>
      </c>
      <c r="G8679" s="44">
        <v>1014.828125</v>
      </c>
      <c r="H8679" s="44">
        <f t="shared" si="138"/>
        <v>1.0148194580000001</v>
      </c>
    </row>
    <row r="8680" spans="1:8">
      <c r="A8680" s="44">
        <v>9</v>
      </c>
      <c r="B8680" s="44">
        <v>134</v>
      </c>
      <c r="C8680" s="44">
        <v>0.300923</v>
      </c>
      <c r="D8680" s="44">
        <v>341.88729899999998</v>
      </c>
      <c r="E8680" s="44">
        <v>260848.25</v>
      </c>
      <c r="F8680" s="44">
        <v>261190.140625</v>
      </c>
      <c r="G8680" s="44">
        <v>341.890625</v>
      </c>
      <c r="H8680" s="44">
        <f t="shared" si="138"/>
        <v>0.34188729899999998</v>
      </c>
    </row>
    <row r="8681" spans="1:8">
      <c r="A8681" s="44">
        <v>9</v>
      </c>
      <c r="B8681" s="44">
        <v>135</v>
      </c>
      <c r="C8681" s="44">
        <v>0.14543</v>
      </c>
      <c r="D8681" s="44">
        <v>138.17645300000001</v>
      </c>
      <c r="E8681" s="44">
        <v>261504.546875</v>
      </c>
      <c r="F8681" s="44">
        <v>261642.734375</v>
      </c>
      <c r="G8681" s="44">
        <v>138.1875</v>
      </c>
      <c r="H8681" s="44">
        <f t="shared" si="138"/>
        <v>0.138176453</v>
      </c>
    </row>
    <row r="8682" spans="1:8">
      <c r="A8682" s="44">
        <v>9</v>
      </c>
      <c r="B8682" s="44">
        <v>136</v>
      </c>
      <c r="C8682" s="44">
        <v>3.7327680000000001</v>
      </c>
      <c r="D8682" s="44">
        <v>131.733475</v>
      </c>
      <c r="E8682" s="44">
        <v>261801.4375</v>
      </c>
      <c r="F8682" s="44">
        <v>261933.15625</v>
      </c>
      <c r="G8682" s="44">
        <v>131.71875</v>
      </c>
      <c r="H8682" s="44">
        <f t="shared" si="138"/>
        <v>0.13173347499999999</v>
      </c>
    </row>
    <row r="8683" spans="1:8">
      <c r="A8683" s="44">
        <v>9</v>
      </c>
      <c r="B8683" s="44">
        <v>137</v>
      </c>
      <c r="C8683" s="44">
        <v>0.28003099999999997</v>
      </c>
      <c r="D8683" s="44">
        <v>202.54184000000001</v>
      </c>
      <c r="E8683" s="44">
        <v>265667.8125</v>
      </c>
      <c r="F8683" s="44">
        <v>265870.34375</v>
      </c>
      <c r="G8683" s="44">
        <v>202.53125</v>
      </c>
      <c r="H8683" s="44">
        <f t="shared" si="138"/>
        <v>0.20254184</v>
      </c>
    </row>
    <row r="8684" spans="1:8">
      <c r="A8684" s="44">
        <v>9</v>
      </c>
      <c r="B8684" s="44">
        <v>138</v>
      </c>
      <c r="C8684" s="44">
        <v>4.9678319999999996</v>
      </c>
      <c r="D8684" s="44">
        <v>1015.430908</v>
      </c>
      <c r="E8684" s="44">
        <v>266157.875</v>
      </c>
      <c r="F8684" s="44">
        <v>267173.3125</v>
      </c>
      <c r="G8684" s="44">
        <v>1015.4375</v>
      </c>
      <c r="H8684" s="44">
        <f t="shared" si="138"/>
        <v>1.0154309080000001</v>
      </c>
    </row>
    <row r="8685" spans="1:8">
      <c r="A8685" s="44">
        <v>9</v>
      </c>
      <c r="B8685" s="44">
        <v>139</v>
      </c>
      <c r="C8685" s="44">
        <v>1.6804779999999999</v>
      </c>
      <c r="D8685" s="44">
        <v>323.99328600000001</v>
      </c>
      <c r="E8685" s="44">
        <v>272145.65625</v>
      </c>
      <c r="F8685" s="44">
        <v>272469.65625</v>
      </c>
      <c r="G8685" s="44">
        <v>324</v>
      </c>
      <c r="H8685" s="44">
        <f t="shared" si="138"/>
        <v>0.32399328599999999</v>
      </c>
    </row>
    <row r="8686" spans="1:8">
      <c r="A8686" s="44">
        <v>9</v>
      </c>
      <c r="B8686" s="44">
        <v>140</v>
      </c>
      <c r="C8686" s="44">
        <v>0.63392899999999996</v>
      </c>
      <c r="D8686" s="44">
        <v>152.07905600000001</v>
      </c>
      <c r="E8686" s="44">
        <v>274161.5</v>
      </c>
      <c r="F8686" s="44">
        <v>274313.59375</v>
      </c>
      <c r="G8686" s="44">
        <v>152.09375</v>
      </c>
      <c r="H8686" s="44">
        <f t="shared" si="138"/>
        <v>0.15207905600000002</v>
      </c>
    </row>
    <row r="8687" spans="1:8">
      <c r="A8687" s="44">
        <v>9</v>
      </c>
      <c r="B8687" s="44">
        <v>141</v>
      </c>
      <c r="C8687" s="44">
        <v>1.178274</v>
      </c>
      <c r="D8687" s="44">
        <v>821.21673599999997</v>
      </c>
      <c r="E8687" s="44">
        <v>274958.46875</v>
      </c>
      <c r="F8687" s="44">
        <v>275779.6875</v>
      </c>
      <c r="G8687" s="44">
        <v>821.21875</v>
      </c>
      <c r="H8687" s="44">
        <f t="shared" si="138"/>
        <v>0.821216736</v>
      </c>
    </row>
    <row r="8688" spans="1:8">
      <c r="A8688" s="44">
        <v>9</v>
      </c>
      <c r="B8688" s="44">
        <v>142</v>
      </c>
      <c r="C8688" s="44">
        <v>0.390907</v>
      </c>
      <c r="D8688" s="44">
        <v>94.551888000000005</v>
      </c>
      <c r="E8688" s="44">
        <v>276962.46875</v>
      </c>
      <c r="F8688" s="44">
        <v>277057.03125</v>
      </c>
      <c r="G8688" s="44">
        <v>94.5625</v>
      </c>
      <c r="H8688" s="44">
        <f t="shared" si="138"/>
        <v>9.4551888000000001E-2</v>
      </c>
    </row>
    <row r="8689" spans="1:8">
      <c r="A8689" s="44">
        <v>9</v>
      </c>
      <c r="B8689" s="44">
        <v>143</v>
      </c>
      <c r="C8689" s="44">
        <v>0.54835699999999998</v>
      </c>
      <c r="D8689" s="44">
        <v>1190.4444579999999</v>
      </c>
      <c r="E8689" s="44">
        <v>277462.71875</v>
      </c>
      <c r="F8689" s="44">
        <v>278653.15625</v>
      </c>
      <c r="G8689" s="44">
        <v>1190.4375</v>
      </c>
      <c r="H8689" s="44">
        <f t="shared" si="138"/>
        <v>1.190444458</v>
      </c>
    </row>
    <row r="8690" spans="1:8">
      <c r="A8690" s="44">
        <v>9</v>
      </c>
      <c r="B8690" s="44">
        <v>144</v>
      </c>
      <c r="C8690" s="44">
        <v>3.6927629999999998</v>
      </c>
      <c r="D8690" s="44">
        <v>114.70049299999999</v>
      </c>
      <c r="E8690" s="44">
        <v>279204.65625</v>
      </c>
      <c r="F8690" s="44">
        <v>279319.375</v>
      </c>
      <c r="G8690" s="44">
        <v>114.71875</v>
      </c>
      <c r="H8690" s="44">
        <f t="shared" si="138"/>
        <v>0.114700493</v>
      </c>
    </row>
    <row r="8691" spans="1:8">
      <c r="A8691" s="44">
        <v>9</v>
      </c>
      <c r="B8691" s="44">
        <v>145</v>
      </c>
      <c r="C8691" s="44">
        <v>1.562403</v>
      </c>
      <c r="D8691" s="44">
        <v>509.10244799999998</v>
      </c>
      <c r="E8691" s="44">
        <v>283018.53125</v>
      </c>
      <c r="F8691" s="44">
        <v>283527.625</v>
      </c>
      <c r="G8691" s="44">
        <v>509.09375</v>
      </c>
      <c r="H8691" s="44">
        <f t="shared" si="138"/>
        <v>0.50910244799999993</v>
      </c>
    </row>
    <row r="8692" spans="1:8">
      <c r="A8692" s="44">
        <v>9</v>
      </c>
      <c r="B8692" s="44">
        <v>146</v>
      </c>
      <c r="C8692" s="44">
        <v>0.44933800000000002</v>
      </c>
      <c r="D8692" s="44">
        <v>167.43583699999999</v>
      </c>
      <c r="E8692" s="44">
        <v>285096.90625</v>
      </c>
      <c r="F8692" s="44">
        <v>285264.34375</v>
      </c>
      <c r="G8692" s="44">
        <v>167.4375</v>
      </c>
      <c r="H8692" s="44">
        <f t="shared" si="138"/>
        <v>0.167435837</v>
      </c>
    </row>
    <row r="8693" spans="1:8">
      <c r="A8693" s="44">
        <v>9</v>
      </c>
      <c r="B8693" s="44">
        <v>147</v>
      </c>
      <c r="C8693" s="44">
        <v>1.4920040000000001</v>
      </c>
      <c r="D8693" s="44">
        <v>498.78994799999998</v>
      </c>
      <c r="E8693" s="44">
        <v>285722.0625</v>
      </c>
      <c r="F8693" s="44">
        <v>286220.84375</v>
      </c>
      <c r="G8693" s="44">
        <v>498.78125</v>
      </c>
      <c r="H8693" s="44">
        <f t="shared" si="138"/>
        <v>0.49878994799999998</v>
      </c>
    </row>
    <row r="8694" spans="1:8">
      <c r="A8694" s="44">
        <v>9</v>
      </c>
      <c r="B8694" s="44">
        <v>148</v>
      </c>
      <c r="C8694" s="44">
        <v>0.1181</v>
      </c>
      <c r="D8694" s="44">
        <v>351.04843099999999</v>
      </c>
      <c r="E8694" s="44">
        <v>287722.15625</v>
      </c>
      <c r="F8694" s="44">
        <v>288073.21875</v>
      </c>
      <c r="G8694" s="44">
        <v>351.0625</v>
      </c>
      <c r="H8694" s="44">
        <f t="shared" si="138"/>
        <v>0.35104843099999999</v>
      </c>
    </row>
    <row r="8695" spans="1:8">
      <c r="A8695" s="44">
        <v>9</v>
      </c>
      <c r="B8695" s="44">
        <v>149</v>
      </c>
      <c r="C8695" s="44">
        <v>5.8433000000000002</v>
      </c>
      <c r="D8695" s="44">
        <v>132.59931900000001</v>
      </c>
      <c r="E8695" s="44">
        <v>288206.59375</v>
      </c>
      <c r="F8695" s="44">
        <v>288339.1875</v>
      </c>
      <c r="G8695" s="44">
        <v>132.59375</v>
      </c>
      <c r="H8695" s="44">
        <f t="shared" si="138"/>
        <v>0.13259931900000002</v>
      </c>
    </row>
    <row r="8696" spans="1:8">
      <c r="A8696" s="44">
        <v>9</v>
      </c>
      <c r="B8696" s="44">
        <v>150</v>
      </c>
      <c r="C8696" s="44">
        <v>0.34432200000000002</v>
      </c>
      <c r="D8696" s="44">
        <v>530.59936500000003</v>
      </c>
      <c r="E8696" s="44">
        <v>294187.5625</v>
      </c>
      <c r="F8696" s="44">
        <v>294718.1875</v>
      </c>
      <c r="G8696" s="44">
        <v>530.625</v>
      </c>
      <c r="H8696" s="44">
        <f t="shared" si="138"/>
        <v>0.53059936500000005</v>
      </c>
    </row>
    <row r="8697" spans="1:8">
      <c r="A8697" s="44">
        <v>9</v>
      </c>
      <c r="B8697" s="44">
        <v>151</v>
      </c>
      <c r="C8697" s="44">
        <v>0.16140499999999999</v>
      </c>
      <c r="D8697" s="44">
        <v>84.866874999999993</v>
      </c>
      <c r="E8697" s="44">
        <v>295062.6875</v>
      </c>
      <c r="F8697" s="44">
        <v>295147.5625</v>
      </c>
      <c r="G8697" s="44">
        <v>84.875</v>
      </c>
      <c r="H8697" s="44">
        <f t="shared" si="138"/>
        <v>8.4866874999999994E-2</v>
      </c>
    </row>
    <row r="8698" spans="1:8">
      <c r="A8698" s="44">
        <v>9</v>
      </c>
      <c r="B8698" s="44">
        <v>152</v>
      </c>
      <c r="C8698" s="44">
        <v>7.4584999999999999E-2</v>
      </c>
      <c r="D8698" s="44">
        <v>188.24882500000001</v>
      </c>
      <c r="E8698" s="44">
        <v>295312.46875</v>
      </c>
      <c r="F8698" s="44">
        <v>295500.71875</v>
      </c>
      <c r="G8698" s="44">
        <v>188.25</v>
      </c>
      <c r="H8698" s="44">
        <f t="shared" si="138"/>
        <v>0.18824882500000001</v>
      </c>
    </row>
    <row r="8699" spans="1:8">
      <c r="A8699" s="44">
        <v>9</v>
      </c>
      <c r="B8699" s="44">
        <v>153</v>
      </c>
      <c r="C8699" s="44">
        <v>0.17804</v>
      </c>
      <c r="D8699" s="44">
        <v>1566.161255</v>
      </c>
      <c r="E8699" s="44">
        <v>295578.3125</v>
      </c>
      <c r="F8699" s="44">
        <v>297144.46875</v>
      </c>
      <c r="G8699" s="44">
        <v>1566.15625</v>
      </c>
      <c r="H8699" s="44">
        <f t="shared" si="138"/>
        <v>1.5661612549999999</v>
      </c>
    </row>
    <row r="8700" spans="1:8">
      <c r="A8700" s="44">
        <v>9</v>
      </c>
      <c r="B8700" s="44">
        <v>154</v>
      </c>
      <c r="C8700" s="44">
        <v>1.452366</v>
      </c>
      <c r="D8700" s="44">
        <v>316.688965</v>
      </c>
      <c r="E8700" s="44">
        <v>297334.6875</v>
      </c>
      <c r="F8700" s="44">
        <v>297651.375</v>
      </c>
      <c r="G8700" s="44">
        <v>316.6875</v>
      </c>
      <c r="H8700" s="44">
        <f t="shared" si="138"/>
        <v>0.31668896499999999</v>
      </c>
    </row>
    <row r="8701" spans="1:8">
      <c r="A8701" s="44">
        <v>9</v>
      </c>
      <c r="B8701" s="44">
        <v>155</v>
      </c>
      <c r="C8701" s="44">
        <v>0.61834599999999995</v>
      </c>
      <c r="D8701" s="44">
        <v>493.45242300000001</v>
      </c>
      <c r="E8701" s="44">
        <v>299116.1875</v>
      </c>
      <c r="F8701" s="44">
        <v>299609.65625</v>
      </c>
      <c r="G8701" s="44">
        <v>493.46875</v>
      </c>
      <c r="H8701" s="44">
        <f t="shared" si="138"/>
        <v>0.49345242300000003</v>
      </c>
    </row>
    <row r="8702" spans="1:8">
      <c r="A8702" s="44">
        <v>9</v>
      </c>
      <c r="B8702" s="44">
        <v>156</v>
      </c>
      <c r="C8702" s="44">
        <v>3.3315640000000002</v>
      </c>
      <c r="D8702" s="44">
        <v>823.02288799999997</v>
      </c>
      <c r="E8702" s="44">
        <v>300241.25</v>
      </c>
      <c r="F8702" s="44">
        <v>301064.28125</v>
      </c>
      <c r="G8702" s="44">
        <v>823.03125</v>
      </c>
      <c r="H8702" s="44">
        <f t="shared" si="138"/>
        <v>0.82302288800000001</v>
      </c>
    </row>
    <row r="8703" spans="1:8">
      <c r="A8703" s="44">
        <v>9</v>
      </c>
      <c r="B8703" s="44">
        <v>157</v>
      </c>
      <c r="C8703" s="44">
        <v>2.1960649999999999</v>
      </c>
      <c r="D8703" s="44">
        <v>197.13247699999999</v>
      </c>
      <c r="E8703" s="44">
        <v>304405.09375</v>
      </c>
      <c r="F8703" s="44">
        <v>304602.21875</v>
      </c>
      <c r="G8703" s="44">
        <v>197.125</v>
      </c>
      <c r="H8703" s="44">
        <f t="shared" si="138"/>
        <v>0.197132477</v>
      </c>
    </row>
    <row r="8704" spans="1:8">
      <c r="A8704" s="44">
        <v>9</v>
      </c>
      <c r="B8704" s="44">
        <v>158</v>
      </c>
      <c r="C8704" s="44">
        <v>1.255009</v>
      </c>
      <c r="D8704" s="44">
        <v>162.04605100000001</v>
      </c>
      <c r="E8704" s="44">
        <v>306811.65625</v>
      </c>
      <c r="F8704" s="44">
        <v>306973.6875</v>
      </c>
      <c r="G8704" s="44">
        <v>162.03125</v>
      </c>
      <c r="H8704" s="44">
        <f t="shared" si="138"/>
        <v>0.162046051</v>
      </c>
    </row>
    <row r="8705" spans="1:8">
      <c r="A8705" s="44">
        <v>9</v>
      </c>
      <c r="B8705" s="44">
        <v>159</v>
      </c>
      <c r="C8705" s="44">
        <v>0.26755099999999998</v>
      </c>
      <c r="D8705" s="44">
        <v>105.824867</v>
      </c>
      <c r="E8705" s="44">
        <v>308233.90625</v>
      </c>
      <c r="F8705" s="44">
        <v>308339.75</v>
      </c>
      <c r="G8705" s="44">
        <v>105.84375</v>
      </c>
      <c r="H8705" s="44">
        <f t="shared" si="138"/>
        <v>0.105824867</v>
      </c>
    </row>
    <row r="8706" spans="1:8">
      <c r="A8706" s="44">
        <v>9</v>
      </c>
      <c r="B8706" s="44">
        <v>160</v>
      </c>
      <c r="C8706" s="44">
        <v>1.5521199999999999</v>
      </c>
      <c r="D8706" s="44">
        <v>196.65415999999999</v>
      </c>
      <c r="E8706" s="44">
        <v>308609</v>
      </c>
      <c r="F8706" s="44">
        <v>308805.65625</v>
      </c>
      <c r="G8706" s="44">
        <v>196.65625</v>
      </c>
      <c r="H8706" s="44">
        <f t="shared" si="138"/>
        <v>0.19665415999999999</v>
      </c>
    </row>
    <row r="8707" spans="1:8">
      <c r="A8707" s="44">
        <v>9</v>
      </c>
      <c r="B8707" s="44">
        <v>161</v>
      </c>
      <c r="C8707" s="44">
        <v>3.3627889999999998</v>
      </c>
      <c r="D8707" s="44">
        <v>203.347061</v>
      </c>
      <c r="E8707" s="44">
        <v>310359.1875</v>
      </c>
      <c r="F8707" s="44">
        <v>310562.53125</v>
      </c>
      <c r="G8707" s="44">
        <v>203.34375</v>
      </c>
      <c r="H8707" s="44">
        <f t="shared" si="138"/>
        <v>0.203347061</v>
      </c>
    </row>
    <row r="8708" spans="1:8">
      <c r="A8708" s="44">
        <v>9</v>
      </c>
      <c r="B8708" s="44">
        <v>162</v>
      </c>
      <c r="C8708" s="44">
        <v>2.2315290000000001</v>
      </c>
      <c r="D8708" s="44">
        <v>151.00950599999999</v>
      </c>
      <c r="E8708" s="44">
        <v>313937.65625</v>
      </c>
      <c r="F8708" s="44">
        <v>314088.65625</v>
      </c>
      <c r="G8708" s="44">
        <v>151</v>
      </c>
      <c r="H8708" s="44">
        <f t="shared" si="138"/>
        <v>0.15100950599999999</v>
      </c>
    </row>
    <row r="8709" spans="1:8">
      <c r="A8709" s="44">
        <v>9</v>
      </c>
      <c r="B8709" s="44">
        <v>163</v>
      </c>
      <c r="C8709" s="44">
        <v>0.387125</v>
      </c>
      <c r="D8709" s="44">
        <v>697.61370799999997</v>
      </c>
      <c r="E8709" s="44">
        <v>316328.5625</v>
      </c>
      <c r="F8709" s="44">
        <v>317026.1875</v>
      </c>
      <c r="G8709" s="44">
        <v>697.625</v>
      </c>
      <c r="H8709" s="44">
        <f t="shared" si="138"/>
        <v>0.697613708</v>
      </c>
    </row>
    <row r="8710" spans="1:8">
      <c r="A8710" s="44">
        <v>9</v>
      </c>
      <c r="B8710" s="44">
        <v>164</v>
      </c>
      <c r="C8710" s="44">
        <v>0.15768199999999999</v>
      </c>
      <c r="D8710" s="44">
        <v>1032.6697999999999</v>
      </c>
      <c r="E8710" s="44">
        <v>317422.40625</v>
      </c>
      <c r="F8710" s="44">
        <v>318455.09375</v>
      </c>
      <c r="G8710" s="44">
        <v>1032.6875</v>
      </c>
      <c r="H8710" s="44">
        <f t="shared" ref="H8710:H8773" si="139">D8710/1000</f>
        <v>1.0326697999999999</v>
      </c>
    </row>
    <row r="8711" spans="1:8">
      <c r="A8711" s="44">
        <v>9</v>
      </c>
      <c r="B8711" s="44">
        <v>165</v>
      </c>
      <c r="C8711" s="44">
        <v>0.96529500000000001</v>
      </c>
      <c r="D8711" s="44">
        <v>104.776802</v>
      </c>
      <c r="E8711" s="44">
        <v>318625.6875</v>
      </c>
      <c r="F8711" s="44">
        <v>318730.46875</v>
      </c>
      <c r="G8711" s="44">
        <v>104.78125</v>
      </c>
      <c r="H8711" s="44">
        <f t="shared" si="139"/>
        <v>0.104776802</v>
      </c>
    </row>
    <row r="8712" spans="1:8">
      <c r="A8712" s="44">
        <v>9</v>
      </c>
      <c r="B8712" s="44">
        <v>166</v>
      </c>
      <c r="C8712" s="44">
        <v>2.2436999999999999E-2</v>
      </c>
      <c r="D8712" s="44">
        <v>117.95182</v>
      </c>
      <c r="E8712" s="44">
        <v>319703.90625</v>
      </c>
      <c r="F8712" s="44">
        <v>319821.875</v>
      </c>
      <c r="G8712" s="44">
        <v>117.96875</v>
      </c>
      <c r="H8712" s="44">
        <f t="shared" si="139"/>
        <v>0.11795182</v>
      </c>
    </row>
    <row r="8713" spans="1:8">
      <c r="A8713" s="44">
        <v>9</v>
      </c>
      <c r="B8713" s="44">
        <v>167</v>
      </c>
      <c r="C8713" s="44">
        <v>1.865292</v>
      </c>
      <c r="D8713" s="44">
        <v>234.45169100000001</v>
      </c>
      <c r="E8713" s="44">
        <v>319844.53125</v>
      </c>
      <c r="F8713" s="44">
        <v>320079</v>
      </c>
      <c r="G8713" s="44">
        <v>234.46875</v>
      </c>
      <c r="H8713" s="44">
        <f t="shared" si="139"/>
        <v>0.23445169100000002</v>
      </c>
    </row>
    <row r="8714" spans="1:8">
      <c r="A8714" s="44">
        <v>9</v>
      </c>
      <c r="B8714" s="44">
        <v>168</v>
      </c>
      <c r="C8714" s="44">
        <v>0.32622800000000002</v>
      </c>
      <c r="D8714" s="44">
        <v>748.09954800000003</v>
      </c>
      <c r="E8714" s="44">
        <v>321954.0625</v>
      </c>
      <c r="F8714" s="44">
        <v>322702.15625</v>
      </c>
      <c r="G8714" s="44">
        <v>748.09375</v>
      </c>
      <c r="H8714" s="44">
        <f t="shared" si="139"/>
        <v>0.748099548</v>
      </c>
    </row>
    <row r="8715" spans="1:8">
      <c r="A8715" s="44">
        <v>9</v>
      </c>
      <c r="B8715" s="44">
        <v>169</v>
      </c>
      <c r="C8715" s="44">
        <v>1.499768</v>
      </c>
      <c r="D8715" s="44">
        <v>677.091003</v>
      </c>
      <c r="E8715" s="44">
        <v>323032.34375</v>
      </c>
      <c r="F8715" s="44">
        <v>323709.4375</v>
      </c>
      <c r="G8715" s="44">
        <v>677.09375</v>
      </c>
      <c r="H8715" s="44">
        <f t="shared" si="139"/>
        <v>0.67709100300000002</v>
      </c>
    </row>
    <row r="8716" spans="1:8">
      <c r="A8716" s="44">
        <v>9</v>
      </c>
      <c r="B8716" s="44">
        <v>170</v>
      </c>
      <c r="C8716" s="44">
        <v>2.0694509999999999</v>
      </c>
      <c r="D8716" s="44">
        <v>122.04718</v>
      </c>
      <c r="E8716" s="44">
        <v>325219.9375</v>
      </c>
      <c r="F8716" s="44">
        <v>325342</v>
      </c>
      <c r="G8716" s="44">
        <v>122.0625</v>
      </c>
      <c r="H8716" s="44">
        <f t="shared" si="139"/>
        <v>0.12204717999999999</v>
      </c>
    </row>
    <row r="8717" spans="1:8">
      <c r="A8717" s="44">
        <v>9</v>
      </c>
      <c r="B8717" s="44">
        <v>171</v>
      </c>
      <c r="C8717" s="44">
        <v>0.42448999999999998</v>
      </c>
      <c r="D8717" s="44">
        <v>439.69854700000002</v>
      </c>
      <c r="E8717" s="44">
        <v>327411.8125</v>
      </c>
      <c r="F8717" s="44">
        <v>327851.5</v>
      </c>
      <c r="G8717" s="44">
        <v>439.6875</v>
      </c>
      <c r="H8717" s="44">
        <f t="shared" si="139"/>
        <v>0.439698547</v>
      </c>
    </row>
    <row r="8718" spans="1:8">
      <c r="A8718" s="44">
        <v>9</v>
      </c>
      <c r="B8718" s="44">
        <v>172</v>
      </c>
      <c r="C8718" s="44">
        <v>0.73831199999999997</v>
      </c>
      <c r="D8718" s="44">
        <v>364.17630000000003</v>
      </c>
      <c r="E8718" s="44">
        <v>328287.15625</v>
      </c>
      <c r="F8718" s="44">
        <v>328651.3125</v>
      </c>
      <c r="G8718" s="44">
        <v>364.15625</v>
      </c>
      <c r="H8718" s="44">
        <f t="shared" si="139"/>
        <v>0.36417630000000001</v>
      </c>
    </row>
    <row r="8719" spans="1:8">
      <c r="A8719" s="44">
        <v>9</v>
      </c>
      <c r="B8719" s="44">
        <v>173</v>
      </c>
      <c r="C8719" s="44">
        <v>7.4025999999999995E-2</v>
      </c>
      <c r="D8719" s="44">
        <v>129.39514199999999</v>
      </c>
      <c r="E8719" s="44">
        <v>329396.4375</v>
      </c>
      <c r="F8719" s="44">
        <v>329525.84375</v>
      </c>
      <c r="G8719" s="44">
        <v>129.40625</v>
      </c>
      <c r="H8719" s="44">
        <f t="shared" si="139"/>
        <v>0.12939514199999999</v>
      </c>
    </row>
    <row r="8720" spans="1:8">
      <c r="A8720" s="44">
        <v>9</v>
      </c>
      <c r="B8720" s="44">
        <v>174</v>
      </c>
      <c r="C8720" s="44">
        <v>0.130297</v>
      </c>
      <c r="D8720" s="44">
        <v>128.087234</v>
      </c>
      <c r="E8720" s="44">
        <v>329601.8125</v>
      </c>
      <c r="F8720" s="44">
        <v>329729.875</v>
      </c>
      <c r="G8720" s="44">
        <v>128.0625</v>
      </c>
      <c r="H8720" s="44">
        <f t="shared" si="139"/>
        <v>0.12808723399999999</v>
      </c>
    </row>
    <row r="8721" spans="1:8">
      <c r="A8721" s="44">
        <v>9</v>
      </c>
      <c r="B8721" s="44">
        <v>175</v>
      </c>
      <c r="C8721" s="44">
        <v>0.86092000000000002</v>
      </c>
      <c r="D8721" s="44">
        <v>271.97558600000002</v>
      </c>
      <c r="E8721" s="44">
        <v>329868.09375</v>
      </c>
      <c r="F8721" s="44">
        <v>330140.0625</v>
      </c>
      <c r="G8721" s="44">
        <v>271.96875</v>
      </c>
      <c r="H8721" s="44">
        <f t="shared" si="139"/>
        <v>0.27197558600000005</v>
      </c>
    </row>
    <row r="8722" spans="1:8">
      <c r="A8722" s="44">
        <v>9</v>
      </c>
      <c r="B8722" s="44">
        <v>176</v>
      </c>
      <c r="C8722" s="44">
        <v>1.5085580000000001</v>
      </c>
      <c r="D8722" s="44">
        <v>192.67334</v>
      </c>
      <c r="E8722" s="44">
        <v>331008.84375</v>
      </c>
      <c r="F8722" s="44">
        <v>331201.53125</v>
      </c>
      <c r="G8722" s="44">
        <v>192.6875</v>
      </c>
      <c r="H8722" s="44">
        <f t="shared" si="139"/>
        <v>0.19267334</v>
      </c>
    </row>
    <row r="8723" spans="1:8">
      <c r="A8723" s="44">
        <v>9</v>
      </c>
      <c r="B8723" s="44">
        <v>177</v>
      </c>
      <c r="C8723" s="44">
        <v>1.643016</v>
      </c>
      <c r="D8723" s="44">
        <v>89.105628999999993</v>
      </c>
      <c r="E8723" s="44">
        <v>332720.75</v>
      </c>
      <c r="F8723" s="44">
        <v>332809.875</v>
      </c>
      <c r="G8723" s="44">
        <v>89.125</v>
      </c>
      <c r="H8723" s="44">
        <f t="shared" si="139"/>
        <v>8.9105628999999992E-2</v>
      </c>
    </row>
    <row r="8724" spans="1:8">
      <c r="A8724" s="44">
        <v>9</v>
      </c>
      <c r="B8724" s="44">
        <v>178</v>
      </c>
      <c r="C8724" s="44">
        <v>0.397789</v>
      </c>
      <c r="D8724" s="44">
        <v>216.12396200000001</v>
      </c>
      <c r="E8724" s="44">
        <v>334456.9375</v>
      </c>
      <c r="F8724" s="44">
        <v>334673.03125</v>
      </c>
      <c r="G8724" s="44">
        <v>216.09375</v>
      </c>
      <c r="H8724" s="44">
        <f t="shared" si="139"/>
        <v>0.216123962</v>
      </c>
    </row>
    <row r="8725" spans="1:8">
      <c r="A8725" s="44">
        <v>9</v>
      </c>
      <c r="B8725" s="44">
        <v>179</v>
      </c>
      <c r="C8725" s="44">
        <v>2.825704</v>
      </c>
      <c r="D8725" s="44">
        <v>210.98599200000001</v>
      </c>
      <c r="E8725" s="44">
        <v>335082</v>
      </c>
      <c r="F8725" s="44">
        <v>335293</v>
      </c>
      <c r="G8725" s="44">
        <v>211</v>
      </c>
      <c r="H8725" s="44">
        <f t="shared" si="139"/>
        <v>0.21098599200000001</v>
      </c>
    </row>
    <row r="8726" spans="1:8">
      <c r="A8726" s="44">
        <v>9</v>
      </c>
      <c r="B8726" s="44">
        <v>180</v>
      </c>
      <c r="C8726" s="44">
        <v>9.7836999999999993E-2</v>
      </c>
      <c r="D8726" s="44">
        <v>105.39434799999999</v>
      </c>
      <c r="E8726" s="44">
        <v>338128.96875</v>
      </c>
      <c r="F8726" s="44">
        <v>338234.375</v>
      </c>
      <c r="G8726" s="44">
        <v>105.40625</v>
      </c>
      <c r="H8726" s="44">
        <f t="shared" si="139"/>
        <v>0.105394348</v>
      </c>
    </row>
    <row r="8727" spans="1:8">
      <c r="A8727" s="44">
        <v>9</v>
      </c>
      <c r="B8727" s="44">
        <v>181</v>
      </c>
      <c r="C8727" s="44">
        <v>0.91566499999999995</v>
      </c>
      <c r="D8727" s="44">
        <v>959.42144800000005</v>
      </c>
      <c r="E8727" s="44">
        <v>338332.375</v>
      </c>
      <c r="F8727" s="44">
        <v>339291.78125</v>
      </c>
      <c r="G8727" s="44">
        <v>959.40625</v>
      </c>
      <c r="H8727" s="44">
        <f t="shared" si="139"/>
        <v>0.95942144800000007</v>
      </c>
    </row>
    <row r="8728" spans="1:8">
      <c r="A8728" s="44">
        <v>9</v>
      </c>
      <c r="B8728" s="44">
        <v>182</v>
      </c>
      <c r="C8728" s="44">
        <v>2.1695340000000001</v>
      </c>
      <c r="D8728" s="44">
        <v>165.01828</v>
      </c>
      <c r="E8728" s="44">
        <v>340207.5625</v>
      </c>
      <c r="F8728" s="44">
        <v>340372.5625</v>
      </c>
      <c r="G8728" s="44">
        <v>165</v>
      </c>
      <c r="H8728" s="44">
        <f t="shared" si="139"/>
        <v>0.16501828000000002</v>
      </c>
    </row>
    <row r="8729" spans="1:8">
      <c r="A8729" s="44">
        <v>9</v>
      </c>
      <c r="B8729" s="44">
        <v>183</v>
      </c>
      <c r="C8729" s="44">
        <v>1.7828E-2</v>
      </c>
      <c r="D8729" s="44">
        <v>1108.639893</v>
      </c>
      <c r="E8729" s="44">
        <v>342546.03125</v>
      </c>
      <c r="F8729" s="44">
        <v>343654.6875</v>
      </c>
      <c r="G8729" s="44">
        <v>1108.65625</v>
      </c>
      <c r="H8729" s="44">
        <f t="shared" si="139"/>
        <v>1.1086398930000001</v>
      </c>
    </row>
    <row r="8730" spans="1:8">
      <c r="A8730" s="44">
        <v>9</v>
      </c>
      <c r="B8730" s="44">
        <v>184</v>
      </c>
      <c r="C8730" s="44">
        <v>2.6856279999999999</v>
      </c>
      <c r="D8730" s="44">
        <v>85.429237000000001</v>
      </c>
      <c r="E8730" s="44">
        <v>343686.78125</v>
      </c>
      <c r="F8730" s="44">
        <v>343772.21875</v>
      </c>
      <c r="G8730" s="44">
        <v>85.4375</v>
      </c>
      <c r="H8730" s="44">
        <f t="shared" si="139"/>
        <v>8.5429237000000005E-2</v>
      </c>
    </row>
    <row r="8731" spans="1:8">
      <c r="A8731" s="44">
        <v>9</v>
      </c>
      <c r="B8731" s="44">
        <v>185</v>
      </c>
      <c r="C8731" s="44">
        <v>2.5300720000000001</v>
      </c>
      <c r="D8731" s="44">
        <v>140.58471700000001</v>
      </c>
      <c r="E8731" s="44">
        <v>346464.1875</v>
      </c>
      <c r="F8731" s="44">
        <v>346604.75</v>
      </c>
      <c r="G8731" s="44">
        <v>140.5625</v>
      </c>
      <c r="H8731" s="44">
        <f t="shared" si="139"/>
        <v>0.14058471700000003</v>
      </c>
    </row>
    <row r="8732" spans="1:8">
      <c r="A8732" s="44">
        <v>9</v>
      </c>
      <c r="B8732" s="44">
        <v>186</v>
      </c>
      <c r="C8732" s="44">
        <v>0.32881100000000002</v>
      </c>
      <c r="D8732" s="44">
        <v>147.19901999999999</v>
      </c>
      <c r="E8732" s="44">
        <v>349136.375</v>
      </c>
      <c r="F8732" s="44">
        <v>349283.59375</v>
      </c>
      <c r="G8732" s="44">
        <v>147.21875</v>
      </c>
      <c r="H8732" s="44">
        <f t="shared" si="139"/>
        <v>0.14719901999999999</v>
      </c>
    </row>
    <row r="8733" spans="1:8">
      <c r="A8733" s="44">
        <v>9</v>
      </c>
      <c r="B8733" s="44">
        <v>187</v>
      </c>
      <c r="C8733" s="44">
        <v>0.186058</v>
      </c>
      <c r="D8733" s="44">
        <v>890.61999500000002</v>
      </c>
      <c r="E8733" s="44">
        <v>349620.96875</v>
      </c>
      <c r="F8733" s="44">
        <v>350511.5625</v>
      </c>
      <c r="G8733" s="44">
        <v>890.59375</v>
      </c>
      <c r="H8733" s="44">
        <f t="shared" si="139"/>
        <v>0.890619995</v>
      </c>
    </row>
    <row r="8734" spans="1:8">
      <c r="A8734" s="44">
        <v>9</v>
      </c>
      <c r="B8734" s="44">
        <v>188</v>
      </c>
      <c r="C8734" s="44">
        <v>0.295823</v>
      </c>
      <c r="D8734" s="44">
        <v>120.28982499999999</v>
      </c>
      <c r="E8734" s="44">
        <v>350699.21875</v>
      </c>
      <c r="F8734" s="44">
        <v>350819.5</v>
      </c>
      <c r="G8734" s="44">
        <v>120.28125</v>
      </c>
      <c r="H8734" s="44">
        <f t="shared" si="139"/>
        <v>0.12028982499999999</v>
      </c>
    </row>
    <row r="8735" spans="1:8">
      <c r="A8735" s="44">
        <v>9</v>
      </c>
      <c r="B8735" s="44">
        <v>189</v>
      </c>
      <c r="C8735" s="44">
        <v>0.28027299999999999</v>
      </c>
      <c r="D8735" s="44">
        <v>676.01794400000006</v>
      </c>
      <c r="E8735" s="44">
        <v>351117.3125</v>
      </c>
      <c r="F8735" s="44">
        <v>351793.34375</v>
      </c>
      <c r="G8735" s="44">
        <v>676.03125</v>
      </c>
      <c r="H8735" s="44">
        <f t="shared" si="139"/>
        <v>0.67601794400000004</v>
      </c>
    </row>
    <row r="8736" spans="1:8">
      <c r="A8736" s="44">
        <v>9</v>
      </c>
      <c r="B8736" s="44">
        <v>190</v>
      </c>
      <c r="C8736" s="44">
        <v>0.69519399999999998</v>
      </c>
      <c r="D8736" s="44">
        <v>148.485107</v>
      </c>
      <c r="E8736" s="44">
        <v>352082.65625</v>
      </c>
      <c r="F8736" s="44">
        <v>352231.15625</v>
      </c>
      <c r="G8736" s="44">
        <v>148.5</v>
      </c>
      <c r="H8736" s="44">
        <f t="shared" si="139"/>
        <v>0.14848510700000001</v>
      </c>
    </row>
    <row r="8737" spans="1:8">
      <c r="A8737" s="44">
        <v>9</v>
      </c>
      <c r="B8737" s="44">
        <v>191</v>
      </c>
      <c r="C8737" s="44">
        <v>1.1281909999999999</v>
      </c>
      <c r="D8737" s="44">
        <v>181.84754899999999</v>
      </c>
      <c r="E8737" s="44">
        <v>352926.375</v>
      </c>
      <c r="F8737" s="44">
        <v>353108.25</v>
      </c>
      <c r="G8737" s="44">
        <v>181.875</v>
      </c>
      <c r="H8737" s="44">
        <f t="shared" si="139"/>
        <v>0.181847549</v>
      </c>
    </row>
    <row r="8738" spans="1:8">
      <c r="A8738" s="44">
        <v>9</v>
      </c>
      <c r="B8738" s="44">
        <v>192</v>
      </c>
      <c r="C8738" s="44">
        <v>4.2171609999999999</v>
      </c>
      <c r="D8738" s="44">
        <v>1288.9395750000001</v>
      </c>
      <c r="E8738" s="44">
        <v>354239.0625</v>
      </c>
      <c r="F8738" s="44">
        <v>355528.03125</v>
      </c>
      <c r="G8738" s="44">
        <v>1288.96875</v>
      </c>
      <c r="H8738" s="44">
        <f t="shared" si="139"/>
        <v>1.2889395750000001</v>
      </c>
    </row>
    <row r="8739" spans="1:8">
      <c r="A8739" s="44">
        <v>10</v>
      </c>
      <c r="B8739" s="44">
        <v>0</v>
      </c>
      <c r="C8739" s="44">
        <v>0.66388499999999995</v>
      </c>
      <c r="D8739" s="44">
        <v>190.20347599999999</v>
      </c>
      <c r="E8739" s="44">
        <v>60887.453125</v>
      </c>
      <c r="F8739" s="44">
        <v>61077.652344000002</v>
      </c>
      <c r="G8739" s="44">
        <v>190.199219</v>
      </c>
      <c r="H8739" s="44">
        <f t="shared" si="139"/>
        <v>0.19020347599999998</v>
      </c>
    </row>
    <row r="8740" spans="1:8">
      <c r="A8740" s="44">
        <v>10</v>
      </c>
      <c r="B8740" s="44">
        <v>1</v>
      </c>
      <c r="C8740" s="44">
        <v>2.5406000000000001E-2</v>
      </c>
      <c r="D8740" s="44">
        <v>298.55175800000001</v>
      </c>
      <c r="E8740" s="44">
        <v>61746.878905999998</v>
      </c>
      <c r="F8740" s="44">
        <v>62045.429687999997</v>
      </c>
      <c r="G8740" s="44">
        <v>298.55078099999997</v>
      </c>
      <c r="H8740" s="44">
        <f t="shared" si="139"/>
        <v>0.298551758</v>
      </c>
    </row>
    <row r="8741" spans="1:8">
      <c r="A8741" s="44">
        <v>10</v>
      </c>
      <c r="B8741" s="44">
        <v>2</v>
      </c>
      <c r="C8741" s="44">
        <v>2.1905999999999998E-2</v>
      </c>
      <c r="D8741" s="44">
        <v>120.46626999999999</v>
      </c>
      <c r="E8741" s="44">
        <v>62075.039062999997</v>
      </c>
      <c r="F8741" s="44">
        <v>62195.507812999997</v>
      </c>
      <c r="G8741" s="44">
        <v>120.46875</v>
      </c>
      <c r="H8741" s="44">
        <f t="shared" si="139"/>
        <v>0.12046627</v>
      </c>
    </row>
    <row r="8742" spans="1:8">
      <c r="A8742" s="44">
        <v>10</v>
      </c>
      <c r="B8742" s="44">
        <v>3</v>
      </c>
      <c r="C8742" s="44">
        <v>0.25881500000000002</v>
      </c>
      <c r="D8742" s="44">
        <v>103.861237</v>
      </c>
      <c r="E8742" s="44">
        <v>62231.308594000002</v>
      </c>
      <c r="F8742" s="44">
        <v>62335.171875</v>
      </c>
      <c r="G8742" s="44">
        <v>103.863281</v>
      </c>
      <c r="H8742" s="44">
        <f t="shared" si="139"/>
        <v>0.10386123700000001</v>
      </c>
    </row>
    <row r="8743" spans="1:8">
      <c r="A8743" s="44">
        <v>10</v>
      </c>
      <c r="B8743" s="44">
        <v>4</v>
      </c>
      <c r="C8743" s="44">
        <v>0.485126</v>
      </c>
      <c r="D8743" s="44">
        <v>444.87564099999997</v>
      </c>
      <c r="E8743" s="44">
        <v>62606.402344000002</v>
      </c>
      <c r="F8743" s="44">
        <v>63051.277344000002</v>
      </c>
      <c r="G8743" s="44">
        <v>444.875</v>
      </c>
      <c r="H8743" s="44">
        <f t="shared" si="139"/>
        <v>0.44487564099999999</v>
      </c>
    </row>
    <row r="8744" spans="1:8">
      <c r="A8744" s="44">
        <v>10</v>
      </c>
      <c r="B8744" s="44">
        <v>5</v>
      </c>
      <c r="C8744" s="44">
        <v>6.1344969999999996</v>
      </c>
      <c r="D8744" s="44">
        <v>557.73791500000004</v>
      </c>
      <c r="E8744" s="44">
        <v>63543.953125</v>
      </c>
      <c r="F8744" s="44">
        <v>64101.691405999998</v>
      </c>
      <c r="G8744" s="44">
        <v>557.73828100000003</v>
      </c>
      <c r="H8744" s="44">
        <f t="shared" si="139"/>
        <v>0.55773791500000003</v>
      </c>
    </row>
    <row r="8745" spans="1:8">
      <c r="A8745" s="44">
        <v>10</v>
      </c>
      <c r="B8745" s="44">
        <v>6</v>
      </c>
      <c r="C8745" s="44">
        <v>0.20341100000000001</v>
      </c>
      <c r="D8745" s="44">
        <v>346.83728000000002</v>
      </c>
      <c r="E8745" s="44">
        <v>70237.773438000004</v>
      </c>
      <c r="F8745" s="44">
        <v>70584.609375</v>
      </c>
      <c r="G8745" s="44">
        <v>346.835938</v>
      </c>
      <c r="H8745" s="44">
        <f t="shared" si="139"/>
        <v>0.34683728000000003</v>
      </c>
    </row>
    <row r="8746" spans="1:8">
      <c r="A8746" s="44">
        <v>10</v>
      </c>
      <c r="B8746" s="44">
        <v>7</v>
      </c>
      <c r="C8746" s="44">
        <v>0.25333499999999998</v>
      </c>
      <c r="D8746" s="44">
        <v>104.272186</v>
      </c>
      <c r="E8746" s="44">
        <v>70800.382813000004</v>
      </c>
      <c r="F8746" s="44">
        <v>70904.65625</v>
      </c>
      <c r="G8746" s="44">
        <v>104.273438</v>
      </c>
      <c r="H8746" s="44">
        <f t="shared" si="139"/>
        <v>0.104272186</v>
      </c>
    </row>
    <row r="8747" spans="1:8">
      <c r="A8747" s="44">
        <v>10</v>
      </c>
      <c r="B8747" s="44">
        <v>8</v>
      </c>
      <c r="C8747" s="44">
        <v>1.4898359999999999</v>
      </c>
      <c r="D8747" s="44">
        <v>451.13385</v>
      </c>
      <c r="E8747" s="44">
        <v>71159.757813000004</v>
      </c>
      <c r="F8747" s="44">
        <v>71610.898438000004</v>
      </c>
      <c r="G8747" s="44">
        <v>451.140625</v>
      </c>
      <c r="H8747" s="44">
        <f t="shared" si="139"/>
        <v>0.45113385</v>
      </c>
    </row>
    <row r="8748" spans="1:8">
      <c r="A8748" s="44">
        <v>10</v>
      </c>
      <c r="B8748" s="44">
        <v>9</v>
      </c>
      <c r="C8748" s="44">
        <v>0.243593</v>
      </c>
      <c r="D8748" s="44">
        <v>203.62101699999999</v>
      </c>
      <c r="E8748" s="44">
        <v>73115.078125</v>
      </c>
      <c r="F8748" s="44">
        <v>73318.695313000004</v>
      </c>
      <c r="G8748" s="44">
        <v>203.617188</v>
      </c>
      <c r="H8748" s="44">
        <f t="shared" si="139"/>
        <v>0.20362101699999999</v>
      </c>
    </row>
    <row r="8749" spans="1:8">
      <c r="A8749" s="44">
        <v>10</v>
      </c>
      <c r="B8749" s="44">
        <v>10</v>
      </c>
      <c r="C8749" s="44">
        <v>1.5970629999999999</v>
      </c>
      <c r="D8749" s="44">
        <v>135.930847</v>
      </c>
      <c r="E8749" s="44">
        <v>73570.757813000004</v>
      </c>
      <c r="F8749" s="44">
        <v>73706.6875</v>
      </c>
      <c r="G8749" s="44">
        <v>135.929688</v>
      </c>
      <c r="H8749" s="44">
        <f t="shared" si="139"/>
        <v>0.13593084699999999</v>
      </c>
    </row>
    <row r="8750" spans="1:8">
      <c r="A8750" s="44">
        <v>10</v>
      </c>
      <c r="B8750" s="44">
        <v>11</v>
      </c>
      <c r="C8750" s="44">
        <v>0.31638100000000002</v>
      </c>
      <c r="D8750" s="44">
        <v>359.740906</v>
      </c>
      <c r="E8750" s="44">
        <v>75309.960938000004</v>
      </c>
      <c r="F8750" s="44">
        <v>75669.703125</v>
      </c>
      <c r="G8750" s="44">
        <v>359.742188</v>
      </c>
      <c r="H8750" s="44">
        <f t="shared" si="139"/>
        <v>0.35974090599999997</v>
      </c>
    </row>
    <row r="8751" spans="1:8">
      <c r="A8751" s="44">
        <v>10</v>
      </c>
      <c r="B8751" s="44">
        <v>12</v>
      </c>
      <c r="C8751" s="44">
        <v>2.1979880000000001</v>
      </c>
      <c r="D8751" s="44">
        <v>150.694153</v>
      </c>
      <c r="E8751" s="44">
        <v>75997.53125</v>
      </c>
      <c r="F8751" s="44">
        <v>76148.21875</v>
      </c>
      <c r="G8751" s="44">
        <v>150.6875</v>
      </c>
      <c r="H8751" s="44">
        <f t="shared" si="139"/>
        <v>0.150694153</v>
      </c>
    </row>
    <row r="8752" spans="1:8">
      <c r="A8752" s="44">
        <v>10</v>
      </c>
      <c r="B8752" s="44">
        <v>13</v>
      </c>
      <c r="C8752" s="44">
        <v>0.42071799999999998</v>
      </c>
      <c r="D8752" s="44">
        <v>1135.3435059999999</v>
      </c>
      <c r="E8752" s="44">
        <v>78357.171875</v>
      </c>
      <c r="F8752" s="44">
        <v>79492.515625</v>
      </c>
      <c r="G8752" s="44">
        <v>1135.34375</v>
      </c>
      <c r="H8752" s="44">
        <f t="shared" si="139"/>
        <v>1.1353435059999999</v>
      </c>
    </row>
    <row r="8753" spans="1:8">
      <c r="A8753" s="44">
        <v>10</v>
      </c>
      <c r="B8753" s="44">
        <v>14</v>
      </c>
      <c r="C8753" s="44">
        <v>0.333955</v>
      </c>
      <c r="D8753" s="44">
        <v>451.88644399999998</v>
      </c>
      <c r="E8753" s="44">
        <v>79919.890625</v>
      </c>
      <c r="F8753" s="44">
        <v>80371.78125</v>
      </c>
      <c r="G8753" s="44">
        <v>451.890625</v>
      </c>
      <c r="H8753" s="44">
        <f t="shared" si="139"/>
        <v>0.451886444</v>
      </c>
    </row>
    <row r="8754" spans="1:8">
      <c r="A8754" s="44">
        <v>10</v>
      </c>
      <c r="B8754" s="44">
        <v>15</v>
      </c>
      <c r="C8754" s="44">
        <v>0.46170699999999998</v>
      </c>
      <c r="D8754" s="44">
        <v>339.99105800000001</v>
      </c>
      <c r="E8754" s="44">
        <v>80716.78125</v>
      </c>
      <c r="F8754" s="44">
        <v>81056.773438000004</v>
      </c>
      <c r="G8754" s="44">
        <v>339.992188</v>
      </c>
      <c r="H8754" s="44">
        <f t="shared" si="139"/>
        <v>0.33999105800000001</v>
      </c>
    </row>
    <row r="8755" spans="1:8">
      <c r="A8755" s="44">
        <v>10</v>
      </c>
      <c r="B8755" s="44">
        <v>16</v>
      </c>
      <c r="C8755" s="44">
        <v>0.56830499999999995</v>
      </c>
      <c r="D8755" s="44">
        <v>848.02807600000006</v>
      </c>
      <c r="E8755" s="44">
        <v>81529.398438000004</v>
      </c>
      <c r="F8755" s="44">
        <v>82377.429688000004</v>
      </c>
      <c r="G8755" s="44">
        <v>848.03125</v>
      </c>
      <c r="H8755" s="44">
        <f t="shared" si="139"/>
        <v>0.84802807600000008</v>
      </c>
    </row>
    <row r="8756" spans="1:8">
      <c r="A8756" s="44">
        <v>10</v>
      </c>
      <c r="B8756" s="44">
        <v>17</v>
      </c>
      <c r="C8756" s="44">
        <v>1.0436030000000001</v>
      </c>
      <c r="D8756" s="44">
        <v>536.71997099999999</v>
      </c>
      <c r="E8756" s="44">
        <v>82952.1875</v>
      </c>
      <c r="F8756" s="44">
        <v>83488.90625</v>
      </c>
      <c r="G8756" s="44">
        <v>536.71875</v>
      </c>
      <c r="H8756" s="44">
        <f t="shared" si="139"/>
        <v>0.53671997100000002</v>
      </c>
    </row>
    <row r="8757" spans="1:8">
      <c r="A8757" s="44">
        <v>10</v>
      </c>
      <c r="B8757" s="44">
        <v>18</v>
      </c>
      <c r="C8757" s="44">
        <v>0.198077</v>
      </c>
      <c r="D8757" s="44">
        <v>568.50372300000004</v>
      </c>
      <c r="E8757" s="44">
        <v>84532.828125</v>
      </c>
      <c r="F8757" s="44">
        <v>85101.335938000004</v>
      </c>
      <c r="G8757" s="44">
        <v>568.50781300000006</v>
      </c>
      <c r="H8757" s="44">
        <f t="shared" si="139"/>
        <v>0.56850372300000007</v>
      </c>
    </row>
    <row r="8758" spans="1:8">
      <c r="A8758" s="44">
        <v>10</v>
      </c>
      <c r="B8758" s="44">
        <v>19</v>
      </c>
      <c r="C8758" s="44">
        <v>0.48825400000000002</v>
      </c>
      <c r="D8758" s="44">
        <v>463.86038200000002</v>
      </c>
      <c r="E8758" s="44">
        <v>85314.296875</v>
      </c>
      <c r="F8758" s="44">
        <v>85778.15625</v>
      </c>
      <c r="G8758" s="44">
        <v>463.859375</v>
      </c>
      <c r="H8758" s="44">
        <f t="shared" si="139"/>
        <v>0.46386038200000002</v>
      </c>
    </row>
    <row r="8759" spans="1:8">
      <c r="A8759" s="44">
        <v>10</v>
      </c>
      <c r="B8759" s="44">
        <v>20</v>
      </c>
      <c r="C8759" s="44">
        <v>2.1190030000000002</v>
      </c>
      <c r="D8759" s="44">
        <v>299.92160000000001</v>
      </c>
      <c r="E8759" s="44">
        <v>86267.390625</v>
      </c>
      <c r="F8759" s="44">
        <v>86567.3125</v>
      </c>
      <c r="G8759" s="44">
        <v>299.921875</v>
      </c>
      <c r="H8759" s="44">
        <f t="shared" si="139"/>
        <v>0.29992160000000001</v>
      </c>
    </row>
    <row r="8760" spans="1:8">
      <c r="A8760" s="44">
        <v>10</v>
      </c>
      <c r="B8760" s="44">
        <v>21</v>
      </c>
      <c r="C8760" s="44">
        <v>7.1013400000000004</v>
      </c>
      <c r="D8760" s="44">
        <v>106.615639</v>
      </c>
      <c r="E8760" s="44">
        <v>88690.367188000004</v>
      </c>
      <c r="F8760" s="44">
        <v>88796.984375</v>
      </c>
      <c r="G8760" s="44">
        <v>106.617188</v>
      </c>
      <c r="H8760" s="44">
        <f t="shared" si="139"/>
        <v>0.106615639</v>
      </c>
    </row>
    <row r="8761" spans="1:8">
      <c r="A8761" s="44">
        <v>10</v>
      </c>
      <c r="B8761" s="44">
        <v>22</v>
      </c>
      <c r="C8761" s="44">
        <v>0.73722699999999997</v>
      </c>
      <c r="D8761" s="44">
        <v>170.97493</v>
      </c>
      <c r="E8761" s="44">
        <v>95904.28125</v>
      </c>
      <c r="F8761" s="44">
        <v>96075.257813000004</v>
      </c>
      <c r="G8761" s="44">
        <v>170.976563</v>
      </c>
      <c r="H8761" s="44">
        <f t="shared" si="139"/>
        <v>0.17097493</v>
      </c>
    </row>
    <row r="8762" spans="1:8">
      <c r="A8762" s="44">
        <v>10</v>
      </c>
      <c r="B8762" s="44">
        <v>23</v>
      </c>
      <c r="C8762" s="44">
        <v>1.4817450000000001</v>
      </c>
      <c r="D8762" s="44">
        <v>648.57592799999998</v>
      </c>
      <c r="E8762" s="44">
        <v>96826.898438000004</v>
      </c>
      <c r="F8762" s="44">
        <v>97475.484375</v>
      </c>
      <c r="G8762" s="44">
        <v>648.58593800000006</v>
      </c>
      <c r="H8762" s="44">
        <f t="shared" si="139"/>
        <v>0.64857592799999997</v>
      </c>
    </row>
    <row r="8763" spans="1:8">
      <c r="A8763" s="44">
        <v>10</v>
      </c>
      <c r="B8763" s="44">
        <v>24</v>
      </c>
      <c r="C8763" s="44">
        <v>1.157764</v>
      </c>
      <c r="D8763" s="44">
        <v>169.79695100000001</v>
      </c>
      <c r="E8763" s="44">
        <v>98969.609375</v>
      </c>
      <c r="F8763" s="44">
        <v>99139.40625</v>
      </c>
      <c r="G8763" s="44">
        <v>169.796875</v>
      </c>
      <c r="H8763" s="44">
        <f t="shared" si="139"/>
        <v>0.169796951</v>
      </c>
    </row>
    <row r="8764" spans="1:8">
      <c r="A8764" s="44">
        <v>10</v>
      </c>
      <c r="B8764" s="44">
        <v>25</v>
      </c>
      <c r="C8764" s="44">
        <v>8.5528000000000007E-2</v>
      </c>
      <c r="D8764" s="44">
        <v>143.806534</v>
      </c>
      <c r="E8764" s="44">
        <v>100297.851563</v>
      </c>
      <c r="F8764" s="44">
        <v>100441.664063</v>
      </c>
      <c r="G8764" s="44">
        <v>143.8125</v>
      </c>
      <c r="H8764" s="44">
        <f t="shared" si="139"/>
        <v>0.14380653399999999</v>
      </c>
    </row>
    <row r="8765" spans="1:8">
      <c r="A8765" s="44">
        <v>10</v>
      </c>
      <c r="B8765" s="44">
        <v>26</v>
      </c>
      <c r="C8765" s="44">
        <v>0.87114999999999998</v>
      </c>
      <c r="D8765" s="44">
        <v>90.982963999999996</v>
      </c>
      <c r="E8765" s="44">
        <v>100532.289063</v>
      </c>
      <c r="F8765" s="44">
        <v>100623.273438</v>
      </c>
      <c r="G8765" s="44">
        <v>90.984375</v>
      </c>
      <c r="H8765" s="44">
        <f t="shared" si="139"/>
        <v>9.0982964E-2</v>
      </c>
    </row>
    <row r="8766" spans="1:8">
      <c r="A8766" s="44">
        <v>10</v>
      </c>
      <c r="B8766" s="44">
        <v>27</v>
      </c>
      <c r="C8766" s="44">
        <v>0.268868</v>
      </c>
      <c r="D8766" s="44">
        <v>282.09079000000003</v>
      </c>
      <c r="E8766" s="44">
        <v>101501.125</v>
      </c>
      <c r="F8766" s="44">
        <v>101783.210938</v>
      </c>
      <c r="G8766" s="44">
        <v>282.085938</v>
      </c>
      <c r="H8766" s="44">
        <f t="shared" si="139"/>
        <v>0.28209079000000004</v>
      </c>
    </row>
    <row r="8767" spans="1:8">
      <c r="A8767" s="44">
        <v>10</v>
      </c>
      <c r="B8767" s="44">
        <v>28</v>
      </c>
      <c r="C8767" s="44">
        <v>1.0863579999999999</v>
      </c>
      <c r="D8767" s="44">
        <v>145.524429</v>
      </c>
      <c r="E8767" s="44">
        <v>102063.664063</v>
      </c>
      <c r="F8767" s="44">
        <v>102209.1875</v>
      </c>
      <c r="G8767" s="44">
        <v>145.523438</v>
      </c>
      <c r="H8767" s="44">
        <f t="shared" si="139"/>
        <v>0.14552442900000001</v>
      </c>
    </row>
    <row r="8768" spans="1:8">
      <c r="A8768" s="44">
        <v>10</v>
      </c>
      <c r="B8768" s="44">
        <v>29</v>
      </c>
      <c r="C8768" s="44">
        <v>0.18554300000000001</v>
      </c>
      <c r="D8768" s="44">
        <v>88.558341999999996</v>
      </c>
      <c r="E8768" s="44">
        <v>103298.15625</v>
      </c>
      <c r="F8768" s="44">
        <v>103386.710938</v>
      </c>
      <c r="G8768" s="44">
        <v>88.554687999999999</v>
      </c>
      <c r="H8768" s="44">
        <f t="shared" si="139"/>
        <v>8.8558341999999998E-2</v>
      </c>
    </row>
    <row r="8769" spans="1:8">
      <c r="A8769" s="44">
        <v>10</v>
      </c>
      <c r="B8769" s="44">
        <v>30</v>
      </c>
      <c r="C8769" s="44">
        <v>2.5358360000000002</v>
      </c>
      <c r="D8769" s="44">
        <v>129.32841500000001</v>
      </c>
      <c r="E8769" s="44">
        <v>103579.46875</v>
      </c>
      <c r="F8769" s="44">
        <v>103708.796875</v>
      </c>
      <c r="G8769" s="44">
        <v>129.328125</v>
      </c>
      <c r="H8769" s="44">
        <f t="shared" si="139"/>
        <v>0.129328415</v>
      </c>
    </row>
    <row r="8770" spans="1:8">
      <c r="A8770" s="44">
        <v>10</v>
      </c>
      <c r="B8770" s="44">
        <v>31</v>
      </c>
      <c r="C8770" s="44">
        <v>0.59955000000000003</v>
      </c>
      <c r="D8770" s="44">
        <v>93.703361999999998</v>
      </c>
      <c r="E8770" s="44">
        <v>106246.046875</v>
      </c>
      <c r="F8770" s="44">
        <v>106339.75</v>
      </c>
      <c r="G8770" s="44">
        <v>93.703125</v>
      </c>
      <c r="H8770" s="44">
        <f t="shared" si="139"/>
        <v>9.3703361999999998E-2</v>
      </c>
    </row>
    <row r="8771" spans="1:8">
      <c r="A8771" s="44">
        <v>10</v>
      </c>
      <c r="B8771" s="44">
        <v>32</v>
      </c>
      <c r="C8771" s="44">
        <v>0.23171</v>
      </c>
      <c r="D8771" s="44">
        <v>755.31506300000001</v>
      </c>
      <c r="E8771" s="44">
        <v>106941.984375</v>
      </c>
      <c r="F8771" s="44">
        <v>107697.304688</v>
      </c>
      <c r="G8771" s="44">
        <v>755.32031300000006</v>
      </c>
      <c r="H8771" s="44">
        <f t="shared" si="139"/>
        <v>0.75531506300000006</v>
      </c>
    </row>
    <row r="8772" spans="1:8">
      <c r="A8772" s="44">
        <v>10</v>
      </c>
      <c r="B8772" s="44">
        <v>33</v>
      </c>
      <c r="C8772" s="44">
        <v>0.35815399999999997</v>
      </c>
      <c r="D8772" s="44">
        <v>133.65154999999999</v>
      </c>
      <c r="E8772" s="44">
        <v>107930.734375</v>
      </c>
      <c r="F8772" s="44">
        <v>108064.382813</v>
      </c>
      <c r="G8772" s="44">
        <v>133.648438</v>
      </c>
      <c r="H8772" s="44">
        <f t="shared" si="139"/>
        <v>0.13365154999999998</v>
      </c>
    </row>
    <row r="8773" spans="1:8">
      <c r="A8773" s="44">
        <v>10</v>
      </c>
      <c r="B8773" s="44">
        <v>34</v>
      </c>
      <c r="C8773" s="44">
        <v>0.26158599999999999</v>
      </c>
      <c r="D8773" s="44">
        <v>242.70399499999999</v>
      </c>
      <c r="E8773" s="44">
        <v>108435.390625</v>
      </c>
      <c r="F8773" s="44">
        <v>108678.09375</v>
      </c>
      <c r="G8773" s="44">
        <v>242.703125</v>
      </c>
      <c r="H8773" s="44">
        <f t="shared" si="139"/>
        <v>0.24270399500000001</v>
      </c>
    </row>
    <row r="8774" spans="1:8">
      <c r="A8774" s="44">
        <v>10</v>
      </c>
      <c r="B8774" s="44">
        <v>35</v>
      </c>
      <c r="C8774" s="44">
        <v>0.53706699999999996</v>
      </c>
      <c r="D8774" s="44">
        <v>128.108093</v>
      </c>
      <c r="E8774" s="44">
        <v>108951.078125</v>
      </c>
      <c r="F8774" s="44">
        <v>109079.195313</v>
      </c>
      <c r="G8774" s="44">
        <v>128.117188</v>
      </c>
      <c r="H8774" s="44">
        <f t="shared" ref="H8774:H8837" si="140">D8774/1000</f>
        <v>0.12810809300000001</v>
      </c>
    </row>
    <row r="8775" spans="1:8">
      <c r="A8775" s="44">
        <v>10</v>
      </c>
      <c r="B8775" s="44">
        <v>36</v>
      </c>
      <c r="C8775" s="44">
        <v>0.96049799999999996</v>
      </c>
      <c r="D8775" s="44">
        <v>444.56957999999997</v>
      </c>
      <c r="E8775" s="44">
        <v>109626.148438</v>
      </c>
      <c r="F8775" s="44">
        <v>110070.710938</v>
      </c>
      <c r="G8775" s="44">
        <v>444.5625</v>
      </c>
      <c r="H8775" s="44">
        <f t="shared" si="140"/>
        <v>0.44456957999999996</v>
      </c>
    </row>
    <row r="8776" spans="1:8">
      <c r="A8776" s="44">
        <v>10</v>
      </c>
      <c r="B8776" s="44">
        <v>37</v>
      </c>
      <c r="C8776" s="44">
        <v>0.23513999999999999</v>
      </c>
      <c r="D8776" s="44">
        <v>227.04501300000001</v>
      </c>
      <c r="E8776" s="44">
        <v>111039.09375</v>
      </c>
      <c r="F8776" s="44">
        <v>111266.140625</v>
      </c>
      <c r="G8776" s="44">
        <v>227.046875</v>
      </c>
      <c r="H8776" s="44">
        <f t="shared" si="140"/>
        <v>0.22704501300000002</v>
      </c>
    </row>
    <row r="8777" spans="1:8">
      <c r="A8777" s="44">
        <v>10</v>
      </c>
      <c r="B8777" s="44">
        <v>38</v>
      </c>
      <c r="C8777" s="44">
        <v>2.6143700000000001</v>
      </c>
      <c r="D8777" s="44">
        <v>509.08477800000003</v>
      </c>
      <c r="E8777" s="44">
        <v>111507.914063</v>
      </c>
      <c r="F8777" s="44">
        <v>112017</v>
      </c>
      <c r="G8777" s="44">
        <v>509.085938</v>
      </c>
      <c r="H8777" s="44">
        <f t="shared" si="140"/>
        <v>0.50908477800000007</v>
      </c>
    </row>
    <row r="8778" spans="1:8">
      <c r="A8778" s="44">
        <v>10</v>
      </c>
      <c r="B8778" s="44">
        <v>39</v>
      </c>
      <c r="C8778" s="44">
        <v>0.76353199999999999</v>
      </c>
      <c r="D8778" s="44">
        <v>200.07359299999999</v>
      </c>
      <c r="E8778" s="44">
        <v>114633.242188</v>
      </c>
      <c r="F8778" s="44">
        <v>114833.3125</v>
      </c>
      <c r="G8778" s="44">
        <v>200.070313</v>
      </c>
      <c r="H8778" s="44">
        <f t="shared" si="140"/>
        <v>0.20007359299999999</v>
      </c>
    </row>
    <row r="8779" spans="1:8">
      <c r="A8779" s="44">
        <v>10</v>
      </c>
      <c r="B8779" s="44">
        <v>40</v>
      </c>
      <c r="C8779" s="44">
        <v>0.240094</v>
      </c>
      <c r="D8779" s="44">
        <v>212.64614900000001</v>
      </c>
      <c r="E8779" s="44">
        <v>115602.085938</v>
      </c>
      <c r="F8779" s="44">
        <v>115814.734375</v>
      </c>
      <c r="G8779" s="44">
        <v>212.648438</v>
      </c>
      <c r="H8779" s="44">
        <f t="shared" si="140"/>
        <v>0.21264614900000001</v>
      </c>
    </row>
    <row r="8780" spans="1:8">
      <c r="A8780" s="44">
        <v>10</v>
      </c>
      <c r="B8780" s="44">
        <v>41</v>
      </c>
      <c r="C8780" s="44">
        <v>1.8213379999999999</v>
      </c>
      <c r="D8780" s="44">
        <v>195.12747200000001</v>
      </c>
      <c r="E8780" s="44">
        <v>116055.296875</v>
      </c>
      <c r="F8780" s="44">
        <v>116250.429688</v>
      </c>
      <c r="G8780" s="44">
        <v>195.132813</v>
      </c>
      <c r="H8780" s="44">
        <f t="shared" si="140"/>
        <v>0.19512747200000002</v>
      </c>
    </row>
    <row r="8781" spans="1:8">
      <c r="A8781" s="44">
        <v>10</v>
      </c>
      <c r="B8781" s="44">
        <v>42</v>
      </c>
      <c r="C8781" s="44">
        <v>3.6964459999999999</v>
      </c>
      <c r="D8781" s="44">
        <v>549.13018799999998</v>
      </c>
      <c r="E8781" s="44">
        <v>118080.46875</v>
      </c>
      <c r="F8781" s="44">
        <v>118629.59375</v>
      </c>
      <c r="G8781" s="44">
        <v>549.125</v>
      </c>
      <c r="H8781" s="44">
        <f t="shared" si="140"/>
        <v>0.54913018800000002</v>
      </c>
    </row>
    <row r="8782" spans="1:8">
      <c r="A8782" s="44">
        <v>10</v>
      </c>
      <c r="B8782" s="44">
        <v>43</v>
      </c>
      <c r="C8782" s="44">
        <v>2.9673000000000001E-2</v>
      </c>
      <c r="D8782" s="44">
        <v>257.391907</v>
      </c>
      <c r="E8782" s="44">
        <v>122330.953125</v>
      </c>
      <c r="F8782" s="44">
        <v>122588.34375</v>
      </c>
      <c r="G8782" s="44">
        <v>257.390625</v>
      </c>
      <c r="H8782" s="44">
        <f t="shared" si="140"/>
        <v>0.25739190700000003</v>
      </c>
    </row>
    <row r="8783" spans="1:8">
      <c r="A8783" s="44">
        <v>10</v>
      </c>
      <c r="B8783" s="44">
        <v>44</v>
      </c>
      <c r="C8783" s="44">
        <v>0.64666599999999996</v>
      </c>
      <c r="D8783" s="44">
        <v>432.95272799999998</v>
      </c>
      <c r="E8783" s="44">
        <v>122627.867188</v>
      </c>
      <c r="F8783" s="44">
        <v>123060.820313</v>
      </c>
      <c r="G8783" s="44">
        <v>432.953125</v>
      </c>
      <c r="H8783" s="44">
        <f t="shared" si="140"/>
        <v>0.43295272799999995</v>
      </c>
    </row>
    <row r="8784" spans="1:8">
      <c r="A8784" s="44">
        <v>10</v>
      </c>
      <c r="B8784" s="44">
        <v>45</v>
      </c>
      <c r="C8784" s="44">
        <v>1.5822529999999999</v>
      </c>
      <c r="D8784" s="44">
        <v>402.46594199999998</v>
      </c>
      <c r="E8784" s="44">
        <v>123721.648438</v>
      </c>
      <c r="F8784" s="44">
        <v>124124.117188</v>
      </c>
      <c r="G8784" s="44">
        <v>402.46875</v>
      </c>
      <c r="H8784" s="44">
        <f t="shared" si="140"/>
        <v>0.40246594199999997</v>
      </c>
    </row>
    <row r="8785" spans="1:8">
      <c r="A8785" s="44">
        <v>10</v>
      </c>
      <c r="B8785" s="44">
        <v>46</v>
      </c>
      <c r="C8785" s="44">
        <v>2.3219059999999998</v>
      </c>
      <c r="D8785" s="44">
        <v>236.95843500000001</v>
      </c>
      <c r="E8785" s="44">
        <v>125706.3125</v>
      </c>
      <c r="F8785" s="44">
        <v>125943.273438</v>
      </c>
      <c r="G8785" s="44">
        <v>236.960938</v>
      </c>
      <c r="H8785" s="44">
        <f t="shared" si="140"/>
        <v>0.236958435</v>
      </c>
    </row>
    <row r="8786" spans="1:8">
      <c r="A8786" s="44">
        <v>10</v>
      </c>
      <c r="B8786" s="44">
        <v>47</v>
      </c>
      <c r="C8786" s="44">
        <v>1.488888</v>
      </c>
      <c r="D8786" s="44">
        <v>212.889633</v>
      </c>
      <c r="E8786" s="44">
        <v>128270.078125</v>
      </c>
      <c r="F8786" s="44">
        <v>128482.96875</v>
      </c>
      <c r="G8786" s="44">
        <v>212.890625</v>
      </c>
      <c r="H8786" s="44">
        <f t="shared" si="140"/>
        <v>0.21288963299999999</v>
      </c>
    </row>
    <row r="8787" spans="1:8">
      <c r="A8787" s="44">
        <v>10</v>
      </c>
      <c r="B8787" s="44">
        <v>48</v>
      </c>
      <c r="C8787" s="44">
        <v>2.640126</v>
      </c>
      <c r="D8787" s="44">
        <v>296.09314000000001</v>
      </c>
      <c r="E8787" s="44">
        <v>129973.382813</v>
      </c>
      <c r="F8787" s="44">
        <v>130269.46875</v>
      </c>
      <c r="G8787" s="44">
        <v>296.085938</v>
      </c>
      <c r="H8787" s="44">
        <f t="shared" si="140"/>
        <v>0.29609314000000003</v>
      </c>
    </row>
    <row r="8788" spans="1:8">
      <c r="A8788" s="44">
        <v>10</v>
      </c>
      <c r="B8788" s="44">
        <v>49</v>
      </c>
      <c r="C8788" s="44">
        <v>0.87458400000000003</v>
      </c>
      <c r="D8788" s="44">
        <v>150.43109100000001</v>
      </c>
      <c r="E8788" s="44">
        <v>132911.609375</v>
      </c>
      <c r="F8788" s="44">
        <v>133062.046875</v>
      </c>
      <c r="G8788" s="44">
        <v>150.4375</v>
      </c>
      <c r="H8788" s="44">
        <f t="shared" si="140"/>
        <v>0.15043109100000002</v>
      </c>
    </row>
    <row r="8789" spans="1:8">
      <c r="A8789" s="44">
        <v>10</v>
      </c>
      <c r="B8789" s="44">
        <v>50</v>
      </c>
      <c r="C8789" s="44">
        <v>0.63888900000000004</v>
      </c>
      <c r="D8789" s="44">
        <v>911.61523399999999</v>
      </c>
      <c r="E8789" s="44">
        <v>133942.953125</v>
      </c>
      <c r="F8789" s="44">
        <v>134854.5625</v>
      </c>
      <c r="G8789" s="44">
        <v>911.609375</v>
      </c>
      <c r="H8789" s="44">
        <f t="shared" si="140"/>
        <v>0.911615234</v>
      </c>
    </row>
    <row r="8790" spans="1:8">
      <c r="A8790" s="44">
        <v>10</v>
      </c>
      <c r="B8790" s="44">
        <v>51</v>
      </c>
      <c r="C8790" s="44">
        <v>0.14779800000000001</v>
      </c>
      <c r="D8790" s="44">
        <v>220.31587200000001</v>
      </c>
      <c r="E8790" s="44">
        <v>135505.859375</v>
      </c>
      <c r="F8790" s="44">
        <v>135726.171875</v>
      </c>
      <c r="G8790" s="44">
        <v>220.3125</v>
      </c>
      <c r="H8790" s="44">
        <f t="shared" si="140"/>
        <v>0.22031587200000002</v>
      </c>
    </row>
    <row r="8791" spans="1:8">
      <c r="A8791" s="44">
        <v>10</v>
      </c>
      <c r="B8791" s="44">
        <v>52</v>
      </c>
      <c r="C8791" s="44">
        <v>3.7163219999999999</v>
      </c>
      <c r="D8791" s="44">
        <v>215.17437699999999</v>
      </c>
      <c r="E8791" s="44">
        <v>135880.921875</v>
      </c>
      <c r="F8791" s="44">
        <v>136096.109375</v>
      </c>
      <c r="G8791" s="44">
        <v>215.1875</v>
      </c>
      <c r="H8791" s="44">
        <f t="shared" si="140"/>
        <v>0.215174377</v>
      </c>
    </row>
    <row r="8792" spans="1:8">
      <c r="A8792" s="44">
        <v>10</v>
      </c>
      <c r="B8792" s="44">
        <v>53</v>
      </c>
      <c r="C8792" s="44">
        <v>3.2464759999999999</v>
      </c>
      <c r="D8792" s="44">
        <v>264.42132600000002</v>
      </c>
      <c r="E8792" s="44">
        <v>139818.859375</v>
      </c>
      <c r="F8792" s="44">
        <v>140083.28125</v>
      </c>
      <c r="G8792" s="44">
        <v>264.421875</v>
      </c>
      <c r="H8792" s="44">
        <f t="shared" si="140"/>
        <v>0.26442132600000001</v>
      </c>
    </row>
    <row r="8793" spans="1:8">
      <c r="A8793" s="44">
        <v>10</v>
      </c>
      <c r="B8793" s="44">
        <v>54</v>
      </c>
      <c r="C8793" s="44">
        <v>5.8538819999999996</v>
      </c>
      <c r="D8793" s="44">
        <v>193.48078899999999</v>
      </c>
      <c r="E8793" s="44">
        <v>143342.4375</v>
      </c>
      <c r="F8793" s="44">
        <v>143535.921875</v>
      </c>
      <c r="G8793" s="44">
        <v>193.484375</v>
      </c>
      <c r="H8793" s="44">
        <f t="shared" si="140"/>
        <v>0.19348078899999999</v>
      </c>
    </row>
    <row r="8794" spans="1:8">
      <c r="A8794" s="44">
        <v>10</v>
      </c>
      <c r="B8794" s="44">
        <v>55</v>
      </c>
      <c r="C8794" s="44">
        <v>2.7211669999999999</v>
      </c>
      <c r="D8794" s="44">
        <v>771.23614499999996</v>
      </c>
      <c r="E8794" s="44">
        <v>149389.953125</v>
      </c>
      <c r="F8794" s="44">
        <v>150161.1875</v>
      </c>
      <c r="G8794" s="44">
        <v>771.234375</v>
      </c>
      <c r="H8794" s="44">
        <f t="shared" si="140"/>
        <v>0.77123614499999993</v>
      </c>
    </row>
    <row r="8795" spans="1:8">
      <c r="A8795" s="44">
        <v>10</v>
      </c>
      <c r="B8795" s="44">
        <v>56</v>
      </c>
      <c r="C8795" s="44">
        <v>0.54730100000000004</v>
      </c>
      <c r="D8795" s="44">
        <v>832.77270499999997</v>
      </c>
      <c r="E8795" s="44">
        <v>152890.296875</v>
      </c>
      <c r="F8795" s="44">
        <v>153723.078125</v>
      </c>
      <c r="G8795" s="44">
        <v>832.78125</v>
      </c>
      <c r="H8795" s="44">
        <f t="shared" si="140"/>
        <v>0.832772705</v>
      </c>
    </row>
    <row r="8796" spans="1:8">
      <c r="A8796" s="44">
        <v>10</v>
      </c>
      <c r="B8796" s="44">
        <v>57</v>
      </c>
      <c r="C8796" s="44">
        <v>0.3034</v>
      </c>
      <c r="D8796" s="44">
        <v>414.633331</v>
      </c>
      <c r="E8796" s="44">
        <v>154281.0625</v>
      </c>
      <c r="F8796" s="44">
        <v>154695.6875</v>
      </c>
      <c r="G8796" s="44">
        <v>414.625</v>
      </c>
      <c r="H8796" s="44">
        <f t="shared" si="140"/>
        <v>0.41463333099999999</v>
      </c>
    </row>
    <row r="8797" spans="1:8">
      <c r="A8797" s="44">
        <v>10</v>
      </c>
      <c r="B8797" s="44">
        <v>58</v>
      </c>
      <c r="C8797" s="44">
        <v>1.3520650000000001</v>
      </c>
      <c r="D8797" s="44">
        <v>267.72271699999999</v>
      </c>
      <c r="E8797" s="44">
        <v>155003.234375</v>
      </c>
      <c r="F8797" s="44">
        <v>155270.953125</v>
      </c>
      <c r="G8797" s="44">
        <v>267.71875</v>
      </c>
      <c r="H8797" s="44">
        <f t="shared" si="140"/>
        <v>0.267722717</v>
      </c>
    </row>
    <row r="8798" spans="1:8">
      <c r="A8798" s="44">
        <v>10</v>
      </c>
      <c r="B8798" s="44">
        <v>59</v>
      </c>
      <c r="C8798" s="44">
        <v>8.5195999999999994E-2</v>
      </c>
      <c r="D8798" s="44">
        <v>469.269745</v>
      </c>
      <c r="E8798" s="44">
        <v>156628.5</v>
      </c>
      <c r="F8798" s="44">
        <v>157097.78125</v>
      </c>
      <c r="G8798" s="44">
        <v>469.28125</v>
      </c>
      <c r="H8798" s="44">
        <f t="shared" si="140"/>
        <v>0.46926974500000002</v>
      </c>
    </row>
    <row r="8799" spans="1:8">
      <c r="A8799" s="44">
        <v>10</v>
      </c>
      <c r="B8799" s="44">
        <v>60</v>
      </c>
      <c r="C8799" s="44">
        <v>2.151268</v>
      </c>
      <c r="D8799" s="44">
        <v>211.04437300000001</v>
      </c>
      <c r="E8799" s="44">
        <v>157191.0625</v>
      </c>
      <c r="F8799" s="44">
        <v>157402.109375</v>
      </c>
      <c r="G8799" s="44">
        <v>211.046875</v>
      </c>
      <c r="H8799" s="44">
        <f t="shared" si="140"/>
        <v>0.21104437300000001</v>
      </c>
    </row>
    <row r="8800" spans="1:8">
      <c r="A8800" s="44">
        <v>10</v>
      </c>
      <c r="B8800" s="44">
        <v>61</v>
      </c>
      <c r="C8800" s="44">
        <v>2.6785E-2</v>
      </c>
      <c r="D8800" s="44">
        <v>153.17683400000001</v>
      </c>
      <c r="E8800" s="44">
        <v>159566.265625</v>
      </c>
      <c r="F8800" s="44">
        <v>159719.4375</v>
      </c>
      <c r="G8800" s="44">
        <v>153.171875</v>
      </c>
      <c r="H8800" s="44">
        <f t="shared" si="140"/>
        <v>0.15317683400000001</v>
      </c>
    </row>
    <row r="8801" spans="1:8">
      <c r="A8801" s="44">
        <v>10</v>
      </c>
      <c r="B8801" s="44">
        <v>62</v>
      </c>
      <c r="C8801" s="44">
        <v>0.50723099999999999</v>
      </c>
      <c r="D8801" s="44">
        <v>147.791214</v>
      </c>
      <c r="E8801" s="44">
        <v>159748.125</v>
      </c>
      <c r="F8801" s="44">
        <v>159895.921875</v>
      </c>
      <c r="G8801" s="44">
        <v>147.796875</v>
      </c>
      <c r="H8801" s="44">
        <f t="shared" si="140"/>
        <v>0.147791214</v>
      </c>
    </row>
    <row r="8802" spans="1:8">
      <c r="A8802" s="44">
        <v>10</v>
      </c>
      <c r="B8802" s="44">
        <v>63</v>
      </c>
      <c r="C8802" s="44">
        <v>4.8043000000000002E-2</v>
      </c>
      <c r="D8802" s="44">
        <v>201.56436199999999</v>
      </c>
      <c r="E8802" s="44">
        <v>160413.03125</v>
      </c>
      <c r="F8802" s="44">
        <v>160614.578125</v>
      </c>
      <c r="G8802" s="44">
        <v>201.546875</v>
      </c>
      <c r="H8802" s="44">
        <f t="shared" si="140"/>
        <v>0.201564362</v>
      </c>
    </row>
    <row r="8803" spans="1:8">
      <c r="A8803" s="44">
        <v>10</v>
      </c>
      <c r="B8803" s="44">
        <v>64</v>
      </c>
      <c r="C8803" s="44">
        <v>1.7262329999999999</v>
      </c>
      <c r="D8803" s="44">
        <v>259.572723</v>
      </c>
      <c r="E8803" s="44">
        <v>160663.015625</v>
      </c>
      <c r="F8803" s="44">
        <v>160922.59375</v>
      </c>
      <c r="G8803" s="44">
        <v>259.578125</v>
      </c>
      <c r="H8803" s="44">
        <f t="shared" si="140"/>
        <v>0.25957272300000001</v>
      </c>
    </row>
    <row r="8804" spans="1:8">
      <c r="A8804" s="44">
        <v>10</v>
      </c>
      <c r="B8804" s="44">
        <v>65</v>
      </c>
      <c r="C8804" s="44">
        <v>1.5751500000000001</v>
      </c>
      <c r="D8804" s="44">
        <v>813.40972899999997</v>
      </c>
      <c r="E8804" s="44">
        <v>162663.25</v>
      </c>
      <c r="F8804" s="44">
        <v>163476.65625</v>
      </c>
      <c r="G8804" s="44">
        <v>813.40625</v>
      </c>
      <c r="H8804" s="44">
        <f t="shared" si="140"/>
        <v>0.81340972899999997</v>
      </c>
    </row>
    <row r="8805" spans="1:8">
      <c r="A8805" s="44">
        <v>10</v>
      </c>
      <c r="B8805" s="44">
        <v>66</v>
      </c>
      <c r="C8805" s="44">
        <v>0.10659200000000001</v>
      </c>
      <c r="D8805" s="44">
        <v>177.737122</v>
      </c>
      <c r="E8805" s="44">
        <v>165054.09375</v>
      </c>
      <c r="F8805" s="44">
        <v>165231.828125</v>
      </c>
      <c r="G8805" s="44">
        <v>177.734375</v>
      </c>
      <c r="H8805" s="44">
        <f t="shared" si="140"/>
        <v>0.177737122</v>
      </c>
    </row>
    <row r="8806" spans="1:8">
      <c r="A8806" s="44">
        <v>10</v>
      </c>
      <c r="B8806" s="44">
        <v>67</v>
      </c>
      <c r="C8806" s="44">
        <v>1.152242</v>
      </c>
      <c r="D8806" s="44">
        <v>681.07763699999998</v>
      </c>
      <c r="E8806" s="44">
        <v>165351.078125</v>
      </c>
      <c r="F8806" s="44">
        <v>166032.15625</v>
      </c>
      <c r="G8806" s="44">
        <v>681.078125</v>
      </c>
      <c r="H8806" s="44">
        <f t="shared" si="140"/>
        <v>0.68107763700000001</v>
      </c>
    </row>
    <row r="8807" spans="1:8">
      <c r="A8807" s="44">
        <v>10</v>
      </c>
      <c r="B8807" s="44">
        <v>68</v>
      </c>
      <c r="C8807" s="44">
        <v>0.51440300000000005</v>
      </c>
      <c r="D8807" s="44">
        <v>451.293274</v>
      </c>
      <c r="E8807" s="44">
        <v>167195.015625</v>
      </c>
      <c r="F8807" s="44">
        <v>167646.296875</v>
      </c>
      <c r="G8807" s="44">
        <v>451.28125</v>
      </c>
      <c r="H8807" s="44">
        <f t="shared" si="140"/>
        <v>0.45129327400000002</v>
      </c>
    </row>
    <row r="8808" spans="1:8">
      <c r="A8808" s="44">
        <v>10</v>
      </c>
      <c r="B8808" s="44">
        <v>69</v>
      </c>
      <c r="C8808" s="44">
        <v>0.479294</v>
      </c>
      <c r="D8808" s="44">
        <v>95.464248999999995</v>
      </c>
      <c r="E8808" s="44">
        <v>168163.828125</v>
      </c>
      <c r="F8808" s="44">
        <v>168259.296875</v>
      </c>
      <c r="G8808" s="44">
        <v>95.46875</v>
      </c>
      <c r="H8808" s="44">
        <f t="shared" si="140"/>
        <v>9.5464249000000001E-2</v>
      </c>
    </row>
    <row r="8809" spans="1:8">
      <c r="A8809" s="44">
        <v>10</v>
      </c>
      <c r="B8809" s="44">
        <v>70</v>
      </c>
      <c r="C8809" s="44">
        <v>2.9038599999999999</v>
      </c>
      <c r="D8809" s="44">
        <v>669.67858899999999</v>
      </c>
      <c r="E8809" s="44">
        <v>168744.640625</v>
      </c>
      <c r="F8809" s="44">
        <v>169414.328125</v>
      </c>
      <c r="G8809" s="44">
        <v>669.6875</v>
      </c>
      <c r="H8809" s="44">
        <f t="shared" si="140"/>
        <v>0.66967858899999999</v>
      </c>
    </row>
    <row r="8810" spans="1:8">
      <c r="A8810" s="44">
        <v>10</v>
      </c>
      <c r="B8810" s="44">
        <v>71</v>
      </c>
      <c r="C8810" s="44">
        <v>0.80785300000000004</v>
      </c>
      <c r="D8810" s="44">
        <v>269.180115</v>
      </c>
      <c r="E8810" s="44">
        <v>172323.140625</v>
      </c>
      <c r="F8810" s="44">
        <v>172592.328125</v>
      </c>
      <c r="G8810" s="44">
        <v>269.1875</v>
      </c>
      <c r="H8810" s="44">
        <f t="shared" si="140"/>
        <v>0.269180115</v>
      </c>
    </row>
    <row r="8811" spans="1:8">
      <c r="A8811" s="44">
        <v>10</v>
      </c>
      <c r="B8811" s="44">
        <v>72</v>
      </c>
      <c r="C8811" s="44">
        <v>2.418866</v>
      </c>
      <c r="D8811" s="44">
        <v>170.298676</v>
      </c>
      <c r="E8811" s="44">
        <v>173401.40625</v>
      </c>
      <c r="F8811" s="44">
        <v>173571.703125</v>
      </c>
      <c r="G8811" s="44">
        <v>170.296875</v>
      </c>
      <c r="H8811" s="44">
        <f t="shared" si="140"/>
        <v>0.17029867600000001</v>
      </c>
    </row>
    <row r="8812" spans="1:8">
      <c r="A8812" s="44">
        <v>10</v>
      </c>
      <c r="B8812" s="44">
        <v>73</v>
      </c>
      <c r="C8812" s="44">
        <v>0.73017200000000004</v>
      </c>
      <c r="D8812" s="44">
        <v>169.26217700000001</v>
      </c>
      <c r="E8812" s="44">
        <v>175996.8125</v>
      </c>
      <c r="F8812" s="44">
        <v>176166.078125</v>
      </c>
      <c r="G8812" s="44">
        <v>169.265625</v>
      </c>
      <c r="H8812" s="44">
        <f t="shared" si="140"/>
        <v>0.16926217700000001</v>
      </c>
    </row>
    <row r="8813" spans="1:8">
      <c r="A8813" s="44">
        <v>10</v>
      </c>
      <c r="B8813" s="44">
        <v>74</v>
      </c>
      <c r="C8813" s="44">
        <v>0.64783199999999996</v>
      </c>
      <c r="D8813" s="44">
        <v>657.72003199999995</v>
      </c>
      <c r="E8813" s="44">
        <v>176902.984375</v>
      </c>
      <c r="F8813" s="44">
        <v>177560.703125</v>
      </c>
      <c r="G8813" s="44">
        <v>657.71875</v>
      </c>
      <c r="H8813" s="44">
        <f t="shared" si="140"/>
        <v>0.65772003199999995</v>
      </c>
    </row>
    <row r="8814" spans="1:8">
      <c r="A8814" s="44">
        <v>10</v>
      </c>
      <c r="B8814" s="44">
        <v>75</v>
      </c>
      <c r="C8814" s="44">
        <v>0.38730500000000001</v>
      </c>
      <c r="D8814" s="44">
        <v>626.03894000000003</v>
      </c>
      <c r="E8814" s="44">
        <v>178215.78125</v>
      </c>
      <c r="F8814" s="44">
        <v>178841.828125</v>
      </c>
      <c r="G8814" s="44">
        <v>626.046875</v>
      </c>
      <c r="H8814" s="44">
        <f t="shared" si="140"/>
        <v>0.62603894000000004</v>
      </c>
    </row>
    <row r="8815" spans="1:8">
      <c r="A8815" s="44">
        <v>10</v>
      </c>
      <c r="B8815" s="44">
        <v>76</v>
      </c>
      <c r="C8815" s="44">
        <v>2.8894869999999999</v>
      </c>
      <c r="D8815" s="44">
        <v>132.17073099999999</v>
      </c>
      <c r="E8815" s="44">
        <v>179231.546875</v>
      </c>
      <c r="F8815" s="44">
        <v>179363.734375</v>
      </c>
      <c r="G8815" s="44">
        <v>132.1875</v>
      </c>
      <c r="H8815" s="44">
        <f t="shared" si="140"/>
        <v>0.13217073099999999</v>
      </c>
    </row>
    <row r="8816" spans="1:8">
      <c r="A8816" s="44">
        <v>10</v>
      </c>
      <c r="B8816" s="44">
        <v>77</v>
      </c>
      <c r="C8816" s="44">
        <v>0.16889199999999999</v>
      </c>
      <c r="D8816" s="44">
        <v>1183.8660890000001</v>
      </c>
      <c r="E8816" s="44">
        <v>182263.125</v>
      </c>
      <c r="F8816" s="44">
        <v>183446.984375</v>
      </c>
      <c r="G8816" s="44">
        <v>1183.859375</v>
      </c>
      <c r="H8816" s="44">
        <f t="shared" si="140"/>
        <v>1.1838660890000001</v>
      </c>
    </row>
    <row r="8817" spans="1:8">
      <c r="A8817" s="44">
        <v>10</v>
      </c>
      <c r="B8817" s="44">
        <v>78</v>
      </c>
      <c r="C8817" s="44">
        <v>0.14152000000000001</v>
      </c>
      <c r="D8817" s="44">
        <v>760.23071300000004</v>
      </c>
      <c r="E8817" s="44">
        <v>183622.6875</v>
      </c>
      <c r="F8817" s="44">
        <v>184382.90625</v>
      </c>
      <c r="G8817" s="44">
        <v>760.21875</v>
      </c>
      <c r="H8817" s="44">
        <f t="shared" si="140"/>
        <v>0.760230713</v>
      </c>
    </row>
    <row r="8818" spans="1:8">
      <c r="A8818" s="44">
        <v>10</v>
      </c>
      <c r="B8818" s="44">
        <v>79</v>
      </c>
      <c r="C8818" s="44">
        <v>0.38174599999999997</v>
      </c>
      <c r="D8818" s="44">
        <v>133.08308400000001</v>
      </c>
      <c r="E8818" s="44">
        <v>184529.015625</v>
      </c>
      <c r="F8818" s="44">
        <v>184662.109375</v>
      </c>
      <c r="G8818" s="44">
        <v>133.09375</v>
      </c>
      <c r="H8818" s="44">
        <f t="shared" si="140"/>
        <v>0.13308308400000002</v>
      </c>
    </row>
    <row r="8819" spans="1:8">
      <c r="A8819" s="44">
        <v>10</v>
      </c>
      <c r="B8819" s="44">
        <v>80</v>
      </c>
      <c r="C8819" s="44">
        <v>8.8491E-2</v>
      </c>
      <c r="D8819" s="44">
        <v>633.77667199999996</v>
      </c>
      <c r="E8819" s="44">
        <v>185044.6875</v>
      </c>
      <c r="F8819" s="44">
        <v>185678.46875</v>
      </c>
      <c r="G8819" s="44">
        <v>633.78125</v>
      </c>
      <c r="H8819" s="44">
        <f t="shared" si="140"/>
        <v>0.63377667199999999</v>
      </c>
    </row>
    <row r="8820" spans="1:8">
      <c r="A8820" s="44">
        <v>10</v>
      </c>
      <c r="B8820" s="44">
        <v>81</v>
      </c>
      <c r="C8820" s="44">
        <v>0.36635200000000001</v>
      </c>
      <c r="D8820" s="44">
        <v>254.93682899999999</v>
      </c>
      <c r="E8820" s="44">
        <v>185781.515625</v>
      </c>
      <c r="F8820" s="44">
        <v>186036.453125</v>
      </c>
      <c r="G8820" s="44">
        <v>254.9375</v>
      </c>
      <c r="H8820" s="44">
        <f t="shared" si="140"/>
        <v>0.25493682899999998</v>
      </c>
    </row>
    <row r="8821" spans="1:8">
      <c r="A8821" s="44">
        <v>10</v>
      </c>
      <c r="B8821" s="44">
        <v>82</v>
      </c>
      <c r="C8821" s="44">
        <v>8.7858000000000006E-2</v>
      </c>
      <c r="D8821" s="44">
        <v>83.857307000000006</v>
      </c>
      <c r="E8821" s="44">
        <v>186406.546875</v>
      </c>
      <c r="F8821" s="44">
        <v>186490.421875</v>
      </c>
      <c r="G8821" s="44">
        <v>83.875</v>
      </c>
      <c r="H8821" s="44">
        <f t="shared" si="140"/>
        <v>8.3857307000000006E-2</v>
      </c>
    </row>
    <row r="8822" spans="1:8">
      <c r="A8822" s="44">
        <v>10</v>
      </c>
      <c r="B8822" s="44">
        <v>83</v>
      </c>
      <c r="C8822" s="44">
        <v>2.06535</v>
      </c>
      <c r="D8822" s="44">
        <v>152.32896400000001</v>
      </c>
      <c r="E8822" s="44">
        <v>186579.015625</v>
      </c>
      <c r="F8822" s="44">
        <v>186731.359375</v>
      </c>
      <c r="G8822" s="44">
        <v>152.34375</v>
      </c>
      <c r="H8822" s="44">
        <f t="shared" si="140"/>
        <v>0.15232896400000001</v>
      </c>
    </row>
    <row r="8823" spans="1:8">
      <c r="A8823" s="44">
        <v>10</v>
      </c>
      <c r="B8823" s="44">
        <v>84</v>
      </c>
      <c r="C8823" s="44">
        <v>0.33873900000000001</v>
      </c>
      <c r="D8823" s="44">
        <v>120.298485</v>
      </c>
      <c r="E8823" s="44">
        <v>188798.0625</v>
      </c>
      <c r="F8823" s="44">
        <v>188918.34375</v>
      </c>
      <c r="G8823" s="44">
        <v>120.28125</v>
      </c>
      <c r="H8823" s="44">
        <f t="shared" si="140"/>
        <v>0.120298485</v>
      </c>
    </row>
    <row r="8824" spans="1:8">
      <c r="A8824" s="44">
        <v>10</v>
      </c>
      <c r="B8824" s="44">
        <v>85</v>
      </c>
      <c r="C8824" s="44">
        <v>1.451063</v>
      </c>
      <c r="D8824" s="44">
        <v>84.875534000000002</v>
      </c>
      <c r="E8824" s="44">
        <v>189266.84375</v>
      </c>
      <c r="F8824" s="44">
        <v>189351.734375</v>
      </c>
      <c r="G8824" s="44">
        <v>84.890625</v>
      </c>
      <c r="H8824" s="44">
        <f t="shared" si="140"/>
        <v>8.4875534000000002E-2</v>
      </c>
    </row>
    <row r="8825" spans="1:8">
      <c r="A8825" s="44">
        <v>10</v>
      </c>
      <c r="B8825" s="44">
        <v>86</v>
      </c>
      <c r="C8825" s="44">
        <v>0.64213200000000004</v>
      </c>
      <c r="D8825" s="44">
        <v>235.983521</v>
      </c>
      <c r="E8825" s="44">
        <v>190813.859375</v>
      </c>
      <c r="F8825" s="44">
        <v>191049.859375</v>
      </c>
      <c r="G8825" s="44">
        <v>236</v>
      </c>
      <c r="H8825" s="44">
        <f t="shared" si="140"/>
        <v>0.235983521</v>
      </c>
    </row>
    <row r="8826" spans="1:8">
      <c r="A8826" s="44">
        <v>10</v>
      </c>
      <c r="B8826" s="44">
        <v>87</v>
      </c>
      <c r="C8826" s="44">
        <v>0.70163699999999996</v>
      </c>
      <c r="D8826" s="44">
        <v>469.46734600000002</v>
      </c>
      <c r="E8826" s="44">
        <v>191704.59375</v>
      </c>
      <c r="F8826" s="44">
        <v>192174.0625</v>
      </c>
      <c r="G8826" s="44">
        <v>469.46875</v>
      </c>
      <c r="H8826" s="44">
        <f t="shared" si="140"/>
        <v>0.46946734600000001</v>
      </c>
    </row>
    <row r="8827" spans="1:8">
      <c r="A8827" s="44">
        <v>10</v>
      </c>
      <c r="B8827" s="44">
        <v>88</v>
      </c>
      <c r="C8827" s="44">
        <v>1.1875370000000001</v>
      </c>
      <c r="D8827" s="44">
        <v>183.77621500000001</v>
      </c>
      <c r="E8827" s="44">
        <v>192876.5625</v>
      </c>
      <c r="F8827" s="44">
        <v>193060.34375</v>
      </c>
      <c r="G8827" s="44">
        <v>183.78125</v>
      </c>
      <c r="H8827" s="44">
        <f t="shared" si="140"/>
        <v>0.18377621500000002</v>
      </c>
    </row>
    <row r="8828" spans="1:8">
      <c r="A8828" s="44">
        <v>10</v>
      </c>
      <c r="B8828" s="44">
        <v>89</v>
      </c>
      <c r="C8828" s="44">
        <v>0.76983900000000005</v>
      </c>
      <c r="D8828" s="44">
        <v>253.86918600000001</v>
      </c>
      <c r="E8828" s="44">
        <v>194251.734375</v>
      </c>
      <c r="F8828" s="44">
        <v>194505.609375</v>
      </c>
      <c r="G8828" s="44">
        <v>253.875</v>
      </c>
      <c r="H8828" s="44">
        <f t="shared" si="140"/>
        <v>0.25386918600000002</v>
      </c>
    </row>
    <row r="8829" spans="1:8">
      <c r="A8829" s="44">
        <v>10</v>
      </c>
      <c r="B8829" s="44">
        <v>90</v>
      </c>
      <c r="C8829" s="44">
        <v>0.66869800000000001</v>
      </c>
      <c r="D8829" s="44">
        <v>265.60058600000002</v>
      </c>
      <c r="E8829" s="44">
        <v>195283.34375</v>
      </c>
      <c r="F8829" s="44">
        <v>195548.96875</v>
      </c>
      <c r="G8829" s="44">
        <v>265.625</v>
      </c>
      <c r="H8829" s="44">
        <f t="shared" si="140"/>
        <v>0.26560058600000003</v>
      </c>
    </row>
    <row r="8830" spans="1:8">
      <c r="A8830" s="44">
        <v>10</v>
      </c>
      <c r="B8830" s="44">
        <v>91</v>
      </c>
      <c r="C8830" s="44">
        <v>0.79560600000000004</v>
      </c>
      <c r="D8830" s="44">
        <v>180.941925</v>
      </c>
      <c r="E8830" s="44">
        <v>196220.96875</v>
      </c>
      <c r="F8830" s="44">
        <v>196401.921875</v>
      </c>
      <c r="G8830" s="44">
        <v>180.953125</v>
      </c>
      <c r="H8830" s="44">
        <f t="shared" si="140"/>
        <v>0.180941925</v>
      </c>
    </row>
    <row r="8831" spans="1:8">
      <c r="A8831" s="44">
        <v>10</v>
      </c>
      <c r="B8831" s="44">
        <v>92</v>
      </c>
      <c r="C8831" s="44">
        <v>0.104049</v>
      </c>
      <c r="D8831" s="44">
        <v>183.727127</v>
      </c>
      <c r="E8831" s="44">
        <v>197205.4375</v>
      </c>
      <c r="F8831" s="44">
        <v>197389.171875</v>
      </c>
      <c r="G8831" s="44">
        <v>183.734375</v>
      </c>
      <c r="H8831" s="44">
        <f t="shared" si="140"/>
        <v>0.18372712699999999</v>
      </c>
    </row>
    <row r="8832" spans="1:8">
      <c r="A8832" s="44">
        <v>10</v>
      </c>
      <c r="B8832" s="44">
        <v>93</v>
      </c>
      <c r="C8832" s="44">
        <v>0.39888000000000001</v>
      </c>
      <c r="D8832" s="44">
        <v>116.09886899999999</v>
      </c>
      <c r="E8832" s="44">
        <v>197502.3125</v>
      </c>
      <c r="F8832" s="44">
        <v>197618.421875</v>
      </c>
      <c r="G8832" s="44">
        <v>116.109375</v>
      </c>
      <c r="H8832" s="44">
        <f t="shared" si="140"/>
        <v>0.11609886899999999</v>
      </c>
    </row>
    <row r="8833" spans="1:8">
      <c r="A8833" s="44">
        <v>10</v>
      </c>
      <c r="B8833" s="44">
        <v>94</v>
      </c>
      <c r="C8833" s="44">
        <v>0.29483900000000002</v>
      </c>
      <c r="D8833" s="44">
        <v>589.97051999999996</v>
      </c>
      <c r="E8833" s="44">
        <v>198019.328125</v>
      </c>
      <c r="F8833" s="44">
        <v>198609.296875</v>
      </c>
      <c r="G8833" s="44">
        <v>589.96875</v>
      </c>
      <c r="H8833" s="44">
        <f t="shared" si="140"/>
        <v>0.58997051999999994</v>
      </c>
    </row>
    <row r="8834" spans="1:8">
      <c r="A8834" s="44">
        <v>10</v>
      </c>
      <c r="B8834" s="44">
        <v>95</v>
      </c>
      <c r="C8834" s="44">
        <v>0.43235899999999999</v>
      </c>
      <c r="D8834" s="44">
        <v>214.672012</v>
      </c>
      <c r="E8834" s="44">
        <v>198910</v>
      </c>
      <c r="F8834" s="44">
        <v>199124.671875</v>
      </c>
      <c r="G8834" s="44">
        <v>214.671875</v>
      </c>
      <c r="H8834" s="44">
        <f t="shared" si="140"/>
        <v>0.214672012</v>
      </c>
    </row>
    <row r="8835" spans="1:8">
      <c r="A8835" s="44">
        <v>10</v>
      </c>
      <c r="B8835" s="44">
        <v>96</v>
      </c>
      <c r="C8835" s="44">
        <v>1.4440539999999999</v>
      </c>
      <c r="D8835" s="44">
        <v>617.35961899999995</v>
      </c>
      <c r="E8835" s="44">
        <v>199566.3125</v>
      </c>
      <c r="F8835" s="44">
        <v>200183.6875</v>
      </c>
      <c r="G8835" s="44">
        <v>617.375</v>
      </c>
      <c r="H8835" s="44">
        <f t="shared" si="140"/>
        <v>0.61735961899999992</v>
      </c>
    </row>
    <row r="8836" spans="1:8">
      <c r="A8836" s="44">
        <v>10</v>
      </c>
      <c r="B8836" s="44">
        <v>97</v>
      </c>
      <c r="C8836" s="44">
        <v>3.015053</v>
      </c>
      <c r="D8836" s="44">
        <v>174.22081</v>
      </c>
      <c r="E8836" s="44">
        <v>201629.171875</v>
      </c>
      <c r="F8836" s="44">
        <v>201803.40625</v>
      </c>
      <c r="G8836" s="44">
        <v>174.234375</v>
      </c>
      <c r="H8836" s="44">
        <f t="shared" si="140"/>
        <v>0.17422081</v>
      </c>
    </row>
    <row r="8837" spans="1:8">
      <c r="A8837" s="44">
        <v>10</v>
      </c>
      <c r="B8837" s="44">
        <v>98</v>
      </c>
      <c r="C8837" s="44">
        <v>3.5253E-2</v>
      </c>
      <c r="D8837" s="44">
        <v>660.62426800000003</v>
      </c>
      <c r="E8837" s="44">
        <v>204832.515625</v>
      </c>
      <c r="F8837" s="44">
        <v>205493.125</v>
      </c>
      <c r="G8837" s="44">
        <v>660.609375</v>
      </c>
      <c r="H8837" s="44">
        <f t="shared" si="140"/>
        <v>0.66062426800000007</v>
      </c>
    </row>
    <row r="8838" spans="1:8">
      <c r="A8838" s="44">
        <v>10</v>
      </c>
      <c r="B8838" s="44">
        <v>99</v>
      </c>
      <c r="C8838" s="44">
        <v>0.875023</v>
      </c>
      <c r="D8838" s="44">
        <v>113.871864</v>
      </c>
      <c r="E8838" s="44">
        <v>205535.625</v>
      </c>
      <c r="F8838" s="44">
        <v>205649.5</v>
      </c>
      <c r="G8838" s="44">
        <v>113.875</v>
      </c>
      <c r="H8838" s="44">
        <f t="shared" ref="H8838:H8901" si="141">D8838/1000</f>
        <v>0.113871864</v>
      </c>
    </row>
    <row r="8839" spans="1:8">
      <c r="A8839" s="44">
        <v>10</v>
      </c>
      <c r="B8839" s="44">
        <v>100</v>
      </c>
      <c r="C8839" s="44">
        <v>1.8338639999999999</v>
      </c>
      <c r="D8839" s="44">
        <v>589.51946999999996</v>
      </c>
      <c r="E8839" s="44">
        <v>206535.828125</v>
      </c>
      <c r="F8839" s="44">
        <v>207125.34375</v>
      </c>
      <c r="G8839" s="44">
        <v>589.515625</v>
      </c>
      <c r="H8839" s="44">
        <f t="shared" si="141"/>
        <v>0.58951946999999993</v>
      </c>
    </row>
    <row r="8840" spans="1:8">
      <c r="A8840" s="44">
        <v>10</v>
      </c>
      <c r="B8840" s="44">
        <v>101</v>
      </c>
      <c r="C8840" s="44">
        <v>3.1615579999999999</v>
      </c>
      <c r="D8840" s="44">
        <v>200.959641</v>
      </c>
      <c r="E8840" s="44">
        <v>208973.578125</v>
      </c>
      <c r="F8840" s="44">
        <v>209174.53125</v>
      </c>
      <c r="G8840" s="44">
        <v>200.953125</v>
      </c>
      <c r="H8840" s="44">
        <f t="shared" si="141"/>
        <v>0.20095964099999999</v>
      </c>
    </row>
    <row r="8841" spans="1:8">
      <c r="A8841" s="44">
        <v>10</v>
      </c>
      <c r="B8841" s="44">
        <v>102</v>
      </c>
      <c r="C8841" s="44">
        <v>1.05318</v>
      </c>
      <c r="D8841" s="44">
        <v>125.99047899999999</v>
      </c>
      <c r="E8841" s="44">
        <v>212348.921875</v>
      </c>
      <c r="F8841" s="44">
        <v>212474.90625</v>
      </c>
      <c r="G8841" s="44">
        <v>125.984375</v>
      </c>
      <c r="H8841" s="44">
        <f t="shared" si="141"/>
        <v>0.12599047899999999</v>
      </c>
    </row>
    <row r="8842" spans="1:8">
      <c r="A8842" s="44">
        <v>10</v>
      </c>
      <c r="B8842" s="44">
        <v>103</v>
      </c>
      <c r="C8842" s="44">
        <v>1.603413</v>
      </c>
      <c r="D8842" s="44">
        <v>585.97106900000006</v>
      </c>
      <c r="E8842" s="44">
        <v>213536.359375</v>
      </c>
      <c r="F8842" s="44">
        <v>214122.34375</v>
      </c>
      <c r="G8842" s="44">
        <v>585.984375</v>
      </c>
      <c r="H8842" s="44">
        <f t="shared" si="141"/>
        <v>0.58597106900000007</v>
      </c>
    </row>
    <row r="8843" spans="1:8">
      <c r="A8843" s="44">
        <v>10</v>
      </c>
      <c r="B8843" s="44">
        <v>104</v>
      </c>
      <c r="C8843" s="44">
        <v>7.6789999999999997E-2</v>
      </c>
      <c r="D8843" s="44">
        <v>276.31024200000002</v>
      </c>
      <c r="E8843" s="44">
        <v>215739.90625</v>
      </c>
      <c r="F8843" s="44">
        <v>216016.203125</v>
      </c>
      <c r="G8843" s="44">
        <v>276.296875</v>
      </c>
      <c r="H8843" s="44">
        <f t="shared" si="141"/>
        <v>0.27631024200000004</v>
      </c>
    </row>
    <row r="8844" spans="1:8">
      <c r="A8844" s="44">
        <v>10</v>
      </c>
      <c r="B8844" s="44">
        <v>105</v>
      </c>
      <c r="C8844" s="44">
        <v>0.48750900000000003</v>
      </c>
      <c r="D8844" s="44">
        <v>323.43862899999999</v>
      </c>
      <c r="E8844" s="44">
        <v>216099.328125</v>
      </c>
      <c r="F8844" s="44">
        <v>216422.75</v>
      </c>
      <c r="G8844" s="44">
        <v>323.421875</v>
      </c>
      <c r="H8844" s="44">
        <f t="shared" si="141"/>
        <v>0.32343862899999998</v>
      </c>
    </row>
    <row r="8845" spans="1:8">
      <c r="A8845" s="44">
        <v>10</v>
      </c>
      <c r="B8845" s="44">
        <v>106</v>
      </c>
      <c r="C8845" s="44">
        <v>1.0894379999999999</v>
      </c>
      <c r="D8845" s="44">
        <v>185.94354200000001</v>
      </c>
      <c r="E8845" s="44">
        <v>216911.90625</v>
      </c>
      <c r="F8845" s="44">
        <v>217097.859375</v>
      </c>
      <c r="G8845" s="44">
        <v>185.953125</v>
      </c>
      <c r="H8845" s="44">
        <f t="shared" si="141"/>
        <v>0.18594354200000002</v>
      </c>
    </row>
    <row r="8846" spans="1:8">
      <c r="A8846" s="44">
        <v>10</v>
      </c>
      <c r="B8846" s="44">
        <v>107</v>
      </c>
      <c r="C8846" s="44">
        <v>1.6798230000000001</v>
      </c>
      <c r="D8846" s="44">
        <v>202.196335</v>
      </c>
      <c r="E8846" s="44">
        <v>218193.296875</v>
      </c>
      <c r="F8846" s="44">
        <v>218395.484375</v>
      </c>
      <c r="G8846" s="44">
        <v>202.1875</v>
      </c>
      <c r="H8846" s="44">
        <f t="shared" si="141"/>
        <v>0.202196335</v>
      </c>
    </row>
    <row r="8847" spans="1:8">
      <c r="A8847" s="44">
        <v>10</v>
      </c>
      <c r="B8847" s="44">
        <v>108</v>
      </c>
      <c r="C8847" s="44">
        <v>4.4207999999999997E-2</v>
      </c>
      <c r="D8847" s="44">
        <v>706.45629899999994</v>
      </c>
      <c r="E8847" s="44">
        <v>220084.125</v>
      </c>
      <c r="F8847" s="44">
        <v>220790.5625</v>
      </c>
      <c r="G8847" s="44">
        <v>706.4375</v>
      </c>
      <c r="H8847" s="44">
        <f t="shared" si="141"/>
        <v>0.70645629899999995</v>
      </c>
    </row>
    <row r="8848" spans="1:8">
      <c r="A8848" s="44">
        <v>10</v>
      </c>
      <c r="B8848" s="44">
        <v>109</v>
      </c>
      <c r="C8848" s="44">
        <v>2.6177100000000002</v>
      </c>
      <c r="D8848" s="44">
        <v>661.39514199999996</v>
      </c>
      <c r="E8848" s="44">
        <v>220849.84375</v>
      </c>
      <c r="F8848" s="44">
        <v>221511.234375</v>
      </c>
      <c r="G8848" s="44">
        <v>661.390625</v>
      </c>
      <c r="H8848" s="44">
        <f t="shared" si="141"/>
        <v>0.66139514199999994</v>
      </c>
    </row>
    <row r="8849" spans="1:8">
      <c r="A8849" s="44">
        <v>10</v>
      </c>
      <c r="B8849" s="44">
        <v>110</v>
      </c>
      <c r="C8849" s="44">
        <v>0.250861</v>
      </c>
      <c r="D8849" s="44">
        <v>219.54690600000001</v>
      </c>
      <c r="E8849" s="44">
        <v>224131.234375</v>
      </c>
      <c r="F8849" s="44">
        <v>224350.78125</v>
      </c>
      <c r="G8849" s="44">
        <v>219.546875</v>
      </c>
      <c r="H8849" s="44">
        <f t="shared" si="141"/>
        <v>0.21954690600000001</v>
      </c>
    </row>
    <row r="8850" spans="1:8">
      <c r="A8850" s="44">
        <v>10</v>
      </c>
      <c r="B8850" s="44">
        <v>111</v>
      </c>
      <c r="C8850" s="44">
        <v>5.2940000000000001E-3</v>
      </c>
      <c r="D8850" s="44">
        <v>74.065796000000006</v>
      </c>
      <c r="E8850" s="44">
        <v>224615.859375</v>
      </c>
      <c r="F8850" s="44">
        <v>224689.9375</v>
      </c>
      <c r="G8850" s="44">
        <v>74.078125</v>
      </c>
      <c r="H8850" s="44">
        <f t="shared" si="141"/>
        <v>7.4065796000000003E-2</v>
      </c>
    </row>
    <row r="8851" spans="1:8">
      <c r="A8851" s="44">
        <v>10</v>
      </c>
      <c r="B8851" s="44">
        <v>112</v>
      </c>
      <c r="C8851" s="44">
        <v>0.99952799999999997</v>
      </c>
      <c r="D8851" s="44">
        <v>253.24748199999999</v>
      </c>
      <c r="E8851" s="44">
        <v>224709.546875</v>
      </c>
      <c r="F8851" s="44">
        <v>224962.796875</v>
      </c>
      <c r="G8851" s="44">
        <v>253.25</v>
      </c>
      <c r="H8851" s="44">
        <f t="shared" si="141"/>
        <v>0.25324748199999997</v>
      </c>
    </row>
    <row r="8852" spans="1:8">
      <c r="A8852" s="44">
        <v>10</v>
      </c>
      <c r="B8852" s="44">
        <v>113</v>
      </c>
      <c r="C8852" s="44">
        <v>0.47565299999999999</v>
      </c>
      <c r="D8852" s="44">
        <v>115.43512699999999</v>
      </c>
      <c r="E8852" s="44">
        <v>225975.4375</v>
      </c>
      <c r="F8852" s="44">
        <v>226090.875</v>
      </c>
      <c r="G8852" s="44">
        <v>115.4375</v>
      </c>
      <c r="H8852" s="44">
        <f t="shared" si="141"/>
        <v>0.115435127</v>
      </c>
    </row>
    <row r="8853" spans="1:8">
      <c r="A8853" s="44">
        <v>10</v>
      </c>
      <c r="B8853" s="44">
        <v>114</v>
      </c>
      <c r="C8853" s="44">
        <v>9.1763999999999998E-2</v>
      </c>
      <c r="D8853" s="44">
        <v>311.599762</v>
      </c>
      <c r="E8853" s="44">
        <v>226569.203125</v>
      </c>
      <c r="F8853" s="44">
        <v>226880.796875</v>
      </c>
      <c r="G8853" s="44">
        <v>311.59375</v>
      </c>
      <c r="H8853" s="44">
        <f t="shared" si="141"/>
        <v>0.311599762</v>
      </c>
    </row>
    <row r="8854" spans="1:8">
      <c r="A8854" s="44">
        <v>10</v>
      </c>
      <c r="B8854" s="44">
        <v>115</v>
      </c>
      <c r="C8854" s="44">
        <v>0.136575</v>
      </c>
      <c r="D8854" s="44">
        <v>168.34178199999999</v>
      </c>
      <c r="E8854" s="44">
        <v>226975.484375</v>
      </c>
      <c r="F8854" s="44">
        <v>227143.84375</v>
      </c>
      <c r="G8854" s="44">
        <v>168.359375</v>
      </c>
      <c r="H8854" s="44">
        <f t="shared" si="141"/>
        <v>0.168341782</v>
      </c>
    </row>
    <row r="8855" spans="1:8">
      <c r="A8855" s="44">
        <v>10</v>
      </c>
      <c r="B8855" s="44">
        <v>116</v>
      </c>
      <c r="C8855" s="44">
        <v>3.2979759999999998</v>
      </c>
      <c r="D8855" s="44">
        <v>109.81307200000001</v>
      </c>
      <c r="E8855" s="44">
        <v>227288.015625</v>
      </c>
      <c r="F8855" s="44">
        <v>227397.8125</v>
      </c>
      <c r="G8855" s="44">
        <v>109.796875</v>
      </c>
      <c r="H8855" s="44">
        <f t="shared" si="141"/>
        <v>0.10981307200000001</v>
      </c>
    </row>
    <row r="8856" spans="1:8">
      <c r="A8856" s="44">
        <v>10</v>
      </c>
      <c r="B8856" s="44">
        <v>117</v>
      </c>
      <c r="C8856" s="44">
        <v>1.267288</v>
      </c>
      <c r="D8856" s="44">
        <v>277.94506799999999</v>
      </c>
      <c r="E8856" s="44">
        <v>230696.203125</v>
      </c>
      <c r="F8856" s="44">
        <v>230974.15625</v>
      </c>
      <c r="G8856" s="44">
        <v>277.953125</v>
      </c>
      <c r="H8856" s="44">
        <f t="shared" si="141"/>
        <v>0.27794506800000002</v>
      </c>
    </row>
    <row r="8857" spans="1:8">
      <c r="A8857" s="44">
        <v>10</v>
      </c>
      <c r="B8857" s="44">
        <v>118</v>
      </c>
      <c r="C8857" s="44">
        <v>1.539377</v>
      </c>
      <c r="D8857" s="44">
        <v>227.881989</v>
      </c>
      <c r="E8857" s="44">
        <v>232243.28125</v>
      </c>
      <c r="F8857" s="44">
        <v>232471.1875</v>
      </c>
      <c r="G8857" s="44">
        <v>227.90625</v>
      </c>
      <c r="H8857" s="44">
        <f t="shared" si="141"/>
        <v>0.22788198900000001</v>
      </c>
    </row>
    <row r="8858" spans="1:8">
      <c r="A8858" s="44">
        <v>10</v>
      </c>
      <c r="B8858" s="44">
        <v>119</v>
      </c>
      <c r="C8858" s="44">
        <v>1.31558</v>
      </c>
      <c r="D8858" s="44">
        <v>154.75903299999999</v>
      </c>
      <c r="E8858" s="44">
        <v>234025.59375</v>
      </c>
      <c r="F8858" s="44">
        <v>234180.359375</v>
      </c>
      <c r="G8858" s="44">
        <v>154.765625</v>
      </c>
      <c r="H8858" s="44">
        <f t="shared" si="141"/>
        <v>0.15475903299999999</v>
      </c>
    </row>
    <row r="8859" spans="1:8">
      <c r="A8859" s="44">
        <v>10</v>
      </c>
      <c r="B8859" s="44">
        <v>120</v>
      </c>
      <c r="C8859" s="44">
        <v>0.71346399999999999</v>
      </c>
      <c r="D8859" s="44">
        <v>85.120627999999996</v>
      </c>
      <c r="E8859" s="44">
        <v>235498.59375</v>
      </c>
      <c r="F8859" s="44">
        <v>235583.71875</v>
      </c>
      <c r="G8859" s="44">
        <v>85.125</v>
      </c>
      <c r="H8859" s="44">
        <f t="shared" si="141"/>
        <v>8.512062799999999E-2</v>
      </c>
    </row>
    <row r="8860" spans="1:8">
      <c r="A8860" s="44">
        <v>10</v>
      </c>
      <c r="B8860" s="44">
        <v>121</v>
      </c>
      <c r="C8860" s="44">
        <v>1.0402290000000001</v>
      </c>
      <c r="D8860" s="44">
        <v>321.698914</v>
      </c>
      <c r="E8860" s="44">
        <v>236311.390625</v>
      </c>
      <c r="F8860" s="44">
        <v>236633.09375</v>
      </c>
      <c r="G8860" s="44">
        <v>321.703125</v>
      </c>
      <c r="H8860" s="44">
        <f t="shared" si="141"/>
        <v>0.321698914</v>
      </c>
    </row>
    <row r="8861" spans="1:8">
      <c r="A8861" s="44">
        <v>10</v>
      </c>
      <c r="B8861" s="44">
        <v>122</v>
      </c>
      <c r="C8861" s="44">
        <v>0.43622300000000003</v>
      </c>
      <c r="D8861" s="44">
        <v>886.23785399999997</v>
      </c>
      <c r="E8861" s="44">
        <v>237686.453125</v>
      </c>
      <c r="F8861" s="44">
        <v>238572.6875</v>
      </c>
      <c r="G8861" s="44">
        <v>886.234375</v>
      </c>
      <c r="H8861" s="44">
        <f t="shared" si="141"/>
        <v>0.88623785399999999</v>
      </c>
    </row>
    <row r="8862" spans="1:8">
      <c r="A8862" s="44">
        <v>10</v>
      </c>
      <c r="B8862" s="44">
        <v>123</v>
      </c>
      <c r="C8862" s="44">
        <v>1.5509679999999999</v>
      </c>
      <c r="D8862" s="44">
        <v>629.26330600000006</v>
      </c>
      <c r="E8862" s="44">
        <v>239014.703125</v>
      </c>
      <c r="F8862" s="44">
        <v>239643.96875</v>
      </c>
      <c r="G8862" s="44">
        <v>629.265625</v>
      </c>
      <c r="H8862" s="44">
        <f t="shared" si="141"/>
        <v>0.62926330600000002</v>
      </c>
    </row>
    <row r="8863" spans="1:8">
      <c r="A8863" s="44">
        <v>10</v>
      </c>
      <c r="B8863" s="44">
        <v>124</v>
      </c>
      <c r="C8863" s="44">
        <v>0.92832599999999998</v>
      </c>
      <c r="D8863" s="44">
        <v>134.206863</v>
      </c>
      <c r="E8863" s="44">
        <v>241202.4375</v>
      </c>
      <c r="F8863" s="44">
        <v>241336.65625</v>
      </c>
      <c r="G8863" s="44">
        <v>134.21875</v>
      </c>
      <c r="H8863" s="44">
        <f t="shared" si="141"/>
        <v>0.13420686300000001</v>
      </c>
    </row>
    <row r="8864" spans="1:8">
      <c r="A8864" s="44">
        <v>10</v>
      </c>
      <c r="B8864" s="44">
        <v>125</v>
      </c>
      <c r="C8864" s="44">
        <v>2.7647759999999999</v>
      </c>
      <c r="D8864" s="44">
        <v>199.85609400000001</v>
      </c>
      <c r="E8864" s="44">
        <v>242265.0625</v>
      </c>
      <c r="F8864" s="44">
        <v>242464.90625</v>
      </c>
      <c r="G8864" s="44">
        <v>199.84375</v>
      </c>
      <c r="H8864" s="44">
        <f t="shared" si="141"/>
        <v>0.19985609400000001</v>
      </c>
    </row>
    <row r="8865" spans="1:8">
      <c r="A8865" s="44">
        <v>10</v>
      </c>
      <c r="B8865" s="44">
        <v>126</v>
      </c>
      <c r="C8865" s="44">
        <v>1.0878969999999999</v>
      </c>
      <c r="D8865" s="44">
        <v>111.249306</v>
      </c>
      <c r="E8865" s="44">
        <v>245240.765625</v>
      </c>
      <c r="F8865" s="44">
        <v>245352.03125</v>
      </c>
      <c r="G8865" s="44">
        <v>111.265625</v>
      </c>
      <c r="H8865" s="44">
        <f t="shared" si="141"/>
        <v>0.11124930600000001</v>
      </c>
    </row>
    <row r="8866" spans="1:8">
      <c r="A8866" s="44">
        <v>10</v>
      </c>
      <c r="B8866" s="44">
        <v>127</v>
      </c>
      <c r="C8866" s="44">
        <v>0.92686000000000002</v>
      </c>
      <c r="D8866" s="44">
        <v>226.068817</v>
      </c>
      <c r="E8866" s="44">
        <v>246444.03125</v>
      </c>
      <c r="F8866" s="44">
        <v>246670.09375</v>
      </c>
      <c r="G8866" s="44">
        <v>226.0625</v>
      </c>
      <c r="H8866" s="44">
        <f t="shared" si="141"/>
        <v>0.22606881700000001</v>
      </c>
    </row>
    <row r="8867" spans="1:8">
      <c r="A8867" s="44">
        <v>10</v>
      </c>
      <c r="B8867" s="44">
        <v>128</v>
      </c>
      <c r="C8867" s="44">
        <v>6.1842000000000001E-2</v>
      </c>
      <c r="D8867" s="44">
        <v>771.45874000000003</v>
      </c>
      <c r="E8867" s="44">
        <v>247600.390625</v>
      </c>
      <c r="F8867" s="44">
        <v>248371.859375</v>
      </c>
      <c r="G8867" s="44">
        <v>771.46875</v>
      </c>
      <c r="H8867" s="44">
        <f t="shared" si="141"/>
        <v>0.77145874000000003</v>
      </c>
    </row>
    <row r="8868" spans="1:8">
      <c r="A8868" s="44">
        <v>10</v>
      </c>
      <c r="B8868" s="44">
        <v>129</v>
      </c>
      <c r="C8868" s="44">
        <v>0.58624399999999999</v>
      </c>
      <c r="D8868" s="44">
        <v>107.53538500000001</v>
      </c>
      <c r="E8868" s="44">
        <v>248444.015625</v>
      </c>
      <c r="F8868" s="44">
        <v>248551.5625</v>
      </c>
      <c r="G8868" s="44">
        <v>107.546875</v>
      </c>
      <c r="H8868" s="44">
        <f t="shared" si="141"/>
        <v>0.10753538500000001</v>
      </c>
    </row>
    <row r="8869" spans="1:8">
      <c r="A8869" s="44">
        <v>10</v>
      </c>
      <c r="B8869" s="44">
        <v>130</v>
      </c>
      <c r="C8869" s="44">
        <v>1.4902420000000001</v>
      </c>
      <c r="D8869" s="44">
        <v>525.620544</v>
      </c>
      <c r="E8869" s="44">
        <v>249148.96875</v>
      </c>
      <c r="F8869" s="44">
        <v>249674.59375</v>
      </c>
      <c r="G8869" s="44">
        <v>525.625</v>
      </c>
      <c r="H8869" s="44">
        <f t="shared" si="141"/>
        <v>0.52562054400000002</v>
      </c>
    </row>
    <row r="8870" spans="1:8">
      <c r="A8870" s="44">
        <v>10</v>
      </c>
      <c r="B8870" s="44">
        <v>131</v>
      </c>
      <c r="C8870" s="44">
        <v>0.99729100000000004</v>
      </c>
      <c r="D8870" s="44">
        <v>93.908996999999999</v>
      </c>
      <c r="E8870" s="44">
        <v>251172.875</v>
      </c>
      <c r="F8870" s="44">
        <v>251266.796875</v>
      </c>
      <c r="G8870" s="44">
        <v>93.921875</v>
      </c>
      <c r="H8870" s="44">
        <f t="shared" si="141"/>
        <v>9.3908996999999994E-2</v>
      </c>
    </row>
    <row r="8871" spans="1:8">
      <c r="A8871" s="44">
        <v>10</v>
      </c>
      <c r="B8871" s="44">
        <v>132</v>
      </c>
      <c r="C8871" s="44">
        <v>0.13524600000000001</v>
      </c>
      <c r="D8871" s="44">
        <v>182.32041899999999</v>
      </c>
      <c r="E8871" s="44">
        <v>252267.8125</v>
      </c>
      <c r="F8871" s="44">
        <v>252450.140625</v>
      </c>
      <c r="G8871" s="44">
        <v>182.328125</v>
      </c>
      <c r="H8871" s="44">
        <f t="shared" si="141"/>
        <v>0.18232041899999998</v>
      </c>
    </row>
    <row r="8872" spans="1:8">
      <c r="A8872" s="44">
        <v>10</v>
      </c>
      <c r="B8872" s="44">
        <v>133</v>
      </c>
      <c r="C8872" s="44">
        <v>0.110709</v>
      </c>
      <c r="D8872" s="44">
        <v>159.07286099999999</v>
      </c>
      <c r="E8872" s="44">
        <v>252595.90625</v>
      </c>
      <c r="F8872" s="44">
        <v>252754.984375</v>
      </c>
      <c r="G8872" s="44">
        <v>159.078125</v>
      </c>
      <c r="H8872" s="44">
        <f t="shared" si="141"/>
        <v>0.15907286099999998</v>
      </c>
    </row>
    <row r="8873" spans="1:8">
      <c r="A8873" s="44">
        <v>10</v>
      </c>
      <c r="B8873" s="44">
        <v>134</v>
      </c>
      <c r="C8873" s="44">
        <v>0.35710700000000001</v>
      </c>
      <c r="D8873" s="44">
        <v>92.349579000000006</v>
      </c>
      <c r="E8873" s="44">
        <v>252877.203125</v>
      </c>
      <c r="F8873" s="44">
        <v>252969.5625</v>
      </c>
      <c r="G8873" s="44">
        <v>92.359375</v>
      </c>
      <c r="H8873" s="44">
        <f t="shared" si="141"/>
        <v>9.2349579000000001E-2</v>
      </c>
    </row>
    <row r="8874" spans="1:8">
      <c r="A8874" s="44">
        <v>10</v>
      </c>
      <c r="B8874" s="44">
        <v>135</v>
      </c>
      <c r="C8874" s="44">
        <v>0.28895399999999999</v>
      </c>
      <c r="D8874" s="44">
        <v>569.15173300000004</v>
      </c>
      <c r="E8874" s="44">
        <v>253330.390625</v>
      </c>
      <c r="F8874" s="44">
        <v>253899.546875</v>
      </c>
      <c r="G8874" s="44">
        <v>569.15625</v>
      </c>
      <c r="H8874" s="44">
        <f t="shared" si="141"/>
        <v>0.56915173299999999</v>
      </c>
    </row>
    <row r="8875" spans="1:8">
      <c r="A8875" s="44">
        <v>10</v>
      </c>
      <c r="B8875" s="44">
        <v>136</v>
      </c>
      <c r="C8875" s="44">
        <v>0.698932</v>
      </c>
      <c r="D8875" s="44">
        <v>93.780036999999993</v>
      </c>
      <c r="E8875" s="44">
        <v>254189.84375</v>
      </c>
      <c r="F8875" s="44">
        <v>254283.609375</v>
      </c>
      <c r="G8875" s="44">
        <v>93.765625</v>
      </c>
      <c r="H8875" s="44">
        <f t="shared" si="141"/>
        <v>9.3780036999999997E-2</v>
      </c>
    </row>
    <row r="8876" spans="1:8">
      <c r="A8876" s="44">
        <v>10</v>
      </c>
      <c r="B8876" s="44">
        <v>137</v>
      </c>
      <c r="C8876" s="44">
        <v>1.5584800000000001</v>
      </c>
      <c r="D8876" s="44">
        <v>244.38725299999999</v>
      </c>
      <c r="E8876" s="44">
        <v>254986.609375</v>
      </c>
      <c r="F8876" s="44">
        <v>255231</v>
      </c>
      <c r="G8876" s="44">
        <v>244.390625</v>
      </c>
      <c r="H8876" s="44">
        <f t="shared" si="141"/>
        <v>0.244387253</v>
      </c>
    </row>
    <row r="8877" spans="1:8">
      <c r="A8877" s="44">
        <v>10</v>
      </c>
      <c r="B8877" s="44">
        <v>138</v>
      </c>
      <c r="C8877" s="44">
        <v>0.27479500000000001</v>
      </c>
      <c r="D8877" s="44">
        <v>160.394882</v>
      </c>
      <c r="E8877" s="44">
        <v>256799.515625</v>
      </c>
      <c r="F8877" s="44">
        <v>256959.90625</v>
      </c>
      <c r="G8877" s="44">
        <v>160.390625</v>
      </c>
      <c r="H8877" s="44">
        <f t="shared" si="141"/>
        <v>0.16039488199999999</v>
      </c>
    </row>
    <row r="8878" spans="1:8">
      <c r="A8878" s="44">
        <v>10</v>
      </c>
      <c r="B8878" s="44">
        <v>139</v>
      </c>
      <c r="C8878" s="44">
        <v>0.15326100000000001</v>
      </c>
      <c r="D8878" s="44">
        <v>291.36837800000001</v>
      </c>
      <c r="E8878" s="44">
        <v>257236.953125</v>
      </c>
      <c r="F8878" s="44">
        <v>257528.3125</v>
      </c>
      <c r="G8878" s="44">
        <v>291.359375</v>
      </c>
      <c r="H8878" s="44">
        <f t="shared" si="141"/>
        <v>0.29136837799999998</v>
      </c>
    </row>
    <row r="8879" spans="1:8">
      <c r="A8879" s="44">
        <v>10</v>
      </c>
      <c r="B8879" s="44">
        <v>140</v>
      </c>
      <c r="C8879" s="44">
        <v>0.95802900000000002</v>
      </c>
      <c r="D8879" s="44">
        <v>912.76916500000004</v>
      </c>
      <c r="E8879" s="44">
        <v>257690.203125</v>
      </c>
      <c r="F8879" s="44">
        <v>258602.984375</v>
      </c>
      <c r="G8879" s="44">
        <v>912.78125</v>
      </c>
      <c r="H8879" s="44">
        <f t="shared" si="141"/>
        <v>0.91276916500000005</v>
      </c>
    </row>
    <row r="8880" spans="1:8">
      <c r="A8880" s="44">
        <v>10</v>
      </c>
      <c r="B8880" s="44">
        <v>141</v>
      </c>
      <c r="C8880" s="44">
        <v>0.398561</v>
      </c>
      <c r="D8880" s="44">
        <v>498.580444</v>
      </c>
      <c r="E8880" s="44">
        <v>259566.828125</v>
      </c>
      <c r="F8880" s="44">
        <v>260065.40625</v>
      </c>
      <c r="G8880" s="44">
        <v>498.578125</v>
      </c>
      <c r="H8880" s="44">
        <f t="shared" si="141"/>
        <v>0.49858044400000001</v>
      </c>
    </row>
    <row r="8881" spans="1:8">
      <c r="A8881" s="44">
        <v>10</v>
      </c>
      <c r="B8881" s="44">
        <v>142</v>
      </c>
      <c r="C8881" s="44">
        <v>0.30546899999999999</v>
      </c>
      <c r="D8881" s="44">
        <v>153.57527200000001</v>
      </c>
      <c r="E8881" s="44">
        <v>260473.140625</v>
      </c>
      <c r="F8881" s="44">
        <v>260626.71875</v>
      </c>
      <c r="G8881" s="44">
        <v>153.578125</v>
      </c>
      <c r="H8881" s="44">
        <f t="shared" si="141"/>
        <v>0.15357527200000001</v>
      </c>
    </row>
    <row r="8882" spans="1:8">
      <c r="A8882" s="44">
        <v>10</v>
      </c>
      <c r="B8882" s="44">
        <v>143</v>
      </c>
      <c r="C8882" s="44">
        <v>0.37626199999999999</v>
      </c>
      <c r="D8882" s="44">
        <v>183.889771</v>
      </c>
      <c r="E8882" s="44">
        <v>260942.015625</v>
      </c>
      <c r="F8882" s="44">
        <v>261125.890625</v>
      </c>
      <c r="G8882" s="44">
        <v>183.875</v>
      </c>
      <c r="H8882" s="44">
        <f t="shared" si="141"/>
        <v>0.18388977100000001</v>
      </c>
    </row>
    <row r="8883" spans="1:8">
      <c r="A8883" s="44">
        <v>10</v>
      </c>
      <c r="B8883" s="44">
        <v>144</v>
      </c>
      <c r="C8883" s="44">
        <v>2.247287</v>
      </c>
      <c r="D8883" s="44">
        <v>207.75294500000001</v>
      </c>
      <c r="E8883" s="44">
        <v>261504.546875</v>
      </c>
      <c r="F8883" s="44">
        <v>261712.3125</v>
      </c>
      <c r="G8883" s="44">
        <v>207.765625</v>
      </c>
      <c r="H8883" s="44">
        <f t="shared" si="141"/>
        <v>0.20775294500000002</v>
      </c>
    </row>
    <row r="8884" spans="1:8">
      <c r="A8884" s="44">
        <v>10</v>
      </c>
      <c r="B8884" s="44">
        <v>145</v>
      </c>
      <c r="C8884" s="44">
        <v>0.85897299999999999</v>
      </c>
      <c r="D8884" s="44">
        <v>367.38656600000002</v>
      </c>
      <c r="E8884" s="44">
        <v>263973.5625</v>
      </c>
      <c r="F8884" s="44">
        <v>264340.96875</v>
      </c>
      <c r="G8884" s="44">
        <v>367.40625</v>
      </c>
      <c r="H8884" s="44">
        <f t="shared" si="141"/>
        <v>0.36738656600000003</v>
      </c>
    </row>
    <row r="8885" spans="1:8">
      <c r="A8885" s="44">
        <v>10</v>
      </c>
      <c r="B8885" s="44">
        <v>146</v>
      </c>
      <c r="C8885" s="44">
        <v>2.288554</v>
      </c>
      <c r="D8885" s="44">
        <v>149.43083200000001</v>
      </c>
      <c r="E8885" s="44">
        <v>265210.59375</v>
      </c>
      <c r="F8885" s="44">
        <v>265360</v>
      </c>
      <c r="G8885" s="44">
        <v>149.40625</v>
      </c>
      <c r="H8885" s="44">
        <f t="shared" si="141"/>
        <v>0.14943083200000001</v>
      </c>
    </row>
    <row r="8886" spans="1:8">
      <c r="A8886" s="44">
        <v>10</v>
      </c>
      <c r="B8886" s="44">
        <v>147</v>
      </c>
      <c r="C8886" s="44">
        <v>0.51649800000000001</v>
      </c>
      <c r="D8886" s="44">
        <v>642.71997099999999</v>
      </c>
      <c r="E8886" s="44">
        <v>267651.0625</v>
      </c>
      <c r="F8886" s="44">
        <v>268293.78125</v>
      </c>
      <c r="G8886" s="44">
        <v>642.71875</v>
      </c>
      <c r="H8886" s="44">
        <f t="shared" si="141"/>
        <v>0.642719971</v>
      </c>
    </row>
    <row r="8887" spans="1:8">
      <c r="A8887" s="44">
        <v>10</v>
      </c>
      <c r="B8887" s="44">
        <v>148</v>
      </c>
      <c r="C8887" s="44">
        <v>0.28063700000000003</v>
      </c>
      <c r="D8887" s="44">
        <v>388.894745</v>
      </c>
      <c r="E8887" s="44">
        <v>268822.96875</v>
      </c>
      <c r="F8887" s="44">
        <v>269211.875</v>
      </c>
      <c r="G8887" s="44">
        <v>388.90625</v>
      </c>
      <c r="H8887" s="44">
        <f t="shared" si="141"/>
        <v>0.38889474499999999</v>
      </c>
    </row>
    <row r="8888" spans="1:8">
      <c r="A8888" s="44">
        <v>10</v>
      </c>
      <c r="B8888" s="44">
        <v>149</v>
      </c>
      <c r="C8888" s="44">
        <v>1.854511</v>
      </c>
      <c r="D8888" s="44">
        <v>511.62042200000002</v>
      </c>
      <c r="E8888" s="44">
        <v>269495.0625</v>
      </c>
      <c r="F8888" s="44">
        <v>270006.6875</v>
      </c>
      <c r="G8888" s="44">
        <v>511.625</v>
      </c>
      <c r="H8888" s="44">
        <f t="shared" si="141"/>
        <v>0.51162042200000002</v>
      </c>
    </row>
    <row r="8889" spans="1:8">
      <c r="A8889" s="44">
        <v>10</v>
      </c>
      <c r="B8889" s="44">
        <v>150</v>
      </c>
      <c r="C8889" s="44">
        <v>0.94028900000000004</v>
      </c>
      <c r="D8889" s="44">
        <v>714.53247099999999</v>
      </c>
      <c r="E8889" s="44">
        <v>271864.40625</v>
      </c>
      <c r="F8889" s="44">
        <v>272578.9375</v>
      </c>
      <c r="G8889" s="44">
        <v>714.53125</v>
      </c>
      <c r="H8889" s="44">
        <f t="shared" si="141"/>
        <v>0.71453247099999995</v>
      </c>
    </row>
    <row r="8890" spans="1:8">
      <c r="A8890" s="44">
        <v>10</v>
      </c>
      <c r="B8890" s="44">
        <v>151</v>
      </c>
      <c r="C8890" s="44">
        <v>0.406503</v>
      </c>
      <c r="D8890" s="44">
        <v>946.127747</v>
      </c>
      <c r="E8890" s="44">
        <v>273520.84375</v>
      </c>
      <c r="F8890" s="44">
        <v>274466.96875</v>
      </c>
      <c r="G8890" s="44">
        <v>946.125</v>
      </c>
      <c r="H8890" s="44">
        <f t="shared" si="141"/>
        <v>0.94612774700000002</v>
      </c>
    </row>
    <row r="8891" spans="1:8">
      <c r="A8891" s="44">
        <v>10</v>
      </c>
      <c r="B8891" s="44">
        <v>152</v>
      </c>
      <c r="C8891" s="44">
        <v>0.62362799999999996</v>
      </c>
      <c r="D8891" s="44">
        <v>613.92321800000002</v>
      </c>
      <c r="E8891" s="44">
        <v>274880.375</v>
      </c>
      <c r="F8891" s="44">
        <v>275494.28125</v>
      </c>
      <c r="G8891" s="44">
        <v>613.90625</v>
      </c>
      <c r="H8891" s="44">
        <f t="shared" si="141"/>
        <v>0.61392321800000005</v>
      </c>
    </row>
    <row r="8892" spans="1:8">
      <c r="A8892" s="44">
        <v>10</v>
      </c>
      <c r="B8892" s="44">
        <v>153</v>
      </c>
      <c r="C8892" s="44">
        <v>0.79533500000000001</v>
      </c>
      <c r="D8892" s="44">
        <v>764.34722899999997</v>
      </c>
      <c r="E8892" s="44">
        <v>276130.5</v>
      </c>
      <c r="F8892" s="44">
        <v>276894.84375</v>
      </c>
      <c r="G8892" s="44">
        <v>764.34375</v>
      </c>
      <c r="H8892" s="44">
        <f t="shared" si="141"/>
        <v>0.76434722899999996</v>
      </c>
    </row>
    <row r="8893" spans="1:8">
      <c r="A8893" s="44">
        <v>10</v>
      </c>
      <c r="B8893" s="44">
        <v>154</v>
      </c>
      <c r="C8893" s="44">
        <v>0.242892</v>
      </c>
      <c r="D8893" s="44">
        <v>966.02099599999997</v>
      </c>
      <c r="E8893" s="44">
        <v>277702.59375</v>
      </c>
      <c r="F8893" s="44">
        <v>278668.625</v>
      </c>
      <c r="G8893" s="44">
        <v>966.03125</v>
      </c>
      <c r="H8893" s="44">
        <f t="shared" si="141"/>
        <v>0.96602099600000002</v>
      </c>
    </row>
    <row r="8894" spans="1:8">
      <c r="A8894" s="44">
        <v>10</v>
      </c>
      <c r="B8894" s="44">
        <v>155</v>
      </c>
      <c r="C8894" s="44">
        <v>2.5171290000000002</v>
      </c>
      <c r="D8894" s="44">
        <v>224.47186300000001</v>
      </c>
      <c r="E8894" s="44">
        <v>278923.3125</v>
      </c>
      <c r="F8894" s="44">
        <v>279147.78125</v>
      </c>
      <c r="G8894" s="44">
        <v>224.46875</v>
      </c>
      <c r="H8894" s="44">
        <f t="shared" si="141"/>
        <v>0.22447186300000002</v>
      </c>
    </row>
    <row r="8895" spans="1:8">
      <c r="A8895" s="44">
        <v>10</v>
      </c>
      <c r="B8895" s="44">
        <v>156</v>
      </c>
      <c r="C8895" s="44">
        <v>1.5694159999999999</v>
      </c>
      <c r="D8895" s="44">
        <v>442.18090799999999</v>
      </c>
      <c r="E8895" s="44">
        <v>281674.59375</v>
      </c>
      <c r="F8895" s="44">
        <v>282116.78125</v>
      </c>
      <c r="G8895" s="44">
        <v>442.1875</v>
      </c>
      <c r="H8895" s="44">
        <f t="shared" si="141"/>
        <v>0.44218090799999998</v>
      </c>
    </row>
    <row r="8896" spans="1:8">
      <c r="A8896" s="44">
        <v>10</v>
      </c>
      <c r="B8896" s="44">
        <v>157</v>
      </c>
      <c r="C8896" s="44">
        <v>0.56116600000000005</v>
      </c>
      <c r="D8896" s="44">
        <v>446.52487200000002</v>
      </c>
      <c r="E8896" s="44">
        <v>283690.4375</v>
      </c>
      <c r="F8896" s="44">
        <v>284136.96875</v>
      </c>
      <c r="G8896" s="44">
        <v>446.53125</v>
      </c>
      <c r="H8896" s="44">
        <f t="shared" si="141"/>
        <v>0.44652487200000002</v>
      </c>
    </row>
    <row r="8897" spans="1:8">
      <c r="A8897" s="44">
        <v>10</v>
      </c>
      <c r="B8897" s="44">
        <v>158</v>
      </c>
      <c r="C8897" s="44">
        <v>1.006183</v>
      </c>
      <c r="D8897" s="44">
        <v>366.78152499999999</v>
      </c>
      <c r="E8897" s="44">
        <v>284706.15625</v>
      </c>
      <c r="F8897" s="44">
        <v>285072.9375</v>
      </c>
      <c r="G8897" s="44">
        <v>366.78125</v>
      </c>
      <c r="H8897" s="44">
        <f t="shared" si="141"/>
        <v>0.366781525</v>
      </c>
    </row>
    <row r="8898" spans="1:8">
      <c r="A8898" s="44">
        <v>10</v>
      </c>
      <c r="B8898" s="44">
        <v>159</v>
      </c>
      <c r="C8898" s="44">
        <v>0.72599999999999998</v>
      </c>
      <c r="D8898" s="44">
        <v>912.17279099999996</v>
      </c>
      <c r="E8898" s="44">
        <v>286081.34375</v>
      </c>
      <c r="F8898" s="44">
        <v>286993.5</v>
      </c>
      <c r="G8898" s="44">
        <v>912.15625</v>
      </c>
      <c r="H8898" s="44">
        <f t="shared" si="141"/>
        <v>0.91217279099999993</v>
      </c>
    </row>
    <row r="8899" spans="1:8">
      <c r="A8899" s="44">
        <v>10</v>
      </c>
      <c r="B8899" s="44">
        <v>160</v>
      </c>
      <c r="C8899" s="44">
        <v>0.40152100000000002</v>
      </c>
      <c r="D8899" s="44">
        <v>175.110062</v>
      </c>
      <c r="E8899" s="44">
        <v>287722.15625</v>
      </c>
      <c r="F8899" s="44">
        <v>287897.25</v>
      </c>
      <c r="G8899" s="44">
        <v>175.09375</v>
      </c>
      <c r="H8899" s="44">
        <f t="shared" si="141"/>
        <v>0.17511006200000001</v>
      </c>
    </row>
    <row r="8900" spans="1:8">
      <c r="A8900" s="44">
        <v>10</v>
      </c>
      <c r="B8900" s="44">
        <v>161</v>
      </c>
      <c r="C8900" s="44">
        <v>0.172404</v>
      </c>
      <c r="D8900" s="44">
        <v>98.795456000000001</v>
      </c>
      <c r="E8900" s="44">
        <v>288300.375</v>
      </c>
      <c r="F8900" s="44">
        <v>288399.15625</v>
      </c>
      <c r="G8900" s="44">
        <v>98.78125</v>
      </c>
      <c r="H8900" s="44">
        <f t="shared" si="141"/>
        <v>9.8795456000000004E-2</v>
      </c>
    </row>
    <row r="8901" spans="1:8">
      <c r="A8901" s="44">
        <v>10</v>
      </c>
      <c r="B8901" s="44">
        <v>162</v>
      </c>
      <c r="C8901" s="44">
        <v>0.52569600000000005</v>
      </c>
      <c r="D8901" s="44">
        <v>768.79290800000001</v>
      </c>
      <c r="E8901" s="44">
        <v>288586.1875</v>
      </c>
      <c r="F8901" s="44">
        <v>289355</v>
      </c>
      <c r="G8901" s="44">
        <v>768.8125</v>
      </c>
      <c r="H8901" s="44">
        <f t="shared" si="141"/>
        <v>0.768792908</v>
      </c>
    </row>
    <row r="8902" spans="1:8">
      <c r="A8902" s="44">
        <v>10</v>
      </c>
      <c r="B8902" s="44">
        <v>163</v>
      </c>
      <c r="C8902" s="44">
        <v>0.37835400000000002</v>
      </c>
      <c r="D8902" s="44">
        <v>528.14331100000004</v>
      </c>
      <c r="E8902" s="44">
        <v>289883.40625</v>
      </c>
      <c r="F8902" s="44">
        <v>290411.5625</v>
      </c>
      <c r="G8902" s="44">
        <v>528.15625</v>
      </c>
      <c r="H8902" s="44">
        <f t="shared" ref="H8902:H8965" si="142">D8902/1000</f>
        <v>0.528143311</v>
      </c>
    </row>
    <row r="8903" spans="1:8">
      <c r="A8903" s="44">
        <v>10</v>
      </c>
      <c r="B8903" s="44">
        <v>164</v>
      </c>
      <c r="C8903" s="44">
        <v>0.79844999999999999</v>
      </c>
      <c r="D8903" s="44">
        <v>618.808044</v>
      </c>
      <c r="E8903" s="44">
        <v>290790.34375</v>
      </c>
      <c r="F8903" s="44">
        <v>291409.15625</v>
      </c>
      <c r="G8903" s="44">
        <v>618.8125</v>
      </c>
      <c r="H8903" s="44">
        <f t="shared" si="142"/>
        <v>0.618808044</v>
      </c>
    </row>
    <row r="8904" spans="1:8">
      <c r="A8904" s="44">
        <v>10</v>
      </c>
      <c r="B8904" s="44">
        <v>165</v>
      </c>
      <c r="C8904" s="44">
        <v>1.223916</v>
      </c>
      <c r="D8904" s="44">
        <v>497.22988900000001</v>
      </c>
      <c r="E8904" s="44">
        <v>292213.75</v>
      </c>
      <c r="F8904" s="44">
        <v>292710.96875</v>
      </c>
      <c r="G8904" s="44">
        <v>497.21875</v>
      </c>
      <c r="H8904" s="44">
        <f t="shared" si="142"/>
        <v>0.49722988900000004</v>
      </c>
    </row>
    <row r="8905" spans="1:8">
      <c r="A8905" s="44">
        <v>10</v>
      </c>
      <c r="B8905" s="44">
        <v>166</v>
      </c>
      <c r="C8905" s="44">
        <v>4.8326570000000002</v>
      </c>
      <c r="D8905" s="44">
        <v>817.69305399999996</v>
      </c>
      <c r="E8905" s="44">
        <v>293937.40625</v>
      </c>
      <c r="F8905" s="44">
        <v>294755.125</v>
      </c>
      <c r="G8905" s="44">
        <v>817.71875</v>
      </c>
      <c r="H8905" s="44">
        <f t="shared" si="142"/>
        <v>0.81769305399999992</v>
      </c>
    </row>
    <row r="8906" spans="1:8">
      <c r="A8906" s="44">
        <v>10</v>
      </c>
      <c r="B8906" s="44">
        <v>167</v>
      </c>
      <c r="C8906" s="44">
        <v>0.45034299999999999</v>
      </c>
      <c r="D8906" s="44">
        <v>143.98361199999999</v>
      </c>
      <c r="E8906" s="44">
        <v>299600.6875</v>
      </c>
      <c r="F8906" s="44">
        <v>299744.65625</v>
      </c>
      <c r="G8906" s="44">
        <v>143.96875</v>
      </c>
      <c r="H8906" s="44">
        <f t="shared" si="142"/>
        <v>0.14398361199999998</v>
      </c>
    </row>
    <row r="8907" spans="1:8">
      <c r="A8907" s="44">
        <v>10</v>
      </c>
      <c r="B8907" s="44">
        <v>168</v>
      </c>
      <c r="C8907" s="44">
        <v>0.896783</v>
      </c>
      <c r="D8907" s="44">
        <v>441.11328099999997</v>
      </c>
      <c r="E8907" s="44">
        <v>300210.09375</v>
      </c>
      <c r="F8907" s="44">
        <v>300651.1875</v>
      </c>
      <c r="G8907" s="44">
        <v>441.09375</v>
      </c>
      <c r="H8907" s="44">
        <f t="shared" si="142"/>
        <v>0.44111328099999997</v>
      </c>
    </row>
    <row r="8908" spans="1:8">
      <c r="A8908" s="44">
        <v>10</v>
      </c>
      <c r="B8908" s="44">
        <v>169</v>
      </c>
      <c r="C8908" s="44">
        <v>0.35153899999999999</v>
      </c>
      <c r="D8908" s="44">
        <v>399.07089200000001</v>
      </c>
      <c r="E8908" s="44">
        <v>301554.875</v>
      </c>
      <c r="F8908" s="44">
        <v>301953.9375</v>
      </c>
      <c r="G8908" s="44">
        <v>399.0625</v>
      </c>
      <c r="H8908" s="44">
        <f t="shared" si="142"/>
        <v>0.39907089200000001</v>
      </c>
    </row>
    <row r="8909" spans="1:8">
      <c r="A8909" s="44">
        <v>10</v>
      </c>
      <c r="B8909" s="44">
        <v>170</v>
      </c>
      <c r="C8909" s="44">
        <v>0.29500300000000002</v>
      </c>
      <c r="D8909" s="44">
        <v>167.582764</v>
      </c>
      <c r="E8909" s="44">
        <v>302320.4375</v>
      </c>
      <c r="F8909" s="44">
        <v>302488</v>
      </c>
      <c r="G8909" s="44">
        <v>167.5625</v>
      </c>
      <c r="H8909" s="44">
        <f t="shared" si="142"/>
        <v>0.167582764</v>
      </c>
    </row>
    <row r="8910" spans="1:8">
      <c r="A8910" s="44">
        <v>10</v>
      </c>
      <c r="B8910" s="44">
        <v>171</v>
      </c>
      <c r="C8910" s="44">
        <v>2.4185240000000001</v>
      </c>
      <c r="D8910" s="44">
        <v>153.63911400000001</v>
      </c>
      <c r="E8910" s="44">
        <v>302789.375</v>
      </c>
      <c r="F8910" s="44">
        <v>302943</v>
      </c>
      <c r="G8910" s="44">
        <v>153.625</v>
      </c>
      <c r="H8910" s="44">
        <f t="shared" si="142"/>
        <v>0.15363911399999999</v>
      </c>
    </row>
    <row r="8911" spans="1:8">
      <c r="A8911" s="44">
        <v>10</v>
      </c>
      <c r="B8911" s="44">
        <v>172</v>
      </c>
      <c r="C8911" s="44">
        <v>0.91849000000000003</v>
      </c>
      <c r="D8911" s="44">
        <v>192.61911000000001</v>
      </c>
      <c r="E8911" s="44">
        <v>305373.96875</v>
      </c>
      <c r="F8911" s="44">
        <v>305566.5625</v>
      </c>
      <c r="G8911" s="44">
        <v>192.59375</v>
      </c>
      <c r="H8911" s="44">
        <f t="shared" si="142"/>
        <v>0.19261911000000001</v>
      </c>
    </row>
    <row r="8912" spans="1:8">
      <c r="A8912" s="44">
        <v>10</v>
      </c>
      <c r="B8912" s="44">
        <v>173</v>
      </c>
      <c r="C8912" s="44">
        <v>0.35497200000000001</v>
      </c>
      <c r="D8912" s="44">
        <v>817.73925799999995</v>
      </c>
      <c r="E8912" s="44">
        <v>306499.1875</v>
      </c>
      <c r="F8912" s="44">
        <v>307316.90625</v>
      </c>
      <c r="G8912" s="44">
        <v>817.71875</v>
      </c>
      <c r="H8912" s="44">
        <f t="shared" si="142"/>
        <v>0.81773925799999991</v>
      </c>
    </row>
    <row r="8913" spans="1:8">
      <c r="A8913" s="44">
        <v>10</v>
      </c>
      <c r="B8913" s="44">
        <v>174</v>
      </c>
      <c r="C8913" s="44">
        <v>0.212315</v>
      </c>
      <c r="D8913" s="44">
        <v>776.50787400000002</v>
      </c>
      <c r="E8913" s="44">
        <v>307671.375</v>
      </c>
      <c r="F8913" s="44">
        <v>308447.875</v>
      </c>
      <c r="G8913" s="44">
        <v>776.5</v>
      </c>
      <c r="H8913" s="44">
        <f t="shared" si="142"/>
        <v>0.77650787399999999</v>
      </c>
    </row>
    <row r="8914" spans="1:8">
      <c r="A8914" s="44">
        <v>10</v>
      </c>
      <c r="B8914" s="44">
        <v>175</v>
      </c>
      <c r="C8914" s="44">
        <v>0.20621999999999999</v>
      </c>
      <c r="D8914" s="44">
        <v>147.10470599999999</v>
      </c>
      <c r="E8914" s="44">
        <v>308671.34375</v>
      </c>
      <c r="F8914" s="44">
        <v>308818.4375</v>
      </c>
      <c r="G8914" s="44">
        <v>147.09375</v>
      </c>
      <c r="H8914" s="44">
        <f t="shared" si="142"/>
        <v>0.147104706</v>
      </c>
    </row>
    <row r="8915" spans="1:8">
      <c r="A8915" s="44">
        <v>10</v>
      </c>
      <c r="B8915" s="44">
        <v>176</v>
      </c>
      <c r="C8915" s="44">
        <v>1.5586249999999999</v>
      </c>
      <c r="D8915" s="44">
        <v>399.498535</v>
      </c>
      <c r="E8915" s="44">
        <v>309030.84375</v>
      </c>
      <c r="F8915" s="44">
        <v>309430.34375</v>
      </c>
      <c r="G8915" s="44">
        <v>399.5</v>
      </c>
      <c r="H8915" s="44">
        <f t="shared" si="142"/>
        <v>0.39949853499999999</v>
      </c>
    </row>
    <row r="8916" spans="1:8">
      <c r="A8916" s="44">
        <v>10</v>
      </c>
      <c r="B8916" s="44">
        <v>177</v>
      </c>
      <c r="C8916" s="44">
        <v>2.2745090000000001</v>
      </c>
      <c r="D8916" s="44">
        <v>199.49165300000001</v>
      </c>
      <c r="E8916" s="44">
        <v>310999.8125</v>
      </c>
      <c r="F8916" s="44">
        <v>311199.3125</v>
      </c>
      <c r="G8916" s="44">
        <v>199.5</v>
      </c>
      <c r="H8916" s="44">
        <f t="shared" si="142"/>
        <v>0.19949165300000002</v>
      </c>
    </row>
    <row r="8917" spans="1:8">
      <c r="A8917" s="44">
        <v>10</v>
      </c>
      <c r="B8917" s="44">
        <v>178</v>
      </c>
      <c r="C8917" s="44">
        <v>0.32348300000000002</v>
      </c>
      <c r="D8917" s="44">
        <v>290.16119400000002</v>
      </c>
      <c r="E8917" s="44">
        <v>313484.4375</v>
      </c>
      <c r="F8917" s="44">
        <v>313774.59375</v>
      </c>
      <c r="G8917" s="44">
        <v>290.15625</v>
      </c>
      <c r="H8917" s="44">
        <f t="shared" si="142"/>
        <v>0.29016119400000001</v>
      </c>
    </row>
    <row r="8918" spans="1:8">
      <c r="A8918" s="44">
        <v>10</v>
      </c>
      <c r="B8918" s="44">
        <v>179</v>
      </c>
      <c r="C8918" s="44">
        <v>0.188634</v>
      </c>
      <c r="D8918" s="44">
        <v>196.357101</v>
      </c>
      <c r="E8918" s="44">
        <v>314109.53125</v>
      </c>
      <c r="F8918" s="44">
        <v>314305.875</v>
      </c>
      <c r="G8918" s="44">
        <v>196.34375</v>
      </c>
      <c r="H8918" s="44">
        <f t="shared" si="142"/>
        <v>0.19635710100000001</v>
      </c>
    </row>
    <row r="8919" spans="1:8">
      <c r="A8919" s="44">
        <v>10</v>
      </c>
      <c r="B8919" s="44">
        <v>180</v>
      </c>
      <c r="C8919" s="44">
        <v>0.63122900000000004</v>
      </c>
      <c r="D8919" s="44">
        <v>230.29537999999999</v>
      </c>
      <c r="E8919" s="44">
        <v>314500.21875</v>
      </c>
      <c r="F8919" s="44">
        <v>314730.53125</v>
      </c>
      <c r="G8919" s="44">
        <v>230.3125</v>
      </c>
      <c r="H8919" s="44">
        <f t="shared" si="142"/>
        <v>0.23029537999999999</v>
      </c>
    </row>
    <row r="8920" spans="1:8">
      <c r="A8920" s="44">
        <v>10</v>
      </c>
      <c r="B8920" s="44">
        <v>181</v>
      </c>
      <c r="C8920" s="44">
        <v>2.1517930000000001</v>
      </c>
      <c r="D8920" s="44">
        <v>155.592163</v>
      </c>
      <c r="E8920" s="44">
        <v>315375.25</v>
      </c>
      <c r="F8920" s="44">
        <v>315530.84375</v>
      </c>
      <c r="G8920" s="44">
        <v>155.59375</v>
      </c>
      <c r="H8920" s="44">
        <f t="shared" si="142"/>
        <v>0.15559216300000001</v>
      </c>
    </row>
    <row r="8921" spans="1:8">
      <c r="A8921" s="44">
        <v>10</v>
      </c>
      <c r="B8921" s="44">
        <v>182</v>
      </c>
      <c r="C8921" s="44">
        <v>0.62950899999999999</v>
      </c>
      <c r="D8921" s="44">
        <v>885.72326699999996</v>
      </c>
      <c r="E8921" s="44">
        <v>317687.9375</v>
      </c>
      <c r="F8921" s="44">
        <v>318573.65625</v>
      </c>
      <c r="G8921" s="44">
        <v>885.71875</v>
      </c>
      <c r="H8921" s="44">
        <f t="shared" si="142"/>
        <v>0.88572326699999993</v>
      </c>
    </row>
    <row r="8922" spans="1:8">
      <c r="A8922" s="44">
        <v>10</v>
      </c>
      <c r="B8922" s="44">
        <v>183</v>
      </c>
      <c r="C8922" s="44">
        <v>0.68836699999999995</v>
      </c>
      <c r="D8922" s="44">
        <v>468.25567599999999</v>
      </c>
      <c r="E8922" s="44">
        <v>319203.8125</v>
      </c>
      <c r="F8922" s="44">
        <v>319672.0625</v>
      </c>
      <c r="G8922" s="44">
        <v>468.25</v>
      </c>
      <c r="H8922" s="44">
        <f t="shared" si="142"/>
        <v>0.46825567600000001</v>
      </c>
    </row>
    <row r="8923" spans="1:8">
      <c r="A8923" s="44">
        <v>10</v>
      </c>
      <c r="B8923" s="44">
        <v>184</v>
      </c>
      <c r="C8923" s="44">
        <v>1.3783609999999999</v>
      </c>
      <c r="D8923" s="44">
        <v>445.797302</v>
      </c>
      <c r="E8923" s="44">
        <v>320375.8125</v>
      </c>
      <c r="F8923" s="44">
        <v>320821.625</v>
      </c>
      <c r="G8923" s="44">
        <v>445.8125</v>
      </c>
      <c r="H8923" s="44">
        <f t="shared" si="142"/>
        <v>0.44579730200000001</v>
      </c>
    </row>
    <row r="8924" spans="1:8">
      <c r="A8924" s="44">
        <v>10</v>
      </c>
      <c r="B8924" s="44">
        <v>185</v>
      </c>
      <c r="C8924" s="44">
        <v>0.54356300000000002</v>
      </c>
      <c r="D8924" s="44">
        <v>608.62194799999997</v>
      </c>
      <c r="E8924" s="44">
        <v>322204.1875</v>
      </c>
      <c r="F8924" s="44">
        <v>322812.78125</v>
      </c>
      <c r="G8924" s="44">
        <v>608.59375</v>
      </c>
      <c r="H8924" s="44">
        <f t="shared" si="142"/>
        <v>0.60862194800000002</v>
      </c>
    </row>
    <row r="8925" spans="1:8">
      <c r="A8925" s="44">
        <v>10</v>
      </c>
      <c r="B8925" s="44">
        <v>186</v>
      </c>
      <c r="C8925" s="44">
        <v>0.348854</v>
      </c>
      <c r="D8925" s="44">
        <v>168.098938</v>
      </c>
      <c r="E8925" s="44">
        <v>323360.625</v>
      </c>
      <c r="F8925" s="44">
        <v>323528.6875</v>
      </c>
      <c r="G8925" s="44">
        <v>168.0625</v>
      </c>
      <c r="H8925" s="44">
        <f t="shared" si="142"/>
        <v>0.168098938</v>
      </c>
    </row>
    <row r="8926" spans="1:8">
      <c r="A8926" s="44">
        <v>10</v>
      </c>
      <c r="B8926" s="44">
        <v>187</v>
      </c>
      <c r="C8926" s="44">
        <v>3.1876000000000002E-2</v>
      </c>
      <c r="D8926" s="44">
        <v>347.02172899999999</v>
      </c>
      <c r="E8926" s="44">
        <v>323891.84375</v>
      </c>
      <c r="F8926" s="44">
        <v>324238.84375</v>
      </c>
      <c r="G8926" s="44">
        <v>347</v>
      </c>
      <c r="H8926" s="44">
        <f t="shared" si="142"/>
        <v>0.347021729</v>
      </c>
    </row>
    <row r="8927" spans="1:8">
      <c r="A8927" s="44">
        <v>10</v>
      </c>
      <c r="B8927" s="44">
        <v>188</v>
      </c>
      <c r="C8927" s="44">
        <v>0.15557599999999999</v>
      </c>
      <c r="D8927" s="44">
        <v>221.12269599999999</v>
      </c>
      <c r="E8927" s="44">
        <v>324282.46875</v>
      </c>
      <c r="F8927" s="44">
        <v>324503.59375</v>
      </c>
      <c r="G8927" s="44">
        <v>221.125</v>
      </c>
      <c r="H8927" s="44">
        <f t="shared" si="142"/>
        <v>0.22112269599999998</v>
      </c>
    </row>
    <row r="8928" spans="1:8">
      <c r="A8928" s="44">
        <v>10</v>
      </c>
      <c r="B8928" s="44">
        <v>189</v>
      </c>
      <c r="C8928" s="44">
        <v>0.10968700000000001</v>
      </c>
      <c r="D8928" s="44">
        <v>229.28935200000001</v>
      </c>
      <c r="E8928" s="44">
        <v>324673.1875</v>
      </c>
      <c r="F8928" s="44">
        <v>324902.5</v>
      </c>
      <c r="G8928" s="44">
        <v>229.3125</v>
      </c>
      <c r="H8928" s="44">
        <f t="shared" si="142"/>
        <v>0.229289352</v>
      </c>
    </row>
    <row r="8929" spans="1:8">
      <c r="A8929" s="44">
        <v>10</v>
      </c>
      <c r="B8929" s="44">
        <v>190</v>
      </c>
      <c r="C8929" s="44">
        <v>2.6846999999999999E-2</v>
      </c>
      <c r="D8929" s="44">
        <v>117.665344</v>
      </c>
      <c r="E8929" s="44">
        <v>325016.9375</v>
      </c>
      <c r="F8929" s="44">
        <v>325134.59375</v>
      </c>
      <c r="G8929" s="44">
        <v>117.65625</v>
      </c>
      <c r="H8929" s="44">
        <f t="shared" si="142"/>
        <v>0.11766534400000001</v>
      </c>
    </row>
    <row r="8930" spans="1:8">
      <c r="A8930" s="44">
        <v>10</v>
      </c>
      <c r="B8930" s="44">
        <v>191</v>
      </c>
      <c r="C8930" s="44">
        <v>0.30841400000000002</v>
      </c>
      <c r="D8930" s="44">
        <v>101.343582</v>
      </c>
      <c r="E8930" s="44">
        <v>325173.1875</v>
      </c>
      <c r="F8930" s="44">
        <v>325274.53125</v>
      </c>
      <c r="G8930" s="44">
        <v>101.34375</v>
      </c>
      <c r="H8930" s="44">
        <f t="shared" si="142"/>
        <v>0.101343582</v>
      </c>
    </row>
    <row r="8931" spans="1:8">
      <c r="A8931" s="44">
        <v>10</v>
      </c>
      <c r="B8931" s="44">
        <v>192</v>
      </c>
      <c r="C8931" s="44">
        <v>1.5645899999999999</v>
      </c>
      <c r="D8931" s="44">
        <v>147.33535800000001</v>
      </c>
      <c r="E8931" s="44">
        <v>325595.125</v>
      </c>
      <c r="F8931" s="44">
        <v>325742.4375</v>
      </c>
      <c r="G8931" s="44">
        <v>147.3125</v>
      </c>
      <c r="H8931" s="44">
        <f t="shared" si="142"/>
        <v>0.14733535800000003</v>
      </c>
    </row>
    <row r="8932" spans="1:8">
      <c r="A8932" s="44">
        <v>10</v>
      </c>
      <c r="B8932" s="44">
        <v>193</v>
      </c>
      <c r="C8932" s="44">
        <v>0.22496099999999999</v>
      </c>
      <c r="D8932" s="44">
        <v>1495.926514</v>
      </c>
      <c r="E8932" s="44">
        <v>327318.03125</v>
      </c>
      <c r="F8932" s="44">
        <v>328813.96875</v>
      </c>
      <c r="G8932" s="44">
        <v>1495.9375</v>
      </c>
      <c r="H8932" s="44">
        <f t="shared" si="142"/>
        <v>1.495926514</v>
      </c>
    </row>
    <row r="8933" spans="1:8">
      <c r="A8933" s="44">
        <v>10</v>
      </c>
      <c r="B8933" s="44">
        <v>194</v>
      </c>
      <c r="C8933" s="44">
        <v>0.45972299999999999</v>
      </c>
      <c r="D8933" s="44">
        <v>1087.171509</v>
      </c>
      <c r="E8933" s="44">
        <v>329052.90625</v>
      </c>
      <c r="F8933" s="44">
        <v>330140.0625</v>
      </c>
      <c r="G8933" s="44">
        <v>1087.15625</v>
      </c>
      <c r="H8933" s="44">
        <f t="shared" si="142"/>
        <v>1.087171509</v>
      </c>
    </row>
    <row r="8934" spans="1:8">
      <c r="A8934" s="44">
        <v>10</v>
      </c>
      <c r="B8934" s="44">
        <v>195</v>
      </c>
      <c r="C8934" s="44">
        <v>9.5014000000000001E-2</v>
      </c>
      <c r="D8934" s="44">
        <v>117.95663500000001</v>
      </c>
      <c r="E8934" s="44">
        <v>330602.53125</v>
      </c>
      <c r="F8934" s="44">
        <v>330720.46875</v>
      </c>
      <c r="G8934" s="44">
        <v>117.9375</v>
      </c>
      <c r="H8934" s="44">
        <f t="shared" si="142"/>
        <v>0.117956635</v>
      </c>
    </row>
    <row r="8935" spans="1:8">
      <c r="A8935" s="44">
        <v>10</v>
      </c>
      <c r="B8935" s="44">
        <v>196</v>
      </c>
      <c r="C8935" s="44">
        <v>0.67941700000000005</v>
      </c>
      <c r="D8935" s="44">
        <v>144.58094800000001</v>
      </c>
      <c r="E8935" s="44">
        <v>330821.3125</v>
      </c>
      <c r="F8935" s="44">
        <v>330965.875</v>
      </c>
      <c r="G8935" s="44">
        <v>144.5625</v>
      </c>
      <c r="H8935" s="44">
        <f t="shared" si="142"/>
        <v>0.14458094800000001</v>
      </c>
    </row>
    <row r="8936" spans="1:8">
      <c r="A8936" s="44">
        <v>10</v>
      </c>
      <c r="B8936" s="44">
        <v>197</v>
      </c>
      <c r="C8936" s="44">
        <v>0.451349</v>
      </c>
      <c r="D8936" s="44">
        <v>708.33843999999999</v>
      </c>
      <c r="E8936" s="44">
        <v>331649.53125</v>
      </c>
      <c r="F8936" s="44">
        <v>332357.875</v>
      </c>
      <c r="G8936" s="44">
        <v>708.34375</v>
      </c>
      <c r="H8936" s="44">
        <f t="shared" si="142"/>
        <v>0.70833844000000001</v>
      </c>
    </row>
    <row r="8937" spans="1:8">
      <c r="A8937" s="44">
        <v>10</v>
      </c>
      <c r="B8937" s="44">
        <v>198</v>
      </c>
      <c r="C8937" s="44">
        <v>1.1068249999999999</v>
      </c>
      <c r="D8937" s="44">
        <v>509.19580100000002</v>
      </c>
      <c r="E8937" s="44">
        <v>332814.5</v>
      </c>
      <c r="F8937" s="44">
        <v>333323.6875</v>
      </c>
      <c r="G8937" s="44">
        <v>509.1875</v>
      </c>
      <c r="H8937" s="44">
        <f t="shared" si="142"/>
        <v>0.50919580100000006</v>
      </c>
    </row>
    <row r="8938" spans="1:8">
      <c r="A8938" s="44">
        <v>10</v>
      </c>
      <c r="B8938" s="44">
        <v>199</v>
      </c>
      <c r="C8938" s="44">
        <v>5.5854000000000001E-2</v>
      </c>
      <c r="D8938" s="44">
        <v>291.37478599999997</v>
      </c>
      <c r="E8938" s="44">
        <v>334441.3125</v>
      </c>
      <c r="F8938" s="44">
        <v>334732.65625</v>
      </c>
      <c r="G8938" s="44">
        <v>291.34375</v>
      </c>
      <c r="H8938" s="44">
        <f t="shared" si="142"/>
        <v>0.291374786</v>
      </c>
    </row>
    <row r="8939" spans="1:8">
      <c r="A8939" s="44">
        <v>10</v>
      </c>
      <c r="B8939" s="44">
        <v>200</v>
      </c>
      <c r="C8939" s="44">
        <v>0.399926</v>
      </c>
      <c r="D8939" s="44">
        <v>117.27557400000001</v>
      </c>
      <c r="E8939" s="44">
        <v>334800.71875</v>
      </c>
      <c r="F8939" s="44">
        <v>334917.96875</v>
      </c>
      <c r="G8939" s="44">
        <v>117.25</v>
      </c>
      <c r="H8939" s="44">
        <f t="shared" si="142"/>
        <v>0.11727557400000001</v>
      </c>
    </row>
    <row r="8940" spans="1:8">
      <c r="A8940" s="44">
        <v>10</v>
      </c>
      <c r="B8940" s="44">
        <v>201</v>
      </c>
      <c r="C8940" s="44">
        <v>1.178769</v>
      </c>
      <c r="D8940" s="44">
        <v>161.73616000000001</v>
      </c>
      <c r="E8940" s="44">
        <v>335332.0625</v>
      </c>
      <c r="F8940" s="44">
        <v>335493.8125</v>
      </c>
      <c r="G8940" s="44">
        <v>161.75</v>
      </c>
      <c r="H8940" s="44">
        <f t="shared" si="142"/>
        <v>0.16173616000000002</v>
      </c>
    </row>
    <row r="8941" spans="1:8">
      <c r="A8941" s="44">
        <v>10</v>
      </c>
      <c r="B8941" s="44">
        <v>202</v>
      </c>
      <c r="C8941" s="44">
        <v>0.107034</v>
      </c>
      <c r="D8941" s="44">
        <v>165.872894</v>
      </c>
      <c r="E8941" s="44">
        <v>336675.90625</v>
      </c>
      <c r="F8941" s="44">
        <v>336841.78125</v>
      </c>
      <c r="G8941" s="44">
        <v>165.875</v>
      </c>
      <c r="H8941" s="44">
        <f t="shared" si="142"/>
        <v>0.16587289399999999</v>
      </c>
    </row>
    <row r="8942" spans="1:8">
      <c r="A8942" s="44">
        <v>10</v>
      </c>
      <c r="B8942" s="44">
        <v>203</v>
      </c>
      <c r="C8942" s="44">
        <v>1.181252</v>
      </c>
      <c r="D8942" s="44">
        <v>154.88992300000001</v>
      </c>
      <c r="E8942" s="44">
        <v>336957.0625</v>
      </c>
      <c r="F8942" s="44">
        <v>337111.96875</v>
      </c>
      <c r="G8942" s="44">
        <v>154.90625</v>
      </c>
      <c r="H8942" s="44">
        <f t="shared" si="142"/>
        <v>0.15488992300000001</v>
      </c>
    </row>
    <row r="8943" spans="1:8">
      <c r="A8943" s="44">
        <v>10</v>
      </c>
      <c r="B8943" s="44">
        <v>204</v>
      </c>
      <c r="C8943" s="44">
        <v>2.8258999999999999E-2</v>
      </c>
      <c r="D8943" s="44">
        <v>217.36128199999999</v>
      </c>
      <c r="E8943" s="44">
        <v>338301.125</v>
      </c>
      <c r="F8943" s="44">
        <v>338518.46875</v>
      </c>
      <c r="G8943" s="44">
        <v>217.34375</v>
      </c>
      <c r="H8943" s="44">
        <f t="shared" si="142"/>
        <v>0.21736128199999999</v>
      </c>
    </row>
    <row r="8944" spans="1:8">
      <c r="A8944" s="44">
        <v>10</v>
      </c>
      <c r="B8944" s="44">
        <v>205</v>
      </c>
      <c r="C8944" s="44">
        <v>0.681647</v>
      </c>
      <c r="D8944" s="44">
        <v>466.05081200000001</v>
      </c>
      <c r="E8944" s="44">
        <v>338551.125</v>
      </c>
      <c r="F8944" s="44">
        <v>339017.1875</v>
      </c>
      <c r="G8944" s="44">
        <v>466.0625</v>
      </c>
      <c r="H8944" s="44">
        <f t="shared" si="142"/>
        <v>0.46605081199999998</v>
      </c>
    </row>
    <row r="8945" spans="1:8">
      <c r="A8945" s="44">
        <v>10</v>
      </c>
      <c r="B8945" s="44">
        <v>206</v>
      </c>
      <c r="C8945" s="44">
        <v>1.5379560000000001</v>
      </c>
      <c r="D8945" s="44">
        <v>181.83792099999999</v>
      </c>
      <c r="E8945" s="44">
        <v>339707.5</v>
      </c>
      <c r="F8945" s="44">
        <v>339889.34375</v>
      </c>
      <c r="G8945" s="44">
        <v>181.84375</v>
      </c>
      <c r="H8945" s="44">
        <f t="shared" si="142"/>
        <v>0.18183792099999999</v>
      </c>
    </row>
    <row r="8946" spans="1:8">
      <c r="A8946" s="44">
        <v>10</v>
      </c>
      <c r="B8946" s="44">
        <v>207</v>
      </c>
      <c r="C8946" s="44">
        <v>3.7025000000000002E-2</v>
      </c>
      <c r="D8946" s="44">
        <v>399.141479</v>
      </c>
      <c r="E8946" s="44">
        <v>341436.5</v>
      </c>
      <c r="F8946" s="44">
        <v>341835.625</v>
      </c>
      <c r="G8946" s="44">
        <v>399.125</v>
      </c>
      <c r="H8946" s="44">
        <f t="shared" si="142"/>
        <v>0.39914147900000002</v>
      </c>
    </row>
    <row r="8947" spans="1:8">
      <c r="A8947" s="44">
        <v>10</v>
      </c>
      <c r="B8947" s="44">
        <v>208</v>
      </c>
      <c r="C8947" s="44">
        <v>1.766834</v>
      </c>
      <c r="D8947" s="44">
        <v>138.19250500000001</v>
      </c>
      <c r="E8947" s="44">
        <v>341874.09375</v>
      </c>
      <c r="F8947" s="44">
        <v>342012.28125</v>
      </c>
      <c r="G8947" s="44">
        <v>138.1875</v>
      </c>
      <c r="H8947" s="44">
        <f t="shared" si="142"/>
        <v>0.13819250500000002</v>
      </c>
    </row>
    <row r="8948" spans="1:8">
      <c r="A8948" s="44">
        <v>10</v>
      </c>
      <c r="B8948" s="44">
        <v>209</v>
      </c>
      <c r="C8948" s="44">
        <v>0.81272500000000003</v>
      </c>
      <c r="D8948" s="44">
        <v>114.891052</v>
      </c>
      <c r="E8948" s="44">
        <v>343782.34375</v>
      </c>
      <c r="F8948" s="44">
        <v>343897.25</v>
      </c>
      <c r="G8948" s="44">
        <v>114.90625</v>
      </c>
      <c r="H8948" s="44">
        <f t="shared" si="142"/>
        <v>0.11489105200000001</v>
      </c>
    </row>
    <row r="8949" spans="1:8">
      <c r="A8949" s="44">
        <v>10</v>
      </c>
      <c r="B8949" s="44">
        <v>210</v>
      </c>
      <c r="C8949" s="44">
        <v>0.39199099999999998</v>
      </c>
      <c r="D8949" s="44">
        <v>143.680466</v>
      </c>
      <c r="E8949" s="44">
        <v>344713.21875</v>
      </c>
      <c r="F8949" s="44">
        <v>344856.90625</v>
      </c>
      <c r="G8949" s="44">
        <v>143.6875</v>
      </c>
      <c r="H8949" s="44">
        <f t="shared" si="142"/>
        <v>0.14368046600000001</v>
      </c>
    </row>
    <row r="8950" spans="1:8">
      <c r="A8950" s="44">
        <v>10</v>
      </c>
      <c r="B8950" s="44">
        <v>211</v>
      </c>
      <c r="C8950" s="44">
        <v>2.0663140000000002</v>
      </c>
      <c r="D8950" s="44">
        <v>204.72297699999999</v>
      </c>
      <c r="E8950" s="44">
        <v>345260.34375</v>
      </c>
      <c r="F8950" s="44">
        <v>345465.09375</v>
      </c>
      <c r="G8950" s="44">
        <v>204.75</v>
      </c>
      <c r="H8950" s="44">
        <f t="shared" si="142"/>
        <v>0.20472297699999997</v>
      </c>
    </row>
    <row r="8951" spans="1:8">
      <c r="A8951" s="44">
        <v>10</v>
      </c>
      <c r="B8951" s="44">
        <v>212</v>
      </c>
      <c r="C8951" s="44">
        <v>6.4541000000000001E-2</v>
      </c>
      <c r="D8951" s="44">
        <v>190.93554700000001</v>
      </c>
      <c r="E8951" s="44">
        <v>347542.4375</v>
      </c>
      <c r="F8951" s="44">
        <v>347733.375</v>
      </c>
      <c r="G8951" s="44">
        <v>190.9375</v>
      </c>
      <c r="H8951" s="44">
        <f t="shared" si="142"/>
        <v>0.19093554700000001</v>
      </c>
    </row>
    <row r="8952" spans="1:8">
      <c r="A8952" s="44">
        <v>10</v>
      </c>
      <c r="B8952" s="44">
        <v>213</v>
      </c>
      <c r="C8952" s="44">
        <v>0.35789199999999999</v>
      </c>
      <c r="D8952" s="44">
        <v>183.12851000000001</v>
      </c>
      <c r="E8952" s="44">
        <v>347808.03125</v>
      </c>
      <c r="F8952" s="44">
        <v>347991.1875</v>
      </c>
      <c r="G8952" s="44">
        <v>183.15625</v>
      </c>
      <c r="H8952" s="44">
        <f t="shared" si="142"/>
        <v>0.18312850999999999</v>
      </c>
    </row>
    <row r="8953" spans="1:8">
      <c r="A8953" s="44">
        <v>10</v>
      </c>
      <c r="B8953" s="44">
        <v>214</v>
      </c>
      <c r="C8953" s="44">
        <v>1.2853319999999999</v>
      </c>
      <c r="D8953" s="44">
        <v>981.10382100000004</v>
      </c>
      <c r="E8953" s="44">
        <v>348354.9375</v>
      </c>
      <c r="F8953" s="44">
        <v>349336.0625</v>
      </c>
      <c r="G8953" s="44">
        <v>981.125</v>
      </c>
      <c r="H8953" s="44">
        <f t="shared" si="142"/>
        <v>0.98110382100000004</v>
      </c>
    </row>
    <row r="8954" spans="1:8">
      <c r="A8954" s="44">
        <v>10</v>
      </c>
      <c r="B8954" s="44">
        <v>215</v>
      </c>
      <c r="C8954" s="44">
        <v>2.0988859999999998</v>
      </c>
      <c r="D8954" s="44">
        <v>122.93259399999999</v>
      </c>
      <c r="E8954" s="44">
        <v>350636.53125</v>
      </c>
      <c r="F8954" s="44">
        <v>350759.46875</v>
      </c>
      <c r="G8954" s="44">
        <v>122.9375</v>
      </c>
      <c r="H8954" s="44">
        <f t="shared" si="142"/>
        <v>0.12293259399999999</v>
      </c>
    </row>
    <row r="8955" spans="1:8">
      <c r="A8955" s="44">
        <v>10</v>
      </c>
      <c r="B8955" s="44">
        <v>216</v>
      </c>
      <c r="C8955" s="44">
        <v>0.158969</v>
      </c>
      <c r="D8955" s="44">
        <v>180.05265800000001</v>
      </c>
      <c r="E8955" s="44">
        <v>352863.875</v>
      </c>
      <c r="F8955" s="44">
        <v>353043.9375</v>
      </c>
      <c r="G8955" s="44">
        <v>180.0625</v>
      </c>
      <c r="H8955" s="44">
        <f t="shared" si="142"/>
        <v>0.180052658</v>
      </c>
    </row>
    <row r="8956" spans="1:8">
      <c r="A8956" s="44">
        <v>10</v>
      </c>
      <c r="B8956" s="44">
        <v>217</v>
      </c>
      <c r="C8956" s="44">
        <v>1.061615</v>
      </c>
      <c r="D8956" s="44">
        <v>253.91026299999999</v>
      </c>
      <c r="E8956" s="44">
        <v>353207.625</v>
      </c>
      <c r="F8956" s="44">
        <v>353461.53125</v>
      </c>
      <c r="G8956" s="44">
        <v>253.90625</v>
      </c>
      <c r="H8956" s="44">
        <f t="shared" si="142"/>
        <v>0.25391026299999997</v>
      </c>
    </row>
    <row r="8957" spans="1:8">
      <c r="A8957" s="44">
        <v>10</v>
      </c>
      <c r="B8957" s="44">
        <v>218</v>
      </c>
      <c r="C8957" s="44">
        <v>0.16755600000000001</v>
      </c>
      <c r="D8957" s="44">
        <v>577.73767099999998</v>
      </c>
      <c r="E8957" s="44">
        <v>354535.90625</v>
      </c>
      <c r="F8957" s="44">
        <v>355113.65625</v>
      </c>
      <c r="G8957" s="44">
        <v>577.75</v>
      </c>
      <c r="H8957" s="44">
        <f t="shared" si="142"/>
        <v>0.57773767099999995</v>
      </c>
    </row>
    <row r="8958" spans="1:8">
      <c r="A8958" s="44">
        <v>10</v>
      </c>
      <c r="B8958" s="44">
        <v>219</v>
      </c>
      <c r="C8958" s="44">
        <v>0.200349</v>
      </c>
      <c r="D8958" s="44">
        <v>157.632462</v>
      </c>
      <c r="E8958" s="44">
        <v>355286</v>
      </c>
      <c r="F8958" s="44">
        <v>355443.625</v>
      </c>
      <c r="G8958" s="44">
        <v>157.625</v>
      </c>
      <c r="H8958" s="44">
        <f t="shared" si="142"/>
        <v>0.157632462</v>
      </c>
    </row>
    <row r="8959" spans="1:8">
      <c r="A8959" s="44">
        <v>10</v>
      </c>
      <c r="B8959" s="44">
        <v>220</v>
      </c>
      <c r="C8959" s="44">
        <v>0.27379100000000001</v>
      </c>
      <c r="D8959" s="44">
        <v>561.65844700000002</v>
      </c>
      <c r="E8959" s="44">
        <v>355645.40625</v>
      </c>
      <c r="F8959" s="44">
        <v>356207.0625</v>
      </c>
      <c r="G8959" s="44">
        <v>561.65625</v>
      </c>
      <c r="H8959" s="44">
        <f t="shared" si="142"/>
        <v>0.56165844700000001</v>
      </c>
    </row>
    <row r="8960" spans="1:8">
      <c r="A8960" s="44">
        <v>10</v>
      </c>
      <c r="B8960" s="44">
        <v>221</v>
      </c>
      <c r="C8960" s="44">
        <v>3.759919</v>
      </c>
      <c r="D8960" s="44">
        <v>175.325333</v>
      </c>
      <c r="E8960" s="44">
        <v>356489.21875</v>
      </c>
      <c r="F8960" s="44">
        <v>356664.5625</v>
      </c>
      <c r="G8960" s="44">
        <v>175.34375</v>
      </c>
      <c r="H8960" s="44">
        <f t="shared" si="142"/>
        <v>0.175325333</v>
      </c>
    </row>
    <row r="8961" spans="1:8">
      <c r="A8961" s="44">
        <v>11</v>
      </c>
      <c r="B8961" s="44">
        <v>0</v>
      </c>
      <c r="C8961" s="44">
        <v>0.64783199999999996</v>
      </c>
      <c r="D8961" s="44">
        <v>277.467377</v>
      </c>
      <c r="E8961" s="44">
        <v>60559.351562999997</v>
      </c>
      <c r="F8961" s="44">
        <v>60836.816405999998</v>
      </c>
      <c r="G8961" s="44">
        <v>277.46484400000003</v>
      </c>
      <c r="H8961" s="44">
        <f t="shared" si="142"/>
        <v>0.27746737700000002</v>
      </c>
    </row>
    <row r="8962" spans="1:8">
      <c r="A8962" s="44">
        <v>11</v>
      </c>
      <c r="B8962" s="44">
        <v>1</v>
      </c>
      <c r="C8962" s="44">
        <v>1.483223</v>
      </c>
      <c r="D8962" s="44">
        <v>314.67205799999999</v>
      </c>
      <c r="E8962" s="44">
        <v>61496.855469000002</v>
      </c>
      <c r="F8962" s="44">
        <v>61811.53125</v>
      </c>
      <c r="G8962" s="44">
        <v>314.67578099999997</v>
      </c>
      <c r="H8962" s="44">
        <f t="shared" si="142"/>
        <v>0.31467205799999998</v>
      </c>
    </row>
    <row r="8963" spans="1:8">
      <c r="A8963" s="44">
        <v>11</v>
      </c>
      <c r="B8963" s="44">
        <v>2</v>
      </c>
      <c r="C8963" s="44">
        <v>0.28553800000000001</v>
      </c>
      <c r="D8963" s="44">
        <v>164.47934000000001</v>
      </c>
      <c r="E8963" s="44">
        <v>63309.558594000002</v>
      </c>
      <c r="F8963" s="44">
        <v>63474.039062999997</v>
      </c>
      <c r="G8963" s="44">
        <v>164.480469</v>
      </c>
      <c r="H8963" s="44">
        <f t="shared" si="142"/>
        <v>0.16447934</v>
      </c>
    </row>
    <row r="8964" spans="1:8">
      <c r="A8964" s="44">
        <v>11</v>
      </c>
      <c r="B8964" s="44">
        <v>3</v>
      </c>
      <c r="C8964" s="44">
        <v>0.244528</v>
      </c>
      <c r="D8964" s="44">
        <v>147.91151400000001</v>
      </c>
      <c r="E8964" s="44">
        <v>63762.730469000002</v>
      </c>
      <c r="F8964" s="44">
        <v>63910.644530999998</v>
      </c>
      <c r="G8964" s="44">
        <v>147.914063</v>
      </c>
      <c r="H8964" s="44">
        <f t="shared" si="142"/>
        <v>0.14791151400000002</v>
      </c>
    </row>
    <row r="8965" spans="1:8">
      <c r="A8965" s="44">
        <v>11</v>
      </c>
      <c r="B8965" s="44">
        <v>4</v>
      </c>
      <c r="C8965" s="44">
        <v>0.183231</v>
      </c>
      <c r="D8965" s="44">
        <v>267.63320900000002</v>
      </c>
      <c r="E8965" s="44">
        <v>64169.039062999997</v>
      </c>
      <c r="F8965" s="44">
        <v>64436.675780999998</v>
      </c>
      <c r="G8965" s="44">
        <v>267.63671900000003</v>
      </c>
      <c r="H8965" s="44">
        <f t="shared" si="142"/>
        <v>0.26763320900000004</v>
      </c>
    </row>
    <row r="8966" spans="1:8">
      <c r="A8966" s="44">
        <v>11</v>
      </c>
      <c r="B8966" s="44">
        <v>5</v>
      </c>
      <c r="C8966" s="44">
        <v>0.13797499999999999</v>
      </c>
      <c r="D8966" s="44">
        <v>432.01788299999998</v>
      </c>
      <c r="E8966" s="44">
        <v>64622.292969000002</v>
      </c>
      <c r="F8966" s="44">
        <v>65054.308594000002</v>
      </c>
      <c r="G8966" s="44">
        <v>432.015625</v>
      </c>
      <c r="H8966" s="44">
        <f t="shared" ref="H8966:H9029" si="143">D8966/1000</f>
        <v>0.43201788299999999</v>
      </c>
    </row>
    <row r="8967" spans="1:8">
      <c r="A8967" s="44">
        <v>11</v>
      </c>
      <c r="B8967" s="44">
        <v>6</v>
      </c>
      <c r="C8967" s="44">
        <v>0.17636399999999999</v>
      </c>
      <c r="D8967" s="44">
        <v>87.267432999999997</v>
      </c>
      <c r="E8967" s="44">
        <v>65200.394530999998</v>
      </c>
      <c r="F8967" s="44">
        <v>65287.664062999997</v>
      </c>
      <c r="G8967" s="44">
        <v>87.269531000000001</v>
      </c>
      <c r="H8967" s="44">
        <f t="shared" si="143"/>
        <v>8.7267432999999991E-2</v>
      </c>
    </row>
    <row r="8968" spans="1:8">
      <c r="A8968" s="44">
        <v>11</v>
      </c>
      <c r="B8968" s="44">
        <v>7</v>
      </c>
      <c r="C8968" s="44">
        <v>1.3622620000000001</v>
      </c>
      <c r="D8968" s="44">
        <v>114.704666</v>
      </c>
      <c r="E8968" s="44">
        <v>65466.027344000002</v>
      </c>
      <c r="F8968" s="44">
        <v>65580.734375</v>
      </c>
      <c r="G8968" s="44">
        <v>114.707031</v>
      </c>
      <c r="H8968" s="44">
        <f t="shared" si="143"/>
        <v>0.114704666</v>
      </c>
    </row>
    <row r="8969" spans="1:8">
      <c r="A8969" s="44">
        <v>11</v>
      </c>
      <c r="B8969" s="44">
        <v>8</v>
      </c>
      <c r="C8969" s="44">
        <v>0.173093</v>
      </c>
      <c r="D8969" s="44">
        <v>197.049713</v>
      </c>
      <c r="E8969" s="44">
        <v>66950.671875</v>
      </c>
      <c r="F8969" s="44">
        <v>67147.71875</v>
      </c>
      <c r="G8969" s="44">
        <v>197.046875</v>
      </c>
      <c r="H8969" s="44">
        <f t="shared" si="143"/>
        <v>0.19704971299999999</v>
      </c>
    </row>
    <row r="8970" spans="1:8">
      <c r="A8970" s="44">
        <v>11</v>
      </c>
      <c r="B8970" s="44">
        <v>9</v>
      </c>
      <c r="C8970" s="44">
        <v>0.38259599999999999</v>
      </c>
      <c r="D8970" s="44">
        <v>709.31909199999996</v>
      </c>
      <c r="E8970" s="44">
        <v>67325.632813000004</v>
      </c>
      <c r="F8970" s="44">
        <v>68034.953125</v>
      </c>
      <c r="G8970" s="44">
        <v>709.32031300000006</v>
      </c>
      <c r="H8970" s="44">
        <f t="shared" si="143"/>
        <v>0.70931909199999998</v>
      </c>
    </row>
    <row r="8971" spans="1:8">
      <c r="A8971" s="44">
        <v>11</v>
      </c>
      <c r="B8971" s="44">
        <v>10</v>
      </c>
      <c r="C8971" s="44">
        <v>0.61851599999999995</v>
      </c>
      <c r="D8971" s="44">
        <v>939.58660899999995</v>
      </c>
      <c r="E8971" s="44">
        <v>68425.125</v>
      </c>
      <c r="F8971" s="44">
        <v>69364.710938000004</v>
      </c>
      <c r="G8971" s="44">
        <v>939.58593800000006</v>
      </c>
      <c r="H8971" s="44">
        <f t="shared" si="143"/>
        <v>0.93958660899999991</v>
      </c>
    </row>
    <row r="8972" spans="1:8">
      <c r="A8972" s="44">
        <v>11</v>
      </c>
      <c r="B8972" s="44">
        <v>11</v>
      </c>
      <c r="C8972" s="44">
        <v>0.18985099999999999</v>
      </c>
      <c r="D8972" s="44">
        <v>291.67248499999999</v>
      </c>
      <c r="E8972" s="44">
        <v>69987.75</v>
      </c>
      <c r="F8972" s="44">
        <v>70279.421875</v>
      </c>
      <c r="G8972" s="44">
        <v>291.671875</v>
      </c>
      <c r="H8972" s="44">
        <f t="shared" si="143"/>
        <v>0.29167248499999998</v>
      </c>
    </row>
    <row r="8973" spans="1:8">
      <c r="A8973" s="44">
        <v>11</v>
      </c>
      <c r="B8973" s="44">
        <v>12</v>
      </c>
      <c r="C8973" s="44">
        <v>0.111357</v>
      </c>
      <c r="D8973" s="44">
        <v>172.35244800000001</v>
      </c>
      <c r="E8973" s="44">
        <v>70472.179688000004</v>
      </c>
      <c r="F8973" s="44">
        <v>70644.53125</v>
      </c>
      <c r="G8973" s="44">
        <v>172.351563</v>
      </c>
      <c r="H8973" s="44">
        <f t="shared" si="143"/>
        <v>0.17235244800000002</v>
      </c>
    </row>
    <row r="8974" spans="1:8">
      <c r="A8974" s="44">
        <v>11</v>
      </c>
      <c r="B8974" s="44">
        <v>13</v>
      </c>
      <c r="C8974" s="44">
        <v>0.13647000000000001</v>
      </c>
      <c r="D8974" s="44">
        <v>93.780356999999995</v>
      </c>
      <c r="E8974" s="44">
        <v>70769.125</v>
      </c>
      <c r="F8974" s="44">
        <v>70862.90625</v>
      </c>
      <c r="G8974" s="44">
        <v>93.78125</v>
      </c>
      <c r="H8974" s="44">
        <f t="shared" si="143"/>
        <v>9.3780356999999995E-2</v>
      </c>
    </row>
    <row r="8975" spans="1:8">
      <c r="A8975" s="44">
        <v>11</v>
      </c>
      <c r="B8975" s="44">
        <v>14</v>
      </c>
      <c r="C8975" s="44">
        <v>3.6992999999999998E-2</v>
      </c>
      <c r="D8975" s="44">
        <v>108.502281</v>
      </c>
      <c r="E8975" s="44">
        <v>71003.476563000004</v>
      </c>
      <c r="F8975" s="44">
        <v>71111.976563000004</v>
      </c>
      <c r="G8975" s="44">
        <v>108.5</v>
      </c>
      <c r="H8975" s="44">
        <f t="shared" si="143"/>
        <v>0.10850228099999999</v>
      </c>
    </row>
    <row r="8976" spans="1:8">
      <c r="A8976" s="44">
        <v>11</v>
      </c>
      <c r="B8976" s="44">
        <v>15</v>
      </c>
      <c r="C8976" s="44">
        <v>0.87239100000000003</v>
      </c>
      <c r="D8976" s="44">
        <v>523.63281300000006</v>
      </c>
      <c r="E8976" s="44">
        <v>71159.757813000004</v>
      </c>
      <c r="F8976" s="44">
        <v>71683.390625</v>
      </c>
      <c r="G8976" s="44">
        <v>523.63281300000006</v>
      </c>
      <c r="H8976" s="44">
        <f t="shared" si="143"/>
        <v>0.52363281300000009</v>
      </c>
    </row>
    <row r="8977" spans="1:8">
      <c r="A8977" s="44">
        <v>11</v>
      </c>
      <c r="B8977" s="44">
        <v>16</v>
      </c>
      <c r="C8977" s="44">
        <v>3.6549999999999999E-2</v>
      </c>
      <c r="D8977" s="44">
        <v>319.90243500000003</v>
      </c>
      <c r="E8977" s="44">
        <v>72566.148438000004</v>
      </c>
      <c r="F8977" s="44">
        <v>72886.054688000004</v>
      </c>
      <c r="G8977" s="44">
        <v>319.90625</v>
      </c>
      <c r="H8977" s="44">
        <f t="shared" si="143"/>
        <v>0.31990243500000004</v>
      </c>
    </row>
    <row r="8978" spans="1:8">
      <c r="A8978" s="44">
        <v>11</v>
      </c>
      <c r="B8978" s="44">
        <v>17</v>
      </c>
      <c r="C8978" s="44">
        <v>0.19967799999999999</v>
      </c>
      <c r="D8978" s="44">
        <v>296.192902</v>
      </c>
      <c r="E8978" s="44">
        <v>72925.554688000004</v>
      </c>
      <c r="F8978" s="44">
        <v>73221.75</v>
      </c>
      <c r="G8978" s="44">
        <v>296.195313</v>
      </c>
      <c r="H8978" s="44">
        <f t="shared" si="143"/>
        <v>0.29619290199999998</v>
      </c>
    </row>
    <row r="8979" spans="1:8">
      <c r="A8979" s="44">
        <v>11</v>
      </c>
      <c r="B8979" s="44">
        <v>18</v>
      </c>
      <c r="C8979" s="44">
        <v>0.488006</v>
      </c>
      <c r="D8979" s="44">
        <v>107.14785000000001</v>
      </c>
      <c r="E8979" s="44">
        <v>73427.617188000004</v>
      </c>
      <c r="F8979" s="44">
        <v>73534.765625</v>
      </c>
      <c r="G8979" s="44">
        <v>107.148438</v>
      </c>
      <c r="H8979" s="44">
        <f t="shared" si="143"/>
        <v>0.10714785</v>
      </c>
    </row>
    <row r="8980" spans="1:8">
      <c r="A8980" s="44">
        <v>11</v>
      </c>
      <c r="B8980" s="44">
        <v>19</v>
      </c>
      <c r="C8980" s="44">
        <v>2.0197059999999998</v>
      </c>
      <c r="D8980" s="44">
        <v>998.29400599999997</v>
      </c>
      <c r="E8980" s="44">
        <v>74025.523438000004</v>
      </c>
      <c r="F8980" s="44">
        <v>75023.820313000004</v>
      </c>
      <c r="G8980" s="44">
        <v>998.296875</v>
      </c>
      <c r="H8980" s="44">
        <f t="shared" si="143"/>
        <v>0.99829400599999996</v>
      </c>
    </row>
    <row r="8981" spans="1:8">
      <c r="A8981" s="44">
        <v>11</v>
      </c>
      <c r="B8981" s="44">
        <v>20</v>
      </c>
      <c r="C8981" s="44">
        <v>0.86772899999999997</v>
      </c>
      <c r="D8981" s="44">
        <v>218.84724399999999</v>
      </c>
      <c r="E8981" s="44">
        <v>77044.5625</v>
      </c>
      <c r="F8981" s="44">
        <v>77263.414063000004</v>
      </c>
      <c r="G8981" s="44">
        <v>218.851563</v>
      </c>
      <c r="H8981" s="44">
        <f t="shared" si="143"/>
        <v>0.218847244</v>
      </c>
    </row>
    <row r="8982" spans="1:8">
      <c r="A8982" s="44">
        <v>11</v>
      </c>
      <c r="B8982" s="44">
        <v>21</v>
      </c>
      <c r="C8982" s="44">
        <v>0.14574799999999999</v>
      </c>
      <c r="D8982" s="44">
        <v>433.68158</v>
      </c>
      <c r="E8982" s="44">
        <v>78138.375</v>
      </c>
      <c r="F8982" s="44">
        <v>78572.054688000004</v>
      </c>
      <c r="G8982" s="44">
        <v>433.679688</v>
      </c>
      <c r="H8982" s="44">
        <f t="shared" si="143"/>
        <v>0.43368158000000001</v>
      </c>
    </row>
    <row r="8983" spans="1:8">
      <c r="A8983" s="44">
        <v>11</v>
      </c>
      <c r="B8983" s="44">
        <v>22</v>
      </c>
      <c r="C8983" s="44">
        <v>0.50987000000000005</v>
      </c>
      <c r="D8983" s="44">
        <v>319.075714</v>
      </c>
      <c r="E8983" s="44">
        <v>78732.1875</v>
      </c>
      <c r="F8983" s="44">
        <v>79051.265625</v>
      </c>
      <c r="G8983" s="44">
        <v>319.078125</v>
      </c>
      <c r="H8983" s="44">
        <f t="shared" si="143"/>
        <v>0.31907571400000001</v>
      </c>
    </row>
    <row r="8984" spans="1:8">
      <c r="A8984" s="44">
        <v>11</v>
      </c>
      <c r="B8984" s="44">
        <v>23</v>
      </c>
      <c r="C8984" s="44">
        <v>0.32889600000000002</v>
      </c>
      <c r="D8984" s="44">
        <v>796.07324200000005</v>
      </c>
      <c r="E8984" s="44">
        <v>79576.085938000004</v>
      </c>
      <c r="F8984" s="44">
        <v>80372.164063000004</v>
      </c>
      <c r="G8984" s="44">
        <v>796.078125</v>
      </c>
      <c r="H8984" s="44">
        <f t="shared" si="143"/>
        <v>0.79607324200000007</v>
      </c>
    </row>
    <row r="8985" spans="1:8">
      <c r="A8985" s="44">
        <v>11</v>
      </c>
      <c r="B8985" s="44">
        <v>24</v>
      </c>
      <c r="C8985" s="44">
        <v>1.312287</v>
      </c>
      <c r="D8985" s="44">
        <v>911.22833300000002</v>
      </c>
      <c r="E8985" s="44">
        <v>80701.1875</v>
      </c>
      <c r="F8985" s="44">
        <v>81612.414063000004</v>
      </c>
      <c r="G8985" s="44">
        <v>911.22656300000006</v>
      </c>
      <c r="H8985" s="44">
        <f t="shared" si="143"/>
        <v>0.91122833300000006</v>
      </c>
    </row>
    <row r="8986" spans="1:8">
      <c r="A8986" s="44">
        <v>11</v>
      </c>
      <c r="B8986" s="44">
        <v>25</v>
      </c>
      <c r="C8986" s="44">
        <v>0.31520900000000002</v>
      </c>
      <c r="D8986" s="44">
        <v>154.04878199999999</v>
      </c>
      <c r="E8986" s="44">
        <v>82936.421875</v>
      </c>
      <c r="F8986" s="44">
        <v>83090.476563000004</v>
      </c>
      <c r="G8986" s="44">
        <v>154.054688</v>
      </c>
      <c r="H8986" s="44">
        <f t="shared" si="143"/>
        <v>0.154048782</v>
      </c>
    </row>
    <row r="8987" spans="1:8">
      <c r="A8987" s="44">
        <v>11</v>
      </c>
      <c r="B8987" s="44">
        <v>26</v>
      </c>
      <c r="C8987" s="44">
        <v>3.4180320000000002</v>
      </c>
      <c r="D8987" s="44">
        <v>731.92791699999998</v>
      </c>
      <c r="E8987" s="44">
        <v>83420.945313000004</v>
      </c>
      <c r="F8987" s="44">
        <v>84152.875</v>
      </c>
      <c r="G8987" s="44">
        <v>731.92968800000006</v>
      </c>
      <c r="H8987" s="44">
        <f t="shared" si="143"/>
        <v>0.73192791699999993</v>
      </c>
    </row>
    <row r="8988" spans="1:8">
      <c r="A8988" s="44">
        <v>11</v>
      </c>
      <c r="B8988" s="44">
        <v>27</v>
      </c>
      <c r="C8988" s="44">
        <v>0.62300100000000003</v>
      </c>
      <c r="D8988" s="44">
        <v>146.172134</v>
      </c>
      <c r="E8988" s="44">
        <v>87580.742188000004</v>
      </c>
      <c r="F8988" s="44">
        <v>87726.914063000004</v>
      </c>
      <c r="G8988" s="44">
        <v>146.171875</v>
      </c>
      <c r="H8988" s="44">
        <f t="shared" si="143"/>
        <v>0.14617213400000001</v>
      </c>
    </row>
    <row r="8989" spans="1:8">
      <c r="A8989" s="44">
        <v>11</v>
      </c>
      <c r="B8989" s="44">
        <v>28</v>
      </c>
      <c r="C8989" s="44">
        <v>0.11909599999999999</v>
      </c>
      <c r="D8989" s="44">
        <v>236.73002600000001</v>
      </c>
      <c r="E8989" s="44">
        <v>88362.265625</v>
      </c>
      <c r="F8989" s="44">
        <v>88599</v>
      </c>
      <c r="G8989" s="44">
        <v>236.734375</v>
      </c>
      <c r="H8989" s="44">
        <f t="shared" si="143"/>
        <v>0.23673002600000001</v>
      </c>
    </row>
    <row r="8990" spans="1:8">
      <c r="A8990" s="44">
        <v>11</v>
      </c>
      <c r="B8990" s="44">
        <v>29</v>
      </c>
      <c r="C8990" s="44">
        <v>0.81080099999999999</v>
      </c>
      <c r="D8990" s="44">
        <v>264.32830799999999</v>
      </c>
      <c r="E8990" s="44">
        <v>88721.617188000004</v>
      </c>
      <c r="F8990" s="44">
        <v>88985.945313000004</v>
      </c>
      <c r="G8990" s="44">
        <v>264.328125</v>
      </c>
      <c r="H8990" s="44">
        <f t="shared" si="143"/>
        <v>0.26432830800000001</v>
      </c>
    </row>
    <row r="8991" spans="1:8">
      <c r="A8991" s="44">
        <v>11</v>
      </c>
      <c r="B8991" s="44">
        <v>30</v>
      </c>
      <c r="C8991" s="44">
        <v>0.16126099999999999</v>
      </c>
      <c r="D8991" s="44">
        <v>229.72434999999999</v>
      </c>
      <c r="E8991" s="44">
        <v>89799.898438000004</v>
      </c>
      <c r="F8991" s="44">
        <v>90029.625</v>
      </c>
      <c r="G8991" s="44">
        <v>229.726563</v>
      </c>
      <c r="H8991" s="44">
        <f t="shared" si="143"/>
        <v>0.22972434999999999</v>
      </c>
    </row>
    <row r="8992" spans="1:8">
      <c r="A8992" s="44">
        <v>11</v>
      </c>
      <c r="B8992" s="44">
        <v>31</v>
      </c>
      <c r="C8992" s="44">
        <v>1.762912</v>
      </c>
      <c r="D8992" s="44">
        <v>121.663177</v>
      </c>
      <c r="E8992" s="44">
        <v>90206.164063000004</v>
      </c>
      <c r="F8992" s="44">
        <v>90327.828125</v>
      </c>
      <c r="G8992" s="44">
        <v>121.664063</v>
      </c>
      <c r="H8992" s="44">
        <f t="shared" si="143"/>
        <v>0.12166317700000001</v>
      </c>
    </row>
    <row r="8993" spans="1:8">
      <c r="A8993" s="44">
        <v>11</v>
      </c>
      <c r="B8993" s="44">
        <v>32</v>
      </c>
      <c r="C8993" s="44">
        <v>0.253021</v>
      </c>
      <c r="D8993" s="44">
        <v>406.02362099999999</v>
      </c>
      <c r="E8993" s="44">
        <v>92097.023438000004</v>
      </c>
      <c r="F8993" s="44">
        <v>92503.054688000004</v>
      </c>
      <c r="G8993" s="44">
        <v>406.03125</v>
      </c>
      <c r="H8993" s="44">
        <f t="shared" si="143"/>
        <v>0.406023621</v>
      </c>
    </row>
    <row r="8994" spans="1:8">
      <c r="A8994" s="44">
        <v>11</v>
      </c>
      <c r="B8994" s="44">
        <v>33</v>
      </c>
      <c r="C8994" s="44">
        <v>1.6017459999999999</v>
      </c>
      <c r="D8994" s="44">
        <v>138.79753099999999</v>
      </c>
      <c r="E8994" s="44">
        <v>92768.9375</v>
      </c>
      <c r="F8994" s="44">
        <v>92907.726563000004</v>
      </c>
      <c r="G8994" s="44">
        <v>138.789063</v>
      </c>
      <c r="H8994" s="44">
        <f t="shared" si="143"/>
        <v>0.138797531</v>
      </c>
    </row>
    <row r="8995" spans="1:8">
      <c r="A8995" s="44">
        <v>11</v>
      </c>
      <c r="B8995" s="44">
        <v>34</v>
      </c>
      <c r="C8995" s="44">
        <v>0.11635</v>
      </c>
      <c r="D8995" s="44">
        <v>238.928482</v>
      </c>
      <c r="E8995" s="44">
        <v>94519.171875</v>
      </c>
      <c r="F8995" s="44">
        <v>94758.101563000004</v>
      </c>
      <c r="G8995" s="44">
        <v>238.929688</v>
      </c>
      <c r="H8995" s="44">
        <f t="shared" si="143"/>
        <v>0.238928482</v>
      </c>
    </row>
    <row r="8996" spans="1:8">
      <c r="A8996" s="44">
        <v>11</v>
      </c>
      <c r="B8996" s="44">
        <v>35</v>
      </c>
      <c r="C8996" s="44">
        <v>0.95922300000000005</v>
      </c>
      <c r="D8996" s="44">
        <v>1242.0509030000001</v>
      </c>
      <c r="E8996" s="44">
        <v>94878.3125</v>
      </c>
      <c r="F8996" s="44">
        <v>96120.367188000004</v>
      </c>
      <c r="G8996" s="44">
        <v>1242.0546879999999</v>
      </c>
      <c r="H8996" s="44">
        <f t="shared" si="143"/>
        <v>1.242050903</v>
      </c>
    </row>
    <row r="8997" spans="1:8">
      <c r="A8997" s="44">
        <v>11</v>
      </c>
      <c r="B8997" s="44">
        <v>36</v>
      </c>
      <c r="C8997" s="44">
        <v>0.97957899999999998</v>
      </c>
      <c r="D8997" s="44">
        <v>121.927521</v>
      </c>
      <c r="E8997" s="44">
        <v>97092.554688000004</v>
      </c>
      <c r="F8997" s="44">
        <v>97214.476563000004</v>
      </c>
      <c r="G8997" s="44">
        <v>121.921875</v>
      </c>
      <c r="H8997" s="44">
        <f t="shared" si="143"/>
        <v>0.121927521</v>
      </c>
    </row>
    <row r="8998" spans="1:8">
      <c r="A8998" s="44">
        <v>11</v>
      </c>
      <c r="B8998" s="44">
        <v>37</v>
      </c>
      <c r="C8998" s="44">
        <v>3.2080090000000001</v>
      </c>
      <c r="D8998" s="44">
        <v>396.202271</v>
      </c>
      <c r="E8998" s="44">
        <v>98202.070313000004</v>
      </c>
      <c r="F8998" s="44">
        <v>98598.273438000004</v>
      </c>
      <c r="G8998" s="44">
        <v>396.203125</v>
      </c>
      <c r="H8998" s="44">
        <f t="shared" si="143"/>
        <v>0.39620227099999999</v>
      </c>
    </row>
    <row r="8999" spans="1:8">
      <c r="A8999" s="44">
        <v>11</v>
      </c>
      <c r="B8999" s="44">
        <v>38</v>
      </c>
      <c r="C8999" s="44">
        <v>0.79506500000000002</v>
      </c>
      <c r="D8999" s="44">
        <v>170.028885</v>
      </c>
      <c r="E8999" s="44">
        <v>101813.609375</v>
      </c>
      <c r="F8999" s="44">
        <v>101983.640625</v>
      </c>
      <c r="G8999" s="44">
        <v>170.03125</v>
      </c>
      <c r="H8999" s="44">
        <f t="shared" si="143"/>
        <v>0.17002888499999999</v>
      </c>
    </row>
    <row r="9000" spans="1:8">
      <c r="A9000" s="44">
        <v>11</v>
      </c>
      <c r="B9000" s="44">
        <v>39</v>
      </c>
      <c r="C9000" s="44">
        <v>0.68200899999999998</v>
      </c>
      <c r="D9000" s="44">
        <v>256.501373</v>
      </c>
      <c r="E9000" s="44">
        <v>102782.445313</v>
      </c>
      <c r="F9000" s="44">
        <v>103038.953125</v>
      </c>
      <c r="G9000" s="44">
        <v>256.507813</v>
      </c>
      <c r="H9000" s="44">
        <f t="shared" si="143"/>
        <v>0.25650137299999998</v>
      </c>
    </row>
    <row r="9001" spans="1:8">
      <c r="A9001" s="44">
        <v>11</v>
      </c>
      <c r="B9001" s="44">
        <v>40</v>
      </c>
      <c r="C9001" s="44">
        <v>0.76484200000000002</v>
      </c>
      <c r="D9001" s="44">
        <v>793.77502400000003</v>
      </c>
      <c r="E9001" s="44">
        <v>103735.734375</v>
      </c>
      <c r="F9001" s="44">
        <v>104529.515625</v>
      </c>
      <c r="G9001" s="44">
        <v>793.78125</v>
      </c>
      <c r="H9001" s="44">
        <f t="shared" si="143"/>
        <v>0.793775024</v>
      </c>
    </row>
    <row r="9002" spans="1:8">
      <c r="A9002" s="44">
        <v>11</v>
      </c>
      <c r="B9002" s="44">
        <v>41</v>
      </c>
      <c r="C9002" s="44">
        <v>0.263372</v>
      </c>
      <c r="D9002" s="44">
        <v>382.32983400000001</v>
      </c>
      <c r="E9002" s="44">
        <v>105298.335938</v>
      </c>
      <c r="F9002" s="44">
        <v>105680.664063</v>
      </c>
      <c r="G9002" s="44">
        <v>382.328125</v>
      </c>
      <c r="H9002" s="44">
        <f t="shared" si="143"/>
        <v>0.38232983399999998</v>
      </c>
    </row>
    <row r="9003" spans="1:8">
      <c r="A9003" s="44">
        <v>11</v>
      </c>
      <c r="B9003" s="44">
        <v>42</v>
      </c>
      <c r="C9003" s="44">
        <v>1.791058</v>
      </c>
      <c r="D9003" s="44">
        <v>90.969809999999995</v>
      </c>
      <c r="E9003" s="44">
        <v>105949.03125</v>
      </c>
      <c r="F9003" s="44">
        <v>106040</v>
      </c>
      <c r="G9003" s="44">
        <v>90.96875</v>
      </c>
      <c r="H9003" s="44">
        <f t="shared" si="143"/>
        <v>9.0969809999999998E-2</v>
      </c>
    </row>
    <row r="9004" spans="1:8">
      <c r="A9004" s="44">
        <v>11</v>
      </c>
      <c r="B9004" s="44">
        <v>43</v>
      </c>
      <c r="C9004" s="44">
        <v>1.5594E-2</v>
      </c>
      <c r="D9004" s="44">
        <v>78.013260000000002</v>
      </c>
      <c r="E9004" s="44">
        <v>107836.882813</v>
      </c>
      <c r="F9004" s="44">
        <v>107914.890625</v>
      </c>
      <c r="G9004" s="44">
        <v>78.007812999999999</v>
      </c>
      <c r="H9004" s="44">
        <f t="shared" si="143"/>
        <v>7.8013260000000001E-2</v>
      </c>
    </row>
    <row r="9005" spans="1:8">
      <c r="A9005" s="44">
        <v>11</v>
      </c>
      <c r="B9005" s="44">
        <v>44</v>
      </c>
      <c r="C9005" s="44">
        <v>1.671832</v>
      </c>
      <c r="D9005" s="44">
        <v>133.701279</v>
      </c>
      <c r="E9005" s="44">
        <v>107930.710938</v>
      </c>
      <c r="F9005" s="44">
        <v>108064.414063</v>
      </c>
      <c r="G9005" s="44">
        <v>133.703125</v>
      </c>
      <c r="H9005" s="44">
        <f t="shared" si="143"/>
        <v>0.13370127900000001</v>
      </c>
    </row>
    <row r="9006" spans="1:8">
      <c r="A9006" s="44">
        <v>11</v>
      </c>
      <c r="B9006" s="44">
        <v>45</v>
      </c>
      <c r="C9006" s="44">
        <v>3.753387</v>
      </c>
      <c r="D9006" s="44">
        <v>193.38935900000001</v>
      </c>
      <c r="E9006" s="44">
        <v>109751.164063</v>
      </c>
      <c r="F9006" s="44">
        <v>109944.546875</v>
      </c>
      <c r="G9006" s="44">
        <v>193.382813</v>
      </c>
      <c r="H9006" s="44">
        <f t="shared" si="143"/>
        <v>0.19338935900000001</v>
      </c>
    </row>
    <row r="9007" spans="1:8">
      <c r="A9007" s="44">
        <v>11</v>
      </c>
      <c r="B9007" s="44">
        <v>46</v>
      </c>
      <c r="C9007" s="44">
        <v>0.83681399999999995</v>
      </c>
      <c r="D9007" s="44">
        <v>326.80447400000003</v>
      </c>
      <c r="E9007" s="44">
        <v>113711.265625</v>
      </c>
      <c r="F9007" s="44">
        <v>114038.070313</v>
      </c>
      <c r="G9007" s="44">
        <v>326.804688</v>
      </c>
      <c r="H9007" s="44">
        <f t="shared" si="143"/>
        <v>0.32680447400000001</v>
      </c>
    </row>
    <row r="9008" spans="1:8">
      <c r="A9008" s="44">
        <v>11</v>
      </c>
      <c r="B9008" s="44">
        <v>47</v>
      </c>
      <c r="C9008" s="44">
        <v>1.6340619999999999</v>
      </c>
      <c r="D9008" s="44">
        <v>219.53376800000001</v>
      </c>
      <c r="E9008" s="44">
        <v>114883.273438</v>
      </c>
      <c r="F9008" s="44">
        <v>115102.804688</v>
      </c>
      <c r="G9008" s="44">
        <v>219.53125</v>
      </c>
      <c r="H9008" s="44">
        <f t="shared" si="143"/>
        <v>0.21953376800000002</v>
      </c>
    </row>
    <row r="9009" spans="1:8">
      <c r="A9009" s="44">
        <v>11</v>
      </c>
      <c r="B9009" s="44">
        <v>48</v>
      </c>
      <c r="C9009" s="44">
        <v>1.528764</v>
      </c>
      <c r="D9009" s="44">
        <v>566.45281999999997</v>
      </c>
      <c r="E9009" s="44">
        <v>116742.914063</v>
      </c>
      <c r="F9009" s="44">
        <v>117309.367188</v>
      </c>
      <c r="G9009" s="44">
        <v>566.453125</v>
      </c>
      <c r="H9009" s="44">
        <f t="shared" si="143"/>
        <v>0.56645281999999997</v>
      </c>
    </row>
    <row r="9010" spans="1:8">
      <c r="A9010" s="44">
        <v>11</v>
      </c>
      <c r="B9010" s="44">
        <v>49</v>
      </c>
      <c r="C9010" s="44">
        <v>0.120989</v>
      </c>
      <c r="D9010" s="44">
        <v>192.09877</v>
      </c>
      <c r="E9010" s="44">
        <v>118846.21875</v>
      </c>
      <c r="F9010" s="44">
        <v>119038.320313</v>
      </c>
      <c r="G9010" s="44">
        <v>192.101563</v>
      </c>
      <c r="H9010" s="44">
        <f t="shared" si="143"/>
        <v>0.19209877</v>
      </c>
    </row>
    <row r="9011" spans="1:8">
      <c r="A9011" s="44">
        <v>11</v>
      </c>
      <c r="B9011" s="44">
        <v>50</v>
      </c>
      <c r="C9011" s="44">
        <v>1.5964609999999999</v>
      </c>
      <c r="D9011" s="44">
        <v>104.265129</v>
      </c>
      <c r="E9011" s="44">
        <v>119158.75</v>
      </c>
      <c r="F9011" s="44">
        <v>119263.015625</v>
      </c>
      <c r="G9011" s="44">
        <v>104.265625</v>
      </c>
      <c r="H9011" s="44">
        <f t="shared" si="143"/>
        <v>0.104265129</v>
      </c>
    </row>
    <row r="9012" spans="1:8">
      <c r="A9012" s="44">
        <v>11</v>
      </c>
      <c r="B9012" s="44">
        <v>51</v>
      </c>
      <c r="C9012" s="44">
        <v>1.6120969999999999</v>
      </c>
      <c r="D9012" s="44">
        <v>456.05783100000002</v>
      </c>
      <c r="E9012" s="44">
        <v>120862.015625</v>
      </c>
      <c r="F9012" s="44">
        <v>121318.078125</v>
      </c>
      <c r="G9012" s="44">
        <v>456.0625</v>
      </c>
      <c r="H9012" s="44">
        <f t="shared" si="143"/>
        <v>0.45605783100000002</v>
      </c>
    </row>
    <row r="9013" spans="1:8">
      <c r="A9013" s="44">
        <v>11</v>
      </c>
      <c r="B9013" s="44">
        <v>52</v>
      </c>
      <c r="C9013" s="44">
        <v>2.2007400000000001</v>
      </c>
      <c r="D9013" s="44">
        <v>449.17919899999998</v>
      </c>
      <c r="E9013" s="44">
        <v>122940.375</v>
      </c>
      <c r="F9013" s="44">
        <v>123389.554688</v>
      </c>
      <c r="G9013" s="44">
        <v>449.179688</v>
      </c>
      <c r="H9013" s="44">
        <f t="shared" si="143"/>
        <v>0.44917919899999997</v>
      </c>
    </row>
    <row r="9014" spans="1:8">
      <c r="A9014" s="44">
        <v>11</v>
      </c>
      <c r="B9014" s="44">
        <v>53</v>
      </c>
      <c r="C9014" s="44">
        <v>5.5048E-2</v>
      </c>
      <c r="D9014" s="44">
        <v>114.960022</v>
      </c>
      <c r="E9014" s="44">
        <v>125596.882813</v>
      </c>
      <c r="F9014" s="44">
        <v>125711.84375</v>
      </c>
      <c r="G9014" s="44">
        <v>114.960938</v>
      </c>
      <c r="H9014" s="44">
        <f t="shared" si="143"/>
        <v>0.114960022</v>
      </c>
    </row>
    <row r="9015" spans="1:8">
      <c r="A9015" s="44">
        <v>11</v>
      </c>
      <c r="B9015" s="44">
        <v>54</v>
      </c>
      <c r="C9015" s="44">
        <v>0.90045600000000003</v>
      </c>
      <c r="D9015" s="44">
        <v>230.22160299999999</v>
      </c>
      <c r="E9015" s="44">
        <v>125768.8125</v>
      </c>
      <c r="F9015" s="44">
        <v>125999.039063</v>
      </c>
      <c r="G9015" s="44">
        <v>230.226563</v>
      </c>
      <c r="H9015" s="44">
        <f t="shared" si="143"/>
        <v>0.230221603</v>
      </c>
    </row>
    <row r="9016" spans="1:8">
      <c r="A9016" s="44">
        <v>11</v>
      </c>
      <c r="B9016" s="44">
        <v>55</v>
      </c>
      <c r="C9016" s="44">
        <v>0.51165000000000005</v>
      </c>
      <c r="D9016" s="44">
        <v>276.22683699999999</v>
      </c>
      <c r="E9016" s="44">
        <v>126910.539063</v>
      </c>
      <c r="F9016" s="44">
        <v>127186.765625</v>
      </c>
      <c r="G9016" s="44">
        <v>276.226563</v>
      </c>
      <c r="H9016" s="44">
        <f t="shared" si="143"/>
        <v>0.276226837</v>
      </c>
    </row>
    <row r="9017" spans="1:8">
      <c r="A9017" s="44">
        <v>11</v>
      </c>
      <c r="B9017" s="44">
        <v>56</v>
      </c>
      <c r="C9017" s="44">
        <v>0.97108000000000005</v>
      </c>
      <c r="D9017" s="44">
        <v>452.55789199999998</v>
      </c>
      <c r="E9017" s="44">
        <v>127707.507813</v>
      </c>
      <c r="F9017" s="44">
        <v>128160.070313</v>
      </c>
      <c r="G9017" s="44">
        <v>452.5625</v>
      </c>
      <c r="H9017" s="44">
        <f t="shared" si="143"/>
        <v>0.45255789199999996</v>
      </c>
    </row>
    <row r="9018" spans="1:8">
      <c r="A9018" s="44">
        <v>11</v>
      </c>
      <c r="B9018" s="44">
        <v>57</v>
      </c>
      <c r="C9018" s="44">
        <v>1.4575959999999999</v>
      </c>
      <c r="D9018" s="44">
        <v>129.75958299999999</v>
      </c>
      <c r="E9018" s="44">
        <v>129145.117188</v>
      </c>
      <c r="F9018" s="44">
        <v>129274.875</v>
      </c>
      <c r="G9018" s="44">
        <v>129.757813</v>
      </c>
      <c r="H9018" s="44">
        <f t="shared" si="143"/>
        <v>0.12975958299999998</v>
      </c>
    </row>
    <row r="9019" spans="1:8">
      <c r="A9019" s="44">
        <v>11</v>
      </c>
      <c r="B9019" s="44">
        <v>58</v>
      </c>
      <c r="C9019" s="44">
        <v>0.23036400000000001</v>
      </c>
      <c r="D9019" s="44">
        <v>120.071358</v>
      </c>
      <c r="E9019" s="44">
        <v>130739.03125</v>
      </c>
      <c r="F9019" s="44">
        <v>130859.109375</v>
      </c>
      <c r="G9019" s="44">
        <v>120.078125</v>
      </c>
      <c r="H9019" s="44">
        <f t="shared" si="143"/>
        <v>0.120071358</v>
      </c>
    </row>
    <row r="9020" spans="1:8">
      <c r="A9020" s="44">
        <v>11</v>
      </c>
      <c r="B9020" s="44">
        <v>59</v>
      </c>
      <c r="C9020" s="44">
        <v>1.9499770000000001</v>
      </c>
      <c r="D9020" s="44">
        <v>463.36825599999997</v>
      </c>
      <c r="E9020" s="44">
        <v>131098.953125</v>
      </c>
      <c r="F9020" s="44">
        <v>131562.3125</v>
      </c>
      <c r="G9020" s="44">
        <v>463.359375</v>
      </c>
      <c r="H9020" s="44">
        <f t="shared" si="143"/>
        <v>0.46336825599999998</v>
      </c>
    </row>
    <row r="9021" spans="1:8">
      <c r="A9021" s="44">
        <v>11</v>
      </c>
      <c r="B9021" s="44">
        <v>60</v>
      </c>
      <c r="C9021" s="44">
        <v>1.2390779999999999</v>
      </c>
      <c r="D9021" s="44">
        <v>180.35005200000001</v>
      </c>
      <c r="E9021" s="44">
        <v>133521.0625</v>
      </c>
      <c r="F9021" s="44">
        <v>133701.40625</v>
      </c>
      <c r="G9021" s="44">
        <v>180.34375</v>
      </c>
      <c r="H9021" s="44">
        <f t="shared" si="143"/>
        <v>0.18035005200000001</v>
      </c>
    </row>
    <row r="9022" spans="1:8">
      <c r="A9022" s="44">
        <v>11</v>
      </c>
      <c r="B9022" s="44">
        <v>61</v>
      </c>
      <c r="C9022" s="44">
        <v>9.7265000000000004E-2</v>
      </c>
      <c r="D9022" s="44">
        <v>105.090553</v>
      </c>
      <c r="E9022" s="44">
        <v>134943.3125</v>
      </c>
      <c r="F9022" s="44">
        <v>135048.40625</v>
      </c>
      <c r="G9022" s="44">
        <v>105.09375</v>
      </c>
      <c r="H9022" s="44">
        <f t="shared" si="143"/>
        <v>0.105090553</v>
      </c>
    </row>
    <row r="9023" spans="1:8">
      <c r="A9023" s="44">
        <v>11</v>
      </c>
      <c r="B9023" s="44">
        <v>62</v>
      </c>
      <c r="C9023" s="44">
        <v>0.75064900000000001</v>
      </c>
      <c r="D9023" s="44">
        <v>272.60498000000001</v>
      </c>
      <c r="E9023" s="44">
        <v>135146.5</v>
      </c>
      <c r="F9023" s="44">
        <v>135419.09375</v>
      </c>
      <c r="G9023" s="44">
        <v>272.59375</v>
      </c>
      <c r="H9023" s="44">
        <f t="shared" si="143"/>
        <v>0.27260498</v>
      </c>
    </row>
    <row r="9024" spans="1:8">
      <c r="A9024" s="44">
        <v>11</v>
      </c>
      <c r="B9024" s="44">
        <v>63</v>
      </c>
      <c r="C9024" s="44">
        <v>1.455632</v>
      </c>
      <c r="D9024" s="44">
        <v>89.982062999999997</v>
      </c>
      <c r="E9024" s="44">
        <v>136177.828125</v>
      </c>
      <c r="F9024" s="44">
        <v>136267.8125</v>
      </c>
      <c r="G9024" s="44">
        <v>89.984375</v>
      </c>
      <c r="H9024" s="44">
        <f t="shared" si="143"/>
        <v>8.9982063000000001E-2</v>
      </c>
    </row>
    <row r="9025" spans="1:8">
      <c r="A9025" s="44">
        <v>11</v>
      </c>
      <c r="B9025" s="44">
        <v>64</v>
      </c>
      <c r="C9025" s="44">
        <v>4.3027999999999997E-2</v>
      </c>
      <c r="D9025" s="44">
        <v>189.48938000000001</v>
      </c>
      <c r="E9025" s="44">
        <v>137724.875</v>
      </c>
      <c r="F9025" s="44">
        <v>137914.375</v>
      </c>
      <c r="G9025" s="44">
        <v>189.5</v>
      </c>
      <c r="H9025" s="44">
        <f t="shared" si="143"/>
        <v>0.18948938000000001</v>
      </c>
    </row>
    <row r="9026" spans="1:8">
      <c r="A9026" s="44">
        <v>11</v>
      </c>
      <c r="B9026" s="44">
        <v>65</v>
      </c>
      <c r="C9026" s="44">
        <v>1.9969669999999999</v>
      </c>
      <c r="D9026" s="44">
        <v>121.932655</v>
      </c>
      <c r="E9026" s="44">
        <v>137959.3125</v>
      </c>
      <c r="F9026" s="44">
        <v>138081.234375</v>
      </c>
      <c r="G9026" s="44">
        <v>121.921875</v>
      </c>
      <c r="H9026" s="44">
        <f t="shared" si="143"/>
        <v>0.121932655</v>
      </c>
    </row>
    <row r="9027" spans="1:8">
      <c r="A9027" s="44">
        <v>11</v>
      </c>
      <c r="B9027" s="44">
        <v>66</v>
      </c>
      <c r="C9027" s="44">
        <v>8.6059999999999998E-2</v>
      </c>
      <c r="D9027" s="44">
        <v>658.19097899999997</v>
      </c>
      <c r="E9027" s="44">
        <v>140084.28125</v>
      </c>
      <c r="F9027" s="44">
        <v>140742.46875</v>
      </c>
      <c r="G9027" s="44">
        <v>658.1875</v>
      </c>
      <c r="H9027" s="44">
        <f t="shared" si="143"/>
        <v>0.65819097900000001</v>
      </c>
    </row>
    <row r="9028" spans="1:8">
      <c r="A9028" s="44">
        <v>11</v>
      </c>
      <c r="B9028" s="44">
        <v>67</v>
      </c>
      <c r="C9028" s="44">
        <v>4.2616120000000004</v>
      </c>
      <c r="D9028" s="44">
        <v>133.92198200000001</v>
      </c>
      <c r="E9028" s="44">
        <v>140834.59375</v>
      </c>
      <c r="F9028" s="44">
        <v>140968.515625</v>
      </c>
      <c r="G9028" s="44">
        <v>133.921875</v>
      </c>
      <c r="H9028" s="44">
        <f t="shared" si="143"/>
        <v>0.13392198200000002</v>
      </c>
    </row>
    <row r="9029" spans="1:8">
      <c r="A9029" s="44">
        <v>11</v>
      </c>
      <c r="B9029" s="44">
        <v>68</v>
      </c>
      <c r="C9029" s="44">
        <v>0.30878800000000001</v>
      </c>
      <c r="D9029" s="44">
        <v>614.76208499999996</v>
      </c>
      <c r="E9029" s="44">
        <v>145233.21875</v>
      </c>
      <c r="F9029" s="44">
        <v>145847.984375</v>
      </c>
      <c r="G9029" s="44">
        <v>614.765625</v>
      </c>
      <c r="H9029" s="44">
        <f t="shared" si="143"/>
        <v>0.61476208499999996</v>
      </c>
    </row>
    <row r="9030" spans="1:8">
      <c r="A9030" s="44">
        <v>11</v>
      </c>
      <c r="B9030" s="44">
        <v>69</v>
      </c>
      <c r="C9030" s="44">
        <v>3.28485</v>
      </c>
      <c r="D9030" s="44">
        <v>214.564224</v>
      </c>
      <c r="E9030" s="44">
        <v>146170.796875</v>
      </c>
      <c r="F9030" s="44">
        <v>146385.359375</v>
      </c>
      <c r="G9030" s="44">
        <v>214.5625</v>
      </c>
      <c r="H9030" s="44">
        <f t="shared" ref="H9030:H9093" si="144">D9030/1000</f>
        <v>0.214564224</v>
      </c>
    </row>
    <row r="9031" spans="1:8">
      <c r="A9031" s="44">
        <v>11</v>
      </c>
      <c r="B9031" s="44">
        <v>70</v>
      </c>
      <c r="C9031" s="44">
        <v>0.28015200000000001</v>
      </c>
      <c r="D9031" s="44">
        <v>190.38313299999999</v>
      </c>
      <c r="E9031" s="44">
        <v>149671.234375</v>
      </c>
      <c r="F9031" s="44">
        <v>149861.625</v>
      </c>
      <c r="G9031" s="44">
        <v>190.390625</v>
      </c>
      <c r="H9031" s="44">
        <f t="shared" si="144"/>
        <v>0.19038313299999998</v>
      </c>
    </row>
    <row r="9032" spans="1:8">
      <c r="A9032" s="44">
        <v>11</v>
      </c>
      <c r="B9032" s="44">
        <v>71</v>
      </c>
      <c r="C9032" s="44">
        <v>1.826254</v>
      </c>
      <c r="D9032" s="44">
        <v>101.35994700000001</v>
      </c>
      <c r="E9032" s="44">
        <v>150155.625</v>
      </c>
      <c r="F9032" s="44">
        <v>150256.984375</v>
      </c>
      <c r="G9032" s="44">
        <v>101.359375</v>
      </c>
      <c r="H9032" s="44">
        <f t="shared" si="144"/>
        <v>0.10135994700000001</v>
      </c>
    </row>
    <row r="9033" spans="1:8">
      <c r="A9033" s="44">
        <v>11</v>
      </c>
      <c r="B9033" s="44">
        <v>72</v>
      </c>
      <c r="C9033" s="44">
        <v>0.82895300000000005</v>
      </c>
      <c r="D9033" s="44">
        <v>365.379639</v>
      </c>
      <c r="E9033" s="44">
        <v>152093.359375</v>
      </c>
      <c r="F9033" s="44">
        <v>152458.75</v>
      </c>
      <c r="G9033" s="44">
        <v>365.390625</v>
      </c>
      <c r="H9033" s="44">
        <f t="shared" si="144"/>
        <v>0.36537963899999998</v>
      </c>
    </row>
    <row r="9034" spans="1:8">
      <c r="A9034" s="44">
        <v>11</v>
      </c>
      <c r="B9034" s="44">
        <v>73</v>
      </c>
      <c r="C9034" s="44">
        <v>2.109146</v>
      </c>
      <c r="D9034" s="44">
        <v>311.210938</v>
      </c>
      <c r="E9034" s="44">
        <v>153296.578125</v>
      </c>
      <c r="F9034" s="44">
        <v>153607.78125</v>
      </c>
      <c r="G9034" s="44">
        <v>311.203125</v>
      </c>
      <c r="H9034" s="44">
        <f t="shared" si="144"/>
        <v>0.31121093799999999</v>
      </c>
    </row>
    <row r="9035" spans="1:8">
      <c r="A9035" s="44">
        <v>11</v>
      </c>
      <c r="B9035" s="44">
        <v>74</v>
      </c>
      <c r="C9035" s="44">
        <v>2.586014</v>
      </c>
      <c r="D9035" s="44">
        <v>218.39459199999999</v>
      </c>
      <c r="E9035" s="44">
        <v>155722.109375</v>
      </c>
      <c r="F9035" s="44">
        <v>155940.5</v>
      </c>
      <c r="G9035" s="44">
        <v>218.390625</v>
      </c>
      <c r="H9035" s="44">
        <f t="shared" si="144"/>
        <v>0.218394592</v>
      </c>
    </row>
    <row r="9036" spans="1:8">
      <c r="A9036" s="44">
        <v>11</v>
      </c>
      <c r="B9036" s="44">
        <v>75</v>
      </c>
      <c r="C9036" s="44">
        <v>2.8093599999999999</v>
      </c>
      <c r="D9036" s="44">
        <v>132.538681</v>
      </c>
      <c r="E9036" s="44">
        <v>158534.890625</v>
      </c>
      <c r="F9036" s="44">
        <v>158667.4375</v>
      </c>
      <c r="G9036" s="44">
        <v>132.546875</v>
      </c>
      <c r="H9036" s="44">
        <f t="shared" si="144"/>
        <v>0.13253868099999999</v>
      </c>
    </row>
    <row r="9037" spans="1:8">
      <c r="A9037" s="44">
        <v>11</v>
      </c>
      <c r="B9037" s="44">
        <v>76</v>
      </c>
      <c r="C9037" s="44">
        <v>0.80491299999999999</v>
      </c>
      <c r="D9037" s="44">
        <v>177.427536</v>
      </c>
      <c r="E9037" s="44">
        <v>161491.234375</v>
      </c>
      <c r="F9037" s="44">
        <v>161668.65625</v>
      </c>
      <c r="G9037" s="44">
        <v>177.421875</v>
      </c>
      <c r="H9037" s="44">
        <f t="shared" si="144"/>
        <v>0.177427536</v>
      </c>
    </row>
    <row r="9038" spans="1:8">
      <c r="A9038" s="44">
        <v>11</v>
      </c>
      <c r="B9038" s="44">
        <v>77</v>
      </c>
      <c r="C9038" s="44">
        <v>2.165003</v>
      </c>
      <c r="D9038" s="44">
        <v>1172.591797</v>
      </c>
      <c r="E9038" s="44">
        <v>162475.703125</v>
      </c>
      <c r="F9038" s="44">
        <v>163648.296875</v>
      </c>
      <c r="G9038" s="44">
        <v>1172.59375</v>
      </c>
      <c r="H9038" s="44">
        <f t="shared" si="144"/>
        <v>1.1725917969999999</v>
      </c>
    </row>
    <row r="9039" spans="1:8">
      <c r="A9039" s="44">
        <v>11</v>
      </c>
      <c r="B9039" s="44">
        <v>78</v>
      </c>
      <c r="C9039" s="44">
        <v>0.56556200000000001</v>
      </c>
      <c r="D9039" s="44">
        <v>277.82476800000001</v>
      </c>
      <c r="E9039" s="44">
        <v>165819.703125</v>
      </c>
      <c r="F9039" s="44">
        <v>166097.515625</v>
      </c>
      <c r="G9039" s="44">
        <v>277.8125</v>
      </c>
      <c r="H9039" s="44">
        <f t="shared" si="144"/>
        <v>0.277824768</v>
      </c>
    </row>
    <row r="9040" spans="1:8">
      <c r="A9040" s="44">
        <v>11</v>
      </c>
      <c r="B9040" s="44">
        <v>79</v>
      </c>
      <c r="C9040" s="44">
        <v>0.66015800000000002</v>
      </c>
      <c r="D9040" s="44">
        <v>337.35726899999997</v>
      </c>
      <c r="E9040" s="44">
        <v>166663.703125</v>
      </c>
      <c r="F9040" s="44">
        <v>167001.0625</v>
      </c>
      <c r="G9040" s="44">
        <v>337.359375</v>
      </c>
      <c r="H9040" s="44">
        <f t="shared" si="144"/>
        <v>0.33735726899999996</v>
      </c>
    </row>
    <row r="9041" spans="1:8">
      <c r="A9041" s="44">
        <v>11</v>
      </c>
      <c r="B9041" s="44">
        <v>80</v>
      </c>
      <c r="C9041" s="44">
        <v>1.545228</v>
      </c>
      <c r="D9041" s="44">
        <v>396.127228</v>
      </c>
      <c r="E9041" s="44">
        <v>167663.828125</v>
      </c>
      <c r="F9041" s="44">
        <v>168059.96875</v>
      </c>
      <c r="G9041" s="44">
        <v>396.140625</v>
      </c>
      <c r="H9041" s="44">
        <f t="shared" si="144"/>
        <v>0.396127228</v>
      </c>
    </row>
    <row r="9042" spans="1:8">
      <c r="A9042" s="44">
        <v>11</v>
      </c>
      <c r="B9042" s="44">
        <v>81</v>
      </c>
      <c r="C9042" s="44">
        <v>0.52585099999999996</v>
      </c>
      <c r="D9042" s="44">
        <v>401.36239599999999</v>
      </c>
      <c r="E9042" s="44">
        <v>169619.75</v>
      </c>
      <c r="F9042" s="44">
        <v>170021.109375</v>
      </c>
      <c r="G9042" s="44">
        <v>401.359375</v>
      </c>
      <c r="H9042" s="44">
        <f t="shared" si="144"/>
        <v>0.40136239600000001</v>
      </c>
    </row>
    <row r="9043" spans="1:8">
      <c r="A9043" s="44">
        <v>11</v>
      </c>
      <c r="B9043" s="44">
        <v>82</v>
      </c>
      <c r="C9043" s="44">
        <v>1.3085530000000001</v>
      </c>
      <c r="D9043" s="44">
        <v>282.50717200000003</v>
      </c>
      <c r="E9043" s="44">
        <v>170557.359375</v>
      </c>
      <c r="F9043" s="44">
        <v>170839.859375</v>
      </c>
      <c r="G9043" s="44">
        <v>282.5</v>
      </c>
      <c r="H9043" s="44">
        <f t="shared" si="144"/>
        <v>0.28250717200000003</v>
      </c>
    </row>
    <row r="9044" spans="1:8">
      <c r="A9044" s="44">
        <v>11</v>
      </c>
      <c r="B9044" s="44">
        <v>83</v>
      </c>
      <c r="C9044" s="44">
        <v>0.427481</v>
      </c>
      <c r="D9044" s="44">
        <v>209.67070000000001</v>
      </c>
      <c r="E9044" s="44">
        <v>172151.328125</v>
      </c>
      <c r="F9044" s="44">
        <v>172360.984375</v>
      </c>
      <c r="G9044" s="44">
        <v>209.65625</v>
      </c>
      <c r="H9044" s="44">
        <f t="shared" si="144"/>
        <v>0.20967070000000002</v>
      </c>
    </row>
    <row r="9045" spans="1:8">
      <c r="A9045" s="44">
        <v>11</v>
      </c>
      <c r="B9045" s="44">
        <v>84</v>
      </c>
      <c r="C9045" s="44">
        <v>1.730702</v>
      </c>
      <c r="D9045" s="44">
        <v>559.270081</v>
      </c>
      <c r="E9045" s="44">
        <v>172791.953125</v>
      </c>
      <c r="F9045" s="44">
        <v>173351.234375</v>
      </c>
      <c r="G9045" s="44">
        <v>559.28125</v>
      </c>
      <c r="H9045" s="44">
        <f t="shared" si="144"/>
        <v>0.55927008099999997</v>
      </c>
    </row>
    <row r="9046" spans="1:8">
      <c r="A9046" s="44">
        <v>11</v>
      </c>
      <c r="B9046" s="44">
        <v>85</v>
      </c>
      <c r="C9046" s="44">
        <v>1.19719</v>
      </c>
      <c r="D9046" s="44">
        <v>206.45146199999999</v>
      </c>
      <c r="E9046" s="44">
        <v>175090.5</v>
      </c>
      <c r="F9046" s="44">
        <v>175296.96875</v>
      </c>
      <c r="G9046" s="44">
        <v>206.46875</v>
      </c>
      <c r="H9046" s="44">
        <f t="shared" si="144"/>
        <v>0.206451462</v>
      </c>
    </row>
    <row r="9047" spans="1:8">
      <c r="A9047" s="44">
        <v>11</v>
      </c>
      <c r="B9047" s="44">
        <v>86</v>
      </c>
      <c r="C9047" s="44">
        <v>1.6590830000000001</v>
      </c>
      <c r="D9047" s="44">
        <v>84.180037999999996</v>
      </c>
      <c r="E9047" s="44">
        <v>176496.875</v>
      </c>
      <c r="F9047" s="44">
        <v>176581.0625</v>
      </c>
      <c r="G9047" s="44">
        <v>84.1875</v>
      </c>
      <c r="H9047" s="44">
        <f t="shared" si="144"/>
        <v>8.4180037999999999E-2</v>
      </c>
    </row>
    <row r="9048" spans="1:8">
      <c r="A9048" s="44">
        <v>11</v>
      </c>
      <c r="B9048" s="44">
        <v>87</v>
      </c>
      <c r="C9048" s="44">
        <v>1.9071499999999999</v>
      </c>
      <c r="D9048" s="44">
        <v>319.98135400000001</v>
      </c>
      <c r="E9048" s="44">
        <v>178247.078125</v>
      </c>
      <c r="F9048" s="44">
        <v>178567.046875</v>
      </c>
      <c r="G9048" s="44">
        <v>319.96875</v>
      </c>
      <c r="H9048" s="44">
        <f t="shared" si="144"/>
        <v>0.319981354</v>
      </c>
    </row>
    <row r="9049" spans="1:8">
      <c r="A9049" s="44">
        <v>11</v>
      </c>
      <c r="B9049" s="44">
        <v>88</v>
      </c>
      <c r="C9049" s="44">
        <v>0.40056399999999998</v>
      </c>
      <c r="D9049" s="44">
        <v>86.536002999999994</v>
      </c>
      <c r="E9049" s="44">
        <v>180481.71875</v>
      </c>
      <c r="F9049" s="44">
        <v>180568.234375</v>
      </c>
      <c r="G9049" s="44">
        <v>86.515625</v>
      </c>
      <c r="H9049" s="44">
        <f t="shared" si="144"/>
        <v>8.6536003E-2</v>
      </c>
    </row>
    <row r="9050" spans="1:8">
      <c r="A9050" s="44">
        <v>11</v>
      </c>
      <c r="B9050" s="44">
        <v>89</v>
      </c>
      <c r="C9050" s="44">
        <v>0.47442600000000001</v>
      </c>
      <c r="D9050" s="44">
        <v>234.868088</v>
      </c>
      <c r="E9050" s="44">
        <v>180981.734375</v>
      </c>
      <c r="F9050" s="44">
        <v>181216.59375</v>
      </c>
      <c r="G9050" s="44">
        <v>234.859375</v>
      </c>
      <c r="H9050" s="44">
        <f t="shared" si="144"/>
        <v>0.234868088</v>
      </c>
    </row>
    <row r="9051" spans="1:8">
      <c r="A9051" s="44">
        <v>11</v>
      </c>
      <c r="B9051" s="44">
        <v>90</v>
      </c>
      <c r="C9051" s="44">
        <v>0.50763599999999998</v>
      </c>
      <c r="D9051" s="44">
        <v>286.053314</v>
      </c>
      <c r="E9051" s="44">
        <v>181700.5625</v>
      </c>
      <c r="F9051" s="44">
        <v>181986.609375</v>
      </c>
      <c r="G9051" s="44">
        <v>286.046875</v>
      </c>
      <c r="H9051" s="44">
        <f t="shared" si="144"/>
        <v>0.286053314</v>
      </c>
    </row>
    <row r="9052" spans="1:8">
      <c r="A9052" s="44">
        <v>11</v>
      </c>
      <c r="B9052" s="44">
        <v>91</v>
      </c>
      <c r="C9052" s="44">
        <v>0.70471899999999998</v>
      </c>
      <c r="D9052" s="44">
        <v>879.51672399999995</v>
      </c>
      <c r="E9052" s="44">
        <v>182497.546875</v>
      </c>
      <c r="F9052" s="44">
        <v>183377.0625</v>
      </c>
      <c r="G9052" s="44">
        <v>879.515625</v>
      </c>
      <c r="H9052" s="44">
        <f t="shared" si="144"/>
        <v>0.87951672399999992</v>
      </c>
    </row>
    <row r="9053" spans="1:8">
      <c r="A9053" s="44">
        <v>11</v>
      </c>
      <c r="B9053" s="44">
        <v>92</v>
      </c>
      <c r="C9053" s="44">
        <v>0.224082</v>
      </c>
      <c r="D9053" s="44">
        <v>478.37088</v>
      </c>
      <c r="E9053" s="44">
        <v>184091.4375</v>
      </c>
      <c r="F9053" s="44">
        <v>184569.796875</v>
      </c>
      <c r="G9053" s="44">
        <v>478.359375</v>
      </c>
      <c r="H9053" s="44">
        <f t="shared" si="144"/>
        <v>0.47837088</v>
      </c>
    </row>
    <row r="9054" spans="1:8">
      <c r="A9054" s="44">
        <v>11</v>
      </c>
      <c r="B9054" s="44">
        <v>93</v>
      </c>
      <c r="C9054" s="44">
        <v>4.5830460000000004</v>
      </c>
      <c r="D9054" s="44">
        <v>155.15715</v>
      </c>
      <c r="E9054" s="44">
        <v>184794.65625</v>
      </c>
      <c r="F9054" s="44">
        <v>184949.8125</v>
      </c>
      <c r="G9054" s="44">
        <v>155.15625</v>
      </c>
      <c r="H9054" s="44">
        <f t="shared" si="144"/>
        <v>0.15515714999999999</v>
      </c>
    </row>
    <row r="9055" spans="1:8">
      <c r="A9055" s="44">
        <v>11</v>
      </c>
      <c r="B9055" s="44">
        <v>94</v>
      </c>
      <c r="C9055" s="44">
        <v>1.25844</v>
      </c>
      <c r="D9055" s="44">
        <v>865.04858400000001</v>
      </c>
      <c r="E9055" s="44">
        <v>189548.125</v>
      </c>
      <c r="F9055" s="44">
        <v>190413.171875</v>
      </c>
      <c r="G9055" s="44">
        <v>865.046875</v>
      </c>
      <c r="H9055" s="44">
        <f t="shared" si="144"/>
        <v>0.86504858399999995</v>
      </c>
    </row>
    <row r="9056" spans="1:8">
      <c r="A9056" s="44">
        <v>11</v>
      </c>
      <c r="B9056" s="44">
        <v>95</v>
      </c>
      <c r="C9056" s="44">
        <v>0.94718999999999998</v>
      </c>
      <c r="D9056" s="44">
        <v>99.797957999999994</v>
      </c>
      <c r="E9056" s="44">
        <v>191673.09375</v>
      </c>
      <c r="F9056" s="44">
        <v>191772.90625</v>
      </c>
      <c r="G9056" s="44">
        <v>99.8125</v>
      </c>
      <c r="H9056" s="44">
        <f t="shared" si="144"/>
        <v>9.9797957999999992E-2</v>
      </c>
    </row>
    <row r="9057" spans="1:8">
      <c r="A9057" s="44">
        <v>11</v>
      </c>
      <c r="B9057" s="44">
        <v>96</v>
      </c>
      <c r="C9057" s="44">
        <v>0.147727</v>
      </c>
      <c r="D9057" s="44">
        <v>508.14547700000003</v>
      </c>
      <c r="E9057" s="44">
        <v>192720.296875</v>
      </c>
      <c r="F9057" s="44">
        <v>193228.453125</v>
      </c>
      <c r="G9057" s="44">
        <v>508.15625</v>
      </c>
      <c r="H9057" s="44">
        <f t="shared" si="144"/>
        <v>0.50814547700000001</v>
      </c>
    </row>
    <row r="9058" spans="1:8">
      <c r="A9058" s="44">
        <v>11</v>
      </c>
      <c r="B9058" s="44">
        <v>97</v>
      </c>
      <c r="C9058" s="44">
        <v>0.11193699999999999</v>
      </c>
      <c r="D9058" s="44">
        <v>175.47482299999999</v>
      </c>
      <c r="E9058" s="44">
        <v>193376.625</v>
      </c>
      <c r="F9058" s="44">
        <v>193552.109375</v>
      </c>
      <c r="G9058" s="44">
        <v>175.484375</v>
      </c>
      <c r="H9058" s="44">
        <f t="shared" si="144"/>
        <v>0.17547482299999997</v>
      </c>
    </row>
    <row r="9059" spans="1:8">
      <c r="A9059" s="44">
        <v>11</v>
      </c>
      <c r="B9059" s="44">
        <v>98</v>
      </c>
      <c r="C9059" s="44">
        <v>0.71290299999999995</v>
      </c>
      <c r="D9059" s="44">
        <v>1034.9423830000001</v>
      </c>
      <c r="E9059" s="44">
        <v>193673.578125</v>
      </c>
      <c r="F9059" s="44">
        <v>194708.515625</v>
      </c>
      <c r="G9059" s="44">
        <v>1034.9375</v>
      </c>
      <c r="H9059" s="44">
        <f t="shared" si="144"/>
        <v>1.034942383</v>
      </c>
    </row>
    <row r="9060" spans="1:8">
      <c r="A9060" s="44">
        <v>11</v>
      </c>
      <c r="B9060" s="44">
        <v>99</v>
      </c>
      <c r="C9060" s="44">
        <v>4.4685999999999997E-2</v>
      </c>
      <c r="D9060" s="44">
        <v>422.456726</v>
      </c>
      <c r="E9060" s="44">
        <v>195424.03125</v>
      </c>
      <c r="F9060" s="44">
        <v>195846.5</v>
      </c>
      <c r="G9060" s="44">
        <v>422.46875</v>
      </c>
      <c r="H9060" s="44">
        <f t="shared" si="144"/>
        <v>0.422456726</v>
      </c>
    </row>
    <row r="9061" spans="1:8">
      <c r="A9061" s="44">
        <v>11</v>
      </c>
      <c r="B9061" s="44">
        <v>100</v>
      </c>
      <c r="C9061" s="44">
        <v>1.147232</v>
      </c>
      <c r="D9061" s="44">
        <v>134.64154099999999</v>
      </c>
      <c r="E9061" s="44">
        <v>195892.796875</v>
      </c>
      <c r="F9061" s="44">
        <v>196027.453125</v>
      </c>
      <c r="G9061" s="44">
        <v>134.65625</v>
      </c>
      <c r="H9061" s="44">
        <f t="shared" si="144"/>
        <v>0.13464154099999998</v>
      </c>
    </row>
    <row r="9062" spans="1:8">
      <c r="A9062" s="44">
        <v>11</v>
      </c>
      <c r="B9062" s="44">
        <v>101</v>
      </c>
      <c r="C9062" s="44">
        <v>0.120162</v>
      </c>
      <c r="D9062" s="44">
        <v>257.71270800000002</v>
      </c>
      <c r="E9062" s="44">
        <v>197189.8125</v>
      </c>
      <c r="F9062" s="44">
        <v>197447.515625</v>
      </c>
      <c r="G9062" s="44">
        <v>257.703125</v>
      </c>
      <c r="H9062" s="44">
        <f t="shared" si="144"/>
        <v>0.25771270800000001</v>
      </c>
    </row>
    <row r="9063" spans="1:8">
      <c r="A9063" s="44">
        <v>11</v>
      </c>
      <c r="B9063" s="44">
        <v>102</v>
      </c>
      <c r="C9063" s="44">
        <v>7.6131000000000004E-2</v>
      </c>
      <c r="D9063" s="44">
        <v>126.625343</v>
      </c>
      <c r="E9063" s="44">
        <v>197580.46875</v>
      </c>
      <c r="F9063" s="44">
        <v>197707.09375</v>
      </c>
      <c r="G9063" s="44">
        <v>126.625</v>
      </c>
      <c r="H9063" s="44">
        <f t="shared" si="144"/>
        <v>0.126625343</v>
      </c>
    </row>
    <row r="9064" spans="1:8">
      <c r="A9064" s="44">
        <v>11</v>
      </c>
      <c r="B9064" s="44">
        <v>103</v>
      </c>
      <c r="C9064" s="44">
        <v>5.7340000000000002E-2</v>
      </c>
      <c r="D9064" s="44">
        <v>83.890349999999998</v>
      </c>
      <c r="E9064" s="44">
        <v>197784.921875</v>
      </c>
      <c r="F9064" s="44">
        <v>197868.8125</v>
      </c>
      <c r="G9064" s="44">
        <v>83.890625</v>
      </c>
      <c r="H9064" s="44">
        <f t="shared" si="144"/>
        <v>8.3890350000000002E-2</v>
      </c>
    </row>
    <row r="9065" spans="1:8">
      <c r="A9065" s="44">
        <v>11</v>
      </c>
      <c r="B9065" s="44">
        <v>104</v>
      </c>
      <c r="C9065" s="44">
        <v>0.17610899999999999</v>
      </c>
      <c r="D9065" s="44">
        <v>571.78295900000001</v>
      </c>
      <c r="E9065" s="44">
        <v>197941.234375</v>
      </c>
      <c r="F9065" s="44">
        <v>198513.015625</v>
      </c>
      <c r="G9065" s="44">
        <v>571.78125</v>
      </c>
      <c r="H9065" s="44">
        <f t="shared" si="144"/>
        <v>0.57178295899999998</v>
      </c>
    </row>
    <row r="9066" spans="1:8">
      <c r="A9066" s="44">
        <v>11</v>
      </c>
      <c r="B9066" s="44">
        <v>105</v>
      </c>
      <c r="C9066" s="44">
        <v>0.30368899999999999</v>
      </c>
      <c r="D9066" s="44">
        <v>139.828262</v>
      </c>
      <c r="E9066" s="44">
        <v>198691.296875</v>
      </c>
      <c r="F9066" s="44">
        <v>198831.125</v>
      </c>
      <c r="G9066" s="44">
        <v>139.828125</v>
      </c>
      <c r="H9066" s="44">
        <f t="shared" si="144"/>
        <v>0.13982826200000001</v>
      </c>
    </row>
    <row r="9067" spans="1:8">
      <c r="A9067" s="44">
        <v>11</v>
      </c>
      <c r="B9067" s="44">
        <v>106</v>
      </c>
      <c r="C9067" s="44">
        <v>0.64923299999999995</v>
      </c>
      <c r="D9067" s="44">
        <v>94.616043000000005</v>
      </c>
      <c r="E9067" s="44">
        <v>199144.421875</v>
      </c>
      <c r="F9067" s="44">
        <v>199239.0625</v>
      </c>
      <c r="G9067" s="44">
        <v>94.640625</v>
      </c>
      <c r="H9067" s="44">
        <f t="shared" si="144"/>
        <v>9.4616043000000011E-2</v>
      </c>
    </row>
    <row r="9068" spans="1:8">
      <c r="A9068" s="44">
        <v>11</v>
      </c>
      <c r="B9068" s="44">
        <v>107</v>
      </c>
      <c r="C9068" s="44">
        <v>0.63467700000000005</v>
      </c>
      <c r="D9068" s="44">
        <v>245.300568</v>
      </c>
      <c r="E9068" s="44">
        <v>199894.515625</v>
      </c>
      <c r="F9068" s="44">
        <v>200139.828125</v>
      </c>
      <c r="G9068" s="44">
        <v>245.3125</v>
      </c>
      <c r="H9068" s="44">
        <f t="shared" si="144"/>
        <v>0.245300568</v>
      </c>
    </row>
    <row r="9069" spans="1:8">
      <c r="A9069" s="44">
        <v>11</v>
      </c>
      <c r="B9069" s="44">
        <v>108</v>
      </c>
      <c r="C9069" s="44">
        <v>0.70379400000000003</v>
      </c>
      <c r="D9069" s="44">
        <v>349.07647700000001</v>
      </c>
      <c r="E9069" s="44">
        <v>200785.265625</v>
      </c>
      <c r="F9069" s="44">
        <v>201134.34375</v>
      </c>
      <c r="G9069" s="44">
        <v>349.078125</v>
      </c>
      <c r="H9069" s="44">
        <f t="shared" si="144"/>
        <v>0.349076477</v>
      </c>
    </row>
    <row r="9070" spans="1:8">
      <c r="A9070" s="44">
        <v>11</v>
      </c>
      <c r="B9070" s="44">
        <v>109</v>
      </c>
      <c r="C9070" s="44">
        <v>7.3829000000000006E-2</v>
      </c>
      <c r="D9070" s="44">
        <v>94.616043000000005</v>
      </c>
      <c r="E9070" s="44">
        <v>201847.875</v>
      </c>
      <c r="F9070" s="44">
        <v>201942.5</v>
      </c>
      <c r="G9070" s="44">
        <v>94.625</v>
      </c>
      <c r="H9070" s="44">
        <f t="shared" si="144"/>
        <v>9.4616043000000011E-2</v>
      </c>
    </row>
    <row r="9071" spans="1:8">
      <c r="A9071" s="44">
        <v>11</v>
      </c>
      <c r="B9071" s="44">
        <v>110</v>
      </c>
      <c r="C9071" s="44">
        <v>1.3051699999999999</v>
      </c>
      <c r="D9071" s="44">
        <v>348.916382</v>
      </c>
      <c r="E9071" s="44">
        <v>202019.734375</v>
      </c>
      <c r="F9071" s="44">
        <v>202368.640625</v>
      </c>
      <c r="G9071" s="44">
        <v>348.90625</v>
      </c>
      <c r="H9071" s="44">
        <f t="shared" si="144"/>
        <v>0.34891638200000002</v>
      </c>
    </row>
    <row r="9072" spans="1:8">
      <c r="A9072" s="44">
        <v>11</v>
      </c>
      <c r="B9072" s="44">
        <v>111</v>
      </c>
      <c r="C9072" s="44">
        <v>7.7943999999999999E-2</v>
      </c>
      <c r="D9072" s="44">
        <v>479.07440200000002</v>
      </c>
      <c r="E9072" s="44">
        <v>203676.203125</v>
      </c>
      <c r="F9072" s="44">
        <v>204155.265625</v>
      </c>
      <c r="G9072" s="44">
        <v>479.0625</v>
      </c>
      <c r="H9072" s="44">
        <f t="shared" si="144"/>
        <v>0.47907440200000001</v>
      </c>
    </row>
    <row r="9073" spans="1:8">
      <c r="A9073" s="44">
        <v>11</v>
      </c>
      <c r="B9073" s="44">
        <v>112</v>
      </c>
      <c r="C9073" s="44">
        <v>0.55036600000000002</v>
      </c>
      <c r="D9073" s="44">
        <v>190.07290599999999</v>
      </c>
      <c r="E9073" s="44">
        <v>204238.703125</v>
      </c>
      <c r="F9073" s="44">
        <v>204428.765625</v>
      </c>
      <c r="G9073" s="44">
        <v>190.0625</v>
      </c>
      <c r="H9073" s="44">
        <f t="shared" si="144"/>
        <v>0.19007290599999999</v>
      </c>
    </row>
    <row r="9074" spans="1:8">
      <c r="A9074" s="44">
        <v>11</v>
      </c>
      <c r="B9074" s="44">
        <v>113</v>
      </c>
      <c r="C9074" s="44">
        <v>1.1581520000000001</v>
      </c>
      <c r="D9074" s="44">
        <v>188.69635</v>
      </c>
      <c r="E9074" s="44">
        <v>204988.828125</v>
      </c>
      <c r="F9074" s="44">
        <v>205177.53125</v>
      </c>
      <c r="G9074" s="44">
        <v>188.703125</v>
      </c>
      <c r="H9074" s="44">
        <f t="shared" si="144"/>
        <v>0.18869634999999998</v>
      </c>
    </row>
    <row r="9075" spans="1:8">
      <c r="A9075" s="44">
        <v>11</v>
      </c>
      <c r="B9075" s="44">
        <v>114</v>
      </c>
      <c r="C9075" s="44">
        <v>7.6624999999999999E-2</v>
      </c>
      <c r="D9075" s="44">
        <v>722.08123799999998</v>
      </c>
      <c r="E9075" s="44">
        <v>206348.359375</v>
      </c>
      <c r="F9075" s="44">
        <v>207070.421875</v>
      </c>
      <c r="G9075" s="44">
        <v>722.0625</v>
      </c>
      <c r="H9075" s="44">
        <f t="shared" si="144"/>
        <v>0.72208123800000001</v>
      </c>
    </row>
    <row r="9076" spans="1:8">
      <c r="A9076" s="44">
        <v>11</v>
      </c>
      <c r="B9076" s="44">
        <v>115</v>
      </c>
      <c r="C9076" s="44">
        <v>0.88725100000000001</v>
      </c>
      <c r="D9076" s="44">
        <v>134.524124</v>
      </c>
      <c r="E9076" s="44">
        <v>207160.890625</v>
      </c>
      <c r="F9076" s="44">
        <v>207295.40625</v>
      </c>
      <c r="G9076" s="44">
        <v>134.515625</v>
      </c>
      <c r="H9076" s="44">
        <f t="shared" si="144"/>
        <v>0.13452412399999999</v>
      </c>
    </row>
    <row r="9077" spans="1:8">
      <c r="A9077" s="44">
        <v>11</v>
      </c>
      <c r="B9077" s="44">
        <v>116</v>
      </c>
      <c r="C9077" s="44">
        <v>2.2464209999999998</v>
      </c>
      <c r="D9077" s="44">
        <v>209.668137</v>
      </c>
      <c r="E9077" s="44">
        <v>208192.3125</v>
      </c>
      <c r="F9077" s="44">
        <v>208401.984375</v>
      </c>
      <c r="G9077" s="44">
        <v>209.671875</v>
      </c>
      <c r="H9077" s="44">
        <f t="shared" si="144"/>
        <v>0.209668137</v>
      </c>
    </row>
    <row r="9078" spans="1:8">
      <c r="A9078" s="44">
        <v>11</v>
      </c>
      <c r="B9078" s="44">
        <v>117</v>
      </c>
      <c r="C9078" s="44">
        <v>0.32639699999999999</v>
      </c>
      <c r="D9078" s="44">
        <v>416.92962599999998</v>
      </c>
      <c r="E9078" s="44">
        <v>210661.296875</v>
      </c>
      <c r="F9078" s="44">
        <v>211078.21875</v>
      </c>
      <c r="G9078" s="44">
        <v>416.921875</v>
      </c>
      <c r="H9078" s="44">
        <f t="shared" si="144"/>
        <v>0.416929626</v>
      </c>
    </row>
    <row r="9079" spans="1:8">
      <c r="A9079" s="44">
        <v>11</v>
      </c>
      <c r="B9079" s="44">
        <v>118</v>
      </c>
      <c r="C9079" s="44">
        <v>0.18451500000000001</v>
      </c>
      <c r="D9079" s="44">
        <v>285.836456</v>
      </c>
      <c r="E9079" s="44">
        <v>211411.359375</v>
      </c>
      <c r="F9079" s="44">
        <v>211697.203125</v>
      </c>
      <c r="G9079" s="44">
        <v>285.84375</v>
      </c>
      <c r="H9079" s="44">
        <f t="shared" si="144"/>
        <v>0.28583645600000002</v>
      </c>
    </row>
    <row r="9080" spans="1:8">
      <c r="A9080" s="44">
        <v>11</v>
      </c>
      <c r="B9080" s="44">
        <v>119</v>
      </c>
      <c r="C9080" s="44">
        <v>2.0877E-2</v>
      </c>
      <c r="D9080" s="44">
        <v>473.98391700000002</v>
      </c>
      <c r="E9080" s="44">
        <v>211895.859375</v>
      </c>
      <c r="F9080" s="44">
        <v>212369.84375</v>
      </c>
      <c r="G9080" s="44">
        <v>473.984375</v>
      </c>
      <c r="H9080" s="44">
        <f t="shared" si="144"/>
        <v>0.47398391700000003</v>
      </c>
    </row>
    <row r="9081" spans="1:8">
      <c r="A9081" s="44">
        <v>11</v>
      </c>
      <c r="B9081" s="44">
        <v>120</v>
      </c>
      <c r="C9081" s="44">
        <v>0.58821999999999997</v>
      </c>
      <c r="D9081" s="44">
        <v>95.306411999999995</v>
      </c>
      <c r="E9081" s="44">
        <v>212395.875</v>
      </c>
      <c r="F9081" s="44">
        <v>212491.1875</v>
      </c>
      <c r="G9081" s="44">
        <v>95.3125</v>
      </c>
      <c r="H9081" s="44">
        <f t="shared" si="144"/>
        <v>9.5306411999999993E-2</v>
      </c>
    </row>
    <row r="9082" spans="1:8">
      <c r="A9082" s="44">
        <v>11</v>
      </c>
      <c r="B9082" s="44">
        <v>121</v>
      </c>
      <c r="C9082" s="44">
        <v>9.3303999999999998E-2</v>
      </c>
      <c r="D9082" s="44">
        <v>489.56753500000002</v>
      </c>
      <c r="E9082" s="44">
        <v>213083.40625</v>
      </c>
      <c r="F9082" s="44">
        <v>213572.984375</v>
      </c>
      <c r="G9082" s="44">
        <v>489.578125</v>
      </c>
      <c r="H9082" s="44">
        <f t="shared" si="144"/>
        <v>0.489567535</v>
      </c>
    </row>
    <row r="9083" spans="1:8">
      <c r="A9083" s="44">
        <v>11</v>
      </c>
      <c r="B9083" s="44">
        <v>122</v>
      </c>
      <c r="C9083" s="44">
        <v>0.40490100000000001</v>
      </c>
      <c r="D9083" s="44">
        <v>528.41503899999998</v>
      </c>
      <c r="E9083" s="44">
        <v>213677.234375</v>
      </c>
      <c r="F9083" s="44">
        <v>214205.65625</v>
      </c>
      <c r="G9083" s="44">
        <v>528.421875</v>
      </c>
      <c r="H9083" s="44">
        <f t="shared" si="144"/>
        <v>0.52841503899999998</v>
      </c>
    </row>
    <row r="9084" spans="1:8">
      <c r="A9084" s="44">
        <v>11</v>
      </c>
      <c r="B9084" s="44">
        <v>123</v>
      </c>
      <c r="C9084" s="44">
        <v>1.5667800000000001</v>
      </c>
      <c r="D9084" s="44">
        <v>165.329453</v>
      </c>
      <c r="E9084" s="44">
        <v>214614.859375</v>
      </c>
      <c r="F9084" s="44">
        <v>214780.1875</v>
      </c>
      <c r="G9084" s="44">
        <v>165.328125</v>
      </c>
      <c r="H9084" s="44">
        <f t="shared" si="144"/>
        <v>0.16532945299999999</v>
      </c>
    </row>
    <row r="9085" spans="1:8">
      <c r="A9085" s="44">
        <v>11</v>
      </c>
      <c r="B9085" s="44">
        <v>124</v>
      </c>
      <c r="C9085" s="44">
        <v>0.20206499999999999</v>
      </c>
      <c r="D9085" s="44">
        <v>142.60128800000001</v>
      </c>
      <c r="E9085" s="44">
        <v>216349.4375</v>
      </c>
      <c r="F9085" s="44">
        <v>216492.03125</v>
      </c>
      <c r="G9085" s="44">
        <v>142.59375</v>
      </c>
      <c r="H9085" s="44">
        <f t="shared" si="144"/>
        <v>0.14260128800000002</v>
      </c>
    </row>
    <row r="9086" spans="1:8">
      <c r="A9086" s="44">
        <v>11</v>
      </c>
      <c r="B9086" s="44">
        <v>125</v>
      </c>
      <c r="C9086" s="44">
        <v>0.22145100000000001</v>
      </c>
      <c r="D9086" s="44">
        <v>185.13769500000001</v>
      </c>
      <c r="E9086" s="44">
        <v>216708.8125</v>
      </c>
      <c r="F9086" s="44">
        <v>216893.9375</v>
      </c>
      <c r="G9086" s="44">
        <v>185.125</v>
      </c>
      <c r="H9086" s="44">
        <f t="shared" si="144"/>
        <v>0.18513769500000002</v>
      </c>
    </row>
    <row r="9087" spans="1:8">
      <c r="A9087" s="44">
        <v>11</v>
      </c>
      <c r="B9087" s="44">
        <v>126</v>
      </c>
      <c r="C9087" s="44">
        <v>0.93421200000000004</v>
      </c>
      <c r="D9087" s="44">
        <v>209.33097799999999</v>
      </c>
      <c r="E9087" s="44">
        <v>217130.6875</v>
      </c>
      <c r="F9087" s="44">
        <v>217340.03125</v>
      </c>
      <c r="G9087" s="44">
        <v>209.34375</v>
      </c>
      <c r="H9087" s="44">
        <f t="shared" si="144"/>
        <v>0.209330978</v>
      </c>
    </row>
    <row r="9088" spans="1:8">
      <c r="A9088" s="44">
        <v>11</v>
      </c>
      <c r="B9088" s="44">
        <v>127</v>
      </c>
      <c r="C9088" s="44">
        <v>0.56540000000000001</v>
      </c>
      <c r="D9088" s="44">
        <v>421.26782200000002</v>
      </c>
      <c r="E9088" s="44">
        <v>218286.96875</v>
      </c>
      <c r="F9088" s="44">
        <v>218708.234375</v>
      </c>
      <c r="G9088" s="44">
        <v>421.265625</v>
      </c>
      <c r="H9088" s="44">
        <f t="shared" si="144"/>
        <v>0.42126782200000001</v>
      </c>
    </row>
    <row r="9089" spans="1:8">
      <c r="A9089" s="44">
        <v>11</v>
      </c>
      <c r="B9089" s="44">
        <v>128</v>
      </c>
      <c r="C9089" s="44">
        <v>5.9507999999999998E-2</v>
      </c>
      <c r="D9089" s="44">
        <v>685.534851</v>
      </c>
      <c r="E9089" s="44">
        <v>219287.234375</v>
      </c>
      <c r="F9089" s="44">
        <v>219972.78125</v>
      </c>
      <c r="G9089" s="44">
        <v>685.546875</v>
      </c>
      <c r="H9089" s="44">
        <f t="shared" si="144"/>
        <v>0.685534851</v>
      </c>
    </row>
    <row r="9090" spans="1:8">
      <c r="A9090" s="44">
        <v>11</v>
      </c>
      <c r="B9090" s="44">
        <v>129</v>
      </c>
      <c r="C9090" s="44">
        <v>0.98831400000000003</v>
      </c>
      <c r="D9090" s="44">
        <v>623.07372999999995</v>
      </c>
      <c r="E9090" s="44">
        <v>220037.203125</v>
      </c>
      <c r="F9090" s="44">
        <v>220660.265625</v>
      </c>
      <c r="G9090" s="44">
        <v>623.0625</v>
      </c>
      <c r="H9090" s="44">
        <f t="shared" si="144"/>
        <v>0.62307372999999999</v>
      </c>
    </row>
    <row r="9091" spans="1:8">
      <c r="A9091" s="44">
        <v>11</v>
      </c>
      <c r="B9091" s="44">
        <v>130</v>
      </c>
      <c r="C9091" s="44">
        <v>1.7661199999999999</v>
      </c>
      <c r="D9091" s="44">
        <v>102.790077</v>
      </c>
      <c r="E9091" s="44">
        <v>221662.484375</v>
      </c>
      <c r="F9091" s="44">
        <v>221765.265625</v>
      </c>
      <c r="G9091" s="44">
        <v>102.78125</v>
      </c>
      <c r="H9091" s="44">
        <f t="shared" si="144"/>
        <v>0.10279007699999999</v>
      </c>
    </row>
    <row r="9092" spans="1:8">
      <c r="A9092" s="44">
        <v>11</v>
      </c>
      <c r="B9092" s="44">
        <v>131</v>
      </c>
      <c r="C9092" s="44">
        <v>0.25936900000000002</v>
      </c>
      <c r="D9092" s="44">
        <v>437.909424</v>
      </c>
      <c r="E9092" s="44">
        <v>223537.609375</v>
      </c>
      <c r="F9092" s="44">
        <v>223975.53125</v>
      </c>
      <c r="G9092" s="44">
        <v>437.921875</v>
      </c>
      <c r="H9092" s="44">
        <f t="shared" si="144"/>
        <v>0.43790942399999999</v>
      </c>
    </row>
    <row r="9093" spans="1:8">
      <c r="A9093" s="44">
        <v>11</v>
      </c>
      <c r="B9093" s="44">
        <v>132</v>
      </c>
      <c r="C9093" s="44">
        <v>0.37138399999999999</v>
      </c>
      <c r="D9093" s="44">
        <v>135.72906499999999</v>
      </c>
      <c r="E9093" s="44">
        <v>224240.765625</v>
      </c>
      <c r="F9093" s="44">
        <v>224376.5</v>
      </c>
      <c r="G9093" s="44">
        <v>135.734375</v>
      </c>
      <c r="H9093" s="44">
        <f t="shared" si="144"/>
        <v>0.13572906499999998</v>
      </c>
    </row>
    <row r="9094" spans="1:8">
      <c r="A9094" s="44">
        <v>11</v>
      </c>
      <c r="B9094" s="44">
        <v>133</v>
      </c>
      <c r="C9094" s="44">
        <v>1.9359200000000001</v>
      </c>
      <c r="D9094" s="44">
        <v>206.591644</v>
      </c>
      <c r="E9094" s="44">
        <v>224756.515625</v>
      </c>
      <c r="F9094" s="44">
        <v>224963.125</v>
      </c>
      <c r="G9094" s="44">
        <v>206.609375</v>
      </c>
      <c r="H9094" s="44">
        <f t="shared" ref="H9094:H9157" si="145">D9094/1000</f>
        <v>0.20659164399999999</v>
      </c>
    </row>
    <row r="9095" spans="1:8">
      <c r="A9095" s="44">
        <v>11</v>
      </c>
      <c r="B9095" s="44">
        <v>134</v>
      </c>
      <c r="C9095" s="44">
        <v>0.60355999999999999</v>
      </c>
      <c r="D9095" s="44">
        <v>147.26252700000001</v>
      </c>
      <c r="E9095" s="44">
        <v>226913.03125</v>
      </c>
      <c r="F9095" s="44">
        <v>227060.28125</v>
      </c>
      <c r="G9095" s="44">
        <v>147.25</v>
      </c>
      <c r="H9095" s="44">
        <f t="shared" si="145"/>
        <v>0.147262527</v>
      </c>
    </row>
    <row r="9096" spans="1:8">
      <c r="A9096" s="44">
        <v>11</v>
      </c>
      <c r="B9096" s="44">
        <v>135</v>
      </c>
      <c r="C9096" s="44">
        <v>1.025739</v>
      </c>
      <c r="D9096" s="44">
        <v>961.68310499999995</v>
      </c>
      <c r="E9096" s="44">
        <v>227678.734375</v>
      </c>
      <c r="F9096" s="44">
        <v>228640.421875</v>
      </c>
      <c r="G9096" s="44">
        <v>961.6875</v>
      </c>
      <c r="H9096" s="44">
        <f t="shared" si="145"/>
        <v>0.96168310499999998</v>
      </c>
    </row>
    <row r="9097" spans="1:8">
      <c r="A9097" s="44">
        <v>11</v>
      </c>
      <c r="B9097" s="44">
        <v>136</v>
      </c>
      <c r="C9097" s="44">
        <v>0.88688</v>
      </c>
      <c r="D9097" s="44">
        <v>206.444717</v>
      </c>
      <c r="E9097" s="44">
        <v>229680.59375</v>
      </c>
      <c r="F9097" s="44">
        <v>229887.03125</v>
      </c>
      <c r="G9097" s="44">
        <v>206.4375</v>
      </c>
      <c r="H9097" s="44">
        <f t="shared" si="145"/>
        <v>0.206444717</v>
      </c>
    </row>
    <row r="9098" spans="1:8">
      <c r="A9098" s="44">
        <v>11</v>
      </c>
      <c r="B9098" s="44">
        <v>137</v>
      </c>
      <c r="C9098" s="44">
        <v>0.43504300000000001</v>
      </c>
      <c r="D9098" s="44">
        <v>261.50299100000001</v>
      </c>
      <c r="E9098" s="44">
        <v>230774.390625</v>
      </c>
      <c r="F9098" s="44">
        <v>231035.90625</v>
      </c>
      <c r="G9098" s="44">
        <v>261.515625</v>
      </c>
      <c r="H9098" s="44">
        <f t="shared" si="145"/>
        <v>0.26150299100000002</v>
      </c>
    </row>
    <row r="9099" spans="1:8">
      <c r="A9099" s="44">
        <v>11</v>
      </c>
      <c r="B9099" s="44">
        <v>138</v>
      </c>
      <c r="C9099" s="44">
        <v>0.39683499999999999</v>
      </c>
      <c r="D9099" s="44">
        <v>244.387573</v>
      </c>
      <c r="E9099" s="44">
        <v>231477.59375</v>
      </c>
      <c r="F9099" s="44">
        <v>231721.96875</v>
      </c>
      <c r="G9099" s="44">
        <v>244.375</v>
      </c>
      <c r="H9099" s="44">
        <f t="shared" si="145"/>
        <v>0.244387573</v>
      </c>
    </row>
    <row r="9100" spans="1:8">
      <c r="A9100" s="44">
        <v>11</v>
      </c>
      <c r="B9100" s="44">
        <v>139</v>
      </c>
      <c r="C9100" s="44">
        <v>1.8896299999999999</v>
      </c>
      <c r="D9100" s="44">
        <v>335.45715300000001</v>
      </c>
      <c r="E9100" s="44">
        <v>232118.296875</v>
      </c>
      <c r="F9100" s="44">
        <v>232453.75</v>
      </c>
      <c r="G9100" s="44">
        <v>335.453125</v>
      </c>
      <c r="H9100" s="44">
        <f t="shared" si="145"/>
        <v>0.33545715300000001</v>
      </c>
    </row>
    <row r="9101" spans="1:8">
      <c r="A9101" s="44">
        <v>11</v>
      </c>
      <c r="B9101" s="44">
        <v>140</v>
      </c>
      <c r="C9101" s="44">
        <v>1.173033</v>
      </c>
      <c r="D9101" s="44">
        <v>86.053200000000004</v>
      </c>
      <c r="E9101" s="44">
        <v>234353.703125</v>
      </c>
      <c r="F9101" s="44">
        <v>234439.765625</v>
      </c>
      <c r="G9101" s="44">
        <v>86.0625</v>
      </c>
      <c r="H9101" s="44">
        <f t="shared" si="145"/>
        <v>8.605320000000001E-2</v>
      </c>
    </row>
    <row r="9102" spans="1:8">
      <c r="A9102" s="44">
        <v>11</v>
      </c>
      <c r="B9102" s="44">
        <v>141</v>
      </c>
      <c r="C9102" s="44">
        <v>0.249333</v>
      </c>
      <c r="D9102" s="44">
        <v>94.026093000000003</v>
      </c>
      <c r="E9102" s="44">
        <v>235623.765625</v>
      </c>
      <c r="F9102" s="44">
        <v>235717.796875</v>
      </c>
      <c r="G9102" s="44">
        <v>94.03125</v>
      </c>
      <c r="H9102" s="44">
        <f t="shared" si="145"/>
        <v>9.4026093000000005E-2</v>
      </c>
    </row>
    <row r="9103" spans="1:8">
      <c r="A9103" s="44">
        <v>11</v>
      </c>
      <c r="B9103" s="44">
        <v>142</v>
      </c>
      <c r="C9103" s="44">
        <v>0.16115399999999999</v>
      </c>
      <c r="D9103" s="44">
        <v>192.38845800000001</v>
      </c>
      <c r="E9103" s="44">
        <v>235967.5</v>
      </c>
      <c r="F9103" s="44">
        <v>236159.90625</v>
      </c>
      <c r="G9103" s="44">
        <v>192.40625</v>
      </c>
      <c r="H9103" s="44">
        <f t="shared" si="145"/>
        <v>0.19238845800000001</v>
      </c>
    </row>
    <row r="9104" spans="1:8">
      <c r="A9104" s="44">
        <v>11</v>
      </c>
      <c r="B9104" s="44">
        <v>143</v>
      </c>
      <c r="C9104" s="44">
        <v>0.29656199999999999</v>
      </c>
      <c r="D9104" s="44">
        <v>321.01754799999998</v>
      </c>
      <c r="E9104" s="44">
        <v>236326.953125</v>
      </c>
      <c r="F9104" s="44">
        <v>236647.953125</v>
      </c>
      <c r="G9104" s="44">
        <v>321</v>
      </c>
      <c r="H9104" s="44">
        <f t="shared" si="145"/>
        <v>0.32101754799999999</v>
      </c>
    </row>
    <row r="9105" spans="1:8">
      <c r="A9105" s="44">
        <v>11</v>
      </c>
      <c r="B9105" s="44">
        <v>144</v>
      </c>
      <c r="C9105" s="44">
        <v>0.53305400000000003</v>
      </c>
      <c r="D9105" s="44">
        <v>83.961890999999994</v>
      </c>
      <c r="E9105" s="44">
        <v>236952</v>
      </c>
      <c r="F9105" s="44">
        <v>237035.96875</v>
      </c>
      <c r="G9105" s="44">
        <v>83.96875</v>
      </c>
      <c r="H9105" s="44">
        <f t="shared" si="145"/>
        <v>8.3961890999999997E-2</v>
      </c>
    </row>
    <row r="9106" spans="1:8">
      <c r="A9106" s="44">
        <v>11</v>
      </c>
      <c r="B9106" s="44">
        <v>145</v>
      </c>
      <c r="C9106" s="44">
        <v>0.76235399999999998</v>
      </c>
      <c r="D9106" s="44">
        <v>718.44397000000004</v>
      </c>
      <c r="E9106" s="44">
        <v>237577.03125</v>
      </c>
      <c r="F9106" s="44">
        <v>238295.484375</v>
      </c>
      <c r="G9106" s="44">
        <v>718.453125</v>
      </c>
      <c r="H9106" s="44">
        <f t="shared" si="145"/>
        <v>0.71844397000000004</v>
      </c>
    </row>
    <row r="9107" spans="1:8">
      <c r="A9107" s="44">
        <v>11</v>
      </c>
      <c r="B9107" s="44">
        <v>146</v>
      </c>
      <c r="C9107" s="44">
        <v>1.6793309999999999</v>
      </c>
      <c r="D9107" s="44">
        <v>720.03387499999997</v>
      </c>
      <c r="E9107" s="44">
        <v>239061.578125</v>
      </c>
      <c r="F9107" s="44">
        <v>239781.609375</v>
      </c>
      <c r="G9107" s="44">
        <v>720.03125</v>
      </c>
      <c r="H9107" s="44">
        <f t="shared" si="145"/>
        <v>0.72003387499999993</v>
      </c>
    </row>
    <row r="9108" spans="1:8">
      <c r="A9108" s="44">
        <v>11</v>
      </c>
      <c r="B9108" s="44">
        <v>147</v>
      </c>
      <c r="C9108" s="44">
        <v>0.38438699999999998</v>
      </c>
      <c r="D9108" s="44">
        <v>133.00640899999999</v>
      </c>
      <c r="E9108" s="44">
        <v>241468.09375</v>
      </c>
      <c r="F9108" s="44">
        <v>241601.09375</v>
      </c>
      <c r="G9108" s="44">
        <v>133</v>
      </c>
      <c r="H9108" s="44">
        <f t="shared" si="145"/>
        <v>0.13300640899999999</v>
      </c>
    </row>
    <row r="9109" spans="1:8">
      <c r="A9109" s="44">
        <v>11</v>
      </c>
      <c r="B9109" s="44">
        <v>148</v>
      </c>
      <c r="C9109" s="44">
        <v>0.61727100000000001</v>
      </c>
      <c r="D9109" s="44">
        <v>529.467896</v>
      </c>
      <c r="E9109" s="44">
        <v>241999.40625</v>
      </c>
      <c r="F9109" s="44">
        <v>242528.859375</v>
      </c>
      <c r="G9109" s="44">
        <v>529.453125</v>
      </c>
      <c r="H9109" s="44">
        <f t="shared" si="145"/>
        <v>0.52946789599999999</v>
      </c>
    </row>
    <row r="9110" spans="1:8">
      <c r="A9110" s="44">
        <v>11</v>
      </c>
      <c r="B9110" s="44">
        <v>149</v>
      </c>
      <c r="C9110" s="44">
        <v>0.64172600000000002</v>
      </c>
      <c r="D9110" s="44">
        <v>757.75054899999998</v>
      </c>
      <c r="E9110" s="44">
        <v>243155.609375</v>
      </c>
      <c r="F9110" s="44">
        <v>243913.359375</v>
      </c>
      <c r="G9110" s="44">
        <v>757.75</v>
      </c>
      <c r="H9110" s="44">
        <f t="shared" si="145"/>
        <v>0.75775054899999994</v>
      </c>
    </row>
    <row r="9111" spans="1:8">
      <c r="A9111" s="44">
        <v>11</v>
      </c>
      <c r="B9111" s="44">
        <v>150</v>
      </c>
      <c r="C9111" s="44">
        <v>0.485622</v>
      </c>
      <c r="D9111" s="44">
        <v>754.941956</v>
      </c>
      <c r="E9111" s="44">
        <v>244562.1875</v>
      </c>
      <c r="F9111" s="44">
        <v>245317.125</v>
      </c>
      <c r="G9111" s="44">
        <v>754.9375</v>
      </c>
      <c r="H9111" s="44">
        <f t="shared" si="145"/>
        <v>0.75494195600000003</v>
      </c>
    </row>
    <row r="9112" spans="1:8">
      <c r="A9112" s="44">
        <v>11</v>
      </c>
      <c r="B9112" s="44">
        <v>151</v>
      </c>
      <c r="C9112" s="44">
        <v>0.72222299999999995</v>
      </c>
      <c r="D9112" s="44">
        <v>119.342178</v>
      </c>
      <c r="E9112" s="44">
        <v>245803.328125</v>
      </c>
      <c r="F9112" s="44">
        <v>245922.671875</v>
      </c>
      <c r="G9112" s="44">
        <v>119.34375</v>
      </c>
      <c r="H9112" s="44">
        <f t="shared" si="145"/>
        <v>0.11934217800000001</v>
      </c>
    </row>
    <row r="9113" spans="1:8">
      <c r="A9113" s="44">
        <v>11</v>
      </c>
      <c r="B9113" s="44">
        <v>152</v>
      </c>
      <c r="C9113" s="44">
        <v>2.2688869999999999</v>
      </c>
      <c r="D9113" s="44">
        <v>138.119675</v>
      </c>
      <c r="E9113" s="44">
        <v>246647.15625</v>
      </c>
      <c r="F9113" s="44">
        <v>246785.28125</v>
      </c>
      <c r="G9113" s="44">
        <v>138.125</v>
      </c>
      <c r="H9113" s="44">
        <f t="shared" si="145"/>
        <v>0.138119675</v>
      </c>
    </row>
    <row r="9114" spans="1:8">
      <c r="A9114" s="44">
        <v>11</v>
      </c>
      <c r="B9114" s="44">
        <v>153</v>
      </c>
      <c r="C9114" s="44">
        <v>1.9450559999999999</v>
      </c>
      <c r="D9114" s="44">
        <v>369.03903200000002</v>
      </c>
      <c r="E9114" s="44">
        <v>249055.15625</v>
      </c>
      <c r="F9114" s="44">
        <v>249424.1875</v>
      </c>
      <c r="G9114" s="44">
        <v>369.03125</v>
      </c>
      <c r="H9114" s="44">
        <f t="shared" si="145"/>
        <v>0.36903903200000004</v>
      </c>
    </row>
    <row r="9115" spans="1:8">
      <c r="A9115" s="44">
        <v>11</v>
      </c>
      <c r="B9115" s="44">
        <v>154</v>
      </c>
      <c r="C9115" s="44">
        <v>2.2349459999999999</v>
      </c>
      <c r="D9115" s="44">
        <v>84.138976999999997</v>
      </c>
      <c r="E9115" s="44">
        <v>251375.953125</v>
      </c>
      <c r="F9115" s="44">
        <v>251460.09375</v>
      </c>
      <c r="G9115" s="44">
        <v>84.140625</v>
      </c>
      <c r="H9115" s="44">
        <f t="shared" si="145"/>
        <v>8.4138977000000004E-2</v>
      </c>
    </row>
    <row r="9116" spans="1:8">
      <c r="A9116" s="44">
        <v>11</v>
      </c>
      <c r="B9116" s="44">
        <v>155</v>
      </c>
      <c r="C9116" s="44">
        <v>1.696164</v>
      </c>
      <c r="D9116" s="44">
        <v>241.26937899999999</v>
      </c>
      <c r="E9116" s="44">
        <v>253705.40625</v>
      </c>
      <c r="F9116" s="44">
        <v>253946.65625</v>
      </c>
      <c r="G9116" s="44">
        <v>241.25</v>
      </c>
      <c r="H9116" s="44">
        <f t="shared" si="145"/>
        <v>0.24126937899999998</v>
      </c>
    </row>
    <row r="9117" spans="1:8">
      <c r="A9117" s="44">
        <v>11</v>
      </c>
      <c r="B9117" s="44">
        <v>156</v>
      </c>
      <c r="C9117" s="44">
        <v>0.105405</v>
      </c>
      <c r="D9117" s="44">
        <v>292.986176</v>
      </c>
      <c r="E9117" s="44">
        <v>255643.109375</v>
      </c>
      <c r="F9117" s="44">
        <v>255936.09375</v>
      </c>
      <c r="G9117" s="44">
        <v>292.984375</v>
      </c>
      <c r="H9117" s="44">
        <f t="shared" si="145"/>
        <v>0.29298617599999999</v>
      </c>
    </row>
    <row r="9118" spans="1:8">
      <c r="A9118" s="44">
        <v>11</v>
      </c>
      <c r="B9118" s="44">
        <v>157</v>
      </c>
      <c r="C9118" s="44">
        <v>0.15084500000000001</v>
      </c>
      <c r="D9118" s="44">
        <v>696.30255099999999</v>
      </c>
      <c r="E9118" s="44">
        <v>256049.40625</v>
      </c>
      <c r="F9118" s="44">
        <v>256745.703125</v>
      </c>
      <c r="G9118" s="44">
        <v>696.296875</v>
      </c>
      <c r="H9118" s="44">
        <f t="shared" si="145"/>
        <v>0.69630255100000005</v>
      </c>
    </row>
    <row r="9119" spans="1:8">
      <c r="A9119" s="44">
        <v>11</v>
      </c>
      <c r="B9119" s="44">
        <v>158</v>
      </c>
      <c r="C9119" s="44">
        <v>1.169783</v>
      </c>
      <c r="D9119" s="44">
        <v>88.085159000000004</v>
      </c>
      <c r="E9119" s="44">
        <v>256908.90625</v>
      </c>
      <c r="F9119" s="44">
        <v>256997</v>
      </c>
      <c r="G9119" s="44">
        <v>88.09375</v>
      </c>
      <c r="H9119" s="44">
        <f t="shared" si="145"/>
        <v>8.808515900000001E-2</v>
      </c>
    </row>
    <row r="9120" spans="1:8">
      <c r="A9120" s="44">
        <v>11</v>
      </c>
      <c r="B9120" s="44">
        <v>159</v>
      </c>
      <c r="C9120" s="44">
        <v>0.71689599999999998</v>
      </c>
      <c r="D9120" s="44">
        <v>258.18109099999998</v>
      </c>
      <c r="E9120" s="44">
        <v>258174.625</v>
      </c>
      <c r="F9120" s="44">
        <v>258432.796875</v>
      </c>
      <c r="G9120" s="44">
        <v>258.171875</v>
      </c>
      <c r="H9120" s="44">
        <f t="shared" si="145"/>
        <v>0.25818109099999997</v>
      </c>
    </row>
    <row r="9121" spans="1:8">
      <c r="A9121" s="44">
        <v>11</v>
      </c>
      <c r="B9121" s="44">
        <v>160</v>
      </c>
      <c r="C9121" s="44">
        <v>1.190042</v>
      </c>
      <c r="D9121" s="44">
        <v>824.67883300000005</v>
      </c>
      <c r="E9121" s="44">
        <v>259160.59375</v>
      </c>
      <c r="F9121" s="44">
        <v>259985.28125</v>
      </c>
      <c r="G9121" s="44">
        <v>824.6875</v>
      </c>
      <c r="H9121" s="44">
        <f t="shared" si="145"/>
        <v>0.824678833</v>
      </c>
    </row>
    <row r="9122" spans="1:8">
      <c r="A9122" s="44">
        <v>11</v>
      </c>
      <c r="B9122" s="44">
        <v>161</v>
      </c>
      <c r="C9122" s="44">
        <v>0.69880900000000001</v>
      </c>
      <c r="D9122" s="44">
        <v>107.863243</v>
      </c>
      <c r="E9122" s="44">
        <v>261176.25</v>
      </c>
      <c r="F9122" s="44">
        <v>261284.125</v>
      </c>
      <c r="G9122" s="44">
        <v>107.875</v>
      </c>
      <c r="H9122" s="44">
        <f t="shared" si="145"/>
        <v>0.107863243</v>
      </c>
    </row>
    <row r="9123" spans="1:8">
      <c r="A9123" s="44">
        <v>11</v>
      </c>
      <c r="B9123" s="44">
        <v>162</v>
      </c>
      <c r="C9123" s="44">
        <v>0.84665699999999999</v>
      </c>
      <c r="D9123" s="44">
        <v>493.56021099999998</v>
      </c>
      <c r="E9123" s="44">
        <v>261988.96875</v>
      </c>
      <c r="F9123" s="44">
        <v>262482.53125</v>
      </c>
      <c r="G9123" s="44">
        <v>493.5625</v>
      </c>
      <c r="H9123" s="44">
        <f t="shared" si="145"/>
        <v>0.49356021099999997</v>
      </c>
    </row>
    <row r="9124" spans="1:8">
      <c r="A9124" s="44">
        <v>11</v>
      </c>
      <c r="B9124" s="44">
        <v>163</v>
      </c>
      <c r="C9124" s="44">
        <v>1.1946669999999999</v>
      </c>
      <c r="D9124" s="44">
        <v>370.34179699999999</v>
      </c>
      <c r="E9124" s="44">
        <v>263332.875</v>
      </c>
      <c r="F9124" s="44">
        <v>263703.21875</v>
      </c>
      <c r="G9124" s="44">
        <v>370.34375</v>
      </c>
      <c r="H9124" s="44">
        <f t="shared" si="145"/>
        <v>0.37034179699999997</v>
      </c>
    </row>
    <row r="9125" spans="1:8">
      <c r="A9125" s="44">
        <v>11</v>
      </c>
      <c r="B9125" s="44">
        <v>164</v>
      </c>
      <c r="C9125" s="44">
        <v>0.55860200000000004</v>
      </c>
      <c r="D9125" s="44">
        <v>485.54724099999999</v>
      </c>
      <c r="E9125" s="44">
        <v>264898.0625</v>
      </c>
      <c r="F9125" s="44">
        <v>265383.625</v>
      </c>
      <c r="G9125" s="44">
        <v>485.5625</v>
      </c>
      <c r="H9125" s="44">
        <f t="shared" si="145"/>
        <v>0.48554724099999996</v>
      </c>
    </row>
    <row r="9126" spans="1:8">
      <c r="A9126" s="44">
        <v>11</v>
      </c>
      <c r="B9126" s="44">
        <v>165</v>
      </c>
      <c r="C9126" s="44">
        <v>0.108427</v>
      </c>
      <c r="D9126" s="44">
        <v>154.31376599999999</v>
      </c>
      <c r="E9126" s="44">
        <v>265949.09375</v>
      </c>
      <c r="F9126" s="44">
        <v>266103.40625</v>
      </c>
      <c r="G9126" s="44">
        <v>154.3125</v>
      </c>
      <c r="H9126" s="44">
        <f t="shared" si="145"/>
        <v>0.15431376599999999</v>
      </c>
    </row>
    <row r="9127" spans="1:8">
      <c r="A9127" s="44">
        <v>11</v>
      </c>
      <c r="B9127" s="44">
        <v>166</v>
      </c>
      <c r="C9127" s="44">
        <v>0.50298299999999996</v>
      </c>
      <c r="D9127" s="44">
        <v>1011.2687989999999</v>
      </c>
      <c r="E9127" s="44">
        <v>266220.3125</v>
      </c>
      <c r="F9127" s="44">
        <v>267231.59375</v>
      </c>
      <c r="G9127" s="44">
        <v>1011.28125</v>
      </c>
      <c r="H9127" s="44">
        <f t="shared" si="145"/>
        <v>1.011268799</v>
      </c>
    </row>
    <row r="9128" spans="1:8">
      <c r="A9128" s="44">
        <v>11</v>
      </c>
      <c r="B9128" s="44">
        <v>167</v>
      </c>
      <c r="C9128" s="44">
        <v>0.37359799999999999</v>
      </c>
      <c r="D9128" s="44">
        <v>1467.1674800000001</v>
      </c>
      <c r="E9128" s="44">
        <v>267744.71875</v>
      </c>
      <c r="F9128" s="44">
        <v>269211.875</v>
      </c>
      <c r="G9128" s="44">
        <v>1467.15625</v>
      </c>
      <c r="H9128" s="44">
        <f t="shared" si="145"/>
        <v>1.4671674800000001</v>
      </c>
    </row>
    <row r="9129" spans="1:8">
      <c r="A9129" s="44">
        <v>11</v>
      </c>
      <c r="B9129" s="44">
        <v>168</v>
      </c>
      <c r="C9129" s="44">
        <v>0.59152300000000002</v>
      </c>
      <c r="D9129" s="44">
        <v>211.73121599999999</v>
      </c>
      <c r="E9129" s="44">
        <v>269588.71875</v>
      </c>
      <c r="F9129" s="44">
        <v>269800.4375</v>
      </c>
      <c r="G9129" s="44">
        <v>211.71875</v>
      </c>
      <c r="H9129" s="44">
        <f t="shared" si="145"/>
        <v>0.211731216</v>
      </c>
    </row>
    <row r="9130" spans="1:8">
      <c r="A9130" s="44">
        <v>11</v>
      </c>
      <c r="B9130" s="44">
        <v>169</v>
      </c>
      <c r="C9130" s="44">
        <v>9.5853999999999995E-2</v>
      </c>
      <c r="D9130" s="44">
        <v>167.32356300000001</v>
      </c>
      <c r="E9130" s="44">
        <v>270395.46875</v>
      </c>
      <c r="F9130" s="44">
        <v>270562.8125</v>
      </c>
      <c r="G9130" s="44">
        <v>167.34375</v>
      </c>
      <c r="H9130" s="44">
        <f t="shared" si="145"/>
        <v>0.16732356300000001</v>
      </c>
    </row>
    <row r="9131" spans="1:8">
      <c r="A9131" s="44">
        <v>11</v>
      </c>
      <c r="B9131" s="44">
        <v>170</v>
      </c>
      <c r="C9131" s="44">
        <v>0.51782899999999998</v>
      </c>
      <c r="D9131" s="44">
        <v>353.81246900000002</v>
      </c>
      <c r="E9131" s="44">
        <v>270661.125</v>
      </c>
      <c r="F9131" s="44">
        <v>271014.9375</v>
      </c>
      <c r="G9131" s="44">
        <v>353.8125</v>
      </c>
      <c r="H9131" s="44">
        <f t="shared" si="145"/>
        <v>0.35381246900000002</v>
      </c>
    </row>
    <row r="9132" spans="1:8">
      <c r="A9132" s="44">
        <v>11</v>
      </c>
      <c r="B9132" s="44">
        <v>171</v>
      </c>
      <c r="C9132" s="44">
        <v>3.9053999999999998E-2</v>
      </c>
      <c r="D9132" s="44">
        <v>126.310959</v>
      </c>
      <c r="E9132" s="44">
        <v>271536.21875</v>
      </c>
      <c r="F9132" s="44">
        <v>271662.53125</v>
      </c>
      <c r="G9132" s="44">
        <v>126.3125</v>
      </c>
      <c r="H9132" s="44">
        <f t="shared" si="145"/>
        <v>0.126310959</v>
      </c>
    </row>
    <row r="9133" spans="1:8">
      <c r="A9133" s="44">
        <v>11</v>
      </c>
      <c r="B9133" s="44">
        <v>172</v>
      </c>
      <c r="C9133" s="44">
        <v>3.6379220000000001</v>
      </c>
      <c r="D9133" s="44">
        <v>223.128342</v>
      </c>
      <c r="E9133" s="44">
        <v>271708.15625</v>
      </c>
      <c r="F9133" s="44">
        <v>271931.28125</v>
      </c>
      <c r="G9133" s="44">
        <v>223.125</v>
      </c>
      <c r="H9133" s="44">
        <f t="shared" si="145"/>
        <v>0.22312834200000001</v>
      </c>
    </row>
    <row r="9134" spans="1:8">
      <c r="A9134" s="44">
        <v>11</v>
      </c>
      <c r="B9134" s="44">
        <v>173</v>
      </c>
      <c r="C9134" s="44">
        <v>0.67090399999999994</v>
      </c>
      <c r="D9134" s="44">
        <v>99.446358000000004</v>
      </c>
      <c r="E9134" s="44">
        <v>275583.53125</v>
      </c>
      <c r="F9134" s="44">
        <v>275682.96875</v>
      </c>
      <c r="G9134" s="44">
        <v>99.4375</v>
      </c>
      <c r="H9134" s="44">
        <f t="shared" si="145"/>
        <v>9.9446357999999999E-2</v>
      </c>
    </row>
    <row r="9135" spans="1:8">
      <c r="A9135" s="44">
        <v>11</v>
      </c>
      <c r="B9135" s="44">
        <v>174</v>
      </c>
      <c r="C9135" s="44">
        <v>3.7625440000000001</v>
      </c>
      <c r="D9135" s="44">
        <v>257.77398699999998</v>
      </c>
      <c r="E9135" s="44">
        <v>276364.84375</v>
      </c>
      <c r="F9135" s="44">
        <v>276622.625</v>
      </c>
      <c r="G9135" s="44">
        <v>257.78125</v>
      </c>
      <c r="H9135" s="44">
        <f t="shared" si="145"/>
        <v>0.25777398699999998</v>
      </c>
    </row>
    <row r="9136" spans="1:8">
      <c r="A9136" s="44">
        <v>11</v>
      </c>
      <c r="B9136" s="44">
        <v>175</v>
      </c>
      <c r="C9136" s="44">
        <v>2.5691389999999998</v>
      </c>
      <c r="D9136" s="44">
        <v>614.984375</v>
      </c>
      <c r="E9136" s="44">
        <v>280393.03125</v>
      </c>
      <c r="F9136" s="44">
        <v>281008</v>
      </c>
      <c r="G9136" s="44">
        <v>614.96875</v>
      </c>
      <c r="H9136" s="44">
        <f t="shared" si="145"/>
        <v>0.61498437500000003</v>
      </c>
    </row>
    <row r="9137" spans="1:8">
      <c r="A9137" s="44">
        <v>11</v>
      </c>
      <c r="B9137" s="44">
        <v>176</v>
      </c>
      <c r="C9137" s="44">
        <v>1.7192270000000001</v>
      </c>
      <c r="D9137" s="44">
        <v>593.72741699999995</v>
      </c>
      <c r="E9137" s="44">
        <v>283581.09375</v>
      </c>
      <c r="F9137" s="44">
        <v>284174.8125</v>
      </c>
      <c r="G9137" s="44">
        <v>593.71875</v>
      </c>
      <c r="H9137" s="44">
        <f t="shared" si="145"/>
        <v>0.59372741699999998</v>
      </c>
    </row>
    <row r="9138" spans="1:8">
      <c r="A9138" s="44">
        <v>11</v>
      </c>
      <c r="B9138" s="44">
        <v>177</v>
      </c>
      <c r="C9138" s="44">
        <v>0.71109999999999995</v>
      </c>
      <c r="D9138" s="44">
        <v>311.35592700000001</v>
      </c>
      <c r="E9138" s="44">
        <v>285909.46875</v>
      </c>
      <c r="F9138" s="44">
        <v>286220.8125</v>
      </c>
      <c r="G9138" s="44">
        <v>311.34375</v>
      </c>
      <c r="H9138" s="44">
        <f t="shared" si="145"/>
        <v>0.31135592700000003</v>
      </c>
    </row>
    <row r="9139" spans="1:8">
      <c r="A9139" s="44">
        <v>11</v>
      </c>
      <c r="B9139" s="44">
        <v>178</v>
      </c>
      <c r="C9139" s="44">
        <v>2.7129E-2</v>
      </c>
      <c r="D9139" s="44">
        <v>83.999427999999995</v>
      </c>
      <c r="E9139" s="44">
        <v>286940.84375</v>
      </c>
      <c r="F9139" s="44">
        <v>287024.8125</v>
      </c>
      <c r="G9139" s="44">
        <v>83.96875</v>
      </c>
      <c r="H9139" s="44">
        <f t="shared" si="145"/>
        <v>8.3999428000000001E-2</v>
      </c>
    </row>
    <row r="9140" spans="1:8">
      <c r="A9140" s="44">
        <v>11</v>
      </c>
      <c r="B9140" s="44">
        <v>179</v>
      </c>
      <c r="C9140" s="44">
        <v>5.8698E-2</v>
      </c>
      <c r="D9140" s="44">
        <v>135.627365</v>
      </c>
      <c r="E9140" s="44">
        <v>287065.875</v>
      </c>
      <c r="F9140" s="44">
        <v>287201.5</v>
      </c>
      <c r="G9140" s="44">
        <v>135.625</v>
      </c>
      <c r="H9140" s="44">
        <f t="shared" si="145"/>
        <v>0.135627365</v>
      </c>
    </row>
    <row r="9141" spans="1:8">
      <c r="A9141" s="44">
        <v>11</v>
      </c>
      <c r="B9141" s="44">
        <v>180</v>
      </c>
      <c r="C9141" s="44">
        <v>1.2833479999999999</v>
      </c>
      <c r="D9141" s="44">
        <v>129.84042400000001</v>
      </c>
      <c r="E9141" s="44">
        <v>287269.03125</v>
      </c>
      <c r="F9141" s="44">
        <v>287398.875</v>
      </c>
      <c r="G9141" s="44">
        <v>129.84375</v>
      </c>
      <c r="H9141" s="44">
        <f t="shared" si="145"/>
        <v>0.12984042400000001</v>
      </c>
    </row>
    <row r="9142" spans="1:8">
      <c r="A9142" s="44">
        <v>11</v>
      </c>
      <c r="B9142" s="44">
        <v>181</v>
      </c>
      <c r="C9142" s="44">
        <v>0.56309299999999995</v>
      </c>
      <c r="D9142" s="44">
        <v>484.36764499999998</v>
      </c>
      <c r="E9142" s="44">
        <v>288695.75</v>
      </c>
      <c r="F9142" s="44">
        <v>289180.125</v>
      </c>
      <c r="G9142" s="44">
        <v>484.375</v>
      </c>
      <c r="H9142" s="44">
        <f t="shared" si="145"/>
        <v>0.48436764499999996</v>
      </c>
    </row>
    <row r="9143" spans="1:8">
      <c r="A9143" s="44">
        <v>11</v>
      </c>
      <c r="B9143" s="44">
        <v>182</v>
      </c>
      <c r="C9143" s="44">
        <v>1.4549780000000001</v>
      </c>
      <c r="D9143" s="44">
        <v>488.325378</v>
      </c>
      <c r="E9143" s="44">
        <v>289758.375</v>
      </c>
      <c r="F9143" s="44">
        <v>290246.6875</v>
      </c>
      <c r="G9143" s="44">
        <v>488.3125</v>
      </c>
      <c r="H9143" s="44">
        <f t="shared" si="145"/>
        <v>0.48832537799999998</v>
      </c>
    </row>
    <row r="9144" spans="1:8">
      <c r="A9144" s="44">
        <v>11</v>
      </c>
      <c r="B9144" s="44">
        <v>183</v>
      </c>
      <c r="C9144" s="44">
        <v>0.171208</v>
      </c>
      <c r="D9144" s="44">
        <v>114.184326</v>
      </c>
      <c r="E9144" s="44">
        <v>291712.3125</v>
      </c>
      <c r="F9144" s="44">
        <v>291826.5</v>
      </c>
      <c r="G9144" s="44">
        <v>114.1875</v>
      </c>
      <c r="H9144" s="44">
        <f t="shared" si="145"/>
        <v>0.114184326</v>
      </c>
    </row>
    <row r="9145" spans="1:8">
      <c r="A9145" s="44">
        <v>11</v>
      </c>
      <c r="B9145" s="44">
        <v>184</v>
      </c>
      <c r="C9145" s="44">
        <v>3.2394419999999999</v>
      </c>
      <c r="D9145" s="44">
        <v>79.751686000000007</v>
      </c>
      <c r="E9145" s="44">
        <v>292009.21875</v>
      </c>
      <c r="F9145" s="44">
        <v>292088.96875</v>
      </c>
      <c r="G9145" s="44">
        <v>79.75</v>
      </c>
      <c r="H9145" s="44">
        <f t="shared" si="145"/>
        <v>7.9751686000000002E-2</v>
      </c>
    </row>
    <row r="9146" spans="1:8">
      <c r="A9146" s="44">
        <v>11</v>
      </c>
      <c r="B9146" s="44">
        <v>185</v>
      </c>
      <c r="C9146" s="44">
        <v>0.93165200000000004</v>
      </c>
      <c r="D9146" s="44">
        <v>654.00933799999996</v>
      </c>
      <c r="E9146" s="44">
        <v>295328.28125</v>
      </c>
      <c r="F9146" s="44">
        <v>295982.28125</v>
      </c>
      <c r="G9146" s="44">
        <v>654</v>
      </c>
      <c r="H9146" s="44">
        <f t="shared" si="145"/>
        <v>0.65400933799999994</v>
      </c>
    </row>
    <row r="9147" spans="1:8">
      <c r="A9147" s="44">
        <v>11</v>
      </c>
      <c r="B9147" s="44">
        <v>186</v>
      </c>
      <c r="C9147" s="44">
        <v>5.6016000000000003E-2</v>
      </c>
      <c r="D9147" s="44">
        <v>107.877037</v>
      </c>
      <c r="E9147" s="44">
        <v>296928.375</v>
      </c>
      <c r="F9147" s="44">
        <v>297036.28125</v>
      </c>
      <c r="G9147" s="44">
        <v>107.90625</v>
      </c>
      <c r="H9147" s="44">
        <f t="shared" si="145"/>
        <v>0.107877037</v>
      </c>
    </row>
    <row r="9148" spans="1:8">
      <c r="A9148" s="44">
        <v>11</v>
      </c>
      <c r="B9148" s="44">
        <v>187</v>
      </c>
      <c r="C9148" s="44">
        <v>0.51547500000000002</v>
      </c>
      <c r="D9148" s="44">
        <v>111.873589</v>
      </c>
      <c r="E9148" s="44">
        <v>297100.375</v>
      </c>
      <c r="F9148" s="44">
        <v>297212.25</v>
      </c>
      <c r="G9148" s="44">
        <v>111.875</v>
      </c>
      <c r="H9148" s="44">
        <f t="shared" si="145"/>
        <v>0.111873589</v>
      </c>
    </row>
    <row r="9149" spans="1:8">
      <c r="A9149" s="44">
        <v>11</v>
      </c>
      <c r="B9149" s="44">
        <v>188</v>
      </c>
      <c r="C9149" s="44">
        <v>0.272949</v>
      </c>
      <c r="D9149" s="44">
        <v>909.02441399999998</v>
      </c>
      <c r="E9149" s="44">
        <v>297741.0625</v>
      </c>
      <c r="F9149" s="44">
        <v>298650.09375</v>
      </c>
      <c r="G9149" s="44">
        <v>909.03125</v>
      </c>
      <c r="H9149" s="44">
        <f t="shared" si="145"/>
        <v>0.909024414</v>
      </c>
    </row>
    <row r="9150" spans="1:8">
      <c r="A9150" s="44">
        <v>11</v>
      </c>
      <c r="B9150" s="44">
        <v>189</v>
      </c>
      <c r="C9150" s="44">
        <v>1.214928</v>
      </c>
      <c r="D9150" s="44">
        <v>525.38568099999998</v>
      </c>
      <c r="E9150" s="44">
        <v>298928.6875</v>
      </c>
      <c r="F9150" s="44">
        <v>299454.09375</v>
      </c>
      <c r="G9150" s="44">
        <v>525.40625</v>
      </c>
      <c r="H9150" s="44">
        <f t="shared" si="145"/>
        <v>0.52538568099999994</v>
      </c>
    </row>
    <row r="9151" spans="1:8">
      <c r="A9151" s="44">
        <v>11</v>
      </c>
      <c r="B9151" s="44">
        <v>190</v>
      </c>
      <c r="C9151" s="44">
        <v>4.6091E-2</v>
      </c>
      <c r="D9151" s="44">
        <v>163.276321</v>
      </c>
      <c r="E9151" s="44">
        <v>300678.875</v>
      </c>
      <c r="F9151" s="44">
        <v>300842.125</v>
      </c>
      <c r="G9151" s="44">
        <v>163.25</v>
      </c>
      <c r="H9151" s="44">
        <f t="shared" si="145"/>
        <v>0.163276321</v>
      </c>
    </row>
    <row r="9152" spans="1:8">
      <c r="A9152" s="44">
        <v>11</v>
      </c>
      <c r="B9152" s="44">
        <v>191</v>
      </c>
      <c r="C9152" s="44">
        <v>0.44067000000000001</v>
      </c>
      <c r="D9152" s="44">
        <v>293.20529199999999</v>
      </c>
      <c r="E9152" s="44">
        <v>300897.6875</v>
      </c>
      <c r="F9152" s="44">
        <v>301190.875</v>
      </c>
      <c r="G9152" s="44">
        <v>293.1875</v>
      </c>
      <c r="H9152" s="44">
        <f t="shared" si="145"/>
        <v>0.29320529200000001</v>
      </c>
    </row>
    <row r="9153" spans="1:8">
      <c r="A9153" s="44">
        <v>11</v>
      </c>
      <c r="B9153" s="44">
        <v>192</v>
      </c>
      <c r="C9153" s="44">
        <v>0.338868</v>
      </c>
      <c r="D9153" s="44">
        <v>918.818848</v>
      </c>
      <c r="E9153" s="44">
        <v>301633.0625</v>
      </c>
      <c r="F9153" s="44">
        <v>302551.875</v>
      </c>
      <c r="G9153" s="44">
        <v>918.8125</v>
      </c>
      <c r="H9153" s="44">
        <f t="shared" si="145"/>
        <v>0.91881884800000002</v>
      </c>
    </row>
    <row r="9154" spans="1:8">
      <c r="A9154" s="44">
        <v>11</v>
      </c>
      <c r="B9154" s="44">
        <v>193</v>
      </c>
      <c r="C9154" s="44">
        <v>1.4817450000000001</v>
      </c>
      <c r="D9154" s="44">
        <v>104.156693</v>
      </c>
      <c r="E9154" s="44">
        <v>302898.71875</v>
      </c>
      <c r="F9154" s="44">
        <v>303002.875</v>
      </c>
      <c r="G9154" s="44">
        <v>104.15625</v>
      </c>
      <c r="H9154" s="44">
        <f t="shared" si="145"/>
        <v>0.10415669300000001</v>
      </c>
    </row>
    <row r="9155" spans="1:8">
      <c r="A9155" s="44">
        <v>11</v>
      </c>
      <c r="B9155" s="44">
        <v>194</v>
      </c>
      <c r="C9155" s="44">
        <v>0.44785599999999998</v>
      </c>
      <c r="D9155" s="44">
        <v>271.845978</v>
      </c>
      <c r="E9155" s="44">
        <v>304498.90625</v>
      </c>
      <c r="F9155" s="44">
        <v>304770.75</v>
      </c>
      <c r="G9155" s="44">
        <v>271.84375</v>
      </c>
      <c r="H9155" s="44">
        <f t="shared" si="145"/>
        <v>0.27184597799999999</v>
      </c>
    </row>
    <row r="9156" spans="1:8">
      <c r="A9156" s="44">
        <v>11</v>
      </c>
      <c r="B9156" s="44">
        <v>195</v>
      </c>
      <c r="C9156" s="44">
        <v>0.39384400000000003</v>
      </c>
      <c r="D9156" s="44">
        <v>138.597992</v>
      </c>
      <c r="E9156" s="44">
        <v>305233.4375</v>
      </c>
      <c r="F9156" s="44">
        <v>305372.03125</v>
      </c>
      <c r="G9156" s="44">
        <v>138.59375</v>
      </c>
      <c r="H9156" s="44">
        <f t="shared" si="145"/>
        <v>0.138597992</v>
      </c>
    </row>
    <row r="9157" spans="1:8">
      <c r="A9157" s="44">
        <v>11</v>
      </c>
      <c r="B9157" s="44">
        <v>196</v>
      </c>
      <c r="C9157" s="44">
        <v>0.17258499999999999</v>
      </c>
      <c r="D9157" s="44">
        <v>113.90939299999999</v>
      </c>
      <c r="E9157" s="44">
        <v>305780.3125</v>
      </c>
      <c r="F9157" s="44">
        <v>305894.21875</v>
      </c>
      <c r="G9157" s="44">
        <v>113.90625</v>
      </c>
      <c r="H9157" s="44">
        <f t="shared" si="145"/>
        <v>0.113909393</v>
      </c>
    </row>
    <row r="9158" spans="1:8">
      <c r="A9158" s="44">
        <v>11</v>
      </c>
      <c r="B9158" s="44">
        <v>197</v>
      </c>
      <c r="C9158" s="44">
        <v>0.26926699999999998</v>
      </c>
      <c r="D9158" s="44">
        <v>280.005585</v>
      </c>
      <c r="E9158" s="44">
        <v>306077.1875</v>
      </c>
      <c r="F9158" s="44">
        <v>306357.1875</v>
      </c>
      <c r="G9158" s="44">
        <v>280</v>
      </c>
      <c r="H9158" s="44">
        <f t="shared" ref="H9158:H9221" si="146">D9158/1000</f>
        <v>0.280005585</v>
      </c>
    </row>
    <row r="9159" spans="1:8">
      <c r="A9159" s="44">
        <v>11</v>
      </c>
      <c r="B9159" s="44">
        <v>198</v>
      </c>
      <c r="C9159" s="44">
        <v>0.70311500000000005</v>
      </c>
      <c r="D9159" s="44">
        <v>589.65228300000001</v>
      </c>
      <c r="E9159" s="44">
        <v>306639.75</v>
      </c>
      <c r="F9159" s="44">
        <v>307229.40625</v>
      </c>
      <c r="G9159" s="44">
        <v>589.65625</v>
      </c>
      <c r="H9159" s="44">
        <f t="shared" si="146"/>
        <v>0.58965228300000005</v>
      </c>
    </row>
    <row r="9160" spans="1:8">
      <c r="A9160" s="44">
        <v>11</v>
      </c>
      <c r="B9160" s="44">
        <v>199</v>
      </c>
      <c r="C9160" s="44">
        <v>9.1600000000000004E-4</v>
      </c>
      <c r="D9160" s="44">
        <v>195.34625199999999</v>
      </c>
      <c r="E9160" s="44">
        <v>307937.0625</v>
      </c>
      <c r="F9160" s="44">
        <v>308132.40625</v>
      </c>
      <c r="G9160" s="44">
        <v>195.34375</v>
      </c>
      <c r="H9160" s="44">
        <f t="shared" si="146"/>
        <v>0.195346252</v>
      </c>
    </row>
    <row r="9161" spans="1:8">
      <c r="A9161" s="44">
        <v>11</v>
      </c>
      <c r="B9161" s="44">
        <v>200</v>
      </c>
      <c r="C9161" s="44">
        <v>1.15147</v>
      </c>
      <c r="D9161" s="44">
        <v>405.24185199999999</v>
      </c>
      <c r="E9161" s="44">
        <v>308132.5</v>
      </c>
      <c r="F9161" s="44">
        <v>308537.71875</v>
      </c>
      <c r="G9161" s="44">
        <v>405.21875</v>
      </c>
      <c r="H9161" s="44">
        <f t="shared" si="146"/>
        <v>0.40524185200000001</v>
      </c>
    </row>
    <row r="9162" spans="1:8">
      <c r="A9162" s="44">
        <v>11</v>
      </c>
      <c r="B9162" s="44">
        <v>201</v>
      </c>
      <c r="C9162" s="44">
        <v>0.48900100000000002</v>
      </c>
      <c r="D9162" s="44">
        <v>163.22885099999999</v>
      </c>
      <c r="E9162" s="44">
        <v>309702.875</v>
      </c>
      <c r="F9162" s="44">
        <v>309866.09375</v>
      </c>
      <c r="G9162" s="44">
        <v>163.21875</v>
      </c>
      <c r="H9162" s="44">
        <f t="shared" si="146"/>
        <v>0.16322885099999998</v>
      </c>
    </row>
    <row r="9163" spans="1:8">
      <c r="A9163" s="44">
        <v>11</v>
      </c>
      <c r="B9163" s="44">
        <v>202</v>
      </c>
      <c r="C9163" s="44">
        <v>1.311493</v>
      </c>
      <c r="D9163" s="44">
        <v>203.33775299999999</v>
      </c>
      <c r="E9163" s="44">
        <v>310359.1875</v>
      </c>
      <c r="F9163" s="44">
        <v>310562.5</v>
      </c>
      <c r="G9163" s="44">
        <v>203.3125</v>
      </c>
      <c r="H9163" s="44">
        <f t="shared" si="146"/>
        <v>0.20333775299999998</v>
      </c>
    </row>
    <row r="9164" spans="1:8">
      <c r="A9164" s="44">
        <v>11</v>
      </c>
      <c r="B9164" s="44">
        <v>203</v>
      </c>
      <c r="C9164" s="44">
        <v>1.2683720000000001</v>
      </c>
      <c r="D9164" s="44">
        <v>1056.4592290000001</v>
      </c>
      <c r="E9164" s="44">
        <v>311875</v>
      </c>
      <c r="F9164" s="44">
        <v>312931.46875</v>
      </c>
      <c r="G9164" s="44">
        <v>1056.46875</v>
      </c>
      <c r="H9164" s="44">
        <f t="shared" si="146"/>
        <v>1.0564592290000001</v>
      </c>
    </row>
    <row r="9165" spans="1:8">
      <c r="A9165" s="44">
        <v>11</v>
      </c>
      <c r="B9165" s="44">
        <v>204</v>
      </c>
      <c r="C9165" s="44">
        <v>6.5451999999999996E-2</v>
      </c>
      <c r="D9165" s="44">
        <v>146.126251</v>
      </c>
      <c r="E9165" s="44">
        <v>314203.3125</v>
      </c>
      <c r="F9165" s="44">
        <v>314349.4375</v>
      </c>
      <c r="G9165" s="44">
        <v>146.125</v>
      </c>
      <c r="H9165" s="44">
        <f t="shared" si="146"/>
        <v>0.14612625099999998</v>
      </c>
    </row>
    <row r="9166" spans="1:8">
      <c r="A9166" s="44">
        <v>11</v>
      </c>
      <c r="B9166" s="44">
        <v>205</v>
      </c>
      <c r="C9166" s="44">
        <v>0.69147000000000003</v>
      </c>
      <c r="D9166" s="44">
        <v>116.221092</v>
      </c>
      <c r="E9166" s="44">
        <v>314422.09375</v>
      </c>
      <c r="F9166" s="44">
        <v>314538.3125</v>
      </c>
      <c r="G9166" s="44">
        <v>116.21875</v>
      </c>
      <c r="H9166" s="44">
        <f t="shared" si="146"/>
        <v>0.116221092</v>
      </c>
    </row>
    <row r="9167" spans="1:8">
      <c r="A9167" s="44">
        <v>11</v>
      </c>
      <c r="B9167" s="44">
        <v>206</v>
      </c>
      <c r="C9167" s="44">
        <v>9.5685999999999993E-2</v>
      </c>
      <c r="D9167" s="44">
        <v>234.301559</v>
      </c>
      <c r="E9167" s="44">
        <v>315234.6875</v>
      </c>
      <c r="F9167" s="44">
        <v>315469</v>
      </c>
      <c r="G9167" s="44">
        <v>234.3125</v>
      </c>
      <c r="H9167" s="44">
        <f t="shared" si="146"/>
        <v>0.23430155899999999</v>
      </c>
    </row>
    <row r="9168" spans="1:8">
      <c r="A9168" s="44">
        <v>11</v>
      </c>
      <c r="B9168" s="44">
        <v>207</v>
      </c>
      <c r="C9168" s="44">
        <v>0.209865</v>
      </c>
      <c r="D9168" s="44">
        <v>144.026276</v>
      </c>
      <c r="E9168" s="44">
        <v>315578.5</v>
      </c>
      <c r="F9168" s="44">
        <v>315722.53125</v>
      </c>
      <c r="G9168" s="44">
        <v>144.03125</v>
      </c>
      <c r="H9168" s="44">
        <f t="shared" si="146"/>
        <v>0.14402627600000001</v>
      </c>
    </row>
    <row r="9169" spans="1:8">
      <c r="A9169" s="44">
        <v>11</v>
      </c>
      <c r="B9169" s="44">
        <v>208</v>
      </c>
      <c r="C9169" s="44">
        <v>5.5467000000000002E-2</v>
      </c>
      <c r="D9169" s="44">
        <v>582.173767</v>
      </c>
      <c r="E9169" s="44">
        <v>315937.90625</v>
      </c>
      <c r="F9169" s="44">
        <v>316520.09375</v>
      </c>
      <c r="G9169" s="44">
        <v>582.1875</v>
      </c>
      <c r="H9169" s="44">
        <f t="shared" si="146"/>
        <v>0.58217376700000001</v>
      </c>
    </row>
    <row r="9170" spans="1:8">
      <c r="A9170" s="44">
        <v>11</v>
      </c>
      <c r="B9170" s="44">
        <v>209</v>
      </c>
      <c r="C9170" s="44">
        <v>0.14900099999999999</v>
      </c>
      <c r="D9170" s="44">
        <v>157.40950000000001</v>
      </c>
      <c r="E9170" s="44">
        <v>316578.59375</v>
      </c>
      <c r="F9170" s="44">
        <v>316736</v>
      </c>
      <c r="G9170" s="44">
        <v>157.40625</v>
      </c>
      <c r="H9170" s="44">
        <f t="shared" si="146"/>
        <v>0.15740950000000001</v>
      </c>
    </row>
    <row r="9171" spans="1:8">
      <c r="A9171" s="44">
        <v>11</v>
      </c>
      <c r="B9171" s="44">
        <v>210</v>
      </c>
      <c r="C9171" s="44">
        <v>2.1655350000000002</v>
      </c>
      <c r="D9171" s="44">
        <v>106.294518</v>
      </c>
      <c r="E9171" s="44">
        <v>316891.09375</v>
      </c>
      <c r="F9171" s="44">
        <v>316997.40625</v>
      </c>
      <c r="G9171" s="44">
        <v>106.3125</v>
      </c>
      <c r="H9171" s="44">
        <f t="shared" si="146"/>
        <v>0.10629451799999999</v>
      </c>
    </row>
    <row r="9172" spans="1:8">
      <c r="A9172" s="44">
        <v>11</v>
      </c>
      <c r="B9172" s="44">
        <v>211</v>
      </c>
      <c r="C9172" s="44">
        <v>3.7690000000000001E-2</v>
      </c>
      <c r="D9172" s="44">
        <v>440.292664</v>
      </c>
      <c r="E9172" s="44">
        <v>319172.625</v>
      </c>
      <c r="F9172" s="44">
        <v>319612.9375</v>
      </c>
      <c r="G9172" s="44">
        <v>440.3125</v>
      </c>
      <c r="H9172" s="44">
        <f t="shared" si="146"/>
        <v>0.440292664</v>
      </c>
    </row>
    <row r="9173" spans="1:8">
      <c r="A9173" s="44">
        <v>11</v>
      </c>
      <c r="B9173" s="44">
        <v>212</v>
      </c>
      <c r="C9173" s="44">
        <v>1.2939769999999999</v>
      </c>
      <c r="D9173" s="44">
        <v>87.271286000000003</v>
      </c>
      <c r="E9173" s="44">
        <v>319657.03125</v>
      </c>
      <c r="F9173" s="44">
        <v>319744.3125</v>
      </c>
      <c r="G9173" s="44">
        <v>87.28125</v>
      </c>
      <c r="H9173" s="44">
        <f t="shared" si="146"/>
        <v>8.7271286000000003E-2</v>
      </c>
    </row>
    <row r="9174" spans="1:8">
      <c r="A9174" s="44">
        <v>11</v>
      </c>
      <c r="B9174" s="44">
        <v>213</v>
      </c>
      <c r="C9174" s="44">
        <v>1.4495009999999999</v>
      </c>
      <c r="D9174" s="44">
        <v>138.24992399999999</v>
      </c>
      <c r="E9174" s="44">
        <v>321047.78125</v>
      </c>
      <c r="F9174" s="44">
        <v>321186.03125</v>
      </c>
      <c r="G9174" s="44">
        <v>138.25</v>
      </c>
      <c r="H9174" s="44">
        <f t="shared" si="146"/>
        <v>0.138249924</v>
      </c>
    </row>
    <row r="9175" spans="1:8">
      <c r="A9175" s="44">
        <v>11</v>
      </c>
      <c r="B9175" s="44">
        <v>214</v>
      </c>
      <c r="C9175" s="44">
        <v>0.243671</v>
      </c>
      <c r="D9175" s="44">
        <v>118.60721599999999</v>
      </c>
      <c r="E9175" s="44">
        <v>322641.71875</v>
      </c>
      <c r="F9175" s="44">
        <v>322760.3125</v>
      </c>
      <c r="G9175" s="44">
        <v>118.59375</v>
      </c>
      <c r="H9175" s="44">
        <f t="shared" si="146"/>
        <v>0.11860721599999999</v>
      </c>
    </row>
    <row r="9176" spans="1:8">
      <c r="A9176" s="44">
        <v>11</v>
      </c>
      <c r="B9176" s="44">
        <v>215</v>
      </c>
      <c r="C9176" s="44">
        <v>5.0312010000000003</v>
      </c>
      <c r="D9176" s="44">
        <v>670.51074200000005</v>
      </c>
      <c r="E9176" s="44">
        <v>323016.78125</v>
      </c>
      <c r="F9176" s="44">
        <v>323687.3125</v>
      </c>
      <c r="G9176" s="44">
        <v>670.53125</v>
      </c>
      <c r="H9176" s="44">
        <f t="shared" si="146"/>
        <v>0.67051074200000005</v>
      </c>
    </row>
    <row r="9177" spans="1:8">
      <c r="A9177" s="44">
        <v>11</v>
      </c>
      <c r="B9177" s="44">
        <v>216</v>
      </c>
      <c r="C9177" s="44">
        <v>0.29619200000000001</v>
      </c>
      <c r="D9177" s="44">
        <v>653.18005400000004</v>
      </c>
      <c r="E9177" s="44">
        <v>328724.65625</v>
      </c>
      <c r="F9177" s="44">
        <v>329377.8125</v>
      </c>
      <c r="G9177" s="44">
        <v>653.15625</v>
      </c>
      <c r="H9177" s="44">
        <f t="shared" si="146"/>
        <v>0.65318005400000001</v>
      </c>
    </row>
    <row r="9178" spans="1:8">
      <c r="A9178" s="44">
        <v>11</v>
      </c>
      <c r="B9178" s="44">
        <v>217</v>
      </c>
      <c r="C9178" s="44">
        <v>0.26087300000000002</v>
      </c>
      <c r="D9178" s="44">
        <v>77.693100000000001</v>
      </c>
      <c r="E9178" s="44">
        <v>329679.84375</v>
      </c>
      <c r="F9178" s="44">
        <v>329757.53125</v>
      </c>
      <c r="G9178" s="44">
        <v>77.6875</v>
      </c>
      <c r="H9178" s="44">
        <f t="shared" si="146"/>
        <v>7.7693100000000001E-2</v>
      </c>
    </row>
    <row r="9179" spans="1:8">
      <c r="A9179" s="44">
        <v>11</v>
      </c>
      <c r="B9179" s="44">
        <v>218</v>
      </c>
      <c r="C9179" s="44">
        <v>2.1848800000000002</v>
      </c>
      <c r="D9179" s="44">
        <v>523.84808299999997</v>
      </c>
      <c r="E9179" s="44">
        <v>330024.34375</v>
      </c>
      <c r="F9179" s="44">
        <v>330548.1875</v>
      </c>
      <c r="G9179" s="44">
        <v>523.84375</v>
      </c>
      <c r="H9179" s="44">
        <f t="shared" si="146"/>
        <v>0.52384808299999996</v>
      </c>
    </row>
    <row r="9180" spans="1:8">
      <c r="A9180" s="44">
        <v>11</v>
      </c>
      <c r="B9180" s="44">
        <v>219</v>
      </c>
      <c r="C9180" s="44">
        <v>9.3873999999999999E-2</v>
      </c>
      <c r="D9180" s="44">
        <v>252.93533300000001</v>
      </c>
      <c r="E9180" s="44">
        <v>332736.28125</v>
      </c>
      <c r="F9180" s="44">
        <v>332989.21875</v>
      </c>
      <c r="G9180" s="44">
        <v>252.9375</v>
      </c>
      <c r="H9180" s="44">
        <f t="shared" si="146"/>
        <v>0.25293533300000004</v>
      </c>
    </row>
    <row r="9181" spans="1:8">
      <c r="A9181" s="44">
        <v>11</v>
      </c>
      <c r="B9181" s="44">
        <v>220</v>
      </c>
      <c r="C9181" s="44">
        <v>1.3096829999999999</v>
      </c>
      <c r="D9181" s="44">
        <v>506.36373900000001</v>
      </c>
      <c r="E9181" s="44">
        <v>333095.875</v>
      </c>
      <c r="F9181" s="44">
        <v>333602.21875</v>
      </c>
      <c r="G9181" s="44">
        <v>506.34375</v>
      </c>
      <c r="H9181" s="44">
        <f t="shared" si="146"/>
        <v>0.50636373899999998</v>
      </c>
    </row>
    <row r="9182" spans="1:8">
      <c r="A9182" s="44">
        <v>11</v>
      </c>
      <c r="B9182" s="44">
        <v>221</v>
      </c>
      <c r="C9182" s="44">
        <v>0.283024</v>
      </c>
      <c r="D9182" s="44">
        <v>220.98249799999999</v>
      </c>
      <c r="E9182" s="44">
        <v>334925.71875</v>
      </c>
      <c r="F9182" s="44">
        <v>335146.71875</v>
      </c>
      <c r="G9182" s="44">
        <v>221</v>
      </c>
      <c r="H9182" s="44">
        <f t="shared" si="146"/>
        <v>0.220982498</v>
      </c>
    </row>
    <row r="9183" spans="1:8">
      <c r="A9183" s="44">
        <v>11</v>
      </c>
      <c r="B9183" s="44">
        <v>222</v>
      </c>
      <c r="C9183" s="44">
        <v>0.42954199999999998</v>
      </c>
      <c r="D9183" s="44">
        <v>135.51348899999999</v>
      </c>
      <c r="E9183" s="44">
        <v>335441.40625</v>
      </c>
      <c r="F9183" s="44">
        <v>335576.90625</v>
      </c>
      <c r="G9183" s="44">
        <v>135.5</v>
      </c>
      <c r="H9183" s="44">
        <f t="shared" si="146"/>
        <v>0.13551348899999999</v>
      </c>
    </row>
    <row r="9184" spans="1:8">
      <c r="A9184" s="44">
        <v>11</v>
      </c>
      <c r="B9184" s="44">
        <v>223</v>
      </c>
      <c r="C9184" s="44">
        <v>1.1688000000000001</v>
      </c>
      <c r="D9184" s="44">
        <v>179.51660200000001</v>
      </c>
      <c r="E9184" s="44">
        <v>336019.625</v>
      </c>
      <c r="F9184" s="44">
        <v>336199.15625</v>
      </c>
      <c r="G9184" s="44">
        <v>179.53125</v>
      </c>
      <c r="H9184" s="44">
        <f t="shared" si="146"/>
        <v>0.179516602</v>
      </c>
    </row>
    <row r="9185" spans="1:8">
      <c r="A9185" s="44">
        <v>11</v>
      </c>
      <c r="B9185" s="44">
        <v>224</v>
      </c>
      <c r="C9185" s="44">
        <v>0.53201500000000002</v>
      </c>
      <c r="D9185" s="44">
        <v>217.91435200000001</v>
      </c>
      <c r="E9185" s="44">
        <v>337379.1875</v>
      </c>
      <c r="F9185" s="44">
        <v>337597.0625</v>
      </c>
      <c r="G9185" s="44">
        <v>217.875</v>
      </c>
      <c r="H9185" s="44">
        <f t="shared" si="146"/>
        <v>0.21791435200000001</v>
      </c>
    </row>
    <row r="9186" spans="1:8">
      <c r="A9186" s="44">
        <v>11</v>
      </c>
      <c r="B9186" s="44">
        <v>225</v>
      </c>
      <c r="C9186" s="44">
        <v>0.59439399999999998</v>
      </c>
      <c r="D9186" s="44">
        <v>109.36972799999999</v>
      </c>
      <c r="E9186" s="44">
        <v>338144.8125</v>
      </c>
      <c r="F9186" s="44">
        <v>338254.1875</v>
      </c>
      <c r="G9186" s="44">
        <v>109.375</v>
      </c>
      <c r="H9186" s="44">
        <f t="shared" si="146"/>
        <v>0.109369728</v>
      </c>
    </row>
    <row r="9187" spans="1:8">
      <c r="A9187" s="44">
        <v>11</v>
      </c>
      <c r="B9187" s="44">
        <v>226</v>
      </c>
      <c r="C9187" s="44">
        <v>2.4895260000000001</v>
      </c>
      <c r="D9187" s="44">
        <v>448.45898399999999</v>
      </c>
      <c r="E9187" s="44">
        <v>338863.65625</v>
      </c>
      <c r="F9187" s="44">
        <v>339312.125</v>
      </c>
      <c r="G9187" s="44">
        <v>448.46875</v>
      </c>
      <c r="H9187" s="44">
        <f t="shared" si="146"/>
        <v>0.448458984</v>
      </c>
    </row>
    <row r="9188" spans="1:8">
      <c r="A9188" s="44">
        <v>11</v>
      </c>
      <c r="B9188" s="44">
        <v>227</v>
      </c>
      <c r="C9188" s="44">
        <v>1.2312069999999999</v>
      </c>
      <c r="D9188" s="44">
        <v>111.240646</v>
      </c>
      <c r="E9188" s="44">
        <v>341811.5625</v>
      </c>
      <c r="F9188" s="44">
        <v>341922.78125</v>
      </c>
      <c r="G9188" s="44">
        <v>111.21875</v>
      </c>
      <c r="H9188" s="44">
        <f t="shared" si="146"/>
        <v>0.111240646</v>
      </c>
    </row>
    <row r="9189" spans="1:8">
      <c r="A9189" s="44">
        <v>11</v>
      </c>
      <c r="B9189" s="44">
        <v>228</v>
      </c>
      <c r="C9189" s="44">
        <v>0.63191799999999998</v>
      </c>
      <c r="D9189" s="44">
        <v>127.199257</v>
      </c>
      <c r="E9189" s="44">
        <v>343155.46875</v>
      </c>
      <c r="F9189" s="44">
        <v>343282.65625</v>
      </c>
      <c r="G9189" s="44">
        <v>127.1875</v>
      </c>
      <c r="H9189" s="44">
        <f t="shared" si="146"/>
        <v>0.12719925700000001</v>
      </c>
    </row>
    <row r="9190" spans="1:8">
      <c r="A9190" s="44">
        <v>11</v>
      </c>
      <c r="B9190" s="44">
        <v>229</v>
      </c>
      <c r="C9190" s="44">
        <v>0.111971</v>
      </c>
      <c r="D9190" s="44">
        <v>399.505585</v>
      </c>
      <c r="E9190" s="44">
        <v>343923.03125</v>
      </c>
      <c r="F9190" s="44">
        <v>344322.53125</v>
      </c>
      <c r="G9190" s="44">
        <v>399.5</v>
      </c>
      <c r="H9190" s="44">
        <f t="shared" si="146"/>
        <v>0.399505585</v>
      </c>
    </row>
    <row r="9191" spans="1:8">
      <c r="A9191" s="44">
        <v>11</v>
      </c>
      <c r="B9191" s="44">
        <v>230</v>
      </c>
      <c r="C9191" s="44">
        <v>3.9706890000000001</v>
      </c>
      <c r="D9191" s="44">
        <v>158.93362400000001</v>
      </c>
      <c r="E9191" s="44">
        <v>344447.4375</v>
      </c>
      <c r="F9191" s="44">
        <v>344606.375</v>
      </c>
      <c r="G9191" s="44">
        <v>158.9375</v>
      </c>
      <c r="H9191" s="44">
        <f t="shared" si="146"/>
        <v>0.158933624</v>
      </c>
    </row>
    <row r="9192" spans="1:8">
      <c r="A9192" s="44">
        <v>11</v>
      </c>
      <c r="B9192" s="44">
        <v>231</v>
      </c>
      <c r="C9192" s="44">
        <v>1.981131</v>
      </c>
      <c r="D9192" s="44">
        <v>412.63601699999998</v>
      </c>
      <c r="E9192" s="44">
        <v>348589.375</v>
      </c>
      <c r="F9192" s="44">
        <v>349002.03125</v>
      </c>
      <c r="G9192" s="44">
        <v>412.65625</v>
      </c>
      <c r="H9192" s="44">
        <f t="shared" si="146"/>
        <v>0.41263601699999997</v>
      </c>
    </row>
    <row r="9193" spans="1:8">
      <c r="A9193" s="44">
        <v>11</v>
      </c>
      <c r="B9193" s="44">
        <v>232</v>
      </c>
      <c r="C9193" s="44">
        <v>0.89356999999999998</v>
      </c>
      <c r="D9193" s="44">
        <v>616.75012200000003</v>
      </c>
      <c r="E9193" s="44">
        <v>350996.09375</v>
      </c>
      <c r="F9193" s="44">
        <v>351612.875</v>
      </c>
      <c r="G9193" s="44">
        <v>616.78125</v>
      </c>
      <c r="H9193" s="44">
        <f t="shared" si="146"/>
        <v>0.61675012200000001</v>
      </c>
    </row>
    <row r="9194" spans="1:8">
      <c r="A9194" s="44">
        <v>11</v>
      </c>
      <c r="B9194" s="44">
        <v>233</v>
      </c>
      <c r="C9194" s="44">
        <v>0.123886</v>
      </c>
      <c r="D9194" s="44">
        <v>319.314392</v>
      </c>
      <c r="E9194" s="44">
        <v>352520.15625</v>
      </c>
      <c r="F9194" s="44">
        <v>352839.4375</v>
      </c>
      <c r="G9194" s="44">
        <v>319.28125</v>
      </c>
      <c r="H9194" s="44">
        <f t="shared" si="146"/>
        <v>0.319314392</v>
      </c>
    </row>
    <row r="9195" spans="1:8">
      <c r="A9195" s="44">
        <v>11</v>
      </c>
      <c r="B9195" s="44">
        <v>234</v>
      </c>
      <c r="C9195" s="44">
        <v>0.55110700000000001</v>
      </c>
      <c r="D9195" s="44">
        <v>175.34457399999999</v>
      </c>
      <c r="E9195" s="44">
        <v>352973.40625</v>
      </c>
      <c r="F9195" s="44">
        <v>353148.71875</v>
      </c>
      <c r="G9195" s="44">
        <v>175.3125</v>
      </c>
      <c r="H9195" s="44">
        <f t="shared" si="146"/>
        <v>0.175344574</v>
      </c>
    </row>
    <row r="9196" spans="1:8">
      <c r="A9196" s="44">
        <v>11</v>
      </c>
      <c r="B9196" s="44">
        <v>235</v>
      </c>
      <c r="C9196" s="44">
        <v>0.34126899999999999</v>
      </c>
      <c r="D9196" s="44">
        <v>207.497589</v>
      </c>
      <c r="E9196" s="44">
        <v>353707.8125</v>
      </c>
      <c r="F9196" s="44">
        <v>353915.28125</v>
      </c>
      <c r="G9196" s="44">
        <v>207.46875</v>
      </c>
      <c r="H9196" s="44">
        <f t="shared" si="146"/>
        <v>0.20749758900000001</v>
      </c>
    </row>
    <row r="9197" spans="1:8">
      <c r="A9197" s="44">
        <v>11</v>
      </c>
      <c r="B9197" s="44">
        <v>236</v>
      </c>
      <c r="C9197" s="44">
        <v>0.71777100000000005</v>
      </c>
      <c r="D9197" s="44">
        <v>700.77264400000001</v>
      </c>
      <c r="E9197" s="44">
        <v>354270.3125</v>
      </c>
      <c r="F9197" s="44">
        <v>354971.09375</v>
      </c>
      <c r="G9197" s="44">
        <v>700.78125</v>
      </c>
      <c r="H9197" s="44">
        <f t="shared" si="146"/>
        <v>0.70077264400000006</v>
      </c>
    </row>
    <row r="9198" spans="1:8">
      <c r="A9198" s="44">
        <v>11</v>
      </c>
      <c r="B9198" s="44">
        <v>237</v>
      </c>
      <c r="C9198" s="44">
        <v>0.422346</v>
      </c>
      <c r="D9198" s="44">
        <v>412.46054099999998</v>
      </c>
      <c r="E9198" s="44">
        <v>355692.34375</v>
      </c>
      <c r="F9198" s="44">
        <v>356104.84375</v>
      </c>
      <c r="G9198" s="44">
        <v>412.5</v>
      </c>
      <c r="H9198" s="44">
        <f t="shared" si="146"/>
        <v>0.41246054099999996</v>
      </c>
    </row>
    <row r="9199" spans="1:8">
      <c r="A9199" s="44">
        <v>11</v>
      </c>
      <c r="B9199" s="44">
        <v>238</v>
      </c>
      <c r="C9199" s="44">
        <v>3.3479220000000001</v>
      </c>
      <c r="D9199" s="44">
        <v>92.159019000000001</v>
      </c>
      <c r="E9199" s="44">
        <v>356536.15625</v>
      </c>
      <c r="F9199" s="44">
        <v>356628.34375</v>
      </c>
      <c r="G9199" s="44">
        <v>92.1875</v>
      </c>
      <c r="H9199" s="44">
        <f t="shared" si="146"/>
        <v>9.2159018999999995E-2</v>
      </c>
    </row>
    <row r="9200" spans="1:8">
      <c r="A9200" s="44">
        <v>12</v>
      </c>
      <c r="B9200" s="44">
        <v>0</v>
      </c>
      <c r="C9200" s="44">
        <v>4.9003999999999999E-2</v>
      </c>
      <c r="D9200" s="44">
        <v>170.58483899999999</v>
      </c>
      <c r="E9200" s="44">
        <v>60027.902344000002</v>
      </c>
      <c r="F9200" s="44">
        <v>60198.488280999998</v>
      </c>
      <c r="G9200" s="44">
        <v>170.585938</v>
      </c>
      <c r="H9200" s="44">
        <f t="shared" si="146"/>
        <v>0.17058483899999999</v>
      </c>
    </row>
    <row r="9201" spans="1:8">
      <c r="A9201" s="44">
        <v>12</v>
      </c>
      <c r="B9201" s="44">
        <v>1</v>
      </c>
      <c r="C9201" s="44">
        <v>1.223916</v>
      </c>
      <c r="D9201" s="44">
        <v>100.55024</v>
      </c>
      <c r="E9201" s="44">
        <v>60262.324219000002</v>
      </c>
      <c r="F9201" s="44">
        <v>60362.875</v>
      </c>
      <c r="G9201" s="44">
        <v>100.550781</v>
      </c>
      <c r="H9201" s="44">
        <f t="shared" si="146"/>
        <v>0.10055024</v>
      </c>
    </row>
    <row r="9202" spans="1:8">
      <c r="A9202" s="44">
        <v>12</v>
      </c>
      <c r="B9202" s="44">
        <v>2</v>
      </c>
      <c r="C9202" s="44">
        <v>2.9712239999999999</v>
      </c>
      <c r="D9202" s="44">
        <v>684.25225799999998</v>
      </c>
      <c r="E9202" s="44">
        <v>61590.570312999997</v>
      </c>
      <c r="F9202" s="44">
        <v>62274.824219000002</v>
      </c>
      <c r="G9202" s="44">
        <v>684.25390600000003</v>
      </c>
      <c r="H9202" s="44">
        <f t="shared" si="146"/>
        <v>0.684252258</v>
      </c>
    </row>
    <row r="9203" spans="1:8">
      <c r="A9203" s="44">
        <v>12</v>
      </c>
      <c r="B9203" s="44">
        <v>3</v>
      </c>
      <c r="C9203" s="44">
        <v>0.37071999999999999</v>
      </c>
      <c r="D9203" s="44">
        <v>166.81445299999999</v>
      </c>
      <c r="E9203" s="44">
        <v>65247.0625</v>
      </c>
      <c r="F9203" s="44">
        <v>65413.878905999998</v>
      </c>
      <c r="G9203" s="44">
        <v>166.816406</v>
      </c>
      <c r="H9203" s="44">
        <f t="shared" si="146"/>
        <v>0.16681445299999997</v>
      </c>
    </row>
    <row r="9204" spans="1:8">
      <c r="A9204" s="44">
        <v>12</v>
      </c>
      <c r="B9204" s="44">
        <v>4</v>
      </c>
      <c r="C9204" s="44">
        <v>0.26930700000000002</v>
      </c>
      <c r="D9204" s="44">
        <v>213.101685</v>
      </c>
      <c r="E9204" s="44">
        <v>65794.15625</v>
      </c>
      <c r="F9204" s="44">
        <v>66007.257813000004</v>
      </c>
      <c r="G9204" s="44">
        <v>213.101563</v>
      </c>
      <c r="H9204" s="44">
        <f t="shared" si="146"/>
        <v>0.21310168500000001</v>
      </c>
    </row>
    <row r="9205" spans="1:8">
      <c r="A9205" s="44">
        <v>12</v>
      </c>
      <c r="B9205" s="44">
        <v>5</v>
      </c>
      <c r="C9205" s="44">
        <v>0.10019599999999999</v>
      </c>
      <c r="D9205" s="44">
        <v>186.22361799999999</v>
      </c>
      <c r="E9205" s="44">
        <v>66278.585938000004</v>
      </c>
      <c r="F9205" s="44">
        <v>66464.804688000004</v>
      </c>
      <c r="G9205" s="44">
        <v>186.21875</v>
      </c>
      <c r="H9205" s="44">
        <f t="shared" si="146"/>
        <v>0.18622361799999998</v>
      </c>
    </row>
    <row r="9206" spans="1:8">
      <c r="A9206" s="44">
        <v>12</v>
      </c>
      <c r="B9206" s="44">
        <v>6</v>
      </c>
      <c r="C9206" s="44">
        <v>0.109176</v>
      </c>
      <c r="D9206" s="44">
        <v>163.30841100000001</v>
      </c>
      <c r="E9206" s="44">
        <v>66575.507813000004</v>
      </c>
      <c r="F9206" s="44">
        <v>66738.820313000004</v>
      </c>
      <c r="G9206" s="44">
        <v>163.3125</v>
      </c>
      <c r="H9206" s="44">
        <f t="shared" si="146"/>
        <v>0.16330841100000001</v>
      </c>
    </row>
    <row r="9207" spans="1:8">
      <c r="A9207" s="44">
        <v>12</v>
      </c>
      <c r="B9207" s="44">
        <v>7</v>
      </c>
      <c r="C9207" s="44">
        <v>0.38577699999999998</v>
      </c>
      <c r="D9207" s="44">
        <v>97.333877999999999</v>
      </c>
      <c r="E9207" s="44">
        <v>66856.742188000004</v>
      </c>
      <c r="F9207" s="44">
        <v>66954.078125</v>
      </c>
      <c r="G9207" s="44">
        <v>97.335937999999999</v>
      </c>
      <c r="H9207" s="44">
        <f t="shared" si="146"/>
        <v>9.7333877999999999E-2</v>
      </c>
    </row>
    <row r="9208" spans="1:8">
      <c r="A9208" s="44">
        <v>12</v>
      </c>
      <c r="B9208" s="44">
        <v>8</v>
      </c>
      <c r="C9208" s="44">
        <v>0.60105200000000003</v>
      </c>
      <c r="D9208" s="44">
        <v>477.27694700000001</v>
      </c>
      <c r="E9208" s="44">
        <v>67341.21875</v>
      </c>
      <c r="F9208" s="44">
        <v>67818.492188000004</v>
      </c>
      <c r="G9208" s="44">
        <v>477.273438</v>
      </c>
      <c r="H9208" s="44">
        <f t="shared" si="146"/>
        <v>0.47727694700000001</v>
      </c>
    </row>
    <row r="9209" spans="1:8">
      <c r="A9209" s="44">
        <v>12</v>
      </c>
      <c r="B9209" s="44">
        <v>9</v>
      </c>
      <c r="C9209" s="44">
        <v>1.199821</v>
      </c>
      <c r="D9209" s="44">
        <v>979.84948699999995</v>
      </c>
      <c r="E9209" s="44">
        <v>68425.085938000004</v>
      </c>
      <c r="F9209" s="44">
        <v>69404.929688000004</v>
      </c>
      <c r="G9209" s="44">
        <v>979.84375</v>
      </c>
      <c r="H9209" s="44">
        <f t="shared" si="146"/>
        <v>0.97984948699999996</v>
      </c>
    </row>
    <row r="9210" spans="1:8">
      <c r="A9210" s="44">
        <v>12</v>
      </c>
      <c r="B9210" s="44">
        <v>10</v>
      </c>
      <c r="C9210" s="44">
        <v>0.84694199999999997</v>
      </c>
      <c r="D9210" s="44">
        <v>109.25552399999999</v>
      </c>
      <c r="E9210" s="44">
        <v>70612.820313000004</v>
      </c>
      <c r="F9210" s="44">
        <v>70722.078125</v>
      </c>
      <c r="G9210" s="44">
        <v>109.257813</v>
      </c>
      <c r="H9210" s="44">
        <f t="shared" si="146"/>
        <v>0.10925552399999999</v>
      </c>
    </row>
    <row r="9211" spans="1:8">
      <c r="A9211" s="44">
        <v>12</v>
      </c>
      <c r="B9211" s="44">
        <v>11</v>
      </c>
      <c r="C9211" s="44">
        <v>5.226693</v>
      </c>
      <c r="D9211" s="44">
        <v>152.027725</v>
      </c>
      <c r="E9211" s="44">
        <v>71581.648438000004</v>
      </c>
      <c r="F9211" s="44">
        <v>71733.679688000004</v>
      </c>
      <c r="G9211" s="44">
        <v>152.03125</v>
      </c>
      <c r="H9211" s="44">
        <f t="shared" si="146"/>
        <v>0.152027725</v>
      </c>
    </row>
    <row r="9212" spans="1:8">
      <c r="A9212" s="44">
        <v>12</v>
      </c>
      <c r="B9212" s="44">
        <v>12</v>
      </c>
      <c r="C9212" s="44">
        <v>0.61185400000000001</v>
      </c>
      <c r="D9212" s="44">
        <v>140.65850800000001</v>
      </c>
      <c r="E9212" s="44">
        <v>76966.34375</v>
      </c>
      <c r="F9212" s="44">
        <v>77107</v>
      </c>
      <c r="G9212" s="44">
        <v>140.65625</v>
      </c>
      <c r="H9212" s="44">
        <f t="shared" si="146"/>
        <v>0.14065850800000002</v>
      </c>
    </row>
    <row r="9213" spans="1:8">
      <c r="A9213" s="44">
        <v>12</v>
      </c>
      <c r="B9213" s="44">
        <v>13</v>
      </c>
      <c r="C9213" s="44">
        <v>1.6166970000000001</v>
      </c>
      <c r="D9213" s="44">
        <v>274.652039</v>
      </c>
      <c r="E9213" s="44">
        <v>77732.085938000004</v>
      </c>
      <c r="F9213" s="44">
        <v>78006.742188000004</v>
      </c>
      <c r="G9213" s="44">
        <v>274.65625</v>
      </c>
      <c r="H9213" s="44">
        <f t="shared" si="146"/>
        <v>0.27465203900000001</v>
      </c>
    </row>
    <row r="9214" spans="1:8">
      <c r="A9214" s="44">
        <v>12</v>
      </c>
      <c r="B9214" s="44">
        <v>14</v>
      </c>
      <c r="C9214" s="44">
        <v>0.32171300000000003</v>
      </c>
      <c r="D9214" s="44">
        <v>408.23620599999998</v>
      </c>
      <c r="E9214" s="44">
        <v>79638.492188000004</v>
      </c>
      <c r="F9214" s="44">
        <v>80046.726563000004</v>
      </c>
      <c r="G9214" s="44">
        <v>408.234375</v>
      </c>
      <c r="H9214" s="44">
        <f t="shared" si="146"/>
        <v>0.40823620599999999</v>
      </c>
    </row>
    <row r="9215" spans="1:8">
      <c r="A9215" s="44">
        <v>12</v>
      </c>
      <c r="B9215" s="44">
        <v>15</v>
      </c>
      <c r="C9215" s="44">
        <v>1.3033710000000001</v>
      </c>
      <c r="D9215" s="44">
        <v>970.23089600000003</v>
      </c>
      <c r="E9215" s="44">
        <v>80372.820313000004</v>
      </c>
      <c r="F9215" s="44">
        <v>81343.046875</v>
      </c>
      <c r="G9215" s="44">
        <v>970.22656300000006</v>
      </c>
      <c r="H9215" s="44">
        <f t="shared" si="146"/>
        <v>0.97023089600000001</v>
      </c>
    </row>
    <row r="9216" spans="1:8">
      <c r="A9216" s="44">
        <v>12</v>
      </c>
      <c r="B9216" s="44">
        <v>16</v>
      </c>
      <c r="C9216" s="44">
        <v>8.1348000000000004E-2</v>
      </c>
      <c r="D9216" s="44">
        <v>544.37207000000001</v>
      </c>
      <c r="E9216" s="44">
        <v>82655.328125</v>
      </c>
      <c r="F9216" s="44">
        <v>83199.703125</v>
      </c>
      <c r="G9216" s="44">
        <v>544.375</v>
      </c>
      <c r="H9216" s="44">
        <f t="shared" si="146"/>
        <v>0.54437206999999999</v>
      </c>
    </row>
    <row r="9217" spans="1:8">
      <c r="A9217" s="44">
        <v>12</v>
      </c>
      <c r="B9217" s="44">
        <v>17</v>
      </c>
      <c r="C9217" s="44">
        <v>0.515015</v>
      </c>
      <c r="D9217" s="44">
        <v>192.874481</v>
      </c>
      <c r="E9217" s="44">
        <v>83296.039063000004</v>
      </c>
      <c r="F9217" s="44">
        <v>83488.921875</v>
      </c>
      <c r="G9217" s="44">
        <v>192.882813</v>
      </c>
      <c r="H9217" s="44">
        <f t="shared" si="146"/>
        <v>0.19287448100000001</v>
      </c>
    </row>
    <row r="9218" spans="1:8">
      <c r="A9218" s="44">
        <v>12</v>
      </c>
      <c r="B9218" s="44">
        <v>18</v>
      </c>
      <c r="C9218" s="44">
        <v>0.35819800000000002</v>
      </c>
      <c r="D9218" s="44">
        <v>211.27246099999999</v>
      </c>
      <c r="E9218" s="44">
        <v>84017.21875</v>
      </c>
      <c r="F9218" s="44">
        <v>84228.492188000004</v>
      </c>
      <c r="G9218" s="44">
        <v>211.273438</v>
      </c>
      <c r="H9218" s="44">
        <f t="shared" si="146"/>
        <v>0.21127246099999999</v>
      </c>
    </row>
    <row r="9219" spans="1:8">
      <c r="A9219" s="44">
        <v>12</v>
      </c>
      <c r="B9219" s="44">
        <v>19</v>
      </c>
      <c r="C9219" s="44">
        <v>0.71820899999999999</v>
      </c>
      <c r="D9219" s="44">
        <v>212.12676999999999</v>
      </c>
      <c r="E9219" s="44">
        <v>84595.359375</v>
      </c>
      <c r="F9219" s="44">
        <v>84807.484375</v>
      </c>
      <c r="G9219" s="44">
        <v>212.125</v>
      </c>
      <c r="H9219" s="44">
        <f t="shared" si="146"/>
        <v>0.21212676999999999</v>
      </c>
    </row>
    <row r="9220" spans="1:8">
      <c r="A9220" s="44">
        <v>12</v>
      </c>
      <c r="B9220" s="44">
        <v>20</v>
      </c>
      <c r="C9220" s="44">
        <v>9.6021999999999996E-2</v>
      </c>
      <c r="D9220" s="44">
        <v>543.90655500000003</v>
      </c>
      <c r="E9220" s="44">
        <v>85532.953125</v>
      </c>
      <c r="F9220" s="44">
        <v>86076.867188000004</v>
      </c>
      <c r="G9220" s="44">
        <v>543.91406300000006</v>
      </c>
      <c r="H9220" s="44">
        <f t="shared" si="146"/>
        <v>0.54390655500000007</v>
      </c>
    </row>
    <row r="9221" spans="1:8">
      <c r="A9221" s="44">
        <v>12</v>
      </c>
      <c r="B9221" s="44">
        <v>21</v>
      </c>
      <c r="C9221" s="44">
        <v>0.53196299999999996</v>
      </c>
      <c r="D9221" s="44">
        <v>198.45065299999999</v>
      </c>
      <c r="E9221" s="44">
        <v>86173.757813000004</v>
      </c>
      <c r="F9221" s="44">
        <v>86372.21875</v>
      </c>
      <c r="G9221" s="44">
        <v>198.460938</v>
      </c>
      <c r="H9221" s="44">
        <f t="shared" si="146"/>
        <v>0.19845065299999998</v>
      </c>
    </row>
    <row r="9222" spans="1:8">
      <c r="A9222" s="44">
        <v>12</v>
      </c>
      <c r="B9222" s="44">
        <v>22</v>
      </c>
      <c r="C9222" s="44">
        <v>1.1417679999999999</v>
      </c>
      <c r="D9222" s="44">
        <v>558.10528599999998</v>
      </c>
      <c r="E9222" s="44">
        <v>86908.164063000004</v>
      </c>
      <c r="F9222" s="44">
        <v>87466.265625</v>
      </c>
      <c r="G9222" s="44">
        <v>558.10156300000006</v>
      </c>
      <c r="H9222" s="44">
        <f t="shared" ref="H9222:H9285" si="147">D9222/1000</f>
        <v>0.55810528599999998</v>
      </c>
    </row>
    <row r="9223" spans="1:8">
      <c r="A9223" s="44">
        <v>12</v>
      </c>
      <c r="B9223" s="44">
        <v>23</v>
      </c>
      <c r="C9223" s="44">
        <v>0.62067099999999997</v>
      </c>
      <c r="D9223" s="44">
        <v>162.44064299999999</v>
      </c>
      <c r="E9223" s="44">
        <v>88612.257813000004</v>
      </c>
      <c r="F9223" s="44">
        <v>88774.695313000004</v>
      </c>
      <c r="G9223" s="44">
        <v>162.4375</v>
      </c>
      <c r="H9223" s="44">
        <f t="shared" si="147"/>
        <v>0.162440643</v>
      </c>
    </row>
    <row r="9224" spans="1:8">
      <c r="A9224" s="44">
        <v>12</v>
      </c>
      <c r="B9224" s="44">
        <v>24</v>
      </c>
      <c r="C9224" s="44">
        <v>1.9383000000000001E-2</v>
      </c>
      <c r="D9224" s="44">
        <v>554.14172399999995</v>
      </c>
      <c r="E9224" s="44">
        <v>89409.179688000004</v>
      </c>
      <c r="F9224" s="44">
        <v>89963.320313000004</v>
      </c>
      <c r="G9224" s="44">
        <v>554.140625</v>
      </c>
      <c r="H9224" s="44">
        <f t="shared" si="147"/>
        <v>0.55414172399999995</v>
      </c>
    </row>
    <row r="9225" spans="1:8">
      <c r="A9225" s="44">
        <v>12</v>
      </c>
      <c r="B9225" s="44">
        <v>25</v>
      </c>
      <c r="C9225" s="44">
        <v>0.17632700000000001</v>
      </c>
      <c r="D9225" s="44">
        <v>184.61350999999999</v>
      </c>
      <c r="E9225" s="44">
        <v>89987.398438000004</v>
      </c>
      <c r="F9225" s="44">
        <v>90172.015625</v>
      </c>
      <c r="G9225" s="44">
        <v>184.617188</v>
      </c>
      <c r="H9225" s="44">
        <f t="shared" si="147"/>
        <v>0.18461350999999998</v>
      </c>
    </row>
    <row r="9226" spans="1:8">
      <c r="A9226" s="44">
        <v>12</v>
      </c>
      <c r="B9226" s="44">
        <v>26</v>
      </c>
      <c r="C9226" s="44">
        <v>0.27648400000000001</v>
      </c>
      <c r="D9226" s="44">
        <v>197.019882</v>
      </c>
      <c r="E9226" s="44">
        <v>90362.375</v>
      </c>
      <c r="F9226" s="44">
        <v>90559.40625</v>
      </c>
      <c r="G9226" s="44">
        <v>197.03125</v>
      </c>
      <c r="H9226" s="44">
        <f t="shared" si="147"/>
        <v>0.19701988200000001</v>
      </c>
    </row>
    <row r="9227" spans="1:8">
      <c r="A9227" s="44">
        <v>12</v>
      </c>
      <c r="B9227" s="44">
        <v>27</v>
      </c>
      <c r="C9227" s="44">
        <v>0.153866</v>
      </c>
      <c r="D9227" s="44">
        <v>1093.909302</v>
      </c>
      <c r="E9227" s="44">
        <v>90846.8125</v>
      </c>
      <c r="F9227" s="44">
        <v>91940.71875</v>
      </c>
      <c r="G9227" s="44">
        <v>1093.90625</v>
      </c>
      <c r="H9227" s="44">
        <f t="shared" si="147"/>
        <v>1.0939093019999999</v>
      </c>
    </row>
    <row r="9228" spans="1:8">
      <c r="A9228" s="44">
        <v>12</v>
      </c>
      <c r="B9228" s="44">
        <v>28</v>
      </c>
      <c r="C9228" s="44">
        <v>0.75388599999999995</v>
      </c>
      <c r="D9228" s="44">
        <v>484.84017899999998</v>
      </c>
      <c r="E9228" s="44">
        <v>92097.039063000004</v>
      </c>
      <c r="F9228" s="44">
        <v>92581.882813000004</v>
      </c>
      <c r="G9228" s="44">
        <v>484.84375</v>
      </c>
      <c r="H9228" s="44">
        <f t="shared" si="147"/>
        <v>0.48484017899999998</v>
      </c>
    </row>
    <row r="9229" spans="1:8">
      <c r="A9229" s="44">
        <v>12</v>
      </c>
      <c r="B9229" s="44">
        <v>29</v>
      </c>
      <c r="C9229" s="44">
        <v>6.4116999999999993E-2</v>
      </c>
      <c r="D9229" s="44">
        <v>95.300956999999997</v>
      </c>
      <c r="E9229" s="44">
        <v>93347.0625</v>
      </c>
      <c r="F9229" s="44">
        <v>93442.359375</v>
      </c>
      <c r="G9229" s="44">
        <v>95.296875</v>
      </c>
      <c r="H9229" s="44">
        <f t="shared" si="147"/>
        <v>9.5300956999999992E-2</v>
      </c>
    </row>
    <row r="9230" spans="1:8">
      <c r="A9230" s="44">
        <v>12</v>
      </c>
      <c r="B9230" s="44">
        <v>30</v>
      </c>
      <c r="C9230" s="44">
        <v>5.1714310000000001</v>
      </c>
      <c r="D9230" s="44">
        <v>838.74279799999999</v>
      </c>
      <c r="E9230" s="44">
        <v>93519.007813000004</v>
      </c>
      <c r="F9230" s="44">
        <v>94357.75</v>
      </c>
      <c r="G9230" s="44">
        <v>838.74218800000006</v>
      </c>
      <c r="H9230" s="44">
        <f t="shared" si="147"/>
        <v>0.83874279799999996</v>
      </c>
    </row>
    <row r="9231" spans="1:8">
      <c r="A9231" s="44">
        <v>12</v>
      </c>
      <c r="B9231" s="44">
        <v>31</v>
      </c>
      <c r="C9231" s="44">
        <v>0.325382</v>
      </c>
      <c r="D9231" s="44">
        <v>756.49786400000005</v>
      </c>
      <c r="E9231" s="44">
        <v>99532.203125</v>
      </c>
      <c r="F9231" s="44">
        <v>100288.695313</v>
      </c>
      <c r="G9231" s="44">
        <v>756.49218800000006</v>
      </c>
      <c r="H9231" s="44">
        <f t="shared" si="147"/>
        <v>0.75649786400000008</v>
      </c>
    </row>
    <row r="9232" spans="1:8">
      <c r="A9232" s="44">
        <v>12</v>
      </c>
      <c r="B9232" s="44">
        <v>32</v>
      </c>
      <c r="C9232" s="44">
        <v>1.1273420000000001</v>
      </c>
      <c r="D9232" s="44">
        <v>104.623779</v>
      </c>
      <c r="E9232" s="44">
        <v>100625.984375</v>
      </c>
      <c r="F9232" s="44">
        <v>100730.601563</v>
      </c>
      <c r="G9232" s="44">
        <v>104.617188</v>
      </c>
      <c r="H9232" s="44">
        <f t="shared" si="147"/>
        <v>0.104623779</v>
      </c>
    </row>
    <row r="9233" spans="1:8">
      <c r="A9233" s="44">
        <v>12</v>
      </c>
      <c r="B9233" s="44">
        <v>33</v>
      </c>
      <c r="C9233" s="44">
        <v>1.464305</v>
      </c>
      <c r="D9233" s="44">
        <v>148.12164300000001</v>
      </c>
      <c r="E9233" s="44">
        <v>101860.59375</v>
      </c>
      <c r="F9233" s="44">
        <v>102008.71875</v>
      </c>
      <c r="G9233" s="44">
        <v>148.125</v>
      </c>
      <c r="H9233" s="44">
        <f t="shared" si="147"/>
        <v>0.148121643</v>
      </c>
    </row>
    <row r="9234" spans="1:8">
      <c r="A9234" s="44">
        <v>12</v>
      </c>
      <c r="B9234" s="44">
        <v>34</v>
      </c>
      <c r="C9234" s="44">
        <v>2.7098000000000001E-2</v>
      </c>
      <c r="D9234" s="44">
        <v>145.59596300000001</v>
      </c>
      <c r="E9234" s="44">
        <v>103485.710938</v>
      </c>
      <c r="F9234" s="44">
        <v>103631.296875</v>
      </c>
      <c r="G9234" s="44">
        <v>145.585938</v>
      </c>
      <c r="H9234" s="44">
        <f t="shared" si="147"/>
        <v>0.14559596300000002</v>
      </c>
    </row>
    <row r="9235" spans="1:8">
      <c r="A9235" s="44">
        <v>12</v>
      </c>
      <c r="B9235" s="44">
        <v>35</v>
      </c>
      <c r="C9235" s="44">
        <v>2.9564439999999998</v>
      </c>
      <c r="D9235" s="44">
        <v>203.09522999999999</v>
      </c>
      <c r="E9235" s="44">
        <v>103673.265625</v>
      </c>
      <c r="F9235" s="44">
        <v>103876.359375</v>
      </c>
      <c r="G9235" s="44">
        <v>203.09375</v>
      </c>
      <c r="H9235" s="44">
        <f t="shared" si="147"/>
        <v>0.20309522999999999</v>
      </c>
    </row>
    <row r="9236" spans="1:8">
      <c r="A9236" s="44">
        <v>12</v>
      </c>
      <c r="B9236" s="44">
        <v>36</v>
      </c>
      <c r="C9236" s="44">
        <v>1.167721</v>
      </c>
      <c r="D9236" s="44">
        <v>746.54852300000005</v>
      </c>
      <c r="E9236" s="44">
        <v>106839.78125</v>
      </c>
      <c r="F9236" s="44">
        <v>107586.328125</v>
      </c>
      <c r="G9236" s="44">
        <v>746.546875</v>
      </c>
      <c r="H9236" s="44">
        <f t="shared" si="147"/>
        <v>0.74654852300000007</v>
      </c>
    </row>
    <row r="9237" spans="1:8">
      <c r="A9237" s="44">
        <v>12</v>
      </c>
      <c r="B9237" s="44">
        <v>37</v>
      </c>
      <c r="C9237" s="44">
        <v>1.1436820000000001</v>
      </c>
      <c r="D9237" s="44">
        <v>146.03225699999999</v>
      </c>
      <c r="E9237" s="44">
        <v>108763.625</v>
      </c>
      <c r="F9237" s="44">
        <v>108909.65625</v>
      </c>
      <c r="G9237" s="44">
        <v>146.03125</v>
      </c>
      <c r="H9237" s="44">
        <f t="shared" si="147"/>
        <v>0.146032257</v>
      </c>
    </row>
    <row r="9238" spans="1:8">
      <c r="A9238" s="44">
        <v>12</v>
      </c>
      <c r="B9238" s="44">
        <v>38</v>
      </c>
      <c r="C9238" s="44">
        <v>0.464422</v>
      </c>
      <c r="D9238" s="44">
        <v>128.284851</v>
      </c>
      <c r="E9238" s="44">
        <v>110054.585938</v>
      </c>
      <c r="F9238" s="44">
        <v>110182.875</v>
      </c>
      <c r="G9238" s="44">
        <v>128.289063</v>
      </c>
      <c r="H9238" s="44">
        <f t="shared" si="147"/>
        <v>0.12828485100000001</v>
      </c>
    </row>
    <row r="9239" spans="1:8">
      <c r="A9239" s="44">
        <v>12</v>
      </c>
      <c r="B9239" s="44">
        <v>39</v>
      </c>
      <c r="C9239" s="44">
        <v>1.9633659999999999</v>
      </c>
      <c r="D9239" s="44">
        <v>166.95463599999999</v>
      </c>
      <c r="E9239" s="44">
        <v>110648.414063</v>
      </c>
      <c r="F9239" s="44">
        <v>110815.367188</v>
      </c>
      <c r="G9239" s="44">
        <v>166.953125</v>
      </c>
      <c r="H9239" s="44">
        <f t="shared" si="147"/>
        <v>0.16695463599999999</v>
      </c>
    </row>
    <row r="9240" spans="1:8">
      <c r="A9240" s="44">
        <v>12</v>
      </c>
      <c r="B9240" s="44">
        <v>40</v>
      </c>
      <c r="C9240" s="44">
        <v>0.76858700000000002</v>
      </c>
      <c r="D9240" s="44">
        <v>656.99920699999996</v>
      </c>
      <c r="E9240" s="44">
        <v>112789.273438</v>
      </c>
      <c r="F9240" s="44">
        <v>113446.265625</v>
      </c>
      <c r="G9240" s="44">
        <v>656.99218800000006</v>
      </c>
      <c r="H9240" s="44">
        <f t="shared" si="147"/>
        <v>0.65699920699999992</v>
      </c>
    </row>
    <row r="9241" spans="1:8">
      <c r="A9241" s="44">
        <v>12</v>
      </c>
      <c r="B9241" s="44">
        <v>41</v>
      </c>
      <c r="C9241" s="44">
        <v>0.14204700000000001</v>
      </c>
      <c r="D9241" s="44">
        <v>169.45401000000001</v>
      </c>
      <c r="E9241" s="44">
        <v>114226.953125</v>
      </c>
      <c r="F9241" s="44">
        <v>114396.40625</v>
      </c>
      <c r="G9241" s="44">
        <v>169.453125</v>
      </c>
      <c r="H9241" s="44">
        <f t="shared" si="147"/>
        <v>0.16945401000000002</v>
      </c>
    </row>
    <row r="9242" spans="1:8">
      <c r="A9242" s="44">
        <v>12</v>
      </c>
      <c r="B9242" s="44">
        <v>42</v>
      </c>
      <c r="C9242" s="44">
        <v>1.701001</v>
      </c>
      <c r="D9242" s="44">
        <v>131.559921</v>
      </c>
      <c r="E9242" s="44">
        <v>114539.460938</v>
      </c>
      <c r="F9242" s="44">
        <v>114671.015625</v>
      </c>
      <c r="G9242" s="44">
        <v>131.554688</v>
      </c>
      <c r="H9242" s="44">
        <f t="shared" si="147"/>
        <v>0.131559921</v>
      </c>
    </row>
    <row r="9243" spans="1:8">
      <c r="A9243" s="44">
        <v>12</v>
      </c>
      <c r="B9243" s="44">
        <v>43</v>
      </c>
      <c r="C9243" s="44">
        <v>1.5417989999999999</v>
      </c>
      <c r="D9243" s="44">
        <v>539.05090299999995</v>
      </c>
      <c r="E9243" s="44">
        <v>116383.429688</v>
      </c>
      <c r="F9243" s="44">
        <v>116922.476563</v>
      </c>
      <c r="G9243" s="44">
        <v>539.046875</v>
      </c>
      <c r="H9243" s="44">
        <f t="shared" si="147"/>
        <v>0.53905090299999991</v>
      </c>
    </row>
    <row r="9244" spans="1:8">
      <c r="A9244" s="44">
        <v>12</v>
      </c>
      <c r="B9244" s="44">
        <v>44</v>
      </c>
      <c r="C9244" s="44">
        <v>3.813768</v>
      </c>
      <c r="D9244" s="44">
        <v>246.72653199999999</v>
      </c>
      <c r="E9244" s="44">
        <v>118471.125</v>
      </c>
      <c r="F9244" s="44">
        <v>118717.851563</v>
      </c>
      <c r="G9244" s="44">
        <v>246.726563</v>
      </c>
      <c r="H9244" s="44">
        <f t="shared" si="147"/>
        <v>0.246726532</v>
      </c>
    </row>
    <row r="9245" spans="1:8">
      <c r="A9245" s="44">
        <v>12</v>
      </c>
      <c r="B9245" s="44">
        <v>45</v>
      </c>
      <c r="C9245" s="44">
        <v>0.110402</v>
      </c>
      <c r="D9245" s="44">
        <v>303.86648600000001</v>
      </c>
      <c r="E9245" s="44">
        <v>122534.085938</v>
      </c>
      <c r="F9245" s="44">
        <v>122837.953125</v>
      </c>
      <c r="G9245" s="44">
        <v>303.867188</v>
      </c>
      <c r="H9245" s="44">
        <f t="shared" si="147"/>
        <v>0.30386648599999999</v>
      </c>
    </row>
    <row r="9246" spans="1:8">
      <c r="A9246" s="44">
        <v>12</v>
      </c>
      <c r="B9246" s="44">
        <v>46</v>
      </c>
      <c r="C9246" s="44">
        <v>0.14324400000000001</v>
      </c>
      <c r="D9246" s="44">
        <v>326.91546599999998</v>
      </c>
      <c r="E9246" s="44">
        <v>122956.007813</v>
      </c>
      <c r="F9246" s="44">
        <v>123282.921875</v>
      </c>
      <c r="G9246" s="44">
        <v>326.914063</v>
      </c>
      <c r="H9246" s="44">
        <f t="shared" si="147"/>
        <v>0.32691546599999999</v>
      </c>
    </row>
    <row r="9247" spans="1:8">
      <c r="A9247" s="44">
        <v>12</v>
      </c>
      <c r="B9247" s="44">
        <v>47</v>
      </c>
      <c r="C9247" s="44">
        <v>1.477992</v>
      </c>
      <c r="D9247" s="44">
        <v>94.472328000000005</v>
      </c>
      <c r="E9247" s="44">
        <v>123440.257813</v>
      </c>
      <c r="F9247" s="44">
        <v>123534.726563</v>
      </c>
      <c r="G9247" s="44">
        <v>94.46875</v>
      </c>
      <c r="H9247" s="44">
        <f t="shared" si="147"/>
        <v>9.4472328000000008E-2</v>
      </c>
    </row>
    <row r="9248" spans="1:8">
      <c r="A9248" s="44">
        <v>12</v>
      </c>
      <c r="B9248" s="44">
        <v>48</v>
      </c>
      <c r="C9248" s="44">
        <v>0.39452300000000001</v>
      </c>
      <c r="D9248" s="44">
        <v>171.275848</v>
      </c>
      <c r="E9248" s="44">
        <v>125018.710938</v>
      </c>
      <c r="F9248" s="44">
        <v>125189.984375</v>
      </c>
      <c r="G9248" s="44">
        <v>171.273438</v>
      </c>
      <c r="H9248" s="44">
        <f t="shared" si="147"/>
        <v>0.17127584800000001</v>
      </c>
    </row>
    <row r="9249" spans="1:8">
      <c r="A9249" s="44">
        <v>12</v>
      </c>
      <c r="B9249" s="44">
        <v>49</v>
      </c>
      <c r="C9249" s="44">
        <v>1.717015</v>
      </c>
      <c r="D9249" s="44">
        <v>246.36466999999999</v>
      </c>
      <c r="E9249" s="44">
        <v>125596.882813</v>
      </c>
      <c r="F9249" s="44">
        <v>125843.25</v>
      </c>
      <c r="G9249" s="44">
        <v>246.367188</v>
      </c>
      <c r="H9249" s="44">
        <f t="shared" si="147"/>
        <v>0.24636466999999998</v>
      </c>
    </row>
    <row r="9250" spans="1:8">
      <c r="A9250" s="44">
        <v>12</v>
      </c>
      <c r="B9250" s="44">
        <v>50</v>
      </c>
      <c r="C9250" s="44">
        <v>1.1159129999999999</v>
      </c>
      <c r="D9250" s="44">
        <v>261.68713400000001</v>
      </c>
      <c r="E9250" s="44">
        <v>127566.820313</v>
      </c>
      <c r="F9250" s="44">
        <v>127828.515625</v>
      </c>
      <c r="G9250" s="44">
        <v>261.695313</v>
      </c>
      <c r="H9250" s="44">
        <f t="shared" si="147"/>
        <v>0.26168713399999999</v>
      </c>
    </row>
    <row r="9251" spans="1:8">
      <c r="A9251" s="44">
        <v>12</v>
      </c>
      <c r="B9251" s="44">
        <v>51</v>
      </c>
      <c r="C9251" s="44">
        <v>0.217612</v>
      </c>
      <c r="D9251" s="44">
        <v>125.834885</v>
      </c>
      <c r="E9251" s="44">
        <v>128957.632813</v>
      </c>
      <c r="F9251" s="44">
        <v>129083.46875</v>
      </c>
      <c r="G9251" s="44">
        <v>125.835938</v>
      </c>
      <c r="H9251" s="44">
        <f t="shared" si="147"/>
        <v>0.12583488500000001</v>
      </c>
    </row>
    <row r="9252" spans="1:8">
      <c r="A9252" s="44">
        <v>12</v>
      </c>
      <c r="B9252" s="44">
        <v>52</v>
      </c>
      <c r="C9252" s="44">
        <v>1.007938</v>
      </c>
      <c r="D9252" s="44">
        <v>194.70272800000001</v>
      </c>
      <c r="E9252" s="44">
        <v>129301.390625</v>
      </c>
      <c r="F9252" s="44">
        <v>129496.09375</v>
      </c>
      <c r="G9252" s="44">
        <v>194.703125</v>
      </c>
      <c r="H9252" s="44">
        <f t="shared" si="147"/>
        <v>0.19470272800000002</v>
      </c>
    </row>
    <row r="9253" spans="1:8">
      <c r="A9253" s="44">
        <v>12</v>
      </c>
      <c r="B9253" s="44">
        <v>53</v>
      </c>
      <c r="C9253" s="44">
        <v>5.1056999999999998E-2</v>
      </c>
      <c r="D9253" s="44">
        <v>282.34326199999998</v>
      </c>
      <c r="E9253" s="44">
        <v>130504.679688</v>
      </c>
      <c r="F9253" s="44">
        <v>130787.023438</v>
      </c>
      <c r="G9253" s="44">
        <v>282.34375</v>
      </c>
      <c r="H9253" s="44">
        <f t="shared" si="147"/>
        <v>0.28234326199999998</v>
      </c>
    </row>
    <row r="9254" spans="1:8">
      <c r="A9254" s="44">
        <v>12</v>
      </c>
      <c r="B9254" s="44">
        <v>54</v>
      </c>
      <c r="C9254" s="44">
        <v>1.744929</v>
      </c>
      <c r="D9254" s="44">
        <v>108.215164</v>
      </c>
      <c r="E9254" s="44">
        <v>130848.835938</v>
      </c>
      <c r="F9254" s="44">
        <v>130957.054688</v>
      </c>
      <c r="G9254" s="44">
        <v>108.21875</v>
      </c>
      <c r="H9254" s="44">
        <f t="shared" si="147"/>
        <v>0.108215164</v>
      </c>
    </row>
    <row r="9255" spans="1:8">
      <c r="A9255" s="44">
        <v>12</v>
      </c>
      <c r="B9255" s="44">
        <v>55</v>
      </c>
      <c r="C9255" s="44">
        <v>0.33067800000000003</v>
      </c>
      <c r="D9255" s="44">
        <v>299.50903299999999</v>
      </c>
      <c r="E9255" s="44">
        <v>132708.453125</v>
      </c>
      <c r="F9255" s="44">
        <v>133007.96875</v>
      </c>
      <c r="G9255" s="44">
        <v>299.515625</v>
      </c>
      <c r="H9255" s="44">
        <f t="shared" si="147"/>
        <v>0.29950903299999998</v>
      </c>
    </row>
    <row r="9256" spans="1:8">
      <c r="A9256" s="44">
        <v>12</v>
      </c>
      <c r="B9256" s="44">
        <v>56</v>
      </c>
      <c r="C9256" s="44">
        <v>0.77069600000000005</v>
      </c>
      <c r="D9256" s="44">
        <v>188.22605899999999</v>
      </c>
      <c r="E9256" s="44">
        <v>133349.125</v>
      </c>
      <c r="F9256" s="44">
        <v>133537.34375</v>
      </c>
      <c r="G9256" s="44">
        <v>188.21875</v>
      </c>
      <c r="H9256" s="44">
        <f t="shared" si="147"/>
        <v>0.188226059</v>
      </c>
    </row>
    <row r="9257" spans="1:8">
      <c r="A9257" s="44">
        <v>12</v>
      </c>
      <c r="B9257" s="44">
        <v>57</v>
      </c>
      <c r="C9257" s="44">
        <v>0.64882399999999996</v>
      </c>
      <c r="D9257" s="44">
        <v>281.82418799999999</v>
      </c>
      <c r="E9257" s="44">
        <v>134317.96875</v>
      </c>
      <c r="F9257" s="44">
        <v>134599.796875</v>
      </c>
      <c r="G9257" s="44">
        <v>281.828125</v>
      </c>
      <c r="H9257" s="44">
        <f t="shared" si="147"/>
        <v>0.28182418799999998</v>
      </c>
    </row>
    <row r="9258" spans="1:8">
      <c r="A9258" s="44">
        <v>12</v>
      </c>
      <c r="B9258" s="44">
        <v>58</v>
      </c>
      <c r="C9258" s="44">
        <v>0.34807500000000002</v>
      </c>
      <c r="D9258" s="44">
        <v>337.54205300000001</v>
      </c>
      <c r="E9258" s="44">
        <v>135255.875</v>
      </c>
      <c r="F9258" s="44">
        <v>135593.421875</v>
      </c>
      <c r="G9258" s="44">
        <v>337.546875</v>
      </c>
      <c r="H9258" s="44">
        <f t="shared" si="147"/>
        <v>0.33754205300000001</v>
      </c>
    </row>
    <row r="9259" spans="1:8">
      <c r="A9259" s="44">
        <v>12</v>
      </c>
      <c r="B9259" s="44">
        <v>59</v>
      </c>
      <c r="C9259" s="44">
        <v>0.17312900000000001</v>
      </c>
      <c r="D9259" s="44">
        <v>185.87939499999999</v>
      </c>
      <c r="E9259" s="44">
        <v>135943.46875</v>
      </c>
      <c r="F9259" s="44">
        <v>136129.34375</v>
      </c>
      <c r="G9259" s="44">
        <v>185.875</v>
      </c>
      <c r="H9259" s="44">
        <f t="shared" si="147"/>
        <v>0.18587939499999998</v>
      </c>
    </row>
    <row r="9260" spans="1:8">
      <c r="A9260" s="44">
        <v>12</v>
      </c>
      <c r="B9260" s="44">
        <v>60</v>
      </c>
      <c r="C9260" s="44">
        <v>0.58712200000000003</v>
      </c>
      <c r="D9260" s="44">
        <v>119.87470999999999</v>
      </c>
      <c r="E9260" s="44">
        <v>136302.875</v>
      </c>
      <c r="F9260" s="44">
        <v>136422.734375</v>
      </c>
      <c r="G9260" s="44">
        <v>119.859375</v>
      </c>
      <c r="H9260" s="44">
        <f t="shared" si="147"/>
        <v>0.11987471</v>
      </c>
    </row>
    <row r="9261" spans="1:8">
      <c r="A9261" s="44">
        <v>12</v>
      </c>
      <c r="B9261" s="44">
        <v>61</v>
      </c>
      <c r="C9261" s="44">
        <v>3.6578400000000002</v>
      </c>
      <c r="D9261" s="44">
        <v>510.57714800000002</v>
      </c>
      <c r="E9261" s="44">
        <v>137021.5625</v>
      </c>
      <c r="F9261" s="44">
        <v>137532.15625</v>
      </c>
      <c r="G9261" s="44">
        <v>510.59375</v>
      </c>
      <c r="H9261" s="44">
        <f t="shared" si="147"/>
        <v>0.51057714799999998</v>
      </c>
    </row>
    <row r="9262" spans="1:8">
      <c r="A9262" s="44">
        <v>12</v>
      </c>
      <c r="B9262" s="44">
        <v>62</v>
      </c>
      <c r="C9262" s="44">
        <v>1.0493380000000001</v>
      </c>
      <c r="D9262" s="44">
        <v>360.66513099999997</v>
      </c>
      <c r="E9262" s="44">
        <v>141193.9375</v>
      </c>
      <c r="F9262" s="44">
        <v>141554.609375</v>
      </c>
      <c r="G9262" s="44">
        <v>360.671875</v>
      </c>
      <c r="H9262" s="44">
        <f t="shared" si="147"/>
        <v>0.36066513099999997</v>
      </c>
    </row>
    <row r="9263" spans="1:8">
      <c r="A9263" s="44">
        <v>12</v>
      </c>
      <c r="B9263" s="44">
        <v>63</v>
      </c>
      <c r="C9263" s="44">
        <v>5.9540000000000003E-2</v>
      </c>
      <c r="D9263" s="44">
        <v>354.34179699999999</v>
      </c>
      <c r="E9263" s="44">
        <v>142616.03125</v>
      </c>
      <c r="F9263" s="44">
        <v>142970.375</v>
      </c>
      <c r="G9263" s="44">
        <v>354.34375</v>
      </c>
      <c r="H9263" s="44">
        <f t="shared" si="147"/>
        <v>0.35434179699999996</v>
      </c>
    </row>
    <row r="9264" spans="1:8">
      <c r="A9264" s="44">
        <v>12</v>
      </c>
      <c r="B9264" s="44">
        <v>64</v>
      </c>
      <c r="C9264" s="44">
        <v>0.40138400000000002</v>
      </c>
      <c r="D9264" s="44">
        <v>266.77474999999998</v>
      </c>
      <c r="E9264" s="44">
        <v>143037.90625</v>
      </c>
      <c r="F9264" s="44">
        <v>143304.6875</v>
      </c>
      <c r="G9264" s="44">
        <v>266.78125</v>
      </c>
      <c r="H9264" s="44">
        <f t="shared" si="147"/>
        <v>0.26677475</v>
      </c>
    </row>
    <row r="9265" spans="1:8">
      <c r="A9265" s="44">
        <v>12</v>
      </c>
      <c r="B9265" s="44">
        <v>65</v>
      </c>
      <c r="C9265" s="44">
        <v>0.12558</v>
      </c>
      <c r="D9265" s="44">
        <v>125.509598</v>
      </c>
      <c r="E9265" s="44">
        <v>143717.453125</v>
      </c>
      <c r="F9265" s="44">
        <v>143842.953125</v>
      </c>
      <c r="G9265" s="44">
        <v>125.5</v>
      </c>
      <c r="H9265" s="44">
        <f t="shared" si="147"/>
        <v>0.125509598</v>
      </c>
    </row>
    <row r="9266" spans="1:8">
      <c r="A9266" s="44">
        <v>12</v>
      </c>
      <c r="B9266" s="44">
        <v>66</v>
      </c>
      <c r="C9266" s="44">
        <v>0.16223000000000001</v>
      </c>
      <c r="D9266" s="44">
        <v>460.05856299999999</v>
      </c>
      <c r="E9266" s="44">
        <v>143983.15625</v>
      </c>
      <c r="F9266" s="44">
        <v>144443.203125</v>
      </c>
      <c r="G9266" s="44">
        <v>460.046875</v>
      </c>
      <c r="H9266" s="44">
        <f t="shared" si="147"/>
        <v>0.46005856299999998</v>
      </c>
    </row>
    <row r="9267" spans="1:8">
      <c r="A9267" s="44">
        <v>12</v>
      </c>
      <c r="B9267" s="44">
        <v>67</v>
      </c>
      <c r="C9267" s="44">
        <v>1.3408040000000001</v>
      </c>
      <c r="D9267" s="44">
        <v>103.848724</v>
      </c>
      <c r="E9267" s="44">
        <v>144608.21875</v>
      </c>
      <c r="F9267" s="44">
        <v>144712.0625</v>
      </c>
      <c r="G9267" s="44">
        <v>103.84375</v>
      </c>
      <c r="H9267" s="44">
        <f t="shared" si="147"/>
        <v>0.103848724</v>
      </c>
    </row>
    <row r="9268" spans="1:8">
      <c r="A9268" s="44">
        <v>12</v>
      </c>
      <c r="B9268" s="44">
        <v>68</v>
      </c>
      <c r="C9268" s="44">
        <v>1.737096</v>
      </c>
      <c r="D9268" s="44">
        <v>416.06601000000001</v>
      </c>
      <c r="E9268" s="44">
        <v>146061.46875</v>
      </c>
      <c r="F9268" s="44">
        <v>146477.53125</v>
      </c>
      <c r="G9268" s="44">
        <v>416.0625</v>
      </c>
      <c r="H9268" s="44">
        <f t="shared" si="147"/>
        <v>0.41606600999999999</v>
      </c>
    </row>
    <row r="9269" spans="1:8">
      <c r="A9269" s="44">
        <v>12</v>
      </c>
      <c r="B9269" s="44">
        <v>69</v>
      </c>
      <c r="C9269" s="44">
        <v>1.632655</v>
      </c>
      <c r="D9269" s="44">
        <v>737.14068599999996</v>
      </c>
      <c r="E9269" s="44">
        <v>148217.953125</v>
      </c>
      <c r="F9269" s="44">
        <v>148955.078125</v>
      </c>
      <c r="G9269" s="44">
        <v>737.125</v>
      </c>
      <c r="H9269" s="44">
        <f t="shared" si="147"/>
        <v>0.73714068599999993</v>
      </c>
    </row>
    <row r="9270" spans="1:8">
      <c r="A9270" s="44">
        <v>12</v>
      </c>
      <c r="B9270" s="44">
        <v>70</v>
      </c>
      <c r="C9270" s="44">
        <v>0.32272400000000001</v>
      </c>
      <c r="D9270" s="44">
        <v>94.333740000000006</v>
      </c>
      <c r="E9270" s="44">
        <v>150593.21875</v>
      </c>
      <c r="F9270" s="44">
        <v>150687.546875</v>
      </c>
      <c r="G9270" s="44">
        <v>94.328125</v>
      </c>
      <c r="H9270" s="44">
        <f t="shared" si="147"/>
        <v>9.4333739999999999E-2</v>
      </c>
    </row>
    <row r="9271" spans="1:8">
      <c r="A9271" s="44">
        <v>12</v>
      </c>
      <c r="B9271" s="44">
        <v>71</v>
      </c>
      <c r="C9271" s="44">
        <v>1.37124</v>
      </c>
      <c r="D9271" s="44">
        <v>446.45782500000001</v>
      </c>
      <c r="E9271" s="44">
        <v>151015.140625</v>
      </c>
      <c r="F9271" s="44">
        <v>151461.59375</v>
      </c>
      <c r="G9271" s="44">
        <v>446.453125</v>
      </c>
      <c r="H9271" s="44">
        <f t="shared" si="147"/>
        <v>0.44645782500000003</v>
      </c>
    </row>
    <row r="9272" spans="1:8">
      <c r="A9272" s="44">
        <v>12</v>
      </c>
      <c r="B9272" s="44">
        <v>72</v>
      </c>
      <c r="C9272" s="44">
        <v>1.6719949999999999</v>
      </c>
      <c r="D9272" s="44">
        <v>324.22042800000003</v>
      </c>
      <c r="E9272" s="44">
        <v>152843.421875</v>
      </c>
      <c r="F9272" s="44">
        <v>153167.640625</v>
      </c>
      <c r="G9272" s="44">
        <v>324.21875</v>
      </c>
      <c r="H9272" s="44">
        <f t="shared" si="147"/>
        <v>0.324220428</v>
      </c>
    </row>
    <row r="9273" spans="1:8">
      <c r="A9273" s="44">
        <v>12</v>
      </c>
      <c r="B9273" s="44">
        <v>73</v>
      </c>
      <c r="C9273" s="44">
        <v>0.349719</v>
      </c>
      <c r="D9273" s="44">
        <v>154.81613200000001</v>
      </c>
      <c r="E9273" s="44">
        <v>154846.015625</v>
      </c>
      <c r="F9273" s="44">
        <v>155000.84375</v>
      </c>
      <c r="G9273" s="44">
        <v>154.828125</v>
      </c>
      <c r="H9273" s="44">
        <f t="shared" si="147"/>
        <v>0.15481613200000002</v>
      </c>
    </row>
    <row r="9274" spans="1:8">
      <c r="A9274" s="44">
        <v>12</v>
      </c>
      <c r="B9274" s="44">
        <v>74</v>
      </c>
      <c r="C9274" s="44">
        <v>3.4579230000000001</v>
      </c>
      <c r="D9274" s="44">
        <v>253.84866299999999</v>
      </c>
      <c r="E9274" s="44">
        <v>155362.71875</v>
      </c>
      <c r="F9274" s="44">
        <v>155616.578125</v>
      </c>
      <c r="G9274" s="44">
        <v>253.859375</v>
      </c>
      <c r="H9274" s="44">
        <f t="shared" si="147"/>
        <v>0.25384866299999997</v>
      </c>
    </row>
    <row r="9275" spans="1:8">
      <c r="A9275" s="44">
        <v>12</v>
      </c>
      <c r="B9275" s="44">
        <v>75</v>
      </c>
      <c r="C9275" s="44">
        <v>0.88569600000000004</v>
      </c>
      <c r="D9275" s="44">
        <v>73.319930999999997</v>
      </c>
      <c r="E9275" s="44">
        <v>159081.84375</v>
      </c>
      <c r="F9275" s="44">
        <v>159155.171875</v>
      </c>
      <c r="G9275" s="44">
        <v>73.328125</v>
      </c>
      <c r="H9275" s="44">
        <f t="shared" si="147"/>
        <v>7.3319930999999991E-2</v>
      </c>
    </row>
    <row r="9276" spans="1:8">
      <c r="A9276" s="44">
        <v>12</v>
      </c>
      <c r="B9276" s="44">
        <v>76</v>
      </c>
      <c r="C9276" s="44">
        <v>0.34760000000000002</v>
      </c>
      <c r="D9276" s="44">
        <v>196.89475999999999</v>
      </c>
      <c r="E9276" s="44">
        <v>160045</v>
      </c>
      <c r="F9276" s="44">
        <v>160241.890625</v>
      </c>
      <c r="G9276" s="44">
        <v>196.890625</v>
      </c>
      <c r="H9276" s="44">
        <f t="shared" si="147"/>
        <v>0.19689476</v>
      </c>
    </row>
    <row r="9277" spans="1:8">
      <c r="A9277" s="44">
        <v>12</v>
      </c>
      <c r="B9277" s="44">
        <v>77</v>
      </c>
      <c r="C9277" s="44">
        <v>0.78257200000000005</v>
      </c>
      <c r="D9277" s="44">
        <v>336.851044</v>
      </c>
      <c r="E9277" s="44">
        <v>160600.515625</v>
      </c>
      <c r="F9277" s="44">
        <v>160937.359375</v>
      </c>
      <c r="G9277" s="44">
        <v>336.84375</v>
      </c>
      <c r="H9277" s="44">
        <f t="shared" si="147"/>
        <v>0.33685104399999999</v>
      </c>
    </row>
    <row r="9278" spans="1:8">
      <c r="A9278" s="44">
        <v>12</v>
      </c>
      <c r="B9278" s="44">
        <v>78</v>
      </c>
      <c r="C9278" s="44">
        <v>2.2311999999999999E-2</v>
      </c>
      <c r="D9278" s="44">
        <v>112.13568100000001</v>
      </c>
      <c r="E9278" s="44">
        <v>161725.609375</v>
      </c>
      <c r="F9278" s="44">
        <v>161837.75</v>
      </c>
      <c r="G9278" s="44">
        <v>112.140625</v>
      </c>
      <c r="H9278" s="44">
        <f t="shared" si="147"/>
        <v>0.112135681</v>
      </c>
    </row>
    <row r="9279" spans="1:8">
      <c r="A9279" s="44">
        <v>12</v>
      </c>
      <c r="B9279" s="44">
        <v>79</v>
      </c>
      <c r="C9279" s="44">
        <v>0.54135800000000001</v>
      </c>
      <c r="D9279" s="44">
        <v>133.706085</v>
      </c>
      <c r="E9279" s="44">
        <v>161866.25</v>
      </c>
      <c r="F9279" s="44">
        <v>161999.953125</v>
      </c>
      <c r="G9279" s="44">
        <v>133.703125</v>
      </c>
      <c r="H9279" s="44">
        <f t="shared" si="147"/>
        <v>0.133706085</v>
      </c>
    </row>
    <row r="9280" spans="1:8">
      <c r="A9280" s="44">
        <v>12</v>
      </c>
      <c r="B9280" s="44">
        <v>80</v>
      </c>
      <c r="C9280" s="44">
        <v>1.1582490000000001</v>
      </c>
      <c r="D9280" s="44">
        <v>1013.4573360000001</v>
      </c>
      <c r="E9280" s="44">
        <v>162553.734375</v>
      </c>
      <c r="F9280" s="44">
        <v>163567.1875</v>
      </c>
      <c r="G9280" s="44">
        <v>1013.453125</v>
      </c>
      <c r="H9280" s="44">
        <f t="shared" si="147"/>
        <v>1.0134573360000001</v>
      </c>
    </row>
    <row r="9281" spans="1:8">
      <c r="A9281" s="44">
        <v>12</v>
      </c>
      <c r="B9281" s="44">
        <v>81</v>
      </c>
      <c r="C9281" s="44">
        <v>0.15343899999999999</v>
      </c>
      <c r="D9281" s="44">
        <v>74.490852000000004</v>
      </c>
      <c r="E9281" s="44">
        <v>164725.96875</v>
      </c>
      <c r="F9281" s="44">
        <v>164800.453125</v>
      </c>
      <c r="G9281" s="44">
        <v>74.484375</v>
      </c>
      <c r="H9281" s="44">
        <f t="shared" si="147"/>
        <v>7.449085200000001E-2</v>
      </c>
    </row>
    <row r="9282" spans="1:8">
      <c r="A9282" s="44">
        <v>12</v>
      </c>
      <c r="B9282" s="44">
        <v>82</v>
      </c>
      <c r="C9282" s="44">
        <v>0.94420400000000004</v>
      </c>
      <c r="D9282" s="44">
        <v>226.334442</v>
      </c>
      <c r="E9282" s="44">
        <v>164960.40625</v>
      </c>
      <c r="F9282" s="44">
        <v>165186.734375</v>
      </c>
      <c r="G9282" s="44">
        <v>226.328125</v>
      </c>
      <c r="H9282" s="44">
        <f t="shared" si="147"/>
        <v>0.226334442</v>
      </c>
    </row>
    <row r="9283" spans="1:8">
      <c r="A9283" s="44">
        <v>12</v>
      </c>
      <c r="B9283" s="44">
        <v>83</v>
      </c>
      <c r="C9283" s="44">
        <v>0.41381600000000002</v>
      </c>
      <c r="D9283" s="44">
        <v>104.427452</v>
      </c>
      <c r="E9283" s="44">
        <v>166132.359375</v>
      </c>
      <c r="F9283" s="44">
        <v>166236.78125</v>
      </c>
      <c r="G9283" s="44">
        <v>104.421875</v>
      </c>
      <c r="H9283" s="44">
        <f t="shared" si="147"/>
        <v>0.104427452</v>
      </c>
    </row>
    <row r="9284" spans="1:8">
      <c r="A9284" s="44">
        <v>12</v>
      </c>
      <c r="B9284" s="44">
        <v>84</v>
      </c>
      <c r="C9284" s="44">
        <v>0.37368699999999999</v>
      </c>
      <c r="D9284" s="44">
        <v>337.37042200000002</v>
      </c>
      <c r="E9284" s="44">
        <v>166663.703125</v>
      </c>
      <c r="F9284" s="44">
        <v>167001.078125</v>
      </c>
      <c r="G9284" s="44">
        <v>337.375</v>
      </c>
      <c r="H9284" s="44">
        <f t="shared" si="147"/>
        <v>0.337370422</v>
      </c>
    </row>
    <row r="9285" spans="1:8">
      <c r="A9285" s="44">
        <v>12</v>
      </c>
      <c r="B9285" s="44">
        <v>85</v>
      </c>
      <c r="C9285" s="44">
        <v>1.371</v>
      </c>
      <c r="D9285" s="44">
        <v>283.569366</v>
      </c>
      <c r="E9285" s="44">
        <v>167382.515625</v>
      </c>
      <c r="F9285" s="44">
        <v>167666.078125</v>
      </c>
      <c r="G9285" s="44">
        <v>283.5625</v>
      </c>
      <c r="H9285" s="44">
        <f t="shared" si="147"/>
        <v>0.28356936599999999</v>
      </c>
    </row>
    <row r="9286" spans="1:8">
      <c r="A9286" s="44">
        <v>12</v>
      </c>
      <c r="B9286" s="44">
        <v>86</v>
      </c>
      <c r="C9286" s="44">
        <v>0.53722400000000003</v>
      </c>
      <c r="D9286" s="44">
        <v>277.15365600000001</v>
      </c>
      <c r="E9286" s="44">
        <v>169041.546875</v>
      </c>
      <c r="F9286" s="44">
        <v>169318.703125</v>
      </c>
      <c r="G9286" s="44">
        <v>277.15625</v>
      </c>
      <c r="H9286" s="44">
        <f t="shared" ref="H9286:H9349" si="148">D9286/1000</f>
        <v>0.27715365600000003</v>
      </c>
    </row>
    <row r="9287" spans="1:8">
      <c r="A9287" s="44">
        <v>12</v>
      </c>
      <c r="B9287" s="44">
        <v>87</v>
      </c>
      <c r="C9287" s="44">
        <v>2.2490209999999999</v>
      </c>
      <c r="D9287" s="44">
        <v>263.41369600000002</v>
      </c>
      <c r="E9287" s="44">
        <v>169869.75</v>
      </c>
      <c r="F9287" s="44">
        <v>170133.15625</v>
      </c>
      <c r="G9287" s="44">
        <v>263.40625</v>
      </c>
      <c r="H9287" s="44">
        <f t="shared" si="148"/>
        <v>0.26341369600000003</v>
      </c>
    </row>
    <row r="9288" spans="1:8">
      <c r="A9288" s="44">
        <v>12</v>
      </c>
      <c r="B9288" s="44">
        <v>88</v>
      </c>
      <c r="C9288" s="44">
        <v>0.33080599999999999</v>
      </c>
      <c r="D9288" s="44">
        <v>1128.7298579999999</v>
      </c>
      <c r="E9288" s="44">
        <v>172385.625</v>
      </c>
      <c r="F9288" s="44">
        <v>173514.359375</v>
      </c>
      <c r="G9288" s="44">
        <v>1128.734375</v>
      </c>
      <c r="H9288" s="44">
        <f t="shared" si="148"/>
        <v>1.128729858</v>
      </c>
    </row>
    <row r="9289" spans="1:8">
      <c r="A9289" s="44">
        <v>12</v>
      </c>
      <c r="B9289" s="44">
        <v>89</v>
      </c>
      <c r="C9289" s="44">
        <v>0.34518300000000002</v>
      </c>
      <c r="D9289" s="44">
        <v>421.475708</v>
      </c>
      <c r="E9289" s="44">
        <v>173856</v>
      </c>
      <c r="F9289" s="44">
        <v>174277.46875</v>
      </c>
      <c r="G9289" s="44">
        <v>421.46875</v>
      </c>
      <c r="H9289" s="44">
        <f t="shared" si="148"/>
        <v>0.421475708</v>
      </c>
    </row>
    <row r="9290" spans="1:8">
      <c r="A9290" s="44">
        <v>12</v>
      </c>
      <c r="B9290" s="44">
        <v>90</v>
      </c>
      <c r="C9290" s="44">
        <v>0.38045000000000001</v>
      </c>
      <c r="D9290" s="44">
        <v>181.601181</v>
      </c>
      <c r="E9290" s="44">
        <v>174637.28125</v>
      </c>
      <c r="F9290" s="44">
        <v>174818.875</v>
      </c>
      <c r="G9290" s="44">
        <v>181.59375</v>
      </c>
      <c r="H9290" s="44">
        <f t="shared" si="148"/>
        <v>0.181601181</v>
      </c>
    </row>
    <row r="9291" spans="1:8">
      <c r="A9291" s="44">
        <v>12</v>
      </c>
      <c r="B9291" s="44">
        <v>91</v>
      </c>
      <c r="C9291" s="44">
        <v>1.9998940000000001</v>
      </c>
      <c r="D9291" s="44">
        <v>253.45921300000001</v>
      </c>
      <c r="E9291" s="44">
        <v>175199.859375</v>
      </c>
      <c r="F9291" s="44">
        <v>175453.3125</v>
      </c>
      <c r="G9291" s="44">
        <v>253.453125</v>
      </c>
      <c r="H9291" s="44">
        <f t="shared" si="148"/>
        <v>0.25345921300000002</v>
      </c>
    </row>
    <row r="9292" spans="1:8">
      <c r="A9292" s="44">
        <v>12</v>
      </c>
      <c r="B9292" s="44">
        <v>92</v>
      </c>
      <c r="C9292" s="44">
        <v>0.67707200000000001</v>
      </c>
      <c r="D9292" s="44">
        <v>196.00486799999999</v>
      </c>
      <c r="E9292" s="44">
        <v>177465.71875</v>
      </c>
      <c r="F9292" s="44">
        <v>177661.71875</v>
      </c>
      <c r="G9292" s="44">
        <v>196</v>
      </c>
      <c r="H9292" s="44">
        <f t="shared" si="148"/>
        <v>0.196004868</v>
      </c>
    </row>
    <row r="9293" spans="1:8">
      <c r="A9293" s="44">
        <v>12</v>
      </c>
      <c r="B9293" s="44">
        <v>93</v>
      </c>
      <c r="C9293" s="44">
        <v>2.146557</v>
      </c>
      <c r="D9293" s="44">
        <v>260.29870599999998</v>
      </c>
      <c r="E9293" s="44">
        <v>178340.78125</v>
      </c>
      <c r="F9293" s="44">
        <v>178601.078125</v>
      </c>
      <c r="G9293" s="44">
        <v>260.296875</v>
      </c>
      <c r="H9293" s="44">
        <f t="shared" si="148"/>
        <v>0.26029870599999999</v>
      </c>
    </row>
    <row r="9294" spans="1:8">
      <c r="A9294" s="44">
        <v>12</v>
      </c>
      <c r="B9294" s="44">
        <v>94</v>
      </c>
      <c r="C9294" s="44">
        <v>0.13409399999999999</v>
      </c>
      <c r="D9294" s="44">
        <v>175.274643</v>
      </c>
      <c r="E9294" s="44">
        <v>180747.375</v>
      </c>
      <c r="F9294" s="44">
        <v>180922.65625</v>
      </c>
      <c r="G9294" s="44">
        <v>175.28125</v>
      </c>
      <c r="H9294" s="44">
        <f t="shared" si="148"/>
        <v>0.17527464300000001</v>
      </c>
    </row>
    <row r="9295" spans="1:8">
      <c r="A9295" s="44">
        <v>12</v>
      </c>
      <c r="B9295" s="44">
        <v>95</v>
      </c>
      <c r="C9295" s="44">
        <v>2.9139330000000001</v>
      </c>
      <c r="D9295" s="44">
        <v>263.973816</v>
      </c>
      <c r="E9295" s="44">
        <v>181059.640625</v>
      </c>
      <c r="F9295" s="44">
        <v>181323.609375</v>
      </c>
      <c r="G9295" s="44">
        <v>263.96875</v>
      </c>
      <c r="H9295" s="44">
        <f t="shared" si="148"/>
        <v>0.26397381599999997</v>
      </c>
    </row>
    <row r="9296" spans="1:8">
      <c r="A9296" s="44">
        <v>12</v>
      </c>
      <c r="B9296" s="44">
        <v>96</v>
      </c>
      <c r="C9296" s="44">
        <v>3.1352500000000001</v>
      </c>
      <c r="D9296" s="44">
        <v>139.212006</v>
      </c>
      <c r="E9296" s="44">
        <v>184247.6875</v>
      </c>
      <c r="F9296" s="44">
        <v>184386.875</v>
      </c>
      <c r="G9296" s="44">
        <v>139.1875</v>
      </c>
      <c r="H9296" s="44">
        <f t="shared" si="148"/>
        <v>0.139212006</v>
      </c>
    </row>
    <row r="9297" spans="1:8">
      <c r="A9297" s="44">
        <v>12</v>
      </c>
      <c r="B9297" s="44">
        <v>97</v>
      </c>
      <c r="C9297" s="44">
        <v>1.104244</v>
      </c>
      <c r="D9297" s="44">
        <v>290.26257299999997</v>
      </c>
      <c r="E9297" s="44">
        <v>187532.28125</v>
      </c>
      <c r="F9297" s="44">
        <v>187822.53125</v>
      </c>
      <c r="G9297" s="44">
        <v>290.25</v>
      </c>
      <c r="H9297" s="44">
        <f t="shared" si="148"/>
        <v>0.29026257299999997</v>
      </c>
    </row>
    <row r="9298" spans="1:8">
      <c r="A9298" s="44">
        <v>12</v>
      </c>
      <c r="B9298" s="44">
        <v>98</v>
      </c>
      <c r="C9298" s="44">
        <v>0.39063700000000001</v>
      </c>
      <c r="D9298" s="44">
        <v>205.2276</v>
      </c>
      <c r="E9298" s="44">
        <v>188938.671875</v>
      </c>
      <c r="F9298" s="44">
        <v>189143.90625</v>
      </c>
      <c r="G9298" s="44">
        <v>205.234375</v>
      </c>
      <c r="H9298" s="44">
        <f t="shared" si="148"/>
        <v>0.20522759999999998</v>
      </c>
    </row>
    <row r="9299" spans="1:8">
      <c r="A9299" s="44">
        <v>12</v>
      </c>
      <c r="B9299" s="44">
        <v>99</v>
      </c>
      <c r="C9299" s="44">
        <v>0.53446000000000005</v>
      </c>
      <c r="D9299" s="44">
        <v>724.57904099999996</v>
      </c>
      <c r="E9299" s="44">
        <v>189548.125</v>
      </c>
      <c r="F9299" s="44">
        <v>190272.703125</v>
      </c>
      <c r="G9299" s="44">
        <v>724.578125</v>
      </c>
      <c r="H9299" s="44">
        <f t="shared" si="148"/>
        <v>0.72457904099999992</v>
      </c>
    </row>
    <row r="9300" spans="1:8">
      <c r="A9300" s="44">
        <v>12</v>
      </c>
      <c r="B9300" s="44">
        <v>100</v>
      </c>
      <c r="C9300" s="44">
        <v>0.212919</v>
      </c>
      <c r="D9300" s="44">
        <v>236.27769499999999</v>
      </c>
      <c r="E9300" s="44">
        <v>190813.859375</v>
      </c>
      <c r="F9300" s="44">
        <v>191050.140625</v>
      </c>
      <c r="G9300" s="44">
        <v>236.28125</v>
      </c>
      <c r="H9300" s="44">
        <f t="shared" si="148"/>
        <v>0.23627769499999998</v>
      </c>
    </row>
    <row r="9301" spans="1:8">
      <c r="A9301" s="44">
        <v>12</v>
      </c>
      <c r="B9301" s="44">
        <v>101</v>
      </c>
      <c r="C9301" s="44">
        <v>0.82895300000000005</v>
      </c>
      <c r="D9301" s="44">
        <v>352.851044</v>
      </c>
      <c r="E9301" s="44">
        <v>191266.96875</v>
      </c>
      <c r="F9301" s="44">
        <v>191619.828125</v>
      </c>
      <c r="G9301" s="44">
        <v>352.859375</v>
      </c>
      <c r="H9301" s="44">
        <f t="shared" si="148"/>
        <v>0.352851044</v>
      </c>
    </row>
    <row r="9302" spans="1:8">
      <c r="A9302" s="44">
        <v>12</v>
      </c>
      <c r="B9302" s="44">
        <v>102</v>
      </c>
      <c r="C9302" s="44">
        <v>0.31646400000000002</v>
      </c>
      <c r="D9302" s="44">
        <v>899.20721400000002</v>
      </c>
      <c r="E9302" s="44">
        <v>192454.6875</v>
      </c>
      <c r="F9302" s="44">
        <v>193353.890625</v>
      </c>
      <c r="G9302" s="44">
        <v>899.203125</v>
      </c>
      <c r="H9302" s="44">
        <f t="shared" si="148"/>
        <v>0.89920721400000003</v>
      </c>
    </row>
    <row r="9303" spans="1:8">
      <c r="A9303" s="44">
        <v>12</v>
      </c>
      <c r="B9303" s="44">
        <v>103</v>
      </c>
      <c r="C9303" s="44">
        <v>0.45470899999999997</v>
      </c>
      <c r="D9303" s="44">
        <v>303.55883799999998</v>
      </c>
      <c r="E9303" s="44">
        <v>193673.578125</v>
      </c>
      <c r="F9303" s="44">
        <v>193977.125</v>
      </c>
      <c r="G9303" s="44">
        <v>303.546875</v>
      </c>
      <c r="H9303" s="44">
        <f t="shared" si="148"/>
        <v>0.303558838</v>
      </c>
    </row>
    <row r="9304" spans="1:8">
      <c r="A9304" s="44">
        <v>12</v>
      </c>
      <c r="B9304" s="44">
        <v>104</v>
      </c>
      <c r="C9304" s="44">
        <v>2.061026</v>
      </c>
      <c r="D9304" s="44">
        <v>257.023956</v>
      </c>
      <c r="E9304" s="44">
        <v>194439.28125</v>
      </c>
      <c r="F9304" s="44">
        <v>194696.3125</v>
      </c>
      <c r="G9304" s="44">
        <v>257.03125</v>
      </c>
      <c r="H9304" s="44">
        <f t="shared" si="148"/>
        <v>0.257023956</v>
      </c>
    </row>
    <row r="9305" spans="1:8">
      <c r="A9305" s="44">
        <v>12</v>
      </c>
      <c r="B9305" s="44">
        <v>105</v>
      </c>
      <c r="C9305" s="44">
        <v>0.16994100000000001</v>
      </c>
      <c r="D9305" s="44">
        <v>277.06542999999999</v>
      </c>
      <c r="E9305" s="44">
        <v>196767.890625</v>
      </c>
      <c r="F9305" s="44">
        <v>197044.9375</v>
      </c>
      <c r="G9305" s="44">
        <v>277.046875</v>
      </c>
      <c r="H9305" s="44">
        <f t="shared" si="148"/>
        <v>0.27706543</v>
      </c>
    </row>
    <row r="9306" spans="1:8">
      <c r="A9306" s="44">
        <v>12</v>
      </c>
      <c r="B9306" s="44">
        <v>106</v>
      </c>
      <c r="C9306" s="44">
        <v>2.0089540000000001</v>
      </c>
      <c r="D9306" s="44">
        <v>118.174133</v>
      </c>
      <c r="E9306" s="44">
        <v>197221.0625</v>
      </c>
      <c r="F9306" s="44">
        <v>197339.234375</v>
      </c>
      <c r="G9306" s="44">
        <v>118.171875</v>
      </c>
      <c r="H9306" s="44">
        <f t="shared" si="148"/>
        <v>0.118174133</v>
      </c>
    </row>
    <row r="9307" spans="1:8">
      <c r="A9307" s="44">
        <v>12</v>
      </c>
      <c r="B9307" s="44">
        <v>107</v>
      </c>
      <c r="C9307" s="44">
        <v>0.98022900000000002</v>
      </c>
      <c r="D9307" s="44">
        <v>931.82733199999996</v>
      </c>
      <c r="E9307" s="44">
        <v>199347.5625</v>
      </c>
      <c r="F9307" s="44">
        <v>200279.40625</v>
      </c>
      <c r="G9307" s="44">
        <v>931.84375</v>
      </c>
      <c r="H9307" s="44">
        <f t="shared" si="148"/>
        <v>0.93182733200000001</v>
      </c>
    </row>
    <row r="9308" spans="1:8">
      <c r="A9308" s="44">
        <v>12</v>
      </c>
      <c r="B9308" s="44">
        <v>108</v>
      </c>
      <c r="C9308" s="44">
        <v>0.65157200000000004</v>
      </c>
      <c r="D9308" s="44">
        <v>130.66166699999999</v>
      </c>
      <c r="E9308" s="44">
        <v>201269.5</v>
      </c>
      <c r="F9308" s="44">
        <v>201400.171875</v>
      </c>
      <c r="G9308" s="44">
        <v>130.671875</v>
      </c>
      <c r="H9308" s="44">
        <f t="shared" si="148"/>
        <v>0.13066166699999998</v>
      </c>
    </row>
    <row r="9309" spans="1:8">
      <c r="A9309" s="44">
        <v>12</v>
      </c>
      <c r="B9309" s="44">
        <v>109</v>
      </c>
      <c r="C9309" s="44">
        <v>1.033344</v>
      </c>
      <c r="D9309" s="44">
        <v>1306.2664789999999</v>
      </c>
      <c r="E9309" s="44">
        <v>202066.625</v>
      </c>
      <c r="F9309" s="44">
        <v>203372.890625</v>
      </c>
      <c r="G9309" s="44">
        <v>1306.265625</v>
      </c>
      <c r="H9309" s="44">
        <f t="shared" si="148"/>
        <v>1.3062664789999998</v>
      </c>
    </row>
    <row r="9310" spans="1:8">
      <c r="A9310" s="44">
        <v>12</v>
      </c>
      <c r="B9310" s="44">
        <v>110</v>
      </c>
      <c r="C9310" s="44">
        <v>0.112859</v>
      </c>
      <c r="D9310" s="44">
        <v>177.44743299999999</v>
      </c>
      <c r="E9310" s="44">
        <v>204410.65625</v>
      </c>
      <c r="F9310" s="44">
        <v>204588.109375</v>
      </c>
      <c r="G9310" s="44">
        <v>177.453125</v>
      </c>
      <c r="H9310" s="44">
        <f t="shared" si="148"/>
        <v>0.17744743299999999</v>
      </c>
    </row>
    <row r="9311" spans="1:8">
      <c r="A9311" s="44">
        <v>12</v>
      </c>
      <c r="B9311" s="44">
        <v>111</v>
      </c>
      <c r="C9311" s="44">
        <v>2.5197799999999999</v>
      </c>
      <c r="D9311" s="44">
        <v>213.938019</v>
      </c>
      <c r="E9311" s="44">
        <v>204707.5625</v>
      </c>
      <c r="F9311" s="44">
        <v>204921.5</v>
      </c>
      <c r="G9311" s="44">
        <v>213.9375</v>
      </c>
      <c r="H9311" s="44">
        <f t="shared" si="148"/>
        <v>0.21393801900000001</v>
      </c>
    </row>
    <row r="9312" spans="1:8">
      <c r="A9312" s="44">
        <v>12</v>
      </c>
      <c r="B9312" s="44">
        <v>112</v>
      </c>
      <c r="C9312" s="44">
        <v>0.16244500000000001</v>
      </c>
      <c r="D9312" s="44">
        <v>107.301193</v>
      </c>
      <c r="E9312" s="44">
        <v>207442.21875</v>
      </c>
      <c r="F9312" s="44">
        <v>207549.515625</v>
      </c>
      <c r="G9312" s="44">
        <v>107.296875</v>
      </c>
      <c r="H9312" s="44">
        <f t="shared" si="148"/>
        <v>0.107301193</v>
      </c>
    </row>
    <row r="9313" spans="1:8">
      <c r="A9313" s="44">
        <v>12</v>
      </c>
      <c r="B9313" s="44">
        <v>113</v>
      </c>
      <c r="C9313" s="44">
        <v>0.15343899999999999</v>
      </c>
      <c r="D9313" s="44">
        <v>1081.351807</v>
      </c>
      <c r="E9313" s="44">
        <v>207723.484375</v>
      </c>
      <c r="F9313" s="44">
        <v>208804.84375</v>
      </c>
      <c r="G9313" s="44">
        <v>1081.359375</v>
      </c>
      <c r="H9313" s="44">
        <f t="shared" si="148"/>
        <v>1.0813518070000001</v>
      </c>
    </row>
    <row r="9314" spans="1:8">
      <c r="A9314" s="44">
        <v>12</v>
      </c>
      <c r="B9314" s="44">
        <v>114</v>
      </c>
      <c r="C9314" s="44">
        <v>0.78625</v>
      </c>
      <c r="D9314" s="44">
        <v>73.158241000000004</v>
      </c>
      <c r="E9314" s="44">
        <v>208973.578125</v>
      </c>
      <c r="F9314" s="44">
        <v>209046.734375</v>
      </c>
      <c r="G9314" s="44">
        <v>73.15625</v>
      </c>
      <c r="H9314" s="44">
        <f t="shared" si="148"/>
        <v>7.3158240999999999E-2</v>
      </c>
    </row>
    <row r="9315" spans="1:8">
      <c r="A9315" s="44">
        <v>12</v>
      </c>
      <c r="B9315" s="44">
        <v>115</v>
      </c>
      <c r="C9315" s="44">
        <v>0.52740200000000004</v>
      </c>
      <c r="D9315" s="44">
        <v>199.60522499999999</v>
      </c>
      <c r="E9315" s="44">
        <v>209833.09375</v>
      </c>
      <c r="F9315" s="44">
        <v>210032.703125</v>
      </c>
      <c r="G9315" s="44">
        <v>199.609375</v>
      </c>
      <c r="H9315" s="44">
        <f t="shared" si="148"/>
        <v>0.199605225</v>
      </c>
    </row>
    <row r="9316" spans="1:8">
      <c r="A9316" s="44">
        <v>12</v>
      </c>
      <c r="B9316" s="44">
        <v>116</v>
      </c>
      <c r="C9316" s="44">
        <v>0.63352699999999995</v>
      </c>
      <c r="D9316" s="44">
        <v>464.66622899999999</v>
      </c>
      <c r="E9316" s="44">
        <v>210567.546875</v>
      </c>
      <c r="F9316" s="44">
        <v>211032.203125</v>
      </c>
      <c r="G9316" s="44">
        <v>464.65625</v>
      </c>
      <c r="H9316" s="44">
        <f t="shared" si="148"/>
        <v>0.46466622899999999</v>
      </c>
    </row>
    <row r="9317" spans="1:8">
      <c r="A9317" s="44">
        <v>12</v>
      </c>
      <c r="B9317" s="44">
        <v>117</v>
      </c>
      <c r="C9317" s="44">
        <v>0.23490900000000001</v>
      </c>
      <c r="D9317" s="44">
        <v>239.057129</v>
      </c>
      <c r="E9317" s="44">
        <v>211677.0625</v>
      </c>
      <c r="F9317" s="44">
        <v>211916.109375</v>
      </c>
      <c r="G9317" s="44">
        <v>239.046875</v>
      </c>
      <c r="H9317" s="44">
        <f t="shared" si="148"/>
        <v>0.23905712900000001</v>
      </c>
    </row>
    <row r="9318" spans="1:8">
      <c r="A9318" s="44">
        <v>12</v>
      </c>
      <c r="B9318" s="44">
        <v>118</v>
      </c>
      <c r="C9318" s="44">
        <v>8.158E-2</v>
      </c>
      <c r="D9318" s="44">
        <v>182.07307399999999</v>
      </c>
      <c r="E9318" s="44">
        <v>212161.453125</v>
      </c>
      <c r="F9318" s="44">
        <v>212343.53125</v>
      </c>
      <c r="G9318" s="44">
        <v>182.078125</v>
      </c>
      <c r="H9318" s="44">
        <f t="shared" si="148"/>
        <v>0.182073074</v>
      </c>
    </row>
    <row r="9319" spans="1:8">
      <c r="A9319" s="44">
        <v>12</v>
      </c>
      <c r="B9319" s="44">
        <v>119</v>
      </c>
      <c r="C9319" s="44">
        <v>0.18745600000000001</v>
      </c>
      <c r="D9319" s="44">
        <v>105.494438</v>
      </c>
      <c r="E9319" s="44">
        <v>212427.125</v>
      </c>
      <c r="F9319" s="44">
        <v>212532.625</v>
      </c>
      <c r="G9319" s="44">
        <v>105.5</v>
      </c>
      <c r="H9319" s="44">
        <f t="shared" si="148"/>
        <v>0.105494438</v>
      </c>
    </row>
    <row r="9320" spans="1:8">
      <c r="A9320" s="44">
        <v>12</v>
      </c>
      <c r="B9320" s="44">
        <v>120</v>
      </c>
      <c r="C9320" s="44">
        <v>0.49875199999999997</v>
      </c>
      <c r="D9320" s="44">
        <v>108.545906</v>
      </c>
      <c r="E9320" s="44">
        <v>212724.015625</v>
      </c>
      <c r="F9320" s="44">
        <v>212832.5625</v>
      </c>
      <c r="G9320" s="44">
        <v>108.546875</v>
      </c>
      <c r="H9320" s="44">
        <f t="shared" si="148"/>
        <v>0.108545906</v>
      </c>
    </row>
    <row r="9321" spans="1:8">
      <c r="A9321" s="44">
        <v>12</v>
      </c>
      <c r="B9321" s="44">
        <v>121</v>
      </c>
      <c r="C9321" s="44">
        <v>2.7220949999999999</v>
      </c>
      <c r="D9321" s="44">
        <v>634.571594</v>
      </c>
      <c r="E9321" s="44">
        <v>213333.484375</v>
      </c>
      <c r="F9321" s="44">
        <v>213968.046875</v>
      </c>
      <c r="G9321" s="44">
        <v>634.5625</v>
      </c>
      <c r="H9321" s="44">
        <f t="shared" si="148"/>
        <v>0.63457159399999996</v>
      </c>
    </row>
    <row r="9322" spans="1:8">
      <c r="A9322" s="44">
        <v>12</v>
      </c>
      <c r="B9322" s="44">
        <v>122</v>
      </c>
      <c r="C9322" s="44">
        <v>7.5242000000000003E-2</v>
      </c>
      <c r="D9322" s="44">
        <v>175.214966</v>
      </c>
      <c r="E9322" s="44">
        <v>216693.234375</v>
      </c>
      <c r="F9322" s="44">
        <v>216868.4375</v>
      </c>
      <c r="G9322" s="44">
        <v>175.203125</v>
      </c>
      <c r="H9322" s="44">
        <f t="shared" si="148"/>
        <v>0.175214966</v>
      </c>
    </row>
    <row r="9323" spans="1:8">
      <c r="A9323" s="44">
        <v>12</v>
      </c>
      <c r="B9323" s="44">
        <v>123</v>
      </c>
      <c r="C9323" s="44">
        <v>1.270653</v>
      </c>
      <c r="D9323" s="44">
        <v>118.314972</v>
      </c>
      <c r="E9323" s="44">
        <v>216958.859375</v>
      </c>
      <c r="F9323" s="44">
        <v>217077.171875</v>
      </c>
      <c r="G9323" s="44">
        <v>118.3125</v>
      </c>
      <c r="H9323" s="44">
        <f t="shared" si="148"/>
        <v>0.11831497199999999</v>
      </c>
    </row>
    <row r="9324" spans="1:8">
      <c r="A9324" s="44">
        <v>12</v>
      </c>
      <c r="B9324" s="44">
        <v>124</v>
      </c>
      <c r="C9324" s="44">
        <v>4.4782000000000002E-2</v>
      </c>
      <c r="D9324" s="44">
        <v>386.83132899999998</v>
      </c>
      <c r="E9324" s="44">
        <v>218349.59375</v>
      </c>
      <c r="F9324" s="44">
        <v>218736.421875</v>
      </c>
      <c r="G9324" s="44">
        <v>386.828125</v>
      </c>
      <c r="H9324" s="44">
        <f t="shared" si="148"/>
        <v>0.386831329</v>
      </c>
    </row>
    <row r="9325" spans="1:8">
      <c r="A9325" s="44">
        <v>12</v>
      </c>
      <c r="B9325" s="44">
        <v>125</v>
      </c>
      <c r="C9325" s="44">
        <v>0.55551200000000001</v>
      </c>
      <c r="D9325" s="44">
        <v>117.49179100000001</v>
      </c>
      <c r="E9325" s="44">
        <v>218787.171875</v>
      </c>
      <c r="F9325" s="44">
        <v>218904.6875</v>
      </c>
      <c r="G9325" s="44">
        <v>117.515625</v>
      </c>
      <c r="H9325" s="44">
        <f t="shared" si="148"/>
        <v>0.11749179100000001</v>
      </c>
    </row>
    <row r="9326" spans="1:8">
      <c r="A9326" s="44">
        <v>12</v>
      </c>
      <c r="B9326" s="44">
        <v>126</v>
      </c>
      <c r="C9326" s="44">
        <v>0.29972799999999999</v>
      </c>
      <c r="D9326" s="44">
        <v>513.339294</v>
      </c>
      <c r="E9326" s="44">
        <v>219474.71875</v>
      </c>
      <c r="F9326" s="44">
        <v>219988.0625</v>
      </c>
      <c r="G9326" s="44">
        <v>513.34375</v>
      </c>
      <c r="H9326" s="44">
        <f t="shared" si="148"/>
        <v>0.513339294</v>
      </c>
    </row>
    <row r="9327" spans="1:8">
      <c r="A9327" s="44">
        <v>12</v>
      </c>
      <c r="B9327" s="44">
        <v>127</v>
      </c>
      <c r="C9327" s="44">
        <v>0.19670099999999999</v>
      </c>
      <c r="D9327" s="44">
        <v>300.82592799999998</v>
      </c>
      <c r="E9327" s="44">
        <v>220287.40625</v>
      </c>
      <c r="F9327" s="44">
        <v>220588.234375</v>
      </c>
      <c r="G9327" s="44">
        <v>300.828125</v>
      </c>
      <c r="H9327" s="44">
        <f t="shared" si="148"/>
        <v>0.30082592799999996</v>
      </c>
    </row>
    <row r="9328" spans="1:8">
      <c r="A9328" s="44">
        <v>12</v>
      </c>
      <c r="B9328" s="44">
        <v>128</v>
      </c>
      <c r="C9328" s="44">
        <v>0.89768099999999995</v>
      </c>
      <c r="D9328" s="44">
        <v>780.40563999999995</v>
      </c>
      <c r="E9328" s="44">
        <v>220787.375</v>
      </c>
      <c r="F9328" s="44">
        <v>221567.796875</v>
      </c>
      <c r="G9328" s="44">
        <v>780.421875</v>
      </c>
      <c r="H9328" s="44">
        <f t="shared" si="148"/>
        <v>0.7804056399999999</v>
      </c>
    </row>
    <row r="9329" spans="1:8">
      <c r="A9329" s="44">
        <v>12</v>
      </c>
      <c r="B9329" s="44">
        <v>129</v>
      </c>
      <c r="C9329" s="44">
        <v>5.5273000000000003E-2</v>
      </c>
      <c r="D9329" s="44">
        <v>555.19268799999998</v>
      </c>
      <c r="E9329" s="44">
        <v>222475.09375</v>
      </c>
      <c r="F9329" s="44">
        <v>223030.28125</v>
      </c>
      <c r="G9329" s="44">
        <v>555.1875</v>
      </c>
      <c r="H9329" s="44">
        <f t="shared" si="148"/>
        <v>0.55519268799999999</v>
      </c>
    </row>
    <row r="9330" spans="1:8">
      <c r="A9330" s="44">
        <v>12</v>
      </c>
      <c r="B9330" s="44">
        <v>130</v>
      </c>
      <c r="C9330" s="44">
        <v>0.50581299999999996</v>
      </c>
      <c r="D9330" s="44">
        <v>111.983299</v>
      </c>
      <c r="E9330" s="44">
        <v>223100.15625</v>
      </c>
      <c r="F9330" s="44">
        <v>223212.125</v>
      </c>
      <c r="G9330" s="44">
        <v>111.96875</v>
      </c>
      <c r="H9330" s="44">
        <f t="shared" si="148"/>
        <v>0.11198329900000001</v>
      </c>
    </row>
    <row r="9331" spans="1:8">
      <c r="A9331" s="44">
        <v>12</v>
      </c>
      <c r="B9331" s="44">
        <v>131</v>
      </c>
      <c r="C9331" s="44">
        <v>0.19466</v>
      </c>
      <c r="D9331" s="44">
        <v>471.74600199999998</v>
      </c>
      <c r="E9331" s="44">
        <v>223725.203125</v>
      </c>
      <c r="F9331" s="44">
        <v>224196.953125</v>
      </c>
      <c r="G9331" s="44">
        <v>471.75</v>
      </c>
      <c r="H9331" s="44">
        <f t="shared" si="148"/>
        <v>0.471746002</v>
      </c>
    </row>
    <row r="9332" spans="1:8">
      <c r="A9332" s="44">
        <v>12</v>
      </c>
      <c r="B9332" s="44">
        <v>132</v>
      </c>
      <c r="C9332" s="44">
        <v>2.7599429999999998</v>
      </c>
      <c r="D9332" s="44">
        <v>134.889847</v>
      </c>
      <c r="E9332" s="44">
        <v>224397.125</v>
      </c>
      <c r="F9332" s="44">
        <v>224532.015625</v>
      </c>
      <c r="G9332" s="44">
        <v>134.890625</v>
      </c>
      <c r="H9332" s="44">
        <f t="shared" si="148"/>
        <v>0.13488984700000001</v>
      </c>
    </row>
    <row r="9333" spans="1:8">
      <c r="A9333" s="44">
        <v>12</v>
      </c>
      <c r="B9333" s="44">
        <v>133</v>
      </c>
      <c r="C9333" s="44">
        <v>0.32183899999999999</v>
      </c>
      <c r="D9333" s="44">
        <v>127.205353</v>
      </c>
      <c r="E9333" s="44">
        <v>227303.765625</v>
      </c>
      <c r="F9333" s="44">
        <v>227430.953125</v>
      </c>
      <c r="G9333" s="44">
        <v>127.1875</v>
      </c>
      <c r="H9333" s="44">
        <f t="shared" si="148"/>
        <v>0.12720535299999999</v>
      </c>
    </row>
    <row r="9334" spans="1:8">
      <c r="A9334" s="44">
        <v>12</v>
      </c>
      <c r="B9334" s="44">
        <v>134</v>
      </c>
      <c r="C9334" s="44">
        <v>0.17004900000000001</v>
      </c>
      <c r="D9334" s="44">
        <v>608.05346699999996</v>
      </c>
      <c r="E9334" s="44">
        <v>227756.84375</v>
      </c>
      <c r="F9334" s="44">
        <v>228364.90625</v>
      </c>
      <c r="G9334" s="44">
        <v>608.0625</v>
      </c>
      <c r="H9334" s="44">
        <f t="shared" si="148"/>
        <v>0.60805346699999996</v>
      </c>
    </row>
    <row r="9335" spans="1:8">
      <c r="A9335" s="44">
        <v>12</v>
      </c>
      <c r="B9335" s="44">
        <v>135</v>
      </c>
      <c r="C9335" s="44">
        <v>7.3993000000000003E-2</v>
      </c>
      <c r="D9335" s="44">
        <v>138.69262699999999</v>
      </c>
      <c r="E9335" s="44">
        <v>228538.25</v>
      </c>
      <c r="F9335" s="44">
        <v>228676.9375</v>
      </c>
      <c r="G9335" s="44">
        <v>138.6875</v>
      </c>
      <c r="H9335" s="44">
        <f t="shared" si="148"/>
        <v>0.13869262699999999</v>
      </c>
    </row>
    <row r="9336" spans="1:8">
      <c r="A9336" s="44">
        <v>12</v>
      </c>
      <c r="B9336" s="44">
        <v>136</v>
      </c>
      <c r="C9336" s="44">
        <v>0.51957200000000003</v>
      </c>
      <c r="D9336" s="44">
        <v>104.84610000000001</v>
      </c>
      <c r="E9336" s="44">
        <v>228756.984375</v>
      </c>
      <c r="F9336" s="44">
        <v>228861.84375</v>
      </c>
      <c r="G9336" s="44">
        <v>104.859375</v>
      </c>
      <c r="H9336" s="44">
        <f t="shared" si="148"/>
        <v>0.10484610000000001</v>
      </c>
    </row>
    <row r="9337" spans="1:8">
      <c r="A9337" s="44">
        <v>12</v>
      </c>
      <c r="B9337" s="44">
        <v>137</v>
      </c>
      <c r="C9337" s="44">
        <v>0.51782899999999998</v>
      </c>
      <c r="D9337" s="44">
        <v>247.23950199999999</v>
      </c>
      <c r="E9337" s="44">
        <v>229383.625</v>
      </c>
      <c r="F9337" s="44">
        <v>229630.859375</v>
      </c>
      <c r="G9337" s="44">
        <v>247.234375</v>
      </c>
      <c r="H9337" s="44">
        <f t="shared" si="148"/>
        <v>0.247239502</v>
      </c>
    </row>
    <row r="9338" spans="1:8">
      <c r="A9338" s="44">
        <v>12</v>
      </c>
      <c r="B9338" s="44">
        <v>138</v>
      </c>
      <c r="C9338" s="44">
        <v>0.21673999999999999</v>
      </c>
      <c r="D9338" s="44">
        <v>145.27804599999999</v>
      </c>
      <c r="E9338" s="44">
        <v>230149.3125</v>
      </c>
      <c r="F9338" s="44">
        <v>230294.59375</v>
      </c>
      <c r="G9338" s="44">
        <v>145.28125</v>
      </c>
      <c r="H9338" s="44">
        <f t="shared" si="148"/>
        <v>0.14527804599999999</v>
      </c>
    </row>
    <row r="9339" spans="1:8">
      <c r="A9339" s="44">
        <v>12</v>
      </c>
      <c r="B9339" s="44">
        <v>139</v>
      </c>
      <c r="C9339" s="44">
        <v>0.89551099999999995</v>
      </c>
      <c r="D9339" s="44">
        <v>230.70152300000001</v>
      </c>
      <c r="E9339" s="44">
        <v>230524.40625</v>
      </c>
      <c r="F9339" s="44">
        <v>230755.09375</v>
      </c>
      <c r="G9339" s="44">
        <v>230.6875</v>
      </c>
      <c r="H9339" s="44">
        <f t="shared" si="148"/>
        <v>0.23070152300000002</v>
      </c>
    </row>
    <row r="9340" spans="1:8">
      <c r="A9340" s="44">
        <v>12</v>
      </c>
      <c r="B9340" s="44">
        <v>140</v>
      </c>
      <c r="C9340" s="44">
        <v>0.22450300000000001</v>
      </c>
      <c r="D9340" s="44">
        <v>158.80467200000001</v>
      </c>
      <c r="E9340" s="44">
        <v>231665.109375</v>
      </c>
      <c r="F9340" s="44">
        <v>231823.890625</v>
      </c>
      <c r="G9340" s="44">
        <v>158.78125</v>
      </c>
      <c r="H9340" s="44">
        <f t="shared" si="148"/>
        <v>0.15880467200000001</v>
      </c>
    </row>
    <row r="9341" spans="1:8">
      <c r="A9341" s="44">
        <v>12</v>
      </c>
      <c r="B9341" s="44">
        <v>141</v>
      </c>
      <c r="C9341" s="44">
        <v>0.16910900000000001</v>
      </c>
      <c r="D9341" s="44">
        <v>786.59936500000003</v>
      </c>
      <c r="E9341" s="44">
        <v>232055.796875</v>
      </c>
      <c r="F9341" s="44">
        <v>232842.390625</v>
      </c>
      <c r="G9341" s="44">
        <v>786.59375</v>
      </c>
      <c r="H9341" s="44">
        <f t="shared" si="148"/>
        <v>0.78659936500000005</v>
      </c>
    </row>
    <row r="9342" spans="1:8">
      <c r="A9342" s="44">
        <v>12</v>
      </c>
      <c r="B9342" s="44">
        <v>142</v>
      </c>
      <c r="C9342" s="44">
        <v>2.272138</v>
      </c>
      <c r="D9342" s="44">
        <v>151.98698400000001</v>
      </c>
      <c r="E9342" s="44">
        <v>233025.578125</v>
      </c>
      <c r="F9342" s="44">
        <v>233177.5625</v>
      </c>
      <c r="G9342" s="44">
        <v>151.984375</v>
      </c>
      <c r="H9342" s="44">
        <f t="shared" si="148"/>
        <v>0.15198698400000002</v>
      </c>
    </row>
    <row r="9343" spans="1:8">
      <c r="A9343" s="44">
        <v>12</v>
      </c>
      <c r="B9343" s="44">
        <v>143</v>
      </c>
      <c r="C9343" s="44">
        <v>0.68848900000000002</v>
      </c>
      <c r="D9343" s="44">
        <v>116.46586600000001</v>
      </c>
      <c r="E9343" s="44">
        <v>235451.8125</v>
      </c>
      <c r="F9343" s="44">
        <v>235568.296875</v>
      </c>
      <c r="G9343" s="44">
        <v>116.484375</v>
      </c>
      <c r="H9343" s="44">
        <f t="shared" si="148"/>
        <v>0.116465866</v>
      </c>
    </row>
    <row r="9344" spans="1:8">
      <c r="A9344" s="44">
        <v>12</v>
      </c>
      <c r="B9344" s="44">
        <v>144</v>
      </c>
      <c r="C9344" s="44">
        <v>1.6278250000000001</v>
      </c>
      <c r="D9344" s="44">
        <v>99.169830000000005</v>
      </c>
      <c r="E9344" s="44">
        <v>236264.375</v>
      </c>
      <c r="F9344" s="44">
        <v>236363.53125</v>
      </c>
      <c r="G9344" s="44">
        <v>99.15625</v>
      </c>
      <c r="H9344" s="44">
        <f t="shared" si="148"/>
        <v>9.916983E-2</v>
      </c>
    </row>
    <row r="9345" spans="1:8">
      <c r="A9345" s="44">
        <v>12</v>
      </c>
      <c r="B9345" s="44">
        <v>145</v>
      </c>
      <c r="C9345" s="44">
        <v>0.37595099999999998</v>
      </c>
      <c r="D9345" s="44">
        <v>173.53877299999999</v>
      </c>
      <c r="E9345" s="44">
        <v>237998.9375</v>
      </c>
      <c r="F9345" s="44">
        <v>238172.46875</v>
      </c>
      <c r="G9345" s="44">
        <v>173.53125</v>
      </c>
      <c r="H9345" s="44">
        <f t="shared" si="148"/>
        <v>0.17353877299999998</v>
      </c>
    </row>
    <row r="9346" spans="1:8">
      <c r="A9346" s="44">
        <v>12</v>
      </c>
      <c r="B9346" s="44">
        <v>146</v>
      </c>
      <c r="C9346" s="44">
        <v>1.362501</v>
      </c>
      <c r="D9346" s="44">
        <v>108.749298</v>
      </c>
      <c r="E9346" s="44">
        <v>238561.515625</v>
      </c>
      <c r="F9346" s="44">
        <v>238670.265625</v>
      </c>
      <c r="G9346" s="44">
        <v>108.75</v>
      </c>
      <c r="H9346" s="44">
        <f t="shared" si="148"/>
        <v>0.10874929799999999</v>
      </c>
    </row>
    <row r="9347" spans="1:8">
      <c r="A9347" s="44">
        <v>12</v>
      </c>
      <c r="B9347" s="44">
        <v>147</v>
      </c>
      <c r="C9347" s="44">
        <v>0.422765</v>
      </c>
      <c r="D9347" s="44">
        <v>127.742058</v>
      </c>
      <c r="E9347" s="44">
        <v>240046.03125</v>
      </c>
      <c r="F9347" s="44">
        <v>240173.78125</v>
      </c>
      <c r="G9347" s="44">
        <v>127.75</v>
      </c>
      <c r="H9347" s="44">
        <f t="shared" si="148"/>
        <v>0.12774205799999999</v>
      </c>
    </row>
    <row r="9348" spans="1:8">
      <c r="A9348" s="44">
        <v>12</v>
      </c>
      <c r="B9348" s="44">
        <v>148</v>
      </c>
      <c r="C9348" s="44">
        <v>4.9838E-2</v>
      </c>
      <c r="D9348" s="44">
        <v>492.28054800000001</v>
      </c>
      <c r="E9348" s="44">
        <v>240608.59375</v>
      </c>
      <c r="F9348" s="44">
        <v>241100.875</v>
      </c>
      <c r="G9348" s="44">
        <v>492.28125</v>
      </c>
      <c r="H9348" s="44">
        <f t="shared" si="148"/>
        <v>0.49228054799999998</v>
      </c>
    </row>
    <row r="9349" spans="1:8">
      <c r="A9349" s="44">
        <v>12</v>
      </c>
      <c r="B9349" s="44">
        <v>149</v>
      </c>
      <c r="C9349" s="44">
        <v>0.45567200000000002</v>
      </c>
      <c r="D9349" s="44">
        <v>234.489227</v>
      </c>
      <c r="E9349" s="44">
        <v>241155.5</v>
      </c>
      <c r="F9349" s="44">
        <v>241389.984375</v>
      </c>
      <c r="G9349" s="44">
        <v>234.484375</v>
      </c>
      <c r="H9349" s="44">
        <f t="shared" si="148"/>
        <v>0.23448922699999999</v>
      </c>
    </row>
    <row r="9350" spans="1:8">
      <c r="A9350" s="44">
        <v>12</v>
      </c>
      <c r="B9350" s="44">
        <v>150</v>
      </c>
      <c r="C9350" s="44">
        <v>1.532289</v>
      </c>
      <c r="D9350" s="44">
        <v>687.87670900000001</v>
      </c>
      <c r="E9350" s="44">
        <v>241858.71875</v>
      </c>
      <c r="F9350" s="44">
        <v>242546.609375</v>
      </c>
      <c r="G9350" s="44">
        <v>687.890625</v>
      </c>
      <c r="H9350" s="44">
        <f t="shared" ref="H9350:H9413" si="149">D9350/1000</f>
        <v>0.68787670899999998</v>
      </c>
    </row>
    <row r="9351" spans="1:8">
      <c r="A9351" s="44">
        <v>12</v>
      </c>
      <c r="B9351" s="44">
        <v>151</v>
      </c>
      <c r="C9351" s="44">
        <v>2.9886469999999998</v>
      </c>
      <c r="D9351" s="44">
        <v>120.096062</v>
      </c>
      <c r="E9351" s="44">
        <v>244093.4375</v>
      </c>
      <c r="F9351" s="44">
        <v>244213.515625</v>
      </c>
      <c r="G9351" s="44">
        <v>120.078125</v>
      </c>
      <c r="H9351" s="44">
        <f t="shared" si="149"/>
        <v>0.120096062</v>
      </c>
    </row>
    <row r="9352" spans="1:8">
      <c r="A9352" s="44">
        <v>12</v>
      </c>
      <c r="B9352" s="44">
        <v>152</v>
      </c>
      <c r="C9352" s="44">
        <v>0.110402</v>
      </c>
      <c r="D9352" s="44">
        <v>225.68545499999999</v>
      </c>
      <c r="E9352" s="44">
        <v>247209.671875</v>
      </c>
      <c r="F9352" s="44">
        <v>247435.359375</v>
      </c>
      <c r="G9352" s="44">
        <v>225.6875</v>
      </c>
      <c r="H9352" s="44">
        <f t="shared" si="149"/>
        <v>0.22568545499999998</v>
      </c>
    </row>
    <row r="9353" spans="1:8">
      <c r="A9353" s="44">
        <v>12</v>
      </c>
      <c r="B9353" s="44">
        <v>153</v>
      </c>
      <c r="C9353" s="44">
        <v>0.60138599999999998</v>
      </c>
      <c r="D9353" s="44">
        <v>652.27636700000005</v>
      </c>
      <c r="E9353" s="44">
        <v>247553.390625</v>
      </c>
      <c r="F9353" s="44">
        <v>248205.65625</v>
      </c>
      <c r="G9353" s="44">
        <v>652.265625</v>
      </c>
      <c r="H9353" s="44">
        <f t="shared" si="149"/>
        <v>0.65227636700000002</v>
      </c>
    </row>
    <row r="9354" spans="1:8">
      <c r="A9354" s="44">
        <v>12</v>
      </c>
      <c r="B9354" s="44">
        <v>154</v>
      </c>
      <c r="C9354" s="44">
        <v>0.18536</v>
      </c>
      <c r="D9354" s="44">
        <v>767.19757100000004</v>
      </c>
      <c r="E9354" s="44">
        <v>248820.8125</v>
      </c>
      <c r="F9354" s="44">
        <v>249588</v>
      </c>
      <c r="G9354" s="44">
        <v>767.1875</v>
      </c>
      <c r="H9354" s="44">
        <f t="shared" si="149"/>
        <v>0.76719757100000008</v>
      </c>
    </row>
    <row r="9355" spans="1:8">
      <c r="A9355" s="44">
        <v>12</v>
      </c>
      <c r="B9355" s="44">
        <v>155</v>
      </c>
      <c r="C9355" s="44">
        <v>1.0542309999999999</v>
      </c>
      <c r="D9355" s="44">
        <v>220.735489</v>
      </c>
      <c r="E9355" s="44">
        <v>249774</v>
      </c>
      <c r="F9355" s="44">
        <v>249994.75</v>
      </c>
      <c r="G9355" s="44">
        <v>220.75</v>
      </c>
      <c r="H9355" s="44">
        <f t="shared" si="149"/>
        <v>0.22073548900000001</v>
      </c>
    </row>
    <row r="9356" spans="1:8">
      <c r="A9356" s="44">
        <v>12</v>
      </c>
      <c r="B9356" s="44">
        <v>156</v>
      </c>
      <c r="C9356" s="44">
        <v>6.6528000000000004E-2</v>
      </c>
      <c r="D9356" s="44">
        <v>75.545653999999999</v>
      </c>
      <c r="E9356" s="44">
        <v>251063.46875</v>
      </c>
      <c r="F9356" s="44">
        <v>251139.03125</v>
      </c>
      <c r="G9356" s="44">
        <v>75.5625</v>
      </c>
      <c r="H9356" s="44">
        <f t="shared" si="149"/>
        <v>7.5545654000000004E-2</v>
      </c>
    </row>
    <row r="9357" spans="1:8">
      <c r="A9357" s="44">
        <v>12</v>
      </c>
      <c r="B9357" s="44">
        <v>157</v>
      </c>
      <c r="C9357" s="44">
        <v>0.61580100000000004</v>
      </c>
      <c r="D9357" s="44">
        <v>89.791824000000005</v>
      </c>
      <c r="E9357" s="44">
        <v>251219.6875</v>
      </c>
      <c r="F9357" s="44">
        <v>251309.46875</v>
      </c>
      <c r="G9357" s="44">
        <v>89.78125</v>
      </c>
      <c r="H9357" s="44">
        <f t="shared" si="149"/>
        <v>8.9791824000000006E-2</v>
      </c>
    </row>
    <row r="9358" spans="1:8">
      <c r="A9358" s="44">
        <v>12</v>
      </c>
      <c r="B9358" s="44">
        <v>158</v>
      </c>
      <c r="C9358" s="44">
        <v>0.26353100000000002</v>
      </c>
      <c r="D9358" s="44">
        <v>741.92126499999995</v>
      </c>
      <c r="E9358" s="44">
        <v>251938.53125</v>
      </c>
      <c r="F9358" s="44">
        <v>252680.453125</v>
      </c>
      <c r="G9358" s="44">
        <v>741.921875</v>
      </c>
      <c r="H9358" s="44">
        <f t="shared" si="149"/>
        <v>0.741921265</v>
      </c>
    </row>
    <row r="9359" spans="1:8">
      <c r="A9359" s="44">
        <v>12</v>
      </c>
      <c r="B9359" s="44">
        <v>159</v>
      </c>
      <c r="C9359" s="44">
        <v>3.274311</v>
      </c>
      <c r="D9359" s="44">
        <v>285.65490699999998</v>
      </c>
      <c r="E9359" s="44">
        <v>252955.34375</v>
      </c>
      <c r="F9359" s="44">
        <v>253241</v>
      </c>
      <c r="G9359" s="44">
        <v>285.65625</v>
      </c>
      <c r="H9359" s="44">
        <f t="shared" si="149"/>
        <v>0.28565490699999996</v>
      </c>
    </row>
    <row r="9360" spans="1:8">
      <c r="A9360" s="44">
        <v>12</v>
      </c>
      <c r="B9360" s="44">
        <v>160</v>
      </c>
      <c r="C9360" s="44">
        <v>0.46398499999999998</v>
      </c>
      <c r="D9360" s="44">
        <v>188.270645</v>
      </c>
      <c r="E9360" s="44">
        <v>256518.15625</v>
      </c>
      <c r="F9360" s="44">
        <v>256706.421875</v>
      </c>
      <c r="G9360" s="44">
        <v>188.265625</v>
      </c>
      <c r="H9360" s="44">
        <f t="shared" si="149"/>
        <v>0.18827064500000001</v>
      </c>
    </row>
    <row r="9361" spans="1:8">
      <c r="A9361" s="44">
        <v>12</v>
      </c>
      <c r="B9361" s="44">
        <v>161</v>
      </c>
      <c r="C9361" s="44">
        <v>0.98389599999999999</v>
      </c>
      <c r="D9361" s="44">
        <v>453.19851699999998</v>
      </c>
      <c r="E9361" s="44">
        <v>257174.5</v>
      </c>
      <c r="F9361" s="44">
        <v>257627.703125</v>
      </c>
      <c r="G9361" s="44">
        <v>453.203125</v>
      </c>
      <c r="H9361" s="44">
        <f t="shared" si="149"/>
        <v>0.45319851699999997</v>
      </c>
    </row>
    <row r="9362" spans="1:8">
      <c r="A9362" s="44">
        <v>12</v>
      </c>
      <c r="B9362" s="44">
        <v>162</v>
      </c>
      <c r="C9362" s="44">
        <v>6.5745999999999999E-2</v>
      </c>
      <c r="D9362" s="44">
        <v>188.70822100000001</v>
      </c>
      <c r="E9362" s="44">
        <v>258612.1875</v>
      </c>
      <c r="F9362" s="44">
        <v>258800.890625</v>
      </c>
      <c r="G9362" s="44">
        <v>188.703125</v>
      </c>
      <c r="H9362" s="44">
        <f t="shared" si="149"/>
        <v>0.18870822100000001</v>
      </c>
    </row>
    <row r="9363" spans="1:8">
      <c r="A9363" s="44">
        <v>12</v>
      </c>
      <c r="B9363" s="44">
        <v>163</v>
      </c>
      <c r="C9363" s="44">
        <v>1.1960789999999999</v>
      </c>
      <c r="D9363" s="44">
        <v>84.580399</v>
      </c>
      <c r="E9363" s="44">
        <v>258879.234375</v>
      </c>
      <c r="F9363" s="44">
        <v>258963.828125</v>
      </c>
      <c r="G9363" s="44">
        <v>84.59375</v>
      </c>
      <c r="H9363" s="44">
        <f t="shared" si="149"/>
        <v>8.4580399000000001E-2</v>
      </c>
    </row>
    <row r="9364" spans="1:8">
      <c r="A9364" s="44">
        <v>12</v>
      </c>
      <c r="B9364" s="44">
        <v>164</v>
      </c>
      <c r="C9364" s="44">
        <v>1.5931519999999999</v>
      </c>
      <c r="D9364" s="44">
        <v>77.250076000000007</v>
      </c>
      <c r="E9364" s="44">
        <v>260160.6875</v>
      </c>
      <c r="F9364" s="44">
        <v>260237.953125</v>
      </c>
      <c r="G9364" s="44">
        <v>77.265625</v>
      </c>
      <c r="H9364" s="44">
        <f t="shared" si="149"/>
        <v>7.7250076000000001E-2</v>
      </c>
    </row>
    <row r="9365" spans="1:8">
      <c r="A9365" s="44">
        <v>12</v>
      </c>
      <c r="B9365" s="44">
        <v>165</v>
      </c>
      <c r="C9365" s="44">
        <v>0.64538499999999999</v>
      </c>
      <c r="D9365" s="44">
        <v>98.048630000000003</v>
      </c>
      <c r="E9365" s="44">
        <v>261832.71875</v>
      </c>
      <c r="F9365" s="44">
        <v>261930.78125</v>
      </c>
      <c r="G9365" s="44">
        <v>98.0625</v>
      </c>
      <c r="H9365" s="44">
        <f t="shared" si="149"/>
        <v>9.8048629999999998E-2</v>
      </c>
    </row>
    <row r="9366" spans="1:8">
      <c r="A9366" s="44">
        <v>12</v>
      </c>
      <c r="B9366" s="44">
        <v>166</v>
      </c>
      <c r="C9366" s="44">
        <v>7.6361999999999999E-2</v>
      </c>
      <c r="D9366" s="44">
        <v>423.25744600000002</v>
      </c>
      <c r="E9366" s="44">
        <v>262582.8125</v>
      </c>
      <c r="F9366" s="44">
        <v>263006.0625</v>
      </c>
      <c r="G9366" s="44">
        <v>423.25</v>
      </c>
      <c r="H9366" s="44">
        <f t="shared" si="149"/>
        <v>0.42325744600000004</v>
      </c>
    </row>
    <row r="9367" spans="1:8">
      <c r="A9367" s="44">
        <v>12</v>
      </c>
      <c r="B9367" s="44">
        <v>167</v>
      </c>
      <c r="C9367" s="44">
        <v>0.207121</v>
      </c>
      <c r="D9367" s="44">
        <v>178.88975500000001</v>
      </c>
      <c r="E9367" s="44">
        <v>263082.90625</v>
      </c>
      <c r="F9367" s="44">
        <v>263261.78125</v>
      </c>
      <c r="G9367" s="44">
        <v>178.875</v>
      </c>
      <c r="H9367" s="44">
        <f t="shared" si="149"/>
        <v>0.17888975500000001</v>
      </c>
    </row>
    <row r="9368" spans="1:8">
      <c r="A9368" s="44">
        <v>12</v>
      </c>
      <c r="B9368" s="44">
        <v>168</v>
      </c>
      <c r="C9368" s="44">
        <v>0.21171100000000001</v>
      </c>
      <c r="D9368" s="44">
        <v>905.89947500000005</v>
      </c>
      <c r="E9368" s="44">
        <v>263473.46875</v>
      </c>
      <c r="F9368" s="44">
        <v>264379.375</v>
      </c>
      <c r="G9368" s="44">
        <v>905.90625</v>
      </c>
      <c r="H9368" s="44">
        <f t="shared" si="149"/>
        <v>0.90589947500000001</v>
      </c>
    </row>
    <row r="9369" spans="1:8">
      <c r="A9369" s="44">
        <v>12</v>
      </c>
      <c r="B9369" s="44">
        <v>169</v>
      </c>
      <c r="C9369" s="44">
        <v>0.59019999999999995</v>
      </c>
      <c r="D9369" s="44">
        <v>109.139709</v>
      </c>
      <c r="E9369" s="44">
        <v>264598.65625</v>
      </c>
      <c r="F9369" s="44">
        <v>264707.78125</v>
      </c>
      <c r="G9369" s="44">
        <v>109.125</v>
      </c>
      <c r="H9369" s="44">
        <f t="shared" si="149"/>
        <v>0.109139709</v>
      </c>
    </row>
    <row r="9370" spans="1:8">
      <c r="A9370" s="44">
        <v>12</v>
      </c>
      <c r="B9370" s="44">
        <v>170</v>
      </c>
      <c r="C9370" s="44">
        <v>0.66269999999999996</v>
      </c>
      <c r="D9370" s="44">
        <v>266.36154199999999</v>
      </c>
      <c r="E9370" s="44">
        <v>265308.375</v>
      </c>
      <c r="F9370" s="44">
        <v>265574.75</v>
      </c>
      <c r="G9370" s="44">
        <v>266.375</v>
      </c>
      <c r="H9370" s="44">
        <f t="shared" si="149"/>
        <v>0.26636154200000001</v>
      </c>
    </row>
    <row r="9371" spans="1:8">
      <c r="A9371" s="44">
        <v>12</v>
      </c>
      <c r="B9371" s="44">
        <v>171</v>
      </c>
      <c r="C9371" s="44">
        <v>1.0525679999999999</v>
      </c>
      <c r="D9371" s="44">
        <v>584.815247</v>
      </c>
      <c r="E9371" s="44">
        <v>266251.6875</v>
      </c>
      <c r="F9371" s="44">
        <v>266836.5</v>
      </c>
      <c r="G9371" s="44">
        <v>584.8125</v>
      </c>
      <c r="H9371" s="44">
        <f t="shared" si="149"/>
        <v>0.58481524699999998</v>
      </c>
    </row>
    <row r="9372" spans="1:8">
      <c r="A9372" s="44">
        <v>12</v>
      </c>
      <c r="B9372" s="44">
        <v>172</v>
      </c>
      <c r="C9372" s="44">
        <v>1.2802690000000001</v>
      </c>
      <c r="D9372" s="44">
        <v>1035.2330320000001</v>
      </c>
      <c r="E9372" s="44">
        <v>267901.03125</v>
      </c>
      <c r="F9372" s="44">
        <v>268936.25</v>
      </c>
      <c r="G9372" s="44">
        <v>1035.21875</v>
      </c>
      <c r="H9372" s="44">
        <f t="shared" si="149"/>
        <v>1.0352330320000001</v>
      </c>
    </row>
    <row r="9373" spans="1:8">
      <c r="A9373" s="44">
        <v>12</v>
      </c>
      <c r="B9373" s="44">
        <v>173</v>
      </c>
      <c r="C9373" s="44">
        <v>4.3473999999999999E-2</v>
      </c>
      <c r="D9373" s="44">
        <v>104.09189600000001</v>
      </c>
      <c r="E9373" s="44">
        <v>270223.65625</v>
      </c>
      <c r="F9373" s="44">
        <v>270327.75</v>
      </c>
      <c r="G9373" s="44">
        <v>104.09375</v>
      </c>
      <c r="H9373" s="44">
        <f t="shared" si="149"/>
        <v>0.104091896</v>
      </c>
    </row>
    <row r="9374" spans="1:8">
      <c r="A9374" s="44">
        <v>12</v>
      </c>
      <c r="B9374" s="44">
        <v>174</v>
      </c>
      <c r="C9374" s="44">
        <v>0.28221400000000002</v>
      </c>
      <c r="D9374" s="44">
        <v>182.97837799999999</v>
      </c>
      <c r="E9374" s="44">
        <v>270379.84375</v>
      </c>
      <c r="F9374" s="44">
        <v>270562.8125</v>
      </c>
      <c r="G9374" s="44">
        <v>182.96875</v>
      </c>
      <c r="H9374" s="44">
        <f t="shared" si="149"/>
        <v>0.182978378</v>
      </c>
    </row>
    <row r="9375" spans="1:8">
      <c r="A9375" s="44">
        <v>12</v>
      </c>
      <c r="B9375" s="44">
        <v>175</v>
      </c>
      <c r="C9375" s="44">
        <v>0.41969600000000001</v>
      </c>
      <c r="D9375" s="44">
        <v>182.21391299999999</v>
      </c>
      <c r="E9375" s="44">
        <v>270848.625</v>
      </c>
      <c r="F9375" s="44">
        <v>271030.84375</v>
      </c>
      <c r="G9375" s="44">
        <v>182.21875</v>
      </c>
      <c r="H9375" s="44">
        <f t="shared" si="149"/>
        <v>0.18221391299999998</v>
      </c>
    </row>
    <row r="9376" spans="1:8">
      <c r="A9376" s="44">
        <v>12</v>
      </c>
      <c r="B9376" s="44">
        <v>176</v>
      </c>
      <c r="C9376" s="44">
        <v>1.7515909999999999</v>
      </c>
      <c r="D9376" s="44">
        <v>90.826735999999997</v>
      </c>
      <c r="E9376" s="44">
        <v>271458.0625</v>
      </c>
      <c r="F9376" s="44">
        <v>271548.875</v>
      </c>
      <c r="G9376" s="44">
        <v>90.8125</v>
      </c>
      <c r="H9376" s="44">
        <f t="shared" si="149"/>
        <v>9.0826735999999991E-2</v>
      </c>
    </row>
    <row r="9377" spans="1:8">
      <c r="A9377" s="44">
        <v>12</v>
      </c>
      <c r="B9377" s="44">
        <v>177</v>
      </c>
      <c r="C9377" s="44">
        <v>2.0192459999999999</v>
      </c>
      <c r="D9377" s="44">
        <v>1054.040405</v>
      </c>
      <c r="E9377" s="44">
        <v>273302.03125</v>
      </c>
      <c r="F9377" s="44">
        <v>274356.0625</v>
      </c>
      <c r="G9377" s="44">
        <v>1054.03125</v>
      </c>
      <c r="H9377" s="44">
        <f t="shared" si="149"/>
        <v>1.0540404050000001</v>
      </c>
    </row>
    <row r="9378" spans="1:8">
      <c r="A9378" s="44">
        <v>12</v>
      </c>
      <c r="B9378" s="44">
        <v>178</v>
      </c>
      <c r="C9378" s="44">
        <v>0.39230700000000002</v>
      </c>
      <c r="D9378" s="44">
        <v>284.80636600000003</v>
      </c>
      <c r="E9378" s="44">
        <v>276380.53125</v>
      </c>
      <c r="F9378" s="44">
        <v>276665.34375</v>
      </c>
      <c r="G9378" s="44">
        <v>284.8125</v>
      </c>
      <c r="H9378" s="44">
        <f t="shared" si="149"/>
        <v>0.28480636600000003</v>
      </c>
    </row>
    <row r="9379" spans="1:8">
      <c r="A9379" s="44">
        <v>12</v>
      </c>
      <c r="B9379" s="44">
        <v>179</v>
      </c>
      <c r="C9379" s="44">
        <v>0.79553799999999997</v>
      </c>
      <c r="D9379" s="44">
        <v>99.320930000000004</v>
      </c>
      <c r="E9379" s="44">
        <v>277072.03125</v>
      </c>
      <c r="F9379" s="44">
        <v>277171.34375</v>
      </c>
      <c r="G9379" s="44">
        <v>99.3125</v>
      </c>
      <c r="H9379" s="44">
        <f t="shared" si="149"/>
        <v>9.9320930000000002E-2</v>
      </c>
    </row>
    <row r="9380" spans="1:8">
      <c r="A9380" s="44">
        <v>12</v>
      </c>
      <c r="B9380" s="44">
        <v>180</v>
      </c>
      <c r="C9380" s="44">
        <v>0.87883800000000001</v>
      </c>
      <c r="D9380" s="44">
        <v>679.58526600000005</v>
      </c>
      <c r="E9380" s="44">
        <v>277968.40625</v>
      </c>
      <c r="F9380" s="44">
        <v>278648</v>
      </c>
      <c r="G9380" s="44">
        <v>679.59375</v>
      </c>
      <c r="H9380" s="44">
        <f t="shared" si="149"/>
        <v>0.67958526600000002</v>
      </c>
    </row>
    <row r="9381" spans="1:8">
      <c r="A9381" s="44">
        <v>12</v>
      </c>
      <c r="B9381" s="44">
        <v>181</v>
      </c>
      <c r="C9381" s="44">
        <v>0.44823800000000003</v>
      </c>
      <c r="D9381" s="44">
        <v>448.55493200000001</v>
      </c>
      <c r="E9381" s="44">
        <v>279532.75</v>
      </c>
      <c r="F9381" s="44">
        <v>279981.3125</v>
      </c>
      <c r="G9381" s="44">
        <v>448.5625</v>
      </c>
      <c r="H9381" s="44">
        <f t="shared" si="149"/>
        <v>0.44855493200000002</v>
      </c>
    </row>
    <row r="9382" spans="1:8">
      <c r="A9382" s="44">
        <v>12</v>
      </c>
      <c r="B9382" s="44">
        <v>182</v>
      </c>
      <c r="C9382" s="44">
        <v>1.8749960000000001</v>
      </c>
      <c r="D9382" s="44">
        <v>651.70245399999999</v>
      </c>
      <c r="E9382" s="44">
        <v>280439.84375</v>
      </c>
      <c r="F9382" s="44">
        <v>281091.53125</v>
      </c>
      <c r="G9382" s="44">
        <v>651.6875</v>
      </c>
      <c r="H9382" s="44">
        <f t="shared" si="149"/>
        <v>0.65170245400000004</v>
      </c>
    </row>
    <row r="9383" spans="1:8">
      <c r="A9383" s="44">
        <v>12</v>
      </c>
      <c r="B9383" s="44">
        <v>183</v>
      </c>
      <c r="C9383" s="44">
        <v>3.8641000000000002E-2</v>
      </c>
      <c r="D9383" s="44">
        <v>184.38574199999999</v>
      </c>
      <c r="E9383" s="44">
        <v>282971.6875</v>
      </c>
      <c r="F9383" s="44">
        <v>283156.03125</v>
      </c>
      <c r="G9383" s="44">
        <v>184.34375</v>
      </c>
      <c r="H9383" s="44">
        <f t="shared" si="149"/>
        <v>0.18438574199999999</v>
      </c>
    </row>
    <row r="9384" spans="1:8">
      <c r="A9384" s="44">
        <v>12</v>
      </c>
      <c r="B9384" s="44">
        <v>184</v>
      </c>
      <c r="C9384" s="44">
        <v>1.366681</v>
      </c>
      <c r="D9384" s="44">
        <v>1303.5379640000001</v>
      </c>
      <c r="E9384" s="44">
        <v>283206.03125</v>
      </c>
      <c r="F9384" s="44">
        <v>284509.5625</v>
      </c>
      <c r="G9384" s="44">
        <v>1303.53125</v>
      </c>
      <c r="H9384" s="44">
        <f t="shared" si="149"/>
        <v>1.303537964</v>
      </c>
    </row>
    <row r="9385" spans="1:8">
      <c r="A9385" s="44">
        <v>12</v>
      </c>
      <c r="B9385" s="44">
        <v>185</v>
      </c>
      <c r="C9385" s="44">
        <v>0.94514600000000004</v>
      </c>
      <c r="D9385" s="44">
        <v>342.59722900000003</v>
      </c>
      <c r="E9385" s="44">
        <v>285878.25</v>
      </c>
      <c r="F9385" s="44">
        <v>286220.84375</v>
      </c>
      <c r="G9385" s="44">
        <v>342.59375</v>
      </c>
      <c r="H9385" s="44">
        <f t="shared" si="149"/>
        <v>0.342597229</v>
      </c>
    </row>
    <row r="9386" spans="1:8">
      <c r="A9386" s="44">
        <v>12</v>
      </c>
      <c r="B9386" s="44">
        <v>186</v>
      </c>
      <c r="C9386" s="44">
        <v>5.9281E-2</v>
      </c>
      <c r="D9386" s="44">
        <v>130.38386499999999</v>
      </c>
      <c r="E9386" s="44">
        <v>287175.1875</v>
      </c>
      <c r="F9386" s="44">
        <v>287305.59375</v>
      </c>
      <c r="G9386" s="44">
        <v>130.40625</v>
      </c>
      <c r="H9386" s="44">
        <f t="shared" si="149"/>
        <v>0.13038386499999999</v>
      </c>
    </row>
    <row r="9387" spans="1:8">
      <c r="A9387" s="44">
        <v>12</v>
      </c>
      <c r="B9387" s="44">
        <v>187</v>
      </c>
      <c r="C9387" s="44">
        <v>6.0220000000000003E-2</v>
      </c>
      <c r="D9387" s="44">
        <v>103.460876</v>
      </c>
      <c r="E9387" s="44">
        <v>287378.40625</v>
      </c>
      <c r="F9387" s="44">
        <v>287481.875</v>
      </c>
      <c r="G9387" s="44">
        <v>103.46875</v>
      </c>
      <c r="H9387" s="44">
        <f t="shared" si="149"/>
        <v>0.10346087599999999</v>
      </c>
    </row>
    <row r="9388" spans="1:8">
      <c r="A9388" s="44">
        <v>12</v>
      </c>
      <c r="B9388" s="44">
        <v>188</v>
      </c>
      <c r="C9388" s="44">
        <v>0.118752</v>
      </c>
      <c r="D9388" s="44">
        <v>656.88562000000002</v>
      </c>
      <c r="E9388" s="44">
        <v>287550.25</v>
      </c>
      <c r="F9388" s="44">
        <v>288207.15625</v>
      </c>
      <c r="G9388" s="44">
        <v>656.90625</v>
      </c>
      <c r="H9388" s="44">
        <f t="shared" si="149"/>
        <v>0.65688562000000006</v>
      </c>
    </row>
    <row r="9389" spans="1:8">
      <c r="A9389" s="44">
        <v>12</v>
      </c>
      <c r="B9389" s="44">
        <v>189</v>
      </c>
      <c r="C9389" s="44">
        <v>6.0545000000000002E-2</v>
      </c>
      <c r="D9389" s="44">
        <v>109.812431</v>
      </c>
      <c r="E9389" s="44">
        <v>288331.71875</v>
      </c>
      <c r="F9389" s="44">
        <v>288441.53125</v>
      </c>
      <c r="G9389" s="44">
        <v>109.8125</v>
      </c>
      <c r="H9389" s="44">
        <f t="shared" si="149"/>
        <v>0.109812431</v>
      </c>
    </row>
    <row r="9390" spans="1:8">
      <c r="A9390" s="44">
        <v>12</v>
      </c>
      <c r="B9390" s="44">
        <v>190</v>
      </c>
      <c r="C9390" s="44">
        <v>0.84097999999999995</v>
      </c>
      <c r="D9390" s="44">
        <v>977.76971400000002</v>
      </c>
      <c r="E9390" s="44">
        <v>288508.15625</v>
      </c>
      <c r="F9390" s="44">
        <v>289485.90625</v>
      </c>
      <c r="G9390" s="44">
        <v>977.75</v>
      </c>
      <c r="H9390" s="44">
        <f t="shared" si="149"/>
        <v>0.97776971400000001</v>
      </c>
    </row>
    <row r="9391" spans="1:8">
      <c r="A9391" s="44">
        <v>12</v>
      </c>
      <c r="B9391" s="44">
        <v>191</v>
      </c>
      <c r="C9391" s="44">
        <v>0.63675199999999998</v>
      </c>
      <c r="D9391" s="44">
        <v>116.18452499999999</v>
      </c>
      <c r="E9391" s="44">
        <v>290336.40625</v>
      </c>
      <c r="F9391" s="44">
        <v>290452.59375</v>
      </c>
      <c r="G9391" s="44">
        <v>116.1875</v>
      </c>
      <c r="H9391" s="44">
        <f t="shared" si="149"/>
        <v>0.116184525</v>
      </c>
    </row>
    <row r="9392" spans="1:8">
      <c r="A9392" s="44">
        <v>12</v>
      </c>
      <c r="B9392" s="44">
        <v>192</v>
      </c>
      <c r="C9392" s="44">
        <v>0.73188299999999995</v>
      </c>
      <c r="D9392" s="44">
        <v>635.24627699999996</v>
      </c>
      <c r="E9392" s="44">
        <v>291102.8125</v>
      </c>
      <c r="F9392" s="44">
        <v>291738.0625</v>
      </c>
      <c r="G9392" s="44">
        <v>635.25</v>
      </c>
      <c r="H9392" s="44">
        <f t="shared" si="149"/>
        <v>0.63524627699999991</v>
      </c>
    </row>
    <row r="9393" spans="1:8">
      <c r="A9393" s="44">
        <v>12</v>
      </c>
      <c r="B9393" s="44">
        <v>193</v>
      </c>
      <c r="C9393" s="44">
        <v>0.60994300000000001</v>
      </c>
      <c r="D9393" s="44">
        <v>239.13957199999999</v>
      </c>
      <c r="E9393" s="44">
        <v>292479.5</v>
      </c>
      <c r="F9393" s="44">
        <v>292718.625</v>
      </c>
      <c r="G9393" s="44">
        <v>239.125</v>
      </c>
      <c r="H9393" s="44">
        <f t="shared" si="149"/>
        <v>0.23913957199999999</v>
      </c>
    </row>
    <row r="9394" spans="1:8">
      <c r="A9394" s="44">
        <v>12</v>
      </c>
      <c r="B9394" s="44">
        <v>194</v>
      </c>
      <c r="C9394" s="44">
        <v>1.9681599999999999</v>
      </c>
      <c r="D9394" s="44">
        <v>674.24902299999997</v>
      </c>
      <c r="E9394" s="44">
        <v>293338.84375</v>
      </c>
      <c r="F9394" s="44">
        <v>294013.09375</v>
      </c>
      <c r="G9394" s="44">
        <v>674.25</v>
      </c>
      <c r="H9394" s="44">
        <f t="shared" si="149"/>
        <v>0.674249023</v>
      </c>
    </row>
    <row r="9395" spans="1:8">
      <c r="A9395" s="44">
        <v>12</v>
      </c>
      <c r="B9395" s="44">
        <v>195</v>
      </c>
      <c r="C9395" s="44">
        <v>0.12281599999999999</v>
      </c>
      <c r="D9395" s="44">
        <v>792.45556599999998</v>
      </c>
      <c r="E9395" s="44">
        <v>295984.59375</v>
      </c>
      <c r="F9395" s="44">
        <v>296777.03125</v>
      </c>
      <c r="G9395" s="44">
        <v>792.4375</v>
      </c>
      <c r="H9395" s="44">
        <f t="shared" si="149"/>
        <v>0.792455566</v>
      </c>
    </row>
    <row r="9396" spans="1:8">
      <c r="A9396" s="44">
        <v>12</v>
      </c>
      <c r="B9396" s="44">
        <v>196</v>
      </c>
      <c r="C9396" s="44">
        <v>0.109346</v>
      </c>
      <c r="D9396" s="44">
        <v>96.323677000000004</v>
      </c>
      <c r="E9396" s="44">
        <v>296912.84375</v>
      </c>
      <c r="F9396" s="44">
        <v>297009.1875</v>
      </c>
      <c r="G9396" s="44">
        <v>96.34375</v>
      </c>
      <c r="H9396" s="44">
        <f t="shared" si="149"/>
        <v>9.632367700000001E-2</v>
      </c>
    </row>
    <row r="9397" spans="1:8">
      <c r="A9397" s="44">
        <v>12</v>
      </c>
      <c r="B9397" s="44">
        <v>197</v>
      </c>
      <c r="C9397" s="44">
        <v>2.5163730000000002</v>
      </c>
      <c r="D9397" s="44">
        <v>172.88755800000001</v>
      </c>
      <c r="E9397" s="44">
        <v>297131.59375</v>
      </c>
      <c r="F9397" s="44">
        <v>297304.5</v>
      </c>
      <c r="G9397" s="44">
        <v>172.90625</v>
      </c>
      <c r="H9397" s="44">
        <f t="shared" si="149"/>
        <v>0.17288755800000002</v>
      </c>
    </row>
    <row r="9398" spans="1:8">
      <c r="A9398" s="44">
        <v>12</v>
      </c>
      <c r="B9398" s="44">
        <v>198</v>
      </c>
      <c r="C9398" s="44">
        <v>0.71085100000000001</v>
      </c>
      <c r="D9398" s="44">
        <v>131.339844</v>
      </c>
      <c r="E9398" s="44">
        <v>299834.90625</v>
      </c>
      <c r="F9398" s="44">
        <v>299966.25</v>
      </c>
      <c r="G9398" s="44">
        <v>131.34375</v>
      </c>
      <c r="H9398" s="44">
        <f t="shared" si="149"/>
        <v>0.13133984400000001</v>
      </c>
    </row>
    <row r="9399" spans="1:8">
      <c r="A9399" s="44">
        <v>12</v>
      </c>
      <c r="B9399" s="44">
        <v>199</v>
      </c>
      <c r="C9399" s="44">
        <v>4.4039999999999999E-3</v>
      </c>
      <c r="D9399" s="44">
        <v>303.39813199999998</v>
      </c>
      <c r="E9399" s="44">
        <v>300678.84375</v>
      </c>
      <c r="F9399" s="44">
        <v>300982.21875</v>
      </c>
      <c r="G9399" s="44">
        <v>303.375</v>
      </c>
      <c r="H9399" s="44">
        <f t="shared" si="149"/>
        <v>0.30339813199999999</v>
      </c>
    </row>
    <row r="9400" spans="1:8">
      <c r="A9400" s="44">
        <v>12</v>
      </c>
      <c r="B9400" s="44">
        <v>200</v>
      </c>
      <c r="C9400" s="44">
        <v>0.109959</v>
      </c>
      <c r="D9400" s="44">
        <v>141.13970900000001</v>
      </c>
      <c r="E9400" s="44">
        <v>300991.375</v>
      </c>
      <c r="F9400" s="44">
        <v>301132.5</v>
      </c>
      <c r="G9400" s="44">
        <v>141.125</v>
      </c>
      <c r="H9400" s="44">
        <f t="shared" si="149"/>
        <v>0.141139709</v>
      </c>
    </row>
    <row r="9401" spans="1:8">
      <c r="A9401" s="44">
        <v>12</v>
      </c>
      <c r="B9401" s="44">
        <v>201</v>
      </c>
      <c r="C9401" s="44">
        <v>0.52224300000000001</v>
      </c>
      <c r="D9401" s="44">
        <v>185.85244800000001</v>
      </c>
      <c r="E9401" s="44">
        <v>301242.28125</v>
      </c>
      <c r="F9401" s="44">
        <v>301428.15625</v>
      </c>
      <c r="G9401" s="44">
        <v>185.875</v>
      </c>
      <c r="H9401" s="44">
        <f t="shared" si="149"/>
        <v>0.185852448</v>
      </c>
    </row>
    <row r="9402" spans="1:8">
      <c r="A9402" s="44">
        <v>12</v>
      </c>
      <c r="B9402" s="44">
        <v>202</v>
      </c>
      <c r="C9402" s="44">
        <v>0.113987</v>
      </c>
      <c r="D9402" s="44">
        <v>779.92443800000001</v>
      </c>
      <c r="E9402" s="44">
        <v>301961.125</v>
      </c>
      <c r="F9402" s="44">
        <v>302741.03125</v>
      </c>
      <c r="G9402" s="44">
        <v>779.90625</v>
      </c>
      <c r="H9402" s="44">
        <f t="shared" si="149"/>
        <v>0.779924438</v>
      </c>
    </row>
    <row r="9403" spans="1:8">
      <c r="A9403" s="44">
        <v>12</v>
      </c>
      <c r="B9403" s="44">
        <v>203</v>
      </c>
      <c r="C9403" s="44">
        <v>0.56992299999999996</v>
      </c>
      <c r="D9403" s="44">
        <v>261.41604599999999</v>
      </c>
      <c r="E9403" s="44">
        <v>302867.5</v>
      </c>
      <c r="F9403" s="44">
        <v>303128.90625</v>
      </c>
      <c r="G9403" s="44">
        <v>261.40625</v>
      </c>
      <c r="H9403" s="44">
        <f t="shared" si="149"/>
        <v>0.26141604600000001</v>
      </c>
    </row>
    <row r="9404" spans="1:8">
      <c r="A9404" s="44">
        <v>12</v>
      </c>
      <c r="B9404" s="44">
        <v>204</v>
      </c>
      <c r="C9404" s="44">
        <v>2.2715459999999998</v>
      </c>
      <c r="D9404" s="44">
        <v>339.34301799999997</v>
      </c>
      <c r="E9404" s="44">
        <v>303701.9375</v>
      </c>
      <c r="F9404" s="44">
        <v>304041.28125</v>
      </c>
      <c r="G9404" s="44">
        <v>339.34375</v>
      </c>
      <c r="H9404" s="44">
        <f t="shared" si="149"/>
        <v>0.339343018</v>
      </c>
    </row>
    <row r="9405" spans="1:8">
      <c r="A9405" s="44">
        <v>12</v>
      </c>
      <c r="B9405" s="44">
        <v>205</v>
      </c>
      <c r="C9405" s="44">
        <v>0.67227800000000004</v>
      </c>
      <c r="D9405" s="44">
        <v>824.32372999999995</v>
      </c>
      <c r="E9405" s="44">
        <v>306327.1875</v>
      </c>
      <c r="F9405" s="44">
        <v>307151.5</v>
      </c>
      <c r="G9405" s="44">
        <v>824.3125</v>
      </c>
      <c r="H9405" s="44">
        <f t="shared" si="149"/>
        <v>0.82432372999999992</v>
      </c>
    </row>
    <row r="9406" spans="1:8">
      <c r="A9406" s="44">
        <v>12</v>
      </c>
      <c r="B9406" s="44">
        <v>206</v>
      </c>
      <c r="C9406" s="44">
        <v>0.43188900000000002</v>
      </c>
      <c r="D9406" s="44">
        <v>273.75732399999998</v>
      </c>
      <c r="E9406" s="44">
        <v>307827.6875</v>
      </c>
      <c r="F9406" s="44">
        <v>308101.40625</v>
      </c>
      <c r="G9406" s="44">
        <v>273.71875</v>
      </c>
      <c r="H9406" s="44">
        <f t="shared" si="149"/>
        <v>0.27375732399999997</v>
      </c>
    </row>
    <row r="9407" spans="1:8">
      <c r="A9407" s="44">
        <v>12</v>
      </c>
      <c r="B9407" s="44">
        <v>207</v>
      </c>
      <c r="C9407" s="44">
        <v>0.95121100000000003</v>
      </c>
      <c r="D9407" s="44">
        <v>155.99861100000001</v>
      </c>
      <c r="E9407" s="44">
        <v>308546.5</v>
      </c>
      <c r="F9407" s="44">
        <v>308702.5</v>
      </c>
      <c r="G9407" s="44">
        <v>156</v>
      </c>
      <c r="H9407" s="44">
        <f t="shared" si="149"/>
        <v>0.15599861100000001</v>
      </c>
    </row>
    <row r="9408" spans="1:8">
      <c r="A9408" s="44">
        <v>12</v>
      </c>
      <c r="B9408" s="44">
        <v>208</v>
      </c>
      <c r="C9408" s="44">
        <v>0.67671099999999995</v>
      </c>
      <c r="D9408" s="44">
        <v>191.026657</v>
      </c>
      <c r="E9408" s="44">
        <v>309656</v>
      </c>
      <c r="F9408" s="44">
        <v>309847</v>
      </c>
      <c r="G9408" s="44">
        <v>191</v>
      </c>
      <c r="H9408" s="44">
        <f t="shared" si="149"/>
        <v>0.19102665699999999</v>
      </c>
    </row>
    <row r="9409" spans="1:8">
      <c r="A9409" s="44">
        <v>12</v>
      </c>
      <c r="B9409" s="44">
        <v>209</v>
      </c>
      <c r="C9409" s="44">
        <v>1.32518</v>
      </c>
      <c r="D9409" s="44">
        <v>630.84258999999997</v>
      </c>
      <c r="E9409" s="44">
        <v>310531.03125</v>
      </c>
      <c r="F9409" s="44">
        <v>311161.875</v>
      </c>
      <c r="G9409" s="44">
        <v>630.84375</v>
      </c>
      <c r="H9409" s="44">
        <f t="shared" si="149"/>
        <v>0.63084258999999998</v>
      </c>
    </row>
    <row r="9410" spans="1:8">
      <c r="A9410" s="44">
        <v>12</v>
      </c>
      <c r="B9410" s="44">
        <v>210</v>
      </c>
      <c r="C9410" s="44">
        <v>0.28083900000000001</v>
      </c>
      <c r="D9410" s="44">
        <v>339.77160600000002</v>
      </c>
      <c r="E9410" s="44">
        <v>312500</v>
      </c>
      <c r="F9410" s="44">
        <v>312839.78125</v>
      </c>
      <c r="G9410" s="44">
        <v>339.78125</v>
      </c>
      <c r="H9410" s="44">
        <f t="shared" si="149"/>
        <v>0.339771606</v>
      </c>
    </row>
    <row r="9411" spans="1:8">
      <c r="A9411" s="44">
        <v>12</v>
      </c>
      <c r="B9411" s="44">
        <v>211</v>
      </c>
      <c r="C9411" s="44">
        <v>2.25657</v>
      </c>
      <c r="D9411" s="44">
        <v>79.820976000000002</v>
      </c>
      <c r="E9411" s="44">
        <v>313125.09375</v>
      </c>
      <c r="F9411" s="44">
        <v>313204.9375</v>
      </c>
      <c r="G9411" s="44">
        <v>79.84375</v>
      </c>
      <c r="H9411" s="44">
        <f t="shared" si="149"/>
        <v>7.9820976000000002E-2</v>
      </c>
    </row>
    <row r="9412" spans="1:8">
      <c r="A9412" s="44">
        <v>12</v>
      </c>
      <c r="B9412" s="44">
        <v>212</v>
      </c>
      <c r="C9412" s="44">
        <v>0.231018</v>
      </c>
      <c r="D9412" s="44">
        <v>212.34587099999999</v>
      </c>
      <c r="E9412" s="44">
        <v>315469.09375</v>
      </c>
      <c r="F9412" s="44">
        <v>315681.40625</v>
      </c>
      <c r="G9412" s="44">
        <v>212.3125</v>
      </c>
      <c r="H9412" s="44">
        <f t="shared" si="149"/>
        <v>0.21234587099999999</v>
      </c>
    </row>
    <row r="9413" spans="1:8">
      <c r="A9413" s="44">
        <v>12</v>
      </c>
      <c r="B9413" s="44">
        <v>213</v>
      </c>
      <c r="C9413" s="44">
        <v>0.81914299999999995</v>
      </c>
      <c r="D9413" s="44">
        <v>223.12417600000001</v>
      </c>
      <c r="E9413" s="44">
        <v>315922.28125</v>
      </c>
      <c r="F9413" s="44">
        <v>316145.375</v>
      </c>
      <c r="G9413" s="44">
        <v>223.09375</v>
      </c>
      <c r="H9413" s="44">
        <f t="shared" si="149"/>
        <v>0.22312417600000001</v>
      </c>
    </row>
    <row r="9414" spans="1:8">
      <c r="A9414" s="44">
        <v>12</v>
      </c>
      <c r="B9414" s="44">
        <v>214</v>
      </c>
      <c r="C9414" s="44">
        <v>2.5823740000000002</v>
      </c>
      <c r="D9414" s="44">
        <v>102.667213</v>
      </c>
      <c r="E9414" s="44">
        <v>316969.25</v>
      </c>
      <c r="F9414" s="44">
        <v>317071.9375</v>
      </c>
      <c r="G9414" s="44">
        <v>102.6875</v>
      </c>
      <c r="H9414" s="44">
        <f t="shared" ref="H9414:H9477" si="150">D9414/1000</f>
        <v>0.10266721300000001</v>
      </c>
    </row>
    <row r="9415" spans="1:8">
      <c r="A9415" s="44">
        <v>12</v>
      </c>
      <c r="B9415" s="44">
        <v>215</v>
      </c>
      <c r="C9415" s="44">
        <v>0.238118</v>
      </c>
      <c r="D9415" s="44">
        <v>120.27089700000001</v>
      </c>
      <c r="E9415" s="44">
        <v>319657.0625</v>
      </c>
      <c r="F9415" s="44">
        <v>319777.3125</v>
      </c>
      <c r="G9415" s="44">
        <v>120.25</v>
      </c>
      <c r="H9415" s="44">
        <f t="shared" si="150"/>
        <v>0.120270897</v>
      </c>
    </row>
    <row r="9416" spans="1:8">
      <c r="A9416" s="44">
        <v>12</v>
      </c>
      <c r="B9416" s="44">
        <v>216</v>
      </c>
      <c r="C9416" s="44">
        <v>1.3312850000000001</v>
      </c>
      <c r="D9416" s="44">
        <v>287.86264</v>
      </c>
      <c r="E9416" s="44">
        <v>320016.46875</v>
      </c>
      <c r="F9416" s="44">
        <v>320304.34375</v>
      </c>
      <c r="G9416" s="44">
        <v>287.875</v>
      </c>
      <c r="H9416" s="44">
        <f t="shared" si="150"/>
        <v>0.28786264</v>
      </c>
    </row>
    <row r="9417" spans="1:8">
      <c r="A9417" s="44">
        <v>12</v>
      </c>
      <c r="B9417" s="44">
        <v>217</v>
      </c>
      <c r="C9417" s="44">
        <v>2.2792680000000001</v>
      </c>
      <c r="D9417" s="44">
        <v>1104.576294</v>
      </c>
      <c r="E9417" s="44">
        <v>321641.65625</v>
      </c>
      <c r="F9417" s="44">
        <v>322746.21875</v>
      </c>
      <c r="G9417" s="44">
        <v>1104.5625</v>
      </c>
      <c r="H9417" s="44">
        <f t="shared" si="150"/>
        <v>1.1045762939999999</v>
      </c>
    </row>
    <row r="9418" spans="1:8">
      <c r="A9418" s="44">
        <v>12</v>
      </c>
      <c r="B9418" s="44">
        <v>218</v>
      </c>
      <c r="C9418" s="44">
        <v>3.2758000000000002E-2</v>
      </c>
      <c r="D9418" s="44">
        <v>213.562668</v>
      </c>
      <c r="E9418" s="44">
        <v>325032.46875</v>
      </c>
      <c r="F9418" s="44">
        <v>325246.03125</v>
      </c>
      <c r="G9418" s="44">
        <v>213.5625</v>
      </c>
      <c r="H9418" s="44">
        <f t="shared" si="150"/>
        <v>0.21356266800000001</v>
      </c>
    </row>
    <row r="9419" spans="1:8">
      <c r="A9419" s="44">
        <v>12</v>
      </c>
      <c r="B9419" s="44">
        <v>219</v>
      </c>
      <c r="C9419" s="44">
        <v>1.64018</v>
      </c>
      <c r="D9419" s="44">
        <v>112.030136</v>
      </c>
      <c r="E9419" s="44">
        <v>325282.59375</v>
      </c>
      <c r="F9419" s="44">
        <v>325394.59375</v>
      </c>
      <c r="G9419" s="44">
        <v>112</v>
      </c>
      <c r="H9419" s="44">
        <f t="shared" si="150"/>
        <v>0.112030136</v>
      </c>
    </row>
    <row r="9420" spans="1:8">
      <c r="A9420" s="44">
        <v>12</v>
      </c>
      <c r="B9420" s="44">
        <v>220</v>
      </c>
      <c r="C9420" s="44">
        <v>0.41358499999999998</v>
      </c>
      <c r="D9420" s="44">
        <v>194.97830200000001</v>
      </c>
      <c r="E9420" s="44">
        <v>327036.75</v>
      </c>
      <c r="F9420" s="44">
        <v>327231.71875</v>
      </c>
      <c r="G9420" s="44">
        <v>194.96875</v>
      </c>
      <c r="H9420" s="44">
        <f t="shared" si="150"/>
        <v>0.19497830200000002</v>
      </c>
    </row>
    <row r="9421" spans="1:8">
      <c r="A9421" s="44">
        <v>12</v>
      </c>
      <c r="B9421" s="44">
        <v>221</v>
      </c>
      <c r="C9421" s="44">
        <v>0.72738899999999995</v>
      </c>
      <c r="D9421" s="44">
        <v>796.847351</v>
      </c>
      <c r="E9421" s="44">
        <v>327646.1875</v>
      </c>
      <c r="F9421" s="44">
        <v>328443.03125</v>
      </c>
      <c r="G9421" s="44">
        <v>796.84375</v>
      </c>
      <c r="H9421" s="44">
        <f t="shared" si="150"/>
        <v>0.79684735100000004</v>
      </c>
    </row>
    <row r="9422" spans="1:8">
      <c r="A9422" s="44">
        <v>12</v>
      </c>
      <c r="B9422" s="44">
        <v>222</v>
      </c>
      <c r="C9422" s="44">
        <v>0.149674</v>
      </c>
      <c r="D9422" s="44">
        <v>332.43261699999999</v>
      </c>
      <c r="E9422" s="44">
        <v>329177.96875</v>
      </c>
      <c r="F9422" s="44">
        <v>329510.40625</v>
      </c>
      <c r="G9422" s="44">
        <v>332.4375</v>
      </c>
      <c r="H9422" s="44">
        <f t="shared" si="150"/>
        <v>0.33243261699999999</v>
      </c>
    </row>
    <row r="9423" spans="1:8">
      <c r="A9423" s="44">
        <v>12</v>
      </c>
      <c r="B9423" s="44">
        <v>223</v>
      </c>
      <c r="C9423" s="44">
        <v>1.8870089999999999</v>
      </c>
      <c r="D9423" s="44">
        <v>78.997482000000005</v>
      </c>
      <c r="E9423" s="44">
        <v>329664.25</v>
      </c>
      <c r="F9423" s="44">
        <v>329743.25</v>
      </c>
      <c r="G9423" s="44">
        <v>79</v>
      </c>
      <c r="H9423" s="44">
        <f t="shared" si="150"/>
        <v>7.8997482000000008E-2</v>
      </c>
    </row>
    <row r="9424" spans="1:8">
      <c r="A9424" s="44">
        <v>12</v>
      </c>
      <c r="B9424" s="44">
        <v>224</v>
      </c>
      <c r="C9424" s="44">
        <v>0.43986500000000001</v>
      </c>
      <c r="D9424" s="44">
        <v>796.06652799999995</v>
      </c>
      <c r="E9424" s="44">
        <v>331633.84375</v>
      </c>
      <c r="F9424" s="44">
        <v>332429.90625</v>
      </c>
      <c r="G9424" s="44">
        <v>796.0625</v>
      </c>
      <c r="H9424" s="44">
        <f t="shared" si="150"/>
        <v>0.796066528</v>
      </c>
    </row>
    <row r="9425" spans="1:8">
      <c r="A9425" s="44">
        <v>12</v>
      </c>
      <c r="B9425" s="44">
        <v>225</v>
      </c>
      <c r="C9425" s="44">
        <v>0.40792499999999998</v>
      </c>
      <c r="D9425" s="44">
        <v>496.67169200000001</v>
      </c>
      <c r="E9425" s="44">
        <v>332877.03125</v>
      </c>
      <c r="F9425" s="44">
        <v>333373.71875</v>
      </c>
      <c r="G9425" s="44">
        <v>496.6875</v>
      </c>
      <c r="H9425" s="44">
        <f t="shared" si="150"/>
        <v>0.496671692</v>
      </c>
    </row>
    <row r="9426" spans="1:8">
      <c r="A9426" s="44">
        <v>12</v>
      </c>
      <c r="B9426" s="44">
        <v>226</v>
      </c>
      <c r="C9426" s="44">
        <v>0.18326799999999999</v>
      </c>
      <c r="D9426" s="44">
        <v>292.68237299999998</v>
      </c>
      <c r="E9426" s="44">
        <v>333784.90625</v>
      </c>
      <c r="F9426" s="44">
        <v>334077.625</v>
      </c>
      <c r="G9426" s="44">
        <v>292.71875</v>
      </c>
      <c r="H9426" s="44">
        <f t="shared" si="150"/>
        <v>0.292682373</v>
      </c>
    </row>
    <row r="9427" spans="1:8">
      <c r="A9427" s="44">
        <v>12</v>
      </c>
      <c r="B9427" s="44">
        <v>227</v>
      </c>
      <c r="C9427" s="44">
        <v>3.9752000000000003E-2</v>
      </c>
      <c r="D9427" s="44">
        <v>246.424667</v>
      </c>
      <c r="E9427" s="44">
        <v>334269.40625</v>
      </c>
      <c r="F9427" s="44">
        <v>334515.84375</v>
      </c>
      <c r="G9427" s="44">
        <v>246.4375</v>
      </c>
      <c r="H9427" s="44">
        <f t="shared" si="150"/>
        <v>0.24642466699999999</v>
      </c>
    </row>
    <row r="9428" spans="1:8">
      <c r="A9428" s="44">
        <v>12</v>
      </c>
      <c r="B9428" s="44">
        <v>228</v>
      </c>
      <c r="C9428" s="44">
        <v>1.527498</v>
      </c>
      <c r="D9428" s="44">
        <v>199.91831999999999</v>
      </c>
      <c r="E9428" s="44">
        <v>334566.28125</v>
      </c>
      <c r="F9428" s="44">
        <v>334766.1875</v>
      </c>
      <c r="G9428" s="44">
        <v>199.90625</v>
      </c>
      <c r="H9428" s="44">
        <f t="shared" si="150"/>
        <v>0.19991831999999998</v>
      </c>
    </row>
    <row r="9429" spans="1:8">
      <c r="A9429" s="44">
        <v>12</v>
      </c>
      <c r="B9429" s="44">
        <v>229</v>
      </c>
      <c r="C9429" s="44">
        <v>0.86656699999999998</v>
      </c>
      <c r="D9429" s="44">
        <v>181.270432</v>
      </c>
      <c r="E9429" s="44">
        <v>336300.84375</v>
      </c>
      <c r="F9429" s="44">
        <v>336482.125</v>
      </c>
      <c r="G9429" s="44">
        <v>181.28125</v>
      </c>
      <c r="H9429" s="44">
        <f t="shared" si="150"/>
        <v>0.18127043200000001</v>
      </c>
    </row>
    <row r="9430" spans="1:8">
      <c r="A9430" s="44">
        <v>12</v>
      </c>
      <c r="B9430" s="44">
        <v>230</v>
      </c>
      <c r="C9430" s="44">
        <v>0.34522599999999998</v>
      </c>
      <c r="D9430" s="44">
        <v>432.42724600000003</v>
      </c>
      <c r="E9430" s="44">
        <v>337363.46875</v>
      </c>
      <c r="F9430" s="44">
        <v>337795.90625</v>
      </c>
      <c r="G9430" s="44">
        <v>432.4375</v>
      </c>
      <c r="H9430" s="44">
        <f t="shared" si="150"/>
        <v>0.43242724600000004</v>
      </c>
    </row>
    <row r="9431" spans="1:8">
      <c r="A9431" s="44">
        <v>12</v>
      </c>
      <c r="B9431" s="44">
        <v>231</v>
      </c>
      <c r="C9431" s="44">
        <v>1.531442</v>
      </c>
      <c r="D9431" s="44">
        <v>127.5438</v>
      </c>
      <c r="E9431" s="44">
        <v>338144.8125</v>
      </c>
      <c r="F9431" s="44">
        <v>338272.34375</v>
      </c>
      <c r="G9431" s="44">
        <v>127.53125</v>
      </c>
      <c r="H9431" s="44">
        <f t="shared" si="150"/>
        <v>0.12754380000000001</v>
      </c>
    </row>
    <row r="9432" spans="1:8">
      <c r="A9432" s="44">
        <v>12</v>
      </c>
      <c r="B9432" s="44">
        <v>232</v>
      </c>
      <c r="C9432" s="44">
        <v>0.12074799999999999</v>
      </c>
      <c r="D9432" s="44">
        <v>487.40338100000002</v>
      </c>
      <c r="E9432" s="44">
        <v>339816.84375</v>
      </c>
      <c r="F9432" s="44">
        <v>340304.21875</v>
      </c>
      <c r="G9432" s="44">
        <v>487.375</v>
      </c>
      <c r="H9432" s="44">
        <f t="shared" si="150"/>
        <v>0.48740338100000002</v>
      </c>
    </row>
    <row r="9433" spans="1:8">
      <c r="A9433" s="44">
        <v>12</v>
      </c>
      <c r="B9433" s="44">
        <v>233</v>
      </c>
      <c r="C9433" s="44">
        <v>0.14127400000000001</v>
      </c>
      <c r="D9433" s="44">
        <v>139.04743999999999</v>
      </c>
      <c r="E9433" s="44">
        <v>340426.28125</v>
      </c>
      <c r="F9433" s="44">
        <v>340565.3125</v>
      </c>
      <c r="G9433" s="44">
        <v>139.03125</v>
      </c>
      <c r="H9433" s="44">
        <f t="shared" si="150"/>
        <v>0.13904743999999999</v>
      </c>
    </row>
    <row r="9434" spans="1:8">
      <c r="A9434" s="44">
        <v>12</v>
      </c>
      <c r="B9434" s="44">
        <v>234</v>
      </c>
      <c r="C9434" s="44">
        <v>0.32991399999999999</v>
      </c>
      <c r="D9434" s="44">
        <v>235.82183800000001</v>
      </c>
      <c r="E9434" s="44">
        <v>340707.59375</v>
      </c>
      <c r="F9434" s="44">
        <v>340943.4375</v>
      </c>
      <c r="G9434" s="44">
        <v>235.84375</v>
      </c>
      <c r="H9434" s="44">
        <f t="shared" si="150"/>
        <v>0.23582183800000001</v>
      </c>
    </row>
    <row r="9435" spans="1:8">
      <c r="A9435" s="44">
        <v>12</v>
      </c>
      <c r="B9435" s="44">
        <v>235</v>
      </c>
      <c r="C9435" s="44">
        <v>4.3250999999999998E-2</v>
      </c>
      <c r="D9435" s="44">
        <v>178.37872300000001</v>
      </c>
      <c r="E9435" s="44">
        <v>341280.21875</v>
      </c>
      <c r="F9435" s="44">
        <v>341458.59375</v>
      </c>
      <c r="G9435" s="44">
        <v>178.375</v>
      </c>
      <c r="H9435" s="44">
        <f t="shared" si="150"/>
        <v>0.17837872300000002</v>
      </c>
    </row>
    <row r="9436" spans="1:8">
      <c r="A9436" s="44">
        <v>12</v>
      </c>
      <c r="B9436" s="44">
        <v>236</v>
      </c>
      <c r="C9436" s="44">
        <v>0.19173499999999999</v>
      </c>
      <c r="D9436" s="44">
        <v>232.64814799999999</v>
      </c>
      <c r="E9436" s="44">
        <v>341514.625</v>
      </c>
      <c r="F9436" s="44">
        <v>341747.25</v>
      </c>
      <c r="G9436" s="44">
        <v>232.625</v>
      </c>
      <c r="H9436" s="44">
        <f t="shared" si="150"/>
        <v>0.232648148</v>
      </c>
    </row>
    <row r="9437" spans="1:8">
      <c r="A9437" s="44">
        <v>12</v>
      </c>
      <c r="B9437" s="44">
        <v>237</v>
      </c>
      <c r="C9437" s="44">
        <v>2.2958029999999998</v>
      </c>
      <c r="D9437" s="44">
        <v>184.00975</v>
      </c>
      <c r="E9437" s="44">
        <v>341952.15625</v>
      </c>
      <c r="F9437" s="44">
        <v>342136.1875</v>
      </c>
      <c r="G9437" s="44">
        <v>184.03125</v>
      </c>
      <c r="H9437" s="44">
        <f t="shared" si="150"/>
        <v>0.18400975</v>
      </c>
    </row>
    <row r="9438" spans="1:8">
      <c r="A9438" s="44">
        <v>12</v>
      </c>
      <c r="B9438" s="44">
        <v>238</v>
      </c>
      <c r="C9438" s="44">
        <v>1.3949689999999999</v>
      </c>
      <c r="D9438" s="44">
        <v>193.90104700000001</v>
      </c>
      <c r="E9438" s="44">
        <v>344432.03125</v>
      </c>
      <c r="F9438" s="44">
        <v>344625.9375</v>
      </c>
      <c r="G9438" s="44">
        <v>193.90625</v>
      </c>
      <c r="H9438" s="44">
        <f t="shared" si="150"/>
        <v>0.19390104699999999</v>
      </c>
    </row>
    <row r="9439" spans="1:8">
      <c r="A9439" s="44">
        <v>12</v>
      </c>
      <c r="B9439" s="44">
        <v>239</v>
      </c>
      <c r="C9439" s="44">
        <v>0.57663600000000004</v>
      </c>
      <c r="D9439" s="44">
        <v>125.069778</v>
      </c>
      <c r="E9439" s="44">
        <v>346026.53125</v>
      </c>
      <c r="F9439" s="44">
        <v>346151.625</v>
      </c>
      <c r="G9439" s="44">
        <v>125.09375</v>
      </c>
      <c r="H9439" s="44">
        <f t="shared" si="150"/>
        <v>0.12506977799999999</v>
      </c>
    </row>
    <row r="9440" spans="1:8">
      <c r="A9440" s="44">
        <v>12</v>
      </c>
      <c r="B9440" s="44">
        <v>240</v>
      </c>
      <c r="C9440" s="44">
        <v>0.18176600000000001</v>
      </c>
      <c r="D9440" s="44">
        <v>1034.297607</v>
      </c>
      <c r="E9440" s="44">
        <v>346729.78125</v>
      </c>
      <c r="F9440" s="44">
        <v>347764.0625</v>
      </c>
      <c r="G9440" s="44">
        <v>1034.28125</v>
      </c>
      <c r="H9440" s="44">
        <f t="shared" si="150"/>
        <v>1.0342976070000001</v>
      </c>
    </row>
    <row r="9441" spans="1:8">
      <c r="A9441" s="44">
        <v>12</v>
      </c>
      <c r="B9441" s="44">
        <v>241</v>
      </c>
      <c r="C9441" s="44">
        <v>0.82923199999999997</v>
      </c>
      <c r="D9441" s="44">
        <v>104.642708</v>
      </c>
      <c r="E9441" s="44">
        <v>347948.6875</v>
      </c>
      <c r="F9441" s="44">
        <v>348053.34375</v>
      </c>
      <c r="G9441" s="44">
        <v>104.65625</v>
      </c>
      <c r="H9441" s="44">
        <f t="shared" si="150"/>
        <v>0.104642708</v>
      </c>
    </row>
    <row r="9442" spans="1:8">
      <c r="A9442" s="44">
        <v>12</v>
      </c>
      <c r="B9442" s="44">
        <v>242</v>
      </c>
      <c r="C9442" s="44">
        <v>0.36740899999999999</v>
      </c>
      <c r="D9442" s="44">
        <v>145.97483800000001</v>
      </c>
      <c r="E9442" s="44">
        <v>348886.21875</v>
      </c>
      <c r="F9442" s="44">
        <v>349032.1875</v>
      </c>
      <c r="G9442" s="44">
        <v>145.96875</v>
      </c>
      <c r="H9442" s="44">
        <f t="shared" si="150"/>
        <v>0.145974838</v>
      </c>
    </row>
    <row r="9443" spans="1:8">
      <c r="A9443" s="44">
        <v>12</v>
      </c>
      <c r="B9443" s="44">
        <v>243</v>
      </c>
      <c r="C9443" s="44">
        <v>1.2989980000000001</v>
      </c>
      <c r="D9443" s="44">
        <v>127.201508</v>
      </c>
      <c r="E9443" s="44">
        <v>349402.21875</v>
      </c>
      <c r="F9443" s="44">
        <v>349529.4375</v>
      </c>
      <c r="G9443" s="44">
        <v>127.21875</v>
      </c>
      <c r="H9443" s="44">
        <f t="shared" si="150"/>
        <v>0.12720150799999999</v>
      </c>
    </row>
    <row r="9444" spans="1:8">
      <c r="A9444" s="44">
        <v>12</v>
      </c>
      <c r="B9444" s="44">
        <v>244</v>
      </c>
      <c r="C9444" s="44">
        <v>1.009779</v>
      </c>
      <c r="D9444" s="44">
        <v>277.38140900000002</v>
      </c>
      <c r="E9444" s="44">
        <v>350839.90625</v>
      </c>
      <c r="F9444" s="44">
        <v>351117.28125</v>
      </c>
      <c r="G9444" s="44">
        <v>277.375</v>
      </c>
      <c r="H9444" s="44">
        <f t="shared" si="150"/>
        <v>0.27738140900000002</v>
      </c>
    </row>
    <row r="9445" spans="1:8">
      <c r="A9445" s="44">
        <v>12</v>
      </c>
      <c r="B9445" s="44">
        <v>245</v>
      </c>
      <c r="C9445" s="44">
        <v>0.78210500000000005</v>
      </c>
      <c r="D9445" s="44">
        <v>175.013824</v>
      </c>
      <c r="E9445" s="44">
        <v>352129.4375</v>
      </c>
      <c r="F9445" s="44">
        <v>352304.4375</v>
      </c>
      <c r="G9445" s="44">
        <v>175</v>
      </c>
      <c r="H9445" s="44">
        <f t="shared" si="150"/>
        <v>0.17501382400000001</v>
      </c>
    </row>
    <row r="9446" spans="1:8">
      <c r="A9446" s="44">
        <v>12</v>
      </c>
      <c r="B9446" s="44">
        <v>246</v>
      </c>
      <c r="C9446" s="44">
        <v>1.9040999999999999E-2</v>
      </c>
      <c r="D9446" s="44">
        <v>198.38488799999999</v>
      </c>
      <c r="E9446" s="44">
        <v>353098.34375</v>
      </c>
      <c r="F9446" s="44">
        <v>353296.71875</v>
      </c>
      <c r="G9446" s="44">
        <v>198.375</v>
      </c>
      <c r="H9446" s="44">
        <f t="shared" si="150"/>
        <v>0.19838488799999998</v>
      </c>
    </row>
    <row r="9447" spans="1:8">
      <c r="A9447" s="44">
        <v>12</v>
      </c>
      <c r="B9447" s="44">
        <v>247</v>
      </c>
      <c r="C9447" s="44">
        <v>0.24390400000000001</v>
      </c>
      <c r="D9447" s="44">
        <v>82.282173</v>
      </c>
      <c r="E9447" s="44">
        <v>353317</v>
      </c>
      <c r="F9447" s="44">
        <v>353399.25</v>
      </c>
      <c r="G9447" s="44">
        <v>82.25</v>
      </c>
      <c r="H9447" s="44">
        <f t="shared" si="150"/>
        <v>8.2282173E-2</v>
      </c>
    </row>
    <row r="9448" spans="1:8">
      <c r="A9448" s="44">
        <v>12</v>
      </c>
      <c r="B9448" s="44">
        <v>248</v>
      </c>
      <c r="C9448" s="44">
        <v>0.89730699999999997</v>
      </c>
      <c r="D9448" s="44">
        <v>187.01438899999999</v>
      </c>
      <c r="E9448" s="44">
        <v>353645.3125</v>
      </c>
      <c r="F9448" s="44">
        <v>353832.3125</v>
      </c>
      <c r="G9448" s="44">
        <v>187</v>
      </c>
      <c r="H9448" s="44">
        <f t="shared" si="150"/>
        <v>0.187014389</v>
      </c>
    </row>
    <row r="9449" spans="1:8">
      <c r="A9449" s="44">
        <v>12</v>
      </c>
      <c r="B9449" s="44">
        <v>249</v>
      </c>
      <c r="C9449" s="44">
        <v>0.72266300000000006</v>
      </c>
      <c r="D9449" s="44">
        <v>960.57507299999997</v>
      </c>
      <c r="E9449" s="44">
        <v>354739.15625</v>
      </c>
      <c r="F9449" s="44">
        <v>355699.75</v>
      </c>
      <c r="G9449" s="44">
        <v>960.59375</v>
      </c>
      <c r="H9449" s="44">
        <f t="shared" si="150"/>
        <v>0.960575073</v>
      </c>
    </row>
    <row r="9450" spans="1:8">
      <c r="A9450" s="44">
        <v>12</v>
      </c>
      <c r="B9450" s="44">
        <v>250</v>
      </c>
      <c r="C9450" s="44">
        <v>0.26353100000000002</v>
      </c>
      <c r="D9450" s="44">
        <v>224.07920799999999</v>
      </c>
      <c r="E9450" s="44">
        <v>356426.84375</v>
      </c>
      <c r="F9450" s="44">
        <v>356650.90625</v>
      </c>
      <c r="G9450" s="44">
        <v>224.0625</v>
      </c>
      <c r="H9450" s="44">
        <f t="shared" si="150"/>
        <v>0.224079208</v>
      </c>
    </row>
    <row r="9451" spans="1:8">
      <c r="A9451" s="44">
        <v>12</v>
      </c>
      <c r="B9451" s="44">
        <v>251</v>
      </c>
      <c r="C9451" s="44">
        <v>0.26012099999999999</v>
      </c>
      <c r="D9451" s="44">
        <v>182.90074200000001</v>
      </c>
      <c r="E9451" s="44">
        <v>356926.875</v>
      </c>
      <c r="F9451" s="44">
        <v>357109.75</v>
      </c>
      <c r="G9451" s="44">
        <v>182.875</v>
      </c>
      <c r="H9451" s="44">
        <f t="shared" si="150"/>
        <v>0.18290074200000001</v>
      </c>
    </row>
    <row r="9452" spans="1:8">
      <c r="A9452" s="44">
        <v>12</v>
      </c>
      <c r="B9452" s="44">
        <v>252</v>
      </c>
      <c r="C9452" s="44">
        <v>0.67425299999999999</v>
      </c>
      <c r="D9452" s="44">
        <v>181.07505800000001</v>
      </c>
      <c r="E9452" s="44">
        <v>357380.03125</v>
      </c>
      <c r="F9452" s="44">
        <v>357561.125</v>
      </c>
      <c r="G9452" s="44">
        <v>181.09375</v>
      </c>
      <c r="H9452" s="44">
        <f t="shared" si="150"/>
        <v>0.18107505800000001</v>
      </c>
    </row>
    <row r="9453" spans="1:8">
      <c r="A9453" s="44">
        <v>12</v>
      </c>
      <c r="B9453" s="44">
        <v>253</v>
      </c>
      <c r="C9453" s="44">
        <v>0.42532999999999999</v>
      </c>
      <c r="D9453" s="44">
        <v>843.884277</v>
      </c>
      <c r="E9453" s="44">
        <v>358239.5</v>
      </c>
      <c r="F9453" s="44">
        <v>359083.375</v>
      </c>
      <c r="G9453" s="44">
        <v>843.875</v>
      </c>
      <c r="H9453" s="44">
        <f t="shared" si="150"/>
        <v>0.84388427700000002</v>
      </c>
    </row>
    <row r="9454" spans="1:8">
      <c r="A9454" s="44">
        <v>12</v>
      </c>
      <c r="B9454" s="44">
        <v>254</v>
      </c>
      <c r="C9454" s="44">
        <v>0.16863900000000001</v>
      </c>
      <c r="D9454" s="44">
        <v>186.97204600000001</v>
      </c>
      <c r="E9454" s="44">
        <v>359520.90625</v>
      </c>
      <c r="F9454" s="44">
        <v>359707.875</v>
      </c>
      <c r="G9454" s="44">
        <v>186.96875</v>
      </c>
      <c r="H9454" s="44">
        <f t="shared" si="150"/>
        <v>0.186972046</v>
      </c>
    </row>
    <row r="9455" spans="1:8">
      <c r="A9455" s="44">
        <v>13</v>
      </c>
      <c r="B9455" s="44">
        <v>0</v>
      </c>
      <c r="C9455" s="44">
        <v>6.3028329999999997</v>
      </c>
      <c r="D9455" s="44">
        <v>194.07908599999999</v>
      </c>
      <c r="E9455" s="44">
        <v>60809.308594000002</v>
      </c>
      <c r="F9455" s="44">
        <v>61003.386719000002</v>
      </c>
      <c r="G9455" s="44">
        <v>194.078125</v>
      </c>
      <c r="H9455" s="44">
        <f t="shared" si="150"/>
        <v>0.19407908599999998</v>
      </c>
    </row>
    <row r="9456" spans="1:8">
      <c r="A9456" s="44">
        <v>13</v>
      </c>
      <c r="B9456" s="44">
        <v>1</v>
      </c>
      <c r="C9456" s="44">
        <v>4.8075E-2</v>
      </c>
      <c r="D9456" s="44">
        <v>279.64434799999998</v>
      </c>
      <c r="E9456" s="44">
        <v>67310</v>
      </c>
      <c r="F9456" s="44">
        <v>67589.648438000004</v>
      </c>
      <c r="G9456" s="44">
        <v>279.648438</v>
      </c>
      <c r="H9456" s="44">
        <f t="shared" si="150"/>
        <v>0.27964434799999999</v>
      </c>
    </row>
    <row r="9457" spans="1:8">
      <c r="A9457" s="44">
        <v>13</v>
      </c>
      <c r="B9457" s="44">
        <v>2</v>
      </c>
      <c r="C9457" s="44">
        <v>0.195884</v>
      </c>
      <c r="D9457" s="44">
        <v>294.42336999999998</v>
      </c>
      <c r="E9457" s="44">
        <v>67638.132813000004</v>
      </c>
      <c r="F9457" s="44">
        <v>67932.546875</v>
      </c>
      <c r="G9457" s="44">
        <v>294.414063</v>
      </c>
      <c r="H9457" s="44">
        <f t="shared" si="150"/>
        <v>0.29442336999999996</v>
      </c>
    </row>
    <row r="9458" spans="1:8">
      <c r="A9458" s="44">
        <v>13</v>
      </c>
      <c r="B9458" s="44">
        <v>3</v>
      </c>
      <c r="C9458" s="44">
        <v>0.48008299999999998</v>
      </c>
      <c r="D9458" s="44">
        <v>131.227249</v>
      </c>
      <c r="E9458" s="44">
        <v>68128.226563000004</v>
      </c>
      <c r="F9458" s="44">
        <v>68259.453125</v>
      </c>
      <c r="G9458" s="44">
        <v>131.226563</v>
      </c>
      <c r="H9458" s="44">
        <f t="shared" si="150"/>
        <v>0.13122724899999999</v>
      </c>
    </row>
    <row r="9459" spans="1:8">
      <c r="A9459" s="44">
        <v>13</v>
      </c>
      <c r="B9459" s="44">
        <v>4</v>
      </c>
      <c r="C9459" s="44">
        <v>0.22027099999999999</v>
      </c>
      <c r="D9459" s="44">
        <v>651.07080099999996</v>
      </c>
      <c r="E9459" s="44">
        <v>68753.257813000004</v>
      </c>
      <c r="F9459" s="44">
        <v>69404.328125</v>
      </c>
      <c r="G9459" s="44">
        <v>651.07031300000006</v>
      </c>
      <c r="H9459" s="44">
        <f t="shared" si="150"/>
        <v>0.65107080099999992</v>
      </c>
    </row>
    <row r="9460" spans="1:8">
      <c r="A9460" s="44">
        <v>13</v>
      </c>
      <c r="B9460" s="44">
        <v>5</v>
      </c>
      <c r="C9460" s="44">
        <v>0.38946500000000001</v>
      </c>
      <c r="D9460" s="44">
        <v>256.88632200000001</v>
      </c>
      <c r="E9460" s="44">
        <v>69628.359375</v>
      </c>
      <c r="F9460" s="44">
        <v>69885.25</v>
      </c>
      <c r="G9460" s="44">
        <v>256.890625</v>
      </c>
      <c r="H9460" s="44">
        <f t="shared" si="150"/>
        <v>0.256886322</v>
      </c>
    </row>
    <row r="9461" spans="1:8">
      <c r="A9461" s="44">
        <v>13</v>
      </c>
      <c r="B9461" s="44">
        <v>6</v>
      </c>
      <c r="C9461" s="44">
        <v>0.178478</v>
      </c>
      <c r="D9461" s="44">
        <v>147.93141199999999</v>
      </c>
      <c r="E9461" s="44">
        <v>70284.6875</v>
      </c>
      <c r="F9461" s="44">
        <v>70432.625</v>
      </c>
      <c r="G9461" s="44">
        <v>147.9375</v>
      </c>
      <c r="H9461" s="44">
        <f t="shared" si="150"/>
        <v>0.14793141199999998</v>
      </c>
    </row>
    <row r="9462" spans="1:8">
      <c r="A9462" s="44">
        <v>13</v>
      </c>
      <c r="B9462" s="44">
        <v>7</v>
      </c>
      <c r="C9462" s="44">
        <v>1.1410990000000001</v>
      </c>
      <c r="D9462" s="44">
        <v>114.889122</v>
      </c>
      <c r="E9462" s="44">
        <v>70612.820313000004</v>
      </c>
      <c r="F9462" s="44">
        <v>70727.703125</v>
      </c>
      <c r="G9462" s="44">
        <v>114.882813</v>
      </c>
      <c r="H9462" s="44">
        <f t="shared" si="150"/>
        <v>0.114889122</v>
      </c>
    </row>
    <row r="9463" spans="1:8">
      <c r="A9463" s="44">
        <v>13</v>
      </c>
      <c r="B9463" s="44">
        <v>8</v>
      </c>
      <c r="C9463" s="44">
        <v>0.60166500000000001</v>
      </c>
      <c r="D9463" s="44">
        <v>117.352242</v>
      </c>
      <c r="E9463" s="44">
        <v>71878.585938000004</v>
      </c>
      <c r="F9463" s="44">
        <v>71995.9375</v>
      </c>
      <c r="G9463" s="44">
        <v>117.351563</v>
      </c>
      <c r="H9463" s="44">
        <f t="shared" si="150"/>
        <v>0.11735224200000001</v>
      </c>
    </row>
    <row r="9464" spans="1:8">
      <c r="A9464" s="44">
        <v>13</v>
      </c>
      <c r="B9464" s="44">
        <v>9</v>
      </c>
      <c r="C9464" s="44">
        <v>0.42053200000000002</v>
      </c>
      <c r="D9464" s="44">
        <v>838.00433299999997</v>
      </c>
      <c r="E9464" s="44">
        <v>72597.414063000004</v>
      </c>
      <c r="F9464" s="44">
        <v>73435.414063000004</v>
      </c>
      <c r="G9464" s="44">
        <v>838</v>
      </c>
      <c r="H9464" s="44">
        <f t="shared" si="150"/>
        <v>0.83800433299999999</v>
      </c>
    </row>
    <row r="9465" spans="1:8">
      <c r="A9465" s="44">
        <v>13</v>
      </c>
      <c r="B9465" s="44">
        <v>10</v>
      </c>
      <c r="C9465" s="44">
        <v>2.9420999999999999E-2</v>
      </c>
      <c r="D9465" s="44">
        <v>230.978363</v>
      </c>
      <c r="E9465" s="44">
        <v>73869.179688000004</v>
      </c>
      <c r="F9465" s="44">
        <v>74100.15625</v>
      </c>
      <c r="G9465" s="44">
        <v>230.976563</v>
      </c>
      <c r="H9465" s="44">
        <f t="shared" si="150"/>
        <v>0.23097836299999999</v>
      </c>
    </row>
    <row r="9466" spans="1:8">
      <c r="A9466" s="44">
        <v>13</v>
      </c>
      <c r="B9466" s="44">
        <v>11</v>
      </c>
      <c r="C9466" s="44">
        <v>0.62169300000000005</v>
      </c>
      <c r="D9466" s="44">
        <v>853.59979199999998</v>
      </c>
      <c r="E9466" s="44">
        <v>74134.867188000004</v>
      </c>
      <c r="F9466" s="44">
        <v>74988.46875</v>
      </c>
      <c r="G9466" s="44">
        <v>853.60156300000006</v>
      </c>
      <c r="H9466" s="44">
        <f t="shared" si="150"/>
        <v>0.85359979200000002</v>
      </c>
    </row>
    <row r="9467" spans="1:8">
      <c r="A9467" s="44">
        <v>13</v>
      </c>
      <c r="B9467" s="44">
        <v>12</v>
      </c>
      <c r="C9467" s="44">
        <v>0.65626700000000004</v>
      </c>
      <c r="D9467" s="44">
        <v>546.69689900000003</v>
      </c>
      <c r="E9467" s="44">
        <v>75622.492188000004</v>
      </c>
      <c r="F9467" s="44">
        <v>76169.1875</v>
      </c>
      <c r="G9467" s="44">
        <v>546.69531300000006</v>
      </c>
      <c r="H9467" s="44">
        <f t="shared" si="150"/>
        <v>0.54669689900000007</v>
      </c>
    </row>
    <row r="9468" spans="1:8">
      <c r="A9468" s="44">
        <v>13</v>
      </c>
      <c r="B9468" s="44">
        <v>13</v>
      </c>
      <c r="C9468" s="44">
        <v>0.88097099999999995</v>
      </c>
      <c r="D9468" s="44">
        <v>612.75</v>
      </c>
      <c r="E9468" s="44">
        <v>76825.78125</v>
      </c>
      <c r="F9468" s="44">
        <v>77438.53125</v>
      </c>
      <c r="G9468" s="44">
        <v>612.75</v>
      </c>
      <c r="H9468" s="44">
        <f t="shared" si="150"/>
        <v>0.61275000000000002</v>
      </c>
    </row>
    <row r="9469" spans="1:8">
      <c r="A9469" s="44">
        <v>13</v>
      </c>
      <c r="B9469" s="44">
        <v>14</v>
      </c>
      <c r="C9469" s="44">
        <v>2.7522579999999999</v>
      </c>
      <c r="D9469" s="44">
        <v>246.129852</v>
      </c>
      <c r="E9469" s="44">
        <v>78325.898438000004</v>
      </c>
      <c r="F9469" s="44">
        <v>78572.03125</v>
      </c>
      <c r="G9469" s="44">
        <v>246.132813</v>
      </c>
      <c r="H9469" s="44">
        <f t="shared" si="150"/>
        <v>0.24612985200000001</v>
      </c>
    </row>
    <row r="9470" spans="1:8">
      <c r="A9470" s="44">
        <v>13</v>
      </c>
      <c r="B9470" s="44">
        <v>15</v>
      </c>
      <c r="C9470" s="44">
        <v>3.494434</v>
      </c>
      <c r="D9470" s="44">
        <v>113.81604</v>
      </c>
      <c r="E9470" s="44">
        <v>81326.21875</v>
      </c>
      <c r="F9470" s="44">
        <v>81440.03125</v>
      </c>
      <c r="G9470" s="44">
        <v>113.8125</v>
      </c>
      <c r="H9470" s="44">
        <f t="shared" si="150"/>
        <v>0.11381604000000001</v>
      </c>
    </row>
    <row r="9471" spans="1:8">
      <c r="A9471" s="44">
        <v>13</v>
      </c>
      <c r="B9471" s="44">
        <v>16</v>
      </c>
      <c r="C9471" s="44">
        <v>2.1528429999999998</v>
      </c>
      <c r="D9471" s="44">
        <v>265.44726600000001</v>
      </c>
      <c r="E9471" s="44">
        <v>84939.179688000004</v>
      </c>
      <c r="F9471" s="44">
        <v>85204.625</v>
      </c>
      <c r="G9471" s="44">
        <v>265.445313</v>
      </c>
      <c r="H9471" s="44">
        <f t="shared" si="150"/>
        <v>0.26544726600000002</v>
      </c>
    </row>
    <row r="9472" spans="1:8">
      <c r="A9472" s="44">
        <v>13</v>
      </c>
      <c r="B9472" s="44">
        <v>17</v>
      </c>
      <c r="C9472" s="44">
        <v>1.5499609999999999</v>
      </c>
      <c r="D9472" s="44">
        <v>107.350601</v>
      </c>
      <c r="E9472" s="44">
        <v>87361.335938000004</v>
      </c>
      <c r="F9472" s="44">
        <v>87468.679688000004</v>
      </c>
      <c r="G9472" s="44">
        <v>107.34375</v>
      </c>
      <c r="H9472" s="44">
        <f t="shared" si="150"/>
        <v>0.107350601</v>
      </c>
    </row>
    <row r="9473" spans="1:8">
      <c r="A9473" s="44">
        <v>13</v>
      </c>
      <c r="B9473" s="44">
        <v>18</v>
      </c>
      <c r="C9473" s="44">
        <v>0.83596899999999996</v>
      </c>
      <c r="D9473" s="44">
        <v>120.985321</v>
      </c>
      <c r="E9473" s="44">
        <v>89018.5</v>
      </c>
      <c r="F9473" s="44">
        <v>89139.476563000004</v>
      </c>
      <c r="G9473" s="44">
        <v>120.976563</v>
      </c>
      <c r="H9473" s="44">
        <f t="shared" si="150"/>
        <v>0.12098532099999999</v>
      </c>
    </row>
    <row r="9474" spans="1:8">
      <c r="A9474" s="44">
        <v>13</v>
      </c>
      <c r="B9474" s="44">
        <v>19</v>
      </c>
      <c r="C9474" s="44">
        <v>3.4473210000000001</v>
      </c>
      <c r="D9474" s="44">
        <v>212.79113799999999</v>
      </c>
      <c r="E9474" s="44">
        <v>89987.382813000004</v>
      </c>
      <c r="F9474" s="44">
        <v>90200.164063000004</v>
      </c>
      <c r="G9474" s="44">
        <v>212.78125</v>
      </c>
      <c r="H9474" s="44">
        <f t="shared" si="150"/>
        <v>0.21279113799999999</v>
      </c>
    </row>
    <row r="9475" spans="1:8">
      <c r="A9475" s="44">
        <v>13</v>
      </c>
      <c r="B9475" s="44">
        <v>20</v>
      </c>
      <c r="C9475" s="44">
        <v>0.54619399999999996</v>
      </c>
      <c r="D9475" s="44">
        <v>564.94635000000005</v>
      </c>
      <c r="E9475" s="44">
        <v>93659.6875</v>
      </c>
      <c r="F9475" s="44">
        <v>94224.632813000004</v>
      </c>
      <c r="G9475" s="44">
        <v>564.94531300000006</v>
      </c>
      <c r="H9475" s="44">
        <f t="shared" si="150"/>
        <v>0.56494635000000004</v>
      </c>
    </row>
    <row r="9476" spans="1:8">
      <c r="A9476" s="44">
        <v>13</v>
      </c>
      <c r="B9476" s="44">
        <v>21</v>
      </c>
      <c r="C9476" s="44">
        <v>3.7001430000000002</v>
      </c>
      <c r="D9476" s="44">
        <v>174.35682700000001</v>
      </c>
      <c r="E9476" s="44">
        <v>94784.757813000004</v>
      </c>
      <c r="F9476" s="44">
        <v>94959.125</v>
      </c>
      <c r="G9476" s="44">
        <v>174.367188</v>
      </c>
      <c r="H9476" s="44">
        <f t="shared" si="150"/>
        <v>0.17435682700000002</v>
      </c>
    </row>
    <row r="9477" spans="1:8">
      <c r="A9477" s="44">
        <v>13</v>
      </c>
      <c r="B9477" s="44">
        <v>22</v>
      </c>
      <c r="C9477" s="44">
        <v>0.54277500000000001</v>
      </c>
      <c r="D9477" s="44">
        <v>168.80085800000001</v>
      </c>
      <c r="E9477" s="44">
        <v>98670.867188000004</v>
      </c>
      <c r="F9477" s="44">
        <v>98839.664063000004</v>
      </c>
      <c r="G9477" s="44">
        <v>168.796875</v>
      </c>
      <c r="H9477" s="44">
        <f t="shared" si="150"/>
        <v>0.168800858</v>
      </c>
    </row>
    <row r="9478" spans="1:8">
      <c r="A9478" s="44">
        <v>13</v>
      </c>
      <c r="B9478" s="44">
        <v>23</v>
      </c>
      <c r="C9478" s="44">
        <v>1.3274790000000001</v>
      </c>
      <c r="D9478" s="44">
        <v>93.679946999999999</v>
      </c>
      <c r="E9478" s="44">
        <v>99391.5</v>
      </c>
      <c r="F9478" s="44">
        <v>99485.171875</v>
      </c>
      <c r="G9478" s="44">
        <v>93.671875</v>
      </c>
      <c r="H9478" s="44">
        <f t="shared" ref="H9478:H9541" si="151">D9478/1000</f>
        <v>9.3679947E-2</v>
      </c>
    </row>
    <row r="9479" spans="1:8">
      <c r="A9479" s="44">
        <v>13</v>
      </c>
      <c r="B9479" s="44">
        <v>24</v>
      </c>
      <c r="C9479" s="44">
        <v>0.58816500000000005</v>
      </c>
      <c r="D9479" s="44">
        <v>154.19667100000001</v>
      </c>
      <c r="E9479" s="44">
        <v>100813.515625</v>
      </c>
      <c r="F9479" s="44">
        <v>100967.71875</v>
      </c>
      <c r="G9479" s="44">
        <v>154.203125</v>
      </c>
      <c r="H9479" s="44">
        <f t="shared" si="151"/>
        <v>0.15419667100000001</v>
      </c>
    </row>
    <row r="9480" spans="1:8">
      <c r="A9480" s="44">
        <v>13</v>
      </c>
      <c r="B9480" s="44">
        <v>25</v>
      </c>
      <c r="C9480" s="44">
        <v>4.8619000000000002E-2</v>
      </c>
      <c r="D9480" s="44">
        <v>574.80267300000003</v>
      </c>
      <c r="E9480" s="44">
        <v>101563.601563</v>
      </c>
      <c r="F9480" s="44">
        <v>102138.40625</v>
      </c>
      <c r="G9480" s="44">
        <v>574.80468800000006</v>
      </c>
      <c r="H9480" s="44">
        <f t="shared" si="151"/>
        <v>0.57480267299999999</v>
      </c>
    </row>
    <row r="9481" spans="1:8">
      <c r="A9481" s="44">
        <v>13</v>
      </c>
      <c r="B9481" s="44">
        <v>26</v>
      </c>
      <c r="C9481" s="44">
        <v>0.55450200000000005</v>
      </c>
      <c r="D9481" s="44">
        <v>258.62795999999997</v>
      </c>
      <c r="E9481" s="44">
        <v>102188.695313</v>
      </c>
      <c r="F9481" s="44">
        <v>102447.328125</v>
      </c>
      <c r="G9481" s="44">
        <v>258.632813</v>
      </c>
      <c r="H9481" s="44">
        <f t="shared" si="151"/>
        <v>0.25862795999999999</v>
      </c>
    </row>
    <row r="9482" spans="1:8">
      <c r="A9482" s="44">
        <v>13</v>
      </c>
      <c r="B9482" s="44">
        <v>27</v>
      </c>
      <c r="C9482" s="44">
        <v>8.4696999999999995E-2</v>
      </c>
      <c r="D9482" s="44">
        <v>109.235313</v>
      </c>
      <c r="E9482" s="44">
        <v>103016.890625</v>
      </c>
      <c r="F9482" s="44">
        <v>103126.125</v>
      </c>
      <c r="G9482" s="44">
        <v>109.234375</v>
      </c>
      <c r="H9482" s="44">
        <f t="shared" si="151"/>
        <v>0.109235313</v>
      </c>
    </row>
    <row r="9483" spans="1:8">
      <c r="A9483" s="44">
        <v>13</v>
      </c>
      <c r="B9483" s="44">
        <v>28</v>
      </c>
      <c r="C9483" s="44">
        <v>0.21567900000000001</v>
      </c>
      <c r="D9483" s="44">
        <v>156.18435700000001</v>
      </c>
      <c r="E9483" s="44">
        <v>103220.09375</v>
      </c>
      <c r="F9483" s="44">
        <v>103376.289063</v>
      </c>
      <c r="G9483" s="44">
        <v>156.195313</v>
      </c>
      <c r="H9483" s="44">
        <f t="shared" si="151"/>
        <v>0.156184357</v>
      </c>
    </row>
    <row r="9484" spans="1:8">
      <c r="A9484" s="44">
        <v>13</v>
      </c>
      <c r="B9484" s="44">
        <v>29</v>
      </c>
      <c r="C9484" s="44">
        <v>1.4611419999999999</v>
      </c>
      <c r="D9484" s="44">
        <v>129.301468</v>
      </c>
      <c r="E9484" s="44">
        <v>103595.070313</v>
      </c>
      <c r="F9484" s="44">
        <v>103724.367188</v>
      </c>
      <c r="G9484" s="44">
        <v>129.296875</v>
      </c>
      <c r="H9484" s="44">
        <f t="shared" si="151"/>
        <v>0.129301468</v>
      </c>
    </row>
    <row r="9485" spans="1:8">
      <c r="A9485" s="44">
        <v>13</v>
      </c>
      <c r="B9485" s="44">
        <v>30</v>
      </c>
      <c r="C9485" s="44">
        <v>0.44024400000000002</v>
      </c>
      <c r="D9485" s="44">
        <v>531.67407200000002</v>
      </c>
      <c r="E9485" s="44">
        <v>105188.992188</v>
      </c>
      <c r="F9485" s="44">
        <v>105720.65625</v>
      </c>
      <c r="G9485" s="44">
        <v>531.66406300000006</v>
      </c>
      <c r="H9485" s="44">
        <f t="shared" si="151"/>
        <v>0.53167407200000005</v>
      </c>
    </row>
    <row r="9486" spans="1:8">
      <c r="A9486" s="44">
        <v>13</v>
      </c>
      <c r="B9486" s="44">
        <v>31</v>
      </c>
      <c r="C9486" s="44">
        <v>1.9601E-2</v>
      </c>
      <c r="D9486" s="44">
        <v>88.010093999999995</v>
      </c>
      <c r="E9486" s="44">
        <v>106167.851563</v>
      </c>
      <c r="F9486" s="44">
        <v>106255.859375</v>
      </c>
      <c r="G9486" s="44">
        <v>88.007812999999999</v>
      </c>
      <c r="H9486" s="44">
        <f t="shared" si="151"/>
        <v>8.8010093999999997E-2</v>
      </c>
    </row>
    <row r="9487" spans="1:8">
      <c r="A9487" s="44">
        <v>13</v>
      </c>
      <c r="B9487" s="44">
        <v>32</v>
      </c>
      <c r="C9487" s="44">
        <v>0.18985099999999999</v>
      </c>
      <c r="D9487" s="44">
        <v>112.31725299999999</v>
      </c>
      <c r="E9487" s="44">
        <v>106277.1875</v>
      </c>
      <c r="F9487" s="44">
        <v>106389.507813</v>
      </c>
      <c r="G9487" s="44">
        <v>112.320313</v>
      </c>
      <c r="H9487" s="44">
        <f t="shared" si="151"/>
        <v>0.11231725299999999</v>
      </c>
    </row>
    <row r="9488" spans="1:8">
      <c r="A9488" s="44">
        <v>13</v>
      </c>
      <c r="B9488" s="44">
        <v>33</v>
      </c>
      <c r="C9488" s="44">
        <v>0.70003800000000005</v>
      </c>
      <c r="D9488" s="44">
        <v>1208.2861330000001</v>
      </c>
      <c r="E9488" s="44">
        <v>106589.710938</v>
      </c>
      <c r="F9488" s="44">
        <v>107798</v>
      </c>
      <c r="G9488" s="44">
        <v>1208.2890629999999</v>
      </c>
      <c r="H9488" s="44">
        <f t="shared" si="151"/>
        <v>1.2082861330000001</v>
      </c>
    </row>
    <row r="9489" spans="1:8">
      <c r="A9489" s="44">
        <v>13</v>
      </c>
      <c r="B9489" s="44">
        <v>34</v>
      </c>
      <c r="C9489" s="44">
        <v>3.7013780000000001</v>
      </c>
      <c r="D9489" s="44">
        <v>389.20782500000001</v>
      </c>
      <c r="E9489" s="44">
        <v>108513.625</v>
      </c>
      <c r="F9489" s="44">
        <v>108902.828125</v>
      </c>
      <c r="G9489" s="44">
        <v>389.203125</v>
      </c>
      <c r="H9489" s="44">
        <f t="shared" si="151"/>
        <v>0.38920782500000001</v>
      </c>
    </row>
    <row r="9490" spans="1:8">
      <c r="A9490" s="44">
        <v>13</v>
      </c>
      <c r="B9490" s="44">
        <v>35</v>
      </c>
      <c r="C9490" s="44">
        <v>0.17458199999999999</v>
      </c>
      <c r="D9490" s="44">
        <v>790.13104199999998</v>
      </c>
      <c r="E9490" s="44">
        <v>112617.398438</v>
      </c>
      <c r="F9490" s="44">
        <v>113407.523438</v>
      </c>
      <c r="G9490" s="44">
        <v>790.125</v>
      </c>
      <c r="H9490" s="44">
        <f t="shared" si="151"/>
        <v>0.79013104199999995</v>
      </c>
    </row>
    <row r="9491" spans="1:8">
      <c r="A9491" s="44">
        <v>13</v>
      </c>
      <c r="B9491" s="44">
        <v>36</v>
      </c>
      <c r="C9491" s="44">
        <v>0.40339199999999997</v>
      </c>
      <c r="D9491" s="44">
        <v>223.902435</v>
      </c>
      <c r="E9491" s="44">
        <v>113586.28125</v>
      </c>
      <c r="F9491" s="44">
        <v>113810.1875</v>
      </c>
      <c r="G9491" s="44">
        <v>223.90625</v>
      </c>
      <c r="H9491" s="44">
        <f t="shared" si="151"/>
        <v>0.22390243500000001</v>
      </c>
    </row>
    <row r="9492" spans="1:8">
      <c r="A9492" s="44">
        <v>13</v>
      </c>
      <c r="B9492" s="44">
        <v>37</v>
      </c>
      <c r="C9492" s="44">
        <v>0.80682600000000004</v>
      </c>
      <c r="D9492" s="44">
        <v>295.31585699999999</v>
      </c>
      <c r="E9492" s="44">
        <v>114226.9375</v>
      </c>
      <c r="F9492" s="44">
        <v>114522.25</v>
      </c>
      <c r="G9492" s="44">
        <v>295.3125</v>
      </c>
      <c r="H9492" s="44">
        <f t="shared" si="151"/>
        <v>0.29531585700000001</v>
      </c>
    </row>
    <row r="9493" spans="1:8">
      <c r="A9493" s="44">
        <v>13</v>
      </c>
      <c r="B9493" s="44">
        <v>38</v>
      </c>
      <c r="C9493" s="44">
        <v>0.55801500000000004</v>
      </c>
      <c r="D9493" s="44">
        <v>408.89065599999998</v>
      </c>
      <c r="E9493" s="44">
        <v>115336.25</v>
      </c>
      <c r="F9493" s="44">
        <v>115745.140625</v>
      </c>
      <c r="G9493" s="44">
        <v>408.890625</v>
      </c>
      <c r="H9493" s="44">
        <f t="shared" si="151"/>
        <v>0.40889065599999996</v>
      </c>
    </row>
    <row r="9494" spans="1:8">
      <c r="A9494" s="44">
        <v>13</v>
      </c>
      <c r="B9494" s="44">
        <v>39</v>
      </c>
      <c r="C9494" s="44">
        <v>0.57397799999999999</v>
      </c>
      <c r="D9494" s="44">
        <v>617.22680700000001</v>
      </c>
      <c r="E9494" s="44">
        <v>116305.265625</v>
      </c>
      <c r="F9494" s="44">
        <v>116922.484375</v>
      </c>
      <c r="G9494" s="44">
        <v>617.21875</v>
      </c>
      <c r="H9494" s="44">
        <f t="shared" si="151"/>
        <v>0.61722680699999999</v>
      </c>
    </row>
    <row r="9495" spans="1:8">
      <c r="A9495" s="44">
        <v>13</v>
      </c>
      <c r="B9495" s="44">
        <v>40</v>
      </c>
      <c r="C9495" s="44">
        <v>0.316716</v>
      </c>
      <c r="D9495" s="44">
        <v>155.482437</v>
      </c>
      <c r="E9495" s="44">
        <v>117502.023438</v>
      </c>
      <c r="F9495" s="44">
        <v>117657.507813</v>
      </c>
      <c r="G9495" s="44">
        <v>155.484375</v>
      </c>
      <c r="H9495" s="44">
        <f t="shared" si="151"/>
        <v>0.155482437</v>
      </c>
    </row>
    <row r="9496" spans="1:8">
      <c r="A9496" s="44">
        <v>13</v>
      </c>
      <c r="B9496" s="44">
        <v>41</v>
      </c>
      <c r="C9496" s="44">
        <v>0.54172500000000001</v>
      </c>
      <c r="D9496" s="44">
        <v>215.86762999999999</v>
      </c>
      <c r="E9496" s="44">
        <v>117986.578125</v>
      </c>
      <c r="F9496" s="44">
        <v>118202.445313</v>
      </c>
      <c r="G9496" s="44">
        <v>215.867188</v>
      </c>
      <c r="H9496" s="44">
        <f t="shared" si="151"/>
        <v>0.21586763</v>
      </c>
    </row>
    <row r="9497" spans="1:8">
      <c r="A9497" s="44">
        <v>13</v>
      </c>
      <c r="B9497" s="44">
        <v>42</v>
      </c>
      <c r="C9497" s="44">
        <v>1.6832670000000001</v>
      </c>
      <c r="D9497" s="44">
        <v>217.25735499999999</v>
      </c>
      <c r="E9497" s="44">
        <v>118752.40625</v>
      </c>
      <c r="F9497" s="44">
        <v>118969.664063</v>
      </c>
      <c r="G9497" s="44">
        <v>217.257813</v>
      </c>
      <c r="H9497" s="44">
        <f t="shared" si="151"/>
        <v>0.21725735499999999</v>
      </c>
    </row>
    <row r="9498" spans="1:8">
      <c r="A9498" s="44">
        <v>13</v>
      </c>
      <c r="B9498" s="44">
        <v>43</v>
      </c>
      <c r="C9498" s="44">
        <v>0.28582200000000002</v>
      </c>
      <c r="D9498" s="44">
        <v>117.121262</v>
      </c>
      <c r="E9498" s="44">
        <v>120658.851563</v>
      </c>
      <c r="F9498" s="44">
        <v>120775.96875</v>
      </c>
      <c r="G9498" s="44">
        <v>117.117188</v>
      </c>
      <c r="H9498" s="44">
        <f t="shared" si="151"/>
        <v>0.117121262</v>
      </c>
    </row>
    <row r="9499" spans="1:8">
      <c r="A9499" s="44">
        <v>13</v>
      </c>
      <c r="B9499" s="44">
        <v>44</v>
      </c>
      <c r="C9499" s="44">
        <v>0.204122</v>
      </c>
      <c r="D9499" s="44">
        <v>446.07351699999998</v>
      </c>
      <c r="E9499" s="44">
        <v>121065.148438</v>
      </c>
      <c r="F9499" s="44">
        <v>121511.21875</v>
      </c>
      <c r="G9499" s="44">
        <v>446.070313</v>
      </c>
      <c r="H9499" s="44">
        <f t="shared" si="151"/>
        <v>0.44607351699999997</v>
      </c>
    </row>
    <row r="9500" spans="1:8">
      <c r="A9500" s="44">
        <v>13</v>
      </c>
      <c r="B9500" s="44">
        <v>45</v>
      </c>
      <c r="C9500" s="44">
        <v>1.83961</v>
      </c>
      <c r="D9500" s="44">
        <v>134.29411300000001</v>
      </c>
      <c r="E9500" s="44">
        <v>121721.460938</v>
      </c>
      <c r="F9500" s="44">
        <v>121855.757813</v>
      </c>
      <c r="G9500" s="44">
        <v>134.296875</v>
      </c>
      <c r="H9500" s="44">
        <f t="shared" si="151"/>
        <v>0.13429411300000002</v>
      </c>
    </row>
    <row r="9501" spans="1:8">
      <c r="A9501" s="44">
        <v>13</v>
      </c>
      <c r="B9501" s="44">
        <v>46</v>
      </c>
      <c r="C9501" s="44">
        <v>0.565025</v>
      </c>
      <c r="D9501" s="44">
        <v>204.008545</v>
      </c>
      <c r="E9501" s="44">
        <v>123706.085938</v>
      </c>
      <c r="F9501" s="44">
        <v>123910.101563</v>
      </c>
      <c r="G9501" s="44">
        <v>204.015625</v>
      </c>
      <c r="H9501" s="44">
        <f t="shared" si="151"/>
        <v>0.20400854499999999</v>
      </c>
    </row>
    <row r="9502" spans="1:8">
      <c r="A9502" s="44">
        <v>13</v>
      </c>
      <c r="B9502" s="44">
        <v>47</v>
      </c>
      <c r="C9502" s="44">
        <v>0.966337</v>
      </c>
      <c r="D9502" s="44">
        <v>82.131714000000002</v>
      </c>
      <c r="E9502" s="44">
        <v>124487.367188</v>
      </c>
      <c r="F9502" s="44">
        <v>124569.5</v>
      </c>
      <c r="G9502" s="44">
        <v>82.132812999999999</v>
      </c>
      <c r="H9502" s="44">
        <f t="shared" si="151"/>
        <v>8.2131714000000008E-2</v>
      </c>
    </row>
    <row r="9503" spans="1:8">
      <c r="A9503" s="44">
        <v>13</v>
      </c>
      <c r="B9503" s="44">
        <v>48</v>
      </c>
      <c r="C9503" s="44">
        <v>1.4267449999999999</v>
      </c>
      <c r="D9503" s="44">
        <v>295.56124899999998</v>
      </c>
      <c r="E9503" s="44">
        <v>125550</v>
      </c>
      <c r="F9503" s="44">
        <v>125845.554688</v>
      </c>
      <c r="G9503" s="44">
        <v>295.554688</v>
      </c>
      <c r="H9503" s="44">
        <f t="shared" si="151"/>
        <v>0.29556124899999997</v>
      </c>
    </row>
    <row r="9504" spans="1:8">
      <c r="A9504" s="44">
        <v>13</v>
      </c>
      <c r="B9504" s="44">
        <v>49</v>
      </c>
      <c r="C9504" s="44">
        <v>3.8780299999999999</v>
      </c>
      <c r="D9504" s="44">
        <v>96.415420999999995</v>
      </c>
      <c r="E9504" s="44">
        <v>127285.523438</v>
      </c>
      <c r="F9504" s="44">
        <v>127381.9375</v>
      </c>
      <c r="G9504" s="44">
        <v>96.414062999999999</v>
      </c>
      <c r="H9504" s="44">
        <f t="shared" si="151"/>
        <v>9.6415421000000001E-2</v>
      </c>
    </row>
    <row r="9505" spans="1:8">
      <c r="A9505" s="44">
        <v>13</v>
      </c>
      <c r="B9505" s="44">
        <v>50</v>
      </c>
      <c r="C9505" s="44">
        <v>1.027784</v>
      </c>
      <c r="D9505" s="44">
        <v>391.087402</v>
      </c>
      <c r="E9505" s="44">
        <v>131270.78125</v>
      </c>
      <c r="F9505" s="44">
        <v>131661.859375</v>
      </c>
      <c r="G9505" s="44">
        <v>391.078125</v>
      </c>
      <c r="H9505" s="44">
        <f t="shared" si="151"/>
        <v>0.39108740199999997</v>
      </c>
    </row>
    <row r="9506" spans="1:8">
      <c r="A9506" s="44">
        <v>13</v>
      </c>
      <c r="B9506" s="44">
        <v>51</v>
      </c>
      <c r="C9506" s="44">
        <v>0.62010399999999999</v>
      </c>
      <c r="D9506" s="44">
        <v>179.600967</v>
      </c>
      <c r="E9506" s="44">
        <v>132692.828125</v>
      </c>
      <c r="F9506" s="44">
        <v>132872.421875</v>
      </c>
      <c r="G9506" s="44">
        <v>179.59375</v>
      </c>
      <c r="H9506" s="44">
        <f t="shared" si="151"/>
        <v>0.179600967</v>
      </c>
    </row>
    <row r="9507" spans="1:8">
      <c r="A9507" s="44">
        <v>13</v>
      </c>
      <c r="B9507" s="44">
        <v>52</v>
      </c>
      <c r="C9507" s="44">
        <v>1.4298010000000001</v>
      </c>
      <c r="D9507" s="44">
        <v>1246.417236</v>
      </c>
      <c r="E9507" s="44">
        <v>133505.40625</v>
      </c>
      <c r="F9507" s="44">
        <v>134751.828125</v>
      </c>
      <c r="G9507" s="44">
        <v>1246.421875</v>
      </c>
      <c r="H9507" s="44">
        <f t="shared" si="151"/>
        <v>1.2464172360000001</v>
      </c>
    </row>
    <row r="9508" spans="1:8">
      <c r="A9508" s="44">
        <v>13</v>
      </c>
      <c r="B9508" s="44">
        <v>53</v>
      </c>
      <c r="C9508" s="44">
        <v>0.77234599999999998</v>
      </c>
      <c r="D9508" s="44">
        <v>115.916336</v>
      </c>
      <c r="E9508" s="44">
        <v>136193.453125</v>
      </c>
      <c r="F9508" s="44">
        <v>136309.359375</v>
      </c>
      <c r="G9508" s="44">
        <v>115.90625</v>
      </c>
      <c r="H9508" s="44">
        <f t="shared" si="151"/>
        <v>0.11591633599999999</v>
      </c>
    </row>
    <row r="9509" spans="1:8">
      <c r="A9509" s="44">
        <v>13</v>
      </c>
      <c r="B9509" s="44">
        <v>54</v>
      </c>
      <c r="C9509" s="44">
        <v>1.8541209999999999</v>
      </c>
      <c r="D9509" s="44">
        <v>489.23422199999999</v>
      </c>
      <c r="E9509" s="44">
        <v>137084.125</v>
      </c>
      <c r="F9509" s="44">
        <v>137573.359375</v>
      </c>
      <c r="G9509" s="44">
        <v>489.234375</v>
      </c>
      <c r="H9509" s="44">
        <f t="shared" si="151"/>
        <v>0.489234222</v>
      </c>
    </row>
    <row r="9510" spans="1:8">
      <c r="A9510" s="44">
        <v>13</v>
      </c>
      <c r="B9510" s="44">
        <v>55</v>
      </c>
      <c r="C9510" s="44">
        <v>0.78578099999999995</v>
      </c>
      <c r="D9510" s="44">
        <v>655.160034</v>
      </c>
      <c r="E9510" s="44">
        <v>139428.125</v>
      </c>
      <c r="F9510" s="44">
        <v>140083.28125</v>
      </c>
      <c r="G9510" s="44">
        <v>655.15625</v>
      </c>
      <c r="H9510" s="44">
        <f t="shared" si="151"/>
        <v>0.655160034</v>
      </c>
    </row>
    <row r="9511" spans="1:8">
      <c r="A9511" s="44">
        <v>13</v>
      </c>
      <c r="B9511" s="44">
        <v>56</v>
      </c>
      <c r="C9511" s="44">
        <v>0.69690799999999997</v>
      </c>
      <c r="D9511" s="44">
        <v>117.08918799999999</v>
      </c>
      <c r="E9511" s="44">
        <v>140881.46875</v>
      </c>
      <c r="F9511" s="44">
        <v>140998.5625</v>
      </c>
      <c r="G9511" s="44">
        <v>117.09375</v>
      </c>
      <c r="H9511" s="44">
        <f t="shared" si="151"/>
        <v>0.117089188</v>
      </c>
    </row>
    <row r="9512" spans="1:8">
      <c r="A9512" s="44">
        <v>13</v>
      </c>
      <c r="B9512" s="44">
        <v>57</v>
      </c>
      <c r="C9512" s="44">
        <v>0.24394299999999999</v>
      </c>
      <c r="D9512" s="44">
        <v>837.81054700000004</v>
      </c>
      <c r="E9512" s="44">
        <v>141709.609375</v>
      </c>
      <c r="F9512" s="44">
        <v>142547.421875</v>
      </c>
      <c r="G9512" s="44">
        <v>837.8125</v>
      </c>
      <c r="H9512" s="44">
        <f t="shared" si="151"/>
        <v>0.83781054700000002</v>
      </c>
    </row>
    <row r="9513" spans="1:8">
      <c r="A9513" s="44">
        <v>13</v>
      </c>
      <c r="B9513" s="44">
        <v>58</v>
      </c>
      <c r="C9513" s="44">
        <v>0.705152</v>
      </c>
      <c r="D9513" s="44">
        <v>686.80584699999997</v>
      </c>
      <c r="E9513" s="44">
        <v>142803.5</v>
      </c>
      <c r="F9513" s="44">
        <v>143490.3125</v>
      </c>
      <c r="G9513" s="44">
        <v>686.8125</v>
      </c>
      <c r="H9513" s="44">
        <f t="shared" si="151"/>
        <v>0.68680584700000002</v>
      </c>
    </row>
    <row r="9514" spans="1:8">
      <c r="A9514" s="44">
        <v>13</v>
      </c>
      <c r="B9514" s="44">
        <v>59</v>
      </c>
      <c r="C9514" s="44">
        <v>0.28789599999999999</v>
      </c>
      <c r="D9514" s="44">
        <v>323.68597399999999</v>
      </c>
      <c r="E9514" s="44">
        <v>144201.859375</v>
      </c>
      <c r="F9514" s="44">
        <v>144525.546875</v>
      </c>
      <c r="G9514" s="44">
        <v>323.6875</v>
      </c>
      <c r="H9514" s="44">
        <f t="shared" si="151"/>
        <v>0.32368597399999999</v>
      </c>
    </row>
    <row r="9515" spans="1:8">
      <c r="A9515" s="44">
        <v>13</v>
      </c>
      <c r="B9515" s="44">
        <v>60</v>
      </c>
      <c r="C9515" s="44">
        <v>2.8449399999999998</v>
      </c>
      <c r="D9515" s="44">
        <v>795.30108600000005</v>
      </c>
      <c r="E9515" s="44">
        <v>144826.921875</v>
      </c>
      <c r="F9515" s="44">
        <v>145622.21875</v>
      </c>
      <c r="G9515" s="44">
        <v>795.296875</v>
      </c>
      <c r="H9515" s="44">
        <f t="shared" si="151"/>
        <v>0.79530108600000005</v>
      </c>
    </row>
    <row r="9516" spans="1:8">
      <c r="A9516" s="44">
        <v>13</v>
      </c>
      <c r="B9516" s="44">
        <v>61</v>
      </c>
      <c r="C9516" s="44">
        <v>0.36727700000000002</v>
      </c>
      <c r="D9516" s="44">
        <v>149.30316199999999</v>
      </c>
      <c r="E9516" s="44">
        <v>148467.953125</v>
      </c>
      <c r="F9516" s="44">
        <v>148617.25</v>
      </c>
      <c r="G9516" s="44">
        <v>149.296875</v>
      </c>
      <c r="H9516" s="44">
        <f t="shared" si="151"/>
        <v>0.14930316199999999</v>
      </c>
    </row>
    <row r="9517" spans="1:8">
      <c r="A9517" s="44">
        <v>13</v>
      </c>
      <c r="B9517" s="44">
        <v>62</v>
      </c>
      <c r="C9517" s="44">
        <v>1.3819999999999999</v>
      </c>
      <c r="D9517" s="44">
        <v>92.322310999999999</v>
      </c>
      <c r="E9517" s="44">
        <v>148999.25</v>
      </c>
      <c r="F9517" s="44">
        <v>149091.5625</v>
      </c>
      <c r="G9517" s="44">
        <v>92.3125</v>
      </c>
      <c r="H9517" s="44">
        <f t="shared" si="151"/>
        <v>9.2322311000000004E-2</v>
      </c>
    </row>
    <row r="9518" spans="1:8">
      <c r="A9518" s="44">
        <v>13</v>
      </c>
      <c r="B9518" s="44">
        <v>63</v>
      </c>
      <c r="C9518" s="44">
        <v>1.310022</v>
      </c>
      <c r="D9518" s="44">
        <v>171.71983299999999</v>
      </c>
      <c r="E9518" s="44">
        <v>150483.765625</v>
      </c>
      <c r="F9518" s="44">
        <v>150655.46875</v>
      </c>
      <c r="G9518" s="44">
        <v>171.703125</v>
      </c>
      <c r="H9518" s="44">
        <f t="shared" si="151"/>
        <v>0.17171983299999999</v>
      </c>
    </row>
    <row r="9519" spans="1:8">
      <c r="A9519" s="44">
        <v>13</v>
      </c>
      <c r="B9519" s="44">
        <v>64</v>
      </c>
      <c r="C9519" s="44">
        <v>0.93545599999999995</v>
      </c>
      <c r="D9519" s="44">
        <v>525.38793899999996</v>
      </c>
      <c r="E9519" s="44">
        <v>151968.296875</v>
      </c>
      <c r="F9519" s="44">
        <v>152493.6875</v>
      </c>
      <c r="G9519" s="44">
        <v>525.390625</v>
      </c>
      <c r="H9519" s="44">
        <f t="shared" si="151"/>
        <v>0.52538793899999991</v>
      </c>
    </row>
    <row r="9520" spans="1:8">
      <c r="A9520" s="44">
        <v>13</v>
      </c>
      <c r="B9520" s="44">
        <v>65</v>
      </c>
      <c r="C9520" s="44">
        <v>1.587016</v>
      </c>
      <c r="D9520" s="44">
        <v>411.69061299999998</v>
      </c>
      <c r="E9520" s="44">
        <v>153437.21875</v>
      </c>
      <c r="F9520" s="44">
        <v>153848.921875</v>
      </c>
      <c r="G9520" s="44">
        <v>411.703125</v>
      </c>
      <c r="H9520" s="44">
        <f t="shared" si="151"/>
        <v>0.41169061299999998</v>
      </c>
    </row>
    <row r="9521" spans="1:8">
      <c r="A9521" s="44">
        <v>13</v>
      </c>
      <c r="B9521" s="44">
        <v>66</v>
      </c>
      <c r="C9521" s="44">
        <v>0.54556199999999999</v>
      </c>
      <c r="D9521" s="44">
        <v>205.18043499999999</v>
      </c>
      <c r="E9521" s="44">
        <v>155440.875</v>
      </c>
      <c r="F9521" s="44">
        <v>155646.0625</v>
      </c>
      <c r="G9521" s="44">
        <v>205.1875</v>
      </c>
      <c r="H9521" s="44">
        <f t="shared" si="151"/>
        <v>0.20518043499999999</v>
      </c>
    </row>
    <row r="9522" spans="1:8">
      <c r="A9522" s="44">
        <v>13</v>
      </c>
      <c r="B9522" s="44">
        <v>67</v>
      </c>
      <c r="C9522" s="44">
        <v>0.76124199999999997</v>
      </c>
      <c r="D9522" s="44">
        <v>121.587791</v>
      </c>
      <c r="E9522" s="44">
        <v>156206.515625</v>
      </c>
      <c r="F9522" s="44">
        <v>156328.09375</v>
      </c>
      <c r="G9522" s="44">
        <v>121.578125</v>
      </c>
      <c r="H9522" s="44">
        <f t="shared" si="151"/>
        <v>0.121587791</v>
      </c>
    </row>
    <row r="9523" spans="1:8">
      <c r="A9523" s="44">
        <v>13</v>
      </c>
      <c r="B9523" s="44">
        <v>68</v>
      </c>
      <c r="C9523" s="44">
        <v>7.6328999999999994E-2</v>
      </c>
      <c r="D9523" s="44">
        <v>153.097916</v>
      </c>
      <c r="E9523" s="44">
        <v>157097.203125</v>
      </c>
      <c r="F9523" s="44">
        <v>157250.296875</v>
      </c>
      <c r="G9523" s="44">
        <v>153.09375</v>
      </c>
      <c r="H9523" s="44">
        <f t="shared" si="151"/>
        <v>0.153097916</v>
      </c>
    </row>
    <row r="9524" spans="1:8">
      <c r="A9524" s="44">
        <v>13</v>
      </c>
      <c r="B9524" s="44">
        <v>69</v>
      </c>
      <c r="C9524" s="44">
        <v>1.5946549999999999</v>
      </c>
      <c r="D9524" s="44">
        <v>173.639511</v>
      </c>
      <c r="E9524" s="44">
        <v>157331.46875</v>
      </c>
      <c r="F9524" s="44">
        <v>157505.109375</v>
      </c>
      <c r="G9524" s="44">
        <v>173.640625</v>
      </c>
      <c r="H9524" s="44">
        <f t="shared" si="151"/>
        <v>0.173639511</v>
      </c>
    </row>
    <row r="9525" spans="1:8">
      <c r="A9525" s="44">
        <v>13</v>
      </c>
      <c r="B9525" s="44">
        <v>70</v>
      </c>
      <c r="C9525" s="44">
        <v>0.16672699999999999</v>
      </c>
      <c r="D9525" s="44">
        <v>115.114006</v>
      </c>
      <c r="E9525" s="44">
        <v>159113.0625</v>
      </c>
      <c r="F9525" s="44">
        <v>159228.1875</v>
      </c>
      <c r="G9525" s="44">
        <v>115.125</v>
      </c>
      <c r="H9525" s="44">
        <f t="shared" si="151"/>
        <v>0.115114006</v>
      </c>
    </row>
    <row r="9526" spans="1:8">
      <c r="A9526" s="44">
        <v>13</v>
      </c>
      <c r="B9526" s="44">
        <v>71</v>
      </c>
      <c r="C9526" s="44">
        <v>0.37635099999999999</v>
      </c>
      <c r="D9526" s="44">
        <v>246.81828300000001</v>
      </c>
      <c r="E9526" s="44">
        <v>159394.359375</v>
      </c>
      <c r="F9526" s="44">
        <v>159641.1875</v>
      </c>
      <c r="G9526" s="44">
        <v>246.828125</v>
      </c>
      <c r="H9526" s="44">
        <f t="shared" si="151"/>
        <v>0.246818283</v>
      </c>
    </row>
    <row r="9527" spans="1:8">
      <c r="A9527" s="44">
        <v>13</v>
      </c>
      <c r="B9527" s="44">
        <v>72</v>
      </c>
      <c r="C9527" s="44">
        <v>0.23703399999999999</v>
      </c>
      <c r="D9527" s="44">
        <v>104.367142</v>
      </c>
      <c r="E9527" s="44">
        <v>160029.34375</v>
      </c>
      <c r="F9527" s="44">
        <v>160133.71875</v>
      </c>
      <c r="G9527" s="44">
        <v>104.375</v>
      </c>
      <c r="H9527" s="44">
        <f t="shared" si="151"/>
        <v>0.104367142</v>
      </c>
    </row>
    <row r="9528" spans="1:8">
      <c r="A9528" s="44">
        <v>13</v>
      </c>
      <c r="B9528" s="44">
        <v>73</v>
      </c>
      <c r="C9528" s="44">
        <v>1.1564049999999999</v>
      </c>
      <c r="D9528" s="44">
        <v>220.75408899999999</v>
      </c>
      <c r="E9528" s="44">
        <v>160381.78125</v>
      </c>
      <c r="F9528" s="44">
        <v>160602.53125</v>
      </c>
      <c r="G9528" s="44">
        <v>220.75</v>
      </c>
      <c r="H9528" s="44">
        <f t="shared" si="151"/>
        <v>0.22075408899999999</v>
      </c>
    </row>
    <row r="9529" spans="1:8">
      <c r="A9529" s="44">
        <v>13</v>
      </c>
      <c r="B9529" s="44">
        <v>74</v>
      </c>
      <c r="C9529" s="44">
        <v>0.45389200000000002</v>
      </c>
      <c r="D9529" s="44">
        <v>137.69332900000001</v>
      </c>
      <c r="E9529" s="44">
        <v>161772.53125</v>
      </c>
      <c r="F9529" s="44">
        <v>161910.21875</v>
      </c>
      <c r="G9529" s="44">
        <v>137.6875</v>
      </c>
      <c r="H9529" s="44">
        <f t="shared" si="151"/>
        <v>0.137693329</v>
      </c>
    </row>
    <row r="9530" spans="1:8">
      <c r="A9530" s="44">
        <v>13</v>
      </c>
      <c r="B9530" s="44">
        <v>75</v>
      </c>
      <c r="C9530" s="44">
        <v>1.2472240000000001</v>
      </c>
      <c r="D9530" s="44">
        <v>549.90301499999998</v>
      </c>
      <c r="E9530" s="44">
        <v>162366.34375</v>
      </c>
      <c r="F9530" s="44">
        <v>162916.25</v>
      </c>
      <c r="G9530" s="44">
        <v>549.90625</v>
      </c>
      <c r="H9530" s="44">
        <f t="shared" si="151"/>
        <v>0.54990301499999994</v>
      </c>
    </row>
    <row r="9531" spans="1:8">
      <c r="A9531" s="44">
        <v>13</v>
      </c>
      <c r="B9531" s="44">
        <v>76</v>
      </c>
      <c r="C9531" s="44">
        <v>2.644412</v>
      </c>
      <c r="D9531" s="44">
        <v>235.685181</v>
      </c>
      <c r="E9531" s="44">
        <v>164179.046875</v>
      </c>
      <c r="F9531" s="44">
        <v>164414.734375</v>
      </c>
      <c r="G9531" s="44">
        <v>235.6875</v>
      </c>
      <c r="H9531" s="44">
        <f t="shared" si="151"/>
        <v>0.23568518099999999</v>
      </c>
    </row>
    <row r="9532" spans="1:8">
      <c r="A9532" s="44">
        <v>13</v>
      </c>
      <c r="B9532" s="44">
        <v>77</v>
      </c>
      <c r="C9532" s="44">
        <v>1.368838</v>
      </c>
      <c r="D9532" s="44">
        <v>850.10882600000002</v>
      </c>
      <c r="E9532" s="44">
        <v>167070</v>
      </c>
      <c r="F9532" s="44">
        <v>167920.109375</v>
      </c>
      <c r="G9532" s="44">
        <v>850.109375</v>
      </c>
      <c r="H9532" s="44">
        <f t="shared" si="151"/>
        <v>0.85010882600000004</v>
      </c>
    </row>
    <row r="9533" spans="1:8">
      <c r="A9533" s="44">
        <v>13</v>
      </c>
      <c r="B9533" s="44">
        <v>78</v>
      </c>
      <c r="C9533" s="44">
        <v>1.0954429999999999</v>
      </c>
      <c r="D9533" s="44">
        <v>137.950287</v>
      </c>
      <c r="E9533" s="44">
        <v>169291.640625</v>
      </c>
      <c r="F9533" s="44">
        <v>169429.59375</v>
      </c>
      <c r="G9533" s="44">
        <v>137.953125</v>
      </c>
      <c r="H9533" s="44">
        <f t="shared" si="151"/>
        <v>0.137950287</v>
      </c>
    </row>
    <row r="9534" spans="1:8">
      <c r="A9534" s="44">
        <v>13</v>
      </c>
      <c r="B9534" s="44">
        <v>79</v>
      </c>
      <c r="C9534" s="44">
        <v>5.9085409999999996</v>
      </c>
      <c r="D9534" s="44">
        <v>145.861267</v>
      </c>
      <c r="E9534" s="44">
        <v>170526.078125</v>
      </c>
      <c r="F9534" s="44">
        <v>170671.9375</v>
      </c>
      <c r="G9534" s="44">
        <v>145.859375</v>
      </c>
      <c r="H9534" s="44">
        <f t="shared" si="151"/>
        <v>0.14586126699999999</v>
      </c>
    </row>
    <row r="9535" spans="1:8">
      <c r="A9535" s="44">
        <v>13</v>
      </c>
      <c r="B9535" s="44">
        <v>80</v>
      </c>
      <c r="C9535" s="44">
        <v>0.97358199999999995</v>
      </c>
      <c r="D9535" s="44">
        <v>94.299094999999994</v>
      </c>
      <c r="E9535" s="44">
        <v>176590.640625</v>
      </c>
      <c r="F9535" s="44">
        <v>176684.953125</v>
      </c>
      <c r="G9535" s="44">
        <v>94.3125</v>
      </c>
      <c r="H9535" s="44">
        <f t="shared" si="151"/>
        <v>9.4299094999999999E-2</v>
      </c>
    </row>
    <row r="9536" spans="1:8">
      <c r="A9536" s="44">
        <v>13</v>
      </c>
      <c r="B9536" s="44">
        <v>81</v>
      </c>
      <c r="C9536" s="44">
        <v>1.2108220000000001</v>
      </c>
      <c r="D9536" s="44">
        <v>115.452454</v>
      </c>
      <c r="E9536" s="44">
        <v>177668.875</v>
      </c>
      <c r="F9536" s="44">
        <v>177784.3125</v>
      </c>
      <c r="G9536" s="44">
        <v>115.4375</v>
      </c>
      <c r="H9536" s="44">
        <f t="shared" si="151"/>
        <v>0.11545245400000001</v>
      </c>
    </row>
    <row r="9537" spans="1:8">
      <c r="A9537" s="44">
        <v>13</v>
      </c>
      <c r="B9537" s="44">
        <v>82</v>
      </c>
      <c r="C9537" s="44">
        <v>1.0602039999999999</v>
      </c>
      <c r="D9537" s="44">
        <v>205.308121</v>
      </c>
      <c r="E9537" s="44">
        <v>178996.953125</v>
      </c>
      <c r="F9537" s="44">
        <v>179202.265625</v>
      </c>
      <c r="G9537" s="44">
        <v>205.3125</v>
      </c>
      <c r="H9537" s="44">
        <f t="shared" si="151"/>
        <v>0.20530812100000001</v>
      </c>
    </row>
    <row r="9538" spans="1:8">
      <c r="A9538" s="44">
        <v>13</v>
      </c>
      <c r="B9538" s="44">
        <v>83</v>
      </c>
      <c r="C9538" s="44">
        <v>0.82309699999999997</v>
      </c>
      <c r="D9538" s="44">
        <v>137.61184700000001</v>
      </c>
      <c r="E9538" s="44">
        <v>180262.8125</v>
      </c>
      <c r="F9538" s="44">
        <v>180400.4375</v>
      </c>
      <c r="G9538" s="44">
        <v>137.625</v>
      </c>
      <c r="H9538" s="44">
        <f t="shared" si="151"/>
        <v>0.13761184700000001</v>
      </c>
    </row>
    <row r="9539" spans="1:8">
      <c r="A9539" s="44">
        <v>13</v>
      </c>
      <c r="B9539" s="44">
        <v>84</v>
      </c>
      <c r="C9539" s="44">
        <v>5.0608E-2</v>
      </c>
      <c r="D9539" s="44">
        <v>248.88584900000001</v>
      </c>
      <c r="E9539" s="44">
        <v>181231.75</v>
      </c>
      <c r="F9539" s="44">
        <v>181480.625</v>
      </c>
      <c r="G9539" s="44">
        <v>248.875</v>
      </c>
      <c r="H9539" s="44">
        <f t="shared" si="151"/>
        <v>0.24888584900000002</v>
      </c>
    </row>
    <row r="9540" spans="1:8">
      <c r="A9540" s="44">
        <v>13</v>
      </c>
      <c r="B9540" s="44">
        <v>85</v>
      </c>
      <c r="C9540" s="44">
        <v>3.2963249999999999</v>
      </c>
      <c r="D9540" s="44">
        <v>602.46417199999996</v>
      </c>
      <c r="E9540" s="44">
        <v>181544.28125</v>
      </c>
      <c r="F9540" s="44">
        <v>182146.75</v>
      </c>
      <c r="G9540" s="44">
        <v>602.46875</v>
      </c>
      <c r="H9540" s="44">
        <f t="shared" si="151"/>
        <v>0.60246417199999991</v>
      </c>
    </row>
    <row r="9541" spans="1:8">
      <c r="A9541" s="44">
        <v>13</v>
      </c>
      <c r="B9541" s="44">
        <v>86</v>
      </c>
      <c r="C9541" s="44">
        <v>0.80901699999999999</v>
      </c>
      <c r="D9541" s="44">
        <v>256.87512199999998</v>
      </c>
      <c r="E9541" s="44">
        <v>185453.234375</v>
      </c>
      <c r="F9541" s="44">
        <v>185710.109375</v>
      </c>
      <c r="G9541" s="44">
        <v>256.875</v>
      </c>
      <c r="H9541" s="44">
        <f t="shared" si="151"/>
        <v>0.25687512199999996</v>
      </c>
    </row>
    <row r="9542" spans="1:8">
      <c r="A9542" s="44">
        <v>13</v>
      </c>
      <c r="B9542" s="44">
        <v>87</v>
      </c>
      <c r="C9542" s="44">
        <v>2.0728409999999999</v>
      </c>
      <c r="D9542" s="44">
        <v>199.45091199999999</v>
      </c>
      <c r="E9542" s="44">
        <v>186531.90625</v>
      </c>
      <c r="F9542" s="44">
        <v>186731.375</v>
      </c>
      <c r="G9542" s="44">
        <v>199.46875</v>
      </c>
      <c r="H9542" s="44">
        <f t="shared" ref="H9542:H9605" si="152">D9542/1000</f>
        <v>0.19945091199999998</v>
      </c>
    </row>
    <row r="9543" spans="1:8">
      <c r="A9543" s="44">
        <v>13</v>
      </c>
      <c r="B9543" s="44">
        <v>88</v>
      </c>
      <c r="C9543" s="44">
        <v>1.9308559999999999</v>
      </c>
      <c r="D9543" s="44">
        <v>157.62635800000001</v>
      </c>
      <c r="E9543" s="44">
        <v>188813.6875</v>
      </c>
      <c r="F9543" s="44">
        <v>188971.296875</v>
      </c>
      <c r="G9543" s="44">
        <v>157.609375</v>
      </c>
      <c r="H9543" s="44">
        <f t="shared" si="152"/>
        <v>0.15762635800000002</v>
      </c>
    </row>
    <row r="9544" spans="1:8">
      <c r="A9544" s="44">
        <v>13</v>
      </c>
      <c r="B9544" s="44">
        <v>89</v>
      </c>
      <c r="C9544" s="44">
        <v>2.599065</v>
      </c>
      <c r="D9544" s="44">
        <v>459.54656999999997</v>
      </c>
      <c r="E9544" s="44">
        <v>190907.59375</v>
      </c>
      <c r="F9544" s="44">
        <v>191367.140625</v>
      </c>
      <c r="G9544" s="44">
        <v>459.546875</v>
      </c>
      <c r="H9544" s="44">
        <f t="shared" si="152"/>
        <v>0.45954656999999999</v>
      </c>
    </row>
    <row r="9545" spans="1:8">
      <c r="A9545" s="44">
        <v>13</v>
      </c>
      <c r="B9545" s="44">
        <v>90</v>
      </c>
      <c r="C9545" s="44">
        <v>1.147616</v>
      </c>
      <c r="D9545" s="44">
        <v>402.788025</v>
      </c>
      <c r="E9545" s="44">
        <v>193970.328125</v>
      </c>
      <c r="F9545" s="44">
        <v>194373.109375</v>
      </c>
      <c r="G9545" s="44">
        <v>402.78125</v>
      </c>
      <c r="H9545" s="44">
        <f t="shared" si="152"/>
        <v>0.40278802499999999</v>
      </c>
    </row>
    <row r="9546" spans="1:8">
      <c r="A9546" s="44">
        <v>13</v>
      </c>
      <c r="B9546" s="44">
        <v>91</v>
      </c>
      <c r="C9546" s="44">
        <v>3.9019119999999998</v>
      </c>
      <c r="D9546" s="44">
        <v>163.08961500000001</v>
      </c>
      <c r="E9546" s="44">
        <v>195533.375</v>
      </c>
      <c r="F9546" s="44">
        <v>195696.484375</v>
      </c>
      <c r="G9546" s="44">
        <v>163.109375</v>
      </c>
      <c r="H9546" s="44">
        <f t="shared" si="152"/>
        <v>0.16308961500000002</v>
      </c>
    </row>
    <row r="9547" spans="1:8">
      <c r="A9547" s="44">
        <v>13</v>
      </c>
      <c r="B9547" s="44">
        <v>92</v>
      </c>
      <c r="C9547" s="44">
        <v>0.61410699999999996</v>
      </c>
      <c r="D9547" s="44">
        <v>335.01028400000001</v>
      </c>
      <c r="E9547" s="44">
        <v>199613.265625</v>
      </c>
      <c r="F9547" s="44">
        <v>199948.296875</v>
      </c>
      <c r="G9547" s="44">
        <v>335.03125</v>
      </c>
      <c r="H9547" s="44">
        <f t="shared" si="152"/>
        <v>0.33501028399999999</v>
      </c>
    </row>
    <row r="9548" spans="1:8">
      <c r="A9548" s="44">
        <v>13</v>
      </c>
      <c r="B9548" s="44">
        <v>93</v>
      </c>
      <c r="C9548" s="44">
        <v>0.20528299999999999</v>
      </c>
      <c r="D9548" s="44">
        <v>513.58984399999997</v>
      </c>
      <c r="E9548" s="44">
        <v>200566.46875</v>
      </c>
      <c r="F9548" s="44">
        <v>201080.0625</v>
      </c>
      <c r="G9548" s="44">
        <v>513.59375</v>
      </c>
      <c r="H9548" s="44">
        <f t="shared" si="152"/>
        <v>0.51358984399999996</v>
      </c>
    </row>
    <row r="9549" spans="1:8">
      <c r="A9549" s="44">
        <v>13</v>
      </c>
      <c r="B9549" s="44">
        <v>94</v>
      </c>
      <c r="C9549" s="44">
        <v>0.205508</v>
      </c>
      <c r="D9549" s="44">
        <v>150.49525499999999</v>
      </c>
      <c r="E9549" s="44">
        <v>201285.328125</v>
      </c>
      <c r="F9549" s="44">
        <v>201435.828125</v>
      </c>
      <c r="G9549" s="44">
        <v>150.5</v>
      </c>
      <c r="H9549" s="44">
        <f t="shared" si="152"/>
        <v>0.15049525499999999</v>
      </c>
    </row>
    <row r="9550" spans="1:8">
      <c r="A9550" s="44">
        <v>13</v>
      </c>
      <c r="B9550" s="44">
        <v>95</v>
      </c>
      <c r="C9550" s="44">
        <v>0.136015</v>
      </c>
      <c r="D9550" s="44">
        <v>171.369843</v>
      </c>
      <c r="E9550" s="44">
        <v>201644.71875</v>
      </c>
      <c r="F9550" s="44">
        <v>201816.09375</v>
      </c>
      <c r="G9550" s="44">
        <v>171.375</v>
      </c>
      <c r="H9550" s="44">
        <f t="shared" si="152"/>
        <v>0.17136984299999999</v>
      </c>
    </row>
    <row r="9551" spans="1:8">
      <c r="A9551" s="44">
        <v>13</v>
      </c>
      <c r="B9551" s="44">
        <v>96</v>
      </c>
      <c r="C9551" s="44">
        <v>0.75187800000000005</v>
      </c>
      <c r="D9551" s="44">
        <v>411.42626999999999</v>
      </c>
      <c r="E9551" s="44">
        <v>201957.21875</v>
      </c>
      <c r="F9551" s="44">
        <v>202368.640625</v>
      </c>
      <c r="G9551" s="44">
        <v>411.421875</v>
      </c>
      <c r="H9551" s="44">
        <f t="shared" si="152"/>
        <v>0.41142626999999998</v>
      </c>
    </row>
    <row r="9552" spans="1:8">
      <c r="A9552" s="44">
        <v>13</v>
      </c>
      <c r="B9552" s="44">
        <v>97</v>
      </c>
      <c r="C9552" s="44">
        <v>5.1241770000000004</v>
      </c>
      <c r="D9552" s="44">
        <v>137.279495</v>
      </c>
      <c r="E9552" s="44">
        <v>203129.234375</v>
      </c>
      <c r="F9552" s="44">
        <v>203266.5</v>
      </c>
      <c r="G9552" s="44">
        <v>137.265625</v>
      </c>
      <c r="H9552" s="44">
        <f t="shared" si="152"/>
        <v>0.137279495</v>
      </c>
    </row>
    <row r="9553" spans="1:8">
      <c r="A9553" s="44">
        <v>13</v>
      </c>
      <c r="B9553" s="44">
        <v>98</v>
      </c>
      <c r="C9553" s="44">
        <v>5.1570999999999999E-2</v>
      </c>
      <c r="D9553" s="44">
        <v>258.69052099999999</v>
      </c>
      <c r="E9553" s="44">
        <v>208395.453125</v>
      </c>
      <c r="F9553" s="44">
        <v>208654.15625</v>
      </c>
      <c r="G9553" s="44">
        <v>258.703125</v>
      </c>
      <c r="H9553" s="44">
        <f t="shared" si="152"/>
        <v>0.25869052100000001</v>
      </c>
    </row>
    <row r="9554" spans="1:8">
      <c r="A9554" s="44">
        <v>13</v>
      </c>
      <c r="B9554" s="44">
        <v>99</v>
      </c>
      <c r="C9554" s="44">
        <v>1.0183610000000001</v>
      </c>
      <c r="D9554" s="44">
        <v>244.04335</v>
      </c>
      <c r="E9554" s="44">
        <v>208707.984375</v>
      </c>
      <c r="F9554" s="44">
        <v>208952.015625</v>
      </c>
      <c r="G9554" s="44">
        <v>244.03125</v>
      </c>
      <c r="H9554" s="44">
        <f t="shared" si="152"/>
        <v>0.24404334999999999</v>
      </c>
    </row>
    <row r="9555" spans="1:8">
      <c r="A9555" s="44">
        <v>13</v>
      </c>
      <c r="B9555" s="44">
        <v>100</v>
      </c>
      <c r="C9555" s="44">
        <v>1.402881</v>
      </c>
      <c r="D9555" s="44">
        <v>126.068428</v>
      </c>
      <c r="E9555" s="44">
        <v>209973.71875</v>
      </c>
      <c r="F9555" s="44">
        <v>210099.796875</v>
      </c>
      <c r="G9555" s="44">
        <v>126.078125</v>
      </c>
      <c r="H9555" s="44">
        <f t="shared" si="152"/>
        <v>0.12606842800000001</v>
      </c>
    </row>
    <row r="9556" spans="1:8">
      <c r="A9556" s="44">
        <v>13</v>
      </c>
      <c r="B9556" s="44">
        <v>101</v>
      </c>
      <c r="C9556" s="44">
        <v>1.645386</v>
      </c>
      <c r="D9556" s="44">
        <v>212.94352699999999</v>
      </c>
      <c r="E9556" s="44">
        <v>211505.125</v>
      </c>
      <c r="F9556" s="44">
        <v>211718.078125</v>
      </c>
      <c r="G9556" s="44">
        <v>212.953125</v>
      </c>
      <c r="H9556" s="44">
        <f t="shared" si="152"/>
        <v>0.21294352699999999</v>
      </c>
    </row>
    <row r="9557" spans="1:8">
      <c r="A9557" s="44">
        <v>13</v>
      </c>
      <c r="B9557" s="44">
        <v>102</v>
      </c>
      <c r="C9557" s="44">
        <v>1.756175</v>
      </c>
      <c r="D9557" s="44">
        <v>828.73187299999995</v>
      </c>
      <c r="E9557" s="44">
        <v>213364.671875</v>
      </c>
      <c r="F9557" s="44">
        <v>214193.421875</v>
      </c>
      <c r="G9557" s="44">
        <v>828.75</v>
      </c>
      <c r="H9557" s="44">
        <f t="shared" si="152"/>
        <v>0.82873187299999995</v>
      </c>
    </row>
    <row r="9558" spans="1:8">
      <c r="A9558" s="44">
        <v>13</v>
      </c>
      <c r="B9558" s="44">
        <v>103</v>
      </c>
      <c r="C9558" s="44">
        <v>0.92401100000000003</v>
      </c>
      <c r="D9558" s="44">
        <v>265.14282200000002</v>
      </c>
      <c r="E9558" s="44">
        <v>215958.703125</v>
      </c>
      <c r="F9558" s="44">
        <v>216223.84375</v>
      </c>
      <c r="G9558" s="44">
        <v>265.140625</v>
      </c>
      <c r="H9558" s="44">
        <f t="shared" si="152"/>
        <v>0.265142822</v>
      </c>
    </row>
    <row r="9559" spans="1:8">
      <c r="A9559" s="44">
        <v>13</v>
      </c>
      <c r="B9559" s="44">
        <v>104</v>
      </c>
      <c r="C9559" s="44">
        <v>0.15728900000000001</v>
      </c>
      <c r="D9559" s="44">
        <v>193.89880400000001</v>
      </c>
      <c r="E9559" s="44">
        <v>217161.953125</v>
      </c>
      <c r="F9559" s="44">
        <v>217355.859375</v>
      </c>
      <c r="G9559" s="44">
        <v>193.90625</v>
      </c>
      <c r="H9559" s="44">
        <f t="shared" si="152"/>
        <v>0.19389880400000001</v>
      </c>
    </row>
    <row r="9560" spans="1:8">
      <c r="A9560" s="44">
        <v>13</v>
      </c>
      <c r="B9560" s="44">
        <v>105</v>
      </c>
      <c r="C9560" s="44">
        <v>0.31520900000000002</v>
      </c>
      <c r="D9560" s="44">
        <v>244.64999399999999</v>
      </c>
      <c r="E9560" s="44">
        <v>217521.421875</v>
      </c>
      <c r="F9560" s="44">
        <v>217766.078125</v>
      </c>
      <c r="G9560" s="44">
        <v>244.65625</v>
      </c>
      <c r="H9560" s="44">
        <f t="shared" si="152"/>
        <v>0.24464999399999998</v>
      </c>
    </row>
    <row r="9561" spans="1:8">
      <c r="A9561" s="44">
        <v>13</v>
      </c>
      <c r="B9561" s="44">
        <v>106</v>
      </c>
      <c r="C9561" s="44">
        <v>5.5143999999999999E-2</v>
      </c>
      <c r="D9561" s="44">
        <v>1035.0489500000001</v>
      </c>
      <c r="E9561" s="44">
        <v>218083.9375</v>
      </c>
      <c r="F9561" s="44">
        <v>219118.984375</v>
      </c>
      <c r="G9561" s="44">
        <v>1035.046875</v>
      </c>
      <c r="H9561" s="44">
        <f t="shared" si="152"/>
        <v>1.0350489500000002</v>
      </c>
    </row>
    <row r="9562" spans="1:8">
      <c r="A9562" s="44">
        <v>13</v>
      </c>
      <c r="B9562" s="44">
        <v>107</v>
      </c>
      <c r="C9562" s="44">
        <v>0.66715100000000005</v>
      </c>
      <c r="D9562" s="44">
        <v>648.58166500000004</v>
      </c>
      <c r="E9562" s="44">
        <v>219177.828125</v>
      </c>
      <c r="F9562" s="44">
        <v>219826.40625</v>
      </c>
      <c r="G9562" s="44">
        <v>648.578125</v>
      </c>
      <c r="H9562" s="44">
        <f t="shared" si="152"/>
        <v>0.64858166500000003</v>
      </c>
    </row>
    <row r="9563" spans="1:8">
      <c r="A9563" s="44">
        <v>13</v>
      </c>
      <c r="B9563" s="44">
        <v>108</v>
      </c>
      <c r="C9563" s="44">
        <v>0.84225499999999998</v>
      </c>
      <c r="D9563" s="44">
        <v>645.81634499999996</v>
      </c>
      <c r="E9563" s="44">
        <v>220506.109375</v>
      </c>
      <c r="F9563" s="44">
        <v>221151.9375</v>
      </c>
      <c r="G9563" s="44">
        <v>645.828125</v>
      </c>
      <c r="H9563" s="44">
        <f t="shared" si="152"/>
        <v>0.64581634499999996</v>
      </c>
    </row>
    <row r="9564" spans="1:8">
      <c r="A9564" s="44">
        <v>13</v>
      </c>
      <c r="B9564" s="44">
        <v>109</v>
      </c>
      <c r="C9564" s="44">
        <v>0.66057100000000002</v>
      </c>
      <c r="D9564" s="44">
        <v>1263.450562</v>
      </c>
      <c r="E9564" s="44">
        <v>222006.015625</v>
      </c>
      <c r="F9564" s="44">
        <v>223269.46875</v>
      </c>
      <c r="G9564" s="44">
        <v>1263.453125</v>
      </c>
      <c r="H9564" s="44">
        <f t="shared" si="152"/>
        <v>1.2634505620000001</v>
      </c>
    </row>
    <row r="9565" spans="1:8">
      <c r="A9565" s="44">
        <v>13</v>
      </c>
      <c r="B9565" s="44">
        <v>110</v>
      </c>
      <c r="C9565" s="44">
        <v>1.8022819999999999</v>
      </c>
      <c r="D9565" s="44">
        <v>673.255493</v>
      </c>
      <c r="E9565" s="44">
        <v>223943.953125</v>
      </c>
      <c r="F9565" s="44">
        <v>224617.21875</v>
      </c>
      <c r="G9565" s="44">
        <v>673.265625</v>
      </c>
      <c r="H9565" s="44">
        <f t="shared" si="152"/>
        <v>0.67325549299999998</v>
      </c>
    </row>
    <row r="9566" spans="1:8">
      <c r="A9566" s="44">
        <v>13</v>
      </c>
      <c r="B9566" s="44">
        <v>111</v>
      </c>
      <c r="C9566" s="44">
        <v>0.30356499999999997</v>
      </c>
      <c r="D9566" s="44">
        <v>303.779877</v>
      </c>
      <c r="E9566" s="44">
        <v>226428.59375</v>
      </c>
      <c r="F9566" s="44">
        <v>226732.375</v>
      </c>
      <c r="G9566" s="44">
        <v>303.78125</v>
      </c>
      <c r="H9566" s="44">
        <f t="shared" si="152"/>
        <v>0.30377987699999998</v>
      </c>
    </row>
    <row r="9567" spans="1:8">
      <c r="A9567" s="44">
        <v>13</v>
      </c>
      <c r="B9567" s="44">
        <v>112</v>
      </c>
      <c r="C9567" s="44">
        <v>1.3634550000000001</v>
      </c>
      <c r="D9567" s="44">
        <v>156.74127200000001</v>
      </c>
      <c r="E9567" s="44">
        <v>227038.015625</v>
      </c>
      <c r="F9567" s="44">
        <v>227194.75</v>
      </c>
      <c r="G9567" s="44">
        <v>156.734375</v>
      </c>
      <c r="H9567" s="44">
        <f t="shared" si="152"/>
        <v>0.15674127200000001</v>
      </c>
    </row>
    <row r="9568" spans="1:8">
      <c r="A9568" s="44">
        <v>13</v>
      </c>
      <c r="B9568" s="44">
        <v>113</v>
      </c>
      <c r="C9568" s="44">
        <v>2.1748919999999998</v>
      </c>
      <c r="D9568" s="44">
        <v>216.53939800000001</v>
      </c>
      <c r="E9568" s="44">
        <v>228569.4375</v>
      </c>
      <c r="F9568" s="44">
        <v>228785.96875</v>
      </c>
      <c r="G9568" s="44">
        <v>216.53125</v>
      </c>
      <c r="H9568" s="44">
        <f t="shared" si="152"/>
        <v>0.21653939799999999</v>
      </c>
    </row>
    <row r="9569" spans="1:8">
      <c r="A9569" s="44">
        <v>13</v>
      </c>
      <c r="B9569" s="44">
        <v>114</v>
      </c>
      <c r="C9569" s="44">
        <v>0.81976599999999999</v>
      </c>
      <c r="D9569" s="44">
        <v>203.92065400000001</v>
      </c>
      <c r="E9569" s="44">
        <v>230961.96875</v>
      </c>
      <c r="F9569" s="44">
        <v>231165.890625</v>
      </c>
      <c r="G9569" s="44">
        <v>203.921875</v>
      </c>
      <c r="H9569" s="44">
        <f t="shared" si="152"/>
        <v>0.20392065400000001</v>
      </c>
    </row>
    <row r="9570" spans="1:8">
      <c r="A9570" s="44">
        <v>13</v>
      </c>
      <c r="B9570" s="44">
        <v>115</v>
      </c>
      <c r="C9570" s="44">
        <v>0.14900099999999999</v>
      </c>
      <c r="D9570" s="44">
        <v>609.66583300000002</v>
      </c>
      <c r="E9570" s="44">
        <v>231993.03125</v>
      </c>
      <c r="F9570" s="44">
        <v>232602.703125</v>
      </c>
      <c r="G9570" s="44">
        <v>609.671875</v>
      </c>
      <c r="H9570" s="44">
        <f t="shared" si="152"/>
        <v>0.60966583299999999</v>
      </c>
    </row>
    <row r="9571" spans="1:8">
      <c r="A9571" s="44">
        <v>13</v>
      </c>
      <c r="B9571" s="44">
        <v>116</v>
      </c>
      <c r="C9571" s="44">
        <v>0.53737999999999997</v>
      </c>
      <c r="D9571" s="44">
        <v>109.460838</v>
      </c>
      <c r="E9571" s="44">
        <v>232759.765625</v>
      </c>
      <c r="F9571" s="44">
        <v>232869.25</v>
      </c>
      <c r="G9571" s="44">
        <v>109.484375</v>
      </c>
      <c r="H9571" s="44">
        <f t="shared" si="152"/>
        <v>0.10946083799999999</v>
      </c>
    </row>
    <row r="9572" spans="1:8">
      <c r="A9572" s="44">
        <v>13</v>
      </c>
      <c r="B9572" s="44">
        <v>117</v>
      </c>
      <c r="C9572" s="44">
        <v>0.95184400000000002</v>
      </c>
      <c r="D9572" s="44">
        <v>337.87472500000001</v>
      </c>
      <c r="E9572" s="44">
        <v>233416.15625</v>
      </c>
      <c r="F9572" s="44">
        <v>233754.015625</v>
      </c>
      <c r="G9572" s="44">
        <v>337.859375</v>
      </c>
      <c r="H9572" s="44">
        <f t="shared" si="152"/>
        <v>0.33787472499999999</v>
      </c>
    </row>
    <row r="9573" spans="1:8">
      <c r="A9573" s="44">
        <v>13</v>
      </c>
      <c r="B9573" s="44">
        <v>118</v>
      </c>
      <c r="C9573" s="44">
        <v>0.23668600000000001</v>
      </c>
      <c r="D9573" s="44">
        <v>304.59216300000003</v>
      </c>
      <c r="E9573" s="44">
        <v>234713.203125</v>
      </c>
      <c r="F9573" s="44">
        <v>235017.8125</v>
      </c>
      <c r="G9573" s="44">
        <v>304.609375</v>
      </c>
      <c r="H9573" s="44">
        <f t="shared" si="152"/>
        <v>0.30459216300000003</v>
      </c>
    </row>
    <row r="9574" spans="1:8">
      <c r="A9574" s="44">
        <v>13</v>
      </c>
      <c r="B9574" s="44">
        <v>119</v>
      </c>
      <c r="C9574" s="44">
        <v>0.69458299999999995</v>
      </c>
      <c r="D9574" s="44">
        <v>124.91643500000001</v>
      </c>
      <c r="E9574" s="44">
        <v>235260.09375</v>
      </c>
      <c r="F9574" s="44">
        <v>235385.015625</v>
      </c>
      <c r="G9574" s="44">
        <v>124.921875</v>
      </c>
      <c r="H9574" s="44">
        <f t="shared" si="152"/>
        <v>0.12491643500000001</v>
      </c>
    </row>
    <row r="9575" spans="1:8">
      <c r="A9575" s="44">
        <v>13</v>
      </c>
      <c r="B9575" s="44">
        <v>120</v>
      </c>
      <c r="C9575" s="44">
        <v>2.5974240000000002</v>
      </c>
      <c r="D9575" s="44">
        <v>436.132813</v>
      </c>
      <c r="E9575" s="44">
        <v>236092.515625</v>
      </c>
      <c r="F9575" s="44">
        <v>236528.640625</v>
      </c>
      <c r="G9575" s="44">
        <v>436.125</v>
      </c>
      <c r="H9575" s="44">
        <f t="shared" si="152"/>
        <v>0.43613281300000001</v>
      </c>
    </row>
    <row r="9576" spans="1:8">
      <c r="A9576" s="44">
        <v>13</v>
      </c>
      <c r="B9576" s="44">
        <v>121</v>
      </c>
      <c r="C9576" s="44">
        <v>1.079059</v>
      </c>
      <c r="D9576" s="44">
        <v>189.678009</v>
      </c>
      <c r="E9576" s="44">
        <v>239139.71875</v>
      </c>
      <c r="F9576" s="44">
        <v>239329.390625</v>
      </c>
      <c r="G9576" s="44">
        <v>189.671875</v>
      </c>
      <c r="H9576" s="44">
        <f t="shared" si="152"/>
        <v>0.18967800900000001</v>
      </c>
    </row>
    <row r="9577" spans="1:8">
      <c r="A9577" s="44">
        <v>13</v>
      </c>
      <c r="B9577" s="44">
        <v>122</v>
      </c>
      <c r="C9577" s="44">
        <v>0.28797699999999998</v>
      </c>
      <c r="D9577" s="44">
        <v>615.96832300000005</v>
      </c>
      <c r="E9577" s="44">
        <v>240421.140625</v>
      </c>
      <c r="F9577" s="44">
        <v>241037.125</v>
      </c>
      <c r="G9577" s="44">
        <v>615.984375</v>
      </c>
      <c r="H9577" s="44">
        <f t="shared" si="152"/>
        <v>0.61596832300000004</v>
      </c>
    </row>
    <row r="9578" spans="1:8">
      <c r="A9578" s="44">
        <v>13</v>
      </c>
      <c r="B9578" s="44">
        <v>123</v>
      </c>
      <c r="C9578" s="44">
        <v>0.146172</v>
      </c>
      <c r="D9578" s="44">
        <v>85.018935999999997</v>
      </c>
      <c r="E9578" s="44">
        <v>241327.453125</v>
      </c>
      <c r="F9578" s="44">
        <v>241412.46875</v>
      </c>
      <c r="G9578" s="44">
        <v>85.015625</v>
      </c>
      <c r="H9578" s="44">
        <f t="shared" si="152"/>
        <v>8.5018936000000003E-2</v>
      </c>
    </row>
    <row r="9579" spans="1:8">
      <c r="A9579" s="44">
        <v>13</v>
      </c>
      <c r="B9579" s="44">
        <v>124</v>
      </c>
      <c r="C9579" s="44">
        <v>2.2753999999999999</v>
      </c>
      <c r="D9579" s="44">
        <v>332.00564600000001</v>
      </c>
      <c r="E9579" s="44">
        <v>241561.84375</v>
      </c>
      <c r="F9579" s="44">
        <v>241893.84375</v>
      </c>
      <c r="G9579" s="44">
        <v>332</v>
      </c>
      <c r="H9579" s="44">
        <f t="shared" si="152"/>
        <v>0.33200564599999999</v>
      </c>
    </row>
    <row r="9580" spans="1:8">
      <c r="A9580" s="44">
        <v>13</v>
      </c>
      <c r="B9580" s="44">
        <v>125</v>
      </c>
      <c r="C9580" s="44">
        <v>1.1918489999999999</v>
      </c>
      <c r="D9580" s="44">
        <v>191.274002</v>
      </c>
      <c r="E9580" s="44">
        <v>244171.53125</v>
      </c>
      <c r="F9580" s="44">
        <v>244362.8125</v>
      </c>
      <c r="G9580" s="44">
        <v>191.28125</v>
      </c>
      <c r="H9580" s="44">
        <f t="shared" si="152"/>
        <v>0.191274002</v>
      </c>
    </row>
    <row r="9581" spans="1:8">
      <c r="A9581" s="44">
        <v>13</v>
      </c>
      <c r="B9581" s="44">
        <v>126</v>
      </c>
      <c r="C9581" s="44">
        <v>0.76687700000000003</v>
      </c>
      <c r="D9581" s="44">
        <v>95.930053999999998</v>
      </c>
      <c r="E9581" s="44">
        <v>245568.921875</v>
      </c>
      <c r="F9581" s="44">
        <v>245664.84375</v>
      </c>
      <c r="G9581" s="44">
        <v>95.921875</v>
      </c>
      <c r="H9581" s="44">
        <f t="shared" si="152"/>
        <v>9.5930054000000001E-2</v>
      </c>
    </row>
    <row r="9582" spans="1:8">
      <c r="A9582" s="44">
        <v>13</v>
      </c>
      <c r="B9582" s="44">
        <v>127</v>
      </c>
      <c r="C9582" s="44">
        <v>0.43645899999999999</v>
      </c>
      <c r="D9582" s="44">
        <v>214.52122499999999</v>
      </c>
      <c r="E9582" s="44">
        <v>246444.03125</v>
      </c>
      <c r="F9582" s="44">
        <v>246658.5625</v>
      </c>
      <c r="G9582" s="44">
        <v>214.53125</v>
      </c>
      <c r="H9582" s="44">
        <f t="shared" si="152"/>
        <v>0.21452122499999998</v>
      </c>
    </row>
    <row r="9583" spans="1:8">
      <c r="A9583" s="44">
        <v>13</v>
      </c>
      <c r="B9583" s="44">
        <v>128</v>
      </c>
      <c r="C9583" s="44">
        <v>0.29533100000000001</v>
      </c>
      <c r="D9583" s="44">
        <v>363.488495</v>
      </c>
      <c r="E9583" s="44">
        <v>247100.328125</v>
      </c>
      <c r="F9583" s="44">
        <v>247463.8125</v>
      </c>
      <c r="G9583" s="44">
        <v>363.484375</v>
      </c>
      <c r="H9583" s="44">
        <f t="shared" si="152"/>
        <v>0.36348849500000002</v>
      </c>
    </row>
    <row r="9584" spans="1:8">
      <c r="A9584" s="44">
        <v>13</v>
      </c>
      <c r="B9584" s="44">
        <v>129</v>
      </c>
      <c r="C9584" s="44">
        <v>2.1977129999999998</v>
      </c>
      <c r="D9584" s="44">
        <v>607.61785899999995</v>
      </c>
      <c r="E9584" s="44">
        <v>247772.359375</v>
      </c>
      <c r="F9584" s="44">
        <v>248379.96875</v>
      </c>
      <c r="G9584" s="44">
        <v>607.609375</v>
      </c>
      <c r="H9584" s="44">
        <f t="shared" si="152"/>
        <v>0.60761785899999998</v>
      </c>
    </row>
    <row r="9585" spans="1:8">
      <c r="A9585" s="44">
        <v>13</v>
      </c>
      <c r="B9585" s="44">
        <v>130</v>
      </c>
      <c r="C9585" s="44">
        <v>0.28148600000000001</v>
      </c>
      <c r="D9585" s="44">
        <v>270.75555400000002</v>
      </c>
      <c r="E9585" s="44">
        <v>250577.40625</v>
      </c>
      <c r="F9585" s="44">
        <v>250848.15625</v>
      </c>
      <c r="G9585" s="44">
        <v>270.75</v>
      </c>
      <c r="H9585" s="44">
        <f t="shared" si="152"/>
        <v>0.27075555400000001</v>
      </c>
    </row>
    <row r="9586" spans="1:8">
      <c r="A9586" s="44">
        <v>13</v>
      </c>
      <c r="B9586" s="44">
        <v>131</v>
      </c>
      <c r="C9586" s="44">
        <v>8.9993000000000004E-2</v>
      </c>
      <c r="D9586" s="44">
        <v>80.184128000000001</v>
      </c>
      <c r="E9586" s="44">
        <v>251141.546875</v>
      </c>
      <c r="F9586" s="44">
        <v>251221.71875</v>
      </c>
      <c r="G9586" s="44">
        <v>80.171875</v>
      </c>
      <c r="H9586" s="44">
        <f t="shared" si="152"/>
        <v>8.0184128000000007E-2</v>
      </c>
    </row>
    <row r="9587" spans="1:8">
      <c r="A9587" s="44">
        <v>13</v>
      </c>
      <c r="B9587" s="44">
        <v>132</v>
      </c>
      <c r="C9587" s="44">
        <v>0.35571199999999997</v>
      </c>
      <c r="D9587" s="44">
        <v>120.39215900000001</v>
      </c>
      <c r="E9587" s="44">
        <v>251313.453125</v>
      </c>
      <c r="F9587" s="44">
        <v>251433.828125</v>
      </c>
      <c r="G9587" s="44">
        <v>120.375</v>
      </c>
      <c r="H9587" s="44">
        <f t="shared" si="152"/>
        <v>0.12039215900000001</v>
      </c>
    </row>
    <row r="9588" spans="1:8">
      <c r="A9588" s="44">
        <v>13</v>
      </c>
      <c r="B9588" s="44">
        <v>133</v>
      </c>
      <c r="C9588" s="44">
        <v>0.81465299999999996</v>
      </c>
      <c r="D9588" s="44">
        <v>705.59973100000002</v>
      </c>
      <c r="E9588" s="44">
        <v>251797.875</v>
      </c>
      <c r="F9588" s="44">
        <v>252503.46875</v>
      </c>
      <c r="G9588" s="44">
        <v>705.59375</v>
      </c>
      <c r="H9588" s="44">
        <f t="shared" si="152"/>
        <v>0.70559973100000006</v>
      </c>
    </row>
    <row r="9589" spans="1:8">
      <c r="A9589" s="44">
        <v>13</v>
      </c>
      <c r="B9589" s="44">
        <v>134</v>
      </c>
      <c r="C9589" s="44">
        <v>0.32656600000000002</v>
      </c>
      <c r="D9589" s="44">
        <v>662.34954800000003</v>
      </c>
      <c r="E9589" s="44">
        <v>253330.375</v>
      </c>
      <c r="F9589" s="44">
        <v>253992.734375</v>
      </c>
      <c r="G9589" s="44">
        <v>662.359375</v>
      </c>
      <c r="H9589" s="44">
        <f t="shared" si="152"/>
        <v>0.66234954800000001</v>
      </c>
    </row>
    <row r="9590" spans="1:8">
      <c r="A9590" s="44">
        <v>13</v>
      </c>
      <c r="B9590" s="44">
        <v>135</v>
      </c>
      <c r="C9590" s="44">
        <v>0.833507</v>
      </c>
      <c r="D9590" s="44">
        <v>179.015839</v>
      </c>
      <c r="E9590" s="44">
        <v>254330.46875</v>
      </c>
      <c r="F9590" s="44">
        <v>254509.484375</v>
      </c>
      <c r="G9590" s="44">
        <v>179.015625</v>
      </c>
      <c r="H9590" s="44">
        <f t="shared" si="152"/>
        <v>0.17901583900000001</v>
      </c>
    </row>
    <row r="9591" spans="1:8">
      <c r="A9591" s="44">
        <v>13</v>
      </c>
      <c r="B9591" s="44">
        <v>136</v>
      </c>
      <c r="C9591" s="44">
        <v>4.4495E-2</v>
      </c>
      <c r="D9591" s="44">
        <v>135.39254800000001</v>
      </c>
      <c r="E9591" s="44">
        <v>255346.21875</v>
      </c>
      <c r="F9591" s="44">
        <v>255481.625</v>
      </c>
      <c r="G9591" s="44">
        <v>135.40625</v>
      </c>
      <c r="H9591" s="44">
        <f t="shared" si="152"/>
        <v>0.135392548</v>
      </c>
    </row>
    <row r="9592" spans="1:8">
      <c r="A9592" s="44">
        <v>13</v>
      </c>
      <c r="B9592" s="44">
        <v>137</v>
      </c>
      <c r="C9592" s="44">
        <v>1.7859E-2</v>
      </c>
      <c r="D9592" s="44">
        <v>617.35192900000004</v>
      </c>
      <c r="E9592" s="44">
        <v>255533.734375</v>
      </c>
      <c r="F9592" s="44">
        <v>256151.09375</v>
      </c>
      <c r="G9592" s="44">
        <v>617.359375</v>
      </c>
      <c r="H9592" s="44">
        <f t="shared" si="152"/>
        <v>0.61735192900000002</v>
      </c>
    </row>
    <row r="9593" spans="1:8">
      <c r="A9593" s="44">
        <v>13</v>
      </c>
      <c r="B9593" s="44">
        <v>138</v>
      </c>
      <c r="C9593" s="44">
        <v>0.102256</v>
      </c>
      <c r="D9593" s="44">
        <v>546.82519500000001</v>
      </c>
      <c r="E9593" s="44">
        <v>256174.4375</v>
      </c>
      <c r="F9593" s="44">
        <v>256721.265625</v>
      </c>
      <c r="G9593" s="44">
        <v>546.828125</v>
      </c>
      <c r="H9593" s="44">
        <f t="shared" si="152"/>
        <v>0.54682519500000004</v>
      </c>
    </row>
    <row r="9594" spans="1:8">
      <c r="A9594" s="44">
        <v>13</v>
      </c>
      <c r="B9594" s="44">
        <v>139</v>
      </c>
      <c r="C9594" s="44">
        <v>1.1127499999999999</v>
      </c>
      <c r="D9594" s="44">
        <v>166.263306</v>
      </c>
      <c r="E9594" s="44">
        <v>256830.734375</v>
      </c>
      <c r="F9594" s="44">
        <v>256997</v>
      </c>
      <c r="G9594" s="44">
        <v>166.265625</v>
      </c>
      <c r="H9594" s="44">
        <f t="shared" si="152"/>
        <v>0.166263306</v>
      </c>
    </row>
    <row r="9595" spans="1:8">
      <c r="A9595" s="44">
        <v>13</v>
      </c>
      <c r="B9595" s="44">
        <v>140</v>
      </c>
      <c r="C9595" s="44">
        <v>0.80874299999999999</v>
      </c>
      <c r="D9595" s="44">
        <v>198.59982299999999</v>
      </c>
      <c r="E9595" s="44">
        <v>258112.1875</v>
      </c>
      <c r="F9595" s="44">
        <v>258310.78125</v>
      </c>
      <c r="G9595" s="44">
        <v>198.59375</v>
      </c>
      <c r="H9595" s="44">
        <f t="shared" si="152"/>
        <v>0.19859982299999998</v>
      </c>
    </row>
    <row r="9596" spans="1:8">
      <c r="A9596" s="44">
        <v>13</v>
      </c>
      <c r="B9596" s="44">
        <v>141</v>
      </c>
      <c r="C9596" s="44">
        <v>0.61190999999999995</v>
      </c>
      <c r="D9596" s="44">
        <v>764.159851</v>
      </c>
      <c r="E9596" s="44">
        <v>259129.28125</v>
      </c>
      <c r="F9596" s="44">
        <v>259893.453125</v>
      </c>
      <c r="G9596" s="44">
        <v>764.171875</v>
      </c>
      <c r="H9596" s="44">
        <f t="shared" si="152"/>
        <v>0.76415985100000006</v>
      </c>
    </row>
    <row r="9597" spans="1:8">
      <c r="A9597" s="44">
        <v>13</v>
      </c>
      <c r="B9597" s="44">
        <v>142</v>
      </c>
      <c r="C9597" s="44">
        <v>0.65550299999999995</v>
      </c>
      <c r="D9597" s="44">
        <v>341.40579200000002</v>
      </c>
      <c r="E9597" s="44">
        <v>260519.953125</v>
      </c>
      <c r="F9597" s="44">
        <v>260861.34375</v>
      </c>
      <c r="G9597" s="44">
        <v>341.390625</v>
      </c>
      <c r="H9597" s="44">
        <f t="shared" si="152"/>
        <v>0.34140579200000004</v>
      </c>
    </row>
    <row r="9598" spans="1:8">
      <c r="A9598" s="44">
        <v>13</v>
      </c>
      <c r="B9598" s="44">
        <v>143</v>
      </c>
      <c r="C9598" s="44">
        <v>0.77837599999999996</v>
      </c>
      <c r="D9598" s="44">
        <v>236.77333100000001</v>
      </c>
      <c r="E9598" s="44">
        <v>261520.03125</v>
      </c>
      <c r="F9598" s="44">
        <v>261756.796875</v>
      </c>
      <c r="G9598" s="44">
        <v>236.765625</v>
      </c>
      <c r="H9598" s="44">
        <f t="shared" si="152"/>
        <v>0.236773331</v>
      </c>
    </row>
    <row r="9599" spans="1:8">
      <c r="A9599" s="44">
        <v>13</v>
      </c>
      <c r="B9599" s="44">
        <v>144</v>
      </c>
      <c r="C9599" s="44">
        <v>0.67851399999999995</v>
      </c>
      <c r="D9599" s="44">
        <v>369.48172</v>
      </c>
      <c r="E9599" s="44">
        <v>262536</v>
      </c>
      <c r="F9599" s="44">
        <v>262905.5</v>
      </c>
      <c r="G9599" s="44">
        <v>369.5</v>
      </c>
      <c r="H9599" s="44">
        <f t="shared" si="152"/>
        <v>0.36948172000000001</v>
      </c>
    </row>
    <row r="9600" spans="1:8">
      <c r="A9600" s="44">
        <v>13</v>
      </c>
      <c r="B9600" s="44">
        <v>145</v>
      </c>
      <c r="C9600" s="44">
        <v>0.20027400000000001</v>
      </c>
      <c r="D9600" s="44">
        <v>1058.525513</v>
      </c>
      <c r="E9600" s="44">
        <v>263598.53125</v>
      </c>
      <c r="F9600" s="44">
        <v>264657.0625</v>
      </c>
      <c r="G9600" s="44">
        <v>1058.53125</v>
      </c>
      <c r="H9600" s="44">
        <f t="shared" si="152"/>
        <v>1.058525513</v>
      </c>
    </row>
    <row r="9601" spans="1:8">
      <c r="A9601" s="44">
        <v>13</v>
      </c>
      <c r="B9601" s="44">
        <v>146</v>
      </c>
      <c r="C9601" s="44">
        <v>0.177092</v>
      </c>
      <c r="D9601" s="44">
        <v>630.10668899999996</v>
      </c>
      <c r="E9601" s="44">
        <v>264866.8125</v>
      </c>
      <c r="F9601" s="44">
        <v>265496.90625</v>
      </c>
      <c r="G9601" s="44">
        <v>630.09375</v>
      </c>
      <c r="H9601" s="44">
        <f t="shared" si="152"/>
        <v>0.630106689</v>
      </c>
    </row>
    <row r="9602" spans="1:8">
      <c r="A9602" s="44">
        <v>13</v>
      </c>
      <c r="B9602" s="44">
        <v>147</v>
      </c>
      <c r="C9602" s="44">
        <v>0.77043200000000001</v>
      </c>
      <c r="D9602" s="44">
        <v>335.42858899999999</v>
      </c>
      <c r="E9602" s="44">
        <v>265683.4375</v>
      </c>
      <c r="F9602" s="44">
        <v>266018.84375</v>
      </c>
      <c r="G9602" s="44">
        <v>335.40625</v>
      </c>
      <c r="H9602" s="44">
        <f t="shared" si="152"/>
        <v>0.335428589</v>
      </c>
    </row>
    <row r="9603" spans="1:8">
      <c r="A9603" s="44">
        <v>13</v>
      </c>
      <c r="B9603" s="44">
        <v>148</v>
      </c>
      <c r="C9603" s="44">
        <v>0.87261</v>
      </c>
      <c r="D9603" s="44">
        <v>179.80276499999999</v>
      </c>
      <c r="E9603" s="44">
        <v>266791.5625</v>
      </c>
      <c r="F9603" s="44">
        <v>266971.375</v>
      </c>
      <c r="G9603" s="44">
        <v>179.8125</v>
      </c>
      <c r="H9603" s="44">
        <f t="shared" si="152"/>
        <v>0.179802765</v>
      </c>
    </row>
    <row r="9604" spans="1:8">
      <c r="A9604" s="44">
        <v>13</v>
      </c>
      <c r="B9604" s="44">
        <v>149</v>
      </c>
      <c r="C9604" s="44">
        <v>7.6690999999999995E-2</v>
      </c>
      <c r="D9604" s="44">
        <v>934.85058600000002</v>
      </c>
      <c r="E9604" s="44">
        <v>267854.09375</v>
      </c>
      <c r="F9604" s="44">
        <v>268788.9375</v>
      </c>
      <c r="G9604" s="44">
        <v>934.84375</v>
      </c>
      <c r="H9604" s="44">
        <f t="shared" si="152"/>
        <v>0.93485058600000004</v>
      </c>
    </row>
    <row r="9605" spans="1:8">
      <c r="A9605" s="44">
        <v>13</v>
      </c>
      <c r="B9605" s="44">
        <v>150</v>
      </c>
      <c r="C9605" s="44">
        <v>1.678023</v>
      </c>
      <c r="D9605" s="44">
        <v>84.640709000000001</v>
      </c>
      <c r="E9605" s="44">
        <v>268869.6875</v>
      </c>
      <c r="F9605" s="44">
        <v>268954.34375</v>
      </c>
      <c r="G9605" s="44">
        <v>84.65625</v>
      </c>
      <c r="H9605" s="44">
        <f t="shared" si="152"/>
        <v>8.4640708999999995E-2</v>
      </c>
    </row>
    <row r="9606" spans="1:8">
      <c r="A9606" s="44">
        <v>13</v>
      </c>
      <c r="B9606" s="44">
        <v>151</v>
      </c>
      <c r="C9606" s="44">
        <v>0.18484600000000001</v>
      </c>
      <c r="D9606" s="44">
        <v>195.565369</v>
      </c>
      <c r="E9606" s="44">
        <v>270645.5</v>
      </c>
      <c r="F9606" s="44">
        <v>270841.0625</v>
      </c>
      <c r="G9606" s="44">
        <v>195.5625</v>
      </c>
      <c r="H9606" s="44">
        <f t="shared" ref="H9606:H9669" si="153">D9606/1000</f>
        <v>0.19556536900000002</v>
      </c>
    </row>
    <row r="9607" spans="1:8">
      <c r="A9607" s="44">
        <v>13</v>
      </c>
      <c r="B9607" s="44">
        <v>152</v>
      </c>
      <c r="C9607" s="44">
        <v>0.26004100000000002</v>
      </c>
      <c r="D9607" s="44">
        <v>129.011154</v>
      </c>
      <c r="E9607" s="44">
        <v>271036.1875</v>
      </c>
      <c r="F9607" s="44">
        <v>271165.1875</v>
      </c>
      <c r="G9607" s="44">
        <v>129</v>
      </c>
      <c r="H9607" s="44">
        <f t="shared" si="153"/>
        <v>0.12901115400000002</v>
      </c>
    </row>
    <row r="9608" spans="1:8">
      <c r="A9608" s="44">
        <v>13</v>
      </c>
      <c r="B9608" s="44">
        <v>153</v>
      </c>
      <c r="C9608" s="44">
        <v>0.97722399999999998</v>
      </c>
      <c r="D9608" s="44">
        <v>182.30212399999999</v>
      </c>
      <c r="E9608" s="44">
        <v>271426.8125</v>
      </c>
      <c r="F9608" s="44">
        <v>271609.15625</v>
      </c>
      <c r="G9608" s="44">
        <v>182.34375</v>
      </c>
      <c r="H9608" s="44">
        <f t="shared" si="153"/>
        <v>0.18230212399999998</v>
      </c>
    </row>
    <row r="9609" spans="1:8">
      <c r="A9609" s="44">
        <v>13</v>
      </c>
      <c r="B9609" s="44">
        <v>154</v>
      </c>
      <c r="C9609" s="44">
        <v>0.42659200000000003</v>
      </c>
      <c r="D9609" s="44">
        <v>95.071265999999994</v>
      </c>
      <c r="E9609" s="44">
        <v>272598.84375</v>
      </c>
      <c r="F9609" s="44">
        <v>272693.90625</v>
      </c>
      <c r="G9609" s="44">
        <v>95.0625</v>
      </c>
      <c r="H9609" s="44">
        <f t="shared" si="153"/>
        <v>9.5071265999999988E-2</v>
      </c>
    </row>
    <row r="9610" spans="1:8">
      <c r="A9610" s="44">
        <v>13</v>
      </c>
      <c r="B9610" s="44">
        <v>155</v>
      </c>
      <c r="C9610" s="44">
        <v>5.5048E-2</v>
      </c>
      <c r="D9610" s="44">
        <v>92.162871999999993</v>
      </c>
      <c r="E9610" s="44">
        <v>273130.15625</v>
      </c>
      <c r="F9610" s="44">
        <v>273222.3125</v>
      </c>
      <c r="G9610" s="44">
        <v>92.15625</v>
      </c>
      <c r="H9610" s="44">
        <f t="shared" si="153"/>
        <v>9.2162871999999993E-2</v>
      </c>
    </row>
    <row r="9611" spans="1:8">
      <c r="A9611" s="44">
        <v>13</v>
      </c>
      <c r="B9611" s="44">
        <v>156</v>
      </c>
      <c r="C9611" s="44">
        <v>2.7200000000000002E-3</v>
      </c>
      <c r="D9611" s="44">
        <v>473.39108299999998</v>
      </c>
      <c r="E9611" s="44">
        <v>273286.40625</v>
      </c>
      <c r="F9611" s="44">
        <v>273759.78125</v>
      </c>
      <c r="G9611" s="44">
        <v>473.375</v>
      </c>
      <c r="H9611" s="44">
        <f t="shared" si="153"/>
        <v>0.47339108299999999</v>
      </c>
    </row>
    <row r="9612" spans="1:8">
      <c r="A9612" s="44">
        <v>13</v>
      </c>
      <c r="B9612" s="44">
        <v>157</v>
      </c>
      <c r="C9612" s="44">
        <v>0.43396000000000001</v>
      </c>
      <c r="D9612" s="44">
        <v>757.34863299999995</v>
      </c>
      <c r="E9612" s="44">
        <v>273770.875</v>
      </c>
      <c r="F9612" s="44">
        <v>274528.21875</v>
      </c>
      <c r="G9612" s="44">
        <v>757.34375</v>
      </c>
      <c r="H9612" s="44">
        <f t="shared" si="153"/>
        <v>0.75734863299999999</v>
      </c>
    </row>
    <row r="9613" spans="1:8">
      <c r="A9613" s="44">
        <v>13</v>
      </c>
      <c r="B9613" s="44">
        <v>158</v>
      </c>
      <c r="C9613" s="44">
        <v>1.0954999999999999E-2</v>
      </c>
      <c r="D9613" s="44">
        <v>263.816956</v>
      </c>
      <c r="E9613" s="44">
        <v>274974.09375</v>
      </c>
      <c r="F9613" s="44">
        <v>275237.9375</v>
      </c>
      <c r="G9613" s="44">
        <v>263.84375</v>
      </c>
      <c r="H9613" s="44">
        <f t="shared" si="153"/>
        <v>0.26381695599999999</v>
      </c>
    </row>
    <row r="9614" spans="1:8">
      <c r="A9614" s="44">
        <v>13</v>
      </c>
      <c r="B9614" s="44">
        <v>159</v>
      </c>
      <c r="C9614" s="44">
        <v>0.73780100000000004</v>
      </c>
      <c r="D9614" s="44">
        <v>247.17181400000001</v>
      </c>
      <c r="E9614" s="44">
        <v>275255.375</v>
      </c>
      <c r="F9614" s="44">
        <v>275502.53125</v>
      </c>
      <c r="G9614" s="44">
        <v>247.15625</v>
      </c>
      <c r="H9614" s="44">
        <f t="shared" si="153"/>
        <v>0.24717181400000002</v>
      </c>
    </row>
    <row r="9615" spans="1:8">
      <c r="A9615" s="44">
        <v>13</v>
      </c>
      <c r="B9615" s="44">
        <v>160</v>
      </c>
      <c r="C9615" s="44">
        <v>0.226912</v>
      </c>
      <c r="D9615" s="44">
        <v>221.12686199999999</v>
      </c>
      <c r="E9615" s="44">
        <v>276239.875</v>
      </c>
      <c r="F9615" s="44">
        <v>276461</v>
      </c>
      <c r="G9615" s="44">
        <v>221.125</v>
      </c>
      <c r="H9615" s="44">
        <f t="shared" si="153"/>
        <v>0.22112686199999998</v>
      </c>
    </row>
    <row r="9616" spans="1:8">
      <c r="A9616" s="44">
        <v>13</v>
      </c>
      <c r="B9616" s="44">
        <v>161</v>
      </c>
      <c r="C9616" s="44">
        <v>4.4890939999999997</v>
      </c>
      <c r="D9616" s="44">
        <v>121.185181</v>
      </c>
      <c r="E9616" s="44">
        <v>276696.125</v>
      </c>
      <c r="F9616" s="44">
        <v>276817.3125</v>
      </c>
      <c r="G9616" s="44">
        <v>121.1875</v>
      </c>
      <c r="H9616" s="44">
        <f t="shared" si="153"/>
        <v>0.121185181</v>
      </c>
    </row>
    <row r="9617" spans="1:8">
      <c r="A9617" s="44">
        <v>13</v>
      </c>
      <c r="B9617" s="44">
        <v>162</v>
      </c>
      <c r="C9617" s="44">
        <v>0.26138800000000001</v>
      </c>
      <c r="D9617" s="44">
        <v>122.333015</v>
      </c>
      <c r="E9617" s="44">
        <v>281315.25</v>
      </c>
      <c r="F9617" s="44">
        <v>281437.59375</v>
      </c>
      <c r="G9617" s="44">
        <v>122.34375</v>
      </c>
      <c r="H9617" s="44">
        <f t="shared" si="153"/>
        <v>0.122333015</v>
      </c>
    </row>
    <row r="9618" spans="1:8">
      <c r="A9618" s="44">
        <v>13</v>
      </c>
      <c r="B9618" s="44">
        <v>163</v>
      </c>
      <c r="C9618" s="44">
        <v>3.0282070000000001</v>
      </c>
      <c r="D9618" s="44">
        <v>672.33483899999999</v>
      </c>
      <c r="E9618" s="44">
        <v>281705.875</v>
      </c>
      <c r="F9618" s="44">
        <v>282378.21875</v>
      </c>
      <c r="G9618" s="44">
        <v>672.34375</v>
      </c>
      <c r="H9618" s="44">
        <f t="shared" si="153"/>
        <v>0.67233483900000002</v>
      </c>
    </row>
    <row r="9619" spans="1:8">
      <c r="A9619" s="44">
        <v>13</v>
      </c>
      <c r="B9619" s="44">
        <v>164</v>
      </c>
      <c r="C9619" s="44">
        <v>0.25936900000000002</v>
      </c>
      <c r="D9619" s="44">
        <v>124.834305</v>
      </c>
      <c r="E9619" s="44">
        <v>285409.40625</v>
      </c>
      <c r="F9619" s="44">
        <v>285534.25</v>
      </c>
      <c r="G9619" s="44">
        <v>124.84375</v>
      </c>
      <c r="H9619" s="44">
        <f t="shared" si="153"/>
        <v>0.12483430500000001</v>
      </c>
    </row>
    <row r="9620" spans="1:8">
      <c r="A9620" s="44">
        <v>13</v>
      </c>
      <c r="B9620" s="44">
        <v>165</v>
      </c>
      <c r="C9620" s="44">
        <v>0.27395199999999997</v>
      </c>
      <c r="D9620" s="44">
        <v>259.38986199999999</v>
      </c>
      <c r="E9620" s="44">
        <v>285800.125</v>
      </c>
      <c r="F9620" s="44">
        <v>286059.53125</v>
      </c>
      <c r="G9620" s="44">
        <v>259.40625</v>
      </c>
      <c r="H9620" s="44">
        <f t="shared" si="153"/>
        <v>0.25938986199999997</v>
      </c>
    </row>
    <row r="9621" spans="1:8">
      <c r="A9621" s="44">
        <v>13</v>
      </c>
      <c r="B9621" s="44">
        <v>166</v>
      </c>
      <c r="C9621" s="44">
        <v>1.143011</v>
      </c>
      <c r="D9621" s="44">
        <v>215.11599699999999</v>
      </c>
      <c r="E9621" s="44">
        <v>286347.03125</v>
      </c>
      <c r="F9621" s="44">
        <v>286562.15625</v>
      </c>
      <c r="G9621" s="44">
        <v>215.125</v>
      </c>
      <c r="H9621" s="44">
        <f t="shared" si="153"/>
        <v>0.215115997</v>
      </c>
    </row>
    <row r="9622" spans="1:8">
      <c r="A9622" s="44">
        <v>13</v>
      </c>
      <c r="B9622" s="44">
        <v>167</v>
      </c>
      <c r="C9622" s="44">
        <v>0.56234300000000004</v>
      </c>
      <c r="D9622" s="44">
        <v>586.21649200000002</v>
      </c>
      <c r="E9622" s="44">
        <v>287706.59375</v>
      </c>
      <c r="F9622" s="44">
        <v>288292.8125</v>
      </c>
      <c r="G9622" s="44">
        <v>586.21875</v>
      </c>
      <c r="H9622" s="44">
        <f t="shared" si="153"/>
        <v>0.58621649200000003</v>
      </c>
    </row>
    <row r="9623" spans="1:8">
      <c r="A9623" s="44">
        <v>13</v>
      </c>
      <c r="B9623" s="44">
        <v>168</v>
      </c>
      <c r="C9623" s="44">
        <v>3.4180320000000002</v>
      </c>
      <c r="D9623" s="44">
        <v>1128.500732</v>
      </c>
      <c r="E9623" s="44">
        <v>288867.59375</v>
      </c>
      <c r="F9623" s="44">
        <v>289996.09375</v>
      </c>
      <c r="G9623" s="44">
        <v>1128.5</v>
      </c>
      <c r="H9623" s="44">
        <f t="shared" si="153"/>
        <v>1.128500732</v>
      </c>
    </row>
    <row r="9624" spans="1:8">
      <c r="A9624" s="44">
        <v>13</v>
      </c>
      <c r="B9624" s="44">
        <v>169</v>
      </c>
      <c r="C9624" s="44">
        <v>0.67461199999999999</v>
      </c>
      <c r="D9624" s="44">
        <v>346.48696899999999</v>
      </c>
      <c r="E9624" s="44">
        <v>293417.03125</v>
      </c>
      <c r="F9624" s="44">
        <v>293763.5</v>
      </c>
      <c r="G9624" s="44">
        <v>346.46875</v>
      </c>
      <c r="H9624" s="44">
        <f t="shared" si="153"/>
        <v>0.34648696899999998</v>
      </c>
    </row>
    <row r="9625" spans="1:8">
      <c r="A9625" s="44">
        <v>13</v>
      </c>
      <c r="B9625" s="44">
        <v>170</v>
      </c>
      <c r="C9625" s="44">
        <v>0.81155600000000006</v>
      </c>
      <c r="D9625" s="44">
        <v>176.67558299999999</v>
      </c>
      <c r="E9625" s="44">
        <v>294453.03125</v>
      </c>
      <c r="F9625" s="44">
        <v>294629.6875</v>
      </c>
      <c r="G9625" s="44">
        <v>176.65625</v>
      </c>
      <c r="H9625" s="44">
        <f t="shared" si="153"/>
        <v>0.176675583</v>
      </c>
    </row>
    <row r="9626" spans="1:8">
      <c r="A9626" s="44">
        <v>13</v>
      </c>
      <c r="B9626" s="44">
        <v>171</v>
      </c>
      <c r="C9626" s="44">
        <v>1.8037639999999999</v>
      </c>
      <c r="D9626" s="44">
        <v>528.81347700000003</v>
      </c>
      <c r="E9626" s="44">
        <v>295453.09375</v>
      </c>
      <c r="F9626" s="44">
        <v>295981.90625</v>
      </c>
      <c r="G9626" s="44">
        <v>528.8125</v>
      </c>
      <c r="H9626" s="44">
        <f t="shared" si="153"/>
        <v>0.52881347700000003</v>
      </c>
    </row>
    <row r="9627" spans="1:8">
      <c r="A9627" s="44">
        <v>13</v>
      </c>
      <c r="B9627" s="44">
        <v>172</v>
      </c>
      <c r="C9627" s="44">
        <v>2.626954</v>
      </c>
      <c r="D9627" s="44">
        <v>288.533142</v>
      </c>
      <c r="E9627" s="44">
        <v>297787.96875</v>
      </c>
      <c r="F9627" s="44">
        <v>298076.5</v>
      </c>
      <c r="G9627" s="44">
        <v>288.53125</v>
      </c>
      <c r="H9627" s="44">
        <f t="shared" si="153"/>
        <v>0.28853314200000002</v>
      </c>
    </row>
    <row r="9628" spans="1:8">
      <c r="A9628" s="44">
        <v>13</v>
      </c>
      <c r="B9628" s="44">
        <v>173</v>
      </c>
      <c r="C9628" s="44">
        <v>0.34277299999999999</v>
      </c>
      <c r="D9628" s="44">
        <v>177.04096999999999</v>
      </c>
      <c r="E9628" s="44">
        <v>300710.3125</v>
      </c>
      <c r="F9628" s="44">
        <v>300887.34375</v>
      </c>
      <c r="G9628" s="44">
        <v>177.03125</v>
      </c>
      <c r="H9628" s="44">
        <f t="shared" si="153"/>
        <v>0.17704096999999999</v>
      </c>
    </row>
    <row r="9629" spans="1:8">
      <c r="A9629" s="44">
        <v>13</v>
      </c>
      <c r="B9629" s="44">
        <v>174</v>
      </c>
      <c r="C9629" s="44">
        <v>0.66822199999999998</v>
      </c>
      <c r="D9629" s="44">
        <v>95.947693000000001</v>
      </c>
      <c r="E9629" s="44">
        <v>301242.28125</v>
      </c>
      <c r="F9629" s="44">
        <v>301338.25</v>
      </c>
      <c r="G9629" s="44">
        <v>95.96875</v>
      </c>
      <c r="H9629" s="44">
        <f t="shared" si="153"/>
        <v>9.5947693000000001E-2</v>
      </c>
    </row>
    <row r="9630" spans="1:8">
      <c r="A9630" s="44">
        <v>13</v>
      </c>
      <c r="B9630" s="44">
        <v>175</v>
      </c>
      <c r="C9630" s="44">
        <v>2.6705230000000002</v>
      </c>
      <c r="D9630" s="44">
        <v>734.47412099999997</v>
      </c>
      <c r="E9630" s="44">
        <v>302008.0625</v>
      </c>
      <c r="F9630" s="44">
        <v>302742.53125</v>
      </c>
      <c r="G9630" s="44">
        <v>734.46875</v>
      </c>
      <c r="H9630" s="44">
        <f t="shared" si="153"/>
        <v>0.73447412099999998</v>
      </c>
    </row>
    <row r="9631" spans="1:8">
      <c r="A9631" s="44">
        <v>13</v>
      </c>
      <c r="B9631" s="44">
        <v>176</v>
      </c>
      <c r="C9631" s="44">
        <v>0.39783400000000002</v>
      </c>
      <c r="D9631" s="44">
        <v>146.11373900000001</v>
      </c>
      <c r="E9631" s="44">
        <v>305420.90625</v>
      </c>
      <c r="F9631" s="44">
        <v>305567</v>
      </c>
      <c r="G9631" s="44">
        <v>146.09375</v>
      </c>
      <c r="H9631" s="44">
        <f t="shared" si="153"/>
        <v>0.14611373900000002</v>
      </c>
    </row>
    <row r="9632" spans="1:8">
      <c r="A9632" s="44">
        <v>13</v>
      </c>
      <c r="B9632" s="44">
        <v>177</v>
      </c>
      <c r="C9632" s="44">
        <v>3.1082489999999998</v>
      </c>
      <c r="D9632" s="44">
        <v>117.869698</v>
      </c>
      <c r="E9632" s="44">
        <v>305967.8125</v>
      </c>
      <c r="F9632" s="44">
        <v>306085.6875</v>
      </c>
      <c r="G9632" s="44">
        <v>117.875</v>
      </c>
      <c r="H9632" s="44">
        <f t="shared" si="153"/>
        <v>0.11786969799999999</v>
      </c>
    </row>
    <row r="9633" spans="1:8">
      <c r="A9633" s="44">
        <v>13</v>
      </c>
      <c r="B9633" s="44">
        <v>178</v>
      </c>
      <c r="C9633" s="44">
        <v>0.114705</v>
      </c>
      <c r="D9633" s="44">
        <v>890.20459000000005</v>
      </c>
      <c r="E9633" s="44">
        <v>309202.78125</v>
      </c>
      <c r="F9633" s="44">
        <v>310093</v>
      </c>
      <c r="G9633" s="44">
        <v>890.21875</v>
      </c>
      <c r="H9633" s="44">
        <f t="shared" si="153"/>
        <v>0.89020459000000007</v>
      </c>
    </row>
    <row r="9634" spans="1:8">
      <c r="A9634" s="44">
        <v>13</v>
      </c>
      <c r="B9634" s="44">
        <v>179</v>
      </c>
      <c r="C9634" s="44">
        <v>0.84027300000000005</v>
      </c>
      <c r="D9634" s="44">
        <v>155.965576</v>
      </c>
      <c r="E9634" s="44">
        <v>310218.5</v>
      </c>
      <c r="F9634" s="44">
        <v>310374.46875</v>
      </c>
      <c r="G9634" s="44">
        <v>155.96875</v>
      </c>
      <c r="H9634" s="44">
        <f t="shared" si="153"/>
        <v>0.15596557599999999</v>
      </c>
    </row>
    <row r="9635" spans="1:8">
      <c r="A9635" s="44">
        <v>13</v>
      </c>
      <c r="B9635" s="44">
        <v>180</v>
      </c>
      <c r="C9635" s="44">
        <v>2.0007969999999999</v>
      </c>
      <c r="D9635" s="44">
        <v>106.96981</v>
      </c>
      <c r="E9635" s="44">
        <v>311218.59375</v>
      </c>
      <c r="F9635" s="44">
        <v>311325.5625</v>
      </c>
      <c r="G9635" s="44">
        <v>106.96875</v>
      </c>
      <c r="H9635" s="44">
        <f t="shared" si="153"/>
        <v>0.10696981</v>
      </c>
    </row>
    <row r="9636" spans="1:8">
      <c r="A9636" s="44">
        <v>13</v>
      </c>
      <c r="B9636" s="44">
        <v>181</v>
      </c>
      <c r="C9636" s="44">
        <v>0.15557599999999999</v>
      </c>
      <c r="D9636" s="44">
        <v>637.45178199999998</v>
      </c>
      <c r="E9636" s="44">
        <v>313328.21875</v>
      </c>
      <c r="F9636" s="44">
        <v>313965.65625</v>
      </c>
      <c r="G9636" s="44">
        <v>637.4375</v>
      </c>
      <c r="H9636" s="44">
        <f t="shared" si="153"/>
        <v>0.63745178199999997</v>
      </c>
    </row>
    <row r="9637" spans="1:8">
      <c r="A9637" s="44">
        <v>13</v>
      </c>
      <c r="B9637" s="44">
        <v>182</v>
      </c>
      <c r="C9637" s="44">
        <v>1.229849</v>
      </c>
      <c r="D9637" s="44">
        <v>150.51611299999999</v>
      </c>
      <c r="E9637" s="44">
        <v>314125.15625</v>
      </c>
      <c r="F9637" s="44">
        <v>314275.6875</v>
      </c>
      <c r="G9637" s="44">
        <v>150.53125</v>
      </c>
      <c r="H9637" s="44">
        <f t="shared" si="153"/>
        <v>0.15051611299999998</v>
      </c>
    </row>
    <row r="9638" spans="1:8">
      <c r="A9638" s="44">
        <v>13</v>
      </c>
      <c r="B9638" s="44">
        <v>183</v>
      </c>
      <c r="C9638" s="44">
        <v>0.89648300000000003</v>
      </c>
      <c r="D9638" s="44">
        <v>281.44854700000002</v>
      </c>
      <c r="E9638" s="44">
        <v>315515.96875</v>
      </c>
      <c r="F9638" s="44">
        <v>315797.40625</v>
      </c>
      <c r="G9638" s="44">
        <v>281.4375</v>
      </c>
      <c r="H9638" s="44">
        <f t="shared" si="153"/>
        <v>0.28144854699999999</v>
      </c>
    </row>
    <row r="9639" spans="1:8">
      <c r="A9639" s="44">
        <v>13</v>
      </c>
      <c r="B9639" s="44">
        <v>184</v>
      </c>
      <c r="C9639" s="44">
        <v>0.46909499999999998</v>
      </c>
      <c r="D9639" s="44">
        <v>385.97448700000001</v>
      </c>
      <c r="E9639" s="44">
        <v>316703.625</v>
      </c>
      <c r="F9639" s="44">
        <v>317089.625</v>
      </c>
      <c r="G9639" s="44">
        <v>386</v>
      </c>
      <c r="H9639" s="44">
        <f t="shared" si="153"/>
        <v>0.38597448700000003</v>
      </c>
    </row>
    <row r="9640" spans="1:8">
      <c r="A9640" s="44">
        <v>13</v>
      </c>
      <c r="B9640" s="44">
        <v>185</v>
      </c>
      <c r="C9640" s="44">
        <v>1.3430230000000001</v>
      </c>
      <c r="D9640" s="44">
        <v>1041.3847659999999</v>
      </c>
      <c r="E9640" s="44">
        <v>317563.0625</v>
      </c>
      <c r="F9640" s="44">
        <v>318604.4375</v>
      </c>
      <c r="G9640" s="44">
        <v>1041.375</v>
      </c>
      <c r="H9640" s="44">
        <f t="shared" si="153"/>
        <v>1.041384766</v>
      </c>
    </row>
    <row r="9641" spans="1:8">
      <c r="A9641" s="44">
        <v>13</v>
      </c>
      <c r="B9641" s="44">
        <v>186</v>
      </c>
      <c r="C9641" s="44">
        <v>3.1226980000000002</v>
      </c>
      <c r="D9641" s="44">
        <v>179.725449</v>
      </c>
      <c r="E9641" s="44">
        <v>319953.875</v>
      </c>
      <c r="F9641" s="44">
        <v>320133.59375</v>
      </c>
      <c r="G9641" s="44">
        <v>179.71875</v>
      </c>
      <c r="H9641" s="44">
        <f t="shared" si="153"/>
        <v>0.17972544900000001</v>
      </c>
    </row>
    <row r="9642" spans="1:8">
      <c r="A9642" s="44">
        <v>13</v>
      </c>
      <c r="B9642" s="44">
        <v>187</v>
      </c>
      <c r="C9642" s="44">
        <v>0.76773199999999997</v>
      </c>
      <c r="D9642" s="44">
        <v>251.08334400000001</v>
      </c>
      <c r="E9642" s="44">
        <v>323266.78125</v>
      </c>
      <c r="F9642" s="44">
        <v>323517.84375</v>
      </c>
      <c r="G9642" s="44">
        <v>251.0625</v>
      </c>
      <c r="H9642" s="44">
        <f t="shared" si="153"/>
        <v>0.25108334399999999</v>
      </c>
    </row>
    <row r="9643" spans="1:8">
      <c r="A9643" s="44">
        <v>13</v>
      </c>
      <c r="B9643" s="44">
        <v>188</v>
      </c>
      <c r="C9643" s="44">
        <v>0.12216100000000001</v>
      </c>
      <c r="D9643" s="44">
        <v>517.68743900000004</v>
      </c>
      <c r="E9643" s="44">
        <v>324297.96875</v>
      </c>
      <c r="F9643" s="44">
        <v>324815.65625</v>
      </c>
      <c r="G9643" s="44">
        <v>517.6875</v>
      </c>
      <c r="H9643" s="44">
        <f t="shared" si="153"/>
        <v>0.51768743900000003</v>
      </c>
    </row>
    <row r="9644" spans="1:8">
      <c r="A9644" s="44">
        <v>13</v>
      </c>
      <c r="B9644" s="44">
        <v>189</v>
      </c>
      <c r="C9644" s="44">
        <v>2.1541579999999998</v>
      </c>
      <c r="D9644" s="44">
        <v>203.053528</v>
      </c>
      <c r="E9644" s="44">
        <v>324938.71875</v>
      </c>
      <c r="F9644" s="44">
        <v>325141.75</v>
      </c>
      <c r="G9644" s="44">
        <v>203.03125</v>
      </c>
      <c r="H9644" s="44">
        <f t="shared" si="153"/>
        <v>0.20305352800000001</v>
      </c>
    </row>
    <row r="9645" spans="1:8">
      <c r="A9645" s="44">
        <v>13</v>
      </c>
      <c r="B9645" s="44">
        <v>190</v>
      </c>
      <c r="C9645" s="44">
        <v>0.184222</v>
      </c>
      <c r="D9645" s="44">
        <v>499.46072400000003</v>
      </c>
      <c r="E9645" s="44">
        <v>327302.40625</v>
      </c>
      <c r="F9645" s="44">
        <v>327801.875</v>
      </c>
      <c r="G9645" s="44">
        <v>499.46875</v>
      </c>
      <c r="H9645" s="44">
        <f t="shared" si="153"/>
        <v>0.49946072400000002</v>
      </c>
    </row>
    <row r="9646" spans="1:8">
      <c r="A9646" s="44">
        <v>13</v>
      </c>
      <c r="B9646" s="44">
        <v>191</v>
      </c>
      <c r="C9646" s="44">
        <v>1.2460560000000001</v>
      </c>
      <c r="D9646" s="44">
        <v>441.10461400000003</v>
      </c>
      <c r="E9646" s="44">
        <v>327990.03125</v>
      </c>
      <c r="F9646" s="44">
        <v>328431.125</v>
      </c>
      <c r="G9646" s="44">
        <v>441.09375</v>
      </c>
      <c r="H9646" s="44">
        <f t="shared" si="153"/>
        <v>0.44110461400000001</v>
      </c>
    </row>
    <row r="9647" spans="1:8">
      <c r="A9647" s="44">
        <v>13</v>
      </c>
      <c r="B9647" s="44">
        <v>192</v>
      </c>
      <c r="C9647" s="44">
        <v>2.1041280000000002</v>
      </c>
      <c r="D9647" s="44">
        <v>124.687698</v>
      </c>
      <c r="E9647" s="44">
        <v>329679.9375</v>
      </c>
      <c r="F9647" s="44">
        <v>329804.625</v>
      </c>
      <c r="G9647" s="44">
        <v>124.6875</v>
      </c>
      <c r="H9647" s="44">
        <f t="shared" si="153"/>
        <v>0.124687698</v>
      </c>
    </row>
    <row r="9648" spans="1:8">
      <c r="A9648" s="44">
        <v>13</v>
      </c>
      <c r="B9648" s="44">
        <v>193</v>
      </c>
      <c r="C9648" s="44">
        <v>0.73550599999999999</v>
      </c>
      <c r="D9648" s="44">
        <v>187.24856600000001</v>
      </c>
      <c r="E9648" s="44">
        <v>331915.1875</v>
      </c>
      <c r="F9648" s="44">
        <v>332102.4375</v>
      </c>
      <c r="G9648" s="44">
        <v>187.25</v>
      </c>
      <c r="H9648" s="44">
        <f t="shared" si="153"/>
        <v>0.18724856600000001</v>
      </c>
    </row>
    <row r="9649" spans="1:8">
      <c r="A9649" s="44">
        <v>13</v>
      </c>
      <c r="B9649" s="44">
        <v>194</v>
      </c>
      <c r="C9649" s="44">
        <v>7.5176999999999994E-2</v>
      </c>
      <c r="D9649" s="44">
        <v>755.40838599999995</v>
      </c>
      <c r="E9649" s="44">
        <v>332845.78125</v>
      </c>
      <c r="F9649" s="44">
        <v>333601.1875</v>
      </c>
      <c r="G9649" s="44">
        <v>755.40625</v>
      </c>
      <c r="H9649" s="44">
        <f t="shared" si="153"/>
        <v>0.75540838599999993</v>
      </c>
    </row>
    <row r="9650" spans="1:8">
      <c r="A9650" s="44">
        <v>13</v>
      </c>
      <c r="B9650" s="44">
        <v>195</v>
      </c>
      <c r="C9650" s="44">
        <v>1.5188189999999999</v>
      </c>
      <c r="D9650" s="44">
        <v>211.18040500000001</v>
      </c>
      <c r="E9650" s="44">
        <v>333691.21875</v>
      </c>
      <c r="F9650" s="44">
        <v>333902.40625</v>
      </c>
      <c r="G9650" s="44">
        <v>211.1875</v>
      </c>
      <c r="H9650" s="44">
        <f t="shared" si="153"/>
        <v>0.21118040500000002</v>
      </c>
    </row>
    <row r="9651" spans="1:8">
      <c r="A9651" s="44">
        <v>13</v>
      </c>
      <c r="B9651" s="44">
        <v>196</v>
      </c>
      <c r="C9651" s="44">
        <v>1.062851</v>
      </c>
      <c r="D9651" s="44">
        <v>110.669296</v>
      </c>
      <c r="E9651" s="44">
        <v>335425.75</v>
      </c>
      <c r="F9651" s="44">
        <v>335536.4375</v>
      </c>
      <c r="G9651" s="44">
        <v>110.6875</v>
      </c>
      <c r="H9651" s="44">
        <f t="shared" si="153"/>
        <v>0.110669296</v>
      </c>
    </row>
    <row r="9652" spans="1:8">
      <c r="A9652" s="44">
        <v>13</v>
      </c>
      <c r="B9652" s="44">
        <v>197</v>
      </c>
      <c r="C9652" s="44">
        <v>0.30824800000000002</v>
      </c>
      <c r="D9652" s="44">
        <v>108.438438</v>
      </c>
      <c r="E9652" s="44">
        <v>336613.375</v>
      </c>
      <c r="F9652" s="44">
        <v>336721.8125</v>
      </c>
      <c r="G9652" s="44">
        <v>108.4375</v>
      </c>
      <c r="H9652" s="44">
        <f t="shared" si="153"/>
        <v>0.108438438</v>
      </c>
    </row>
    <row r="9653" spans="1:8">
      <c r="A9653" s="44">
        <v>13</v>
      </c>
      <c r="B9653" s="44">
        <v>198</v>
      </c>
      <c r="C9653" s="44">
        <v>0.803481</v>
      </c>
      <c r="D9653" s="44">
        <v>737.17852800000003</v>
      </c>
      <c r="E9653" s="44">
        <v>337035.3125</v>
      </c>
      <c r="F9653" s="44">
        <v>337772.5</v>
      </c>
      <c r="G9653" s="44">
        <v>737.1875</v>
      </c>
      <c r="H9653" s="44">
        <f t="shared" si="153"/>
        <v>0.73717852800000006</v>
      </c>
    </row>
    <row r="9654" spans="1:8">
      <c r="A9654" s="44">
        <v>13</v>
      </c>
      <c r="B9654" s="44">
        <v>199</v>
      </c>
      <c r="C9654" s="44">
        <v>0.502529</v>
      </c>
      <c r="D9654" s="44">
        <v>264.74887100000001</v>
      </c>
      <c r="E9654" s="44">
        <v>338582.375</v>
      </c>
      <c r="F9654" s="44">
        <v>338847.125</v>
      </c>
      <c r="G9654" s="44">
        <v>264.75</v>
      </c>
      <c r="H9654" s="44">
        <f t="shared" si="153"/>
        <v>0.264748871</v>
      </c>
    </row>
    <row r="9655" spans="1:8">
      <c r="A9655" s="44">
        <v>13</v>
      </c>
      <c r="B9655" s="44">
        <v>200</v>
      </c>
      <c r="C9655" s="44">
        <v>7.5407000000000002E-2</v>
      </c>
      <c r="D9655" s="44">
        <v>120.239136</v>
      </c>
      <c r="E9655" s="44">
        <v>339363.5</v>
      </c>
      <c r="F9655" s="44">
        <v>339483.75</v>
      </c>
      <c r="G9655" s="44">
        <v>120.25</v>
      </c>
      <c r="H9655" s="44">
        <f t="shared" si="153"/>
        <v>0.120239136</v>
      </c>
    </row>
    <row r="9656" spans="1:8">
      <c r="A9656" s="44">
        <v>13</v>
      </c>
      <c r="B9656" s="44">
        <v>201</v>
      </c>
      <c r="C9656" s="44">
        <v>3.5449350000000002</v>
      </c>
      <c r="D9656" s="44">
        <v>84.263442999999995</v>
      </c>
      <c r="E9656" s="44">
        <v>339566.8125</v>
      </c>
      <c r="F9656" s="44">
        <v>339651.09375</v>
      </c>
      <c r="G9656" s="44">
        <v>84.28125</v>
      </c>
      <c r="H9656" s="44">
        <f t="shared" si="153"/>
        <v>8.4263442999999993E-2</v>
      </c>
    </row>
    <row r="9657" spans="1:8">
      <c r="A9657" s="44">
        <v>13</v>
      </c>
      <c r="B9657" s="44">
        <v>202</v>
      </c>
      <c r="C9657" s="44">
        <v>0.405725</v>
      </c>
      <c r="D9657" s="44">
        <v>384.84268200000002</v>
      </c>
      <c r="E9657" s="44">
        <v>343202.34375</v>
      </c>
      <c r="F9657" s="44">
        <v>343587.21875</v>
      </c>
      <c r="G9657" s="44">
        <v>384.875</v>
      </c>
      <c r="H9657" s="44">
        <f t="shared" si="153"/>
        <v>0.38484268200000005</v>
      </c>
    </row>
    <row r="9658" spans="1:8">
      <c r="A9658" s="44">
        <v>13</v>
      </c>
      <c r="B9658" s="44">
        <v>203</v>
      </c>
      <c r="C9658" s="44">
        <v>1.6740999999999999E-2</v>
      </c>
      <c r="D9658" s="44">
        <v>445.86947600000002</v>
      </c>
      <c r="E9658" s="44">
        <v>344001.125</v>
      </c>
      <c r="F9658" s="44">
        <v>344447</v>
      </c>
      <c r="G9658" s="44">
        <v>445.875</v>
      </c>
      <c r="H9658" s="44">
        <f t="shared" si="153"/>
        <v>0.44586947600000004</v>
      </c>
    </row>
    <row r="9659" spans="1:8">
      <c r="A9659" s="44">
        <v>13</v>
      </c>
      <c r="B9659" s="44">
        <v>204</v>
      </c>
      <c r="C9659" s="44">
        <v>0.39302999999999999</v>
      </c>
      <c r="D9659" s="44">
        <v>631.39502000000005</v>
      </c>
      <c r="E9659" s="44">
        <v>344463.3125</v>
      </c>
      <c r="F9659" s="44">
        <v>345094.75</v>
      </c>
      <c r="G9659" s="44">
        <v>631.4375</v>
      </c>
      <c r="H9659" s="44">
        <f t="shared" si="153"/>
        <v>0.63139502000000003</v>
      </c>
    </row>
    <row r="9660" spans="1:8">
      <c r="A9660" s="44">
        <v>13</v>
      </c>
      <c r="B9660" s="44">
        <v>205</v>
      </c>
      <c r="C9660" s="44">
        <v>1.723322</v>
      </c>
      <c r="D9660" s="44">
        <v>469.46768200000002</v>
      </c>
      <c r="E9660" s="44">
        <v>345494.625</v>
      </c>
      <c r="F9660" s="44">
        <v>345964.09375</v>
      </c>
      <c r="G9660" s="44">
        <v>469.46875</v>
      </c>
      <c r="H9660" s="44">
        <f t="shared" si="153"/>
        <v>0.469467682</v>
      </c>
    </row>
    <row r="9661" spans="1:8">
      <c r="A9661" s="44">
        <v>13</v>
      </c>
      <c r="B9661" s="44">
        <v>206</v>
      </c>
      <c r="C9661" s="44">
        <v>8.6692000000000005E-2</v>
      </c>
      <c r="D9661" s="44">
        <v>161.457382</v>
      </c>
      <c r="E9661" s="44">
        <v>347698.65625</v>
      </c>
      <c r="F9661" s="44">
        <v>347860.09375</v>
      </c>
      <c r="G9661" s="44">
        <v>161.4375</v>
      </c>
      <c r="H9661" s="44">
        <f t="shared" si="153"/>
        <v>0.16145738199999998</v>
      </c>
    </row>
    <row r="9662" spans="1:8">
      <c r="A9662" s="44">
        <v>13</v>
      </c>
      <c r="B9662" s="44">
        <v>207</v>
      </c>
      <c r="C9662" s="44">
        <v>0.68678899999999998</v>
      </c>
      <c r="D9662" s="44">
        <v>108.437798</v>
      </c>
      <c r="E9662" s="44">
        <v>347948.6875</v>
      </c>
      <c r="F9662" s="44">
        <v>348057.125</v>
      </c>
      <c r="G9662" s="44">
        <v>108.4375</v>
      </c>
      <c r="H9662" s="44">
        <f t="shared" si="153"/>
        <v>0.108437798</v>
      </c>
    </row>
    <row r="9663" spans="1:8">
      <c r="A9663" s="44">
        <v>13</v>
      </c>
      <c r="B9663" s="44">
        <v>208</v>
      </c>
      <c r="C9663" s="44">
        <v>1.637195</v>
      </c>
      <c r="D9663" s="44">
        <v>580.25952099999995</v>
      </c>
      <c r="E9663" s="44">
        <v>348745.75</v>
      </c>
      <c r="F9663" s="44">
        <v>349326</v>
      </c>
      <c r="G9663" s="44">
        <v>580.25</v>
      </c>
      <c r="H9663" s="44">
        <f t="shared" si="153"/>
        <v>0.580259521</v>
      </c>
    </row>
    <row r="9664" spans="1:8">
      <c r="A9664" s="44">
        <v>13</v>
      </c>
      <c r="B9664" s="44">
        <v>209</v>
      </c>
      <c r="C9664" s="44">
        <v>0.348854</v>
      </c>
      <c r="D9664" s="44">
        <v>803.523865</v>
      </c>
      <c r="E9664" s="44">
        <v>350964.90625</v>
      </c>
      <c r="F9664" s="44">
        <v>351768.40625</v>
      </c>
      <c r="G9664" s="44">
        <v>803.5</v>
      </c>
      <c r="H9664" s="44">
        <f t="shared" si="153"/>
        <v>0.80352386499999995</v>
      </c>
    </row>
    <row r="9665" spans="1:8">
      <c r="A9665" s="44">
        <v>13</v>
      </c>
      <c r="B9665" s="44">
        <v>210</v>
      </c>
      <c r="C9665" s="44">
        <v>2.1859660000000001</v>
      </c>
      <c r="D9665" s="44">
        <v>186.111649</v>
      </c>
      <c r="E9665" s="44">
        <v>352129.4375</v>
      </c>
      <c r="F9665" s="44">
        <v>352315.5625</v>
      </c>
      <c r="G9665" s="44">
        <v>186.125</v>
      </c>
      <c r="H9665" s="44">
        <f t="shared" si="153"/>
        <v>0.18611164899999999</v>
      </c>
    </row>
    <row r="9666" spans="1:8">
      <c r="A9666" s="44">
        <v>13</v>
      </c>
      <c r="B9666" s="44">
        <v>211</v>
      </c>
      <c r="C9666" s="44">
        <v>0.71770900000000004</v>
      </c>
      <c r="D9666" s="44">
        <v>1050.0142820000001</v>
      </c>
      <c r="E9666" s="44">
        <v>354504.65625</v>
      </c>
      <c r="F9666" s="44">
        <v>355554.71875</v>
      </c>
      <c r="G9666" s="44">
        <v>1050.0625</v>
      </c>
      <c r="H9666" s="44">
        <f t="shared" si="153"/>
        <v>1.050014282</v>
      </c>
    </row>
    <row r="9667" spans="1:8">
      <c r="A9667" s="44">
        <v>13</v>
      </c>
      <c r="B9667" s="44">
        <v>212</v>
      </c>
      <c r="C9667" s="44">
        <v>0.19051599999999999</v>
      </c>
      <c r="D9667" s="44">
        <v>155.39390599999999</v>
      </c>
      <c r="E9667" s="44">
        <v>356286.125</v>
      </c>
      <c r="F9667" s="44">
        <v>356441.5</v>
      </c>
      <c r="G9667" s="44">
        <v>155.375</v>
      </c>
      <c r="H9667" s="44">
        <f t="shared" si="153"/>
        <v>0.155393906</v>
      </c>
    </row>
    <row r="9668" spans="1:8">
      <c r="A9668" s="44">
        <v>13</v>
      </c>
      <c r="B9668" s="44">
        <v>213</v>
      </c>
      <c r="C9668" s="44">
        <v>1.8643080000000001</v>
      </c>
      <c r="D9668" s="44">
        <v>110.245834</v>
      </c>
      <c r="E9668" s="44">
        <v>356645.59375</v>
      </c>
      <c r="F9668" s="44">
        <v>356755.78125</v>
      </c>
      <c r="G9668" s="44">
        <v>110.1875</v>
      </c>
      <c r="H9668" s="44">
        <f t="shared" si="153"/>
        <v>0.110245834</v>
      </c>
    </row>
    <row r="9669" spans="1:8">
      <c r="A9669" s="44">
        <v>13</v>
      </c>
      <c r="B9669" s="44">
        <v>214</v>
      </c>
      <c r="C9669" s="44">
        <v>0.87509599999999998</v>
      </c>
      <c r="D9669" s="44">
        <v>799.22003199999995</v>
      </c>
      <c r="E9669" s="44">
        <v>358630.1875</v>
      </c>
      <c r="F9669" s="44">
        <v>359429.375</v>
      </c>
      <c r="G9669" s="44">
        <v>799.1875</v>
      </c>
      <c r="H9669" s="44">
        <f t="shared" si="153"/>
        <v>0.79922003199999991</v>
      </c>
    </row>
    <row r="9670" spans="1:8">
      <c r="A9670" s="44">
        <v>14</v>
      </c>
      <c r="B9670" s="44">
        <v>0</v>
      </c>
      <c r="C9670" s="44">
        <v>1.7289810000000001</v>
      </c>
      <c r="D9670" s="44">
        <v>491.405396</v>
      </c>
      <c r="E9670" s="44">
        <v>62559.464844000002</v>
      </c>
      <c r="F9670" s="44">
        <v>63050.867187999997</v>
      </c>
      <c r="G9670" s="44">
        <v>491.40234400000003</v>
      </c>
      <c r="H9670" s="44">
        <f t="shared" ref="H9670:H9733" si="154">D9670/1000</f>
        <v>0.49140539599999999</v>
      </c>
    </row>
    <row r="9671" spans="1:8">
      <c r="A9671" s="44">
        <v>14</v>
      </c>
      <c r="B9671" s="44">
        <v>1</v>
      </c>
      <c r="C9671" s="44">
        <v>1.028125</v>
      </c>
      <c r="D9671" s="44">
        <v>153.07032799999999</v>
      </c>
      <c r="E9671" s="44">
        <v>64794.078125</v>
      </c>
      <c r="F9671" s="44">
        <v>64947.152344000002</v>
      </c>
      <c r="G9671" s="44">
        <v>153.074219</v>
      </c>
      <c r="H9671" s="44">
        <f t="shared" si="154"/>
        <v>0.15307032799999998</v>
      </c>
    </row>
    <row r="9672" spans="1:8">
      <c r="A9672" s="44">
        <v>14</v>
      </c>
      <c r="B9672" s="44">
        <v>2</v>
      </c>
      <c r="C9672" s="44">
        <v>1.271088</v>
      </c>
      <c r="D9672" s="44">
        <v>226.43614199999999</v>
      </c>
      <c r="E9672" s="44">
        <v>65981.710938000004</v>
      </c>
      <c r="F9672" s="44">
        <v>66208.140625</v>
      </c>
      <c r="G9672" s="44">
        <v>226.429688</v>
      </c>
      <c r="H9672" s="44">
        <f t="shared" si="154"/>
        <v>0.22643614199999998</v>
      </c>
    </row>
    <row r="9673" spans="1:8">
      <c r="A9673" s="44">
        <v>14</v>
      </c>
      <c r="B9673" s="44">
        <v>3</v>
      </c>
      <c r="C9673" s="44">
        <v>0.190774</v>
      </c>
      <c r="D9673" s="44">
        <v>148.61407500000001</v>
      </c>
      <c r="E9673" s="44">
        <v>67481.890625</v>
      </c>
      <c r="F9673" s="44">
        <v>67630.5</v>
      </c>
      <c r="G9673" s="44">
        <v>148.609375</v>
      </c>
      <c r="H9673" s="44">
        <f t="shared" si="154"/>
        <v>0.14861407500000001</v>
      </c>
    </row>
    <row r="9674" spans="1:8">
      <c r="A9674" s="44">
        <v>14</v>
      </c>
      <c r="B9674" s="44">
        <v>4</v>
      </c>
      <c r="C9674" s="44">
        <v>0.45880500000000002</v>
      </c>
      <c r="D9674" s="44">
        <v>101.614662</v>
      </c>
      <c r="E9674" s="44">
        <v>67830.101563000004</v>
      </c>
      <c r="F9674" s="44">
        <v>67931.710938000004</v>
      </c>
      <c r="G9674" s="44">
        <v>101.609375</v>
      </c>
      <c r="H9674" s="44">
        <f t="shared" si="154"/>
        <v>0.10161466199999999</v>
      </c>
    </row>
    <row r="9675" spans="1:8">
      <c r="A9675" s="44">
        <v>14</v>
      </c>
      <c r="B9675" s="44">
        <v>5</v>
      </c>
      <c r="C9675" s="44">
        <v>1.4830890000000001</v>
      </c>
      <c r="D9675" s="44">
        <v>1011.704468</v>
      </c>
      <c r="E9675" s="44">
        <v>68393.859375</v>
      </c>
      <c r="F9675" s="44">
        <v>69405.570313000004</v>
      </c>
      <c r="G9675" s="44">
        <v>1011.7109380000001</v>
      </c>
      <c r="H9675" s="44">
        <f t="shared" si="154"/>
        <v>1.011704468</v>
      </c>
    </row>
    <row r="9676" spans="1:8">
      <c r="A9676" s="44">
        <v>14</v>
      </c>
      <c r="B9676" s="44">
        <v>6</v>
      </c>
      <c r="C9676" s="44">
        <v>0.125338</v>
      </c>
      <c r="D9676" s="44">
        <v>124.313644</v>
      </c>
      <c r="E9676" s="44">
        <v>70894.15625</v>
      </c>
      <c r="F9676" s="44">
        <v>71018.46875</v>
      </c>
      <c r="G9676" s="44">
        <v>124.3125</v>
      </c>
      <c r="H9676" s="44">
        <f t="shared" si="154"/>
        <v>0.124313644</v>
      </c>
    </row>
    <row r="9677" spans="1:8">
      <c r="A9677" s="44">
        <v>14</v>
      </c>
      <c r="B9677" s="44">
        <v>7</v>
      </c>
      <c r="C9677" s="44">
        <v>0.40293499999999999</v>
      </c>
      <c r="D9677" s="44">
        <v>887.871399</v>
      </c>
      <c r="E9677" s="44">
        <v>71144.140625</v>
      </c>
      <c r="F9677" s="44">
        <v>72032.007813000004</v>
      </c>
      <c r="G9677" s="44">
        <v>887.86718800000006</v>
      </c>
      <c r="H9677" s="44">
        <f t="shared" si="154"/>
        <v>0.88787139900000001</v>
      </c>
    </row>
    <row r="9678" spans="1:8">
      <c r="A9678" s="44">
        <v>14</v>
      </c>
      <c r="B9678" s="44">
        <v>8</v>
      </c>
      <c r="C9678" s="44">
        <v>1.0824769999999999</v>
      </c>
      <c r="D9678" s="44">
        <v>143.240646</v>
      </c>
      <c r="E9678" s="44">
        <v>72441.164063000004</v>
      </c>
      <c r="F9678" s="44">
        <v>72584.40625</v>
      </c>
      <c r="G9678" s="44">
        <v>143.242188</v>
      </c>
      <c r="H9678" s="44">
        <f t="shared" si="154"/>
        <v>0.143240646</v>
      </c>
    </row>
    <row r="9679" spans="1:8">
      <c r="A9679" s="44">
        <v>14</v>
      </c>
      <c r="B9679" s="44">
        <v>9</v>
      </c>
      <c r="C9679" s="44">
        <v>0.120266</v>
      </c>
      <c r="D9679" s="44">
        <v>114.835869</v>
      </c>
      <c r="E9679" s="44">
        <v>73680.15625</v>
      </c>
      <c r="F9679" s="44">
        <v>73794.992188000004</v>
      </c>
      <c r="G9679" s="44">
        <v>114.835938</v>
      </c>
      <c r="H9679" s="44">
        <f t="shared" si="154"/>
        <v>0.11483586900000001</v>
      </c>
    </row>
    <row r="9680" spans="1:8">
      <c r="A9680" s="44">
        <v>14</v>
      </c>
      <c r="B9680" s="44">
        <v>10</v>
      </c>
      <c r="C9680" s="44">
        <v>2.058872</v>
      </c>
      <c r="D9680" s="44">
        <v>1009.939087</v>
      </c>
      <c r="E9680" s="44">
        <v>73916.070313000004</v>
      </c>
      <c r="F9680" s="44">
        <v>74926.015625</v>
      </c>
      <c r="G9680" s="44">
        <v>1009.9453130000001</v>
      </c>
      <c r="H9680" s="44">
        <f t="shared" si="154"/>
        <v>1.009939087</v>
      </c>
    </row>
    <row r="9681" spans="1:8">
      <c r="A9681" s="44">
        <v>14</v>
      </c>
      <c r="B9681" s="44">
        <v>11</v>
      </c>
      <c r="C9681" s="44">
        <v>0.57132700000000003</v>
      </c>
      <c r="D9681" s="44">
        <v>139.53088399999999</v>
      </c>
      <c r="E9681" s="44">
        <v>76997.617188000004</v>
      </c>
      <c r="F9681" s="44">
        <v>77137.148438000004</v>
      </c>
      <c r="G9681" s="44">
        <v>139.53125</v>
      </c>
      <c r="H9681" s="44">
        <f t="shared" si="154"/>
        <v>0.13953088399999999</v>
      </c>
    </row>
    <row r="9682" spans="1:8">
      <c r="A9682" s="44">
        <v>14</v>
      </c>
      <c r="B9682" s="44">
        <v>12</v>
      </c>
      <c r="C9682" s="44">
        <v>0.184699</v>
      </c>
      <c r="D9682" s="44">
        <v>266.36346400000002</v>
      </c>
      <c r="E9682" s="44">
        <v>77716.476563000004</v>
      </c>
      <c r="F9682" s="44">
        <v>77982.835938000004</v>
      </c>
      <c r="G9682" s="44">
        <v>266.359375</v>
      </c>
      <c r="H9682" s="44">
        <f t="shared" si="154"/>
        <v>0.26636346399999999</v>
      </c>
    </row>
    <row r="9683" spans="1:8">
      <c r="A9683" s="44">
        <v>14</v>
      </c>
      <c r="B9683" s="44">
        <v>13</v>
      </c>
      <c r="C9683" s="44">
        <v>0.473103</v>
      </c>
      <c r="D9683" s="44">
        <v>177.05123900000001</v>
      </c>
      <c r="E9683" s="44">
        <v>78169.4375</v>
      </c>
      <c r="F9683" s="44">
        <v>78346.492188000004</v>
      </c>
      <c r="G9683" s="44">
        <v>177.054688</v>
      </c>
      <c r="H9683" s="44">
        <f t="shared" si="154"/>
        <v>0.177051239</v>
      </c>
    </row>
    <row r="9684" spans="1:8">
      <c r="A9684" s="44">
        <v>14</v>
      </c>
      <c r="B9684" s="44">
        <v>14</v>
      </c>
      <c r="C9684" s="44">
        <v>3.3930000000000002E-3</v>
      </c>
      <c r="D9684" s="44">
        <v>276.55856299999999</v>
      </c>
      <c r="E9684" s="44">
        <v>78825.953125</v>
      </c>
      <c r="F9684" s="44">
        <v>79102.515625</v>
      </c>
      <c r="G9684" s="44">
        <v>276.5625</v>
      </c>
      <c r="H9684" s="44">
        <f t="shared" si="154"/>
        <v>0.27655856299999998</v>
      </c>
    </row>
    <row r="9685" spans="1:8">
      <c r="A9685" s="44">
        <v>14</v>
      </c>
      <c r="B9685" s="44">
        <v>15</v>
      </c>
      <c r="C9685" s="44">
        <v>0.57761499999999999</v>
      </c>
      <c r="D9685" s="44">
        <v>343.34054600000002</v>
      </c>
      <c r="E9685" s="44">
        <v>79107.28125</v>
      </c>
      <c r="F9685" s="44">
        <v>79450.617188000004</v>
      </c>
      <c r="G9685" s="44">
        <v>343.335938</v>
      </c>
      <c r="H9685" s="44">
        <f t="shared" si="154"/>
        <v>0.34334054600000002</v>
      </c>
    </row>
    <row r="9686" spans="1:8">
      <c r="A9686" s="44">
        <v>14</v>
      </c>
      <c r="B9686" s="44">
        <v>16</v>
      </c>
      <c r="C9686" s="44">
        <v>0.65715000000000001</v>
      </c>
      <c r="D9686" s="44">
        <v>1027.5588379999999</v>
      </c>
      <c r="E9686" s="44">
        <v>80029.234375</v>
      </c>
      <c r="F9686" s="44">
        <v>81056.789063000004</v>
      </c>
      <c r="G9686" s="44">
        <v>1027.5546879999999</v>
      </c>
      <c r="H9686" s="44">
        <f t="shared" si="154"/>
        <v>1.027558838</v>
      </c>
    </row>
    <row r="9687" spans="1:8">
      <c r="A9687" s="44">
        <v>14</v>
      </c>
      <c r="B9687" s="44">
        <v>17</v>
      </c>
      <c r="C9687" s="44">
        <v>2.599065</v>
      </c>
      <c r="D9687" s="44">
        <v>368.18890399999998</v>
      </c>
      <c r="E9687" s="44">
        <v>81716.914063000004</v>
      </c>
      <c r="F9687" s="44">
        <v>82085.101563000004</v>
      </c>
      <c r="G9687" s="44">
        <v>368.1875</v>
      </c>
      <c r="H9687" s="44">
        <f t="shared" si="154"/>
        <v>0.36818890399999998</v>
      </c>
    </row>
    <row r="9688" spans="1:8">
      <c r="A9688" s="44">
        <v>14</v>
      </c>
      <c r="B9688" s="44">
        <v>18</v>
      </c>
      <c r="C9688" s="44">
        <v>0.72738899999999995</v>
      </c>
      <c r="D9688" s="44">
        <v>194.76431299999999</v>
      </c>
      <c r="E9688" s="44">
        <v>84689.101563000004</v>
      </c>
      <c r="F9688" s="44">
        <v>84883.867188000004</v>
      </c>
      <c r="G9688" s="44">
        <v>194.765625</v>
      </c>
      <c r="H9688" s="44">
        <f t="shared" si="154"/>
        <v>0.19476431299999999</v>
      </c>
    </row>
    <row r="9689" spans="1:8">
      <c r="A9689" s="44">
        <v>14</v>
      </c>
      <c r="B9689" s="44">
        <v>19</v>
      </c>
      <c r="C9689" s="44">
        <v>0.79980700000000005</v>
      </c>
      <c r="D9689" s="44">
        <v>184.38798499999999</v>
      </c>
      <c r="E9689" s="44">
        <v>85611.09375</v>
      </c>
      <c r="F9689" s="44">
        <v>85795.476563000004</v>
      </c>
      <c r="G9689" s="44">
        <v>184.382813</v>
      </c>
      <c r="H9689" s="44">
        <f t="shared" si="154"/>
        <v>0.18438798499999998</v>
      </c>
    </row>
    <row r="9690" spans="1:8">
      <c r="A9690" s="44">
        <v>14</v>
      </c>
      <c r="B9690" s="44">
        <v>20</v>
      </c>
      <c r="C9690" s="44">
        <v>1.5961590000000001</v>
      </c>
      <c r="D9690" s="44">
        <v>855.70233199999996</v>
      </c>
      <c r="E9690" s="44">
        <v>86595.546875</v>
      </c>
      <c r="F9690" s="44">
        <v>87451.25</v>
      </c>
      <c r="G9690" s="44">
        <v>855.703125</v>
      </c>
      <c r="H9690" s="44">
        <f t="shared" si="154"/>
        <v>0.85570233200000001</v>
      </c>
    </row>
    <row r="9691" spans="1:8">
      <c r="A9691" s="44">
        <v>14</v>
      </c>
      <c r="B9691" s="44">
        <v>21</v>
      </c>
      <c r="C9691" s="44">
        <v>0.22717999999999999</v>
      </c>
      <c r="D9691" s="44">
        <v>181.915558</v>
      </c>
      <c r="E9691" s="44">
        <v>89049.859375</v>
      </c>
      <c r="F9691" s="44">
        <v>89231.765625</v>
      </c>
      <c r="G9691" s="44">
        <v>181.90625</v>
      </c>
      <c r="H9691" s="44">
        <f t="shared" si="154"/>
        <v>0.181915558</v>
      </c>
    </row>
    <row r="9692" spans="1:8">
      <c r="A9692" s="44">
        <v>14</v>
      </c>
      <c r="B9692" s="44">
        <v>22</v>
      </c>
      <c r="C9692" s="44">
        <v>0.64894099999999999</v>
      </c>
      <c r="D9692" s="44">
        <v>244.429596</v>
      </c>
      <c r="E9692" s="44">
        <v>89471.726563000004</v>
      </c>
      <c r="F9692" s="44">
        <v>89716.164063000004</v>
      </c>
      <c r="G9692" s="44">
        <v>244.4375</v>
      </c>
      <c r="H9692" s="44">
        <f t="shared" si="154"/>
        <v>0.244429596</v>
      </c>
    </row>
    <row r="9693" spans="1:8">
      <c r="A9693" s="44">
        <v>14</v>
      </c>
      <c r="B9693" s="44">
        <v>23</v>
      </c>
      <c r="C9693" s="44">
        <v>2.1935989999999999</v>
      </c>
      <c r="D9693" s="44">
        <v>156.19366500000001</v>
      </c>
      <c r="E9693" s="44">
        <v>90378.0625</v>
      </c>
      <c r="F9693" s="44">
        <v>90534.25</v>
      </c>
      <c r="G9693" s="44">
        <v>156.1875</v>
      </c>
      <c r="H9693" s="44">
        <f t="shared" si="154"/>
        <v>0.15619366500000001</v>
      </c>
    </row>
    <row r="9694" spans="1:8">
      <c r="A9694" s="44">
        <v>14</v>
      </c>
      <c r="B9694" s="44">
        <v>24</v>
      </c>
      <c r="C9694" s="44">
        <v>0.39461400000000002</v>
      </c>
      <c r="D9694" s="44">
        <v>139.28707900000001</v>
      </c>
      <c r="E9694" s="44">
        <v>92737.664063000004</v>
      </c>
      <c r="F9694" s="44">
        <v>92876.960938000004</v>
      </c>
      <c r="G9694" s="44">
        <v>139.296875</v>
      </c>
      <c r="H9694" s="44">
        <f t="shared" si="154"/>
        <v>0.13928707900000001</v>
      </c>
    </row>
    <row r="9695" spans="1:8">
      <c r="A9695" s="44">
        <v>14</v>
      </c>
      <c r="B9695" s="44">
        <v>25</v>
      </c>
      <c r="C9695" s="44">
        <v>0.48805599999999999</v>
      </c>
      <c r="D9695" s="44">
        <v>97.186629999999994</v>
      </c>
      <c r="E9695" s="44">
        <v>93284.609375</v>
      </c>
      <c r="F9695" s="44">
        <v>93381.796875</v>
      </c>
      <c r="G9695" s="44">
        <v>97.1875</v>
      </c>
      <c r="H9695" s="44">
        <f t="shared" si="154"/>
        <v>9.7186629999999996E-2</v>
      </c>
    </row>
    <row r="9696" spans="1:8">
      <c r="A9696" s="44">
        <v>14</v>
      </c>
      <c r="B9696" s="44">
        <v>26</v>
      </c>
      <c r="C9696" s="44">
        <v>0.56454099999999996</v>
      </c>
      <c r="D9696" s="44">
        <v>150.36852999999999</v>
      </c>
      <c r="E9696" s="44">
        <v>93878.445313000004</v>
      </c>
      <c r="F9696" s="44">
        <v>94028.820313000004</v>
      </c>
      <c r="G9696" s="44">
        <v>150.375</v>
      </c>
      <c r="H9696" s="44">
        <f t="shared" si="154"/>
        <v>0.15036853</v>
      </c>
    </row>
    <row r="9697" spans="1:8">
      <c r="A9697" s="44">
        <v>14</v>
      </c>
      <c r="B9697" s="44">
        <v>27</v>
      </c>
      <c r="C9697" s="44">
        <v>9.0526999999999996E-2</v>
      </c>
      <c r="D9697" s="44">
        <v>160.08659399999999</v>
      </c>
      <c r="E9697" s="44">
        <v>94597.25</v>
      </c>
      <c r="F9697" s="44">
        <v>94757.328125</v>
      </c>
      <c r="G9697" s="44">
        <v>160.078125</v>
      </c>
      <c r="H9697" s="44">
        <f t="shared" si="154"/>
        <v>0.160086594</v>
      </c>
    </row>
    <row r="9698" spans="1:8">
      <c r="A9698" s="44">
        <v>14</v>
      </c>
      <c r="B9698" s="44">
        <v>28</v>
      </c>
      <c r="C9698" s="44">
        <v>1.8751960000000001</v>
      </c>
      <c r="D9698" s="44">
        <v>625.81372099999999</v>
      </c>
      <c r="E9698" s="44">
        <v>94862.9375</v>
      </c>
      <c r="F9698" s="44">
        <v>95488.75</v>
      </c>
      <c r="G9698" s="44">
        <v>625.8125</v>
      </c>
      <c r="H9698" s="44">
        <f t="shared" si="154"/>
        <v>0.62581372099999999</v>
      </c>
    </row>
    <row r="9699" spans="1:8">
      <c r="A9699" s="44">
        <v>14</v>
      </c>
      <c r="B9699" s="44">
        <v>29</v>
      </c>
      <c r="C9699" s="44">
        <v>0.90376500000000004</v>
      </c>
      <c r="D9699" s="44">
        <v>114.358841</v>
      </c>
      <c r="E9699" s="44">
        <v>97373.835938000004</v>
      </c>
      <c r="F9699" s="44">
        <v>97488.195313000004</v>
      </c>
      <c r="G9699" s="44">
        <v>114.359375</v>
      </c>
      <c r="H9699" s="44">
        <f t="shared" si="154"/>
        <v>0.114358841</v>
      </c>
    </row>
    <row r="9700" spans="1:8">
      <c r="A9700" s="44">
        <v>14</v>
      </c>
      <c r="B9700" s="44">
        <v>30</v>
      </c>
      <c r="C9700" s="44">
        <v>0.159721</v>
      </c>
      <c r="D9700" s="44">
        <v>527.16387899999995</v>
      </c>
      <c r="E9700" s="44">
        <v>98405.179688000004</v>
      </c>
      <c r="F9700" s="44">
        <v>98932.34375</v>
      </c>
      <c r="G9700" s="44">
        <v>527.16406300000006</v>
      </c>
      <c r="H9700" s="44">
        <f t="shared" si="154"/>
        <v>0.52716387899999995</v>
      </c>
    </row>
    <row r="9701" spans="1:8">
      <c r="A9701" s="44">
        <v>14</v>
      </c>
      <c r="B9701" s="44">
        <v>31</v>
      </c>
      <c r="C9701" s="44">
        <v>2.9401449999999998</v>
      </c>
      <c r="D9701" s="44">
        <v>190.07290599999999</v>
      </c>
      <c r="E9701" s="44">
        <v>99094.617188000004</v>
      </c>
      <c r="F9701" s="44">
        <v>99284.6875</v>
      </c>
      <c r="G9701" s="44">
        <v>190.070313</v>
      </c>
      <c r="H9701" s="44">
        <f t="shared" si="154"/>
        <v>0.19007290599999999</v>
      </c>
    </row>
    <row r="9702" spans="1:8">
      <c r="A9702" s="44">
        <v>14</v>
      </c>
      <c r="B9702" s="44">
        <v>32</v>
      </c>
      <c r="C9702" s="44">
        <v>0.13433800000000001</v>
      </c>
      <c r="D9702" s="44">
        <v>640.45446800000002</v>
      </c>
      <c r="E9702" s="44">
        <v>102235.546875</v>
      </c>
      <c r="F9702" s="44">
        <v>102876</v>
      </c>
      <c r="G9702" s="44">
        <v>640.453125</v>
      </c>
      <c r="H9702" s="44">
        <f t="shared" si="154"/>
        <v>0.64045446800000005</v>
      </c>
    </row>
    <row r="9703" spans="1:8">
      <c r="A9703" s="44">
        <v>14</v>
      </c>
      <c r="B9703" s="44">
        <v>33</v>
      </c>
      <c r="C9703" s="44">
        <v>0.71271700000000004</v>
      </c>
      <c r="D9703" s="44">
        <v>144.85588100000001</v>
      </c>
      <c r="E9703" s="44">
        <v>103016.890625</v>
      </c>
      <c r="F9703" s="44">
        <v>103161.734375</v>
      </c>
      <c r="G9703" s="44">
        <v>144.84375</v>
      </c>
      <c r="H9703" s="44">
        <f t="shared" si="154"/>
        <v>0.14485588100000002</v>
      </c>
    </row>
    <row r="9704" spans="1:8">
      <c r="A9704" s="44">
        <v>14</v>
      </c>
      <c r="B9704" s="44">
        <v>34</v>
      </c>
      <c r="C9704" s="44">
        <v>0.15768199999999999</v>
      </c>
      <c r="D9704" s="44">
        <v>688.61291500000004</v>
      </c>
      <c r="E9704" s="44">
        <v>103876.351563</v>
      </c>
      <c r="F9704" s="44">
        <v>104564.960938</v>
      </c>
      <c r="G9704" s="44">
        <v>688.609375</v>
      </c>
      <c r="H9704" s="44">
        <f t="shared" si="154"/>
        <v>0.68861291499999999</v>
      </c>
    </row>
    <row r="9705" spans="1:8">
      <c r="A9705" s="44">
        <v>14</v>
      </c>
      <c r="B9705" s="44">
        <v>35</v>
      </c>
      <c r="C9705" s="44">
        <v>1.312627</v>
      </c>
      <c r="D9705" s="44">
        <v>268.99115</v>
      </c>
      <c r="E9705" s="44">
        <v>104735.851563</v>
      </c>
      <c r="F9705" s="44">
        <v>105004.84375</v>
      </c>
      <c r="G9705" s="44">
        <v>268.992188</v>
      </c>
      <c r="H9705" s="44">
        <f t="shared" si="154"/>
        <v>0.26899115000000001</v>
      </c>
    </row>
    <row r="9706" spans="1:8">
      <c r="A9706" s="44">
        <v>14</v>
      </c>
      <c r="B9706" s="44">
        <v>36</v>
      </c>
      <c r="C9706" s="44">
        <v>0.54735400000000001</v>
      </c>
      <c r="D9706" s="44">
        <v>96.251495000000006</v>
      </c>
      <c r="E9706" s="44">
        <v>106324.078125</v>
      </c>
      <c r="F9706" s="44">
        <v>106420.328125</v>
      </c>
      <c r="G9706" s="44">
        <v>96.25</v>
      </c>
      <c r="H9706" s="44">
        <f t="shared" si="154"/>
        <v>9.6251495000000006E-2</v>
      </c>
    </row>
    <row r="9707" spans="1:8">
      <c r="A9707" s="44">
        <v>14</v>
      </c>
      <c r="B9707" s="44">
        <v>37</v>
      </c>
      <c r="C9707" s="44">
        <v>1.3234589999999999</v>
      </c>
      <c r="D9707" s="44">
        <v>815.40508999999997</v>
      </c>
      <c r="E9707" s="44">
        <v>106973.5</v>
      </c>
      <c r="F9707" s="44">
        <v>107788.90625</v>
      </c>
      <c r="G9707" s="44">
        <v>815.40625</v>
      </c>
      <c r="H9707" s="44">
        <f t="shared" si="154"/>
        <v>0.81540508999999994</v>
      </c>
    </row>
    <row r="9708" spans="1:8">
      <c r="A9708" s="44">
        <v>14</v>
      </c>
      <c r="B9708" s="44">
        <v>38</v>
      </c>
      <c r="C9708" s="44">
        <v>3.946707</v>
      </c>
      <c r="D9708" s="44">
        <v>152.20031700000001</v>
      </c>
      <c r="E9708" s="44">
        <v>109122.984375</v>
      </c>
      <c r="F9708" s="44">
        <v>109275.195313</v>
      </c>
      <c r="G9708" s="44">
        <v>152.210938</v>
      </c>
      <c r="H9708" s="44">
        <f t="shared" si="154"/>
        <v>0.152200317</v>
      </c>
    </row>
    <row r="9709" spans="1:8">
      <c r="A9709" s="44">
        <v>14</v>
      </c>
      <c r="B9709" s="44">
        <v>39</v>
      </c>
      <c r="C9709" s="44">
        <v>0.19826299999999999</v>
      </c>
      <c r="D9709" s="44">
        <v>259.964111</v>
      </c>
      <c r="E9709" s="44">
        <v>113226.828125</v>
      </c>
      <c r="F9709" s="44">
        <v>113486.796875</v>
      </c>
      <c r="G9709" s="44">
        <v>259.96875</v>
      </c>
      <c r="H9709" s="44">
        <f t="shared" si="154"/>
        <v>0.259964111</v>
      </c>
    </row>
    <row r="9710" spans="1:8">
      <c r="A9710" s="44">
        <v>14</v>
      </c>
      <c r="B9710" s="44">
        <v>40</v>
      </c>
      <c r="C9710" s="44">
        <v>1.564152</v>
      </c>
      <c r="D9710" s="44">
        <v>202.75741600000001</v>
      </c>
      <c r="E9710" s="44">
        <v>113695.632813</v>
      </c>
      <c r="F9710" s="44">
        <v>113898.390625</v>
      </c>
      <c r="G9710" s="44">
        <v>202.757813</v>
      </c>
      <c r="H9710" s="44">
        <f t="shared" si="154"/>
        <v>0.202757416</v>
      </c>
    </row>
    <row r="9711" spans="1:8">
      <c r="A9711" s="44">
        <v>14</v>
      </c>
      <c r="B9711" s="44">
        <v>41</v>
      </c>
      <c r="C9711" s="44">
        <v>1.383704</v>
      </c>
      <c r="D9711" s="44">
        <v>278.00793499999997</v>
      </c>
      <c r="E9711" s="44">
        <v>115477.117188</v>
      </c>
      <c r="F9711" s="44">
        <v>115755.117188</v>
      </c>
      <c r="G9711" s="44">
        <v>278</v>
      </c>
      <c r="H9711" s="44">
        <f t="shared" si="154"/>
        <v>0.27800793499999998</v>
      </c>
    </row>
    <row r="9712" spans="1:8">
      <c r="A9712" s="44">
        <v>14</v>
      </c>
      <c r="B9712" s="44">
        <v>42</v>
      </c>
      <c r="C9712" s="44">
        <v>1.3868739999999999</v>
      </c>
      <c r="D9712" s="44">
        <v>279.76144399999998</v>
      </c>
      <c r="E9712" s="44">
        <v>117142.625</v>
      </c>
      <c r="F9712" s="44">
        <v>117422.382813</v>
      </c>
      <c r="G9712" s="44">
        <v>279.757813</v>
      </c>
      <c r="H9712" s="44">
        <f t="shared" si="154"/>
        <v>0.27976144399999997</v>
      </c>
    </row>
    <row r="9713" spans="1:8">
      <c r="A9713" s="44">
        <v>14</v>
      </c>
      <c r="B9713" s="44">
        <v>43</v>
      </c>
      <c r="C9713" s="44">
        <v>2.013058</v>
      </c>
      <c r="D9713" s="44">
        <v>100.04722599999999</v>
      </c>
      <c r="E9713" s="44">
        <v>118814.976563</v>
      </c>
      <c r="F9713" s="44">
        <v>118915.023438</v>
      </c>
      <c r="G9713" s="44">
        <v>100.046875</v>
      </c>
      <c r="H9713" s="44">
        <f t="shared" si="154"/>
        <v>0.10004722599999999</v>
      </c>
    </row>
    <row r="9714" spans="1:8">
      <c r="A9714" s="44">
        <v>14</v>
      </c>
      <c r="B9714" s="44">
        <v>44</v>
      </c>
      <c r="C9714" s="44">
        <v>0.53805999999999998</v>
      </c>
      <c r="D9714" s="44">
        <v>586.90783699999997</v>
      </c>
      <c r="E9714" s="44">
        <v>120940.148438</v>
      </c>
      <c r="F9714" s="44">
        <v>121527.0625</v>
      </c>
      <c r="G9714" s="44">
        <v>586.91406300000006</v>
      </c>
      <c r="H9714" s="44">
        <f t="shared" si="154"/>
        <v>0.58690783699999993</v>
      </c>
    </row>
    <row r="9715" spans="1:8">
      <c r="A9715" s="44">
        <v>14</v>
      </c>
      <c r="B9715" s="44">
        <v>45</v>
      </c>
      <c r="C9715" s="44">
        <v>1.6512560000000001</v>
      </c>
      <c r="D9715" s="44">
        <v>299.89883400000002</v>
      </c>
      <c r="E9715" s="44">
        <v>122065.304688</v>
      </c>
      <c r="F9715" s="44">
        <v>122365.210938</v>
      </c>
      <c r="G9715" s="44">
        <v>299.90625</v>
      </c>
      <c r="H9715" s="44">
        <f t="shared" si="154"/>
        <v>0.299898834</v>
      </c>
    </row>
    <row r="9716" spans="1:8">
      <c r="A9716" s="44">
        <v>14</v>
      </c>
      <c r="B9716" s="44">
        <v>46</v>
      </c>
      <c r="C9716" s="44">
        <v>1.599175</v>
      </c>
      <c r="D9716" s="44">
        <v>174.78156999999999</v>
      </c>
      <c r="E9716" s="44">
        <v>124018.640625</v>
      </c>
      <c r="F9716" s="44">
        <v>124193.421875</v>
      </c>
      <c r="G9716" s="44">
        <v>174.78125</v>
      </c>
      <c r="H9716" s="44">
        <f t="shared" si="154"/>
        <v>0.17478157</v>
      </c>
    </row>
    <row r="9717" spans="1:8">
      <c r="A9717" s="44">
        <v>14</v>
      </c>
      <c r="B9717" s="44">
        <v>47</v>
      </c>
      <c r="C9717" s="44">
        <v>3.274311</v>
      </c>
      <c r="D9717" s="44">
        <v>156.64213599999999</v>
      </c>
      <c r="E9717" s="44">
        <v>125800.039063</v>
      </c>
      <c r="F9717" s="44">
        <v>125956.679688</v>
      </c>
      <c r="G9717" s="44">
        <v>156.640625</v>
      </c>
      <c r="H9717" s="44">
        <f t="shared" si="154"/>
        <v>0.15664213599999999</v>
      </c>
    </row>
    <row r="9718" spans="1:8">
      <c r="A9718" s="44">
        <v>14</v>
      </c>
      <c r="B9718" s="44">
        <v>48</v>
      </c>
      <c r="C9718" s="44">
        <v>1.123956</v>
      </c>
      <c r="D9718" s="44">
        <v>132.10656700000001</v>
      </c>
      <c r="E9718" s="44">
        <v>129238.867188</v>
      </c>
      <c r="F9718" s="44">
        <v>129370.96875</v>
      </c>
      <c r="G9718" s="44">
        <v>132.101563</v>
      </c>
      <c r="H9718" s="44">
        <f t="shared" si="154"/>
        <v>0.13210656700000001</v>
      </c>
    </row>
    <row r="9719" spans="1:8">
      <c r="A9719" s="44">
        <v>14</v>
      </c>
      <c r="B9719" s="44">
        <v>49</v>
      </c>
      <c r="C9719" s="44">
        <v>0.92155399999999998</v>
      </c>
      <c r="D9719" s="44">
        <v>191.07382200000001</v>
      </c>
      <c r="E9719" s="44">
        <v>130504.679688</v>
      </c>
      <c r="F9719" s="44">
        <v>130695.75</v>
      </c>
      <c r="G9719" s="44">
        <v>191.070313</v>
      </c>
      <c r="H9719" s="44">
        <f t="shared" si="154"/>
        <v>0.191073822</v>
      </c>
    </row>
    <row r="9720" spans="1:8">
      <c r="A9720" s="44">
        <v>14</v>
      </c>
      <c r="B9720" s="44">
        <v>50</v>
      </c>
      <c r="C9720" s="44">
        <v>8.0653000000000002E-2</v>
      </c>
      <c r="D9720" s="44">
        <v>160.41059899999999</v>
      </c>
      <c r="E9720" s="44">
        <v>131630.25</v>
      </c>
      <c r="F9720" s="44">
        <v>131790.65625</v>
      </c>
      <c r="G9720" s="44">
        <v>160.40625</v>
      </c>
      <c r="H9720" s="44">
        <f t="shared" si="154"/>
        <v>0.16041059899999999</v>
      </c>
    </row>
    <row r="9721" spans="1:8">
      <c r="A9721" s="44">
        <v>14</v>
      </c>
      <c r="B9721" s="44">
        <v>51</v>
      </c>
      <c r="C9721" s="44">
        <v>2.0722000000000001E-2</v>
      </c>
      <c r="D9721" s="44">
        <v>83.865973999999994</v>
      </c>
      <c r="E9721" s="44">
        <v>131880.046875</v>
      </c>
      <c r="F9721" s="44">
        <v>131963.90625</v>
      </c>
      <c r="G9721" s="44">
        <v>83.859375</v>
      </c>
      <c r="H9721" s="44">
        <f t="shared" si="154"/>
        <v>8.3865973999999996E-2</v>
      </c>
    </row>
    <row r="9722" spans="1:8">
      <c r="A9722" s="44">
        <v>14</v>
      </c>
      <c r="B9722" s="44">
        <v>52</v>
      </c>
      <c r="C9722" s="44">
        <v>0.18198600000000001</v>
      </c>
      <c r="D9722" s="44">
        <v>99.108559</v>
      </c>
      <c r="E9722" s="44">
        <v>131989.609375</v>
      </c>
      <c r="F9722" s="44">
        <v>132088.71875</v>
      </c>
      <c r="G9722" s="44">
        <v>99.109375</v>
      </c>
      <c r="H9722" s="44">
        <f t="shared" si="154"/>
        <v>9.9108558999999999E-2</v>
      </c>
    </row>
    <row r="9723" spans="1:8">
      <c r="A9723" s="44">
        <v>14</v>
      </c>
      <c r="B9723" s="44">
        <v>53</v>
      </c>
      <c r="C9723" s="44">
        <v>5.7856999999999999E-2</v>
      </c>
      <c r="D9723" s="44">
        <v>291.66833500000001</v>
      </c>
      <c r="E9723" s="44">
        <v>132270.890625</v>
      </c>
      <c r="F9723" s="44">
        <v>132562.5625</v>
      </c>
      <c r="G9723" s="44">
        <v>291.671875</v>
      </c>
      <c r="H9723" s="44">
        <f t="shared" si="154"/>
        <v>0.291668335</v>
      </c>
    </row>
    <row r="9724" spans="1:8">
      <c r="A9724" s="44">
        <v>14</v>
      </c>
      <c r="B9724" s="44">
        <v>54</v>
      </c>
      <c r="C9724" s="44">
        <v>0.15878999999999999</v>
      </c>
      <c r="D9724" s="44">
        <v>526.26086399999997</v>
      </c>
      <c r="E9724" s="44">
        <v>132630.328125</v>
      </c>
      <c r="F9724" s="44">
        <v>133156.59375</v>
      </c>
      <c r="G9724" s="44">
        <v>526.265625</v>
      </c>
      <c r="H9724" s="44">
        <f t="shared" si="154"/>
        <v>0.52626086399999994</v>
      </c>
    </row>
    <row r="9725" spans="1:8">
      <c r="A9725" s="44">
        <v>14</v>
      </c>
      <c r="B9725" s="44">
        <v>55</v>
      </c>
      <c r="C9725" s="44">
        <v>2.0155750000000001</v>
      </c>
      <c r="D9725" s="44">
        <v>452.28295900000001</v>
      </c>
      <c r="E9725" s="44">
        <v>133317.90625</v>
      </c>
      <c r="F9725" s="44">
        <v>133770.1875</v>
      </c>
      <c r="G9725" s="44">
        <v>452.28125</v>
      </c>
      <c r="H9725" s="44">
        <f t="shared" si="154"/>
        <v>0.45228295899999998</v>
      </c>
    </row>
    <row r="9726" spans="1:8">
      <c r="A9726" s="44">
        <v>14</v>
      </c>
      <c r="B9726" s="44">
        <v>56</v>
      </c>
      <c r="C9726" s="44">
        <v>0.53785099999999997</v>
      </c>
      <c r="D9726" s="44">
        <v>179.13355999999999</v>
      </c>
      <c r="E9726" s="44">
        <v>135787.265625</v>
      </c>
      <c r="F9726" s="44">
        <v>135966.40625</v>
      </c>
      <c r="G9726" s="44">
        <v>179.140625</v>
      </c>
      <c r="H9726" s="44">
        <f t="shared" si="154"/>
        <v>0.17913356</v>
      </c>
    </row>
    <row r="9727" spans="1:8">
      <c r="A9727" s="44">
        <v>14</v>
      </c>
      <c r="B9727" s="44">
        <v>57</v>
      </c>
      <c r="C9727" s="44">
        <v>9.3405000000000002E-2</v>
      </c>
      <c r="D9727" s="44">
        <v>325.76156600000002</v>
      </c>
      <c r="E9727" s="44">
        <v>136505.96875</v>
      </c>
      <c r="F9727" s="44">
        <v>136831.734375</v>
      </c>
      <c r="G9727" s="44">
        <v>325.765625</v>
      </c>
      <c r="H9727" s="44">
        <f t="shared" si="154"/>
        <v>0.325761566</v>
      </c>
    </row>
    <row r="9728" spans="1:8">
      <c r="A9728" s="44">
        <v>14</v>
      </c>
      <c r="B9728" s="44">
        <v>58</v>
      </c>
      <c r="C9728" s="44">
        <v>0.30571700000000002</v>
      </c>
      <c r="D9728" s="44">
        <v>771.08019999999999</v>
      </c>
      <c r="E9728" s="44">
        <v>136927.890625</v>
      </c>
      <c r="F9728" s="44">
        <v>137698.984375</v>
      </c>
      <c r="G9728" s="44">
        <v>771.09375</v>
      </c>
      <c r="H9728" s="44">
        <f t="shared" si="154"/>
        <v>0.77108019999999999</v>
      </c>
    </row>
    <row r="9729" spans="1:8">
      <c r="A9729" s="44">
        <v>14</v>
      </c>
      <c r="B9729" s="44">
        <v>59</v>
      </c>
      <c r="C9729" s="44">
        <v>0.20963899999999999</v>
      </c>
      <c r="D9729" s="44">
        <v>188.885941</v>
      </c>
      <c r="E9729" s="44">
        <v>138006.125</v>
      </c>
      <c r="F9729" s="44">
        <v>138195.015625</v>
      </c>
      <c r="G9729" s="44">
        <v>188.890625</v>
      </c>
      <c r="H9729" s="44">
        <f t="shared" si="154"/>
        <v>0.188885941</v>
      </c>
    </row>
    <row r="9730" spans="1:8">
      <c r="A9730" s="44">
        <v>14</v>
      </c>
      <c r="B9730" s="44">
        <v>60</v>
      </c>
      <c r="C9730" s="44">
        <v>0.64917499999999995</v>
      </c>
      <c r="D9730" s="44">
        <v>183.71301299999999</v>
      </c>
      <c r="E9730" s="44">
        <v>138412.453125</v>
      </c>
      <c r="F9730" s="44">
        <v>138596.171875</v>
      </c>
      <c r="G9730" s="44">
        <v>183.71875</v>
      </c>
      <c r="H9730" s="44">
        <f t="shared" si="154"/>
        <v>0.18371301299999998</v>
      </c>
    </row>
    <row r="9731" spans="1:8">
      <c r="A9731" s="44">
        <v>14</v>
      </c>
      <c r="B9731" s="44">
        <v>61</v>
      </c>
      <c r="C9731" s="44">
        <v>1.151084</v>
      </c>
      <c r="D9731" s="44">
        <v>105.107552</v>
      </c>
      <c r="E9731" s="44">
        <v>139256.296875</v>
      </c>
      <c r="F9731" s="44">
        <v>139361.40625</v>
      </c>
      <c r="G9731" s="44">
        <v>105.109375</v>
      </c>
      <c r="H9731" s="44">
        <f t="shared" si="154"/>
        <v>0.10510755199999999</v>
      </c>
    </row>
    <row r="9732" spans="1:8">
      <c r="A9732" s="44">
        <v>14</v>
      </c>
      <c r="B9732" s="44">
        <v>62</v>
      </c>
      <c r="C9732" s="44">
        <v>0.791489</v>
      </c>
      <c r="D9732" s="44">
        <v>132.540604</v>
      </c>
      <c r="E9732" s="44">
        <v>140522.078125</v>
      </c>
      <c r="F9732" s="44">
        <v>140654.609375</v>
      </c>
      <c r="G9732" s="44">
        <v>132.53125</v>
      </c>
      <c r="H9732" s="44">
        <f t="shared" si="154"/>
        <v>0.13254060400000001</v>
      </c>
    </row>
    <row r="9733" spans="1:8">
      <c r="A9733" s="44">
        <v>14</v>
      </c>
      <c r="B9733" s="44">
        <v>63</v>
      </c>
      <c r="C9733" s="44">
        <v>2.5921099999999999</v>
      </c>
      <c r="D9733" s="44">
        <v>940.00811799999997</v>
      </c>
      <c r="E9733" s="44">
        <v>141459.625</v>
      </c>
      <c r="F9733" s="44">
        <v>142399.640625</v>
      </c>
      <c r="G9733" s="44">
        <v>940.015625</v>
      </c>
      <c r="H9733" s="44">
        <f t="shared" si="154"/>
        <v>0.94000811799999995</v>
      </c>
    </row>
    <row r="9734" spans="1:8">
      <c r="A9734" s="44">
        <v>14</v>
      </c>
      <c r="B9734" s="44">
        <v>64</v>
      </c>
      <c r="C9734" s="44">
        <v>0.16197900000000001</v>
      </c>
      <c r="D9734" s="44">
        <v>434.63949600000001</v>
      </c>
      <c r="E9734" s="44">
        <v>144998.765625</v>
      </c>
      <c r="F9734" s="44">
        <v>145433.40625</v>
      </c>
      <c r="G9734" s="44">
        <v>434.640625</v>
      </c>
      <c r="H9734" s="44">
        <f t="shared" ref="H9734:H9797" si="155">D9734/1000</f>
        <v>0.43463949600000001</v>
      </c>
    </row>
    <row r="9735" spans="1:8">
      <c r="A9735" s="44">
        <v>14</v>
      </c>
      <c r="B9735" s="44">
        <v>65</v>
      </c>
      <c r="C9735" s="44">
        <v>0.11837399999999999</v>
      </c>
      <c r="D9735" s="44">
        <v>129.23634300000001</v>
      </c>
      <c r="E9735" s="44">
        <v>145608.265625</v>
      </c>
      <c r="F9735" s="44">
        <v>145737.5</v>
      </c>
      <c r="G9735" s="44">
        <v>129.234375</v>
      </c>
      <c r="H9735" s="44">
        <f t="shared" si="155"/>
        <v>0.129236343</v>
      </c>
    </row>
    <row r="9736" spans="1:8">
      <c r="A9736" s="44">
        <v>14</v>
      </c>
      <c r="B9736" s="44">
        <v>66</v>
      </c>
      <c r="C9736" s="44">
        <v>1.1365240000000001</v>
      </c>
      <c r="D9736" s="44">
        <v>92.009208999999998</v>
      </c>
      <c r="E9736" s="44">
        <v>145858.34375</v>
      </c>
      <c r="F9736" s="44">
        <v>145950.359375</v>
      </c>
      <c r="G9736" s="44">
        <v>92.015625</v>
      </c>
      <c r="H9736" s="44">
        <f t="shared" si="155"/>
        <v>9.2009208999999995E-2</v>
      </c>
    </row>
    <row r="9737" spans="1:8">
      <c r="A9737" s="44">
        <v>14</v>
      </c>
      <c r="B9737" s="44">
        <v>67</v>
      </c>
      <c r="C9737" s="44">
        <v>3.6707999999999998E-2</v>
      </c>
      <c r="D9737" s="44">
        <v>244.46649199999999</v>
      </c>
      <c r="E9737" s="44">
        <v>147092.84375</v>
      </c>
      <c r="F9737" s="44">
        <v>147337.3125</v>
      </c>
      <c r="G9737" s="44">
        <v>244.46875</v>
      </c>
      <c r="H9737" s="44">
        <f t="shared" si="155"/>
        <v>0.24446649199999998</v>
      </c>
    </row>
    <row r="9738" spans="1:8">
      <c r="A9738" s="44">
        <v>14</v>
      </c>
      <c r="B9738" s="44">
        <v>68</v>
      </c>
      <c r="C9738" s="44">
        <v>2.6377000000000001E-2</v>
      </c>
      <c r="D9738" s="44">
        <v>148.70678699999999</v>
      </c>
      <c r="E9738" s="44">
        <v>147374.078125</v>
      </c>
      <c r="F9738" s="44">
        <v>147522.78125</v>
      </c>
      <c r="G9738" s="44">
        <v>148.703125</v>
      </c>
      <c r="H9738" s="44">
        <f t="shared" si="155"/>
        <v>0.14870678699999998</v>
      </c>
    </row>
    <row r="9739" spans="1:8">
      <c r="A9739" s="44">
        <v>14</v>
      </c>
      <c r="B9739" s="44">
        <v>69</v>
      </c>
      <c r="C9739" s="44">
        <v>1.0700320000000001</v>
      </c>
      <c r="D9739" s="44">
        <v>127.425102</v>
      </c>
      <c r="E9739" s="44">
        <v>147561.65625</v>
      </c>
      <c r="F9739" s="44">
        <v>147689.078125</v>
      </c>
      <c r="G9739" s="44">
        <v>127.421875</v>
      </c>
      <c r="H9739" s="44">
        <f t="shared" si="155"/>
        <v>0.12742510199999998</v>
      </c>
    </row>
    <row r="9740" spans="1:8">
      <c r="A9740" s="44">
        <v>14</v>
      </c>
      <c r="B9740" s="44">
        <v>70</v>
      </c>
      <c r="C9740" s="44">
        <v>0.11700099999999999</v>
      </c>
      <c r="D9740" s="44">
        <v>195.219223</v>
      </c>
      <c r="E9740" s="44">
        <v>148764.859375</v>
      </c>
      <c r="F9740" s="44">
        <v>148960.078125</v>
      </c>
      <c r="G9740" s="44">
        <v>195.21875</v>
      </c>
      <c r="H9740" s="44">
        <f t="shared" si="155"/>
        <v>0.195219223</v>
      </c>
    </row>
    <row r="9741" spans="1:8">
      <c r="A9741" s="44">
        <v>14</v>
      </c>
      <c r="B9741" s="44">
        <v>71</v>
      </c>
      <c r="C9741" s="44">
        <v>1.445737</v>
      </c>
      <c r="D9741" s="44">
        <v>86.308875999999998</v>
      </c>
      <c r="E9741" s="44">
        <v>149077.4375</v>
      </c>
      <c r="F9741" s="44">
        <v>149163.75</v>
      </c>
      <c r="G9741" s="44">
        <v>86.3125</v>
      </c>
      <c r="H9741" s="44">
        <f t="shared" si="155"/>
        <v>8.6308875999999993E-2</v>
      </c>
    </row>
    <row r="9742" spans="1:8">
      <c r="A9742" s="44">
        <v>14</v>
      </c>
      <c r="B9742" s="44">
        <v>72</v>
      </c>
      <c r="C9742" s="44">
        <v>0.105099</v>
      </c>
      <c r="D9742" s="44">
        <v>187.247604</v>
      </c>
      <c r="E9742" s="44">
        <v>150624.484375</v>
      </c>
      <c r="F9742" s="44">
        <v>150811.734375</v>
      </c>
      <c r="G9742" s="44">
        <v>187.25</v>
      </c>
      <c r="H9742" s="44">
        <f t="shared" si="155"/>
        <v>0.18724760399999998</v>
      </c>
    </row>
    <row r="9743" spans="1:8">
      <c r="A9743" s="44">
        <v>14</v>
      </c>
      <c r="B9743" s="44">
        <v>73</v>
      </c>
      <c r="C9743" s="44">
        <v>1.1415770000000001</v>
      </c>
      <c r="D9743" s="44">
        <v>583.71618699999999</v>
      </c>
      <c r="E9743" s="44">
        <v>150921.375</v>
      </c>
      <c r="F9743" s="44">
        <v>151505.09375</v>
      </c>
      <c r="G9743" s="44">
        <v>583.71875</v>
      </c>
      <c r="H9743" s="44">
        <f t="shared" si="155"/>
        <v>0.58371618699999994</v>
      </c>
    </row>
    <row r="9744" spans="1:8">
      <c r="A9744" s="44">
        <v>14</v>
      </c>
      <c r="B9744" s="44">
        <v>74</v>
      </c>
      <c r="C9744" s="44">
        <v>0.274393</v>
      </c>
      <c r="D9744" s="44">
        <v>1064.799438</v>
      </c>
      <c r="E9744" s="44">
        <v>152655.890625</v>
      </c>
      <c r="F9744" s="44">
        <v>153720.703125</v>
      </c>
      <c r="G9744" s="44">
        <v>1064.8125</v>
      </c>
      <c r="H9744" s="44">
        <f t="shared" si="155"/>
        <v>1.0647994380000001</v>
      </c>
    </row>
    <row r="9745" spans="1:8">
      <c r="A9745" s="44">
        <v>14</v>
      </c>
      <c r="B9745" s="44">
        <v>75</v>
      </c>
      <c r="C9745" s="44">
        <v>3.4171010000000002</v>
      </c>
      <c r="D9745" s="44">
        <v>179.85375999999999</v>
      </c>
      <c r="E9745" s="44">
        <v>153999.828125</v>
      </c>
      <c r="F9745" s="44">
        <v>154179.6875</v>
      </c>
      <c r="G9745" s="44">
        <v>179.859375</v>
      </c>
      <c r="H9745" s="44">
        <f t="shared" si="155"/>
        <v>0.17985376</v>
      </c>
    </row>
    <row r="9746" spans="1:8">
      <c r="A9746" s="44">
        <v>14</v>
      </c>
      <c r="B9746" s="44">
        <v>76</v>
      </c>
      <c r="C9746" s="44">
        <v>0.14769099999999999</v>
      </c>
      <c r="D9746" s="44">
        <v>221.04153400000001</v>
      </c>
      <c r="E9746" s="44">
        <v>157597.296875</v>
      </c>
      <c r="F9746" s="44">
        <v>157818.34375</v>
      </c>
      <c r="G9746" s="44">
        <v>221.046875</v>
      </c>
      <c r="H9746" s="44">
        <f t="shared" si="155"/>
        <v>0.22104153400000001</v>
      </c>
    </row>
    <row r="9747" spans="1:8">
      <c r="A9747" s="44">
        <v>14</v>
      </c>
      <c r="B9747" s="44">
        <v>77</v>
      </c>
      <c r="C9747" s="44">
        <v>0.463646</v>
      </c>
      <c r="D9747" s="44">
        <v>620.67639199999996</v>
      </c>
      <c r="E9747" s="44">
        <v>157972.390625</v>
      </c>
      <c r="F9747" s="44">
        <v>158593.0625</v>
      </c>
      <c r="G9747" s="44">
        <v>620.671875</v>
      </c>
      <c r="H9747" s="44">
        <f t="shared" si="155"/>
        <v>0.62067639199999991</v>
      </c>
    </row>
    <row r="9748" spans="1:8">
      <c r="A9748" s="44">
        <v>14</v>
      </c>
      <c r="B9748" s="44">
        <v>78</v>
      </c>
      <c r="C9748" s="44">
        <v>0.77545600000000003</v>
      </c>
      <c r="D9748" s="44">
        <v>113.57961299999999</v>
      </c>
      <c r="E9748" s="44">
        <v>159066.25</v>
      </c>
      <c r="F9748" s="44">
        <v>159179.828125</v>
      </c>
      <c r="G9748" s="44">
        <v>113.578125</v>
      </c>
      <c r="H9748" s="44">
        <f t="shared" si="155"/>
        <v>0.113579613</v>
      </c>
    </row>
    <row r="9749" spans="1:8">
      <c r="A9749" s="44">
        <v>14</v>
      </c>
      <c r="B9749" s="44">
        <v>79</v>
      </c>
      <c r="C9749" s="44">
        <v>0.96513400000000005</v>
      </c>
      <c r="D9749" s="44">
        <v>163.394058</v>
      </c>
      <c r="E9749" s="44">
        <v>159966.859375</v>
      </c>
      <c r="F9749" s="44">
        <v>160130.25</v>
      </c>
      <c r="G9749" s="44">
        <v>163.390625</v>
      </c>
      <c r="H9749" s="44">
        <f t="shared" si="155"/>
        <v>0.16339405800000001</v>
      </c>
    </row>
    <row r="9750" spans="1:8">
      <c r="A9750" s="44">
        <v>14</v>
      </c>
      <c r="B9750" s="44">
        <v>80</v>
      </c>
      <c r="C9750" s="44">
        <v>0.78511200000000003</v>
      </c>
      <c r="D9750" s="44">
        <v>188.372986</v>
      </c>
      <c r="E9750" s="44">
        <v>161100.578125</v>
      </c>
      <c r="F9750" s="44">
        <v>161288.953125</v>
      </c>
      <c r="G9750" s="44">
        <v>188.375</v>
      </c>
      <c r="H9750" s="44">
        <f t="shared" si="155"/>
        <v>0.18837298599999999</v>
      </c>
    </row>
    <row r="9751" spans="1:8">
      <c r="A9751" s="44">
        <v>14</v>
      </c>
      <c r="B9751" s="44">
        <v>81</v>
      </c>
      <c r="C9751" s="44">
        <v>2.3529999999999999E-2</v>
      </c>
      <c r="D9751" s="44">
        <v>125.074585</v>
      </c>
      <c r="E9751" s="44">
        <v>162085.046875</v>
      </c>
      <c r="F9751" s="44">
        <v>162210.125</v>
      </c>
      <c r="G9751" s="44">
        <v>125.078125</v>
      </c>
      <c r="H9751" s="44">
        <f t="shared" si="155"/>
        <v>0.12507458499999999</v>
      </c>
    </row>
    <row r="9752" spans="1:8">
      <c r="A9752" s="44">
        <v>14</v>
      </c>
      <c r="B9752" s="44">
        <v>82</v>
      </c>
      <c r="C9752" s="44">
        <v>9.3772999999999995E-2</v>
      </c>
      <c r="D9752" s="44">
        <v>94.183600999999996</v>
      </c>
      <c r="E9752" s="44">
        <v>162241.328125</v>
      </c>
      <c r="F9752" s="44">
        <v>162335.515625</v>
      </c>
      <c r="G9752" s="44">
        <v>94.1875</v>
      </c>
      <c r="H9752" s="44">
        <f t="shared" si="155"/>
        <v>9.4183600999999992E-2</v>
      </c>
    </row>
    <row r="9753" spans="1:8">
      <c r="A9753" s="44">
        <v>14</v>
      </c>
      <c r="B9753" s="44">
        <v>83</v>
      </c>
      <c r="C9753" s="44">
        <v>8.2938999999999999E-2</v>
      </c>
      <c r="D9753" s="44">
        <v>636.71777299999997</v>
      </c>
      <c r="E9753" s="44">
        <v>162428.890625</v>
      </c>
      <c r="F9753" s="44">
        <v>163065.609375</v>
      </c>
      <c r="G9753" s="44">
        <v>636.71875</v>
      </c>
      <c r="H9753" s="44">
        <f t="shared" si="155"/>
        <v>0.63671777299999999</v>
      </c>
    </row>
    <row r="9754" spans="1:8">
      <c r="A9754" s="44">
        <v>14</v>
      </c>
      <c r="B9754" s="44">
        <v>84</v>
      </c>
      <c r="C9754" s="44">
        <v>2.7789259999999998</v>
      </c>
      <c r="D9754" s="44">
        <v>171.465439</v>
      </c>
      <c r="E9754" s="44">
        <v>163163.296875</v>
      </c>
      <c r="F9754" s="44">
        <v>163334.765625</v>
      </c>
      <c r="G9754" s="44">
        <v>171.46875</v>
      </c>
      <c r="H9754" s="44">
        <f t="shared" si="155"/>
        <v>0.171465439</v>
      </c>
    </row>
    <row r="9755" spans="1:8">
      <c r="A9755" s="44">
        <v>14</v>
      </c>
      <c r="B9755" s="44">
        <v>85</v>
      </c>
      <c r="C9755" s="44">
        <v>0.21363699999999999</v>
      </c>
      <c r="D9755" s="44">
        <v>132.64102199999999</v>
      </c>
      <c r="E9755" s="44">
        <v>166116.765625</v>
      </c>
      <c r="F9755" s="44">
        <v>166249.40625</v>
      </c>
      <c r="G9755" s="44">
        <v>132.640625</v>
      </c>
      <c r="H9755" s="44">
        <f t="shared" si="155"/>
        <v>0.132641022</v>
      </c>
    </row>
    <row r="9756" spans="1:8">
      <c r="A9756" s="44">
        <v>14</v>
      </c>
      <c r="B9756" s="44">
        <v>86</v>
      </c>
      <c r="C9756" s="44">
        <v>0.68545599999999995</v>
      </c>
      <c r="D9756" s="44">
        <v>271.130585</v>
      </c>
      <c r="E9756" s="44">
        <v>166476.171875</v>
      </c>
      <c r="F9756" s="44">
        <v>166747.3125</v>
      </c>
      <c r="G9756" s="44">
        <v>271.140625</v>
      </c>
      <c r="H9756" s="44">
        <f t="shared" si="155"/>
        <v>0.27113058499999998</v>
      </c>
    </row>
    <row r="9757" spans="1:8">
      <c r="A9757" s="44">
        <v>14</v>
      </c>
      <c r="B9757" s="44">
        <v>87</v>
      </c>
      <c r="C9757" s="44">
        <v>0.245229</v>
      </c>
      <c r="D9757" s="44">
        <v>330.72436499999998</v>
      </c>
      <c r="E9757" s="44">
        <v>167445</v>
      </c>
      <c r="F9757" s="44">
        <v>167775.71875</v>
      </c>
      <c r="G9757" s="44">
        <v>330.71875</v>
      </c>
      <c r="H9757" s="44">
        <f t="shared" si="155"/>
        <v>0.33072436499999996</v>
      </c>
    </row>
    <row r="9758" spans="1:8">
      <c r="A9758" s="44">
        <v>14</v>
      </c>
      <c r="B9758" s="44">
        <v>88</v>
      </c>
      <c r="C9758" s="44">
        <v>0.16503399999999999</v>
      </c>
      <c r="D9758" s="44">
        <v>122.330444</v>
      </c>
      <c r="E9758" s="44">
        <v>168023.1875</v>
      </c>
      <c r="F9758" s="44">
        <v>168145.53125</v>
      </c>
      <c r="G9758" s="44">
        <v>122.34375</v>
      </c>
      <c r="H9758" s="44">
        <f t="shared" si="155"/>
        <v>0.122330444</v>
      </c>
    </row>
    <row r="9759" spans="1:8">
      <c r="A9759" s="44">
        <v>14</v>
      </c>
      <c r="B9759" s="44">
        <v>89</v>
      </c>
      <c r="C9759" s="44">
        <v>0.82671799999999995</v>
      </c>
      <c r="D9759" s="44">
        <v>418.55767800000001</v>
      </c>
      <c r="E9759" s="44">
        <v>168320.140625</v>
      </c>
      <c r="F9759" s="44">
        <v>168738.6875</v>
      </c>
      <c r="G9759" s="44">
        <v>418.546875</v>
      </c>
      <c r="H9759" s="44">
        <f t="shared" si="155"/>
        <v>0.41855767799999999</v>
      </c>
    </row>
    <row r="9760" spans="1:8">
      <c r="A9760" s="44">
        <v>14</v>
      </c>
      <c r="B9760" s="44">
        <v>90</v>
      </c>
      <c r="C9760" s="44">
        <v>1.0718129999999999</v>
      </c>
      <c r="D9760" s="44">
        <v>425.06741299999999</v>
      </c>
      <c r="E9760" s="44">
        <v>169572.859375</v>
      </c>
      <c r="F9760" s="44">
        <v>169997.921875</v>
      </c>
      <c r="G9760" s="44">
        <v>425.0625</v>
      </c>
      <c r="H9760" s="44">
        <f t="shared" si="155"/>
        <v>0.42506741300000001</v>
      </c>
    </row>
    <row r="9761" spans="1:8">
      <c r="A9761" s="44">
        <v>14</v>
      </c>
      <c r="B9761" s="44">
        <v>91</v>
      </c>
      <c r="C9761" s="44">
        <v>4.272494</v>
      </c>
      <c r="D9761" s="44">
        <v>203.928665</v>
      </c>
      <c r="E9761" s="44">
        <v>171073.03125</v>
      </c>
      <c r="F9761" s="44">
        <v>171276.953125</v>
      </c>
      <c r="G9761" s="44">
        <v>203.921875</v>
      </c>
      <c r="H9761" s="44">
        <f t="shared" si="155"/>
        <v>0.20392866500000001</v>
      </c>
    </row>
    <row r="9762" spans="1:8">
      <c r="A9762" s="44">
        <v>14</v>
      </c>
      <c r="B9762" s="44">
        <v>92</v>
      </c>
      <c r="C9762" s="44">
        <v>2.1434289999999998</v>
      </c>
      <c r="D9762" s="44">
        <v>789.92474400000003</v>
      </c>
      <c r="E9762" s="44">
        <v>175559.28125</v>
      </c>
      <c r="F9762" s="44">
        <v>176349.203125</v>
      </c>
      <c r="G9762" s="44">
        <v>789.921875</v>
      </c>
      <c r="H9762" s="44">
        <f t="shared" si="155"/>
        <v>0.78992474400000001</v>
      </c>
    </row>
    <row r="9763" spans="1:8">
      <c r="A9763" s="44">
        <v>14</v>
      </c>
      <c r="B9763" s="44">
        <v>93</v>
      </c>
      <c r="C9763" s="44">
        <v>2.0964</v>
      </c>
      <c r="D9763" s="44">
        <v>373.800049</v>
      </c>
      <c r="E9763" s="44">
        <v>178497.078125</v>
      </c>
      <c r="F9763" s="44">
        <v>178870.875</v>
      </c>
      <c r="G9763" s="44">
        <v>373.796875</v>
      </c>
      <c r="H9763" s="44">
        <f t="shared" si="155"/>
        <v>0.37380004900000002</v>
      </c>
    </row>
    <row r="9764" spans="1:8">
      <c r="A9764" s="44">
        <v>14</v>
      </c>
      <c r="B9764" s="44">
        <v>94</v>
      </c>
      <c r="C9764" s="44">
        <v>0.42916700000000002</v>
      </c>
      <c r="D9764" s="44">
        <v>188.099335</v>
      </c>
      <c r="E9764" s="44">
        <v>180981.78125</v>
      </c>
      <c r="F9764" s="44">
        <v>181169.875</v>
      </c>
      <c r="G9764" s="44">
        <v>188.09375</v>
      </c>
      <c r="H9764" s="44">
        <f t="shared" si="155"/>
        <v>0.18809933500000001</v>
      </c>
    </row>
    <row r="9765" spans="1:8">
      <c r="A9765" s="44">
        <v>14</v>
      </c>
      <c r="B9765" s="44">
        <v>95</v>
      </c>
      <c r="C9765" s="44">
        <v>0.78491100000000003</v>
      </c>
      <c r="D9765" s="44">
        <v>304.00894199999999</v>
      </c>
      <c r="E9765" s="44">
        <v>181606.796875</v>
      </c>
      <c r="F9765" s="44">
        <v>181910.8125</v>
      </c>
      <c r="G9765" s="44">
        <v>304.015625</v>
      </c>
      <c r="H9765" s="44">
        <f t="shared" si="155"/>
        <v>0.304008942</v>
      </c>
    </row>
    <row r="9766" spans="1:8">
      <c r="A9766" s="44">
        <v>14</v>
      </c>
      <c r="B9766" s="44">
        <v>96</v>
      </c>
      <c r="C9766" s="44">
        <v>1.2119489999999999</v>
      </c>
      <c r="D9766" s="44">
        <v>465.38354500000003</v>
      </c>
      <c r="E9766" s="44">
        <v>182700.6875</v>
      </c>
      <c r="F9766" s="44">
        <v>183166.0625</v>
      </c>
      <c r="G9766" s="44">
        <v>465.375</v>
      </c>
      <c r="H9766" s="44">
        <f t="shared" si="155"/>
        <v>0.46538354500000001</v>
      </c>
    </row>
    <row r="9767" spans="1:8">
      <c r="A9767" s="44">
        <v>14</v>
      </c>
      <c r="B9767" s="44">
        <v>97</v>
      </c>
      <c r="C9767" s="44">
        <v>1.483358</v>
      </c>
      <c r="D9767" s="44">
        <v>115.800522</v>
      </c>
      <c r="E9767" s="44">
        <v>184388.265625</v>
      </c>
      <c r="F9767" s="44">
        <v>184504.0625</v>
      </c>
      <c r="G9767" s="44">
        <v>115.796875</v>
      </c>
      <c r="H9767" s="44">
        <f t="shared" si="155"/>
        <v>0.115800522</v>
      </c>
    </row>
    <row r="9768" spans="1:8">
      <c r="A9768" s="44">
        <v>14</v>
      </c>
      <c r="B9768" s="44">
        <v>98</v>
      </c>
      <c r="C9768" s="44">
        <v>9.8915000000000003E-2</v>
      </c>
      <c r="D9768" s="44">
        <v>151.838776</v>
      </c>
      <c r="E9768" s="44">
        <v>186000.25</v>
      </c>
      <c r="F9768" s="44">
        <v>186152.078125</v>
      </c>
      <c r="G9768" s="44">
        <v>151.828125</v>
      </c>
      <c r="H9768" s="44">
        <f t="shared" si="155"/>
        <v>0.15183877600000001</v>
      </c>
    </row>
    <row r="9769" spans="1:8">
      <c r="A9769" s="44">
        <v>14</v>
      </c>
      <c r="B9769" s="44">
        <v>99</v>
      </c>
      <c r="C9769" s="44">
        <v>0.72115499999999999</v>
      </c>
      <c r="D9769" s="44">
        <v>83.908637999999996</v>
      </c>
      <c r="E9769" s="44">
        <v>186250.28125</v>
      </c>
      <c r="F9769" s="44">
        <v>186334.203125</v>
      </c>
      <c r="G9769" s="44">
        <v>83.921875</v>
      </c>
      <c r="H9769" s="44">
        <f t="shared" si="155"/>
        <v>8.3908637999999994E-2</v>
      </c>
    </row>
    <row r="9770" spans="1:8">
      <c r="A9770" s="44">
        <v>14</v>
      </c>
      <c r="B9770" s="44">
        <v>100</v>
      </c>
      <c r="C9770" s="44">
        <v>1.0722590000000001</v>
      </c>
      <c r="D9770" s="44">
        <v>412.76754799999998</v>
      </c>
      <c r="E9770" s="44">
        <v>187063.453125</v>
      </c>
      <c r="F9770" s="44">
        <v>187476.203125</v>
      </c>
      <c r="G9770" s="44">
        <v>412.75</v>
      </c>
      <c r="H9770" s="44">
        <f t="shared" si="155"/>
        <v>0.41276754799999998</v>
      </c>
    </row>
    <row r="9771" spans="1:8">
      <c r="A9771" s="44">
        <v>14</v>
      </c>
      <c r="B9771" s="44">
        <v>101</v>
      </c>
      <c r="C9771" s="44">
        <v>1.992929</v>
      </c>
      <c r="D9771" s="44">
        <v>372.12033100000002</v>
      </c>
      <c r="E9771" s="44">
        <v>188563.609375</v>
      </c>
      <c r="F9771" s="44">
        <v>188935.71875</v>
      </c>
      <c r="G9771" s="44">
        <v>372.109375</v>
      </c>
      <c r="H9771" s="44">
        <f t="shared" si="155"/>
        <v>0.37212033100000003</v>
      </c>
    </row>
    <row r="9772" spans="1:8">
      <c r="A9772" s="44">
        <v>14</v>
      </c>
      <c r="B9772" s="44">
        <v>102</v>
      </c>
      <c r="C9772" s="44">
        <v>0.34807500000000002</v>
      </c>
      <c r="D9772" s="44">
        <v>998.362976</v>
      </c>
      <c r="E9772" s="44">
        <v>190938.90625</v>
      </c>
      <c r="F9772" s="44">
        <v>191937.25</v>
      </c>
      <c r="G9772" s="44">
        <v>998.34375</v>
      </c>
      <c r="H9772" s="44">
        <f t="shared" si="155"/>
        <v>0.99836297600000001</v>
      </c>
    </row>
    <row r="9773" spans="1:8">
      <c r="A9773" s="44">
        <v>14</v>
      </c>
      <c r="B9773" s="44">
        <v>103</v>
      </c>
      <c r="C9773" s="44">
        <v>0.64393100000000003</v>
      </c>
      <c r="D9773" s="44">
        <v>689.96929899999998</v>
      </c>
      <c r="E9773" s="44">
        <v>192298.328125</v>
      </c>
      <c r="F9773" s="44">
        <v>192988.28125</v>
      </c>
      <c r="G9773" s="44">
        <v>689.953125</v>
      </c>
      <c r="H9773" s="44">
        <f t="shared" si="155"/>
        <v>0.68996929899999992</v>
      </c>
    </row>
    <row r="9774" spans="1:8">
      <c r="A9774" s="44">
        <v>14</v>
      </c>
      <c r="B9774" s="44">
        <v>104</v>
      </c>
      <c r="C9774" s="44">
        <v>0.18653600000000001</v>
      </c>
      <c r="D9774" s="44">
        <v>428.95358299999998</v>
      </c>
      <c r="E9774" s="44">
        <v>193642.296875</v>
      </c>
      <c r="F9774" s="44">
        <v>194071.265625</v>
      </c>
      <c r="G9774" s="44">
        <v>428.96875</v>
      </c>
      <c r="H9774" s="44">
        <f t="shared" si="155"/>
        <v>0.42895358299999997</v>
      </c>
    </row>
    <row r="9775" spans="1:8">
      <c r="A9775" s="44">
        <v>14</v>
      </c>
      <c r="B9775" s="44">
        <v>105</v>
      </c>
      <c r="C9775" s="44">
        <v>2.4302440000000001</v>
      </c>
      <c r="D9775" s="44">
        <v>288.29220600000002</v>
      </c>
      <c r="E9775" s="44">
        <v>194267.375</v>
      </c>
      <c r="F9775" s="44">
        <v>194555.671875</v>
      </c>
      <c r="G9775" s="44">
        <v>288.296875</v>
      </c>
      <c r="H9775" s="44">
        <f t="shared" si="155"/>
        <v>0.288292206</v>
      </c>
    </row>
    <row r="9776" spans="1:8">
      <c r="A9776" s="44">
        <v>14</v>
      </c>
      <c r="B9776" s="44">
        <v>106</v>
      </c>
      <c r="C9776" s="44">
        <v>8.1183000000000005E-2</v>
      </c>
      <c r="D9776" s="44">
        <v>265.634613</v>
      </c>
      <c r="E9776" s="44">
        <v>196986.65625</v>
      </c>
      <c r="F9776" s="44">
        <v>197252.28125</v>
      </c>
      <c r="G9776" s="44">
        <v>265.625</v>
      </c>
      <c r="H9776" s="44">
        <f t="shared" si="155"/>
        <v>0.26563461300000002</v>
      </c>
    </row>
    <row r="9777" spans="1:8">
      <c r="A9777" s="44">
        <v>14</v>
      </c>
      <c r="B9777" s="44">
        <v>107</v>
      </c>
      <c r="C9777" s="44">
        <v>0.327455</v>
      </c>
      <c r="D9777" s="44">
        <v>190.95254499999999</v>
      </c>
      <c r="E9777" s="44">
        <v>197346.09375</v>
      </c>
      <c r="F9777" s="44">
        <v>197537.03125</v>
      </c>
      <c r="G9777" s="44">
        <v>190.9375</v>
      </c>
      <c r="H9777" s="44">
        <f t="shared" si="155"/>
        <v>0.19095254499999997</v>
      </c>
    </row>
    <row r="9778" spans="1:8">
      <c r="A9778" s="44">
        <v>14</v>
      </c>
      <c r="B9778" s="44">
        <v>108</v>
      </c>
      <c r="C9778" s="44">
        <v>0.61061699999999997</v>
      </c>
      <c r="D9778" s="44">
        <v>317.73028599999998</v>
      </c>
      <c r="E9778" s="44">
        <v>197878.625</v>
      </c>
      <c r="F9778" s="44">
        <v>198196.375</v>
      </c>
      <c r="G9778" s="44">
        <v>317.75</v>
      </c>
      <c r="H9778" s="44">
        <f t="shared" si="155"/>
        <v>0.31773028599999997</v>
      </c>
    </row>
    <row r="9779" spans="1:8">
      <c r="A9779" s="44">
        <v>14</v>
      </c>
      <c r="B9779" s="44">
        <v>109</v>
      </c>
      <c r="C9779" s="44">
        <v>0.58197500000000002</v>
      </c>
      <c r="D9779" s="44">
        <v>95.904387999999997</v>
      </c>
      <c r="E9779" s="44">
        <v>198816.25</v>
      </c>
      <c r="F9779" s="44">
        <v>198912.15625</v>
      </c>
      <c r="G9779" s="44">
        <v>95.90625</v>
      </c>
      <c r="H9779" s="44">
        <f t="shared" si="155"/>
        <v>9.5904387999999993E-2</v>
      </c>
    </row>
    <row r="9780" spans="1:8">
      <c r="A9780" s="44">
        <v>14</v>
      </c>
      <c r="B9780" s="44">
        <v>110</v>
      </c>
      <c r="C9780" s="44">
        <v>1.9030480000000001</v>
      </c>
      <c r="D9780" s="44">
        <v>763.33831799999996</v>
      </c>
      <c r="E9780" s="44">
        <v>199503.8125</v>
      </c>
      <c r="F9780" s="44">
        <v>200267.140625</v>
      </c>
      <c r="G9780" s="44">
        <v>763.328125</v>
      </c>
      <c r="H9780" s="44">
        <f t="shared" si="155"/>
        <v>0.76333831799999996</v>
      </c>
    </row>
    <row r="9781" spans="1:8">
      <c r="A9781" s="44">
        <v>14</v>
      </c>
      <c r="B9781" s="44">
        <v>111</v>
      </c>
      <c r="C9781" s="44">
        <v>0.34401999999999999</v>
      </c>
      <c r="D9781" s="44">
        <v>1190.4094239999999</v>
      </c>
      <c r="E9781" s="44">
        <v>202175.96875</v>
      </c>
      <c r="F9781" s="44">
        <v>203366.375</v>
      </c>
      <c r="G9781" s="44">
        <v>1190.40625</v>
      </c>
      <c r="H9781" s="44">
        <f t="shared" si="155"/>
        <v>1.190409424</v>
      </c>
    </row>
    <row r="9782" spans="1:8">
      <c r="A9782" s="44">
        <v>14</v>
      </c>
      <c r="B9782" s="44">
        <v>112</v>
      </c>
      <c r="C9782" s="44">
        <v>0.215225</v>
      </c>
      <c r="D9782" s="44">
        <v>633.12927200000001</v>
      </c>
      <c r="E9782" s="44">
        <v>203723.078125</v>
      </c>
      <c r="F9782" s="44">
        <v>204356.203125</v>
      </c>
      <c r="G9782" s="44">
        <v>633.125</v>
      </c>
      <c r="H9782" s="44">
        <f t="shared" si="155"/>
        <v>0.63312927200000002</v>
      </c>
    </row>
    <row r="9783" spans="1:8">
      <c r="A9783" s="44">
        <v>14</v>
      </c>
      <c r="B9783" s="44">
        <v>113</v>
      </c>
      <c r="C9783" s="44">
        <v>0.97681899999999999</v>
      </c>
      <c r="D9783" s="44">
        <v>133.94476299999999</v>
      </c>
      <c r="E9783" s="44">
        <v>204582.484375</v>
      </c>
      <c r="F9783" s="44">
        <v>204716.421875</v>
      </c>
      <c r="G9783" s="44">
        <v>133.9375</v>
      </c>
      <c r="H9783" s="44">
        <f t="shared" si="155"/>
        <v>0.13394476299999999</v>
      </c>
    </row>
    <row r="9784" spans="1:8">
      <c r="A9784" s="44">
        <v>14</v>
      </c>
      <c r="B9784" s="44">
        <v>114</v>
      </c>
      <c r="C9784" s="44">
        <v>10.397176999999999</v>
      </c>
      <c r="D9784" s="44">
        <v>142.00555399999999</v>
      </c>
      <c r="E9784" s="44">
        <v>205707.578125</v>
      </c>
      <c r="F9784" s="44">
        <v>205849.59375</v>
      </c>
      <c r="G9784" s="44">
        <v>142.015625</v>
      </c>
      <c r="H9784" s="44">
        <f t="shared" si="155"/>
        <v>0.14200555399999998</v>
      </c>
    </row>
    <row r="9785" spans="1:8">
      <c r="A9785" s="44">
        <v>14</v>
      </c>
      <c r="B9785" s="44">
        <v>115</v>
      </c>
      <c r="C9785" s="44">
        <v>0.14712600000000001</v>
      </c>
      <c r="D9785" s="44">
        <v>164.81071499999999</v>
      </c>
      <c r="E9785" s="44">
        <v>216255.578125</v>
      </c>
      <c r="F9785" s="44">
        <v>216420.40625</v>
      </c>
      <c r="G9785" s="44">
        <v>164.828125</v>
      </c>
      <c r="H9785" s="44">
        <f t="shared" si="155"/>
        <v>0.164810715</v>
      </c>
    </row>
    <row r="9786" spans="1:8">
      <c r="A9786" s="44">
        <v>14</v>
      </c>
      <c r="B9786" s="44">
        <v>116</v>
      </c>
      <c r="C9786" s="44">
        <v>1.007603</v>
      </c>
      <c r="D9786" s="44">
        <v>153.05685399999999</v>
      </c>
      <c r="E9786" s="44">
        <v>216568.109375</v>
      </c>
      <c r="F9786" s="44">
        <v>216721.171875</v>
      </c>
      <c r="G9786" s="44">
        <v>153.0625</v>
      </c>
      <c r="H9786" s="44">
        <f t="shared" si="155"/>
        <v>0.15305685399999999</v>
      </c>
    </row>
    <row r="9787" spans="1:8">
      <c r="A9787" s="44">
        <v>14</v>
      </c>
      <c r="B9787" s="44">
        <v>117</v>
      </c>
      <c r="C9787" s="44">
        <v>1.570589</v>
      </c>
      <c r="D9787" s="44">
        <v>351.82028200000002</v>
      </c>
      <c r="E9787" s="44">
        <v>217740.125</v>
      </c>
      <c r="F9787" s="44">
        <v>218091.921875</v>
      </c>
      <c r="G9787" s="44">
        <v>351.796875</v>
      </c>
      <c r="H9787" s="44">
        <f t="shared" si="155"/>
        <v>0.35182028200000004</v>
      </c>
    </row>
    <row r="9788" spans="1:8">
      <c r="A9788" s="44">
        <v>14</v>
      </c>
      <c r="B9788" s="44">
        <v>118</v>
      </c>
      <c r="C9788" s="44">
        <v>1.324606</v>
      </c>
      <c r="D9788" s="44">
        <v>164.23455799999999</v>
      </c>
      <c r="E9788" s="44">
        <v>219662.203125</v>
      </c>
      <c r="F9788" s="44">
        <v>219826.4375</v>
      </c>
      <c r="G9788" s="44">
        <v>164.234375</v>
      </c>
      <c r="H9788" s="44">
        <f t="shared" si="155"/>
        <v>0.164234558</v>
      </c>
    </row>
    <row r="9789" spans="1:8">
      <c r="A9789" s="44">
        <v>14</v>
      </c>
      <c r="B9789" s="44">
        <v>119</v>
      </c>
      <c r="C9789" s="44">
        <v>6.6626000000000005E-2</v>
      </c>
      <c r="D9789" s="44">
        <v>280.53295900000001</v>
      </c>
      <c r="E9789" s="44">
        <v>221162.359375</v>
      </c>
      <c r="F9789" s="44">
        <v>221442.90625</v>
      </c>
      <c r="G9789" s="44">
        <v>280.546875</v>
      </c>
      <c r="H9789" s="44">
        <f t="shared" si="155"/>
        <v>0.28053295900000003</v>
      </c>
    </row>
    <row r="9790" spans="1:8">
      <c r="A9790" s="44">
        <v>14</v>
      </c>
      <c r="B9790" s="44">
        <v>120</v>
      </c>
      <c r="C9790" s="44">
        <v>2.4438589999999998</v>
      </c>
      <c r="D9790" s="44">
        <v>94.364211999999995</v>
      </c>
      <c r="E9790" s="44">
        <v>221521.765625</v>
      </c>
      <c r="F9790" s="44">
        <v>221616.125</v>
      </c>
      <c r="G9790" s="44">
        <v>94.359375</v>
      </c>
      <c r="H9790" s="44">
        <f t="shared" si="155"/>
        <v>9.4364211999999989E-2</v>
      </c>
    </row>
    <row r="9791" spans="1:8">
      <c r="A9791" s="44">
        <v>14</v>
      </c>
      <c r="B9791" s="44">
        <v>121</v>
      </c>
      <c r="C9791" s="44">
        <v>0.54493000000000003</v>
      </c>
      <c r="D9791" s="44">
        <v>158.04501300000001</v>
      </c>
      <c r="E9791" s="44">
        <v>224068.90625</v>
      </c>
      <c r="F9791" s="44">
        <v>224226.953125</v>
      </c>
      <c r="G9791" s="44">
        <v>158.046875</v>
      </c>
      <c r="H9791" s="44">
        <f t="shared" si="155"/>
        <v>0.15804501300000001</v>
      </c>
    </row>
    <row r="9792" spans="1:8">
      <c r="A9792" s="44">
        <v>14</v>
      </c>
      <c r="B9792" s="44">
        <v>122</v>
      </c>
      <c r="C9792" s="44">
        <v>0.73799300000000001</v>
      </c>
      <c r="D9792" s="44">
        <v>190.70713799999999</v>
      </c>
      <c r="E9792" s="44">
        <v>224772.078125</v>
      </c>
      <c r="F9792" s="44">
        <v>224962.796875</v>
      </c>
      <c r="G9792" s="44">
        <v>190.71875</v>
      </c>
      <c r="H9792" s="44">
        <f t="shared" si="155"/>
        <v>0.190707138</v>
      </c>
    </row>
    <row r="9793" spans="1:8">
      <c r="A9793" s="44">
        <v>14</v>
      </c>
      <c r="B9793" s="44">
        <v>123</v>
      </c>
      <c r="C9793" s="44">
        <v>0.69997600000000004</v>
      </c>
      <c r="D9793" s="44">
        <v>133.369247</v>
      </c>
      <c r="E9793" s="44">
        <v>225709.75</v>
      </c>
      <c r="F9793" s="44">
        <v>225843.09375</v>
      </c>
      <c r="G9793" s="44">
        <v>133.34375</v>
      </c>
      <c r="H9793" s="44">
        <f t="shared" si="155"/>
        <v>0.133369247</v>
      </c>
    </row>
    <row r="9794" spans="1:8">
      <c r="A9794" s="44">
        <v>14</v>
      </c>
      <c r="B9794" s="44">
        <v>124</v>
      </c>
      <c r="C9794" s="44">
        <v>1.3242620000000001</v>
      </c>
      <c r="D9794" s="44">
        <v>305.23376500000001</v>
      </c>
      <c r="E9794" s="44">
        <v>226553.5625</v>
      </c>
      <c r="F9794" s="44">
        <v>226858.796875</v>
      </c>
      <c r="G9794" s="44">
        <v>305.234375</v>
      </c>
      <c r="H9794" s="44">
        <f t="shared" si="155"/>
        <v>0.30523376499999999</v>
      </c>
    </row>
    <row r="9795" spans="1:8">
      <c r="A9795" s="44">
        <v>14</v>
      </c>
      <c r="B9795" s="44">
        <v>125</v>
      </c>
      <c r="C9795" s="44">
        <v>2.4099919999999999</v>
      </c>
      <c r="D9795" s="44">
        <v>158.86561599999999</v>
      </c>
      <c r="E9795" s="44">
        <v>228194.359375</v>
      </c>
      <c r="F9795" s="44">
        <v>228353.234375</v>
      </c>
      <c r="G9795" s="44">
        <v>158.875</v>
      </c>
      <c r="H9795" s="44">
        <f t="shared" si="155"/>
        <v>0.15886561599999999</v>
      </c>
    </row>
    <row r="9796" spans="1:8">
      <c r="A9796" s="44">
        <v>14</v>
      </c>
      <c r="B9796" s="44">
        <v>126</v>
      </c>
      <c r="C9796" s="44">
        <v>0.103948</v>
      </c>
      <c r="D9796" s="44">
        <v>250.85140999999999</v>
      </c>
      <c r="E9796" s="44">
        <v>230774.359375</v>
      </c>
      <c r="F9796" s="44">
        <v>231025.203125</v>
      </c>
      <c r="G9796" s="44">
        <v>250.84375</v>
      </c>
      <c r="H9796" s="44">
        <f t="shared" si="155"/>
        <v>0.25085141</v>
      </c>
    </row>
    <row r="9797" spans="1:8">
      <c r="A9797" s="44">
        <v>14</v>
      </c>
      <c r="B9797" s="44">
        <v>127</v>
      </c>
      <c r="C9797" s="44">
        <v>2.5167510000000002</v>
      </c>
      <c r="D9797" s="44">
        <v>115.946808</v>
      </c>
      <c r="E9797" s="44">
        <v>231133.78125</v>
      </c>
      <c r="F9797" s="44">
        <v>231249.71875</v>
      </c>
      <c r="G9797" s="44">
        <v>115.9375</v>
      </c>
      <c r="H9797" s="44">
        <f t="shared" si="155"/>
        <v>0.115946808</v>
      </c>
    </row>
    <row r="9798" spans="1:8">
      <c r="A9798" s="44">
        <v>14</v>
      </c>
      <c r="B9798" s="44">
        <v>128</v>
      </c>
      <c r="C9798" s="44">
        <v>0.20610800000000001</v>
      </c>
      <c r="D9798" s="44">
        <v>148.09277299999999</v>
      </c>
      <c r="E9798" s="44">
        <v>233775.5625</v>
      </c>
      <c r="F9798" s="44">
        <v>233923.65625</v>
      </c>
      <c r="G9798" s="44">
        <v>148.09375</v>
      </c>
      <c r="H9798" s="44">
        <f t="shared" ref="H9798:H9861" si="156">D9798/1000</f>
        <v>0.14809277299999998</v>
      </c>
    </row>
    <row r="9799" spans="1:8">
      <c r="A9799" s="44">
        <v>14</v>
      </c>
      <c r="B9799" s="44">
        <v>129</v>
      </c>
      <c r="C9799" s="44">
        <v>3.8578000000000001E-2</v>
      </c>
      <c r="D9799" s="44">
        <v>100.097908</v>
      </c>
      <c r="E9799" s="44">
        <v>234134.96875</v>
      </c>
      <c r="F9799" s="44">
        <v>234235.078125</v>
      </c>
      <c r="G9799" s="44">
        <v>100.109375</v>
      </c>
      <c r="H9799" s="44">
        <f t="shared" si="156"/>
        <v>0.100097908</v>
      </c>
    </row>
    <row r="9800" spans="1:8">
      <c r="A9800" s="44">
        <v>14</v>
      </c>
      <c r="B9800" s="44">
        <v>130</v>
      </c>
      <c r="C9800" s="44">
        <v>0.71365100000000004</v>
      </c>
      <c r="D9800" s="44">
        <v>88.740875000000003</v>
      </c>
      <c r="E9800" s="44">
        <v>234275.625</v>
      </c>
      <c r="F9800" s="44">
        <v>234364.359375</v>
      </c>
      <c r="G9800" s="44">
        <v>88.734375</v>
      </c>
      <c r="H9800" s="44">
        <f t="shared" si="156"/>
        <v>8.8740874999999997E-2</v>
      </c>
    </row>
    <row r="9801" spans="1:8">
      <c r="A9801" s="44">
        <v>14</v>
      </c>
      <c r="B9801" s="44">
        <v>131</v>
      </c>
      <c r="C9801" s="44">
        <v>0.81513500000000005</v>
      </c>
      <c r="D9801" s="44">
        <v>207.16043099999999</v>
      </c>
      <c r="E9801" s="44">
        <v>235088.1875</v>
      </c>
      <c r="F9801" s="44">
        <v>235295.34375</v>
      </c>
      <c r="G9801" s="44">
        <v>207.15625</v>
      </c>
      <c r="H9801" s="44">
        <f t="shared" si="156"/>
        <v>0.20716043099999998</v>
      </c>
    </row>
    <row r="9802" spans="1:8">
      <c r="A9802" s="44">
        <v>14</v>
      </c>
      <c r="B9802" s="44">
        <v>132</v>
      </c>
      <c r="C9802" s="44">
        <v>2.1789290000000001</v>
      </c>
      <c r="D9802" s="44">
        <v>582.07525599999997</v>
      </c>
      <c r="E9802" s="44">
        <v>236123.796875</v>
      </c>
      <c r="F9802" s="44">
        <v>236705.875</v>
      </c>
      <c r="G9802" s="44">
        <v>582.078125</v>
      </c>
      <c r="H9802" s="44">
        <f t="shared" si="156"/>
        <v>0.58207525599999999</v>
      </c>
    </row>
    <row r="9803" spans="1:8">
      <c r="A9803" s="44">
        <v>14</v>
      </c>
      <c r="B9803" s="44">
        <v>133</v>
      </c>
      <c r="C9803" s="44">
        <v>0.50036199999999997</v>
      </c>
      <c r="D9803" s="44">
        <v>883.65411400000005</v>
      </c>
      <c r="E9803" s="44">
        <v>238889.703125</v>
      </c>
      <c r="F9803" s="44">
        <v>239773.375</v>
      </c>
      <c r="G9803" s="44">
        <v>883.671875</v>
      </c>
      <c r="H9803" s="44">
        <f t="shared" si="156"/>
        <v>0.88365411400000005</v>
      </c>
    </row>
    <row r="9804" spans="1:8">
      <c r="A9804" s="44">
        <v>14</v>
      </c>
      <c r="B9804" s="44">
        <v>134</v>
      </c>
      <c r="C9804" s="44">
        <v>0.176619</v>
      </c>
      <c r="D9804" s="44">
        <v>612.52484100000004</v>
      </c>
      <c r="E9804" s="44">
        <v>240280.484375</v>
      </c>
      <c r="F9804" s="44">
        <v>240893.015625</v>
      </c>
      <c r="G9804" s="44">
        <v>612.53125</v>
      </c>
      <c r="H9804" s="44">
        <f t="shared" si="156"/>
        <v>0.61252484100000004</v>
      </c>
    </row>
    <row r="9805" spans="1:8">
      <c r="A9805" s="44">
        <v>14</v>
      </c>
      <c r="B9805" s="44">
        <v>135</v>
      </c>
      <c r="C9805" s="44">
        <v>0.18517600000000001</v>
      </c>
      <c r="D9805" s="44">
        <v>166.505844</v>
      </c>
      <c r="E9805" s="44">
        <v>241077.40625</v>
      </c>
      <c r="F9805" s="44">
        <v>241243.90625</v>
      </c>
      <c r="G9805" s="44">
        <v>166.5</v>
      </c>
      <c r="H9805" s="44">
        <f t="shared" si="156"/>
        <v>0.16650584399999999</v>
      </c>
    </row>
    <row r="9806" spans="1:8">
      <c r="A9806" s="44">
        <v>14</v>
      </c>
      <c r="B9806" s="44">
        <v>136</v>
      </c>
      <c r="C9806" s="44">
        <v>0.19536400000000001</v>
      </c>
      <c r="D9806" s="44">
        <v>83.718727000000001</v>
      </c>
      <c r="E9806" s="44">
        <v>241436.84375</v>
      </c>
      <c r="F9806" s="44">
        <v>241520.578125</v>
      </c>
      <c r="G9806" s="44">
        <v>83.734375</v>
      </c>
      <c r="H9806" s="44">
        <f t="shared" si="156"/>
        <v>8.3718727000000007E-2</v>
      </c>
    </row>
    <row r="9807" spans="1:8">
      <c r="A9807" s="44">
        <v>14</v>
      </c>
      <c r="B9807" s="44">
        <v>137</v>
      </c>
      <c r="C9807" s="44">
        <v>1.09846</v>
      </c>
      <c r="D9807" s="44">
        <v>958.12957800000004</v>
      </c>
      <c r="E9807" s="44">
        <v>241718.171875</v>
      </c>
      <c r="F9807" s="44">
        <v>242676.28125</v>
      </c>
      <c r="G9807" s="44">
        <v>958.109375</v>
      </c>
      <c r="H9807" s="44">
        <f t="shared" si="156"/>
        <v>0.95812957800000009</v>
      </c>
    </row>
    <row r="9808" spans="1:8">
      <c r="A9808" s="44">
        <v>14</v>
      </c>
      <c r="B9808" s="44">
        <v>138</v>
      </c>
      <c r="C9808" s="44">
        <v>0.42164800000000002</v>
      </c>
      <c r="D9808" s="44">
        <v>267.96844499999997</v>
      </c>
      <c r="E9808" s="44">
        <v>243780.84375</v>
      </c>
      <c r="F9808" s="44">
        <v>244048.796875</v>
      </c>
      <c r="G9808" s="44">
        <v>267.953125</v>
      </c>
      <c r="H9808" s="44">
        <f t="shared" si="156"/>
        <v>0.267968445</v>
      </c>
    </row>
    <row r="9809" spans="1:8">
      <c r="A9809" s="44">
        <v>14</v>
      </c>
      <c r="B9809" s="44">
        <v>139</v>
      </c>
      <c r="C9809" s="44">
        <v>0.37563999999999997</v>
      </c>
      <c r="D9809" s="44">
        <v>1064.0555420000001</v>
      </c>
      <c r="E9809" s="44">
        <v>244484.046875</v>
      </c>
      <c r="F9809" s="44">
        <v>245548.09375</v>
      </c>
      <c r="G9809" s="44">
        <v>1064.046875</v>
      </c>
      <c r="H9809" s="44">
        <f t="shared" si="156"/>
        <v>1.064055542</v>
      </c>
    </row>
    <row r="9810" spans="1:8">
      <c r="A9810" s="44">
        <v>14</v>
      </c>
      <c r="B9810" s="44">
        <v>140</v>
      </c>
      <c r="C9810" s="44">
        <v>0.90045600000000003</v>
      </c>
      <c r="D9810" s="44">
        <v>864.71588099999997</v>
      </c>
      <c r="E9810" s="44">
        <v>245928.3125</v>
      </c>
      <c r="F9810" s="44">
        <v>246793.03125</v>
      </c>
      <c r="G9810" s="44">
        <v>864.71875</v>
      </c>
      <c r="H9810" s="44">
        <f t="shared" si="156"/>
        <v>0.86471588099999996</v>
      </c>
    </row>
    <row r="9811" spans="1:8">
      <c r="A9811" s="44">
        <v>14</v>
      </c>
      <c r="B9811" s="44">
        <v>141</v>
      </c>
      <c r="C9811" s="44">
        <v>0.12009400000000001</v>
      </c>
      <c r="D9811" s="44">
        <v>747.53656000000001</v>
      </c>
      <c r="E9811" s="44">
        <v>247694.171875</v>
      </c>
      <c r="F9811" s="44">
        <v>248441.71875</v>
      </c>
      <c r="G9811" s="44">
        <v>747.546875</v>
      </c>
      <c r="H9811" s="44">
        <f t="shared" si="156"/>
        <v>0.74753656000000002</v>
      </c>
    </row>
    <row r="9812" spans="1:8">
      <c r="A9812" s="44">
        <v>14</v>
      </c>
      <c r="B9812" s="44">
        <v>142</v>
      </c>
      <c r="C9812" s="44">
        <v>0.22145100000000001</v>
      </c>
      <c r="D9812" s="44">
        <v>171.40159600000001</v>
      </c>
      <c r="E9812" s="44">
        <v>248569.265625</v>
      </c>
      <c r="F9812" s="44">
        <v>248740.65625</v>
      </c>
      <c r="G9812" s="44">
        <v>171.390625</v>
      </c>
      <c r="H9812" s="44">
        <f t="shared" si="156"/>
        <v>0.17140159600000002</v>
      </c>
    </row>
    <row r="9813" spans="1:8">
      <c r="A9813" s="44">
        <v>14</v>
      </c>
      <c r="B9813" s="44">
        <v>143</v>
      </c>
      <c r="C9813" s="44">
        <v>0.39833400000000002</v>
      </c>
      <c r="D9813" s="44">
        <v>699.01623500000005</v>
      </c>
      <c r="E9813" s="44">
        <v>248977.03125</v>
      </c>
      <c r="F9813" s="44">
        <v>249676.046875</v>
      </c>
      <c r="G9813" s="44">
        <v>699.015625</v>
      </c>
      <c r="H9813" s="44">
        <f t="shared" si="156"/>
        <v>0.6990162350000001</v>
      </c>
    </row>
    <row r="9814" spans="1:8">
      <c r="A9814" s="44">
        <v>14</v>
      </c>
      <c r="B9814" s="44">
        <v>144</v>
      </c>
      <c r="C9814" s="44">
        <v>0.39036599999999999</v>
      </c>
      <c r="D9814" s="44">
        <v>184.93045000000001</v>
      </c>
      <c r="E9814" s="44">
        <v>250077.328125</v>
      </c>
      <c r="F9814" s="44">
        <v>250262.28125</v>
      </c>
      <c r="G9814" s="44">
        <v>184.953125</v>
      </c>
      <c r="H9814" s="44">
        <f t="shared" si="156"/>
        <v>0.18493045</v>
      </c>
    </row>
    <row r="9815" spans="1:8">
      <c r="A9815" s="44">
        <v>14</v>
      </c>
      <c r="B9815" s="44">
        <v>145</v>
      </c>
      <c r="C9815" s="44">
        <v>5.7437000000000002E-2</v>
      </c>
      <c r="D9815" s="44">
        <v>152.87174999999999</v>
      </c>
      <c r="E9815" s="44">
        <v>250655.515625</v>
      </c>
      <c r="F9815" s="44">
        <v>250808.390625</v>
      </c>
      <c r="G9815" s="44">
        <v>152.875</v>
      </c>
      <c r="H9815" s="44">
        <f t="shared" si="156"/>
        <v>0.15287175</v>
      </c>
    </row>
    <row r="9816" spans="1:8">
      <c r="A9816" s="44">
        <v>14</v>
      </c>
      <c r="B9816" s="44">
        <v>146</v>
      </c>
      <c r="C9816" s="44">
        <v>0.91528399999999999</v>
      </c>
      <c r="D9816" s="44">
        <v>274.59780899999998</v>
      </c>
      <c r="E9816" s="44">
        <v>250874.3125</v>
      </c>
      <c r="F9816" s="44">
        <v>251148.90625</v>
      </c>
      <c r="G9816" s="44">
        <v>274.59375</v>
      </c>
      <c r="H9816" s="44">
        <f t="shared" si="156"/>
        <v>0.27459780899999997</v>
      </c>
    </row>
    <row r="9817" spans="1:8">
      <c r="A9817" s="44">
        <v>14</v>
      </c>
      <c r="B9817" s="44">
        <v>147</v>
      </c>
      <c r="C9817" s="44">
        <v>0.84367300000000001</v>
      </c>
      <c r="D9817" s="44">
        <v>660.83019999999999</v>
      </c>
      <c r="E9817" s="44">
        <v>252064.625</v>
      </c>
      <c r="F9817" s="44">
        <v>252725.453125</v>
      </c>
      <c r="G9817" s="44">
        <v>660.828125</v>
      </c>
      <c r="H9817" s="44">
        <f t="shared" si="156"/>
        <v>0.66083020000000003</v>
      </c>
    </row>
    <row r="9818" spans="1:8">
      <c r="A9818" s="44">
        <v>14</v>
      </c>
      <c r="B9818" s="44">
        <v>148</v>
      </c>
      <c r="C9818" s="44">
        <v>2.0750259999999998</v>
      </c>
      <c r="D9818" s="44">
        <v>130.57505800000001</v>
      </c>
      <c r="E9818" s="44">
        <v>253580.453125</v>
      </c>
      <c r="F9818" s="44">
        <v>253711.03125</v>
      </c>
      <c r="G9818" s="44">
        <v>130.578125</v>
      </c>
      <c r="H9818" s="44">
        <f t="shared" si="156"/>
        <v>0.13057505800000002</v>
      </c>
    </row>
    <row r="9819" spans="1:8">
      <c r="A9819" s="44">
        <v>14</v>
      </c>
      <c r="B9819" s="44">
        <v>149</v>
      </c>
      <c r="C9819" s="44">
        <v>1.404495</v>
      </c>
      <c r="D9819" s="44">
        <v>1212.08374</v>
      </c>
      <c r="E9819" s="44">
        <v>255799.453125</v>
      </c>
      <c r="F9819" s="44">
        <v>257011.53125</v>
      </c>
      <c r="G9819" s="44">
        <v>1212.078125</v>
      </c>
      <c r="H9819" s="44">
        <f t="shared" si="156"/>
        <v>1.21208374</v>
      </c>
    </row>
    <row r="9820" spans="1:8">
      <c r="A9820" s="44">
        <v>14</v>
      </c>
      <c r="B9820" s="44">
        <v>150</v>
      </c>
      <c r="C9820" s="44">
        <v>2.4431560000000001</v>
      </c>
      <c r="D9820" s="44">
        <v>153.59549000000001</v>
      </c>
      <c r="E9820" s="44">
        <v>258424.671875</v>
      </c>
      <c r="F9820" s="44">
        <v>258578.265625</v>
      </c>
      <c r="G9820" s="44">
        <v>153.59375</v>
      </c>
      <c r="H9820" s="44">
        <f t="shared" si="156"/>
        <v>0.15359549</v>
      </c>
    </row>
    <row r="9821" spans="1:8">
      <c r="A9821" s="44">
        <v>14</v>
      </c>
      <c r="B9821" s="44">
        <v>151</v>
      </c>
      <c r="C9821" s="44">
        <v>2.4399999999999999E-4</v>
      </c>
      <c r="D9821" s="44">
        <v>433.13171399999999</v>
      </c>
      <c r="E9821" s="44">
        <v>261035.734375</v>
      </c>
      <c r="F9821" s="44">
        <v>261468.890625</v>
      </c>
      <c r="G9821" s="44">
        <v>433.15625</v>
      </c>
      <c r="H9821" s="44">
        <f t="shared" si="156"/>
        <v>0.433131714</v>
      </c>
    </row>
    <row r="9822" spans="1:8">
      <c r="A9822" s="44">
        <v>14</v>
      </c>
      <c r="B9822" s="44">
        <v>152</v>
      </c>
      <c r="C9822" s="44">
        <v>1.113308</v>
      </c>
      <c r="D9822" s="44">
        <v>131.71357699999999</v>
      </c>
      <c r="E9822" s="44">
        <v>261468.96875</v>
      </c>
      <c r="F9822" s="44">
        <v>261600.671875</v>
      </c>
      <c r="G9822" s="44">
        <v>131.703125</v>
      </c>
      <c r="H9822" s="44">
        <f t="shared" si="156"/>
        <v>0.131713577</v>
      </c>
    </row>
    <row r="9823" spans="1:8">
      <c r="A9823" s="44">
        <v>14</v>
      </c>
      <c r="B9823" s="44">
        <v>153</v>
      </c>
      <c r="C9823" s="44">
        <v>0.68285499999999999</v>
      </c>
      <c r="D9823" s="44">
        <v>160.76509100000001</v>
      </c>
      <c r="E9823" s="44">
        <v>262723.40625</v>
      </c>
      <c r="F9823" s="44">
        <v>262884.1875</v>
      </c>
      <c r="G9823" s="44">
        <v>160.78125</v>
      </c>
      <c r="H9823" s="44">
        <f t="shared" si="156"/>
        <v>0.160765091</v>
      </c>
    </row>
    <row r="9824" spans="1:8">
      <c r="A9824" s="44">
        <v>14</v>
      </c>
      <c r="B9824" s="44">
        <v>154</v>
      </c>
      <c r="C9824" s="44">
        <v>0.11436300000000001</v>
      </c>
      <c r="D9824" s="44">
        <v>754.99871800000005</v>
      </c>
      <c r="E9824" s="44">
        <v>263567.28125</v>
      </c>
      <c r="F9824" s="44">
        <v>264322.28125</v>
      </c>
      <c r="G9824" s="44">
        <v>755</v>
      </c>
      <c r="H9824" s="44">
        <f t="shared" si="156"/>
        <v>0.75499871800000007</v>
      </c>
    </row>
    <row r="9825" spans="1:8">
      <c r="A9825" s="44">
        <v>14</v>
      </c>
      <c r="B9825" s="44">
        <v>155</v>
      </c>
      <c r="C9825" s="44">
        <v>1.332325</v>
      </c>
      <c r="D9825" s="44">
        <v>146.61900299999999</v>
      </c>
      <c r="E9825" s="44">
        <v>264442.40625</v>
      </c>
      <c r="F9825" s="44">
        <v>264589</v>
      </c>
      <c r="G9825" s="44">
        <v>146.59375</v>
      </c>
      <c r="H9825" s="44">
        <f t="shared" si="156"/>
        <v>0.146619003</v>
      </c>
    </row>
    <row r="9826" spans="1:8">
      <c r="A9826" s="44">
        <v>14</v>
      </c>
      <c r="B9826" s="44">
        <v>156</v>
      </c>
      <c r="C9826" s="44">
        <v>1.592552</v>
      </c>
      <c r="D9826" s="44">
        <v>178.682526</v>
      </c>
      <c r="E9826" s="44">
        <v>265933.53125</v>
      </c>
      <c r="F9826" s="44">
        <v>266112.21875</v>
      </c>
      <c r="G9826" s="44">
        <v>178.6875</v>
      </c>
      <c r="H9826" s="44">
        <f t="shared" si="156"/>
        <v>0.17868252600000001</v>
      </c>
    </row>
    <row r="9827" spans="1:8">
      <c r="A9827" s="44">
        <v>14</v>
      </c>
      <c r="B9827" s="44">
        <v>157</v>
      </c>
      <c r="C9827" s="44">
        <v>0.27026600000000001</v>
      </c>
      <c r="D9827" s="44">
        <v>1127.9746090000001</v>
      </c>
      <c r="E9827" s="44">
        <v>267713.5625</v>
      </c>
      <c r="F9827" s="44">
        <v>268841.53125</v>
      </c>
      <c r="G9827" s="44">
        <v>1127.96875</v>
      </c>
      <c r="H9827" s="44">
        <f t="shared" si="156"/>
        <v>1.127974609</v>
      </c>
    </row>
    <row r="9828" spans="1:8">
      <c r="A9828" s="44">
        <v>14</v>
      </c>
      <c r="B9828" s="44">
        <v>158</v>
      </c>
      <c r="C9828" s="44">
        <v>0.20401</v>
      </c>
      <c r="D9828" s="44">
        <v>722.108521</v>
      </c>
      <c r="E9828" s="44">
        <v>269119.9375</v>
      </c>
      <c r="F9828" s="44">
        <v>269842.03125</v>
      </c>
      <c r="G9828" s="44">
        <v>722.09375</v>
      </c>
      <c r="H9828" s="44">
        <f t="shared" si="156"/>
        <v>0.722108521</v>
      </c>
    </row>
    <row r="9829" spans="1:8">
      <c r="A9829" s="44">
        <v>14</v>
      </c>
      <c r="B9829" s="44">
        <v>159</v>
      </c>
      <c r="C9829" s="44">
        <v>1.010869</v>
      </c>
      <c r="D9829" s="44">
        <v>121.872665</v>
      </c>
      <c r="E9829" s="44">
        <v>270051.6875</v>
      </c>
      <c r="F9829" s="44">
        <v>270173.5625</v>
      </c>
      <c r="G9829" s="44">
        <v>121.875</v>
      </c>
      <c r="H9829" s="44">
        <f t="shared" si="156"/>
        <v>0.12187266499999999</v>
      </c>
    </row>
    <row r="9830" spans="1:8">
      <c r="A9830" s="44">
        <v>14</v>
      </c>
      <c r="B9830" s="44">
        <v>160</v>
      </c>
      <c r="C9830" s="44">
        <v>0.90905400000000003</v>
      </c>
      <c r="D9830" s="44">
        <v>199.06050099999999</v>
      </c>
      <c r="E9830" s="44">
        <v>271192.46875</v>
      </c>
      <c r="F9830" s="44">
        <v>271391.5</v>
      </c>
      <c r="G9830" s="44">
        <v>199.03125</v>
      </c>
      <c r="H9830" s="44">
        <f t="shared" si="156"/>
        <v>0.199060501</v>
      </c>
    </row>
    <row r="9831" spans="1:8">
      <c r="A9831" s="44">
        <v>14</v>
      </c>
      <c r="B9831" s="44">
        <v>161</v>
      </c>
      <c r="C9831" s="44">
        <v>1.103415</v>
      </c>
      <c r="D9831" s="44">
        <v>243.32955899999999</v>
      </c>
      <c r="E9831" s="44">
        <v>272301.96875</v>
      </c>
      <c r="F9831" s="44">
        <v>272545.28125</v>
      </c>
      <c r="G9831" s="44">
        <v>243.3125</v>
      </c>
      <c r="H9831" s="44">
        <f t="shared" si="156"/>
        <v>0.243329559</v>
      </c>
    </row>
    <row r="9832" spans="1:8">
      <c r="A9832" s="44">
        <v>14</v>
      </c>
      <c r="B9832" s="44">
        <v>162</v>
      </c>
      <c r="C9832" s="44">
        <v>0.49358999999999997</v>
      </c>
      <c r="D9832" s="44">
        <v>199.66906700000001</v>
      </c>
      <c r="E9832" s="44">
        <v>273661.46875</v>
      </c>
      <c r="F9832" s="44">
        <v>273861.125</v>
      </c>
      <c r="G9832" s="44">
        <v>199.65625</v>
      </c>
      <c r="H9832" s="44">
        <f t="shared" si="156"/>
        <v>0.19966906700000001</v>
      </c>
    </row>
    <row r="9833" spans="1:8">
      <c r="A9833" s="44">
        <v>14</v>
      </c>
      <c r="B9833" s="44">
        <v>163</v>
      </c>
      <c r="C9833" s="44">
        <v>0.75284899999999999</v>
      </c>
      <c r="D9833" s="44">
        <v>184.561218</v>
      </c>
      <c r="E9833" s="44">
        <v>274364.65625</v>
      </c>
      <c r="F9833" s="44">
        <v>274549.21875</v>
      </c>
      <c r="G9833" s="44">
        <v>184.5625</v>
      </c>
      <c r="H9833" s="44">
        <f t="shared" si="156"/>
        <v>0.184561218</v>
      </c>
    </row>
    <row r="9834" spans="1:8">
      <c r="A9834" s="44">
        <v>14</v>
      </c>
      <c r="B9834" s="44">
        <v>164</v>
      </c>
      <c r="C9834" s="44">
        <v>0.47320099999999998</v>
      </c>
      <c r="D9834" s="44">
        <v>569.44622800000002</v>
      </c>
      <c r="E9834" s="44">
        <v>275302.3125</v>
      </c>
      <c r="F9834" s="44">
        <v>275871.75</v>
      </c>
      <c r="G9834" s="44">
        <v>569.4375</v>
      </c>
      <c r="H9834" s="44">
        <f t="shared" si="156"/>
        <v>0.569446228</v>
      </c>
    </row>
    <row r="9835" spans="1:8">
      <c r="A9835" s="44">
        <v>14</v>
      </c>
      <c r="B9835" s="44">
        <v>165</v>
      </c>
      <c r="C9835" s="44">
        <v>5.5389999999999997E-3</v>
      </c>
      <c r="D9835" s="44">
        <v>880.54070999999999</v>
      </c>
      <c r="E9835" s="44">
        <v>276349.21875</v>
      </c>
      <c r="F9835" s="44">
        <v>277229.78125</v>
      </c>
      <c r="G9835" s="44">
        <v>880.5625</v>
      </c>
      <c r="H9835" s="44">
        <f t="shared" si="156"/>
        <v>0.88054071</v>
      </c>
    </row>
    <row r="9836" spans="1:8">
      <c r="A9836" s="44">
        <v>14</v>
      </c>
      <c r="B9836" s="44">
        <v>166</v>
      </c>
      <c r="C9836" s="44">
        <v>0.20896200000000001</v>
      </c>
      <c r="D9836" s="44">
        <v>467.193512</v>
      </c>
      <c r="E9836" s="44">
        <v>277243.96875</v>
      </c>
      <c r="F9836" s="44">
        <v>277711.15625</v>
      </c>
      <c r="G9836" s="44">
        <v>467.1875</v>
      </c>
      <c r="H9836" s="44">
        <f t="shared" si="156"/>
        <v>0.46719351199999998</v>
      </c>
    </row>
    <row r="9837" spans="1:8">
      <c r="A9837" s="44">
        <v>14</v>
      </c>
      <c r="B9837" s="44">
        <v>167</v>
      </c>
      <c r="C9837" s="44">
        <v>0.19136500000000001</v>
      </c>
      <c r="D9837" s="44">
        <v>991.62738000000002</v>
      </c>
      <c r="E9837" s="44">
        <v>277921.59375</v>
      </c>
      <c r="F9837" s="44">
        <v>278913.21875</v>
      </c>
      <c r="G9837" s="44">
        <v>991.625</v>
      </c>
      <c r="H9837" s="44">
        <f t="shared" si="156"/>
        <v>0.99162738000000006</v>
      </c>
    </row>
    <row r="9838" spans="1:8">
      <c r="A9838" s="44">
        <v>14</v>
      </c>
      <c r="B9838" s="44">
        <v>168</v>
      </c>
      <c r="C9838" s="44">
        <v>2.2157360000000001</v>
      </c>
      <c r="D9838" s="44">
        <v>93.827194000000006</v>
      </c>
      <c r="E9838" s="44">
        <v>279110.8125</v>
      </c>
      <c r="F9838" s="44">
        <v>279204.65625</v>
      </c>
      <c r="G9838" s="44">
        <v>93.84375</v>
      </c>
      <c r="H9838" s="44">
        <f t="shared" si="156"/>
        <v>9.3827194000000003E-2</v>
      </c>
    </row>
    <row r="9839" spans="1:8">
      <c r="A9839" s="44">
        <v>14</v>
      </c>
      <c r="B9839" s="44">
        <v>169</v>
      </c>
      <c r="C9839" s="44">
        <v>0.48895100000000002</v>
      </c>
      <c r="D9839" s="44">
        <v>118.429497</v>
      </c>
      <c r="E9839" s="44">
        <v>281424.5625</v>
      </c>
      <c r="F9839" s="44">
        <v>281543.03125</v>
      </c>
      <c r="G9839" s="44">
        <v>118.46875</v>
      </c>
      <c r="H9839" s="44">
        <f t="shared" si="156"/>
        <v>0.11842949699999999</v>
      </c>
    </row>
    <row r="9840" spans="1:8">
      <c r="A9840" s="44">
        <v>14</v>
      </c>
      <c r="B9840" s="44">
        <v>170</v>
      </c>
      <c r="C9840" s="44">
        <v>0.619309</v>
      </c>
      <c r="D9840" s="44">
        <v>277.03173800000002</v>
      </c>
      <c r="E9840" s="44">
        <v>282034</v>
      </c>
      <c r="F9840" s="44">
        <v>282311.03125</v>
      </c>
      <c r="G9840" s="44">
        <v>277.03125</v>
      </c>
      <c r="H9840" s="44">
        <f t="shared" si="156"/>
        <v>0.27703173800000003</v>
      </c>
    </row>
    <row r="9841" spans="1:8">
      <c r="A9841" s="44">
        <v>14</v>
      </c>
      <c r="B9841" s="44">
        <v>171</v>
      </c>
      <c r="C9841" s="44">
        <v>0.79432199999999997</v>
      </c>
      <c r="D9841" s="44">
        <v>324.74847399999999</v>
      </c>
      <c r="E9841" s="44">
        <v>282940.34375</v>
      </c>
      <c r="F9841" s="44">
        <v>283265.09375</v>
      </c>
      <c r="G9841" s="44">
        <v>324.75</v>
      </c>
      <c r="H9841" s="44">
        <f t="shared" si="156"/>
        <v>0.32474847400000001</v>
      </c>
    </row>
    <row r="9842" spans="1:8">
      <c r="A9842" s="44">
        <v>14</v>
      </c>
      <c r="B9842" s="44">
        <v>172</v>
      </c>
      <c r="C9842" s="44">
        <v>1.962496</v>
      </c>
      <c r="D9842" s="44">
        <v>254.01965300000001</v>
      </c>
      <c r="E9842" s="44">
        <v>284065.5</v>
      </c>
      <c r="F9842" s="44">
        <v>284319.5</v>
      </c>
      <c r="G9842" s="44">
        <v>254</v>
      </c>
      <c r="H9842" s="44">
        <f t="shared" si="156"/>
        <v>0.25401965300000001</v>
      </c>
    </row>
    <row r="9843" spans="1:8">
      <c r="A9843" s="44">
        <v>14</v>
      </c>
      <c r="B9843" s="44">
        <v>173</v>
      </c>
      <c r="C9843" s="44">
        <v>0.223357</v>
      </c>
      <c r="D9843" s="44">
        <v>181.546967</v>
      </c>
      <c r="E9843" s="44">
        <v>286284.5</v>
      </c>
      <c r="F9843" s="44">
        <v>286466.03125</v>
      </c>
      <c r="G9843" s="44">
        <v>181.53125</v>
      </c>
      <c r="H9843" s="44">
        <f t="shared" si="156"/>
        <v>0.181546967</v>
      </c>
    </row>
    <row r="9844" spans="1:8">
      <c r="A9844" s="44">
        <v>14</v>
      </c>
      <c r="B9844" s="44">
        <v>174</v>
      </c>
      <c r="C9844" s="44">
        <v>2.2360880000000001</v>
      </c>
      <c r="D9844" s="44">
        <v>167.49327099999999</v>
      </c>
      <c r="E9844" s="44">
        <v>286690.75</v>
      </c>
      <c r="F9844" s="44">
        <v>286858.25</v>
      </c>
      <c r="G9844" s="44">
        <v>167.5</v>
      </c>
      <c r="H9844" s="44">
        <f t="shared" si="156"/>
        <v>0.167493271</v>
      </c>
    </row>
    <row r="9845" spans="1:8">
      <c r="A9845" s="44">
        <v>14</v>
      </c>
      <c r="B9845" s="44">
        <v>175</v>
      </c>
      <c r="C9845" s="44">
        <v>0.799875</v>
      </c>
      <c r="D9845" s="44">
        <v>223.47096300000001</v>
      </c>
      <c r="E9845" s="44">
        <v>289102.03125</v>
      </c>
      <c r="F9845" s="44">
        <v>289325.46875</v>
      </c>
      <c r="G9845" s="44">
        <v>223.4375</v>
      </c>
      <c r="H9845" s="44">
        <f t="shared" si="156"/>
        <v>0.22347096300000002</v>
      </c>
    </row>
    <row r="9846" spans="1:8">
      <c r="A9846" s="44">
        <v>14</v>
      </c>
      <c r="B9846" s="44">
        <v>176</v>
      </c>
      <c r="C9846" s="44">
        <v>0.255185</v>
      </c>
      <c r="D9846" s="44">
        <v>170.83987400000001</v>
      </c>
      <c r="E9846" s="44">
        <v>290133.3125</v>
      </c>
      <c r="F9846" s="44">
        <v>290304.15625</v>
      </c>
      <c r="G9846" s="44">
        <v>170.84375</v>
      </c>
      <c r="H9846" s="44">
        <f t="shared" si="156"/>
        <v>0.170839874</v>
      </c>
    </row>
    <row r="9847" spans="1:8">
      <c r="A9847" s="44">
        <v>14</v>
      </c>
      <c r="B9847" s="44">
        <v>177</v>
      </c>
      <c r="C9847" s="44">
        <v>0.213334</v>
      </c>
      <c r="D9847" s="44">
        <v>156.15292400000001</v>
      </c>
      <c r="E9847" s="44">
        <v>290570.90625</v>
      </c>
      <c r="F9847" s="44">
        <v>290727.0625</v>
      </c>
      <c r="G9847" s="44">
        <v>156.15625</v>
      </c>
      <c r="H9847" s="44">
        <f t="shared" si="156"/>
        <v>0.15615292400000003</v>
      </c>
    </row>
    <row r="9848" spans="1:8">
      <c r="A9848" s="44">
        <v>14</v>
      </c>
      <c r="B9848" s="44">
        <v>178</v>
      </c>
      <c r="C9848" s="44">
        <v>2.3185999999999998E-2</v>
      </c>
      <c r="D9848" s="44">
        <v>787.91973900000005</v>
      </c>
      <c r="E9848" s="44">
        <v>290946.59375</v>
      </c>
      <c r="F9848" s="44">
        <v>291734.53125</v>
      </c>
      <c r="G9848" s="44">
        <v>787.9375</v>
      </c>
      <c r="H9848" s="44">
        <f t="shared" si="156"/>
        <v>0.78791973900000001</v>
      </c>
    </row>
    <row r="9849" spans="1:8">
      <c r="A9849" s="44">
        <v>14</v>
      </c>
      <c r="B9849" s="44">
        <v>179</v>
      </c>
      <c r="C9849" s="44">
        <v>1.291531</v>
      </c>
      <c r="D9849" s="44">
        <v>88.530113</v>
      </c>
      <c r="E9849" s="44">
        <v>291759.21875</v>
      </c>
      <c r="F9849" s="44">
        <v>291847.75</v>
      </c>
      <c r="G9849" s="44">
        <v>88.53125</v>
      </c>
      <c r="H9849" s="44">
        <f t="shared" si="156"/>
        <v>8.8530112999999994E-2</v>
      </c>
    </row>
    <row r="9850" spans="1:8">
      <c r="A9850" s="44">
        <v>14</v>
      </c>
      <c r="B9850" s="44">
        <v>180</v>
      </c>
      <c r="C9850" s="44">
        <v>0.45750200000000002</v>
      </c>
      <c r="D9850" s="44">
        <v>184.39857499999999</v>
      </c>
      <c r="E9850" s="44">
        <v>293151.34375</v>
      </c>
      <c r="F9850" s="44">
        <v>293335.75</v>
      </c>
      <c r="G9850" s="44">
        <v>184.40625</v>
      </c>
      <c r="H9850" s="44">
        <f t="shared" si="156"/>
        <v>0.18439857499999998</v>
      </c>
    </row>
    <row r="9851" spans="1:8">
      <c r="A9851" s="44">
        <v>14</v>
      </c>
      <c r="B9851" s="44">
        <v>181</v>
      </c>
      <c r="C9851" s="44">
        <v>1.195978</v>
      </c>
      <c r="D9851" s="44">
        <v>120.781616</v>
      </c>
      <c r="E9851" s="44">
        <v>293796.90625</v>
      </c>
      <c r="F9851" s="44">
        <v>293917.6875</v>
      </c>
      <c r="G9851" s="44">
        <v>120.78125</v>
      </c>
      <c r="H9851" s="44">
        <f t="shared" si="156"/>
        <v>0.12078161599999999</v>
      </c>
    </row>
    <row r="9852" spans="1:8">
      <c r="A9852" s="44">
        <v>14</v>
      </c>
      <c r="B9852" s="44">
        <v>182</v>
      </c>
      <c r="C9852" s="44">
        <v>2.652174</v>
      </c>
      <c r="D9852" s="44">
        <v>75.470909000000006</v>
      </c>
      <c r="E9852" s="44">
        <v>295125.15625</v>
      </c>
      <c r="F9852" s="44">
        <v>295200.65625</v>
      </c>
      <c r="G9852" s="44">
        <v>75.5</v>
      </c>
      <c r="H9852" s="44">
        <f t="shared" si="156"/>
        <v>7.5470909000000003E-2</v>
      </c>
    </row>
    <row r="9853" spans="1:8">
      <c r="A9853" s="44">
        <v>14</v>
      </c>
      <c r="B9853" s="44">
        <v>183</v>
      </c>
      <c r="C9853" s="44">
        <v>9.0060000000000001E-2</v>
      </c>
      <c r="D9853" s="44">
        <v>179.65647899999999</v>
      </c>
      <c r="E9853" s="44">
        <v>297866.125</v>
      </c>
      <c r="F9853" s="44">
        <v>298045.78125</v>
      </c>
      <c r="G9853" s="44">
        <v>179.65625</v>
      </c>
      <c r="H9853" s="44">
        <f t="shared" si="156"/>
        <v>0.17965647899999998</v>
      </c>
    </row>
    <row r="9854" spans="1:8">
      <c r="A9854" s="44">
        <v>14</v>
      </c>
      <c r="B9854" s="44">
        <v>184</v>
      </c>
      <c r="C9854" s="44">
        <v>5.0126819999999999</v>
      </c>
      <c r="D9854" s="44">
        <v>223.62943999999999</v>
      </c>
      <c r="E9854" s="44">
        <v>298147.34375</v>
      </c>
      <c r="F9854" s="44">
        <v>298371</v>
      </c>
      <c r="G9854" s="44">
        <v>223.65625</v>
      </c>
      <c r="H9854" s="44">
        <f t="shared" si="156"/>
        <v>0.22362943999999998</v>
      </c>
    </row>
    <row r="9855" spans="1:8">
      <c r="A9855" s="44">
        <v>14</v>
      </c>
      <c r="B9855" s="44">
        <v>185</v>
      </c>
      <c r="C9855" s="44">
        <v>1.8207720000000001</v>
      </c>
      <c r="D9855" s="44">
        <v>593.00689699999998</v>
      </c>
      <c r="E9855" s="44">
        <v>303398.78125</v>
      </c>
      <c r="F9855" s="44">
        <v>303991.78125</v>
      </c>
      <c r="G9855" s="44">
        <v>593</v>
      </c>
      <c r="H9855" s="44">
        <f t="shared" si="156"/>
        <v>0.59300689699999998</v>
      </c>
    </row>
    <row r="9856" spans="1:8">
      <c r="A9856" s="44">
        <v>14</v>
      </c>
      <c r="B9856" s="44">
        <v>186</v>
      </c>
      <c r="C9856" s="44">
        <v>1.1572000000000001E-2</v>
      </c>
      <c r="D9856" s="44">
        <v>118.20269</v>
      </c>
      <c r="E9856" s="44">
        <v>305827.1875</v>
      </c>
      <c r="F9856" s="44">
        <v>305945.375</v>
      </c>
      <c r="G9856" s="44">
        <v>118.1875</v>
      </c>
      <c r="H9856" s="44">
        <f t="shared" si="156"/>
        <v>0.11820269</v>
      </c>
    </row>
    <row r="9857" spans="1:8">
      <c r="A9857" s="44">
        <v>14</v>
      </c>
      <c r="B9857" s="44">
        <v>187</v>
      </c>
      <c r="C9857" s="44">
        <v>1.0436890000000001</v>
      </c>
      <c r="D9857" s="44">
        <v>180.48028600000001</v>
      </c>
      <c r="E9857" s="44">
        <v>305967.8125</v>
      </c>
      <c r="F9857" s="44">
        <v>306148.28125</v>
      </c>
      <c r="G9857" s="44">
        <v>180.46875</v>
      </c>
      <c r="H9857" s="44">
        <f t="shared" si="156"/>
        <v>0.18048028600000002</v>
      </c>
    </row>
    <row r="9858" spans="1:8">
      <c r="A9858" s="44">
        <v>14</v>
      </c>
      <c r="B9858" s="44">
        <v>188</v>
      </c>
      <c r="C9858" s="44">
        <v>2.655643</v>
      </c>
      <c r="D9858" s="44">
        <v>120.160225</v>
      </c>
      <c r="E9858" s="44">
        <v>307202.46875</v>
      </c>
      <c r="F9858" s="44">
        <v>307322.625</v>
      </c>
      <c r="G9858" s="44">
        <v>120.15625</v>
      </c>
      <c r="H9858" s="44">
        <f t="shared" si="156"/>
        <v>0.120160225</v>
      </c>
    </row>
    <row r="9859" spans="1:8">
      <c r="A9859" s="44">
        <v>14</v>
      </c>
      <c r="B9859" s="44">
        <v>189</v>
      </c>
      <c r="C9859" s="44">
        <v>3.0113000000000001E-2</v>
      </c>
      <c r="D9859" s="44">
        <v>171.297653</v>
      </c>
      <c r="E9859" s="44">
        <v>309984.09375</v>
      </c>
      <c r="F9859" s="44">
        <v>310155.375</v>
      </c>
      <c r="G9859" s="44">
        <v>171.28125</v>
      </c>
      <c r="H9859" s="44">
        <f t="shared" si="156"/>
        <v>0.17129765299999999</v>
      </c>
    </row>
    <row r="9860" spans="1:8">
      <c r="A9860" s="44">
        <v>14</v>
      </c>
      <c r="B9860" s="44">
        <v>190</v>
      </c>
      <c r="C9860" s="44">
        <v>1.824171</v>
      </c>
      <c r="D9860" s="44">
        <v>82.67868</v>
      </c>
      <c r="E9860" s="44">
        <v>310187.21875</v>
      </c>
      <c r="F9860" s="44">
        <v>310269.90625</v>
      </c>
      <c r="G9860" s="44">
        <v>82.6875</v>
      </c>
      <c r="H9860" s="44">
        <f t="shared" si="156"/>
        <v>8.2678680000000004E-2</v>
      </c>
    </row>
    <row r="9861" spans="1:8">
      <c r="A9861" s="44">
        <v>14</v>
      </c>
      <c r="B9861" s="44">
        <v>191</v>
      </c>
      <c r="C9861" s="44">
        <v>1.377634</v>
      </c>
      <c r="D9861" s="44">
        <v>493.76007099999998</v>
      </c>
      <c r="E9861" s="44">
        <v>312109.34375</v>
      </c>
      <c r="F9861" s="44">
        <v>312603.09375</v>
      </c>
      <c r="G9861" s="44">
        <v>493.75</v>
      </c>
      <c r="H9861" s="44">
        <f t="shared" si="156"/>
        <v>0.49376007099999997</v>
      </c>
    </row>
    <row r="9862" spans="1:8">
      <c r="A9862" s="44">
        <v>14</v>
      </c>
      <c r="B9862" s="44">
        <v>192</v>
      </c>
      <c r="C9862" s="44">
        <v>0.74330600000000002</v>
      </c>
      <c r="D9862" s="44">
        <v>299.660797</v>
      </c>
      <c r="E9862" s="44">
        <v>313984.5</v>
      </c>
      <c r="F9862" s="44">
        <v>314284.15625</v>
      </c>
      <c r="G9862" s="44">
        <v>299.65625</v>
      </c>
      <c r="H9862" s="44">
        <f t="shared" ref="H9862:H9925" si="157">D9862/1000</f>
        <v>0.29966079699999998</v>
      </c>
    </row>
    <row r="9863" spans="1:8">
      <c r="A9863" s="44">
        <v>14</v>
      </c>
      <c r="B9863" s="44">
        <v>193</v>
      </c>
      <c r="C9863" s="44">
        <v>1.0372969999999999</v>
      </c>
      <c r="D9863" s="44">
        <v>279.94622800000002</v>
      </c>
      <c r="E9863" s="44">
        <v>315031.5</v>
      </c>
      <c r="F9863" s="44">
        <v>315311.4375</v>
      </c>
      <c r="G9863" s="44">
        <v>279.9375</v>
      </c>
      <c r="H9863" s="44">
        <f t="shared" si="157"/>
        <v>0.27994622800000002</v>
      </c>
    </row>
    <row r="9864" spans="1:8">
      <c r="A9864" s="44">
        <v>14</v>
      </c>
      <c r="B9864" s="44">
        <v>194</v>
      </c>
      <c r="C9864" s="44">
        <v>0.77413100000000001</v>
      </c>
      <c r="D9864" s="44">
        <v>376.17526199999998</v>
      </c>
      <c r="E9864" s="44">
        <v>316359.75</v>
      </c>
      <c r="F9864" s="44">
        <v>316735.9375</v>
      </c>
      <c r="G9864" s="44">
        <v>376.1875</v>
      </c>
      <c r="H9864" s="44">
        <f t="shared" si="157"/>
        <v>0.37617526199999995</v>
      </c>
    </row>
    <row r="9865" spans="1:8">
      <c r="A9865" s="44">
        <v>14</v>
      </c>
      <c r="B9865" s="44">
        <v>195</v>
      </c>
      <c r="C9865" s="44">
        <v>1.4240790000000001</v>
      </c>
      <c r="D9865" s="44">
        <v>447.42858899999999</v>
      </c>
      <c r="E9865" s="44">
        <v>317516.21875</v>
      </c>
      <c r="F9865" s="44">
        <v>317963.65625</v>
      </c>
      <c r="G9865" s="44">
        <v>447.4375</v>
      </c>
      <c r="H9865" s="44">
        <f t="shared" si="157"/>
        <v>0.44742858899999999</v>
      </c>
    </row>
    <row r="9866" spans="1:8">
      <c r="A9866" s="44">
        <v>14</v>
      </c>
      <c r="B9866" s="44">
        <v>196</v>
      </c>
      <c r="C9866" s="44">
        <v>2.170604</v>
      </c>
      <c r="D9866" s="44">
        <v>145.1138</v>
      </c>
      <c r="E9866" s="44">
        <v>319391.34375</v>
      </c>
      <c r="F9866" s="44">
        <v>319536.4375</v>
      </c>
      <c r="G9866" s="44">
        <v>145.09375</v>
      </c>
      <c r="H9866" s="44">
        <f t="shared" si="157"/>
        <v>0.14511379999999999</v>
      </c>
    </row>
    <row r="9867" spans="1:8">
      <c r="A9867" s="44">
        <v>14</v>
      </c>
      <c r="B9867" s="44">
        <v>197</v>
      </c>
      <c r="C9867" s="44">
        <v>0.194215</v>
      </c>
      <c r="D9867" s="44">
        <v>771.75231900000006</v>
      </c>
      <c r="E9867" s="44">
        <v>321719.71875</v>
      </c>
      <c r="F9867" s="44">
        <v>322491.46875</v>
      </c>
      <c r="G9867" s="44">
        <v>771.75</v>
      </c>
      <c r="H9867" s="44">
        <f t="shared" si="157"/>
        <v>0.77175231900000008</v>
      </c>
    </row>
    <row r="9868" spans="1:8">
      <c r="A9868" s="44">
        <v>14</v>
      </c>
      <c r="B9868" s="44">
        <v>198</v>
      </c>
      <c r="C9868" s="44">
        <v>1.1781740000000001</v>
      </c>
      <c r="D9868" s="44">
        <v>103.42237900000001</v>
      </c>
      <c r="E9868" s="44">
        <v>322688.53125</v>
      </c>
      <c r="F9868" s="44">
        <v>322791.96875</v>
      </c>
      <c r="G9868" s="44">
        <v>103.4375</v>
      </c>
      <c r="H9868" s="44">
        <f t="shared" si="157"/>
        <v>0.10342237900000001</v>
      </c>
    </row>
    <row r="9869" spans="1:8">
      <c r="A9869" s="44">
        <v>14</v>
      </c>
      <c r="B9869" s="44">
        <v>199</v>
      </c>
      <c r="C9869" s="44">
        <v>0.33655800000000002</v>
      </c>
      <c r="D9869" s="44">
        <v>260.09948700000001</v>
      </c>
      <c r="E9869" s="44">
        <v>323985.53125</v>
      </c>
      <c r="F9869" s="44">
        <v>324245.65625</v>
      </c>
      <c r="G9869" s="44">
        <v>260.125</v>
      </c>
      <c r="H9869" s="44">
        <f t="shared" si="157"/>
        <v>0.26009948700000002</v>
      </c>
    </row>
    <row r="9870" spans="1:8">
      <c r="A9870" s="44">
        <v>14</v>
      </c>
      <c r="B9870" s="44">
        <v>200</v>
      </c>
      <c r="C9870" s="44">
        <v>1.1195520000000001</v>
      </c>
      <c r="D9870" s="44">
        <v>319.06930499999999</v>
      </c>
      <c r="E9870" s="44">
        <v>324595</v>
      </c>
      <c r="F9870" s="44">
        <v>324914.0625</v>
      </c>
      <c r="G9870" s="44">
        <v>319.0625</v>
      </c>
      <c r="H9870" s="44">
        <f t="shared" si="157"/>
        <v>0.31906930499999997</v>
      </c>
    </row>
    <row r="9871" spans="1:8">
      <c r="A9871" s="44">
        <v>14</v>
      </c>
      <c r="B9871" s="44">
        <v>201</v>
      </c>
      <c r="C9871" s="44">
        <v>1.3213969999999999</v>
      </c>
      <c r="D9871" s="44">
        <v>350.59033199999999</v>
      </c>
      <c r="E9871" s="44">
        <v>326033.53125</v>
      </c>
      <c r="F9871" s="44">
        <v>326384.125</v>
      </c>
      <c r="G9871" s="44">
        <v>350.59375</v>
      </c>
      <c r="H9871" s="44">
        <f t="shared" si="157"/>
        <v>0.350590332</v>
      </c>
    </row>
    <row r="9872" spans="1:8">
      <c r="A9872" s="44">
        <v>14</v>
      </c>
      <c r="B9872" s="44">
        <v>202</v>
      </c>
      <c r="C9872" s="44">
        <v>0.22095600000000001</v>
      </c>
      <c r="D9872" s="44">
        <v>831.05993699999999</v>
      </c>
      <c r="E9872" s="44">
        <v>327708.71875</v>
      </c>
      <c r="F9872" s="44">
        <v>328539.78125</v>
      </c>
      <c r="G9872" s="44">
        <v>831.0625</v>
      </c>
      <c r="H9872" s="44">
        <f t="shared" si="157"/>
        <v>0.83105993700000003</v>
      </c>
    </row>
    <row r="9873" spans="1:8">
      <c r="A9873" s="44">
        <v>14</v>
      </c>
      <c r="B9873" s="44">
        <v>203</v>
      </c>
      <c r="C9873" s="44">
        <v>0.56583000000000006</v>
      </c>
      <c r="D9873" s="44">
        <v>777.43341099999998</v>
      </c>
      <c r="E9873" s="44">
        <v>328771.59375</v>
      </c>
      <c r="F9873" s="44">
        <v>329549.03125</v>
      </c>
      <c r="G9873" s="44">
        <v>777.4375</v>
      </c>
      <c r="H9873" s="44">
        <f t="shared" si="157"/>
        <v>0.77743341099999996</v>
      </c>
    </row>
    <row r="9874" spans="1:8">
      <c r="A9874" s="44">
        <v>14</v>
      </c>
      <c r="B9874" s="44">
        <v>204</v>
      </c>
      <c r="C9874" s="44">
        <v>1.080587</v>
      </c>
      <c r="D9874" s="44">
        <v>430.10046399999999</v>
      </c>
      <c r="E9874" s="44">
        <v>330118.09375</v>
      </c>
      <c r="F9874" s="44">
        <v>330548.21875</v>
      </c>
      <c r="G9874" s="44">
        <v>430.125</v>
      </c>
      <c r="H9874" s="44">
        <f t="shared" si="157"/>
        <v>0.43010046400000002</v>
      </c>
    </row>
    <row r="9875" spans="1:8">
      <c r="A9875" s="44">
        <v>14</v>
      </c>
      <c r="B9875" s="44">
        <v>205</v>
      </c>
      <c r="C9875" s="44">
        <v>0.26683299999999999</v>
      </c>
      <c r="D9875" s="44">
        <v>502.11471599999999</v>
      </c>
      <c r="E9875" s="44">
        <v>331633.875</v>
      </c>
      <c r="F9875" s="44">
        <v>332136</v>
      </c>
      <c r="G9875" s="44">
        <v>502.125</v>
      </c>
      <c r="H9875" s="44">
        <f t="shared" si="157"/>
        <v>0.50211471600000002</v>
      </c>
    </row>
    <row r="9876" spans="1:8">
      <c r="A9876" s="44">
        <v>14</v>
      </c>
      <c r="B9876" s="44">
        <v>206</v>
      </c>
      <c r="C9876" s="44">
        <v>9.2433000000000001E-2</v>
      </c>
      <c r="D9876" s="44">
        <v>124.10127300000001</v>
      </c>
      <c r="E9876" s="44">
        <v>332415.21875</v>
      </c>
      <c r="F9876" s="44">
        <v>332539.3125</v>
      </c>
      <c r="G9876" s="44">
        <v>124.09375</v>
      </c>
      <c r="H9876" s="44">
        <f t="shared" si="157"/>
        <v>0.12410127300000001</v>
      </c>
    </row>
    <row r="9877" spans="1:8">
      <c r="A9877" s="44">
        <v>14</v>
      </c>
      <c r="B9877" s="44">
        <v>207</v>
      </c>
      <c r="C9877" s="44">
        <v>0.28112199999999998</v>
      </c>
      <c r="D9877" s="44">
        <v>119.75473</v>
      </c>
      <c r="E9877" s="44">
        <v>332642.625</v>
      </c>
      <c r="F9877" s="44">
        <v>332762.375</v>
      </c>
      <c r="G9877" s="44">
        <v>119.75</v>
      </c>
      <c r="H9877" s="44">
        <f t="shared" si="157"/>
        <v>0.11975472999999999</v>
      </c>
    </row>
    <row r="9878" spans="1:8">
      <c r="A9878" s="44">
        <v>14</v>
      </c>
      <c r="B9878" s="44">
        <v>208</v>
      </c>
      <c r="C9878" s="44">
        <v>1.54294</v>
      </c>
      <c r="D9878" s="44">
        <v>531.33691399999998</v>
      </c>
      <c r="E9878" s="44">
        <v>333048.9375</v>
      </c>
      <c r="F9878" s="44">
        <v>333580.28125</v>
      </c>
      <c r="G9878" s="44">
        <v>531.34375</v>
      </c>
      <c r="H9878" s="44">
        <f t="shared" si="157"/>
        <v>0.53133691399999994</v>
      </c>
    </row>
    <row r="9879" spans="1:8">
      <c r="A9879" s="44">
        <v>14</v>
      </c>
      <c r="B9879" s="44">
        <v>209</v>
      </c>
      <c r="C9879" s="44">
        <v>0.13116700000000001</v>
      </c>
      <c r="D9879" s="44">
        <v>174.37766999999999</v>
      </c>
      <c r="E9879" s="44">
        <v>335128.84375</v>
      </c>
      <c r="F9879" s="44">
        <v>335303.25</v>
      </c>
      <c r="G9879" s="44">
        <v>174.40625</v>
      </c>
      <c r="H9879" s="44">
        <f t="shared" si="157"/>
        <v>0.17437766999999998</v>
      </c>
    </row>
    <row r="9880" spans="1:8">
      <c r="A9880" s="44">
        <v>14</v>
      </c>
      <c r="B9880" s="44">
        <v>210</v>
      </c>
      <c r="C9880" s="44">
        <v>1.3793299999999999</v>
      </c>
      <c r="D9880" s="44">
        <v>303.98007200000001</v>
      </c>
      <c r="E9880" s="44">
        <v>335441.4375</v>
      </c>
      <c r="F9880" s="44">
        <v>335745.40625</v>
      </c>
      <c r="G9880" s="44">
        <v>303.96875</v>
      </c>
      <c r="H9880" s="44">
        <f t="shared" si="157"/>
        <v>0.30398007199999999</v>
      </c>
    </row>
    <row r="9881" spans="1:8">
      <c r="A9881" s="44">
        <v>14</v>
      </c>
      <c r="B9881" s="44">
        <v>211</v>
      </c>
      <c r="C9881" s="44">
        <v>2.4991370000000002</v>
      </c>
      <c r="D9881" s="44">
        <v>763.57605000000001</v>
      </c>
      <c r="E9881" s="44">
        <v>337129.09375</v>
      </c>
      <c r="F9881" s="44">
        <v>337892.6875</v>
      </c>
      <c r="G9881" s="44">
        <v>763.59375</v>
      </c>
      <c r="H9881" s="44">
        <f t="shared" si="157"/>
        <v>0.76357605000000006</v>
      </c>
    </row>
    <row r="9882" spans="1:8">
      <c r="A9882" s="44">
        <v>14</v>
      </c>
      <c r="B9882" s="44">
        <v>212</v>
      </c>
      <c r="C9882" s="44">
        <v>2.4954299999999998</v>
      </c>
      <c r="D9882" s="44">
        <v>173.225998</v>
      </c>
      <c r="E9882" s="44">
        <v>340395.0625</v>
      </c>
      <c r="F9882" s="44">
        <v>340568.28125</v>
      </c>
      <c r="G9882" s="44">
        <v>173.21875</v>
      </c>
      <c r="H9882" s="44">
        <f t="shared" si="157"/>
        <v>0.17322599799999999</v>
      </c>
    </row>
    <row r="9883" spans="1:8">
      <c r="A9883" s="44">
        <v>14</v>
      </c>
      <c r="B9883" s="44">
        <v>213</v>
      </c>
      <c r="C9883" s="44">
        <v>3.1702409999999999</v>
      </c>
      <c r="D9883" s="44">
        <v>175.669861</v>
      </c>
      <c r="E9883" s="44">
        <v>343077.3125</v>
      </c>
      <c r="F9883" s="44">
        <v>343252.96875</v>
      </c>
      <c r="G9883" s="44">
        <v>175.65625</v>
      </c>
      <c r="H9883" s="44">
        <f t="shared" si="157"/>
        <v>0.17566986100000001</v>
      </c>
    </row>
    <row r="9884" spans="1:8">
      <c r="A9884" s="44">
        <v>14</v>
      </c>
      <c r="B9884" s="44">
        <v>214</v>
      </c>
      <c r="C9884" s="44">
        <v>0.74067799999999995</v>
      </c>
      <c r="D9884" s="44">
        <v>145.24693300000001</v>
      </c>
      <c r="E9884" s="44">
        <v>346432.90625</v>
      </c>
      <c r="F9884" s="44">
        <v>346578.125</v>
      </c>
      <c r="G9884" s="44">
        <v>145.21875</v>
      </c>
      <c r="H9884" s="44">
        <f t="shared" si="157"/>
        <v>0.14524693300000002</v>
      </c>
    </row>
    <row r="9885" spans="1:8">
      <c r="A9885" s="44">
        <v>14</v>
      </c>
      <c r="B9885" s="44">
        <v>215</v>
      </c>
      <c r="C9885" s="44">
        <v>1.911268</v>
      </c>
      <c r="D9885" s="44">
        <v>195.539063</v>
      </c>
      <c r="E9885" s="44">
        <v>347323.59375</v>
      </c>
      <c r="F9885" s="44">
        <v>347519.125</v>
      </c>
      <c r="G9885" s="44">
        <v>195.53125</v>
      </c>
      <c r="H9885" s="44">
        <f t="shared" si="157"/>
        <v>0.19553906299999999</v>
      </c>
    </row>
    <row r="9886" spans="1:8">
      <c r="A9886" s="44">
        <v>14</v>
      </c>
      <c r="B9886" s="44">
        <v>216</v>
      </c>
      <c r="C9886" s="44">
        <v>3.9275999999999998E-2</v>
      </c>
      <c r="D9886" s="44">
        <v>106.42027299999999</v>
      </c>
      <c r="E9886" s="44">
        <v>349433.46875</v>
      </c>
      <c r="F9886" s="44">
        <v>349539.90625</v>
      </c>
      <c r="G9886" s="44">
        <v>106.4375</v>
      </c>
      <c r="H9886" s="44">
        <f t="shared" si="157"/>
        <v>0.106420273</v>
      </c>
    </row>
    <row r="9887" spans="1:8">
      <c r="A9887" s="44">
        <v>14</v>
      </c>
      <c r="B9887" s="44">
        <v>217</v>
      </c>
      <c r="C9887" s="44">
        <v>1.273703</v>
      </c>
      <c r="D9887" s="44">
        <v>535.63659700000005</v>
      </c>
      <c r="E9887" s="44">
        <v>349589.71875</v>
      </c>
      <c r="F9887" s="44">
        <v>350125.375</v>
      </c>
      <c r="G9887" s="44">
        <v>535.65625</v>
      </c>
      <c r="H9887" s="44">
        <f t="shared" si="157"/>
        <v>0.5356365970000001</v>
      </c>
    </row>
    <row r="9888" spans="1:8">
      <c r="A9888" s="44">
        <v>14</v>
      </c>
      <c r="B9888" s="44">
        <v>218</v>
      </c>
      <c r="C9888" s="44">
        <v>0.18811900000000001</v>
      </c>
      <c r="D9888" s="44">
        <v>189.166641</v>
      </c>
      <c r="E9888" s="44">
        <v>351410.59375</v>
      </c>
      <c r="F9888" s="44">
        <v>351599.75</v>
      </c>
      <c r="G9888" s="44">
        <v>189.15625</v>
      </c>
      <c r="H9888" s="44">
        <f t="shared" si="157"/>
        <v>0.189166641</v>
      </c>
    </row>
    <row r="9889" spans="1:8">
      <c r="A9889" s="44">
        <v>14</v>
      </c>
      <c r="B9889" s="44">
        <v>219</v>
      </c>
      <c r="C9889" s="44">
        <v>0.18734500000000001</v>
      </c>
      <c r="D9889" s="44">
        <v>143.76547199999999</v>
      </c>
      <c r="E9889" s="44">
        <v>351801.3125</v>
      </c>
      <c r="F9889" s="44">
        <v>351945.0625</v>
      </c>
      <c r="G9889" s="44">
        <v>143.75</v>
      </c>
      <c r="H9889" s="44">
        <f t="shared" si="157"/>
        <v>0.14376547199999998</v>
      </c>
    </row>
    <row r="9890" spans="1:8">
      <c r="A9890" s="44">
        <v>14</v>
      </c>
      <c r="B9890" s="44">
        <v>220</v>
      </c>
      <c r="C9890" s="44">
        <v>9.0192999999999995E-2</v>
      </c>
      <c r="D9890" s="44">
        <v>177.27548200000001</v>
      </c>
      <c r="E9890" s="44">
        <v>352145.03125</v>
      </c>
      <c r="F9890" s="44">
        <v>352322.3125</v>
      </c>
      <c r="G9890" s="44">
        <v>177.28125</v>
      </c>
      <c r="H9890" s="44">
        <f t="shared" si="157"/>
        <v>0.17727548200000001</v>
      </c>
    </row>
    <row r="9891" spans="1:8">
      <c r="A9891" s="44">
        <v>14</v>
      </c>
      <c r="B9891" s="44">
        <v>221</v>
      </c>
      <c r="C9891" s="44">
        <v>0.19852300000000001</v>
      </c>
      <c r="D9891" s="44">
        <v>957.82318099999998</v>
      </c>
      <c r="E9891" s="44">
        <v>352426.28125</v>
      </c>
      <c r="F9891" s="44">
        <v>353384.09375</v>
      </c>
      <c r="G9891" s="44">
        <v>957.8125</v>
      </c>
      <c r="H9891" s="44">
        <f t="shared" si="157"/>
        <v>0.95782318099999997</v>
      </c>
    </row>
    <row r="9892" spans="1:8">
      <c r="A9892" s="44">
        <v>14</v>
      </c>
      <c r="B9892" s="44">
        <v>222</v>
      </c>
      <c r="C9892" s="44">
        <v>0.147232</v>
      </c>
      <c r="D9892" s="44">
        <v>144.94248999999999</v>
      </c>
      <c r="E9892" s="44">
        <v>353582.6875</v>
      </c>
      <c r="F9892" s="44">
        <v>353727.625</v>
      </c>
      <c r="G9892" s="44">
        <v>144.9375</v>
      </c>
      <c r="H9892" s="44">
        <f t="shared" si="157"/>
        <v>0.14494248999999998</v>
      </c>
    </row>
    <row r="9893" spans="1:8">
      <c r="A9893" s="44">
        <v>14</v>
      </c>
      <c r="B9893" s="44">
        <v>223</v>
      </c>
      <c r="C9893" s="44">
        <v>1.4989479999999999</v>
      </c>
      <c r="D9893" s="44">
        <v>264.03027300000002</v>
      </c>
      <c r="E9893" s="44">
        <v>353879.59375</v>
      </c>
      <c r="F9893" s="44">
        <v>354143.625</v>
      </c>
      <c r="G9893" s="44">
        <v>264.03125</v>
      </c>
      <c r="H9893" s="44">
        <f t="shared" si="157"/>
        <v>0.26403027300000004</v>
      </c>
    </row>
    <row r="9894" spans="1:8">
      <c r="A9894" s="44">
        <v>14</v>
      </c>
      <c r="B9894" s="44">
        <v>224</v>
      </c>
      <c r="C9894" s="44">
        <v>0.164494</v>
      </c>
      <c r="D9894" s="44">
        <v>543.34454300000004</v>
      </c>
      <c r="E9894" s="44">
        <v>355645.40625</v>
      </c>
      <c r="F9894" s="44">
        <v>356188.8125</v>
      </c>
      <c r="G9894" s="44">
        <v>543.40625</v>
      </c>
      <c r="H9894" s="44">
        <f t="shared" si="157"/>
        <v>0.54334454300000001</v>
      </c>
    </row>
    <row r="9895" spans="1:8">
      <c r="A9895" s="44">
        <v>14</v>
      </c>
      <c r="B9895" s="44">
        <v>225</v>
      </c>
      <c r="C9895" s="44">
        <v>0.18598400000000001</v>
      </c>
      <c r="D9895" s="44">
        <v>178.17051699999999</v>
      </c>
      <c r="E9895" s="44">
        <v>356364.25</v>
      </c>
      <c r="F9895" s="44">
        <v>356542.4375</v>
      </c>
      <c r="G9895" s="44">
        <v>178.1875</v>
      </c>
      <c r="H9895" s="44">
        <f t="shared" si="157"/>
        <v>0.178170517</v>
      </c>
    </row>
    <row r="9896" spans="1:8">
      <c r="A9896" s="44">
        <v>14</v>
      </c>
      <c r="B9896" s="44">
        <v>226</v>
      </c>
      <c r="C9896" s="44">
        <v>0.114534</v>
      </c>
      <c r="D9896" s="44">
        <v>109.4002</v>
      </c>
      <c r="E9896" s="44">
        <v>356739.28125</v>
      </c>
      <c r="F9896" s="44">
        <v>356848.6875</v>
      </c>
      <c r="G9896" s="44">
        <v>109.40625</v>
      </c>
      <c r="H9896" s="44">
        <f t="shared" si="157"/>
        <v>0.1094002</v>
      </c>
    </row>
    <row r="9897" spans="1:8">
      <c r="A9897" s="44">
        <v>14</v>
      </c>
      <c r="B9897" s="44">
        <v>227</v>
      </c>
      <c r="C9897" s="44">
        <v>0.79378199999999999</v>
      </c>
      <c r="D9897" s="44">
        <v>449.39093000000003</v>
      </c>
      <c r="E9897" s="44">
        <v>356973.6875</v>
      </c>
      <c r="F9897" s="44">
        <v>357423.0625</v>
      </c>
      <c r="G9897" s="44">
        <v>449.375</v>
      </c>
      <c r="H9897" s="44">
        <f t="shared" si="157"/>
        <v>0.44939093000000002</v>
      </c>
    </row>
    <row r="9898" spans="1:8">
      <c r="A9898" s="44">
        <v>14</v>
      </c>
      <c r="B9898" s="44">
        <v>228</v>
      </c>
      <c r="C9898" s="44">
        <v>0.30754199999999998</v>
      </c>
      <c r="D9898" s="44">
        <v>209.72749300000001</v>
      </c>
      <c r="E9898" s="44">
        <v>358223.78125</v>
      </c>
      <c r="F9898" s="44">
        <v>358433.53125</v>
      </c>
      <c r="G9898" s="44">
        <v>209.75</v>
      </c>
      <c r="H9898" s="44">
        <f t="shared" si="157"/>
        <v>0.20972749300000001</v>
      </c>
    </row>
    <row r="9899" spans="1:8">
      <c r="A9899" s="44">
        <v>14</v>
      </c>
      <c r="B9899" s="44">
        <v>229</v>
      </c>
      <c r="C9899" s="44">
        <v>0.108325</v>
      </c>
      <c r="D9899" s="44">
        <v>426.91650399999997</v>
      </c>
      <c r="E9899" s="44">
        <v>358755.0625</v>
      </c>
      <c r="F9899" s="44">
        <v>359181.96875</v>
      </c>
      <c r="G9899" s="44">
        <v>426.90625</v>
      </c>
      <c r="H9899" s="44">
        <f t="shared" si="157"/>
        <v>0.42691650399999997</v>
      </c>
    </row>
    <row r="9900" spans="1:8">
      <c r="A9900" s="44">
        <v>14</v>
      </c>
      <c r="B9900" s="44">
        <v>230</v>
      </c>
      <c r="C9900" s="44">
        <v>1.7985880000000001</v>
      </c>
      <c r="D9900" s="44">
        <v>128.50363200000001</v>
      </c>
      <c r="E9900" s="44">
        <v>359302.0625</v>
      </c>
      <c r="F9900" s="44">
        <v>359430.53125</v>
      </c>
      <c r="G9900" s="44">
        <v>128.46875</v>
      </c>
      <c r="H9900" s="44">
        <f t="shared" si="157"/>
        <v>0.12850363200000001</v>
      </c>
    </row>
    <row r="9901" spans="1:8">
      <c r="A9901" s="44">
        <v>15</v>
      </c>
      <c r="B9901" s="44">
        <v>0</v>
      </c>
      <c r="C9901" s="44">
        <v>0.81575600000000004</v>
      </c>
      <c r="D9901" s="44">
        <v>460.710419</v>
      </c>
      <c r="E9901" s="44">
        <v>61434.324219000002</v>
      </c>
      <c r="F9901" s="44">
        <v>61895.035155999998</v>
      </c>
      <c r="G9901" s="44">
        <v>460.710938</v>
      </c>
      <c r="H9901" s="44">
        <f t="shared" si="157"/>
        <v>0.46071041899999998</v>
      </c>
    </row>
    <row r="9902" spans="1:8">
      <c r="A9902" s="44">
        <v>15</v>
      </c>
      <c r="B9902" s="44">
        <v>1</v>
      </c>
      <c r="C9902" s="44">
        <v>2.266235</v>
      </c>
      <c r="D9902" s="44">
        <v>835.76129200000003</v>
      </c>
      <c r="E9902" s="44">
        <v>62715.730469000002</v>
      </c>
      <c r="F9902" s="44">
        <v>63551.488280999998</v>
      </c>
      <c r="G9902" s="44">
        <v>835.75781300000006</v>
      </c>
      <c r="H9902" s="44">
        <f t="shared" si="157"/>
        <v>0.83576129200000004</v>
      </c>
    </row>
    <row r="9903" spans="1:8">
      <c r="A9903" s="44">
        <v>15</v>
      </c>
      <c r="B9903" s="44">
        <v>2</v>
      </c>
      <c r="C9903" s="44">
        <v>0.20094500000000001</v>
      </c>
      <c r="D9903" s="44">
        <v>185.331467</v>
      </c>
      <c r="E9903" s="44">
        <v>65825.445313000004</v>
      </c>
      <c r="F9903" s="44">
        <v>66010.773438000004</v>
      </c>
      <c r="G9903" s="44">
        <v>185.328125</v>
      </c>
      <c r="H9903" s="44">
        <f t="shared" si="157"/>
        <v>0.185331467</v>
      </c>
    </row>
    <row r="9904" spans="1:8">
      <c r="A9904" s="44">
        <v>15</v>
      </c>
      <c r="B9904" s="44">
        <v>3</v>
      </c>
      <c r="C9904" s="44">
        <v>1.6268929999999999</v>
      </c>
      <c r="D9904" s="44">
        <v>150.45579499999999</v>
      </c>
      <c r="E9904" s="44">
        <v>66216.132813000004</v>
      </c>
      <c r="F9904" s="44">
        <v>66366.585938000004</v>
      </c>
      <c r="G9904" s="44">
        <v>150.453125</v>
      </c>
      <c r="H9904" s="44">
        <f t="shared" si="157"/>
        <v>0.150455795</v>
      </c>
    </row>
    <row r="9905" spans="1:8">
      <c r="A9905" s="44">
        <v>15</v>
      </c>
      <c r="B9905" s="44">
        <v>4</v>
      </c>
      <c r="C9905" s="44">
        <v>1.919557</v>
      </c>
      <c r="D9905" s="44">
        <v>117.85910800000001</v>
      </c>
      <c r="E9905" s="44">
        <v>68003.09375</v>
      </c>
      <c r="F9905" s="44">
        <v>68120.953125</v>
      </c>
      <c r="G9905" s="44">
        <v>117.859375</v>
      </c>
      <c r="H9905" s="44">
        <f t="shared" si="157"/>
        <v>0.117859108</v>
      </c>
    </row>
    <row r="9906" spans="1:8">
      <c r="A9906" s="44">
        <v>15</v>
      </c>
      <c r="B9906" s="44">
        <v>5</v>
      </c>
      <c r="C9906" s="44">
        <v>0.52957600000000005</v>
      </c>
      <c r="D9906" s="44">
        <v>364.067566</v>
      </c>
      <c r="E9906" s="44">
        <v>70050.257813000004</v>
      </c>
      <c r="F9906" s="44">
        <v>70414.328125</v>
      </c>
      <c r="G9906" s="44">
        <v>364.070313</v>
      </c>
      <c r="H9906" s="44">
        <f t="shared" si="157"/>
        <v>0.36406756600000001</v>
      </c>
    </row>
    <row r="9907" spans="1:8">
      <c r="A9907" s="44">
        <v>15</v>
      </c>
      <c r="B9907" s="44">
        <v>6</v>
      </c>
      <c r="C9907" s="44">
        <v>1.453802</v>
      </c>
      <c r="D9907" s="44">
        <v>123.39518700000001</v>
      </c>
      <c r="E9907" s="44">
        <v>70956.59375</v>
      </c>
      <c r="F9907" s="44">
        <v>71079.992188000004</v>
      </c>
      <c r="G9907" s="44">
        <v>123.398438</v>
      </c>
      <c r="H9907" s="44">
        <f t="shared" si="157"/>
        <v>0.123395187</v>
      </c>
    </row>
    <row r="9908" spans="1:8">
      <c r="A9908" s="44">
        <v>15</v>
      </c>
      <c r="B9908" s="44">
        <v>7</v>
      </c>
      <c r="C9908" s="44">
        <v>1.085545</v>
      </c>
      <c r="D9908" s="44">
        <v>934.97827099999995</v>
      </c>
      <c r="E9908" s="44">
        <v>72534.9375</v>
      </c>
      <c r="F9908" s="44">
        <v>73469.90625</v>
      </c>
      <c r="G9908" s="44">
        <v>934.96875</v>
      </c>
      <c r="H9908" s="44">
        <f t="shared" si="157"/>
        <v>0.93497827099999997</v>
      </c>
    </row>
    <row r="9909" spans="1:8">
      <c r="A9909" s="44">
        <v>15</v>
      </c>
      <c r="B9909" s="44">
        <v>8</v>
      </c>
      <c r="C9909" s="44">
        <v>0.59400699999999995</v>
      </c>
      <c r="D9909" s="44">
        <v>1111.0336910000001</v>
      </c>
      <c r="E9909" s="44">
        <v>74556.789063000004</v>
      </c>
      <c r="F9909" s="44">
        <v>75667.820313000004</v>
      </c>
      <c r="G9909" s="44">
        <v>1111.03125</v>
      </c>
      <c r="H9909" s="44">
        <f t="shared" si="157"/>
        <v>1.111033691</v>
      </c>
    </row>
    <row r="9910" spans="1:8">
      <c r="A9910" s="44">
        <v>15</v>
      </c>
      <c r="B9910" s="44">
        <v>9</v>
      </c>
      <c r="C9910" s="44">
        <v>0.10174900000000001</v>
      </c>
      <c r="D9910" s="44">
        <v>164.18933100000001</v>
      </c>
      <c r="E9910" s="44">
        <v>76263.179688000004</v>
      </c>
      <c r="F9910" s="44">
        <v>76427.367188000004</v>
      </c>
      <c r="G9910" s="44">
        <v>164.1875</v>
      </c>
      <c r="H9910" s="44">
        <f t="shared" si="157"/>
        <v>0.16418933100000002</v>
      </c>
    </row>
    <row r="9911" spans="1:8">
      <c r="A9911" s="44">
        <v>15</v>
      </c>
      <c r="B9911" s="44">
        <v>10</v>
      </c>
      <c r="C9911" s="44">
        <v>0.43740400000000002</v>
      </c>
      <c r="D9911" s="44">
        <v>305.95877100000001</v>
      </c>
      <c r="E9911" s="44">
        <v>76528.84375</v>
      </c>
      <c r="F9911" s="44">
        <v>76834.8125</v>
      </c>
      <c r="G9911" s="44">
        <v>305.96875</v>
      </c>
      <c r="H9911" s="44">
        <f t="shared" si="157"/>
        <v>0.30595877100000002</v>
      </c>
    </row>
    <row r="9912" spans="1:8">
      <c r="A9912" s="44">
        <v>15</v>
      </c>
      <c r="B9912" s="44">
        <v>11</v>
      </c>
      <c r="C9912" s="44">
        <v>1.638922</v>
      </c>
      <c r="D9912" s="44">
        <v>145.38230899999999</v>
      </c>
      <c r="E9912" s="44">
        <v>77278.945313000004</v>
      </c>
      <c r="F9912" s="44">
        <v>77424.328125</v>
      </c>
      <c r="G9912" s="44">
        <v>145.382813</v>
      </c>
      <c r="H9912" s="44">
        <f t="shared" si="157"/>
        <v>0.14538230899999999</v>
      </c>
    </row>
    <row r="9913" spans="1:8">
      <c r="A9913" s="44">
        <v>15</v>
      </c>
      <c r="B9913" s="44">
        <v>12</v>
      </c>
      <c r="C9913" s="44">
        <v>1.4676100000000001</v>
      </c>
      <c r="D9913" s="44">
        <v>132.05715900000001</v>
      </c>
      <c r="E9913" s="44">
        <v>79076.023438000004</v>
      </c>
      <c r="F9913" s="44">
        <v>79208.078125</v>
      </c>
      <c r="G9913" s="44">
        <v>132.054688</v>
      </c>
      <c r="H9913" s="44">
        <f t="shared" si="157"/>
        <v>0.13205715900000001</v>
      </c>
    </row>
    <row r="9914" spans="1:8">
      <c r="A9914" s="44">
        <v>15</v>
      </c>
      <c r="B9914" s="44">
        <v>13</v>
      </c>
      <c r="C9914" s="44">
        <v>0.60066299999999995</v>
      </c>
      <c r="D9914" s="44">
        <v>927.18725600000005</v>
      </c>
      <c r="E9914" s="44">
        <v>80685.523438000004</v>
      </c>
      <c r="F9914" s="44">
        <v>81612.710938000004</v>
      </c>
      <c r="G9914" s="44">
        <v>927.1875</v>
      </c>
      <c r="H9914" s="44">
        <f t="shared" si="157"/>
        <v>0.92718725600000007</v>
      </c>
    </row>
    <row r="9915" spans="1:8">
      <c r="A9915" s="44">
        <v>15</v>
      </c>
      <c r="B9915" s="44">
        <v>14</v>
      </c>
      <c r="C9915" s="44">
        <v>0.92239800000000005</v>
      </c>
      <c r="D9915" s="44">
        <v>221.24395799999999</v>
      </c>
      <c r="E9915" s="44">
        <v>82217.554688000004</v>
      </c>
      <c r="F9915" s="44">
        <v>82438.796875</v>
      </c>
      <c r="G9915" s="44">
        <v>221.242188</v>
      </c>
      <c r="H9915" s="44">
        <f t="shared" si="157"/>
        <v>0.22124395799999999</v>
      </c>
    </row>
    <row r="9916" spans="1:8">
      <c r="A9916" s="44">
        <v>15</v>
      </c>
      <c r="B9916" s="44">
        <v>15</v>
      </c>
      <c r="C9916" s="44">
        <v>0.36987999999999999</v>
      </c>
      <c r="D9916" s="44">
        <v>535.93847700000003</v>
      </c>
      <c r="E9916" s="44">
        <v>83374.210938000004</v>
      </c>
      <c r="F9916" s="44">
        <v>83910.148438000004</v>
      </c>
      <c r="G9916" s="44">
        <v>535.9375</v>
      </c>
      <c r="H9916" s="44">
        <f t="shared" si="157"/>
        <v>0.53593847700000008</v>
      </c>
    </row>
    <row r="9917" spans="1:8">
      <c r="A9917" s="44">
        <v>15</v>
      </c>
      <c r="B9917" s="44">
        <v>16</v>
      </c>
      <c r="C9917" s="44">
        <v>3.2027399999999999</v>
      </c>
      <c r="D9917" s="44">
        <v>129.369156</v>
      </c>
      <c r="E9917" s="44">
        <v>84282.875</v>
      </c>
      <c r="F9917" s="44">
        <v>84412.242188000004</v>
      </c>
      <c r="G9917" s="44">
        <v>129.367188</v>
      </c>
      <c r="H9917" s="44">
        <f t="shared" si="157"/>
        <v>0.12936915600000001</v>
      </c>
    </row>
    <row r="9918" spans="1:8">
      <c r="A9918" s="44">
        <v>15</v>
      </c>
      <c r="B9918" s="44">
        <v>17</v>
      </c>
      <c r="C9918" s="44">
        <v>0.601275</v>
      </c>
      <c r="D9918" s="44">
        <v>89.254807</v>
      </c>
      <c r="E9918" s="44">
        <v>87627.75</v>
      </c>
      <c r="F9918" s="44">
        <v>87717</v>
      </c>
      <c r="G9918" s="44">
        <v>89.25</v>
      </c>
      <c r="H9918" s="44">
        <f t="shared" si="157"/>
        <v>8.9254807000000005E-2</v>
      </c>
    </row>
    <row r="9919" spans="1:8">
      <c r="A9919" s="44">
        <v>15</v>
      </c>
      <c r="B9919" s="44">
        <v>18</v>
      </c>
      <c r="C9919" s="44">
        <v>2.1382370000000002</v>
      </c>
      <c r="D9919" s="44">
        <v>694.62768600000004</v>
      </c>
      <c r="E9919" s="44">
        <v>88330.984375</v>
      </c>
      <c r="F9919" s="44">
        <v>89025.609375</v>
      </c>
      <c r="G9919" s="44">
        <v>694.625</v>
      </c>
      <c r="H9919" s="44">
        <f t="shared" si="157"/>
        <v>0.69462768600000002</v>
      </c>
    </row>
    <row r="9920" spans="1:8">
      <c r="A9920" s="44">
        <v>15</v>
      </c>
      <c r="B9920" s="44">
        <v>19</v>
      </c>
      <c r="C9920" s="44">
        <v>1.0708329999999999</v>
      </c>
      <c r="D9920" s="44">
        <v>419.65322900000001</v>
      </c>
      <c r="E9920" s="44">
        <v>91175.015625</v>
      </c>
      <c r="F9920" s="44">
        <v>91594.664063000004</v>
      </c>
      <c r="G9920" s="44">
        <v>419.648438</v>
      </c>
      <c r="H9920" s="44">
        <f t="shared" si="157"/>
        <v>0.41965322900000002</v>
      </c>
    </row>
    <row r="9921" spans="1:8">
      <c r="A9921" s="44">
        <v>15</v>
      </c>
      <c r="B9921" s="44">
        <v>20</v>
      </c>
      <c r="C9921" s="44">
        <v>0.30878800000000001</v>
      </c>
      <c r="D9921" s="44">
        <v>143.71670499999999</v>
      </c>
      <c r="E9921" s="44">
        <v>92675.195313000004</v>
      </c>
      <c r="F9921" s="44">
        <v>92818.914063000004</v>
      </c>
      <c r="G9921" s="44">
        <v>143.71875</v>
      </c>
      <c r="H9921" s="44">
        <f t="shared" si="157"/>
        <v>0.143716705</v>
      </c>
    </row>
    <row r="9922" spans="1:8">
      <c r="A9922" s="44">
        <v>15</v>
      </c>
      <c r="B9922" s="44">
        <v>21</v>
      </c>
      <c r="C9922" s="44">
        <v>1.366681</v>
      </c>
      <c r="D9922" s="44">
        <v>94.341117999999994</v>
      </c>
      <c r="E9922" s="44">
        <v>93128.304688000004</v>
      </c>
      <c r="F9922" s="44">
        <v>93222.648438000004</v>
      </c>
      <c r="G9922" s="44">
        <v>94.34375</v>
      </c>
      <c r="H9922" s="44">
        <f t="shared" si="157"/>
        <v>9.4341117999999988E-2</v>
      </c>
    </row>
    <row r="9923" spans="1:8">
      <c r="A9923" s="44">
        <v>15</v>
      </c>
      <c r="B9923" s="44">
        <v>22</v>
      </c>
      <c r="C9923" s="44">
        <v>0.85609500000000005</v>
      </c>
      <c r="D9923" s="44">
        <v>155.86291499999999</v>
      </c>
      <c r="E9923" s="44">
        <v>94597.25</v>
      </c>
      <c r="F9923" s="44">
        <v>94753.109375</v>
      </c>
      <c r="G9923" s="44">
        <v>155.859375</v>
      </c>
      <c r="H9923" s="44">
        <f t="shared" si="157"/>
        <v>0.15586291499999999</v>
      </c>
    </row>
    <row r="9924" spans="1:8">
      <c r="A9924" s="44">
        <v>15</v>
      </c>
      <c r="B9924" s="44">
        <v>23</v>
      </c>
      <c r="C9924" s="44">
        <v>0.265957</v>
      </c>
      <c r="D9924" s="44">
        <v>103.79836299999999</v>
      </c>
      <c r="E9924" s="44">
        <v>95612.984375</v>
      </c>
      <c r="F9924" s="44">
        <v>95716.78125</v>
      </c>
      <c r="G9924" s="44">
        <v>103.796875</v>
      </c>
      <c r="H9924" s="44">
        <f t="shared" si="157"/>
        <v>0.10379836299999999</v>
      </c>
    </row>
    <row r="9925" spans="1:8">
      <c r="A9925" s="44">
        <v>15</v>
      </c>
      <c r="B9925" s="44">
        <v>24</v>
      </c>
      <c r="C9925" s="44">
        <v>0.600329</v>
      </c>
      <c r="D9925" s="44">
        <v>171.752228</v>
      </c>
      <c r="E9925" s="44">
        <v>95982.421875</v>
      </c>
      <c r="F9925" s="44">
        <v>96154.179688000004</v>
      </c>
      <c r="G9925" s="44">
        <v>171.757813</v>
      </c>
      <c r="H9925" s="44">
        <f t="shared" si="157"/>
        <v>0.17175222800000001</v>
      </c>
    </row>
    <row r="9926" spans="1:8">
      <c r="A9926" s="44">
        <v>15</v>
      </c>
      <c r="B9926" s="44">
        <v>25</v>
      </c>
      <c r="C9926" s="44">
        <v>1.617774</v>
      </c>
      <c r="D9926" s="44">
        <v>595.36578399999996</v>
      </c>
      <c r="E9926" s="44">
        <v>96764.390625</v>
      </c>
      <c r="F9926" s="44">
        <v>97359.757813000004</v>
      </c>
      <c r="G9926" s="44">
        <v>595.36718800000006</v>
      </c>
      <c r="H9926" s="44">
        <f t="shared" ref="H9926:H9989" si="158">D9926/1000</f>
        <v>0.59536578399999995</v>
      </c>
    </row>
    <row r="9927" spans="1:8">
      <c r="A9927" s="44">
        <v>15</v>
      </c>
      <c r="B9927" s="44">
        <v>26</v>
      </c>
      <c r="C9927" s="44">
        <v>0.67719200000000002</v>
      </c>
      <c r="D9927" s="44">
        <v>106.049751</v>
      </c>
      <c r="E9927" s="44">
        <v>98985.179688000004</v>
      </c>
      <c r="F9927" s="44">
        <v>99091.226563000004</v>
      </c>
      <c r="G9927" s="44">
        <v>106.046875</v>
      </c>
      <c r="H9927" s="44">
        <f t="shared" si="158"/>
        <v>0.106049751</v>
      </c>
    </row>
    <row r="9928" spans="1:8">
      <c r="A9928" s="44">
        <v>15</v>
      </c>
      <c r="B9928" s="44">
        <v>27</v>
      </c>
      <c r="C9928" s="44">
        <v>0.58050100000000004</v>
      </c>
      <c r="D9928" s="44">
        <v>336.592468</v>
      </c>
      <c r="E9928" s="44">
        <v>99782.140625</v>
      </c>
      <c r="F9928" s="44">
        <v>100118.726563</v>
      </c>
      <c r="G9928" s="44">
        <v>336.585938</v>
      </c>
      <c r="H9928" s="44">
        <f t="shared" si="158"/>
        <v>0.33659246799999998</v>
      </c>
    </row>
    <row r="9929" spans="1:8">
      <c r="A9929" s="44">
        <v>15</v>
      </c>
      <c r="B9929" s="44">
        <v>28</v>
      </c>
      <c r="C9929" s="44">
        <v>0.36965900000000002</v>
      </c>
      <c r="D9929" s="44">
        <v>84.172661000000005</v>
      </c>
      <c r="E9929" s="44">
        <v>100704.125</v>
      </c>
      <c r="F9929" s="44">
        <v>100788.304688</v>
      </c>
      <c r="G9929" s="44">
        <v>84.179687999999999</v>
      </c>
      <c r="H9929" s="44">
        <f t="shared" si="158"/>
        <v>8.417266100000001E-2</v>
      </c>
    </row>
    <row r="9930" spans="1:8">
      <c r="A9930" s="44">
        <v>15</v>
      </c>
      <c r="B9930" s="44">
        <v>29</v>
      </c>
      <c r="C9930" s="44">
        <v>1.3683590000000001</v>
      </c>
      <c r="D9930" s="44">
        <v>213.816101</v>
      </c>
      <c r="E9930" s="44">
        <v>101172.921875</v>
      </c>
      <c r="F9930" s="44">
        <v>101386.734375</v>
      </c>
      <c r="G9930" s="44">
        <v>213.8125</v>
      </c>
      <c r="H9930" s="44">
        <f t="shared" si="158"/>
        <v>0.21381610100000001</v>
      </c>
    </row>
    <row r="9931" spans="1:8">
      <c r="A9931" s="44">
        <v>15</v>
      </c>
      <c r="B9931" s="44">
        <v>30</v>
      </c>
      <c r="C9931" s="44">
        <v>0.29656199999999999</v>
      </c>
      <c r="D9931" s="44">
        <v>136.516312</v>
      </c>
      <c r="E9931" s="44">
        <v>102766.828125</v>
      </c>
      <c r="F9931" s="44">
        <v>102903.351563</v>
      </c>
      <c r="G9931" s="44">
        <v>136.523438</v>
      </c>
      <c r="H9931" s="44">
        <f t="shared" si="158"/>
        <v>0.136516312</v>
      </c>
    </row>
    <row r="9932" spans="1:8">
      <c r="A9932" s="44">
        <v>15</v>
      </c>
      <c r="B9932" s="44">
        <v>31</v>
      </c>
      <c r="C9932" s="44">
        <v>2.5065949999999999</v>
      </c>
      <c r="D9932" s="44">
        <v>108.62771600000001</v>
      </c>
      <c r="E9932" s="44">
        <v>103204.359375</v>
      </c>
      <c r="F9932" s="44">
        <v>103312.992188</v>
      </c>
      <c r="G9932" s="44">
        <v>108.632813</v>
      </c>
      <c r="H9932" s="44">
        <f t="shared" si="158"/>
        <v>0.10862771600000001</v>
      </c>
    </row>
    <row r="9933" spans="1:8">
      <c r="A9933" s="44">
        <v>15</v>
      </c>
      <c r="B9933" s="44">
        <v>32</v>
      </c>
      <c r="C9933" s="44">
        <v>2.0956549999999998</v>
      </c>
      <c r="D9933" s="44">
        <v>142.84381099999999</v>
      </c>
      <c r="E9933" s="44">
        <v>105824.015625</v>
      </c>
      <c r="F9933" s="44">
        <v>105966.859375</v>
      </c>
      <c r="G9933" s="44">
        <v>142.84375</v>
      </c>
      <c r="H9933" s="44">
        <f t="shared" si="158"/>
        <v>0.14284381099999999</v>
      </c>
    </row>
    <row r="9934" spans="1:8">
      <c r="A9934" s="44">
        <v>15</v>
      </c>
      <c r="B9934" s="44">
        <v>33</v>
      </c>
      <c r="C9934" s="44">
        <v>8.3403000000000005E-2</v>
      </c>
      <c r="D9934" s="44">
        <v>738.14190699999995</v>
      </c>
      <c r="E9934" s="44">
        <v>108063.773438</v>
      </c>
      <c r="F9934" s="44">
        <v>108801.921875</v>
      </c>
      <c r="G9934" s="44">
        <v>738.14843800000006</v>
      </c>
      <c r="H9934" s="44">
        <f t="shared" si="158"/>
        <v>0.73814190699999993</v>
      </c>
    </row>
    <row r="9935" spans="1:8">
      <c r="A9935" s="44">
        <v>15</v>
      </c>
      <c r="B9935" s="44">
        <v>34</v>
      </c>
      <c r="C9935" s="44">
        <v>2.8119999999999998E-3</v>
      </c>
      <c r="D9935" s="44">
        <v>191.44113200000001</v>
      </c>
      <c r="E9935" s="44">
        <v>108888.539063</v>
      </c>
      <c r="F9935" s="44">
        <v>109079.976563</v>
      </c>
      <c r="G9935" s="44">
        <v>191.4375</v>
      </c>
      <c r="H9935" s="44">
        <f t="shared" si="158"/>
        <v>0.19144113200000001</v>
      </c>
    </row>
    <row r="9936" spans="1:8">
      <c r="A9936" s="44">
        <v>15</v>
      </c>
      <c r="B9936" s="44">
        <v>35</v>
      </c>
      <c r="C9936" s="44">
        <v>1.800249</v>
      </c>
      <c r="D9936" s="44">
        <v>101.17099</v>
      </c>
      <c r="E9936" s="44">
        <v>109091.75</v>
      </c>
      <c r="F9936" s="44">
        <v>109192.914063</v>
      </c>
      <c r="G9936" s="44">
        <v>101.164063</v>
      </c>
      <c r="H9936" s="44">
        <f t="shared" si="158"/>
        <v>0.10117099</v>
      </c>
    </row>
    <row r="9937" spans="1:8">
      <c r="A9937" s="44">
        <v>15</v>
      </c>
      <c r="B9937" s="44">
        <v>36</v>
      </c>
      <c r="C9937" s="44">
        <v>0.59904999999999997</v>
      </c>
      <c r="D9937" s="44">
        <v>116.55056</v>
      </c>
      <c r="E9937" s="44">
        <v>111007.84375</v>
      </c>
      <c r="F9937" s="44">
        <v>111124.390625</v>
      </c>
      <c r="G9937" s="44">
        <v>116.546875</v>
      </c>
      <c r="H9937" s="44">
        <f t="shared" si="158"/>
        <v>0.11655056</v>
      </c>
    </row>
    <row r="9938" spans="1:8">
      <c r="A9938" s="44">
        <v>15</v>
      </c>
      <c r="B9938" s="44">
        <v>37</v>
      </c>
      <c r="C9938" s="44">
        <v>3.0522000000000001E-2</v>
      </c>
      <c r="D9938" s="44">
        <v>369.06082199999997</v>
      </c>
      <c r="E9938" s="44">
        <v>111726.742188</v>
      </c>
      <c r="F9938" s="44">
        <v>112095.796875</v>
      </c>
      <c r="G9938" s="44">
        <v>369.054688</v>
      </c>
      <c r="H9938" s="44">
        <f t="shared" si="158"/>
        <v>0.36906082199999996</v>
      </c>
    </row>
    <row r="9939" spans="1:8">
      <c r="A9939" s="44">
        <v>15</v>
      </c>
      <c r="B9939" s="44">
        <v>38</v>
      </c>
      <c r="C9939" s="44">
        <v>0.253021</v>
      </c>
      <c r="D9939" s="44">
        <v>84.492180000000005</v>
      </c>
      <c r="E9939" s="44">
        <v>112132.96875</v>
      </c>
      <c r="F9939" s="44">
        <v>112217.460938</v>
      </c>
      <c r="G9939" s="44">
        <v>84.492187999999999</v>
      </c>
      <c r="H9939" s="44">
        <f t="shared" si="158"/>
        <v>8.449218E-2</v>
      </c>
    </row>
    <row r="9940" spans="1:8">
      <c r="A9940" s="44">
        <v>15</v>
      </c>
      <c r="B9940" s="44">
        <v>39</v>
      </c>
      <c r="C9940" s="44">
        <v>1.2299530000000001</v>
      </c>
      <c r="D9940" s="44">
        <v>226.45922899999999</v>
      </c>
      <c r="E9940" s="44">
        <v>112476.757813</v>
      </c>
      <c r="F9940" s="44">
        <v>112703.21875</v>
      </c>
      <c r="G9940" s="44">
        <v>226.460938</v>
      </c>
      <c r="H9940" s="44">
        <f t="shared" si="158"/>
        <v>0.22645922899999998</v>
      </c>
    </row>
    <row r="9941" spans="1:8">
      <c r="A9941" s="44">
        <v>15</v>
      </c>
      <c r="B9941" s="44">
        <v>40</v>
      </c>
      <c r="C9941" s="44">
        <v>4.0204500000000003</v>
      </c>
      <c r="D9941" s="44">
        <v>604.91381799999999</v>
      </c>
      <c r="E9941" s="44">
        <v>113945.695313</v>
      </c>
      <c r="F9941" s="44">
        <v>114550.609375</v>
      </c>
      <c r="G9941" s="44">
        <v>604.91406300000006</v>
      </c>
      <c r="H9941" s="44">
        <f t="shared" si="158"/>
        <v>0.60491381799999999</v>
      </c>
    </row>
    <row r="9942" spans="1:8">
      <c r="A9942" s="44">
        <v>15</v>
      </c>
      <c r="B9942" s="44">
        <v>41</v>
      </c>
      <c r="C9942" s="44">
        <v>1.2640420000000001</v>
      </c>
      <c r="D9942" s="44">
        <v>222.473907</v>
      </c>
      <c r="E9942" s="44">
        <v>118580.546875</v>
      </c>
      <c r="F9942" s="44">
        <v>118803.023438</v>
      </c>
      <c r="G9942" s="44">
        <v>222.476563</v>
      </c>
      <c r="H9942" s="44">
        <f t="shared" si="158"/>
        <v>0.222473907</v>
      </c>
    </row>
    <row r="9943" spans="1:8">
      <c r="A9943" s="44">
        <v>15</v>
      </c>
      <c r="B9943" s="44">
        <v>42</v>
      </c>
      <c r="C9943" s="44">
        <v>0.12710399999999999</v>
      </c>
      <c r="D9943" s="44">
        <v>195.96122700000001</v>
      </c>
      <c r="E9943" s="44">
        <v>120080.71875</v>
      </c>
      <c r="F9943" s="44">
        <v>120276.679688</v>
      </c>
      <c r="G9943" s="44">
        <v>195.960938</v>
      </c>
      <c r="H9943" s="44">
        <f t="shared" si="158"/>
        <v>0.19596122700000002</v>
      </c>
    </row>
    <row r="9944" spans="1:8">
      <c r="A9944" s="44">
        <v>15</v>
      </c>
      <c r="B9944" s="44">
        <v>43</v>
      </c>
      <c r="C9944" s="44">
        <v>1.339755</v>
      </c>
      <c r="D9944" s="44">
        <v>179.141907</v>
      </c>
      <c r="E9944" s="44">
        <v>120408.84375</v>
      </c>
      <c r="F9944" s="44">
        <v>120587.984375</v>
      </c>
      <c r="G9944" s="44">
        <v>179.140625</v>
      </c>
      <c r="H9944" s="44">
        <f t="shared" si="158"/>
        <v>0.17914190700000002</v>
      </c>
    </row>
    <row r="9945" spans="1:8">
      <c r="A9945" s="44">
        <v>15</v>
      </c>
      <c r="B9945" s="44">
        <v>44</v>
      </c>
      <c r="C9945" s="44">
        <v>3.2751169999999998</v>
      </c>
      <c r="D9945" s="44">
        <v>248.12716699999999</v>
      </c>
      <c r="E9945" s="44">
        <v>121940.25</v>
      </c>
      <c r="F9945" s="44">
        <v>122188.382813</v>
      </c>
      <c r="G9945" s="44">
        <v>248.132813</v>
      </c>
      <c r="H9945" s="44">
        <f t="shared" si="158"/>
        <v>0.24812716699999998</v>
      </c>
    </row>
    <row r="9946" spans="1:8">
      <c r="A9946" s="44">
        <v>15</v>
      </c>
      <c r="B9946" s="44">
        <v>45</v>
      </c>
      <c r="C9946" s="44">
        <v>2.2021199999999999</v>
      </c>
      <c r="D9946" s="44">
        <v>157.72934000000001</v>
      </c>
      <c r="E9946" s="44">
        <v>125471.898438</v>
      </c>
      <c r="F9946" s="44">
        <v>125629.625</v>
      </c>
      <c r="G9946" s="44">
        <v>157.726563</v>
      </c>
      <c r="H9946" s="44">
        <f t="shared" si="158"/>
        <v>0.15772934</v>
      </c>
    </row>
    <row r="9947" spans="1:8">
      <c r="A9947" s="44">
        <v>15</v>
      </c>
      <c r="B9947" s="44">
        <v>46</v>
      </c>
      <c r="C9947" s="44">
        <v>0.33963900000000002</v>
      </c>
      <c r="D9947" s="44">
        <v>124.97674600000001</v>
      </c>
      <c r="E9947" s="44">
        <v>127832.484375</v>
      </c>
      <c r="F9947" s="44">
        <v>127957.46875</v>
      </c>
      <c r="G9947" s="44">
        <v>124.984375</v>
      </c>
      <c r="H9947" s="44">
        <f t="shared" si="158"/>
        <v>0.124976746</v>
      </c>
    </row>
    <row r="9948" spans="1:8">
      <c r="A9948" s="44">
        <v>15</v>
      </c>
      <c r="B9948" s="44">
        <v>47</v>
      </c>
      <c r="C9948" s="44">
        <v>0.121575</v>
      </c>
      <c r="D9948" s="44">
        <v>378.825714</v>
      </c>
      <c r="E9948" s="44">
        <v>128301.109375</v>
      </c>
      <c r="F9948" s="44">
        <v>128679.9375</v>
      </c>
      <c r="G9948" s="44">
        <v>378.828125</v>
      </c>
      <c r="H9948" s="44">
        <f t="shared" si="158"/>
        <v>0.37882571399999998</v>
      </c>
    </row>
    <row r="9949" spans="1:8">
      <c r="A9949" s="44">
        <v>15</v>
      </c>
      <c r="B9949" s="44">
        <v>48</v>
      </c>
      <c r="C9949" s="44">
        <v>0.477078</v>
      </c>
      <c r="D9949" s="44">
        <v>110.59359000000001</v>
      </c>
      <c r="E9949" s="44">
        <v>128801.242188</v>
      </c>
      <c r="F9949" s="44">
        <v>128911.835938</v>
      </c>
      <c r="G9949" s="44">
        <v>110.59375</v>
      </c>
      <c r="H9949" s="44">
        <f t="shared" si="158"/>
        <v>0.11059359000000001</v>
      </c>
    </row>
    <row r="9950" spans="1:8">
      <c r="A9950" s="44">
        <v>15</v>
      </c>
      <c r="B9950" s="44">
        <v>49</v>
      </c>
      <c r="C9950" s="44">
        <v>0.54188199999999997</v>
      </c>
      <c r="D9950" s="44">
        <v>264.85183699999999</v>
      </c>
      <c r="E9950" s="44">
        <v>129395.164063</v>
      </c>
      <c r="F9950" s="44">
        <v>129660.023438</v>
      </c>
      <c r="G9950" s="44">
        <v>264.859375</v>
      </c>
      <c r="H9950" s="44">
        <f t="shared" si="158"/>
        <v>0.26485183699999998</v>
      </c>
    </row>
    <row r="9951" spans="1:8">
      <c r="A9951" s="44">
        <v>15</v>
      </c>
      <c r="B9951" s="44">
        <v>50</v>
      </c>
      <c r="C9951" s="44">
        <v>0.105167</v>
      </c>
      <c r="D9951" s="44">
        <v>142.86689799999999</v>
      </c>
      <c r="E9951" s="44">
        <v>130207.773438</v>
      </c>
      <c r="F9951" s="44">
        <v>130350.640625</v>
      </c>
      <c r="G9951" s="44">
        <v>142.867188</v>
      </c>
      <c r="H9951" s="44">
        <f t="shared" si="158"/>
        <v>0.14286689799999999</v>
      </c>
    </row>
    <row r="9952" spans="1:8">
      <c r="A9952" s="44">
        <v>15</v>
      </c>
      <c r="B9952" s="44">
        <v>51</v>
      </c>
      <c r="C9952" s="44">
        <v>0.30426799999999998</v>
      </c>
      <c r="D9952" s="44">
        <v>402.93398999999999</v>
      </c>
      <c r="E9952" s="44">
        <v>130457.804688</v>
      </c>
      <c r="F9952" s="44">
        <v>130860.742188</v>
      </c>
      <c r="G9952" s="44">
        <v>402.9375</v>
      </c>
      <c r="H9952" s="44">
        <f t="shared" si="158"/>
        <v>0.40293399000000002</v>
      </c>
    </row>
    <row r="9953" spans="1:8">
      <c r="A9953" s="44">
        <v>15</v>
      </c>
      <c r="B9953" s="44">
        <v>52</v>
      </c>
      <c r="C9953" s="44">
        <v>1.8811850000000001</v>
      </c>
      <c r="D9953" s="44">
        <v>427.56677200000001</v>
      </c>
      <c r="E9953" s="44">
        <v>131177.046875</v>
      </c>
      <c r="F9953" s="44">
        <v>131604.609375</v>
      </c>
      <c r="G9953" s="44">
        <v>427.5625</v>
      </c>
      <c r="H9953" s="44">
        <f t="shared" si="158"/>
        <v>0.42756677200000004</v>
      </c>
    </row>
    <row r="9954" spans="1:8">
      <c r="A9954" s="44">
        <v>15</v>
      </c>
      <c r="B9954" s="44">
        <v>53</v>
      </c>
      <c r="C9954" s="44">
        <v>0.34544200000000003</v>
      </c>
      <c r="D9954" s="44">
        <v>211.272141</v>
      </c>
      <c r="E9954" s="44">
        <v>133489.828125</v>
      </c>
      <c r="F9954" s="44">
        <v>133701.109375</v>
      </c>
      <c r="G9954" s="44">
        <v>211.28125</v>
      </c>
      <c r="H9954" s="44">
        <f t="shared" si="158"/>
        <v>0.211272141</v>
      </c>
    </row>
    <row r="9955" spans="1:8">
      <c r="A9955" s="44">
        <v>15</v>
      </c>
      <c r="B9955" s="44">
        <v>54</v>
      </c>
      <c r="C9955" s="44">
        <v>0.92293499999999995</v>
      </c>
      <c r="D9955" s="44">
        <v>753.98754899999994</v>
      </c>
      <c r="E9955" s="44">
        <v>134052.34375</v>
      </c>
      <c r="F9955" s="44">
        <v>134806.34375</v>
      </c>
      <c r="G9955" s="44">
        <v>754</v>
      </c>
      <c r="H9955" s="44">
        <f t="shared" si="158"/>
        <v>0.75398754899999998</v>
      </c>
    </row>
    <row r="9956" spans="1:8">
      <c r="A9956" s="44">
        <v>15</v>
      </c>
      <c r="B9956" s="44">
        <v>55</v>
      </c>
      <c r="C9956" s="44">
        <v>0.70293000000000005</v>
      </c>
      <c r="D9956" s="44">
        <v>141.48841899999999</v>
      </c>
      <c r="E9956" s="44">
        <v>135740.3125</v>
      </c>
      <c r="F9956" s="44">
        <v>135881.796875</v>
      </c>
      <c r="G9956" s="44">
        <v>141.484375</v>
      </c>
      <c r="H9956" s="44">
        <f t="shared" si="158"/>
        <v>0.141488419</v>
      </c>
    </row>
    <row r="9957" spans="1:8">
      <c r="A9957" s="44">
        <v>15</v>
      </c>
      <c r="B9957" s="44">
        <v>56</v>
      </c>
      <c r="C9957" s="44">
        <v>0.68964400000000003</v>
      </c>
      <c r="D9957" s="44">
        <v>945.87170400000002</v>
      </c>
      <c r="E9957" s="44">
        <v>136584.09375</v>
      </c>
      <c r="F9957" s="44">
        <v>137529.96875</v>
      </c>
      <c r="G9957" s="44">
        <v>945.875</v>
      </c>
      <c r="H9957" s="44">
        <f t="shared" si="158"/>
        <v>0.94587170399999998</v>
      </c>
    </row>
    <row r="9958" spans="1:8">
      <c r="A9958" s="44">
        <v>15</v>
      </c>
      <c r="B9958" s="44">
        <v>57</v>
      </c>
      <c r="C9958" s="44">
        <v>0.37541799999999997</v>
      </c>
      <c r="D9958" s="44">
        <v>408.92111199999999</v>
      </c>
      <c r="E9958" s="44">
        <v>138225</v>
      </c>
      <c r="F9958" s="44">
        <v>138633.921875</v>
      </c>
      <c r="G9958" s="44">
        <v>408.921875</v>
      </c>
      <c r="H9958" s="44">
        <f t="shared" si="158"/>
        <v>0.40892111199999998</v>
      </c>
    </row>
    <row r="9959" spans="1:8">
      <c r="A9959" s="44">
        <v>15</v>
      </c>
      <c r="B9959" s="44">
        <v>58</v>
      </c>
      <c r="C9959" s="44">
        <v>0.35536299999999998</v>
      </c>
      <c r="D9959" s="44">
        <v>116.63043999999999</v>
      </c>
      <c r="E9959" s="44">
        <v>139021.90625</v>
      </c>
      <c r="F9959" s="44">
        <v>139138.546875</v>
      </c>
      <c r="G9959" s="44">
        <v>116.640625</v>
      </c>
      <c r="H9959" s="44">
        <f t="shared" si="158"/>
        <v>0.11663043999999999</v>
      </c>
    </row>
    <row r="9960" spans="1:8">
      <c r="A9960" s="44">
        <v>15</v>
      </c>
      <c r="B9960" s="44">
        <v>59</v>
      </c>
      <c r="C9960" s="44">
        <v>0.110777</v>
      </c>
      <c r="D9960" s="44">
        <v>577.451233</v>
      </c>
      <c r="E9960" s="44">
        <v>139506.28125</v>
      </c>
      <c r="F9960" s="44">
        <v>140083.75</v>
      </c>
      <c r="G9960" s="44">
        <v>577.46875</v>
      </c>
      <c r="H9960" s="44">
        <f t="shared" si="158"/>
        <v>0.57745123300000001</v>
      </c>
    </row>
    <row r="9961" spans="1:8">
      <c r="A9961" s="44">
        <v>15</v>
      </c>
      <c r="B9961" s="44">
        <v>60</v>
      </c>
      <c r="C9961" s="44">
        <v>1.3086660000000001</v>
      </c>
      <c r="D9961" s="44">
        <v>631.95513900000003</v>
      </c>
      <c r="E9961" s="44">
        <v>140209.484375</v>
      </c>
      <c r="F9961" s="44">
        <v>140841.453125</v>
      </c>
      <c r="G9961" s="44">
        <v>631.96875</v>
      </c>
      <c r="H9961" s="44">
        <f t="shared" si="158"/>
        <v>0.631955139</v>
      </c>
    </row>
    <row r="9962" spans="1:8">
      <c r="A9962" s="44">
        <v>15</v>
      </c>
      <c r="B9962" s="44">
        <v>61</v>
      </c>
      <c r="C9962" s="44">
        <v>0.25447599999999998</v>
      </c>
      <c r="D9962" s="44">
        <v>212.09852599999999</v>
      </c>
      <c r="E9962" s="44">
        <v>142162.875</v>
      </c>
      <c r="F9962" s="44">
        <v>142374.984375</v>
      </c>
      <c r="G9962" s="44">
        <v>212.109375</v>
      </c>
      <c r="H9962" s="44">
        <f t="shared" si="158"/>
        <v>0.21209852599999998</v>
      </c>
    </row>
    <row r="9963" spans="1:8">
      <c r="A9963" s="44">
        <v>15</v>
      </c>
      <c r="B9963" s="44">
        <v>62</v>
      </c>
      <c r="C9963" s="44">
        <v>1.025569</v>
      </c>
      <c r="D9963" s="44">
        <v>165.29385400000001</v>
      </c>
      <c r="E9963" s="44">
        <v>142631.46875</v>
      </c>
      <c r="F9963" s="44">
        <v>142796.75</v>
      </c>
      <c r="G9963" s="44">
        <v>165.28125</v>
      </c>
      <c r="H9963" s="44">
        <f t="shared" si="158"/>
        <v>0.16529385400000002</v>
      </c>
    </row>
    <row r="9964" spans="1:8">
      <c r="A9964" s="44">
        <v>15</v>
      </c>
      <c r="B9964" s="44">
        <v>63</v>
      </c>
      <c r="C9964" s="44">
        <v>0.17004900000000001</v>
      </c>
      <c r="D9964" s="44">
        <v>143.74237099999999</v>
      </c>
      <c r="E9964" s="44">
        <v>143826.859375</v>
      </c>
      <c r="F9964" s="44">
        <v>143970.59375</v>
      </c>
      <c r="G9964" s="44">
        <v>143.734375</v>
      </c>
      <c r="H9964" s="44">
        <f t="shared" si="158"/>
        <v>0.14374237099999998</v>
      </c>
    </row>
    <row r="9965" spans="1:8">
      <c r="A9965" s="44">
        <v>15</v>
      </c>
      <c r="B9965" s="44">
        <v>64</v>
      </c>
      <c r="C9965" s="44">
        <v>0.52466400000000002</v>
      </c>
      <c r="D9965" s="44">
        <v>495.96719400000001</v>
      </c>
      <c r="E9965" s="44">
        <v>144155.03125</v>
      </c>
      <c r="F9965" s="44">
        <v>144651</v>
      </c>
      <c r="G9965" s="44">
        <v>495.96875</v>
      </c>
      <c r="H9965" s="44">
        <f t="shared" si="158"/>
        <v>0.495967194</v>
      </c>
    </row>
    <row r="9966" spans="1:8">
      <c r="A9966" s="44">
        <v>15</v>
      </c>
      <c r="B9966" s="44">
        <v>65</v>
      </c>
      <c r="C9966" s="44">
        <v>0.6643</v>
      </c>
      <c r="D9966" s="44">
        <v>456.95703099999997</v>
      </c>
      <c r="E9966" s="44">
        <v>145186.359375</v>
      </c>
      <c r="F9966" s="44">
        <v>145643.3125</v>
      </c>
      <c r="G9966" s="44">
        <v>456.953125</v>
      </c>
      <c r="H9966" s="44">
        <f t="shared" si="158"/>
        <v>0.45695703099999996</v>
      </c>
    </row>
    <row r="9967" spans="1:8">
      <c r="A9967" s="44">
        <v>15</v>
      </c>
      <c r="B9967" s="44">
        <v>66</v>
      </c>
      <c r="C9967" s="44">
        <v>0.88288800000000001</v>
      </c>
      <c r="D9967" s="44">
        <v>315.34320100000002</v>
      </c>
      <c r="E9967" s="44">
        <v>146311.515625</v>
      </c>
      <c r="F9967" s="44">
        <v>146626.84375</v>
      </c>
      <c r="G9967" s="44">
        <v>315.328125</v>
      </c>
      <c r="H9967" s="44">
        <f t="shared" si="158"/>
        <v>0.31534320100000002</v>
      </c>
    </row>
    <row r="9968" spans="1:8">
      <c r="A9968" s="44">
        <v>15</v>
      </c>
      <c r="B9968" s="44">
        <v>67</v>
      </c>
      <c r="C9968" s="44">
        <v>0.34863699999999997</v>
      </c>
      <c r="D9968" s="44">
        <v>104.519524</v>
      </c>
      <c r="E9968" s="44">
        <v>147514.734375</v>
      </c>
      <c r="F9968" s="44">
        <v>147619.25</v>
      </c>
      <c r="G9968" s="44">
        <v>104.515625</v>
      </c>
      <c r="H9968" s="44">
        <f t="shared" si="158"/>
        <v>0.104519524</v>
      </c>
    </row>
    <row r="9969" spans="1:8">
      <c r="A9969" s="44">
        <v>15</v>
      </c>
      <c r="B9969" s="44">
        <v>68</v>
      </c>
      <c r="C9969" s="44">
        <v>0.94813499999999995</v>
      </c>
      <c r="D9969" s="44">
        <v>1103.9003909999999</v>
      </c>
      <c r="E9969" s="44">
        <v>147967.890625</v>
      </c>
      <c r="F9969" s="44">
        <v>149071.796875</v>
      </c>
      <c r="G9969" s="44">
        <v>1103.90625</v>
      </c>
      <c r="H9969" s="44">
        <f t="shared" si="158"/>
        <v>1.1039003909999998</v>
      </c>
    </row>
    <row r="9970" spans="1:8">
      <c r="A9970" s="44">
        <v>15</v>
      </c>
      <c r="B9970" s="44">
        <v>69</v>
      </c>
      <c r="C9970" s="44">
        <v>0.52178000000000002</v>
      </c>
      <c r="D9970" s="44">
        <v>301.83902</v>
      </c>
      <c r="E9970" s="44">
        <v>150030.625</v>
      </c>
      <c r="F9970" s="44">
        <v>150332.46875</v>
      </c>
      <c r="G9970" s="44">
        <v>301.84375</v>
      </c>
      <c r="H9970" s="44">
        <f t="shared" si="158"/>
        <v>0.30183902000000001</v>
      </c>
    </row>
    <row r="9971" spans="1:8">
      <c r="A9971" s="44">
        <v>15</v>
      </c>
      <c r="B9971" s="44">
        <v>70</v>
      </c>
      <c r="C9971" s="44">
        <v>5.6337999999999999E-2</v>
      </c>
      <c r="D9971" s="44">
        <v>464.55618299999998</v>
      </c>
      <c r="E9971" s="44">
        <v>150858.875</v>
      </c>
      <c r="F9971" s="44">
        <v>151323.4375</v>
      </c>
      <c r="G9971" s="44">
        <v>464.5625</v>
      </c>
      <c r="H9971" s="44">
        <f t="shared" si="158"/>
        <v>0.46455618299999996</v>
      </c>
    </row>
    <row r="9972" spans="1:8">
      <c r="A9972" s="44">
        <v>15</v>
      </c>
      <c r="B9972" s="44">
        <v>71</v>
      </c>
      <c r="C9972" s="44">
        <v>1.176688</v>
      </c>
      <c r="D9972" s="44">
        <v>190.91566499999999</v>
      </c>
      <c r="E9972" s="44">
        <v>151390.109375</v>
      </c>
      <c r="F9972" s="44">
        <v>151581.015625</v>
      </c>
      <c r="G9972" s="44">
        <v>190.90625</v>
      </c>
      <c r="H9972" s="44">
        <f t="shared" si="158"/>
        <v>0.19091566499999998</v>
      </c>
    </row>
    <row r="9973" spans="1:8">
      <c r="A9973" s="44">
        <v>15</v>
      </c>
      <c r="B9973" s="44">
        <v>72</v>
      </c>
      <c r="C9973" s="44">
        <v>0.73156600000000005</v>
      </c>
      <c r="D9973" s="44">
        <v>872.46099900000002</v>
      </c>
      <c r="E9973" s="44">
        <v>152765.296875</v>
      </c>
      <c r="F9973" s="44">
        <v>153637.75</v>
      </c>
      <c r="G9973" s="44">
        <v>872.453125</v>
      </c>
      <c r="H9973" s="44">
        <f t="shared" si="158"/>
        <v>0.87246099900000007</v>
      </c>
    </row>
    <row r="9974" spans="1:8">
      <c r="A9974" s="44">
        <v>15</v>
      </c>
      <c r="B9974" s="44">
        <v>73</v>
      </c>
      <c r="C9974" s="44">
        <v>2.0816110000000001</v>
      </c>
      <c r="D9974" s="44">
        <v>167.96966599999999</v>
      </c>
      <c r="E9974" s="44">
        <v>154374.875</v>
      </c>
      <c r="F9974" s="44">
        <v>154542.84375</v>
      </c>
      <c r="G9974" s="44">
        <v>167.96875</v>
      </c>
      <c r="H9974" s="44">
        <f t="shared" si="158"/>
        <v>0.16796966599999999</v>
      </c>
    </row>
    <row r="9975" spans="1:8">
      <c r="A9975" s="44">
        <v>15</v>
      </c>
      <c r="B9975" s="44">
        <v>74</v>
      </c>
      <c r="C9975" s="44">
        <v>1.017854</v>
      </c>
      <c r="D9975" s="44">
        <v>211.17846700000001</v>
      </c>
      <c r="E9975" s="44">
        <v>156628.5</v>
      </c>
      <c r="F9975" s="44">
        <v>156839.6875</v>
      </c>
      <c r="G9975" s="44">
        <v>211.1875</v>
      </c>
      <c r="H9975" s="44">
        <f t="shared" si="158"/>
        <v>0.21117846700000001</v>
      </c>
    </row>
    <row r="9976" spans="1:8">
      <c r="A9976" s="44">
        <v>15</v>
      </c>
      <c r="B9976" s="44">
        <v>75</v>
      </c>
      <c r="C9976" s="44">
        <v>0.37395299999999998</v>
      </c>
      <c r="D9976" s="44">
        <v>834.07385299999999</v>
      </c>
      <c r="E9976" s="44">
        <v>157862.96875</v>
      </c>
      <c r="F9976" s="44">
        <v>158697.046875</v>
      </c>
      <c r="G9976" s="44">
        <v>834.078125</v>
      </c>
      <c r="H9976" s="44">
        <f t="shared" si="158"/>
        <v>0.83407385300000003</v>
      </c>
    </row>
    <row r="9977" spans="1:8">
      <c r="A9977" s="44">
        <v>15</v>
      </c>
      <c r="B9977" s="44">
        <v>76</v>
      </c>
      <c r="C9977" s="44">
        <v>0.72770500000000005</v>
      </c>
      <c r="D9977" s="44">
        <v>114.45925099999999</v>
      </c>
      <c r="E9977" s="44">
        <v>159081.84375</v>
      </c>
      <c r="F9977" s="44">
        <v>159196.296875</v>
      </c>
      <c r="G9977" s="44">
        <v>114.453125</v>
      </c>
      <c r="H9977" s="44">
        <f t="shared" si="158"/>
        <v>0.114459251</v>
      </c>
    </row>
    <row r="9978" spans="1:8">
      <c r="A9978" s="44">
        <v>15</v>
      </c>
      <c r="B9978" s="44">
        <v>77</v>
      </c>
      <c r="C9978" s="44">
        <v>0.47742299999999999</v>
      </c>
      <c r="D9978" s="44">
        <v>98.040604000000002</v>
      </c>
      <c r="E9978" s="44">
        <v>159935.765625</v>
      </c>
      <c r="F9978" s="44">
        <v>160033.8125</v>
      </c>
      <c r="G9978" s="44">
        <v>98.046875</v>
      </c>
      <c r="H9978" s="44">
        <f t="shared" si="158"/>
        <v>9.8040604000000003E-2</v>
      </c>
    </row>
    <row r="9979" spans="1:8">
      <c r="A9979" s="44">
        <v>15</v>
      </c>
      <c r="B9979" s="44">
        <v>78</v>
      </c>
      <c r="C9979" s="44">
        <v>0.51159900000000003</v>
      </c>
      <c r="D9979" s="44">
        <v>180.14794900000001</v>
      </c>
      <c r="E9979" s="44">
        <v>160522.375</v>
      </c>
      <c r="F9979" s="44">
        <v>160702.515625</v>
      </c>
      <c r="G9979" s="44">
        <v>180.140625</v>
      </c>
      <c r="H9979" s="44">
        <f t="shared" si="158"/>
        <v>0.180147949</v>
      </c>
    </row>
    <row r="9980" spans="1:8">
      <c r="A9980" s="44">
        <v>15</v>
      </c>
      <c r="B9980" s="44">
        <v>79</v>
      </c>
      <c r="C9980" s="44">
        <v>2.1813600000000002</v>
      </c>
      <c r="D9980" s="44">
        <v>484.19088699999998</v>
      </c>
      <c r="E9980" s="44">
        <v>161225.578125</v>
      </c>
      <c r="F9980" s="44">
        <v>161709.765625</v>
      </c>
      <c r="G9980" s="44">
        <v>484.1875</v>
      </c>
      <c r="H9980" s="44">
        <f t="shared" si="158"/>
        <v>0.48419088699999996</v>
      </c>
    </row>
    <row r="9981" spans="1:8">
      <c r="A9981" s="44">
        <v>15</v>
      </c>
      <c r="B9981" s="44">
        <v>80</v>
      </c>
      <c r="C9981" s="44">
        <v>0.166438</v>
      </c>
      <c r="D9981" s="44">
        <v>365.48773199999999</v>
      </c>
      <c r="E9981" s="44">
        <v>163897.796875</v>
      </c>
      <c r="F9981" s="44">
        <v>164263.28125</v>
      </c>
      <c r="G9981" s="44">
        <v>365.484375</v>
      </c>
      <c r="H9981" s="44">
        <f t="shared" si="158"/>
        <v>0.36548773200000001</v>
      </c>
    </row>
    <row r="9982" spans="1:8">
      <c r="A9982" s="44">
        <v>15</v>
      </c>
      <c r="B9982" s="44">
        <v>81</v>
      </c>
      <c r="C9982" s="44">
        <v>0.81086899999999995</v>
      </c>
      <c r="D9982" s="44">
        <v>130.732574</v>
      </c>
      <c r="E9982" s="44">
        <v>164444.8125</v>
      </c>
      <c r="F9982" s="44">
        <v>164575.546875</v>
      </c>
      <c r="G9982" s="44">
        <v>130.734375</v>
      </c>
      <c r="H9982" s="44">
        <f t="shared" si="158"/>
        <v>0.13073257399999999</v>
      </c>
    </row>
    <row r="9983" spans="1:8">
      <c r="A9983" s="44">
        <v>15</v>
      </c>
      <c r="B9983" s="44">
        <v>82</v>
      </c>
      <c r="C9983" s="44">
        <v>0.11436300000000001</v>
      </c>
      <c r="D9983" s="44">
        <v>719.41601600000001</v>
      </c>
      <c r="E9983" s="44">
        <v>165397.953125</v>
      </c>
      <c r="F9983" s="44">
        <v>166117.375</v>
      </c>
      <c r="G9983" s="44">
        <v>719.421875</v>
      </c>
      <c r="H9983" s="44">
        <f t="shared" si="158"/>
        <v>0.71941601600000005</v>
      </c>
    </row>
    <row r="9984" spans="1:8">
      <c r="A9984" s="44">
        <v>15</v>
      </c>
      <c r="B9984" s="44">
        <v>83</v>
      </c>
      <c r="C9984" s="44">
        <v>0.88591799999999998</v>
      </c>
      <c r="D9984" s="44">
        <v>85.297066000000001</v>
      </c>
      <c r="E9984" s="44">
        <v>166241.78125</v>
      </c>
      <c r="F9984" s="44">
        <v>166327.078125</v>
      </c>
      <c r="G9984" s="44">
        <v>85.296875</v>
      </c>
      <c r="H9984" s="44">
        <f t="shared" si="158"/>
        <v>8.5297066000000005E-2</v>
      </c>
    </row>
    <row r="9985" spans="1:8">
      <c r="A9985" s="44">
        <v>15</v>
      </c>
      <c r="B9985" s="44">
        <v>84</v>
      </c>
      <c r="C9985" s="44">
        <v>5.0312010000000003</v>
      </c>
      <c r="D9985" s="44">
        <v>747.21734600000002</v>
      </c>
      <c r="E9985" s="44">
        <v>167226.265625</v>
      </c>
      <c r="F9985" s="44">
        <v>167973.484375</v>
      </c>
      <c r="G9985" s="44">
        <v>747.21875</v>
      </c>
      <c r="H9985" s="44">
        <f t="shared" si="158"/>
        <v>0.747217346</v>
      </c>
    </row>
    <row r="9986" spans="1:8">
      <c r="A9986" s="44">
        <v>15</v>
      </c>
      <c r="B9986" s="44">
        <v>85</v>
      </c>
      <c r="C9986" s="44">
        <v>3.6298339999999998</v>
      </c>
      <c r="D9986" s="44">
        <v>170.567825</v>
      </c>
      <c r="E9986" s="44">
        <v>173010.75</v>
      </c>
      <c r="F9986" s="44">
        <v>173181.3125</v>
      </c>
      <c r="G9986" s="44">
        <v>170.5625</v>
      </c>
      <c r="H9986" s="44">
        <f t="shared" si="158"/>
        <v>0.17056782500000001</v>
      </c>
    </row>
    <row r="9987" spans="1:8">
      <c r="A9987" s="44">
        <v>15</v>
      </c>
      <c r="B9987" s="44">
        <v>86</v>
      </c>
      <c r="C9987" s="44">
        <v>1.3806639999999999</v>
      </c>
      <c r="D9987" s="44">
        <v>606.75390600000003</v>
      </c>
      <c r="E9987" s="44">
        <v>176825.03125</v>
      </c>
      <c r="F9987" s="44">
        <v>177431.765625</v>
      </c>
      <c r="G9987" s="44">
        <v>606.734375</v>
      </c>
      <c r="H9987" s="44">
        <f t="shared" si="158"/>
        <v>0.60675390600000001</v>
      </c>
    </row>
    <row r="9988" spans="1:8">
      <c r="A9988" s="44">
        <v>15</v>
      </c>
      <c r="B9988" s="44">
        <v>87</v>
      </c>
      <c r="C9988" s="44">
        <v>1.9397340000000001</v>
      </c>
      <c r="D9988" s="44">
        <v>110.884232</v>
      </c>
      <c r="E9988" s="44">
        <v>178825.28125</v>
      </c>
      <c r="F9988" s="44">
        <v>178936.171875</v>
      </c>
      <c r="G9988" s="44">
        <v>110.890625</v>
      </c>
      <c r="H9988" s="44">
        <f t="shared" si="158"/>
        <v>0.110884232</v>
      </c>
    </row>
    <row r="9989" spans="1:8">
      <c r="A9989" s="44">
        <v>15</v>
      </c>
      <c r="B9989" s="44">
        <v>88</v>
      </c>
      <c r="C9989" s="44">
        <v>6.3718260000000004</v>
      </c>
      <c r="D9989" s="44">
        <v>153.18261699999999</v>
      </c>
      <c r="E9989" s="44">
        <v>180887.96875</v>
      </c>
      <c r="F9989" s="44">
        <v>181041.15625</v>
      </c>
      <c r="G9989" s="44">
        <v>153.1875</v>
      </c>
      <c r="H9989" s="44">
        <f t="shared" si="158"/>
        <v>0.15318261699999999</v>
      </c>
    </row>
    <row r="9990" spans="1:8">
      <c r="A9990" s="44">
        <v>15</v>
      </c>
      <c r="B9990" s="44">
        <v>89</v>
      </c>
      <c r="C9990" s="44">
        <v>0.48557299999999998</v>
      </c>
      <c r="D9990" s="44">
        <v>138.42764299999999</v>
      </c>
      <c r="E9990" s="44">
        <v>187422.890625</v>
      </c>
      <c r="F9990" s="44">
        <v>187561.328125</v>
      </c>
      <c r="G9990" s="44">
        <v>138.4375</v>
      </c>
      <c r="H9990" s="44">
        <f t="shared" ref="H9990:H10053" si="159">D9990/1000</f>
        <v>0.13842764299999999</v>
      </c>
    </row>
    <row r="9991" spans="1:8">
      <c r="A9991" s="44">
        <v>15</v>
      </c>
      <c r="B9991" s="44">
        <v>90</v>
      </c>
      <c r="C9991" s="44">
        <v>1.0949869999999999</v>
      </c>
      <c r="D9991" s="44">
        <v>222.95446799999999</v>
      </c>
      <c r="E9991" s="44">
        <v>188047.953125</v>
      </c>
      <c r="F9991" s="44">
        <v>188270.890625</v>
      </c>
      <c r="G9991" s="44">
        <v>222.9375</v>
      </c>
      <c r="H9991" s="44">
        <f t="shared" si="159"/>
        <v>0.22295446799999999</v>
      </c>
    </row>
    <row r="9992" spans="1:8">
      <c r="A9992" s="44">
        <v>15</v>
      </c>
      <c r="B9992" s="44">
        <v>91</v>
      </c>
      <c r="C9992" s="44">
        <v>0.463451</v>
      </c>
      <c r="D9992" s="44">
        <v>131.40112300000001</v>
      </c>
      <c r="E9992" s="44">
        <v>189376.234375</v>
      </c>
      <c r="F9992" s="44">
        <v>189507.640625</v>
      </c>
      <c r="G9992" s="44">
        <v>131.40625</v>
      </c>
      <c r="H9992" s="44">
        <f t="shared" si="159"/>
        <v>0.13140112300000001</v>
      </c>
    </row>
    <row r="9993" spans="1:8">
      <c r="A9993" s="44">
        <v>15</v>
      </c>
      <c r="B9993" s="44">
        <v>92</v>
      </c>
      <c r="C9993" s="44">
        <v>0.70960900000000005</v>
      </c>
      <c r="D9993" s="44">
        <v>362.21426400000001</v>
      </c>
      <c r="E9993" s="44">
        <v>189985.671875</v>
      </c>
      <c r="F9993" s="44">
        <v>190347.890625</v>
      </c>
      <c r="G9993" s="44">
        <v>362.21875</v>
      </c>
      <c r="H9993" s="44">
        <f t="shared" si="159"/>
        <v>0.36221426400000001</v>
      </c>
    </row>
    <row r="9994" spans="1:8">
      <c r="A9994" s="44">
        <v>15</v>
      </c>
      <c r="B9994" s="44">
        <v>93</v>
      </c>
      <c r="C9994" s="44">
        <v>0.15639600000000001</v>
      </c>
      <c r="D9994" s="44">
        <v>287.762878</v>
      </c>
      <c r="E9994" s="44">
        <v>191063.921875</v>
      </c>
      <c r="F9994" s="44">
        <v>191351.6875</v>
      </c>
      <c r="G9994" s="44">
        <v>287.765625</v>
      </c>
      <c r="H9994" s="44">
        <f t="shared" si="159"/>
        <v>0.287762878</v>
      </c>
    </row>
    <row r="9995" spans="1:8">
      <c r="A9995" s="44">
        <v>15</v>
      </c>
      <c r="B9995" s="44">
        <v>94</v>
      </c>
      <c r="C9995" s="44">
        <v>0.17723800000000001</v>
      </c>
      <c r="D9995" s="44">
        <v>155.010864</v>
      </c>
      <c r="E9995" s="44">
        <v>191517</v>
      </c>
      <c r="F9995" s="44">
        <v>191672.015625</v>
      </c>
      <c r="G9995" s="44">
        <v>155.015625</v>
      </c>
      <c r="H9995" s="44">
        <f t="shared" si="159"/>
        <v>0.155010864</v>
      </c>
    </row>
    <row r="9996" spans="1:8">
      <c r="A9996" s="44">
        <v>15</v>
      </c>
      <c r="B9996" s="44">
        <v>95</v>
      </c>
      <c r="C9996" s="44">
        <v>0.93802600000000003</v>
      </c>
      <c r="D9996" s="44">
        <v>83.771659999999997</v>
      </c>
      <c r="E9996" s="44">
        <v>191860.796875</v>
      </c>
      <c r="F9996" s="44">
        <v>191944.5625</v>
      </c>
      <c r="G9996" s="44">
        <v>83.765625</v>
      </c>
      <c r="H9996" s="44">
        <f t="shared" si="159"/>
        <v>8.3771659999999998E-2</v>
      </c>
    </row>
    <row r="9997" spans="1:8">
      <c r="A9997" s="44">
        <v>15</v>
      </c>
      <c r="B9997" s="44">
        <v>96</v>
      </c>
      <c r="C9997" s="44">
        <v>0.55780200000000002</v>
      </c>
      <c r="D9997" s="44">
        <v>377.66024800000002</v>
      </c>
      <c r="E9997" s="44">
        <v>192892.203125</v>
      </c>
      <c r="F9997" s="44">
        <v>193269.859375</v>
      </c>
      <c r="G9997" s="44">
        <v>377.65625</v>
      </c>
      <c r="H9997" s="44">
        <f t="shared" si="159"/>
        <v>0.37766024800000003</v>
      </c>
    </row>
    <row r="9998" spans="1:8">
      <c r="A9998" s="44">
        <v>15</v>
      </c>
      <c r="B9998" s="44">
        <v>97</v>
      </c>
      <c r="C9998" s="44">
        <v>3.4589000000000002E-2</v>
      </c>
      <c r="D9998" s="44">
        <v>416.19433600000002</v>
      </c>
      <c r="E9998" s="44">
        <v>193829.8125</v>
      </c>
      <c r="F9998" s="44">
        <v>194246</v>
      </c>
      <c r="G9998" s="44">
        <v>416.1875</v>
      </c>
      <c r="H9998" s="44">
        <f t="shared" si="159"/>
        <v>0.416194336</v>
      </c>
    </row>
    <row r="9999" spans="1:8">
      <c r="A9999" s="44">
        <v>15</v>
      </c>
      <c r="B9999" s="44">
        <v>98</v>
      </c>
      <c r="C9999" s="44">
        <v>2.4998809999999998</v>
      </c>
      <c r="D9999" s="44">
        <v>203.87733499999999</v>
      </c>
      <c r="E9999" s="44">
        <v>194283.078125</v>
      </c>
      <c r="F9999" s="44">
        <v>194486.953125</v>
      </c>
      <c r="G9999" s="44">
        <v>203.875</v>
      </c>
      <c r="H9999" s="44">
        <f t="shared" si="159"/>
        <v>0.20387733499999999</v>
      </c>
    </row>
    <row r="10000" spans="1:8">
      <c r="A10000" s="44">
        <v>15</v>
      </c>
      <c r="B10000" s="44">
        <v>99</v>
      </c>
      <c r="C10000" s="44">
        <v>3.7731119999999998</v>
      </c>
      <c r="D10000" s="44">
        <v>778.725281</v>
      </c>
      <c r="E10000" s="44">
        <v>196986.65625</v>
      </c>
      <c r="F10000" s="44">
        <v>197765.375</v>
      </c>
      <c r="G10000" s="44">
        <v>778.71875</v>
      </c>
      <c r="H10000" s="44">
        <f t="shared" si="159"/>
        <v>0.77872528100000005</v>
      </c>
    </row>
    <row r="10001" spans="1:8">
      <c r="A10001" s="44">
        <v>15</v>
      </c>
      <c r="B10001" s="44">
        <v>100</v>
      </c>
      <c r="C10001" s="44">
        <v>1.220704</v>
      </c>
      <c r="D10001" s="44">
        <v>156.52375799999999</v>
      </c>
      <c r="E10001" s="44">
        <v>201550.953125</v>
      </c>
      <c r="F10001" s="44">
        <v>201707.453125</v>
      </c>
      <c r="G10001" s="44">
        <v>156.5</v>
      </c>
      <c r="H10001" s="44">
        <f t="shared" si="159"/>
        <v>0.15652375799999999</v>
      </c>
    </row>
    <row r="10002" spans="1:8">
      <c r="A10002" s="44">
        <v>15</v>
      </c>
      <c r="B10002" s="44">
        <v>101</v>
      </c>
      <c r="C10002" s="44">
        <v>0.213863</v>
      </c>
      <c r="D10002" s="44">
        <v>166.20460499999999</v>
      </c>
      <c r="E10002" s="44">
        <v>202941.734375</v>
      </c>
      <c r="F10002" s="44">
        <v>203107.9375</v>
      </c>
      <c r="G10002" s="44">
        <v>166.203125</v>
      </c>
      <c r="H10002" s="44">
        <f t="shared" si="159"/>
        <v>0.16620460499999998</v>
      </c>
    </row>
    <row r="10003" spans="1:8">
      <c r="A10003" s="44">
        <v>15</v>
      </c>
      <c r="B10003" s="44">
        <v>102</v>
      </c>
      <c r="C10003" s="44">
        <v>5.5209000000000001E-2</v>
      </c>
      <c r="D10003" s="44">
        <v>117.235794</v>
      </c>
      <c r="E10003" s="44">
        <v>203332.40625</v>
      </c>
      <c r="F10003" s="44">
        <v>203449.640625</v>
      </c>
      <c r="G10003" s="44">
        <v>117.234375</v>
      </c>
      <c r="H10003" s="44">
        <f t="shared" si="159"/>
        <v>0.117235794</v>
      </c>
    </row>
    <row r="10004" spans="1:8">
      <c r="A10004" s="44">
        <v>15</v>
      </c>
      <c r="B10004" s="44">
        <v>103</v>
      </c>
      <c r="C10004" s="44">
        <v>4.0836290000000002</v>
      </c>
      <c r="D10004" s="44">
        <v>810.38421600000004</v>
      </c>
      <c r="E10004" s="44">
        <v>203519.75</v>
      </c>
      <c r="F10004" s="44">
        <v>204330.15625</v>
      </c>
      <c r="G10004" s="44">
        <v>810.40625</v>
      </c>
      <c r="H10004" s="44">
        <f t="shared" si="159"/>
        <v>0.81038421599999999</v>
      </c>
    </row>
    <row r="10005" spans="1:8">
      <c r="A10005" s="44">
        <v>15</v>
      </c>
      <c r="B10005" s="44">
        <v>104</v>
      </c>
      <c r="C10005" s="44">
        <v>1.209185</v>
      </c>
      <c r="D10005" s="44">
        <v>146.960983</v>
      </c>
      <c r="E10005" s="44">
        <v>208426.703125</v>
      </c>
      <c r="F10005" s="44">
        <v>208573.671875</v>
      </c>
      <c r="G10005" s="44">
        <v>146.96875</v>
      </c>
      <c r="H10005" s="44">
        <f t="shared" si="159"/>
        <v>0.14696098299999999</v>
      </c>
    </row>
    <row r="10006" spans="1:8">
      <c r="A10006" s="44">
        <v>15</v>
      </c>
      <c r="B10006" s="44">
        <v>105</v>
      </c>
      <c r="C10006" s="44">
        <v>0.49439</v>
      </c>
      <c r="D10006" s="44">
        <v>150.10292100000001</v>
      </c>
      <c r="E10006" s="44">
        <v>209786.0625</v>
      </c>
      <c r="F10006" s="44">
        <v>209936.171875</v>
      </c>
      <c r="G10006" s="44">
        <v>150.109375</v>
      </c>
      <c r="H10006" s="44">
        <f t="shared" si="159"/>
        <v>0.150102921</v>
      </c>
    </row>
    <row r="10007" spans="1:8">
      <c r="A10007" s="44">
        <v>15</v>
      </c>
      <c r="B10007" s="44">
        <v>106</v>
      </c>
      <c r="C10007" s="44">
        <v>0.22553400000000001</v>
      </c>
      <c r="D10007" s="44">
        <v>673.823669</v>
      </c>
      <c r="E10007" s="44">
        <v>210442.515625</v>
      </c>
      <c r="F10007" s="44">
        <v>211116.328125</v>
      </c>
      <c r="G10007" s="44">
        <v>673.8125</v>
      </c>
      <c r="H10007" s="44">
        <f t="shared" si="159"/>
        <v>0.67382366900000001</v>
      </c>
    </row>
    <row r="10008" spans="1:8">
      <c r="A10008" s="44">
        <v>15</v>
      </c>
      <c r="B10008" s="44">
        <v>107</v>
      </c>
      <c r="C10008" s="44">
        <v>0.524613</v>
      </c>
      <c r="D10008" s="44">
        <v>192.27264400000001</v>
      </c>
      <c r="E10008" s="44">
        <v>211348.78125</v>
      </c>
      <c r="F10008" s="44">
        <v>211541.0625</v>
      </c>
      <c r="G10008" s="44">
        <v>192.28125</v>
      </c>
      <c r="H10008" s="44">
        <f t="shared" si="159"/>
        <v>0.19227264400000002</v>
      </c>
    </row>
    <row r="10009" spans="1:8">
      <c r="A10009" s="44">
        <v>15</v>
      </c>
      <c r="B10009" s="44">
        <v>108</v>
      </c>
      <c r="C10009" s="44">
        <v>0.780972</v>
      </c>
      <c r="D10009" s="44">
        <v>175.57170099999999</v>
      </c>
      <c r="E10009" s="44">
        <v>212067.671875</v>
      </c>
      <c r="F10009" s="44">
        <v>212243.234375</v>
      </c>
      <c r="G10009" s="44">
        <v>175.5625</v>
      </c>
      <c r="H10009" s="44">
        <f t="shared" si="159"/>
        <v>0.175571701</v>
      </c>
    </row>
    <row r="10010" spans="1:8">
      <c r="A10010" s="44">
        <v>15</v>
      </c>
      <c r="B10010" s="44">
        <v>109</v>
      </c>
      <c r="C10010" s="44">
        <v>0.42729299999999998</v>
      </c>
      <c r="D10010" s="44">
        <v>195.17494199999999</v>
      </c>
      <c r="E10010" s="44">
        <v>213036.359375</v>
      </c>
      <c r="F10010" s="44">
        <v>213231.53125</v>
      </c>
      <c r="G10010" s="44">
        <v>195.171875</v>
      </c>
      <c r="H10010" s="44">
        <f t="shared" si="159"/>
        <v>0.19517494199999999</v>
      </c>
    </row>
    <row r="10011" spans="1:8">
      <c r="A10011" s="44">
        <v>15</v>
      </c>
      <c r="B10011" s="44">
        <v>110</v>
      </c>
      <c r="C10011" s="44">
        <v>0.53310599999999997</v>
      </c>
      <c r="D10011" s="44">
        <v>539.03582800000004</v>
      </c>
      <c r="E10011" s="44">
        <v>213661.59375</v>
      </c>
      <c r="F10011" s="44">
        <v>214200.625</v>
      </c>
      <c r="G10011" s="44">
        <v>539.03125</v>
      </c>
      <c r="H10011" s="44">
        <f t="shared" si="159"/>
        <v>0.53903582800000005</v>
      </c>
    </row>
    <row r="10012" spans="1:8">
      <c r="A10012" s="44">
        <v>15</v>
      </c>
      <c r="B10012" s="44">
        <v>111</v>
      </c>
      <c r="C10012" s="44">
        <v>3.143707</v>
      </c>
      <c r="D10012" s="44">
        <v>653.81555200000003</v>
      </c>
      <c r="E10012" s="44">
        <v>214739.875</v>
      </c>
      <c r="F10012" s="44">
        <v>215393.6875</v>
      </c>
      <c r="G10012" s="44">
        <v>653.8125</v>
      </c>
      <c r="H10012" s="44">
        <f t="shared" si="159"/>
        <v>0.65381555200000008</v>
      </c>
    </row>
    <row r="10013" spans="1:8">
      <c r="A10013" s="44">
        <v>15</v>
      </c>
      <c r="B10013" s="44">
        <v>112</v>
      </c>
      <c r="C10013" s="44">
        <v>4.2549999999999998E-2</v>
      </c>
      <c r="D10013" s="44">
        <v>150.951752</v>
      </c>
      <c r="E10013" s="44">
        <v>218537.15625</v>
      </c>
      <c r="F10013" s="44">
        <v>218688.09375</v>
      </c>
      <c r="G10013" s="44">
        <v>150.9375</v>
      </c>
      <c r="H10013" s="44">
        <f t="shared" si="159"/>
        <v>0.15095175199999999</v>
      </c>
    </row>
    <row r="10014" spans="1:8">
      <c r="A10014" s="44">
        <v>15</v>
      </c>
      <c r="B10014" s="44">
        <v>113</v>
      </c>
      <c r="C10014" s="44">
        <v>0.40339199999999997</v>
      </c>
      <c r="D10014" s="44">
        <v>193.90489199999999</v>
      </c>
      <c r="E10014" s="44">
        <v>218740.3125</v>
      </c>
      <c r="F10014" s="44">
        <v>218934.203125</v>
      </c>
      <c r="G10014" s="44">
        <v>193.890625</v>
      </c>
      <c r="H10014" s="44">
        <f t="shared" si="159"/>
        <v>0.193904892</v>
      </c>
    </row>
    <row r="10015" spans="1:8">
      <c r="A10015" s="44">
        <v>15</v>
      </c>
      <c r="B10015" s="44">
        <v>114</v>
      </c>
      <c r="C10015" s="44">
        <v>0.28944399999999998</v>
      </c>
      <c r="D10015" s="44">
        <v>507.65048200000001</v>
      </c>
      <c r="E10015" s="44">
        <v>219349.734375</v>
      </c>
      <c r="F10015" s="44">
        <v>219857.390625</v>
      </c>
      <c r="G10015" s="44">
        <v>507.65625</v>
      </c>
      <c r="H10015" s="44">
        <f t="shared" si="159"/>
        <v>0.50765048199999996</v>
      </c>
    </row>
    <row r="10016" spans="1:8">
      <c r="A10016" s="44">
        <v>15</v>
      </c>
      <c r="B10016" s="44">
        <v>115</v>
      </c>
      <c r="C10016" s="44">
        <v>0.43043300000000001</v>
      </c>
      <c r="D10016" s="44">
        <v>232.66578699999999</v>
      </c>
      <c r="E10016" s="44">
        <v>220146.703125</v>
      </c>
      <c r="F10016" s="44">
        <v>220379.390625</v>
      </c>
      <c r="G10016" s="44">
        <v>232.6875</v>
      </c>
      <c r="H10016" s="44">
        <f t="shared" si="159"/>
        <v>0.23266578699999999</v>
      </c>
    </row>
    <row r="10017" spans="1:8">
      <c r="A10017" s="44">
        <v>15</v>
      </c>
      <c r="B10017" s="44">
        <v>116</v>
      </c>
      <c r="C10017" s="44">
        <v>0.36178500000000002</v>
      </c>
      <c r="D10017" s="44">
        <v>304.97357199999999</v>
      </c>
      <c r="E10017" s="44">
        <v>220818.609375</v>
      </c>
      <c r="F10017" s="44">
        <v>221123.578125</v>
      </c>
      <c r="G10017" s="44">
        <v>304.96875</v>
      </c>
      <c r="H10017" s="44">
        <f t="shared" si="159"/>
        <v>0.30497357199999997</v>
      </c>
    </row>
    <row r="10018" spans="1:8">
      <c r="A10018" s="44">
        <v>15</v>
      </c>
      <c r="B10018" s="44">
        <v>117</v>
      </c>
      <c r="C10018" s="44">
        <v>1.339872</v>
      </c>
      <c r="D10018" s="44">
        <v>239.93644699999999</v>
      </c>
      <c r="E10018" s="44">
        <v>221490.5625</v>
      </c>
      <c r="F10018" s="44">
        <v>221730.484375</v>
      </c>
      <c r="G10018" s="44">
        <v>239.921875</v>
      </c>
      <c r="H10018" s="44">
        <f t="shared" si="159"/>
        <v>0.239936447</v>
      </c>
    </row>
    <row r="10019" spans="1:8">
      <c r="A10019" s="44">
        <v>15</v>
      </c>
      <c r="B10019" s="44">
        <v>118</v>
      </c>
      <c r="C10019" s="44">
        <v>2.4785490000000001</v>
      </c>
      <c r="D10019" s="44">
        <v>160.16037</v>
      </c>
      <c r="E10019" s="44">
        <v>223084.515625</v>
      </c>
      <c r="F10019" s="44">
        <v>223244.671875</v>
      </c>
      <c r="G10019" s="44">
        <v>160.15625</v>
      </c>
      <c r="H10019" s="44">
        <f t="shared" si="159"/>
        <v>0.16016037</v>
      </c>
    </row>
    <row r="10020" spans="1:8">
      <c r="A10020" s="44">
        <v>15</v>
      </c>
      <c r="B10020" s="44">
        <v>119</v>
      </c>
      <c r="C10020" s="44">
        <v>0.39815200000000001</v>
      </c>
      <c r="D10020" s="44">
        <v>157.62956199999999</v>
      </c>
      <c r="E10020" s="44">
        <v>225725.34375</v>
      </c>
      <c r="F10020" s="44">
        <v>225882.984375</v>
      </c>
      <c r="G10020" s="44">
        <v>157.640625</v>
      </c>
      <c r="H10020" s="44">
        <f t="shared" si="159"/>
        <v>0.157629562</v>
      </c>
    </row>
    <row r="10021" spans="1:8">
      <c r="A10021" s="44">
        <v>15</v>
      </c>
      <c r="B10021" s="44">
        <v>120</v>
      </c>
      <c r="C10021" s="44">
        <v>0.86562300000000003</v>
      </c>
      <c r="D10021" s="44">
        <v>215.885605</v>
      </c>
      <c r="E10021" s="44">
        <v>226287.90625</v>
      </c>
      <c r="F10021" s="44">
        <v>226503.796875</v>
      </c>
      <c r="G10021" s="44">
        <v>215.890625</v>
      </c>
      <c r="H10021" s="44">
        <f t="shared" si="159"/>
        <v>0.21588560500000001</v>
      </c>
    </row>
    <row r="10022" spans="1:8">
      <c r="A10022" s="44">
        <v>15</v>
      </c>
      <c r="B10022" s="44">
        <v>121</v>
      </c>
      <c r="C10022" s="44">
        <v>2.1510060000000002</v>
      </c>
      <c r="D10022" s="44">
        <v>134.24438499999999</v>
      </c>
      <c r="E10022" s="44">
        <v>227381.8125</v>
      </c>
      <c r="F10022" s="44">
        <v>227516.046875</v>
      </c>
      <c r="G10022" s="44">
        <v>134.234375</v>
      </c>
      <c r="H10022" s="44">
        <f t="shared" si="159"/>
        <v>0.13424438499999999</v>
      </c>
    </row>
    <row r="10023" spans="1:8">
      <c r="A10023" s="44">
        <v>15</v>
      </c>
      <c r="B10023" s="44">
        <v>122</v>
      </c>
      <c r="C10023" s="44">
        <v>1.3481799999999999</v>
      </c>
      <c r="D10023" s="44">
        <v>165.29834</v>
      </c>
      <c r="E10023" s="44">
        <v>229680.5625</v>
      </c>
      <c r="F10023" s="44">
        <v>229845.859375</v>
      </c>
      <c r="G10023" s="44">
        <v>165.296875</v>
      </c>
      <c r="H10023" s="44">
        <f t="shared" si="159"/>
        <v>0.16529833999999999</v>
      </c>
    </row>
    <row r="10024" spans="1:8">
      <c r="A10024" s="44">
        <v>15</v>
      </c>
      <c r="B10024" s="44">
        <v>123</v>
      </c>
      <c r="C10024" s="44">
        <v>0.77850900000000001</v>
      </c>
      <c r="D10024" s="44">
        <v>140.86573799999999</v>
      </c>
      <c r="E10024" s="44">
        <v>231196.3125</v>
      </c>
      <c r="F10024" s="44">
        <v>231337.171875</v>
      </c>
      <c r="G10024" s="44">
        <v>140.859375</v>
      </c>
      <c r="H10024" s="44">
        <f t="shared" si="159"/>
        <v>0.14086573799999999</v>
      </c>
    </row>
    <row r="10025" spans="1:8">
      <c r="A10025" s="44">
        <v>15</v>
      </c>
      <c r="B10025" s="44">
        <v>124</v>
      </c>
      <c r="C10025" s="44">
        <v>0.66673400000000005</v>
      </c>
      <c r="D10025" s="44">
        <v>533.17669699999999</v>
      </c>
      <c r="E10025" s="44">
        <v>232118.296875</v>
      </c>
      <c r="F10025" s="44">
        <v>232651.46875</v>
      </c>
      <c r="G10025" s="44">
        <v>533.171875</v>
      </c>
      <c r="H10025" s="44">
        <f t="shared" si="159"/>
        <v>0.53317669700000003</v>
      </c>
    </row>
    <row r="10026" spans="1:8">
      <c r="A10026" s="44">
        <v>15</v>
      </c>
      <c r="B10026" s="44">
        <v>125</v>
      </c>
      <c r="C10026" s="44">
        <v>1.3028090000000001</v>
      </c>
      <c r="D10026" s="44">
        <v>337.48718300000002</v>
      </c>
      <c r="E10026" s="44">
        <v>233322.390625</v>
      </c>
      <c r="F10026" s="44">
        <v>233659.890625</v>
      </c>
      <c r="G10026" s="44">
        <v>337.5</v>
      </c>
      <c r="H10026" s="44">
        <f t="shared" si="159"/>
        <v>0.33748718300000002</v>
      </c>
    </row>
    <row r="10027" spans="1:8">
      <c r="A10027" s="44">
        <v>15</v>
      </c>
      <c r="B10027" s="44">
        <v>126</v>
      </c>
      <c r="C10027" s="44">
        <v>2.3278349999999999</v>
      </c>
      <c r="D10027" s="44">
        <v>181.598602</v>
      </c>
      <c r="E10027" s="44">
        <v>234963.1875</v>
      </c>
      <c r="F10027" s="44">
        <v>235144.796875</v>
      </c>
      <c r="G10027" s="44">
        <v>181.609375</v>
      </c>
      <c r="H10027" s="44">
        <f t="shared" si="159"/>
        <v>0.181598602</v>
      </c>
    </row>
    <row r="10028" spans="1:8">
      <c r="A10028" s="44">
        <v>15</v>
      </c>
      <c r="B10028" s="44">
        <v>127</v>
      </c>
      <c r="C10028" s="44">
        <v>1.499768</v>
      </c>
      <c r="D10028" s="44">
        <v>669.35485800000004</v>
      </c>
      <c r="E10028" s="44">
        <v>237483.3125</v>
      </c>
      <c r="F10028" s="44">
        <v>238152.65625</v>
      </c>
      <c r="G10028" s="44">
        <v>669.34375</v>
      </c>
      <c r="H10028" s="44">
        <f t="shared" si="159"/>
        <v>0.66935485800000005</v>
      </c>
    </row>
    <row r="10029" spans="1:8">
      <c r="A10029" s="44">
        <v>15</v>
      </c>
      <c r="B10029" s="44">
        <v>128</v>
      </c>
      <c r="C10029" s="44">
        <v>0.19811400000000001</v>
      </c>
      <c r="D10029" s="44">
        <v>156.50483700000001</v>
      </c>
      <c r="E10029" s="44">
        <v>239655.421875</v>
      </c>
      <c r="F10029" s="44">
        <v>239811.90625</v>
      </c>
      <c r="G10029" s="44">
        <v>156.484375</v>
      </c>
      <c r="H10029" s="44">
        <f t="shared" si="159"/>
        <v>0.15650483700000001</v>
      </c>
    </row>
    <row r="10030" spans="1:8">
      <c r="A10030" s="44">
        <v>15</v>
      </c>
      <c r="B10030" s="44">
        <v>129</v>
      </c>
      <c r="C10030" s="44">
        <v>1.3520650000000001</v>
      </c>
      <c r="D10030" s="44">
        <v>106.95697800000001</v>
      </c>
      <c r="E10030" s="44">
        <v>240014.828125</v>
      </c>
      <c r="F10030" s="44">
        <v>240121.796875</v>
      </c>
      <c r="G10030" s="44">
        <v>106.96875</v>
      </c>
      <c r="H10030" s="44">
        <f t="shared" si="159"/>
        <v>0.10695697800000001</v>
      </c>
    </row>
    <row r="10031" spans="1:8">
      <c r="A10031" s="44">
        <v>15</v>
      </c>
      <c r="B10031" s="44">
        <v>130</v>
      </c>
      <c r="C10031" s="44">
        <v>1.2079580000000001</v>
      </c>
      <c r="D10031" s="44">
        <v>95.682709000000003</v>
      </c>
      <c r="E10031" s="44">
        <v>241483.71875</v>
      </c>
      <c r="F10031" s="44">
        <v>241579.421875</v>
      </c>
      <c r="G10031" s="44">
        <v>95.703125</v>
      </c>
      <c r="H10031" s="44">
        <f t="shared" si="159"/>
        <v>9.5682709000000005E-2</v>
      </c>
    </row>
    <row r="10032" spans="1:8">
      <c r="A10032" s="44">
        <v>15</v>
      </c>
      <c r="B10032" s="44">
        <v>131</v>
      </c>
      <c r="C10032" s="44">
        <v>0.73627100000000001</v>
      </c>
      <c r="D10032" s="44">
        <v>121.62661</v>
      </c>
      <c r="E10032" s="44">
        <v>242796.375</v>
      </c>
      <c r="F10032" s="44">
        <v>242918</v>
      </c>
      <c r="G10032" s="44">
        <v>121.625</v>
      </c>
      <c r="H10032" s="44">
        <f t="shared" si="159"/>
        <v>0.12162661</v>
      </c>
    </row>
    <row r="10033" spans="1:8">
      <c r="A10033" s="44">
        <v>15</v>
      </c>
      <c r="B10033" s="44">
        <v>132</v>
      </c>
      <c r="C10033" s="44">
        <v>0.82692699999999997</v>
      </c>
      <c r="D10033" s="44">
        <v>162.829453</v>
      </c>
      <c r="E10033" s="44">
        <v>243655.84375</v>
      </c>
      <c r="F10033" s="44">
        <v>243818.6875</v>
      </c>
      <c r="G10033" s="44">
        <v>162.84375</v>
      </c>
      <c r="H10033" s="44">
        <f t="shared" si="159"/>
        <v>0.16282945300000001</v>
      </c>
    </row>
    <row r="10034" spans="1:8">
      <c r="A10034" s="44">
        <v>15</v>
      </c>
      <c r="B10034" s="44">
        <v>133</v>
      </c>
      <c r="C10034" s="44">
        <v>1.0052650000000001</v>
      </c>
      <c r="D10034" s="44">
        <v>674.48736599999995</v>
      </c>
      <c r="E10034" s="44">
        <v>244655.96875</v>
      </c>
      <c r="F10034" s="44">
        <v>245330.46875</v>
      </c>
      <c r="G10034" s="44">
        <v>674.5</v>
      </c>
      <c r="H10034" s="44">
        <f t="shared" si="159"/>
        <v>0.67448736599999992</v>
      </c>
    </row>
    <row r="10035" spans="1:8">
      <c r="A10035" s="44">
        <v>15</v>
      </c>
      <c r="B10035" s="44">
        <v>134</v>
      </c>
      <c r="C10035" s="44">
        <v>0.26500099999999999</v>
      </c>
      <c r="D10035" s="44">
        <v>189.12365700000001</v>
      </c>
      <c r="E10035" s="44">
        <v>246350.25</v>
      </c>
      <c r="F10035" s="44">
        <v>246539.390625</v>
      </c>
      <c r="G10035" s="44">
        <v>189.140625</v>
      </c>
      <c r="H10035" s="44">
        <f t="shared" si="159"/>
        <v>0.189123657</v>
      </c>
    </row>
    <row r="10036" spans="1:8">
      <c r="A10036" s="44">
        <v>15</v>
      </c>
      <c r="B10036" s="44">
        <v>135</v>
      </c>
      <c r="C10036" s="44">
        <v>0.34915600000000002</v>
      </c>
      <c r="D10036" s="44">
        <v>92.256225999999998</v>
      </c>
      <c r="E10036" s="44">
        <v>246819.046875</v>
      </c>
      <c r="F10036" s="44">
        <v>246911.296875</v>
      </c>
      <c r="G10036" s="44">
        <v>92.25</v>
      </c>
      <c r="H10036" s="44">
        <f t="shared" si="159"/>
        <v>9.2256225999999997E-2</v>
      </c>
    </row>
    <row r="10037" spans="1:8">
      <c r="A10037" s="44">
        <v>15</v>
      </c>
      <c r="B10037" s="44">
        <v>136</v>
      </c>
      <c r="C10037" s="44">
        <v>0.15351000000000001</v>
      </c>
      <c r="D10037" s="44">
        <v>164.226868</v>
      </c>
      <c r="E10037" s="44">
        <v>247272.21875</v>
      </c>
      <c r="F10037" s="44">
        <v>247436.453125</v>
      </c>
      <c r="G10037" s="44">
        <v>164.234375</v>
      </c>
      <c r="H10037" s="44">
        <f t="shared" si="159"/>
        <v>0.164226868</v>
      </c>
    </row>
    <row r="10038" spans="1:8">
      <c r="A10038" s="44">
        <v>15</v>
      </c>
      <c r="B10038" s="44">
        <v>137</v>
      </c>
      <c r="C10038" s="44">
        <v>0.193326</v>
      </c>
      <c r="D10038" s="44">
        <v>645.21710199999995</v>
      </c>
      <c r="E10038" s="44">
        <v>247600.390625</v>
      </c>
      <c r="F10038" s="44">
        <v>248245.609375</v>
      </c>
      <c r="G10038" s="44">
        <v>645.21875</v>
      </c>
      <c r="H10038" s="44">
        <f t="shared" si="159"/>
        <v>0.64521710199999993</v>
      </c>
    </row>
    <row r="10039" spans="1:8">
      <c r="A10039" s="44">
        <v>15</v>
      </c>
      <c r="B10039" s="44">
        <v>138</v>
      </c>
      <c r="C10039" s="44">
        <v>1.70234</v>
      </c>
      <c r="D10039" s="44">
        <v>132.942902</v>
      </c>
      <c r="E10039" s="44">
        <v>248444.046875</v>
      </c>
      <c r="F10039" s="44">
        <v>248576.984375</v>
      </c>
      <c r="G10039" s="44">
        <v>132.9375</v>
      </c>
      <c r="H10039" s="44">
        <f t="shared" si="159"/>
        <v>0.132942902</v>
      </c>
    </row>
    <row r="10040" spans="1:8">
      <c r="A10040" s="44">
        <v>15</v>
      </c>
      <c r="B10040" s="44">
        <v>139</v>
      </c>
      <c r="C10040" s="44">
        <v>1.390668</v>
      </c>
      <c r="D10040" s="44">
        <v>351.772491</v>
      </c>
      <c r="E10040" s="44">
        <v>250280.484375</v>
      </c>
      <c r="F10040" s="44">
        <v>250632.25</v>
      </c>
      <c r="G10040" s="44">
        <v>351.765625</v>
      </c>
      <c r="H10040" s="44">
        <f t="shared" si="159"/>
        <v>0.35177249100000002</v>
      </c>
    </row>
    <row r="10041" spans="1:8">
      <c r="A10041" s="44">
        <v>15</v>
      </c>
      <c r="B10041" s="44">
        <v>140</v>
      </c>
      <c r="C10041" s="44">
        <v>0.95255599999999996</v>
      </c>
      <c r="D10041" s="44">
        <v>184.828125</v>
      </c>
      <c r="E10041" s="44">
        <v>252033.34375</v>
      </c>
      <c r="F10041" s="44">
        <v>252218.171875</v>
      </c>
      <c r="G10041" s="44">
        <v>184.828125</v>
      </c>
      <c r="H10041" s="44">
        <f t="shared" si="159"/>
        <v>0.18482812500000001</v>
      </c>
    </row>
    <row r="10042" spans="1:8">
      <c r="A10042" s="44">
        <v>15</v>
      </c>
      <c r="B10042" s="44">
        <v>141</v>
      </c>
      <c r="C10042" s="44">
        <v>1.6768799999999999</v>
      </c>
      <c r="D10042" s="44">
        <v>727.94970699999999</v>
      </c>
      <c r="E10042" s="44">
        <v>253174.09375</v>
      </c>
      <c r="F10042" s="44">
        <v>253902.046875</v>
      </c>
      <c r="G10042" s="44">
        <v>727.953125</v>
      </c>
      <c r="H10042" s="44">
        <f t="shared" si="159"/>
        <v>0.72794970699999995</v>
      </c>
    </row>
    <row r="10043" spans="1:8">
      <c r="A10043" s="44">
        <v>15</v>
      </c>
      <c r="B10043" s="44">
        <v>142</v>
      </c>
      <c r="C10043" s="44">
        <v>1.8605E-2</v>
      </c>
      <c r="D10043" s="44">
        <v>222.45851099999999</v>
      </c>
      <c r="E10043" s="44">
        <v>255580.609375</v>
      </c>
      <c r="F10043" s="44">
        <v>255803.0625</v>
      </c>
      <c r="G10043" s="44">
        <v>222.453125</v>
      </c>
      <c r="H10043" s="44">
        <f t="shared" si="159"/>
        <v>0.222458511</v>
      </c>
    </row>
    <row r="10044" spans="1:8">
      <c r="A10044" s="44">
        <v>15</v>
      </c>
      <c r="B10044" s="44">
        <v>143</v>
      </c>
      <c r="C10044" s="44">
        <v>5.9428299999999998</v>
      </c>
      <c r="D10044" s="44">
        <v>320.40447999999998</v>
      </c>
      <c r="E10044" s="44">
        <v>255830.640625</v>
      </c>
      <c r="F10044" s="44">
        <v>256151.03125</v>
      </c>
      <c r="G10044" s="44">
        <v>320.390625</v>
      </c>
      <c r="H10044" s="44">
        <f t="shared" si="159"/>
        <v>0.32040447999999999</v>
      </c>
    </row>
    <row r="10045" spans="1:8">
      <c r="A10045" s="44">
        <v>15</v>
      </c>
      <c r="B10045" s="44">
        <v>144</v>
      </c>
      <c r="C10045" s="44">
        <v>1.4857819999999999</v>
      </c>
      <c r="D10045" s="44">
        <v>849.13006600000006</v>
      </c>
      <c r="E10045" s="44">
        <v>262098.40625</v>
      </c>
      <c r="F10045" s="44">
        <v>262947.53125</v>
      </c>
      <c r="G10045" s="44">
        <v>849.125</v>
      </c>
      <c r="H10045" s="44">
        <f t="shared" si="159"/>
        <v>0.84913006600000007</v>
      </c>
    </row>
    <row r="10046" spans="1:8">
      <c r="A10046" s="44">
        <v>15</v>
      </c>
      <c r="B10046" s="44">
        <v>145</v>
      </c>
      <c r="C10046" s="44">
        <v>0.37085299999999999</v>
      </c>
      <c r="D10046" s="44">
        <v>85.910767000000007</v>
      </c>
      <c r="E10046" s="44">
        <v>264442.40625</v>
      </c>
      <c r="F10046" s="44">
        <v>264528.3125</v>
      </c>
      <c r="G10046" s="44">
        <v>85.90625</v>
      </c>
      <c r="H10046" s="44">
        <f t="shared" si="159"/>
        <v>8.5910767000000013E-2</v>
      </c>
    </row>
    <row r="10047" spans="1:8">
      <c r="A10047" s="44">
        <v>15</v>
      </c>
      <c r="B10047" s="44">
        <v>146</v>
      </c>
      <c r="C10047" s="44">
        <v>0.898505</v>
      </c>
      <c r="D10047" s="44">
        <v>452.21142600000002</v>
      </c>
      <c r="E10047" s="44">
        <v>264913.6875</v>
      </c>
      <c r="F10047" s="44">
        <v>265365.90625</v>
      </c>
      <c r="G10047" s="44">
        <v>452.21875</v>
      </c>
      <c r="H10047" s="44">
        <f t="shared" si="159"/>
        <v>0.45221142600000003</v>
      </c>
    </row>
    <row r="10048" spans="1:8">
      <c r="A10048" s="44">
        <v>15</v>
      </c>
      <c r="B10048" s="44">
        <v>147</v>
      </c>
      <c r="C10048" s="44">
        <v>0.11532199999999999</v>
      </c>
      <c r="D10048" s="44">
        <v>878.57324200000005</v>
      </c>
      <c r="E10048" s="44">
        <v>266267.25</v>
      </c>
      <c r="F10048" s="44">
        <v>267145.84375</v>
      </c>
      <c r="G10048" s="44">
        <v>878.59375</v>
      </c>
      <c r="H10048" s="44">
        <f t="shared" si="159"/>
        <v>0.87857324200000009</v>
      </c>
    </row>
    <row r="10049" spans="1:8">
      <c r="A10049" s="44">
        <v>15</v>
      </c>
      <c r="B10049" s="44">
        <v>148</v>
      </c>
      <c r="C10049" s="44">
        <v>1.8781859999999999</v>
      </c>
      <c r="D10049" s="44">
        <v>85.822861000000003</v>
      </c>
      <c r="E10049" s="44">
        <v>267276</v>
      </c>
      <c r="F10049" s="44">
        <v>267361.8125</v>
      </c>
      <c r="G10049" s="44">
        <v>85.8125</v>
      </c>
      <c r="H10049" s="44">
        <f t="shared" si="159"/>
        <v>8.5822861E-2</v>
      </c>
    </row>
    <row r="10050" spans="1:8">
      <c r="A10050" s="44">
        <v>15</v>
      </c>
      <c r="B10050" s="44">
        <v>149</v>
      </c>
      <c r="C10050" s="44">
        <v>0.137905</v>
      </c>
      <c r="D10050" s="44">
        <v>817.16986099999997</v>
      </c>
      <c r="E10050" s="44">
        <v>269244.9375</v>
      </c>
      <c r="F10050" s="44">
        <v>270062.125</v>
      </c>
      <c r="G10050" s="44">
        <v>817.1875</v>
      </c>
      <c r="H10050" s="44">
        <f t="shared" si="159"/>
        <v>0.817169861</v>
      </c>
    </row>
    <row r="10051" spans="1:8">
      <c r="A10051" s="44">
        <v>15</v>
      </c>
      <c r="B10051" s="44">
        <v>150</v>
      </c>
      <c r="C10051" s="44">
        <v>0.25751099999999999</v>
      </c>
      <c r="D10051" s="44">
        <v>110.160828</v>
      </c>
      <c r="E10051" s="44">
        <v>270208</v>
      </c>
      <c r="F10051" s="44">
        <v>270318.1875</v>
      </c>
      <c r="G10051" s="44">
        <v>110.1875</v>
      </c>
      <c r="H10051" s="44">
        <f t="shared" si="159"/>
        <v>0.11016082799999999</v>
      </c>
    </row>
    <row r="10052" spans="1:8">
      <c r="A10052" s="44">
        <v>15</v>
      </c>
      <c r="B10052" s="44">
        <v>151</v>
      </c>
      <c r="C10052" s="44">
        <v>0.36525200000000002</v>
      </c>
      <c r="D10052" s="44">
        <v>419.55026199999998</v>
      </c>
      <c r="E10052" s="44">
        <v>270583.0625</v>
      </c>
      <c r="F10052" s="44">
        <v>271002.59375</v>
      </c>
      <c r="G10052" s="44">
        <v>419.53125</v>
      </c>
      <c r="H10052" s="44">
        <f t="shared" si="159"/>
        <v>0.41955026199999995</v>
      </c>
    </row>
    <row r="10053" spans="1:8">
      <c r="A10053" s="44">
        <v>15</v>
      </c>
      <c r="B10053" s="44">
        <v>152</v>
      </c>
      <c r="C10053" s="44">
        <v>1.8170090000000001</v>
      </c>
      <c r="D10053" s="44">
        <v>91.591842999999997</v>
      </c>
      <c r="E10053" s="44">
        <v>271380</v>
      </c>
      <c r="F10053" s="44">
        <v>271471.59375</v>
      </c>
      <c r="G10053" s="44">
        <v>91.59375</v>
      </c>
      <c r="H10053" s="44">
        <f t="shared" si="159"/>
        <v>9.1591842999999992E-2</v>
      </c>
    </row>
    <row r="10054" spans="1:8">
      <c r="A10054" s="44">
        <v>15</v>
      </c>
      <c r="B10054" s="44">
        <v>153</v>
      </c>
      <c r="C10054" s="44">
        <v>1.471989</v>
      </c>
      <c r="D10054" s="44">
        <v>1100.6188959999999</v>
      </c>
      <c r="E10054" s="44">
        <v>273302.0625</v>
      </c>
      <c r="F10054" s="44">
        <v>274402.6875</v>
      </c>
      <c r="G10054" s="44">
        <v>1100.625</v>
      </c>
      <c r="H10054" s="44">
        <f t="shared" ref="H10054:H10117" si="160">D10054/1000</f>
        <v>1.1006188959999998</v>
      </c>
    </row>
    <row r="10055" spans="1:8">
      <c r="A10055" s="44">
        <v>15</v>
      </c>
      <c r="B10055" s="44">
        <v>154</v>
      </c>
      <c r="C10055" s="44">
        <v>0.49664399999999997</v>
      </c>
      <c r="D10055" s="44">
        <v>94.357474999999994</v>
      </c>
      <c r="E10055" s="44">
        <v>275880.46875</v>
      </c>
      <c r="F10055" s="44">
        <v>275974.8125</v>
      </c>
      <c r="G10055" s="44">
        <v>94.34375</v>
      </c>
      <c r="H10055" s="44">
        <f t="shared" si="160"/>
        <v>9.4357474999999996E-2</v>
      </c>
    </row>
    <row r="10056" spans="1:8">
      <c r="A10056" s="44">
        <v>15</v>
      </c>
      <c r="B10056" s="44">
        <v>155</v>
      </c>
      <c r="C10056" s="44">
        <v>1.43197</v>
      </c>
      <c r="D10056" s="44">
        <v>753.15765399999998</v>
      </c>
      <c r="E10056" s="44">
        <v>276474.28125</v>
      </c>
      <c r="F10056" s="44">
        <v>277227.46875</v>
      </c>
      <c r="G10056" s="44">
        <v>753.1875</v>
      </c>
      <c r="H10056" s="44">
        <f t="shared" si="160"/>
        <v>0.75315765400000001</v>
      </c>
    </row>
    <row r="10057" spans="1:8">
      <c r="A10057" s="44">
        <v>15</v>
      </c>
      <c r="B10057" s="44">
        <v>156</v>
      </c>
      <c r="C10057" s="44">
        <v>3.7507869999999999</v>
      </c>
      <c r="D10057" s="44">
        <v>212.24707000000001</v>
      </c>
      <c r="E10057" s="44">
        <v>278671.6875</v>
      </c>
      <c r="F10057" s="44">
        <v>278883.9375</v>
      </c>
      <c r="G10057" s="44">
        <v>212.25</v>
      </c>
      <c r="H10057" s="44">
        <f t="shared" si="160"/>
        <v>0.21224707000000001</v>
      </c>
    </row>
    <row r="10058" spans="1:8">
      <c r="A10058" s="44">
        <v>15</v>
      </c>
      <c r="B10058" s="44">
        <v>157</v>
      </c>
      <c r="C10058" s="44">
        <v>1.5660499999999999</v>
      </c>
      <c r="D10058" s="44">
        <v>115.433846</v>
      </c>
      <c r="E10058" s="44">
        <v>282643.53125</v>
      </c>
      <c r="F10058" s="44">
        <v>282758.96875</v>
      </c>
      <c r="G10058" s="44">
        <v>115.4375</v>
      </c>
      <c r="H10058" s="44">
        <f t="shared" si="160"/>
        <v>0.11543384600000001</v>
      </c>
    </row>
    <row r="10059" spans="1:8">
      <c r="A10059" s="44">
        <v>15</v>
      </c>
      <c r="B10059" s="44">
        <v>158</v>
      </c>
      <c r="C10059" s="44">
        <v>0.17800299999999999</v>
      </c>
      <c r="D10059" s="44">
        <v>89.750763000000006</v>
      </c>
      <c r="E10059" s="44">
        <v>284331.1875</v>
      </c>
      <c r="F10059" s="44">
        <v>284420.9375</v>
      </c>
      <c r="G10059" s="44">
        <v>89.75</v>
      </c>
      <c r="H10059" s="44">
        <f t="shared" si="160"/>
        <v>8.9750763000000011E-2</v>
      </c>
    </row>
    <row r="10060" spans="1:8">
      <c r="A10060" s="44">
        <v>15</v>
      </c>
      <c r="B10060" s="44">
        <v>159</v>
      </c>
      <c r="C10060" s="44">
        <v>0.70614100000000002</v>
      </c>
      <c r="D10060" s="44">
        <v>646.61291500000004</v>
      </c>
      <c r="E10060" s="44">
        <v>284612.5</v>
      </c>
      <c r="F10060" s="44">
        <v>285259.125</v>
      </c>
      <c r="G10060" s="44">
        <v>646.625</v>
      </c>
      <c r="H10060" s="44">
        <f t="shared" si="160"/>
        <v>0.64661291500000007</v>
      </c>
    </row>
    <row r="10061" spans="1:8">
      <c r="A10061" s="44">
        <v>15</v>
      </c>
      <c r="B10061" s="44">
        <v>160</v>
      </c>
      <c r="C10061" s="44">
        <v>2.1078890000000001</v>
      </c>
      <c r="D10061" s="44">
        <v>316.99691799999999</v>
      </c>
      <c r="E10061" s="44">
        <v>285972.03125</v>
      </c>
      <c r="F10061" s="44">
        <v>286289</v>
      </c>
      <c r="G10061" s="44">
        <v>316.96875</v>
      </c>
      <c r="H10061" s="44">
        <f t="shared" si="160"/>
        <v>0.31699691800000002</v>
      </c>
    </row>
    <row r="10062" spans="1:8">
      <c r="A10062" s="44">
        <v>15</v>
      </c>
      <c r="B10062" s="44">
        <v>161</v>
      </c>
      <c r="C10062" s="44">
        <v>1.2600530000000001</v>
      </c>
      <c r="D10062" s="44">
        <v>97.047081000000006</v>
      </c>
      <c r="E10062" s="44">
        <v>288409.75</v>
      </c>
      <c r="F10062" s="44">
        <v>288506.8125</v>
      </c>
      <c r="G10062" s="44">
        <v>97.0625</v>
      </c>
      <c r="H10062" s="44">
        <f t="shared" si="160"/>
        <v>9.7047081000000007E-2</v>
      </c>
    </row>
    <row r="10063" spans="1:8">
      <c r="A10063" s="44">
        <v>15</v>
      </c>
      <c r="B10063" s="44">
        <v>162</v>
      </c>
      <c r="C10063" s="44">
        <v>0.444519</v>
      </c>
      <c r="D10063" s="44">
        <v>238.009064</v>
      </c>
      <c r="E10063" s="44">
        <v>289774</v>
      </c>
      <c r="F10063" s="44">
        <v>290012</v>
      </c>
      <c r="G10063" s="44">
        <v>238</v>
      </c>
      <c r="H10063" s="44">
        <f t="shared" si="160"/>
        <v>0.23800906399999999</v>
      </c>
    </row>
    <row r="10064" spans="1:8">
      <c r="A10064" s="44">
        <v>15</v>
      </c>
      <c r="B10064" s="44">
        <v>163</v>
      </c>
      <c r="C10064" s="44">
        <v>0.52569600000000005</v>
      </c>
      <c r="D10064" s="44">
        <v>118.70282</v>
      </c>
      <c r="E10064" s="44">
        <v>290461.59375</v>
      </c>
      <c r="F10064" s="44">
        <v>290580.28125</v>
      </c>
      <c r="G10064" s="44">
        <v>118.6875</v>
      </c>
      <c r="H10064" s="44">
        <f t="shared" si="160"/>
        <v>0.11870282</v>
      </c>
    </row>
    <row r="10065" spans="1:8">
      <c r="A10065" s="44">
        <v>15</v>
      </c>
      <c r="B10065" s="44">
        <v>164</v>
      </c>
      <c r="C10065" s="44">
        <v>0.67132199999999997</v>
      </c>
      <c r="D10065" s="44">
        <v>302.28463699999998</v>
      </c>
      <c r="E10065" s="44">
        <v>291118.53125</v>
      </c>
      <c r="F10065" s="44">
        <v>291420.8125</v>
      </c>
      <c r="G10065" s="44">
        <v>302.28125</v>
      </c>
      <c r="H10065" s="44">
        <f t="shared" si="160"/>
        <v>0.30228463699999997</v>
      </c>
    </row>
    <row r="10066" spans="1:8">
      <c r="A10066" s="44">
        <v>15</v>
      </c>
      <c r="B10066" s="44">
        <v>165</v>
      </c>
      <c r="C10066" s="44">
        <v>0.845306</v>
      </c>
      <c r="D10066" s="44">
        <v>192.13214099999999</v>
      </c>
      <c r="E10066" s="44">
        <v>292104.375</v>
      </c>
      <c r="F10066" s="44">
        <v>292296.5</v>
      </c>
      <c r="G10066" s="44">
        <v>192.125</v>
      </c>
      <c r="H10066" s="44">
        <f t="shared" si="160"/>
        <v>0.19213214099999998</v>
      </c>
    </row>
    <row r="10067" spans="1:8">
      <c r="A10067" s="44">
        <v>15</v>
      </c>
      <c r="B10067" s="44">
        <v>166</v>
      </c>
      <c r="C10067" s="44">
        <v>1.732944</v>
      </c>
      <c r="D10067" s="44">
        <v>407.95452899999998</v>
      </c>
      <c r="E10067" s="44">
        <v>293151.34375</v>
      </c>
      <c r="F10067" s="44">
        <v>293559.3125</v>
      </c>
      <c r="G10067" s="44">
        <v>407.96875</v>
      </c>
      <c r="H10067" s="44">
        <f t="shared" si="160"/>
        <v>0.40795452899999995</v>
      </c>
    </row>
    <row r="10068" spans="1:8">
      <c r="A10068" s="44">
        <v>15</v>
      </c>
      <c r="B10068" s="44">
        <v>167</v>
      </c>
      <c r="C10068" s="44">
        <v>1.1482889999999999</v>
      </c>
      <c r="D10068" s="44">
        <v>257.88497899999999</v>
      </c>
      <c r="E10068" s="44">
        <v>295296.84375</v>
      </c>
      <c r="F10068" s="44">
        <v>295554.75</v>
      </c>
      <c r="G10068" s="44">
        <v>257.90625</v>
      </c>
      <c r="H10068" s="44">
        <f t="shared" si="160"/>
        <v>0.25788497900000001</v>
      </c>
    </row>
    <row r="10069" spans="1:8">
      <c r="A10069" s="44">
        <v>15</v>
      </c>
      <c r="B10069" s="44">
        <v>168</v>
      </c>
      <c r="C10069" s="44">
        <v>0.54793499999999995</v>
      </c>
      <c r="D10069" s="44">
        <v>123.52415499999999</v>
      </c>
      <c r="E10069" s="44">
        <v>296709.75</v>
      </c>
      <c r="F10069" s="44">
        <v>296833.25</v>
      </c>
      <c r="G10069" s="44">
        <v>123.5</v>
      </c>
      <c r="H10069" s="44">
        <f t="shared" si="160"/>
        <v>0.123524155</v>
      </c>
    </row>
    <row r="10070" spans="1:8">
      <c r="A10070" s="44">
        <v>15</v>
      </c>
      <c r="B10070" s="44">
        <v>169</v>
      </c>
      <c r="C10070" s="44">
        <v>0.27443400000000001</v>
      </c>
      <c r="D10070" s="44">
        <v>269.78256199999998</v>
      </c>
      <c r="E10070" s="44">
        <v>297381.59375</v>
      </c>
      <c r="F10070" s="44">
        <v>297651.40625</v>
      </c>
      <c r="G10070" s="44">
        <v>269.8125</v>
      </c>
      <c r="H10070" s="44">
        <f t="shared" si="160"/>
        <v>0.269782562</v>
      </c>
    </row>
    <row r="10071" spans="1:8">
      <c r="A10071" s="44">
        <v>15</v>
      </c>
      <c r="B10071" s="44">
        <v>170</v>
      </c>
      <c r="C10071" s="44">
        <v>0.24005599999999999</v>
      </c>
      <c r="D10071" s="44">
        <v>371.65035999999998</v>
      </c>
      <c r="E10071" s="44">
        <v>297928.53125</v>
      </c>
      <c r="F10071" s="44">
        <v>298300.15625</v>
      </c>
      <c r="G10071" s="44">
        <v>371.625</v>
      </c>
      <c r="H10071" s="44">
        <f t="shared" si="160"/>
        <v>0.37165035999999996</v>
      </c>
    </row>
    <row r="10072" spans="1:8">
      <c r="A10072" s="44">
        <v>15</v>
      </c>
      <c r="B10072" s="44">
        <v>171</v>
      </c>
      <c r="C10072" s="44">
        <v>2.3941490000000001</v>
      </c>
      <c r="D10072" s="44">
        <v>95.919785000000005</v>
      </c>
      <c r="E10072" s="44">
        <v>298553.75</v>
      </c>
      <c r="F10072" s="44">
        <v>298649.65625</v>
      </c>
      <c r="G10072" s="44">
        <v>95.90625</v>
      </c>
      <c r="H10072" s="44">
        <f t="shared" si="160"/>
        <v>9.5919785000000007E-2</v>
      </c>
    </row>
    <row r="10073" spans="1:8">
      <c r="A10073" s="44">
        <v>15</v>
      </c>
      <c r="B10073" s="44">
        <v>172</v>
      </c>
      <c r="C10073" s="44">
        <v>1.5109060000000001</v>
      </c>
      <c r="D10073" s="44">
        <v>181.84530599999999</v>
      </c>
      <c r="E10073" s="44">
        <v>301053.90625</v>
      </c>
      <c r="F10073" s="44">
        <v>301235.78125</v>
      </c>
      <c r="G10073" s="44">
        <v>181.875</v>
      </c>
      <c r="H10073" s="44">
        <f t="shared" si="160"/>
        <v>0.18184530599999998</v>
      </c>
    </row>
    <row r="10074" spans="1:8">
      <c r="A10074" s="44">
        <v>15</v>
      </c>
      <c r="B10074" s="44">
        <v>173</v>
      </c>
      <c r="C10074" s="44">
        <v>0.49189100000000002</v>
      </c>
      <c r="D10074" s="44">
        <v>144.73075900000001</v>
      </c>
      <c r="E10074" s="44">
        <v>302758.15625</v>
      </c>
      <c r="F10074" s="44">
        <v>302902.875</v>
      </c>
      <c r="G10074" s="44">
        <v>144.71875</v>
      </c>
      <c r="H10074" s="44">
        <f t="shared" si="160"/>
        <v>0.14473075900000001</v>
      </c>
    </row>
    <row r="10075" spans="1:8">
      <c r="A10075" s="44">
        <v>15</v>
      </c>
      <c r="B10075" s="44">
        <v>174</v>
      </c>
      <c r="C10075" s="44">
        <v>0.13577</v>
      </c>
      <c r="D10075" s="44">
        <v>562.51727300000005</v>
      </c>
      <c r="E10075" s="44">
        <v>303398.8125</v>
      </c>
      <c r="F10075" s="44">
        <v>303961.34375</v>
      </c>
      <c r="G10075" s="44">
        <v>562.53125</v>
      </c>
      <c r="H10075" s="44">
        <f t="shared" si="160"/>
        <v>0.5625172730000001</v>
      </c>
    </row>
    <row r="10076" spans="1:8">
      <c r="A10076" s="44">
        <v>15</v>
      </c>
      <c r="B10076" s="44">
        <v>175</v>
      </c>
      <c r="C10076" s="44">
        <v>2.6283000000000001E-2</v>
      </c>
      <c r="D10076" s="44">
        <v>123.41732</v>
      </c>
      <c r="E10076" s="44">
        <v>304108.25</v>
      </c>
      <c r="F10076" s="44">
        <v>304231.65625</v>
      </c>
      <c r="G10076" s="44">
        <v>123.40625</v>
      </c>
      <c r="H10076" s="44">
        <f t="shared" si="160"/>
        <v>0.12341732</v>
      </c>
    </row>
    <row r="10077" spans="1:8">
      <c r="A10077" s="44">
        <v>15</v>
      </c>
      <c r="B10077" s="44">
        <v>176</v>
      </c>
      <c r="C10077" s="44">
        <v>4.8426999999999998E-2</v>
      </c>
      <c r="D10077" s="44">
        <v>106.241905</v>
      </c>
      <c r="E10077" s="44">
        <v>304264.5</v>
      </c>
      <c r="F10077" s="44">
        <v>304370.75</v>
      </c>
      <c r="G10077" s="44">
        <v>106.25</v>
      </c>
      <c r="H10077" s="44">
        <f t="shared" si="160"/>
        <v>0.106241905</v>
      </c>
    </row>
    <row r="10078" spans="1:8">
      <c r="A10078" s="44">
        <v>15</v>
      </c>
      <c r="B10078" s="44">
        <v>177</v>
      </c>
      <c r="C10078" s="44">
        <v>0.157003</v>
      </c>
      <c r="D10078" s="44">
        <v>171.685181</v>
      </c>
      <c r="E10078" s="44">
        <v>304420.65625</v>
      </c>
      <c r="F10078" s="44">
        <v>304592.34375</v>
      </c>
      <c r="G10078" s="44">
        <v>171.6875</v>
      </c>
      <c r="H10078" s="44">
        <f t="shared" si="160"/>
        <v>0.17168518099999999</v>
      </c>
    </row>
    <row r="10079" spans="1:8">
      <c r="A10079" s="44">
        <v>15</v>
      </c>
      <c r="B10079" s="44">
        <v>178</v>
      </c>
      <c r="C10079" s="44">
        <v>2.4594450000000001</v>
      </c>
      <c r="D10079" s="44">
        <v>378.39456200000001</v>
      </c>
      <c r="E10079" s="44">
        <v>304764.53125</v>
      </c>
      <c r="F10079" s="44">
        <v>305142.9375</v>
      </c>
      <c r="G10079" s="44">
        <v>378.40625</v>
      </c>
      <c r="H10079" s="44">
        <f t="shared" si="160"/>
        <v>0.37839456199999999</v>
      </c>
    </row>
    <row r="10080" spans="1:8">
      <c r="A10080" s="44">
        <v>15</v>
      </c>
      <c r="B10080" s="44">
        <v>179</v>
      </c>
      <c r="C10080" s="44">
        <v>0.313662</v>
      </c>
      <c r="D10080" s="44">
        <v>795.67065400000001</v>
      </c>
      <c r="E10080" s="44">
        <v>307608.84375</v>
      </c>
      <c r="F10080" s="44">
        <v>308404.53125</v>
      </c>
      <c r="G10080" s="44">
        <v>795.6875</v>
      </c>
      <c r="H10080" s="44">
        <f t="shared" si="160"/>
        <v>0.79567065400000003</v>
      </c>
    </row>
    <row r="10081" spans="1:8">
      <c r="A10081" s="44">
        <v>15</v>
      </c>
      <c r="B10081" s="44">
        <v>180</v>
      </c>
      <c r="C10081" s="44">
        <v>0.17658199999999999</v>
      </c>
      <c r="D10081" s="44">
        <v>195.15441899999999</v>
      </c>
      <c r="E10081" s="44">
        <v>308718.40625</v>
      </c>
      <c r="F10081" s="44">
        <v>308913.5625</v>
      </c>
      <c r="G10081" s="44">
        <v>195.15625</v>
      </c>
      <c r="H10081" s="44">
        <f t="shared" si="160"/>
        <v>0.195154419</v>
      </c>
    </row>
    <row r="10082" spans="1:8">
      <c r="A10082" s="44">
        <v>15</v>
      </c>
      <c r="B10082" s="44">
        <v>181</v>
      </c>
      <c r="C10082" s="44">
        <v>0.331316</v>
      </c>
      <c r="D10082" s="44">
        <v>505.827698</v>
      </c>
      <c r="E10082" s="44">
        <v>309093.375</v>
      </c>
      <c r="F10082" s="44">
        <v>309599.1875</v>
      </c>
      <c r="G10082" s="44">
        <v>505.8125</v>
      </c>
      <c r="H10082" s="44">
        <f t="shared" si="160"/>
        <v>0.50582769800000005</v>
      </c>
    </row>
    <row r="10083" spans="1:8">
      <c r="A10083" s="44">
        <v>15</v>
      </c>
      <c r="B10083" s="44">
        <v>182</v>
      </c>
      <c r="C10083" s="44">
        <v>2.2155999999999999E-2</v>
      </c>
      <c r="D10083" s="44">
        <v>144.67590300000001</v>
      </c>
      <c r="E10083" s="44">
        <v>309937.28125</v>
      </c>
      <c r="F10083" s="44">
        <v>310081.9375</v>
      </c>
      <c r="G10083" s="44">
        <v>144.65625</v>
      </c>
      <c r="H10083" s="44">
        <f t="shared" si="160"/>
        <v>0.14467590299999999</v>
      </c>
    </row>
    <row r="10084" spans="1:8">
      <c r="A10084" s="44">
        <v>15</v>
      </c>
      <c r="B10084" s="44">
        <v>183</v>
      </c>
      <c r="C10084" s="44">
        <v>0.72808399999999995</v>
      </c>
      <c r="D10084" s="44">
        <v>160.43017599999999</v>
      </c>
      <c r="E10084" s="44">
        <v>310109.1875</v>
      </c>
      <c r="F10084" s="44">
        <v>310269.625</v>
      </c>
      <c r="G10084" s="44">
        <v>160.4375</v>
      </c>
      <c r="H10084" s="44">
        <f t="shared" si="160"/>
        <v>0.16043017599999998</v>
      </c>
    </row>
    <row r="10085" spans="1:8">
      <c r="A10085" s="44">
        <v>15</v>
      </c>
      <c r="B10085" s="44">
        <v>184</v>
      </c>
      <c r="C10085" s="44">
        <v>0.41284700000000002</v>
      </c>
      <c r="D10085" s="44">
        <v>294.12789900000001</v>
      </c>
      <c r="E10085" s="44">
        <v>310999.84375</v>
      </c>
      <c r="F10085" s="44">
        <v>311293.96875</v>
      </c>
      <c r="G10085" s="44">
        <v>294.125</v>
      </c>
      <c r="H10085" s="44">
        <f t="shared" si="160"/>
        <v>0.29412789900000003</v>
      </c>
    </row>
    <row r="10086" spans="1:8">
      <c r="A10086" s="44">
        <v>15</v>
      </c>
      <c r="B10086" s="44">
        <v>185</v>
      </c>
      <c r="C10086" s="44">
        <v>0.105133</v>
      </c>
      <c r="D10086" s="44">
        <v>339.734711</v>
      </c>
      <c r="E10086" s="44">
        <v>311718.5</v>
      </c>
      <c r="F10086" s="44">
        <v>312058.21875</v>
      </c>
      <c r="G10086" s="44">
        <v>339.71875</v>
      </c>
      <c r="H10086" s="44">
        <f t="shared" si="160"/>
        <v>0.33973471100000002</v>
      </c>
    </row>
    <row r="10087" spans="1:8">
      <c r="A10087" s="44">
        <v>15</v>
      </c>
      <c r="B10087" s="44">
        <v>186</v>
      </c>
      <c r="C10087" s="44">
        <v>0.230211</v>
      </c>
      <c r="D10087" s="44">
        <v>351.107147</v>
      </c>
      <c r="E10087" s="44">
        <v>312171.84375</v>
      </c>
      <c r="F10087" s="44">
        <v>312522.96875</v>
      </c>
      <c r="G10087" s="44">
        <v>351.125</v>
      </c>
      <c r="H10087" s="44">
        <f t="shared" si="160"/>
        <v>0.35110714700000001</v>
      </c>
    </row>
    <row r="10088" spans="1:8">
      <c r="A10088" s="44">
        <v>15</v>
      </c>
      <c r="B10088" s="44">
        <v>187</v>
      </c>
      <c r="C10088" s="44">
        <v>2.1874999999999999E-2</v>
      </c>
      <c r="D10088" s="44">
        <v>135.73997499999999</v>
      </c>
      <c r="E10088" s="44">
        <v>312765.71875</v>
      </c>
      <c r="F10088" s="44">
        <v>312901.4375</v>
      </c>
      <c r="G10088" s="44">
        <v>135.71875</v>
      </c>
      <c r="H10088" s="44">
        <f t="shared" si="160"/>
        <v>0.13573997499999998</v>
      </c>
    </row>
    <row r="10089" spans="1:8">
      <c r="A10089" s="44">
        <v>15</v>
      </c>
      <c r="B10089" s="44">
        <v>188</v>
      </c>
      <c r="C10089" s="44">
        <v>1.4180120000000001</v>
      </c>
      <c r="D10089" s="44">
        <v>107.02755000000001</v>
      </c>
      <c r="E10089" s="44">
        <v>312937.46875</v>
      </c>
      <c r="F10089" s="44">
        <v>313044.5</v>
      </c>
      <c r="G10089" s="44">
        <v>107.03125</v>
      </c>
      <c r="H10089" s="44">
        <f t="shared" si="160"/>
        <v>0.10702755</v>
      </c>
    </row>
    <row r="10090" spans="1:8">
      <c r="A10090" s="44">
        <v>15</v>
      </c>
      <c r="B10090" s="44">
        <v>189</v>
      </c>
      <c r="C10090" s="44">
        <v>1.360357</v>
      </c>
      <c r="D10090" s="44">
        <v>261.57486</v>
      </c>
      <c r="E10090" s="44">
        <v>314469</v>
      </c>
      <c r="F10090" s="44">
        <v>314730.5625</v>
      </c>
      <c r="G10090" s="44">
        <v>261.5625</v>
      </c>
      <c r="H10090" s="44">
        <f t="shared" si="160"/>
        <v>0.26157486000000002</v>
      </c>
    </row>
    <row r="10091" spans="1:8">
      <c r="A10091" s="44">
        <v>15</v>
      </c>
      <c r="B10091" s="44">
        <v>190</v>
      </c>
      <c r="C10091" s="44">
        <v>0.62448199999999998</v>
      </c>
      <c r="D10091" s="44">
        <v>691.48382600000002</v>
      </c>
      <c r="E10091" s="44">
        <v>316094.1875</v>
      </c>
      <c r="F10091" s="44">
        <v>316785.65625</v>
      </c>
      <c r="G10091" s="44">
        <v>691.46875</v>
      </c>
      <c r="H10091" s="44">
        <f t="shared" si="160"/>
        <v>0.69148382600000002</v>
      </c>
    </row>
    <row r="10092" spans="1:8">
      <c r="A10092" s="44">
        <v>15</v>
      </c>
      <c r="B10092" s="44">
        <v>191</v>
      </c>
      <c r="C10092" s="44">
        <v>4.3241319999999996</v>
      </c>
      <c r="D10092" s="44">
        <v>241.127579</v>
      </c>
      <c r="E10092" s="44">
        <v>317422.40625</v>
      </c>
      <c r="F10092" s="44">
        <v>317663.53125</v>
      </c>
      <c r="G10092" s="44">
        <v>241.125</v>
      </c>
      <c r="H10092" s="44">
        <f t="shared" si="160"/>
        <v>0.24112757900000001</v>
      </c>
    </row>
    <row r="10093" spans="1:8">
      <c r="A10093" s="44">
        <v>15</v>
      </c>
      <c r="B10093" s="44">
        <v>192</v>
      </c>
      <c r="C10093" s="44">
        <v>1.2247459999999999</v>
      </c>
      <c r="D10093" s="44">
        <v>466.56314099999997</v>
      </c>
      <c r="E10093" s="44">
        <v>322001.0625</v>
      </c>
      <c r="F10093" s="44">
        <v>322467.625</v>
      </c>
      <c r="G10093" s="44">
        <v>466.5625</v>
      </c>
      <c r="H10093" s="44">
        <f t="shared" si="160"/>
        <v>0.46656314099999996</v>
      </c>
    </row>
    <row r="10094" spans="1:8">
      <c r="A10094" s="44">
        <v>15</v>
      </c>
      <c r="B10094" s="44">
        <v>193</v>
      </c>
      <c r="C10094" s="44">
        <v>0.17683699999999999</v>
      </c>
      <c r="D10094" s="44">
        <v>179.223389</v>
      </c>
      <c r="E10094" s="44">
        <v>323704.375</v>
      </c>
      <c r="F10094" s="44">
        <v>323883.59375</v>
      </c>
      <c r="G10094" s="44">
        <v>179.21875</v>
      </c>
      <c r="H10094" s="44">
        <f t="shared" si="160"/>
        <v>0.17922338900000001</v>
      </c>
    </row>
    <row r="10095" spans="1:8">
      <c r="A10095" s="44">
        <v>15</v>
      </c>
      <c r="B10095" s="44">
        <v>194</v>
      </c>
      <c r="C10095" s="44">
        <v>3.2821000000000003E-2</v>
      </c>
      <c r="D10095" s="44">
        <v>213.14627100000001</v>
      </c>
      <c r="E10095" s="44">
        <v>324063.75</v>
      </c>
      <c r="F10095" s="44">
        <v>324276.875</v>
      </c>
      <c r="G10095" s="44">
        <v>213.125</v>
      </c>
      <c r="H10095" s="44">
        <f t="shared" si="160"/>
        <v>0.21314627100000003</v>
      </c>
    </row>
    <row r="10096" spans="1:8">
      <c r="A10096" s="44">
        <v>15</v>
      </c>
      <c r="B10096" s="44">
        <v>195</v>
      </c>
      <c r="C10096" s="44">
        <v>3.3859629999999998</v>
      </c>
      <c r="D10096" s="44">
        <v>410.39007600000002</v>
      </c>
      <c r="E10096" s="44">
        <v>324313.78125</v>
      </c>
      <c r="F10096" s="44">
        <v>324724.1875</v>
      </c>
      <c r="G10096" s="44">
        <v>410.40625</v>
      </c>
      <c r="H10096" s="44">
        <f t="shared" si="160"/>
        <v>0.41039007600000005</v>
      </c>
    </row>
    <row r="10097" spans="1:8">
      <c r="A10097" s="44">
        <v>15</v>
      </c>
      <c r="B10097" s="44">
        <v>196</v>
      </c>
      <c r="C10097" s="44">
        <v>0.29606900000000003</v>
      </c>
      <c r="D10097" s="44">
        <v>193.00054900000001</v>
      </c>
      <c r="E10097" s="44">
        <v>328115</v>
      </c>
      <c r="F10097" s="44">
        <v>328308</v>
      </c>
      <c r="G10097" s="44">
        <v>193</v>
      </c>
      <c r="H10097" s="44">
        <f t="shared" si="160"/>
        <v>0.19300054899999999</v>
      </c>
    </row>
    <row r="10098" spans="1:8">
      <c r="A10098" s="44">
        <v>15</v>
      </c>
      <c r="B10098" s="44">
        <v>197</v>
      </c>
      <c r="C10098" s="44">
        <v>0.57181300000000002</v>
      </c>
      <c r="D10098" s="44">
        <v>198.523483</v>
      </c>
      <c r="E10098" s="44">
        <v>328615.28125</v>
      </c>
      <c r="F10098" s="44">
        <v>328813.8125</v>
      </c>
      <c r="G10098" s="44">
        <v>198.53125</v>
      </c>
      <c r="H10098" s="44">
        <f t="shared" si="160"/>
        <v>0.198523483</v>
      </c>
    </row>
    <row r="10099" spans="1:8">
      <c r="A10099" s="44">
        <v>15</v>
      </c>
      <c r="B10099" s="44">
        <v>198</v>
      </c>
      <c r="C10099" s="44">
        <v>0.32150299999999998</v>
      </c>
      <c r="D10099" s="44">
        <v>128.44877600000001</v>
      </c>
      <c r="E10099" s="44">
        <v>329396.4375</v>
      </c>
      <c r="F10099" s="44">
        <v>329524.90625</v>
      </c>
      <c r="G10099" s="44">
        <v>128.46875</v>
      </c>
      <c r="H10099" s="44">
        <f t="shared" si="160"/>
        <v>0.12844877600000001</v>
      </c>
    </row>
    <row r="10100" spans="1:8">
      <c r="A10100" s="44">
        <v>15</v>
      </c>
      <c r="B10100" s="44">
        <v>199</v>
      </c>
      <c r="C10100" s="44">
        <v>0.79310700000000001</v>
      </c>
      <c r="D10100" s="44">
        <v>104.396973</v>
      </c>
      <c r="E10100" s="44">
        <v>329852.25</v>
      </c>
      <c r="F10100" s="44">
        <v>329956.65625</v>
      </c>
      <c r="G10100" s="44">
        <v>104.40625</v>
      </c>
      <c r="H10100" s="44">
        <f t="shared" si="160"/>
        <v>0.104396973</v>
      </c>
    </row>
    <row r="10101" spans="1:8">
      <c r="A10101" s="44">
        <v>15</v>
      </c>
      <c r="B10101" s="44">
        <v>200</v>
      </c>
      <c r="C10101" s="44">
        <v>9.4107999999999997E-2</v>
      </c>
      <c r="D10101" s="44">
        <v>125.552582</v>
      </c>
      <c r="E10101" s="44">
        <v>330758.8125</v>
      </c>
      <c r="F10101" s="44">
        <v>330884.34375</v>
      </c>
      <c r="G10101" s="44">
        <v>125.53125</v>
      </c>
      <c r="H10101" s="44">
        <f t="shared" si="160"/>
        <v>0.125552582</v>
      </c>
    </row>
    <row r="10102" spans="1:8">
      <c r="A10102" s="44">
        <v>15</v>
      </c>
      <c r="B10102" s="44">
        <v>201</v>
      </c>
      <c r="C10102" s="44">
        <v>1.1519520000000001</v>
      </c>
      <c r="D10102" s="44">
        <v>112.542137</v>
      </c>
      <c r="E10102" s="44">
        <v>330993.21875</v>
      </c>
      <c r="F10102" s="44">
        <v>331105.75</v>
      </c>
      <c r="G10102" s="44">
        <v>112.53125</v>
      </c>
      <c r="H10102" s="44">
        <f t="shared" si="160"/>
        <v>0.112542137</v>
      </c>
    </row>
    <row r="10103" spans="1:8">
      <c r="A10103" s="44">
        <v>15</v>
      </c>
      <c r="B10103" s="44">
        <v>202</v>
      </c>
      <c r="C10103" s="44">
        <v>1.801728</v>
      </c>
      <c r="D10103" s="44">
        <v>207.19122300000001</v>
      </c>
      <c r="E10103" s="44">
        <v>332258.96875</v>
      </c>
      <c r="F10103" s="44">
        <v>332466.15625</v>
      </c>
      <c r="G10103" s="44">
        <v>207.1875</v>
      </c>
      <c r="H10103" s="44">
        <f t="shared" si="160"/>
        <v>0.20719122300000001</v>
      </c>
    </row>
    <row r="10104" spans="1:8">
      <c r="A10104" s="44">
        <v>15</v>
      </c>
      <c r="B10104" s="44">
        <v>203</v>
      </c>
      <c r="C10104" s="44">
        <v>0.34669299999999997</v>
      </c>
      <c r="D10104" s="44">
        <v>174.32409699999999</v>
      </c>
      <c r="E10104" s="44">
        <v>334269.40625</v>
      </c>
      <c r="F10104" s="44">
        <v>334443.75</v>
      </c>
      <c r="G10104" s="44">
        <v>174.34375</v>
      </c>
      <c r="H10104" s="44">
        <f t="shared" si="160"/>
        <v>0.17432409699999998</v>
      </c>
    </row>
    <row r="10105" spans="1:8">
      <c r="A10105" s="44">
        <v>15</v>
      </c>
      <c r="B10105" s="44">
        <v>204</v>
      </c>
      <c r="C10105" s="44">
        <v>0.80191500000000004</v>
      </c>
      <c r="D10105" s="44">
        <v>133.48472599999999</v>
      </c>
      <c r="E10105" s="44">
        <v>334800.71875</v>
      </c>
      <c r="F10105" s="44">
        <v>334934.1875</v>
      </c>
      <c r="G10105" s="44">
        <v>133.46875</v>
      </c>
      <c r="H10105" s="44">
        <f t="shared" si="160"/>
        <v>0.133484726</v>
      </c>
    </row>
    <row r="10106" spans="1:8">
      <c r="A10106" s="44">
        <v>15</v>
      </c>
      <c r="B10106" s="44">
        <v>205</v>
      </c>
      <c r="C10106" s="44">
        <v>0.32995600000000003</v>
      </c>
      <c r="D10106" s="44">
        <v>234.39267000000001</v>
      </c>
      <c r="E10106" s="44">
        <v>335738.34375</v>
      </c>
      <c r="F10106" s="44">
        <v>335972.71875</v>
      </c>
      <c r="G10106" s="44">
        <v>234.375</v>
      </c>
      <c r="H10106" s="44">
        <f t="shared" si="160"/>
        <v>0.23439267</v>
      </c>
    </row>
    <row r="10107" spans="1:8">
      <c r="A10107" s="44">
        <v>15</v>
      </c>
      <c r="B10107" s="44">
        <v>206</v>
      </c>
      <c r="C10107" s="44">
        <v>2.0284840000000002</v>
      </c>
      <c r="D10107" s="44">
        <v>162.163467</v>
      </c>
      <c r="E10107" s="44">
        <v>336316.5</v>
      </c>
      <c r="F10107" s="44">
        <v>336478.65625</v>
      </c>
      <c r="G10107" s="44">
        <v>162.15625</v>
      </c>
      <c r="H10107" s="44">
        <f t="shared" si="160"/>
        <v>0.16216346700000001</v>
      </c>
    </row>
    <row r="10108" spans="1:8">
      <c r="A10108" s="44">
        <v>15</v>
      </c>
      <c r="B10108" s="44">
        <v>207</v>
      </c>
      <c r="C10108" s="44">
        <v>0.51700900000000005</v>
      </c>
      <c r="D10108" s="44">
        <v>327.45922899999999</v>
      </c>
      <c r="E10108" s="44">
        <v>338519.6875</v>
      </c>
      <c r="F10108" s="44">
        <v>338847.15625</v>
      </c>
      <c r="G10108" s="44">
        <v>327.46875</v>
      </c>
      <c r="H10108" s="44">
        <f t="shared" si="160"/>
        <v>0.32745922900000002</v>
      </c>
    </row>
    <row r="10109" spans="1:8">
      <c r="A10109" s="44">
        <v>15</v>
      </c>
      <c r="B10109" s="44">
        <v>208</v>
      </c>
      <c r="C10109" s="44">
        <v>0.75356199999999995</v>
      </c>
      <c r="D10109" s="44">
        <v>138.730164</v>
      </c>
      <c r="E10109" s="44">
        <v>339379.34375</v>
      </c>
      <c r="F10109" s="44">
        <v>339518.0625</v>
      </c>
      <c r="G10109" s="44">
        <v>138.71875</v>
      </c>
      <c r="H10109" s="44">
        <f t="shared" si="160"/>
        <v>0.13873016399999999</v>
      </c>
    </row>
    <row r="10110" spans="1:8">
      <c r="A10110" s="44">
        <v>15</v>
      </c>
      <c r="B10110" s="44">
        <v>209</v>
      </c>
      <c r="C10110" s="44">
        <v>0.88673199999999996</v>
      </c>
      <c r="D10110" s="44">
        <v>178.14164700000001</v>
      </c>
      <c r="E10110" s="44">
        <v>340285.65625</v>
      </c>
      <c r="F10110" s="44">
        <v>340463.8125</v>
      </c>
      <c r="G10110" s="44">
        <v>178.15625</v>
      </c>
      <c r="H10110" s="44">
        <f t="shared" si="160"/>
        <v>0.17814164700000001</v>
      </c>
    </row>
    <row r="10111" spans="1:8">
      <c r="A10111" s="44">
        <v>15</v>
      </c>
      <c r="B10111" s="44">
        <v>210</v>
      </c>
      <c r="C10111" s="44">
        <v>1.2629619999999999</v>
      </c>
      <c r="D10111" s="44">
        <v>254.999695</v>
      </c>
      <c r="E10111" s="44">
        <v>341358.375</v>
      </c>
      <c r="F10111" s="44">
        <v>341613.375</v>
      </c>
      <c r="G10111" s="44">
        <v>255</v>
      </c>
      <c r="H10111" s="44">
        <f t="shared" si="160"/>
        <v>0.25499969500000003</v>
      </c>
    </row>
    <row r="10112" spans="1:8">
      <c r="A10112" s="44">
        <v>15</v>
      </c>
      <c r="B10112" s="44">
        <v>211</v>
      </c>
      <c r="C10112" s="44">
        <v>8.1679000000000002E-2</v>
      </c>
      <c r="D10112" s="44">
        <v>181.66372699999999</v>
      </c>
      <c r="E10112" s="44">
        <v>342889.8125</v>
      </c>
      <c r="F10112" s="44">
        <v>343071.46875</v>
      </c>
      <c r="G10112" s="44">
        <v>181.65625</v>
      </c>
      <c r="H10112" s="44">
        <f t="shared" si="160"/>
        <v>0.181663727</v>
      </c>
    </row>
    <row r="10113" spans="1:8">
      <c r="A10113" s="44">
        <v>15</v>
      </c>
      <c r="B10113" s="44">
        <v>212</v>
      </c>
      <c r="C10113" s="44">
        <v>0.29360999999999998</v>
      </c>
      <c r="D10113" s="44">
        <v>249.995834</v>
      </c>
      <c r="E10113" s="44">
        <v>343155.5</v>
      </c>
      <c r="F10113" s="44">
        <v>343405.5</v>
      </c>
      <c r="G10113" s="44">
        <v>250</v>
      </c>
      <c r="H10113" s="44">
        <f t="shared" si="160"/>
        <v>0.249995834</v>
      </c>
    </row>
    <row r="10114" spans="1:8">
      <c r="A10114" s="44">
        <v>15</v>
      </c>
      <c r="B10114" s="44">
        <v>213</v>
      </c>
      <c r="C10114" s="44">
        <v>2.63076</v>
      </c>
      <c r="D10114" s="44">
        <v>116.854996</v>
      </c>
      <c r="E10114" s="44">
        <v>343702.34375</v>
      </c>
      <c r="F10114" s="44">
        <v>343819.1875</v>
      </c>
      <c r="G10114" s="44">
        <v>116.84375</v>
      </c>
      <c r="H10114" s="44">
        <f t="shared" si="160"/>
        <v>0.116854996</v>
      </c>
    </row>
    <row r="10115" spans="1:8">
      <c r="A10115" s="44">
        <v>15</v>
      </c>
      <c r="B10115" s="44">
        <v>214</v>
      </c>
      <c r="C10115" s="44">
        <v>1.9672860000000001</v>
      </c>
      <c r="D10115" s="44">
        <v>112.57646200000001</v>
      </c>
      <c r="E10115" s="44">
        <v>346464.21875</v>
      </c>
      <c r="F10115" s="44">
        <v>346576.78125</v>
      </c>
      <c r="G10115" s="44">
        <v>112.5625</v>
      </c>
      <c r="H10115" s="44">
        <f t="shared" si="160"/>
        <v>0.112576462</v>
      </c>
    </row>
    <row r="10116" spans="1:8">
      <c r="A10116" s="44">
        <v>15</v>
      </c>
      <c r="B10116" s="44">
        <v>215</v>
      </c>
      <c r="C10116" s="44">
        <v>3.4556999999999997E-2</v>
      </c>
      <c r="D10116" s="44">
        <v>534.17279099999996</v>
      </c>
      <c r="E10116" s="44">
        <v>348558.125</v>
      </c>
      <c r="F10116" s="44">
        <v>349092.3125</v>
      </c>
      <c r="G10116" s="44">
        <v>534.1875</v>
      </c>
      <c r="H10116" s="44">
        <f t="shared" si="160"/>
        <v>0.53417279099999992</v>
      </c>
    </row>
    <row r="10117" spans="1:8">
      <c r="A10117" s="44">
        <v>15</v>
      </c>
      <c r="B10117" s="44">
        <v>216</v>
      </c>
      <c r="C10117" s="44">
        <v>0.955646</v>
      </c>
      <c r="D10117" s="44">
        <v>146.44480899999999</v>
      </c>
      <c r="E10117" s="44">
        <v>349136.34375</v>
      </c>
      <c r="F10117" s="44">
        <v>349282.8125</v>
      </c>
      <c r="G10117" s="44">
        <v>146.46875</v>
      </c>
      <c r="H10117" s="44">
        <f t="shared" si="160"/>
        <v>0.14644480899999998</v>
      </c>
    </row>
    <row r="10118" spans="1:8">
      <c r="A10118" s="44">
        <v>15</v>
      </c>
      <c r="B10118" s="44">
        <v>217</v>
      </c>
      <c r="C10118" s="44">
        <v>1.9911999999999999E-2</v>
      </c>
      <c r="D10118" s="44">
        <v>169.41262800000001</v>
      </c>
      <c r="E10118" s="44">
        <v>350246.0625</v>
      </c>
      <c r="F10118" s="44">
        <v>350415.4375</v>
      </c>
      <c r="G10118" s="44">
        <v>169.375</v>
      </c>
      <c r="H10118" s="44">
        <f t="shared" ref="H10118:H10181" si="161">D10118/1000</f>
        <v>0.16941262800000001</v>
      </c>
    </row>
    <row r="10119" spans="1:8">
      <c r="A10119" s="44">
        <v>15</v>
      </c>
      <c r="B10119" s="44">
        <v>218</v>
      </c>
      <c r="C10119" s="44">
        <v>0.66995000000000005</v>
      </c>
      <c r="D10119" s="44">
        <v>103.500015</v>
      </c>
      <c r="E10119" s="44">
        <v>350449.1875</v>
      </c>
      <c r="F10119" s="44">
        <v>350552.65625</v>
      </c>
      <c r="G10119" s="44">
        <v>103.46875</v>
      </c>
      <c r="H10119" s="44">
        <f t="shared" si="161"/>
        <v>0.103500015</v>
      </c>
    </row>
    <row r="10120" spans="1:8">
      <c r="A10120" s="44">
        <v>15</v>
      </c>
      <c r="B10120" s="44">
        <v>219</v>
      </c>
      <c r="C10120" s="44">
        <v>0.16968800000000001</v>
      </c>
      <c r="D10120" s="44">
        <v>460.22955300000001</v>
      </c>
      <c r="E10120" s="44">
        <v>351223.09375</v>
      </c>
      <c r="F10120" s="44">
        <v>351683.3125</v>
      </c>
      <c r="G10120" s="44">
        <v>460.21875</v>
      </c>
      <c r="H10120" s="44">
        <f t="shared" si="161"/>
        <v>0.46022955300000001</v>
      </c>
    </row>
    <row r="10121" spans="1:8">
      <c r="A10121" s="44">
        <v>15</v>
      </c>
      <c r="B10121" s="44">
        <v>220</v>
      </c>
      <c r="C10121" s="44">
        <v>8.2573999999999995E-2</v>
      </c>
      <c r="D10121" s="44">
        <v>119.90454099999999</v>
      </c>
      <c r="E10121" s="44">
        <v>351863.78125</v>
      </c>
      <c r="F10121" s="44">
        <v>351983.6875</v>
      </c>
      <c r="G10121" s="44">
        <v>119.90625</v>
      </c>
      <c r="H10121" s="44">
        <f t="shared" si="161"/>
        <v>0.11990454099999999</v>
      </c>
    </row>
    <row r="10122" spans="1:8">
      <c r="A10122" s="44">
        <v>15</v>
      </c>
      <c r="B10122" s="44">
        <v>221</v>
      </c>
      <c r="C10122" s="44">
        <v>0.88866000000000001</v>
      </c>
      <c r="D10122" s="44">
        <v>131.419724</v>
      </c>
      <c r="E10122" s="44">
        <v>352066.96875</v>
      </c>
      <c r="F10122" s="44">
        <v>352198.40625</v>
      </c>
      <c r="G10122" s="44">
        <v>131.4375</v>
      </c>
      <c r="H10122" s="44">
        <f t="shared" si="161"/>
        <v>0.13141972400000002</v>
      </c>
    </row>
    <row r="10123" spans="1:8">
      <c r="A10123" s="44">
        <v>15</v>
      </c>
      <c r="B10123" s="44">
        <v>222</v>
      </c>
      <c r="C10123" s="44">
        <v>0.78886599999999996</v>
      </c>
      <c r="D10123" s="44">
        <v>129.89880400000001</v>
      </c>
      <c r="E10123" s="44">
        <v>353098.34375</v>
      </c>
      <c r="F10123" s="44">
        <v>353228.21875</v>
      </c>
      <c r="G10123" s="44">
        <v>129.875</v>
      </c>
      <c r="H10123" s="44">
        <f t="shared" si="161"/>
        <v>0.12989880400000001</v>
      </c>
    </row>
    <row r="10124" spans="1:8">
      <c r="A10124" s="44">
        <v>15</v>
      </c>
      <c r="B10124" s="44">
        <v>223</v>
      </c>
      <c r="C10124" s="44">
        <v>1.3888309999999999</v>
      </c>
      <c r="D10124" s="44">
        <v>454.33673099999999</v>
      </c>
      <c r="E10124" s="44">
        <v>354020.28125</v>
      </c>
      <c r="F10124" s="44">
        <v>354474.65625</v>
      </c>
      <c r="G10124" s="44">
        <v>454.375</v>
      </c>
      <c r="H10124" s="44">
        <f t="shared" si="161"/>
        <v>0.45433673099999999</v>
      </c>
    </row>
    <row r="10125" spans="1:8">
      <c r="A10125" s="44">
        <v>15</v>
      </c>
      <c r="B10125" s="44">
        <v>224</v>
      </c>
      <c r="C10125" s="44">
        <v>1.6814610000000001</v>
      </c>
      <c r="D10125" s="44">
        <v>381.92275999999998</v>
      </c>
      <c r="E10125" s="44">
        <v>355864.25</v>
      </c>
      <c r="F10125" s="44">
        <v>356246.15625</v>
      </c>
      <c r="G10125" s="44">
        <v>381.90625</v>
      </c>
      <c r="H10125" s="44">
        <f t="shared" si="161"/>
        <v>0.38192275999999997</v>
      </c>
    </row>
    <row r="10126" spans="1:8">
      <c r="A10126" s="44">
        <v>15</v>
      </c>
      <c r="B10126" s="44">
        <v>225</v>
      </c>
      <c r="C10126" s="44">
        <v>0.47016799999999997</v>
      </c>
      <c r="D10126" s="44">
        <v>187.457413</v>
      </c>
      <c r="E10126" s="44">
        <v>357942.59375</v>
      </c>
      <c r="F10126" s="44">
        <v>358130.03125</v>
      </c>
      <c r="G10126" s="44">
        <v>187.4375</v>
      </c>
      <c r="H10126" s="44">
        <f t="shared" si="161"/>
        <v>0.18745741299999999</v>
      </c>
    </row>
    <row r="10127" spans="1:8">
      <c r="A10127" s="44">
        <v>15</v>
      </c>
      <c r="B10127" s="44">
        <v>226</v>
      </c>
      <c r="C10127" s="44">
        <v>0.871224</v>
      </c>
      <c r="D10127" s="44">
        <v>887.37512200000003</v>
      </c>
      <c r="E10127" s="44">
        <v>358614.53125</v>
      </c>
      <c r="F10127" s="44">
        <v>359501.9375</v>
      </c>
      <c r="G10127" s="44">
        <v>887.40625</v>
      </c>
      <c r="H10127" s="44">
        <f t="shared" si="161"/>
        <v>0.88737512200000002</v>
      </c>
    </row>
    <row r="10128" spans="1:8">
      <c r="A10128" s="44">
        <v>16</v>
      </c>
      <c r="B10128" s="44">
        <v>0</v>
      </c>
      <c r="C10128" s="44">
        <v>0.74903399999999998</v>
      </c>
      <c r="D10128" s="44">
        <v>122.924896</v>
      </c>
      <c r="E10128" s="44">
        <v>60277.949219000002</v>
      </c>
      <c r="F10128" s="44">
        <v>60400.875</v>
      </c>
      <c r="G10128" s="44">
        <v>122.925781</v>
      </c>
      <c r="H10128" s="44">
        <f t="shared" si="161"/>
        <v>0.12292489600000001</v>
      </c>
    </row>
    <row r="10129" spans="1:8">
      <c r="A10129" s="44">
        <v>16</v>
      </c>
      <c r="B10129" s="44">
        <v>1</v>
      </c>
      <c r="C10129" s="44">
        <v>0.75479499999999999</v>
      </c>
      <c r="D10129" s="44">
        <v>137.40171799999999</v>
      </c>
      <c r="E10129" s="44">
        <v>61152.835937999997</v>
      </c>
      <c r="F10129" s="44">
        <v>61290.238280999998</v>
      </c>
      <c r="G10129" s="44">
        <v>137.402344</v>
      </c>
      <c r="H10129" s="44">
        <f t="shared" si="161"/>
        <v>0.13740171799999998</v>
      </c>
    </row>
    <row r="10130" spans="1:8">
      <c r="A10130" s="44">
        <v>16</v>
      </c>
      <c r="B10130" s="44">
        <v>2</v>
      </c>
      <c r="C10130" s="44">
        <v>1.5100769999999999</v>
      </c>
      <c r="D10130" s="44">
        <v>123.924835</v>
      </c>
      <c r="E10130" s="44">
        <v>62059.398437999997</v>
      </c>
      <c r="F10130" s="44">
        <v>62183.328125</v>
      </c>
      <c r="G10130" s="44">
        <v>123.929688</v>
      </c>
      <c r="H10130" s="44">
        <f t="shared" si="161"/>
        <v>0.123924835</v>
      </c>
    </row>
    <row r="10131" spans="1:8">
      <c r="A10131" s="44">
        <v>16</v>
      </c>
      <c r="B10131" s="44">
        <v>3</v>
      </c>
      <c r="C10131" s="44">
        <v>0.15878999999999999</v>
      </c>
      <c r="D10131" s="44">
        <v>276.04013099999997</v>
      </c>
      <c r="E10131" s="44">
        <v>63700.195312999997</v>
      </c>
      <c r="F10131" s="44">
        <v>63976.242187999997</v>
      </c>
      <c r="G10131" s="44">
        <v>276.046875</v>
      </c>
      <c r="H10131" s="44">
        <f t="shared" si="161"/>
        <v>0.27604013099999997</v>
      </c>
    </row>
    <row r="10132" spans="1:8">
      <c r="A10132" s="44">
        <v>16</v>
      </c>
      <c r="B10132" s="44">
        <v>4</v>
      </c>
      <c r="C10132" s="44">
        <v>0.76799499999999998</v>
      </c>
      <c r="D10132" s="44">
        <v>298.95919800000001</v>
      </c>
      <c r="E10132" s="44">
        <v>64137.722655999998</v>
      </c>
      <c r="F10132" s="44">
        <v>64436.679687999997</v>
      </c>
      <c r="G10132" s="44">
        <v>298.95703099999997</v>
      </c>
      <c r="H10132" s="44">
        <f t="shared" si="161"/>
        <v>0.29895919800000004</v>
      </c>
    </row>
    <row r="10133" spans="1:8">
      <c r="A10133" s="44">
        <v>16</v>
      </c>
      <c r="B10133" s="44">
        <v>5</v>
      </c>
      <c r="C10133" s="44">
        <v>2.0867619999999998</v>
      </c>
      <c r="D10133" s="44">
        <v>147.090912</v>
      </c>
      <c r="E10133" s="44">
        <v>65215.972655999998</v>
      </c>
      <c r="F10133" s="44">
        <v>65363.066405999998</v>
      </c>
      <c r="G10133" s="44">
        <v>147.09375</v>
      </c>
      <c r="H10133" s="44">
        <f t="shared" si="161"/>
        <v>0.14709091199999999</v>
      </c>
    </row>
    <row r="10134" spans="1:8">
      <c r="A10134" s="44">
        <v>16</v>
      </c>
      <c r="B10134" s="44">
        <v>6</v>
      </c>
      <c r="C10134" s="44">
        <v>2.113178</v>
      </c>
      <c r="D10134" s="44">
        <v>137.51593</v>
      </c>
      <c r="E10134" s="44">
        <v>67450.578125</v>
      </c>
      <c r="F10134" s="44">
        <v>67588.09375</v>
      </c>
      <c r="G10134" s="44">
        <v>137.515625</v>
      </c>
      <c r="H10134" s="44">
        <f t="shared" si="161"/>
        <v>0.13751593000000001</v>
      </c>
    </row>
    <row r="10135" spans="1:8">
      <c r="A10135" s="44">
        <v>16</v>
      </c>
      <c r="B10135" s="44">
        <v>7</v>
      </c>
      <c r="C10135" s="44">
        <v>1.0933459999999999</v>
      </c>
      <c r="D10135" s="44">
        <v>220.40505999999999</v>
      </c>
      <c r="E10135" s="44">
        <v>69706.445313000004</v>
      </c>
      <c r="F10135" s="44">
        <v>69926.851563000004</v>
      </c>
      <c r="G10135" s="44">
        <v>220.40625</v>
      </c>
      <c r="H10135" s="44">
        <f t="shared" si="161"/>
        <v>0.22040505999999999</v>
      </c>
    </row>
    <row r="10136" spans="1:8">
      <c r="A10136" s="44">
        <v>16</v>
      </c>
      <c r="B10136" s="44">
        <v>8</v>
      </c>
      <c r="C10136" s="44">
        <v>1.771668</v>
      </c>
      <c r="D10136" s="44">
        <v>86.523819000000003</v>
      </c>
      <c r="E10136" s="44">
        <v>71034.6875</v>
      </c>
      <c r="F10136" s="44">
        <v>71121.210938000004</v>
      </c>
      <c r="G10136" s="44">
        <v>86.523437999999999</v>
      </c>
      <c r="H10136" s="44">
        <f t="shared" si="161"/>
        <v>8.6523819000000002E-2</v>
      </c>
    </row>
    <row r="10137" spans="1:8">
      <c r="A10137" s="44">
        <v>16</v>
      </c>
      <c r="B10137" s="44">
        <v>9</v>
      </c>
      <c r="C10137" s="44">
        <v>0.77997300000000003</v>
      </c>
      <c r="D10137" s="44">
        <v>578.46466099999998</v>
      </c>
      <c r="E10137" s="44">
        <v>72894.21875</v>
      </c>
      <c r="F10137" s="44">
        <v>73472.679688000004</v>
      </c>
      <c r="G10137" s="44">
        <v>578.46093800000006</v>
      </c>
      <c r="H10137" s="44">
        <f t="shared" si="161"/>
        <v>0.57846466099999994</v>
      </c>
    </row>
    <row r="10138" spans="1:8">
      <c r="A10138" s="44">
        <v>16</v>
      </c>
      <c r="B10138" s="44">
        <v>10</v>
      </c>
      <c r="C10138" s="44">
        <v>3.341002</v>
      </c>
      <c r="D10138" s="44">
        <v>472.25897200000003</v>
      </c>
      <c r="E10138" s="44">
        <v>74259.9375</v>
      </c>
      <c r="F10138" s="44">
        <v>74732.203125</v>
      </c>
      <c r="G10138" s="44">
        <v>472.265625</v>
      </c>
      <c r="H10138" s="44">
        <f t="shared" si="161"/>
        <v>0.47225897200000005</v>
      </c>
    </row>
    <row r="10139" spans="1:8">
      <c r="A10139" s="44">
        <v>16</v>
      </c>
      <c r="B10139" s="44">
        <v>11</v>
      </c>
      <c r="C10139" s="44">
        <v>4.3569230000000001</v>
      </c>
      <c r="D10139" s="44">
        <v>183.23597699999999</v>
      </c>
      <c r="E10139" s="44">
        <v>78075.828125</v>
      </c>
      <c r="F10139" s="44">
        <v>78259.0625</v>
      </c>
      <c r="G10139" s="44">
        <v>183.234375</v>
      </c>
      <c r="H10139" s="44">
        <f t="shared" si="161"/>
        <v>0.18323597699999999</v>
      </c>
    </row>
    <row r="10140" spans="1:8">
      <c r="A10140" s="44">
        <v>16</v>
      </c>
      <c r="B10140" s="44">
        <v>12</v>
      </c>
      <c r="C10140" s="44">
        <v>1.045858</v>
      </c>
      <c r="D10140" s="44">
        <v>685.00811799999997</v>
      </c>
      <c r="E10140" s="44">
        <v>82624.085938000004</v>
      </c>
      <c r="F10140" s="44">
        <v>83309.101563000004</v>
      </c>
      <c r="G10140" s="44">
        <v>685.015625</v>
      </c>
      <c r="H10140" s="44">
        <f t="shared" si="161"/>
        <v>0.68500811799999994</v>
      </c>
    </row>
    <row r="10141" spans="1:8">
      <c r="A10141" s="44">
        <v>16</v>
      </c>
      <c r="B10141" s="44">
        <v>13</v>
      </c>
      <c r="C10141" s="44">
        <v>0.17990100000000001</v>
      </c>
      <c r="D10141" s="44">
        <v>77.850937000000002</v>
      </c>
      <c r="E10141" s="44">
        <v>84361.03125</v>
      </c>
      <c r="F10141" s="44">
        <v>84438.875</v>
      </c>
      <c r="G10141" s="44">
        <v>77.84375</v>
      </c>
      <c r="H10141" s="44">
        <f t="shared" si="161"/>
        <v>7.7850936999999995E-2</v>
      </c>
    </row>
    <row r="10142" spans="1:8">
      <c r="A10142" s="44">
        <v>16</v>
      </c>
      <c r="B10142" s="44">
        <v>14</v>
      </c>
      <c r="C10142" s="44">
        <v>0.80184699999999998</v>
      </c>
      <c r="D10142" s="44">
        <v>325.38397200000003</v>
      </c>
      <c r="E10142" s="44">
        <v>84626.65625</v>
      </c>
      <c r="F10142" s="44">
        <v>84952.046875</v>
      </c>
      <c r="G10142" s="44">
        <v>325.390625</v>
      </c>
      <c r="H10142" s="44">
        <f t="shared" si="161"/>
        <v>0.32538397200000002</v>
      </c>
    </row>
    <row r="10143" spans="1:8">
      <c r="A10143" s="44">
        <v>16</v>
      </c>
      <c r="B10143" s="44">
        <v>15</v>
      </c>
      <c r="C10143" s="44">
        <v>1.5049779999999999</v>
      </c>
      <c r="D10143" s="44">
        <v>347.61682100000002</v>
      </c>
      <c r="E10143" s="44">
        <v>85767.40625</v>
      </c>
      <c r="F10143" s="44">
        <v>86115.015625</v>
      </c>
      <c r="G10143" s="44">
        <v>347.609375</v>
      </c>
      <c r="H10143" s="44">
        <f t="shared" si="161"/>
        <v>0.34761682100000002</v>
      </c>
    </row>
    <row r="10144" spans="1:8">
      <c r="A10144" s="44">
        <v>16</v>
      </c>
      <c r="B10144" s="44">
        <v>16</v>
      </c>
      <c r="C10144" s="44">
        <v>1.9795830000000001</v>
      </c>
      <c r="D10144" s="44">
        <v>172.67454499999999</v>
      </c>
      <c r="E10144" s="44">
        <v>87627.734375</v>
      </c>
      <c r="F10144" s="44">
        <v>87800.40625</v>
      </c>
      <c r="G10144" s="44">
        <v>172.671875</v>
      </c>
      <c r="H10144" s="44">
        <f t="shared" si="161"/>
        <v>0.17267454499999998</v>
      </c>
    </row>
    <row r="10145" spans="1:8">
      <c r="A10145" s="44">
        <v>16</v>
      </c>
      <c r="B10145" s="44">
        <v>17</v>
      </c>
      <c r="C10145" s="44">
        <v>4.8490999999999999E-2</v>
      </c>
      <c r="D10145" s="44">
        <v>178.01396199999999</v>
      </c>
      <c r="E10145" s="44">
        <v>89784.203125</v>
      </c>
      <c r="F10145" s="44">
        <v>89962.21875</v>
      </c>
      <c r="G10145" s="44">
        <v>178.015625</v>
      </c>
      <c r="H10145" s="44">
        <f t="shared" si="161"/>
        <v>0.178013962</v>
      </c>
    </row>
    <row r="10146" spans="1:8">
      <c r="A10146" s="44">
        <v>16</v>
      </c>
      <c r="B10146" s="44">
        <v>18</v>
      </c>
      <c r="C10146" s="44">
        <v>0.68970500000000001</v>
      </c>
      <c r="D10146" s="44">
        <v>299.73681599999998</v>
      </c>
      <c r="E10146" s="44">
        <v>90018.609375</v>
      </c>
      <c r="F10146" s="44">
        <v>90318.34375</v>
      </c>
      <c r="G10146" s="44">
        <v>299.734375</v>
      </c>
      <c r="H10146" s="44">
        <f t="shared" si="161"/>
        <v>0.29973681599999996</v>
      </c>
    </row>
    <row r="10147" spans="1:8">
      <c r="A10147" s="44">
        <v>16</v>
      </c>
      <c r="B10147" s="44">
        <v>19</v>
      </c>
      <c r="C10147" s="44">
        <v>1.09846</v>
      </c>
      <c r="D10147" s="44">
        <v>870.93914800000005</v>
      </c>
      <c r="E10147" s="44">
        <v>91018.71875</v>
      </c>
      <c r="F10147" s="44">
        <v>91889.65625</v>
      </c>
      <c r="G10147" s="44">
        <v>870.9375</v>
      </c>
      <c r="H10147" s="44">
        <f t="shared" si="161"/>
        <v>0.87093914800000005</v>
      </c>
    </row>
    <row r="10148" spans="1:8">
      <c r="A10148" s="44">
        <v>16</v>
      </c>
      <c r="B10148" s="44">
        <v>20</v>
      </c>
      <c r="C10148" s="44">
        <v>0.630942</v>
      </c>
      <c r="D10148" s="44">
        <v>109.640488</v>
      </c>
      <c r="E10148" s="44">
        <v>93003.257813000004</v>
      </c>
      <c r="F10148" s="44">
        <v>93112.898438000004</v>
      </c>
      <c r="G10148" s="44">
        <v>109.640625</v>
      </c>
      <c r="H10148" s="44">
        <f t="shared" si="161"/>
        <v>0.10964048800000001</v>
      </c>
    </row>
    <row r="10149" spans="1:8">
      <c r="A10149" s="44">
        <v>16</v>
      </c>
      <c r="B10149" s="44">
        <v>21</v>
      </c>
      <c r="C10149" s="44">
        <v>3.6866000000000003E-2</v>
      </c>
      <c r="D10149" s="44">
        <v>180.021545</v>
      </c>
      <c r="E10149" s="44">
        <v>93753.359375</v>
      </c>
      <c r="F10149" s="44">
        <v>93933.375</v>
      </c>
      <c r="G10149" s="44">
        <v>180.015625</v>
      </c>
      <c r="H10149" s="44">
        <f t="shared" si="161"/>
        <v>0.18002154500000001</v>
      </c>
    </row>
    <row r="10150" spans="1:8">
      <c r="A10150" s="44">
        <v>16</v>
      </c>
      <c r="B10150" s="44">
        <v>22</v>
      </c>
      <c r="C10150" s="44">
        <v>0.27636300000000003</v>
      </c>
      <c r="D10150" s="44">
        <v>267.45291099999997</v>
      </c>
      <c r="E10150" s="44">
        <v>93972.140625</v>
      </c>
      <c r="F10150" s="44">
        <v>94239.59375</v>
      </c>
      <c r="G10150" s="44">
        <v>267.453125</v>
      </c>
      <c r="H10150" s="44">
        <f t="shared" si="161"/>
        <v>0.26745291099999996</v>
      </c>
    </row>
    <row r="10151" spans="1:8">
      <c r="A10151" s="44">
        <v>16</v>
      </c>
      <c r="B10151" s="44">
        <v>23</v>
      </c>
      <c r="C10151" s="44">
        <v>2.4684110000000001</v>
      </c>
      <c r="D10151" s="44">
        <v>133.33715799999999</v>
      </c>
      <c r="E10151" s="44">
        <v>94519.15625</v>
      </c>
      <c r="F10151" s="44">
        <v>94652.5</v>
      </c>
      <c r="G10151" s="44">
        <v>133.34375</v>
      </c>
      <c r="H10151" s="44">
        <f t="shared" si="161"/>
        <v>0.13333715799999998</v>
      </c>
    </row>
    <row r="10152" spans="1:8">
      <c r="A10152" s="44">
        <v>16</v>
      </c>
      <c r="B10152" s="44">
        <v>24</v>
      </c>
      <c r="C10152" s="44">
        <v>0.62550799999999995</v>
      </c>
      <c r="D10152" s="44">
        <v>149.244125</v>
      </c>
      <c r="E10152" s="44">
        <v>97123.78125</v>
      </c>
      <c r="F10152" s="44">
        <v>97273.023438000004</v>
      </c>
      <c r="G10152" s="44">
        <v>149.242188</v>
      </c>
      <c r="H10152" s="44">
        <f t="shared" si="161"/>
        <v>0.14924412500000001</v>
      </c>
    </row>
    <row r="10153" spans="1:8">
      <c r="A10153" s="44">
        <v>16</v>
      </c>
      <c r="B10153" s="44">
        <v>25</v>
      </c>
      <c r="C10153" s="44">
        <v>0.33212399999999997</v>
      </c>
      <c r="D10153" s="44">
        <v>370.32766700000002</v>
      </c>
      <c r="E10153" s="44">
        <v>97905.109375</v>
      </c>
      <c r="F10153" s="44">
        <v>98275.445313000004</v>
      </c>
      <c r="G10153" s="44">
        <v>370.335938</v>
      </c>
      <c r="H10153" s="44">
        <f t="shared" si="161"/>
        <v>0.37032766700000003</v>
      </c>
    </row>
    <row r="10154" spans="1:8">
      <c r="A10154" s="44">
        <v>16</v>
      </c>
      <c r="B10154" s="44">
        <v>26</v>
      </c>
      <c r="C10154" s="44">
        <v>0.49243999999999999</v>
      </c>
      <c r="D10154" s="44">
        <v>205.58914200000001</v>
      </c>
      <c r="E10154" s="44">
        <v>98608.3125</v>
      </c>
      <c r="F10154" s="44">
        <v>98813.898438000004</v>
      </c>
      <c r="G10154" s="44">
        <v>205.585938</v>
      </c>
      <c r="H10154" s="44">
        <f t="shared" si="161"/>
        <v>0.205589142</v>
      </c>
    </row>
    <row r="10155" spans="1:8">
      <c r="A10155" s="44">
        <v>16</v>
      </c>
      <c r="B10155" s="44">
        <v>27</v>
      </c>
      <c r="C10155" s="44">
        <v>1.4571000000000001E-2</v>
      </c>
      <c r="D10155" s="44">
        <v>71.580544000000003</v>
      </c>
      <c r="E10155" s="44">
        <v>99313.210938000004</v>
      </c>
      <c r="F10155" s="44">
        <v>99384.78125</v>
      </c>
      <c r="G10155" s="44">
        <v>71.570312999999999</v>
      </c>
      <c r="H10155" s="44">
        <f t="shared" si="161"/>
        <v>7.158054400000001E-2</v>
      </c>
    </row>
    <row r="10156" spans="1:8">
      <c r="A10156" s="44">
        <v>16</v>
      </c>
      <c r="B10156" s="44">
        <v>28</v>
      </c>
      <c r="C10156" s="44">
        <v>2.8058200000000002</v>
      </c>
      <c r="D10156" s="44">
        <v>94.538094000000001</v>
      </c>
      <c r="E10156" s="44">
        <v>99407.125</v>
      </c>
      <c r="F10156" s="44">
        <v>99501.65625</v>
      </c>
      <c r="G10156" s="44">
        <v>94.53125</v>
      </c>
      <c r="H10156" s="44">
        <f t="shared" si="161"/>
        <v>9.4538094000000003E-2</v>
      </c>
    </row>
    <row r="10157" spans="1:8">
      <c r="A10157" s="44">
        <v>16</v>
      </c>
      <c r="B10157" s="44">
        <v>29</v>
      </c>
      <c r="C10157" s="44">
        <v>0.43551499999999999</v>
      </c>
      <c r="D10157" s="44">
        <v>712.93804899999998</v>
      </c>
      <c r="E10157" s="44">
        <v>102313.75</v>
      </c>
      <c r="F10157" s="44">
        <v>103026.695313</v>
      </c>
      <c r="G10157" s="44">
        <v>712.94531300000006</v>
      </c>
      <c r="H10157" s="44">
        <f t="shared" si="161"/>
        <v>0.71293804900000002</v>
      </c>
    </row>
    <row r="10158" spans="1:8">
      <c r="A10158" s="44">
        <v>16</v>
      </c>
      <c r="B10158" s="44">
        <v>30</v>
      </c>
      <c r="C10158" s="44">
        <v>0.30633899999999997</v>
      </c>
      <c r="D10158" s="44">
        <v>94.351067</v>
      </c>
      <c r="E10158" s="44">
        <v>103470.054688</v>
      </c>
      <c r="F10158" s="44">
        <v>103564.40625</v>
      </c>
      <c r="G10158" s="44">
        <v>94.351562999999999</v>
      </c>
      <c r="H10158" s="44">
        <f t="shared" si="161"/>
        <v>9.4351066999999997E-2</v>
      </c>
    </row>
    <row r="10159" spans="1:8">
      <c r="A10159" s="44">
        <v>16</v>
      </c>
      <c r="B10159" s="44">
        <v>31</v>
      </c>
      <c r="C10159" s="44">
        <v>0.55397099999999999</v>
      </c>
      <c r="D10159" s="44">
        <v>727.74054000000001</v>
      </c>
      <c r="E10159" s="44">
        <v>103876.414063</v>
      </c>
      <c r="F10159" s="44">
        <v>104604.15625</v>
      </c>
      <c r="G10159" s="44">
        <v>727.74218800000006</v>
      </c>
      <c r="H10159" s="44">
        <f t="shared" si="161"/>
        <v>0.72774053999999999</v>
      </c>
    </row>
    <row r="10160" spans="1:8">
      <c r="A10160" s="44">
        <v>16</v>
      </c>
      <c r="B10160" s="44">
        <v>32</v>
      </c>
      <c r="C10160" s="44">
        <v>1.2546870000000001</v>
      </c>
      <c r="D10160" s="44">
        <v>537.66503899999998</v>
      </c>
      <c r="E10160" s="44">
        <v>105157.734375</v>
      </c>
      <c r="F10160" s="44">
        <v>105695.398438</v>
      </c>
      <c r="G10160" s="44">
        <v>537.66406300000006</v>
      </c>
      <c r="H10160" s="44">
        <f t="shared" si="161"/>
        <v>0.53766503899999996</v>
      </c>
    </row>
    <row r="10161" spans="1:8">
      <c r="A10161" s="44">
        <v>16</v>
      </c>
      <c r="B10161" s="44">
        <v>33</v>
      </c>
      <c r="C10161" s="44">
        <v>1.0725260000000001</v>
      </c>
      <c r="D10161" s="44">
        <v>763.16570999999999</v>
      </c>
      <c r="E10161" s="44">
        <v>106957.84375</v>
      </c>
      <c r="F10161" s="44">
        <v>107721.007813</v>
      </c>
      <c r="G10161" s="44">
        <v>763.16406300000006</v>
      </c>
      <c r="H10161" s="44">
        <f t="shared" si="161"/>
        <v>0.76316571</v>
      </c>
    </row>
    <row r="10162" spans="1:8">
      <c r="A10162" s="44">
        <v>16</v>
      </c>
      <c r="B10162" s="44">
        <v>34</v>
      </c>
      <c r="C10162" s="44">
        <v>0.68237099999999995</v>
      </c>
      <c r="D10162" s="44">
        <v>177.68963600000001</v>
      </c>
      <c r="E10162" s="44">
        <v>108794.773438</v>
      </c>
      <c r="F10162" s="44">
        <v>108972.460938</v>
      </c>
      <c r="G10162" s="44">
        <v>177.6875</v>
      </c>
      <c r="H10162" s="44">
        <f t="shared" si="161"/>
        <v>0.17768963600000001</v>
      </c>
    </row>
    <row r="10163" spans="1:8">
      <c r="A10163" s="44">
        <v>16</v>
      </c>
      <c r="B10163" s="44">
        <v>35</v>
      </c>
      <c r="C10163" s="44">
        <v>0.20663300000000001</v>
      </c>
      <c r="D10163" s="44">
        <v>190.832886</v>
      </c>
      <c r="E10163" s="44">
        <v>109657.429688</v>
      </c>
      <c r="F10163" s="44">
        <v>109848.257813</v>
      </c>
      <c r="G10163" s="44">
        <v>190.828125</v>
      </c>
      <c r="H10163" s="44">
        <f t="shared" si="161"/>
        <v>0.19083288600000001</v>
      </c>
    </row>
    <row r="10164" spans="1:8">
      <c r="A10164" s="44">
        <v>16</v>
      </c>
      <c r="B10164" s="44">
        <v>36</v>
      </c>
      <c r="C10164" s="44">
        <v>0.51813600000000004</v>
      </c>
      <c r="D10164" s="44">
        <v>101.61113</v>
      </c>
      <c r="E10164" s="44">
        <v>110054.585938</v>
      </c>
      <c r="F10164" s="44">
        <v>110156.195313</v>
      </c>
      <c r="G10164" s="44">
        <v>101.609375</v>
      </c>
      <c r="H10164" s="44">
        <f t="shared" si="161"/>
        <v>0.10161113000000001</v>
      </c>
    </row>
    <row r="10165" spans="1:8">
      <c r="A10165" s="44">
        <v>16</v>
      </c>
      <c r="B10165" s="44">
        <v>37</v>
      </c>
      <c r="C10165" s="44">
        <v>1.098368</v>
      </c>
      <c r="D10165" s="44">
        <v>483.29424999999998</v>
      </c>
      <c r="E10165" s="44">
        <v>110679.695313</v>
      </c>
      <c r="F10165" s="44">
        <v>111162.976563</v>
      </c>
      <c r="G10165" s="44">
        <v>483.28125</v>
      </c>
      <c r="H10165" s="44">
        <f t="shared" si="161"/>
        <v>0.48329424999999998</v>
      </c>
    </row>
    <row r="10166" spans="1:8">
      <c r="A10166" s="44">
        <v>16</v>
      </c>
      <c r="B10166" s="44">
        <v>38</v>
      </c>
      <c r="C10166" s="44">
        <v>0.27692600000000001</v>
      </c>
      <c r="D10166" s="44">
        <v>108.507408</v>
      </c>
      <c r="E10166" s="44">
        <v>112273.578125</v>
      </c>
      <c r="F10166" s="44">
        <v>112382.085938</v>
      </c>
      <c r="G10166" s="44">
        <v>108.507813</v>
      </c>
      <c r="H10166" s="44">
        <f t="shared" si="161"/>
        <v>0.108507408</v>
      </c>
    </row>
    <row r="10167" spans="1:8">
      <c r="A10167" s="44">
        <v>16</v>
      </c>
      <c r="B10167" s="44">
        <v>39</v>
      </c>
      <c r="C10167" s="44">
        <v>0.93235000000000001</v>
      </c>
      <c r="D10167" s="44">
        <v>731.29534899999999</v>
      </c>
      <c r="E10167" s="44">
        <v>112664.25</v>
      </c>
      <c r="F10167" s="44">
        <v>113395.546875</v>
      </c>
      <c r="G10167" s="44">
        <v>731.296875</v>
      </c>
      <c r="H10167" s="44">
        <f t="shared" si="161"/>
        <v>0.73129534900000004</v>
      </c>
    </row>
    <row r="10168" spans="1:8">
      <c r="A10168" s="44">
        <v>16</v>
      </c>
      <c r="B10168" s="44">
        <v>40</v>
      </c>
      <c r="C10168" s="44">
        <v>0.239396</v>
      </c>
      <c r="D10168" s="44">
        <v>338.86502100000001</v>
      </c>
      <c r="E10168" s="44">
        <v>114336.421875</v>
      </c>
      <c r="F10168" s="44">
        <v>114675.28125</v>
      </c>
      <c r="G10168" s="44">
        <v>338.859375</v>
      </c>
      <c r="H10168" s="44">
        <f t="shared" si="161"/>
        <v>0.33886502099999999</v>
      </c>
    </row>
    <row r="10169" spans="1:8">
      <c r="A10169" s="44">
        <v>16</v>
      </c>
      <c r="B10169" s="44">
        <v>41</v>
      </c>
      <c r="C10169" s="44">
        <v>2.1197650000000001</v>
      </c>
      <c r="D10169" s="44">
        <v>286.61795000000001</v>
      </c>
      <c r="E10169" s="44">
        <v>114914.492188</v>
      </c>
      <c r="F10169" s="44">
        <v>115201.109375</v>
      </c>
      <c r="G10169" s="44">
        <v>286.617188</v>
      </c>
      <c r="H10169" s="44">
        <f t="shared" si="161"/>
        <v>0.28661795000000001</v>
      </c>
    </row>
    <row r="10170" spans="1:8">
      <c r="A10170" s="44">
        <v>16</v>
      </c>
      <c r="B10170" s="44">
        <v>42</v>
      </c>
      <c r="C10170" s="44">
        <v>0.17407300000000001</v>
      </c>
      <c r="D10170" s="44">
        <v>185.409088</v>
      </c>
      <c r="E10170" s="44">
        <v>117330.125</v>
      </c>
      <c r="F10170" s="44">
        <v>117515.539063</v>
      </c>
      <c r="G10170" s="44">
        <v>185.414063</v>
      </c>
      <c r="H10170" s="44">
        <f t="shared" si="161"/>
        <v>0.185409088</v>
      </c>
    </row>
    <row r="10171" spans="1:8">
      <c r="A10171" s="44">
        <v>16</v>
      </c>
      <c r="B10171" s="44">
        <v>43</v>
      </c>
      <c r="C10171" s="44">
        <v>1.4083570000000001</v>
      </c>
      <c r="D10171" s="44">
        <v>151.901016</v>
      </c>
      <c r="E10171" s="44">
        <v>117689.828125</v>
      </c>
      <c r="F10171" s="44">
        <v>117841.726563</v>
      </c>
      <c r="G10171" s="44">
        <v>151.898438</v>
      </c>
      <c r="H10171" s="44">
        <f t="shared" si="161"/>
        <v>0.151901016</v>
      </c>
    </row>
    <row r="10172" spans="1:8">
      <c r="A10172" s="44">
        <v>16</v>
      </c>
      <c r="B10172" s="44">
        <v>44</v>
      </c>
      <c r="C10172" s="44">
        <v>0.399426</v>
      </c>
      <c r="D10172" s="44">
        <v>118.626785</v>
      </c>
      <c r="E10172" s="44">
        <v>119252.515625</v>
      </c>
      <c r="F10172" s="44">
        <v>119371.148438</v>
      </c>
      <c r="G10172" s="44">
        <v>118.632813</v>
      </c>
      <c r="H10172" s="44">
        <f t="shared" si="161"/>
        <v>0.118626785</v>
      </c>
    </row>
    <row r="10173" spans="1:8">
      <c r="A10173" s="44">
        <v>16</v>
      </c>
      <c r="B10173" s="44">
        <v>45</v>
      </c>
      <c r="C10173" s="44">
        <v>2.5906999999999999E-2</v>
      </c>
      <c r="D10173" s="44">
        <v>210.366196</v>
      </c>
      <c r="E10173" s="44">
        <v>119783.8125</v>
      </c>
      <c r="F10173" s="44">
        <v>119994.179688</v>
      </c>
      <c r="G10173" s="44">
        <v>210.367188</v>
      </c>
      <c r="H10173" s="44">
        <f t="shared" si="161"/>
        <v>0.21036619600000001</v>
      </c>
    </row>
    <row r="10174" spans="1:8">
      <c r="A10174" s="44">
        <v>16</v>
      </c>
      <c r="B10174" s="44">
        <v>46</v>
      </c>
      <c r="C10174" s="44">
        <v>1.1444479999999999</v>
      </c>
      <c r="D10174" s="44">
        <v>114.75631</v>
      </c>
      <c r="E10174" s="44">
        <v>120033.859375</v>
      </c>
      <c r="F10174" s="44">
        <v>120148.617188</v>
      </c>
      <c r="G10174" s="44">
        <v>114.757813</v>
      </c>
      <c r="H10174" s="44">
        <f t="shared" si="161"/>
        <v>0.11475631</v>
      </c>
    </row>
    <row r="10175" spans="1:8">
      <c r="A10175" s="44">
        <v>16</v>
      </c>
      <c r="B10175" s="44">
        <v>47</v>
      </c>
      <c r="C10175" s="44">
        <v>4.1000680000000003</v>
      </c>
      <c r="D10175" s="44">
        <v>222.54255699999999</v>
      </c>
      <c r="E10175" s="44">
        <v>121299.601563</v>
      </c>
      <c r="F10175" s="44">
        <v>121522.140625</v>
      </c>
      <c r="G10175" s="44">
        <v>222.539063</v>
      </c>
      <c r="H10175" s="44">
        <f t="shared" si="161"/>
        <v>0.22254255699999997</v>
      </c>
    </row>
    <row r="10176" spans="1:8">
      <c r="A10176" s="44">
        <v>16</v>
      </c>
      <c r="B10176" s="44">
        <v>48</v>
      </c>
      <c r="C10176" s="44">
        <v>0.29455199999999998</v>
      </c>
      <c r="D10176" s="44">
        <v>206.953506</v>
      </c>
      <c r="E10176" s="44">
        <v>125628.1875</v>
      </c>
      <c r="F10176" s="44">
        <v>125835.148438</v>
      </c>
      <c r="G10176" s="44">
        <v>206.960938</v>
      </c>
      <c r="H10176" s="44">
        <f t="shared" si="161"/>
        <v>0.20695350600000001</v>
      </c>
    </row>
    <row r="10177" spans="1:8">
      <c r="A10177" s="44">
        <v>16</v>
      </c>
      <c r="B10177" s="44">
        <v>49</v>
      </c>
      <c r="C10177" s="44">
        <v>0.59417299999999995</v>
      </c>
      <c r="D10177" s="44">
        <v>192.16935699999999</v>
      </c>
      <c r="E10177" s="44">
        <v>126143.804688</v>
      </c>
      <c r="F10177" s="44">
        <v>126335.976563</v>
      </c>
      <c r="G10177" s="44">
        <v>192.171875</v>
      </c>
      <c r="H10177" s="44">
        <f t="shared" si="161"/>
        <v>0.19216935699999999</v>
      </c>
    </row>
    <row r="10178" spans="1:8">
      <c r="A10178" s="44">
        <v>16</v>
      </c>
      <c r="B10178" s="44">
        <v>50</v>
      </c>
      <c r="C10178" s="44">
        <v>1.2975449999999999</v>
      </c>
      <c r="D10178" s="44">
        <v>170.71347</v>
      </c>
      <c r="E10178" s="44">
        <v>126941.796875</v>
      </c>
      <c r="F10178" s="44">
        <v>127112.5</v>
      </c>
      <c r="G10178" s="44">
        <v>170.703125</v>
      </c>
      <c r="H10178" s="44">
        <f t="shared" si="161"/>
        <v>0.17071347000000001</v>
      </c>
    </row>
    <row r="10179" spans="1:8">
      <c r="A10179" s="44">
        <v>16</v>
      </c>
      <c r="B10179" s="44">
        <v>51</v>
      </c>
      <c r="C10179" s="44">
        <v>0.191439</v>
      </c>
      <c r="D10179" s="44">
        <v>323.46878099999998</v>
      </c>
      <c r="E10179" s="44">
        <v>128410.6875</v>
      </c>
      <c r="F10179" s="44">
        <v>128734.15625</v>
      </c>
      <c r="G10179" s="44">
        <v>323.46875</v>
      </c>
      <c r="H10179" s="44">
        <f t="shared" si="161"/>
        <v>0.32346878099999998</v>
      </c>
    </row>
    <row r="10180" spans="1:8">
      <c r="A10180" s="44">
        <v>16</v>
      </c>
      <c r="B10180" s="44">
        <v>52</v>
      </c>
      <c r="C10180" s="44">
        <v>2.4354580000000001</v>
      </c>
      <c r="D10180" s="44">
        <v>118.773071</v>
      </c>
      <c r="E10180" s="44">
        <v>128926.40625</v>
      </c>
      <c r="F10180" s="44">
        <v>129045.179688</v>
      </c>
      <c r="G10180" s="44">
        <v>118.773438</v>
      </c>
      <c r="H10180" s="44">
        <f t="shared" si="161"/>
        <v>0.11877307100000001</v>
      </c>
    </row>
    <row r="10181" spans="1:8">
      <c r="A10181" s="44">
        <v>16</v>
      </c>
      <c r="B10181" s="44">
        <v>53</v>
      </c>
      <c r="C10181" s="44">
        <v>0.174182</v>
      </c>
      <c r="D10181" s="44">
        <v>283.71725500000002</v>
      </c>
      <c r="E10181" s="44">
        <v>131489.5625</v>
      </c>
      <c r="F10181" s="44">
        <v>131773.265625</v>
      </c>
      <c r="G10181" s="44">
        <v>283.703125</v>
      </c>
      <c r="H10181" s="44">
        <f t="shared" si="161"/>
        <v>0.283717255</v>
      </c>
    </row>
    <row r="10182" spans="1:8">
      <c r="A10182" s="44">
        <v>16</v>
      </c>
      <c r="B10182" s="44">
        <v>54</v>
      </c>
      <c r="C10182" s="44">
        <v>0.54608900000000005</v>
      </c>
      <c r="D10182" s="44">
        <v>132.55633499999999</v>
      </c>
      <c r="E10182" s="44">
        <v>131958.375</v>
      </c>
      <c r="F10182" s="44">
        <v>132090.921875</v>
      </c>
      <c r="G10182" s="44">
        <v>132.546875</v>
      </c>
      <c r="H10182" s="44">
        <f t="shared" ref="H10182:H10245" si="162">D10182/1000</f>
        <v>0.132556335</v>
      </c>
    </row>
    <row r="10183" spans="1:8">
      <c r="A10183" s="44">
        <v>16</v>
      </c>
      <c r="B10183" s="44">
        <v>55</v>
      </c>
      <c r="C10183" s="44">
        <v>3.2410000000000001</v>
      </c>
      <c r="D10183" s="44">
        <v>521.99194299999999</v>
      </c>
      <c r="E10183" s="44">
        <v>132645.90625</v>
      </c>
      <c r="F10183" s="44">
        <v>133167.890625</v>
      </c>
      <c r="G10183" s="44">
        <v>521.984375</v>
      </c>
      <c r="H10183" s="44">
        <f t="shared" si="162"/>
        <v>0.52199194299999996</v>
      </c>
    </row>
    <row r="10184" spans="1:8">
      <c r="A10184" s="44">
        <v>16</v>
      </c>
      <c r="B10184" s="44">
        <v>56</v>
      </c>
      <c r="C10184" s="44">
        <v>2.0757560000000002</v>
      </c>
      <c r="D10184" s="44">
        <v>83.902862999999996</v>
      </c>
      <c r="E10184" s="44">
        <v>136412.203125</v>
      </c>
      <c r="F10184" s="44">
        <v>136496.09375</v>
      </c>
      <c r="G10184" s="44">
        <v>83.890625</v>
      </c>
      <c r="H10184" s="44">
        <f t="shared" si="162"/>
        <v>8.3902862999999994E-2</v>
      </c>
    </row>
    <row r="10185" spans="1:8">
      <c r="A10185" s="44">
        <v>16</v>
      </c>
      <c r="B10185" s="44">
        <v>57</v>
      </c>
      <c r="C10185" s="44">
        <v>0.74375500000000005</v>
      </c>
      <c r="D10185" s="44">
        <v>206.021896</v>
      </c>
      <c r="E10185" s="44">
        <v>138584.40625</v>
      </c>
      <c r="F10185" s="44">
        <v>138790.421875</v>
      </c>
      <c r="G10185" s="44">
        <v>206.015625</v>
      </c>
      <c r="H10185" s="44">
        <f t="shared" si="162"/>
        <v>0.20602189600000001</v>
      </c>
    </row>
    <row r="10186" spans="1:8">
      <c r="A10186" s="44">
        <v>16</v>
      </c>
      <c r="B10186" s="44">
        <v>58</v>
      </c>
      <c r="C10186" s="44">
        <v>2.5592280000000001</v>
      </c>
      <c r="D10186" s="44">
        <v>234.50590500000001</v>
      </c>
      <c r="E10186" s="44">
        <v>139537.53125</v>
      </c>
      <c r="F10186" s="44">
        <v>139772.03125</v>
      </c>
      <c r="G10186" s="44">
        <v>234.5</v>
      </c>
      <c r="H10186" s="44">
        <f t="shared" si="162"/>
        <v>0.23450590500000001</v>
      </c>
    </row>
    <row r="10187" spans="1:8">
      <c r="A10187" s="44">
        <v>16</v>
      </c>
      <c r="B10187" s="44">
        <v>59</v>
      </c>
      <c r="C10187" s="44">
        <v>0.96145599999999998</v>
      </c>
      <c r="D10187" s="44">
        <v>187.46511799999999</v>
      </c>
      <c r="E10187" s="44">
        <v>142334.78125</v>
      </c>
      <c r="F10187" s="44">
        <v>142522.25</v>
      </c>
      <c r="G10187" s="44">
        <v>187.46875</v>
      </c>
      <c r="H10187" s="44">
        <f t="shared" si="162"/>
        <v>0.18746511799999999</v>
      </c>
    </row>
    <row r="10188" spans="1:8">
      <c r="A10188" s="44">
        <v>16</v>
      </c>
      <c r="B10188" s="44">
        <v>60</v>
      </c>
      <c r="C10188" s="44">
        <v>0.829372</v>
      </c>
      <c r="D10188" s="44">
        <v>119.198776</v>
      </c>
      <c r="E10188" s="44">
        <v>143498.6875</v>
      </c>
      <c r="F10188" s="44">
        <v>143617.875</v>
      </c>
      <c r="G10188" s="44">
        <v>119.1875</v>
      </c>
      <c r="H10188" s="44">
        <f t="shared" si="162"/>
        <v>0.11919877599999999</v>
      </c>
    </row>
    <row r="10189" spans="1:8">
      <c r="A10189" s="44">
        <v>16</v>
      </c>
      <c r="B10189" s="44">
        <v>61</v>
      </c>
      <c r="C10189" s="44">
        <v>3.9625E-2</v>
      </c>
      <c r="D10189" s="44">
        <v>140.01272599999999</v>
      </c>
      <c r="E10189" s="44">
        <v>144451.953125</v>
      </c>
      <c r="F10189" s="44">
        <v>144591.953125</v>
      </c>
      <c r="G10189" s="44">
        <v>140</v>
      </c>
      <c r="H10189" s="44">
        <f t="shared" si="162"/>
        <v>0.14001272599999998</v>
      </c>
    </row>
    <row r="10190" spans="1:8">
      <c r="A10190" s="44">
        <v>16</v>
      </c>
      <c r="B10190" s="44">
        <v>62</v>
      </c>
      <c r="C10190" s="44">
        <v>3.06874</v>
      </c>
      <c r="D10190" s="44">
        <v>134.296997</v>
      </c>
      <c r="E10190" s="44">
        <v>144639.453125</v>
      </c>
      <c r="F10190" s="44">
        <v>144773.75</v>
      </c>
      <c r="G10190" s="44">
        <v>134.296875</v>
      </c>
      <c r="H10190" s="44">
        <f t="shared" si="162"/>
        <v>0.134296997</v>
      </c>
    </row>
    <row r="10191" spans="1:8">
      <c r="A10191" s="44">
        <v>16</v>
      </c>
      <c r="B10191" s="44">
        <v>63</v>
      </c>
      <c r="C10191" s="44">
        <v>1.894692</v>
      </c>
      <c r="D10191" s="44">
        <v>299.40576199999998</v>
      </c>
      <c r="E10191" s="44">
        <v>147842.9375</v>
      </c>
      <c r="F10191" s="44">
        <v>148142.34375</v>
      </c>
      <c r="G10191" s="44">
        <v>299.40625</v>
      </c>
      <c r="H10191" s="44">
        <f t="shared" si="162"/>
        <v>0.29940576199999996</v>
      </c>
    </row>
    <row r="10192" spans="1:8">
      <c r="A10192" s="44">
        <v>16</v>
      </c>
      <c r="B10192" s="44">
        <v>64</v>
      </c>
      <c r="C10192" s="44">
        <v>1.4240790000000001</v>
      </c>
      <c r="D10192" s="44">
        <v>95.570755000000005</v>
      </c>
      <c r="E10192" s="44">
        <v>150046.234375</v>
      </c>
      <c r="F10192" s="44">
        <v>150141.8125</v>
      </c>
      <c r="G10192" s="44">
        <v>95.578125</v>
      </c>
      <c r="H10192" s="44">
        <f t="shared" si="162"/>
        <v>9.5570755000000007E-2</v>
      </c>
    </row>
    <row r="10193" spans="1:8">
      <c r="A10193" s="44">
        <v>16</v>
      </c>
      <c r="B10193" s="44">
        <v>65</v>
      </c>
      <c r="C10193" s="44">
        <v>0.201095</v>
      </c>
      <c r="D10193" s="44">
        <v>86.636420999999999</v>
      </c>
      <c r="E10193" s="44">
        <v>151577.703125</v>
      </c>
      <c r="F10193" s="44">
        <v>151664.328125</v>
      </c>
      <c r="G10193" s="44">
        <v>86.625</v>
      </c>
      <c r="H10193" s="44">
        <f t="shared" si="162"/>
        <v>8.6636421000000005E-2</v>
      </c>
    </row>
    <row r="10194" spans="1:8">
      <c r="A10194" s="44">
        <v>16</v>
      </c>
      <c r="B10194" s="44">
        <v>66</v>
      </c>
      <c r="C10194" s="44">
        <v>0.12845599999999999</v>
      </c>
      <c r="D10194" s="44">
        <v>584.12261999999998</v>
      </c>
      <c r="E10194" s="44">
        <v>151874.609375</v>
      </c>
      <c r="F10194" s="44">
        <v>152458.71875</v>
      </c>
      <c r="G10194" s="44">
        <v>584.109375</v>
      </c>
      <c r="H10194" s="44">
        <f t="shared" si="162"/>
        <v>0.58412262000000004</v>
      </c>
    </row>
    <row r="10195" spans="1:8">
      <c r="A10195" s="44">
        <v>16</v>
      </c>
      <c r="B10195" s="44">
        <v>67</v>
      </c>
      <c r="C10195" s="44">
        <v>0.21837100000000001</v>
      </c>
      <c r="D10195" s="44">
        <v>806.77807600000006</v>
      </c>
      <c r="E10195" s="44">
        <v>152593.390625</v>
      </c>
      <c r="F10195" s="44">
        <v>153400.171875</v>
      </c>
      <c r="G10195" s="44">
        <v>806.78125</v>
      </c>
      <c r="H10195" s="44">
        <f t="shared" si="162"/>
        <v>0.80677807600000007</v>
      </c>
    </row>
    <row r="10196" spans="1:8">
      <c r="A10196" s="44">
        <v>16</v>
      </c>
      <c r="B10196" s="44">
        <v>68</v>
      </c>
      <c r="C10196" s="44">
        <v>0.30141800000000002</v>
      </c>
      <c r="D10196" s="44">
        <v>86.750625999999997</v>
      </c>
      <c r="E10196" s="44">
        <v>153624.75</v>
      </c>
      <c r="F10196" s="44">
        <v>153711.484375</v>
      </c>
      <c r="G10196" s="44">
        <v>86.734375</v>
      </c>
      <c r="H10196" s="44">
        <f t="shared" si="162"/>
        <v>8.6750625999999997E-2</v>
      </c>
    </row>
    <row r="10197" spans="1:8">
      <c r="A10197" s="44">
        <v>16</v>
      </c>
      <c r="B10197" s="44">
        <v>69</v>
      </c>
      <c r="C10197" s="44">
        <v>1.6362540000000001</v>
      </c>
      <c r="D10197" s="44">
        <v>434.145782</v>
      </c>
      <c r="E10197" s="44">
        <v>154015.421875</v>
      </c>
      <c r="F10197" s="44">
        <v>154449.5625</v>
      </c>
      <c r="G10197" s="44">
        <v>434.140625</v>
      </c>
      <c r="H10197" s="44">
        <f t="shared" si="162"/>
        <v>0.43414578199999998</v>
      </c>
    </row>
    <row r="10198" spans="1:8">
      <c r="A10198" s="44">
        <v>16</v>
      </c>
      <c r="B10198" s="44">
        <v>70</v>
      </c>
      <c r="C10198" s="44">
        <v>0.99176399999999998</v>
      </c>
      <c r="D10198" s="44">
        <v>134.11350999999999</v>
      </c>
      <c r="E10198" s="44">
        <v>156097.140625</v>
      </c>
      <c r="F10198" s="44">
        <v>156231.265625</v>
      </c>
      <c r="G10198" s="44">
        <v>134.125</v>
      </c>
      <c r="H10198" s="44">
        <f t="shared" si="162"/>
        <v>0.13411350999999999</v>
      </c>
    </row>
    <row r="10199" spans="1:8">
      <c r="A10199" s="44">
        <v>16</v>
      </c>
      <c r="B10199" s="44">
        <v>71</v>
      </c>
      <c r="C10199" s="44">
        <v>0.314247</v>
      </c>
      <c r="D10199" s="44">
        <v>92.742560999999995</v>
      </c>
      <c r="E10199" s="44">
        <v>157237.890625</v>
      </c>
      <c r="F10199" s="44">
        <v>157330.625</v>
      </c>
      <c r="G10199" s="44">
        <v>92.734375</v>
      </c>
      <c r="H10199" s="44">
        <f t="shared" si="162"/>
        <v>9.2742561000000001E-2</v>
      </c>
    </row>
    <row r="10200" spans="1:8">
      <c r="A10200" s="44">
        <v>16</v>
      </c>
      <c r="B10200" s="44">
        <v>72</v>
      </c>
      <c r="C10200" s="44">
        <v>4.6698999999999997E-2</v>
      </c>
      <c r="D10200" s="44">
        <v>200.383163</v>
      </c>
      <c r="E10200" s="44">
        <v>157659.828125</v>
      </c>
      <c r="F10200" s="44">
        <v>157860.21875</v>
      </c>
      <c r="G10200" s="44">
        <v>200.390625</v>
      </c>
      <c r="H10200" s="44">
        <f t="shared" si="162"/>
        <v>0.200383163</v>
      </c>
    </row>
    <row r="10201" spans="1:8">
      <c r="A10201" s="44">
        <v>16</v>
      </c>
      <c r="B10201" s="44">
        <v>73</v>
      </c>
      <c r="C10201" s="44">
        <v>2.3498999999999999E-2</v>
      </c>
      <c r="D10201" s="44">
        <v>809.09075900000005</v>
      </c>
      <c r="E10201" s="44">
        <v>157909.875</v>
      </c>
      <c r="F10201" s="44">
        <v>158718.953125</v>
      </c>
      <c r="G10201" s="44">
        <v>809.078125</v>
      </c>
      <c r="H10201" s="44">
        <f t="shared" si="162"/>
        <v>0.80909075900000005</v>
      </c>
    </row>
    <row r="10202" spans="1:8">
      <c r="A10202" s="44">
        <v>16</v>
      </c>
      <c r="B10202" s="44">
        <v>74</v>
      </c>
      <c r="C10202" s="44">
        <v>0.64829899999999996</v>
      </c>
      <c r="D10202" s="44">
        <v>141.51857000000001</v>
      </c>
      <c r="E10202" s="44">
        <v>158753.671875</v>
      </c>
      <c r="F10202" s="44">
        <v>158895.1875</v>
      </c>
      <c r="G10202" s="44">
        <v>141.515625</v>
      </c>
      <c r="H10202" s="44">
        <f t="shared" si="162"/>
        <v>0.14151857000000001</v>
      </c>
    </row>
    <row r="10203" spans="1:8">
      <c r="A10203" s="44">
        <v>16</v>
      </c>
      <c r="B10203" s="44">
        <v>75</v>
      </c>
      <c r="C10203" s="44">
        <v>0.78967299999999996</v>
      </c>
      <c r="D10203" s="44">
        <v>293.176086</v>
      </c>
      <c r="E10203" s="44">
        <v>159550.671875</v>
      </c>
      <c r="F10203" s="44">
        <v>159843.84375</v>
      </c>
      <c r="G10203" s="44">
        <v>293.171875</v>
      </c>
      <c r="H10203" s="44">
        <f t="shared" si="162"/>
        <v>0.293176086</v>
      </c>
    </row>
    <row r="10204" spans="1:8">
      <c r="A10204" s="44">
        <v>16</v>
      </c>
      <c r="B10204" s="44">
        <v>76</v>
      </c>
      <c r="C10204" s="44">
        <v>1.500589</v>
      </c>
      <c r="D10204" s="44">
        <v>430.43151899999998</v>
      </c>
      <c r="E10204" s="44">
        <v>160647.375</v>
      </c>
      <c r="F10204" s="44">
        <v>161077.796875</v>
      </c>
      <c r="G10204" s="44">
        <v>430.421875</v>
      </c>
      <c r="H10204" s="44">
        <f t="shared" si="162"/>
        <v>0.43043151899999998</v>
      </c>
    </row>
    <row r="10205" spans="1:8">
      <c r="A10205" s="44">
        <v>16</v>
      </c>
      <c r="B10205" s="44">
        <v>77</v>
      </c>
      <c r="C10205" s="44">
        <v>8.7258000000000002E-2</v>
      </c>
      <c r="D10205" s="44">
        <v>1124.970703</v>
      </c>
      <c r="E10205" s="44">
        <v>162585.0625</v>
      </c>
      <c r="F10205" s="44">
        <v>163710.03125</v>
      </c>
      <c r="G10205" s="44">
        <v>1124.96875</v>
      </c>
      <c r="H10205" s="44">
        <f t="shared" si="162"/>
        <v>1.124970703</v>
      </c>
    </row>
    <row r="10206" spans="1:8">
      <c r="A10206" s="44">
        <v>16</v>
      </c>
      <c r="B10206" s="44">
        <v>78</v>
      </c>
      <c r="C10206" s="44">
        <v>1.2960940000000001</v>
      </c>
      <c r="D10206" s="44">
        <v>408.706818</v>
      </c>
      <c r="E10206" s="44">
        <v>163804.015625</v>
      </c>
      <c r="F10206" s="44">
        <v>164212.71875</v>
      </c>
      <c r="G10206" s="44">
        <v>408.703125</v>
      </c>
      <c r="H10206" s="44">
        <f t="shared" si="162"/>
        <v>0.40870681799999997</v>
      </c>
    </row>
    <row r="10207" spans="1:8">
      <c r="A10207" s="44">
        <v>16</v>
      </c>
      <c r="B10207" s="44">
        <v>79</v>
      </c>
      <c r="C10207" s="44">
        <v>2.6206420000000001</v>
      </c>
      <c r="D10207" s="44">
        <v>761.60632299999997</v>
      </c>
      <c r="E10207" s="44">
        <v>165522.921875</v>
      </c>
      <c r="F10207" s="44">
        <v>166284.53125</v>
      </c>
      <c r="G10207" s="44">
        <v>761.609375</v>
      </c>
      <c r="H10207" s="44">
        <f t="shared" si="162"/>
        <v>0.76160632299999997</v>
      </c>
    </row>
    <row r="10208" spans="1:8">
      <c r="A10208" s="44">
        <v>16</v>
      </c>
      <c r="B10208" s="44">
        <v>80</v>
      </c>
      <c r="C10208" s="44">
        <v>4.2746839999999997</v>
      </c>
      <c r="D10208" s="44">
        <v>283.90490699999998</v>
      </c>
      <c r="E10208" s="44">
        <v>168916.59375</v>
      </c>
      <c r="F10208" s="44">
        <v>169200.515625</v>
      </c>
      <c r="G10208" s="44">
        <v>283.921875</v>
      </c>
      <c r="H10208" s="44">
        <f t="shared" si="162"/>
        <v>0.28390490699999998</v>
      </c>
    </row>
    <row r="10209" spans="1:8">
      <c r="A10209" s="44">
        <v>16</v>
      </c>
      <c r="B10209" s="44">
        <v>81</v>
      </c>
      <c r="C10209" s="44">
        <v>0.19536400000000001</v>
      </c>
      <c r="D10209" s="44">
        <v>157.77104199999999</v>
      </c>
      <c r="E10209" s="44">
        <v>173479.515625</v>
      </c>
      <c r="F10209" s="44">
        <v>173637.296875</v>
      </c>
      <c r="G10209" s="44">
        <v>157.78125</v>
      </c>
      <c r="H10209" s="44">
        <f t="shared" si="162"/>
        <v>0.157771042</v>
      </c>
    </row>
    <row r="10210" spans="1:8">
      <c r="A10210" s="44">
        <v>16</v>
      </c>
      <c r="B10210" s="44">
        <v>82</v>
      </c>
      <c r="C10210" s="44">
        <v>2.87046</v>
      </c>
      <c r="D10210" s="44">
        <v>390.44259599999998</v>
      </c>
      <c r="E10210" s="44">
        <v>173840.3125</v>
      </c>
      <c r="F10210" s="44">
        <v>174230.734375</v>
      </c>
      <c r="G10210" s="44">
        <v>390.421875</v>
      </c>
      <c r="H10210" s="44">
        <f t="shared" si="162"/>
        <v>0.39044259599999998</v>
      </c>
    </row>
    <row r="10211" spans="1:8">
      <c r="A10211" s="44">
        <v>16</v>
      </c>
      <c r="B10211" s="44">
        <v>83</v>
      </c>
      <c r="C10211" s="44">
        <v>1.579879</v>
      </c>
      <c r="D10211" s="44">
        <v>495.27331500000003</v>
      </c>
      <c r="E10211" s="44">
        <v>177106.265625</v>
      </c>
      <c r="F10211" s="44">
        <v>177601.546875</v>
      </c>
      <c r="G10211" s="44">
        <v>495.28125</v>
      </c>
      <c r="H10211" s="44">
        <f t="shared" si="162"/>
        <v>0.49527331500000005</v>
      </c>
    </row>
    <row r="10212" spans="1:8">
      <c r="A10212" s="44">
        <v>16</v>
      </c>
      <c r="B10212" s="44">
        <v>84</v>
      </c>
      <c r="C10212" s="44">
        <v>1.5707359999999999</v>
      </c>
      <c r="D10212" s="44">
        <v>114.070435</v>
      </c>
      <c r="E10212" s="44">
        <v>179184.640625</v>
      </c>
      <c r="F10212" s="44">
        <v>179298.703125</v>
      </c>
      <c r="G10212" s="44">
        <v>114.0625</v>
      </c>
      <c r="H10212" s="44">
        <f t="shared" si="162"/>
        <v>0.114070435</v>
      </c>
    </row>
    <row r="10213" spans="1:8">
      <c r="A10213" s="44">
        <v>16</v>
      </c>
      <c r="B10213" s="44">
        <v>85</v>
      </c>
      <c r="C10213" s="44">
        <v>1.089529</v>
      </c>
      <c r="D10213" s="44">
        <v>537.16589399999998</v>
      </c>
      <c r="E10213" s="44">
        <v>180872.328125</v>
      </c>
      <c r="F10213" s="44">
        <v>181409.484375</v>
      </c>
      <c r="G10213" s="44">
        <v>537.15625</v>
      </c>
      <c r="H10213" s="44">
        <f t="shared" si="162"/>
        <v>0.53716589400000003</v>
      </c>
    </row>
    <row r="10214" spans="1:8">
      <c r="A10214" s="44">
        <v>16</v>
      </c>
      <c r="B10214" s="44">
        <v>86</v>
      </c>
      <c r="C10214" s="44">
        <v>0.51614000000000004</v>
      </c>
      <c r="D10214" s="44">
        <v>343.69052099999999</v>
      </c>
      <c r="E10214" s="44">
        <v>182513.171875</v>
      </c>
      <c r="F10214" s="44">
        <v>182856.84375</v>
      </c>
      <c r="G10214" s="44">
        <v>343.671875</v>
      </c>
      <c r="H10214" s="44">
        <f t="shared" si="162"/>
        <v>0.34369052099999997</v>
      </c>
    </row>
    <row r="10215" spans="1:8">
      <c r="A10215" s="44">
        <v>16</v>
      </c>
      <c r="B10215" s="44">
        <v>87</v>
      </c>
      <c r="C10215" s="44">
        <v>1.4575959999999999</v>
      </c>
      <c r="D10215" s="44">
        <v>314.78723100000002</v>
      </c>
      <c r="E10215" s="44">
        <v>183388.203125</v>
      </c>
      <c r="F10215" s="44">
        <v>183702.984375</v>
      </c>
      <c r="G10215" s="44">
        <v>314.78125</v>
      </c>
      <c r="H10215" s="44">
        <f t="shared" si="162"/>
        <v>0.314787231</v>
      </c>
    </row>
    <row r="10216" spans="1:8">
      <c r="A10216" s="44">
        <v>16</v>
      </c>
      <c r="B10216" s="44">
        <v>88</v>
      </c>
      <c r="C10216" s="44">
        <v>0.67725199999999997</v>
      </c>
      <c r="D10216" s="44">
        <v>490.59472699999998</v>
      </c>
      <c r="E10216" s="44">
        <v>185169.6875</v>
      </c>
      <c r="F10216" s="44">
        <v>185660.28125</v>
      </c>
      <c r="G10216" s="44">
        <v>490.59375</v>
      </c>
      <c r="H10216" s="44">
        <f t="shared" si="162"/>
        <v>0.49059472699999995</v>
      </c>
    </row>
    <row r="10217" spans="1:8">
      <c r="A10217" s="44">
        <v>16</v>
      </c>
      <c r="B10217" s="44">
        <v>89</v>
      </c>
      <c r="C10217" s="44">
        <v>1.1154470000000001</v>
      </c>
      <c r="D10217" s="44">
        <v>387.38473499999998</v>
      </c>
      <c r="E10217" s="44">
        <v>186343.984375</v>
      </c>
      <c r="F10217" s="44">
        <v>186731.375</v>
      </c>
      <c r="G10217" s="44">
        <v>387.390625</v>
      </c>
      <c r="H10217" s="44">
        <f t="shared" si="162"/>
        <v>0.38738473499999998</v>
      </c>
    </row>
    <row r="10218" spans="1:8">
      <c r="A10218" s="44">
        <v>16</v>
      </c>
      <c r="B10218" s="44">
        <v>90</v>
      </c>
      <c r="C10218" s="44">
        <v>0.164962</v>
      </c>
      <c r="D10218" s="44">
        <v>202.285202</v>
      </c>
      <c r="E10218" s="44">
        <v>187860.46875</v>
      </c>
      <c r="F10218" s="44">
        <v>188062.765625</v>
      </c>
      <c r="G10218" s="44">
        <v>202.296875</v>
      </c>
      <c r="H10218" s="44">
        <f t="shared" si="162"/>
        <v>0.202285202</v>
      </c>
    </row>
    <row r="10219" spans="1:8">
      <c r="A10219" s="44">
        <v>16</v>
      </c>
      <c r="B10219" s="44">
        <v>91</v>
      </c>
      <c r="C10219" s="44">
        <v>2.2765879999999998</v>
      </c>
      <c r="D10219" s="44">
        <v>693.446777</v>
      </c>
      <c r="E10219" s="44">
        <v>188235.484375</v>
      </c>
      <c r="F10219" s="44">
        <v>188928.921875</v>
      </c>
      <c r="G10219" s="44">
        <v>693.4375</v>
      </c>
      <c r="H10219" s="44">
        <f t="shared" si="162"/>
        <v>0.69344677700000001</v>
      </c>
    </row>
    <row r="10220" spans="1:8">
      <c r="A10220" s="44">
        <v>16</v>
      </c>
      <c r="B10220" s="44">
        <v>92</v>
      </c>
      <c r="C10220" s="44">
        <v>2.0197059999999998</v>
      </c>
      <c r="D10220" s="44">
        <v>171.31723</v>
      </c>
      <c r="E10220" s="44">
        <v>191220</v>
      </c>
      <c r="F10220" s="44">
        <v>191391.3125</v>
      </c>
      <c r="G10220" s="44">
        <v>171.3125</v>
      </c>
      <c r="H10220" s="44">
        <f t="shared" si="162"/>
        <v>0.17131722999999999</v>
      </c>
    </row>
    <row r="10221" spans="1:8">
      <c r="A10221" s="44">
        <v>16</v>
      </c>
      <c r="B10221" s="44">
        <v>93</v>
      </c>
      <c r="C10221" s="44">
        <v>0.81942000000000004</v>
      </c>
      <c r="D10221" s="44">
        <v>133.77858000000001</v>
      </c>
      <c r="E10221" s="44">
        <v>193423.5</v>
      </c>
      <c r="F10221" s="44">
        <v>193557.28125</v>
      </c>
      <c r="G10221" s="44">
        <v>133.78125</v>
      </c>
      <c r="H10221" s="44">
        <f t="shared" si="162"/>
        <v>0.13377858000000001</v>
      </c>
    </row>
    <row r="10222" spans="1:8">
      <c r="A10222" s="44">
        <v>16</v>
      </c>
      <c r="B10222" s="44">
        <v>94</v>
      </c>
      <c r="C10222" s="44">
        <v>0.73423400000000005</v>
      </c>
      <c r="D10222" s="44">
        <v>230.53181499999999</v>
      </c>
      <c r="E10222" s="44">
        <v>194376.765625</v>
      </c>
      <c r="F10222" s="44">
        <v>194607.296875</v>
      </c>
      <c r="G10222" s="44">
        <v>230.53125</v>
      </c>
      <c r="H10222" s="44">
        <f t="shared" si="162"/>
        <v>0.230531815</v>
      </c>
    </row>
    <row r="10223" spans="1:8">
      <c r="A10223" s="44">
        <v>16</v>
      </c>
      <c r="B10223" s="44">
        <v>95</v>
      </c>
      <c r="C10223" s="44">
        <v>0.69397200000000003</v>
      </c>
      <c r="D10223" s="44">
        <v>275.26284800000002</v>
      </c>
      <c r="E10223" s="44">
        <v>195345.8125</v>
      </c>
      <c r="F10223" s="44">
        <v>195621.0625</v>
      </c>
      <c r="G10223" s="44">
        <v>275.25</v>
      </c>
      <c r="H10223" s="44">
        <f t="shared" si="162"/>
        <v>0.275262848</v>
      </c>
    </row>
    <row r="10224" spans="1:8">
      <c r="A10224" s="44">
        <v>16</v>
      </c>
      <c r="B10224" s="44">
        <v>96</v>
      </c>
      <c r="C10224" s="44">
        <v>0.80266300000000002</v>
      </c>
      <c r="D10224" s="44">
        <v>417.77621499999998</v>
      </c>
      <c r="E10224" s="44">
        <v>196314.65625</v>
      </c>
      <c r="F10224" s="44">
        <v>196732.453125</v>
      </c>
      <c r="G10224" s="44">
        <v>417.796875</v>
      </c>
      <c r="H10224" s="44">
        <f t="shared" si="162"/>
        <v>0.41777621500000001</v>
      </c>
    </row>
    <row r="10225" spans="1:8">
      <c r="A10225" s="44">
        <v>16</v>
      </c>
      <c r="B10225" s="44">
        <v>97</v>
      </c>
      <c r="C10225" s="44">
        <v>0.196961</v>
      </c>
      <c r="D10225" s="44">
        <v>211.71035800000001</v>
      </c>
      <c r="E10225" s="44">
        <v>197549.25</v>
      </c>
      <c r="F10225" s="44">
        <v>197760.96875</v>
      </c>
      <c r="G10225" s="44">
        <v>211.71875</v>
      </c>
      <c r="H10225" s="44">
        <f t="shared" si="162"/>
        <v>0.21171035800000002</v>
      </c>
    </row>
    <row r="10226" spans="1:8">
      <c r="A10226" s="44">
        <v>16</v>
      </c>
      <c r="B10226" s="44">
        <v>98</v>
      </c>
      <c r="C10226" s="44">
        <v>0.19755600000000001</v>
      </c>
      <c r="D10226" s="44">
        <v>516.94928000000004</v>
      </c>
      <c r="E10226" s="44">
        <v>197972.421875</v>
      </c>
      <c r="F10226" s="44">
        <v>198489.375</v>
      </c>
      <c r="G10226" s="44">
        <v>516.953125</v>
      </c>
      <c r="H10226" s="44">
        <f t="shared" si="162"/>
        <v>0.51694928000000007</v>
      </c>
    </row>
    <row r="10227" spans="1:8">
      <c r="A10227" s="44">
        <v>16</v>
      </c>
      <c r="B10227" s="44">
        <v>99</v>
      </c>
      <c r="C10227" s="44">
        <v>0.44428099999999998</v>
      </c>
      <c r="D10227" s="44">
        <v>156.16767899999999</v>
      </c>
      <c r="E10227" s="44">
        <v>198691.296875</v>
      </c>
      <c r="F10227" s="44">
        <v>198847.46875</v>
      </c>
      <c r="G10227" s="44">
        <v>156.171875</v>
      </c>
      <c r="H10227" s="44">
        <f t="shared" si="162"/>
        <v>0.156167679</v>
      </c>
    </row>
    <row r="10228" spans="1:8">
      <c r="A10228" s="44">
        <v>16</v>
      </c>
      <c r="B10228" s="44">
        <v>100</v>
      </c>
      <c r="C10228" s="44">
        <v>0.36174099999999998</v>
      </c>
      <c r="D10228" s="44">
        <v>716.61029099999996</v>
      </c>
      <c r="E10228" s="44">
        <v>199300.6875</v>
      </c>
      <c r="F10228" s="44">
        <v>200017.296875</v>
      </c>
      <c r="G10228" s="44">
        <v>716.609375</v>
      </c>
      <c r="H10228" s="44">
        <f t="shared" si="162"/>
        <v>0.71661029099999995</v>
      </c>
    </row>
    <row r="10229" spans="1:8">
      <c r="A10229" s="44">
        <v>16</v>
      </c>
      <c r="B10229" s="44">
        <v>101</v>
      </c>
      <c r="C10229" s="44">
        <v>0.58355999999999997</v>
      </c>
      <c r="D10229" s="44">
        <v>84.649688999999995</v>
      </c>
      <c r="E10229" s="44">
        <v>200378.9375</v>
      </c>
      <c r="F10229" s="44">
        <v>200463.59375</v>
      </c>
      <c r="G10229" s="44">
        <v>84.65625</v>
      </c>
      <c r="H10229" s="44">
        <f t="shared" si="162"/>
        <v>8.4649689E-2</v>
      </c>
    </row>
    <row r="10230" spans="1:8">
      <c r="A10230" s="44">
        <v>16</v>
      </c>
      <c r="B10230" s="44">
        <v>102</v>
      </c>
      <c r="C10230" s="44">
        <v>0.415711</v>
      </c>
      <c r="D10230" s="44">
        <v>274.04187000000002</v>
      </c>
      <c r="E10230" s="44">
        <v>201050.90625</v>
      </c>
      <c r="F10230" s="44">
        <v>201324.953125</v>
      </c>
      <c r="G10230" s="44">
        <v>274.046875</v>
      </c>
      <c r="H10230" s="44">
        <f t="shared" si="162"/>
        <v>0.27404187000000002</v>
      </c>
    </row>
    <row r="10231" spans="1:8">
      <c r="A10231" s="44">
        <v>16</v>
      </c>
      <c r="B10231" s="44">
        <v>103</v>
      </c>
      <c r="C10231" s="44">
        <v>0.705461</v>
      </c>
      <c r="D10231" s="44">
        <v>169.729263</v>
      </c>
      <c r="E10231" s="44">
        <v>201754.109375</v>
      </c>
      <c r="F10231" s="44">
        <v>201923.84375</v>
      </c>
      <c r="G10231" s="44">
        <v>169.734375</v>
      </c>
      <c r="H10231" s="44">
        <f t="shared" si="162"/>
        <v>0.16972926299999999</v>
      </c>
    </row>
    <row r="10232" spans="1:8">
      <c r="A10232" s="44">
        <v>16</v>
      </c>
      <c r="B10232" s="44">
        <v>104</v>
      </c>
      <c r="C10232" s="44">
        <v>0.74272800000000005</v>
      </c>
      <c r="D10232" s="44">
        <v>544.09423800000002</v>
      </c>
      <c r="E10232" s="44">
        <v>202629.21875</v>
      </c>
      <c r="F10232" s="44">
        <v>203173.3125</v>
      </c>
      <c r="G10232" s="44">
        <v>544.09375</v>
      </c>
      <c r="H10232" s="44">
        <f t="shared" si="162"/>
        <v>0.54409423800000001</v>
      </c>
    </row>
    <row r="10233" spans="1:8">
      <c r="A10233" s="44">
        <v>16</v>
      </c>
      <c r="B10233" s="44">
        <v>105</v>
      </c>
      <c r="C10233" s="44">
        <v>0.143209</v>
      </c>
      <c r="D10233" s="44">
        <v>210.99754300000001</v>
      </c>
      <c r="E10233" s="44">
        <v>203926.21875</v>
      </c>
      <c r="F10233" s="44">
        <v>204137.21875</v>
      </c>
      <c r="G10233" s="44">
        <v>211</v>
      </c>
      <c r="H10233" s="44">
        <f t="shared" si="162"/>
        <v>0.21099754300000001</v>
      </c>
    </row>
    <row r="10234" spans="1:8">
      <c r="A10234" s="44">
        <v>16</v>
      </c>
      <c r="B10234" s="44">
        <v>106</v>
      </c>
      <c r="C10234" s="44">
        <v>0.19952900000000001</v>
      </c>
      <c r="D10234" s="44">
        <v>138.506561</v>
      </c>
      <c r="E10234" s="44">
        <v>204285.640625</v>
      </c>
      <c r="F10234" s="44">
        <v>204424.140625</v>
      </c>
      <c r="G10234" s="44">
        <v>138.5</v>
      </c>
      <c r="H10234" s="44">
        <f t="shared" si="162"/>
        <v>0.138506561</v>
      </c>
    </row>
    <row r="10235" spans="1:8">
      <c r="A10235" s="44">
        <v>16</v>
      </c>
      <c r="B10235" s="44">
        <v>107</v>
      </c>
      <c r="C10235" s="44">
        <v>0.37937900000000002</v>
      </c>
      <c r="D10235" s="44">
        <v>153.936813</v>
      </c>
      <c r="E10235" s="44">
        <v>204629.421875</v>
      </c>
      <c r="F10235" s="44">
        <v>204783.34375</v>
      </c>
      <c r="G10235" s="44">
        <v>153.921875</v>
      </c>
      <c r="H10235" s="44">
        <f t="shared" si="162"/>
        <v>0.15393681300000001</v>
      </c>
    </row>
    <row r="10236" spans="1:8">
      <c r="A10236" s="44">
        <v>16</v>
      </c>
      <c r="B10236" s="44">
        <v>108</v>
      </c>
      <c r="C10236" s="44">
        <v>2.050535</v>
      </c>
      <c r="D10236" s="44">
        <v>147.51660200000001</v>
      </c>
      <c r="E10236" s="44">
        <v>205176.3125</v>
      </c>
      <c r="F10236" s="44">
        <v>205323.828125</v>
      </c>
      <c r="G10236" s="44">
        <v>147.515625</v>
      </c>
      <c r="H10236" s="44">
        <f t="shared" si="162"/>
        <v>0.147516602</v>
      </c>
    </row>
    <row r="10237" spans="1:8">
      <c r="A10237" s="44">
        <v>16</v>
      </c>
      <c r="B10237" s="44">
        <v>109</v>
      </c>
      <c r="C10237" s="44">
        <v>0.59727399999999997</v>
      </c>
      <c r="D10237" s="44">
        <v>146.94044500000001</v>
      </c>
      <c r="E10237" s="44">
        <v>207379.734375</v>
      </c>
      <c r="F10237" s="44">
        <v>207526.671875</v>
      </c>
      <c r="G10237" s="44">
        <v>146.9375</v>
      </c>
      <c r="H10237" s="44">
        <f t="shared" si="162"/>
        <v>0.146940445</v>
      </c>
    </row>
    <row r="10238" spans="1:8">
      <c r="A10238" s="44">
        <v>16</v>
      </c>
      <c r="B10238" s="44">
        <v>110</v>
      </c>
      <c r="C10238" s="44">
        <v>0.10825700000000001</v>
      </c>
      <c r="D10238" s="44">
        <v>174.50727800000001</v>
      </c>
      <c r="E10238" s="44">
        <v>208129.796875</v>
      </c>
      <c r="F10238" s="44">
        <v>208304.296875</v>
      </c>
      <c r="G10238" s="44">
        <v>174.5</v>
      </c>
      <c r="H10238" s="44">
        <f t="shared" si="162"/>
        <v>0.17450727800000002</v>
      </c>
    </row>
    <row r="10239" spans="1:8">
      <c r="A10239" s="44">
        <v>16</v>
      </c>
      <c r="B10239" s="44">
        <v>111</v>
      </c>
      <c r="C10239" s="44">
        <v>0.115596</v>
      </c>
      <c r="D10239" s="44">
        <v>174.42643699999999</v>
      </c>
      <c r="E10239" s="44">
        <v>208426.703125</v>
      </c>
      <c r="F10239" s="44">
        <v>208601.140625</v>
      </c>
      <c r="G10239" s="44">
        <v>174.4375</v>
      </c>
      <c r="H10239" s="44">
        <f t="shared" si="162"/>
        <v>0.17442643699999999</v>
      </c>
    </row>
    <row r="10240" spans="1:8">
      <c r="A10240" s="44">
        <v>16</v>
      </c>
      <c r="B10240" s="44">
        <v>112</v>
      </c>
      <c r="C10240" s="44">
        <v>0.364373</v>
      </c>
      <c r="D10240" s="44">
        <v>133.89343299999999</v>
      </c>
      <c r="E10240" s="44">
        <v>208723.609375</v>
      </c>
      <c r="F10240" s="44">
        <v>208857.484375</v>
      </c>
      <c r="G10240" s="44">
        <v>133.875</v>
      </c>
      <c r="H10240" s="44">
        <f t="shared" si="162"/>
        <v>0.13389343299999998</v>
      </c>
    </row>
    <row r="10241" spans="1:8">
      <c r="A10241" s="44">
        <v>16</v>
      </c>
      <c r="B10241" s="44">
        <v>113</v>
      </c>
      <c r="C10241" s="44">
        <v>0.26611600000000002</v>
      </c>
      <c r="D10241" s="44">
        <v>312.26123000000001</v>
      </c>
      <c r="E10241" s="44">
        <v>209223.609375</v>
      </c>
      <c r="F10241" s="44">
        <v>209535.859375</v>
      </c>
      <c r="G10241" s="44">
        <v>312.25</v>
      </c>
      <c r="H10241" s="44">
        <f t="shared" si="162"/>
        <v>0.31226123</v>
      </c>
    </row>
    <row r="10242" spans="1:8">
      <c r="A10242" s="44">
        <v>16</v>
      </c>
      <c r="B10242" s="44">
        <v>114</v>
      </c>
      <c r="C10242" s="44">
        <v>2.3483890000000001</v>
      </c>
      <c r="D10242" s="44">
        <v>132.70422400000001</v>
      </c>
      <c r="E10242" s="44">
        <v>209817.5</v>
      </c>
      <c r="F10242" s="44">
        <v>209950.1875</v>
      </c>
      <c r="G10242" s="44">
        <v>132.6875</v>
      </c>
      <c r="H10242" s="44">
        <f t="shared" si="162"/>
        <v>0.13270422400000001</v>
      </c>
    </row>
    <row r="10243" spans="1:8">
      <c r="A10243" s="44">
        <v>16</v>
      </c>
      <c r="B10243" s="44">
        <v>115</v>
      </c>
      <c r="C10243" s="44">
        <v>6.0610000000000004E-3</v>
      </c>
      <c r="D10243" s="44">
        <v>126.675392</v>
      </c>
      <c r="E10243" s="44">
        <v>212302.109375</v>
      </c>
      <c r="F10243" s="44">
        <v>212428.796875</v>
      </c>
      <c r="G10243" s="44">
        <v>126.6875</v>
      </c>
      <c r="H10243" s="44">
        <f t="shared" si="162"/>
        <v>0.126675392</v>
      </c>
    </row>
    <row r="10244" spans="1:8">
      <c r="A10244" s="44">
        <v>16</v>
      </c>
      <c r="B10244" s="44">
        <v>116</v>
      </c>
      <c r="C10244" s="44">
        <v>0.538269</v>
      </c>
      <c r="D10244" s="44">
        <v>193.21227999999999</v>
      </c>
      <c r="E10244" s="44">
        <v>212442.734375</v>
      </c>
      <c r="F10244" s="44">
        <v>212635.9375</v>
      </c>
      <c r="G10244" s="44">
        <v>193.203125</v>
      </c>
      <c r="H10244" s="44">
        <f t="shared" si="162"/>
        <v>0.19321227999999999</v>
      </c>
    </row>
    <row r="10245" spans="1:8">
      <c r="A10245" s="44">
        <v>16</v>
      </c>
      <c r="B10245" s="44">
        <v>117</v>
      </c>
      <c r="C10245" s="44">
        <v>0.46122200000000002</v>
      </c>
      <c r="D10245" s="44">
        <v>1138.6171879999999</v>
      </c>
      <c r="E10245" s="44">
        <v>213177.203125</v>
      </c>
      <c r="F10245" s="44">
        <v>214315.828125</v>
      </c>
      <c r="G10245" s="44">
        <v>1138.625</v>
      </c>
      <c r="H10245" s="44">
        <f t="shared" si="162"/>
        <v>1.138617188</v>
      </c>
    </row>
    <row r="10246" spans="1:8">
      <c r="A10246" s="44">
        <v>16</v>
      </c>
      <c r="B10246" s="44">
        <v>118</v>
      </c>
      <c r="C10246" s="44">
        <v>0.63964100000000002</v>
      </c>
      <c r="D10246" s="44">
        <v>551.86242700000003</v>
      </c>
      <c r="E10246" s="44">
        <v>214786.75</v>
      </c>
      <c r="F10246" s="44">
        <v>215338.609375</v>
      </c>
      <c r="G10246" s="44">
        <v>551.859375</v>
      </c>
      <c r="H10246" s="44">
        <f t="shared" ref="H10246:H10309" si="163">D10246/1000</f>
        <v>0.55186242699999999</v>
      </c>
    </row>
    <row r="10247" spans="1:8">
      <c r="A10247" s="44">
        <v>16</v>
      </c>
      <c r="B10247" s="44">
        <v>119</v>
      </c>
      <c r="C10247" s="44">
        <v>0.26460400000000001</v>
      </c>
      <c r="D10247" s="44">
        <v>205.82333399999999</v>
      </c>
      <c r="E10247" s="44">
        <v>215990.015625</v>
      </c>
      <c r="F10247" s="44">
        <v>216195.84375</v>
      </c>
      <c r="G10247" s="44">
        <v>205.828125</v>
      </c>
      <c r="H10247" s="44">
        <f t="shared" si="163"/>
        <v>0.205823334</v>
      </c>
    </row>
    <row r="10248" spans="1:8">
      <c r="A10248" s="44">
        <v>16</v>
      </c>
      <c r="B10248" s="44">
        <v>120</v>
      </c>
      <c r="C10248" s="44">
        <v>0.46651199999999998</v>
      </c>
      <c r="D10248" s="44">
        <v>123.627449</v>
      </c>
      <c r="E10248" s="44">
        <v>216474.453125</v>
      </c>
      <c r="F10248" s="44">
        <v>216598.0625</v>
      </c>
      <c r="G10248" s="44">
        <v>123.609375</v>
      </c>
      <c r="H10248" s="44">
        <f t="shared" si="163"/>
        <v>0.123627449</v>
      </c>
    </row>
    <row r="10249" spans="1:8">
      <c r="A10249" s="44">
        <v>16</v>
      </c>
      <c r="B10249" s="44">
        <v>121</v>
      </c>
      <c r="C10249" s="44">
        <v>0.36957099999999998</v>
      </c>
      <c r="D10249" s="44">
        <v>133.887665</v>
      </c>
      <c r="E10249" s="44">
        <v>217068.25</v>
      </c>
      <c r="F10249" s="44">
        <v>217202.140625</v>
      </c>
      <c r="G10249" s="44">
        <v>133.890625</v>
      </c>
      <c r="H10249" s="44">
        <f t="shared" si="163"/>
        <v>0.13388766499999999</v>
      </c>
    </row>
    <row r="10250" spans="1:8">
      <c r="A10250" s="44">
        <v>16</v>
      </c>
      <c r="B10250" s="44">
        <v>122</v>
      </c>
      <c r="C10250" s="44">
        <v>7.9066999999999998E-2</v>
      </c>
      <c r="D10250" s="44">
        <v>278.60977200000002</v>
      </c>
      <c r="E10250" s="44">
        <v>217583.9375</v>
      </c>
      <c r="F10250" s="44">
        <v>217862.546875</v>
      </c>
      <c r="G10250" s="44">
        <v>278.609375</v>
      </c>
      <c r="H10250" s="44">
        <f t="shared" si="163"/>
        <v>0.27860977200000003</v>
      </c>
    </row>
    <row r="10251" spans="1:8">
      <c r="A10251" s="44">
        <v>16</v>
      </c>
      <c r="B10251" s="44">
        <v>123</v>
      </c>
      <c r="C10251" s="44">
        <v>0.93452299999999999</v>
      </c>
      <c r="D10251" s="44">
        <v>517.68804899999998</v>
      </c>
      <c r="E10251" s="44">
        <v>217943.328125</v>
      </c>
      <c r="F10251" s="44">
        <v>218461</v>
      </c>
      <c r="G10251" s="44">
        <v>517.671875</v>
      </c>
      <c r="H10251" s="44">
        <f t="shared" si="163"/>
        <v>0.51768804899999998</v>
      </c>
    </row>
    <row r="10252" spans="1:8">
      <c r="A10252" s="44">
        <v>16</v>
      </c>
      <c r="B10252" s="44">
        <v>124</v>
      </c>
      <c r="C10252" s="44">
        <v>0.41464699999999999</v>
      </c>
      <c r="D10252" s="44">
        <v>602.52154499999995</v>
      </c>
      <c r="E10252" s="44">
        <v>219396.59375</v>
      </c>
      <c r="F10252" s="44">
        <v>219999.109375</v>
      </c>
      <c r="G10252" s="44">
        <v>602.515625</v>
      </c>
      <c r="H10252" s="44">
        <f t="shared" si="163"/>
        <v>0.60252154499999999</v>
      </c>
    </row>
    <row r="10253" spans="1:8">
      <c r="A10253" s="44">
        <v>16</v>
      </c>
      <c r="B10253" s="44">
        <v>125</v>
      </c>
      <c r="C10253" s="44">
        <v>0.219777</v>
      </c>
      <c r="D10253" s="44">
        <v>217.61793499999999</v>
      </c>
      <c r="E10253" s="44">
        <v>220427.984375</v>
      </c>
      <c r="F10253" s="44">
        <v>220645.59375</v>
      </c>
      <c r="G10253" s="44">
        <v>217.609375</v>
      </c>
      <c r="H10253" s="44">
        <f t="shared" si="163"/>
        <v>0.21761793499999998</v>
      </c>
    </row>
    <row r="10254" spans="1:8">
      <c r="A10254" s="44">
        <v>16</v>
      </c>
      <c r="B10254" s="44">
        <v>126</v>
      </c>
      <c r="C10254" s="44">
        <v>2.0012479999999999</v>
      </c>
      <c r="D10254" s="44">
        <v>450.68087800000001</v>
      </c>
      <c r="E10254" s="44">
        <v>220865.484375</v>
      </c>
      <c r="F10254" s="44">
        <v>221316.171875</v>
      </c>
      <c r="G10254" s="44">
        <v>450.6875</v>
      </c>
      <c r="H10254" s="44">
        <f t="shared" si="163"/>
        <v>0.45068087800000001</v>
      </c>
    </row>
    <row r="10255" spans="1:8">
      <c r="A10255" s="44">
        <v>16</v>
      </c>
      <c r="B10255" s="44">
        <v>127</v>
      </c>
      <c r="C10255" s="44">
        <v>0.55227300000000001</v>
      </c>
      <c r="D10255" s="44">
        <v>73.494124999999997</v>
      </c>
      <c r="E10255" s="44">
        <v>223318.921875</v>
      </c>
      <c r="F10255" s="44">
        <v>223392.421875</v>
      </c>
      <c r="G10255" s="44">
        <v>73.5</v>
      </c>
      <c r="H10255" s="44">
        <f t="shared" si="163"/>
        <v>7.3494124999999993E-2</v>
      </c>
    </row>
    <row r="10256" spans="1:8">
      <c r="A10256" s="44">
        <v>16</v>
      </c>
      <c r="B10256" s="44">
        <v>128</v>
      </c>
      <c r="C10256" s="44">
        <v>1.2131810000000001</v>
      </c>
      <c r="D10256" s="44">
        <v>279.60424799999998</v>
      </c>
      <c r="E10256" s="44">
        <v>223959.59375</v>
      </c>
      <c r="F10256" s="44">
        <v>224239.1875</v>
      </c>
      <c r="G10256" s="44">
        <v>279.59375</v>
      </c>
      <c r="H10256" s="44">
        <f t="shared" si="163"/>
        <v>0.279604248</v>
      </c>
    </row>
    <row r="10257" spans="1:8">
      <c r="A10257" s="44">
        <v>16</v>
      </c>
      <c r="B10257" s="44">
        <v>129</v>
      </c>
      <c r="C10257" s="44">
        <v>0.83787100000000003</v>
      </c>
      <c r="D10257" s="44">
        <v>118.471199</v>
      </c>
      <c r="E10257" s="44">
        <v>225459.734375</v>
      </c>
      <c r="F10257" s="44">
        <v>225578.203125</v>
      </c>
      <c r="G10257" s="44">
        <v>118.46875</v>
      </c>
      <c r="H10257" s="44">
        <f t="shared" si="163"/>
        <v>0.118471199</v>
      </c>
    </row>
    <row r="10258" spans="1:8">
      <c r="A10258" s="44">
        <v>16</v>
      </c>
      <c r="B10258" s="44">
        <v>130</v>
      </c>
      <c r="C10258" s="44">
        <v>1.0838289999999999</v>
      </c>
      <c r="D10258" s="44">
        <v>248.325729</v>
      </c>
      <c r="E10258" s="44">
        <v>226428.59375</v>
      </c>
      <c r="F10258" s="44">
        <v>226676.921875</v>
      </c>
      <c r="G10258" s="44">
        <v>248.328125</v>
      </c>
      <c r="H10258" s="44">
        <f t="shared" si="163"/>
        <v>0.248325729</v>
      </c>
    </row>
    <row r="10259" spans="1:8">
      <c r="A10259" s="44">
        <v>16</v>
      </c>
      <c r="B10259" s="44">
        <v>131</v>
      </c>
      <c r="C10259" s="44">
        <v>0.60027299999999995</v>
      </c>
      <c r="D10259" s="44">
        <v>921.23095699999999</v>
      </c>
      <c r="E10259" s="44">
        <v>227772.53125</v>
      </c>
      <c r="F10259" s="44">
        <v>228693.765625</v>
      </c>
      <c r="G10259" s="44">
        <v>921.234375</v>
      </c>
      <c r="H10259" s="44">
        <f t="shared" si="163"/>
        <v>0.92123095700000002</v>
      </c>
    </row>
    <row r="10260" spans="1:8">
      <c r="A10260" s="44">
        <v>16</v>
      </c>
      <c r="B10260" s="44">
        <v>132</v>
      </c>
      <c r="C10260" s="44">
        <v>3.0582889999999998</v>
      </c>
      <c r="D10260" s="44">
        <v>248.678619</v>
      </c>
      <c r="E10260" s="44">
        <v>229305.546875</v>
      </c>
      <c r="F10260" s="44">
        <v>229554.21875</v>
      </c>
      <c r="G10260" s="44">
        <v>248.671875</v>
      </c>
      <c r="H10260" s="44">
        <f t="shared" si="163"/>
        <v>0.24867861899999999</v>
      </c>
    </row>
    <row r="10261" spans="1:8">
      <c r="A10261" s="44">
        <v>16</v>
      </c>
      <c r="B10261" s="44">
        <v>133</v>
      </c>
      <c r="C10261" s="44">
        <v>7.3598999999999998E-2</v>
      </c>
      <c r="D10261" s="44">
        <v>139.07598899999999</v>
      </c>
      <c r="E10261" s="44">
        <v>232618.375</v>
      </c>
      <c r="F10261" s="44">
        <v>232757.453125</v>
      </c>
      <c r="G10261" s="44">
        <v>139.078125</v>
      </c>
      <c r="H10261" s="44">
        <f t="shared" si="163"/>
        <v>0.13907598899999998</v>
      </c>
    </row>
    <row r="10262" spans="1:8">
      <c r="A10262" s="44">
        <v>16</v>
      </c>
      <c r="B10262" s="44">
        <v>134</v>
      </c>
      <c r="C10262" s="44">
        <v>1.0312870000000001</v>
      </c>
      <c r="D10262" s="44">
        <v>101.50045799999999</v>
      </c>
      <c r="E10262" s="44">
        <v>232837.9375</v>
      </c>
      <c r="F10262" s="44">
        <v>232939.4375</v>
      </c>
      <c r="G10262" s="44">
        <v>101.5</v>
      </c>
      <c r="H10262" s="44">
        <f t="shared" si="163"/>
        <v>0.10150045799999999</v>
      </c>
    </row>
    <row r="10263" spans="1:8">
      <c r="A10263" s="44">
        <v>16</v>
      </c>
      <c r="B10263" s="44">
        <v>135</v>
      </c>
      <c r="C10263" s="44">
        <v>0.30211900000000003</v>
      </c>
      <c r="D10263" s="44">
        <v>103.083611</v>
      </c>
      <c r="E10263" s="44">
        <v>233978.703125</v>
      </c>
      <c r="F10263" s="44">
        <v>234081.78125</v>
      </c>
      <c r="G10263" s="44">
        <v>103.078125</v>
      </c>
      <c r="H10263" s="44">
        <f t="shared" si="163"/>
        <v>0.10308361100000001</v>
      </c>
    </row>
    <row r="10264" spans="1:8">
      <c r="A10264" s="44">
        <v>16</v>
      </c>
      <c r="B10264" s="44">
        <v>136</v>
      </c>
      <c r="C10264" s="44">
        <v>0.82860299999999998</v>
      </c>
      <c r="D10264" s="44">
        <v>95.446922000000001</v>
      </c>
      <c r="E10264" s="44">
        <v>234384.953125</v>
      </c>
      <c r="F10264" s="44">
        <v>234480.40625</v>
      </c>
      <c r="G10264" s="44">
        <v>95.453125</v>
      </c>
      <c r="H10264" s="44">
        <f t="shared" si="163"/>
        <v>9.5446922000000003E-2</v>
      </c>
    </row>
    <row r="10265" spans="1:8">
      <c r="A10265" s="44">
        <v>16</v>
      </c>
      <c r="B10265" s="44">
        <v>137</v>
      </c>
      <c r="C10265" s="44">
        <v>0.24351500000000001</v>
      </c>
      <c r="D10265" s="44">
        <v>110.033142</v>
      </c>
      <c r="E10265" s="44">
        <v>235311.140625</v>
      </c>
      <c r="F10265" s="44">
        <v>235421.171875</v>
      </c>
      <c r="G10265" s="44">
        <v>110.03125</v>
      </c>
      <c r="H10265" s="44">
        <f t="shared" si="163"/>
        <v>0.110033142</v>
      </c>
    </row>
    <row r="10266" spans="1:8">
      <c r="A10266" s="44">
        <v>16</v>
      </c>
      <c r="B10266" s="44">
        <v>138</v>
      </c>
      <c r="C10266" s="44">
        <v>4.3740000000000003E-3</v>
      </c>
      <c r="D10266" s="44">
        <v>78.744690000000006</v>
      </c>
      <c r="E10266" s="44">
        <v>235670.5625</v>
      </c>
      <c r="F10266" s="44">
        <v>235749.296875</v>
      </c>
      <c r="G10266" s="44">
        <v>78.734375</v>
      </c>
      <c r="H10266" s="44">
        <f t="shared" si="163"/>
        <v>7.8744690000000006E-2</v>
      </c>
    </row>
    <row r="10267" spans="1:8">
      <c r="A10267" s="44">
        <v>16</v>
      </c>
      <c r="B10267" s="44">
        <v>139</v>
      </c>
      <c r="C10267" s="44">
        <v>0.95469400000000004</v>
      </c>
      <c r="D10267" s="44">
        <v>208.325897</v>
      </c>
      <c r="E10267" s="44">
        <v>235764.390625</v>
      </c>
      <c r="F10267" s="44">
        <v>235972.71875</v>
      </c>
      <c r="G10267" s="44">
        <v>208.328125</v>
      </c>
      <c r="H10267" s="44">
        <f t="shared" si="163"/>
        <v>0.20832589700000001</v>
      </c>
    </row>
    <row r="10268" spans="1:8">
      <c r="A10268" s="44">
        <v>16</v>
      </c>
      <c r="B10268" s="44">
        <v>140</v>
      </c>
      <c r="C10268" s="44">
        <v>1.240238</v>
      </c>
      <c r="D10268" s="44">
        <v>115.125557</v>
      </c>
      <c r="E10268" s="44">
        <v>236936.171875</v>
      </c>
      <c r="F10268" s="44">
        <v>237051.296875</v>
      </c>
      <c r="G10268" s="44">
        <v>115.125</v>
      </c>
      <c r="H10268" s="44">
        <f t="shared" si="163"/>
        <v>0.115125557</v>
      </c>
    </row>
    <row r="10269" spans="1:8">
      <c r="A10269" s="44">
        <v>16</v>
      </c>
      <c r="B10269" s="44">
        <v>141</v>
      </c>
      <c r="C10269" s="44">
        <v>0.86460800000000004</v>
      </c>
      <c r="D10269" s="44">
        <v>147.42356899999999</v>
      </c>
      <c r="E10269" s="44">
        <v>238295.671875</v>
      </c>
      <c r="F10269" s="44">
        <v>238443.09375</v>
      </c>
      <c r="G10269" s="44">
        <v>147.421875</v>
      </c>
      <c r="H10269" s="44">
        <f t="shared" si="163"/>
        <v>0.14742356899999998</v>
      </c>
    </row>
    <row r="10270" spans="1:8">
      <c r="A10270" s="44">
        <v>16</v>
      </c>
      <c r="B10270" s="44">
        <v>142</v>
      </c>
      <c r="C10270" s="44">
        <v>0.21784000000000001</v>
      </c>
      <c r="D10270" s="44">
        <v>272.636414</v>
      </c>
      <c r="E10270" s="44">
        <v>239311.609375</v>
      </c>
      <c r="F10270" s="44">
        <v>239584.234375</v>
      </c>
      <c r="G10270" s="44">
        <v>272.625</v>
      </c>
      <c r="H10270" s="44">
        <f t="shared" si="163"/>
        <v>0.27263641399999999</v>
      </c>
    </row>
    <row r="10271" spans="1:8">
      <c r="A10271" s="44">
        <v>16</v>
      </c>
      <c r="B10271" s="44">
        <v>143</v>
      </c>
      <c r="C10271" s="44">
        <v>0.13092300000000001</v>
      </c>
      <c r="D10271" s="44">
        <v>73.630463000000006</v>
      </c>
      <c r="E10271" s="44">
        <v>239811.6875</v>
      </c>
      <c r="F10271" s="44">
        <v>239885.328125</v>
      </c>
      <c r="G10271" s="44">
        <v>73.640625</v>
      </c>
      <c r="H10271" s="44">
        <f t="shared" si="163"/>
        <v>7.3630463000000007E-2</v>
      </c>
    </row>
    <row r="10272" spans="1:8">
      <c r="A10272" s="44">
        <v>16</v>
      </c>
      <c r="B10272" s="44">
        <v>144</v>
      </c>
      <c r="C10272" s="44">
        <v>0.201543</v>
      </c>
      <c r="D10272" s="44">
        <v>139.95851099999999</v>
      </c>
      <c r="E10272" s="44">
        <v>240030.484375</v>
      </c>
      <c r="F10272" s="44">
        <v>240170.453125</v>
      </c>
      <c r="G10272" s="44">
        <v>139.96875</v>
      </c>
      <c r="H10272" s="44">
        <f t="shared" si="163"/>
        <v>0.13995851099999998</v>
      </c>
    </row>
    <row r="10273" spans="1:8">
      <c r="A10273" s="44">
        <v>16</v>
      </c>
      <c r="B10273" s="44">
        <v>145</v>
      </c>
      <c r="C10273" s="44">
        <v>0.61253000000000002</v>
      </c>
      <c r="D10273" s="44">
        <v>530.46722399999999</v>
      </c>
      <c r="E10273" s="44">
        <v>240374.203125</v>
      </c>
      <c r="F10273" s="44">
        <v>240904.671875</v>
      </c>
      <c r="G10273" s="44">
        <v>530.46875</v>
      </c>
      <c r="H10273" s="44">
        <f t="shared" si="163"/>
        <v>0.53046722400000001</v>
      </c>
    </row>
    <row r="10274" spans="1:8">
      <c r="A10274" s="44">
        <v>16</v>
      </c>
      <c r="B10274" s="44">
        <v>146</v>
      </c>
      <c r="C10274" s="44">
        <v>1.805248</v>
      </c>
      <c r="D10274" s="44">
        <v>113.100014</v>
      </c>
      <c r="E10274" s="44">
        <v>241530.65625</v>
      </c>
      <c r="F10274" s="44">
        <v>241643.765625</v>
      </c>
      <c r="G10274" s="44">
        <v>113.109375</v>
      </c>
      <c r="H10274" s="44">
        <f t="shared" si="163"/>
        <v>0.113100014</v>
      </c>
    </row>
    <row r="10275" spans="1:8">
      <c r="A10275" s="44">
        <v>16</v>
      </c>
      <c r="B10275" s="44">
        <v>147</v>
      </c>
      <c r="C10275" s="44">
        <v>2.158112</v>
      </c>
      <c r="D10275" s="44">
        <v>178.147415</v>
      </c>
      <c r="E10275" s="44">
        <v>243452.609375</v>
      </c>
      <c r="F10275" s="44">
        <v>243630.765625</v>
      </c>
      <c r="G10275" s="44">
        <v>178.15625</v>
      </c>
      <c r="H10275" s="44">
        <f t="shared" si="163"/>
        <v>0.178147415</v>
      </c>
    </row>
    <row r="10276" spans="1:8">
      <c r="A10276" s="44">
        <v>16</v>
      </c>
      <c r="B10276" s="44">
        <v>148</v>
      </c>
      <c r="C10276" s="44">
        <v>0.37528499999999998</v>
      </c>
      <c r="D10276" s="44">
        <v>86.395172000000002</v>
      </c>
      <c r="E10276" s="44">
        <v>245803.296875</v>
      </c>
      <c r="F10276" s="44">
        <v>245889.703125</v>
      </c>
      <c r="G10276" s="44">
        <v>86.40625</v>
      </c>
      <c r="H10276" s="44">
        <f t="shared" si="163"/>
        <v>8.6395172000000006E-2</v>
      </c>
    </row>
    <row r="10277" spans="1:8">
      <c r="A10277" s="44">
        <v>16</v>
      </c>
      <c r="B10277" s="44">
        <v>149</v>
      </c>
      <c r="C10277" s="44">
        <v>0.58564000000000005</v>
      </c>
      <c r="D10277" s="44">
        <v>189.096069</v>
      </c>
      <c r="E10277" s="44">
        <v>246272.140625</v>
      </c>
      <c r="F10277" s="44">
        <v>246461.234375</v>
      </c>
      <c r="G10277" s="44">
        <v>189.09375</v>
      </c>
      <c r="H10277" s="44">
        <f t="shared" si="163"/>
        <v>0.18909606900000001</v>
      </c>
    </row>
    <row r="10278" spans="1:8">
      <c r="A10278" s="44">
        <v>16</v>
      </c>
      <c r="B10278" s="44">
        <v>150</v>
      </c>
      <c r="C10278" s="44">
        <v>2.1335869999999999</v>
      </c>
      <c r="D10278" s="44">
        <v>187.74517800000001</v>
      </c>
      <c r="E10278" s="44">
        <v>247053.328125</v>
      </c>
      <c r="F10278" s="44">
        <v>247241.09375</v>
      </c>
      <c r="G10278" s="44">
        <v>187.765625</v>
      </c>
      <c r="H10278" s="44">
        <f t="shared" si="163"/>
        <v>0.18774517800000001</v>
      </c>
    </row>
    <row r="10279" spans="1:8">
      <c r="A10279" s="44">
        <v>16</v>
      </c>
      <c r="B10279" s="44">
        <v>151</v>
      </c>
      <c r="C10279" s="44">
        <v>0.42874499999999999</v>
      </c>
      <c r="D10279" s="44">
        <v>140.94786099999999</v>
      </c>
      <c r="E10279" s="44">
        <v>249383.328125</v>
      </c>
      <c r="F10279" s="44">
        <v>249524.28125</v>
      </c>
      <c r="G10279" s="44">
        <v>140.953125</v>
      </c>
      <c r="H10279" s="44">
        <f t="shared" si="163"/>
        <v>0.14094786099999998</v>
      </c>
    </row>
    <row r="10280" spans="1:8">
      <c r="A10280" s="44">
        <v>16</v>
      </c>
      <c r="B10280" s="44">
        <v>152</v>
      </c>
      <c r="C10280" s="44">
        <v>0.344107</v>
      </c>
      <c r="D10280" s="44">
        <v>164.96951300000001</v>
      </c>
      <c r="E10280" s="44">
        <v>249959.96875</v>
      </c>
      <c r="F10280" s="44">
        <v>250124.9375</v>
      </c>
      <c r="G10280" s="44">
        <v>164.96875</v>
      </c>
      <c r="H10280" s="44">
        <f t="shared" si="163"/>
        <v>0.16496951300000001</v>
      </c>
    </row>
    <row r="10281" spans="1:8">
      <c r="A10281" s="44">
        <v>16</v>
      </c>
      <c r="B10281" s="44">
        <v>153</v>
      </c>
      <c r="C10281" s="44">
        <v>1.983568</v>
      </c>
      <c r="D10281" s="44">
        <v>173.736389</v>
      </c>
      <c r="E10281" s="44">
        <v>250483.671875</v>
      </c>
      <c r="F10281" s="44">
        <v>250657.40625</v>
      </c>
      <c r="G10281" s="44">
        <v>173.734375</v>
      </c>
      <c r="H10281" s="44">
        <f t="shared" si="163"/>
        <v>0.17373638899999999</v>
      </c>
    </row>
    <row r="10282" spans="1:8">
      <c r="A10282" s="44">
        <v>16</v>
      </c>
      <c r="B10282" s="44">
        <v>154</v>
      </c>
      <c r="C10282" s="44">
        <v>0.176764</v>
      </c>
      <c r="D10282" s="44">
        <v>118.769226</v>
      </c>
      <c r="E10282" s="44">
        <v>252642.71875</v>
      </c>
      <c r="F10282" s="44">
        <v>252761.5</v>
      </c>
      <c r="G10282" s="44">
        <v>118.78125</v>
      </c>
      <c r="H10282" s="44">
        <f t="shared" si="163"/>
        <v>0.11876922600000001</v>
      </c>
    </row>
    <row r="10283" spans="1:8">
      <c r="A10283" s="44">
        <v>16</v>
      </c>
      <c r="B10283" s="44">
        <v>155</v>
      </c>
      <c r="C10283" s="44">
        <v>9.9419999999999994E-2</v>
      </c>
      <c r="D10283" s="44">
        <v>301.356537</v>
      </c>
      <c r="E10283" s="44">
        <v>252939.640625</v>
      </c>
      <c r="F10283" s="44">
        <v>253241</v>
      </c>
      <c r="G10283" s="44">
        <v>301.359375</v>
      </c>
      <c r="H10283" s="44">
        <f t="shared" si="163"/>
        <v>0.30135653699999998</v>
      </c>
    </row>
    <row r="10284" spans="1:8">
      <c r="A10284" s="44">
        <v>16</v>
      </c>
      <c r="B10284" s="44">
        <v>156</v>
      </c>
      <c r="C10284" s="44">
        <v>1.1640969999999999</v>
      </c>
      <c r="D10284" s="44">
        <v>885.94268799999998</v>
      </c>
      <c r="E10284" s="44">
        <v>253346.015625</v>
      </c>
      <c r="F10284" s="44">
        <v>254231.953125</v>
      </c>
      <c r="G10284" s="44">
        <v>885.9375</v>
      </c>
      <c r="H10284" s="44">
        <f t="shared" si="163"/>
        <v>0.88594268799999998</v>
      </c>
    </row>
    <row r="10285" spans="1:8">
      <c r="A10285" s="44">
        <v>16</v>
      </c>
      <c r="B10285" s="44">
        <v>157</v>
      </c>
      <c r="C10285" s="44">
        <v>0.86663900000000005</v>
      </c>
      <c r="D10285" s="44">
        <v>742.32965100000001</v>
      </c>
      <c r="E10285" s="44">
        <v>255408.765625</v>
      </c>
      <c r="F10285" s="44">
        <v>256151.09375</v>
      </c>
      <c r="G10285" s="44">
        <v>742.328125</v>
      </c>
      <c r="H10285" s="44">
        <f t="shared" si="163"/>
        <v>0.74232965100000003</v>
      </c>
    </row>
    <row r="10286" spans="1:8">
      <c r="A10286" s="44">
        <v>16</v>
      </c>
      <c r="B10286" s="44">
        <v>158</v>
      </c>
      <c r="C10286" s="44">
        <v>1.948477</v>
      </c>
      <c r="D10286" s="44">
        <v>95.104309000000001</v>
      </c>
      <c r="E10286" s="44">
        <v>257018.265625</v>
      </c>
      <c r="F10286" s="44">
        <v>257113.375</v>
      </c>
      <c r="G10286" s="44">
        <v>95.109375</v>
      </c>
      <c r="H10286" s="44">
        <f t="shared" si="163"/>
        <v>9.5104308999999998E-2</v>
      </c>
    </row>
    <row r="10287" spans="1:8">
      <c r="A10287" s="44">
        <v>16</v>
      </c>
      <c r="B10287" s="44">
        <v>159</v>
      </c>
      <c r="C10287" s="44">
        <v>1.434785</v>
      </c>
      <c r="D10287" s="44">
        <v>86.450035</v>
      </c>
      <c r="E10287" s="44">
        <v>259066.59375</v>
      </c>
      <c r="F10287" s="44">
        <v>259153.0625</v>
      </c>
      <c r="G10287" s="44">
        <v>86.46875</v>
      </c>
      <c r="H10287" s="44">
        <f t="shared" si="163"/>
        <v>8.6450034999999995E-2</v>
      </c>
    </row>
    <row r="10288" spans="1:8">
      <c r="A10288" s="44">
        <v>16</v>
      </c>
      <c r="B10288" s="44">
        <v>160</v>
      </c>
      <c r="C10288" s="44">
        <v>0.77817700000000001</v>
      </c>
      <c r="D10288" s="44">
        <v>390.28411899999998</v>
      </c>
      <c r="E10288" s="44">
        <v>260598.15625</v>
      </c>
      <c r="F10288" s="44">
        <v>260988.4375</v>
      </c>
      <c r="G10288" s="44">
        <v>390.28125</v>
      </c>
      <c r="H10288" s="44">
        <f t="shared" si="163"/>
        <v>0.39028411899999998</v>
      </c>
    </row>
    <row r="10289" spans="1:8">
      <c r="A10289" s="44">
        <v>16</v>
      </c>
      <c r="B10289" s="44">
        <v>161</v>
      </c>
      <c r="C10289" s="44">
        <v>0.118065</v>
      </c>
      <c r="D10289" s="44">
        <v>97.605919</v>
      </c>
      <c r="E10289" s="44">
        <v>261770.171875</v>
      </c>
      <c r="F10289" s="44">
        <v>261867.765625</v>
      </c>
      <c r="G10289" s="44">
        <v>97.59375</v>
      </c>
      <c r="H10289" s="44">
        <f t="shared" si="163"/>
        <v>9.7605918999999999E-2</v>
      </c>
    </row>
    <row r="10290" spans="1:8">
      <c r="A10290" s="44">
        <v>16</v>
      </c>
      <c r="B10290" s="44">
        <v>162</v>
      </c>
      <c r="C10290" s="44">
        <v>2.7882000000000001E-2</v>
      </c>
      <c r="D10290" s="44">
        <v>1012.618408</v>
      </c>
      <c r="E10290" s="44">
        <v>261988.921875</v>
      </c>
      <c r="F10290" s="44">
        <v>263001.5625</v>
      </c>
      <c r="G10290" s="44">
        <v>1012.640625</v>
      </c>
      <c r="H10290" s="44">
        <f t="shared" si="163"/>
        <v>1.012618408</v>
      </c>
    </row>
    <row r="10291" spans="1:8">
      <c r="A10291" s="44">
        <v>16</v>
      </c>
      <c r="B10291" s="44">
        <v>163</v>
      </c>
      <c r="C10291" s="44">
        <v>1.8639140000000001</v>
      </c>
      <c r="D10291" s="44">
        <v>163.06587200000001</v>
      </c>
      <c r="E10291" s="44">
        <v>263036</v>
      </c>
      <c r="F10291" s="44">
        <v>263199.0625</v>
      </c>
      <c r="G10291" s="44">
        <v>163.0625</v>
      </c>
      <c r="H10291" s="44">
        <f t="shared" si="163"/>
        <v>0.163065872</v>
      </c>
    </row>
    <row r="10292" spans="1:8">
      <c r="A10292" s="44">
        <v>16</v>
      </c>
      <c r="B10292" s="44">
        <v>164</v>
      </c>
      <c r="C10292" s="44">
        <v>1.8716189999999999</v>
      </c>
      <c r="D10292" s="44">
        <v>182.05607599999999</v>
      </c>
      <c r="E10292" s="44">
        <v>265069.71875</v>
      </c>
      <c r="F10292" s="44">
        <v>265251.75</v>
      </c>
      <c r="G10292" s="44">
        <v>182.03125</v>
      </c>
      <c r="H10292" s="44">
        <f t="shared" si="163"/>
        <v>0.18205607599999998</v>
      </c>
    </row>
    <row r="10293" spans="1:8">
      <c r="A10293" s="44">
        <v>16</v>
      </c>
      <c r="B10293" s="44">
        <v>165</v>
      </c>
      <c r="C10293" s="44">
        <v>0.75401600000000002</v>
      </c>
      <c r="D10293" s="44">
        <v>84.177466999999993</v>
      </c>
      <c r="E10293" s="44">
        <v>267135.28125</v>
      </c>
      <c r="F10293" s="44">
        <v>267219.46875</v>
      </c>
      <c r="G10293" s="44">
        <v>84.1875</v>
      </c>
      <c r="H10293" s="44">
        <f t="shared" si="163"/>
        <v>8.4177466999999992E-2</v>
      </c>
    </row>
    <row r="10294" spans="1:8">
      <c r="A10294" s="44">
        <v>16</v>
      </c>
      <c r="B10294" s="44">
        <v>166</v>
      </c>
      <c r="C10294" s="44">
        <v>1.4964919999999999</v>
      </c>
      <c r="D10294" s="44">
        <v>429.79248000000001</v>
      </c>
      <c r="E10294" s="44">
        <v>267979.15625</v>
      </c>
      <c r="F10294" s="44">
        <v>268408.9375</v>
      </c>
      <c r="G10294" s="44">
        <v>429.78125</v>
      </c>
      <c r="H10294" s="44">
        <f t="shared" si="163"/>
        <v>0.42979248000000003</v>
      </c>
    </row>
    <row r="10295" spans="1:8">
      <c r="A10295" s="44">
        <v>16</v>
      </c>
      <c r="B10295" s="44">
        <v>167</v>
      </c>
      <c r="C10295" s="44">
        <v>0.84965100000000005</v>
      </c>
      <c r="D10295" s="44">
        <v>136.88780199999999</v>
      </c>
      <c r="E10295" s="44">
        <v>269911.03125</v>
      </c>
      <c r="F10295" s="44">
        <v>270047.9375</v>
      </c>
      <c r="G10295" s="44">
        <v>136.90625</v>
      </c>
      <c r="H10295" s="44">
        <f t="shared" si="163"/>
        <v>0.136887802</v>
      </c>
    </row>
    <row r="10296" spans="1:8">
      <c r="A10296" s="44">
        <v>16</v>
      </c>
      <c r="B10296" s="44">
        <v>168</v>
      </c>
      <c r="C10296" s="44">
        <v>1.5927020000000001</v>
      </c>
      <c r="D10296" s="44">
        <v>218.075714</v>
      </c>
      <c r="E10296" s="44">
        <v>270911.125</v>
      </c>
      <c r="F10296" s="44">
        <v>271129.21875</v>
      </c>
      <c r="G10296" s="44">
        <v>218.09375</v>
      </c>
      <c r="H10296" s="44">
        <f t="shared" si="163"/>
        <v>0.218075714</v>
      </c>
    </row>
    <row r="10297" spans="1:8">
      <c r="A10297" s="44">
        <v>16</v>
      </c>
      <c r="B10297" s="44">
        <v>169</v>
      </c>
      <c r="C10297" s="44">
        <v>0.12856100000000001</v>
      </c>
      <c r="D10297" s="44">
        <v>96.522246999999993</v>
      </c>
      <c r="E10297" s="44">
        <v>272723.84375</v>
      </c>
      <c r="F10297" s="44">
        <v>272820.34375</v>
      </c>
      <c r="G10297" s="44">
        <v>96.5</v>
      </c>
      <c r="H10297" s="44">
        <f t="shared" si="163"/>
        <v>9.6522246999999992E-2</v>
      </c>
    </row>
    <row r="10298" spans="1:8">
      <c r="A10298" s="44">
        <v>16</v>
      </c>
      <c r="B10298" s="44">
        <v>170</v>
      </c>
      <c r="C10298" s="44">
        <v>0.16183500000000001</v>
      </c>
      <c r="D10298" s="44">
        <v>126.929146</v>
      </c>
      <c r="E10298" s="44">
        <v>272958.1875</v>
      </c>
      <c r="F10298" s="44">
        <v>273085.09375</v>
      </c>
      <c r="G10298" s="44">
        <v>126.90625</v>
      </c>
      <c r="H10298" s="44">
        <f t="shared" si="163"/>
        <v>0.12692914599999999</v>
      </c>
    </row>
    <row r="10299" spans="1:8">
      <c r="A10299" s="44">
        <v>16</v>
      </c>
      <c r="B10299" s="44">
        <v>171</v>
      </c>
      <c r="C10299" s="44">
        <v>0.88762099999999999</v>
      </c>
      <c r="D10299" s="44">
        <v>1174.309082</v>
      </c>
      <c r="E10299" s="44">
        <v>273255.15625</v>
      </c>
      <c r="F10299" s="44">
        <v>274429.4375</v>
      </c>
      <c r="G10299" s="44">
        <v>1174.28125</v>
      </c>
      <c r="H10299" s="44">
        <f t="shared" si="163"/>
        <v>1.1743090819999999</v>
      </c>
    </row>
    <row r="10300" spans="1:8">
      <c r="A10300" s="44">
        <v>16</v>
      </c>
      <c r="B10300" s="44">
        <v>172</v>
      </c>
      <c r="C10300" s="44">
        <v>0.94718999999999998</v>
      </c>
      <c r="D10300" s="44">
        <v>126.831619</v>
      </c>
      <c r="E10300" s="44">
        <v>275317.90625</v>
      </c>
      <c r="F10300" s="44">
        <v>275444.71875</v>
      </c>
      <c r="G10300" s="44">
        <v>126.8125</v>
      </c>
      <c r="H10300" s="44">
        <f t="shared" si="163"/>
        <v>0.12683161900000001</v>
      </c>
    </row>
    <row r="10301" spans="1:8">
      <c r="A10301" s="44">
        <v>16</v>
      </c>
      <c r="B10301" s="44">
        <v>173</v>
      </c>
      <c r="C10301" s="44">
        <v>0.31395499999999998</v>
      </c>
      <c r="D10301" s="44">
        <v>435.801422</v>
      </c>
      <c r="E10301" s="44">
        <v>276396.0625</v>
      </c>
      <c r="F10301" s="44">
        <v>276831.875</v>
      </c>
      <c r="G10301" s="44">
        <v>435.8125</v>
      </c>
      <c r="H10301" s="44">
        <f t="shared" si="163"/>
        <v>0.43580142199999999</v>
      </c>
    </row>
    <row r="10302" spans="1:8">
      <c r="A10302" s="44">
        <v>16</v>
      </c>
      <c r="B10302" s="44">
        <v>174</v>
      </c>
      <c r="C10302" s="44">
        <v>0.44642399999999999</v>
      </c>
      <c r="D10302" s="44">
        <v>114.310074</v>
      </c>
      <c r="E10302" s="44">
        <v>277150.125</v>
      </c>
      <c r="F10302" s="44">
        <v>277264.46875</v>
      </c>
      <c r="G10302" s="44">
        <v>114.34375</v>
      </c>
      <c r="H10302" s="44">
        <f t="shared" si="163"/>
        <v>0.114310074</v>
      </c>
    </row>
    <row r="10303" spans="1:8">
      <c r="A10303" s="44">
        <v>16</v>
      </c>
      <c r="B10303" s="44">
        <v>175</v>
      </c>
      <c r="C10303" s="44">
        <v>1.064708</v>
      </c>
      <c r="D10303" s="44">
        <v>929.98370399999999</v>
      </c>
      <c r="E10303" s="44">
        <v>277718.4375</v>
      </c>
      <c r="F10303" s="44">
        <v>278648.40625</v>
      </c>
      <c r="G10303" s="44">
        <v>929.96875</v>
      </c>
      <c r="H10303" s="44">
        <f t="shared" si="163"/>
        <v>0.92998370399999997</v>
      </c>
    </row>
    <row r="10304" spans="1:8">
      <c r="A10304" s="44">
        <v>16</v>
      </c>
      <c r="B10304" s="44">
        <v>176</v>
      </c>
      <c r="C10304" s="44">
        <v>0.36498900000000001</v>
      </c>
      <c r="D10304" s="44">
        <v>505.41769399999998</v>
      </c>
      <c r="E10304" s="44">
        <v>279721.125</v>
      </c>
      <c r="F10304" s="44">
        <v>280226.5625</v>
      </c>
      <c r="G10304" s="44">
        <v>505.4375</v>
      </c>
      <c r="H10304" s="44">
        <f t="shared" si="163"/>
        <v>0.50541769400000003</v>
      </c>
    </row>
    <row r="10305" spans="1:8">
      <c r="A10305" s="44">
        <v>16</v>
      </c>
      <c r="B10305" s="44">
        <v>177</v>
      </c>
      <c r="C10305" s="44">
        <v>0.76773199999999997</v>
      </c>
      <c r="D10305" s="44">
        <v>697.75195299999996</v>
      </c>
      <c r="E10305" s="44">
        <v>280596.125</v>
      </c>
      <c r="F10305" s="44">
        <v>281293.90625</v>
      </c>
      <c r="G10305" s="44">
        <v>697.78125</v>
      </c>
      <c r="H10305" s="44">
        <f t="shared" si="163"/>
        <v>0.69775195299999992</v>
      </c>
    </row>
    <row r="10306" spans="1:8">
      <c r="A10306" s="44">
        <v>16</v>
      </c>
      <c r="B10306" s="44">
        <v>178</v>
      </c>
      <c r="C10306" s="44">
        <v>0.563361</v>
      </c>
      <c r="D10306" s="44">
        <v>163.86852999999999</v>
      </c>
      <c r="E10306" s="44">
        <v>282065.375</v>
      </c>
      <c r="F10306" s="44">
        <v>282229.25</v>
      </c>
      <c r="G10306" s="44">
        <v>163.875</v>
      </c>
      <c r="H10306" s="44">
        <f t="shared" si="163"/>
        <v>0.16386852999999998</v>
      </c>
    </row>
    <row r="10307" spans="1:8">
      <c r="A10307" s="44">
        <v>16</v>
      </c>
      <c r="B10307" s="44">
        <v>179</v>
      </c>
      <c r="C10307" s="44">
        <v>0.101884</v>
      </c>
      <c r="D10307" s="44">
        <v>465.326752</v>
      </c>
      <c r="E10307" s="44">
        <v>282799.8125</v>
      </c>
      <c r="F10307" s="44">
        <v>283265.125</v>
      </c>
      <c r="G10307" s="44">
        <v>465.3125</v>
      </c>
      <c r="H10307" s="44">
        <f t="shared" si="163"/>
        <v>0.46532675200000001</v>
      </c>
    </row>
    <row r="10308" spans="1:8">
      <c r="A10308" s="44">
        <v>16</v>
      </c>
      <c r="B10308" s="44">
        <v>180</v>
      </c>
      <c r="C10308" s="44">
        <v>0.26004100000000002</v>
      </c>
      <c r="D10308" s="44">
        <v>785.38604699999996</v>
      </c>
      <c r="E10308" s="44">
        <v>283378</v>
      </c>
      <c r="F10308" s="44">
        <v>284163.40625</v>
      </c>
      <c r="G10308" s="44">
        <v>785.40625</v>
      </c>
      <c r="H10308" s="44">
        <f t="shared" si="163"/>
        <v>0.78538604699999992</v>
      </c>
    </row>
    <row r="10309" spans="1:8">
      <c r="A10309" s="44">
        <v>16</v>
      </c>
      <c r="B10309" s="44">
        <v>181</v>
      </c>
      <c r="C10309" s="44">
        <v>0.50162099999999998</v>
      </c>
      <c r="D10309" s="44">
        <v>115.596497</v>
      </c>
      <c r="E10309" s="44">
        <v>284424.9375</v>
      </c>
      <c r="F10309" s="44">
        <v>284540.53125</v>
      </c>
      <c r="G10309" s="44">
        <v>115.59375</v>
      </c>
      <c r="H10309" s="44">
        <f t="shared" si="163"/>
        <v>0.11559649699999999</v>
      </c>
    </row>
    <row r="10310" spans="1:8">
      <c r="A10310" s="44">
        <v>16</v>
      </c>
      <c r="B10310" s="44">
        <v>182</v>
      </c>
      <c r="C10310" s="44">
        <v>1.908795</v>
      </c>
      <c r="D10310" s="44">
        <v>193.01338200000001</v>
      </c>
      <c r="E10310" s="44">
        <v>285050.03125</v>
      </c>
      <c r="F10310" s="44">
        <v>285243.0625</v>
      </c>
      <c r="G10310" s="44">
        <v>193.03125</v>
      </c>
      <c r="H10310" s="44">
        <f t="shared" ref="H10310:H10373" si="164">D10310/1000</f>
        <v>0.19301338200000001</v>
      </c>
    </row>
    <row r="10311" spans="1:8">
      <c r="A10311" s="44">
        <v>16</v>
      </c>
      <c r="B10311" s="44">
        <v>183</v>
      </c>
      <c r="C10311" s="44">
        <v>0.224999</v>
      </c>
      <c r="D10311" s="44">
        <v>134.95047</v>
      </c>
      <c r="E10311" s="44">
        <v>287159.625</v>
      </c>
      <c r="F10311" s="44">
        <v>287294.5625</v>
      </c>
      <c r="G10311" s="44">
        <v>134.9375</v>
      </c>
      <c r="H10311" s="44">
        <f t="shared" si="164"/>
        <v>0.13495046999999999</v>
      </c>
    </row>
    <row r="10312" spans="1:8">
      <c r="A10312" s="44">
        <v>16</v>
      </c>
      <c r="B10312" s="44">
        <v>184</v>
      </c>
      <c r="C10312" s="44">
        <v>1.3470059999999999</v>
      </c>
      <c r="D10312" s="44">
        <v>510.53097500000001</v>
      </c>
      <c r="E10312" s="44">
        <v>287519.0625</v>
      </c>
      <c r="F10312" s="44">
        <v>288029.59375</v>
      </c>
      <c r="G10312" s="44">
        <v>510.53125</v>
      </c>
      <c r="H10312" s="44">
        <f t="shared" si="164"/>
        <v>0.510530975</v>
      </c>
    </row>
    <row r="10313" spans="1:8">
      <c r="A10313" s="44">
        <v>16</v>
      </c>
      <c r="B10313" s="44">
        <v>185</v>
      </c>
      <c r="C10313" s="44">
        <v>0.92585799999999996</v>
      </c>
      <c r="D10313" s="44">
        <v>679.27276600000005</v>
      </c>
      <c r="E10313" s="44">
        <v>289383.34375</v>
      </c>
      <c r="F10313" s="44">
        <v>290062.625</v>
      </c>
      <c r="G10313" s="44">
        <v>679.28125</v>
      </c>
      <c r="H10313" s="44">
        <f t="shared" si="164"/>
        <v>0.67927276600000008</v>
      </c>
    </row>
    <row r="10314" spans="1:8">
      <c r="A10314" s="44">
        <v>16</v>
      </c>
      <c r="B10314" s="44">
        <v>186</v>
      </c>
      <c r="C10314" s="44">
        <v>0.42514400000000002</v>
      </c>
      <c r="D10314" s="44">
        <v>889.35156300000006</v>
      </c>
      <c r="E10314" s="44">
        <v>290993.53125</v>
      </c>
      <c r="F10314" s="44">
        <v>291882.875</v>
      </c>
      <c r="G10314" s="44">
        <v>889.34375</v>
      </c>
      <c r="H10314" s="44">
        <f t="shared" si="164"/>
        <v>0.88935156300000007</v>
      </c>
    </row>
    <row r="10315" spans="1:8">
      <c r="A10315" s="44">
        <v>16</v>
      </c>
      <c r="B10315" s="44">
        <v>187</v>
      </c>
      <c r="C10315" s="44">
        <v>0.357848</v>
      </c>
      <c r="D10315" s="44">
        <v>426.51840199999998</v>
      </c>
      <c r="E10315" s="44">
        <v>292323.1875</v>
      </c>
      <c r="F10315" s="44">
        <v>292749.6875</v>
      </c>
      <c r="G10315" s="44">
        <v>426.5</v>
      </c>
      <c r="H10315" s="44">
        <f t="shared" si="164"/>
        <v>0.42651840199999996</v>
      </c>
    </row>
    <row r="10316" spans="1:8">
      <c r="A10316" s="44">
        <v>16</v>
      </c>
      <c r="B10316" s="44">
        <v>188</v>
      </c>
      <c r="C10316" s="44">
        <v>1.8258749999999999</v>
      </c>
      <c r="D10316" s="44">
        <v>284.13107300000001</v>
      </c>
      <c r="E10316" s="44">
        <v>293120.0625</v>
      </c>
      <c r="F10316" s="44">
        <v>293404.1875</v>
      </c>
      <c r="G10316" s="44">
        <v>284.125</v>
      </c>
      <c r="H10316" s="44">
        <f t="shared" si="164"/>
        <v>0.28413107300000001</v>
      </c>
    </row>
    <row r="10317" spans="1:8">
      <c r="A10317" s="44">
        <v>16</v>
      </c>
      <c r="B10317" s="44">
        <v>189</v>
      </c>
      <c r="C10317" s="44">
        <v>1.1292279999999999</v>
      </c>
      <c r="D10317" s="44">
        <v>559.73107900000002</v>
      </c>
      <c r="E10317" s="44">
        <v>295234.46875</v>
      </c>
      <c r="F10317" s="44">
        <v>295794.21875</v>
      </c>
      <c r="G10317" s="44">
        <v>559.75</v>
      </c>
      <c r="H10317" s="44">
        <f t="shared" si="164"/>
        <v>0.55973107900000008</v>
      </c>
    </row>
    <row r="10318" spans="1:8">
      <c r="A10318" s="44">
        <v>16</v>
      </c>
      <c r="B10318" s="44">
        <v>190</v>
      </c>
      <c r="C10318" s="44">
        <v>0.41059000000000001</v>
      </c>
      <c r="D10318" s="44">
        <v>204.78007500000001</v>
      </c>
      <c r="E10318" s="44">
        <v>296928.40625</v>
      </c>
      <c r="F10318" s="44">
        <v>297133.1875</v>
      </c>
      <c r="G10318" s="44">
        <v>204.78125</v>
      </c>
      <c r="H10318" s="44">
        <f t="shared" si="164"/>
        <v>0.20478007500000001</v>
      </c>
    </row>
    <row r="10319" spans="1:8">
      <c r="A10319" s="44">
        <v>16</v>
      </c>
      <c r="B10319" s="44">
        <v>191</v>
      </c>
      <c r="C10319" s="44">
        <v>1.3742509999999999</v>
      </c>
      <c r="D10319" s="44">
        <v>573.07354699999996</v>
      </c>
      <c r="E10319" s="44">
        <v>297553.4375</v>
      </c>
      <c r="F10319" s="44">
        <v>298126.5</v>
      </c>
      <c r="G10319" s="44">
        <v>573.0625</v>
      </c>
      <c r="H10319" s="44">
        <f t="shared" si="164"/>
        <v>0.57307354700000002</v>
      </c>
    </row>
    <row r="10320" spans="1:8">
      <c r="A10320" s="44">
        <v>16</v>
      </c>
      <c r="B10320" s="44">
        <v>192</v>
      </c>
      <c r="C10320" s="44">
        <v>0.120472</v>
      </c>
      <c r="D10320" s="44">
        <v>190.40141299999999</v>
      </c>
      <c r="E10320" s="44">
        <v>299506.875</v>
      </c>
      <c r="F10320" s="44">
        <v>299697.28125</v>
      </c>
      <c r="G10320" s="44">
        <v>190.40625</v>
      </c>
      <c r="H10320" s="44">
        <f t="shared" si="164"/>
        <v>0.19040141299999999</v>
      </c>
    </row>
    <row r="10321" spans="1:8">
      <c r="A10321" s="44">
        <v>16</v>
      </c>
      <c r="B10321" s="44">
        <v>193</v>
      </c>
      <c r="C10321" s="44">
        <v>0.54114799999999996</v>
      </c>
      <c r="D10321" s="44">
        <v>81.510002</v>
      </c>
      <c r="E10321" s="44">
        <v>299819.375</v>
      </c>
      <c r="F10321" s="44">
        <v>299900.875</v>
      </c>
      <c r="G10321" s="44">
        <v>81.5</v>
      </c>
      <c r="H10321" s="44">
        <f t="shared" si="164"/>
        <v>8.1510001999999998E-2</v>
      </c>
    </row>
    <row r="10322" spans="1:8">
      <c r="A10322" s="44">
        <v>16</v>
      </c>
      <c r="B10322" s="44">
        <v>194</v>
      </c>
      <c r="C10322" s="44">
        <v>0.229634</v>
      </c>
      <c r="D10322" s="44">
        <v>601.65637200000003</v>
      </c>
      <c r="E10322" s="44">
        <v>300444.4375</v>
      </c>
      <c r="F10322" s="44">
        <v>301046.09375</v>
      </c>
      <c r="G10322" s="44">
        <v>601.65625</v>
      </c>
      <c r="H10322" s="44">
        <f t="shared" si="164"/>
        <v>0.60165637199999999</v>
      </c>
    </row>
    <row r="10323" spans="1:8">
      <c r="A10323" s="44">
        <v>16</v>
      </c>
      <c r="B10323" s="44">
        <v>195</v>
      </c>
      <c r="C10323" s="44">
        <v>0.70126699999999997</v>
      </c>
      <c r="D10323" s="44">
        <v>162.74539200000001</v>
      </c>
      <c r="E10323" s="44">
        <v>301289.15625</v>
      </c>
      <c r="F10323" s="44">
        <v>301451.90625</v>
      </c>
      <c r="G10323" s="44">
        <v>162.75</v>
      </c>
      <c r="H10323" s="44">
        <f t="shared" si="164"/>
        <v>0.16274539200000002</v>
      </c>
    </row>
    <row r="10324" spans="1:8">
      <c r="A10324" s="44">
        <v>16</v>
      </c>
      <c r="B10324" s="44">
        <v>196</v>
      </c>
      <c r="C10324" s="44">
        <v>1.826633</v>
      </c>
      <c r="D10324" s="44">
        <v>390.68963600000001</v>
      </c>
      <c r="E10324" s="44">
        <v>302164.25</v>
      </c>
      <c r="F10324" s="44">
        <v>302554.9375</v>
      </c>
      <c r="G10324" s="44">
        <v>390.6875</v>
      </c>
      <c r="H10324" s="44">
        <f t="shared" si="164"/>
        <v>0.39068963600000001</v>
      </c>
    </row>
    <row r="10325" spans="1:8">
      <c r="A10325" s="44">
        <v>16</v>
      </c>
      <c r="B10325" s="44">
        <v>197</v>
      </c>
      <c r="C10325" s="44">
        <v>7.1013400000000004</v>
      </c>
      <c r="D10325" s="44">
        <v>397.99237099999999</v>
      </c>
      <c r="E10325" s="44">
        <v>304389.5</v>
      </c>
      <c r="F10325" s="44">
        <v>304787.5</v>
      </c>
      <c r="G10325" s="44">
        <v>398</v>
      </c>
      <c r="H10325" s="44">
        <f t="shared" si="164"/>
        <v>0.39799237100000001</v>
      </c>
    </row>
    <row r="10326" spans="1:8">
      <c r="A10326" s="44">
        <v>16</v>
      </c>
      <c r="B10326" s="44">
        <v>198</v>
      </c>
      <c r="C10326" s="44">
        <v>2.8791129999999998</v>
      </c>
      <c r="D10326" s="44">
        <v>669.31671100000005</v>
      </c>
      <c r="E10326" s="44">
        <v>311890.40625</v>
      </c>
      <c r="F10326" s="44">
        <v>312559.71875</v>
      </c>
      <c r="G10326" s="44">
        <v>669.3125</v>
      </c>
      <c r="H10326" s="44">
        <f t="shared" si="164"/>
        <v>0.66931671100000001</v>
      </c>
    </row>
    <row r="10327" spans="1:8">
      <c r="A10327" s="44">
        <v>16</v>
      </c>
      <c r="B10327" s="44">
        <v>199</v>
      </c>
      <c r="C10327" s="44">
        <v>0.85258100000000003</v>
      </c>
      <c r="D10327" s="44">
        <v>150.58476300000001</v>
      </c>
      <c r="E10327" s="44">
        <v>315453.4375</v>
      </c>
      <c r="F10327" s="44">
        <v>315604.03125</v>
      </c>
      <c r="G10327" s="44">
        <v>150.59375</v>
      </c>
      <c r="H10327" s="44">
        <f t="shared" si="164"/>
        <v>0.15058476300000001</v>
      </c>
    </row>
    <row r="10328" spans="1:8">
      <c r="A10328" s="44">
        <v>16</v>
      </c>
      <c r="B10328" s="44">
        <v>200</v>
      </c>
      <c r="C10328" s="44">
        <v>0.85890100000000003</v>
      </c>
      <c r="D10328" s="44">
        <v>356.91336100000001</v>
      </c>
      <c r="E10328" s="44">
        <v>316469.21875</v>
      </c>
      <c r="F10328" s="44">
        <v>316826.125</v>
      </c>
      <c r="G10328" s="44">
        <v>356.90625</v>
      </c>
      <c r="H10328" s="44">
        <f t="shared" si="164"/>
        <v>0.35691336099999998</v>
      </c>
    </row>
    <row r="10329" spans="1:8">
      <c r="A10329" s="44">
        <v>16</v>
      </c>
      <c r="B10329" s="44">
        <v>201</v>
      </c>
      <c r="C10329" s="44">
        <v>0.77678199999999997</v>
      </c>
      <c r="D10329" s="44">
        <v>956.36321999999996</v>
      </c>
      <c r="E10329" s="44">
        <v>317687.9375</v>
      </c>
      <c r="F10329" s="44">
        <v>318644.3125</v>
      </c>
      <c r="G10329" s="44">
        <v>956.375</v>
      </c>
      <c r="H10329" s="44">
        <f t="shared" si="164"/>
        <v>0.95636321999999996</v>
      </c>
    </row>
    <row r="10330" spans="1:8">
      <c r="A10330" s="44">
        <v>16</v>
      </c>
      <c r="B10330" s="44">
        <v>202</v>
      </c>
      <c r="C10330" s="44">
        <v>0.33788299999999999</v>
      </c>
      <c r="D10330" s="44">
        <v>195.060745</v>
      </c>
      <c r="E10330" s="44">
        <v>319422.6875</v>
      </c>
      <c r="F10330" s="44">
        <v>319617.75</v>
      </c>
      <c r="G10330" s="44">
        <v>195.0625</v>
      </c>
      <c r="H10330" s="44">
        <f t="shared" si="164"/>
        <v>0.19506074500000001</v>
      </c>
    </row>
    <row r="10331" spans="1:8">
      <c r="A10331" s="44">
        <v>16</v>
      </c>
      <c r="B10331" s="44">
        <v>203</v>
      </c>
      <c r="C10331" s="44">
        <v>3.6367620000000001</v>
      </c>
      <c r="D10331" s="44">
        <v>215.74284399999999</v>
      </c>
      <c r="E10331" s="44">
        <v>319969.5625</v>
      </c>
      <c r="F10331" s="44">
        <v>320185.3125</v>
      </c>
      <c r="G10331" s="44">
        <v>215.75</v>
      </c>
      <c r="H10331" s="44">
        <f t="shared" si="164"/>
        <v>0.21574284399999999</v>
      </c>
    </row>
    <row r="10332" spans="1:8">
      <c r="A10332" s="44">
        <v>16</v>
      </c>
      <c r="B10332" s="44">
        <v>204</v>
      </c>
      <c r="C10332" s="44">
        <v>0.118478</v>
      </c>
      <c r="D10332" s="44">
        <v>182.104187</v>
      </c>
      <c r="E10332" s="44">
        <v>323829.15625</v>
      </c>
      <c r="F10332" s="44">
        <v>324011.25</v>
      </c>
      <c r="G10332" s="44">
        <v>182.09375</v>
      </c>
      <c r="H10332" s="44">
        <f t="shared" si="164"/>
        <v>0.182104187</v>
      </c>
    </row>
    <row r="10333" spans="1:8">
      <c r="A10333" s="44">
        <v>16</v>
      </c>
      <c r="B10333" s="44">
        <v>205</v>
      </c>
      <c r="C10333" s="44">
        <v>1.0906180000000001</v>
      </c>
      <c r="D10333" s="44">
        <v>214.00280799999999</v>
      </c>
      <c r="E10333" s="44">
        <v>324141.71875</v>
      </c>
      <c r="F10333" s="44">
        <v>324355.71875</v>
      </c>
      <c r="G10333" s="44">
        <v>214</v>
      </c>
      <c r="H10333" s="44">
        <f t="shared" si="164"/>
        <v>0.21400280799999999</v>
      </c>
    </row>
    <row r="10334" spans="1:8">
      <c r="A10334" s="44">
        <v>16</v>
      </c>
      <c r="B10334" s="44">
        <v>206</v>
      </c>
      <c r="C10334" s="44">
        <v>2.5084680000000001</v>
      </c>
      <c r="D10334" s="44">
        <v>100.471321</v>
      </c>
      <c r="E10334" s="44">
        <v>325454.5625</v>
      </c>
      <c r="F10334" s="44">
        <v>325555.03125</v>
      </c>
      <c r="G10334" s="44">
        <v>100.46875</v>
      </c>
      <c r="H10334" s="44">
        <f t="shared" si="164"/>
        <v>0.100471321</v>
      </c>
    </row>
    <row r="10335" spans="1:8">
      <c r="A10335" s="44">
        <v>16</v>
      </c>
      <c r="B10335" s="44">
        <v>207</v>
      </c>
      <c r="C10335" s="44">
        <v>0.66839999999999999</v>
      </c>
      <c r="D10335" s="44">
        <v>206.60095200000001</v>
      </c>
      <c r="E10335" s="44">
        <v>328068.0625</v>
      </c>
      <c r="F10335" s="44">
        <v>328274.6875</v>
      </c>
      <c r="G10335" s="44">
        <v>206.625</v>
      </c>
      <c r="H10335" s="44">
        <f t="shared" si="164"/>
        <v>0.206600952</v>
      </c>
    </row>
    <row r="10336" spans="1:8">
      <c r="A10336" s="44">
        <v>16</v>
      </c>
      <c r="B10336" s="44">
        <v>208</v>
      </c>
      <c r="C10336" s="44">
        <v>8.5694000000000006E-2</v>
      </c>
      <c r="D10336" s="44">
        <v>856.46551499999998</v>
      </c>
      <c r="E10336" s="44">
        <v>328943.5</v>
      </c>
      <c r="F10336" s="44">
        <v>329799.9375</v>
      </c>
      <c r="G10336" s="44">
        <v>856.4375</v>
      </c>
      <c r="H10336" s="44">
        <f t="shared" si="164"/>
        <v>0.85646551500000001</v>
      </c>
    </row>
    <row r="10337" spans="1:8">
      <c r="A10337" s="44">
        <v>16</v>
      </c>
      <c r="B10337" s="44">
        <v>209</v>
      </c>
      <c r="C10337" s="44">
        <v>5.626493</v>
      </c>
      <c r="D10337" s="44">
        <v>114.843895</v>
      </c>
      <c r="E10337" s="44">
        <v>329899.21875</v>
      </c>
      <c r="F10337" s="44">
        <v>330014.0625</v>
      </c>
      <c r="G10337" s="44">
        <v>114.84375</v>
      </c>
      <c r="H10337" s="44">
        <f t="shared" si="164"/>
        <v>0.114843895</v>
      </c>
    </row>
    <row r="10338" spans="1:8">
      <c r="A10338" s="44">
        <v>16</v>
      </c>
      <c r="B10338" s="44">
        <v>210</v>
      </c>
      <c r="C10338" s="44">
        <v>1.915611</v>
      </c>
      <c r="D10338" s="44">
        <v>331.23733499999997</v>
      </c>
      <c r="E10338" s="44">
        <v>335644.53125</v>
      </c>
      <c r="F10338" s="44">
        <v>335975.75</v>
      </c>
      <c r="G10338" s="44">
        <v>331.21875</v>
      </c>
      <c r="H10338" s="44">
        <f t="shared" si="164"/>
        <v>0.33123733499999997</v>
      </c>
    </row>
    <row r="10339" spans="1:8">
      <c r="A10339" s="44">
        <v>16</v>
      </c>
      <c r="B10339" s="44">
        <v>211</v>
      </c>
      <c r="C10339" s="44">
        <v>2.351909</v>
      </c>
      <c r="D10339" s="44">
        <v>124.88595599999999</v>
      </c>
      <c r="E10339" s="44">
        <v>337894.75</v>
      </c>
      <c r="F10339" s="44">
        <v>338019.625</v>
      </c>
      <c r="G10339" s="44">
        <v>124.875</v>
      </c>
      <c r="H10339" s="44">
        <f t="shared" si="164"/>
        <v>0.12488595599999999</v>
      </c>
    </row>
    <row r="10340" spans="1:8">
      <c r="A10340" s="44">
        <v>16</v>
      </c>
      <c r="B10340" s="44">
        <v>212</v>
      </c>
      <c r="C10340" s="44">
        <v>0.13927200000000001</v>
      </c>
      <c r="D10340" s="44">
        <v>131.38026400000001</v>
      </c>
      <c r="E10340" s="44">
        <v>340379.21875</v>
      </c>
      <c r="F10340" s="44">
        <v>340510.59375</v>
      </c>
      <c r="G10340" s="44">
        <v>131.375</v>
      </c>
      <c r="H10340" s="44">
        <f t="shared" si="164"/>
        <v>0.13138026400000002</v>
      </c>
    </row>
    <row r="10341" spans="1:8">
      <c r="A10341" s="44">
        <v>16</v>
      </c>
      <c r="B10341" s="44">
        <v>213</v>
      </c>
      <c r="C10341" s="44">
        <v>7.9396999999999995E-2</v>
      </c>
      <c r="D10341" s="44">
        <v>218.21559099999999</v>
      </c>
      <c r="E10341" s="44">
        <v>340660.6875</v>
      </c>
      <c r="F10341" s="44">
        <v>340878.875</v>
      </c>
      <c r="G10341" s="44">
        <v>218.1875</v>
      </c>
      <c r="H10341" s="44">
        <f t="shared" si="164"/>
        <v>0.21821559099999999</v>
      </c>
    </row>
    <row r="10342" spans="1:8">
      <c r="A10342" s="44">
        <v>16</v>
      </c>
      <c r="B10342" s="44">
        <v>214</v>
      </c>
      <c r="C10342" s="44">
        <v>0.85136500000000004</v>
      </c>
      <c r="D10342" s="44">
        <v>121.811066</v>
      </c>
      <c r="E10342" s="44">
        <v>340967.65625</v>
      </c>
      <c r="F10342" s="44">
        <v>341089.46875</v>
      </c>
      <c r="G10342" s="44">
        <v>121.8125</v>
      </c>
      <c r="H10342" s="44">
        <f t="shared" si="164"/>
        <v>0.121811066</v>
      </c>
    </row>
    <row r="10343" spans="1:8">
      <c r="A10343" s="44">
        <v>16</v>
      </c>
      <c r="B10343" s="44">
        <v>215</v>
      </c>
      <c r="C10343" s="44">
        <v>3.5167929999999998</v>
      </c>
      <c r="D10343" s="44">
        <v>296.87399299999998</v>
      </c>
      <c r="E10343" s="44">
        <v>341952.1875</v>
      </c>
      <c r="F10343" s="44">
        <v>342249.03125</v>
      </c>
      <c r="G10343" s="44">
        <v>296.84375</v>
      </c>
      <c r="H10343" s="44">
        <f t="shared" si="164"/>
        <v>0.296873993</v>
      </c>
    </row>
    <row r="10344" spans="1:8">
      <c r="A10344" s="44">
        <v>16</v>
      </c>
      <c r="B10344" s="44">
        <v>216</v>
      </c>
      <c r="C10344" s="44">
        <v>2.6727300000000001</v>
      </c>
      <c r="D10344" s="44">
        <v>202.40838600000001</v>
      </c>
      <c r="E10344" s="44">
        <v>345775.9375</v>
      </c>
      <c r="F10344" s="44">
        <v>345978.375</v>
      </c>
      <c r="G10344" s="44">
        <v>202.4375</v>
      </c>
      <c r="H10344" s="44">
        <f t="shared" si="164"/>
        <v>0.202408386</v>
      </c>
    </row>
    <row r="10345" spans="1:8">
      <c r="A10345" s="44">
        <v>16</v>
      </c>
      <c r="B10345" s="44">
        <v>217</v>
      </c>
      <c r="C10345" s="44">
        <v>1.0443830000000001</v>
      </c>
      <c r="D10345" s="44">
        <v>494.19732699999997</v>
      </c>
      <c r="E10345" s="44">
        <v>348651.875</v>
      </c>
      <c r="F10345" s="44">
        <v>349146.0625</v>
      </c>
      <c r="G10345" s="44">
        <v>494.1875</v>
      </c>
      <c r="H10345" s="44">
        <f t="shared" si="164"/>
        <v>0.49419732699999996</v>
      </c>
    </row>
    <row r="10346" spans="1:8">
      <c r="A10346" s="44">
        <v>16</v>
      </c>
      <c r="B10346" s="44">
        <v>218</v>
      </c>
      <c r="C10346" s="44">
        <v>3.4556999999999997E-2</v>
      </c>
      <c r="D10346" s="44">
        <v>171.868042</v>
      </c>
      <c r="E10346" s="44">
        <v>350199.25</v>
      </c>
      <c r="F10346" s="44">
        <v>350371.09375</v>
      </c>
      <c r="G10346" s="44">
        <v>171.84375</v>
      </c>
      <c r="H10346" s="44">
        <f t="shared" si="164"/>
        <v>0.171868042</v>
      </c>
    </row>
    <row r="10347" spans="1:8">
      <c r="A10347" s="44">
        <v>16</v>
      </c>
      <c r="B10347" s="44">
        <v>219</v>
      </c>
      <c r="C10347" s="44">
        <v>1.4298010000000001</v>
      </c>
      <c r="D10347" s="44">
        <v>218.25921600000001</v>
      </c>
      <c r="E10347" s="44">
        <v>350417.9375</v>
      </c>
      <c r="F10347" s="44">
        <v>350636.1875</v>
      </c>
      <c r="G10347" s="44">
        <v>218.25</v>
      </c>
      <c r="H10347" s="44">
        <f t="shared" si="164"/>
        <v>0.21825921600000001</v>
      </c>
    </row>
    <row r="10348" spans="1:8">
      <c r="A10348" s="44">
        <v>16</v>
      </c>
      <c r="B10348" s="44">
        <v>220</v>
      </c>
      <c r="C10348" s="44">
        <v>2.781879</v>
      </c>
      <c r="D10348" s="44">
        <v>216.51277200000001</v>
      </c>
      <c r="E10348" s="44">
        <v>352066.96875</v>
      </c>
      <c r="F10348" s="44">
        <v>352283.5</v>
      </c>
      <c r="G10348" s="44">
        <v>216.53125</v>
      </c>
      <c r="H10348" s="44">
        <f t="shared" si="164"/>
        <v>0.21651277200000002</v>
      </c>
    </row>
    <row r="10349" spans="1:8">
      <c r="A10349" s="44">
        <v>16</v>
      </c>
      <c r="B10349" s="44">
        <v>221</v>
      </c>
      <c r="C10349" s="44">
        <v>1.623483</v>
      </c>
      <c r="D10349" s="44">
        <v>124.244675</v>
      </c>
      <c r="E10349" s="44">
        <v>355067.25</v>
      </c>
      <c r="F10349" s="44">
        <v>355191.5</v>
      </c>
      <c r="G10349" s="44">
        <v>124.25</v>
      </c>
      <c r="H10349" s="44">
        <f t="shared" si="164"/>
        <v>0.124244675</v>
      </c>
    </row>
    <row r="10350" spans="1:8">
      <c r="A10350" s="44">
        <v>16</v>
      </c>
      <c r="B10350" s="44">
        <v>222</v>
      </c>
      <c r="C10350" s="44">
        <v>0.116453</v>
      </c>
      <c r="D10350" s="44">
        <v>102.539215</v>
      </c>
      <c r="E10350" s="44">
        <v>356817.46875</v>
      </c>
      <c r="F10350" s="44">
        <v>356920</v>
      </c>
      <c r="G10350" s="44">
        <v>102.53125</v>
      </c>
      <c r="H10350" s="44">
        <f t="shared" si="164"/>
        <v>0.102539215</v>
      </c>
    </row>
    <row r="10351" spans="1:8">
      <c r="A10351" s="44">
        <v>16</v>
      </c>
      <c r="B10351" s="44">
        <v>223</v>
      </c>
      <c r="C10351" s="44">
        <v>1.229849</v>
      </c>
      <c r="D10351" s="44">
        <v>793.79461700000002</v>
      </c>
      <c r="E10351" s="44">
        <v>357036.21875</v>
      </c>
      <c r="F10351" s="44">
        <v>357830.03125</v>
      </c>
      <c r="G10351" s="44">
        <v>793.8125</v>
      </c>
      <c r="H10351" s="44">
        <f t="shared" si="164"/>
        <v>0.79379461699999998</v>
      </c>
    </row>
    <row r="10352" spans="1:8">
      <c r="A10352" s="44">
        <v>16</v>
      </c>
      <c r="B10352" s="44">
        <v>224</v>
      </c>
      <c r="C10352" s="44">
        <v>0.207459</v>
      </c>
      <c r="D10352" s="44">
        <v>203.223862</v>
      </c>
      <c r="E10352" s="44">
        <v>359067.75</v>
      </c>
      <c r="F10352" s="44">
        <v>359270.96875</v>
      </c>
      <c r="G10352" s="44">
        <v>203.21875</v>
      </c>
      <c r="H10352" s="44">
        <f t="shared" si="164"/>
        <v>0.20322386200000001</v>
      </c>
    </row>
    <row r="10353" spans="1:8">
      <c r="A10353" s="44">
        <v>16</v>
      </c>
      <c r="B10353" s="44">
        <v>225</v>
      </c>
      <c r="C10353" s="44">
        <v>2.780894</v>
      </c>
      <c r="D10353" s="44">
        <v>127.236473</v>
      </c>
      <c r="E10353" s="44">
        <v>359489.59375</v>
      </c>
      <c r="F10353" s="44">
        <v>359616.84375</v>
      </c>
      <c r="G10353" s="44">
        <v>127.25</v>
      </c>
      <c r="H10353" s="44">
        <f t="shared" si="164"/>
        <v>0.12723647300000002</v>
      </c>
    </row>
    <row r="10354" spans="1:8">
      <c r="A10354" s="44">
        <v>17</v>
      </c>
      <c r="B10354" s="44">
        <v>0</v>
      </c>
      <c r="C10354" s="44">
        <v>0.93576700000000002</v>
      </c>
      <c r="D10354" s="44">
        <v>663.37640399999998</v>
      </c>
      <c r="E10354" s="44">
        <v>62903.273437999997</v>
      </c>
      <c r="F10354" s="44">
        <v>63566.652344000002</v>
      </c>
      <c r="G10354" s="44">
        <v>663.37890600000003</v>
      </c>
      <c r="H10354" s="44">
        <f t="shared" si="164"/>
        <v>0.66337640399999998</v>
      </c>
    </row>
    <row r="10355" spans="1:8">
      <c r="A10355" s="44">
        <v>17</v>
      </c>
      <c r="B10355" s="44">
        <v>1</v>
      </c>
      <c r="C10355" s="44">
        <v>2.1687999999999999E-2</v>
      </c>
      <c r="D10355" s="44">
        <v>632.37542699999995</v>
      </c>
      <c r="E10355" s="44">
        <v>64512.867187999997</v>
      </c>
      <c r="F10355" s="44">
        <v>65145.242187999997</v>
      </c>
      <c r="G10355" s="44">
        <v>632.375</v>
      </c>
      <c r="H10355" s="44">
        <f t="shared" si="164"/>
        <v>0.63237542699999993</v>
      </c>
    </row>
    <row r="10356" spans="1:8">
      <c r="A10356" s="44">
        <v>17</v>
      </c>
      <c r="B10356" s="44">
        <v>2</v>
      </c>
      <c r="C10356" s="44">
        <v>1.4789289999999999</v>
      </c>
      <c r="D10356" s="44">
        <v>90.334625000000003</v>
      </c>
      <c r="E10356" s="44">
        <v>65169.136719000002</v>
      </c>
      <c r="F10356" s="44">
        <v>65259.46875</v>
      </c>
      <c r="G10356" s="44">
        <v>90.332031000000001</v>
      </c>
      <c r="H10356" s="44">
        <f t="shared" si="164"/>
        <v>9.0334625000000002E-2</v>
      </c>
    </row>
    <row r="10357" spans="1:8">
      <c r="A10357" s="44">
        <v>17</v>
      </c>
      <c r="B10357" s="44">
        <v>3</v>
      </c>
      <c r="C10357" s="44">
        <v>1.442245</v>
      </c>
      <c r="D10357" s="44">
        <v>154.13763399999999</v>
      </c>
      <c r="E10357" s="44">
        <v>66747.445313000004</v>
      </c>
      <c r="F10357" s="44">
        <v>66901.578125</v>
      </c>
      <c r="G10357" s="44">
        <v>154.132813</v>
      </c>
      <c r="H10357" s="44">
        <f t="shared" si="164"/>
        <v>0.154137634</v>
      </c>
    </row>
    <row r="10358" spans="1:8">
      <c r="A10358" s="44">
        <v>17</v>
      </c>
      <c r="B10358" s="44">
        <v>4</v>
      </c>
      <c r="C10358" s="44">
        <v>2.3138480000000001</v>
      </c>
      <c r="D10358" s="44">
        <v>233.73855599999999</v>
      </c>
      <c r="E10358" s="44">
        <v>68346.945313000004</v>
      </c>
      <c r="F10358" s="44">
        <v>68580.6875</v>
      </c>
      <c r="G10358" s="44">
        <v>233.742188</v>
      </c>
      <c r="H10358" s="44">
        <f t="shared" si="164"/>
        <v>0.23373855599999999</v>
      </c>
    </row>
    <row r="10359" spans="1:8">
      <c r="A10359" s="44">
        <v>17</v>
      </c>
      <c r="B10359" s="44">
        <v>5</v>
      </c>
      <c r="C10359" s="44">
        <v>0.13433800000000001</v>
      </c>
      <c r="D10359" s="44">
        <v>124.312363</v>
      </c>
      <c r="E10359" s="44">
        <v>70894.171875</v>
      </c>
      <c r="F10359" s="44">
        <v>71018.484375</v>
      </c>
      <c r="G10359" s="44">
        <v>124.3125</v>
      </c>
      <c r="H10359" s="44">
        <f t="shared" si="164"/>
        <v>0.12431236300000001</v>
      </c>
    </row>
    <row r="10360" spans="1:8">
      <c r="A10360" s="44">
        <v>17</v>
      </c>
      <c r="B10360" s="44">
        <v>6</v>
      </c>
      <c r="C10360" s="44">
        <v>0.12897700000000001</v>
      </c>
      <c r="D10360" s="44">
        <v>971.75817900000004</v>
      </c>
      <c r="E10360" s="44">
        <v>71159.757813000004</v>
      </c>
      <c r="F10360" s="44">
        <v>72131.515625</v>
      </c>
      <c r="G10360" s="44">
        <v>971.75781300000006</v>
      </c>
      <c r="H10360" s="44">
        <f t="shared" si="164"/>
        <v>0.97175817900000006</v>
      </c>
    </row>
    <row r="10361" spans="1:8">
      <c r="A10361" s="44">
        <v>17</v>
      </c>
      <c r="B10361" s="44">
        <v>7</v>
      </c>
      <c r="C10361" s="44">
        <v>2.1724770000000002</v>
      </c>
      <c r="D10361" s="44">
        <v>83.012642</v>
      </c>
      <c r="E10361" s="44">
        <v>72269.242188000004</v>
      </c>
      <c r="F10361" s="44">
        <v>72352.257813000004</v>
      </c>
      <c r="G10361" s="44">
        <v>83.015625</v>
      </c>
      <c r="H10361" s="44">
        <f t="shared" si="164"/>
        <v>8.3012641999999998E-2</v>
      </c>
    </row>
    <row r="10362" spans="1:8">
      <c r="A10362" s="44">
        <v>17</v>
      </c>
      <c r="B10362" s="44">
        <v>8</v>
      </c>
      <c r="C10362" s="44">
        <v>0.82783499999999999</v>
      </c>
      <c r="D10362" s="44">
        <v>1180.505005</v>
      </c>
      <c r="E10362" s="44">
        <v>74525.515625</v>
      </c>
      <c r="F10362" s="44">
        <v>75706.015625</v>
      </c>
      <c r="G10362" s="44">
        <v>1180.5</v>
      </c>
      <c r="H10362" s="44">
        <f t="shared" si="164"/>
        <v>1.1805050049999999</v>
      </c>
    </row>
    <row r="10363" spans="1:8">
      <c r="A10363" s="44">
        <v>17</v>
      </c>
      <c r="B10363" s="44">
        <v>9</v>
      </c>
      <c r="C10363" s="44">
        <v>0.58110099999999998</v>
      </c>
      <c r="D10363" s="44">
        <v>415.65765399999998</v>
      </c>
      <c r="E10363" s="44">
        <v>76544.460938000004</v>
      </c>
      <c r="F10363" s="44">
        <v>76960.117188000004</v>
      </c>
      <c r="G10363" s="44">
        <v>415.65625</v>
      </c>
      <c r="H10363" s="44">
        <f t="shared" si="164"/>
        <v>0.41565765399999999</v>
      </c>
    </row>
    <row r="10364" spans="1:8">
      <c r="A10364" s="44">
        <v>17</v>
      </c>
      <c r="B10364" s="44">
        <v>10</v>
      </c>
      <c r="C10364" s="44">
        <v>0.114329</v>
      </c>
      <c r="D10364" s="44">
        <v>145.636383</v>
      </c>
      <c r="E10364" s="44">
        <v>77544.585938000004</v>
      </c>
      <c r="F10364" s="44">
        <v>77690.21875</v>
      </c>
      <c r="G10364" s="44">
        <v>145.632813</v>
      </c>
      <c r="H10364" s="44">
        <f t="shared" si="164"/>
        <v>0.14563638300000001</v>
      </c>
    </row>
    <row r="10365" spans="1:8">
      <c r="A10365" s="44">
        <v>17</v>
      </c>
      <c r="B10365" s="44">
        <v>11</v>
      </c>
      <c r="C10365" s="44">
        <v>0.98610200000000003</v>
      </c>
      <c r="D10365" s="44">
        <v>291.15374800000001</v>
      </c>
      <c r="E10365" s="44">
        <v>77810.21875</v>
      </c>
      <c r="F10365" s="44">
        <v>78101.375</v>
      </c>
      <c r="G10365" s="44">
        <v>291.15625</v>
      </c>
      <c r="H10365" s="44">
        <f t="shared" si="164"/>
        <v>0.29115374799999999</v>
      </c>
    </row>
    <row r="10366" spans="1:8">
      <c r="A10366" s="44">
        <v>17</v>
      </c>
      <c r="B10366" s="44">
        <v>12</v>
      </c>
      <c r="C10366" s="44">
        <v>1.348768</v>
      </c>
      <c r="D10366" s="44">
        <v>203.13179</v>
      </c>
      <c r="E10366" s="44">
        <v>79091.640625</v>
      </c>
      <c r="F10366" s="44">
        <v>79294.773438000004</v>
      </c>
      <c r="G10366" s="44">
        <v>203.132813</v>
      </c>
      <c r="H10366" s="44">
        <f t="shared" si="164"/>
        <v>0.20313179000000001</v>
      </c>
    </row>
    <row r="10367" spans="1:8">
      <c r="A10367" s="44">
        <v>17</v>
      </c>
      <c r="B10367" s="44">
        <v>13</v>
      </c>
      <c r="C10367" s="44">
        <v>0.21163599999999999</v>
      </c>
      <c r="D10367" s="44">
        <v>958.04998799999998</v>
      </c>
      <c r="E10367" s="44">
        <v>80654.328125</v>
      </c>
      <c r="F10367" s="44">
        <v>81612.375</v>
      </c>
      <c r="G10367" s="44">
        <v>958.046875</v>
      </c>
      <c r="H10367" s="44">
        <f t="shared" si="164"/>
        <v>0.95804998799999996</v>
      </c>
    </row>
    <row r="10368" spans="1:8">
      <c r="A10368" s="44">
        <v>17</v>
      </c>
      <c r="B10368" s="44">
        <v>14</v>
      </c>
      <c r="C10368" s="44">
        <v>0.82951200000000003</v>
      </c>
      <c r="D10368" s="44">
        <v>219.021118</v>
      </c>
      <c r="E10368" s="44">
        <v>81826.828125</v>
      </c>
      <c r="F10368" s="44">
        <v>82045.851563000004</v>
      </c>
      <c r="G10368" s="44">
        <v>219.023438</v>
      </c>
      <c r="H10368" s="44">
        <f t="shared" si="164"/>
        <v>0.21902111800000001</v>
      </c>
    </row>
    <row r="10369" spans="1:8">
      <c r="A10369" s="44">
        <v>17</v>
      </c>
      <c r="B10369" s="44">
        <v>15</v>
      </c>
      <c r="C10369" s="44">
        <v>0.66216699999999995</v>
      </c>
      <c r="D10369" s="44">
        <v>223.73498499999999</v>
      </c>
      <c r="E10369" s="44">
        <v>82889.679688000004</v>
      </c>
      <c r="F10369" s="44">
        <v>83113.414063000004</v>
      </c>
      <c r="G10369" s="44">
        <v>223.734375</v>
      </c>
      <c r="H10369" s="44">
        <f t="shared" si="164"/>
        <v>0.223734985</v>
      </c>
    </row>
    <row r="10370" spans="1:8">
      <c r="A10370" s="44">
        <v>17</v>
      </c>
      <c r="B10370" s="44">
        <v>16</v>
      </c>
      <c r="C10370" s="44">
        <v>0.63485000000000003</v>
      </c>
      <c r="D10370" s="44">
        <v>353.19879200000003</v>
      </c>
      <c r="E10370" s="44">
        <v>83782.796875</v>
      </c>
      <c r="F10370" s="44">
        <v>84135.992188000004</v>
      </c>
      <c r="G10370" s="44">
        <v>353.195313</v>
      </c>
      <c r="H10370" s="44">
        <f t="shared" si="164"/>
        <v>0.35319879200000004</v>
      </c>
    </row>
    <row r="10371" spans="1:8">
      <c r="A10371" s="44">
        <v>17</v>
      </c>
      <c r="B10371" s="44">
        <v>17</v>
      </c>
      <c r="C10371" s="44">
        <v>0.19084799999999999</v>
      </c>
      <c r="D10371" s="44">
        <v>178.846451</v>
      </c>
      <c r="E10371" s="44">
        <v>84782.914063000004</v>
      </c>
      <c r="F10371" s="44">
        <v>84961.765625</v>
      </c>
      <c r="G10371" s="44">
        <v>178.851563</v>
      </c>
      <c r="H10371" s="44">
        <f t="shared" si="164"/>
        <v>0.17884645099999999</v>
      </c>
    </row>
    <row r="10372" spans="1:8">
      <c r="A10372" s="44">
        <v>17</v>
      </c>
      <c r="B10372" s="44">
        <v>18</v>
      </c>
      <c r="C10372" s="44">
        <v>2.0495869999999998</v>
      </c>
      <c r="D10372" s="44">
        <v>947.70544400000006</v>
      </c>
      <c r="E10372" s="44">
        <v>85157.929688000004</v>
      </c>
      <c r="F10372" s="44">
        <v>86105.632813000004</v>
      </c>
      <c r="G10372" s="44">
        <v>947.703125</v>
      </c>
      <c r="H10372" s="44">
        <f t="shared" si="164"/>
        <v>0.94770544400000001</v>
      </c>
    </row>
    <row r="10373" spans="1:8">
      <c r="A10373" s="44">
        <v>17</v>
      </c>
      <c r="B10373" s="44">
        <v>19</v>
      </c>
      <c r="C10373" s="44">
        <v>0.650343</v>
      </c>
      <c r="D10373" s="44">
        <v>230.56132500000001</v>
      </c>
      <c r="E10373" s="44">
        <v>88159.085938000004</v>
      </c>
      <c r="F10373" s="44">
        <v>88389.640625</v>
      </c>
      <c r="G10373" s="44">
        <v>230.554688</v>
      </c>
      <c r="H10373" s="44">
        <f t="shared" si="164"/>
        <v>0.23056132500000001</v>
      </c>
    </row>
    <row r="10374" spans="1:8">
      <c r="A10374" s="44">
        <v>17</v>
      </c>
      <c r="B10374" s="44">
        <v>20</v>
      </c>
      <c r="C10374" s="44">
        <v>1.1490590000000001</v>
      </c>
      <c r="D10374" s="44">
        <v>121.33820299999999</v>
      </c>
      <c r="E10374" s="44">
        <v>89049.820313000004</v>
      </c>
      <c r="F10374" s="44">
        <v>89171.15625</v>
      </c>
      <c r="G10374" s="44">
        <v>121.335938</v>
      </c>
      <c r="H10374" s="44">
        <f t="shared" ref="H10374:H10437" si="165">D10374/1000</f>
        <v>0.12133820299999999</v>
      </c>
    </row>
    <row r="10375" spans="1:8">
      <c r="A10375" s="44">
        <v>17</v>
      </c>
      <c r="B10375" s="44">
        <v>21</v>
      </c>
      <c r="C10375" s="44">
        <v>0.128387</v>
      </c>
      <c r="D10375" s="44">
        <v>246.58282500000001</v>
      </c>
      <c r="E10375" s="44">
        <v>90331.195313000004</v>
      </c>
      <c r="F10375" s="44">
        <v>90577.78125</v>
      </c>
      <c r="G10375" s="44">
        <v>246.585938</v>
      </c>
      <c r="H10375" s="44">
        <f t="shared" si="165"/>
        <v>0.24658282500000001</v>
      </c>
    </row>
    <row r="10376" spans="1:8">
      <c r="A10376" s="44">
        <v>17</v>
      </c>
      <c r="B10376" s="44">
        <v>22</v>
      </c>
      <c r="C10376" s="44">
        <v>1.441084</v>
      </c>
      <c r="D10376" s="44">
        <v>222.393066</v>
      </c>
      <c r="E10376" s="44">
        <v>90706.289063000004</v>
      </c>
      <c r="F10376" s="44">
        <v>90928.679688000004</v>
      </c>
      <c r="G10376" s="44">
        <v>222.390625</v>
      </c>
      <c r="H10376" s="44">
        <f t="shared" si="165"/>
        <v>0.222393066</v>
      </c>
    </row>
    <row r="10377" spans="1:8">
      <c r="A10377" s="44">
        <v>17</v>
      </c>
      <c r="B10377" s="44">
        <v>23</v>
      </c>
      <c r="C10377" s="44">
        <v>0.143843</v>
      </c>
      <c r="D10377" s="44">
        <v>478.38018799999998</v>
      </c>
      <c r="E10377" s="44">
        <v>92378.28125</v>
      </c>
      <c r="F10377" s="44">
        <v>92856.664063000004</v>
      </c>
      <c r="G10377" s="44">
        <v>478.382813</v>
      </c>
      <c r="H10377" s="44">
        <f t="shared" si="165"/>
        <v>0.47838018799999998</v>
      </c>
    </row>
    <row r="10378" spans="1:8">
      <c r="A10378" s="44">
        <v>17</v>
      </c>
      <c r="B10378" s="44">
        <v>24</v>
      </c>
      <c r="C10378" s="44">
        <v>0.14032500000000001</v>
      </c>
      <c r="D10378" s="44">
        <v>88.551604999999995</v>
      </c>
      <c r="E10378" s="44">
        <v>93003.226563000004</v>
      </c>
      <c r="F10378" s="44">
        <v>93091.78125</v>
      </c>
      <c r="G10378" s="44">
        <v>88.554687999999999</v>
      </c>
      <c r="H10378" s="44">
        <f t="shared" si="165"/>
        <v>8.8551604999999992E-2</v>
      </c>
    </row>
    <row r="10379" spans="1:8">
      <c r="A10379" s="44">
        <v>17</v>
      </c>
      <c r="B10379" s="44">
        <v>25</v>
      </c>
      <c r="C10379" s="44">
        <v>0.34837800000000002</v>
      </c>
      <c r="D10379" s="44">
        <v>106.64226499999999</v>
      </c>
      <c r="E10379" s="44">
        <v>93237.726563000004</v>
      </c>
      <c r="F10379" s="44">
        <v>93344.367188000004</v>
      </c>
      <c r="G10379" s="44">
        <v>106.640625</v>
      </c>
      <c r="H10379" s="44">
        <f t="shared" si="165"/>
        <v>0.106642265</v>
      </c>
    </row>
    <row r="10380" spans="1:8">
      <c r="A10380" s="44">
        <v>17</v>
      </c>
      <c r="B10380" s="44">
        <v>26</v>
      </c>
      <c r="C10380" s="44">
        <v>0.50966699999999998</v>
      </c>
      <c r="D10380" s="44">
        <v>503.95388800000001</v>
      </c>
      <c r="E10380" s="44">
        <v>93706.53125</v>
      </c>
      <c r="F10380" s="44">
        <v>94210.476563000004</v>
      </c>
      <c r="G10380" s="44">
        <v>503.945313</v>
      </c>
      <c r="H10380" s="44">
        <f t="shared" si="165"/>
        <v>0.50395388799999996</v>
      </c>
    </row>
    <row r="10381" spans="1:8">
      <c r="A10381" s="44">
        <v>17</v>
      </c>
      <c r="B10381" s="44">
        <v>27</v>
      </c>
      <c r="C10381" s="44">
        <v>0.98888799999999999</v>
      </c>
      <c r="D10381" s="44">
        <v>132.908569</v>
      </c>
      <c r="E10381" s="44">
        <v>94722.328125</v>
      </c>
      <c r="F10381" s="44">
        <v>94855.234375</v>
      </c>
      <c r="G10381" s="44">
        <v>132.90625</v>
      </c>
      <c r="H10381" s="44">
        <f t="shared" si="165"/>
        <v>0.132908569</v>
      </c>
    </row>
    <row r="10382" spans="1:8">
      <c r="A10382" s="44">
        <v>17</v>
      </c>
      <c r="B10382" s="44">
        <v>28</v>
      </c>
      <c r="C10382" s="44">
        <v>1.735711</v>
      </c>
      <c r="D10382" s="44">
        <v>248.71165500000001</v>
      </c>
      <c r="E10382" s="44">
        <v>95857.46875</v>
      </c>
      <c r="F10382" s="44">
        <v>96106.179688000004</v>
      </c>
      <c r="G10382" s="44">
        <v>248.710938</v>
      </c>
      <c r="H10382" s="44">
        <f t="shared" si="165"/>
        <v>0.248711655</v>
      </c>
    </row>
    <row r="10383" spans="1:8">
      <c r="A10383" s="44">
        <v>17</v>
      </c>
      <c r="B10383" s="44">
        <v>29</v>
      </c>
      <c r="C10383" s="44">
        <v>0.79580899999999999</v>
      </c>
      <c r="D10383" s="44">
        <v>432.73809799999998</v>
      </c>
      <c r="E10383" s="44">
        <v>97842.632813000004</v>
      </c>
      <c r="F10383" s="44">
        <v>98275.375</v>
      </c>
      <c r="G10383" s="44">
        <v>432.742188</v>
      </c>
      <c r="H10383" s="44">
        <f t="shared" si="165"/>
        <v>0.43273809799999996</v>
      </c>
    </row>
    <row r="10384" spans="1:8">
      <c r="A10384" s="44">
        <v>17</v>
      </c>
      <c r="B10384" s="44">
        <v>30</v>
      </c>
      <c r="C10384" s="44">
        <v>6.6462999999999994E-2</v>
      </c>
      <c r="D10384" s="44">
        <v>148.05523700000001</v>
      </c>
      <c r="E10384" s="44">
        <v>99078.984375</v>
      </c>
      <c r="F10384" s="44">
        <v>99227.03125</v>
      </c>
      <c r="G10384" s="44">
        <v>148.046875</v>
      </c>
      <c r="H10384" s="44">
        <f t="shared" si="165"/>
        <v>0.14805523700000001</v>
      </c>
    </row>
    <row r="10385" spans="1:8">
      <c r="A10385" s="44">
        <v>17</v>
      </c>
      <c r="B10385" s="44">
        <v>31</v>
      </c>
      <c r="C10385" s="44">
        <v>6.5354999999999996E-2</v>
      </c>
      <c r="D10385" s="44">
        <v>102.64604199999999</v>
      </c>
      <c r="E10385" s="44">
        <v>99297.734375</v>
      </c>
      <c r="F10385" s="44">
        <v>99400.375</v>
      </c>
      <c r="G10385" s="44">
        <v>102.640625</v>
      </c>
      <c r="H10385" s="44">
        <f t="shared" si="165"/>
        <v>0.10264604199999999</v>
      </c>
    </row>
    <row r="10386" spans="1:8">
      <c r="A10386" s="44">
        <v>17</v>
      </c>
      <c r="B10386" s="44">
        <v>32</v>
      </c>
      <c r="C10386" s="44">
        <v>7.9628000000000004E-2</v>
      </c>
      <c r="D10386" s="44">
        <v>181.794296</v>
      </c>
      <c r="E10386" s="44">
        <v>99469.640625</v>
      </c>
      <c r="F10386" s="44">
        <v>99651.4375</v>
      </c>
      <c r="G10386" s="44">
        <v>181.796875</v>
      </c>
      <c r="H10386" s="44">
        <f t="shared" si="165"/>
        <v>0.18179429599999999</v>
      </c>
    </row>
    <row r="10387" spans="1:8">
      <c r="A10387" s="44">
        <v>17</v>
      </c>
      <c r="B10387" s="44">
        <v>33</v>
      </c>
      <c r="C10387" s="44">
        <v>0.83329699999999995</v>
      </c>
      <c r="D10387" s="44">
        <v>593.36975099999995</v>
      </c>
      <c r="E10387" s="44">
        <v>99735.359375</v>
      </c>
      <c r="F10387" s="44">
        <v>100328.71875</v>
      </c>
      <c r="G10387" s="44">
        <v>593.359375</v>
      </c>
      <c r="H10387" s="44">
        <f t="shared" si="165"/>
        <v>0.593369751</v>
      </c>
    </row>
    <row r="10388" spans="1:8">
      <c r="A10388" s="44">
        <v>17</v>
      </c>
      <c r="B10388" s="44">
        <v>34</v>
      </c>
      <c r="C10388" s="44">
        <v>0.40907300000000002</v>
      </c>
      <c r="D10388" s="44">
        <v>455.01168799999999</v>
      </c>
      <c r="E10388" s="44">
        <v>101172.921875</v>
      </c>
      <c r="F10388" s="44">
        <v>101627.921875</v>
      </c>
      <c r="G10388" s="44">
        <v>455</v>
      </c>
      <c r="H10388" s="44">
        <f t="shared" si="165"/>
        <v>0.45501168799999997</v>
      </c>
    </row>
    <row r="10389" spans="1:8">
      <c r="A10389" s="44">
        <v>17</v>
      </c>
      <c r="B10389" s="44">
        <v>35</v>
      </c>
      <c r="C10389" s="44">
        <v>0.42435</v>
      </c>
      <c r="D10389" s="44">
        <v>131.27858000000001</v>
      </c>
      <c r="E10389" s="44">
        <v>102048.039063</v>
      </c>
      <c r="F10389" s="44">
        <v>102179.3125</v>
      </c>
      <c r="G10389" s="44">
        <v>131.273438</v>
      </c>
      <c r="H10389" s="44">
        <f t="shared" si="165"/>
        <v>0.13127858000000001</v>
      </c>
    </row>
    <row r="10390" spans="1:8">
      <c r="A10390" s="44">
        <v>17</v>
      </c>
      <c r="B10390" s="44">
        <v>36</v>
      </c>
      <c r="C10390" s="44">
        <v>1.4148670000000001</v>
      </c>
      <c r="D10390" s="44">
        <v>871.11749299999997</v>
      </c>
      <c r="E10390" s="44">
        <v>102610.585938</v>
      </c>
      <c r="F10390" s="44">
        <v>103481.695313</v>
      </c>
      <c r="G10390" s="44">
        <v>871.109375</v>
      </c>
      <c r="H10390" s="44">
        <f t="shared" si="165"/>
        <v>0.87111749299999996</v>
      </c>
    </row>
    <row r="10391" spans="1:8">
      <c r="A10391" s="44">
        <v>17</v>
      </c>
      <c r="B10391" s="44">
        <v>37</v>
      </c>
      <c r="C10391" s="44">
        <v>0.66323299999999996</v>
      </c>
      <c r="D10391" s="44">
        <v>1063.5467530000001</v>
      </c>
      <c r="E10391" s="44">
        <v>104907.703125</v>
      </c>
      <c r="F10391" s="44">
        <v>105971.242188</v>
      </c>
      <c r="G10391" s="44">
        <v>1063.5390629999999</v>
      </c>
      <c r="H10391" s="44">
        <f t="shared" si="165"/>
        <v>1.063546753</v>
      </c>
    </row>
    <row r="10392" spans="1:8">
      <c r="A10392" s="44">
        <v>17</v>
      </c>
      <c r="B10392" s="44">
        <v>38</v>
      </c>
      <c r="C10392" s="44">
        <v>6.207E-2</v>
      </c>
      <c r="D10392" s="44">
        <v>1235.071533</v>
      </c>
      <c r="E10392" s="44">
        <v>106636.609375</v>
      </c>
      <c r="F10392" s="44">
        <v>107871.6875</v>
      </c>
      <c r="G10392" s="44">
        <v>1235.078125</v>
      </c>
      <c r="H10392" s="44">
        <f t="shared" si="165"/>
        <v>1.2350715329999999</v>
      </c>
    </row>
    <row r="10393" spans="1:8">
      <c r="A10393" s="44">
        <v>17</v>
      </c>
      <c r="B10393" s="44">
        <v>39</v>
      </c>
      <c r="C10393" s="44">
        <v>0.99028400000000005</v>
      </c>
      <c r="D10393" s="44">
        <v>623.88861099999997</v>
      </c>
      <c r="E10393" s="44">
        <v>107946.40625</v>
      </c>
      <c r="F10393" s="44">
        <v>108570.296875</v>
      </c>
      <c r="G10393" s="44">
        <v>623.890625</v>
      </c>
      <c r="H10393" s="44">
        <f t="shared" si="165"/>
        <v>0.62388861099999993</v>
      </c>
    </row>
    <row r="10394" spans="1:8">
      <c r="A10394" s="44">
        <v>17</v>
      </c>
      <c r="B10394" s="44">
        <v>40</v>
      </c>
      <c r="C10394" s="44">
        <v>1.757943</v>
      </c>
      <c r="D10394" s="44">
        <v>414.28973400000001</v>
      </c>
      <c r="E10394" s="44">
        <v>109563.40625</v>
      </c>
      <c r="F10394" s="44">
        <v>109977.695313</v>
      </c>
      <c r="G10394" s="44">
        <v>414.289063</v>
      </c>
      <c r="H10394" s="44">
        <f t="shared" si="165"/>
        <v>0.41428973400000002</v>
      </c>
    </row>
    <row r="10395" spans="1:8">
      <c r="A10395" s="44">
        <v>17</v>
      </c>
      <c r="B10395" s="44">
        <v>41</v>
      </c>
      <c r="C10395" s="44">
        <v>1.065682</v>
      </c>
      <c r="D10395" s="44">
        <v>204.89556899999999</v>
      </c>
      <c r="E10395" s="44">
        <v>111742.40625</v>
      </c>
      <c r="F10395" s="44">
        <v>111947.296875</v>
      </c>
      <c r="G10395" s="44">
        <v>204.890625</v>
      </c>
      <c r="H10395" s="44">
        <f t="shared" si="165"/>
        <v>0.204895569</v>
      </c>
    </row>
    <row r="10396" spans="1:8">
      <c r="A10396" s="44">
        <v>17</v>
      </c>
      <c r="B10396" s="44">
        <v>42</v>
      </c>
      <c r="C10396" s="44">
        <v>4.1865769999999998</v>
      </c>
      <c r="D10396" s="44">
        <v>370.02420000000001</v>
      </c>
      <c r="E10396" s="44">
        <v>113023.726563</v>
      </c>
      <c r="F10396" s="44">
        <v>113393.75</v>
      </c>
      <c r="G10396" s="44">
        <v>370.023438</v>
      </c>
      <c r="H10396" s="44">
        <f t="shared" si="165"/>
        <v>0.37002420000000003</v>
      </c>
    </row>
    <row r="10397" spans="1:8">
      <c r="A10397" s="44">
        <v>17</v>
      </c>
      <c r="B10397" s="44">
        <v>43</v>
      </c>
      <c r="C10397" s="44">
        <v>1.573971</v>
      </c>
      <c r="D10397" s="44">
        <v>150.25112899999999</v>
      </c>
      <c r="E10397" s="44">
        <v>117580.179688</v>
      </c>
      <c r="F10397" s="44">
        <v>117730.4375</v>
      </c>
      <c r="G10397" s="44">
        <v>150.257813</v>
      </c>
      <c r="H10397" s="44">
        <f t="shared" si="165"/>
        <v>0.15025112899999998</v>
      </c>
    </row>
    <row r="10398" spans="1:8">
      <c r="A10398" s="44">
        <v>17</v>
      </c>
      <c r="B10398" s="44">
        <v>44</v>
      </c>
      <c r="C10398" s="44">
        <v>1.4989479999999999</v>
      </c>
      <c r="D10398" s="44">
        <v>231.97863799999999</v>
      </c>
      <c r="E10398" s="44">
        <v>119314.945313</v>
      </c>
      <c r="F10398" s="44">
        <v>119546.914063</v>
      </c>
      <c r="G10398" s="44">
        <v>231.96875</v>
      </c>
      <c r="H10398" s="44">
        <f t="shared" si="165"/>
        <v>0.23197863799999999</v>
      </c>
    </row>
    <row r="10399" spans="1:8">
      <c r="A10399" s="44">
        <v>17</v>
      </c>
      <c r="B10399" s="44">
        <v>45</v>
      </c>
      <c r="C10399" s="44">
        <v>1.257045</v>
      </c>
      <c r="D10399" s="44">
        <v>181.209473</v>
      </c>
      <c r="E10399" s="44">
        <v>121049.5</v>
      </c>
      <c r="F10399" s="44">
        <v>121230.710938</v>
      </c>
      <c r="G10399" s="44">
        <v>181.210938</v>
      </c>
      <c r="H10399" s="44">
        <f t="shared" si="165"/>
        <v>0.18120947300000001</v>
      </c>
    </row>
    <row r="10400" spans="1:8">
      <c r="A10400" s="44">
        <v>17</v>
      </c>
      <c r="B10400" s="44">
        <v>46</v>
      </c>
      <c r="C10400" s="44">
        <v>0.48825400000000002</v>
      </c>
      <c r="D10400" s="44">
        <v>377.68206800000002</v>
      </c>
      <c r="E10400" s="44">
        <v>122502.78125</v>
      </c>
      <c r="F10400" s="44">
        <v>122880.460938</v>
      </c>
      <c r="G10400" s="44">
        <v>377.679688</v>
      </c>
      <c r="H10400" s="44">
        <f t="shared" si="165"/>
        <v>0.37768206800000004</v>
      </c>
    </row>
    <row r="10401" spans="1:8">
      <c r="A10401" s="44">
        <v>17</v>
      </c>
      <c r="B10401" s="44">
        <v>47</v>
      </c>
      <c r="C10401" s="44">
        <v>2.740367</v>
      </c>
      <c r="D10401" s="44">
        <v>73.177490000000006</v>
      </c>
      <c r="E10401" s="44">
        <v>123377.867188</v>
      </c>
      <c r="F10401" s="44">
        <v>123451.046875</v>
      </c>
      <c r="G10401" s="44">
        <v>73.179687999999999</v>
      </c>
      <c r="H10401" s="44">
        <f t="shared" si="165"/>
        <v>7.3177490000000012E-2</v>
      </c>
    </row>
    <row r="10402" spans="1:8">
      <c r="A10402" s="44">
        <v>17</v>
      </c>
      <c r="B10402" s="44">
        <v>48</v>
      </c>
      <c r="C10402" s="44">
        <v>3.2222000000000001E-2</v>
      </c>
      <c r="D10402" s="44">
        <v>363.01980600000002</v>
      </c>
      <c r="E10402" s="44">
        <v>126206.320313</v>
      </c>
      <c r="F10402" s="44">
        <v>126569.335938</v>
      </c>
      <c r="G10402" s="44">
        <v>363.015625</v>
      </c>
      <c r="H10402" s="44">
        <f t="shared" si="165"/>
        <v>0.363019806</v>
      </c>
    </row>
    <row r="10403" spans="1:8">
      <c r="A10403" s="44">
        <v>17</v>
      </c>
      <c r="B10403" s="44">
        <v>49</v>
      </c>
      <c r="C10403" s="44">
        <v>1.2986629999999999</v>
      </c>
      <c r="D10403" s="44">
        <v>362.60791</v>
      </c>
      <c r="E10403" s="44">
        <v>126612.585938</v>
      </c>
      <c r="F10403" s="44">
        <v>126975.203125</v>
      </c>
      <c r="G10403" s="44">
        <v>362.617188</v>
      </c>
      <c r="H10403" s="44">
        <f t="shared" si="165"/>
        <v>0.36260790999999998</v>
      </c>
    </row>
    <row r="10404" spans="1:8">
      <c r="A10404" s="44">
        <v>17</v>
      </c>
      <c r="B10404" s="44">
        <v>50</v>
      </c>
      <c r="C10404" s="44">
        <v>0.78157200000000004</v>
      </c>
      <c r="D10404" s="44">
        <v>198.714676</v>
      </c>
      <c r="E10404" s="44">
        <v>128285.476563</v>
      </c>
      <c r="F10404" s="44">
        <v>128484.1875</v>
      </c>
      <c r="G10404" s="44">
        <v>198.710938</v>
      </c>
      <c r="H10404" s="44">
        <f t="shared" si="165"/>
        <v>0.19871467600000001</v>
      </c>
    </row>
    <row r="10405" spans="1:8">
      <c r="A10405" s="44">
        <v>17</v>
      </c>
      <c r="B10405" s="44">
        <v>51</v>
      </c>
      <c r="C10405" s="44">
        <v>0.40152100000000002</v>
      </c>
      <c r="D10405" s="44">
        <v>156.94016999999999</v>
      </c>
      <c r="E10405" s="44">
        <v>129270.117188</v>
      </c>
      <c r="F10405" s="44">
        <v>129427.0625</v>
      </c>
      <c r="G10405" s="44">
        <v>156.945313</v>
      </c>
      <c r="H10405" s="44">
        <f t="shared" si="165"/>
        <v>0.15694016999999999</v>
      </c>
    </row>
    <row r="10406" spans="1:8">
      <c r="A10406" s="44">
        <v>17</v>
      </c>
      <c r="B10406" s="44">
        <v>52</v>
      </c>
      <c r="C10406" s="44">
        <v>2.9862250000000001</v>
      </c>
      <c r="D10406" s="44">
        <v>486.67132600000002</v>
      </c>
      <c r="E10406" s="44">
        <v>129832.695313</v>
      </c>
      <c r="F10406" s="44">
        <v>130319.375</v>
      </c>
      <c r="G10406" s="44">
        <v>486.679688</v>
      </c>
      <c r="H10406" s="44">
        <f t="shared" si="165"/>
        <v>0.48667132600000002</v>
      </c>
    </row>
    <row r="10407" spans="1:8">
      <c r="A10407" s="44">
        <v>17</v>
      </c>
      <c r="B10407" s="44">
        <v>53</v>
      </c>
      <c r="C10407" s="44">
        <v>0.87436499999999995</v>
      </c>
      <c r="D10407" s="44">
        <v>477.11688199999998</v>
      </c>
      <c r="E10407" s="44">
        <v>133317.90625</v>
      </c>
      <c r="F10407" s="44">
        <v>133795.015625</v>
      </c>
      <c r="G10407" s="44">
        <v>477.109375</v>
      </c>
      <c r="H10407" s="44">
        <f t="shared" si="165"/>
        <v>0.47711688199999996</v>
      </c>
    </row>
    <row r="10408" spans="1:8">
      <c r="A10408" s="44">
        <v>17</v>
      </c>
      <c r="B10408" s="44">
        <v>54</v>
      </c>
      <c r="C10408" s="44">
        <v>0.49064400000000002</v>
      </c>
      <c r="D10408" s="44">
        <v>101.575203</v>
      </c>
      <c r="E10408" s="44">
        <v>134677.40625</v>
      </c>
      <c r="F10408" s="44">
        <v>134778.984375</v>
      </c>
      <c r="G10408" s="44">
        <v>101.578125</v>
      </c>
      <c r="H10408" s="44">
        <f t="shared" si="165"/>
        <v>0.101575203</v>
      </c>
    </row>
    <row r="10409" spans="1:8">
      <c r="A10409" s="44">
        <v>17</v>
      </c>
      <c r="B10409" s="44">
        <v>55</v>
      </c>
      <c r="C10409" s="44">
        <v>1.803393</v>
      </c>
      <c r="D10409" s="44">
        <v>893.62719700000002</v>
      </c>
      <c r="E10409" s="44">
        <v>135271.453125</v>
      </c>
      <c r="F10409" s="44">
        <v>136165.078125</v>
      </c>
      <c r="G10409" s="44">
        <v>893.625</v>
      </c>
      <c r="H10409" s="44">
        <f t="shared" si="165"/>
        <v>0.89362719700000004</v>
      </c>
    </row>
    <row r="10410" spans="1:8">
      <c r="A10410" s="44">
        <v>17</v>
      </c>
      <c r="B10410" s="44">
        <v>56</v>
      </c>
      <c r="C10410" s="44">
        <v>0.64451199999999997</v>
      </c>
      <c r="D10410" s="44">
        <v>142.000092</v>
      </c>
      <c r="E10410" s="44">
        <v>137974.84375</v>
      </c>
      <c r="F10410" s="44">
        <v>138116.84375</v>
      </c>
      <c r="G10410" s="44">
        <v>142</v>
      </c>
      <c r="H10410" s="44">
        <f t="shared" si="165"/>
        <v>0.14200009199999999</v>
      </c>
    </row>
    <row r="10411" spans="1:8">
      <c r="A10411" s="44">
        <v>17</v>
      </c>
      <c r="B10411" s="44">
        <v>57</v>
      </c>
      <c r="C10411" s="44">
        <v>0.51440300000000005</v>
      </c>
      <c r="D10411" s="44">
        <v>242.32128900000001</v>
      </c>
      <c r="E10411" s="44">
        <v>138771.859375</v>
      </c>
      <c r="F10411" s="44">
        <v>139014.1875</v>
      </c>
      <c r="G10411" s="44">
        <v>242.328125</v>
      </c>
      <c r="H10411" s="44">
        <f t="shared" si="165"/>
        <v>0.242321289</v>
      </c>
    </row>
    <row r="10412" spans="1:8">
      <c r="A10412" s="44">
        <v>17</v>
      </c>
      <c r="B10412" s="44">
        <v>58</v>
      </c>
      <c r="C10412" s="44">
        <v>0.224388</v>
      </c>
      <c r="D10412" s="44">
        <v>1488.9339600000001</v>
      </c>
      <c r="E10412" s="44">
        <v>139537.53125</v>
      </c>
      <c r="F10412" s="44">
        <v>141026.453125</v>
      </c>
      <c r="G10412" s="44">
        <v>1488.921875</v>
      </c>
      <c r="H10412" s="44">
        <f t="shared" si="165"/>
        <v>1.48893396</v>
      </c>
    </row>
    <row r="10413" spans="1:8">
      <c r="A10413" s="44">
        <v>17</v>
      </c>
      <c r="B10413" s="44">
        <v>59</v>
      </c>
      <c r="C10413" s="44">
        <v>0.23005700000000001</v>
      </c>
      <c r="D10413" s="44">
        <v>298.168091</v>
      </c>
      <c r="E10413" s="44">
        <v>141256.4375</v>
      </c>
      <c r="F10413" s="44">
        <v>141554.59375</v>
      </c>
      <c r="G10413" s="44">
        <v>298.15625</v>
      </c>
      <c r="H10413" s="44">
        <f t="shared" si="165"/>
        <v>0.29816809100000002</v>
      </c>
    </row>
    <row r="10414" spans="1:8">
      <c r="A10414" s="44">
        <v>17</v>
      </c>
      <c r="B10414" s="44">
        <v>60</v>
      </c>
      <c r="C10414" s="44">
        <v>6.7474999999999993E-2</v>
      </c>
      <c r="D10414" s="44">
        <v>842.95330799999999</v>
      </c>
      <c r="E10414" s="44">
        <v>141787.671875</v>
      </c>
      <c r="F10414" s="44">
        <v>142630.640625</v>
      </c>
      <c r="G10414" s="44">
        <v>842.96875</v>
      </c>
      <c r="H10414" s="44">
        <f t="shared" si="165"/>
        <v>0.84295330800000001</v>
      </c>
    </row>
    <row r="10415" spans="1:8">
      <c r="A10415" s="44">
        <v>17</v>
      </c>
      <c r="B10415" s="44">
        <v>61</v>
      </c>
      <c r="C10415" s="44">
        <v>0.146454</v>
      </c>
      <c r="D10415" s="44">
        <v>671.764771</v>
      </c>
      <c r="E10415" s="44">
        <v>142709.765625</v>
      </c>
      <c r="F10415" s="44">
        <v>143381.53125</v>
      </c>
      <c r="G10415" s="44">
        <v>671.765625</v>
      </c>
      <c r="H10415" s="44">
        <f t="shared" si="165"/>
        <v>0.67176477099999998</v>
      </c>
    </row>
    <row r="10416" spans="1:8">
      <c r="A10416" s="44">
        <v>17</v>
      </c>
      <c r="B10416" s="44">
        <v>62</v>
      </c>
      <c r="C10416" s="44">
        <v>1.086449</v>
      </c>
      <c r="D10416" s="44">
        <v>171.72721899999999</v>
      </c>
      <c r="E10416" s="44">
        <v>143529.921875</v>
      </c>
      <c r="F10416" s="44">
        <v>143701.65625</v>
      </c>
      <c r="G10416" s="44">
        <v>171.734375</v>
      </c>
      <c r="H10416" s="44">
        <f t="shared" si="165"/>
        <v>0.17172721899999999</v>
      </c>
    </row>
    <row r="10417" spans="1:8">
      <c r="A10417" s="44">
        <v>17</v>
      </c>
      <c r="B10417" s="44">
        <v>63</v>
      </c>
      <c r="C10417" s="44">
        <v>0.35062900000000002</v>
      </c>
      <c r="D10417" s="44">
        <v>201.03663599999999</v>
      </c>
      <c r="E10417" s="44">
        <v>144795.65625</v>
      </c>
      <c r="F10417" s="44">
        <v>144996.703125</v>
      </c>
      <c r="G10417" s="44">
        <v>201.046875</v>
      </c>
      <c r="H10417" s="44">
        <f t="shared" si="165"/>
        <v>0.20103663599999999</v>
      </c>
    </row>
    <row r="10418" spans="1:8">
      <c r="A10418" s="44">
        <v>17</v>
      </c>
      <c r="B10418" s="44">
        <v>64</v>
      </c>
      <c r="C10418" s="44">
        <v>3.4794719999999999</v>
      </c>
      <c r="D10418" s="44">
        <v>449.39703400000002</v>
      </c>
      <c r="E10418" s="44">
        <v>145358.203125</v>
      </c>
      <c r="F10418" s="44">
        <v>145807.59375</v>
      </c>
      <c r="G10418" s="44">
        <v>449.390625</v>
      </c>
      <c r="H10418" s="44">
        <f t="shared" si="165"/>
        <v>0.44939703400000003</v>
      </c>
    </row>
    <row r="10419" spans="1:8">
      <c r="A10419" s="44">
        <v>17</v>
      </c>
      <c r="B10419" s="44">
        <v>65</v>
      </c>
      <c r="C10419" s="44">
        <v>0.10727100000000001</v>
      </c>
      <c r="D10419" s="44">
        <v>83.838058000000004</v>
      </c>
      <c r="E10419" s="44">
        <v>149296.140625</v>
      </c>
      <c r="F10419" s="44">
        <v>149379.984375</v>
      </c>
      <c r="G10419" s="44">
        <v>83.84375</v>
      </c>
      <c r="H10419" s="44">
        <f t="shared" si="165"/>
        <v>8.3838058000000007E-2</v>
      </c>
    </row>
    <row r="10420" spans="1:8">
      <c r="A10420" s="44">
        <v>17</v>
      </c>
      <c r="B10420" s="44">
        <v>66</v>
      </c>
      <c r="C10420" s="44">
        <v>0.14050099999999999</v>
      </c>
      <c r="D10420" s="44">
        <v>596.77282700000001</v>
      </c>
      <c r="E10420" s="44">
        <v>149499.28125</v>
      </c>
      <c r="F10420" s="44">
        <v>150096.046875</v>
      </c>
      <c r="G10420" s="44">
        <v>596.765625</v>
      </c>
      <c r="H10420" s="44">
        <f t="shared" si="165"/>
        <v>0.59677282700000001</v>
      </c>
    </row>
    <row r="10421" spans="1:8">
      <c r="A10421" s="44">
        <v>17</v>
      </c>
      <c r="B10421" s="44">
        <v>67</v>
      </c>
      <c r="C10421" s="44">
        <v>0.93118699999999999</v>
      </c>
      <c r="D10421" s="44">
        <v>80.838241999999994</v>
      </c>
      <c r="E10421" s="44">
        <v>150249.359375</v>
      </c>
      <c r="F10421" s="44">
        <v>150330.1875</v>
      </c>
      <c r="G10421" s="44">
        <v>80.828125</v>
      </c>
      <c r="H10421" s="44">
        <f t="shared" si="165"/>
        <v>8.0838241999999991E-2</v>
      </c>
    </row>
    <row r="10422" spans="1:8">
      <c r="A10422" s="44">
        <v>17</v>
      </c>
      <c r="B10422" s="44">
        <v>68</v>
      </c>
      <c r="C10422" s="44">
        <v>0.61636599999999997</v>
      </c>
      <c r="D10422" s="44">
        <v>124.98925</v>
      </c>
      <c r="E10422" s="44">
        <v>151265.09375</v>
      </c>
      <c r="F10422" s="44">
        <v>151390.078125</v>
      </c>
      <c r="G10422" s="44">
        <v>124.984375</v>
      </c>
      <c r="H10422" s="44">
        <f t="shared" si="165"/>
        <v>0.12498925</v>
      </c>
    </row>
    <row r="10423" spans="1:8">
      <c r="A10423" s="44">
        <v>17</v>
      </c>
      <c r="B10423" s="44">
        <v>69</v>
      </c>
      <c r="C10423" s="44">
        <v>1.0781620000000001</v>
      </c>
      <c r="D10423" s="44">
        <v>202.28071600000001</v>
      </c>
      <c r="E10423" s="44">
        <v>152015.15625</v>
      </c>
      <c r="F10423" s="44">
        <v>152217.453125</v>
      </c>
      <c r="G10423" s="44">
        <v>202.296875</v>
      </c>
      <c r="H10423" s="44">
        <f t="shared" si="165"/>
        <v>0.202280716</v>
      </c>
    </row>
    <row r="10424" spans="1:8">
      <c r="A10424" s="44">
        <v>17</v>
      </c>
      <c r="B10424" s="44">
        <v>70</v>
      </c>
      <c r="C10424" s="44">
        <v>0.65291999999999994</v>
      </c>
      <c r="D10424" s="44">
        <v>133.35801699999999</v>
      </c>
      <c r="E10424" s="44">
        <v>153296.5625</v>
      </c>
      <c r="F10424" s="44">
        <v>153429.921875</v>
      </c>
      <c r="G10424" s="44">
        <v>133.359375</v>
      </c>
      <c r="H10424" s="44">
        <f t="shared" si="165"/>
        <v>0.133358017</v>
      </c>
    </row>
    <row r="10425" spans="1:8">
      <c r="A10425" s="44">
        <v>17</v>
      </c>
      <c r="B10425" s="44">
        <v>71</v>
      </c>
      <c r="C10425" s="44">
        <v>0.15954199999999999</v>
      </c>
      <c r="D10425" s="44">
        <v>473.845978</v>
      </c>
      <c r="E10425" s="44">
        <v>154093.515625</v>
      </c>
      <c r="F10425" s="44">
        <v>154567.34375</v>
      </c>
      <c r="G10425" s="44">
        <v>473.828125</v>
      </c>
      <c r="H10425" s="44">
        <f t="shared" si="165"/>
        <v>0.473845978</v>
      </c>
    </row>
    <row r="10426" spans="1:8">
      <c r="A10426" s="44">
        <v>17</v>
      </c>
      <c r="B10426" s="44">
        <v>72</v>
      </c>
      <c r="C10426" s="44">
        <v>0.119131</v>
      </c>
      <c r="D10426" s="44">
        <v>97.530533000000005</v>
      </c>
      <c r="E10426" s="44">
        <v>154734.1875</v>
      </c>
      <c r="F10426" s="44">
        <v>154831.71875</v>
      </c>
      <c r="G10426" s="44">
        <v>97.53125</v>
      </c>
      <c r="H10426" s="44">
        <f t="shared" si="165"/>
        <v>9.7530533000000003E-2</v>
      </c>
    </row>
    <row r="10427" spans="1:8">
      <c r="A10427" s="44">
        <v>17</v>
      </c>
      <c r="B10427" s="44">
        <v>73</v>
      </c>
      <c r="C10427" s="44">
        <v>1.4317150000000001</v>
      </c>
      <c r="D10427" s="44">
        <v>314.59155299999998</v>
      </c>
      <c r="E10427" s="44">
        <v>154956.375</v>
      </c>
      <c r="F10427" s="44">
        <v>155270.96875</v>
      </c>
      <c r="G10427" s="44">
        <v>314.59375</v>
      </c>
      <c r="H10427" s="44">
        <f t="shared" si="165"/>
        <v>0.31459155299999997</v>
      </c>
    </row>
    <row r="10428" spans="1:8">
      <c r="A10428" s="44">
        <v>17</v>
      </c>
      <c r="B10428" s="44">
        <v>74</v>
      </c>
      <c r="C10428" s="44">
        <v>0.40893499999999999</v>
      </c>
      <c r="D10428" s="44">
        <v>572.51409899999999</v>
      </c>
      <c r="E10428" s="44">
        <v>156706.5625</v>
      </c>
      <c r="F10428" s="44">
        <v>157279.078125</v>
      </c>
      <c r="G10428" s="44">
        <v>572.515625</v>
      </c>
      <c r="H10428" s="44">
        <f t="shared" si="165"/>
        <v>0.57251409899999994</v>
      </c>
    </row>
    <row r="10429" spans="1:8">
      <c r="A10429" s="44">
        <v>17</v>
      </c>
      <c r="B10429" s="44">
        <v>75</v>
      </c>
      <c r="C10429" s="44">
        <v>0.101884</v>
      </c>
      <c r="D10429" s="44">
        <v>126.30967699999999</v>
      </c>
      <c r="E10429" s="44">
        <v>157691.0625</v>
      </c>
      <c r="F10429" s="44">
        <v>157817.359375</v>
      </c>
      <c r="G10429" s="44">
        <v>126.296875</v>
      </c>
      <c r="H10429" s="44">
        <f t="shared" si="165"/>
        <v>0.12630967699999998</v>
      </c>
    </row>
    <row r="10430" spans="1:8">
      <c r="A10430" s="44">
        <v>17</v>
      </c>
      <c r="B10430" s="44">
        <v>76</v>
      </c>
      <c r="C10430" s="44">
        <v>1.2599450000000001</v>
      </c>
      <c r="D10430" s="44">
        <v>630.76147500000002</v>
      </c>
      <c r="E10430" s="44">
        <v>157925.453125</v>
      </c>
      <c r="F10430" s="44">
        <v>158556.21875</v>
      </c>
      <c r="G10430" s="44">
        <v>630.765625</v>
      </c>
      <c r="H10430" s="44">
        <f t="shared" si="165"/>
        <v>0.63076147500000002</v>
      </c>
    </row>
    <row r="10431" spans="1:8">
      <c r="A10431" s="44">
        <v>17</v>
      </c>
      <c r="B10431" s="44">
        <v>77</v>
      </c>
      <c r="C10431" s="44">
        <v>0.85480299999999998</v>
      </c>
      <c r="D10431" s="44">
        <v>194.70753500000001</v>
      </c>
      <c r="E10431" s="44">
        <v>159826.1875</v>
      </c>
      <c r="F10431" s="44">
        <v>160020.890625</v>
      </c>
      <c r="G10431" s="44">
        <v>194.703125</v>
      </c>
      <c r="H10431" s="44">
        <f t="shared" si="165"/>
        <v>0.19470753500000001</v>
      </c>
    </row>
    <row r="10432" spans="1:8">
      <c r="A10432" s="44">
        <v>17</v>
      </c>
      <c r="B10432" s="44">
        <v>78</v>
      </c>
      <c r="C10432" s="44">
        <v>7.3632000000000003E-2</v>
      </c>
      <c r="D10432" s="44">
        <v>686.90277100000003</v>
      </c>
      <c r="E10432" s="44">
        <v>160881.8125</v>
      </c>
      <c r="F10432" s="44">
        <v>161568.71875</v>
      </c>
      <c r="G10432" s="44">
        <v>686.90625</v>
      </c>
      <c r="H10432" s="44">
        <f t="shared" si="165"/>
        <v>0.68690277100000008</v>
      </c>
    </row>
    <row r="10433" spans="1:8">
      <c r="A10433" s="44">
        <v>17</v>
      </c>
      <c r="B10433" s="44">
        <v>79</v>
      </c>
      <c r="C10433" s="44">
        <v>0.228829</v>
      </c>
      <c r="D10433" s="44">
        <v>143.34137000000001</v>
      </c>
      <c r="E10433" s="44">
        <v>161647.546875</v>
      </c>
      <c r="F10433" s="44">
        <v>161790.890625</v>
      </c>
      <c r="G10433" s="44">
        <v>143.34375</v>
      </c>
      <c r="H10433" s="44">
        <f t="shared" si="165"/>
        <v>0.14334137000000002</v>
      </c>
    </row>
    <row r="10434" spans="1:8">
      <c r="A10434" s="44">
        <v>17</v>
      </c>
      <c r="B10434" s="44">
        <v>80</v>
      </c>
      <c r="C10434" s="44">
        <v>2.6143700000000001</v>
      </c>
      <c r="D10434" s="44">
        <v>179.03507999999999</v>
      </c>
      <c r="E10434" s="44">
        <v>162022.375</v>
      </c>
      <c r="F10434" s="44">
        <v>162201.421875</v>
      </c>
      <c r="G10434" s="44">
        <v>179.046875</v>
      </c>
      <c r="H10434" s="44">
        <f t="shared" si="165"/>
        <v>0.17903507999999999</v>
      </c>
    </row>
    <row r="10435" spans="1:8">
      <c r="A10435" s="44">
        <v>17</v>
      </c>
      <c r="B10435" s="44">
        <v>81</v>
      </c>
      <c r="C10435" s="44">
        <v>2.5163730000000002</v>
      </c>
      <c r="D10435" s="44">
        <v>149.04939300000001</v>
      </c>
      <c r="E10435" s="44">
        <v>164819.734375</v>
      </c>
      <c r="F10435" s="44">
        <v>164968.78125</v>
      </c>
      <c r="G10435" s="44">
        <v>149.046875</v>
      </c>
      <c r="H10435" s="44">
        <f t="shared" si="165"/>
        <v>0.149049393</v>
      </c>
    </row>
    <row r="10436" spans="1:8">
      <c r="A10436" s="44">
        <v>17</v>
      </c>
      <c r="B10436" s="44">
        <v>82</v>
      </c>
      <c r="C10436" s="44">
        <v>0.479688</v>
      </c>
      <c r="D10436" s="44">
        <v>174.966354</v>
      </c>
      <c r="E10436" s="44">
        <v>167491.875</v>
      </c>
      <c r="F10436" s="44">
        <v>167666.84375</v>
      </c>
      <c r="G10436" s="44">
        <v>174.96875</v>
      </c>
      <c r="H10436" s="44">
        <f t="shared" si="165"/>
        <v>0.17496635399999999</v>
      </c>
    </row>
    <row r="10437" spans="1:8">
      <c r="A10437" s="44">
        <v>17</v>
      </c>
      <c r="B10437" s="44">
        <v>83</v>
      </c>
      <c r="C10437" s="44">
        <v>0.55940199999999995</v>
      </c>
      <c r="D10437" s="44">
        <v>105.343346</v>
      </c>
      <c r="E10437" s="44">
        <v>168148.171875</v>
      </c>
      <c r="F10437" s="44">
        <v>168253.515625</v>
      </c>
      <c r="G10437" s="44">
        <v>105.34375</v>
      </c>
      <c r="H10437" s="44">
        <f t="shared" si="165"/>
        <v>0.10534334599999999</v>
      </c>
    </row>
    <row r="10438" spans="1:8">
      <c r="A10438" s="44">
        <v>17</v>
      </c>
      <c r="B10438" s="44">
        <v>84</v>
      </c>
      <c r="C10438" s="44">
        <v>0.26966600000000002</v>
      </c>
      <c r="D10438" s="44">
        <v>154.91655</v>
      </c>
      <c r="E10438" s="44">
        <v>168822.875</v>
      </c>
      <c r="F10438" s="44">
        <v>168977.796875</v>
      </c>
      <c r="G10438" s="44">
        <v>154.921875</v>
      </c>
      <c r="H10438" s="44">
        <f t="shared" ref="H10438:H10501" si="166">D10438/1000</f>
        <v>0.15491655000000001</v>
      </c>
    </row>
    <row r="10439" spans="1:8">
      <c r="A10439" s="44">
        <v>17</v>
      </c>
      <c r="B10439" s="44">
        <v>85</v>
      </c>
      <c r="C10439" s="44">
        <v>1.260483</v>
      </c>
      <c r="D10439" s="44">
        <v>85.226814000000005</v>
      </c>
      <c r="E10439" s="44">
        <v>169260.375</v>
      </c>
      <c r="F10439" s="44">
        <v>169345.59375</v>
      </c>
      <c r="G10439" s="44">
        <v>85.21875</v>
      </c>
      <c r="H10439" s="44">
        <f t="shared" si="166"/>
        <v>8.5226813999999998E-2</v>
      </c>
    </row>
    <row r="10440" spans="1:8">
      <c r="A10440" s="44">
        <v>17</v>
      </c>
      <c r="B10440" s="44">
        <v>86</v>
      </c>
      <c r="C10440" s="44">
        <v>1.6159289999999999</v>
      </c>
      <c r="D10440" s="44">
        <v>136.959656</v>
      </c>
      <c r="E10440" s="44">
        <v>170619.65625</v>
      </c>
      <c r="F10440" s="44">
        <v>170756.625</v>
      </c>
      <c r="G10440" s="44">
        <v>136.96875</v>
      </c>
      <c r="H10440" s="44">
        <f t="shared" si="166"/>
        <v>0.13695965599999999</v>
      </c>
    </row>
    <row r="10441" spans="1:8">
      <c r="A10441" s="44">
        <v>17</v>
      </c>
      <c r="B10441" s="44">
        <v>87</v>
      </c>
      <c r="C10441" s="44">
        <v>1.43197</v>
      </c>
      <c r="D10441" s="44">
        <v>990.76055899999994</v>
      </c>
      <c r="E10441" s="44">
        <v>172385.640625</v>
      </c>
      <c r="F10441" s="44">
        <v>173376.40625</v>
      </c>
      <c r="G10441" s="44">
        <v>990.765625</v>
      </c>
      <c r="H10441" s="44">
        <f t="shared" si="166"/>
        <v>0.99076055899999993</v>
      </c>
    </row>
    <row r="10442" spans="1:8">
      <c r="A10442" s="44">
        <v>17</v>
      </c>
      <c r="B10442" s="44">
        <v>88</v>
      </c>
      <c r="C10442" s="44">
        <v>0.46204600000000001</v>
      </c>
      <c r="D10442" s="44">
        <v>120.665802</v>
      </c>
      <c r="E10442" s="44">
        <v>174809.109375</v>
      </c>
      <c r="F10442" s="44">
        <v>174929.765625</v>
      </c>
      <c r="G10442" s="44">
        <v>120.65625</v>
      </c>
      <c r="H10442" s="44">
        <f t="shared" si="166"/>
        <v>0.120665802</v>
      </c>
    </row>
    <row r="10443" spans="1:8">
      <c r="A10443" s="44">
        <v>17</v>
      </c>
      <c r="B10443" s="44">
        <v>89</v>
      </c>
      <c r="C10443" s="44">
        <v>0.20329900000000001</v>
      </c>
      <c r="D10443" s="44">
        <v>755.02856399999996</v>
      </c>
      <c r="E10443" s="44">
        <v>175402.828125</v>
      </c>
      <c r="F10443" s="44">
        <v>176157.84375</v>
      </c>
      <c r="G10443" s="44">
        <v>755.015625</v>
      </c>
      <c r="H10443" s="44">
        <f t="shared" si="166"/>
        <v>0.75502856399999996</v>
      </c>
    </row>
    <row r="10444" spans="1:8">
      <c r="A10444" s="44">
        <v>17</v>
      </c>
      <c r="B10444" s="44">
        <v>90</v>
      </c>
      <c r="C10444" s="44">
        <v>2.5360000000000001E-3</v>
      </c>
      <c r="D10444" s="44">
        <v>75.472510999999997</v>
      </c>
      <c r="E10444" s="44">
        <v>176371.859375</v>
      </c>
      <c r="F10444" s="44">
        <v>176447.34375</v>
      </c>
      <c r="G10444" s="44">
        <v>75.484375</v>
      </c>
      <c r="H10444" s="44">
        <f t="shared" si="166"/>
        <v>7.5472510999999992E-2</v>
      </c>
    </row>
    <row r="10445" spans="1:8">
      <c r="A10445" s="44">
        <v>17</v>
      </c>
      <c r="B10445" s="44">
        <v>91</v>
      </c>
      <c r="C10445" s="44">
        <v>1.2696750000000001</v>
      </c>
      <c r="D10445" s="44">
        <v>115.05883</v>
      </c>
      <c r="E10445" s="44">
        <v>176449.96875</v>
      </c>
      <c r="F10445" s="44">
        <v>176565.015625</v>
      </c>
      <c r="G10445" s="44">
        <v>115.046875</v>
      </c>
      <c r="H10445" s="44">
        <f t="shared" si="166"/>
        <v>0.11505883</v>
      </c>
    </row>
    <row r="10446" spans="1:8">
      <c r="A10446" s="44">
        <v>17</v>
      </c>
      <c r="B10446" s="44">
        <v>92</v>
      </c>
      <c r="C10446" s="44">
        <v>1.1779759999999999</v>
      </c>
      <c r="D10446" s="44">
        <v>93.971237000000002</v>
      </c>
      <c r="E10446" s="44">
        <v>177840.75</v>
      </c>
      <c r="F10446" s="44">
        <v>177934.734375</v>
      </c>
      <c r="G10446" s="44">
        <v>93.984375</v>
      </c>
      <c r="H10446" s="44">
        <f t="shared" si="166"/>
        <v>9.3971236999999999E-2</v>
      </c>
    </row>
    <row r="10447" spans="1:8">
      <c r="A10447" s="44">
        <v>17</v>
      </c>
      <c r="B10447" s="44">
        <v>93</v>
      </c>
      <c r="C10447" s="44">
        <v>4.3982409999999996</v>
      </c>
      <c r="D10447" s="44">
        <v>156.307861</v>
      </c>
      <c r="E10447" s="44">
        <v>179122.140625</v>
      </c>
      <c r="F10447" s="44">
        <v>179278.4375</v>
      </c>
      <c r="G10447" s="44">
        <v>156.296875</v>
      </c>
      <c r="H10447" s="44">
        <f t="shared" si="166"/>
        <v>0.15630786099999999</v>
      </c>
    </row>
    <row r="10448" spans="1:8">
      <c r="A10448" s="44">
        <v>17</v>
      </c>
      <c r="B10448" s="44">
        <v>94</v>
      </c>
      <c r="C10448" s="44">
        <v>0.234793</v>
      </c>
      <c r="D10448" s="44">
        <v>460.24749800000001</v>
      </c>
      <c r="E10448" s="44">
        <v>183685.125</v>
      </c>
      <c r="F10448" s="44">
        <v>184145.375</v>
      </c>
      <c r="G10448" s="44">
        <v>460.25</v>
      </c>
      <c r="H10448" s="44">
        <f t="shared" si="166"/>
        <v>0.46024749800000003</v>
      </c>
    </row>
    <row r="10449" spans="1:8">
      <c r="A10449" s="44">
        <v>17</v>
      </c>
      <c r="B10449" s="44">
        <v>95</v>
      </c>
      <c r="C10449" s="44">
        <v>0.620444</v>
      </c>
      <c r="D10449" s="44">
        <v>91.205275999999998</v>
      </c>
      <c r="E10449" s="44">
        <v>184388.265625</v>
      </c>
      <c r="F10449" s="44">
        <v>184479.453125</v>
      </c>
      <c r="G10449" s="44">
        <v>91.1875</v>
      </c>
      <c r="H10449" s="44">
        <f t="shared" si="166"/>
        <v>9.1205276000000002E-2</v>
      </c>
    </row>
    <row r="10450" spans="1:8">
      <c r="A10450" s="44">
        <v>17</v>
      </c>
      <c r="B10450" s="44">
        <v>96</v>
      </c>
      <c r="C10450" s="44">
        <v>1.2793909999999999</v>
      </c>
      <c r="D10450" s="44">
        <v>736.16961700000002</v>
      </c>
      <c r="E10450" s="44">
        <v>185107.203125</v>
      </c>
      <c r="F10450" s="44">
        <v>185843.375</v>
      </c>
      <c r="G10450" s="44">
        <v>736.171875</v>
      </c>
      <c r="H10450" s="44">
        <f t="shared" si="166"/>
        <v>0.73616961700000005</v>
      </c>
    </row>
    <row r="10451" spans="1:8">
      <c r="A10451" s="44">
        <v>17</v>
      </c>
      <c r="B10451" s="44">
        <v>97</v>
      </c>
      <c r="C10451" s="44">
        <v>7.4355000000000004E-2</v>
      </c>
      <c r="D10451" s="44">
        <v>709.91516100000001</v>
      </c>
      <c r="E10451" s="44">
        <v>187125.90625</v>
      </c>
      <c r="F10451" s="44">
        <v>187835.84375</v>
      </c>
      <c r="G10451" s="44">
        <v>709.9375</v>
      </c>
      <c r="H10451" s="44">
        <f t="shared" si="166"/>
        <v>0.70991516099999996</v>
      </c>
    </row>
    <row r="10452" spans="1:8">
      <c r="A10452" s="44">
        <v>17</v>
      </c>
      <c r="B10452" s="44">
        <v>98</v>
      </c>
      <c r="C10452" s="44">
        <v>0.878691</v>
      </c>
      <c r="D10452" s="44">
        <v>1096.643188</v>
      </c>
      <c r="E10452" s="44">
        <v>187922.90625</v>
      </c>
      <c r="F10452" s="44">
        <v>189019.578125</v>
      </c>
      <c r="G10452" s="44">
        <v>1096.671875</v>
      </c>
      <c r="H10452" s="44">
        <f t="shared" si="166"/>
        <v>1.096643188</v>
      </c>
    </row>
    <row r="10453" spans="1:8">
      <c r="A10453" s="44">
        <v>17</v>
      </c>
      <c r="B10453" s="44">
        <v>99</v>
      </c>
      <c r="C10453" s="44">
        <v>1.4448000000000001E-2</v>
      </c>
      <c r="D10453" s="44">
        <v>342.72268700000001</v>
      </c>
      <c r="E10453" s="44">
        <v>189907.484375</v>
      </c>
      <c r="F10453" s="44">
        <v>190250.203125</v>
      </c>
      <c r="G10453" s="44">
        <v>342.71875</v>
      </c>
      <c r="H10453" s="44">
        <f t="shared" si="166"/>
        <v>0.34272268700000003</v>
      </c>
    </row>
    <row r="10454" spans="1:8">
      <c r="A10454" s="44">
        <v>17</v>
      </c>
      <c r="B10454" s="44">
        <v>100</v>
      </c>
      <c r="C10454" s="44">
        <v>0.42921399999999998</v>
      </c>
      <c r="D10454" s="44">
        <v>271.70095800000001</v>
      </c>
      <c r="E10454" s="44">
        <v>190266.828125</v>
      </c>
      <c r="F10454" s="44">
        <v>190538.515625</v>
      </c>
      <c r="G10454" s="44">
        <v>271.6875</v>
      </c>
      <c r="H10454" s="44">
        <f t="shared" si="166"/>
        <v>0.27170095799999999</v>
      </c>
    </row>
    <row r="10455" spans="1:8">
      <c r="A10455" s="44">
        <v>17</v>
      </c>
      <c r="B10455" s="44">
        <v>101</v>
      </c>
      <c r="C10455" s="44">
        <v>0.48572100000000001</v>
      </c>
      <c r="D10455" s="44">
        <v>1000.137329</v>
      </c>
      <c r="E10455" s="44">
        <v>190970.09375</v>
      </c>
      <c r="F10455" s="44">
        <v>191970.234375</v>
      </c>
      <c r="G10455" s="44">
        <v>1000.140625</v>
      </c>
      <c r="H10455" s="44">
        <f t="shared" si="166"/>
        <v>1.000137329</v>
      </c>
    </row>
    <row r="10456" spans="1:8">
      <c r="A10456" s="44">
        <v>17</v>
      </c>
      <c r="B10456" s="44">
        <v>102</v>
      </c>
      <c r="C10456" s="44">
        <v>2.6102099999999999</v>
      </c>
      <c r="D10456" s="44">
        <v>1156.644043</v>
      </c>
      <c r="E10456" s="44">
        <v>192470.234375</v>
      </c>
      <c r="F10456" s="44">
        <v>193626.875</v>
      </c>
      <c r="G10456" s="44">
        <v>1156.640625</v>
      </c>
      <c r="H10456" s="44">
        <f t="shared" si="166"/>
        <v>1.156644043</v>
      </c>
    </row>
    <row r="10457" spans="1:8">
      <c r="A10457" s="44">
        <v>17</v>
      </c>
      <c r="B10457" s="44">
        <v>103</v>
      </c>
      <c r="C10457" s="44">
        <v>0.79865299999999995</v>
      </c>
      <c r="D10457" s="44">
        <v>480.22543300000001</v>
      </c>
      <c r="E10457" s="44">
        <v>196252.203125</v>
      </c>
      <c r="F10457" s="44">
        <v>196732.4375</v>
      </c>
      <c r="G10457" s="44">
        <v>480.234375</v>
      </c>
      <c r="H10457" s="44">
        <f t="shared" si="166"/>
        <v>0.48022543300000003</v>
      </c>
    </row>
    <row r="10458" spans="1:8">
      <c r="A10458" s="44">
        <v>17</v>
      </c>
      <c r="B10458" s="44">
        <v>104</v>
      </c>
      <c r="C10458" s="44">
        <v>1.868649</v>
      </c>
      <c r="D10458" s="44">
        <v>196.282028</v>
      </c>
      <c r="E10458" s="44">
        <v>197533.609375</v>
      </c>
      <c r="F10458" s="44">
        <v>197729.890625</v>
      </c>
      <c r="G10458" s="44">
        <v>196.28125</v>
      </c>
      <c r="H10458" s="44">
        <f t="shared" si="166"/>
        <v>0.196282028</v>
      </c>
    </row>
    <row r="10459" spans="1:8">
      <c r="A10459" s="44">
        <v>17</v>
      </c>
      <c r="B10459" s="44">
        <v>105</v>
      </c>
      <c r="C10459" s="44">
        <v>0.25109599999999999</v>
      </c>
      <c r="D10459" s="44">
        <v>190.07226600000001</v>
      </c>
      <c r="E10459" s="44">
        <v>199613.265625</v>
      </c>
      <c r="F10459" s="44">
        <v>199803.328125</v>
      </c>
      <c r="G10459" s="44">
        <v>190.0625</v>
      </c>
      <c r="H10459" s="44">
        <f t="shared" si="166"/>
        <v>0.19007226600000002</v>
      </c>
    </row>
    <row r="10460" spans="1:8">
      <c r="A10460" s="44">
        <v>17</v>
      </c>
      <c r="B10460" s="44">
        <v>106</v>
      </c>
      <c r="C10460" s="44">
        <v>0.72726199999999996</v>
      </c>
      <c r="D10460" s="44">
        <v>167.43263200000001</v>
      </c>
      <c r="E10460" s="44">
        <v>200066.40625</v>
      </c>
      <c r="F10460" s="44">
        <v>200233.84375</v>
      </c>
      <c r="G10460" s="44">
        <v>167.4375</v>
      </c>
      <c r="H10460" s="44">
        <f t="shared" si="166"/>
        <v>0.16743263200000003</v>
      </c>
    </row>
    <row r="10461" spans="1:8">
      <c r="A10461" s="44">
        <v>17</v>
      </c>
      <c r="B10461" s="44">
        <v>107</v>
      </c>
      <c r="C10461" s="44">
        <v>0.249333</v>
      </c>
      <c r="D10461" s="44">
        <v>172.224457</v>
      </c>
      <c r="E10461" s="44">
        <v>200972.78125</v>
      </c>
      <c r="F10461" s="44">
        <v>201145</v>
      </c>
      <c r="G10461" s="44">
        <v>172.21875</v>
      </c>
      <c r="H10461" s="44">
        <f t="shared" si="166"/>
        <v>0.172224457</v>
      </c>
    </row>
    <row r="10462" spans="1:8">
      <c r="A10462" s="44">
        <v>17</v>
      </c>
      <c r="B10462" s="44">
        <v>108</v>
      </c>
      <c r="C10462" s="44">
        <v>0.30837300000000001</v>
      </c>
      <c r="D10462" s="44">
        <v>145.94757100000001</v>
      </c>
      <c r="E10462" s="44">
        <v>201394.65625</v>
      </c>
      <c r="F10462" s="44">
        <v>201540.59375</v>
      </c>
      <c r="G10462" s="44">
        <v>145.9375</v>
      </c>
      <c r="H10462" s="44">
        <f t="shared" si="166"/>
        <v>0.145947571</v>
      </c>
    </row>
    <row r="10463" spans="1:8">
      <c r="A10463" s="44">
        <v>17</v>
      </c>
      <c r="B10463" s="44">
        <v>109</v>
      </c>
      <c r="C10463" s="44">
        <v>0.51200599999999996</v>
      </c>
      <c r="D10463" s="44">
        <v>109.69950900000001</v>
      </c>
      <c r="E10463" s="44">
        <v>201863.5</v>
      </c>
      <c r="F10463" s="44">
        <v>201973.1875</v>
      </c>
      <c r="G10463" s="44">
        <v>109.6875</v>
      </c>
      <c r="H10463" s="44">
        <f t="shared" si="166"/>
        <v>0.109699509</v>
      </c>
    </row>
    <row r="10464" spans="1:8">
      <c r="A10464" s="44">
        <v>17</v>
      </c>
      <c r="B10464" s="44">
        <v>110</v>
      </c>
      <c r="C10464" s="44">
        <v>0.635023</v>
      </c>
      <c r="D10464" s="44">
        <v>953.16101100000003</v>
      </c>
      <c r="E10464" s="44">
        <v>202488.546875</v>
      </c>
      <c r="F10464" s="44">
        <v>203441.71875</v>
      </c>
      <c r="G10464" s="44">
        <v>953.171875</v>
      </c>
      <c r="H10464" s="44">
        <f t="shared" si="166"/>
        <v>0.95316101100000006</v>
      </c>
    </row>
    <row r="10465" spans="1:8">
      <c r="A10465" s="44">
        <v>17</v>
      </c>
      <c r="B10465" s="44">
        <v>111</v>
      </c>
      <c r="C10465" s="44">
        <v>0.66305499999999995</v>
      </c>
      <c r="D10465" s="44">
        <v>132.26504499999999</v>
      </c>
      <c r="E10465" s="44">
        <v>204082.4375</v>
      </c>
      <c r="F10465" s="44">
        <v>204214.703125</v>
      </c>
      <c r="G10465" s="44">
        <v>132.265625</v>
      </c>
      <c r="H10465" s="44">
        <f t="shared" si="166"/>
        <v>0.132265045</v>
      </c>
    </row>
    <row r="10466" spans="1:8">
      <c r="A10466" s="44">
        <v>17</v>
      </c>
      <c r="B10466" s="44">
        <v>112</v>
      </c>
      <c r="C10466" s="44">
        <v>0.39416099999999998</v>
      </c>
      <c r="D10466" s="44">
        <v>717.81231700000001</v>
      </c>
      <c r="E10466" s="44">
        <v>204879.4375</v>
      </c>
      <c r="F10466" s="44">
        <v>205597.265625</v>
      </c>
      <c r="G10466" s="44">
        <v>717.828125</v>
      </c>
      <c r="H10466" s="44">
        <f t="shared" si="166"/>
        <v>0.71781231700000003</v>
      </c>
    </row>
    <row r="10467" spans="1:8">
      <c r="A10467" s="44">
        <v>17</v>
      </c>
      <c r="B10467" s="44">
        <v>113</v>
      </c>
      <c r="C10467" s="44">
        <v>4.4413400000000003</v>
      </c>
      <c r="D10467" s="44">
        <v>250.95375100000001</v>
      </c>
      <c r="E10467" s="44">
        <v>206004.515625</v>
      </c>
      <c r="F10467" s="44">
        <v>206255.46875</v>
      </c>
      <c r="G10467" s="44">
        <v>250.953125</v>
      </c>
      <c r="H10467" s="44">
        <f t="shared" si="166"/>
        <v>0.250953751</v>
      </c>
    </row>
    <row r="10468" spans="1:8">
      <c r="A10468" s="44">
        <v>17</v>
      </c>
      <c r="B10468" s="44">
        <v>114</v>
      </c>
      <c r="C10468" s="44">
        <v>0.55041899999999999</v>
      </c>
      <c r="D10468" s="44">
        <v>414.51303100000001</v>
      </c>
      <c r="E10468" s="44">
        <v>210708.171875</v>
      </c>
      <c r="F10468" s="44">
        <v>211122.671875</v>
      </c>
      <c r="G10468" s="44">
        <v>414.5</v>
      </c>
      <c r="H10468" s="44">
        <f t="shared" si="166"/>
        <v>0.41451303100000003</v>
      </c>
    </row>
    <row r="10469" spans="1:8">
      <c r="A10469" s="44">
        <v>17</v>
      </c>
      <c r="B10469" s="44">
        <v>115</v>
      </c>
      <c r="C10469" s="44">
        <v>0.53383499999999995</v>
      </c>
      <c r="D10469" s="44">
        <v>239.05102500000001</v>
      </c>
      <c r="E10469" s="44">
        <v>211677.0625</v>
      </c>
      <c r="F10469" s="44">
        <v>211916.109375</v>
      </c>
      <c r="G10469" s="44">
        <v>239.046875</v>
      </c>
      <c r="H10469" s="44">
        <f t="shared" si="166"/>
        <v>0.239051025</v>
      </c>
    </row>
    <row r="10470" spans="1:8">
      <c r="A10470" s="44">
        <v>17</v>
      </c>
      <c r="B10470" s="44">
        <v>116</v>
      </c>
      <c r="C10470" s="44">
        <v>0.456731</v>
      </c>
      <c r="D10470" s="44">
        <v>154.32273900000001</v>
      </c>
      <c r="E10470" s="44">
        <v>212458.40625</v>
      </c>
      <c r="F10470" s="44">
        <v>212612.71875</v>
      </c>
      <c r="G10470" s="44">
        <v>154.3125</v>
      </c>
      <c r="H10470" s="44">
        <f t="shared" si="166"/>
        <v>0.15432273900000001</v>
      </c>
    </row>
    <row r="10471" spans="1:8">
      <c r="A10471" s="44">
        <v>17</v>
      </c>
      <c r="B10471" s="44">
        <v>117</v>
      </c>
      <c r="C10471" s="44">
        <v>1.6210100000000001</v>
      </c>
      <c r="D10471" s="44">
        <v>216.34626800000001</v>
      </c>
      <c r="E10471" s="44">
        <v>213083.40625</v>
      </c>
      <c r="F10471" s="44">
        <v>213299.75</v>
      </c>
      <c r="G10471" s="44">
        <v>216.34375</v>
      </c>
      <c r="H10471" s="44">
        <f t="shared" si="166"/>
        <v>0.21634626800000001</v>
      </c>
    </row>
    <row r="10472" spans="1:8">
      <c r="A10472" s="44">
        <v>17</v>
      </c>
      <c r="B10472" s="44">
        <v>118</v>
      </c>
      <c r="C10472" s="44">
        <v>2.4174959999999999</v>
      </c>
      <c r="D10472" s="44">
        <v>179.625992</v>
      </c>
      <c r="E10472" s="44">
        <v>214927.40625</v>
      </c>
      <c r="F10472" s="44">
        <v>215107.046875</v>
      </c>
      <c r="G10472" s="44">
        <v>179.640625</v>
      </c>
      <c r="H10472" s="44">
        <f t="shared" si="166"/>
        <v>0.17962599199999998</v>
      </c>
    </row>
    <row r="10473" spans="1:8">
      <c r="A10473" s="44">
        <v>17</v>
      </c>
      <c r="B10473" s="44">
        <v>119</v>
      </c>
      <c r="C10473" s="44">
        <v>2.825704</v>
      </c>
      <c r="D10473" s="44">
        <v>554.92321800000002</v>
      </c>
      <c r="E10473" s="44">
        <v>217537.046875</v>
      </c>
      <c r="F10473" s="44">
        <v>218091.96875</v>
      </c>
      <c r="G10473" s="44">
        <v>554.921875</v>
      </c>
      <c r="H10473" s="44">
        <f t="shared" si="166"/>
        <v>0.554923218</v>
      </c>
    </row>
    <row r="10474" spans="1:8">
      <c r="A10474" s="44">
        <v>17</v>
      </c>
      <c r="B10474" s="44">
        <v>120</v>
      </c>
      <c r="C10474" s="44">
        <v>0.65110400000000002</v>
      </c>
      <c r="D10474" s="44">
        <v>849.65747099999999</v>
      </c>
      <c r="E10474" s="44">
        <v>220927.9375</v>
      </c>
      <c r="F10474" s="44">
        <v>221777.609375</v>
      </c>
      <c r="G10474" s="44">
        <v>849.671875</v>
      </c>
      <c r="H10474" s="44">
        <f t="shared" si="166"/>
        <v>0.849657471</v>
      </c>
    </row>
    <row r="10475" spans="1:8">
      <c r="A10475" s="44">
        <v>17</v>
      </c>
      <c r="B10475" s="44">
        <v>121</v>
      </c>
      <c r="C10475" s="44">
        <v>0.51282099999999997</v>
      </c>
      <c r="D10475" s="44">
        <v>824.99163799999997</v>
      </c>
      <c r="E10475" s="44">
        <v>222443.828125</v>
      </c>
      <c r="F10475" s="44">
        <v>223268.8125</v>
      </c>
      <c r="G10475" s="44">
        <v>824.984375</v>
      </c>
      <c r="H10475" s="44">
        <f t="shared" si="166"/>
        <v>0.82499163799999997</v>
      </c>
    </row>
    <row r="10476" spans="1:8">
      <c r="A10476" s="44">
        <v>17</v>
      </c>
      <c r="B10476" s="44">
        <v>122</v>
      </c>
      <c r="C10476" s="44">
        <v>0.31399700000000003</v>
      </c>
      <c r="D10476" s="44">
        <v>685.41839600000003</v>
      </c>
      <c r="E10476" s="44">
        <v>223787.703125</v>
      </c>
      <c r="F10476" s="44">
        <v>224473.125</v>
      </c>
      <c r="G10476" s="44">
        <v>685.421875</v>
      </c>
      <c r="H10476" s="44">
        <f t="shared" si="166"/>
        <v>0.68541839599999999</v>
      </c>
    </row>
    <row r="10477" spans="1:8">
      <c r="A10477" s="44">
        <v>17</v>
      </c>
      <c r="B10477" s="44">
        <v>123</v>
      </c>
      <c r="C10477" s="44">
        <v>0.73786499999999999</v>
      </c>
      <c r="D10477" s="44">
        <v>785.15313700000002</v>
      </c>
      <c r="E10477" s="44">
        <v>224787.75</v>
      </c>
      <c r="F10477" s="44">
        <v>225572.90625</v>
      </c>
      <c r="G10477" s="44">
        <v>785.15625</v>
      </c>
      <c r="H10477" s="44">
        <f t="shared" si="166"/>
        <v>0.785153137</v>
      </c>
    </row>
    <row r="10478" spans="1:8">
      <c r="A10478" s="44">
        <v>17</v>
      </c>
      <c r="B10478" s="44">
        <v>124</v>
      </c>
      <c r="C10478" s="44">
        <v>0.50167099999999998</v>
      </c>
      <c r="D10478" s="44">
        <v>390.07626299999998</v>
      </c>
      <c r="E10478" s="44">
        <v>226319.28125</v>
      </c>
      <c r="F10478" s="44">
        <v>226709.359375</v>
      </c>
      <c r="G10478" s="44">
        <v>390.078125</v>
      </c>
      <c r="H10478" s="44">
        <f t="shared" si="166"/>
        <v>0.39007626299999998</v>
      </c>
    </row>
    <row r="10479" spans="1:8">
      <c r="A10479" s="44">
        <v>17</v>
      </c>
      <c r="B10479" s="44">
        <v>125</v>
      </c>
      <c r="C10479" s="44">
        <v>1.5255320000000001</v>
      </c>
      <c r="D10479" s="44">
        <v>123.354446</v>
      </c>
      <c r="E10479" s="44">
        <v>227225.515625</v>
      </c>
      <c r="F10479" s="44">
        <v>227348.859375</v>
      </c>
      <c r="G10479" s="44">
        <v>123.34375</v>
      </c>
      <c r="H10479" s="44">
        <f t="shared" si="166"/>
        <v>0.12335444599999999</v>
      </c>
    </row>
    <row r="10480" spans="1:8">
      <c r="A10480" s="44">
        <v>17</v>
      </c>
      <c r="B10480" s="44">
        <v>126</v>
      </c>
      <c r="C10480" s="44">
        <v>0.53790300000000002</v>
      </c>
      <c r="D10480" s="44">
        <v>85.054221999999996</v>
      </c>
      <c r="E10480" s="44">
        <v>228882.015625</v>
      </c>
      <c r="F10480" s="44">
        <v>228967.078125</v>
      </c>
      <c r="G10480" s="44">
        <v>85.0625</v>
      </c>
      <c r="H10480" s="44">
        <f t="shared" si="166"/>
        <v>8.5054221999999999E-2</v>
      </c>
    </row>
    <row r="10481" spans="1:8">
      <c r="A10481" s="44">
        <v>17</v>
      </c>
      <c r="B10481" s="44">
        <v>127</v>
      </c>
      <c r="C10481" s="44">
        <v>0.19581000000000001</v>
      </c>
      <c r="D10481" s="44">
        <v>209.097748</v>
      </c>
      <c r="E10481" s="44">
        <v>229508.609375</v>
      </c>
      <c r="F10481" s="44">
        <v>229717.734375</v>
      </c>
      <c r="G10481" s="44">
        <v>209.125</v>
      </c>
      <c r="H10481" s="44">
        <f t="shared" si="166"/>
        <v>0.209097748</v>
      </c>
    </row>
    <row r="10482" spans="1:8">
      <c r="A10482" s="44">
        <v>17</v>
      </c>
      <c r="B10482" s="44">
        <v>128</v>
      </c>
      <c r="C10482" s="44">
        <v>0.27375100000000002</v>
      </c>
      <c r="D10482" s="44">
        <v>188.24273700000001</v>
      </c>
      <c r="E10482" s="44">
        <v>229914.90625</v>
      </c>
      <c r="F10482" s="44">
        <v>230103.15625</v>
      </c>
      <c r="G10482" s="44">
        <v>188.25</v>
      </c>
      <c r="H10482" s="44">
        <f t="shared" si="166"/>
        <v>0.18824273699999999</v>
      </c>
    </row>
    <row r="10483" spans="1:8">
      <c r="A10483" s="44">
        <v>17</v>
      </c>
      <c r="B10483" s="44">
        <v>129</v>
      </c>
      <c r="C10483" s="44">
        <v>0.713588</v>
      </c>
      <c r="D10483" s="44">
        <v>667.93920900000001</v>
      </c>
      <c r="E10483" s="44">
        <v>230383.765625</v>
      </c>
      <c r="F10483" s="44">
        <v>231051.6875</v>
      </c>
      <c r="G10483" s="44">
        <v>667.921875</v>
      </c>
      <c r="H10483" s="44">
        <f t="shared" si="166"/>
        <v>0.66793920900000003</v>
      </c>
    </row>
    <row r="10484" spans="1:8">
      <c r="A10484" s="44">
        <v>17</v>
      </c>
      <c r="B10484" s="44">
        <v>130</v>
      </c>
      <c r="C10484" s="44">
        <v>0.41816500000000001</v>
      </c>
      <c r="D10484" s="44">
        <v>1115.077393</v>
      </c>
      <c r="E10484" s="44">
        <v>231774.5</v>
      </c>
      <c r="F10484" s="44">
        <v>232889.578125</v>
      </c>
      <c r="G10484" s="44">
        <v>1115.078125</v>
      </c>
      <c r="H10484" s="44">
        <f t="shared" si="166"/>
        <v>1.115077393</v>
      </c>
    </row>
    <row r="10485" spans="1:8">
      <c r="A10485" s="44">
        <v>17</v>
      </c>
      <c r="B10485" s="44">
        <v>131</v>
      </c>
      <c r="C10485" s="44">
        <v>0.48671399999999998</v>
      </c>
      <c r="D10485" s="44">
        <v>870.896118</v>
      </c>
      <c r="E10485" s="44">
        <v>233322.390625</v>
      </c>
      <c r="F10485" s="44">
        <v>234193.296875</v>
      </c>
      <c r="G10485" s="44">
        <v>870.90625</v>
      </c>
      <c r="H10485" s="44">
        <f t="shared" si="166"/>
        <v>0.870896118</v>
      </c>
    </row>
    <row r="10486" spans="1:8">
      <c r="A10486" s="44">
        <v>17</v>
      </c>
      <c r="B10486" s="44">
        <v>132</v>
      </c>
      <c r="C10486" s="44">
        <v>1.3133079999999999</v>
      </c>
      <c r="D10486" s="44">
        <v>466.22277800000001</v>
      </c>
      <c r="E10486" s="44">
        <v>234681.890625</v>
      </c>
      <c r="F10486" s="44">
        <v>235148.125</v>
      </c>
      <c r="G10486" s="44">
        <v>466.234375</v>
      </c>
      <c r="H10486" s="44">
        <f t="shared" si="166"/>
        <v>0.466222778</v>
      </c>
    </row>
    <row r="10487" spans="1:8">
      <c r="A10487" s="44">
        <v>17</v>
      </c>
      <c r="B10487" s="44">
        <v>133</v>
      </c>
      <c r="C10487" s="44">
        <v>0.66869800000000001</v>
      </c>
      <c r="D10487" s="44">
        <v>273.97961400000003</v>
      </c>
      <c r="E10487" s="44">
        <v>236467.5625</v>
      </c>
      <c r="F10487" s="44">
        <v>236741.53125</v>
      </c>
      <c r="G10487" s="44">
        <v>273.96875</v>
      </c>
      <c r="H10487" s="44">
        <f t="shared" si="166"/>
        <v>0.27397961400000004</v>
      </c>
    </row>
    <row r="10488" spans="1:8">
      <c r="A10488" s="44">
        <v>17</v>
      </c>
      <c r="B10488" s="44">
        <v>134</v>
      </c>
      <c r="C10488" s="44">
        <v>1.10121</v>
      </c>
      <c r="D10488" s="44">
        <v>817.40240500000004</v>
      </c>
      <c r="E10488" s="44">
        <v>237420.625</v>
      </c>
      <c r="F10488" s="44">
        <v>238238.015625</v>
      </c>
      <c r="G10488" s="44">
        <v>817.390625</v>
      </c>
      <c r="H10488" s="44">
        <f t="shared" si="166"/>
        <v>0.81740240500000005</v>
      </c>
    </row>
    <row r="10489" spans="1:8">
      <c r="A10489" s="44">
        <v>17</v>
      </c>
      <c r="B10489" s="44">
        <v>135</v>
      </c>
      <c r="C10489" s="44">
        <v>1.5478069999999999</v>
      </c>
      <c r="D10489" s="44">
        <v>130.14871199999999</v>
      </c>
      <c r="E10489" s="44">
        <v>239342.921875</v>
      </c>
      <c r="F10489" s="44">
        <v>239473.0625</v>
      </c>
      <c r="G10489" s="44">
        <v>130.140625</v>
      </c>
      <c r="H10489" s="44">
        <f t="shared" si="166"/>
        <v>0.130148712</v>
      </c>
    </row>
    <row r="10490" spans="1:8">
      <c r="A10490" s="44">
        <v>17</v>
      </c>
      <c r="B10490" s="44">
        <v>136</v>
      </c>
      <c r="C10490" s="44">
        <v>2.5872299999999999</v>
      </c>
      <c r="D10490" s="44">
        <v>100.79821800000001</v>
      </c>
      <c r="E10490" s="44">
        <v>241030.609375</v>
      </c>
      <c r="F10490" s="44">
        <v>241131.40625</v>
      </c>
      <c r="G10490" s="44">
        <v>100.796875</v>
      </c>
      <c r="H10490" s="44">
        <f t="shared" si="166"/>
        <v>0.10079821800000001</v>
      </c>
    </row>
    <row r="10491" spans="1:8">
      <c r="A10491" s="44">
        <v>17</v>
      </c>
      <c r="B10491" s="44">
        <v>137</v>
      </c>
      <c r="C10491" s="44">
        <v>0.101783</v>
      </c>
      <c r="D10491" s="44">
        <v>131.07551599999999</v>
      </c>
      <c r="E10491" s="44">
        <v>243734.03125</v>
      </c>
      <c r="F10491" s="44">
        <v>243865.109375</v>
      </c>
      <c r="G10491" s="44">
        <v>131.078125</v>
      </c>
      <c r="H10491" s="44">
        <f t="shared" si="166"/>
        <v>0.131075516</v>
      </c>
    </row>
    <row r="10492" spans="1:8">
      <c r="A10492" s="44">
        <v>17</v>
      </c>
      <c r="B10492" s="44">
        <v>138</v>
      </c>
      <c r="C10492" s="44">
        <v>0.108835</v>
      </c>
      <c r="D10492" s="44">
        <v>99.239761000000001</v>
      </c>
      <c r="E10492" s="44">
        <v>243968.15625</v>
      </c>
      <c r="F10492" s="44">
        <v>244067.375</v>
      </c>
      <c r="G10492" s="44">
        <v>99.21875</v>
      </c>
      <c r="H10492" s="44">
        <f t="shared" si="166"/>
        <v>9.9239760999999996E-2</v>
      </c>
    </row>
    <row r="10493" spans="1:8">
      <c r="A10493" s="44">
        <v>17</v>
      </c>
      <c r="B10493" s="44">
        <v>139</v>
      </c>
      <c r="C10493" s="44">
        <v>0.20982700000000001</v>
      </c>
      <c r="D10493" s="44">
        <v>256.80291699999998</v>
      </c>
      <c r="E10493" s="44">
        <v>244187.140625</v>
      </c>
      <c r="F10493" s="44">
        <v>244443.9375</v>
      </c>
      <c r="G10493" s="44">
        <v>256.796875</v>
      </c>
      <c r="H10493" s="44">
        <f t="shared" si="166"/>
        <v>0.25680291699999996</v>
      </c>
    </row>
    <row r="10494" spans="1:8">
      <c r="A10494" s="44">
        <v>17</v>
      </c>
      <c r="B10494" s="44">
        <v>140</v>
      </c>
      <c r="C10494" s="44">
        <v>0.103474</v>
      </c>
      <c r="D10494" s="44">
        <v>483.94580100000002</v>
      </c>
      <c r="E10494" s="44">
        <v>244655.96875</v>
      </c>
      <c r="F10494" s="44">
        <v>245139.921875</v>
      </c>
      <c r="G10494" s="44">
        <v>483.953125</v>
      </c>
      <c r="H10494" s="44">
        <f t="shared" si="166"/>
        <v>0.48394580100000001</v>
      </c>
    </row>
    <row r="10495" spans="1:8">
      <c r="A10495" s="44">
        <v>17</v>
      </c>
      <c r="B10495" s="44">
        <v>141</v>
      </c>
      <c r="C10495" s="44">
        <v>2.5262479999999998</v>
      </c>
      <c r="D10495" s="44">
        <v>219.80419900000001</v>
      </c>
      <c r="E10495" s="44">
        <v>245256.4375</v>
      </c>
      <c r="F10495" s="44">
        <v>245476.234375</v>
      </c>
      <c r="G10495" s="44">
        <v>219.796875</v>
      </c>
      <c r="H10495" s="44">
        <f t="shared" si="166"/>
        <v>0.21980419900000001</v>
      </c>
    </row>
    <row r="10496" spans="1:8">
      <c r="A10496" s="44">
        <v>17</v>
      </c>
      <c r="B10496" s="44">
        <v>142</v>
      </c>
      <c r="C10496" s="44">
        <v>0.167989</v>
      </c>
      <c r="D10496" s="44">
        <v>626.40301499999998</v>
      </c>
      <c r="E10496" s="44">
        <v>248006.703125</v>
      </c>
      <c r="F10496" s="44">
        <v>248633.09375</v>
      </c>
      <c r="G10496" s="44">
        <v>626.390625</v>
      </c>
      <c r="H10496" s="44">
        <f t="shared" si="166"/>
        <v>0.62640301499999995</v>
      </c>
    </row>
    <row r="10497" spans="1:8">
      <c r="A10497" s="44">
        <v>17</v>
      </c>
      <c r="B10497" s="44">
        <v>143</v>
      </c>
      <c r="C10497" s="44">
        <v>1.6757379999999999</v>
      </c>
      <c r="D10497" s="44">
        <v>871.32665999999995</v>
      </c>
      <c r="E10497" s="44">
        <v>248805.140625</v>
      </c>
      <c r="F10497" s="44">
        <v>249676.46875</v>
      </c>
      <c r="G10497" s="44">
        <v>871.328125</v>
      </c>
      <c r="H10497" s="44">
        <f t="shared" si="166"/>
        <v>0.87132665999999992</v>
      </c>
    </row>
    <row r="10498" spans="1:8">
      <c r="A10498" s="44">
        <v>17</v>
      </c>
      <c r="B10498" s="44">
        <v>144</v>
      </c>
      <c r="C10498" s="44">
        <v>2.0257040000000002</v>
      </c>
      <c r="D10498" s="44">
        <v>73.508560000000003</v>
      </c>
      <c r="E10498" s="44">
        <v>251360.328125</v>
      </c>
      <c r="F10498" s="44">
        <v>251433.828125</v>
      </c>
      <c r="G10498" s="44">
        <v>73.5</v>
      </c>
      <c r="H10498" s="44">
        <f t="shared" si="166"/>
        <v>7.3508560000000001E-2</v>
      </c>
    </row>
    <row r="10499" spans="1:8">
      <c r="A10499" s="44">
        <v>17</v>
      </c>
      <c r="B10499" s="44">
        <v>145</v>
      </c>
      <c r="C10499" s="44">
        <v>1.451454</v>
      </c>
      <c r="D10499" s="44">
        <v>828.56664999999998</v>
      </c>
      <c r="E10499" s="44">
        <v>253470.953125</v>
      </c>
      <c r="F10499" s="44">
        <v>254299.515625</v>
      </c>
      <c r="G10499" s="44">
        <v>828.5625</v>
      </c>
      <c r="H10499" s="44">
        <f t="shared" si="166"/>
        <v>0.82856664999999996</v>
      </c>
    </row>
    <row r="10500" spans="1:8">
      <c r="A10500" s="44">
        <v>17</v>
      </c>
      <c r="B10500" s="44">
        <v>146</v>
      </c>
      <c r="C10500" s="44">
        <v>2.5731310000000001</v>
      </c>
      <c r="D10500" s="44">
        <v>398.44470200000001</v>
      </c>
      <c r="E10500" s="44">
        <v>255752.59375</v>
      </c>
      <c r="F10500" s="44">
        <v>256151.03125</v>
      </c>
      <c r="G10500" s="44">
        <v>398.4375</v>
      </c>
      <c r="H10500" s="44">
        <f t="shared" si="166"/>
        <v>0.39844470199999998</v>
      </c>
    </row>
    <row r="10501" spans="1:8">
      <c r="A10501" s="44">
        <v>17</v>
      </c>
      <c r="B10501" s="44">
        <v>147</v>
      </c>
      <c r="C10501" s="44">
        <v>0.31805699999999998</v>
      </c>
      <c r="D10501" s="44">
        <v>93.220878999999996</v>
      </c>
      <c r="E10501" s="44">
        <v>258738.46875</v>
      </c>
      <c r="F10501" s="44">
        <v>258831.6875</v>
      </c>
      <c r="G10501" s="44">
        <v>93.21875</v>
      </c>
      <c r="H10501" s="44">
        <f t="shared" si="166"/>
        <v>9.3220878999999993E-2</v>
      </c>
    </row>
    <row r="10502" spans="1:8">
      <c r="A10502" s="44">
        <v>17</v>
      </c>
      <c r="B10502" s="44">
        <v>148</v>
      </c>
      <c r="C10502" s="44">
        <v>0.14158999999999999</v>
      </c>
      <c r="D10502" s="44">
        <v>603.42944299999999</v>
      </c>
      <c r="E10502" s="44">
        <v>259160.578125</v>
      </c>
      <c r="F10502" s="44">
        <v>259764.015625</v>
      </c>
      <c r="G10502" s="44">
        <v>603.4375</v>
      </c>
      <c r="H10502" s="44">
        <f t="shared" ref="H10502:H10565" si="167">D10502/1000</f>
        <v>0.60342944300000001</v>
      </c>
    </row>
    <row r="10503" spans="1:8">
      <c r="A10503" s="44">
        <v>17</v>
      </c>
      <c r="B10503" s="44">
        <v>149</v>
      </c>
      <c r="C10503" s="44">
        <v>0.242231</v>
      </c>
      <c r="D10503" s="44">
        <v>107.72689800000001</v>
      </c>
      <c r="E10503" s="44">
        <v>259910.640625</v>
      </c>
      <c r="F10503" s="44">
        <v>260018.375</v>
      </c>
      <c r="G10503" s="44">
        <v>107.734375</v>
      </c>
      <c r="H10503" s="44">
        <f t="shared" si="167"/>
        <v>0.107726898</v>
      </c>
    </row>
    <row r="10504" spans="1:8">
      <c r="A10504" s="44">
        <v>17</v>
      </c>
      <c r="B10504" s="44">
        <v>150</v>
      </c>
      <c r="C10504" s="44">
        <v>0.41881400000000002</v>
      </c>
      <c r="D10504" s="44">
        <v>83.433532999999997</v>
      </c>
      <c r="E10504" s="44">
        <v>260269.859375</v>
      </c>
      <c r="F10504" s="44">
        <v>260353.28125</v>
      </c>
      <c r="G10504" s="44">
        <v>83.421875</v>
      </c>
      <c r="H10504" s="44">
        <f t="shared" si="167"/>
        <v>8.343353299999999E-2</v>
      </c>
    </row>
    <row r="10505" spans="1:8">
      <c r="A10505" s="44">
        <v>17</v>
      </c>
      <c r="B10505" s="44">
        <v>151</v>
      </c>
      <c r="C10505" s="44">
        <v>0.28334799999999999</v>
      </c>
      <c r="D10505" s="44">
        <v>349.99203499999999</v>
      </c>
      <c r="E10505" s="44">
        <v>260785.75</v>
      </c>
      <c r="F10505" s="44">
        <v>261135.75</v>
      </c>
      <c r="G10505" s="44">
        <v>350</v>
      </c>
      <c r="H10505" s="44">
        <f t="shared" si="167"/>
        <v>0.34999203499999998</v>
      </c>
    </row>
    <row r="10506" spans="1:8">
      <c r="A10506" s="44">
        <v>17</v>
      </c>
      <c r="B10506" s="44">
        <v>152</v>
      </c>
      <c r="C10506" s="44">
        <v>2.6923650000000001</v>
      </c>
      <c r="D10506" s="44">
        <v>120.527863</v>
      </c>
      <c r="E10506" s="44">
        <v>261426.40625</v>
      </c>
      <c r="F10506" s="44">
        <v>261546.953125</v>
      </c>
      <c r="G10506" s="44">
        <v>120.546875</v>
      </c>
      <c r="H10506" s="44">
        <f t="shared" si="167"/>
        <v>0.120527863</v>
      </c>
    </row>
    <row r="10507" spans="1:8">
      <c r="A10507" s="44">
        <v>17</v>
      </c>
      <c r="B10507" s="44">
        <v>153</v>
      </c>
      <c r="C10507" s="44">
        <v>0.52590300000000001</v>
      </c>
      <c r="D10507" s="44">
        <v>104.916031</v>
      </c>
      <c r="E10507" s="44">
        <v>264239.25</v>
      </c>
      <c r="F10507" s="44">
        <v>264344.1875</v>
      </c>
      <c r="G10507" s="44">
        <v>104.9375</v>
      </c>
      <c r="H10507" s="44">
        <f t="shared" si="167"/>
        <v>0.10491603100000001</v>
      </c>
    </row>
    <row r="10508" spans="1:8">
      <c r="A10508" s="44">
        <v>17</v>
      </c>
      <c r="B10508" s="44">
        <v>154</v>
      </c>
      <c r="C10508" s="44">
        <v>1.159027</v>
      </c>
      <c r="D10508" s="44">
        <v>368.08303799999999</v>
      </c>
      <c r="E10508" s="44">
        <v>264882.4375</v>
      </c>
      <c r="F10508" s="44">
        <v>265250.5</v>
      </c>
      <c r="G10508" s="44">
        <v>368.0625</v>
      </c>
      <c r="H10508" s="44">
        <f t="shared" si="167"/>
        <v>0.36808303799999997</v>
      </c>
    </row>
    <row r="10509" spans="1:8">
      <c r="A10509" s="44">
        <v>17</v>
      </c>
      <c r="B10509" s="44">
        <v>155</v>
      </c>
      <c r="C10509" s="44">
        <v>0.37248999999999999</v>
      </c>
      <c r="D10509" s="44">
        <v>930.54156499999999</v>
      </c>
      <c r="E10509" s="44">
        <v>266423.5625</v>
      </c>
      <c r="F10509" s="44">
        <v>267354.125</v>
      </c>
      <c r="G10509" s="44">
        <v>930.5625</v>
      </c>
      <c r="H10509" s="44">
        <f t="shared" si="167"/>
        <v>0.93054156499999996</v>
      </c>
    </row>
    <row r="10510" spans="1:8">
      <c r="A10510" s="44">
        <v>17</v>
      </c>
      <c r="B10510" s="44">
        <v>156</v>
      </c>
      <c r="C10510" s="44">
        <v>1.779596</v>
      </c>
      <c r="D10510" s="44">
        <v>1207.436279</v>
      </c>
      <c r="E10510" s="44">
        <v>267729.15625</v>
      </c>
      <c r="F10510" s="44">
        <v>268936.59375</v>
      </c>
      <c r="G10510" s="44">
        <v>1207.4375</v>
      </c>
      <c r="H10510" s="44">
        <f t="shared" si="167"/>
        <v>1.2074362789999999</v>
      </c>
    </row>
    <row r="10511" spans="1:8">
      <c r="A10511" s="44">
        <v>17</v>
      </c>
      <c r="B10511" s="44">
        <v>157</v>
      </c>
      <c r="C10511" s="44">
        <v>0.34790199999999999</v>
      </c>
      <c r="D10511" s="44">
        <v>301.86853000000002</v>
      </c>
      <c r="E10511" s="44">
        <v>270723.71875</v>
      </c>
      <c r="F10511" s="44">
        <v>271025.59375</v>
      </c>
      <c r="G10511" s="44">
        <v>301.875</v>
      </c>
      <c r="H10511" s="44">
        <f t="shared" si="167"/>
        <v>0.30186853000000002</v>
      </c>
    </row>
    <row r="10512" spans="1:8">
      <c r="A10512" s="44">
        <v>17</v>
      </c>
      <c r="B10512" s="44">
        <v>158</v>
      </c>
      <c r="C10512" s="44">
        <v>1.249457</v>
      </c>
      <c r="D10512" s="44">
        <v>124.205215</v>
      </c>
      <c r="E10512" s="44">
        <v>271380</v>
      </c>
      <c r="F10512" s="44">
        <v>271504.21875</v>
      </c>
      <c r="G10512" s="44">
        <v>124.21875</v>
      </c>
      <c r="H10512" s="44">
        <f t="shared" si="167"/>
        <v>0.12420521499999999</v>
      </c>
    </row>
    <row r="10513" spans="1:8">
      <c r="A10513" s="44">
        <v>17</v>
      </c>
      <c r="B10513" s="44">
        <v>159</v>
      </c>
      <c r="C10513" s="44">
        <v>2.3138480000000001</v>
      </c>
      <c r="D10513" s="44">
        <v>136.79122899999999</v>
      </c>
      <c r="E10513" s="44">
        <v>272755.09375</v>
      </c>
      <c r="F10513" s="44">
        <v>272891.90625</v>
      </c>
      <c r="G10513" s="44">
        <v>136.8125</v>
      </c>
      <c r="H10513" s="44">
        <f t="shared" si="167"/>
        <v>0.13679122899999999</v>
      </c>
    </row>
    <row r="10514" spans="1:8">
      <c r="A10514" s="44">
        <v>17</v>
      </c>
      <c r="B10514" s="44">
        <v>160</v>
      </c>
      <c r="C10514" s="44">
        <v>2.2635900000000002</v>
      </c>
      <c r="D10514" s="44">
        <v>203.148483</v>
      </c>
      <c r="E10514" s="44">
        <v>275208.5</v>
      </c>
      <c r="F10514" s="44">
        <v>275411.625</v>
      </c>
      <c r="G10514" s="44">
        <v>203.125</v>
      </c>
      <c r="H10514" s="44">
        <f t="shared" si="167"/>
        <v>0.20314848299999999</v>
      </c>
    </row>
    <row r="10515" spans="1:8">
      <c r="A10515" s="44">
        <v>17</v>
      </c>
      <c r="B10515" s="44">
        <v>161</v>
      </c>
      <c r="C10515" s="44">
        <v>4.6762999999999999E-2</v>
      </c>
      <c r="D10515" s="44">
        <v>966.44988999999998</v>
      </c>
      <c r="E10515" s="44">
        <v>277681.53125</v>
      </c>
      <c r="F10515" s="44">
        <v>278647.96875</v>
      </c>
      <c r="G10515" s="44">
        <v>966.4375</v>
      </c>
      <c r="H10515" s="44">
        <f t="shared" si="167"/>
        <v>0.96644989000000003</v>
      </c>
    </row>
    <row r="10516" spans="1:8">
      <c r="A10516" s="44">
        <v>17</v>
      </c>
      <c r="B10516" s="44">
        <v>162</v>
      </c>
      <c r="C10516" s="44">
        <v>0.30970300000000001</v>
      </c>
      <c r="D10516" s="44">
        <v>136.48616000000001</v>
      </c>
      <c r="E10516" s="44">
        <v>278702.9375</v>
      </c>
      <c r="F10516" s="44">
        <v>278839.40625</v>
      </c>
      <c r="G10516" s="44">
        <v>136.46875</v>
      </c>
      <c r="H10516" s="44">
        <f t="shared" si="167"/>
        <v>0.13648616000000002</v>
      </c>
    </row>
    <row r="10517" spans="1:8">
      <c r="A10517" s="44">
        <v>17</v>
      </c>
      <c r="B10517" s="44">
        <v>163</v>
      </c>
      <c r="C10517" s="44">
        <v>2.0949110000000002</v>
      </c>
      <c r="D10517" s="44">
        <v>114.966438</v>
      </c>
      <c r="E10517" s="44">
        <v>279157.6875</v>
      </c>
      <c r="F10517" s="44">
        <v>279272.65625</v>
      </c>
      <c r="G10517" s="44">
        <v>114.96875</v>
      </c>
      <c r="H10517" s="44">
        <f t="shared" si="167"/>
        <v>0.11496643799999999</v>
      </c>
    </row>
    <row r="10518" spans="1:8">
      <c r="A10518" s="44">
        <v>17</v>
      </c>
      <c r="B10518" s="44">
        <v>164</v>
      </c>
      <c r="C10518" s="44">
        <v>2.1408290000000001</v>
      </c>
      <c r="D10518" s="44">
        <v>111.144081</v>
      </c>
      <c r="E10518" s="44">
        <v>281377.78125</v>
      </c>
      <c r="F10518" s="44">
        <v>281488.9375</v>
      </c>
      <c r="G10518" s="44">
        <v>111.15625</v>
      </c>
      <c r="H10518" s="44">
        <f t="shared" si="167"/>
        <v>0.11114408100000001</v>
      </c>
    </row>
    <row r="10519" spans="1:8">
      <c r="A10519" s="44">
        <v>17</v>
      </c>
      <c r="B10519" s="44">
        <v>165</v>
      </c>
      <c r="C10519" s="44">
        <v>2.2076549999999999</v>
      </c>
      <c r="D10519" s="44">
        <v>292.15786700000001</v>
      </c>
      <c r="E10519" s="44">
        <v>283643.59375</v>
      </c>
      <c r="F10519" s="44">
        <v>283935.75</v>
      </c>
      <c r="G10519" s="44">
        <v>292.15625</v>
      </c>
      <c r="H10519" s="44">
        <f t="shared" si="167"/>
        <v>0.29215786700000002</v>
      </c>
    </row>
    <row r="10520" spans="1:8">
      <c r="A10520" s="44">
        <v>17</v>
      </c>
      <c r="B10520" s="44">
        <v>166</v>
      </c>
      <c r="C10520" s="44">
        <v>1.1639999999999999</v>
      </c>
      <c r="D10520" s="44">
        <v>589.49060099999997</v>
      </c>
      <c r="E10520" s="44">
        <v>286143.90625</v>
      </c>
      <c r="F10520" s="44">
        <v>286733.40625</v>
      </c>
      <c r="G10520" s="44">
        <v>589.5</v>
      </c>
      <c r="H10520" s="44">
        <f t="shared" si="167"/>
        <v>0.58949060099999995</v>
      </c>
    </row>
    <row r="10521" spans="1:8">
      <c r="A10521" s="44">
        <v>17</v>
      </c>
      <c r="B10521" s="44">
        <v>167</v>
      </c>
      <c r="C10521" s="44">
        <v>1.0606450000000001</v>
      </c>
      <c r="D10521" s="44">
        <v>274.19650300000001</v>
      </c>
      <c r="E10521" s="44">
        <v>287909.71875</v>
      </c>
      <c r="F10521" s="44">
        <v>288183.90625</v>
      </c>
      <c r="G10521" s="44">
        <v>274.1875</v>
      </c>
      <c r="H10521" s="44">
        <f t="shared" si="167"/>
        <v>0.27419650299999998</v>
      </c>
    </row>
    <row r="10522" spans="1:8">
      <c r="A10522" s="44">
        <v>17</v>
      </c>
      <c r="B10522" s="44">
        <v>168</v>
      </c>
      <c r="C10522" s="44">
        <v>1.2576890000000001</v>
      </c>
      <c r="D10522" s="44">
        <v>227.660629</v>
      </c>
      <c r="E10522" s="44">
        <v>289258.3125</v>
      </c>
      <c r="F10522" s="44">
        <v>289485.96875</v>
      </c>
      <c r="G10522" s="44">
        <v>227.65625</v>
      </c>
      <c r="H10522" s="44">
        <f t="shared" si="167"/>
        <v>0.227660629</v>
      </c>
    </row>
    <row r="10523" spans="1:8">
      <c r="A10523" s="44">
        <v>17</v>
      </c>
      <c r="B10523" s="44">
        <v>169</v>
      </c>
      <c r="C10523" s="44">
        <v>3.807E-2</v>
      </c>
      <c r="D10523" s="44">
        <v>210.48457300000001</v>
      </c>
      <c r="E10523" s="44">
        <v>290743.46875</v>
      </c>
      <c r="F10523" s="44">
        <v>290953.96875</v>
      </c>
      <c r="G10523" s="44">
        <v>210.5</v>
      </c>
      <c r="H10523" s="44">
        <f t="shared" si="167"/>
        <v>0.21048457300000001</v>
      </c>
    </row>
    <row r="10524" spans="1:8">
      <c r="A10524" s="44">
        <v>17</v>
      </c>
      <c r="B10524" s="44">
        <v>170</v>
      </c>
      <c r="C10524" s="44">
        <v>2.1933259999999999</v>
      </c>
      <c r="D10524" s="44">
        <v>689.45666500000004</v>
      </c>
      <c r="E10524" s="44">
        <v>290993.53125</v>
      </c>
      <c r="F10524" s="44">
        <v>291683</v>
      </c>
      <c r="G10524" s="44">
        <v>689.46875</v>
      </c>
      <c r="H10524" s="44">
        <f t="shared" si="167"/>
        <v>0.68945666500000002</v>
      </c>
    </row>
    <row r="10525" spans="1:8">
      <c r="A10525" s="44">
        <v>17</v>
      </c>
      <c r="B10525" s="44">
        <v>171</v>
      </c>
      <c r="C10525" s="44">
        <v>0.46456799999999998</v>
      </c>
      <c r="D10525" s="44">
        <v>104.693077</v>
      </c>
      <c r="E10525" s="44">
        <v>293890.53125</v>
      </c>
      <c r="F10525" s="44">
        <v>293995.21875</v>
      </c>
      <c r="G10525" s="44">
        <v>104.6875</v>
      </c>
      <c r="H10525" s="44">
        <f t="shared" si="167"/>
        <v>0.104693077</v>
      </c>
    </row>
    <row r="10526" spans="1:8">
      <c r="A10526" s="44">
        <v>17</v>
      </c>
      <c r="B10526" s="44">
        <v>172</v>
      </c>
      <c r="C10526" s="44">
        <v>1.954923</v>
      </c>
      <c r="D10526" s="44">
        <v>180.611176</v>
      </c>
      <c r="E10526" s="44">
        <v>294468.65625</v>
      </c>
      <c r="F10526" s="44">
        <v>294649.25</v>
      </c>
      <c r="G10526" s="44">
        <v>180.59375</v>
      </c>
      <c r="H10526" s="44">
        <f t="shared" si="167"/>
        <v>0.18061117600000001</v>
      </c>
    </row>
    <row r="10527" spans="1:8">
      <c r="A10527" s="44">
        <v>17</v>
      </c>
      <c r="B10527" s="44">
        <v>173</v>
      </c>
      <c r="C10527" s="44">
        <v>3.051167</v>
      </c>
      <c r="D10527" s="44">
        <v>159.50337200000001</v>
      </c>
      <c r="E10527" s="44">
        <v>296615.9375</v>
      </c>
      <c r="F10527" s="44">
        <v>296775.4375</v>
      </c>
      <c r="G10527" s="44">
        <v>159.5</v>
      </c>
      <c r="H10527" s="44">
        <f t="shared" si="167"/>
        <v>0.159503372</v>
      </c>
    </row>
    <row r="10528" spans="1:8">
      <c r="A10528" s="44">
        <v>17</v>
      </c>
      <c r="B10528" s="44">
        <v>174</v>
      </c>
      <c r="C10528" s="44">
        <v>0.53518900000000003</v>
      </c>
      <c r="D10528" s="44">
        <v>80.362815999999995</v>
      </c>
      <c r="E10528" s="44">
        <v>299834.90625</v>
      </c>
      <c r="F10528" s="44">
        <v>299915.28125</v>
      </c>
      <c r="G10528" s="44">
        <v>80.375</v>
      </c>
      <c r="H10528" s="44">
        <f t="shared" si="167"/>
        <v>8.036281599999999E-2</v>
      </c>
    </row>
    <row r="10529" spans="1:8">
      <c r="A10529" s="44">
        <v>17</v>
      </c>
      <c r="B10529" s="44">
        <v>175</v>
      </c>
      <c r="C10529" s="44">
        <v>7.1957999999999994E-2</v>
      </c>
      <c r="D10529" s="44">
        <v>597.49908400000004</v>
      </c>
      <c r="E10529" s="44">
        <v>300460.125</v>
      </c>
      <c r="F10529" s="44">
        <v>301057.625</v>
      </c>
      <c r="G10529" s="44">
        <v>597.5</v>
      </c>
      <c r="H10529" s="44">
        <f t="shared" si="167"/>
        <v>0.59749908400000007</v>
      </c>
    </row>
    <row r="10530" spans="1:8">
      <c r="A10530" s="44">
        <v>17</v>
      </c>
      <c r="B10530" s="44">
        <v>176</v>
      </c>
      <c r="C10530" s="44">
        <v>1.084551</v>
      </c>
      <c r="D10530" s="44">
        <v>169.073532</v>
      </c>
      <c r="E10530" s="44">
        <v>301132.75</v>
      </c>
      <c r="F10530" s="44">
        <v>301301.84375</v>
      </c>
      <c r="G10530" s="44">
        <v>169.09375</v>
      </c>
      <c r="H10530" s="44">
        <f t="shared" si="167"/>
        <v>0.169073532</v>
      </c>
    </row>
    <row r="10531" spans="1:8">
      <c r="A10531" s="44">
        <v>17</v>
      </c>
      <c r="B10531" s="44">
        <v>177</v>
      </c>
      <c r="C10531" s="44">
        <v>1.131591</v>
      </c>
      <c r="D10531" s="44">
        <v>314.109375</v>
      </c>
      <c r="E10531" s="44">
        <v>302398.6875</v>
      </c>
      <c r="F10531" s="44">
        <v>302712.78125</v>
      </c>
      <c r="G10531" s="44">
        <v>314.09375</v>
      </c>
      <c r="H10531" s="44">
        <f t="shared" si="167"/>
        <v>0.31410937500000002</v>
      </c>
    </row>
    <row r="10532" spans="1:8">
      <c r="A10532" s="44">
        <v>17</v>
      </c>
      <c r="B10532" s="44">
        <v>178</v>
      </c>
      <c r="C10532" s="44">
        <v>0.43953300000000001</v>
      </c>
      <c r="D10532" s="44">
        <v>314.11773699999998</v>
      </c>
      <c r="E10532" s="44">
        <v>303858.21875</v>
      </c>
      <c r="F10532" s="44">
        <v>304172.34375</v>
      </c>
      <c r="G10532" s="44">
        <v>314.125</v>
      </c>
      <c r="H10532" s="44">
        <f t="shared" si="167"/>
        <v>0.31411773699999995</v>
      </c>
    </row>
    <row r="10533" spans="1:8">
      <c r="A10533" s="44">
        <v>17</v>
      </c>
      <c r="B10533" s="44">
        <v>179</v>
      </c>
      <c r="C10533" s="44">
        <v>0.40742</v>
      </c>
      <c r="D10533" s="44">
        <v>315.11541699999998</v>
      </c>
      <c r="E10533" s="44">
        <v>304623.9375</v>
      </c>
      <c r="F10533" s="44">
        <v>304939.03125</v>
      </c>
      <c r="G10533" s="44">
        <v>315.09375</v>
      </c>
      <c r="H10533" s="44">
        <f t="shared" si="167"/>
        <v>0.31511541699999995</v>
      </c>
    </row>
    <row r="10534" spans="1:8">
      <c r="A10534" s="44">
        <v>17</v>
      </c>
      <c r="B10534" s="44">
        <v>180</v>
      </c>
      <c r="C10534" s="44">
        <v>0.34686600000000001</v>
      </c>
      <c r="D10534" s="44">
        <v>208.16999799999999</v>
      </c>
      <c r="E10534" s="44">
        <v>305358.40625</v>
      </c>
      <c r="F10534" s="44">
        <v>305566.5625</v>
      </c>
      <c r="G10534" s="44">
        <v>208.15625</v>
      </c>
      <c r="H10534" s="44">
        <f t="shared" si="167"/>
        <v>0.20816999799999999</v>
      </c>
    </row>
    <row r="10535" spans="1:8">
      <c r="A10535" s="44">
        <v>17</v>
      </c>
      <c r="B10535" s="44">
        <v>181</v>
      </c>
      <c r="C10535" s="44">
        <v>0.55068300000000003</v>
      </c>
      <c r="D10535" s="44">
        <v>175.68879699999999</v>
      </c>
      <c r="E10535" s="44">
        <v>305920.96875</v>
      </c>
      <c r="F10535" s="44">
        <v>306096.65625</v>
      </c>
      <c r="G10535" s="44">
        <v>175.6875</v>
      </c>
      <c r="H10535" s="44">
        <f t="shared" si="167"/>
        <v>0.17568879700000001</v>
      </c>
    </row>
    <row r="10536" spans="1:8">
      <c r="A10536" s="44">
        <v>17</v>
      </c>
      <c r="B10536" s="44">
        <v>182</v>
      </c>
      <c r="C10536" s="44">
        <v>0.57935599999999998</v>
      </c>
      <c r="D10536" s="44">
        <v>402.18267800000001</v>
      </c>
      <c r="E10536" s="44">
        <v>306655.375</v>
      </c>
      <c r="F10536" s="44">
        <v>307057.53125</v>
      </c>
      <c r="G10536" s="44">
        <v>402.15625</v>
      </c>
      <c r="H10536" s="44">
        <f t="shared" si="167"/>
        <v>0.40218267800000002</v>
      </c>
    </row>
    <row r="10537" spans="1:8">
      <c r="A10537" s="44">
        <v>17</v>
      </c>
      <c r="B10537" s="44">
        <v>183</v>
      </c>
      <c r="C10537" s="44">
        <v>0.50384099999999998</v>
      </c>
      <c r="D10537" s="44">
        <v>728.74462900000003</v>
      </c>
      <c r="E10537" s="44">
        <v>307640.09375</v>
      </c>
      <c r="F10537" s="44">
        <v>308368.84375</v>
      </c>
      <c r="G10537" s="44">
        <v>728.75</v>
      </c>
      <c r="H10537" s="44">
        <f t="shared" si="167"/>
        <v>0.72874462900000003</v>
      </c>
    </row>
    <row r="10538" spans="1:8">
      <c r="A10538" s="44">
        <v>17</v>
      </c>
      <c r="B10538" s="44">
        <v>184</v>
      </c>
      <c r="C10538" s="44">
        <v>0.40275300000000003</v>
      </c>
      <c r="D10538" s="44">
        <v>124.894615</v>
      </c>
      <c r="E10538" s="44">
        <v>308874.625</v>
      </c>
      <c r="F10538" s="44">
        <v>308999.5</v>
      </c>
      <c r="G10538" s="44">
        <v>124.875</v>
      </c>
      <c r="H10538" s="44">
        <f t="shared" si="167"/>
        <v>0.124894615</v>
      </c>
    </row>
    <row r="10539" spans="1:8">
      <c r="A10539" s="44">
        <v>17</v>
      </c>
      <c r="B10539" s="44">
        <v>185</v>
      </c>
      <c r="C10539" s="44">
        <v>0.16994100000000001</v>
      </c>
      <c r="D10539" s="44">
        <v>187.49366800000001</v>
      </c>
      <c r="E10539" s="44">
        <v>309405.96875</v>
      </c>
      <c r="F10539" s="44">
        <v>309593.4375</v>
      </c>
      <c r="G10539" s="44">
        <v>187.46875</v>
      </c>
      <c r="H10539" s="44">
        <f t="shared" si="167"/>
        <v>0.187493668</v>
      </c>
    </row>
    <row r="10540" spans="1:8">
      <c r="A10540" s="44">
        <v>17</v>
      </c>
      <c r="B10540" s="44">
        <v>186</v>
      </c>
      <c r="C10540" s="44">
        <v>0.16925399999999999</v>
      </c>
      <c r="D10540" s="44">
        <v>204.76788300000001</v>
      </c>
      <c r="E10540" s="44">
        <v>309765.34375</v>
      </c>
      <c r="F10540" s="44">
        <v>309970.09375</v>
      </c>
      <c r="G10540" s="44">
        <v>204.75</v>
      </c>
      <c r="H10540" s="44">
        <f t="shared" si="167"/>
        <v>0.20476788300000001</v>
      </c>
    </row>
    <row r="10541" spans="1:8">
      <c r="A10541" s="44">
        <v>17</v>
      </c>
      <c r="B10541" s="44">
        <v>187</v>
      </c>
      <c r="C10541" s="44">
        <v>0.136015</v>
      </c>
      <c r="D10541" s="44">
        <v>129.522186</v>
      </c>
      <c r="E10541" s="44">
        <v>310140.375</v>
      </c>
      <c r="F10541" s="44">
        <v>310269.90625</v>
      </c>
      <c r="G10541" s="44">
        <v>129.53125</v>
      </c>
      <c r="H10541" s="44">
        <f t="shared" si="167"/>
        <v>0.12952218600000001</v>
      </c>
    </row>
    <row r="10542" spans="1:8">
      <c r="A10542" s="44">
        <v>17</v>
      </c>
      <c r="B10542" s="44">
        <v>188</v>
      </c>
      <c r="C10542" s="44">
        <v>0.99489499999999997</v>
      </c>
      <c r="D10542" s="44">
        <v>691.58520499999997</v>
      </c>
      <c r="E10542" s="44">
        <v>310421.71875</v>
      </c>
      <c r="F10542" s="44">
        <v>311113.28125</v>
      </c>
      <c r="G10542" s="44">
        <v>691.5625</v>
      </c>
      <c r="H10542" s="44">
        <f t="shared" si="167"/>
        <v>0.69158520499999998</v>
      </c>
    </row>
    <row r="10543" spans="1:8">
      <c r="A10543" s="44">
        <v>17</v>
      </c>
      <c r="B10543" s="44">
        <v>189</v>
      </c>
      <c r="C10543" s="44">
        <v>0.49224099999999998</v>
      </c>
      <c r="D10543" s="44">
        <v>412.87081899999998</v>
      </c>
      <c r="E10543" s="44">
        <v>312109.34375</v>
      </c>
      <c r="F10543" s="44">
        <v>312522.21875</v>
      </c>
      <c r="G10543" s="44">
        <v>412.875</v>
      </c>
      <c r="H10543" s="44">
        <f t="shared" si="167"/>
        <v>0.412870819</v>
      </c>
    </row>
    <row r="10544" spans="1:8">
      <c r="A10544" s="44">
        <v>17</v>
      </c>
      <c r="B10544" s="44">
        <v>190</v>
      </c>
      <c r="C10544" s="44">
        <v>0.28805900000000001</v>
      </c>
      <c r="D10544" s="44">
        <v>115.44731899999999</v>
      </c>
      <c r="E10544" s="44">
        <v>313015.6875</v>
      </c>
      <c r="F10544" s="44">
        <v>313131.15625</v>
      </c>
      <c r="G10544" s="44">
        <v>115.46875</v>
      </c>
      <c r="H10544" s="44">
        <f t="shared" si="167"/>
        <v>0.11544731899999999</v>
      </c>
    </row>
    <row r="10545" spans="1:8">
      <c r="A10545" s="44">
        <v>17</v>
      </c>
      <c r="B10545" s="44">
        <v>191</v>
      </c>
      <c r="C10545" s="44">
        <v>2.7281490000000002</v>
      </c>
      <c r="D10545" s="44">
        <v>668.11175500000002</v>
      </c>
      <c r="E10545" s="44">
        <v>313422</v>
      </c>
      <c r="F10545" s="44">
        <v>314090.09375</v>
      </c>
      <c r="G10545" s="44">
        <v>668.09375</v>
      </c>
      <c r="H10545" s="44">
        <f t="shared" si="167"/>
        <v>0.66811175499999997</v>
      </c>
    </row>
    <row r="10546" spans="1:8">
      <c r="A10546" s="44">
        <v>17</v>
      </c>
      <c r="B10546" s="44">
        <v>192</v>
      </c>
      <c r="C10546" s="44">
        <v>0.76333499999999999</v>
      </c>
      <c r="D10546" s="44">
        <v>123.38460499999999</v>
      </c>
      <c r="E10546" s="44">
        <v>316828.625</v>
      </c>
      <c r="F10546" s="44">
        <v>316951.96875</v>
      </c>
      <c r="G10546" s="44">
        <v>123.34375</v>
      </c>
      <c r="H10546" s="44">
        <f t="shared" si="167"/>
        <v>0.12338460499999999</v>
      </c>
    </row>
    <row r="10547" spans="1:8">
      <c r="A10547" s="44">
        <v>17</v>
      </c>
      <c r="B10547" s="44">
        <v>193</v>
      </c>
      <c r="C10547" s="44">
        <v>2.3113830000000002</v>
      </c>
      <c r="D10547" s="44">
        <v>791.43542500000001</v>
      </c>
      <c r="E10547" s="44">
        <v>317719.4375</v>
      </c>
      <c r="F10547" s="44">
        <v>318510.84375</v>
      </c>
      <c r="G10547" s="44">
        <v>791.40625</v>
      </c>
      <c r="H10547" s="44">
        <f t="shared" si="167"/>
        <v>0.79143542499999997</v>
      </c>
    </row>
    <row r="10548" spans="1:8">
      <c r="A10548" s="44">
        <v>17</v>
      </c>
      <c r="B10548" s="44">
        <v>194</v>
      </c>
      <c r="C10548" s="44">
        <v>0.58197500000000002</v>
      </c>
      <c r="D10548" s="44">
        <v>160.321091</v>
      </c>
      <c r="E10548" s="44">
        <v>320829.03125</v>
      </c>
      <c r="F10548" s="44">
        <v>320989.375</v>
      </c>
      <c r="G10548" s="44">
        <v>160.34375</v>
      </c>
      <c r="H10548" s="44">
        <f t="shared" si="167"/>
        <v>0.160321091</v>
      </c>
    </row>
    <row r="10549" spans="1:8">
      <c r="A10549" s="44">
        <v>17</v>
      </c>
      <c r="B10549" s="44">
        <v>195</v>
      </c>
      <c r="C10549" s="44">
        <v>4.6735920000000002</v>
      </c>
      <c r="D10549" s="44">
        <v>518.02905299999998</v>
      </c>
      <c r="E10549" s="44">
        <v>321579.125</v>
      </c>
      <c r="F10549" s="44">
        <v>322097.15625</v>
      </c>
      <c r="G10549" s="44">
        <v>518.03125</v>
      </c>
      <c r="H10549" s="44">
        <f t="shared" si="167"/>
        <v>0.51802905300000002</v>
      </c>
    </row>
    <row r="10550" spans="1:8">
      <c r="A10550" s="44">
        <v>17</v>
      </c>
      <c r="B10550" s="44">
        <v>196</v>
      </c>
      <c r="C10550" s="44">
        <v>4.9132000000000002E-2</v>
      </c>
      <c r="D10550" s="44">
        <v>91.744545000000002</v>
      </c>
      <c r="E10550" s="44">
        <v>326783.59375</v>
      </c>
      <c r="F10550" s="44">
        <v>326875.34375</v>
      </c>
      <c r="G10550" s="44">
        <v>91.75</v>
      </c>
      <c r="H10550" s="44">
        <f t="shared" si="167"/>
        <v>9.1744544999999997E-2</v>
      </c>
    </row>
    <row r="10551" spans="1:8">
      <c r="A10551" s="44">
        <v>17</v>
      </c>
      <c r="B10551" s="44">
        <v>197</v>
      </c>
      <c r="C10551" s="44">
        <v>0.93475600000000003</v>
      </c>
      <c r="D10551" s="44">
        <v>230.66847200000001</v>
      </c>
      <c r="E10551" s="44">
        <v>326927.375</v>
      </c>
      <c r="F10551" s="44">
        <v>327158.03125</v>
      </c>
      <c r="G10551" s="44">
        <v>230.65625</v>
      </c>
      <c r="H10551" s="44">
        <f t="shared" si="167"/>
        <v>0.23066847200000001</v>
      </c>
    </row>
    <row r="10552" spans="1:8">
      <c r="A10552" s="44">
        <v>17</v>
      </c>
      <c r="B10552" s="44">
        <v>198</v>
      </c>
      <c r="C10552" s="44">
        <v>1.1745129999999999</v>
      </c>
      <c r="D10552" s="44">
        <v>440.68820199999999</v>
      </c>
      <c r="E10552" s="44">
        <v>328099.40625</v>
      </c>
      <c r="F10552" s="44">
        <v>328540.09375</v>
      </c>
      <c r="G10552" s="44">
        <v>440.6875</v>
      </c>
      <c r="H10552" s="44">
        <f t="shared" si="167"/>
        <v>0.44068820199999997</v>
      </c>
    </row>
    <row r="10553" spans="1:8">
      <c r="A10553" s="44">
        <v>17</v>
      </c>
      <c r="B10553" s="44">
        <v>199</v>
      </c>
      <c r="C10553" s="44">
        <v>1.551112</v>
      </c>
      <c r="D10553" s="44">
        <v>171.17254600000001</v>
      </c>
      <c r="E10553" s="44">
        <v>329726.78125</v>
      </c>
      <c r="F10553" s="44">
        <v>329897.9375</v>
      </c>
      <c r="G10553" s="44">
        <v>171.15625</v>
      </c>
      <c r="H10553" s="44">
        <f t="shared" si="167"/>
        <v>0.17117254600000001</v>
      </c>
    </row>
    <row r="10554" spans="1:8">
      <c r="A10554" s="44">
        <v>17</v>
      </c>
      <c r="B10554" s="44">
        <v>200</v>
      </c>
      <c r="C10554" s="44">
        <v>5.45E-2</v>
      </c>
      <c r="D10554" s="44">
        <v>922.16156000000001</v>
      </c>
      <c r="E10554" s="44">
        <v>331462.03125</v>
      </c>
      <c r="F10554" s="44">
        <v>332384.21875</v>
      </c>
      <c r="G10554" s="44">
        <v>922.1875</v>
      </c>
      <c r="H10554" s="44">
        <f t="shared" si="167"/>
        <v>0.92216156000000005</v>
      </c>
    </row>
    <row r="10555" spans="1:8">
      <c r="A10555" s="44">
        <v>17</v>
      </c>
      <c r="B10555" s="44">
        <v>201</v>
      </c>
      <c r="C10555" s="44">
        <v>0.341999</v>
      </c>
      <c r="D10555" s="44">
        <v>117.53542299999999</v>
      </c>
      <c r="E10555" s="44">
        <v>332446.46875</v>
      </c>
      <c r="F10555" s="44">
        <v>332564.03125</v>
      </c>
      <c r="G10555" s="44">
        <v>117.5625</v>
      </c>
      <c r="H10555" s="44">
        <f t="shared" si="167"/>
        <v>0.117535423</v>
      </c>
    </row>
    <row r="10556" spans="1:8">
      <c r="A10556" s="44">
        <v>17</v>
      </c>
      <c r="B10556" s="44">
        <v>202</v>
      </c>
      <c r="C10556" s="44">
        <v>2.1642049999999999</v>
      </c>
      <c r="D10556" s="44">
        <v>584.32922399999995</v>
      </c>
      <c r="E10556" s="44">
        <v>332908.25</v>
      </c>
      <c r="F10556" s="44">
        <v>333492.59375</v>
      </c>
      <c r="G10556" s="44">
        <v>584.34375</v>
      </c>
      <c r="H10556" s="44">
        <f t="shared" si="167"/>
        <v>0.58432922399999998</v>
      </c>
    </row>
    <row r="10557" spans="1:8">
      <c r="A10557" s="44">
        <v>17</v>
      </c>
      <c r="B10557" s="44">
        <v>203</v>
      </c>
      <c r="C10557" s="44">
        <v>0.65450399999999997</v>
      </c>
      <c r="D10557" s="44">
        <v>511.19918799999999</v>
      </c>
      <c r="E10557" s="44">
        <v>335660.21875</v>
      </c>
      <c r="F10557" s="44">
        <v>336171.4375</v>
      </c>
      <c r="G10557" s="44">
        <v>511.21875</v>
      </c>
      <c r="H10557" s="44">
        <f t="shared" si="167"/>
        <v>0.51119918799999997</v>
      </c>
    </row>
    <row r="10558" spans="1:8">
      <c r="A10558" s="44">
        <v>17</v>
      </c>
      <c r="B10558" s="44">
        <v>204</v>
      </c>
      <c r="C10558" s="44">
        <v>0.17175099999999999</v>
      </c>
      <c r="D10558" s="44">
        <v>106.197639</v>
      </c>
      <c r="E10558" s="44">
        <v>336832.15625</v>
      </c>
      <c r="F10558" s="44">
        <v>336938.375</v>
      </c>
      <c r="G10558" s="44">
        <v>106.21875</v>
      </c>
      <c r="H10558" s="44">
        <f t="shared" si="167"/>
        <v>0.106197639</v>
      </c>
    </row>
    <row r="10559" spans="1:8">
      <c r="A10559" s="44">
        <v>17</v>
      </c>
      <c r="B10559" s="44">
        <v>205</v>
      </c>
      <c r="C10559" s="44">
        <v>0.53185899999999997</v>
      </c>
      <c r="D10559" s="44">
        <v>589.59326199999998</v>
      </c>
      <c r="E10559" s="44">
        <v>337113.40625</v>
      </c>
      <c r="F10559" s="44">
        <v>337703</v>
      </c>
      <c r="G10559" s="44">
        <v>589.59375</v>
      </c>
      <c r="H10559" s="44">
        <f t="shared" si="167"/>
        <v>0.58959326199999995</v>
      </c>
    </row>
    <row r="10560" spans="1:8">
      <c r="A10560" s="44">
        <v>17</v>
      </c>
      <c r="B10560" s="44">
        <v>206</v>
      </c>
      <c r="C10560" s="44">
        <v>0.29849300000000001</v>
      </c>
      <c r="D10560" s="44">
        <v>280.30392499999999</v>
      </c>
      <c r="E10560" s="44">
        <v>338238.59375</v>
      </c>
      <c r="F10560" s="44">
        <v>338518.875</v>
      </c>
      <c r="G10560" s="44">
        <v>280.28125</v>
      </c>
      <c r="H10560" s="44">
        <f t="shared" si="167"/>
        <v>0.28030392500000001</v>
      </c>
    </row>
    <row r="10561" spans="1:8">
      <c r="A10561" s="44">
        <v>17</v>
      </c>
      <c r="B10561" s="44">
        <v>207</v>
      </c>
      <c r="C10561" s="44">
        <v>3.861936</v>
      </c>
      <c r="D10561" s="44">
        <v>531.00262499999997</v>
      </c>
      <c r="E10561" s="44">
        <v>338832.40625</v>
      </c>
      <c r="F10561" s="44">
        <v>339363.40625</v>
      </c>
      <c r="G10561" s="44">
        <v>531</v>
      </c>
      <c r="H10561" s="44">
        <f t="shared" si="167"/>
        <v>0.53100262499999995</v>
      </c>
    </row>
    <row r="10562" spans="1:8">
      <c r="A10562" s="44">
        <v>17</v>
      </c>
      <c r="B10562" s="44">
        <v>208</v>
      </c>
      <c r="C10562" s="44">
        <v>0.33433800000000002</v>
      </c>
      <c r="D10562" s="44">
        <v>369.29855300000003</v>
      </c>
      <c r="E10562" s="44">
        <v>343233.625</v>
      </c>
      <c r="F10562" s="44">
        <v>343602.9375</v>
      </c>
      <c r="G10562" s="44">
        <v>369.3125</v>
      </c>
      <c r="H10562" s="44">
        <f t="shared" si="167"/>
        <v>0.36929855300000003</v>
      </c>
    </row>
    <row r="10563" spans="1:8">
      <c r="A10563" s="44">
        <v>17</v>
      </c>
      <c r="B10563" s="44">
        <v>209</v>
      </c>
      <c r="C10563" s="44">
        <v>1.3572690000000001</v>
      </c>
      <c r="D10563" s="44">
        <v>796.19610599999999</v>
      </c>
      <c r="E10563" s="44">
        <v>343938.625</v>
      </c>
      <c r="F10563" s="44">
        <v>344734.8125</v>
      </c>
      <c r="G10563" s="44">
        <v>796.1875</v>
      </c>
      <c r="H10563" s="44">
        <f t="shared" si="167"/>
        <v>0.79619610600000001</v>
      </c>
    </row>
    <row r="10564" spans="1:8">
      <c r="A10564" s="44">
        <v>17</v>
      </c>
      <c r="B10564" s="44">
        <v>210</v>
      </c>
      <c r="C10564" s="44">
        <v>0.52983499999999994</v>
      </c>
      <c r="D10564" s="44">
        <v>141.88043200000001</v>
      </c>
      <c r="E10564" s="44">
        <v>346104.71875</v>
      </c>
      <c r="F10564" s="44">
        <v>346246.625</v>
      </c>
      <c r="G10564" s="44">
        <v>141.90625</v>
      </c>
      <c r="H10564" s="44">
        <f t="shared" si="167"/>
        <v>0.141880432</v>
      </c>
    </row>
    <row r="10565" spans="1:8">
      <c r="A10565" s="44">
        <v>17</v>
      </c>
      <c r="B10565" s="44">
        <v>211</v>
      </c>
      <c r="C10565" s="44">
        <v>0.31998799999999999</v>
      </c>
      <c r="D10565" s="44">
        <v>293.34964000000002</v>
      </c>
      <c r="E10565" s="44">
        <v>346776.78125</v>
      </c>
      <c r="F10565" s="44">
        <v>347070.09375</v>
      </c>
      <c r="G10565" s="44">
        <v>293.3125</v>
      </c>
      <c r="H10565" s="44">
        <f t="shared" si="167"/>
        <v>0.29334964000000002</v>
      </c>
    </row>
    <row r="10566" spans="1:8">
      <c r="A10566" s="44">
        <v>17</v>
      </c>
      <c r="B10566" s="44">
        <v>212</v>
      </c>
      <c r="C10566" s="44">
        <v>0.86518799999999996</v>
      </c>
      <c r="D10566" s="44">
        <v>237.79316700000001</v>
      </c>
      <c r="E10566" s="44">
        <v>347401.75</v>
      </c>
      <c r="F10566" s="44">
        <v>347639.5625</v>
      </c>
      <c r="G10566" s="44">
        <v>237.8125</v>
      </c>
      <c r="H10566" s="44">
        <f t="shared" ref="H10566:H10629" si="168">D10566/1000</f>
        <v>0.237793167</v>
      </c>
    </row>
    <row r="10567" spans="1:8">
      <c r="A10567" s="44">
        <v>17</v>
      </c>
      <c r="B10567" s="44">
        <v>213</v>
      </c>
      <c r="C10567" s="44">
        <v>4.5565360000000004</v>
      </c>
      <c r="D10567" s="44">
        <v>1035.0466309999999</v>
      </c>
      <c r="E10567" s="44">
        <v>348511.28125</v>
      </c>
      <c r="F10567" s="44">
        <v>349546.3125</v>
      </c>
      <c r="G10567" s="44">
        <v>1035.03125</v>
      </c>
      <c r="H10567" s="44">
        <f t="shared" si="168"/>
        <v>1.0350466309999999</v>
      </c>
    </row>
    <row r="10568" spans="1:8">
      <c r="A10568" s="44">
        <v>17</v>
      </c>
      <c r="B10568" s="44">
        <v>214</v>
      </c>
      <c r="C10568" s="44">
        <v>0.31036900000000001</v>
      </c>
      <c r="D10568" s="44">
        <v>1294.423706</v>
      </c>
      <c r="E10568" s="44">
        <v>354114.0625</v>
      </c>
      <c r="F10568" s="44">
        <v>355408.5</v>
      </c>
      <c r="G10568" s="44">
        <v>1294.4375</v>
      </c>
      <c r="H10568" s="44">
        <f t="shared" si="168"/>
        <v>1.2944237060000001</v>
      </c>
    </row>
    <row r="10569" spans="1:8">
      <c r="A10569" s="44">
        <v>17</v>
      </c>
      <c r="B10569" s="44">
        <v>215</v>
      </c>
      <c r="C10569" s="44">
        <v>2.9599709999999999</v>
      </c>
      <c r="D10569" s="44">
        <v>285.813354</v>
      </c>
      <c r="E10569" s="44">
        <v>355723.5625</v>
      </c>
      <c r="F10569" s="44">
        <v>356009.40625</v>
      </c>
      <c r="G10569" s="44">
        <v>285.84375</v>
      </c>
      <c r="H10569" s="44">
        <f t="shared" si="168"/>
        <v>0.28581335400000002</v>
      </c>
    </row>
    <row r="10570" spans="1:8">
      <c r="A10570" s="44">
        <v>17</v>
      </c>
      <c r="B10570" s="44">
        <v>216</v>
      </c>
      <c r="C10570" s="44">
        <v>1.3681190000000001</v>
      </c>
      <c r="D10570" s="44">
        <v>262.38326999999998</v>
      </c>
      <c r="E10570" s="44">
        <v>358973.96875</v>
      </c>
      <c r="F10570" s="44">
        <v>359236.34375</v>
      </c>
      <c r="G10570" s="44">
        <v>262.375</v>
      </c>
      <c r="H10570" s="44">
        <f t="shared" si="168"/>
        <v>0.26238327</v>
      </c>
    </row>
    <row r="10571" spans="1:8">
      <c r="A10571" s="44">
        <v>18</v>
      </c>
      <c r="B10571" s="44">
        <v>0</v>
      </c>
      <c r="C10571" s="44">
        <v>0.59988399999999997</v>
      </c>
      <c r="D10571" s="44">
        <v>121.88806200000001</v>
      </c>
      <c r="E10571" s="44">
        <v>60856.21875</v>
      </c>
      <c r="F10571" s="44">
        <v>60978.105469000002</v>
      </c>
      <c r="G10571" s="44">
        <v>121.886719</v>
      </c>
      <c r="H10571" s="44">
        <f t="shared" si="168"/>
        <v>0.12188806200000001</v>
      </c>
    </row>
    <row r="10572" spans="1:8">
      <c r="A10572" s="44">
        <v>18</v>
      </c>
      <c r="B10572" s="44">
        <v>1</v>
      </c>
      <c r="C10572" s="44">
        <v>0.41474</v>
      </c>
      <c r="D10572" s="44">
        <v>770.99041699999998</v>
      </c>
      <c r="E10572" s="44">
        <v>61590.597655999998</v>
      </c>
      <c r="F10572" s="44">
        <v>62361.589844000002</v>
      </c>
      <c r="G10572" s="44">
        <v>770.99218800000006</v>
      </c>
      <c r="H10572" s="44">
        <f t="shared" si="168"/>
        <v>0.77099041699999993</v>
      </c>
    </row>
    <row r="10573" spans="1:8">
      <c r="A10573" s="44">
        <v>18</v>
      </c>
      <c r="B10573" s="44">
        <v>2</v>
      </c>
      <c r="C10573" s="44">
        <v>0.17887900000000001</v>
      </c>
      <c r="D10573" s="44">
        <v>679.65393100000006</v>
      </c>
      <c r="E10573" s="44">
        <v>62778.238280999998</v>
      </c>
      <c r="F10573" s="44">
        <v>63457.890625</v>
      </c>
      <c r="G10573" s="44">
        <v>679.65234399999997</v>
      </c>
      <c r="H10573" s="44">
        <f t="shared" si="168"/>
        <v>0.67965393100000004</v>
      </c>
    </row>
    <row r="10574" spans="1:8">
      <c r="A10574" s="44">
        <v>18</v>
      </c>
      <c r="B10574" s="44">
        <v>3</v>
      </c>
      <c r="C10574" s="44">
        <v>2.1146940000000001</v>
      </c>
      <c r="D10574" s="44">
        <v>229.040085</v>
      </c>
      <c r="E10574" s="44">
        <v>63637.730469000002</v>
      </c>
      <c r="F10574" s="44">
        <v>63866.765625</v>
      </c>
      <c r="G10574" s="44">
        <v>229.035156</v>
      </c>
      <c r="H10574" s="44">
        <f t="shared" si="168"/>
        <v>0.229040085</v>
      </c>
    </row>
    <row r="10575" spans="1:8">
      <c r="A10575" s="44">
        <v>18</v>
      </c>
      <c r="B10575" s="44">
        <v>4</v>
      </c>
      <c r="C10575" s="44">
        <v>1.194869</v>
      </c>
      <c r="D10575" s="44">
        <v>325.77212500000002</v>
      </c>
      <c r="E10575" s="44">
        <v>65981.710938000004</v>
      </c>
      <c r="F10575" s="44">
        <v>66307.476563000004</v>
      </c>
      <c r="G10575" s="44">
        <v>325.765625</v>
      </c>
      <c r="H10575" s="44">
        <f t="shared" si="168"/>
        <v>0.32577212500000002</v>
      </c>
    </row>
    <row r="10576" spans="1:8">
      <c r="A10576" s="44">
        <v>18</v>
      </c>
      <c r="B10576" s="44">
        <v>5</v>
      </c>
      <c r="C10576" s="44">
        <v>0.30199500000000001</v>
      </c>
      <c r="D10576" s="44">
        <v>250.223602</v>
      </c>
      <c r="E10576" s="44">
        <v>67513.117188000004</v>
      </c>
      <c r="F10576" s="44">
        <v>67763.34375</v>
      </c>
      <c r="G10576" s="44">
        <v>250.226563</v>
      </c>
      <c r="H10576" s="44">
        <f t="shared" si="168"/>
        <v>0.25022360199999999</v>
      </c>
    </row>
    <row r="10577" spans="1:8">
      <c r="A10577" s="44">
        <v>18</v>
      </c>
      <c r="B10577" s="44">
        <v>6</v>
      </c>
      <c r="C10577" s="44">
        <v>0.33805400000000002</v>
      </c>
      <c r="D10577" s="44">
        <v>94.864670000000004</v>
      </c>
      <c r="E10577" s="44">
        <v>68065.671875</v>
      </c>
      <c r="F10577" s="44">
        <v>68160.53125</v>
      </c>
      <c r="G10577" s="44">
        <v>94.859375</v>
      </c>
      <c r="H10577" s="44">
        <f t="shared" si="168"/>
        <v>9.4864669999999998E-2</v>
      </c>
    </row>
    <row r="10578" spans="1:8">
      <c r="A10578" s="44">
        <v>18</v>
      </c>
      <c r="B10578" s="44">
        <v>7</v>
      </c>
      <c r="C10578" s="44">
        <v>0.29418299999999997</v>
      </c>
      <c r="D10578" s="44">
        <v>902.006531</v>
      </c>
      <c r="E10578" s="44">
        <v>68503.226563000004</v>
      </c>
      <c r="F10578" s="44">
        <v>69405.234375</v>
      </c>
      <c r="G10578" s="44">
        <v>902.00781300000006</v>
      </c>
      <c r="H10578" s="44">
        <f t="shared" si="168"/>
        <v>0.90200653099999994</v>
      </c>
    </row>
    <row r="10579" spans="1:8">
      <c r="A10579" s="44">
        <v>18</v>
      </c>
      <c r="B10579" s="44">
        <v>8</v>
      </c>
      <c r="C10579" s="44">
        <v>0.13186300000000001</v>
      </c>
      <c r="D10579" s="44">
        <v>219.63737499999999</v>
      </c>
      <c r="E10579" s="44">
        <v>69706.453125</v>
      </c>
      <c r="F10579" s="44">
        <v>69926.09375</v>
      </c>
      <c r="G10579" s="44">
        <v>219.640625</v>
      </c>
      <c r="H10579" s="44">
        <f t="shared" si="168"/>
        <v>0.219637375</v>
      </c>
    </row>
    <row r="10580" spans="1:8">
      <c r="A10580" s="44">
        <v>18</v>
      </c>
      <c r="B10580" s="44">
        <v>9</v>
      </c>
      <c r="C10580" s="44">
        <v>3.2535599999999998</v>
      </c>
      <c r="D10580" s="44">
        <v>288.66433699999999</v>
      </c>
      <c r="E10580" s="44">
        <v>70065.898438000004</v>
      </c>
      <c r="F10580" s="44">
        <v>70354.554688000004</v>
      </c>
      <c r="G10580" s="44">
        <v>288.65625</v>
      </c>
      <c r="H10580" s="44">
        <f t="shared" si="168"/>
        <v>0.28866433699999999</v>
      </c>
    </row>
    <row r="10581" spans="1:8">
      <c r="A10581" s="44">
        <v>18</v>
      </c>
      <c r="B10581" s="44">
        <v>10</v>
      </c>
      <c r="C10581" s="44">
        <v>0.40038099999999999</v>
      </c>
      <c r="D10581" s="44">
        <v>84.073211999999998</v>
      </c>
      <c r="E10581" s="44">
        <v>73617.609375</v>
      </c>
      <c r="F10581" s="44">
        <v>73701.679688000004</v>
      </c>
      <c r="G10581" s="44">
        <v>84.070312999999999</v>
      </c>
      <c r="H10581" s="44">
        <f t="shared" si="168"/>
        <v>8.4073211999999994E-2</v>
      </c>
    </row>
    <row r="10582" spans="1:8">
      <c r="A10582" s="44">
        <v>18</v>
      </c>
      <c r="B10582" s="44">
        <v>11</v>
      </c>
      <c r="C10582" s="44">
        <v>0.57647400000000004</v>
      </c>
      <c r="D10582" s="44">
        <v>882.46008300000005</v>
      </c>
      <c r="E10582" s="44">
        <v>74103.570313000004</v>
      </c>
      <c r="F10582" s="44">
        <v>74986.03125</v>
      </c>
      <c r="G10582" s="44">
        <v>882.46093800000006</v>
      </c>
      <c r="H10582" s="44">
        <f t="shared" si="168"/>
        <v>0.88246008300000001</v>
      </c>
    </row>
    <row r="10583" spans="1:8">
      <c r="A10583" s="44">
        <v>18</v>
      </c>
      <c r="B10583" s="44">
        <v>12</v>
      </c>
      <c r="C10583" s="44">
        <v>0.49769799999999997</v>
      </c>
      <c r="D10583" s="44">
        <v>409.578125</v>
      </c>
      <c r="E10583" s="44">
        <v>75575.609375</v>
      </c>
      <c r="F10583" s="44">
        <v>75985.1875</v>
      </c>
      <c r="G10583" s="44">
        <v>409.578125</v>
      </c>
      <c r="H10583" s="44">
        <f t="shared" si="168"/>
        <v>0.40957812500000002</v>
      </c>
    </row>
    <row r="10584" spans="1:8">
      <c r="A10584" s="44">
        <v>18</v>
      </c>
      <c r="B10584" s="44">
        <v>13</v>
      </c>
      <c r="C10584" s="44">
        <v>0.56825199999999998</v>
      </c>
      <c r="D10584" s="44">
        <v>360.27246100000002</v>
      </c>
      <c r="E10584" s="44">
        <v>76497.585938000004</v>
      </c>
      <c r="F10584" s="44">
        <v>76857.859375</v>
      </c>
      <c r="G10584" s="44">
        <v>360.273438</v>
      </c>
      <c r="H10584" s="44">
        <f t="shared" si="168"/>
        <v>0.36027246100000004</v>
      </c>
    </row>
    <row r="10585" spans="1:8">
      <c r="A10585" s="44">
        <v>18</v>
      </c>
      <c r="B10585" s="44">
        <v>14</v>
      </c>
      <c r="C10585" s="44">
        <v>2.147602</v>
      </c>
      <c r="D10585" s="44">
        <v>86.423409000000007</v>
      </c>
      <c r="E10585" s="44">
        <v>77435.179688000004</v>
      </c>
      <c r="F10585" s="44">
        <v>77521.601563000004</v>
      </c>
      <c r="G10585" s="44">
        <v>86.421875</v>
      </c>
      <c r="H10585" s="44">
        <f t="shared" si="168"/>
        <v>8.6423409000000007E-2</v>
      </c>
    </row>
    <row r="10586" spans="1:8">
      <c r="A10586" s="44">
        <v>18</v>
      </c>
      <c r="B10586" s="44">
        <v>15</v>
      </c>
      <c r="C10586" s="44">
        <v>0.61778</v>
      </c>
      <c r="D10586" s="44">
        <v>321.76886000000002</v>
      </c>
      <c r="E10586" s="44">
        <v>79669.703125</v>
      </c>
      <c r="F10586" s="44">
        <v>79991.46875</v>
      </c>
      <c r="G10586" s="44">
        <v>321.765625</v>
      </c>
      <c r="H10586" s="44">
        <f t="shared" si="168"/>
        <v>0.32176886000000005</v>
      </c>
    </row>
    <row r="10587" spans="1:8">
      <c r="A10587" s="44">
        <v>18</v>
      </c>
      <c r="B10587" s="44">
        <v>16</v>
      </c>
      <c r="C10587" s="44">
        <v>0.69439899999999999</v>
      </c>
      <c r="D10587" s="44">
        <v>819.76092500000004</v>
      </c>
      <c r="E10587" s="44">
        <v>80623.03125</v>
      </c>
      <c r="F10587" s="44">
        <v>81442.789063000004</v>
      </c>
      <c r="G10587" s="44">
        <v>819.75781300000006</v>
      </c>
      <c r="H10587" s="44">
        <f t="shared" si="168"/>
        <v>0.81976092500000008</v>
      </c>
    </row>
    <row r="10588" spans="1:8">
      <c r="A10588" s="44">
        <v>18</v>
      </c>
      <c r="B10588" s="44">
        <v>17</v>
      </c>
      <c r="C10588" s="44">
        <v>2.3410679999999999</v>
      </c>
      <c r="D10588" s="44">
        <v>228.127396</v>
      </c>
      <c r="E10588" s="44">
        <v>82139.429688000004</v>
      </c>
      <c r="F10588" s="44">
        <v>82367.5625</v>
      </c>
      <c r="G10588" s="44">
        <v>228.132813</v>
      </c>
      <c r="H10588" s="44">
        <f t="shared" si="168"/>
        <v>0.22812739600000001</v>
      </c>
    </row>
    <row r="10589" spans="1:8">
      <c r="A10589" s="44">
        <v>18</v>
      </c>
      <c r="B10589" s="44">
        <v>18</v>
      </c>
      <c r="C10589" s="44">
        <v>0.11207300000000001</v>
      </c>
      <c r="D10589" s="44">
        <v>368.993134</v>
      </c>
      <c r="E10589" s="44">
        <v>84720.34375</v>
      </c>
      <c r="F10589" s="44">
        <v>85089.34375</v>
      </c>
      <c r="G10589" s="44">
        <v>369</v>
      </c>
      <c r="H10589" s="44">
        <f t="shared" si="168"/>
        <v>0.368993134</v>
      </c>
    </row>
    <row r="10590" spans="1:8">
      <c r="A10590" s="44">
        <v>18</v>
      </c>
      <c r="B10590" s="44">
        <v>19</v>
      </c>
      <c r="C10590" s="44">
        <v>1.7552920000000001</v>
      </c>
      <c r="D10590" s="44">
        <v>916.09619099999998</v>
      </c>
      <c r="E10590" s="44">
        <v>85204.601563000004</v>
      </c>
      <c r="F10590" s="44">
        <v>86120.695313000004</v>
      </c>
      <c r="G10590" s="44">
        <v>916.09375</v>
      </c>
      <c r="H10590" s="44">
        <f t="shared" si="168"/>
        <v>0.91609619099999995</v>
      </c>
    </row>
    <row r="10591" spans="1:8">
      <c r="A10591" s="44">
        <v>18</v>
      </c>
      <c r="B10591" s="44">
        <v>20</v>
      </c>
      <c r="C10591" s="44">
        <v>0.67581100000000005</v>
      </c>
      <c r="D10591" s="44">
        <v>96.250534000000002</v>
      </c>
      <c r="E10591" s="44">
        <v>87877.78125</v>
      </c>
      <c r="F10591" s="44">
        <v>87974.03125</v>
      </c>
      <c r="G10591" s="44">
        <v>96.25</v>
      </c>
      <c r="H10591" s="44">
        <f t="shared" si="168"/>
        <v>9.6250533999999999E-2</v>
      </c>
    </row>
    <row r="10592" spans="1:8">
      <c r="A10592" s="44">
        <v>18</v>
      </c>
      <c r="B10592" s="44">
        <v>21</v>
      </c>
      <c r="C10592" s="44">
        <v>8.7192000000000006E-2</v>
      </c>
      <c r="D10592" s="44">
        <v>299.41922</v>
      </c>
      <c r="E10592" s="44">
        <v>88659.125</v>
      </c>
      <c r="F10592" s="44">
        <v>88958.546875</v>
      </c>
      <c r="G10592" s="44">
        <v>299.421875</v>
      </c>
      <c r="H10592" s="44">
        <f t="shared" si="168"/>
        <v>0.29941921999999999</v>
      </c>
    </row>
    <row r="10593" spans="1:8">
      <c r="A10593" s="44">
        <v>18</v>
      </c>
      <c r="B10593" s="44">
        <v>22</v>
      </c>
      <c r="C10593" s="44">
        <v>1.911475</v>
      </c>
      <c r="D10593" s="44">
        <v>128.1129</v>
      </c>
      <c r="E10593" s="44">
        <v>89049.851563000004</v>
      </c>
      <c r="F10593" s="44">
        <v>89177.960938000004</v>
      </c>
      <c r="G10593" s="44">
        <v>128.109375</v>
      </c>
      <c r="H10593" s="44">
        <f t="shared" si="168"/>
        <v>0.1281129</v>
      </c>
    </row>
    <row r="10594" spans="1:8">
      <c r="A10594" s="44">
        <v>18</v>
      </c>
      <c r="B10594" s="44">
        <v>23</v>
      </c>
      <c r="C10594" s="44">
        <v>0.71770900000000004</v>
      </c>
      <c r="D10594" s="44">
        <v>428.557098</v>
      </c>
      <c r="E10594" s="44">
        <v>91096.875</v>
      </c>
      <c r="F10594" s="44">
        <v>91525.4375</v>
      </c>
      <c r="G10594" s="44">
        <v>428.5625</v>
      </c>
      <c r="H10594" s="44">
        <f t="shared" si="168"/>
        <v>0.42855709799999997</v>
      </c>
    </row>
    <row r="10595" spans="1:8">
      <c r="A10595" s="44">
        <v>18</v>
      </c>
      <c r="B10595" s="44">
        <v>24</v>
      </c>
      <c r="C10595" s="44">
        <v>0.39815200000000001</v>
      </c>
      <c r="D10595" s="44">
        <v>360.82519500000001</v>
      </c>
      <c r="E10595" s="44">
        <v>92253.226563000004</v>
      </c>
      <c r="F10595" s="44">
        <v>92614.046875</v>
      </c>
      <c r="G10595" s="44">
        <v>360.820313</v>
      </c>
      <c r="H10595" s="44">
        <f t="shared" si="168"/>
        <v>0.36082519499999999</v>
      </c>
    </row>
    <row r="10596" spans="1:8">
      <c r="A10596" s="44">
        <v>18</v>
      </c>
      <c r="B10596" s="44">
        <v>25</v>
      </c>
      <c r="C10596" s="44">
        <v>2.3951519999999999</v>
      </c>
      <c r="D10596" s="44">
        <v>86.955933000000002</v>
      </c>
      <c r="E10596" s="44">
        <v>93018.953125</v>
      </c>
      <c r="F10596" s="44">
        <v>93105.914063000004</v>
      </c>
      <c r="G10596" s="44">
        <v>86.960937999999999</v>
      </c>
      <c r="H10596" s="44">
        <f t="shared" si="168"/>
        <v>8.6955932999999999E-2</v>
      </c>
    </row>
    <row r="10597" spans="1:8">
      <c r="A10597" s="44">
        <v>18</v>
      </c>
      <c r="B10597" s="44">
        <v>26</v>
      </c>
      <c r="C10597" s="44">
        <v>0.392262</v>
      </c>
      <c r="D10597" s="44">
        <v>116.47292299999999</v>
      </c>
      <c r="E10597" s="44">
        <v>95503.601563000004</v>
      </c>
      <c r="F10597" s="44">
        <v>95620.078125</v>
      </c>
      <c r="G10597" s="44">
        <v>116.476563</v>
      </c>
      <c r="H10597" s="44">
        <f t="shared" si="168"/>
        <v>0.11647292299999999</v>
      </c>
    </row>
    <row r="10598" spans="1:8">
      <c r="A10598" s="44">
        <v>18</v>
      </c>
      <c r="B10598" s="44">
        <v>27</v>
      </c>
      <c r="C10598" s="44">
        <v>0.46724199999999999</v>
      </c>
      <c r="D10598" s="44">
        <v>164.41163599999999</v>
      </c>
      <c r="E10598" s="44">
        <v>96013.6875</v>
      </c>
      <c r="F10598" s="44">
        <v>96178.101563000004</v>
      </c>
      <c r="G10598" s="44">
        <v>164.414063</v>
      </c>
      <c r="H10598" s="44">
        <f t="shared" si="168"/>
        <v>0.164411636</v>
      </c>
    </row>
    <row r="10599" spans="1:8">
      <c r="A10599" s="44">
        <v>18</v>
      </c>
      <c r="B10599" s="44">
        <v>28</v>
      </c>
      <c r="C10599" s="44">
        <v>0.77904099999999998</v>
      </c>
      <c r="D10599" s="44">
        <v>389.89178500000003</v>
      </c>
      <c r="E10599" s="44">
        <v>96654.382813000004</v>
      </c>
      <c r="F10599" s="44">
        <v>97044.273438000004</v>
      </c>
      <c r="G10599" s="44">
        <v>389.890625</v>
      </c>
      <c r="H10599" s="44">
        <f t="shared" si="168"/>
        <v>0.38989178500000005</v>
      </c>
    </row>
    <row r="10600" spans="1:8">
      <c r="A10600" s="44">
        <v>18</v>
      </c>
      <c r="B10600" s="44">
        <v>29</v>
      </c>
      <c r="C10600" s="44">
        <v>4.5682320000000001</v>
      </c>
      <c r="D10600" s="44">
        <v>324.74588</v>
      </c>
      <c r="E10600" s="44">
        <v>97827.007813000004</v>
      </c>
      <c r="F10600" s="44">
        <v>98151.757813000004</v>
      </c>
      <c r="G10600" s="44">
        <v>324.75</v>
      </c>
      <c r="H10600" s="44">
        <f t="shared" si="168"/>
        <v>0.32474587999999999</v>
      </c>
    </row>
    <row r="10601" spans="1:8">
      <c r="A10601" s="44">
        <v>18</v>
      </c>
      <c r="B10601" s="44">
        <v>30</v>
      </c>
      <c r="C10601" s="44">
        <v>0.92378000000000005</v>
      </c>
      <c r="D10601" s="44">
        <v>147.98176599999999</v>
      </c>
      <c r="E10601" s="44">
        <v>102720.023438</v>
      </c>
      <c r="F10601" s="44">
        <v>102868.007813</v>
      </c>
      <c r="G10601" s="44">
        <v>147.984375</v>
      </c>
      <c r="H10601" s="44">
        <f t="shared" si="168"/>
        <v>0.14798176599999999</v>
      </c>
    </row>
    <row r="10602" spans="1:8">
      <c r="A10602" s="44">
        <v>18</v>
      </c>
      <c r="B10602" s="44">
        <v>31</v>
      </c>
      <c r="C10602" s="44">
        <v>2.8470420000000001</v>
      </c>
      <c r="D10602" s="44">
        <v>795.22796600000004</v>
      </c>
      <c r="E10602" s="44">
        <v>103798.210938</v>
      </c>
      <c r="F10602" s="44">
        <v>104593.4375</v>
      </c>
      <c r="G10602" s="44">
        <v>795.22656300000006</v>
      </c>
      <c r="H10602" s="44">
        <f t="shared" si="168"/>
        <v>0.79522796600000001</v>
      </c>
    </row>
    <row r="10603" spans="1:8">
      <c r="A10603" s="44">
        <v>18</v>
      </c>
      <c r="B10603" s="44">
        <v>32</v>
      </c>
      <c r="C10603" s="44">
        <v>1.280818</v>
      </c>
      <c r="D10603" s="44">
        <v>128.51744099999999</v>
      </c>
      <c r="E10603" s="44">
        <v>107443.804688</v>
      </c>
      <c r="F10603" s="44">
        <v>107572.320313</v>
      </c>
      <c r="G10603" s="44">
        <v>128.515625</v>
      </c>
      <c r="H10603" s="44">
        <f t="shared" si="168"/>
        <v>0.12851744099999998</v>
      </c>
    </row>
    <row r="10604" spans="1:8">
      <c r="A10604" s="44">
        <v>18</v>
      </c>
      <c r="B10604" s="44">
        <v>33</v>
      </c>
      <c r="C10604" s="44">
        <v>0.66649700000000001</v>
      </c>
      <c r="D10604" s="44">
        <v>114.070435</v>
      </c>
      <c r="E10604" s="44">
        <v>108857.359375</v>
      </c>
      <c r="F10604" s="44">
        <v>108971.4375</v>
      </c>
      <c r="G10604" s="44">
        <v>114.078125</v>
      </c>
      <c r="H10604" s="44">
        <f t="shared" si="168"/>
        <v>0.114070435</v>
      </c>
    </row>
    <row r="10605" spans="1:8">
      <c r="A10605" s="44">
        <v>18</v>
      </c>
      <c r="B10605" s="44">
        <v>34</v>
      </c>
      <c r="C10605" s="44">
        <v>2.1971639999999999</v>
      </c>
      <c r="D10605" s="44">
        <v>196.00775100000001</v>
      </c>
      <c r="E10605" s="44">
        <v>109641.617188</v>
      </c>
      <c r="F10605" s="44">
        <v>109837.632813</v>
      </c>
      <c r="G10605" s="44">
        <v>196.015625</v>
      </c>
      <c r="H10605" s="44">
        <f t="shared" si="168"/>
        <v>0.19600775100000001</v>
      </c>
    </row>
    <row r="10606" spans="1:8">
      <c r="A10606" s="44">
        <v>18</v>
      </c>
      <c r="B10606" s="44">
        <v>35</v>
      </c>
      <c r="C10606" s="44">
        <v>6.7310999999999996E-2</v>
      </c>
      <c r="D10606" s="44">
        <v>127.20311</v>
      </c>
      <c r="E10606" s="44">
        <v>112039.1875</v>
      </c>
      <c r="F10606" s="44">
        <v>112166.382813</v>
      </c>
      <c r="G10606" s="44">
        <v>127.195313</v>
      </c>
      <c r="H10606" s="44">
        <f t="shared" si="168"/>
        <v>0.12720311000000001</v>
      </c>
    </row>
    <row r="10607" spans="1:8">
      <c r="A10607" s="44">
        <v>18</v>
      </c>
      <c r="B10607" s="44">
        <v>36</v>
      </c>
      <c r="C10607" s="44">
        <v>0.651397</v>
      </c>
      <c r="D10607" s="44">
        <v>96.119643999999994</v>
      </c>
      <c r="E10607" s="44">
        <v>112242.351563</v>
      </c>
      <c r="F10607" s="44">
        <v>112338.476563</v>
      </c>
      <c r="G10607" s="44">
        <v>96.125</v>
      </c>
      <c r="H10607" s="44">
        <f t="shared" si="168"/>
        <v>9.611964399999999E-2</v>
      </c>
    </row>
    <row r="10608" spans="1:8">
      <c r="A10608" s="44">
        <v>18</v>
      </c>
      <c r="B10608" s="44">
        <v>37</v>
      </c>
      <c r="C10608" s="44">
        <v>1.0054320000000001</v>
      </c>
      <c r="D10608" s="44">
        <v>170.76383999999999</v>
      </c>
      <c r="E10608" s="44">
        <v>112992.460938</v>
      </c>
      <c r="F10608" s="44">
        <v>113163.234375</v>
      </c>
      <c r="G10608" s="44">
        <v>170.773438</v>
      </c>
      <c r="H10608" s="44">
        <f t="shared" si="168"/>
        <v>0.17076384</v>
      </c>
    </row>
    <row r="10609" spans="1:8">
      <c r="A10609" s="44">
        <v>18</v>
      </c>
      <c r="B10609" s="44">
        <v>38</v>
      </c>
      <c r="C10609" s="44">
        <v>1.6600459999999999</v>
      </c>
      <c r="D10609" s="44">
        <v>353.84039300000001</v>
      </c>
      <c r="E10609" s="44">
        <v>114180.070313</v>
      </c>
      <c r="F10609" s="44">
        <v>114533.914063</v>
      </c>
      <c r="G10609" s="44">
        <v>353.84375</v>
      </c>
      <c r="H10609" s="44">
        <f t="shared" si="168"/>
        <v>0.35384039300000003</v>
      </c>
    </row>
    <row r="10610" spans="1:8">
      <c r="A10610" s="44">
        <v>18</v>
      </c>
      <c r="B10610" s="44">
        <v>39</v>
      </c>
      <c r="C10610" s="44">
        <v>0.45408399999999999</v>
      </c>
      <c r="D10610" s="44">
        <v>378.17450000000002</v>
      </c>
      <c r="E10610" s="44">
        <v>116195.921875</v>
      </c>
      <c r="F10610" s="44">
        <v>116574.101563</v>
      </c>
      <c r="G10610" s="44">
        <v>378.179688</v>
      </c>
      <c r="H10610" s="44">
        <f t="shared" si="168"/>
        <v>0.37817450000000002</v>
      </c>
    </row>
    <row r="10611" spans="1:8">
      <c r="A10611" s="44">
        <v>18</v>
      </c>
      <c r="B10611" s="44">
        <v>40</v>
      </c>
      <c r="C10611" s="44">
        <v>2.627799</v>
      </c>
      <c r="D10611" s="44">
        <v>686.73046899999997</v>
      </c>
      <c r="E10611" s="44">
        <v>117033.234375</v>
      </c>
      <c r="F10611" s="44">
        <v>117719.96875</v>
      </c>
      <c r="G10611" s="44">
        <v>686.734375</v>
      </c>
      <c r="H10611" s="44">
        <f t="shared" si="168"/>
        <v>0.68673046900000001</v>
      </c>
    </row>
    <row r="10612" spans="1:8">
      <c r="A10612" s="44">
        <v>18</v>
      </c>
      <c r="B10612" s="44">
        <v>41</v>
      </c>
      <c r="C10612" s="44">
        <v>0.99324599999999996</v>
      </c>
      <c r="D10612" s="44">
        <v>168.96478300000001</v>
      </c>
      <c r="E10612" s="44">
        <v>120362</v>
      </c>
      <c r="F10612" s="44">
        <v>120530.960938</v>
      </c>
      <c r="G10612" s="44">
        <v>168.960938</v>
      </c>
      <c r="H10612" s="44">
        <f t="shared" si="168"/>
        <v>0.16896478300000001</v>
      </c>
    </row>
    <row r="10613" spans="1:8">
      <c r="A10613" s="44">
        <v>18</v>
      </c>
      <c r="B10613" s="44">
        <v>42</v>
      </c>
      <c r="C10613" s="44">
        <v>0.99266900000000002</v>
      </c>
      <c r="D10613" s="44">
        <v>108.478859</v>
      </c>
      <c r="E10613" s="44">
        <v>121534.015625</v>
      </c>
      <c r="F10613" s="44">
        <v>121642.5</v>
      </c>
      <c r="G10613" s="44">
        <v>108.484375</v>
      </c>
      <c r="H10613" s="44">
        <f t="shared" si="168"/>
        <v>0.108478859</v>
      </c>
    </row>
    <row r="10614" spans="1:8">
      <c r="A10614" s="44">
        <v>18</v>
      </c>
      <c r="B10614" s="44">
        <v>43</v>
      </c>
      <c r="C10614" s="44">
        <v>4.2812849999999996</v>
      </c>
      <c r="D10614" s="44">
        <v>508.570221</v>
      </c>
      <c r="E10614" s="44">
        <v>122643.476563</v>
      </c>
      <c r="F10614" s="44">
        <v>123152.039063</v>
      </c>
      <c r="G10614" s="44">
        <v>508.5625</v>
      </c>
      <c r="H10614" s="44">
        <f t="shared" si="168"/>
        <v>0.50857022100000004</v>
      </c>
    </row>
    <row r="10615" spans="1:8">
      <c r="A10615" s="44">
        <v>18</v>
      </c>
      <c r="B10615" s="44">
        <v>44</v>
      </c>
      <c r="C10615" s="44">
        <v>0.40111000000000002</v>
      </c>
      <c r="D10615" s="44">
        <v>597.37109399999997</v>
      </c>
      <c r="E10615" s="44">
        <v>127441.804688</v>
      </c>
      <c r="F10615" s="44">
        <v>128039.171875</v>
      </c>
      <c r="G10615" s="44">
        <v>597.36718800000006</v>
      </c>
      <c r="H10615" s="44">
        <f t="shared" si="168"/>
        <v>0.59737109399999999</v>
      </c>
    </row>
    <row r="10616" spans="1:8">
      <c r="A10616" s="44">
        <v>18</v>
      </c>
      <c r="B10616" s="44">
        <v>45</v>
      </c>
      <c r="C10616" s="44">
        <v>0.11118599999999999</v>
      </c>
      <c r="D10616" s="44">
        <v>194.51666299999999</v>
      </c>
      <c r="E10616" s="44">
        <v>128441.945313</v>
      </c>
      <c r="F10616" s="44">
        <v>128636.46875</v>
      </c>
      <c r="G10616" s="44">
        <v>194.523438</v>
      </c>
      <c r="H10616" s="44">
        <f t="shared" si="168"/>
        <v>0.19451666300000001</v>
      </c>
    </row>
    <row r="10617" spans="1:8">
      <c r="A10617" s="44">
        <v>18</v>
      </c>
      <c r="B10617" s="44">
        <v>46</v>
      </c>
      <c r="C10617" s="44">
        <v>1.218224</v>
      </c>
      <c r="D10617" s="44">
        <v>113.339333</v>
      </c>
      <c r="E10617" s="44">
        <v>128754.484375</v>
      </c>
      <c r="F10617" s="44">
        <v>128867.820313</v>
      </c>
      <c r="G10617" s="44">
        <v>113.335938</v>
      </c>
      <c r="H10617" s="44">
        <f t="shared" si="168"/>
        <v>0.113339333</v>
      </c>
    </row>
    <row r="10618" spans="1:8">
      <c r="A10618" s="44">
        <v>18</v>
      </c>
      <c r="B10618" s="44">
        <v>47</v>
      </c>
      <c r="C10618" s="44">
        <v>0.91224000000000005</v>
      </c>
      <c r="D10618" s="44">
        <v>265.53259300000002</v>
      </c>
      <c r="E10618" s="44">
        <v>130098.382813</v>
      </c>
      <c r="F10618" s="44">
        <v>130363.914063</v>
      </c>
      <c r="G10618" s="44">
        <v>265.53125</v>
      </c>
      <c r="H10618" s="44">
        <f t="shared" si="168"/>
        <v>0.26553259300000004</v>
      </c>
    </row>
    <row r="10619" spans="1:8">
      <c r="A10619" s="44">
        <v>18</v>
      </c>
      <c r="B10619" s="44">
        <v>48</v>
      </c>
      <c r="C10619" s="44">
        <v>3.1812019999999999</v>
      </c>
      <c r="D10619" s="44">
        <v>163.37706</v>
      </c>
      <c r="E10619" s="44">
        <v>131286.28125</v>
      </c>
      <c r="F10619" s="44">
        <v>131449.65625</v>
      </c>
      <c r="G10619" s="44">
        <v>163.375</v>
      </c>
      <c r="H10619" s="44">
        <f t="shared" si="168"/>
        <v>0.16337705999999999</v>
      </c>
    </row>
    <row r="10620" spans="1:8">
      <c r="A10620" s="44">
        <v>18</v>
      </c>
      <c r="B10620" s="44">
        <v>49</v>
      </c>
      <c r="C10620" s="44">
        <v>2.3391660000000001</v>
      </c>
      <c r="D10620" s="44">
        <v>114.463745</v>
      </c>
      <c r="E10620" s="44">
        <v>134646.21875</v>
      </c>
      <c r="F10620" s="44">
        <v>134760.671875</v>
      </c>
      <c r="G10620" s="44">
        <v>114.453125</v>
      </c>
      <c r="H10620" s="44">
        <f t="shared" si="168"/>
        <v>0.11446374500000001</v>
      </c>
    </row>
    <row r="10621" spans="1:8">
      <c r="A10621" s="44">
        <v>18</v>
      </c>
      <c r="B10621" s="44">
        <v>50</v>
      </c>
      <c r="C10621" s="44">
        <v>3.3957000000000001E-2</v>
      </c>
      <c r="D10621" s="44">
        <v>298.216522</v>
      </c>
      <c r="E10621" s="44">
        <v>137115.40625</v>
      </c>
      <c r="F10621" s="44">
        <v>137413.625</v>
      </c>
      <c r="G10621" s="44">
        <v>298.21875</v>
      </c>
      <c r="H10621" s="44">
        <f t="shared" si="168"/>
        <v>0.29821652199999998</v>
      </c>
    </row>
    <row r="10622" spans="1:8">
      <c r="A10622" s="44">
        <v>18</v>
      </c>
      <c r="B10622" s="44">
        <v>51</v>
      </c>
      <c r="C10622" s="44">
        <v>0.132107</v>
      </c>
      <c r="D10622" s="44">
        <v>127.747185</v>
      </c>
      <c r="E10622" s="44">
        <v>137459.234375</v>
      </c>
      <c r="F10622" s="44">
        <v>137586.984375</v>
      </c>
      <c r="G10622" s="44">
        <v>127.75</v>
      </c>
      <c r="H10622" s="44">
        <f t="shared" si="168"/>
        <v>0.12774718500000001</v>
      </c>
    </row>
    <row r="10623" spans="1:8">
      <c r="A10623" s="44">
        <v>18</v>
      </c>
      <c r="B10623" s="44">
        <v>52</v>
      </c>
      <c r="C10623" s="44">
        <v>1.5459430000000001</v>
      </c>
      <c r="D10623" s="44">
        <v>109.279579</v>
      </c>
      <c r="E10623" s="44">
        <v>137724.859375</v>
      </c>
      <c r="F10623" s="44">
        <v>137834.140625</v>
      </c>
      <c r="G10623" s="44">
        <v>109.28125</v>
      </c>
      <c r="H10623" s="44">
        <f t="shared" si="168"/>
        <v>0.109279579</v>
      </c>
    </row>
    <row r="10624" spans="1:8">
      <c r="A10624" s="44">
        <v>18</v>
      </c>
      <c r="B10624" s="44">
        <v>53</v>
      </c>
      <c r="C10624" s="44">
        <v>0.46894799999999998</v>
      </c>
      <c r="D10624" s="44">
        <v>702.01318400000002</v>
      </c>
      <c r="E10624" s="44">
        <v>139381.296875</v>
      </c>
      <c r="F10624" s="44">
        <v>140083.328125</v>
      </c>
      <c r="G10624" s="44">
        <v>702.03125</v>
      </c>
      <c r="H10624" s="44">
        <f t="shared" si="168"/>
        <v>0.70201318400000001</v>
      </c>
    </row>
    <row r="10625" spans="1:8">
      <c r="A10625" s="44">
        <v>18</v>
      </c>
      <c r="B10625" s="44">
        <v>54</v>
      </c>
      <c r="C10625" s="44">
        <v>0.27853800000000001</v>
      </c>
      <c r="D10625" s="44">
        <v>255.27975499999999</v>
      </c>
      <c r="E10625" s="44">
        <v>140553.3125</v>
      </c>
      <c r="F10625" s="44">
        <v>140808.59375</v>
      </c>
      <c r="G10625" s="44">
        <v>255.28125</v>
      </c>
      <c r="H10625" s="44">
        <f t="shared" si="168"/>
        <v>0.255279755</v>
      </c>
    </row>
    <row r="10626" spans="1:8">
      <c r="A10626" s="44">
        <v>18</v>
      </c>
      <c r="B10626" s="44">
        <v>55</v>
      </c>
      <c r="C10626" s="44">
        <v>0.171787</v>
      </c>
      <c r="D10626" s="44">
        <v>105.58683000000001</v>
      </c>
      <c r="E10626" s="44">
        <v>141100.21875</v>
      </c>
      <c r="F10626" s="44">
        <v>141205.8125</v>
      </c>
      <c r="G10626" s="44">
        <v>105.59375</v>
      </c>
      <c r="H10626" s="44">
        <f t="shared" si="168"/>
        <v>0.10558683000000001</v>
      </c>
    </row>
    <row r="10627" spans="1:8">
      <c r="A10627" s="44">
        <v>18</v>
      </c>
      <c r="B10627" s="44">
        <v>56</v>
      </c>
      <c r="C10627" s="44">
        <v>0.112995</v>
      </c>
      <c r="D10627" s="44">
        <v>605.51531999999997</v>
      </c>
      <c r="E10627" s="44">
        <v>141381.484375</v>
      </c>
      <c r="F10627" s="44">
        <v>141987</v>
      </c>
      <c r="G10627" s="44">
        <v>605.515625</v>
      </c>
      <c r="H10627" s="44">
        <f t="shared" si="168"/>
        <v>0.60551531999999997</v>
      </c>
    </row>
    <row r="10628" spans="1:8">
      <c r="A10628" s="44">
        <v>18</v>
      </c>
      <c r="B10628" s="44">
        <v>57</v>
      </c>
      <c r="C10628" s="44">
        <v>2.4229880000000001</v>
      </c>
      <c r="D10628" s="44">
        <v>149.62716699999999</v>
      </c>
      <c r="E10628" s="44">
        <v>142100.34375</v>
      </c>
      <c r="F10628" s="44">
        <v>142249.984375</v>
      </c>
      <c r="G10628" s="44">
        <v>149.640625</v>
      </c>
      <c r="H10628" s="44">
        <f t="shared" si="168"/>
        <v>0.14962716699999998</v>
      </c>
    </row>
    <row r="10629" spans="1:8">
      <c r="A10629" s="44">
        <v>18</v>
      </c>
      <c r="B10629" s="44">
        <v>58</v>
      </c>
      <c r="C10629" s="44">
        <v>1.9022300000000001</v>
      </c>
      <c r="D10629" s="44">
        <v>163.66128499999999</v>
      </c>
      <c r="E10629" s="44">
        <v>144686.328125</v>
      </c>
      <c r="F10629" s="44">
        <v>144849.984375</v>
      </c>
      <c r="G10629" s="44">
        <v>163.65625</v>
      </c>
      <c r="H10629" s="44">
        <f t="shared" si="168"/>
        <v>0.16366128499999999</v>
      </c>
    </row>
    <row r="10630" spans="1:8">
      <c r="A10630" s="44">
        <v>18</v>
      </c>
      <c r="B10630" s="44">
        <v>59</v>
      </c>
      <c r="C10630" s="44">
        <v>0.80382200000000004</v>
      </c>
      <c r="D10630" s="44">
        <v>367.02856400000002</v>
      </c>
      <c r="E10630" s="44">
        <v>146764.6875</v>
      </c>
      <c r="F10630" s="44">
        <v>147131.71875</v>
      </c>
      <c r="G10630" s="44">
        <v>367.03125</v>
      </c>
      <c r="H10630" s="44">
        <f t="shared" ref="H10630:H10693" si="169">D10630/1000</f>
        <v>0.367028564</v>
      </c>
    </row>
    <row r="10631" spans="1:8">
      <c r="A10631" s="44">
        <v>18</v>
      </c>
      <c r="B10631" s="44">
        <v>60</v>
      </c>
      <c r="C10631" s="44">
        <v>1.054932</v>
      </c>
      <c r="D10631" s="44">
        <v>691.792419</v>
      </c>
      <c r="E10631" s="44">
        <v>147936.671875</v>
      </c>
      <c r="F10631" s="44">
        <v>148628.453125</v>
      </c>
      <c r="G10631" s="44">
        <v>691.78125</v>
      </c>
      <c r="H10631" s="44">
        <f t="shared" si="169"/>
        <v>0.69179241899999999</v>
      </c>
    </row>
    <row r="10632" spans="1:8">
      <c r="A10632" s="44">
        <v>18</v>
      </c>
      <c r="B10632" s="44">
        <v>61</v>
      </c>
      <c r="C10632" s="44">
        <v>2.963511</v>
      </c>
      <c r="D10632" s="44">
        <v>401.81857300000001</v>
      </c>
      <c r="E10632" s="44">
        <v>149686.828125</v>
      </c>
      <c r="F10632" s="44">
        <v>150088.640625</v>
      </c>
      <c r="G10632" s="44">
        <v>401.8125</v>
      </c>
      <c r="H10632" s="44">
        <f t="shared" si="169"/>
        <v>0.40181857300000001</v>
      </c>
    </row>
    <row r="10633" spans="1:8">
      <c r="A10633" s="44">
        <v>18</v>
      </c>
      <c r="B10633" s="44">
        <v>62</v>
      </c>
      <c r="C10633" s="44">
        <v>0.16478200000000001</v>
      </c>
      <c r="D10633" s="44">
        <v>361.25860599999999</v>
      </c>
      <c r="E10633" s="44">
        <v>153062.265625</v>
      </c>
      <c r="F10633" s="44">
        <v>153423.515625</v>
      </c>
      <c r="G10633" s="44">
        <v>361.25</v>
      </c>
      <c r="H10633" s="44">
        <f t="shared" si="169"/>
        <v>0.36125860599999998</v>
      </c>
    </row>
    <row r="10634" spans="1:8">
      <c r="A10634" s="44">
        <v>18</v>
      </c>
      <c r="B10634" s="44">
        <v>63</v>
      </c>
      <c r="C10634" s="44">
        <v>0.13808000000000001</v>
      </c>
      <c r="D10634" s="44">
        <v>74.529349999999994</v>
      </c>
      <c r="E10634" s="44">
        <v>153593.484375</v>
      </c>
      <c r="F10634" s="44">
        <v>153668.015625</v>
      </c>
      <c r="G10634" s="44">
        <v>74.53125</v>
      </c>
      <c r="H10634" s="44">
        <f t="shared" si="169"/>
        <v>7.4529349999999994E-2</v>
      </c>
    </row>
    <row r="10635" spans="1:8">
      <c r="A10635" s="44">
        <v>18</v>
      </c>
      <c r="B10635" s="44">
        <v>64</v>
      </c>
      <c r="C10635" s="44">
        <v>0.40243299999999999</v>
      </c>
      <c r="D10635" s="44">
        <v>740.96301300000005</v>
      </c>
      <c r="E10635" s="44">
        <v>153812.328125</v>
      </c>
      <c r="F10635" s="44">
        <v>154553.28125</v>
      </c>
      <c r="G10635" s="44">
        <v>740.953125</v>
      </c>
      <c r="H10635" s="44">
        <f t="shared" si="169"/>
        <v>0.740963013</v>
      </c>
    </row>
    <row r="10636" spans="1:8">
      <c r="A10636" s="44">
        <v>18</v>
      </c>
      <c r="B10636" s="44">
        <v>65</v>
      </c>
      <c r="C10636" s="44">
        <v>0.14275099999999999</v>
      </c>
      <c r="D10636" s="44">
        <v>314.57742300000001</v>
      </c>
      <c r="E10636" s="44">
        <v>154956.375</v>
      </c>
      <c r="F10636" s="44">
        <v>155270.953125</v>
      </c>
      <c r="G10636" s="44">
        <v>314.578125</v>
      </c>
      <c r="H10636" s="44">
        <f t="shared" si="169"/>
        <v>0.31457742300000002</v>
      </c>
    </row>
    <row r="10637" spans="1:8">
      <c r="A10637" s="44">
        <v>18</v>
      </c>
      <c r="B10637" s="44">
        <v>66</v>
      </c>
      <c r="C10637" s="44">
        <v>0.85430099999999998</v>
      </c>
      <c r="D10637" s="44">
        <v>373.01214599999997</v>
      </c>
      <c r="E10637" s="44">
        <v>155425.25</v>
      </c>
      <c r="F10637" s="44">
        <v>155798.265625</v>
      </c>
      <c r="G10637" s="44">
        <v>373.015625</v>
      </c>
      <c r="H10637" s="44">
        <f t="shared" si="169"/>
        <v>0.37301214599999999</v>
      </c>
    </row>
    <row r="10638" spans="1:8">
      <c r="A10638" s="44">
        <v>18</v>
      </c>
      <c r="B10638" s="44">
        <v>67</v>
      </c>
      <c r="C10638" s="44">
        <v>4.9000089999999998</v>
      </c>
      <c r="D10638" s="44">
        <v>365.11657700000001</v>
      </c>
      <c r="E10638" s="44">
        <v>156659.71875</v>
      </c>
      <c r="F10638" s="44">
        <v>157024.84375</v>
      </c>
      <c r="G10638" s="44">
        <v>365.125</v>
      </c>
      <c r="H10638" s="44">
        <f t="shared" si="169"/>
        <v>0.365116577</v>
      </c>
    </row>
    <row r="10639" spans="1:8">
      <c r="A10639" s="44">
        <v>18</v>
      </c>
      <c r="B10639" s="44">
        <v>68</v>
      </c>
      <c r="C10639" s="44">
        <v>0.18169299999999999</v>
      </c>
      <c r="D10639" s="44">
        <v>94.527823999999995</v>
      </c>
      <c r="E10639" s="44">
        <v>161928.796875</v>
      </c>
      <c r="F10639" s="44">
        <v>162023.328125</v>
      </c>
      <c r="G10639" s="44">
        <v>94.53125</v>
      </c>
      <c r="H10639" s="44">
        <f t="shared" si="169"/>
        <v>9.4527823999999996E-2</v>
      </c>
    </row>
    <row r="10640" spans="1:8">
      <c r="A10640" s="44">
        <v>18</v>
      </c>
      <c r="B10640" s="44">
        <v>69</v>
      </c>
      <c r="C10640" s="44">
        <v>2.2727300000000001</v>
      </c>
      <c r="D10640" s="44">
        <v>105.121346</v>
      </c>
      <c r="E10640" s="44">
        <v>162210.078125</v>
      </c>
      <c r="F10640" s="44">
        <v>162315.203125</v>
      </c>
      <c r="G10640" s="44">
        <v>105.125</v>
      </c>
      <c r="H10640" s="44">
        <f t="shared" si="169"/>
        <v>0.105121346</v>
      </c>
    </row>
    <row r="10641" spans="1:8">
      <c r="A10641" s="44">
        <v>18</v>
      </c>
      <c r="B10641" s="44">
        <v>70</v>
      </c>
      <c r="C10641" s="44">
        <v>1.848292</v>
      </c>
      <c r="D10641" s="44">
        <v>163.729614</v>
      </c>
      <c r="E10641" s="44">
        <v>164600.9375</v>
      </c>
      <c r="F10641" s="44">
        <v>164764.671875</v>
      </c>
      <c r="G10641" s="44">
        <v>163.734375</v>
      </c>
      <c r="H10641" s="44">
        <f t="shared" si="169"/>
        <v>0.163729614</v>
      </c>
    </row>
    <row r="10642" spans="1:8">
      <c r="A10642" s="44">
        <v>18</v>
      </c>
      <c r="B10642" s="44">
        <v>71</v>
      </c>
      <c r="C10642" s="44">
        <v>0.53263799999999994</v>
      </c>
      <c r="D10642" s="44">
        <v>228.499527</v>
      </c>
      <c r="E10642" s="44">
        <v>166616.796875</v>
      </c>
      <c r="F10642" s="44">
        <v>166845.296875</v>
      </c>
      <c r="G10642" s="44">
        <v>228.5</v>
      </c>
      <c r="H10642" s="44">
        <f t="shared" si="169"/>
        <v>0.22849952700000001</v>
      </c>
    </row>
    <row r="10643" spans="1:8">
      <c r="A10643" s="44">
        <v>18</v>
      </c>
      <c r="B10643" s="44">
        <v>72</v>
      </c>
      <c r="C10643" s="44">
        <v>0.72966500000000001</v>
      </c>
      <c r="D10643" s="44">
        <v>504.21020499999997</v>
      </c>
      <c r="E10643" s="44">
        <v>167382.515625</v>
      </c>
      <c r="F10643" s="44">
        <v>167886.71875</v>
      </c>
      <c r="G10643" s="44">
        <v>504.203125</v>
      </c>
      <c r="H10643" s="44">
        <f t="shared" si="169"/>
        <v>0.50421020500000002</v>
      </c>
    </row>
    <row r="10644" spans="1:8">
      <c r="A10644" s="44">
        <v>18</v>
      </c>
      <c r="B10644" s="44">
        <v>73</v>
      </c>
      <c r="C10644" s="44">
        <v>0.152088</v>
      </c>
      <c r="D10644" s="44">
        <v>181.90368699999999</v>
      </c>
      <c r="E10644" s="44">
        <v>168617.015625</v>
      </c>
      <c r="F10644" s="44">
        <v>168798.921875</v>
      </c>
      <c r="G10644" s="44">
        <v>181.90625</v>
      </c>
      <c r="H10644" s="44">
        <f t="shared" si="169"/>
        <v>0.18190368699999998</v>
      </c>
    </row>
    <row r="10645" spans="1:8">
      <c r="A10645" s="44">
        <v>18</v>
      </c>
      <c r="B10645" s="44">
        <v>74</v>
      </c>
      <c r="C10645" s="44">
        <v>1.588659</v>
      </c>
      <c r="D10645" s="44">
        <v>187.504257</v>
      </c>
      <c r="E10645" s="44">
        <v>168963.421875</v>
      </c>
      <c r="F10645" s="44">
        <v>169150.921875</v>
      </c>
      <c r="G10645" s="44">
        <v>187.5</v>
      </c>
      <c r="H10645" s="44">
        <f t="shared" si="169"/>
        <v>0.18750425700000001</v>
      </c>
    </row>
    <row r="10646" spans="1:8">
      <c r="A10646" s="44">
        <v>18</v>
      </c>
      <c r="B10646" s="44">
        <v>75</v>
      </c>
      <c r="C10646" s="44">
        <v>1.3627389999999999</v>
      </c>
      <c r="D10646" s="44">
        <v>139.88215600000001</v>
      </c>
      <c r="E10646" s="44">
        <v>170744.90625</v>
      </c>
      <c r="F10646" s="44">
        <v>170884.78125</v>
      </c>
      <c r="G10646" s="44">
        <v>139.875</v>
      </c>
      <c r="H10646" s="44">
        <f t="shared" si="169"/>
        <v>0.13988215600000001</v>
      </c>
    </row>
    <row r="10647" spans="1:8">
      <c r="A10647" s="44">
        <v>18</v>
      </c>
      <c r="B10647" s="44">
        <v>76</v>
      </c>
      <c r="C10647" s="44">
        <v>0.23282600000000001</v>
      </c>
      <c r="D10647" s="44">
        <v>331.65148900000003</v>
      </c>
      <c r="E10647" s="44">
        <v>172260.65625</v>
      </c>
      <c r="F10647" s="44">
        <v>172592.296875</v>
      </c>
      <c r="G10647" s="44">
        <v>331.640625</v>
      </c>
      <c r="H10647" s="44">
        <f t="shared" si="169"/>
        <v>0.33165148900000002</v>
      </c>
    </row>
    <row r="10648" spans="1:8">
      <c r="A10648" s="44">
        <v>18</v>
      </c>
      <c r="B10648" s="44">
        <v>77</v>
      </c>
      <c r="C10648" s="44">
        <v>0.29459299999999999</v>
      </c>
      <c r="D10648" s="44">
        <v>537.56689500000005</v>
      </c>
      <c r="E10648" s="44">
        <v>172838.828125</v>
      </c>
      <c r="F10648" s="44">
        <v>173376.40625</v>
      </c>
      <c r="G10648" s="44">
        <v>537.578125</v>
      </c>
      <c r="H10648" s="44">
        <f t="shared" si="169"/>
        <v>0.5375668950000001</v>
      </c>
    </row>
    <row r="10649" spans="1:8">
      <c r="A10649" s="44">
        <v>18</v>
      </c>
      <c r="B10649" s="44">
        <v>78</v>
      </c>
      <c r="C10649" s="44">
        <v>0.23059499999999999</v>
      </c>
      <c r="D10649" s="44">
        <v>199.064346</v>
      </c>
      <c r="E10649" s="44">
        <v>173683.875</v>
      </c>
      <c r="F10649" s="44">
        <v>173882.953125</v>
      </c>
      <c r="G10649" s="44">
        <v>199.078125</v>
      </c>
      <c r="H10649" s="44">
        <f t="shared" si="169"/>
        <v>0.199064346</v>
      </c>
    </row>
    <row r="10650" spans="1:8">
      <c r="A10650" s="44">
        <v>18</v>
      </c>
      <c r="B10650" s="44">
        <v>79</v>
      </c>
      <c r="C10650" s="44">
        <v>0.42766799999999999</v>
      </c>
      <c r="D10650" s="44">
        <v>130.26741000000001</v>
      </c>
      <c r="E10650" s="44">
        <v>174121.609375</v>
      </c>
      <c r="F10650" s="44">
        <v>174251.875</v>
      </c>
      <c r="G10650" s="44">
        <v>130.265625</v>
      </c>
      <c r="H10650" s="44">
        <f t="shared" si="169"/>
        <v>0.13026741</v>
      </c>
    </row>
    <row r="10651" spans="1:8">
      <c r="A10651" s="44">
        <v>18</v>
      </c>
      <c r="B10651" s="44">
        <v>80</v>
      </c>
      <c r="C10651" s="44">
        <v>0.959781</v>
      </c>
      <c r="D10651" s="44">
        <v>123.699951</v>
      </c>
      <c r="E10651" s="44">
        <v>174684.03125</v>
      </c>
      <c r="F10651" s="44">
        <v>174807.71875</v>
      </c>
      <c r="G10651" s="44">
        <v>123.6875</v>
      </c>
      <c r="H10651" s="44">
        <f t="shared" si="169"/>
        <v>0.123699951</v>
      </c>
    </row>
    <row r="10652" spans="1:8">
      <c r="A10652" s="44">
        <v>18</v>
      </c>
      <c r="B10652" s="44">
        <v>81</v>
      </c>
      <c r="C10652" s="44">
        <v>0.210618</v>
      </c>
      <c r="D10652" s="44">
        <v>292.54217499999999</v>
      </c>
      <c r="E10652" s="44">
        <v>175778.0625</v>
      </c>
      <c r="F10652" s="44">
        <v>176070.609375</v>
      </c>
      <c r="G10652" s="44">
        <v>292.546875</v>
      </c>
      <c r="H10652" s="44">
        <f t="shared" si="169"/>
        <v>0.29254217499999996</v>
      </c>
    </row>
    <row r="10653" spans="1:8">
      <c r="A10653" s="44">
        <v>18</v>
      </c>
      <c r="B10653" s="44">
        <v>82</v>
      </c>
      <c r="C10653" s="44">
        <v>0.57148900000000002</v>
      </c>
      <c r="D10653" s="44">
        <v>122.15978200000001</v>
      </c>
      <c r="E10653" s="44">
        <v>176293.78125</v>
      </c>
      <c r="F10653" s="44">
        <v>176415.9375</v>
      </c>
      <c r="G10653" s="44">
        <v>122.15625</v>
      </c>
      <c r="H10653" s="44">
        <f t="shared" si="169"/>
        <v>0.12215978200000001</v>
      </c>
    </row>
    <row r="10654" spans="1:8">
      <c r="A10654" s="44">
        <v>18</v>
      </c>
      <c r="B10654" s="44">
        <v>83</v>
      </c>
      <c r="C10654" s="44">
        <v>5.2791829999999997</v>
      </c>
      <c r="D10654" s="44">
        <v>393.96758999999997</v>
      </c>
      <c r="E10654" s="44">
        <v>176996.921875</v>
      </c>
      <c r="F10654" s="44">
        <v>177390.890625</v>
      </c>
      <c r="G10654" s="44">
        <v>393.96875</v>
      </c>
      <c r="H10654" s="44">
        <f t="shared" si="169"/>
        <v>0.39396758999999998</v>
      </c>
    </row>
    <row r="10655" spans="1:8">
      <c r="A10655" s="44">
        <v>18</v>
      </c>
      <c r="B10655" s="44">
        <v>84</v>
      </c>
      <c r="C10655" s="44">
        <v>0.453988</v>
      </c>
      <c r="D10655" s="44">
        <v>796.71612500000003</v>
      </c>
      <c r="E10655" s="44">
        <v>182685.0625</v>
      </c>
      <c r="F10655" s="44">
        <v>183481.78125</v>
      </c>
      <c r="G10655" s="44">
        <v>796.71875</v>
      </c>
      <c r="H10655" s="44">
        <f t="shared" si="169"/>
        <v>0.796716125</v>
      </c>
    </row>
    <row r="10656" spans="1:8">
      <c r="A10656" s="44">
        <v>18</v>
      </c>
      <c r="B10656" s="44">
        <v>85</v>
      </c>
      <c r="C10656" s="44">
        <v>1.6120969999999999</v>
      </c>
      <c r="D10656" s="44">
        <v>399.00576799999999</v>
      </c>
      <c r="E10656" s="44">
        <v>183935.1875</v>
      </c>
      <c r="F10656" s="44">
        <v>184334.203125</v>
      </c>
      <c r="G10656" s="44">
        <v>399.015625</v>
      </c>
      <c r="H10656" s="44">
        <f t="shared" si="169"/>
        <v>0.39900576799999998</v>
      </c>
    </row>
    <row r="10657" spans="1:8">
      <c r="A10657" s="44">
        <v>18</v>
      </c>
      <c r="B10657" s="44">
        <v>86</v>
      </c>
      <c r="C10657" s="44">
        <v>0.329702</v>
      </c>
      <c r="D10657" s="44">
        <v>165.68426500000001</v>
      </c>
      <c r="E10657" s="44">
        <v>185953.265625</v>
      </c>
      <c r="F10657" s="44">
        <v>186118.953125</v>
      </c>
      <c r="G10657" s="44">
        <v>165.6875</v>
      </c>
      <c r="H10657" s="44">
        <f t="shared" si="169"/>
        <v>0.165684265</v>
      </c>
    </row>
    <row r="10658" spans="1:8">
      <c r="A10658" s="44">
        <v>18</v>
      </c>
      <c r="B10658" s="44">
        <v>87</v>
      </c>
      <c r="C10658" s="44">
        <v>1.2215320000000001</v>
      </c>
      <c r="D10658" s="44">
        <v>119.208084</v>
      </c>
      <c r="E10658" s="44">
        <v>186454</v>
      </c>
      <c r="F10658" s="44">
        <v>186573.203125</v>
      </c>
      <c r="G10658" s="44">
        <v>119.203125</v>
      </c>
      <c r="H10658" s="44">
        <f t="shared" si="169"/>
        <v>0.11920808400000001</v>
      </c>
    </row>
    <row r="10659" spans="1:8">
      <c r="A10659" s="44">
        <v>18</v>
      </c>
      <c r="B10659" s="44">
        <v>88</v>
      </c>
      <c r="C10659" s="44">
        <v>1.0641769999999999</v>
      </c>
      <c r="D10659" s="44">
        <v>129.41984600000001</v>
      </c>
      <c r="E10659" s="44">
        <v>187797.890625</v>
      </c>
      <c r="F10659" s="44">
        <v>187927.328125</v>
      </c>
      <c r="G10659" s="44">
        <v>129.4375</v>
      </c>
      <c r="H10659" s="44">
        <f t="shared" si="169"/>
        <v>0.12941984600000001</v>
      </c>
    </row>
    <row r="10660" spans="1:8">
      <c r="A10660" s="44">
        <v>18</v>
      </c>
      <c r="B10660" s="44">
        <v>89</v>
      </c>
      <c r="C10660" s="44">
        <v>0.19930500000000001</v>
      </c>
      <c r="D10660" s="44">
        <v>122.354828</v>
      </c>
      <c r="E10660" s="44">
        <v>189001.203125</v>
      </c>
      <c r="F10660" s="44">
        <v>189123.546875</v>
      </c>
      <c r="G10660" s="44">
        <v>122.34375</v>
      </c>
      <c r="H10660" s="44">
        <f t="shared" si="169"/>
        <v>0.122354828</v>
      </c>
    </row>
    <row r="10661" spans="1:8">
      <c r="A10661" s="44">
        <v>18</v>
      </c>
      <c r="B10661" s="44">
        <v>90</v>
      </c>
      <c r="C10661" s="44">
        <v>1.8829880000000001</v>
      </c>
      <c r="D10661" s="44">
        <v>143.32565299999999</v>
      </c>
      <c r="E10661" s="44">
        <v>189329.34375</v>
      </c>
      <c r="F10661" s="44">
        <v>189472.671875</v>
      </c>
      <c r="G10661" s="44">
        <v>143.328125</v>
      </c>
      <c r="H10661" s="44">
        <f t="shared" si="169"/>
        <v>0.143325653</v>
      </c>
    </row>
    <row r="10662" spans="1:8">
      <c r="A10662" s="44">
        <v>18</v>
      </c>
      <c r="B10662" s="44">
        <v>91</v>
      </c>
      <c r="C10662" s="44">
        <v>0.70256099999999999</v>
      </c>
      <c r="D10662" s="44">
        <v>190.11526499999999</v>
      </c>
      <c r="E10662" s="44">
        <v>191360.78125</v>
      </c>
      <c r="F10662" s="44">
        <v>191550.90625</v>
      </c>
      <c r="G10662" s="44">
        <v>190.125</v>
      </c>
      <c r="H10662" s="44">
        <f t="shared" si="169"/>
        <v>0.19011526500000001</v>
      </c>
    </row>
    <row r="10663" spans="1:8">
      <c r="A10663" s="44">
        <v>18</v>
      </c>
      <c r="B10663" s="44">
        <v>92</v>
      </c>
      <c r="C10663" s="44">
        <v>2.1738179999999998</v>
      </c>
      <c r="D10663" s="44">
        <v>936.45812999999998</v>
      </c>
      <c r="E10663" s="44">
        <v>192267.171875</v>
      </c>
      <c r="F10663" s="44">
        <v>193203.625</v>
      </c>
      <c r="G10663" s="44">
        <v>936.453125</v>
      </c>
      <c r="H10663" s="44">
        <f t="shared" si="169"/>
        <v>0.93645813</v>
      </c>
    </row>
    <row r="10664" spans="1:8">
      <c r="A10664" s="44">
        <v>18</v>
      </c>
      <c r="B10664" s="44">
        <v>93</v>
      </c>
      <c r="C10664" s="44">
        <v>0.22994200000000001</v>
      </c>
      <c r="D10664" s="44">
        <v>277.217804</v>
      </c>
      <c r="E10664" s="44">
        <v>195377.109375</v>
      </c>
      <c r="F10664" s="44">
        <v>195654.328125</v>
      </c>
      <c r="G10664" s="44">
        <v>277.21875</v>
      </c>
      <c r="H10664" s="44">
        <f t="shared" si="169"/>
        <v>0.27721780400000001</v>
      </c>
    </row>
    <row r="10665" spans="1:8">
      <c r="A10665" s="44">
        <v>18</v>
      </c>
      <c r="B10665" s="44">
        <v>94</v>
      </c>
      <c r="C10665" s="44">
        <v>1.5900049999999999</v>
      </c>
      <c r="D10665" s="44">
        <v>122.917511</v>
      </c>
      <c r="E10665" s="44">
        <v>195892.796875</v>
      </c>
      <c r="F10665" s="44">
        <v>196015.71875</v>
      </c>
      <c r="G10665" s="44">
        <v>122.921875</v>
      </c>
      <c r="H10665" s="44">
        <f t="shared" si="169"/>
        <v>0.12291751100000001</v>
      </c>
    </row>
    <row r="10666" spans="1:8">
      <c r="A10666" s="44">
        <v>18</v>
      </c>
      <c r="B10666" s="44">
        <v>95</v>
      </c>
      <c r="C10666" s="44">
        <v>6.1679999999999999E-2</v>
      </c>
      <c r="D10666" s="44">
        <v>112.548874</v>
      </c>
      <c r="E10666" s="44">
        <v>197611.75</v>
      </c>
      <c r="F10666" s="44">
        <v>197724.296875</v>
      </c>
      <c r="G10666" s="44">
        <v>112.546875</v>
      </c>
      <c r="H10666" s="44">
        <f t="shared" si="169"/>
        <v>0.11254887399999999</v>
      </c>
    </row>
    <row r="10667" spans="1:8">
      <c r="A10667" s="44">
        <v>18</v>
      </c>
      <c r="B10667" s="44">
        <v>96</v>
      </c>
      <c r="C10667" s="44">
        <v>0.97035499999999997</v>
      </c>
      <c r="D10667" s="44">
        <v>132.08956900000001</v>
      </c>
      <c r="E10667" s="44">
        <v>197800.515625</v>
      </c>
      <c r="F10667" s="44">
        <v>197932.609375</v>
      </c>
      <c r="G10667" s="44">
        <v>132.09375</v>
      </c>
      <c r="H10667" s="44">
        <f t="shared" si="169"/>
        <v>0.13208956900000002</v>
      </c>
    </row>
    <row r="10668" spans="1:8">
      <c r="A10668" s="44">
        <v>18</v>
      </c>
      <c r="B10668" s="44">
        <v>97</v>
      </c>
      <c r="C10668" s="44">
        <v>1.4350000000000001E-3</v>
      </c>
      <c r="D10668" s="44">
        <v>182.02688599999999</v>
      </c>
      <c r="E10668" s="44">
        <v>198910</v>
      </c>
      <c r="F10668" s="44">
        <v>199092.03125</v>
      </c>
      <c r="G10668" s="44">
        <v>182.03125</v>
      </c>
      <c r="H10668" s="44">
        <f t="shared" si="169"/>
        <v>0.182026886</v>
      </c>
    </row>
    <row r="10669" spans="1:8">
      <c r="A10669" s="44">
        <v>18</v>
      </c>
      <c r="B10669" s="44">
        <v>98</v>
      </c>
      <c r="C10669" s="44">
        <v>1.6256520000000001</v>
      </c>
      <c r="D10669" s="44">
        <v>86.334862000000001</v>
      </c>
      <c r="E10669" s="44">
        <v>199097.5</v>
      </c>
      <c r="F10669" s="44">
        <v>199183.828125</v>
      </c>
      <c r="G10669" s="44">
        <v>86.328125</v>
      </c>
      <c r="H10669" s="44">
        <f t="shared" si="169"/>
        <v>8.6334861999999998E-2</v>
      </c>
    </row>
    <row r="10670" spans="1:8">
      <c r="A10670" s="44">
        <v>18</v>
      </c>
      <c r="B10670" s="44">
        <v>99</v>
      </c>
      <c r="C10670" s="44">
        <v>1.088441</v>
      </c>
      <c r="D10670" s="44">
        <v>254.68627900000001</v>
      </c>
      <c r="E10670" s="44">
        <v>200816.453125</v>
      </c>
      <c r="F10670" s="44">
        <v>201071.125</v>
      </c>
      <c r="G10670" s="44">
        <v>254.671875</v>
      </c>
      <c r="H10670" s="44">
        <f t="shared" si="169"/>
        <v>0.25468627900000002</v>
      </c>
    </row>
    <row r="10671" spans="1:8">
      <c r="A10671" s="44">
        <v>18</v>
      </c>
      <c r="B10671" s="44">
        <v>100</v>
      </c>
      <c r="C10671" s="44">
        <v>0.70225300000000002</v>
      </c>
      <c r="D10671" s="44">
        <v>1105.1030270000001</v>
      </c>
      <c r="E10671" s="44">
        <v>202160.34375</v>
      </c>
      <c r="F10671" s="44">
        <v>203265.453125</v>
      </c>
      <c r="G10671" s="44">
        <v>1105.109375</v>
      </c>
      <c r="H10671" s="44">
        <f t="shared" si="169"/>
        <v>1.1051030270000002</v>
      </c>
    </row>
    <row r="10672" spans="1:8">
      <c r="A10672" s="44">
        <v>18</v>
      </c>
      <c r="B10672" s="44">
        <v>101</v>
      </c>
      <c r="C10672" s="44">
        <v>0.83133299999999999</v>
      </c>
      <c r="D10672" s="44">
        <v>263.07397500000002</v>
      </c>
      <c r="E10672" s="44">
        <v>203973.03125</v>
      </c>
      <c r="F10672" s="44">
        <v>204236.09375</v>
      </c>
      <c r="G10672" s="44">
        <v>263.0625</v>
      </c>
      <c r="H10672" s="44">
        <f t="shared" si="169"/>
        <v>0.26307397500000002</v>
      </c>
    </row>
    <row r="10673" spans="1:8">
      <c r="A10673" s="44">
        <v>18</v>
      </c>
      <c r="B10673" s="44">
        <v>102</v>
      </c>
      <c r="C10673" s="44">
        <v>0.888289</v>
      </c>
      <c r="D10673" s="44">
        <v>184.666122</v>
      </c>
      <c r="E10673" s="44">
        <v>205082.5</v>
      </c>
      <c r="F10673" s="44">
        <v>205267.171875</v>
      </c>
      <c r="G10673" s="44">
        <v>184.671875</v>
      </c>
      <c r="H10673" s="44">
        <f t="shared" si="169"/>
        <v>0.18466612199999999</v>
      </c>
    </row>
    <row r="10674" spans="1:8">
      <c r="A10674" s="44">
        <v>18</v>
      </c>
      <c r="B10674" s="44">
        <v>103</v>
      </c>
      <c r="C10674" s="44">
        <v>0.77056400000000003</v>
      </c>
      <c r="D10674" s="44">
        <v>206.94421399999999</v>
      </c>
      <c r="E10674" s="44">
        <v>206160.75</v>
      </c>
      <c r="F10674" s="44">
        <v>206367.703125</v>
      </c>
      <c r="G10674" s="44">
        <v>206.953125</v>
      </c>
      <c r="H10674" s="44">
        <f t="shared" si="169"/>
        <v>0.20694421399999999</v>
      </c>
    </row>
    <row r="10675" spans="1:8">
      <c r="A10675" s="44">
        <v>18</v>
      </c>
      <c r="B10675" s="44">
        <v>104</v>
      </c>
      <c r="C10675" s="44">
        <v>0.25984400000000002</v>
      </c>
      <c r="D10675" s="44">
        <v>123.001884</v>
      </c>
      <c r="E10675" s="44">
        <v>207145.234375</v>
      </c>
      <c r="F10675" s="44">
        <v>207268.25</v>
      </c>
      <c r="G10675" s="44">
        <v>123.015625</v>
      </c>
      <c r="H10675" s="44">
        <f t="shared" si="169"/>
        <v>0.12300188400000001</v>
      </c>
    </row>
    <row r="10676" spans="1:8">
      <c r="A10676" s="44">
        <v>18</v>
      </c>
      <c r="B10676" s="44">
        <v>105</v>
      </c>
      <c r="C10676" s="44">
        <v>0.27652399999999999</v>
      </c>
      <c r="D10676" s="44">
        <v>443.44101000000001</v>
      </c>
      <c r="E10676" s="44">
        <v>207535.953125</v>
      </c>
      <c r="F10676" s="44">
        <v>207979.390625</v>
      </c>
      <c r="G10676" s="44">
        <v>443.4375</v>
      </c>
      <c r="H10676" s="44">
        <f t="shared" si="169"/>
        <v>0.44344101000000002</v>
      </c>
    </row>
    <row r="10677" spans="1:8">
      <c r="A10677" s="44">
        <v>18</v>
      </c>
      <c r="B10677" s="44">
        <v>106</v>
      </c>
      <c r="C10677" s="44">
        <v>0.41783999999999999</v>
      </c>
      <c r="D10677" s="44">
        <v>215.77491800000001</v>
      </c>
      <c r="E10677" s="44">
        <v>208270.28125</v>
      </c>
      <c r="F10677" s="44">
        <v>208486.03125</v>
      </c>
      <c r="G10677" s="44">
        <v>215.75</v>
      </c>
      <c r="H10677" s="44">
        <f t="shared" si="169"/>
        <v>0.21577491800000001</v>
      </c>
    </row>
    <row r="10678" spans="1:8">
      <c r="A10678" s="44">
        <v>18</v>
      </c>
      <c r="B10678" s="44">
        <v>107</v>
      </c>
      <c r="C10678" s="44">
        <v>2.5819700000000001</v>
      </c>
      <c r="D10678" s="44">
        <v>263.42843599999998</v>
      </c>
      <c r="E10678" s="44">
        <v>208911.125</v>
      </c>
      <c r="F10678" s="44">
        <v>209174.53125</v>
      </c>
      <c r="G10678" s="44">
        <v>263.40625</v>
      </c>
      <c r="H10678" s="44">
        <f t="shared" si="169"/>
        <v>0.26342843599999999</v>
      </c>
    </row>
    <row r="10679" spans="1:8">
      <c r="A10679" s="44">
        <v>18</v>
      </c>
      <c r="B10679" s="44">
        <v>108</v>
      </c>
      <c r="C10679" s="44">
        <v>0.14613599999999999</v>
      </c>
      <c r="D10679" s="44">
        <v>172.258453</v>
      </c>
      <c r="E10679" s="44">
        <v>211770.859375</v>
      </c>
      <c r="F10679" s="44">
        <v>211943.125</v>
      </c>
      <c r="G10679" s="44">
        <v>172.265625</v>
      </c>
      <c r="H10679" s="44">
        <f t="shared" si="169"/>
        <v>0.17225845300000001</v>
      </c>
    </row>
    <row r="10680" spans="1:8">
      <c r="A10680" s="44">
        <v>18</v>
      </c>
      <c r="B10680" s="44">
        <v>109</v>
      </c>
      <c r="C10680" s="44">
        <v>0.35253699999999999</v>
      </c>
      <c r="D10680" s="44">
        <v>131.24809300000001</v>
      </c>
      <c r="E10680" s="44">
        <v>212098.890625</v>
      </c>
      <c r="F10680" s="44">
        <v>212230.125</v>
      </c>
      <c r="G10680" s="44">
        <v>131.234375</v>
      </c>
      <c r="H10680" s="44">
        <f t="shared" si="169"/>
        <v>0.13124809300000001</v>
      </c>
    </row>
    <row r="10681" spans="1:8">
      <c r="A10681" s="44">
        <v>18</v>
      </c>
      <c r="B10681" s="44">
        <v>110</v>
      </c>
      <c r="C10681" s="44">
        <v>2.2727300000000001</v>
      </c>
      <c r="D10681" s="44">
        <v>141.64241000000001</v>
      </c>
      <c r="E10681" s="44">
        <v>212583.328125</v>
      </c>
      <c r="F10681" s="44">
        <v>212724.984375</v>
      </c>
      <c r="G10681" s="44">
        <v>141.65625</v>
      </c>
      <c r="H10681" s="44">
        <f t="shared" si="169"/>
        <v>0.14164241000000002</v>
      </c>
    </row>
    <row r="10682" spans="1:8">
      <c r="A10682" s="44">
        <v>18</v>
      </c>
      <c r="B10682" s="44">
        <v>111</v>
      </c>
      <c r="C10682" s="44">
        <v>2.72024</v>
      </c>
      <c r="D10682" s="44">
        <v>181.490173</v>
      </c>
      <c r="E10682" s="44">
        <v>215005.46875</v>
      </c>
      <c r="F10682" s="44">
        <v>215186.953125</v>
      </c>
      <c r="G10682" s="44">
        <v>181.484375</v>
      </c>
      <c r="H10682" s="44">
        <f t="shared" si="169"/>
        <v>0.181490173</v>
      </c>
    </row>
    <row r="10683" spans="1:8">
      <c r="A10683" s="44">
        <v>18</v>
      </c>
      <c r="B10683" s="44">
        <v>112</v>
      </c>
      <c r="C10683" s="44">
        <v>0.80566400000000005</v>
      </c>
      <c r="D10683" s="44">
        <v>645.43395999999996</v>
      </c>
      <c r="E10683" s="44">
        <v>217912.03125</v>
      </c>
      <c r="F10683" s="44">
        <v>218557.46875</v>
      </c>
      <c r="G10683" s="44">
        <v>645.4375</v>
      </c>
      <c r="H10683" s="44">
        <f t="shared" si="169"/>
        <v>0.64543395999999997</v>
      </c>
    </row>
    <row r="10684" spans="1:8">
      <c r="A10684" s="44">
        <v>18</v>
      </c>
      <c r="B10684" s="44">
        <v>113</v>
      </c>
      <c r="C10684" s="44">
        <v>0.33127299999999998</v>
      </c>
      <c r="D10684" s="44">
        <v>340.379547</v>
      </c>
      <c r="E10684" s="44">
        <v>219365.296875</v>
      </c>
      <c r="F10684" s="44">
        <v>219705.671875</v>
      </c>
      <c r="G10684" s="44">
        <v>340.375</v>
      </c>
      <c r="H10684" s="44">
        <f t="shared" si="169"/>
        <v>0.340379547</v>
      </c>
    </row>
    <row r="10685" spans="1:8">
      <c r="A10685" s="44">
        <v>18</v>
      </c>
      <c r="B10685" s="44">
        <v>114</v>
      </c>
      <c r="C10685" s="44">
        <v>0.70089800000000002</v>
      </c>
      <c r="D10685" s="44">
        <v>176.167755</v>
      </c>
      <c r="E10685" s="44">
        <v>220037.1875</v>
      </c>
      <c r="F10685" s="44">
        <v>220213.375</v>
      </c>
      <c r="G10685" s="44">
        <v>176.1875</v>
      </c>
      <c r="H10685" s="44">
        <f t="shared" si="169"/>
        <v>0.17616775500000001</v>
      </c>
    </row>
    <row r="10686" spans="1:8">
      <c r="A10686" s="44">
        <v>18</v>
      </c>
      <c r="B10686" s="44">
        <v>115</v>
      </c>
      <c r="C10686" s="44">
        <v>0.95216000000000001</v>
      </c>
      <c r="D10686" s="44">
        <v>842.86480700000004</v>
      </c>
      <c r="E10686" s="44">
        <v>220927.921875</v>
      </c>
      <c r="F10686" s="44">
        <v>221770.796875</v>
      </c>
      <c r="G10686" s="44">
        <v>842.875</v>
      </c>
      <c r="H10686" s="44">
        <f t="shared" si="169"/>
        <v>0.84286480699999999</v>
      </c>
    </row>
    <row r="10687" spans="1:8">
      <c r="A10687" s="44">
        <v>18</v>
      </c>
      <c r="B10687" s="44">
        <v>116</v>
      </c>
      <c r="C10687" s="44">
        <v>0.60607500000000003</v>
      </c>
      <c r="D10687" s="44">
        <v>184.250992</v>
      </c>
      <c r="E10687" s="44">
        <v>222725.03125</v>
      </c>
      <c r="F10687" s="44">
        <v>222909.28125</v>
      </c>
      <c r="G10687" s="44">
        <v>184.25</v>
      </c>
      <c r="H10687" s="44">
        <f t="shared" si="169"/>
        <v>0.184250992</v>
      </c>
    </row>
    <row r="10688" spans="1:8">
      <c r="A10688" s="44">
        <v>18</v>
      </c>
      <c r="B10688" s="44">
        <v>117</v>
      </c>
      <c r="C10688" s="44">
        <v>0.55216699999999996</v>
      </c>
      <c r="D10688" s="44">
        <v>569.71057099999996</v>
      </c>
      <c r="E10688" s="44">
        <v>223521.984375</v>
      </c>
      <c r="F10688" s="44">
        <v>224091.6875</v>
      </c>
      <c r="G10688" s="44">
        <v>569.703125</v>
      </c>
      <c r="H10688" s="44">
        <f t="shared" si="169"/>
        <v>0.569710571</v>
      </c>
    </row>
    <row r="10689" spans="1:8">
      <c r="A10689" s="44">
        <v>18</v>
      </c>
      <c r="B10689" s="44">
        <v>118</v>
      </c>
      <c r="C10689" s="44">
        <v>0.75200699999999998</v>
      </c>
      <c r="D10689" s="44">
        <v>315.69992100000002</v>
      </c>
      <c r="E10689" s="44">
        <v>224647.109375</v>
      </c>
      <c r="F10689" s="44">
        <v>224962.796875</v>
      </c>
      <c r="G10689" s="44">
        <v>315.6875</v>
      </c>
      <c r="H10689" s="44">
        <f t="shared" si="169"/>
        <v>0.31569992099999999</v>
      </c>
    </row>
    <row r="10690" spans="1:8">
      <c r="A10690" s="44">
        <v>18</v>
      </c>
      <c r="B10690" s="44">
        <v>119</v>
      </c>
      <c r="C10690" s="44">
        <v>0.24137600000000001</v>
      </c>
      <c r="D10690" s="44">
        <v>125.780991</v>
      </c>
      <c r="E10690" s="44">
        <v>225725.34375</v>
      </c>
      <c r="F10690" s="44">
        <v>225851.140625</v>
      </c>
      <c r="G10690" s="44">
        <v>125.796875</v>
      </c>
      <c r="H10690" s="44">
        <f t="shared" si="169"/>
        <v>0.12578099100000001</v>
      </c>
    </row>
    <row r="10691" spans="1:8">
      <c r="A10691" s="44">
        <v>18</v>
      </c>
      <c r="B10691" s="44">
        <v>120</v>
      </c>
      <c r="C10691" s="44">
        <v>0.78090499999999996</v>
      </c>
      <c r="D10691" s="44">
        <v>156.73260500000001</v>
      </c>
      <c r="E10691" s="44">
        <v>226100.390625</v>
      </c>
      <c r="F10691" s="44">
        <v>226257.125</v>
      </c>
      <c r="G10691" s="44">
        <v>156.734375</v>
      </c>
      <c r="H10691" s="44">
        <f t="shared" si="169"/>
        <v>0.156732605</v>
      </c>
    </row>
    <row r="10692" spans="1:8">
      <c r="A10692" s="44">
        <v>18</v>
      </c>
      <c r="B10692" s="44">
        <v>121</v>
      </c>
      <c r="C10692" s="44">
        <v>1.42611</v>
      </c>
      <c r="D10692" s="44">
        <v>155.72015400000001</v>
      </c>
      <c r="E10692" s="44">
        <v>227037.984375</v>
      </c>
      <c r="F10692" s="44">
        <v>227193.6875</v>
      </c>
      <c r="G10692" s="44">
        <v>155.703125</v>
      </c>
      <c r="H10692" s="44">
        <f t="shared" si="169"/>
        <v>0.155720154</v>
      </c>
    </row>
    <row r="10693" spans="1:8">
      <c r="A10693" s="44">
        <v>18</v>
      </c>
      <c r="B10693" s="44">
        <v>122</v>
      </c>
      <c r="C10693" s="44">
        <v>2.7735349999999999</v>
      </c>
      <c r="D10693" s="44">
        <v>81.622924999999995</v>
      </c>
      <c r="E10693" s="44">
        <v>228631.90625</v>
      </c>
      <c r="F10693" s="44">
        <v>228713.546875</v>
      </c>
      <c r="G10693" s="44">
        <v>81.640625</v>
      </c>
      <c r="H10693" s="44">
        <f t="shared" si="169"/>
        <v>8.1622924999999999E-2</v>
      </c>
    </row>
    <row r="10694" spans="1:8">
      <c r="A10694" s="44">
        <v>18</v>
      </c>
      <c r="B10694" s="44">
        <v>123</v>
      </c>
      <c r="C10694" s="44">
        <v>0.12174699999999999</v>
      </c>
      <c r="D10694" s="44">
        <v>499.79531900000001</v>
      </c>
      <c r="E10694" s="44">
        <v>231493.21875</v>
      </c>
      <c r="F10694" s="44">
        <v>231993.015625</v>
      </c>
      <c r="G10694" s="44">
        <v>499.796875</v>
      </c>
      <c r="H10694" s="44">
        <f t="shared" ref="H10694:H10757" si="170">D10694/1000</f>
        <v>0.49979531900000002</v>
      </c>
    </row>
    <row r="10695" spans="1:8">
      <c r="A10695" s="44">
        <v>18</v>
      </c>
      <c r="B10695" s="44">
        <v>124</v>
      </c>
      <c r="C10695" s="44">
        <v>0.41705300000000001</v>
      </c>
      <c r="D10695" s="44">
        <v>418.43673699999999</v>
      </c>
      <c r="E10695" s="44">
        <v>232118.3125</v>
      </c>
      <c r="F10695" s="44">
        <v>232536.734375</v>
      </c>
      <c r="G10695" s="44">
        <v>418.421875</v>
      </c>
      <c r="H10695" s="44">
        <f t="shared" si="170"/>
        <v>0.418436737</v>
      </c>
    </row>
    <row r="10696" spans="1:8">
      <c r="A10696" s="44">
        <v>18</v>
      </c>
      <c r="B10696" s="44">
        <v>125</v>
      </c>
      <c r="C10696" s="44">
        <v>0.250469</v>
      </c>
      <c r="D10696" s="44">
        <v>94.561508000000003</v>
      </c>
      <c r="E10696" s="44">
        <v>232962.984375</v>
      </c>
      <c r="F10696" s="44">
        <v>233057.53125</v>
      </c>
      <c r="G10696" s="44">
        <v>94.546875</v>
      </c>
      <c r="H10696" s="44">
        <f t="shared" si="170"/>
        <v>9.4561508000000002E-2</v>
      </c>
    </row>
    <row r="10697" spans="1:8">
      <c r="A10697" s="44">
        <v>18</v>
      </c>
      <c r="B10697" s="44">
        <v>126</v>
      </c>
      <c r="C10697" s="44">
        <v>2.33569</v>
      </c>
      <c r="D10697" s="44">
        <v>633.59283400000004</v>
      </c>
      <c r="E10697" s="44">
        <v>233322.390625</v>
      </c>
      <c r="F10697" s="44">
        <v>233955.984375</v>
      </c>
      <c r="G10697" s="44">
        <v>633.59375</v>
      </c>
      <c r="H10697" s="44">
        <f t="shared" si="170"/>
        <v>0.63359283399999999</v>
      </c>
    </row>
    <row r="10698" spans="1:8">
      <c r="A10698" s="44">
        <v>18</v>
      </c>
      <c r="B10698" s="44">
        <v>127</v>
      </c>
      <c r="C10698" s="44">
        <v>0.479244</v>
      </c>
      <c r="D10698" s="44">
        <v>132.04016100000001</v>
      </c>
      <c r="E10698" s="44">
        <v>236295.640625</v>
      </c>
      <c r="F10698" s="44">
        <v>236427.6875</v>
      </c>
      <c r="G10698" s="44">
        <v>132.046875</v>
      </c>
      <c r="H10698" s="44">
        <f t="shared" si="170"/>
        <v>0.13204016100000002</v>
      </c>
    </row>
    <row r="10699" spans="1:8">
      <c r="A10699" s="44">
        <v>18</v>
      </c>
      <c r="B10699" s="44">
        <v>128</v>
      </c>
      <c r="C10699" s="44">
        <v>0.51522000000000001</v>
      </c>
      <c r="D10699" s="44">
        <v>104.61640199999999</v>
      </c>
      <c r="E10699" s="44">
        <v>236920.6875</v>
      </c>
      <c r="F10699" s="44">
        <v>237025.296875</v>
      </c>
      <c r="G10699" s="44">
        <v>104.609375</v>
      </c>
      <c r="H10699" s="44">
        <f t="shared" si="170"/>
        <v>0.104616402</v>
      </c>
    </row>
    <row r="10700" spans="1:8">
      <c r="A10700" s="44">
        <v>18</v>
      </c>
      <c r="B10700" s="44">
        <v>129</v>
      </c>
      <c r="C10700" s="44">
        <v>0.5242</v>
      </c>
      <c r="D10700" s="44">
        <v>450.57565299999999</v>
      </c>
      <c r="E10700" s="44">
        <v>237545.78125</v>
      </c>
      <c r="F10700" s="44">
        <v>237996.375</v>
      </c>
      <c r="G10700" s="44">
        <v>450.59375</v>
      </c>
      <c r="H10700" s="44">
        <f t="shared" si="170"/>
        <v>0.45057565299999996</v>
      </c>
    </row>
    <row r="10701" spans="1:8">
      <c r="A10701" s="44">
        <v>18</v>
      </c>
      <c r="B10701" s="44">
        <v>130</v>
      </c>
      <c r="C10701" s="44">
        <v>0.47280899999999998</v>
      </c>
      <c r="D10701" s="44">
        <v>132.11587499999999</v>
      </c>
      <c r="E10701" s="44">
        <v>238530.28125</v>
      </c>
      <c r="F10701" s="44">
        <v>238662.40625</v>
      </c>
      <c r="G10701" s="44">
        <v>132.125</v>
      </c>
      <c r="H10701" s="44">
        <f t="shared" si="170"/>
        <v>0.13211587499999999</v>
      </c>
    </row>
    <row r="10702" spans="1:8">
      <c r="A10702" s="44">
        <v>18</v>
      </c>
      <c r="B10702" s="44">
        <v>131</v>
      </c>
      <c r="C10702" s="44">
        <v>0.54951899999999998</v>
      </c>
      <c r="D10702" s="44">
        <v>256.42501800000002</v>
      </c>
      <c r="E10702" s="44">
        <v>239139.71875</v>
      </c>
      <c r="F10702" s="44">
        <v>239396.140625</v>
      </c>
      <c r="G10702" s="44">
        <v>256.421875</v>
      </c>
      <c r="H10702" s="44">
        <f t="shared" si="170"/>
        <v>0.256425018</v>
      </c>
    </row>
    <row r="10703" spans="1:8">
      <c r="A10703" s="44">
        <v>18</v>
      </c>
      <c r="B10703" s="44">
        <v>132</v>
      </c>
      <c r="C10703" s="44">
        <v>0.23244100000000001</v>
      </c>
      <c r="D10703" s="44">
        <v>123.286438</v>
      </c>
      <c r="E10703" s="44">
        <v>239952.3125</v>
      </c>
      <c r="F10703" s="44">
        <v>240075.578125</v>
      </c>
      <c r="G10703" s="44">
        <v>123.265625</v>
      </c>
      <c r="H10703" s="44">
        <f t="shared" si="170"/>
        <v>0.123286438</v>
      </c>
    </row>
    <row r="10704" spans="1:8">
      <c r="A10704" s="44">
        <v>18</v>
      </c>
      <c r="B10704" s="44">
        <v>133</v>
      </c>
      <c r="C10704" s="44">
        <v>0.282335</v>
      </c>
      <c r="D10704" s="44">
        <v>565.15582300000005</v>
      </c>
      <c r="E10704" s="44">
        <v>240311.703125</v>
      </c>
      <c r="F10704" s="44">
        <v>240876.875</v>
      </c>
      <c r="G10704" s="44">
        <v>565.171875</v>
      </c>
      <c r="H10704" s="44">
        <f t="shared" si="170"/>
        <v>0.565155823</v>
      </c>
    </row>
    <row r="10705" spans="1:8">
      <c r="A10705" s="44">
        <v>18</v>
      </c>
      <c r="B10705" s="44">
        <v>134</v>
      </c>
      <c r="C10705" s="44">
        <v>3.5375619999999999</v>
      </c>
      <c r="D10705" s="44">
        <v>145.04611199999999</v>
      </c>
      <c r="E10705" s="44">
        <v>241171.171875</v>
      </c>
      <c r="F10705" s="44">
        <v>241316.21875</v>
      </c>
      <c r="G10705" s="44">
        <v>145.046875</v>
      </c>
      <c r="H10705" s="44">
        <f t="shared" si="170"/>
        <v>0.145046112</v>
      </c>
    </row>
    <row r="10706" spans="1:8">
      <c r="A10706" s="44">
        <v>18</v>
      </c>
      <c r="B10706" s="44">
        <v>135</v>
      </c>
      <c r="C10706" s="44">
        <v>1.272939</v>
      </c>
      <c r="D10706" s="44">
        <v>169.522018</v>
      </c>
      <c r="E10706" s="44">
        <v>244865.71875</v>
      </c>
      <c r="F10706" s="44">
        <v>245035.21875</v>
      </c>
      <c r="G10706" s="44">
        <v>169.5</v>
      </c>
      <c r="H10706" s="44">
        <f t="shared" si="170"/>
        <v>0.169522018</v>
      </c>
    </row>
    <row r="10707" spans="1:8">
      <c r="A10707" s="44">
        <v>18</v>
      </c>
      <c r="B10707" s="44">
        <v>136</v>
      </c>
      <c r="C10707" s="44">
        <v>1.994497</v>
      </c>
      <c r="D10707" s="44">
        <v>225.09229999999999</v>
      </c>
      <c r="E10707" s="44">
        <v>246319.015625</v>
      </c>
      <c r="F10707" s="44">
        <v>246544.09375</v>
      </c>
      <c r="G10707" s="44">
        <v>225.078125</v>
      </c>
      <c r="H10707" s="44">
        <f t="shared" si="170"/>
        <v>0.2250923</v>
      </c>
    </row>
    <row r="10708" spans="1:8">
      <c r="A10708" s="44">
        <v>18</v>
      </c>
      <c r="B10708" s="44">
        <v>137</v>
      </c>
      <c r="C10708" s="44">
        <v>0.31575300000000001</v>
      </c>
      <c r="D10708" s="44">
        <v>193.96713299999999</v>
      </c>
      <c r="E10708" s="44">
        <v>248553.5625</v>
      </c>
      <c r="F10708" s="44">
        <v>248747.515625</v>
      </c>
      <c r="G10708" s="44">
        <v>193.953125</v>
      </c>
      <c r="H10708" s="44">
        <f t="shared" si="170"/>
        <v>0.19396713299999999</v>
      </c>
    </row>
    <row r="10709" spans="1:8">
      <c r="A10709" s="44">
        <v>18</v>
      </c>
      <c r="B10709" s="44">
        <v>138</v>
      </c>
      <c r="C10709" s="44">
        <v>6.148682</v>
      </c>
      <c r="D10709" s="44">
        <v>425.006775</v>
      </c>
      <c r="E10709" s="44">
        <v>249070.859375</v>
      </c>
      <c r="F10709" s="44">
        <v>249495.859375</v>
      </c>
      <c r="G10709" s="44">
        <v>425</v>
      </c>
      <c r="H10709" s="44">
        <f t="shared" si="170"/>
        <v>0.425006775</v>
      </c>
    </row>
    <row r="10710" spans="1:8">
      <c r="A10710" s="44">
        <v>18</v>
      </c>
      <c r="B10710" s="44">
        <v>139</v>
      </c>
      <c r="C10710" s="44">
        <v>8.7224999999999997E-2</v>
      </c>
      <c r="D10710" s="44">
        <v>314.33651700000001</v>
      </c>
      <c r="E10710" s="44">
        <v>255658.765625</v>
      </c>
      <c r="F10710" s="44">
        <v>255973.109375</v>
      </c>
      <c r="G10710" s="44">
        <v>314.34375</v>
      </c>
      <c r="H10710" s="44">
        <f t="shared" si="170"/>
        <v>0.31433651700000004</v>
      </c>
    </row>
    <row r="10711" spans="1:8">
      <c r="A10711" s="44">
        <v>18</v>
      </c>
      <c r="B10711" s="44">
        <v>140</v>
      </c>
      <c r="C10711" s="44">
        <v>0.21818100000000001</v>
      </c>
      <c r="D10711" s="44">
        <v>970.15002400000003</v>
      </c>
      <c r="E10711" s="44">
        <v>256065.0625</v>
      </c>
      <c r="F10711" s="44">
        <v>257035.234375</v>
      </c>
      <c r="G10711" s="44">
        <v>970.171875</v>
      </c>
      <c r="H10711" s="44">
        <f t="shared" si="170"/>
        <v>0.97015002400000006</v>
      </c>
    </row>
    <row r="10712" spans="1:8">
      <c r="A10712" s="44">
        <v>18</v>
      </c>
      <c r="B10712" s="44">
        <v>141</v>
      </c>
      <c r="C10712" s="44">
        <v>1.341621</v>
      </c>
      <c r="D10712" s="44">
        <v>309.61270100000002</v>
      </c>
      <c r="E10712" s="44">
        <v>257268.28125</v>
      </c>
      <c r="F10712" s="44">
        <v>257577.890625</v>
      </c>
      <c r="G10712" s="44">
        <v>309.609375</v>
      </c>
      <c r="H10712" s="44">
        <f t="shared" si="170"/>
        <v>0.30961270099999999</v>
      </c>
    </row>
    <row r="10713" spans="1:8">
      <c r="A10713" s="44">
        <v>18</v>
      </c>
      <c r="B10713" s="44">
        <v>142</v>
      </c>
      <c r="C10713" s="44">
        <v>4.496E-3</v>
      </c>
      <c r="D10713" s="44">
        <v>147.48869300000001</v>
      </c>
      <c r="E10713" s="44">
        <v>258926.171875</v>
      </c>
      <c r="F10713" s="44">
        <v>259073.640625</v>
      </c>
      <c r="G10713" s="44">
        <v>147.46875</v>
      </c>
      <c r="H10713" s="44">
        <f t="shared" si="170"/>
        <v>0.147488693</v>
      </c>
    </row>
    <row r="10714" spans="1:8">
      <c r="A10714" s="44">
        <v>18</v>
      </c>
      <c r="B10714" s="44">
        <v>143</v>
      </c>
      <c r="C10714" s="44">
        <v>0.55312099999999997</v>
      </c>
      <c r="D10714" s="44">
        <v>842.09777799999995</v>
      </c>
      <c r="E10714" s="44">
        <v>259082.4375</v>
      </c>
      <c r="F10714" s="44">
        <v>259924.515625</v>
      </c>
      <c r="G10714" s="44">
        <v>842.078125</v>
      </c>
      <c r="H10714" s="44">
        <f t="shared" si="170"/>
        <v>0.84209777799999996</v>
      </c>
    </row>
    <row r="10715" spans="1:8">
      <c r="A10715" s="44">
        <v>18</v>
      </c>
      <c r="B10715" s="44">
        <v>144</v>
      </c>
      <c r="C10715" s="44">
        <v>0.37497399999999997</v>
      </c>
      <c r="D10715" s="44">
        <v>137.872345</v>
      </c>
      <c r="E10715" s="44">
        <v>260488.828125</v>
      </c>
      <c r="F10715" s="44">
        <v>260626.6875</v>
      </c>
      <c r="G10715" s="44">
        <v>137.859375</v>
      </c>
      <c r="H10715" s="44">
        <f t="shared" si="170"/>
        <v>0.13787234500000001</v>
      </c>
    </row>
    <row r="10716" spans="1:8">
      <c r="A10716" s="44">
        <v>18</v>
      </c>
      <c r="B10716" s="44">
        <v>145</v>
      </c>
      <c r="C10716" s="44">
        <v>0.346607</v>
      </c>
      <c r="D10716" s="44">
        <v>292.6474</v>
      </c>
      <c r="E10716" s="44">
        <v>261004.484375</v>
      </c>
      <c r="F10716" s="44">
        <v>261297.140625</v>
      </c>
      <c r="G10716" s="44">
        <v>292.65625</v>
      </c>
      <c r="H10716" s="44">
        <f t="shared" si="170"/>
        <v>0.2926474</v>
      </c>
    </row>
    <row r="10717" spans="1:8">
      <c r="A10717" s="44">
        <v>18</v>
      </c>
      <c r="B10717" s="44">
        <v>146</v>
      </c>
      <c r="C10717" s="44">
        <v>1.049687</v>
      </c>
      <c r="D10717" s="44">
        <v>150.054474</v>
      </c>
      <c r="E10717" s="44">
        <v>261645.15625</v>
      </c>
      <c r="F10717" s="44">
        <v>261795.21875</v>
      </c>
      <c r="G10717" s="44">
        <v>150.0625</v>
      </c>
      <c r="H10717" s="44">
        <f t="shared" si="170"/>
        <v>0.15005447399999999</v>
      </c>
    </row>
    <row r="10718" spans="1:8">
      <c r="A10718" s="44">
        <v>18</v>
      </c>
      <c r="B10718" s="44">
        <v>147</v>
      </c>
      <c r="C10718" s="44">
        <v>0.69061700000000004</v>
      </c>
      <c r="D10718" s="44">
        <v>211.581085</v>
      </c>
      <c r="E10718" s="44">
        <v>262848.4375</v>
      </c>
      <c r="F10718" s="44">
        <v>263060.03125</v>
      </c>
      <c r="G10718" s="44">
        <v>211.59375</v>
      </c>
      <c r="H10718" s="44">
        <f t="shared" si="170"/>
        <v>0.211581085</v>
      </c>
    </row>
    <row r="10719" spans="1:8">
      <c r="A10719" s="44">
        <v>18</v>
      </c>
      <c r="B10719" s="44">
        <v>148</v>
      </c>
      <c r="C10719" s="44">
        <v>0.29266900000000001</v>
      </c>
      <c r="D10719" s="44">
        <v>762.47692900000004</v>
      </c>
      <c r="E10719" s="44">
        <v>263754.8125</v>
      </c>
      <c r="F10719" s="44">
        <v>264517.3125</v>
      </c>
      <c r="G10719" s="44">
        <v>762.5</v>
      </c>
      <c r="H10719" s="44">
        <f t="shared" si="170"/>
        <v>0.76247692900000008</v>
      </c>
    </row>
    <row r="10720" spans="1:8">
      <c r="A10720" s="44">
        <v>18</v>
      </c>
      <c r="B10720" s="44">
        <v>149</v>
      </c>
      <c r="C10720" s="44">
        <v>0.51358599999999999</v>
      </c>
      <c r="D10720" s="44">
        <v>598.95233199999996</v>
      </c>
      <c r="E10720" s="44">
        <v>264819.90625</v>
      </c>
      <c r="F10720" s="44">
        <v>265418.875</v>
      </c>
      <c r="G10720" s="44">
        <v>598.96875</v>
      </c>
      <c r="H10720" s="44">
        <f t="shared" si="170"/>
        <v>0.59895233199999998</v>
      </c>
    </row>
    <row r="10721" spans="1:8">
      <c r="A10721" s="44">
        <v>18</v>
      </c>
      <c r="B10721" s="44">
        <v>150</v>
      </c>
      <c r="C10721" s="44">
        <v>0.31228499999999998</v>
      </c>
      <c r="D10721" s="44">
        <v>430.04495200000002</v>
      </c>
      <c r="E10721" s="44">
        <v>265933.53125</v>
      </c>
      <c r="F10721" s="44">
        <v>266363.5625</v>
      </c>
      <c r="G10721" s="44">
        <v>430.03125</v>
      </c>
      <c r="H10721" s="44">
        <f t="shared" si="170"/>
        <v>0.43004495200000004</v>
      </c>
    </row>
    <row r="10722" spans="1:8">
      <c r="A10722" s="44">
        <v>18</v>
      </c>
      <c r="B10722" s="44">
        <v>151</v>
      </c>
      <c r="C10722" s="44">
        <v>0.89088900000000004</v>
      </c>
      <c r="D10722" s="44">
        <v>320.14623999999998</v>
      </c>
      <c r="E10722" s="44">
        <v>266682.15625</v>
      </c>
      <c r="F10722" s="44">
        <v>267002.3125</v>
      </c>
      <c r="G10722" s="44">
        <v>320.15625</v>
      </c>
      <c r="H10722" s="44">
        <f t="shared" si="170"/>
        <v>0.32014623999999997</v>
      </c>
    </row>
    <row r="10723" spans="1:8">
      <c r="A10723" s="44">
        <v>18</v>
      </c>
      <c r="B10723" s="44">
        <v>152</v>
      </c>
      <c r="C10723" s="44">
        <v>1.6384510000000001</v>
      </c>
      <c r="D10723" s="44">
        <v>1310.839111</v>
      </c>
      <c r="E10723" s="44">
        <v>267901.03125</v>
      </c>
      <c r="F10723" s="44">
        <v>269211.875</v>
      </c>
      <c r="G10723" s="44">
        <v>1310.84375</v>
      </c>
      <c r="H10723" s="44">
        <f t="shared" si="170"/>
        <v>1.3108391109999999</v>
      </c>
    </row>
    <row r="10724" spans="1:8">
      <c r="A10724" s="44">
        <v>18</v>
      </c>
      <c r="B10724" s="44">
        <v>153</v>
      </c>
      <c r="C10724" s="44">
        <v>0.33527699999999999</v>
      </c>
      <c r="D10724" s="44">
        <v>237.04570000000001</v>
      </c>
      <c r="E10724" s="44">
        <v>270864.28125</v>
      </c>
      <c r="F10724" s="44">
        <v>271101.3125</v>
      </c>
      <c r="G10724" s="44">
        <v>237.03125</v>
      </c>
      <c r="H10724" s="44">
        <f t="shared" si="170"/>
        <v>0.2370457</v>
      </c>
    </row>
    <row r="10725" spans="1:8">
      <c r="A10725" s="44">
        <v>18</v>
      </c>
      <c r="B10725" s="44">
        <v>154</v>
      </c>
      <c r="C10725" s="44">
        <v>3.2309109999999999</v>
      </c>
      <c r="D10725" s="44">
        <v>251.21807899999999</v>
      </c>
      <c r="E10725" s="44">
        <v>271442.5</v>
      </c>
      <c r="F10725" s="44">
        <v>271693.71875</v>
      </c>
      <c r="G10725" s="44">
        <v>251.21875</v>
      </c>
      <c r="H10725" s="44">
        <f t="shared" si="170"/>
        <v>0.25121807899999998</v>
      </c>
    </row>
    <row r="10726" spans="1:8">
      <c r="A10726" s="44">
        <v>18</v>
      </c>
      <c r="B10726" s="44">
        <v>155</v>
      </c>
      <c r="C10726" s="44">
        <v>0.94302799999999998</v>
      </c>
      <c r="D10726" s="44">
        <v>349.20095800000001</v>
      </c>
      <c r="E10726" s="44">
        <v>274927.25</v>
      </c>
      <c r="F10726" s="44">
        <v>275276.4375</v>
      </c>
      <c r="G10726" s="44">
        <v>349.1875</v>
      </c>
      <c r="H10726" s="44">
        <f t="shared" si="170"/>
        <v>0.34920095800000001</v>
      </c>
    </row>
    <row r="10727" spans="1:8">
      <c r="A10727" s="44">
        <v>18</v>
      </c>
      <c r="B10727" s="44">
        <v>156</v>
      </c>
      <c r="C10727" s="44">
        <v>8.4731000000000001E-2</v>
      </c>
      <c r="D10727" s="44">
        <v>1003.629578</v>
      </c>
      <c r="E10727" s="44">
        <v>276224.25</v>
      </c>
      <c r="F10727" s="44">
        <v>277227.875</v>
      </c>
      <c r="G10727" s="44">
        <v>1003.625</v>
      </c>
      <c r="H10727" s="44">
        <f t="shared" si="170"/>
        <v>1.003629578</v>
      </c>
    </row>
    <row r="10728" spans="1:8">
      <c r="A10728" s="44">
        <v>18</v>
      </c>
      <c r="B10728" s="44">
        <v>157</v>
      </c>
      <c r="C10728" s="44">
        <v>0.801234</v>
      </c>
      <c r="D10728" s="44">
        <v>1386.6289059999999</v>
      </c>
      <c r="E10728" s="44">
        <v>277322.0625</v>
      </c>
      <c r="F10728" s="44">
        <v>278708.6875</v>
      </c>
      <c r="G10728" s="44">
        <v>1386.625</v>
      </c>
      <c r="H10728" s="44">
        <f t="shared" si="170"/>
        <v>1.3866289059999999</v>
      </c>
    </row>
    <row r="10729" spans="1:8">
      <c r="A10729" s="44">
        <v>18</v>
      </c>
      <c r="B10729" s="44">
        <v>158</v>
      </c>
      <c r="C10729" s="44">
        <v>0.82142999999999999</v>
      </c>
      <c r="D10729" s="44">
        <v>772.90496800000005</v>
      </c>
      <c r="E10729" s="44">
        <v>279517.09375</v>
      </c>
      <c r="F10729" s="44">
        <v>280290</v>
      </c>
      <c r="G10729" s="44">
        <v>772.90625</v>
      </c>
      <c r="H10729" s="44">
        <f t="shared" si="170"/>
        <v>0.77290496800000008</v>
      </c>
    </row>
    <row r="10730" spans="1:8">
      <c r="A10730" s="44">
        <v>18</v>
      </c>
      <c r="B10730" s="44">
        <v>159</v>
      </c>
      <c r="C10730" s="44">
        <v>0.87166100000000002</v>
      </c>
      <c r="D10730" s="44">
        <v>119.809906</v>
      </c>
      <c r="E10730" s="44">
        <v>281112.125</v>
      </c>
      <c r="F10730" s="44">
        <v>281231.9375</v>
      </c>
      <c r="G10730" s="44">
        <v>119.8125</v>
      </c>
      <c r="H10730" s="44">
        <f t="shared" si="170"/>
        <v>0.11980990599999999</v>
      </c>
    </row>
    <row r="10731" spans="1:8">
      <c r="A10731" s="44">
        <v>18</v>
      </c>
      <c r="B10731" s="44">
        <v>160</v>
      </c>
      <c r="C10731" s="44">
        <v>3.126169</v>
      </c>
      <c r="D10731" s="44">
        <v>305.11282299999999</v>
      </c>
      <c r="E10731" s="44">
        <v>282112.15625</v>
      </c>
      <c r="F10731" s="44">
        <v>282417.28125</v>
      </c>
      <c r="G10731" s="44">
        <v>305.125</v>
      </c>
      <c r="H10731" s="44">
        <f t="shared" si="170"/>
        <v>0.30511282299999998</v>
      </c>
    </row>
    <row r="10732" spans="1:8">
      <c r="A10732" s="44">
        <v>18</v>
      </c>
      <c r="B10732" s="44">
        <v>161</v>
      </c>
      <c r="C10732" s="44">
        <v>0.30443399999999998</v>
      </c>
      <c r="D10732" s="44">
        <v>82.223145000000002</v>
      </c>
      <c r="E10732" s="44">
        <v>285550</v>
      </c>
      <c r="F10732" s="44">
        <v>285632.21875</v>
      </c>
      <c r="G10732" s="44">
        <v>82.21875</v>
      </c>
      <c r="H10732" s="44">
        <f t="shared" si="170"/>
        <v>8.2223144999999997E-2</v>
      </c>
    </row>
    <row r="10733" spans="1:8">
      <c r="A10733" s="44">
        <v>18</v>
      </c>
      <c r="B10733" s="44">
        <v>162</v>
      </c>
      <c r="C10733" s="44">
        <v>0.37880000000000003</v>
      </c>
      <c r="D10733" s="44">
        <v>280.07806399999998</v>
      </c>
      <c r="E10733" s="44">
        <v>285940.71875</v>
      </c>
      <c r="F10733" s="44">
        <v>286220.8125</v>
      </c>
      <c r="G10733" s="44">
        <v>280.09375</v>
      </c>
      <c r="H10733" s="44">
        <f t="shared" si="170"/>
        <v>0.28007806399999996</v>
      </c>
    </row>
    <row r="10734" spans="1:8">
      <c r="A10734" s="44">
        <v>18</v>
      </c>
      <c r="B10734" s="44">
        <v>163</v>
      </c>
      <c r="C10734" s="44">
        <v>3.226289</v>
      </c>
      <c r="D10734" s="44">
        <v>107.38974</v>
      </c>
      <c r="E10734" s="44">
        <v>286612.625</v>
      </c>
      <c r="F10734" s="44">
        <v>286720.03125</v>
      </c>
      <c r="G10734" s="44">
        <v>107.40625</v>
      </c>
      <c r="H10734" s="44">
        <f t="shared" si="170"/>
        <v>0.10738974</v>
      </c>
    </row>
    <row r="10735" spans="1:8">
      <c r="A10735" s="44">
        <v>18</v>
      </c>
      <c r="B10735" s="44">
        <v>164</v>
      </c>
      <c r="C10735" s="44">
        <v>3.1508090000000002</v>
      </c>
      <c r="D10735" s="44">
        <v>210.86409</v>
      </c>
      <c r="E10735" s="44">
        <v>289961.4375</v>
      </c>
      <c r="F10735" s="44">
        <v>290172.3125</v>
      </c>
      <c r="G10735" s="44">
        <v>210.875</v>
      </c>
      <c r="H10735" s="44">
        <f t="shared" si="170"/>
        <v>0.21086409</v>
      </c>
    </row>
    <row r="10736" spans="1:8">
      <c r="A10736" s="44">
        <v>18</v>
      </c>
      <c r="B10736" s="44">
        <v>165</v>
      </c>
      <c r="C10736" s="44">
        <v>1.0334289999999999</v>
      </c>
      <c r="D10736" s="44">
        <v>172.51350400000001</v>
      </c>
      <c r="E10736" s="44">
        <v>293323.25</v>
      </c>
      <c r="F10736" s="44">
        <v>293495.75</v>
      </c>
      <c r="G10736" s="44">
        <v>172.5</v>
      </c>
      <c r="H10736" s="44">
        <f t="shared" si="170"/>
        <v>0.17251350400000001</v>
      </c>
    </row>
    <row r="10737" spans="1:8">
      <c r="A10737" s="44">
        <v>18</v>
      </c>
      <c r="B10737" s="44">
        <v>166</v>
      </c>
      <c r="C10737" s="44">
        <v>0.99588600000000005</v>
      </c>
      <c r="D10737" s="44">
        <v>188.98667900000001</v>
      </c>
      <c r="E10737" s="44">
        <v>294531.3125</v>
      </c>
      <c r="F10737" s="44">
        <v>294720.28125</v>
      </c>
      <c r="G10737" s="44">
        <v>188.96875</v>
      </c>
      <c r="H10737" s="44">
        <f t="shared" si="170"/>
        <v>0.18898667900000002</v>
      </c>
    </row>
    <row r="10738" spans="1:8">
      <c r="A10738" s="44">
        <v>18</v>
      </c>
      <c r="B10738" s="44">
        <v>167</v>
      </c>
      <c r="C10738" s="44">
        <v>1.5472330000000001</v>
      </c>
      <c r="D10738" s="44">
        <v>1660.227783</v>
      </c>
      <c r="E10738" s="44">
        <v>295718.96875</v>
      </c>
      <c r="F10738" s="44">
        <v>297379.1875</v>
      </c>
      <c r="G10738" s="44">
        <v>1660.21875</v>
      </c>
      <c r="H10738" s="44">
        <f t="shared" si="170"/>
        <v>1.6602277830000001</v>
      </c>
    </row>
    <row r="10739" spans="1:8">
      <c r="A10739" s="44">
        <v>18</v>
      </c>
      <c r="B10739" s="44">
        <v>168</v>
      </c>
      <c r="C10739" s="44">
        <v>1.1886380000000001</v>
      </c>
      <c r="D10739" s="44">
        <v>395.00921599999998</v>
      </c>
      <c r="E10739" s="44">
        <v>298928.6875</v>
      </c>
      <c r="F10739" s="44">
        <v>299323.71875</v>
      </c>
      <c r="G10739" s="44">
        <v>395.03125</v>
      </c>
      <c r="H10739" s="44">
        <f t="shared" si="170"/>
        <v>0.395009216</v>
      </c>
    </row>
    <row r="10740" spans="1:8">
      <c r="A10740" s="44">
        <v>18</v>
      </c>
      <c r="B10740" s="44">
        <v>169</v>
      </c>
      <c r="C10740" s="44">
        <v>0.17658199999999999</v>
      </c>
      <c r="D10740" s="44">
        <v>567.71069299999999</v>
      </c>
      <c r="E10740" s="44">
        <v>300522.6875</v>
      </c>
      <c r="F10740" s="44">
        <v>301090.375</v>
      </c>
      <c r="G10740" s="44">
        <v>567.6875</v>
      </c>
      <c r="H10740" s="44">
        <f t="shared" si="170"/>
        <v>0.56771069299999999</v>
      </c>
    </row>
    <row r="10741" spans="1:8">
      <c r="A10741" s="44">
        <v>18</v>
      </c>
      <c r="B10741" s="44">
        <v>170</v>
      </c>
      <c r="C10741" s="44">
        <v>1.254046</v>
      </c>
      <c r="D10741" s="44">
        <v>118.701538</v>
      </c>
      <c r="E10741" s="44">
        <v>301273.5625</v>
      </c>
      <c r="F10741" s="44">
        <v>301392.28125</v>
      </c>
      <c r="G10741" s="44">
        <v>118.71875</v>
      </c>
      <c r="H10741" s="44">
        <f t="shared" si="170"/>
        <v>0.118701538</v>
      </c>
    </row>
    <row r="10742" spans="1:8">
      <c r="A10742" s="44">
        <v>18</v>
      </c>
      <c r="B10742" s="44">
        <v>171</v>
      </c>
      <c r="C10742" s="44">
        <v>0.129776</v>
      </c>
      <c r="D10742" s="44">
        <v>91.391662999999994</v>
      </c>
      <c r="E10742" s="44">
        <v>302648.71875</v>
      </c>
      <c r="F10742" s="44">
        <v>302740.125</v>
      </c>
      <c r="G10742" s="44">
        <v>91.40625</v>
      </c>
      <c r="H10742" s="44">
        <f t="shared" si="170"/>
        <v>9.1391662999999998E-2</v>
      </c>
    </row>
    <row r="10743" spans="1:8">
      <c r="A10743" s="44">
        <v>18</v>
      </c>
      <c r="B10743" s="44">
        <v>172</v>
      </c>
      <c r="C10743" s="44">
        <v>0.57522499999999999</v>
      </c>
      <c r="D10743" s="44">
        <v>155.13983200000001</v>
      </c>
      <c r="E10743" s="44">
        <v>302883.09375</v>
      </c>
      <c r="F10743" s="44">
        <v>303038.25</v>
      </c>
      <c r="G10743" s="44">
        <v>155.15625</v>
      </c>
      <c r="H10743" s="44">
        <f t="shared" si="170"/>
        <v>0.15513983200000001</v>
      </c>
    </row>
    <row r="10744" spans="1:8">
      <c r="A10744" s="44">
        <v>18</v>
      </c>
      <c r="B10744" s="44">
        <v>173</v>
      </c>
      <c r="C10744" s="44">
        <v>0.19956599999999999</v>
      </c>
      <c r="D10744" s="44">
        <v>482.23495500000001</v>
      </c>
      <c r="E10744" s="44">
        <v>303617.59375</v>
      </c>
      <c r="F10744" s="44">
        <v>304099.84375</v>
      </c>
      <c r="G10744" s="44">
        <v>482.25</v>
      </c>
      <c r="H10744" s="44">
        <f t="shared" si="170"/>
        <v>0.48223495500000002</v>
      </c>
    </row>
    <row r="10745" spans="1:8">
      <c r="A10745" s="44">
        <v>18</v>
      </c>
      <c r="B10745" s="44">
        <v>174</v>
      </c>
      <c r="C10745" s="44">
        <v>0.64375700000000002</v>
      </c>
      <c r="D10745" s="44">
        <v>294.59628300000003</v>
      </c>
      <c r="E10745" s="44">
        <v>304311.40625</v>
      </c>
      <c r="F10745" s="44">
        <v>304606</v>
      </c>
      <c r="G10745" s="44">
        <v>294.59375</v>
      </c>
      <c r="H10745" s="44">
        <f t="shared" si="170"/>
        <v>0.29459628300000001</v>
      </c>
    </row>
    <row r="10746" spans="1:8">
      <c r="A10746" s="44">
        <v>18</v>
      </c>
      <c r="B10746" s="44">
        <v>175</v>
      </c>
      <c r="C10746" s="44">
        <v>1.3169459999999999</v>
      </c>
      <c r="D10746" s="44">
        <v>301.94586199999998</v>
      </c>
      <c r="E10746" s="44">
        <v>305264.59375</v>
      </c>
      <c r="F10746" s="44">
        <v>305566.5625</v>
      </c>
      <c r="G10746" s="44">
        <v>301.96875</v>
      </c>
      <c r="H10746" s="44">
        <f t="shared" si="170"/>
        <v>0.30194586199999995</v>
      </c>
    </row>
    <row r="10747" spans="1:8">
      <c r="A10747" s="44">
        <v>18</v>
      </c>
      <c r="B10747" s="44">
        <v>176</v>
      </c>
      <c r="C10747" s="44">
        <v>2.4066000000000001</v>
      </c>
      <c r="D10747" s="44">
        <v>176.665955</v>
      </c>
      <c r="E10747" s="44">
        <v>306889.84375</v>
      </c>
      <c r="F10747" s="44">
        <v>307066.5</v>
      </c>
      <c r="G10747" s="44">
        <v>176.65625</v>
      </c>
      <c r="H10747" s="44">
        <f t="shared" si="170"/>
        <v>0.17666595499999999</v>
      </c>
    </row>
    <row r="10748" spans="1:8">
      <c r="A10748" s="44">
        <v>18</v>
      </c>
      <c r="B10748" s="44">
        <v>177</v>
      </c>
      <c r="C10748" s="44">
        <v>2.6513089999999999</v>
      </c>
      <c r="D10748" s="44">
        <v>184.765244</v>
      </c>
      <c r="E10748" s="44">
        <v>309484.03125</v>
      </c>
      <c r="F10748" s="44">
        <v>309668.78125</v>
      </c>
      <c r="G10748" s="44">
        <v>184.75</v>
      </c>
      <c r="H10748" s="44">
        <f t="shared" si="170"/>
        <v>0.184765244</v>
      </c>
    </row>
    <row r="10749" spans="1:8">
      <c r="A10749" s="44">
        <v>18</v>
      </c>
      <c r="B10749" s="44">
        <v>178</v>
      </c>
      <c r="C10749" s="44">
        <v>0.69966899999999999</v>
      </c>
      <c r="D10749" s="44">
        <v>256.49816900000002</v>
      </c>
      <c r="E10749" s="44">
        <v>312328.125</v>
      </c>
      <c r="F10749" s="44">
        <v>312584.625</v>
      </c>
      <c r="G10749" s="44">
        <v>256.5</v>
      </c>
      <c r="H10749" s="44">
        <f t="shared" si="170"/>
        <v>0.256498169</v>
      </c>
    </row>
    <row r="10750" spans="1:8">
      <c r="A10750" s="44">
        <v>18</v>
      </c>
      <c r="B10750" s="44">
        <v>179</v>
      </c>
      <c r="C10750" s="44">
        <v>0.713028</v>
      </c>
      <c r="D10750" s="44">
        <v>647.08544900000004</v>
      </c>
      <c r="E10750" s="44">
        <v>313296.90625</v>
      </c>
      <c r="F10750" s="44">
        <v>313944</v>
      </c>
      <c r="G10750" s="44">
        <v>647.09375</v>
      </c>
      <c r="H10750" s="44">
        <f t="shared" si="170"/>
        <v>0.64708544900000009</v>
      </c>
    </row>
    <row r="10751" spans="1:8">
      <c r="A10751" s="44">
        <v>18</v>
      </c>
      <c r="B10751" s="44">
        <v>180</v>
      </c>
      <c r="C10751" s="44">
        <v>2.6500119999999998</v>
      </c>
      <c r="D10751" s="44">
        <v>665.47961399999997</v>
      </c>
      <c r="E10751" s="44">
        <v>314672.09375</v>
      </c>
      <c r="F10751" s="44">
        <v>315337.5625</v>
      </c>
      <c r="G10751" s="44">
        <v>665.46875</v>
      </c>
      <c r="H10751" s="44">
        <f t="shared" si="170"/>
        <v>0.665479614</v>
      </c>
    </row>
    <row r="10752" spans="1:8">
      <c r="A10752" s="44">
        <v>18</v>
      </c>
      <c r="B10752" s="44">
        <v>181</v>
      </c>
      <c r="C10752" s="44">
        <v>4.0393350000000003</v>
      </c>
      <c r="D10752" s="44">
        <v>165.901443</v>
      </c>
      <c r="E10752" s="44">
        <v>318000.5625</v>
      </c>
      <c r="F10752" s="44">
        <v>318166.46875</v>
      </c>
      <c r="G10752" s="44">
        <v>165.90625</v>
      </c>
      <c r="H10752" s="44">
        <f t="shared" si="170"/>
        <v>0.16590144300000001</v>
      </c>
    </row>
    <row r="10753" spans="1:8">
      <c r="A10753" s="44">
        <v>18</v>
      </c>
      <c r="B10753" s="44">
        <v>182</v>
      </c>
      <c r="C10753" s="44">
        <v>0.69421600000000006</v>
      </c>
      <c r="D10753" s="44">
        <v>598.81469700000002</v>
      </c>
      <c r="E10753" s="44">
        <v>322219.8125</v>
      </c>
      <c r="F10753" s="44">
        <v>322818.59375</v>
      </c>
      <c r="G10753" s="44">
        <v>598.78125</v>
      </c>
      <c r="H10753" s="44">
        <f t="shared" si="170"/>
        <v>0.59881469700000001</v>
      </c>
    </row>
    <row r="10754" spans="1:8">
      <c r="A10754" s="44">
        <v>18</v>
      </c>
      <c r="B10754" s="44">
        <v>183</v>
      </c>
      <c r="C10754" s="44">
        <v>0.86439100000000002</v>
      </c>
      <c r="D10754" s="44">
        <v>174.536148</v>
      </c>
      <c r="E10754" s="44">
        <v>323516.59375</v>
      </c>
      <c r="F10754" s="44">
        <v>323691.15625</v>
      </c>
      <c r="G10754" s="44">
        <v>174.5625</v>
      </c>
      <c r="H10754" s="44">
        <f t="shared" si="170"/>
        <v>0.174536148</v>
      </c>
    </row>
    <row r="10755" spans="1:8">
      <c r="A10755" s="44">
        <v>18</v>
      </c>
      <c r="B10755" s="44">
        <v>184</v>
      </c>
      <c r="C10755" s="44">
        <v>3.051167</v>
      </c>
      <c r="D10755" s="44">
        <v>440.63207999999997</v>
      </c>
      <c r="E10755" s="44">
        <v>324563.8125</v>
      </c>
      <c r="F10755" s="44">
        <v>325004.4375</v>
      </c>
      <c r="G10755" s="44">
        <v>440.625</v>
      </c>
      <c r="H10755" s="44">
        <f t="shared" si="170"/>
        <v>0.44063207999999998</v>
      </c>
    </row>
    <row r="10756" spans="1:8">
      <c r="A10756" s="44">
        <v>18</v>
      </c>
      <c r="B10756" s="44">
        <v>185</v>
      </c>
      <c r="C10756" s="44">
        <v>4.2923840000000002</v>
      </c>
      <c r="D10756" s="44">
        <v>187.09106399999999</v>
      </c>
      <c r="E10756" s="44">
        <v>328068.09375</v>
      </c>
      <c r="F10756" s="44">
        <v>328255.1875</v>
      </c>
      <c r="G10756" s="44">
        <v>187.09375</v>
      </c>
      <c r="H10756" s="44">
        <f t="shared" si="170"/>
        <v>0.187091064</v>
      </c>
    </row>
    <row r="10757" spans="1:8">
      <c r="A10757" s="44">
        <v>18</v>
      </c>
      <c r="B10757" s="44">
        <v>186</v>
      </c>
      <c r="C10757" s="44">
        <v>3.7251439999999998</v>
      </c>
      <c r="D10757" s="44">
        <v>114.372314</v>
      </c>
      <c r="E10757" s="44">
        <v>332555.875</v>
      </c>
      <c r="F10757" s="44">
        <v>332670.21875</v>
      </c>
      <c r="G10757" s="44">
        <v>114.34375</v>
      </c>
      <c r="H10757" s="44">
        <f t="shared" si="170"/>
        <v>0.114372314</v>
      </c>
    </row>
    <row r="10758" spans="1:8">
      <c r="A10758" s="44">
        <v>18</v>
      </c>
      <c r="B10758" s="44">
        <v>187</v>
      </c>
      <c r="C10758" s="44">
        <v>0.83119200000000004</v>
      </c>
      <c r="D10758" s="44">
        <v>116.71288300000001</v>
      </c>
      <c r="E10758" s="44">
        <v>336410.25</v>
      </c>
      <c r="F10758" s="44">
        <v>336526.96875</v>
      </c>
      <c r="G10758" s="44">
        <v>116.71875</v>
      </c>
      <c r="H10758" s="44">
        <f t="shared" ref="H10758:H10821" si="171">D10758/1000</f>
        <v>0.116712883</v>
      </c>
    </row>
    <row r="10759" spans="1:8">
      <c r="A10759" s="44">
        <v>18</v>
      </c>
      <c r="B10759" s="44">
        <v>188</v>
      </c>
      <c r="C10759" s="44">
        <v>0.151839</v>
      </c>
      <c r="D10759" s="44">
        <v>190.344955</v>
      </c>
      <c r="E10759" s="44">
        <v>337363.46875</v>
      </c>
      <c r="F10759" s="44">
        <v>337553.8125</v>
      </c>
      <c r="G10759" s="44">
        <v>190.34375</v>
      </c>
      <c r="H10759" s="44">
        <f t="shared" si="171"/>
        <v>0.19034495500000001</v>
      </c>
    </row>
    <row r="10760" spans="1:8">
      <c r="A10760" s="44">
        <v>18</v>
      </c>
      <c r="B10760" s="44">
        <v>189</v>
      </c>
      <c r="C10760" s="44">
        <v>1.848679</v>
      </c>
      <c r="D10760" s="44">
        <v>170.251846</v>
      </c>
      <c r="E10760" s="44">
        <v>337707.25</v>
      </c>
      <c r="F10760" s="44">
        <v>337877.5</v>
      </c>
      <c r="G10760" s="44">
        <v>170.25</v>
      </c>
      <c r="H10760" s="44">
        <f t="shared" si="171"/>
        <v>0.17025184600000001</v>
      </c>
    </row>
    <row r="10761" spans="1:8">
      <c r="A10761" s="44">
        <v>18</v>
      </c>
      <c r="B10761" s="44">
        <v>190</v>
      </c>
      <c r="C10761" s="44">
        <v>0.84929399999999999</v>
      </c>
      <c r="D10761" s="44">
        <v>617.12896699999999</v>
      </c>
      <c r="E10761" s="44">
        <v>339738.75</v>
      </c>
      <c r="F10761" s="44">
        <v>340355.875</v>
      </c>
      <c r="G10761" s="44">
        <v>617.125</v>
      </c>
      <c r="H10761" s="44">
        <f t="shared" si="171"/>
        <v>0.61712896699999997</v>
      </c>
    </row>
    <row r="10762" spans="1:8">
      <c r="A10762" s="44">
        <v>18</v>
      </c>
      <c r="B10762" s="44">
        <v>191</v>
      </c>
      <c r="C10762" s="44">
        <v>5.6786789999999998</v>
      </c>
      <c r="D10762" s="44">
        <v>616.87872300000004</v>
      </c>
      <c r="E10762" s="44">
        <v>341217.75</v>
      </c>
      <c r="F10762" s="44">
        <v>341834.625</v>
      </c>
      <c r="G10762" s="44">
        <v>616.875</v>
      </c>
      <c r="H10762" s="44">
        <f t="shared" si="171"/>
        <v>0.61687872300000002</v>
      </c>
    </row>
    <row r="10763" spans="1:8">
      <c r="A10763" s="44">
        <v>18</v>
      </c>
      <c r="B10763" s="44">
        <v>192</v>
      </c>
      <c r="C10763" s="44">
        <v>3.0710999999999999E-2</v>
      </c>
      <c r="D10763" s="44">
        <v>98.78904</v>
      </c>
      <c r="E10763" s="44">
        <v>347526.75</v>
      </c>
      <c r="F10763" s="44">
        <v>347625.5625</v>
      </c>
      <c r="G10763" s="44">
        <v>98.8125</v>
      </c>
      <c r="H10763" s="44">
        <f t="shared" si="171"/>
        <v>9.8789039999999995E-2</v>
      </c>
    </row>
    <row r="10764" spans="1:8">
      <c r="A10764" s="44">
        <v>18</v>
      </c>
      <c r="B10764" s="44">
        <v>193</v>
      </c>
      <c r="C10764" s="44">
        <v>7.1071999999999996E-2</v>
      </c>
      <c r="D10764" s="44">
        <v>158.99234000000001</v>
      </c>
      <c r="E10764" s="44">
        <v>347667.40625</v>
      </c>
      <c r="F10764" s="44">
        <v>347826.40625</v>
      </c>
      <c r="G10764" s="44">
        <v>159</v>
      </c>
      <c r="H10764" s="44">
        <f t="shared" si="171"/>
        <v>0.15899234000000001</v>
      </c>
    </row>
    <row r="10765" spans="1:8">
      <c r="A10765" s="44">
        <v>18</v>
      </c>
      <c r="B10765" s="44">
        <v>194</v>
      </c>
      <c r="C10765" s="44">
        <v>1.951265</v>
      </c>
      <c r="D10765" s="44">
        <v>120.948753</v>
      </c>
      <c r="E10765" s="44">
        <v>347901.78125</v>
      </c>
      <c r="F10765" s="44">
        <v>348022.75</v>
      </c>
      <c r="G10765" s="44">
        <v>120.96875</v>
      </c>
      <c r="H10765" s="44">
        <f t="shared" si="171"/>
        <v>0.12094875299999999</v>
      </c>
    </row>
    <row r="10766" spans="1:8">
      <c r="A10766" s="44">
        <v>18</v>
      </c>
      <c r="B10766" s="44">
        <v>195</v>
      </c>
      <c r="C10766" s="44">
        <v>0.36921799999999999</v>
      </c>
      <c r="D10766" s="44">
        <v>203.98962399999999</v>
      </c>
      <c r="E10766" s="44">
        <v>349980.375</v>
      </c>
      <c r="F10766" s="44">
        <v>350184.375</v>
      </c>
      <c r="G10766" s="44">
        <v>204</v>
      </c>
      <c r="H10766" s="44">
        <f t="shared" si="171"/>
        <v>0.20398962399999998</v>
      </c>
    </row>
    <row r="10767" spans="1:8">
      <c r="A10767" s="44">
        <v>18</v>
      </c>
      <c r="B10767" s="44">
        <v>196</v>
      </c>
      <c r="C10767" s="44">
        <v>0.51910999999999996</v>
      </c>
      <c r="D10767" s="44">
        <v>76.899756999999994</v>
      </c>
      <c r="E10767" s="44">
        <v>350558.625</v>
      </c>
      <c r="F10767" s="44">
        <v>350635.53125</v>
      </c>
      <c r="G10767" s="44">
        <v>76.90625</v>
      </c>
      <c r="H10767" s="44">
        <f t="shared" si="171"/>
        <v>7.6899756999999999E-2</v>
      </c>
    </row>
    <row r="10768" spans="1:8">
      <c r="A10768" s="44">
        <v>18</v>
      </c>
      <c r="B10768" s="44">
        <v>197</v>
      </c>
      <c r="C10768" s="44">
        <v>0.81148699999999996</v>
      </c>
      <c r="D10768" s="44">
        <v>313.701324</v>
      </c>
      <c r="E10768" s="44">
        <v>351160.53125</v>
      </c>
      <c r="F10768" s="44">
        <v>351474.25</v>
      </c>
      <c r="G10768" s="44">
        <v>313.71875</v>
      </c>
      <c r="H10768" s="44">
        <f t="shared" si="171"/>
        <v>0.313701324</v>
      </c>
    </row>
    <row r="10769" spans="1:8">
      <c r="A10769" s="44">
        <v>18</v>
      </c>
      <c r="B10769" s="44">
        <v>198</v>
      </c>
      <c r="C10769" s="44">
        <v>2.6299130000000002</v>
      </c>
      <c r="D10769" s="44">
        <v>261.99093599999998</v>
      </c>
      <c r="E10769" s="44">
        <v>352285.625</v>
      </c>
      <c r="F10769" s="44">
        <v>352547.625</v>
      </c>
      <c r="G10769" s="44">
        <v>262</v>
      </c>
      <c r="H10769" s="44">
        <f t="shared" si="171"/>
        <v>0.26199093599999995</v>
      </c>
    </row>
    <row r="10770" spans="1:8">
      <c r="A10770" s="44">
        <v>18</v>
      </c>
      <c r="B10770" s="44">
        <v>199</v>
      </c>
      <c r="C10770" s="44">
        <v>0.524922</v>
      </c>
      <c r="D10770" s="44">
        <v>120.770386</v>
      </c>
      <c r="E10770" s="44">
        <v>355192</v>
      </c>
      <c r="F10770" s="44">
        <v>355312.8125</v>
      </c>
      <c r="G10770" s="44">
        <v>120.8125</v>
      </c>
      <c r="H10770" s="44">
        <f t="shared" si="171"/>
        <v>0.12077038600000001</v>
      </c>
    </row>
    <row r="10771" spans="1:8">
      <c r="A10771" s="44">
        <v>18</v>
      </c>
      <c r="B10771" s="44">
        <v>200</v>
      </c>
      <c r="C10771" s="44">
        <v>0.623969</v>
      </c>
      <c r="D10771" s="44">
        <v>657.68444799999997</v>
      </c>
      <c r="E10771" s="44">
        <v>355848.5625</v>
      </c>
      <c r="F10771" s="44">
        <v>356506.25</v>
      </c>
      <c r="G10771" s="44">
        <v>657.6875</v>
      </c>
      <c r="H10771" s="44">
        <f t="shared" si="171"/>
        <v>0.65768444799999992</v>
      </c>
    </row>
    <row r="10772" spans="1:8">
      <c r="A10772" s="44">
        <v>18</v>
      </c>
      <c r="B10772" s="44">
        <v>201</v>
      </c>
      <c r="C10772" s="44">
        <v>0.58361399999999997</v>
      </c>
      <c r="D10772" s="44">
        <v>554.21777299999997</v>
      </c>
      <c r="E10772" s="44">
        <v>357129.90625</v>
      </c>
      <c r="F10772" s="44">
        <v>357684.125</v>
      </c>
      <c r="G10772" s="44">
        <v>554.21875</v>
      </c>
      <c r="H10772" s="44">
        <f t="shared" si="171"/>
        <v>0.55421777299999997</v>
      </c>
    </row>
    <row r="10773" spans="1:8">
      <c r="A10773" s="44">
        <v>18</v>
      </c>
      <c r="B10773" s="44">
        <v>202</v>
      </c>
      <c r="C10773" s="44">
        <v>1.080857</v>
      </c>
      <c r="D10773" s="44">
        <v>942.46319600000004</v>
      </c>
      <c r="E10773" s="44">
        <v>358270.6875</v>
      </c>
      <c r="F10773" s="44">
        <v>359213.15625</v>
      </c>
      <c r="G10773" s="44">
        <v>942.46875</v>
      </c>
      <c r="H10773" s="44">
        <f t="shared" si="171"/>
        <v>0.94246319600000006</v>
      </c>
    </row>
    <row r="10774" spans="1:8">
      <c r="A10774" s="44">
        <v>19</v>
      </c>
      <c r="B10774" s="44">
        <v>0</v>
      </c>
      <c r="C10774" s="44">
        <v>0.409854</v>
      </c>
      <c r="D10774" s="44">
        <v>294.76629600000001</v>
      </c>
      <c r="E10774" s="44">
        <v>61356.210937999997</v>
      </c>
      <c r="F10774" s="44">
        <v>61650.980469000002</v>
      </c>
      <c r="G10774" s="44">
        <v>294.76953099999997</v>
      </c>
      <c r="H10774" s="44">
        <f t="shared" si="171"/>
        <v>0.29476629600000004</v>
      </c>
    </row>
    <row r="10775" spans="1:8">
      <c r="A10775" s="44">
        <v>19</v>
      </c>
      <c r="B10775" s="44">
        <v>1</v>
      </c>
      <c r="C10775" s="44">
        <v>0.48547299999999999</v>
      </c>
      <c r="D10775" s="44">
        <v>190.317047</v>
      </c>
      <c r="E10775" s="44">
        <v>62075.039062999997</v>
      </c>
      <c r="F10775" s="44">
        <v>62265.359375</v>
      </c>
      <c r="G10775" s="44">
        <v>190.320313</v>
      </c>
      <c r="H10775" s="44">
        <f t="shared" si="171"/>
        <v>0.19031704699999999</v>
      </c>
    </row>
    <row r="10776" spans="1:8">
      <c r="A10776" s="44">
        <v>19</v>
      </c>
      <c r="B10776" s="44">
        <v>2</v>
      </c>
      <c r="C10776" s="44">
        <v>0.45139699999999999</v>
      </c>
      <c r="D10776" s="44">
        <v>856.79815699999995</v>
      </c>
      <c r="E10776" s="44">
        <v>62762.617187999997</v>
      </c>
      <c r="F10776" s="44">
        <v>63619.417969000002</v>
      </c>
      <c r="G10776" s="44">
        <v>856.80078100000003</v>
      </c>
      <c r="H10776" s="44">
        <f t="shared" si="171"/>
        <v>0.85679815699999995</v>
      </c>
    </row>
    <row r="10777" spans="1:8">
      <c r="A10777" s="44">
        <v>19</v>
      </c>
      <c r="B10777" s="44">
        <v>3</v>
      </c>
      <c r="C10777" s="44">
        <v>3.4087640000000001</v>
      </c>
      <c r="D10777" s="44">
        <v>108.43555499999999</v>
      </c>
      <c r="E10777" s="44">
        <v>64075.257812999997</v>
      </c>
      <c r="F10777" s="44">
        <v>64183.695312999997</v>
      </c>
      <c r="G10777" s="44">
        <v>108.4375</v>
      </c>
      <c r="H10777" s="44">
        <f t="shared" si="171"/>
        <v>0.10843555499999999</v>
      </c>
    </row>
    <row r="10778" spans="1:8">
      <c r="A10778" s="44">
        <v>19</v>
      </c>
      <c r="B10778" s="44">
        <v>4</v>
      </c>
      <c r="C10778" s="44">
        <v>0.363846</v>
      </c>
      <c r="D10778" s="44">
        <v>214.155518</v>
      </c>
      <c r="E10778" s="44">
        <v>67606.898438000004</v>
      </c>
      <c r="F10778" s="44">
        <v>67821.054688000004</v>
      </c>
      <c r="G10778" s="44">
        <v>214.15625</v>
      </c>
      <c r="H10778" s="44">
        <f t="shared" si="171"/>
        <v>0.21415551799999999</v>
      </c>
    </row>
    <row r="10779" spans="1:8">
      <c r="A10779" s="44">
        <v>19</v>
      </c>
      <c r="B10779" s="44">
        <v>5</v>
      </c>
      <c r="C10779" s="44">
        <v>4.0228E-2</v>
      </c>
      <c r="D10779" s="44">
        <v>87.052818000000002</v>
      </c>
      <c r="E10779" s="44">
        <v>68190.679688000004</v>
      </c>
      <c r="F10779" s="44">
        <v>68277.734375</v>
      </c>
      <c r="G10779" s="44">
        <v>87.054687999999999</v>
      </c>
      <c r="H10779" s="44">
        <f t="shared" si="171"/>
        <v>8.7052818000000004E-2</v>
      </c>
    </row>
    <row r="10780" spans="1:8">
      <c r="A10780" s="44">
        <v>19</v>
      </c>
      <c r="B10780" s="44">
        <v>6</v>
      </c>
      <c r="C10780" s="44">
        <v>0.69819500000000001</v>
      </c>
      <c r="D10780" s="44">
        <v>249.312836</v>
      </c>
      <c r="E10780" s="44">
        <v>68331.359375</v>
      </c>
      <c r="F10780" s="44">
        <v>68580.671875</v>
      </c>
      <c r="G10780" s="44">
        <v>249.3125</v>
      </c>
      <c r="H10780" s="44">
        <f t="shared" si="171"/>
        <v>0.24931283600000001</v>
      </c>
    </row>
    <row r="10781" spans="1:8">
      <c r="A10781" s="44">
        <v>19</v>
      </c>
      <c r="B10781" s="44">
        <v>7</v>
      </c>
      <c r="C10781" s="44">
        <v>2.0914459999999999</v>
      </c>
      <c r="D10781" s="44">
        <v>321.382294</v>
      </c>
      <c r="E10781" s="44">
        <v>69284.585938000004</v>
      </c>
      <c r="F10781" s="44">
        <v>69605.96875</v>
      </c>
      <c r="G10781" s="44">
        <v>321.382813</v>
      </c>
      <c r="H10781" s="44">
        <f t="shared" si="171"/>
        <v>0.32138229400000001</v>
      </c>
    </row>
    <row r="10782" spans="1:8">
      <c r="A10782" s="44">
        <v>19</v>
      </c>
      <c r="B10782" s="44">
        <v>8</v>
      </c>
      <c r="C10782" s="44">
        <v>1.134814</v>
      </c>
      <c r="D10782" s="44">
        <v>129.13786300000001</v>
      </c>
      <c r="E10782" s="44">
        <v>71706.6875</v>
      </c>
      <c r="F10782" s="44">
        <v>71835.820313000004</v>
      </c>
      <c r="G10782" s="44">
        <v>129.132813</v>
      </c>
      <c r="H10782" s="44">
        <f t="shared" si="171"/>
        <v>0.12913786300000002</v>
      </c>
    </row>
    <row r="10783" spans="1:8">
      <c r="A10783" s="44">
        <v>19</v>
      </c>
      <c r="B10783" s="44">
        <v>9</v>
      </c>
      <c r="C10783" s="44">
        <v>0.44699699999999998</v>
      </c>
      <c r="D10783" s="44">
        <v>170.49533099999999</v>
      </c>
      <c r="E10783" s="44">
        <v>72972.4375</v>
      </c>
      <c r="F10783" s="44">
        <v>73142.929688000004</v>
      </c>
      <c r="G10783" s="44">
        <v>170.492188</v>
      </c>
      <c r="H10783" s="44">
        <f t="shared" si="171"/>
        <v>0.170495331</v>
      </c>
    </row>
    <row r="10784" spans="1:8">
      <c r="A10784" s="44">
        <v>19</v>
      </c>
      <c r="B10784" s="44">
        <v>10</v>
      </c>
      <c r="C10784" s="44">
        <v>3.5428229999999998</v>
      </c>
      <c r="D10784" s="44">
        <v>94.377364999999998</v>
      </c>
      <c r="E10784" s="44">
        <v>73602</v>
      </c>
      <c r="F10784" s="44">
        <v>73696.382813000004</v>
      </c>
      <c r="G10784" s="44">
        <v>94.382812999999999</v>
      </c>
      <c r="H10784" s="44">
        <f t="shared" si="171"/>
        <v>9.4377364999999991E-2</v>
      </c>
    </row>
    <row r="10785" spans="1:8">
      <c r="A10785" s="44">
        <v>19</v>
      </c>
      <c r="B10785" s="44">
        <v>11</v>
      </c>
      <c r="C10785" s="44">
        <v>2.3931460000000002</v>
      </c>
      <c r="D10785" s="44">
        <v>130.571854</v>
      </c>
      <c r="E10785" s="44">
        <v>77247.710938000004</v>
      </c>
      <c r="F10785" s="44">
        <v>77378.28125</v>
      </c>
      <c r="G10785" s="44">
        <v>130.570313</v>
      </c>
      <c r="H10785" s="44">
        <f t="shared" si="171"/>
        <v>0.13057185400000001</v>
      </c>
    </row>
    <row r="10786" spans="1:8">
      <c r="A10786" s="44">
        <v>19</v>
      </c>
      <c r="B10786" s="44">
        <v>12</v>
      </c>
      <c r="C10786" s="44">
        <v>7.3927000000000007E-2</v>
      </c>
      <c r="D10786" s="44">
        <v>1427.7829589999999</v>
      </c>
      <c r="E10786" s="44">
        <v>79779.195313000004</v>
      </c>
      <c r="F10786" s="44">
        <v>81206.976563000004</v>
      </c>
      <c r="G10786" s="44">
        <v>1427.78125</v>
      </c>
      <c r="H10786" s="44">
        <f t="shared" si="171"/>
        <v>1.427782959</v>
      </c>
    </row>
    <row r="10787" spans="1:8">
      <c r="A10787" s="44">
        <v>19</v>
      </c>
      <c r="B10787" s="44">
        <v>13</v>
      </c>
      <c r="C10787" s="44">
        <v>0.36547200000000002</v>
      </c>
      <c r="D10787" s="44">
        <v>116.481903</v>
      </c>
      <c r="E10787" s="44">
        <v>81294.96875</v>
      </c>
      <c r="F10787" s="44">
        <v>81411.453125</v>
      </c>
      <c r="G10787" s="44">
        <v>116.484375</v>
      </c>
      <c r="H10787" s="44">
        <f t="shared" si="171"/>
        <v>0.116481903</v>
      </c>
    </row>
    <row r="10788" spans="1:8">
      <c r="A10788" s="44">
        <v>19</v>
      </c>
      <c r="B10788" s="44">
        <v>14</v>
      </c>
      <c r="C10788" s="44">
        <v>4.3081319999999996</v>
      </c>
      <c r="D10788" s="44">
        <v>386.32095299999997</v>
      </c>
      <c r="E10788" s="44">
        <v>81779.960938000004</v>
      </c>
      <c r="F10788" s="44">
        <v>82166.273438000004</v>
      </c>
      <c r="G10788" s="44">
        <v>386.3125</v>
      </c>
      <c r="H10788" s="44">
        <f t="shared" si="171"/>
        <v>0.38632095299999997</v>
      </c>
    </row>
    <row r="10789" spans="1:8">
      <c r="A10789" s="44">
        <v>19</v>
      </c>
      <c r="B10789" s="44">
        <v>15</v>
      </c>
      <c r="C10789" s="44">
        <v>0.99671200000000004</v>
      </c>
      <c r="D10789" s="44">
        <v>332.866669</v>
      </c>
      <c r="E10789" s="44">
        <v>86486.203125</v>
      </c>
      <c r="F10789" s="44">
        <v>86819.070313000004</v>
      </c>
      <c r="G10789" s="44">
        <v>332.867188</v>
      </c>
      <c r="H10789" s="44">
        <f t="shared" si="171"/>
        <v>0.332866669</v>
      </c>
    </row>
    <row r="10790" spans="1:8">
      <c r="A10790" s="44">
        <v>19</v>
      </c>
      <c r="B10790" s="44">
        <v>16</v>
      </c>
      <c r="C10790" s="44">
        <v>0.96810300000000005</v>
      </c>
      <c r="D10790" s="44">
        <v>134.80900600000001</v>
      </c>
      <c r="E10790" s="44">
        <v>87815.3125</v>
      </c>
      <c r="F10790" s="44">
        <v>87950.117188000004</v>
      </c>
      <c r="G10790" s="44">
        <v>134.804688</v>
      </c>
      <c r="H10790" s="44">
        <f t="shared" si="171"/>
        <v>0.13480900600000001</v>
      </c>
    </row>
    <row r="10791" spans="1:8">
      <c r="A10791" s="44">
        <v>19</v>
      </c>
      <c r="B10791" s="44">
        <v>17</v>
      </c>
      <c r="C10791" s="44">
        <v>0.59411800000000003</v>
      </c>
      <c r="D10791" s="44">
        <v>137.442139</v>
      </c>
      <c r="E10791" s="44">
        <v>88924.773438000004</v>
      </c>
      <c r="F10791" s="44">
        <v>89062.210938000004</v>
      </c>
      <c r="G10791" s="44">
        <v>137.4375</v>
      </c>
      <c r="H10791" s="44">
        <f t="shared" si="171"/>
        <v>0.13744213899999999</v>
      </c>
    </row>
    <row r="10792" spans="1:8">
      <c r="A10792" s="44">
        <v>19</v>
      </c>
      <c r="B10792" s="44">
        <v>18</v>
      </c>
      <c r="C10792" s="44">
        <v>0.49224099999999998</v>
      </c>
      <c r="D10792" s="44">
        <v>320.55014</v>
      </c>
      <c r="E10792" s="44">
        <v>89659.257813000004</v>
      </c>
      <c r="F10792" s="44">
        <v>89979.804688000004</v>
      </c>
      <c r="G10792" s="44">
        <v>320.546875</v>
      </c>
      <c r="H10792" s="44">
        <f t="shared" si="171"/>
        <v>0.32055013999999998</v>
      </c>
    </row>
    <row r="10793" spans="1:8">
      <c r="A10793" s="44">
        <v>19</v>
      </c>
      <c r="B10793" s="44">
        <v>19</v>
      </c>
      <c r="C10793" s="44">
        <v>0.44785599999999998</v>
      </c>
      <c r="D10793" s="44">
        <v>135.74702500000001</v>
      </c>
      <c r="E10793" s="44">
        <v>90487.429688000004</v>
      </c>
      <c r="F10793" s="44">
        <v>90623.171875</v>
      </c>
      <c r="G10793" s="44">
        <v>135.742188</v>
      </c>
      <c r="H10793" s="44">
        <f t="shared" si="171"/>
        <v>0.13574702500000002</v>
      </c>
    </row>
    <row r="10794" spans="1:8">
      <c r="A10794" s="44">
        <v>19</v>
      </c>
      <c r="B10794" s="44">
        <v>20</v>
      </c>
      <c r="C10794" s="44">
        <v>0.44580500000000001</v>
      </c>
      <c r="D10794" s="44">
        <v>633.45904499999995</v>
      </c>
      <c r="E10794" s="44">
        <v>91081.25</v>
      </c>
      <c r="F10794" s="44">
        <v>91714.710938000004</v>
      </c>
      <c r="G10794" s="44">
        <v>633.46093800000006</v>
      </c>
      <c r="H10794" s="44">
        <f t="shared" si="171"/>
        <v>0.63345904499999994</v>
      </c>
    </row>
    <row r="10795" spans="1:8">
      <c r="A10795" s="44">
        <v>19</v>
      </c>
      <c r="B10795" s="44">
        <v>21</v>
      </c>
      <c r="C10795" s="44">
        <v>0.24737700000000001</v>
      </c>
      <c r="D10795" s="44">
        <v>691.08758499999999</v>
      </c>
      <c r="E10795" s="44">
        <v>92175.140625</v>
      </c>
      <c r="F10795" s="44">
        <v>92866.21875</v>
      </c>
      <c r="G10795" s="44">
        <v>691.078125</v>
      </c>
      <c r="H10795" s="44">
        <f t="shared" si="171"/>
        <v>0.691087585</v>
      </c>
    </row>
    <row r="10796" spans="1:8">
      <c r="A10796" s="44">
        <v>19</v>
      </c>
      <c r="B10796" s="44">
        <v>22</v>
      </c>
      <c r="C10796" s="44">
        <v>1.461932</v>
      </c>
      <c r="D10796" s="44">
        <v>115.053055</v>
      </c>
      <c r="E10796" s="44">
        <v>93128.296875</v>
      </c>
      <c r="F10796" s="44">
        <v>93243.34375</v>
      </c>
      <c r="G10796" s="44">
        <v>115.046875</v>
      </c>
      <c r="H10796" s="44">
        <f t="shared" si="171"/>
        <v>0.115053055</v>
      </c>
    </row>
    <row r="10797" spans="1:8">
      <c r="A10797" s="44">
        <v>19</v>
      </c>
      <c r="B10797" s="44">
        <v>23</v>
      </c>
      <c r="C10797" s="44">
        <v>0.17099</v>
      </c>
      <c r="D10797" s="44">
        <v>171.131485</v>
      </c>
      <c r="E10797" s="44">
        <v>94706.617188000004</v>
      </c>
      <c r="F10797" s="44">
        <v>94877.75</v>
      </c>
      <c r="G10797" s="44">
        <v>171.132813</v>
      </c>
      <c r="H10797" s="44">
        <f t="shared" si="171"/>
        <v>0.171131485</v>
      </c>
    </row>
    <row r="10798" spans="1:8">
      <c r="A10798" s="44">
        <v>19</v>
      </c>
      <c r="B10798" s="44">
        <v>24</v>
      </c>
      <c r="C10798" s="44">
        <v>0.13528100000000001</v>
      </c>
      <c r="D10798" s="44">
        <v>1011.817078</v>
      </c>
      <c r="E10798" s="44">
        <v>95050.4375</v>
      </c>
      <c r="F10798" s="44">
        <v>96062.25</v>
      </c>
      <c r="G10798" s="44">
        <v>1011.8125</v>
      </c>
      <c r="H10798" s="44">
        <f t="shared" si="171"/>
        <v>1.011817078</v>
      </c>
    </row>
    <row r="10799" spans="1:8">
      <c r="A10799" s="44">
        <v>19</v>
      </c>
      <c r="B10799" s="44">
        <v>25</v>
      </c>
      <c r="C10799" s="44">
        <v>0.857317</v>
      </c>
      <c r="D10799" s="44">
        <v>116.777687</v>
      </c>
      <c r="E10799" s="44">
        <v>96201.210938000004</v>
      </c>
      <c r="F10799" s="44">
        <v>96317.992188000004</v>
      </c>
      <c r="G10799" s="44">
        <v>116.78125</v>
      </c>
      <c r="H10799" s="44">
        <f t="shared" si="171"/>
        <v>0.11677768700000001</v>
      </c>
    </row>
    <row r="10800" spans="1:8">
      <c r="A10800" s="44">
        <v>19</v>
      </c>
      <c r="B10800" s="44">
        <v>26</v>
      </c>
      <c r="C10800" s="44">
        <v>0.44313900000000001</v>
      </c>
      <c r="D10800" s="44">
        <v>112.70927399999999</v>
      </c>
      <c r="E10800" s="44">
        <v>97186.117188000004</v>
      </c>
      <c r="F10800" s="44">
        <v>97298.820313000004</v>
      </c>
      <c r="G10800" s="44">
        <v>112.703125</v>
      </c>
      <c r="H10800" s="44">
        <f t="shared" si="171"/>
        <v>0.112709274</v>
      </c>
    </row>
    <row r="10801" spans="1:8">
      <c r="A10801" s="44">
        <v>19</v>
      </c>
      <c r="B10801" s="44">
        <v>27</v>
      </c>
      <c r="C10801" s="44">
        <v>0.72770500000000005</v>
      </c>
      <c r="D10801" s="44">
        <v>526.55468800000006</v>
      </c>
      <c r="E10801" s="44">
        <v>97748.867188000004</v>
      </c>
      <c r="F10801" s="44">
        <v>98275.421875</v>
      </c>
      <c r="G10801" s="44">
        <v>526.55468800000006</v>
      </c>
      <c r="H10801" s="44">
        <f t="shared" si="171"/>
        <v>0.52655468800000005</v>
      </c>
    </row>
    <row r="10802" spans="1:8">
      <c r="A10802" s="44">
        <v>19</v>
      </c>
      <c r="B10802" s="44">
        <v>28</v>
      </c>
      <c r="C10802" s="44">
        <v>0.41178700000000001</v>
      </c>
      <c r="D10802" s="44">
        <v>146.57858300000001</v>
      </c>
      <c r="E10802" s="44">
        <v>99016.460938000004</v>
      </c>
      <c r="F10802" s="44">
        <v>99163.046875</v>
      </c>
      <c r="G10802" s="44">
        <v>146.585938</v>
      </c>
      <c r="H10802" s="44">
        <f t="shared" si="171"/>
        <v>0.14657858300000001</v>
      </c>
    </row>
    <row r="10803" spans="1:8">
      <c r="A10803" s="44">
        <v>19</v>
      </c>
      <c r="B10803" s="44">
        <v>29</v>
      </c>
      <c r="C10803" s="44">
        <v>3.9053999999999998E-2</v>
      </c>
      <c r="D10803" s="44">
        <v>341.07278400000001</v>
      </c>
      <c r="E10803" s="44">
        <v>99578.976563000004</v>
      </c>
      <c r="F10803" s="44">
        <v>99920.054688000004</v>
      </c>
      <c r="G10803" s="44">
        <v>341.078125</v>
      </c>
      <c r="H10803" s="44">
        <f t="shared" si="171"/>
        <v>0.34107278400000002</v>
      </c>
    </row>
    <row r="10804" spans="1:8">
      <c r="A10804" s="44">
        <v>19</v>
      </c>
      <c r="B10804" s="44">
        <v>30</v>
      </c>
      <c r="C10804" s="44">
        <v>1.5282009999999999</v>
      </c>
      <c r="D10804" s="44">
        <v>140.27482599999999</v>
      </c>
      <c r="E10804" s="44">
        <v>99969.710938000004</v>
      </c>
      <c r="F10804" s="44">
        <v>100109.984375</v>
      </c>
      <c r="G10804" s="44">
        <v>140.273438</v>
      </c>
      <c r="H10804" s="44">
        <f t="shared" si="171"/>
        <v>0.14027482599999999</v>
      </c>
    </row>
    <row r="10805" spans="1:8">
      <c r="A10805" s="44">
        <v>19</v>
      </c>
      <c r="B10805" s="44">
        <v>31</v>
      </c>
      <c r="C10805" s="44">
        <v>0.70194500000000004</v>
      </c>
      <c r="D10805" s="44">
        <v>139.77694700000001</v>
      </c>
      <c r="E10805" s="44">
        <v>101641.703125</v>
      </c>
      <c r="F10805" s="44">
        <v>101781.476563</v>
      </c>
      <c r="G10805" s="44">
        <v>139.773438</v>
      </c>
      <c r="H10805" s="44">
        <f t="shared" si="171"/>
        <v>0.13977694700000001</v>
      </c>
    </row>
    <row r="10806" spans="1:8">
      <c r="A10806" s="44">
        <v>19</v>
      </c>
      <c r="B10806" s="44">
        <v>32</v>
      </c>
      <c r="C10806" s="44">
        <v>0.66157600000000005</v>
      </c>
      <c r="D10806" s="44">
        <v>591.86102300000005</v>
      </c>
      <c r="E10806" s="44">
        <v>102485.546875</v>
      </c>
      <c r="F10806" s="44">
        <v>103077.414063</v>
      </c>
      <c r="G10806" s="44">
        <v>591.86718800000006</v>
      </c>
      <c r="H10806" s="44">
        <f t="shared" si="171"/>
        <v>0.5918610230000001</v>
      </c>
    </row>
    <row r="10807" spans="1:8">
      <c r="A10807" s="44">
        <v>19</v>
      </c>
      <c r="B10807" s="44">
        <v>33</v>
      </c>
      <c r="C10807" s="44">
        <v>0.87641500000000006</v>
      </c>
      <c r="D10807" s="44">
        <v>823.415527</v>
      </c>
      <c r="E10807" s="44">
        <v>103751.359375</v>
      </c>
      <c r="F10807" s="44">
        <v>104574.773438</v>
      </c>
      <c r="G10807" s="44">
        <v>823.41406300000006</v>
      </c>
      <c r="H10807" s="44">
        <f t="shared" si="171"/>
        <v>0.82341552699999998</v>
      </c>
    </row>
    <row r="10808" spans="1:8">
      <c r="A10808" s="44">
        <v>19</v>
      </c>
      <c r="B10808" s="44">
        <v>34</v>
      </c>
      <c r="C10808" s="44">
        <v>0.30240800000000001</v>
      </c>
      <c r="D10808" s="44">
        <v>431.96270800000002</v>
      </c>
      <c r="E10808" s="44">
        <v>105454.671875</v>
      </c>
      <c r="F10808" s="44">
        <v>105886.632813</v>
      </c>
      <c r="G10808" s="44">
        <v>431.960938</v>
      </c>
      <c r="H10808" s="44">
        <f t="shared" si="171"/>
        <v>0.43196270800000003</v>
      </c>
    </row>
    <row r="10809" spans="1:8">
      <c r="A10809" s="44">
        <v>19</v>
      </c>
      <c r="B10809" s="44">
        <v>35</v>
      </c>
      <c r="C10809" s="44">
        <v>0.74003799999999997</v>
      </c>
      <c r="D10809" s="44">
        <v>97.495887999999994</v>
      </c>
      <c r="E10809" s="44">
        <v>106199.09375</v>
      </c>
      <c r="F10809" s="44">
        <v>106296.585938</v>
      </c>
      <c r="G10809" s="44">
        <v>97.492187999999999</v>
      </c>
      <c r="H10809" s="44">
        <f t="shared" si="171"/>
        <v>9.7495887999999989E-2</v>
      </c>
    </row>
    <row r="10810" spans="1:8">
      <c r="A10810" s="44">
        <v>19</v>
      </c>
      <c r="B10810" s="44">
        <v>36</v>
      </c>
      <c r="C10810" s="44">
        <v>1.1605840000000001</v>
      </c>
      <c r="D10810" s="44">
        <v>765.87872300000004</v>
      </c>
      <c r="E10810" s="44">
        <v>107051.539063</v>
      </c>
      <c r="F10810" s="44">
        <v>107817.421875</v>
      </c>
      <c r="G10810" s="44">
        <v>765.88281300000006</v>
      </c>
      <c r="H10810" s="44">
        <f t="shared" si="171"/>
        <v>0.76587872300000004</v>
      </c>
    </row>
    <row r="10811" spans="1:8">
      <c r="A10811" s="44">
        <v>19</v>
      </c>
      <c r="B10811" s="44">
        <v>37</v>
      </c>
      <c r="C10811" s="44">
        <v>0.43815999999999999</v>
      </c>
      <c r="D10811" s="44">
        <v>201.198318</v>
      </c>
      <c r="E10811" s="44">
        <v>108982.328125</v>
      </c>
      <c r="F10811" s="44">
        <v>109183.523438</v>
      </c>
      <c r="G10811" s="44">
        <v>201.195313</v>
      </c>
      <c r="H10811" s="44">
        <f t="shared" si="171"/>
        <v>0.20119831799999999</v>
      </c>
    </row>
    <row r="10812" spans="1:8">
      <c r="A10812" s="44">
        <v>19</v>
      </c>
      <c r="B10812" s="44">
        <v>38</v>
      </c>
      <c r="C10812" s="44">
        <v>0.42654500000000001</v>
      </c>
      <c r="D10812" s="44">
        <v>178.64755199999999</v>
      </c>
      <c r="E10812" s="44">
        <v>109626.148438</v>
      </c>
      <c r="F10812" s="44">
        <v>109804.789063</v>
      </c>
      <c r="G10812" s="44">
        <v>178.640625</v>
      </c>
      <c r="H10812" s="44">
        <f t="shared" si="171"/>
        <v>0.17864755199999999</v>
      </c>
    </row>
    <row r="10813" spans="1:8">
      <c r="A10813" s="44">
        <v>19</v>
      </c>
      <c r="B10813" s="44">
        <v>39</v>
      </c>
      <c r="C10813" s="44">
        <v>0.60573900000000003</v>
      </c>
      <c r="D10813" s="44">
        <v>118.60176800000001</v>
      </c>
      <c r="E10813" s="44">
        <v>110242.148438</v>
      </c>
      <c r="F10813" s="44">
        <v>110360.75</v>
      </c>
      <c r="G10813" s="44">
        <v>118.601563</v>
      </c>
      <c r="H10813" s="44">
        <f t="shared" si="171"/>
        <v>0.11860176800000001</v>
      </c>
    </row>
    <row r="10814" spans="1:8">
      <c r="A10814" s="44">
        <v>19</v>
      </c>
      <c r="B10814" s="44">
        <v>40</v>
      </c>
      <c r="C10814" s="44">
        <v>0.16900100000000001</v>
      </c>
      <c r="D10814" s="44">
        <v>289.53692599999999</v>
      </c>
      <c r="E10814" s="44">
        <v>110976.59375</v>
      </c>
      <c r="F10814" s="44">
        <v>111266.140625</v>
      </c>
      <c r="G10814" s="44">
        <v>289.546875</v>
      </c>
      <c r="H10814" s="44">
        <f t="shared" si="171"/>
        <v>0.28953692599999997</v>
      </c>
    </row>
    <row r="10815" spans="1:8">
      <c r="A10815" s="44">
        <v>19</v>
      </c>
      <c r="B10815" s="44">
        <v>41</v>
      </c>
      <c r="C10815" s="44">
        <v>1.0705659999999999</v>
      </c>
      <c r="D10815" s="44">
        <v>811.63665800000001</v>
      </c>
      <c r="E10815" s="44">
        <v>111445.453125</v>
      </c>
      <c r="F10815" s="44">
        <v>112257.085938</v>
      </c>
      <c r="G10815" s="44">
        <v>811.63281300000006</v>
      </c>
      <c r="H10815" s="44">
        <f t="shared" si="171"/>
        <v>0.81163665800000007</v>
      </c>
    </row>
    <row r="10816" spans="1:8">
      <c r="A10816" s="44">
        <v>19</v>
      </c>
      <c r="B10816" s="44">
        <v>42</v>
      </c>
      <c r="C10816" s="44">
        <v>1.7127760000000001</v>
      </c>
      <c r="D10816" s="44">
        <v>175.83284</v>
      </c>
      <c r="E10816" s="44">
        <v>113336.226563</v>
      </c>
      <c r="F10816" s="44">
        <v>113512.0625</v>
      </c>
      <c r="G10816" s="44">
        <v>175.835938</v>
      </c>
      <c r="H10816" s="44">
        <f t="shared" si="171"/>
        <v>0.17583284000000002</v>
      </c>
    </row>
    <row r="10817" spans="1:8">
      <c r="A10817" s="44">
        <v>19</v>
      </c>
      <c r="B10817" s="44">
        <v>43</v>
      </c>
      <c r="C10817" s="44">
        <v>0.47978700000000002</v>
      </c>
      <c r="D10817" s="44">
        <v>184.34532200000001</v>
      </c>
      <c r="E10817" s="44">
        <v>115227.070313</v>
      </c>
      <c r="F10817" s="44">
        <v>115411.421875</v>
      </c>
      <c r="G10817" s="44">
        <v>184.351563</v>
      </c>
      <c r="H10817" s="44">
        <f t="shared" si="171"/>
        <v>0.18434532200000001</v>
      </c>
    </row>
    <row r="10818" spans="1:8">
      <c r="A10818" s="44">
        <v>19</v>
      </c>
      <c r="B10818" s="44">
        <v>44</v>
      </c>
      <c r="C10818" s="44">
        <v>2.2680020000000001</v>
      </c>
      <c r="D10818" s="44">
        <v>194.952957</v>
      </c>
      <c r="E10818" s="44">
        <v>115899.070313</v>
      </c>
      <c r="F10818" s="44">
        <v>116094.03125</v>
      </c>
      <c r="G10818" s="44">
        <v>194.960938</v>
      </c>
      <c r="H10818" s="44">
        <f t="shared" si="171"/>
        <v>0.19495295700000001</v>
      </c>
    </row>
    <row r="10819" spans="1:8">
      <c r="A10819" s="44">
        <v>19</v>
      </c>
      <c r="B10819" s="44">
        <v>45</v>
      </c>
      <c r="C10819" s="44">
        <v>0.23869899999999999</v>
      </c>
      <c r="D10819" s="44">
        <v>371.500519</v>
      </c>
      <c r="E10819" s="44">
        <v>118377.429688</v>
      </c>
      <c r="F10819" s="44">
        <v>118748.9375</v>
      </c>
      <c r="G10819" s="44">
        <v>371.507813</v>
      </c>
      <c r="H10819" s="44">
        <f t="shared" si="171"/>
        <v>0.37150051899999997</v>
      </c>
    </row>
    <row r="10820" spans="1:8">
      <c r="A10820" s="44">
        <v>19</v>
      </c>
      <c r="B10820" s="44">
        <v>46</v>
      </c>
      <c r="C10820" s="44">
        <v>1.5822529999999999</v>
      </c>
      <c r="D10820" s="44">
        <v>115.75946</v>
      </c>
      <c r="E10820" s="44">
        <v>119002.476563</v>
      </c>
      <c r="F10820" s="44">
        <v>119118.242188</v>
      </c>
      <c r="G10820" s="44">
        <v>115.765625</v>
      </c>
      <c r="H10820" s="44">
        <f t="shared" si="171"/>
        <v>0.11575946000000001</v>
      </c>
    </row>
    <row r="10821" spans="1:8">
      <c r="A10821" s="44">
        <v>19</v>
      </c>
      <c r="B10821" s="44">
        <v>47</v>
      </c>
      <c r="C10821" s="44">
        <v>0.94569599999999998</v>
      </c>
      <c r="D10821" s="44">
        <v>231.03772000000001</v>
      </c>
      <c r="E10821" s="44">
        <v>120705.796875</v>
      </c>
      <c r="F10821" s="44">
        <v>120936.835938</v>
      </c>
      <c r="G10821" s="44">
        <v>231.039063</v>
      </c>
      <c r="H10821" s="44">
        <f t="shared" si="171"/>
        <v>0.23103772</v>
      </c>
    </row>
    <row r="10822" spans="1:8">
      <c r="A10822" s="44">
        <v>19</v>
      </c>
      <c r="B10822" s="44">
        <v>48</v>
      </c>
      <c r="C10822" s="44">
        <v>0.71583399999999997</v>
      </c>
      <c r="D10822" s="44">
        <v>301.80535900000001</v>
      </c>
      <c r="E10822" s="44">
        <v>121893.390625</v>
      </c>
      <c r="F10822" s="44">
        <v>122195.1875</v>
      </c>
      <c r="G10822" s="44">
        <v>301.796875</v>
      </c>
      <c r="H10822" s="44">
        <f t="shared" ref="H10822:H10885" si="172">D10822/1000</f>
        <v>0.301805359</v>
      </c>
    </row>
    <row r="10823" spans="1:8">
      <c r="A10823" s="44">
        <v>19</v>
      </c>
      <c r="B10823" s="44">
        <v>49</v>
      </c>
      <c r="C10823" s="44">
        <v>0.14486499999999999</v>
      </c>
      <c r="D10823" s="44">
        <v>240.977127</v>
      </c>
      <c r="E10823" s="44">
        <v>122924.742188</v>
      </c>
      <c r="F10823" s="44">
        <v>123165.71875</v>
      </c>
      <c r="G10823" s="44">
        <v>240.976563</v>
      </c>
      <c r="H10823" s="44">
        <f t="shared" si="172"/>
        <v>0.24097712699999999</v>
      </c>
    </row>
    <row r="10824" spans="1:8">
      <c r="A10824" s="44">
        <v>19</v>
      </c>
      <c r="B10824" s="44">
        <v>50</v>
      </c>
      <c r="C10824" s="44">
        <v>1.1079330000000001</v>
      </c>
      <c r="D10824" s="44">
        <v>124.79484600000001</v>
      </c>
      <c r="E10824" s="44">
        <v>123315.40625</v>
      </c>
      <c r="F10824" s="44">
        <v>123440.195313</v>
      </c>
      <c r="G10824" s="44">
        <v>124.789063</v>
      </c>
      <c r="H10824" s="44">
        <f t="shared" si="172"/>
        <v>0.124794846</v>
      </c>
    </row>
    <row r="10825" spans="1:8">
      <c r="A10825" s="44">
        <v>19</v>
      </c>
      <c r="B10825" s="44">
        <v>51</v>
      </c>
      <c r="C10825" s="44">
        <v>0.25743199999999999</v>
      </c>
      <c r="D10825" s="44">
        <v>164.47259500000001</v>
      </c>
      <c r="E10825" s="44">
        <v>124549.914063</v>
      </c>
      <c r="F10825" s="44">
        <v>124714.390625</v>
      </c>
      <c r="G10825" s="44">
        <v>164.476563</v>
      </c>
      <c r="H10825" s="44">
        <f t="shared" si="172"/>
        <v>0.164472595</v>
      </c>
    </row>
    <row r="10826" spans="1:8">
      <c r="A10826" s="44">
        <v>19</v>
      </c>
      <c r="B10826" s="44">
        <v>52</v>
      </c>
      <c r="C10826" s="44">
        <v>0.565025</v>
      </c>
      <c r="D10826" s="44">
        <v>231.060181</v>
      </c>
      <c r="E10826" s="44">
        <v>124971.828125</v>
      </c>
      <c r="F10826" s="44">
        <v>125202.882813</v>
      </c>
      <c r="G10826" s="44">
        <v>231.054688</v>
      </c>
      <c r="H10826" s="44">
        <f t="shared" si="172"/>
        <v>0.231060181</v>
      </c>
    </row>
    <row r="10827" spans="1:8">
      <c r="A10827" s="44">
        <v>19</v>
      </c>
      <c r="B10827" s="44">
        <v>53</v>
      </c>
      <c r="C10827" s="44">
        <v>0.92462599999999995</v>
      </c>
      <c r="D10827" s="44">
        <v>156.55873099999999</v>
      </c>
      <c r="E10827" s="44">
        <v>125768.796875</v>
      </c>
      <c r="F10827" s="44">
        <v>125925.359375</v>
      </c>
      <c r="G10827" s="44">
        <v>156.5625</v>
      </c>
      <c r="H10827" s="44">
        <f t="shared" si="172"/>
        <v>0.15655873100000001</v>
      </c>
    </row>
    <row r="10828" spans="1:8">
      <c r="A10828" s="44">
        <v>19</v>
      </c>
      <c r="B10828" s="44">
        <v>54</v>
      </c>
      <c r="C10828" s="44">
        <v>4.3883640000000002</v>
      </c>
      <c r="D10828" s="44">
        <v>276.66314699999998</v>
      </c>
      <c r="E10828" s="44">
        <v>126863.664063</v>
      </c>
      <c r="F10828" s="44">
        <v>127140.320313</v>
      </c>
      <c r="G10828" s="44">
        <v>276.65625</v>
      </c>
      <c r="H10828" s="44">
        <f t="shared" si="172"/>
        <v>0.276663147</v>
      </c>
    </row>
    <row r="10829" spans="1:8">
      <c r="A10829" s="44">
        <v>19</v>
      </c>
      <c r="B10829" s="44">
        <v>55</v>
      </c>
      <c r="C10829" s="44">
        <v>2.0257040000000002</v>
      </c>
      <c r="D10829" s="44">
        <v>136.94778400000001</v>
      </c>
      <c r="E10829" s="44">
        <v>131536.484375</v>
      </c>
      <c r="F10829" s="44">
        <v>131673.4375</v>
      </c>
      <c r="G10829" s="44">
        <v>136.953125</v>
      </c>
      <c r="H10829" s="44">
        <f t="shared" si="172"/>
        <v>0.13694778400000002</v>
      </c>
    </row>
    <row r="10830" spans="1:8">
      <c r="A10830" s="44">
        <v>19</v>
      </c>
      <c r="B10830" s="44">
        <v>56</v>
      </c>
      <c r="C10830" s="44">
        <v>0.56895200000000001</v>
      </c>
      <c r="D10830" s="44">
        <v>267.75060999999999</v>
      </c>
      <c r="E10830" s="44">
        <v>133708.609375</v>
      </c>
      <c r="F10830" s="44">
        <v>133976.359375</v>
      </c>
      <c r="G10830" s="44">
        <v>267.75</v>
      </c>
      <c r="H10830" s="44">
        <f t="shared" si="172"/>
        <v>0.26775061</v>
      </c>
    </row>
    <row r="10831" spans="1:8">
      <c r="A10831" s="44">
        <v>19</v>
      </c>
      <c r="B10831" s="44">
        <v>57</v>
      </c>
      <c r="C10831" s="44">
        <v>1.180755</v>
      </c>
      <c r="D10831" s="44">
        <v>365.45181300000002</v>
      </c>
      <c r="E10831" s="44">
        <v>134552.421875</v>
      </c>
      <c r="F10831" s="44">
        <v>134917.875</v>
      </c>
      <c r="G10831" s="44">
        <v>365.453125</v>
      </c>
      <c r="H10831" s="44">
        <f t="shared" si="172"/>
        <v>0.36545181300000001</v>
      </c>
    </row>
    <row r="10832" spans="1:8">
      <c r="A10832" s="44">
        <v>19</v>
      </c>
      <c r="B10832" s="44">
        <v>58</v>
      </c>
      <c r="C10832" s="44">
        <v>1.6629389999999999</v>
      </c>
      <c r="D10832" s="44">
        <v>85.264671000000007</v>
      </c>
      <c r="E10832" s="44">
        <v>136099.71875</v>
      </c>
      <c r="F10832" s="44">
        <v>136184.984375</v>
      </c>
      <c r="G10832" s="44">
        <v>85.265625</v>
      </c>
      <c r="H10832" s="44">
        <f t="shared" si="172"/>
        <v>8.5264671E-2</v>
      </c>
    </row>
    <row r="10833" spans="1:8">
      <c r="A10833" s="44">
        <v>19</v>
      </c>
      <c r="B10833" s="44">
        <v>59</v>
      </c>
      <c r="C10833" s="44">
        <v>3.988648</v>
      </c>
      <c r="D10833" s="44">
        <v>148.493134</v>
      </c>
      <c r="E10833" s="44">
        <v>137849.921875</v>
      </c>
      <c r="F10833" s="44">
        <v>137998.421875</v>
      </c>
      <c r="G10833" s="44">
        <v>148.5</v>
      </c>
      <c r="H10833" s="44">
        <f t="shared" si="172"/>
        <v>0.148493134</v>
      </c>
    </row>
    <row r="10834" spans="1:8">
      <c r="A10834" s="44">
        <v>19</v>
      </c>
      <c r="B10834" s="44">
        <v>60</v>
      </c>
      <c r="C10834" s="44">
        <v>1.49377</v>
      </c>
      <c r="D10834" s="44">
        <v>140.05218500000001</v>
      </c>
      <c r="E10834" s="44">
        <v>141990.953125</v>
      </c>
      <c r="F10834" s="44">
        <v>142131</v>
      </c>
      <c r="G10834" s="44">
        <v>140.046875</v>
      </c>
      <c r="H10834" s="44">
        <f t="shared" si="172"/>
        <v>0.140052185</v>
      </c>
    </row>
    <row r="10835" spans="1:8">
      <c r="A10835" s="44">
        <v>19</v>
      </c>
      <c r="B10835" s="44">
        <v>61</v>
      </c>
      <c r="C10835" s="44">
        <v>0.41506300000000002</v>
      </c>
      <c r="D10835" s="44">
        <v>172.15162699999999</v>
      </c>
      <c r="E10835" s="44">
        <v>143639.34375</v>
      </c>
      <c r="F10835" s="44">
        <v>143811.484375</v>
      </c>
      <c r="G10835" s="44">
        <v>172.140625</v>
      </c>
      <c r="H10835" s="44">
        <f t="shared" si="172"/>
        <v>0.172151627</v>
      </c>
    </row>
    <row r="10836" spans="1:8">
      <c r="A10836" s="44">
        <v>19</v>
      </c>
      <c r="B10836" s="44">
        <v>62</v>
      </c>
      <c r="C10836" s="44">
        <v>1.2215320000000001</v>
      </c>
      <c r="D10836" s="44">
        <v>389.90783699999997</v>
      </c>
      <c r="E10836" s="44">
        <v>144233.171875</v>
      </c>
      <c r="F10836" s="44">
        <v>144623.078125</v>
      </c>
      <c r="G10836" s="44">
        <v>389.90625</v>
      </c>
      <c r="H10836" s="44">
        <f t="shared" si="172"/>
        <v>0.38990783699999998</v>
      </c>
    </row>
    <row r="10837" spans="1:8">
      <c r="A10837" s="44">
        <v>19</v>
      </c>
      <c r="B10837" s="44">
        <v>63</v>
      </c>
      <c r="C10837" s="44">
        <v>0.27849800000000002</v>
      </c>
      <c r="D10837" s="44">
        <v>113.483368</v>
      </c>
      <c r="E10837" s="44">
        <v>145858.34375</v>
      </c>
      <c r="F10837" s="44">
        <v>145971.828125</v>
      </c>
      <c r="G10837" s="44">
        <v>113.484375</v>
      </c>
      <c r="H10837" s="44">
        <f t="shared" si="172"/>
        <v>0.113483368</v>
      </c>
    </row>
    <row r="10838" spans="1:8">
      <c r="A10838" s="44">
        <v>19</v>
      </c>
      <c r="B10838" s="44">
        <v>64</v>
      </c>
      <c r="C10838" s="44">
        <v>1.6053869999999999</v>
      </c>
      <c r="D10838" s="44">
        <v>220.27995300000001</v>
      </c>
      <c r="E10838" s="44">
        <v>146264.59375</v>
      </c>
      <c r="F10838" s="44">
        <v>146484.875</v>
      </c>
      <c r="G10838" s="44">
        <v>220.28125</v>
      </c>
      <c r="H10838" s="44">
        <f t="shared" si="172"/>
        <v>0.220279953</v>
      </c>
    </row>
    <row r="10839" spans="1:8">
      <c r="A10839" s="44">
        <v>19</v>
      </c>
      <c r="B10839" s="44">
        <v>65</v>
      </c>
      <c r="C10839" s="44">
        <v>2.337269</v>
      </c>
      <c r="D10839" s="44">
        <v>460.84613000000002</v>
      </c>
      <c r="E10839" s="44">
        <v>148092.90625</v>
      </c>
      <c r="F10839" s="44">
        <v>148553.75</v>
      </c>
      <c r="G10839" s="44">
        <v>460.84375</v>
      </c>
      <c r="H10839" s="44">
        <f t="shared" si="172"/>
        <v>0.46084613000000002</v>
      </c>
    </row>
    <row r="10840" spans="1:8">
      <c r="A10840" s="44">
        <v>19</v>
      </c>
      <c r="B10840" s="44">
        <v>66</v>
      </c>
      <c r="C10840" s="44">
        <v>2.63076</v>
      </c>
      <c r="D10840" s="44">
        <v>417.72360200000003</v>
      </c>
      <c r="E10840" s="44">
        <v>150905.71875</v>
      </c>
      <c r="F10840" s="44">
        <v>151323.4375</v>
      </c>
      <c r="G10840" s="44">
        <v>417.71875</v>
      </c>
      <c r="H10840" s="44">
        <f t="shared" si="172"/>
        <v>0.41772360200000003</v>
      </c>
    </row>
    <row r="10841" spans="1:8">
      <c r="A10841" s="44">
        <v>19</v>
      </c>
      <c r="B10841" s="44">
        <v>67</v>
      </c>
      <c r="C10841" s="44">
        <v>0.47550599999999998</v>
      </c>
      <c r="D10841" s="44">
        <v>190.315765</v>
      </c>
      <c r="E10841" s="44">
        <v>153968.546875</v>
      </c>
      <c r="F10841" s="44">
        <v>154158.859375</v>
      </c>
      <c r="G10841" s="44">
        <v>190.3125</v>
      </c>
      <c r="H10841" s="44">
        <f t="shared" si="172"/>
        <v>0.190315765</v>
      </c>
    </row>
    <row r="10842" spans="1:8">
      <c r="A10842" s="44">
        <v>19</v>
      </c>
      <c r="B10842" s="44">
        <v>68</v>
      </c>
      <c r="C10842" s="44">
        <v>0.42701299999999998</v>
      </c>
      <c r="D10842" s="44">
        <v>115.334076</v>
      </c>
      <c r="E10842" s="44">
        <v>154640.5</v>
      </c>
      <c r="F10842" s="44">
        <v>154755.828125</v>
      </c>
      <c r="G10842" s="44">
        <v>115.328125</v>
      </c>
      <c r="H10842" s="44">
        <f t="shared" si="172"/>
        <v>0.11533407599999999</v>
      </c>
    </row>
    <row r="10843" spans="1:8">
      <c r="A10843" s="44">
        <v>19</v>
      </c>
      <c r="B10843" s="44">
        <v>69</v>
      </c>
      <c r="C10843" s="44">
        <v>0.35579899999999998</v>
      </c>
      <c r="D10843" s="44">
        <v>535.24841300000003</v>
      </c>
      <c r="E10843" s="44">
        <v>155190.828125</v>
      </c>
      <c r="F10843" s="44">
        <v>155726.09375</v>
      </c>
      <c r="G10843" s="44">
        <v>535.265625</v>
      </c>
      <c r="H10843" s="44">
        <f t="shared" si="172"/>
        <v>0.53524841300000003</v>
      </c>
    </row>
    <row r="10844" spans="1:8">
      <c r="A10844" s="44">
        <v>19</v>
      </c>
      <c r="B10844" s="44">
        <v>70</v>
      </c>
      <c r="C10844" s="44">
        <v>2.3413849999999998</v>
      </c>
      <c r="D10844" s="44">
        <v>127.221718</v>
      </c>
      <c r="E10844" s="44">
        <v>156081.515625</v>
      </c>
      <c r="F10844" s="44">
        <v>156208.734375</v>
      </c>
      <c r="G10844" s="44">
        <v>127.21875</v>
      </c>
      <c r="H10844" s="44">
        <f t="shared" si="172"/>
        <v>0.12722171799999998</v>
      </c>
    </row>
    <row r="10845" spans="1:8">
      <c r="A10845" s="44">
        <v>19</v>
      </c>
      <c r="B10845" s="44">
        <v>71</v>
      </c>
      <c r="C10845" s="44">
        <v>0.103169</v>
      </c>
      <c r="D10845" s="44">
        <v>135.457977</v>
      </c>
      <c r="E10845" s="44">
        <v>158550.546875</v>
      </c>
      <c r="F10845" s="44">
        <v>158686</v>
      </c>
      <c r="G10845" s="44">
        <v>135.453125</v>
      </c>
      <c r="H10845" s="44">
        <f t="shared" si="172"/>
        <v>0.13545797700000001</v>
      </c>
    </row>
    <row r="10846" spans="1:8">
      <c r="A10846" s="44">
        <v>19</v>
      </c>
      <c r="B10846" s="44">
        <v>72</v>
      </c>
      <c r="C10846" s="44">
        <v>1.7805009999999999</v>
      </c>
      <c r="D10846" s="44">
        <v>157.308121</v>
      </c>
      <c r="E10846" s="44">
        <v>158800.546875</v>
      </c>
      <c r="F10846" s="44">
        <v>158957.84375</v>
      </c>
      <c r="G10846" s="44">
        <v>157.296875</v>
      </c>
      <c r="H10846" s="44">
        <f t="shared" si="172"/>
        <v>0.157308121</v>
      </c>
    </row>
    <row r="10847" spans="1:8">
      <c r="A10847" s="44">
        <v>19</v>
      </c>
      <c r="B10847" s="44">
        <v>73</v>
      </c>
      <c r="C10847" s="44">
        <v>0.183451</v>
      </c>
      <c r="D10847" s="44">
        <v>305.74896200000001</v>
      </c>
      <c r="E10847" s="44">
        <v>160741.15625</v>
      </c>
      <c r="F10847" s="44">
        <v>161046.90625</v>
      </c>
      <c r="G10847" s="44">
        <v>305.75</v>
      </c>
      <c r="H10847" s="44">
        <f t="shared" si="172"/>
        <v>0.30574896200000001</v>
      </c>
    </row>
    <row r="10848" spans="1:8">
      <c r="A10848" s="44">
        <v>19</v>
      </c>
      <c r="B10848" s="44">
        <v>74</v>
      </c>
      <c r="C10848" s="44">
        <v>0.90474500000000002</v>
      </c>
      <c r="D10848" s="44">
        <v>154.52998400000001</v>
      </c>
      <c r="E10848" s="44">
        <v>161241.203125</v>
      </c>
      <c r="F10848" s="44">
        <v>161395.734375</v>
      </c>
      <c r="G10848" s="44">
        <v>154.53125</v>
      </c>
      <c r="H10848" s="44">
        <f t="shared" si="172"/>
        <v>0.15452998400000001</v>
      </c>
    </row>
    <row r="10849" spans="1:8">
      <c r="A10849" s="44">
        <v>19</v>
      </c>
      <c r="B10849" s="44">
        <v>75</v>
      </c>
      <c r="C10849" s="44">
        <v>0.45706799999999997</v>
      </c>
      <c r="D10849" s="44">
        <v>346.66982999999999</v>
      </c>
      <c r="E10849" s="44">
        <v>162303.828125</v>
      </c>
      <c r="F10849" s="44">
        <v>162650.5</v>
      </c>
      <c r="G10849" s="44">
        <v>346.671875</v>
      </c>
      <c r="H10849" s="44">
        <f t="shared" si="172"/>
        <v>0.34666983000000001</v>
      </c>
    </row>
    <row r="10850" spans="1:8">
      <c r="A10850" s="44">
        <v>19</v>
      </c>
      <c r="B10850" s="44">
        <v>76</v>
      </c>
      <c r="C10850" s="44">
        <v>0.35223300000000002</v>
      </c>
      <c r="D10850" s="44">
        <v>129.55329900000001</v>
      </c>
      <c r="E10850" s="44">
        <v>163116.4375</v>
      </c>
      <c r="F10850" s="44">
        <v>163245.984375</v>
      </c>
      <c r="G10850" s="44">
        <v>129.546875</v>
      </c>
      <c r="H10850" s="44">
        <f t="shared" si="172"/>
        <v>0.12955329900000001</v>
      </c>
    </row>
    <row r="10851" spans="1:8">
      <c r="A10851" s="44">
        <v>19</v>
      </c>
      <c r="B10851" s="44">
        <v>77</v>
      </c>
      <c r="C10851" s="44">
        <v>4.8235E-2</v>
      </c>
      <c r="D10851" s="44">
        <v>114.808922</v>
      </c>
      <c r="E10851" s="44">
        <v>163600.828125</v>
      </c>
      <c r="F10851" s="44">
        <v>163715.640625</v>
      </c>
      <c r="G10851" s="44">
        <v>114.8125</v>
      </c>
      <c r="H10851" s="44">
        <f t="shared" si="172"/>
        <v>0.11480892199999999</v>
      </c>
    </row>
    <row r="10852" spans="1:8">
      <c r="A10852" s="44">
        <v>19</v>
      </c>
      <c r="B10852" s="44">
        <v>78</v>
      </c>
      <c r="C10852" s="44">
        <v>1.9239360000000001</v>
      </c>
      <c r="D10852" s="44">
        <v>844.07678199999998</v>
      </c>
      <c r="E10852" s="44">
        <v>163772.71875</v>
      </c>
      <c r="F10852" s="44">
        <v>164616.796875</v>
      </c>
      <c r="G10852" s="44">
        <v>844.078125</v>
      </c>
      <c r="H10852" s="44">
        <f t="shared" si="172"/>
        <v>0.84407678200000003</v>
      </c>
    </row>
    <row r="10853" spans="1:8">
      <c r="A10853" s="44">
        <v>19</v>
      </c>
      <c r="B10853" s="44">
        <v>79</v>
      </c>
      <c r="C10853" s="44">
        <v>1.2962050000000001</v>
      </c>
      <c r="D10853" s="44">
        <v>227.937805</v>
      </c>
      <c r="E10853" s="44">
        <v>166554.3125</v>
      </c>
      <c r="F10853" s="44">
        <v>166782.25</v>
      </c>
      <c r="G10853" s="44">
        <v>227.9375</v>
      </c>
      <c r="H10853" s="44">
        <f t="shared" si="172"/>
        <v>0.22793780499999999</v>
      </c>
    </row>
    <row r="10854" spans="1:8">
      <c r="A10854" s="44">
        <v>19</v>
      </c>
      <c r="B10854" s="44">
        <v>80</v>
      </c>
      <c r="C10854" s="44">
        <v>0.40618300000000002</v>
      </c>
      <c r="D10854" s="44">
        <v>95.679824999999994</v>
      </c>
      <c r="E10854" s="44">
        <v>168085.71875</v>
      </c>
      <c r="F10854" s="44">
        <v>168181.390625</v>
      </c>
      <c r="G10854" s="44">
        <v>95.671875</v>
      </c>
      <c r="H10854" s="44">
        <f t="shared" si="172"/>
        <v>9.5679824999999996E-2</v>
      </c>
    </row>
    <row r="10855" spans="1:8">
      <c r="A10855" s="44">
        <v>19</v>
      </c>
      <c r="B10855" s="44">
        <v>81</v>
      </c>
      <c r="C10855" s="44">
        <v>2.5499999999999998E-2</v>
      </c>
      <c r="D10855" s="44">
        <v>251.217758</v>
      </c>
      <c r="E10855" s="44">
        <v>168601.375</v>
      </c>
      <c r="F10855" s="44">
        <v>168852.578125</v>
      </c>
      <c r="G10855" s="44">
        <v>251.203125</v>
      </c>
      <c r="H10855" s="44">
        <f t="shared" si="172"/>
        <v>0.25121775800000001</v>
      </c>
    </row>
    <row r="10856" spans="1:8">
      <c r="A10856" s="44">
        <v>19</v>
      </c>
      <c r="B10856" s="44">
        <v>82</v>
      </c>
      <c r="C10856" s="44">
        <v>0.42532999999999999</v>
      </c>
      <c r="D10856" s="44">
        <v>157.27091999999999</v>
      </c>
      <c r="E10856" s="44">
        <v>168885.296875</v>
      </c>
      <c r="F10856" s="44">
        <v>169042.578125</v>
      </c>
      <c r="G10856" s="44">
        <v>157.28125</v>
      </c>
      <c r="H10856" s="44">
        <f t="shared" si="172"/>
        <v>0.15727091999999998</v>
      </c>
    </row>
    <row r="10857" spans="1:8">
      <c r="A10857" s="44">
        <v>19</v>
      </c>
      <c r="B10857" s="44">
        <v>83</v>
      </c>
      <c r="C10857" s="44">
        <v>2.1930519999999998</v>
      </c>
      <c r="D10857" s="44">
        <v>69.882857999999999</v>
      </c>
      <c r="E10857" s="44">
        <v>169479.125</v>
      </c>
      <c r="F10857" s="44">
        <v>169549</v>
      </c>
      <c r="G10857" s="44">
        <v>69.875</v>
      </c>
      <c r="H10857" s="44">
        <f t="shared" si="172"/>
        <v>6.9882857999999992E-2</v>
      </c>
    </row>
    <row r="10858" spans="1:8">
      <c r="A10858" s="44">
        <v>19</v>
      </c>
      <c r="B10858" s="44">
        <v>84</v>
      </c>
      <c r="C10858" s="44">
        <v>0.18613099999999999</v>
      </c>
      <c r="D10858" s="44">
        <v>110.08287</v>
      </c>
      <c r="E10858" s="44">
        <v>171744.953125</v>
      </c>
      <c r="F10858" s="44">
        <v>171855.046875</v>
      </c>
      <c r="G10858" s="44">
        <v>110.09375</v>
      </c>
      <c r="H10858" s="44">
        <f t="shared" si="172"/>
        <v>0.11008287</v>
      </c>
    </row>
    <row r="10859" spans="1:8">
      <c r="A10859" s="44">
        <v>19</v>
      </c>
      <c r="B10859" s="44">
        <v>85</v>
      </c>
      <c r="C10859" s="44">
        <v>1.774904</v>
      </c>
      <c r="D10859" s="44">
        <v>196.659943</v>
      </c>
      <c r="E10859" s="44">
        <v>172041.9375</v>
      </c>
      <c r="F10859" s="44">
        <v>172238.59375</v>
      </c>
      <c r="G10859" s="44">
        <v>196.65625</v>
      </c>
      <c r="H10859" s="44">
        <f t="shared" si="172"/>
        <v>0.196659943</v>
      </c>
    </row>
    <row r="10860" spans="1:8">
      <c r="A10860" s="44">
        <v>19</v>
      </c>
      <c r="B10860" s="44">
        <v>86</v>
      </c>
      <c r="C10860" s="44">
        <v>0.16539400000000001</v>
      </c>
      <c r="D10860" s="44">
        <v>192.953079</v>
      </c>
      <c r="E10860" s="44">
        <v>174027.859375</v>
      </c>
      <c r="F10860" s="44">
        <v>174220.8125</v>
      </c>
      <c r="G10860" s="44">
        <v>192.953125</v>
      </c>
      <c r="H10860" s="44">
        <f t="shared" si="172"/>
        <v>0.192953079</v>
      </c>
    </row>
    <row r="10861" spans="1:8">
      <c r="A10861" s="44">
        <v>19</v>
      </c>
      <c r="B10861" s="44">
        <v>87</v>
      </c>
      <c r="C10861" s="44">
        <v>0.38349100000000003</v>
      </c>
      <c r="D10861" s="44">
        <v>134.39163199999999</v>
      </c>
      <c r="E10861" s="44">
        <v>174387.078125</v>
      </c>
      <c r="F10861" s="44">
        <v>174521.484375</v>
      </c>
      <c r="G10861" s="44">
        <v>134.40625</v>
      </c>
      <c r="H10861" s="44">
        <f t="shared" si="172"/>
        <v>0.13439163199999998</v>
      </c>
    </row>
    <row r="10862" spans="1:8">
      <c r="A10862" s="44">
        <v>19</v>
      </c>
      <c r="B10862" s="44">
        <v>88</v>
      </c>
      <c r="C10862" s="44">
        <v>1.580028</v>
      </c>
      <c r="D10862" s="44">
        <v>93.530769000000006</v>
      </c>
      <c r="E10862" s="44">
        <v>174918.578125</v>
      </c>
      <c r="F10862" s="44">
        <v>175012.109375</v>
      </c>
      <c r="G10862" s="44">
        <v>93.53125</v>
      </c>
      <c r="H10862" s="44">
        <f t="shared" si="172"/>
        <v>9.3530769E-2</v>
      </c>
    </row>
    <row r="10863" spans="1:8">
      <c r="A10863" s="44">
        <v>19</v>
      </c>
      <c r="B10863" s="44">
        <v>89</v>
      </c>
      <c r="C10863" s="44">
        <v>1.815696</v>
      </c>
      <c r="D10863" s="44">
        <v>270.317657</v>
      </c>
      <c r="E10863" s="44">
        <v>176606.25</v>
      </c>
      <c r="F10863" s="44">
        <v>176876.578125</v>
      </c>
      <c r="G10863" s="44">
        <v>270.328125</v>
      </c>
      <c r="H10863" s="44">
        <f t="shared" si="172"/>
        <v>0.27031765699999999</v>
      </c>
    </row>
    <row r="10864" spans="1:8">
      <c r="A10864" s="44">
        <v>19</v>
      </c>
      <c r="B10864" s="44">
        <v>90</v>
      </c>
      <c r="C10864" s="44">
        <v>0.98079899999999998</v>
      </c>
      <c r="D10864" s="44">
        <v>201.932312</v>
      </c>
      <c r="E10864" s="44">
        <v>178700.0625</v>
      </c>
      <c r="F10864" s="44">
        <v>178901.984375</v>
      </c>
      <c r="G10864" s="44">
        <v>201.921875</v>
      </c>
      <c r="H10864" s="44">
        <f t="shared" si="172"/>
        <v>0.201932312</v>
      </c>
    </row>
    <row r="10865" spans="1:8">
      <c r="A10865" s="44">
        <v>19</v>
      </c>
      <c r="B10865" s="44">
        <v>91</v>
      </c>
      <c r="C10865" s="44">
        <v>2.9923999999999999E-2</v>
      </c>
      <c r="D10865" s="44">
        <v>233.27049299999999</v>
      </c>
      <c r="E10865" s="44">
        <v>179887.890625</v>
      </c>
      <c r="F10865" s="44">
        <v>180121.171875</v>
      </c>
      <c r="G10865" s="44">
        <v>233.28125</v>
      </c>
      <c r="H10865" s="44">
        <f t="shared" si="172"/>
        <v>0.233270493</v>
      </c>
    </row>
    <row r="10866" spans="1:8">
      <c r="A10866" s="44">
        <v>19</v>
      </c>
      <c r="B10866" s="44">
        <v>92</v>
      </c>
      <c r="C10866" s="44">
        <v>0.60339299999999996</v>
      </c>
      <c r="D10866" s="44">
        <v>112.722427</v>
      </c>
      <c r="E10866" s="44">
        <v>180153.421875</v>
      </c>
      <c r="F10866" s="44">
        <v>180266.140625</v>
      </c>
      <c r="G10866" s="44">
        <v>112.71875</v>
      </c>
      <c r="H10866" s="44">
        <f t="shared" si="172"/>
        <v>0.112722427</v>
      </c>
    </row>
    <row r="10867" spans="1:8">
      <c r="A10867" s="44">
        <v>19</v>
      </c>
      <c r="B10867" s="44">
        <v>93</v>
      </c>
      <c r="C10867" s="44">
        <v>3.023803</v>
      </c>
      <c r="D10867" s="44">
        <v>437.99795499999999</v>
      </c>
      <c r="E10867" s="44">
        <v>180872.328125</v>
      </c>
      <c r="F10867" s="44">
        <v>181310.328125</v>
      </c>
      <c r="G10867" s="44">
        <v>438</v>
      </c>
      <c r="H10867" s="44">
        <f t="shared" si="172"/>
        <v>0.43799795499999999</v>
      </c>
    </row>
    <row r="10868" spans="1:8">
      <c r="A10868" s="44">
        <v>19</v>
      </c>
      <c r="B10868" s="44">
        <v>94</v>
      </c>
      <c r="C10868" s="44">
        <v>0.93833699999999998</v>
      </c>
      <c r="D10868" s="44">
        <v>107.080162</v>
      </c>
      <c r="E10868" s="44">
        <v>184341.28125</v>
      </c>
      <c r="F10868" s="44">
        <v>184448.375</v>
      </c>
      <c r="G10868" s="44">
        <v>107.09375</v>
      </c>
      <c r="H10868" s="44">
        <f t="shared" si="172"/>
        <v>0.10708016200000001</v>
      </c>
    </row>
    <row r="10869" spans="1:8">
      <c r="A10869" s="44">
        <v>19</v>
      </c>
      <c r="B10869" s="44">
        <v>95</v>
      </c>
      <c r="C10869" s="44">
        <v>0.35863400000000001</v>
      </c>
      <c r="D10869" s="44">
        <v>334.10913099999999</v>
      </c>
      <c r="E10869" s="44">
        <v>185390.890625</v>
      </c>
      <c r="F10869" s="44">
        <v>185724.984375</v>
      </c>
      <c r="G10869" s="44">
        <v>334.09375</v>
      </c>
      <c r="H10869" s="44">
        <f t="shared" si="172"/>
        <v>0.334109131</v>
      </c>
    </row>
    <row r="10870" spans="1:8">
      <c r="A10870" s="44">
        <v>19</v>
      </c>
      <c r="B10870" s="44">
        <v>96</v>
      </c>
      <c r="C10870" s="44">
        <v>0.45360400000000001</v>
      </c>
      <c r="D10870" s="44">
        <v>106.90083300000001</v>
      </c>
      <c r="E10870" s="44">
        <v>186094</v>
      </c>
      <c r="F10870" s="44">
        <v>186200.890625</v>
      </c>
      <c r="G10870" s="44">
        <v>106.890625</v>
      </c>
      <c r="H10870" s="44">
        <f t="shared" si="172"/>
        <v>0.106900833</v>
      </c>
    </row>
    <row r="10871" spans="1:8">
      <c r="A10871" s="44">
        <v>19</v>
      </c>
      <c r="B10871" s="44">
        <v>97</v>
      </c>
      <c r="C10871" s="44">
        <v>1.8660810000000001</v>
      </c>
      <c r="D10871" s="44">
        <v>1028.44812</v>
      </c>
      <c r="E10871" s="44">
        <v>186657.15625</v>
      </c>
      <c r="F10871" s="44">
        <v>187685.609375</v>
      </c>
      <c r="G10871" s="44">
        <v>1028.453125</v>
      </c>
      <c r="H10871" s="44">
        <f t="shared" si="172"/>
        <v>1.02844812</v>
      </c>
    </row>
    <row r="10872" spans="1:8">
      <c r="A10872" s="44">
        <v>19</v>
      </c>
      <c r="B10872" s="44">
        <v>98</v>
      </c>
      <c r="C10872" s="44">
        <v>0.93935199999999996</v>
      </c>
      <c r="D10872" s="44">
        <v>922.62768600000004</v>
      </c>
      <c r="E10872" s="44">
        <v>189563.796875</v>
      </c>
      <c r="F10872" s="44">
        <v>190486.40625</v>
      </c>
      <c r="G10872" s="44">
        <v>922.609375</v>
      </c>
      <c r="H10872" s="44">
        <f t="shared" si="172"/>
        <v>0.922627686</v>
      </c>
    </row>
    <row r="10873" spans="1:8">
      <c r="A10873" s="44">
        <v>19</v>
      </c>
      <c r="B10873" s="44">
        <v>99</v>
      </c>
      <c r="C10873" s="44">
        <v>0.79594399999999998</v>
      </c>
      <c r="D10873" s="44">
        <v>136.707504</v>
      </c>
      <c r="E10873" s="44">
        <v>191438.859375</v>
      </c>
      <c r="F10873" s="44">
        <v>191575.5625</v>
      </c>
      <c r="G10873" s="44">
        <v>136.703125</v>
      </c>
      <c r="H10873" s="44">
        <f t="shared" si="172"/>
        <v>0.13670750400000001</v>
      </c>
    </row>
    <row r="10874" spans="1:8">
      <c r="A10874" s="44">
        <v>19</v>
      </c>
      <c r="B10874" s="44">
        <v>100</v>
      </c>
      <c r="C10874" s="44">
        <v>4.7623879999999996</v>
      </c>
      <c r="D10874" s="44">
        <v>983.95062299999995</v>
      </c>
      <c r="E10874" s="44">
        <v>192376.53125</v>
      </c>
      <c r="F10874" s="44">
        <v>193360.46875</v>
      </c>
      <c r="G10874" s="44">
        <v>983.9375</v>
      </c>
      <c r="H10874" s="44">
        <f t="shared" si="172"/>
        <v>0.98395062299999991</v>
      </c>
    </row>
    <row r="10875" spans="1:8">
      <c r="A10875" s="44">
        <v>19</v>
      </c>
      <c r="B10875" s="44">
        <v>101</v>
      </c>
      <c r="C10875" s="44">
        <v>0.71689599999999998</v>
      </c>
      <c r="D10875" s="44">
        <v>479.91650399999997</v>
      </c>
      <c r="E10875" s="44">
        <v>198128.703125</v>
      </c>
      <c r="F10875" s="44">
        <v>198608.609375</v>
      </c>
      <c r="G10875" s="44">
        <v>479.90625</v>
      </c>
      <c r="H10875" s="44">
        <f t="shared" si="172"/>
        <v>0.47991650399999997</v>
      </c>
    </row>
    <row r="10876" spans="1:8">
      <c r="A10876" s="44">
        <v>19</v>
      </c>
      <c r="B10876" s="44">
        <v>102</v>
      </c>
      <c r="C10876" s="44">
        <v>6.7980000000000002E-3</v>
      </c>
      <c r="D10876" s="44">
        <v>845.26147500000002</v>
      </c>
      <c r="E10876" s="44">
        <v>199331.9375</v>
      </c>
      <c r="F10876" s="44">
        <v>200177.203125</v>
      </c>
      <c r="G10876" s="44">
        <v>845.265625</v>
      </c>
      <c r="H10876" s="44">
        <f t="shared" si="172"/>
        <v>0.84526147500000004</v>
      </c>
    </row>
    <row r="10877" spans="1:8">
      <c r="A10877" s="44">
        <v>19</v>
      </c>
      <c r="B10877" s="44">
        <v>103</v>
      </c>
      <c r="C10877" s="44">
        <v>5.4919000000000003E-2</v>
      </c>
      <c r="D10877" s="44">
        <v>176.45422400000001</v>
      </c>
      <c r="E10877" s="44">
        <v>200191.4375</v>
      </c>
      <c r="F10877" s="44">
        <v>200367.890625</v>
      </c>
      <c r="G10877" s="44">
        <v>176.453125</v>
      </c>
      <c r="H10877" s="44">
        <f t="shared" si="172"/>
        <v>0.17645422400000002</v>
      </c>
    </row>
    <row r="10878" spans="1:8">
      <c r="A10878" s="44">
        <v>19</v>
      </c>
      <c r="B10878" s="44">
        <v>104</v>
      </c>
      <c r="C10878" s="44">
        <v>1.268589</v>
      </c>
      <c r="D10878" s="44">
        <v>73.753974999999997</v>
      </c>
      <c r="E10878" s="44">
        <v>200425.8125</v>
      </c>
      <c r="F10878" s="44">
        <v>200499.5625</v>
      </c>
      <c r="G10878" s="44">
        <v>73.75</v>
      </c>
      <c r="H10878" s="44">
        <f t="shared" si="172"/>
        <v>7.3753974999999999E-2</v>
      </c>
    </row>
    <row r="10879" spans="1:8">
      <c r="A10879" s="44">
        <v>19</v>
      </c>
      <c r="B10879" s="44">
        <v>105</v>
      </c>
      <c r="C10879" s="44">
        <v>0.927477</v>
      </c>
      <c r="D10879" s="44">
        <v>101.338448</v>
      </c>
      <c r="E10879" s="44">
        <v>201769.75</v>
      </c>
      <c r="F10879" s="44">
        <v>201871.078125</v>
      </c>
      <c r="G10879" s="44">
        <v>101.328125</v>
      </c>
      <c r="H10879" s="44">
        <f t="shared" si="172"/>
        <v>0.101338448</v>
      </c>
    </row>
    <row r="10880" spans="1:8">
      <c r="A10880" s="44">
        <v>19</v>
      </c>
      <c r="B10880" s="44">
        <v>106</v>
      </c>
      <c r="C10880" s="44">
        <v>2.4123739999999998</v>
      </c>
      <c r="D10880" s="44">
        <v>207.37664799999999</v>
      </c>
      <c r="E10880" s="44">
        <v>202801.09375</v>
      </c>
      <c r="F10880" s="44">
        <v>203008.484375</v>
      </c>
      <c r="G10880" s="44">
        <v>207.390625</v>
      </c>
      <c r="H10880" s="44">
        <f t="shared" si="172"/>
        <v>0.207376648</v>
      </c>
    </row>
    <row r="10881" spans="1:8">
      <c r="A10881" s="44">
        <v>19</v>
      </c>
      <c r="B10881" s="44">
        <v>107</v>
      </c>
      <c r="C10881" s="44">
        <v>1.51326</v>
      </c>
      <c r="D10881" s="44">
        <v>162.551636</v>
      </c>
      <c r="E10881" s="44">
        <v>205426.359375</v>
      </c>
      <c r="F10881" s="44">
        <v>205588.90625</v>
      </c>
      <c r="G10881" s="44">
        <v>162.546875</v>
      </c>
      <c r="H10881" s="44">
        <f t="shared" si="172"/>
        <v>0.162551636</v>
      </c>
    </row>
    <row r="10882" spans="1:8">
      <c r="A10882" s="44">
        <v>19</v>
      </c>
      <c r="B10882" s="44">
        <v>108</v>
      </c>
      <c r="C10882" s="44">
        <v>0.33008399999999999</v>
      </c>
      <c r="D10882" s="44">
        <v>137.540955</v>
      </c>
      <c r="E10882" s="44">
        <v>207114.078125</v>
      </c>
      <c r="F10882" s="44">
        <v>207251.609375</v>
      </c>
      <c r="G10882" s="44">
        <v>137.53125</v>
      </c>
      <c r="H10882" s="44">
        <f t="shared" si="172"/>
        <v>0.13754095499999999</v>
      </c>
    </row>
    <row r="10883" spans="1:8">
      <c r="A10883" s="44">
        <v>19</v>
      </c>
      <c r="B10883" s="44">
        <v>109</v>
      </c>
      <c r="C10883" s="44">
        <v>0.76517000000000002</v>
      </c>
      <c r="D10883" s="44">
        <v>396.55035400000003</v>
      </c>
      <c r="E10883" s="44">
        <v>207582.859375</v>
      </c>
      <c r="F10883" s="44">
        <v>207979.40625</v>
      </c>
      <c r="G10883" s="44">
        <v>396.546875</v>
      </c>
      <c r="H10883" s="44">
        <f t="shared" si="172"/>
        <v>0.39655035400000005</v>
      </c>
    </row>
    <row r="10884" spans="1:8">
      <c r="A10884" s="44">
        <v>19</v>
      </c>
      <c r="B10884" s="44">
        <v>110</v>
      </c>
      <c r="C10884" s="44">
        <v>1.3541909999999999</v>
      </c>
      <c r="D10884" s="44">
        <v>129.013397</v>
      </c>
      <c r="E10884" s="44">
        <v>208754.796875</v>
      </c>
      <c r="F10884" s="44">
        <v>208883.8125</v>
      </c>
      <c r="G10884" s="44">
        <v>129.015625</v>
      </c>
      <c r="H10884" s="44">
        <f t="shared" si="172"/>
        <v>0.129013397</v>
      </c>
    </row>
    <row r="10885" spans="1:8">
      <c r="A10885" s="44">
        <v>19</v>
      </c>
      <c r="B10885" s="44">
        <v>111</v>
      </c>
      <c r="C10885" s="44">
        <v>5.2438859999999998</v>
      </c>
      <c r="D10885" s="44">
        <v>139.76057399999999</v>
      </c>
      <c r="E10885" s="44">
        <v>210239.296875</v>
      </c>
      <c r="F10885" s="44">
        <v>210379.0625</v>
      </c>
      <c r="G10885" s="44">
        <v>139.765625</v>
      </c>
      <c r="H10885" s="44">
        <f t="shared" si="172"/>
        <v>0.139760574</v>
      </c>
    </row>
    <row r="10886" spans="1:8">
      <c r="A10886" s="44">
        <v>19</v>
      </c>
      <c r="B10886" s="44">
        <v>112</v>
      </c>
      <c r="C10886" s="44">
        <v>1.514508</v>
      </c>
      <c r="D10886" s="44">
        <v>221.844818</v>
      </c>
      <c r="E10886" s="44">
        <v>215630.59375</v>
      </c>
      <c r="F10886" s="44">
        <v>215852.4375</v>
      </c>
      <c r="G10886" s="44">
        <v>221.84375</v>
      </c>
      <c r="H10886" s="44">
        <f t="shared" ref="H10886:H10949" si="173">D10886/1000</f>
        <v>0.221844818</v>
      </c>
    </row>
    <row r="10887" spans="1:8">
      <c r="A10887" s="44">
        <v>19</v>
      </c>
      <c r="B10887" s="44">
        <v>113</v>
      </c>
      <c r="C10887" s="44">
        <v>1.5727930000000001</v>
      </c>
      <c r="D10887" s="44">
        <v>173.94940199999999</v>
      </c>
      <c r="E10887" s="44">
        <v>217380.765625</v>
      </c>
      <c r="F10887" s="44">
        <v>217554.71875</v>
      </c>
      <c r="G10887" s="44">
        <v>173.953125</v>
      </c>
      <c r="H10887" s="44">
        <f t="shared" si="173"/>
        <v>0.173949402</v>
      </c>
    </row>
    <row r="10888" spans="1:8">
      <c r="A10888" s="44">
        <v>19</v>
      </c>
      <c r="B10888" s="44">
        <v>114</v>
      </c>
      <c r="C10888" s="44">
        <v>0.16014999999999999</v>
      </c>
      <c r="D10888" s="44">
        <v>177.596924</v>
      </c>
      <c r="E10888" s="44">
        <v>219131</v>
      </c>
      <c r="F10888" s="44">
        <v>219308.59375</v>
      </c>
      <c r="G10888" s="44">
        <v>177.59375</v>
      </c>
      <c r="H10888" s="44">
        <f t="shared" si="173"/>
        <v>0.17759692399999999</v>
      </c>
    </row>
    <row r="10889" spans="1:8">
      <c r="A10889" s="44">
        <v>19</v>
      </c>
      <c r="B10889" s="44">
        <v>115</v>
      </c>
      <c r="C10889" s="44">
        <v>2.3815200000000001</v>
      </c>
      <c r="D10889" s="44">
        <v>507.84167500000001</v>
      </c>
      <c r="E10889" s="44">
        <v>219474.71875</v>
      </c>
      <c r="F10889" s="44">
        <v>219982.546875</v>
      </c>
      <c r="G10889" s="44">
        <v>507.828125</v>
      </c>
      <c r="H10889" s="44">
        <f t="shared" si="173"/>
        <v>0.50784167499999999</v>
      </c>
    </row>
    <row r="10890" spans="1:8">
      <c r="A10890" s="44">
        <v>19</v>
      </c>
      <c r="B10890" s="44">
        <v>116</v>
      </c>
      <c r="C10890" s="44">
        <v>1.014902</v>
      </c>
      <c r="D10890" s="44">
        <v>340.71957400000002</v>
      </c>
      <c r="E10890" s="44">
        <v>222365.6875</v>
      </c>
      <c r="F10890" s="44">
        <v>222706.40625</v>
      </c>
      <c r="G10890" s="44">
        <v>340.71875</v>
      </c>
      <c r="H10890" s="44">
        <f t="shared" si="173"/>
        <v>0.34071957400000003</v>
      </c>
    </row>
    <row r="10891" spans="1:8">
      <c r="A10891" s="44">
        <v>19</v>
      </c>
      <c r="B10891" s="44">
        <v>117</v>
      </c>
      <c r="C10891" s="44">
        <v>0.61800600000000006</v>
      </c>
      <c r="D10891" s="44">
        <v>183.35083</v>
      </c>
      <c r="E10891" s="44">
        <v>223725.203125</v>
      </c>
      <c r="F10891" s="44">
        <v>223908.546875</v>
      </c>
      <c r="G10891" s="44">
        <v>183.34375</v>
      </c>
      <c r="H10891" s="44">
        <f t="shared" si="173"/>
        <v>0.18335082999999999</v>
      </c>
    </row>
    <row r="10892" spans="1:8">
      <c r="A10892" s="44">
        <v>19</v>
      </c>
      <c r="B10892" s="44">
        <v>118</v>
      </c>
      <c r="C10892" s="44">
        <v>0.40339199999999997</v>
      </c>
      <c r="D10892" s="44">
        <v>122.01606</v>
      </c>
      <c r="E10892" s="44">
        <v>224537.734375</v>
      </c>
      <c r="F10892" s="44">
        <v>224659.75</v>
      </c>
      <c r="G10892" s="44">
        <v>122.015625</v>
      </c>
      <c r="H10892" s="44">
        <f t="shared" si="173"/>
        <v>0.12201606</v>
      </c>
    </row>
    <row r="10893" spans="1:8">
      <c r="A10893" s="44">
        <v>19</v>
      </c>
      <c r="B10893" s="44">
        <v>119</v>
      </c>
      <c r="C10893" s="44">
        <v>5.2631999999999998E-2</v>
      </c>
      <c r="D10893" s="44">
        <v>396.52822900000001</v>
      </c>
      <c r="E10893" s="44">
        <v>225069.046875</v>
      </c>
      <c r="F10893" s="44">
        <v>225465.5625</v>
      </c>
      <c r="G10893" s="44">
        <v>396.515625</v>
      </c>
      <c r="H10893" s="44">
        <f t="shared" si="173"/>
        <v>0.39652822900000001</v>
      </c>
    </row>
    <row r="10894" spans="1:8">
      <c r="A10894" s="44">
        <v>19</v>
      </c>
      <c r="B10894" s="44">
        <v>120</v>
      </c>
      <c r="C10894" s="44">
        <v>0.39874300000000001</v>
      </c>
      <c r="D10894" s="44">
        <v>201.35519400000001</v>
      </c>
      <c r="E10894" s="44">
        <v>225522.234375</v>
      </c>
      <c r="F10894" s="44">
        <v>225723.578125</v>
      </c>
      <c r="G10894" s="44">
        <v>201.34375</v>
      </c>
      <c r="H10894" s="44">
        <f t="shared" si="173"/>
        <v>0.20135519400000002</v>
      </c>
    </row>
    <row r="10895" spans="1:8">
      <c r="A10895" s="44">
        <v>19</v>
      </c>
      <c r="B10895" s="44">
        <v>121</v>
      </c>
      <c r="C10895" s="44">
        <v>0.49955699999999997</v>
      </c>
      <c r="D10895" s="44">
        <v>125.40212200000001</v>
      </c>
      <c r="E10895" s="44">
        <v>226131.703125</v>
      </c>
      <c r="F10895" s="44">
        <v>226257.109375</v>
      </c>
      <c r="G10895" s="44">
        <v>125.40625</v>
      </c>
      <c r="H10895" s="44">
        <f t="shared" si="173"/>
        <v>0.125402122</v>
      </c>
    </row>
    <row r="10896" spans="1:8">
      <c r="A10896" s="44">
        <v>19</v>
      </c>
      <c r="B10896" s="44">
        <v>122</v>
      </c>
      <c r="C10896" s="44">
        <v>0.50773800000000002</v>
      </c>
      <c r="D10896" s="44">
        <v>213.32399000000001</v>
      </c>
      <c r="E10896" s="44">
        <v>226756.78125</v>
      </c>
      <c r="F10896" s="44">
        <v>226970.109375</v>
      </c>
      <c r="G10896" s="44">
        <v>213.328125</v>
      </c>
      <c r="H10896" s="44">
        <f t="shared" si="173"/>
        <v>0.21332399000000002</v>
      </c>
    </row>
    <row r="10897" spans="1:8">
      <c r="A10897" s="44">
        <v>19</v>
      </c>
      <c r="B10897" s="44">
        <v>123</v>
      </c>
      <c r="C10897" s="44">
        <v>0.97212900000000002</v>
      </c>
      <c r="D10897" s="44">
        <v>318.750427</v>
      </c>
      <c r="E10897" s="44">
        <v>227491.1875</v>
      </c>
      <c r="F10897" s="44">
        <v>227809.9375</v>
      </c>
      <c r="G10897" s="44">
        <v>318.75</v>
      </c>
      <c r="H10897" s="44">
        <f t="shared" si="173"/>
        <v>0.318750427</v>
      </c>
    </row>
    <row r="10898" spans="1:8">
      <c r="A10898" s="44">
        <v>19</v>
      </c>
      <c r="B10898" s="44">
        <v>124</v>
      </c>
      <c r="C10898" s="44">
        <v>0.27214700000000003</v>
      </c>
      <c r="D10898" s="44">
        <v>73.617630000000005</v>
      </c>
      <c r="E10898" s="44">
        <v>228788.1875</v>
      </c>
      <c r="F10898" s="44">
        <v>228861.8125</v>
      </c>
      <c r="G10898" s="44">
        <v>73.625</v>
      </c>
      <c r="H10898" s="44">
        <f t="shared" si="173"/>
        <v>7.3617630000000003E-2</v>
      </c>
    </row>
    <row r="10899" spans="1:8">
      <c r="A10899" s="44">
        <v>19</v>
      </c>
      <c r="B10899" s="44">
        <v>125</v>
      </c>
      <c r="C10899" s="44">
        <v>1.9694E-2</v>
      </c>
      <c r="D10899" s="44">
        <v>193.771118</v>
      </c>
      <c r="E10899" s="44">
        <v>229147.65625</v>
      </c>
      <c r="F10899" s="44">
        <v>229341.4375</v>
      </c>
      <c r="G10899" s="44">
        <v>193.78125</v>
      </c>
      <c r="H10899" s="44">
        <f t="shared" si="173"/>
        <v>0.19377111799999999</v>
      </c>
    </row>
    <row r="10900" spans="1:8">
      <c r="A10900" s="44">
        <v>19</v>
      </c>
      <c r="B10900" s="44">
        <v>126</v>
      </c>
      <c r="C10900" s="44">
        <v>1.6342179999999999</v>
      </c>
      <c r="D10900" s="44">
        <v>210.978928</v>
      </c>
      <c r="E10900" s="44">
        <v>229368.03125</v>
      </c>
      <c r="F10900" s="44">
        <v>229579.015625</v>
      </c>
      <c r="G10900" s="44">
        <v>210.984375</v>
      </c>
      <c r="H10900" s="44">
        <f t="shared" si="173"/>
        <v>0.21097892800000001</v>
      </c>
    </row>
    <row r="10901" spans="1:8">
      <c r="A10901" s="44">
        <v>19</v>
      </c>
      <c r="B10901" s="44">
        <v>127</v>
      </c>
      <c r="C10901" s="44">
        <v>0.68394299999999997</v>
      </c>
      <c r="D10901" s="44">
        <v>87.119865000000004</v>
      </c>
      <c r="E10901" s="44">
        <v>231227.578125</v>
      </c>
      <c r="F10901" s="44">
        <v>231314.71875</v>
      </c>
      <c r="G10901" s="44">
        <v>87.140625</v>
      </c>
      <c r="H10901" s="44">
        <f t="shared" si="173"/>
        <v>8.7119865000000005E-2</v>
      </c>
    </row>
    <row r="10902" spans="1:8">
      <c r="A10902" s="44">
        <v>19</v>
      </c>
      <c r="B10902" s="44">
        <v>128</v>
      </c>
      <c r="C10902" s="44">
        <v>0.65768000000000004</v>
      </c>
      <c r="D10902" s="44">
        <v>523.85644500000001</v>
      </c>
      <c r="E10902" s="44">
        <v>232008.9375</v>
      </c>
      <c r="F10902" s="44">
        <v>232532.796875</v>
      </c>
      <c r="G10902" s="44">
        <v>523.859375</v>
      </c>
      <c r="H10902" s="44">
        <f t="shared" si="173"/>
        <v>0.52385644500000006</v>
      </c>
    </row>
    <row r="10903" spans="1:8">
      <c r="A10903" s="44">
        <v>19</v>
      </c>
      <c r="B10903" s="44">
        <v>129</v>
      </c>
      <c r="C10903" s="44">
        <v>0.29414200000000001</v>
      </c>
      <c r="D10903" s="44">
        <v>487.41622899999999</v>
      </c>
      <c r="E10903" s="44">
        <v>233197.390625</v>
      </c>
      <c r="F10903" s="44">
        <v>233684.8125</v>
      </c>
      <c r="G10903" s="44">
        <v>487.421875</v>
      </c>
      <c r="H10903" s="44">
        <f t="shared" si="173"/>
        <v>0.48741622899999998</v>
      </c>
    </row>
    <row r="10904" spans="1:8">
      <c r="A10904" s="44">
        <v>19</v>
      </c>
      <c r="B10904" s="44">
        <v>130</v>
      </c>
      <c r="C10904" s="44">
        <v>0.72998200000000002</v>
      </c>
      <c r="D10904" s="44">
        <v>192.279068</v>
      </c>
      <c r="E10904" s="44">
        <v>233994.34375</v>
      </c>
      <c r="F10904" s="44">
        <v>234186.625</v>
      </c>
      <c r="G10904" s="44">
        <v>192.28125</v>
      </c>
      <c r="H10904" s="44">
        <f t="shared" si="173"/>
        <v>0.192279068</v>
      </c>
    </row>
    <row r="10905" spans="1:8">
      <c r="A10905" s="44">
        <v>19</v>
      </c>
      <c r="B10905" s="44">
        <v>131</v>
      </c>
      <c r="C10905" s="44">
        <v>0.15464900000000001</v>
      </c>
      <c r="D10905" s="44">
        <v>151.08776900000001</v>
      </c>
      <c r="E10905" s="44">
        <v>234916.296875</v>
      </c>
      <c r="F10905" s="44">
        <v>235067.390625</v>
      </c>
      <c r="G10905" s="44">
        <v>151.09375</v>
      </c>
      <c r="H10905" s="44">
        <f t="shared" si="173"/>
        <v>0.15108776900000001</v>
      </c>
    </row>
    <row r="10906" spans="1:8">
      <c r="A10906" s="44">
        <v>19</v>
      </c>
      <c r="B10906" s="44">
        <v>132</v>
      </c>
      <c r="C10906" s="44">
        <v>4.1785999999999997E-2</v>
      </c>
      <c r="D10906" s="44">
        <v>103.06308</v>
      </c>
      <c r="E10906" s="44">
        <v>235228.84375</v>
      </c>
      <c r="F10906" s="44">
        <v>235331.921875</v>
      </c>
      <c r="G10906" s="44">
        <v>103.078125</v>
      </c>
      <c r="H10906" s="44">
        <f t="shared" si="173"/>
        <v>0.10306308</v>
      </c>
    </row>
    <row r="10907" spans="1:8">
      <c r="A10907" s="44">
        <v>19</v>
      </c>
      <c r="B10907" s="44">
        <v>133</v>
      </c>
      <c r="C10907" s="44">
        <v>0.64230600000000004</v>
      </c>
      <c r="D10907" s="44">
        <v>112.550797</v>
      </c>
      <c r="E10907" s="44">
        <v>235373.71875</v>
      </c>
      <c r="F10907" s="44">
        <v>235486.265625</v>
      </c>
      <c r="G10907" s="44">
        <v>112.546875</v>
      </c>
      <c r="H10907" s="44">
        <f t="shared" si="173"/>
        <v>0.11255079700000001</v>
      </c>
    </row>
    <row r="10908" spans="1:8">
      <c r="A10908" s="44">
        <v>19</v>
      </c>
      <c r="B10908" s="44">
        <v>134</v>
      </c>
      <c r="C10908" s="44">
        <v>3.2133060000000002</v>
      </c>
      <c r="D10908" s="44">
        <v>174.728317</v>
      </c>
      <c r="E10908" s="44">
        <v>236139.46875</v>
      </c>
      <c r="F10908" s="44">
        <v>236314.21875</v>
      </c>
      <c r="G10908" s="44">
        <v>174.75</v>
      </c>
      <c r="H10908" s="44">
        <f t="shared" si="173"/>
        <v>0.17472831699999999</v>
      </c>
    </row>
    <row r="10909" spans="1:8">
      <c r="A10909" s="44">
        <v>19</v>
      </c>
      <c r="B10909" s="44">
        <v>135</v>
      </c>
      <c r="C10909" s="44">
        <v>0.174509</v>
      </c>
      <c r="D10909" s="44">
        <v>193.29151899999999</v>
      </c>
      <c r="E10909" s="44">
        <v>239530.453125</v>
      </c>
      <c r="F10909" s="44">
        <v>239723.75</v>
      </c>
      <c r="G10909" s="44">
        <v>193.296875</v>
      </c>
      <c r="H10909" s="44">
        <f t="shared" si="173"/>
        <v>0.19329151899999999</v>
      </c>
    </row>
    <row r="10910" spans="1:8">
      <c r="A10910" s="44">
        <v>19</v>
      </c>
      <c r="B10910" s="44">
        <v>136</v>
      </c>
      <c r="C10910" s="44">
        <v>4.9869999999999998E-2</v>
      </c>
      <c r="D10910" s="44">
        <v>105.83416699999999</v>
      </c>
      <c r="E10910" s="44">
        <v>239905.4375</v>
      </c>
      <c r="F10910" s="44">
        <v>240011.265625</v>
      </c>
      <c r="G10910" s="44">
        <v>105.828125</v>
      </c>
      <c r="H10910" s="44">
        <f t="shared" si="173"/>
        <v>0.10583416699999999</v>
      </c>
    </row>
    <row r="10911" spans="1:8">
      <c r="A10911" s="44">
        <v>19</v>
      </c>
      <c r="B10911" s="44">
        <v>137</v>
      </c>
      <c r="C10911" s="44">
        <v>2.4310999999999999E-2</v>
      </c>
      <c r="D10911" s="44">
        <v>97.382964999999999</v>
      </c>
      <c r="E10911" s="44">
        <v>240061.703125</v>
      </c>
      <c r="F10911" s="44">
        <v>240159.078125</v>
      </c>
      <c r="G10911" s="44">
        <v>97.375</v>
      </c>
      <c r="H10911" s="44">
        <f t="shared" si="173"/>
        <v>9.7382965000000002E-2</v>
      </c>
    </row>
    <row r="10912" spans="1:8">
      <c r="A10912" s="44">
        <v>19</v>
      </c>
      <c r="B10912" s="44">
        <v>138</v>
      </c>
      <c r="C10912" s="44">
        <v>0.42379099999999997</v>
      </c>
      <c r="D10912" s="44">
        <v>100.85884900000001</v>
      </c>
      <c r="E10912" s="44">
        <v>240186.609375</v>
      </c>
      <c r="F10912" s="44">
        <v>240287.484375</v>
      </c>
      <c r="G10912" s="44">
        <v>100.875</v>
      </c>
      <c r="H10912" s="44">
        <f t="shared" si="173"/>
        <v>0.100858849</v>
      </c>
    </row>
    <row r="10913" spans="1:8">
      <c r="A10913" s="44">
        <v>19</v>
      </c>
      <c r="B10913" s="44">
        <v>139</v>
      </c>
      <c r="C10913" s="44">
        <v>0.98733000000000004</v>
      </c>
      <c r="D10913" s="44">
        <v>217.106888</v>
      </c>
      <c r="E10913" s="44">
        <v>240718.015625</v>
      </c>
      <c r="F10913" s="44">
        <v>240935.125</v>
      </c>
      <c r="G10913" s="44">
        <v>217.109375</v>
      </c>
      <c r="H10913" s="44">
        <f t="shared" si="173"/>
        <v>0.217106888</v>
      </c>
    </row>
    <row r="10914" spans="1:8">
      <c r="A10914" s="44">
        <v>19</v>
      </c>
      <c r="B10914" s="44">
        <v>140</v>
      </c>
      <c r="C10914" s="44">
        <v>0.85911700000000002</v>
      </c>
      <c r="D10914" s="44">
        <v>776.99645999999996</v>
      </c>
      <c r="E10914" s="44">
        <v>241936.921875</v>
      </c>
      <c r="F10914" s="44">
        <v>242713.90625</v>
      </c>
      <c r="G10914" s="44">
        <v>776.984375</v>
      </c>
      <c r="H10914" s="44">
        <f t="shared" si="173"/>
        <v>0.77699646</v>
      </c>
    </row>
    <row r="10915" spans="1:8">
      <c r="A10915" s="44">
        <v>19</v>
      </c>
      <c r="B10915" s="44">
        <v>141</v>
      </c>
      <c r="C10915" s="44">
        <v>0.27890100000000001</v>
      </c>
      <c r="D10915" s="44">
        <v>243.81333900000001</v>
      </c>
      <c r="E10915" s="44">
        <v>243577.703125</v>
      </c>
      <c r="F10915" s="44">
        <v>243821.515625</v>
      </c>
      <c r="G10915" s="44">
        <v>243.8125</v>
      </c>
      <c r="H10915" s="44">
        <f t="shared" si="173"/>
        <v>0.24381333900000002</v>
      </c>
    </row>
    <row r="10916" spans="1:8">
      <c r="A10916" s="44">
        <v>19</v>
      </c>
      <c r="B10916" s="44">
        <v>142</v>
      </c>
      <c r="C10916" s="44">
        <v>0.70077500000000004</v>
      </c>
      <c r="D10916" s="44">
        <v>178.04155</v>
      </c>
      <c r="E10916" s="44">
        <v>244109.078125</v>
      </c>
      <c r="F10916" s="44">
        <v>244287.125</v>
      </c>
      <c r="G10916" s="44">
        <v>178.046875</v>
      </c>
      <c r="H10916" s="44">
        <f t="shared" si="173"/>
        <v>0.17804154999999999</v>
      </c>
    </row>
    <row r="10917" spans="1:8">
      <c r="A10917" s="44">
        <v>19</v>
      </c>
      <c r="B10917" s="44">
        <v>143</v>
      </c>
      <c r="C10917" s="44">
        <v>2.9860999999999999E-2</v>
      </c>
      <c r="D10917" s="44">
        <v>608.31042500000001</v>
      </c>
      <c r="E10917" s="44">
        <v>244990.734375</v>
      </c>
      <c r="F10917" s="44">
        <v>245599.0625</v>
      </c>
      <c r="G10917" s="44">
        <v>608.328125</v>
      </c>
      <c r="H10917" s="44">
        <f t="shared" si="173"/>
        <v>0.60831042499999999</v>
      </c>
    </row>
    <row r="10918" spans="1:8">
      <c r="A10918" s="44">
        <v>19</v>
      </c>
      <c r="B10918" s="44">
        <v>144</v>
      </c>
      <c r="C10918" s="44">
        <v>1.431076</v>
      </c>
      <c r="D10918" s="44">
        <v>145.14941400000001</v>
      </c>
      <c r="E10918" s="44">
        <v>245631.4375</v>
      </c>
      <c r="F10918" s="44">
        <v>245776.59375</v>
      </c>
      <c r="G10918" s="44">
        <v>145.15625</v>
      </c>
      <c r="H10918" s="44">
        <f t="shared" si="173"/>
        <v>0.145149414</v>
      </c>
    </row>
    <row r="10919" spans="1:8">
      <c r="A10919" s="44">
        <v>19</v>
      </c>
      <c r="B10919" s="44">
        <v>145</v>
      </c>
      <c r="C10919" s="44">
        <v>0.60540400000000005</v>
      </c>
      <c r="D10919" s="44">
        <v>196.98426799999999</v>
      </c>
      <c r="E10919" s="44">
        <v>247209.703125</v>
      </c>
      <c r="F10919" s="44">
        <v>247406.671875</v>
      </c>
      <c r="G10919" s="44">
        <v>196.96875</v>
      </c>
      <c r="H10919" s="44">
        <f t="shared" si="173"/>
        <v>0.19698426799999999</v>
      </c>
    </row>
    <row r="10920" spans="1:8">
      <c r="A10920" s="44">
        <v>19</v>
      </c>
      <c r="B10920" s="44">
        <v>146</v>
      </c>
      <c r="C10920" s="44">
        <v>1.4804029999999999</v>
      </c>
      <c r="D10920" s="44">
        <v>669.90155000000004</v>
      </c>
      <c r="E10920" s="44">
        <v>248022.390625</v>
      </c>
      <c r="F10920" s="44">
        <v>248692.28125</v>
      </c>
      <c r="G10920" s="44">
        <v>669.890625</v>
      </c>
      <c r="H10920" s="44">
        <f t="shared" si="173"/>
        <v>0.66990155000000007</v>
      </c>
    </row>
    <row r="10921" spans="1:8">
      <c r="A10921" s="44">
        <v>19</v>
      </c>
      <c r="B10921" s="44">
        <v>147</v>
      </c>
      <c r="C10921" s="44">
        <v>2.8221050000000001</v>
      </c>
      <c r="D10921" s="44">
        <v>778.60400400000003</v>
      </c>
      <c r="E10921" s="44">
        <v>250186.53125</v>
      </c>
      <c r="F10921" s="44">
        <v>250965.140625</v>
      </c>
      <c r="G10921" s="44">
        <v>778.609375</v>
      </c>
      <c r="H10921" s="44">
        <f t="shared" si="173"/>
        <v>0.77860400400000007</v>
      </c>
    </row>
    <row r="10922" spans="1:8">
      <c r="A10922" s="44">
        <v>19</v>
      </c>
      <c r="B10922" s="44">
        <v>148</v>
      </c>
      <c r="C10922" s="44">
        <v>0.95906400000000003</v>
      </c>
      <c r="D10922" s="44">
        <v>217.04818700000001</v>
      </c>
      <c r="E10922" s="44">
        <v>253799.171875</v>
      </c>
      <c r="F10922" s="44">
        <v>254016.203125</v>
      </c>
      <c r="G10922" s="44">
        <v>217.03125</v>
      </c>
      <c r="H10922" s="44">
        <f t="shared" si="173"/>
        <v>0.217048187</v>
      </c>
    </row>
    <row r="10923" spans="1:8">
      <c r="A10923" s="44">
        <v>19</v>
      </c>
      <c r="B10923" s="44">
        <v>149</v>
      </c>
      <c r="C10923" s="44">
        <v>2.2915679999999998</v>
      </c>
      <c r="D10923" s="44">
        <v>137.38407900000001</v>
      </c>
      <c r="E10923" s="44">
        <v>254986.609375</v>
      </c>
      <c r="F10923" s="44">
        <v>255124.015625</v>
      </c>
      <c r="G10923" s="44">
        <v>137.40625</v>
      </c>
      <c r="H10923" s="44">
        <f t="shared" si="173"/>
        <v>0.13738407900000002</v>
      </c>
    </row>
    <row r="10924" spans="1:8">
      <c r="A10924" s="44">
        <v>19</v>
      </c>
      <c r="B10924" s="44">
        <v>150</v>
      </c>
      <c r="C10924" s="44">
        <v>6.6072000000000006E-2</v>
      </c>
      <c r="D10924" s="44">
        <v>186.75711100000001</v>
      </c>
      <c r="E10924" s="44">
        <v>257424.59375</v>
      </c>
      <c r="F10924" s="44">
        <v>257611.34375</v>
      </c>
      <c r="G10924" s="44">
        <v>186.75</v>
      </c>
      <c r="H10924" s="44">
        <f t="shared" si="173"/>
        <v>0.186757111</v>
      </c>
    </row>
    <row r="10925" spans="1:8">
      <c r="A10925" s="44">
        <v>19</v>
      </c>
      <c r="B10925" s="44">
        <v>151</v>
      </c>
      <c r="C10925" s="44">
        <v>0.226606</v>
      </c>
      <c r="D10925" s="44">
        <v>1040.7075199999999</v>
      </c>
      <c r="E10925" s="44">
        <v>257690.203125</v>
      </c>
      <c r="F10925" s="44">
        <v>258730.90625</v>
      </c>
      <c r="G10925" s="44">
        <v>1040.703125</v>
      </c>
      <c r="H10925" s="44">
        <f t="shared" si="173"/>
        <v>1.04070752</v>
      </c>
    </row>
    <row r="10926" spans="1:8">
      <c r="A10926" s="44">
        <v>19</v>
      </c>
      <c r="B10926" s="44">
        <v>152</v>
      </c>
      <c r="C10926" s="44">
        <v>0.47619400000000001</v>
      </c>
      <c r="D10926" s="44">
        <v>83.711342000000002</v>
      </c>
      <c r="E10926" s="44">
        <v>258957.234375</v>
      </c>
      <c r="F10926" s="44">
        <v>259040.9375</v>
      </c>
      <c r="G10926" s="44">
        <v>83.703125</v>
      </c>
      <c r="H10926" s="44">
        <f t="shared" si="173"/>
        <v>8.3711342000000008E-2</v>
      </c>
    </row>
    <row r="10927" spans="1:8">
      <c r="A10927" s="44">
        <v>19</v>
      </c>
      <c r="B10927" s="44">
        <v>153</v>
      </c>
      <c r="C10927" s="44">
        <v>9.3170000000000003E-2</v>
      </c>
      <c r="D10927" s="44">
        <v>717.50116000000003</v>
      </c>
      <c r="E10927" s="44">
        <v>259520.015625</v>
      </c>
      <c r="F10927" s="44">
        <v>260237.5</v>
      </c>
      <c r="G10927" s="44">
        <v>717.484375</v>
      </c>
      <c r="H10927" s="44">
        <f t="shared" si="173"/>
        <v>0.71750116000000008</v>
      </c>
    </row>
    <row r="10928" spans="1:8">
      <c r="A10928" s="44">
        <v>19</v>
      </c>
      <c r="B10928" s="44">
        <v>154</v>
      </c>
      <c r="C10928" s="44">
        <v>1.1876370000000001</v>
      </c>
      <c r="D10928" s="44">
        <v>111.22653200000001</v>
      </c>
      <c r="E10928" s="44">
        <v>260332.609375</v>
      </c>
      <c r="F10928" s="44">
        <v>260443.84375</v>
      </c>
      <c r="G10928" s="44">
        <v>111.234375</v>
      </c>
      <c r="H10928" s="44">
        <f t="shared" si="173"/>
        <v>0.111226532</v>
      </c>
    </row>
    <row r="10929" spans="1:8">
      <c r="A10929" s="44">
        <v>19</v>
      </c>
      <c r="B10929" s="44">
        <v>155</v>
      </c>
      <c r="C10929" s="44">
        <v>1.674434</v>
      </c>
      <c r="D10929" s="44">
        <v>184.36167900000001</v>
      </c>
      <c r="E10929" s="44">
        <v>261645.15625</v>
      </c>
      <c r="F10929" s="44">
        <v>261829.515625</v>
      </c>
      <c r="G10929" s="44">
        <v>184.359375</v>
      </c>
      <c r="H10929" s="44">
        <f t="shared" si="173"/>
        <v>0.184361679</v>
      </c>
    </row>
    <row r="10930" spans="1:8">
      <c r="A10930" s="44">
        <v>19</v>
      </c>
      <c r="B10930" s="44">
        <v>156</v>
      </c>
      <c r="C10930" s="44">
        <v>1.264907</v>
      </c>
      <c r="D10930" s="44">
        <v>762.10320999999999</v>
      </c>
      <c r="E10930" s="44">
        <v>263504.71875</v>
      </c>
      <c r="F10930" s="44">
        <v>264266.84375</v>
      </c>
      <c r="G10930" s="44">
        <v>762.125</v>
      </c>
      <c r="H10930" s="44">
        <f t="shared" si="173"/>
        <v>0.76210321000000003</v>
      </c>
    </row>
    <row r="10931" spans="1:8">
      <c r="A10931" s="44">
        <v>19</v>
      </c>
      <c r="B10931" s="44">
        <v>157</v>
      </c>
      <c r="C10931" s="44">
        <v>0.76392499999999997</v>
      </c>
      <c r="D10931" s="44">
        <v>151.11407500000001</v>
      </c>
      <c r="E10931" s="44">
        <v>265542.84375</v>
      </c>
      <c r="F10931" s="44">
        <v>265694</v>
      </c>
      <c r="G10931" s="44">
        <v>151.15625</v>
      </c>
      <c r="H10931" s="44">
        <f t="shared" si="173"/>
        <v>0.15111407500000001</v>
      </c>
    </row>
    <row r="10932" spans="1:8">
      <c r="A10932" s="44">
        <v>19</v>
      </c>
      <c r="B10932" s="44">
        <v>158</v>
      </c>
      <c r="C10932" s="44">
        <v>7.6591999999999993E-2</v>
      </c>
      <c r="D10932" s="44">
        <v>282.48440599999998</v>
      </c>
      <c r="E10932" s="44">
        <v>266470.4375</v>
      </c>
      <c r="F10932" s="44">
        <v>266752.90625</v>
      </c>
      <c r="G10932" s="44">
        <v>282.46875</v>
      </c>
      <c r="H10932" s="44">
        <f t="shared" si="173"/>
        <v>0.28248440599999997</v>
      </c>
    </row>
    <row r="10933" spans="1:8">
      <c r="A10933" s="44">
        <v>19</v>
      </c>
      <c r="B10933" s="44">
        <v>159</v>
      </c>
      <c r="C10933" s="44">
        <v>0.26790999999999998</v>
      </c>
      <c r="D10933" s="44">
        <v>162.977341</v>
      </c>
      <c r="E10933" s="44">
        <v>266838.375</v>
      </c>
      <c r="F10933" s="44">
        <v>267001.34375</v>
      </c>
      <c r="G10933" s="44">
        <v>162.96875</v>
      </c>
      <c r="H10933" s="44">
        <f t="shared" si="173"/>
        <v>0.162977341</v>
      </c>
    </row>
    <row r="10934" spans="1:8">
      <c r="A10934" s="44">
        <v>19</v>
      </c>
      <c r="B10934" s="44">
        <v>160</v>
      </c>
      <c r="C10934" s="44">
        <v>1.112565</v>
      </c>
      <c r="D10934" s="44">
        <v>133.140503</v>
      </c>
      <c r="E10934" s="44">
        <v>267276</v>
      </c>
      <c r="F10934" s="44">
        <v>267409.15625</v>
      </c>
      <c r="G10934" s="44">
        <v>133.15625</v>
      </c>
      <c r="H10934" s="44">
        <f t="shared" si="173"/>
        <v>0.13314050299999999</v>
      </c>
    </row>
    <row r="10935" spans="1:8">
      <c r="A10935" s="44">
        <v>19</v>
      </c>
      <c r="B10935" s="44">
        <v>161</v>
      </c>
      <c r="C10935" s="44">
        <v>0.38757399999999997</v>
      </c>
      <c r="D10935" s="44">
        <v>96.478622000000001</v>
      </c>
      <c r="E10935" s="44">
        <v>268526.125</v>
      </c>
      <c r="F10935" s="44">
        <v>268622.59375</v>
      </c>
      <c r="G10935" s="44">
        <v>96.46875</v>
      </c>
      <c r="H10935" s="44">
        <f t="shared" si="173"/>
        <v>9.6478622E-2</v>
      </c>
    </row>
    <row r="10936" spans="1:8">
      <c r="A10936" s="44">
        <v>19</v>
      </c>
      <c r="B10936" s="44">
        <v>162</v>
      </c>
      <c r="C10936" s="44">
        <v>1.81532</v>
      </c>
      <c r="D10936" s="44">
        <v>853.73773200000005</v>
      </c>
      <c r="E10936" s="44">
        <v>269010.4375</v>
      </c>
      <c r="F10936" s="44">
        <v>269864.15625</v>
      </c>
      <c r="G10936" s="44">
        <v>853.71875</v>
      </c>
      <c r="H10936" s="44">
        <f t="shared" si="173"/>
        <v>0.85373773200000003</v>
      </c>
    </row>
    <row r="10937" spans="1:8">
      <c r="A10937" s="44">
        <v>19</v>
      </c>
      <c r="B10937" s="44">
        <v>163</v>
      </c>
      <c r="C10937" s="44">
        <v>0.45360400000000001</v>
      </c>
      <c r="D10937" s="44">
        <v>73.994254999999995</v>
      </c>
      <c r="E10937" s="44">
        <v>271692.3125</v>
      </c>
      <c r="F10937" s="44">
        <v>271766.28125</v>
      </c>
      <c r="G10937" s="44">
        <v>73.96875</v>
      </c>
      <c r="H10937" s="44">
        <f t="shared" si="173"/>
        <v>7.3994254999999995E-2</v>
      </c>
    </row>
    <row r="10938" spans="1:8">
      <c r="A10938" s="44">
        <v>19</v>
      </c>
      <c r="B10938" s="44">
        <v>164</v>
      </c>
      <c r="C10938" s="44">
        <v>1.0146500000000001</v>
      </c>
      <c r="D10938" s="44">
        <v>152.01873800000001</v>
      </c>
      <c r="E10938" s="44">
        <v>272223.8125</v>
      </c>
      <c r="F10938" s="44">
        <v>272375.8125</v>
      </c>
      <c r="G10938" s="44">
        <v>152</v>
      </c>
      <c r="H10938" s="44">
        <f t="shared" si="173"/>
        <v>0.15201873800000001</v>
      </c>
    </row>
    <row r="10939" spans="1:8">
      <c r="A10939" s="44">
        <v>19</v>
      </c>
      <c r="B10939" s="44">
        <v>165</v>
      </c>
      <c r="C10939" s="44">
        <v>0.717333</v>
      </c>
      <c r="D10939" s="44">
        <v>854.34692399999994</v>
      </c>
      <c r="E10939" s="44">
        <v>273395.8125</v>
      </c>
      <c r="F10939" s="44">
        <v>274250.15625</v>
      </c>
      <c r="G10939" s="44">
        <v>854.34375</v>
      </c>
      <c r="H10939" s="44">
        <f t="shared" si="173"/>
        <v>0.8543469239999999</v>
      </c>
    </row>
    <row r="10940" spans="1:8">
      <c r="A10940" s="44">
        <v>19</v>
      </c>
      <c r="B10940" s="44">
        <v>166</v>
      </c>
      <c r="C10940" s="44">
        <v>0.76556400000000002</v>
      </c>
      <c r="D10940" s="44">
        <v>193.464752</v>
      </c>
      <c r="E10940" s="44">
        <v>274974.125</v>
      </c>
      <c r="F10940" s="44">
        <v>275167.59375</v>
      </c>
      <c r="G10940" s="44">
        <v>193.46875</v>
      </c>
      <c r="H10940" s="44">
        <f t="shared" si="173"/>
        <v>0.19346475200000002</v>
      </c>
    </row>
    <row r="10941" spans="1:8">
      <c r="A10941" s="44">
        <v>19</v>
      </c>
      <c r="B10941" s="44">
        <v>167</v>
      </c>
      <c r="C10941" s="44">
        <v>1.9071499999999999</v>
      </c>
      <c r="D10941" s="44">
        <v>960.238831</v>
      </c>
      <c r="E10941" s="44">
        <v>275942.96875</v>
      </c>
      <c r="F10941" s="44">
        <v>276903.21875</v>
      </c>
      <c r="G10941" s="44">
        <v>960.25</v>
      </c>
      <c r="H10941" s="44">
        <f t="shared" si="173"/>
        <v>0.96023883099999996</v>
      </c>
    </row>
    <row r="10942" spans="1:8">
      <c r="A10942" s="44">
        <v>19</v>
      </c>
      <c r="B10942" s="44">
        <v>168</v>
      </c>
      <c r="C10942" s="44">
        <v>0.31625500000000001</v>
      </c>
      <c r="D10942" s="44">
        <v>313.55310100000003</v>
      </c>
      <c r="E10942" s="44">
        <v>278813.90625</v>
      </c>
      <c r="F10942" s="44">
        <v>279127.4375</v>
      </c>
      <c r="G10942" s="44">
        <v>313.53125</v>
      </c>
      <c r="H10942" s="44">
        <f t="shared" si="173"/>
        <v>0.313553101</v>
      </c>
    </row>
    <row r="10943" spans="1:8">
      <c r="A10943" s="44">
        <v>19</v>
      </c>
      <c r="B10943" s="44">
        <v>169</v>
      </c>
      <c r="C10943" s="44">
        <v>1.7517670000000001</v>
      </c>
      <c r="D10943" s="44">
        <v>242.93626399999999</v>
      </c>
      <c r="E10943" s="44">
        <v>279454.5625</v>
      </c>
      <c r="F10943" s="44">
        <v>279697.5</v>
      </c>
      <c r="G10943" s="44">
        <v>242.9375</v>
      </c>
      <c r="H10943" s="44">
        <f t="shared" si="173"/>
        <v>0.24293626399999999</v>
      </c>
    </row>
    <row r="10944" spans="1:8">
      <c r="A10944" s="44">
        <v>19</v>
      </c>
      <c r="B10944" s="44">
        <v>170</v>
      </c>
      <c r="C10944" s="44">
        <v>0.59816199999999997</v>
      </c>
      <c r="D10944" s="44">
        <v>121.74530799999999</v>
      </c>
      <c r="E10944" s="44">
        <v>281455.90625</v>
      </c>
      <c r="F10944" s="44">
        <v>281577.65625</v>
      </c>
      <c r="G10944" s="44">
        <v>121.75</v>
      </c>
      <c r="H10944" s="44">
        <f t="shared" si="173"/>
        <v>0.121745308</v>
      </c>
    </row>
    <row r="10945" spans="1:8">
      <c r="A10945" s="44">
        <v>19</v>
      </c>
      <c r="B10945" s="44">
        <v>171</v>
      </c>
      <c r="C10945" s="44">
        <v>1.1140000000000001E-2</v>
      </c>
      <c r="D10945" s="44">
        <v>311.95263699999998</v>
      </c>
      <c r="E10945" s="44">
        <v>282190.34375</v>
      </c>
      <c r="F10945" s="44">
        <v>282502.28125</v>
      </c>
      <c r="G10945" s="44">
        <v>311.9375</v>
      </c>
      <c r="H10945" s="44">
        <f t="shared" si="173"/>
        <v>0.31195263699999998</v>
      </c>
    </row>
    <row r="10946" spans="1:8">
      <c r="A10946" s="44">
        <v>19</v>
      </c>
      <c r="B10946" s="44">
        <v>172</v>
      </c>
      <c r="C10946" s="44">
        <v>0.99143499999999996</v>
      </c>
      <c r="D10946" s="44">
        <v>121.99842099999999</v>
      </c>
      <c r="E10946" s="44">
        <v>282518.53125</v>
      </c>
      <c r="F10946" s="44">
        <v>282640.53125</v>
      </c>
      <c r="G10946" s="44">
        <v>122</v>
      </c>
      <c r="H10946" s="44">
        <f t="shared" si="173"/>
        <v>0.121998421</v>
      </c>
    </row>
    <row r="10947" spans="1:8">
      <c r="A10947" s="44">
        <v>19</v>
      </c>
      <c r="B10947" s="44">
        <v>173</v>
      </c>
      <c r="C10947" s="44">
        <v>0.87927900000000003</v>
      </c>
      <c r="D10947" s="44">
        <v>294.05252100000001</v>
      </c>
      <c r="E10947" s="44">
        <v>283643.65625</v>
      </c>
      <c r="F10947" s="44">
        <v>283937.6875</v>
      </c>
      <c r="G10947" s="44">
        <v>294.03125</v>
      </c>
      <c r="H10947" s="44">
        <f t="shared" si="173"/>
        <v>0.29405252100000001</v>
      </c>
    </row>
    <row r="10948" spans="1:8">
      <c r="A10948" s="44">
        <v>19</v>
      </c>
      <c r="B10948" s="44">
        <v>174</v>
      </c>
      <c r="C10948" s="44">
        <v>1.061968</v>
      </c>
      <c r="D10948" s="44">
        <v>242.924713</v>
      </c>
      <c r="E10948" s="44">
        <v>284831.21875</v>
      </c>
      <c r="F10948" s="44">
        <v>285074.15625</v>
      </c>
      <c r="G10948" s="44">
        <v>242.9375</v>
      </c>
      <c r="H10948" s="44">
        <f t="shared" si="173"/>
        <v>0.24292471299999999</v>
      </c>
    </row>
    <row r="10949" spans="1:8">
      <c r="A10949" s="44">
        <v>19</v>
      </c>
      <c r="B10949" s="44">
        <v>175</v>
      </c>
      <c r="C10949" s="44">
        <v>3.8134000000000001E-2</v>
      </c>
      <c r="D10949" s="44">
        <v>820.58764599999995</v>
      </c>
      <c r="E10949" s="44">
        <v>286143.90625</v>
      </c>
      <c r="F10949" s="44">
        <v>286964.5</v>
      </c>
      <c r="G10949" s="44">
        <v>820.59375</v>
      </c>
      <c r="H10949" s="44">
        <f t="shared" si="173"/>
        <v>0.820587646</v>
      </c>
    </row>
    <row r="10950" spans="1:8">
      <c r="A10950" s="44">
        <v>19</v>
      </c>
      <c r="B10950" s="44">
        <v>176</v>
      </c>
      <c r="C10950" s="44">
        <v>0.52085499999999996</v>
      </c>
      <c r="D10950" s="44">
        <v>94.355873000000003</v>
      </c>
      <c r="E10950" s="44">
        <v>287003.15625</v>
      </c>
      <c r="F10950" s="44">
        <v>287097.5</v>
      </c>
      <c r="G10950" s="44">
        <v>94.34375</v>
      </c>
      <c r="H10950" s="44">
        <f t="shared" ref="H10950:H11013" si="174">D10950/1000</f>
        <v>9.4355873000000007E-2</v>
      </c>
    </row>
    <row r="10951" spans="1:8">
      <c r="A10951" s="44">
        <v>19</v>
      </c>
      <c r="B10951" s="44">
        <v>177</v>
      </c>
      <c r="C10951" s="44">
        <v>0.46393699999999999</v>
      </c>
      <c r="D10951" s="44">
        <v>544.751892</v>
      </c>
      <c r="E10951" s="44">
        <v>287628.375</v>
      </c>
      <c r="F10951" s="44">
        <v>288173.15625</v>
      </c>
      <c r="G10951" s="44">
        <v>544.78125</v>
      </c>
      <c r="H10951" s="44">
        <f t="shared" si="174"/>
        <v>0.54475189199999996</v>
      </c>
    </row>
    <row r="10952" spans="1:8">
      <c r="A10952" s="44">
        <v>19</v>
      </c>
      <c r="B10952" s="44">
        <v>178</v>
      </c>
      <c r="C10952" s="44">
        <v>2.1765050000000001</v>
      </c>
      <c r="D10952" s="44">
        <v>715.61419699999999</v>
      </c>
      <c r="E10952" s="44">
        <v>288648.78125</v>
      </c>
      <c r="F10952" s="44">
        <v>289364.375</v>
      </c>
      <c r="G10952" s="44">
        <v>715.59375</v>
      </c>
      <c r="H10952" s="44">
        <f t="shared" si="174"/>
        <v>0.71561419699999995</v>
      </c>
    </row>
    <row r="10953" spans="1:8">
      <c r="A10953" s="44">
        <v>19</v>
      </c>
      <c r="B10953" s="44">
        <v>179</v>
      </c>
      <c r="C10953" s="44">
        <v>1.335453</v>
      </c>
      <c r="D10953" s="44">
        <v>147.307129</v>
      </c>
      <c r="E10953" s="44">
        <v>291556.0625</v>
      </c>
      <c r="F10953" s="44">
        <v>291703.375</v>
      </c>
      <c r="G10953" s="44">
        <v>147.3125</v>
      </c>
      <c r="H10953" s="44">
        <f t="shared" si="174"/>
        <v>0.14730712900000001</v>
      </c>
    </row>
    <row r="10954" spans="1:8">
      <c r="A10954" s="44">
        <v>19</v>
      </c>
      <c r="B10954" s="44">
        <v>180</v>
      </c>
      <c r="C10954" s="44">
        <v>0.93677900000000003</v>
      </c>
      <c r="D10954" s="44">
        <v>739.02886999999998</v>
      </c>
      <c r="E10954" s="44">
        <v>293042</v>
      </c>
      <c r="F10954" s="44">
        <v>293781.03125</v>
      </c>
      <c r="G10954" s="44">
        <v>739.03125</v>
      </c>
      <c r="H10954" s="44">
        <f t="shared" si="174"/>
        <v>0.73902886999999995</v>
      </c>
    </row>
    <row r="10955" spans="1:8">
      <c r="A10955" s="44">
        <v>19</v>
      </c>
      <c r="B10955" s="44">
        <v>181</v>
      </c>
      <c r="C10955" s="44">
        <v>0.49749700000000002</v>
      </c>
      <c r="D10955" s="44">
        <v>290.44607500000001</v>
      </c>
      <c r="E10955" s="44">
        <v>294718.625</v>
      </c>
      <c r="F10955" s="44">
        <v>295009.03125</v>
      </c>
      <c r="G10955" s="44">
        <v>290.40625</v>
      </c>
      <c r="H10955" s="44">
        <f t="shared" si="174"/>
        <v>0.29044607500000003</v>
      </c>
    </row>
    <row r="10956" spans="1:8">
      <c r="A10956" s="44">
        <v>19</v>
      </c>
      <c r="B10956" s="44">
        <v>182</v>
      </c>
      <c r="C10956" s="44">
        <v>0.43849100000000002</v>
      </c>
      <c r="D10956" s="44">
        <v>1946.034058</v>
      </c>
      <c r="E10956" s="44">
        <v>295515.8125</v>
      </c>
      <c r="F10956" s="44">
        <v>297461.8125</v>
      </c>
      <c r="G10956" s="44">
        <v>1946</v>
      </c>
      <c r="H10956" s="44">
        <f t="shared" si="174"/>
        <v>1.946034058</v>
      </c>
    </row>
    <row r="10957" spans="1:8">
      <c r="A10957" s="44">
        <v>19</v>
      </c>
      <c r="B10957" s="44">
        <v>183</v>
      </c>
      <c r="C10957" s="44">
        <v>0.69960699999999998</v>
      </c>
      <c r="D10957" s="44">
        <v>218.58514400000001</v>
      </c>
      <c r="E10957" s="44">
        <v>297912.96875</v>
      </c>
      <c r="F10957" s="44">
        <v>298131.5625</v>
      </c>
      <c r="G10957" s="44">
        <v>218.59375</v>
      </c>
      <c r="H10957" s="44">
        <f t="shared" si="174"/>
        <v>0.21858514400000001</v>
      </c>
    </row>
    <row r="10958" spans="1:8">
      <c r="A10958" s="44">
        <v>19</v>
      </c>
      <c r="B10958" s="44">
        <v>184</v>
      </c>
      <c r="C10958" s="44">
        <v>0.70003800000000005</v>
      </c>
      <c r="D10958" s="44">
        <v>176.31179800000001</v>
      </c>
      <c r="E10958" s="44">
        <v>298834.9375</v>
      </c>
      <c r="F10958" s="44">
        <v>299011.25</v>
      </c>
      <c r="G10958" s="44">
        <v>176.3125</v>
      </c>
      <c r="H10958" s="44">
        <f t="shared" si="174"/>
        <v>0.17631179800000002</v>
      </c>
    </row>
    <row r="10959" spans="1:8">
      <c r="A10959" s="44">
        <v>19</v>
      </c>
      <c r="B10959" s="44">
        <v>185</v>
      </c>
      <c r="C10959" s="44">
        <v>5.7058289999999996</v>
      </c>
      <c r="D10959" s="44">
        <v>87.743187000000006</v>
      </c>
      <c r="E10959" s="44">
        <v>299725.65625</v>
      </c>
      <c r="F10959" s="44">
        <v>299813.40625</v>
      </c>
      <c r="G10959" s="44">
        <v>87.75</v>
      </c>
      <c r="H10959" s="44">
        <f t="shared" si="174"/>
        <v>8.7743187E-2</v>
      </c>
    </row>
    <row r="10960" spans="1:8">
      <c r="A10960" s="44">
        <v>19</v>
      </c>
      <c r="B10960" s="44">
        <v>186</v>
      </c>
      <c r="C10960" s="44">
        <v>5.0896999999999998E-2</v>
      </c>
      <c r="D10960" s="44">
        <v>241.97898900000001</v>
      </c>
      <c r="E10960" s="44">
        <v>305530.34375</v>
      </c>
      <c r="F10960" s="44">
        <v>305772.3125</v>
      </c>
      <c r="G10960" s="44">
        <v>241.96875</v>
      </c>
      <c r="H10960" s="44">
        <f t="shared" si="174"/>
        <v>0.24197898900000001</v>
      </c>
    </row>
    <row r="10961" spans="1:8">
      <c r="A10961" s="44">
        <v>19</v>
      </c>
      <c r="B10961" s="44">
        <v>187</v>
      </c>
      <c r="C10961" s="44">
        <v>1.387608</v>
      </c>
      <c r="D10961" s="44">
        <v>117.78853599999999</v>
      </c>
      <c r="E10961" s="44">
        <v>305827.1875</v>
      </c>
      <c r="F10961" s="44">
        <v>305944.96875</v>
      </c>
      <c r="G10961" s="44">
        <v>117.78125</v>
      </c>
      <c r="H10961" s="44">
        <f t="shared" si="174"/>
        <v>0.117788536</v>
      </c>
    </row>
    <row r="10962" spans="1:8">
      <c r="A10962" s="44">
        <v>19</v>
      </c>
      <c r="B10962" s="44">
        <v>188</v>
      </c>
      <c r="C10962" s="44">
        <v>0.21928300000000001</v>
      </c>
      <c r="D10962" s="44">
        <v>116.17105100000001</v>
      </c>
      <c r="E10962" s="44">
        <v>307343.1875</v>
      </c>
      <c r="F10962" s="44">
        <v>307459.375</v>
      </c>
      <c r="G10962" s="44">
        <v>116.1875</v>
      </c>
      <c r="H10962" s="44">
        <f t="shared" si="174"/>
        <v>0.11617105100000001</v>
      </c>
    </row>
    <row r="10963" spans="1:8">
      <c r="A10963" s="44">
        <v>19</v>
      </c>
      <c r="B10963" s="44">
        <v>189</v>
      </c>
      <c r="C10963" s="44">
        <v>0.39897100000000002</v>
      </c>
      <c r="D10963" s="44">
        <v>739.94769299999996</v>
      </c>
      <c r="E10963" s="44">
        <v>307686.9375</v>
      </c>
      <c r="F10963" s="44">
        <v>308426.875</v>
      </c>
      <c r="G10963" s="44">
        <v>739.9375</v>
      </c>
      <c r="H10963" s="44">
        <f t="shared" si="174"/>
        <v>0.73994769299999996</v>
      </c>
    </row>
    <row r="10964" spans="1:8">
      <c r="A10964" s="44">
        <v>19</v>
      </c>
      <c r="B10964" s="44">
        <v>190</v>
      </c>
      <c r="C10964" s="44">
        <v>1.0908</v>
      </c>
      <c r="D10964" s="44">
        <v>134.17317199999999</v>
      </c>
      <c r="E10964" s="44">
        <v>308827.75</v>
      </c>
      <c r="F10964" s="44">
        <v>308961.90625</v>
      </c>
      <c r="G10964" s="44">
        <v>134.15625</v>
      </c>
      <c r="H10964" s="44">
        <f t="shared" si="174"/>
        <v>0.13417317200000001</v>
      </c>
    </row>
    <row r="10965" spans="1:8">
      <c r="A10965" s="44">
        <v>19</v>
      </c>
      <c r="B10965" s="44">
        <v>191</v>
      </c>
      <c r="C10965" s="44">
        <v>0.74234299999999998</v>
      </c>
      <c r="D10965" s="44">
        <v>93.236594999999994</v>
      </c>
      <c r="E10965" s="44">
        <v>310062.15625</v>
      </c>
      <c r="F10965" s="44">
        <v>310155.40625</v>
      </c>
      <c r="G10965" s="44">
        <v>93.25</v>
      </c>
      <c r="H10965" s="44">
        <f t="shared" si="174"/>
        <v>9.3236594999999992E-2</v>
      </c>
    </row>
    <row r="10966" spans="1:8">
      <c r="A10966" s="44">
        <v>19</v>
      </c>
      <c r="B10966" s="44">
        <v>192</v>
      </c>
      <c r="C10966" s="44">
        <v>1.113772</v>
      </c>
      <c r="D10966" s="44">
        <v>171.996689</v>
      </c>
      <c r="E10966" s="44">
        <v>310906.125</v>
      </c>
      <c r="F10966" s="44">
        <v>311078.125</v>
      </c>
      <c r="G10966" s="44">
        <v>172</v>
      </c>
      <c r="H10966" s="44">
        <f t="shared" si="174"/>
        <v>0.17199668900000001</v>
      </c>
    </row>
    <row r="10967" spans="1:8">
      <c r="A10967" s="44">
        <v>19</v>
      </c>
      <c r="B10967" s="44">
        <v>193</v>
      </c>
      <c r="C10967" s="44">
        <v>0.861931</v>
      </c>
      <c r="D10967" s="44">
        <v>433.99499500000002</v>
      </c>
      <c r="E10967" s="44">
        <v>312203.09375</v>
      </c>
      <c r="F10967" s="44">
        <v>312637.09375</v>
      </c>
      <c r="G10967" s="44">
        <v>434</v>
      </c>
      <c r="H10967" s="44">
        <f t="shared" si="174"/>
        <v>0.43399499499999999</v>
      </c>
    </row>
    <row r="10968" spans="1:8">
      <c r="A10968" s="44">
        <v>19</v>
      </c>
      <c r="B10968" s="44">
        <v>194</v>
      </c>
      <c r="C10968" s="44">
        <v>1.2645820000000001</v>
      </c>
      <c r="D10968" s="44">
        <v>309.385895</v>
      </c>
      <c r="E10968" s="44">
        <v>313500.125</v>
      </c>
      <c r="F10968" s="44">
        <v>313809.53125</v>
      </c>
      <c r="G10968" s="44">
        <v>309.40625</v>
      </c>
      <c r="H10968" s="44">
        <f t="shared" si="174"/>
        <v>0.30938589500000002</v>
      </c>
    </row>
    <row r="10969" spans="1:8">
      <c r="A10969" s="44">
        <v>19</v>
      </c>
      <c r="B10969" s="44">
        <v>195</v>
      </c>
      <c r="C10969" s="44">
        <v>0.71246799999999999</v>
      </c>
      <c r="D10969" s="44">
        <v>138.86457799999999</v>
      </c>
      <c r="E10969" s="44">
        <v>315078.40625</v>
      </c>
      <c r="F10969" s="44">
        <v>315217.28125</v>
      </c>
      <c r="G10969" s="44">
        <v>138.875</v>
      </c>
      <c r="H10969" s="44">
        <f t="shared" si="174"/>
        <v>0.13886457799999999</v>
      </c>
    </row>
    <row r="10970" spans="1:8">
      <c r="A10970" s="44">
        <v>19</v>
      </c>
      <c r="B10970" s="44">
        <v>196</v>
      </c>
      <c r="C10970" s="44">
        <v>1.024718</v>
      </c>
      <c r="D10970" s="44">
        <v>539.40795900000001</v>
      </c>
      <c r="E10970" s="44">
        <v>315937.90625</v>
      </c>
      <c r="F10970" s="44">
        <v>316477.3125</v>
      </c>
      <c r="G10970" s="44">
        <v>539.40625</v>
      </c>
      <c r="H10970" s="44">
        <f t="shared" si="174"/>
        <v>0.53940795900000005</v>
      </c>
    </row>
    <row r="10971" spans="1:8">
      <c r="A10971" s="44">
        <v>19</v>
      </c>
      <c r="B10971" s="44">
        <v>197</v>
      </c>
      <c r="C10971" s="44">
        <v>1.587016</v>
      </c>
      <c r="D10971" s="44">
        <v>1091.0275879999999</v>
      </c>
      <c r="E10971" s="44">
        <v>317516.21875</v>
      </c>
      <c r="F10971" s="44">
        <v>318607.21875</v>
      </c>
      <c r="G10971" s="44">
        <v>1091</v>
      </c>
      <c r="H10971" s="44">
        <f t="shared" si="174"/>
        <v>1.091027588</v>
      </c>
    </row>
    <row r="10972" spans="1:8">
      <c r="A10972" s="44">
        <v>19</v>
      </c>
      <c r="B10972" s="44">
        <v>198</v>
      </c>
      <c r="C10972" s="44">
        <v>3.6206700000000001</v>
      </c>
      <c r="D10972" s="44">
        <v>592.405396</v>
      </c>
      <c r="E10972" s="44">
        <v>320203.96875</v>
      </c>
      <c r="F10972" s="44">
        <v>320796.40625</v>
      </c>
      <c r="G10972" s="44">
        <v>592.4375</v>
      </c>
      <c r="H10972" s="44">
        <f t="shared" si="174"/>
        <v>0.59240539599999997</v>
      </c>
    </row>
    <row r="10973" spans="1:8">
      <c r="A10973" s="44">
        <v>19</v>
      </c>
      <c r="B10973" s="44">
        <v>199</v>
      </c>
      <c r="C10973" s="44">
        <v>0.167881</v>
      </c>
      <c r="D10973" s="44">
        <v>926.53253199999995</v>
      </c>
      <c r="E10973" s="44">
        <v>324423.15625</v>
      </c>
      <c r="F10973" s="44">
        <v>325349.6875</v>
      </c>
      <c r="G10973" s="44">
        <v>926.53125</v>
      </c>
      <c r="H10973" s="44">
        <f t="shared" si="174"/>
        <v>0.92653253199999996</v>
      </c>
    </row>
    <row r="10974" spans="1:8">
      <c r="A10974" s="44">
        <v>19</v>
      </c>
      <c r="B10974" s="44">
        <v>200</v>
      </c>
      <c r="C10974" s="44">
        <v>5.6403000000000002E-2</v>
      </c>
      <c r="D10974" s="44">
        <v>124.116348</v>
      </c>
      <c r="E10974" s="44">
        <v>325517</v>
      </c>
      <c r="F10974" s="44">
        <v>325641.125</v>
      </c>
      <c r="G10974" s="44">
        <v>124.125</v>
      </c>
      <c r="H10974" s="44">
        <f t="shared" si="174"/>
        <v>0.124116348</v>
      </c>
    </row>
    <row r="10975" spans="1:8">
      <c r="A10975" s="44">
        <v>19</v>
      </c>
      <c r="B10975" s="44">
        <v>201</v>
      </c>
      <c r="C10975" s="44">
        <v>1.40998</v>
      </c>
      <c r="D10975" s="44">
        <v>236.19044500000001</v>
      </c>
      <c r="E10975" s="44">
        <v>325705.375</v>
      </c>
      <c r="F10975" s="44">
        <v>325941.59375</v>
      </c>
      <c r="G10975" s="44">
        <v>236.21875</v>
      </c>
      <c r="H10975" s="44">
        <f t="shared" si="174"/>
        <v>0.236190445</v>
      </c>
    </row>
    <row r="10976" spans="1:8">
      <c r="A10976" s="44">
        <v>19</v>
      </c>
      <c r="B10976" s="44">
        <v>202</v>
      </c>
      <c r="C10976" s="44">
        <v>1.3579810000000001</v>
      </c>
      <c r="D10976" s="44">
        <v>1019.76239</v>
      </c>
      <c r="E10976" s="44">
        <v>327364.9375</v>
      </c>
      <c r="F10976" s="44">
        <v>328384.71875</v>
      </c>
      <c r="G10976" s="44">
        <v>1019.78125</v>
      </c>
      <c r="H10976" s="44">
        <f t="shared" si="174"/>
        <v>1.0197623899999999</v>
      </c>
    </row>
    <row r="10977" spans="1:8">
      <c r="A10977" s="44">
        <v>19</v>
      </c>
      <c r="B10977" s="44">
        <v>203</v>
      </c>
      <c r="C10977" s="44">
        <v>0.13451299999999999</v>
      </c>
      <c r="D10977" s="44">
        <v>137.68467699999999</v>
      </c>
      <c r="E10977" s="44">
        <v>329742.375</v>
      </c>
      <c r="F10977" s="44">
        <v>329880.03125</v>
      </c>
      <c r="G10977" s="44">
        <v>137.65625</v>
      </c>
      <c r="H10977" s="44">
        <f t="shared" si="174"/>
        <v>0.13768467700000001</v>
      </c>
    </row>
    <row r="10978" spans="1:8">
      <c r="A10978" s="44">
        <v>19</v>
      </c>
      <c r="B10978" s="44">
        <v>204</v>
      </c>
      <c r="C10978" s="44">
        <v>0.92470300000000005</v>
      </c>
      <c r="D10978" s="44">
        <v>895.51574700000003</v>
      </c>
      <c r="E10978" s="44">
        <v>330024.34375</v>
      </c>
      <c r="F10978" s="44">
        <v>330919.84375</v>
      </c>
      <c r="G10978" s="44">
        <v>895.5</v>
      </c>
      <c r="H10978" s="44">
        <f t="shared" si="174"/>
        <v>0.89551574700000003</v>
      </c>
    </row>
    <row r="10979" spans="1:8">
      <c r="A10979" s="44">
        <v>19</v>
      </c>
      <c r="B10979" s="44">
        <v>205</v>
      </c>
      <c r="C10979" s="44">
        <v>1.687217</v>
      </c>
      <c r="D10979" s="44">
        <v>168.70846599999999</v>
      </c>
      <c r="E10979" s="44">
        <v>331852.6875</v>
      </c>
      <c r="F10979" s="44">
        <v>332021.375</v>
      </c>
      <c r="G10979" s="44">
        <v>168.6875</v>
      </c>
      <c r="H10979" s="44">
        <f t="shared" si="174"/>
        <v>0.16870846599999997</v>
      </c>
    </row>
    <row r="10980" spans="1:8">
      <c r="A10980" s="44">
        <v>19</v>
      </c>
      <c r="B10980" s="44">
        <v>206</v>
      </c>
      <c r="C10980" s="44">
        <v>0.193881</v>
      </c>
      <c r="D10980" s="44">
        <v>280.21569799999997</v>
      </c>
      <c r="E10980" s="44">
        <v>333722.46875</v>
      </c>
      <c r="F10980" s="44">
        <v>334002.6875</v>
      </c>
      <c r="G10980" s="44">
        <v>280.21875</v>
      </c>
      <c r="H10980" s="44">
        <f t="shared" si="174"/>
        <v>0.28021569799999996</v>
      </c>
    </row>
    <row r="10981" spans="1:8">
      <c r="A10981" s="44">
        <v>19</v>
      </c>
      <c r="B10981" s="44">
        <v>207</v>
      </c>
      <c r="C10981" s="44">
        <v>1.7105790000000001</v>
      </c>
      <c r="D10981" s="44">
        <v>632.77062999999998</v>
      </c>
      <c r="E10981" s="44">
        <v>334206.90625</v>
      </c>
      <c r="F10981" s="44">
        <v>334839.65625</v>
      </c>
      <c r="G10981" s="44">
        <v>632.75</v>
      </c>
      <c r="H10981" s="44">
        <f t="shared" si="174"/>
        <v>0.63277063</v>
      </c>
    </row>
    <row r="10982" spans="1:8">
      <c r="A10982" s="44">
        <v>19</v>
      </c>
      <c r="B10982" s="44">
        <v>208</v>
      </c>
      <c r="C10982" s="44">
        <v>6.5745999999999999E-2</v>
      </c>
      <c r="D10982" s="44">
        <v>154.99226400000001</v>
      </c>
      <c r="E10982" s="44">
        <v>336550.9375</v>
      </c>
      <c r="F10982" s="44">
        <v>336705.9375</v>
      </c>
      <c r="G10982" s="44">
        <v>155</v>
      </c>
      <c r="H10982" s="44">
        <f t="shared" si="174"/>
        <v>0.15499226400000002</v>
      </c>
    </row>
    <row r="10983" spans="1:8">
      <c r="A10983" s="44">
        <v>19</v>
      </c>
      <c r="B10983" s="44">
        <v>209</v>
      </c>
      <c r="C10983" s="44">
        <v>0.28566000000000003</v>
      </c>
      <c r="D10983" s="44">
        <v>171.76795999999999</v>
      </c>
      <c r="E10983" s="44">
        <v>336785.3125</v>
      </c>
      <c r="F10983" s="44">
        <v>336957.0625</v>
      </c>
      <c r="G10983" s="44">
        <v>171.75</v>
      </c>
      <c r="H10983" s="44">
        <f t="shared" si="174"/>
        <v>0.17176796</v>
      </c>
    </row>
    <row r="10984" spans="1:8">
      <c r="A10984" s="44">
        <v>19</v>
      </c>
      <c r="B10984" s="44">
        <v>210</v>
      </c>
      <c r="C10984" s="44">
        <v>0.134408</v>
      </c>
      <c r="D10984" s="44">
        <v>689.842896</v>
      </c>
      <c r="E10984" s="44">
        <v>337254.09375</v>
      </c>
      <c r="F10984" s="44">
        <v>337943.9375</v>
      </c>
      <c r="G10984" s="44">
        <v>689.84375</v>
      </c>
      <c r="H10984" s="44">
        <f t="shared" si="174"/>
        <v>0.68984289600000004</v>
      </c>
    </row>
    <row r="10985" spans="1:8">
      <c r="A10985" s="44">
        <v>19</v>
      </c>
      <c r="B10985" s="44">
        <v>211</v>
      </c>
      <c r="C10985" s="44">
        <v>0.151306</v>
      </c>
      <c r="D10985" s="44">
        <v>86.570656</v>
      </c>
      <c r="E10985" s="44">
        <v>338082.375</v>
      </c>
      <c r="F10985" s="44">
        <v>338168.9375</v>
      </c>
      <c r="G10985" s="44">
        <v>86.5625</v>
      </c>
      <c r="H10985" s="44">
        <f t="shared" si="174"/>
        <v>8.6570655999999996E-2</v>
      </c>
    </row>
    <row r="10986" spans="1:8">
      <c r="A10986" s="44">
        <v>19</v>
      </c>
      <c r="B10986" s="44">
        <v>212</v>
      </c>
      <c r="C10986" s="44">
        <v>1.779053</v>
      </c>
      <c r="D10986" s="44">
        <v>980.17987100000005</v>
      </c>
      <c r="E10986" s="44">
        <v>338332.34375</v>
      </c>
      <c r="F10986" s="44">
        <v>339312.53125</v>
      </c>
      <c r="G10986" s="44">
        <v>980.1875</v>
      </c>
      <c r="H10986" s="44">
        <f t="shared" si="174"/>
        <v>0.98017987100000004</v>
      </c>
    </row>
    <row r="10987" spans="1:8">
      <c r="A10987" s="44">
        <v>19</v>
      </c>
      <c r="B10987" s="44">
        <v>213</v>
      </c>
      <c r="C10987" s="44">
        <v>3.2253999999999998E-2</v>
      </c>
      <c r="D10987" s="44">
        <v>927.94885299999999</v>
      </c>
      <c r="E10987" s="44">
        <v>341092.71875</v>
      </c>
      <c r="F10987" s="44">
        <v>342020.65625</v>
      </c>
      <c r="G10987" s="44">
        <v>927.9375</v>
      </c>
      <c r="H10987" s="44">
        <f t="shared" si="174"/>
        <v>0.92794885299999996</v>
      </c>
    </row>
    <row r="10988" spans="1:8">
      <c r="A10988" s="44">
        <v>19</v>
      </c>
      <c r="B10988" s="44">
        <v>214</v>
      </c>
      <c r="C10988" s="44">
        <v>1.140908</v>
      </c>
      <c r="D10988" s="44">
        <v>131.47908000000001</v>
      </c>
      <c r="E10988" s="44">
        <v>342061.625</v>
      </c>
      <c r="F10988" s="44">
        <v>342193.09375</v>
      </c>
      <c r="G10988" s="44">
        <v>131.46875</v>
      </c>
      <c r="H10988" s="44">
        <f t="shared" si="174"/>
        <v>0.13147908</v>
      </c>
    </row>
    <row r="10989" spans="1:8">
      <c r="A10989" s="44">
        <v>19</v>
      </c>
      <c r="B10989" s="44">
        <v>215</v>
      </c>
      <c r="C10989" s="44">
        <v>0.32386199999999998</v>
      </c>
      <c r="D10989" s="44">
        <v>243.64299</v>
      </c>
      <c r="E10989" s="44">
        <v>343342.96875</v>
      </c>
      <c r="F10989" s="44">
        <v>343586.625</v>
      </c>
      <c r="G10989" s="44">
        <v>243.65625</v>
      </c>
      <c r="H10989" s="44">
        <f t="shared" si="174"/>
        <v>0.24364299</v>
      </c>
    </row>
    <row r="10990" spans="1:8">
      <c r="A10990" s="44">
        <v>19</v>
      </c>
      <c r="B10990" s="44">
        <v>216</v>
      </c>
      <c r="C10990" s="44">
        <v>0.65515000000000001</v>
      </c>
      <c r="D10990" s="44">
        <v>788.86224400000003</v>
      </c>
      <c r="E10990" s="44">
        <v>343923.03125</v>
      </c>
      <c r="F10990" s="44">
        <v>344711.875</v>
      </c>
      <c r="G10990" s="44">
        <v>788.84375</v>
      </c>
      <c r="H10990" s="44">
        <f t="shared" si="174"/>
        <v>0.78886224400000005</v>
      </c>
    </row>
    <row r="10991" spans="1:8">
      <c r="A10991" s="44">
        <v>19</v>
      </c>
      <c r="B10991" s="44">
        <v>217</v>
      </c>
      <c r="C10991" s="44">
        <v>0.75928399999999996</v>
      </c>
      <c r="D10991" s="44">
        <v>524.134277</v>
      </c>
      <c r="E10991" s="44">
        <v>345369.625</v>
      </c>
      <c r="F10991" s="44">
        <v>345893.75</v>
      </c>
      <c r="G10991" s="44">
        <v>524.125</v>
      </c>
      <c r="H10991" s="44">
        <f t="shared" si="174"/>
        <v>0.52413427700000004</v>
      </c>
    </row>
    <row r="10992" spans="1:8">
      <c r="A10992" s="44">
        <v>19</v>
      </c>
      <c r="B10992" s="44">
        <v>218</v>
      </c>
      <c r="C10992" s="44">
        <v>3.3418640000000002</v>
      </c>
      <c r="D10992" s="44">
        <v>535.91570999999999</v>
      </c>
      <c r="E10992" s="44">
        <v>346667.28125</v>
      </c>
      <c r="F10992" s="44">
        <v>347203.1875</v>
      </c>
      <c r="G10992" s="44">
        <v>535.90625</v>
      </c>
      <c r="H10992" s="44">
        <f t="shared" si="174"/>
        <v>0.53591571000000005</v>
      </c>
    </row>
    <row r="10993" spans="1:8">
      <c r="A10993" s="44">
        <v>19</v>
      </c>
      <c r="B10993" s="44">
        <v>219</v>
      </c>
      <c r="C10993" s="44">
        <v>1.1296060000000001</v>
      </c>
      <c r="D10993" s="44">
        <v>97.853577000000001</v>
      </c>
      <c r="E10993" s="44">
        <v>350558.625</v>
      </c>
      <c r="F10993" s="44">
        <v>350656.46875</v>
      </c>
      <c r="G10993" s="44">
        <v>97.84375</v>
      </c>
      <c r="H10993" s="44">
        <f t="shared" si="174"/>
        <v>9.7853576999999997E-2</v>
      </c>
    </row>
    <row r="10994" spans="1:8">
      <c r="A10994" s="44">
        <v>19</v>
      </c>
      <c r="B10994" s="44">
        <v>220</v>
      </c>
      <c r="C10994" s="44">
        <v>1.2037800000000001</v>
      </c>
      <c r="D10994" s="44">
        <v>144.890198</v>
      </c>
      <c r="E10994" s="44">
        <v>351785.6875</v>
      </c>
      <c r="F10994" s="44">
        <v>351930.5625</v>
      </c>
      <c r="G10994" s="44">
        <v>144.875</v>
      </c>
      <c r="H10994" s="44">
        <f t="shared" si="174"/>
        <v>0.144890198</v>
      </c>
    </row>
    <row r="10995" spans="1:8">
      <c r="A10995" s="44">
        <v>19</v>
      </c>
      <c r="B10995" s="44">
        <v>221</v>
      </c>
      <c r="C10995" s="44">
        <v>8.5063E-2</v>
      </c>
      <c r="D10995" s="44">
        <v>147.32316599999999</v>
      </c>
      <c r="E10995" s="44">
        <v>353145.1875</v>
      </c>
      <c r="F10995" s="44">
        <v>353292.53125</v>
      </c>
      <c r="G10995" s="44">
        <v>147.34375</v>
      </c>
      <c r="H10995" s="44">
        <f t="shared" si="174"/>
        <v>0.14732316599999998</v>
      </c>
    </row>
    <row r="10996" spans="1:8">
      <c r="A10996" s="44">
        <v>19</v>
      </c>
      <c r="B10996" s="44">
        <v>222</v>
      </c>
      <c r="C10996" s="44">
        <v>0.34716799999999998</v>
      </c>
      <c r="D10996" s="44">
        <v>135.38996900000001</v>
      </c>
      <c r="E10996" s="44">
        <v>353379.59375</v>
      </c>
      <c r="F10996" s="44">
        <v>353514.96875</v>
      </c>
      <c r="G10996" s="44">
        <v>135.375</v>
      </c>
      <c r="H10996" s="44">
        <f t="shared" si="174"/>
        <v>0.135389969</v>
      </c>
    </row>
    <row r="10997" spans="1:8">
      <c r="A10997" s="44">
        <v>19</v>
      </c>
      <c r="B10997" s="44">
        <v>223</v>
      </c>
      <c r="C10997" s="44">
        <v>3.2117900000000001</v>
      </c>
      <c r="D10997" s="44">
        <v>610.58398399999999</v>
      </c>
      <c r="E10997" s="44">
        <v>353864</v>
      </c>
      <c r="F10997" s="44">
        <v>354474.59375</v>
      </c>
      <c r="G10997" s="44">
        <v>610.59375</v>
      </c>
      <c r="H10997" s="44">
        <f t="shared" si="174"/>
        <v>0.61058398400000002</v>
      </c>
    </row>
    <row r="10998" spans="1:8">
      <c r="A10998" s="44">
        <v>19</v>
      </c>
      <c r="B10998" s="44">
        <v>224</v>
      </c>
      <c r="C10998" s="44">
        <v>0.58142899999999997</v>
      </c>
      <c r="D10998" s="44">
        <v>115.03636899999999</v>
      </c>
      <c r="E10998" s="44">
        <v>357692.46875</v>
      </c>
      <c r="F10998" s="44">
        <v>357807.5</v>
      </c>
      <c r="G10998" s="44">
        <v>115.03125</v>
      </c>
      <c r="H10998" s="44">
        <f t="shared" si="174"/>
        <v>0.115036369</v>
      </c>
    </row>
    <row r="10999" spans="1:8">
      <c r="A10999" s="44">
        <v>19</v>
      </c>
      <c r="B10999" s="44">
        <v>225</v>
      </c>
      <c r="C10999" s="44">
        <v>2.3080020000000001</v>
      </c>
      <c r="D10999" s="44">
        <v>673.15478499999995</v>
      </c>
      <c r="E10999" s="44">
        <v>358395.75</v>
      </c>
      <c r="F10999" s="44">
        <v>359068.9375</v>
      </c>
      <c r="G10999" s="44">
        <v>673.1875</v>
      </c>
      <c r="H10999" s="44">
        <f t="shared" si="174"/>
        <v>0.67315478499999992</v>
      </c>
    </row>
    <row r="11000" spans="1:8">
      <c r="A11000" s="44">
        <v>20</v>
      </c>
      <c r="B11000" s="44">
        <v>0</v>
      </c>
      <c r="C11000" s="44">
        <v>0.28209299999999998</v>
      </c>
      <c r="D11000" s="44">
        <v>86.188254999999998</v>
      </c>
      <c r="E11000" s="44">
        <v>60168.578125</v>
      </c>
      <c r="F11000" s="44">
        <v>60254.769530999998</v>
      </c>
      <c r="G11000" s="44">
        <v>86.191406000000001</v>
      </c>
      <c r="H11000" s="44">
        <f t="shared" si="174"/>
        <v>8.6188254999999991E-2</v>
      </c>
    </row>
    <row r="11001" spans="1:8">
      <c r="A11001" s="44">
        <v>20</v>
      </c>
      <c r="B11001" s="44">
        <v>1</v>
      </c>
      <c r="C11001" s="44">
        <v>0.45595999999999998</v>
      </c>
      <c r="D11001" s="44">
        <v>250.092072</v>
      </c>
      <c r="E11001" s="44">
        <v>60543.582030999998</v>
      </c>
      <c r="F11001" s="44">
        <v>60793.675780999998</v>
      </c>
      <c r="G11001" s="44">
        <v>250.09375</v>
      </c>
      <c r="H11001" s="44">
        <f t="shared" si="174"/>
        <v>0.250092072</v>
      </c>
    </row>
    <row r="11002" spans="1:8">
      <c r="A11002" s="44">
        <v>20</v>
      </c>
      <c r="B11002" s="44">
        <v>2</v>
      </c>
      <c r="C11002" s="44">
        <v>1.625032</v>
      </c>
      <c r="D11002" s="44">
        <v>137.83384699999999</v>
      </c>
      <c r="E11002" s="44">
        <v>61262.40625</v>
      </c>
      <c r="F11002" s="44">
        <v>61400.238280999998</v>
      </c>
      <c r="G11002" s="44">
        <v>137.832031</v>
      </c>
      <c r="H11002" s="44">
        <f t="shared" si="174"/>
        <v>0.13783384699999998</v>
      </c>
    </row>
    <row r="11003" spans="1:8">
      <c r="A11003" s="44">
        <v>20</v>
      </c>
      <c r="B11003" s="44">
        <v>3</v>
      </c>
      <c r="C11003" s="44">
        <v>0.59505799999999998</v>
      </c>
      <c r="D11003" s="44">
        <v>1034.429077</v>
      </c>
      <c r="E11003" s="44">
        <v>63028.230469000002</v>
      </c>
      <c r="F11003" s="44">
        <v>64062.660155999998</v>
      </c>
      <c r="G11003" s="44">
        <v>1034.4296879999999</v>
      </c>
      <c r="H11003" s="44">
        <f t="shared" si="174"/>
        <v>1.034429077</v>
      </c>
    </row>
    <row r="11004" spans="1:8">
      <c r="A11004" s="44">
        <v>20</v>
      </c>
      <c r="B11004" s="44">
        <v>4</v>
      </c>
      <c r="C11004" s="44">
        <v>9.8376000000000005E-2</v>
      </c>
      <c r="D11004" s="44">
        <v>370.91217</v>
      </c>
      <c r="E11004" s="44">
        <v>64669.136719000002</v>
      </c>
      <c r="F11004" s="44">
        <v>65040.050780999998</v>
      </c>
      <c r="G11004" s="44">
        <v>370.914063</v>
      </c>
      <c r="H11004" s="44">
        <f t="shared" si="174"/>
        <v>0.37091216999999999</v>
      </c>
    </row>
    <row r="11005" spans="1:8">
      <c r="A11005" s="44">
        <v>20</v>
      </c>
      <c r="B11005" s="44">
        <v>5</v>
      </c>
      <c r="C11005" s="44">
        <v>0.831403</v>
      </c>
      <c r="D11005" s="44">
        <v>137.891907</v>
      </c>
      <c r="E11005" s="44">
        <v>65153.46875</v>
      </c>
      <c r="F11005" s="44">
        <v>65291.359375</v>
      </c>
      <c r="G11005" s="44">
        <v>137.890625</v>
      </c>
      <c r="H11005" s="44">
        <f t="shared" si="174"/>
        <v>0.13789190700000001</v>
      </c>
    </row>
    <row r="11006" spans="1:8">
      <c r="A11006" s="44">
        <v>20</v>
      </c>
      <c r="B11006" s="44">
        <v>6</v>
      </c>
      <c r="C11006" s="44">
        <v>3.898895</v>
      </c>
      <c r="D11006" s="44">
        <v>135.51925700000001</v>
      </c>
      <c r="E11006" s="44">
        <v>66137.929688000004</v>
      </c>
      <c r="F11006" s="44">
        <v>66273.445313000004</v>
      </c>
      <c r="G11006" s="44">
        <v>135.515625</v>
      </c>
      <c r="H11006" s="44">
        <f t="shared" si="174"/>
        <v>0.135519257</v>
      </c>
    </row>
    <row r="11007" spans="1:8">
      <c r="A11007" s="44">
        <v>20</v>
      </c>
      <c r="B11007" s="44">
        <v>7</v>
      </c>
      <c r="C11007" s="44">
        <v>0.93927400000000005</v>
      </c>
      <c r="D11007" s="44">
        <v>206.82551599999999</v>
      </c>
      <c r="E11007" s="44">
        <v>70175.234375</v>
      </c>
      <c r="F11007" s="44">
        <v>70382.0625</v>
      </c>
      <c r="G11007" s="44">
        <v>206.828125</v>
      </c>
      <c r="H11007" s="44">
        <f t="shared" si="174"/>
        <v>0.20682551599999999</v>
      </c>
    </row>
    <row r="11008" spans="1:8">
      <c r="A11008" s="44">
        <v>20</v>
      </c>
      <c r="B11008" s="44">
        <v>8</v>
      </c>
      <c r="C11008" s="44">
        <v>0.739398</v>
      </c>
      <c r="D11008" s="44">
        <v>746.16961700000002</v>
      </c>
      <c r="E11008" s="44">
        <v>71331.617188000004</v>
      </c>
      <c r="F11008" s="44">
        <v>72077.78125</v>
      </c>
      <c r="G11008" s="44">
        <v>746.16406300000006</v>
      </c>
      <c r="H11008" s="44">
        <f t="shared" si="174"/>
        <v>0.74616961700000006</v>
      </c>
    </row>
    <row r="11009" spans="1:8">
      <c r="A11009" s="44">
        <v>20</v>
      </c>
      <c r="B11009" s="44">
        <v>9</v>
      </c>
      <c r="C11009" s="44">
        <v>0.91254400000000002</v>
      </c>
      <c r="D11009" s="44">
        <v>548.28710899999999</v>
      </c>
      <c r="E11009" s="44">
        <v>72831.84375</v>
      </c>
      <c r="F11009" s="44">
        <v>73380.125</v>
      </c>
      <c r="G11009" s="44">
        <v>548.28125</v>
      </c>
      <c r="H11009" s="44">
        <f t="shared" si="174"/>
        <v>0.54828710899999999</v>
      </c>
    </row>
    <row r="11010" spans="1:8">
      <c r="A11010" s="44">
        <v>20</v>
      </c>
      <c r="B11010" s="44">
        <v>10</v>
      </c>
      <c r="C11010" s="44">
        <v>1.4190210000000001</v>
      </c>
      <c r="D11010" s="44">
        <v>607.94183299999997</v>
      </c>
      <c r="E11010" s="44">
        <v>74306.757813000004</v>
      </c>
      <c r="F11010" s="44">
        <v>74914.703125</v>
      </c>
      <c r="G11010" s="44">
        <v>607.94531300000006</v>
      </c>
      <c r="H11010" s="44">
        <f t="shared" si="174"/>
        <v>0.60794183299999993</v>
      </c>
    </row>
    <row r="11011" spans="1:8">
      <c r="A11011" s="44">
        <v>20</v>
      </c>
      <c r="B11011" s="44">
        <v>11</v>
      </c>
      <c r="C11011" s="44">
        <v>0.114705</v>
      </c>
      <c r="D11011" s="44">
        <v>151.386124</v>
      </c>
      <c r="E11011" s="44">
        <v>76341.351563000004</v>
      </c>
      <c r="F11011" s="44">
        <v>76492.742188000004</v>
      </c>
      <c r="G11011" s="44">
        <v>151.390625</v>
      </c>
      <c r="H11011" s="44">
        <f t="shared" si="174"/>
        <v>0.15138612399999998</v>
      </c>
    </row>
    <row r="11012" spans="1:8">
      <c r="A11012" s="44">
        <v>20</v>
      </c>
      <c r="B11012" s="44">
        <v>12</v>
      </c>
      <c r="C11012" s="44">
        <v>0.10344</v>
      </c>
      <c r="D11012" s="44">
        <v>322.00625600000001</v>
      </c>
      <c r="E11012" s="44">
        <v>76606.929688000004</v>
      </c>
      <c r="F11012" s="44">
        <v>76928.9375</v>
      </c>
      <c r="G11012" s="44">
        <v>322.007813</v>
      </c>
      <c r="H11012" s="44">
        <f t="shared" si="174"/>
        <v>0.32200625599999999</v>
      </c>
    </row>
    <row r="11013" spans="1:8">
      <c r="A11013" s="44">
        <v>20</v>
      </c>
      <c r="B11013" s="44">
        <v>13</v>
      </c>
      <c r="C11013" s="44">
        <v>2.5548989999999998</v>
      </c>
      <c r="D11013" s="44">
        <v>239.49790999999999</v>
      </c>
      <c r="E11013" s="44">
        <v>77044.5625</v>
      </c>
      <c r="F11013" s="44">
        <v>77284.0625</v>
      </c>
      <c r="G11013" s="44">
        <v>239.5</v>
      </c>
      <c r="H11013" s="44">
        <f t="shared" si="174"/>
        <v>0.23949790999999998</v>
      </c>
    </row>
    <row r="11014" spans="1:8">
      <c r="A11014" s="44">
        <v>20</v>
      </c>
      <c r="B11014" s="44">
        <v>14</v>
      </c>
      <c r="C11014" s="44">
        <v>1.7127760000000001</v>
      </c>
      <c r="D11014" s="44">
        <v>233.054596</v>
      </c>
      <c r="E11014" s="44">
        <v>79841.65625</v>
      </c>
      <c r="F11014" s="44">
        <v>80074.710938000004</v>
      </c>
      <c r="G11014" s="44">
        <v>233.054688</v>
      </c>
      <c r="H11014" s="44">
        <f t="shared" ref="H11014:H11077" si="175">D11014/1000</f>
        <v>0.233054596</v>
      </c>
    </row>
    <row r="11015" spans="1:8">
      <c r="A11015" s="44">
        <v>20</v>
      </c>
      <c r="B11015" s="44">
        <v>15</v>
      </c>
      <c r="C11015" s="44">
        <v>0.31220199999999998</v>
      </c>
      <c r="D11015" s="44">
        <v>530.53680399999996</v>
      </c>
      <c r="E11015" s="44">
        <v>81795.523438000004</v>
      </c>
      <c r="F11015" s="44">
        <v>82326.054688000004</v>
      </c>
      <c r="G11015" s="44">
        <v>530.53125</v>
      </c>
      <c r="H11015" s="44">
        <f t="shared" si="175"/>
        <v>0.53053680399999992</v>
      </c>
    </row>
    <row r="11016" spans="1:8">
      <c r="A11016" s="44">
        <v>20</v>
      </c>
      <c r="B11016" s="44">
        <v>16</v>
      </c>
      <c r="C11016" s="44">
        <v>0.29447000000000001</v>
      </c>
      <c r="D11016" s="44">
        <v>399.27301</v>
      </c>
      <c r="E11016" s="44">
        <v>82639.757813000004</v>
      </c>
      <c r="F11016" s="44">
        <v>83039.03125</v>
      </c>
      <c r="G11016" s="44">
        <v>399.273438</v>
      </c>
      <c r="H11016" s="44">
        <f t="shared" si="175"/>
        <v>0.39927300999999998</v>
      </c>
    </row>
    <row r="11017" spans="1:8">
      <c r="A11017" s="44">
        <v>20</v>
      </c>
      <c r="B11017" s="44">
        <v>17</v>
      </c>
      <c r="C11017" s="44">
        <v>0.76209199999999999</v>
      </c>
      <c r="D11017" s="44">
        <v>500.06063799999998</v>
      </c>
      <c r="E11017" s="44">
        <v>83342.898438000004</v>
      </c>
      <c r="F11017" s="44">
        <v>83842.953125</v>
      </c>
      <c r="G11017" s="44">
        <v>500.054688</v>
      </c>
      <c r="H11017" s="44">
        <f t="shared" si="175"/>
        <v>0.500060638</v>
      </c>
    </row>
    <row r="11018" spans="1:8">
      <c r="A11018" s="44">
        <v>20</v>
      </c>
      <c r="B11018" s="44">
        <v>18</v>
      </c>
      <c r="C11018" s="44">
        <v>1.4754529999999999</v>
      </c>
      <c r="D11018" s="44">
        <v>250.58161899999999</v>
      </c>
      <c r="E11018" s="44">
        <v>84611.09375</v>
      </c>
      <c r="F11018" s="44">
        <v>84861.671875</v>
      </c>
      <c r="G11018" s="44">
        <v>250.578125</v>
      </c>
      <c r="H11018" s="44">
        <f t="shared" si="175"/>
        <v>0.25058161899999998</v>
      </c>
    </row>
    <row r="11019" spans="1:8">
      <c r="A11019" s="44">
        <v>20</v>
      </c>
      <c r="B11019" s="44">
        <v>19</v>
      </c>
      <c r="C11019" s="44">
        <v>3.5260859999999998</v>
      </c>
      <c r="D11019" s="44">
        <v>473.49566700000003</v>
      </c>
      <c r="E11019" s="44">
        <v>86345.59375</v>
      </c>
      <c r="F11019" s="44">
        <v>86819.101563000004</v>
      </c>
      <c r="G11019" s="44">
        <v>473.507813</v>
      </c>
      <c r="H11019" s="44">
        <f t="shared" si="175"/>
        <v>0.47349566700000001</v>
      </c>
    </row>
    <row r="11020" spans="1:8">
      <c r="A11020" s="44">
        <v>20</v>
      </c>
      <c r="B11020" s="44">
        <v>20</v>
      </c>
      <c r="C11020" s="44">
        <v>1.34314</v>
      </c>
      <c r="D11020" s="44">
        <v>117.51136</v>
      </c>
      <c r="E11020" s="44">
        <v>90346.773438000004</v>
      </c>
      <c r="F11020" s="44">
        <v>90464.28125</v>
      </c>
      <c r="G11020" s="44">
        <v>117.507813</v>
      </c>
      <c r="H11020" s="44">
        <f t="shared" si="175"/>
        <v>0.11751136</v>
      </c>
    </row>
    <row r="11021" spans="1:8">
      <c r="A11021" s="44">
        <v>20</v>
      </c>
      <c r="B11021" s="44">
        <v>21</v>
      </c>
      <c r="C11021" s="44">
        <v>0.72871600000000003</v>
      </c>
      <c r="D11021" s="44">
        <v>160.82347100000001</v>
      </c>
      <c r="E11021" s="44">
        <v>91815.671875</v>
      </c>
      <c r="F11021" s="44">
        <v>91976.507813000004</v>
      </c>
      <c r="G11021" s="44">
        <v>160.835938</v>
      </c>
      <c r="H11021" s="44">
        <f t="shared" si="175"/>
        <v>0.16082347100000002</v>
      </c>
    </row>
    <row r="11022" spans="1:8">
      <c r="A11022" s="44">
        <v>20</v>
      </c>
      <c r="B11022" s="44">
        <v>22</v>
      </c>
      <c r="C11022" s="44">
        <v>2.158112</v>
      </c>
      <c r="D11022" s="44">
        <v>209.296967</v>
      </c>
      <c r="E11022" s="44">
        <v>92706.429688000004</v>
      </c>
      <c r="F11022" s="44">
        <v>92915.726563000004</v>
      </c>
      <c r="G11022" s="44">
        <v>209.296875</v>
      </c>
      <c r="H11022" s="44">
        <f t="shared" si="175"/>
        <v>0.209296967</v>
      </c>
    </row>
    <row r="11023" spans="1:8">
      <c r="A11023" s="44">
        <v>20</v>
      </c>
      <c r="B11023" s="44">
        <v>23</v>
      </c>
      <c r="C11023" s="44">
        <v>0.37884400000000001</v>
      </c>
      <c r="D11023" s="44">
        <v>738.51879899999994</v>
      </c>
      <c r="E11023" s="44">
        <v>95081.632813000004</v>
      </c>
      <c r="F11023" s="44">
        <v>95820.148438000004</v>
      </c>
      <c r="G11023" s="44">
        <v>738.515625</v>
      </c>
      <c r="H11023" s="44">
        <f t="shared" si="175"/>
        <v>0.73851879899999995</v>
      </c>
    </row>
    <row r="11024" spans="1:8">
      <c r="A11024" s="44">
        <v>20</v>
      </c>
      <c r="B11024" s="44">
        <v>24</v>
      </c>
      <c r="C11024" s="44">
        <v>9.8139999999999998E-3</v>
      </c>
      <c r="D11024" s="44">
        <v>115.341133</v>
      </c>
      <c r="E11024" s="44">
        <v>96201.210938000004</v>
      </c>
      <c r="F11024" s="44">
        <v>96316.554688000004</v>
      </c>
      <c r="G11024" s="44">
        <v>115.34375</v>
      </c>
      <c r="H11024" s="44">
        <f t="shared" si="175"/>
        <v>0.115341133</v>
      </c>
    </row>
    <row r="11025" spans="1:8">
      <c r="A11025" s="44">
        <v>20</v>
      </c>
      <c r="B11025" s="44">
        <v>25</v>
      </c>
      <c r="C11025" s="44">
        <v>1.2636099999999999</v>
      </c>
      <c r="D11025" s="44">
        <v>697.20788600000003</v>
      </c>
      <c r="E11025" s="44">
        <v>96326.203125</v>
      </c>
      <c r="F11025" s="44">
        <v>97023.414063000004</v>
      </c>
      <c r="G11025" s="44">
        <v>697.21093800000006</v>
      </c>
      <c r="H11025" s="44">
        <f t="shared" si="175"/>
        <v>0.69720788600000005</v>
      </c>
    </row>
    <row r="11026" spans="1:8">
      <c r="A11026" s="44">
        <v>20</v>
      </c>
      <c r="B11026" s="44">
        <v>26</v>
      </c>
      <c r="C11026" s="44">
        <v>0.62470999999999999</v>
      </c>
      <c r="D11026" s="44">
        <v>676.57708700000001</v>
      </c>
      <c r="E11026" s="44">
        <v>98295.8125</v>
      </c>
      <c r="F11026" s="44">
        <v>98972.382813000004</v>
      </c>
      <c r="G11026" s="44">
        <v>676.57031300000006</v>
      </c>
      <c r="H11026" s="44">
        <f t="shared" si="175"/>
        <v>0.67657708699999997</v>
      </c>
    </row>
    <row r="11027" spans="1:8">
      <c r="A11027" s="44">
        <v>20</v>
      </c>
      <c r="B11027" s="44">
        <v>27</v>
      </c>
      <c r="C11027" s="44">
        <v>0.486267</v>
      </c>
      <c r="D11027" s="44">
        <v>698.98223900000005</v>
      </c>
      <c r="E11027" s="44">
        <v>99610.28125</v>
      </c>
      <c r="F11027" s="44">
        <v>100309.257813</v>
      </c>
      <c r="G11027" s="44">
        <v>698.97656300000006</v>
      </c>
      <c r="H11027" s="44">
        <f t="shared" si="175"/>
        <v>0.69898223900000001</v>
      </c>
    </row>
    <row r="11028" spans="1:8">
      <c r="A11028" s="44">
        <v>20</v>
      </c>
      <c r="B11028" s="44">
        <v>28</v>
      </c>
      <c r="C11028" s="44">
        <v>0.38743899999999998</v>
      </c>
      <c r="D11028" s="44">
        <v>143.54283100000001</v>
      </c>
      <c r="E11028" s="44">
        <v>100797.90625</v>
      </c>
      <c r="F11028" s="44">
        <v>100941.445313</v>
      </c>
      <c r="G11028" s="44">
        <v>143.539063</v>
      </c>
      <c r="H11028" s="44">
        <f t="shared" si="175"/>
        <v>0.14354283100000001</v>
      </c>
    </row>
    <row r="11029" spans="1:8">
      <c r="A11029" s="44">
        <v>20</v>
      </c>
      <c r="B11029" s="44">
        <v>29</v>
      </c>
      <c r="C11029" s="44">
        <v>0.45808100000000002</v>
      </c>
      <c r="D11029" s="44">
        <v>563.23230000000001</v>
      </c>
      <c r="E11029" s="44">
        <v>101329.289063</v>
      </c>
      <c r="F11029" s="44">
        <v>101892.507813</v>
      </c>
      <c r="G11029" s="44">
        <v>563.21875</v>
      </c>
      <c r="H11029" s="44">
        <f t="shared" si="175"/>
        <v>0.56323230000000002</v>
      </c>
    </row>
    <row r="11030" spans="1:8">
      <c r="A11030" s="44">
        <v>20</v>
      </c>
      <c r="B11030" s="44">
        <v>30</v>
      </c>
      <c r="C11030" s="44">
        <v>0.38766400000000001</v>
      </c>
      <c r="D11030" s="44">
        <v>650.82025099999998</v>
      </c>
      <c r="E11030" s="44">
        <v>102360.570313</v>
      </c>
      <c r="F11030" s="44">
        <v>103011.398438</v>
      </c>
      <c r="G11030" s="44">
        <v>650.828125</v>
      </c>
      <c r="H11030" s="44">
        <f t="shared" si="175"/>
        <v>0.65082025099999996</v>
      </c>
    </row>
    <row r="11031" spans="1:8">
      <c r="A11031" s="44">
        <v>20</v>
      </c>
      <c r="B11031" s="44">
        <v>31</v>
      </c>
      <c r="C11031" s="44">
        <v>1.242667</v>
      </c>
      <c r="D11031" s="44">
        <v>142.40751599999999</v>
      </c>
      <c r="E11031" s="44">
        <v>103407.546875</v>
      </c>
      <c r="F11031" s="44">
        <v>103549.960938</v>
      </c>
      <c r="G11031" s="44">
        <v>142.414063</v>
      </c>
      <c r="H11031" s="44">
        <f t="shared" si="175"/>
        <v>0.14240751599999998</v>
      </c>
    </row>
    <row r="11032" spans="1:8">
      <c r="A11032" s="44">
        <v>20</v>
      </c>
      <c r="B11032" s="44">
        <v>32</v>
      </c>
      <c r="C11032" s="44">
        <v>1.194869</v>
      </c>
      <c r="D11032" s="44">
        <v>332.690247</v>
      </c>
      <c r="E11032" s="44">
        <v>104798.34375</v>
      </c>
      <c r="F11032" s="44">
        <v>105131.03125</v>
      </c>
      <c r="G11032" s="44">
        <v>332.6875</v>
      </c>
      <c r="H11032" s="44">
        <f t="shared" si="175"/>
        <v>0.33269024699999999</v>
      </c>
    </row>
    <row r="11033" spans="1:8">
      <c r="A11033" s="44">
        <v>20</v>
      </c>
      <c r="B11033" s="44">
        <v>33</v>
      </c>
      <c r="C11033" s="44">
        <v>4.0800000000000003E-2</v>
      </c>
      <c r="D11033" s="44">
        <v>115.433846</v>
      </c>
      <c r="E11033" s="44">
        <v>106339.789063</v>
      </c>
      <c r="F11033" s="44">
        <v>106455.226563</v>
      </c>
      <c r="G11033" s="44">
        <v>115.4375</v>
      </c>
      <c r="H11033" s="44">
        <f t="shared" si="175"/>
        <v>0.11543384600000001</v>
      </c>
    </row>
    <row r="11034" spans="1:8">
      <c r="A11034" s="44">
        <v>20</v>
      </c>
      <c r="B11034" s="44">
        <v>34</v>
      </c>
      <c r="C11034" s="44">
        <v>0.36586800000000003</v>
      </c>
      <c r="D11034" s="44">
        <v>234.25921600000001</v>
      </c>
      <c r="E11034" s="44">
        <v>106495.984375</v>
      </c>
      <c r="F11034" s="44">
        <v>106730.234375</v>
      </c>
      <c r="G11034" s="44">
        <v>234.25</v>
      </c>
      <c r="H11034" s="44">
        <f t="shared" si="175"/>
        <v>0.23425921600000002</v>
      </c>
    </row>
    <row r="11035" spans="1:8">
      <c r="A11035" s="44">
        <v>20</v>
      </c>
      <c r="B11035" s="44">
        <v>35</v>
      </c>
      <c r="C11035" s="44">
        <v>0.76746899999999996</v>
      </c>
      <c r="D11035" s="44">
        <v>158.72479200000001</v>
      </c>
      <c r="E11035" s="44">
        <v>107098.460938</v>
      </c>
      <c r="F11035" s="44">
        <v>107257.179688</v>
      </c>
      <c r="G11035" s="44">
        <v>158.71875</v>
      </c>
      <c r="H11035" s="44">
        <f t="shared" si="175"/>
        <v>0.158724792</v>
      </c>
    </row>
    <row r="11036" spans="1:8">
      <c r="A11036" s="44">
        <v>20</v>
      </c>
      <c r="B11036" s="44">
        <v>36</v>
      </c>
      <c r="C11036" s="44">
        <v>0.74202299999999999</v>
      </c>
      <c r="D11036" s="44">
        <v>288.06442299999998</v>
      </c>
      <c r="E11036" s="44">
        <v>108032.539063</v>
      </c>
      <c r="F11036" s="44">
        <v>108320.601563</v>
      </c>
      <c r="G11036" s="44">
        <v>288.0625</v>
      </c>
      <c r="H11036" s="44">
        <f t="shared" si="175"/>
        <v>0.28806442299999996</v>
      </c>
    </row>
    <row r="11037" spans="1:8">
      <c r="A11037" s="44">
        <v>20</v>
      </c>
      <c r="B11037" s="44">
        <v>37</v>
      </c>
      <c r="C11037" s="44">
        <v>1.3645290000000001</v>
      </c>
      <c r="D11037" s="44">
        <v>190.48161300000001</v>
      </c>
      <c r="E11037" s="44">
        <v>109076.132813</v>
      </c>
      <c r="F11037" s="44">
        <v>109266.617188</v>
      </c>
      <c r="G11037" s="44">
        <v>190.484375</v>
      </c>
      <c r="H11037" s="44">
        <f t="shared" si="175"/>
        <v>0.19048161300000002</v>
      </c>
    </row>
    <row r="11038" spans="1:8">
      <c r="A11038" s="44">
        <v>20</v>
      </c>
      <c r="B11038" s="44">
        <v>38</v>
      </c>
      <c r="C11038" s="44">
        <v>0.49154199999999998</v>
      </c>
      <c r="D11038" s="44">
        <v>178.43005400000001</v>
      </c>
      <c r="E11038" s="44">
        <v>110632.789063</v>
      </c>
      <c r="F11038" s="44">
        <v>110811.21875</v>
      </c>
      <c r="G11038" s="44">
        <v>178.429688</v>
      </c>
      <c r="H11038" s="44">
        <f t="shared" si="175"/>
        <v>0.178430054</v>
      </c>
    </row>
    <row r="11039" spans="1:8">
      <c r="A11039" s="44">
        <v>20</v>
      </c>
      <c r="B11039" s="44">
        <v>39</v>
      </c>
      <c r="C11039" s="44">
        <v>0.61602699999999999</v>
      </c>
      <c r="D11039" s="44">
        <v>724.24151600000005</v>
      </c>
      <c r="E11039" s="44">
        <v>111304.71875</v>
      </c>
      <c r="F11039" s="44">
        <v>112028.960938</v>
      </c>
      <c r="G11039" s="44">
        <v>724.24218800000006</v>
      </c>
      <c r="H11039" s="44">
        <f t="shared" si="175"/>
        <v>0.72424151600000009</v>
      </c>
    </row>
    <row r="11040" spans="1:8">
      <c r="A11040" s="44">
        <v>20</v>
      </c>
      <c r="B11040" s="44">
        <v>40</v>
      </c>
      <c r="C11040" s="44">
        <v>3.670944</v>
      </c>
      <c r="D11040" s="44">
        <v>509.41104100000001</v>
      </c>
      <c r="E11040" s="44">
        <v>112648.679688</v>
      </c>
      <c r="F11040" s="44">
        <v>113158.09375</v>
      </c>
      <c r="G11040" s="44">
        <v>509.414063</v>
      </c>
      <c r="H11040" s="44">
        <f t="shared" si="175"/>
        <v>0.50941104100000001</v>
      </c>
    </row>
    <row r="11041" spans="1:8">
      <c r="A11041" s="44">
        <v>20</v>
      </c>
      <c r="B11041" s="44">
        <v>41</v>
      </c>
      <c r="C11041" s="44">
        <v>0.74697000000000002</v>
      </c>
      <c r="D11041" s="44">
        <v>691.112976</v>
      </c>
      <c r="E11041" s="44">
        <v>116830.085938</v>
      </c>
      <c r="F11041" s="44">
        <v>117521.195313</v>
      </c>
      <c r="G11041" s="44">
        <v>691.109375</v>
      </c>
      <c r="H11041" s="44">
        <f t="shared" si="175"/>
        <v>0.69111297599999999</v>
      </c>
    </row>
    <row r="11042" spans="1:8">
      <c r="A11042" s="44">
        <v>20</v>
      </c>
      <c r="B11042" s="44">
        <v>42</v>
      </c>
      <c r="C11042" s="44">
        <v>0.26611600000000002</v>
      </c>
      <c r="D11042" s="44">
        <v>679.78509499999996</v>
      </c>
      <c r="E11042" s="44">
        <v>118268.015625</v>
      </c>
      <c r="F11042" s="44">
        <v>118947.8125</v>
      </c>
      <c r="G11042" s="44">
        <v>679.796875</v>
      </c>
      <c r="H11042" s="44">
        <f t="shared" si="175"/>
        <v>0.67978509499999995</v>
      </c>
    </row>
    <row r="11043" spans="1:8">
      <c r="A11043" s="44">
        <v>20</v>
      </c>
      <c r="B11043" s="44">
        <v>43</v>
      </c>
      <c r="C11043" s="44">
        <v>0.86092000000000002</v>
      </c>
      <c r="D11043" s="44">
        <v>128.26464799999999</v>
      </c>
      <c r="E11043" s="44">
        <v>119221.234375</v>
      </c>
      <c r="F11043" s="44">
        <v>119349.507813</v>
      </c>
      <c r="G11043" s="44">
        <v>128.273438</v>
      </c>
      <c r="H11043" s="44">
        <f t="shared" si="175"/>
        <v>0.12826464799999998</v>
      </c>
    </row>
    <row r="11044" spans="1:8">
      <c r="A11044" s="44">
        <v>20</v>
      </c>
      <c r="B11044" s="44">
        <v>44</v>
      </c>
      <c r="C11044" s="44">
        <v>4.5055329999999998</v>
      </c>
      <c r="D11044" s="44">
        <v>106.405518</v>
      </c>
      <c r="E11044" s="44">
        <v>120221.359375</v>
      </c>
      <c r="F11044" s="44">
        <v>120327.765625</v>
      </c>
      <c r="G11044" s="44">
        <v>106.40625</v>
      </c>
      <c r="H11044" s="44">
        <f t="shared" si="175"/>
        <v>0.106405518</v>
      </c>
    </row>
    <row r="11045" spans="1:8">
      <c r="A11045" s="44">
        <v>20</v>
      </c>
      <c r="B11045" s="44">
        <v>45</v>
      </c>
      <c r="C11045" s="44">
        <v>0.52039299999999999</v>
      </c>
      <c r="D11045" s="44">
        <v>175.994202</v>
      </c>
      <c r="E11045" s="44">
        <v>124846.859375</v>
      </c>
      <c r="F11045" s="44">
        <v>125022.859375</v>
      </c>
      <c r="G11045" s="44">
        <v>176</v>
      </c>
      <c r="H11045" s="44">
        <f t="shared" si="175"/>
        <v>0.17599420199999999</v>
      </c>
    </row>
    <row r="11046" spans="1:8">
      <c r="A11046" s="44">
        <v>20</v>
      </c>
      <c r="B11046" s="44">
        <v>46</v>
      </c>
      <c r="C11046" s="44">
        <v>1.4376089999999999</v>
      </c>
      <c r="D11046" s="44">
        <v>198.99345400000001</v>
      </c>
      <c r="E11046" s="44">
        <v>125550.007813</v>
      </c>
      <c r="F11046" s="44">
        <v>125749</v>
      </c>
      <c r="G11046" s="44">
        <v>198.992188</v>
      </c>
      <c r="H11046" s="44">
        <f t="shared" si="175"/>
        <v>0.19899345400000001</v>
      </c>
    </row>
    <row r="11047" spans="1:8">
      <c r="A11047" s="44">
        <v>20</v>
      </c>
      <c r="B11047" s="44">
        <v>47</v>
      </c>
      <c r="C11047" s="44">
        <v>1.144736</v>
      </c>
      <c r="D11047" s="44">
        <v>154.17164600000001</v>
      </c>
      <c r="E11047" s="44">
        <v>127191.578125</v>
      </c>
      <c r="F11047" s="44">
        <v>127345.757813</v>
      </c>
      <c r="G11047" s="44">
        <v>154.179688</v>
      </c>
      <c r="H11047" s="44">
        <f t="shared" si="175"/>
        <v>0.15417164600000002</v>
      </c>
    </row>
    <row r="11048" spans="1:8">
      <c r="A11048" s="44">
        <v>20</v>
      </c>
      <c r="B11048" s="44">
        <v>48</v>
      </c>
      <c r="C11048" s="44">
        <v>2.2717999999999999E-2</v>
      </c>
      <c r="D11048" s="44">
        <v>295.91607699999997</v>
      </c>
      <c r="E11048" s="44">
        <v>128504.375</v>
      </c>
      <c r="F11048" s="44">
        <v>128800.28125</v>
      </c>
      <c r="G11048" s="44">
        <v>295.90625</v>
      </c>
      <c r="H11048" s="44">
        <f t="shared" si="175"/>
        <v>0.295916077</v>
      </c>
    </row>
    <row r="11049" spans="1:8">
      <c r="A11049" s="44">
        <v>20</v>
      </c>
      <c r="B11049" s="44">
        <v>49</v>
      </c>
      <c r="C11049" s="44">
        <v>4.4660000000000004E-3</v>
      </c>
      <c r="D11049" s="44">
        <v>88.863747000000004</v>
      </c>
      <c r="E11049" s="44">
        <v>128832.59375</v>
      </c>
      <c r="F11049" s="44">
        <v>128921.453125</v>
      </c>
      <c r="G11049" s="44">
        <v>88.859375</v>
      </c>
      <c r="H11049" s="44">
        <f t="shared" si="175"/>
        <v>8.8863747000000007E-2</v>
      </c>
    </row>
    <row r="11050" spans="1:8">
      <c r="A11050" s="44">
        <v>20</v>
      </c>
      <c r="B11050" s="44">
        <v>50</v>
      </c>
      <c r="C11050" s="44">
        <v>1.0422169999999999</v>
      </c>
      <c r="D11050" s="44">
        <v>176.35798600000001</v>
      </c>
      <c r="E11050" s="44">
        <v>128926.40625</v>
      </c>
      <c r="F11050" s="44">
        <v>129102.757813</v>
      </c>
      <c r="G11050" s="44">
        <v>176.351563</v>
      </c>
      <c r="H11050" s="44">
        <f t="shared" si="175"/>
        <v>0.17635798600000002</v>
      </c>
    </row>
    <row r="11051" spans="1:8">
      <c r="A11051" s="44">
        <v>20</v>
      </c>
      <c r="B11051" s="44">
        <v>51</v>
      </c>
      <c r="C11051" s="44">
        <v>1.038503</v>
      </c>
      <c r="D11051" s="44">
        <v>139.31402600000001</v>
      </c>
      <c r="E11051" s="44">
        <v>130145.226563</v>
      </c>
      <c r="F11051" s="44">
        <v>130284.539063</v>
      </c>
      <c r="G11051" s="44">
        <v>139.3125</v>
      </c>
      <c r="H11051" s="44">
        <f t="shared" si="175"/>
        <v>0.13931402600000001</v>
      </c>
    </row>
    <row r="11052" spans="1:8">
      <c r="A11052" s="44">
        <v>20</v>
      </c>
      <c r="B11052" s="44">
        <v>52</v>
      </c>
      <c r="C11052" s="44">
        <v>0.33779799999999999</v>
      </c>
      <c r="D11052" s="44">
        <v>370.57308999999998</v>
      </c>
      <c r="E11052" s="44">
        <v>131333.265625</v>
      </c>
      <c r="F11052" s="44">
        <v>131703.828125</v>
      </c>
      <c r="G11052" s="44">
        <v>370.5625</v>
      </c>
      <c r="H11052" s="44">
        <f t="shared" si="175"/>
        <v>0.37057308999999999</v>
      </c>
    </row>
    <row r="11053" spans="1:8">
      <c r="A11053" s="44">
        <v>20</v>
      </c>
      <c r="B11053" s="44">
        <v>53</v>
      </c>
      <c r="C11053" s="44">
        <v>1.2015439999999999</v>
      </c>
      <c r="D11053" s="44">
        <v>153.61120600000001</v>
      </c>
      <c r="E11053" s="44">
        <v>132052.140625</v>
      </c>
      <c r="F11053" s="44">
        <v>132205.734375</v>
      </c>
      <c r="G11053" s="44">
        <v>153.59375</v>
      </c>
      <c r="H11053" s="44">
        <f t="shared" si="175"/>
        <v>0.153611206</v>
      </c>
    </row>
    <row r="11054" spans="1:8">
      <c r="A11054" s="44">
        <v>20</v>
      </c>
      <c r="B11054" s="44">
        <v>54</v>
      </c>
      <c r="C11054" s="44">
        <v>0.25364999999999999</v>
      </c>
      <c r="D11054" s="44">
        <v>252.101257</v>
      </c>
      <c r="E11054" s="44">
        <v>133411.625</v>
      </c>
      <c r="F11054" s="44">
        <v>133663.734375</v>
      </c>
      <c r="G11054" s="44">
        <v>252.109375</v>
      </c>
      <c r="H11054" s="44">
        <f t="shared" si="175"/>
        <v>0.25210125700000002</v>
      </c>
    </row>
    <row r="11055" spans="1:8">
      <c r="A11055" s="44">
        <v>20</v>
      </c>
      <c r="B11055" s="44">
        <v>55</v>
      </c>
      <c r="C11055" s="44">
        <v>0.82930199999999998</v>
      </c>
      <c r="D11055" s="44">
        <v>731.65972899999997</v>
      </c>
      <c r="E11055" s="44">
        <v>133927.296875</v>
      </c>
      <c r="F11055" s="44">
        <v>134658.96875</v>
      </c>
      <c r="G11055" s="44">
        <v>731.671875</v>
      </c>
      <c r="H11055" s="44">
        <f t="shared" si="175"/>
        <v>0.73165972899999998</v>
      </c>
    </row>
    <row r="11056" spans="1:8">
      <c r="A11056" s="44">
        <v>20</v>
      </c>
      <c r="B11056" s="44">
        <v>56</v>
      </c>
      <c r="C11056" s="44">
        <v>1.1974929999999999</v>
      </c>
      <c r="D11056" s="44">
        <v>207.57394400000001</v>
      </c>
      <c r="E11056" s="44">
        <v>135490.265625</v>
      </c>
      <c r="F11056" s="44">
        <v>135697.84375</v>
      </c>
      <c r="G11056" s="44">
        <v>207.578125</v>
      </c>
      <c r="H11056" s="44">
        <f t="shared" si="175"/>
        <v>0.20757394400000001</v>
      </c>
    </row>
    <row r="11057" spans="1:8">
      <c r="A11057" s="44">
        <v>20</v>
      </c>
      <c r="B11057" s="44">
        <v>57</v>
      </c>
      <c r="C11057" s="44">
        <v>1.0498609999999999</v>
      </c>
      <c r="D11057" s="44">
        <v>710.28533900000002</v>
      </c>
      <c r="E11057" s="44">
        <v>136896.640625</v>
      </c>
      <c r="F11057" s="44">
        <v>137606.921875</v>
      </c>
      <c r="G11057" s="44">
        <v>710.28125</v>
      </c>
      <c r="H11057" s="44">
        <f t="shared" si="175"/>
        <v>0.71028533900000002</v>
      </c>
    </row>
    <row r="11058" spans="1:8">
      <c r="A11058" s="44">
        <v>20</v>
      </c>
      <c r="B11058" s="44">
        <v>58</v>
      </c>
      <c r="C11058" s="44">
        <v>1.531442</v>
      </c>
      <c r="D11058" s="44">
        <v>167.989868</v>
      </c>
      <c r="E11058" s="44">
        <v>138662.46875</v>
      </c>
      <c r="F11058" s="44">
        <v>138830.453125</v>
      </c>
      <c r="G11058" s="44">
        <v>167.984375</v>
      </c>
      <c r="H11058" s="44">
        <f t="shared" si="175"/>
        <v>0.16798986800000001</v>
      </c>
    </row>
    <row r="11059" spans="1:8">
      <c r="A11059" s="44">
        <v>20</v>
      </c>
      <c r="B11059" s="44">
        <v>59</v>
      </c>
      <c r="C11059" s="44">
        <v>1.378482</v>
      </c>
      <c r="D11059" s="44">
        <v>290.82235700000001</v>
      </c>
      <c r="E11059" s="44">
        <v>140365.796875</v>
      </c>
      <c r="F11059" s="44">
        <v>140656.609375</v>
      </c>
      <c r="G11059" s="44">
        <v>290.8125</v>
      </c>
      <c r="H11059" s="44">
        <f t="shared" si="175"/>
        <v>0.29082235700000003</v>
      </c>
    </row>
    <row r="11060" spans="1:8">
      <c r="A11060" s="44">
        <v>20</v>
      </c>
      <c r="B11060" s="44">
        <v>60</v>
      </c>
      <c r="C11060" s="44">
        <v>0.29459299999999999</v>
      </c>
      <c r="D11060" s="44">
        <v>298.34774800000002</v>
      </c>
      <c r="E11060" s="44">
        <v>142037.84375</v>
      </c>
      <c r="F11060" s="44">
        <v>142336.1875</v>
      </c>
      <c r="G11060" s="44">
        <v>298.34375</v>
      </c>
      <c r="H11060" s="44">
        <f t="shared" si="175"/>
        <v>0.29834774800000002</v>
      </c>
    </row>
    <row r="11061" spans="1:8">
      <c r="A11061" s="44">
        <v>20</v>
      </c>
      <c r="B11061" s="44">
        <v>61</v>
      </c>
      <c r="C11061" s="44">
        <v>0.78591500000000003</v>
      </c>
      <c r="D11061" s="44">
        <v>104.264168</v>
      </c>
      <c r="E11061" s="44">
        <v>142631.46875</v>
      </c>
      <c r="F11061" s="44">
        <v>142735.75</v>
      </c>
      <c r="G11061" s="44">
        <v>104.28125</v>
      </c>
      <c r="H11061" s="44">
        <f t="shared" si="175"/>
        <v>0.104264168</v>
      </c>
    </row>
    <row r="11062" spans="1:8">
      <c r="A11062" s="44">
        <v>20</v>
      </c>
      <c r="B11062" s="44">
        <v>62</v>
      </c>
      <c r="C11062" s="44">
        <v>1.2536179999999999</v>
      </c>
      <c r="D11062" s="44">
        <v>192.70349100000001</v>
      </c>
      <c r="E11062" s="44">
        <v>143529.984375</v>
      </c>
      <c r="F11062" s="44">
        <v>143722.6875</v>
      </c>
      <c r="G11062" s="44">
        <v>192.703125</v>
      </c>
      <c r="H11062" s="44">
        <f t="shared" si="175"/>
        <v>0.192703491</v>
      </c>
    </row>
    <row r="11063" spans="1:8">
      <c r="A11063" s="44">
        <v>20</v>
      </c>
      <c r="B11063" s="44">
        <v>63</v>
      </c>
      <c r="C11063" s="44">
        <v>0.202514</v>
      </c>
      <c r="D11063" s="44">
        <v>450.23141500000003</v>
      </c>
      <c r="E11063" s="44">
        <v>144983.1875</v>
      </c>
      <c r="F11063" s="44">
        <v>145433.421875</v>
      </c>
      <c r="G11063" s="44">
        <v>450.234375</v>
      </c>
      <c r="H11063" s="44">
        <f t="shared" si="175"/>
        <v>0.45023141500000002</v>
      </c>
    </row>
    <row r="11064" spans="1:8">
      <c r="A11064" s="44">
        <v>20</v>
      </c>
      <c r="B11064" s="44">
        <v>64</v>
      </c>
      <c r="C11064" s="44">
        <v>6.3727000000000006E-2</v>
      </c>
      <c r="D11064" s="44">
        <v>124.12854</v>
      </c>
      <c r="E11064" s="44">
        <v>145639.484375</v>
      </c>
      <c r="F11064" s="44">
        <v>145763.625</v>
      </c>
      <c r="G11064" s="44">
        <v>124.140625</v>
      </c>
      <c r="H11064" s="44">
        <f t="shared" si="175"/>
        <v>0.12412854</v>
      </c>
    </row>
    <row r="11065" spans="1:8">
      <c r="A11065" s="44">
        <v>20</v>
      </c>
      <c r="B11065" s="44">
        <v>65</v>
      </c>
      <c r="C11065" s="44">
        <v>0.51486200000000004</v>
      </c>
      <c r="D11065" s="44">
        <v>83.723534000000001</v>
      </c>
      <c r="E11065" s="44">
        <v>145827.09375</v>
      </c>
      <c r="F11065" s="44">
        <v>145910.8125</v>
      </c>
      <c r="G11065" s="44">
        <v>83.71875</v>
      </c>
      <c r="H11065" s="44">
        <f t="shared" si="175"/>
        <v>8.3723534000000002E-2</v>
      </c>
    </row>
    <row r="11066" spans="1:8">
      <c r="A11066" s="44">
        <v>20</v>
      </c>
      <c r="B11066" s="44">
        <v>66</v>
      </c>
      <c r="C11066" s="44">
        <v>0.61760999999999999</v>
      </c>
      <c r="D11066" s="44">
        <v>190.31158400000001</v>
      </c>
      <c r="E11066" s="44">
        <v>146436.53125</v>
      </c>
      <c r="F11066" s="44">
        <v>146626.84375</v>
      </c>
      <c r="G11066" s="44">
        <v>190.3125</v>
      </c>
      <c r="H11066" s="44">
        <f t="shared" si="175"/>
        <v>0.19031158400000001</v>
      </c>
    </row>
    <row r="11067" spans="1:8">
      <c r="A11067" s="44">
        <v>20</v>
      </c>
      <c r="B11067" s="44">
        <v>67</v>
      </c>
      <c r="C11067" s="44">
        <v>0.73347099999999998</v>
      </c>
      <c r="D11067" s="44">
        <v>159.14022800000001</v>
      </c>
      <c r="E11067" s="44">
        <v>147249.0625</v>
      </c>
      <c r="F11067" s="44">
        <v>147408.203125</v>
      </c>
      <c r="G11067" s="44">
        <v>159.140625</v>
      </c>
      <c r="H11067" s="44">
        <f t="shared" si="175"/>
        <v>0.15914022799999999</v>
      </c>
    </row>
    <row r="11068" spans="1:8">
      <c r="A11068" s="44">
        <v>20</v>
      </c>
      <c r="B11068" s="44">
        <v>68</v>
      </c>
      <c r="C11068" s="44">
        <v>1.256616</v>
      </c>
      <c r="D11068" s="44">
        <v>826.28479000000004</v>
      </c>
      <c r="E11068" s="44">
        <v>148155.421875</v>
      </c>
      <c r="F11068" s="44">
        <v>148981.71875</v>
      </c>
      <c r="G11068" s="44">
        <v>826.296875</v>
      </c>
      <c r="H11068" s="44">
        <f t="shared" si="175"/>
        <v>0.82628478999999999</v>
      </c>
    </row>
    <row r="11069" spans="1:8">
      <c r="A11069" s="44">
        <v>20</v>
      </c>
      <c r="B11069" s="44">
        <v>69</v>
      </c>
      <c r="C11069" s="44">
        <v>0.33783999999999997</v>
      </c>
      <c r="D11069" s="44">
        <v>91.127967999999996</v>
      </c>
      <c r="E11069" s="44">
        <v>150249.390625</v>
      </c>
      <c r="F11069" s="44">
        <v>150340.515625</v>
      </c>
      <c r="G11069" s="44">
        <v>91.125</v>
      </c>
      <c r="H11069" s="44">
        <f t="shared" si="175"/>
        <v>9.112796799999999E-2</v>
      </c>
    </row>
    <row r="11070" spans="1:8">
      <c r="A11070" s="44">
        <v>20</v>
      </c>
      <c r="B11070" s="44">
        <v>70</v>
      </c>
      <c r="C11070" s="44">
        <v>1.4726539999999999</v>
      </c>
      <c r="D11070" s="44">
        <v>788.44744900000001</v>
      </c>
      <c r="E11070" s="44">
        <v>150686.984375</v>
      </c>
      <c r="F11070" s="44">
        <v>151475.4375</v>
      </c>
      <c r="G11070" s="44">
        <v>788.453125</v>
      </c>
      <c r="H11070" s="44">
        <f t="shared" si="175"/>
        <v>0.78844744899999997</v>
      </c>
    </row>
    <row r="11071" spans="1:8">
      <c r="A11071" s="44">
        <v>20</v>
      </c>
      <c r="B11071" s="44">
        <v>71</v>
      </c>
      <c r="C11071" s="44">
        <v>0.233096</v>
      </c>
      <c r="D11071" s="44">
        <v>337.37844799999999</v>
      </c>
      <c r="E11071" s="44">
        <v>152952.75</v>
      </c>
      <c r="F11071" s="44">
        <v>153290.140625</v>
      </c>
      <c r="G11071" s="44">
        <v>337.390625</v>
      </c>
      <c r="H11071" s="44">
        <f t="shared" si="175"/>
        <v>0.337378448</v>
      </c>
    </row>
    <row r="11072" spans="1:8">
      <c r="A11072" s="44">
        <v>20</v>
      </c>
      <c r="B11072" s="44">
        <v>72</v>
      </c>
      <c r="C11072" s="44">
        <v>0.32838699999999998</v>
      </c>
      <c r="D11072" s="44">
        <v>97.566460000000006</v>
      </c>
      <c r="E11072" s="44">
        <v>153531.015625</v>
      </c>
      <c r="F11072" s="44">
        <v>153628.59375</v>
      </c>
      <c r="G11072" s="44">
        <v>97.578125</v>
      </c>
      <c r="H11072" s="44">
        <f t="shared" si="175"/>
        <v>9.7566460000000008E-2</v>
      </c>
    </row>
    <row r="11073" spans="1:8">
      <c r="A11073" s="44">
        <v>20</v>
      </c>
      <c r="B11073" s="44">
        <v>73</v>
      </c>
      <c r="C11073" s="44">
        <v>0.29956300000000002</v>
      </c>
      <c r="D11073" s="44">
        <v>316.948486</v>
      </c>
      <c r="E11073" s="44">
        <v>153968.546875</v>
      </c>
      <c r="F11073" s="44">
        <v>154285.5</v>
      </c>
      <c r="G11073" s="44">
        <v>316.953125</v>
      </c>
      <c r="H11073" s="44">
        <f t="shared" si="175"/>
        <v>0.31694848600000003</v>
      </c>
    </row>
    <row r="11074" spans="1:8">
      <c r="A11074" s="44">
        <v>20</v>
      </c>
      <c r="B11074" s="44">
        <v>74</v>
      </c>
      <c r="C11074" s="44">
        <v>0.221413</v>
      </c>
      <c r="D11074" s="44">
        <v>99.047279000000003</v>
      </c>
      <c r="E11074" s="44">
        <v>154593.640625</v>
      </c>
      <c r="F11074" s="44">
        <v>154692.6875</v>
      </c>
      <c r="G11074" s="44">
        <v>99.046875</v>
      </c>
      <c r="H11074" s="44">
        <f t="shared" si="175"/>
        <v>9.9047279000000002E-2</v>
      </c>
    </row>
    <row r="11075" spans="1:8">
      <c r="A11075" s="44">
        <v>20</v>
      </c>
      <c r="B11075" s="44">
        <v>75</v>
      </c>
      <c r="C11075" s="44">
        <v>2.0039609999999999</v>
      </c>
      <c r="D11075" s="44">
        <v>152.53427099999999</v>
      </c>
      <c r="E11075" s="44">
        <v>154924.140625</v>
      </c>
      <c r="F11075" s="44">
        <v>155076.6875</v>
      </c>
      <c r="G11075" s="44">
        <v>152.546875</v>
      </c>
      <c r="H11075" s="44">
        <f t="shared" si="175"/>
        <v>0.152534271</v>
      </c>
    </row>
    <row r="11076" spans="1:8">
      <c r="A11076" s="44">
        <v>20</v>
      </c>
      <c r="B11076" s="44">
        <v>76</v>
      </c>
      <c r="C11076" s="44">
        <v>0.82288799999999995</v>
      </c>
      <c r="D11076" s="44">
        <v>112.734619</v>
      </c>
      <c r="E11076" s="44">
        <v>157081.671875</v>
      </c>
      <c r="F11076" s="44">
        <v>157194.390625</v>
      </c>
      <c r="G11076" s="44">
        <v>112.71875</v>
      </c>
      <c r="H11076" s="44">
        <f t="shared" si="175"/>
        <v>0.11273461899999999</v>
      </c>
    </row>
    <row r="11077" spans="1:8">
      <c r="A11077" s="44">
        <v>20</v>
      </c>
      <c r="B11077" s="44">
        <v>77</v>
      </c>
      <c r="C11077" s="44">
        <v>0.56100499999999998</v>
      </c>
      <c r="D11077" s="44">
        <v>911.72302200000001</v>
      </c>
      <c r="E11077" s="44">
        <v>158019.265625</v>
      </c>
      <c r="F11077" s="44">
        <v>158931</v>
      </c>
      <c r="G11077" s="44">
        <v>911.734375</v>
      </c>
      <c r="H11077" s="44">
        <f t="shared" si="175"/>
        <v>0.91172302199999999</v>
      </c>
    </row>
    <row r="11078" spans="1:8">
      <c r="A11078" s="44">
        <v>20</v>
      </c>
      <c r="B11078" s="44">
        <v>78</v>
      </c>
      <c r="C11078" s="44">
        <v>0.40476299999999998</v>
      </c>
      <c r="D11078" s="44">
        <v>275.15087899999997</v>
      </c>
      <c r="E11078" s="44">
        <v>159503.75</v>
      </c>
      <c r="F11078" s="44">
        <v>159778.90625</v>
      </c>
      <c r="G11078" s="44">
        <v>275.15625</v>
      </c>
      <c r="H11078" s="44">
        <f t="shared" ref="H11078:H11141" si="176">D11078/1000</f>
        <v>0.27515087899999996</v>
      </c>
    </row>
    <row r="11079" spans="1:8">
      <c r="A11079" s="44">
        <v>20</v>
      </c>
      <c r="B11079" s="44">
        <v>79</v>
      </c>
      <c r="C11079" s="44">
        <v>0.63220500000000002</v>
      </c>
      <c r="D11079" s="44">
        <v>149.16424599999999</v>
      </c>
      <c r="E11079" s="44">
        <v>160185.671875</v>
      </c>
      <c r="F11079" s="44">
        <v>160334.84375</v>
      </c>
      <c r="G11079" s="44">
        <v>149.171875</v>
      </c>
      <c r="H11079" s="44">
        <f t="shared" si="176"/>
        <v>0.149164246</v>
      </c>
    </row>
    <row r="11080" spans="1:8">
      <c r="A11080" s="44">
        <v>20</v>
      </c>
      <c r="B11080" s="44">
        <v>80</v>
      </c>
      <c r="C11080" s="44">
        <v>2.3228390000000001</v>
      </c>
      <c r="D11080" s="44">
        <v>610.57977300000005</v>
      </c>
      <c r="E11080" s="44">
        <v>160975.515625</v>
      </c>
      <c r="F11080" s="44">
        <v>161586.09375</v>
      </c>
      <c r="G11080" s="44">
        <v>610.578125</v>
      </c>
      <c r="H11080" s="44">
        <f t="shared" si="176"/>
        <v>0.61057977299999999</v>
      </c>
    </row>
    <row r="11081" spans="1:8">
      <c r="A11081" s="44">
        <v>20</v>
      </c>
      <c r="B11081" s="44">
        <v>81</v>
      </c>
      <c r="C11081" s="44">
        <v>0.58328599999999997</v>
      </c>
      <c r="D11081" s="44">
        <v>853.68127400000003</v>
      </c>
      <c r="E11081" s="44">
        <v>163913.46875</v>
      </c>
      <c r="F11081" s="44">
        <v>164767.15625</v>
      </c>
      <c r="G11081" s="44">
        <v>853.6875</v>
      </c>
      <c r="H11081" s="44">
        <f t="shared" si="176"/>
        <v>0.85368127400000005</v>
      </c>
    </row>
    <row r="11082" spans="1:8">
      <c r="A11082" s="44">
        <v>20</v>
      </c>
      <c r="B11082" s="44">
        <v>82</v>
      </c>
      <c r="C11082" s="44">
        <v>1.2595149999999999</v>
      </c>
      <c r="D11082" s="44">
        <v>886.21826199999998</v>
      </c>
      <c r="E11082" s="44">
        <v>165351.078125</v>
      </c>
      <c r="F11082" s="44">
        <v>166237.296875</v>
      </c>
      <c r="G11082" s="44">
        <v>886.21875</v>
      </c>
      <c r="H11082" s="44">
        <f t="shared" si="176"/>
        <v>0.88621826199999998</v>
      </c>
    </row>
    <row r="11083" spans="1:8">
      <c r="A11083" s="44">
        <v>20</v>
      </c>
      <c r="B11083" s="44">
        <v>83</v>
      </c>
      <c r="C11083" s="44">
        <v>0.63008200000000003</v>
      </c>
      <c r="D11083" s="44">
        <v>300.39511099999999</v>
      </c>
      <c r="E11083" s="44">
        <v>167507.53125</v>
      </c>
      <c r="F11083" s="44">
        <v>167807.9375</v>
      </c>
      <c r="G11083" s="44">
        <v>300.40625</v>
      </c>
      <c r="H11083" s="44">
        <f t="shared" si="176"/>
        <v>0.30039511099999999</v>
      </c>
    </row>
    <row r="11084" spans="1:8">
      <c r="A11084" s="44">
        <v>20</v>
      </c>
      <c r="B11084" s="44">
        <v>84</v>
      </c>
      <c r="C11084" s="44">
        <v>0.25176399999999999</v>
      </c>
      <c r="D11084" s="44">
        <v>286.99264499999998</v>
      </c>
      <c r="E11084" s="44">
        <v>168445.0625</v>
      </c>
      <c r="F11084" s="44">
        <v>168732.0625</v>
      </c>
      <c r="G11084" s="44">
        <v>287</v>
      </c>
      <c r="H11084" s="44">
        <f t="shared" si="176"/>
        <v>0.28699264499999999</v>
      </c>
    </row>
    <row r="11085" spans="1:8">
      <c r="A11085" s="44">
        <v>20</v>
      </c>
      <c r="B11085" s="44">
        <v>85</v>
      </c>
      <c r="C11085" s="44">
        <v>0.27154699999999998</v>
      </c>
      <c r="D11085" s="44">
        <v>288.29989599999999</v>
      </c>
      <c r="E11085" s="44">
        <v>168994.65625</v>
      </c>
      <c r="F11085" s="44">
        <v>169282.953125</v>
      </c>
      <c r="G11085" s="44">
        <v>288.296875</v>
      </c>
      <c r="H11085" s="44">
        <f t="shared" si="176"/>
        <v>0.288299896</v>
      </c>
    </row>
    <row r="11086" spans="1:8">
      <c r="A11086" s="44">
        <v>20</v>
      </c>
      <c r="B11086" s="44">
        <v>86</v>
      </c>
      <c r="C11086" s="44">
        <v>2.6431249999999999</v>
      </c>
      <c r="D11086" s="44">
        <v>154.12480199999999</v>
      </c>
      <c r="E11086" s="44">
        <v>169557.21875</v>
      </c>
      <c r="F11086" s="44">
        <v>169711.34375</v>
      </c>
      <c r="G11086" s="44">
        <v>154.125</v>
      </c>
      <c r="H11086" s="44">
        <f t="shared" si="176"/>
        <v>0.15412480199999998</v>
      </c>
    </row>
    <row r="11087" spans="1:8">
      <c r="A11087" s="44">
        <v>20</v>
      </c>
      <c r="B11087" s="44">
        <v>87</v>
      </c>
      <c r="C11087" s="44">
        <v>0.52709099999999998</v>
      </c>
      <c r="D11087" s="44">
        <v>832.25103799999999</v>
      </c>
      <c r="E11087" s="44">
        <v>172369.984375</v>
      </c>
      <c r="F11087" s="44">
        <v>173202.21875</v>
      </c>
      <c r="G11087" s="44">
        <v>832.234375</v>
      </c>
      <c r="H11087" s="44">
        <f t="shared" si="176"/>
        <v>0.832251038</v>
      </c>
    </row>
    <row r="11088" spans="1:8">
      <c r="A11088" s="44">
        <v>20</v>
      </c>
      <c r="B11088" s="44">
        <v>88</v>
      </c>
      <c r="C11088" s="44">
        <v>0.71958699999999998</v>
      </c>
      <c r="D11088" s="44">
        <v>178.961288</v>
      </c>
      <c r="E11088" s="44">
        <v>173730.984375</v>
      </c>
      <c r="F11088" s="44">
        <v>173909.953125</v>
      </c>
      <c r="G11088" s="44">
        <v>178.96875</v>
      </c>
      <c r="H11088" s="44">
        <f t="shared" si="176"/>
        <v>0.178961288</v>
      </c>
    </row>
    <row r="11089" spans="1:8">
      <c r="A11089" s="44">
        <v>20</v>
      </c>
      <c r="B11089" s="44">
        <v>89</v>
      </c>
      <c r="C11089" s="44">
        <v>0.58465400000000001</v>
      </c>
      <c r="D11089" s="44">
        <v>156.415649</v>
      </c>
      <c r="E11089" s="44">
        <v>174637.28125</v>
      </c>
      <c r="F11089" s="44">
        <v>174793.6875</v>
      </c>
      <c r="G11089" s="44">
        <v>156.40625</v>
      </c>
      <c r="H11089" s="44">
        <f t="shared" si="176"/>
        <v>0.15641564899999999</v>
      </c>
    </row>
    <row r="11090" spans="1:8">
      <c r="A11090" s="44">
        <v>20</v>
      </c>
      <c r="B11090" s="44">
        <v>90</v>
      </c>
      <c r="C11090" s="44">
        <v>1.620239</v>
      </c>
      <c r="D11090" s="44">
        <v>454.86029100000002</v>
      </c>
      <c r="E11090" s="44">
        <v>175387.328125</v>
      </c>
      <c r="F11090" s="44">
        <v>175842.171875</v>
      </c>
      <c r="G11090" s="44">
        <v>454.84375</v>
      </c>
      <c r="H11090" s="44">
        <f t="shared" si="176"/>
        <v>0.45486029100000003</v>
      </c>
    </row>
    <row r="11091" spans="1:8">
      <c r="A11091" s="44">
        <v>20</v>
      </c>
      <c r="B11091" s="44">
        <v>91</v>
      </c>
      <c r="C11091" s="44">
        <v>0.19306699999999999</v>
      </c>
      <c r="D11091" s="44">
        <v>129.270355</v>
      </c>
      <c r="E11091" s="44">
        <v>177465.71875</v>
      </c>
      <c r="F11091" s="44">
        <v>177595</v>
      </c>
      <c r="G11091" s="44">
        <v>129.28125</v>
      </c>
      <c r="H11091" s="44">
        <f t="shared" si="176"/>
        <v>0.129270355</v>
      </c>
    </row>
    <row r="11092" spans="1:8">
      <c r="A11092" s="44">
        <v>20</v>
      </c>
      <c r="B11092" s="44">
        <v>92</v>
      </c>
      <c r="C11092" s="44">
        <v>0.71116199999999996</v>
      </c>
      <c r="D11092" s="44">
        <v>145.74449200000001</v>
      </c>
      <c r="E11092" s="44">
        <v>177793.890625</v>
      </c>
      <c r="F11092" s="44">
        <v>177939.640625</v>
      </c>
      <c r="G11092" s="44">
        <v>145.75</v>
      </c>
      <c r="H11092" s="44">
        <f t="shared" si="176"/>
        <v>0.145744492</v>
      </c>
    </row>
    <row r="11093" spans="1:8">
      <c r="A11093" s="44">
        <v>20</v>
      </c>
      <c r="B11093" s="44">
        <v>93</v>
      </c>
      <c r="C11093" s="44">
        <v>0.249254</v>
      </c>
      <c r="D11093" s="44">
        <v>150.407669</v>
      </c>
      <c r="E11093" s="44">
        <v>178653.34375</v>
      </c>
      <c r="F11093" s="44">
        <v>178803.765625</v>
      </c>
      <c r="G11093" s="44">
        <v>150.421875</v>
      </c>
      <c r="H11093" s="44">
        <f t="shared" si="176"/>
        <v>0.15040766899999999</v>
      </c>
    </row>
    <row r="11094" spans="1:8">
      <c r="A11094" s="44">
        <v>20</v>
      </c>
      <c r="B11094" s="44">
        <v>94</v>
      </c>
      <c r="C11094" s="44">
        <v>0.26404699999999998</v>
      </c>
      <c r="D11094" s="44">
        <v>104.34596999999999</v>
      </c>
      <c r="E11094" s="44">
        <v>179059.59375</v>
      </c>
      <c r="F11094" s="44">
        <v>179163.9375</v>
      </c>
      <c r="G11094" s="44">
        <v>104.34375</v>
      </c>
      <c r="H11094" s="44">
        <f t="shared" si="176"/>
        <v>0.10434597</v>
      </c>
    </row>
    <row r="11095" spans="1:8">
      <c r="A11095" s="44">
        <v>20</v>
      </c>
      <c r="B11095" s="44">
        <v>95</v>
      </c>
      <c r="C11095" s="44">
        <v>0.53248200000000001</v>
      </c>
      <c r="D11095" s="44">
        <v>579.32214399999998</v>
      </c>
      <c r="E11095" s="44">
        <v>179434.671875</v>
      </c>
      <c r="F11095" s="44">
        <v>180014</v>
      </c>
      <c r="G11095" s="44">
        <v>579.328125</v>
      </c>
      <c r="H11095" s="44">
        <f t="shared" si="176"/>
        <v>0.57932214399999993</v>
      </c>
    </row>
    <row r="11096" spans="1:8">
      <c r="A11096" s="44">
        <v>20</v>
      </c>
      <c r="B11096" s="44">
        <v>96</v>
      </c>
      <c r="C11096" s="44">
        <v>1.431076</v>
      </c>
      <c r="D11096" s="44">
        <v>222.93907200000001</v>
      </c>
      <c r="E11096" s="44">
        <v>180559.859375</v>
      </c>
      <c r="F11096" s="44">
        <v>180782.796875</v>
      </c>
      <c r="G11096" s="44">
        <v>222.9375</v>
      </c>
      <c r="H11096" s="44">
        <f t="shared" si="176"/>
        <v>0.22293907200000002</v>
      </c>
    </row>
    <row r="11097" spans="1:8">
      <c r="A11097" s="44">
        <v>20</v>
      </c>
      <c r="B11097" s="44">
        <v>97</v>
      </c>
      <c r="C11097" s="44">
        <v>2.7897959999999999</v>
      </c>
      <c r="D11097" s="44">
        <v>1338.331543</v>
      </c>
      <c r="E11097" s="44">
        <v>182216.234375</v>
      </c>
      <c r="F11097" s="44">
        <v>183554.546875</v>
      </c>
      <c r="G11097" s="44">
        <v>1338.3125</v>
      </c>
      <c r="H11097" s="44">
        <f t="shared" si="176"/>
        <v>1.338331543</v>
      </c>
    </row>
    <row r="11098" spans="1:8">
      <c r="A11098" s="44">
        <v>20</v>
      </c>
      <c r="B11098" s="44">
        <v>98</v>
      </c>
      <c r="C11098" s="44">
        <v>0.82281899999999997</v>
      </c>
      <c r="D11098" s="44">
        <v>157.83488500000001</v>
      </c>
      <c r="E11098" s="44">
        <v>186344.03125</v>
      </c>
      <c r="F11098" s="44">
        <v>186501.859375</v>
      </c>
      <c r="G11098" s="44">
        <v>157.828125</v>
      </c>
      <c r="H11098" s="44">
        <f t="shared" si="176"/>
        <v>0.15783488500000001</v>
      </c>
    </row>
    <row r="11099" spans="1:8">
      <c r="A11099" s="44">
        <v>20</v>
      </c>
      <c r="B11099" s="44">
        <v>99</v>
      </c>
      <c r="C11099" s="44">
        <v>0.30957800000000002</v>
      </c>
      <c r="D11099" s="44">
        <v>270.874573</v>
      </c>
      <c r="E11099" s="44">
        <v>187329.140625</v>
      </c>
      <c r="F11099" s="44">
        <v>187600.015625</v>
      </c>
      <c r="G11099" s="44">
        <v>270.875</v>
      </c>
      <c r="H11099" s="44">
        <f t="shared" si="176"/>
        <v>0.27087457300000001</v>
      </c>
    </row>
    <row r="11100" spans="1:8">
      <c r="A11100" s="44">
        <v>20</v>
      </c>
      <c r="B11100" s="44">
        <v>100</v>
      </c>
      <c r="C11100" s="44">
        <v>1.717185</v>
      </c>
      <c r="D11100" s="44">
        <v>85.946053000000006</v>
      </c>
      <c r="E11100" s="44">
        <v>187922.9375</v>
      </c>
      <c r="F11100" s="44">
        <v>188008.875</v>
      </c>
      <c r="G11100" s="44">
        <v>85.9375</v>
      </c>
      <c r="H11100" s="44">
        <f t="shared" si="176"/>
        <v>8.5946053000000008E-2</v>
      </c>
    </row>
    <row r="11101" spans="1:8">
      <c r="A11101" s="44">
        <v>20</v>
      </c>
      <c r="B11101" s="44">
        <v>101</v>
      </c>
      <c r="C11101" s="44">
        <v>0.66335200000000005</v>
      </c>
      <c r="D11101" s="44">
        <v>796.11016800000004</v>
      </c>
      <c r="E11101" s="44">
        <v>189735.59375</v>
      </c>
      <c r="F11101" s="44">
        <v>190531.703125</v>
      </c>
      <c r="G11101" s="44">
        <v>796.109375</v>
      </c>
      <c r="H11101" s="44">
        <f t="shared" si="176"/>
        <v>0.79611016800000001</v>
      </c>
    </row>
    <row r="11102" spans="1:8">
      <c r="A11102" s="44">
        <v>20</v>
      </c>
      <c r="B11102" s="44">
        <v>102</v>
      </c>
      <c r="C11102" s="44">
        <v>5.4343320000000004</v>
      </c>
      <c r="D11102" s="44">
        <v>315.00408900000002</v>
      </c>
      <c r="E11102" s="44">
        <v>191204.390625</v>
      </c>
      <c r="F11102" s="44">
        <v>191519.40625</v>
      </c>
      <c r="G11102" s="44">
        <v>315.015625</v>
      </c>
      <c r="H11102" s="44">
        <f t="shared" si="176"/>
        <v>0.31500408900000004</v>
      </c>
    </row>
    <row r="11103" spans="1:8">
      <c r="A11103" s="44">
        <v>20</v>
      </c>
      <c r="B11103" s="44">
        <v>103</v>
      </c>
      <c r="C11103" s="44">
        <v>5.626493</v>
      </c>
      <c r="D11103" s="44">
        <v>240.85938999999999</v>
      </c>
      <c r="E11103" s="44">
        <v>196955.40625</v>
      </c>
      <c r="F11103" s="44">
        <v>197196.25</v>
      </c>
      <c r="G11103" s="44">
        <v>240.84375</v>
      </c>
      <c r="H11103" s="44">
        <f t="shared" si="176"/>
        <v>0.24085938999999998</v>
      </c>
    </row>
    <row r="11104" spans="1:8">
      <c r="A11104" s="44">
        <v>20</v>
      </c>
      <c r="B11104" s="44">
        <v>104</v>
      </c>
      <c r="C11104" s="44">
        <v>1.422053</v>
      </c>
      <c r="D11104" s="44">
        <v>568.06841999999995</v>
      </c>
      <c r="E11104" s="44">
        <v>202832.375</v>
      </c>
      <c r="F11104" s="44">
        <v>203400.453125</v>
      </c>
      <c r="G11104" s="44">
        <v>568.078125</v>
      </c>
      <c r="H11104" s="44">
        <f t="shared" si="176"/>
        <v>0.56806841999999991</v>
      </c>
    </row>
    <row r="11105" spans="1:8">
      <c r="A11105" s="44">
        <v>20</v>
      </c>
      <c r="B11105" s="44">
        <v>105</v>
      </c>
      <c r="C11105" s="44">
        <v>0.88273999999999997</v>
      </c>
      <c r="D11105" s="44">
        <v>322.90963699999998</v>
      </c>
      <c r="E11105" s="44">
        <v>204832.53125</v>
      </c>
      <c r="F11105" s="44">
        <v>205155.453125</v>
      </c>
      <c r="G11105" s="44">
        <v>322.921875</v>
      </c>
      <c r="H11105" s="44">
        <f t="shared" si="176"/>
        <v>0.32290963699999997</v>
      </c>
    </row>
    <row r="11106" spans="1:8">
      <c r="A11106" s="44">
        <v>20</v>
      </c>
      <c r="B11106" s="44">
        <v>106</v>
      </c>
      <c r="C11106" s="44">
        <v>3.4084000000000003E-2</v>
      </c>
      <c r="D11106" s="44">
        <v>316.23147599999999</v>
      </c>
      <c r="E11106" s="44">
        <v>206051.453125</v>
      </c>
      <c r="F11106" s="44">
        <v>206367.703125</v>
      </c>
      <c r="G11106" s="44">
        <v>316.25</v>
      </c>
      <c r="H11106" s="44">
        <f t="shared" si="176"/>
        <v>0.31623147600000001</v>
      </c>
    </row>
    <row r="11107" spans="1:8">
      <c r="A11107" s="44">
        <v>20</v>
      </c>
      <c r="B11107" s="44">
        <v>107</v>
      </c>
      <c r="C11107" s="44">
        <v>0.86860099999999996</v>
      </c>
      <c r="D11107" s="44">
        <v>619.34442100000001</v>
      </c>
      <c r="E11107" s="44">
        <v>206410.875</v>
      </c>
      <c r="F11107" s="44">
        <v>207030.21875</v>
      </c>
      <c r="G11107" s="44">
        <v>619.34375</v>
      </c>
      <c r="H11107" s="44">
        <f t="shared" si="176"/>
        <v>0.61934442099999998</v>
      </c>
    </row>
    <row r="11108" spans="1:8">
      <c r="A11108" s="44">
        <v>20</v>
      </c>
      <c r="B11108" s="44">
        <v>108</v>
      </c>
      <c r="C11108" s="44">
        <v>1.345364</v>
      </c>
      <c r="D11108" s="44">
        <v>755.57360800000004</v>
      </c>
      <c r="E11108" s="44">
        <v>207911.078125</v>
      </c>
      <c r="F11108" s="44">
        <v>208666.65625</v>
      </c>
      <c r="G11108" s="44">
        <v>755.578125</v>
      </c>
      <c r="H11108" s="44">
        <f t="shared" si="176"/>
        <v>0.75557360800000006</v>
      </c>
    </row>
    <row r="11109" spans="1:8">
      <c r="A11109" s="44">
        <v>20</v>
      </c>
      <c r="B11109" s="44">
        <v>109</v>
      </c>
      <c r="C11109" s="44">
        <v>3.3986679999999998</v>
      </c>
      <c r="D11109" s="44">
        <v>100.338509</v>
      </c>
      <c r="E11109" s="44">
        <v>210020.65625</v>
      </c>
      <c r="F11109" s="44">
        <v>210120.984375</v>
      </c>
      <c r="G11109" s="44">
        <v>100.328125</v>
      </c>
      <c r="H11109" s="44">
        <f t="shared" si="176"/>
        <v>0.10033850900000001</v>
      </c>
    </row>
    <row r="11110" spans="1:8">
      <c r="A11110" s="44">
        <v>20</v>
      </c>
      <c r="B11110" s="44">
        <v>110</v>
      </c>
      <c r="C11110" s="44">
        <v>0.44713999999999998</v>
      </c>
      <c r="D11110" s="44">
        <v>569.77600099999995</v>
      </c>
      <c r="E11110" s="44">
        <v>213520.796875</v>
      </c>
      <c r="F11110" s="44">
        <v>214090.5625</v>
      </c>
      <c r="G11110" s="44">
        <v>569.765625</v>
      </c>
      <c r="H11110" s="44">
        <f t="shared" si="176"/>
        <v>0.56977600099999992</v>
      </c>
    </row>
    <row r="11111" spans="1:8">
      <c r="A11111" s="44">
        <v>20</v>
      </c>
      <c r="B11111" s="44">
        <v>111</v>
      </c>
      <c r="C11111" s="44">
        <v>2.2023950000000001</v>
      </c>
      <c r="D11111" s="44">
        <v>118.947594</v>
      </c>
      <c r="E11111" s="44">
        <v>214552.328125</v>
      </c>
      <c r="F11111" s="44">
        <v>214671.28125</v>
      </c>
      <c r="G11111" s="44">
        <v>118.953125</v>
      </c>
      <c r="H11111" s="44">
        <f t="shared" si="176"/>
        <v>0.11894759399999999</v>
      </c>
    </row>
    <row r="11112" spans="1:8">
      <c r="A11112" s="44">
        <v>20</v>
      </c>
      <c r="B11112" s="44">
        <v>112</v>
      </c>
      <c r="C11112" s="44">
        <v>1.981795</v>
      </c>
      <c r="D11112" s="44">
        <v>192.19180299999999</v>
      </c>
      <c r="E11112" s="44">
        <v>216880.703125</v>
      </c>
      <c r="F11112" s="44">
        <v>217072.890625</v>
      </c>
      <c r="G11112" s="44">
        <v>192.1875</v>
      </c>
      <c r="H11112" s="44">
        <f t="shared" si="176"/>
        <v>0.19219180299999999</v>
      </c>
    </row>
    <row r="11113" spans="1:8">
      <c r="A11113" s="44">
        <v>20</v>
      </c>
      <c r="B11113" s="44">
        <v>113</v>
      </c>
      <c r="C11113" s="44">
        <v>1.1718500000000001</v>
      </c>
      <c r="D11113" s="44">
        <v>73.807868999999997</v>
      </c>
      <c r="E11113" s="44">
        <v>219068.375</v>
      </c>
      <c r="F11113" s="44">
        <v>219142.1875</v>
      </c>
      <c r="G11113" s="44">
        <v>73.8125</v>
      </c>
      <c r="H11113" s="44">
        <f t="shared" si="176"/>
        <v>7.3807868999999998E-2</v>
      </c>
    </row>
    <row r="11114" spans="1:8">
      <c r="A11114" s="44">
        <v>20</v>
      </c>
      <c r="B11114" s="44">
        <v>114</v>
      </c>
      <c r="C11114" s="44">
        <v>0.21628500000000001</v>
      </c>
      <c r="D11114" s="44">
        <v>303.27590900000001</v>
      </c>
      <c r="E11114" s="44">
        <v>220318.59375</v>
      </c>
      <c r="F11114" s="44">
        <v>220621.875</v>
      </c>
      <c r="G11114" s="44">
        <v>303.28125</v>
      </c>
      <c r="H11114" s="44">
        <f t="shared" si="176"/>
        <v>0.30327590900000001</v>
      </c>
    </row>
    <row r="11115" spans="1:8">
      <c r="A11115" s="44">
        <v>20</v>
      </c>
      <c r="B11115" s="44">
        <v>115</v>
      </c>
      <c r="C11115" s="44">
        <v>0.76615500000000003</v>
      </c>
      <c r="D11115" s="44">
        <v>504.359375</v>
      </c>
      <c r="E11115" s="44">
        <v>220849.859375</v>
      </c>
      <c r="F11115" s="44">
        <v>221354.21875</v>
      </c>
      <c r="G11115" s="44">
        <v>504.359375</v>
      </c>
      <c r="H11115" s="44">
        <f t="shared" si="176"/>
        <v>0.50435937500000005</v>
      </c>
    </row>
    <row r="11116" spans="1:8">
      <c r="A11116" s="44">
        <v>20</v>
      </c>
      <c r="B11116" s="44">
        <v>116</v>
      </c>
      <c r="C11116" s="44">
        <v>5.4484170000000001</v>
      </c>
      <c r="D11116" s="44">
        <v>1229.4792480000001</v>
      </c>
      <c r="E11116" s="44">
        <v>222131.28125</v>
      </c>
      <c r="F11116" s="44">
        <v>223360.765625</v>
      </c>
      <c r="G11116" s="44">
        <v>1229.484375</v>
      </c>
      <c r="H11116" s="44">
        <f t="shared" si="176"/>
        <v>1.2294792480000001</v>
      </c>
    </row>
    <row r="11117" spans="1:8">
      <c r="A11117" s="44">
        <v>20</v>
      </c>
      <c r="B11117" s="44">
        <v>117</v>
      </c>
      <c r="C11117" s="44">
        <v>0.76839000000000002</v>
      </c>
      <c r="D11117" s="44">
        <v>73.696228000000005</v>
      </c>
      <c r="E11117" s="44">
        <v>228819.46875</v>
      </c>
      <c r="F11117" s="44">
        <v>228893.15625</v>
      </c>
      <c r="G11117" s="44">
        <v>73.6875</v>
      </c>
      <c r="H11117" s="44">
        <f t="shared" si="176"/>
        <v>7.3696228000000003E-2</v>
      </c>
    </row>
    <row r="11118" spans="1:8">
      <c r="A11118" s="44">
        <v>20</v>
      </c>
      <c r="B11118" s="44">
        <v>118</v>
      </c>
      <c r="C11118" s="44">
        <v>0.77572099999999999</v>
      </c>
      <c r="D11118" s="44">
        <v>148.31636</v>
      </c>
      <c r="E11118" s="44">
        <v>229664.921875</v>
      </c>
      <c r="F11118" s="44">
        <v>229813.234375</v>
      </c>
      <c r="G11118" s="44">
        <v>148.3125</v>
      </c>
      <c r="H11118" s="44">
        <f t="shared" si="176"/>
        <v>0.14831636000000001</v>
      </c>
    </row>
    <row r="11119" spans="1:8">
      <c r="A11119" s="44">
        <v>20</v>
      </c>
      <c r="B11119" s="44">
        <v>119</v>
      </c>
      <c r="C11119" s="44">
        <v>3.9706890000000001</v>
      </c>
      <c r="D11119" s="44">
        <v>346.71408100000002</v>
      </c>
      <c r="E11119" s="44">
        <v>230602.53125</v>
      </c>
      <c r="F11119" s="44">
        <v>230949.265625</v>
      </c>
      <c r="G11119" s="44">
        <v>346.734375</v>
      </c>
      <c r="H11119" s="44">
        <f t="shared" si="176"/>
        <v>0.34671408100000001</v>
      </c>
    </row>
    <row r="11120" spans="1:8">
      <c r="A11120" s="44">
        <v>20</v>
      </c>
      <c r="B11120" s="44">
        <v>120</v>
      </c>
      <c r="C11120" s="44">
        <v>1.7243489999999999</v>
      </c>
      <c r="D11120" s="44">
        <v>185.20410200000001</v>
      </c>
      <c r="E11120" s="44">
        <v>234931.921875</v>
      </c>
      <c r="F11120" s="44">
        <v>235117.140625</v>
      </c>
      <c r="G11120" s="44">
        <v>185.21875</v>
      </c>
      <c r="H11120" s="44">
        <f t="shared" si="176"/>
        <v>0.18520410200000001</v>
      </c>
    </row>
    <row r="11121" spans="1:8">
      <c r="A11121" s="44">
        <v>20</v>
      </c>
      <c r="B11121" s="44">
        <v>121</v>
      </c>
      <c r="C11121" s="44">
        <v>1.364887</v>
      </c>
      <c r="D11121" s="44">
        <v>94.527503999999993</v>
      </c>
      <c r="E11121" s="44">
        <v>236842.578125</v>
      </c>
      <c r="F11121" s="44">
        <v>236937.09375</v>
      </c>
      <c r="G11121" s="44">
        <v>94.515625</v>
      </c>
      <c r="H11121" s="44">
        <f t="shared" si="176"/>
        <v>9.4527503999999998E-2</v>
      </c>
    </row>
    <row r="11122" spans="1:8">
      <c r="A11122" s="44">
        <v>20</v>
      </c>
      <c r="B11122" s="44">
        <v>122</v>
      </c>
      <c r="C11122" s="44">
        <v>0.38883400000000001</v>
      </c>
      <c r="D11122" s="44">
        <v>166.82118199999999</v>
      </c>
      <c r="E11122" s="44">
        <v>238311.5</v>
      </c>
      <c r="F11122" s="44">
        <v>238478.328125</v>
      </c>
      <c r="G11122" s="44">
        <v>166.828125</v>
      </c>
      <c r="H11122" s="44">
        <f t="shared" si="176"/>
        <v>0.16682118199999998</v>
      </c>
    </row>
    <row r="11123" spans="1:8">
      <c r="A11123" s="44">
        <v>20</v>
      </c>
      <c r="B11123" s="44">
        <v>123</v>
      </c>
      <c r="C11123" s="44">
        <v>1.0338E-2</v>
      </c>
      <c r="D11123" s="44">
        <v>248.323486</v>
      </c>
      <c r="E11123" s="44">
        <v>238874.046875</v>
      </c>
      <c r="F11123" s="44">
        <v>239122.375</v>
      </c>
      <c r="G11123" s="44">
        <v>248.328125</v>
      </c>
      <c r="H11123" s="44">
        <f t="shared" si="176"/>
        <v>0.24832348600000001</v>
      </c>
    </row>
    <row r="11124" spans="1:8">
      <c r="A11124" s="44">
        <v>20</v>
      </c>
      <c r="B11124" s="44">
        <v>124</v>
      </c>
      <c r="C11124" s="44">
        <v>1.6343749999999999</v>
      </c>
      <c r="D11124" s="44">
        <v>302.58105499999999</v>
      </c>
      <c r="E11124" s="44">
        <v>239139.71875</v>
      </c>
      <c r="F11124" s="44">
        <v>239442.28125</v>
      </c>
      <c r="G11124" s="44">
        <v>302.5625</v>
      </c>
      <c r="H11124" s="44">
        <f t="shared" si="176"/>
        <v>0.30258105499999999</v>
      </c>
    </row>
    <row r="11125" spans="1:8">
      <c r="A11125" s="44">
        <v>20</v>
      </c>
      <c r="B11125" s="44">
        <v>125</v>
      </c>
      <c r="C11125" s="44">
        <v>3.8765559999999999</v>
      </c>
      <c r="D11125" s="44">
        <v>191.990982</v>
      </c>
      <c r="E11125" s="44">
        <v>241077.40625</v>
      </c>
      <c r="F11125" s="44">
        <v>241269.390625</v>
      </c>
      <c r="G11125" s="44">
        <v>191.984375</v>
      </c>
      <c r="H11125" s="44">
        <f t="shared" si="176"/>
        <v>0.191990982</v>
      </c>
    </row>
    <row r="11126" spans="1:8">
      <c r="A11126" s="44">
        <v>20</v>
      </c>
      <c r="B11126" s="44">
        <v>126</v>
      </c>
      <c r="C11126" s="44">
        <v>2.085779</v>
      </c>
      <c r="D11126" s="44">
        <v>278.04995700000001</v>
      </c>
      <c r="E11126" s="44">
        <v>245146.984375</v>
      </c>
      <c r="F11126" s="44">
        <v>245425.03125</v>
      </c>
      <c r="G11126" s="44">
        <v>278.046875</v>
      </c>
      <c r="H11126" s="44">
        <f t="shared" si="176"/>
        <v>0.27804995700000001</v>
      </c>
    </row>
    <row r="11127" spans="1:8">
      <c r="A11127" s="44">
        <v>20</v>
      </c>
      <c r="B11127" s="44">
        <v>127</v>
      </c>
      <c r="C11127" s="44">
        <v>0.15643199999999999</v>
      </c>
      <c r="D11127" s="44">
        <v>963.64605700000004</v>
      </c>
      <c r="E11127" s="44">
        <v>247522.171875</v>
      </c>
      <c r="F11127" s="44">
        <v>248485.828125</v>
      </c>
      <c r="G11127" s="44">
        <v>963.65625</v>
      </c>
      <c r="H11127" s="44">
        <f t="shared" si="176"/>
        <v>0.96364605700000006</v>
      </c>
    </row>
    <row r="11128" spans="1:8">
      <c r="A11128" s="44">
        <v>20</v>
      </c>
      <c r="B11128" s="44">
        <v>128</v>
      </c>
      <c r="C11128" s="44">
        <v>0.37129499999999999</v>
      </c>
      <c r="D11128" s="44">
        <v>140.83334400000001</v>
      </c>
      <c r="E11128" s="44">
        <v>248648.890625</v>
      </c>
      <c r="F11128" s="44">
        <v>248789.734375</v>
      </c>
      <c r="G11128" s="44">
        <v>140.84375</v>
      </c>
      <c r="H11128" s="44">
        <f t="shared" si="176"/>
        <v>0.140833344</v>
      </c>
    </row>
    <row r="11129" spans="1:8">
      <c r="A11129" s="44">
        <v>20</v>
      </c>
      <c r="B11129" s="44">
        <v>129</v>
      </c>
      <c r="C11129" s="44">
        <v>1.912301</v>
      </c>
      <c r="D11129" s="44">
        <v>442.15878300000003</v>
      </c>
      <c r="E11129" s="44">
        <v>249164.546875</v>
      </c>
      <c r="F11129" s="44">
        <v>249606.703125</v>
      </c>
      <c r="G11129" s="44">
        <v>442.15625</v>
      </c>
      <c r="H11129" s="44">
        <f t="shared" si="176"/>
        <v>0.44215878300000006</v>
      </c>
    </row>
    <row r="11130" spans="1:8">
      <c r="A11130" s="44">
        <v>20</v>
      </c>
      <c r="B11130" s="44">
        <v>130</v>
      </c>
      <c r="C11130" s="44">
        <v>1.3664419999999999</v>
      </c>
      <c r="D11130" s="44">
        <v>119.164452</v>
      </c>
      <c r="E11130" s="44">
        <v>251532.21875</v>
      </c>
      <c r="F11130" s="44">
        <v>251651.390625</v>
      </c>
      <c r="G11130" s="44">
        <v>119.171875</v>
      </c>
      <c r="H11130" s="44">
        <f t="shared" si="176"/>
        <v>0.119164452</v>
      </c>
    </row>
    <row r="11131" spans="1:8">
      <c r="A11131" s="44">
        <v>20</v>
      </c>
      <c r="B11131" s="44">
        <v>131</v>
      </c>
      <c r="C11131" s="44">
        <v>0.11655500000000001</v>
      </c>
      <c r="D11131" s="44">
        <v>472.80401599999999</v>
      </c>
      <c r="E11131" s="44">
        <v>253017.8125</v>
      </c>
      <c r="F11131" s="44">
        <v>253490.625</v>
      </c>
      <c r="G11131" s="44">
        <v>472.8125</v>
      </c>
      <c r="H11131" s="44">
        <f t="shared" si="176"/>
        <v>0.47280401599999999</v>
      </c>
    </row>
    <row r="11132" spans="1:8">
      <c r="A11132" s="44">
        <v>20</v>
      </c>
      <c r="B11132" s="44">
        <v>132</v>
      </c>
      <c r="C11132" s="44">
        <v>0.87898500000000002</v>
      </c>
      <c r="D11132" s="44">
        <v>141.61320499999999</v>
      </c>
      <c r="E11132" s="44">
        <v>253611.6875</v>
      </c>
      <c r="F11132" s="44">
        <v>253753.296875</v>
      </c>
      <c r="G11132" s="44">
        <v>141.609375</v>
      </c>
      <c r="H11132" s="44">
        <f t="shared" si="176"/>
        <v>0.14161320499999999</v>
      </c>
    </row>
    <row r="11133" spans="1:8">
      <c r="A11133" s="44">
        <v>20</v>
      </c>
      <c r="B11133" s="44">
        <v>133</v>
      </c>
      <c r="C11133" s="44">
        <v>1.9071499999999999</v>
      </c>
      <c r="D11133" s="44">
        <v>559.33874500000002</v>
      </c>
      <c r="E11133" s="44">
        <v>254642.984375</v>
      </c>
      <c r="F11133" s="44">
        <v>255202.3125</v>
      </c>
      <c r="G11133" s="44">
        <v>559.328125</v>
      </c>
      <c r="H11133" s="44">
        <f t="shared" si="176"/>
        <v>0.55933874500000003</v>
      </c>
    </row>
    <row r="11134" spans="1:8">
      <c r="A11134" s="44">
        <v>20</v>
      </c>
      <c r="B11134" s="44">
        <v>134</v>
      </c>
      <c r="C11134" s="44">
        <v>0.322766</v>
      </c>
      <c r="D11134" s="44">
        <v>388.04397599999999</v>
      </c>
      <c r="E11134" s="44">
        <v>257112.046875</v>
      </c>
      <c r="F11134" s="44">
        <v>257500.078125</v>
      </c>
      <c r="G11134" s="44">
        <v>388.03125</v>
      </c>
      <c r="H11134" s="44">
        <f t="shared" si="176"/>
        <v>0.38804397600000001</v>
      </c>
    </row>
    <row r="11135" spans="1:8">
      <c r="A11135" s="44">
        <v>20</v>
      </c>
      <c r="B11135" s="44">
        <v>135</v>
      </c>
      <c r="C11135" s="44">
        <v>2.771582</v>
      </c>
      <c r="D11135" s="44">
        <v>618.18438700000002</v>
      </c>
      <c r="E11135" s="44">
        <v>257830.84375</v>
      </c>
      <c r="F11135" s="44">
        <v>258449.015625</v>
      </c>
      <c r="G11135" s="44">
        <v>618.171875</v>
      </c>
      <c r="H11135" s="44">
        <f t="shared" si="176"/>
        <v>0.618184387</v>
      </c>
    </row>
    <row r="11136" spans="1:8">
      <c r="A11136" s="44">
        <v>20</v>
      </c>
      <c r="B11136" s="44">
        <v>136</v>
      </c>
      <c r="C11136" s="44">
        <v>1.7424850000000001</v>
      </c>
      <c r="D11136" s="44">
        <v>102.205254</v>
      </c>
      <c r="E11136" s="44">
        <v>261223.265625</v>
      </c>
      <c r="F11136" s="44">
        <v>261325.484375</v>
      </c>
      <c r="G11136" s="44">
        <v>102.21875</v>
      </c>
      <c r="H11136" s="44">
        <f t="shared" si="176"/>
        <v>0.102205254</v>
      </c>
    </row>
    <row r="11137" spans="1:8">
      <c r="A11137" s="44">
        <v>20</v>
      </c>
      <c r="B11137" s="44">
        <v>137</v>
      </c>
      <c r="C11137" s="44">
        <v>1.7269E-2</v>
      </c>
      <c r="D11137" s="44">
        <v>115.125557</v>
      </c>
      <c r="E11137" s="44">
        <v>263082.84375</v>
      </c>
      <c r="F11137" s="44">
        <v>263198</v>
      </c>
      <c r="G11137" s="44">
        <v>115.15625</v>
      </c>
      <c r="H11137" s="44">
        <f t="shared" si="176"/>
        <v>0.115125557</v>
      </c>
    </row>
    <row r="11138" spans="1:8">
      <c r="A11138" s="44">
        <v>20</v>
      </c>
      <c r="B11138" s="44">
        <v>138</v>
      </c>
      <c r="C11138" s="44">
        <v>3.289752</v>
      </c>
      <c r="D11138" s="44">
        <v>99.962851999999998</v>
      </c>
      <c r="E11138" s="44">
        <v>263223.46875</v>
      </c>
      <c r="F11138" s="44">
        <v>263323.4375</v>
      </c>
      <c r="G11138" s="44">
        <v>99.96875</v>
      </c>
      <c r="H11138" s="44">
        <f t="shared" si="176"/>
        <v>9.9962852000000005E-2</v>
      </c>
    </row>
    <row r="11139" spans="1:8">
      <c r="A11139" s="44">
        <v>20</v>
      </c>
      <c r="B11139" s="44">
        <v>139</v>
      </c>
      <c r="C11139" s="44">
        <v>1.6090409999999999</v>
      </c>
      <c r="D11139" s="44">
        <v>420.62365699999998</v>
      </c>
      <c r="E11139" s="44">
        <v>266626.625</v>
      </c>
      <c r="F11139" s="44">
        <v>267047.25</v>
      </c>
      <c r="G11139" s="44">
        <v>420.625</v>
      </c>
      <c r="H11139" s="44">
        <f t="shared" si="176"/>
        <v>0.42062365699999998</v>
      </c>
    </row>
    <row r="11140" spans="1:8">
      <c r="A11140" s="44">
        <v>20</v>
      </c>
      <c r="B11140" s="44">
        <v>140</v>
      </c>
      <c r="C11140" s="44">
        <v>4.5357000000000001E-2</v>
      </c>
      <c r="D11140" s="44">
        <v>109.552902</v>
      </c>
      <c r="E11140" s="44">
        <v>268666.75</v>
      </c>
      <c r="F11140" s="44">
        <v>268776.28125</v>
      </c>
      <c r="G11140" s="44">
        <v>109.53125</v>
      </c>
      <c r="H11140" s="44">
        <f t="shared" si="176"/>
        <v>0.10955290200000001</v>
      </c>
    </row>
    <row r="11141" spans="1:8">
      <c r="A11141" s="44">
        <v>20</v>
      </c>
      <c r="B11141" s="44">
        <v>141</v>
      </c>
      <c r="C11141" s="44">
        <v>0.23510200000000001</v>
      </c>
      <c r="D11141" s="44">
        <v>106.403595</v>
      </c>
      <c r="E11141" s="44">
        <v>268822.96875</v>
      </c>
      <c r="F11141" s="44">
        <v>268929.375</v>
      </c>
      <c r="G11141" s="44">
        <v>106.40625</v>
      </c>
      <c r="H11141" s="44">
        <f t="shared" si="176"/>
        <v>0.10640359499999999</v>
      </c>
    </row>
    <row r="11142" spans="1:8">
      <c r="A11142" s="44">
        <v>20</v>
      </c>
      <c r="B11142" s="44">
        <v>142</v>
      </c>
      <c r="C11142" s="44">
        <v>1.9321000000000001E-2</v>
      </c>
      <c r="D11142" s="44">
        <v>459.662689</v>
      </c>
      <c r="E11142" s="44">
        <v>269166.75</v>
      </c>
      <c r="F11142" s="44">
        <v>269626.4375</v>
      </c>
      <c r="G11142" s="44">
        <v>459.6875</v>
      </c>
      <c r="H11142" s="44">
        <f t="shared" ref="H11142:H11205" si="177">D11142/1000</f>
        <v>0.45966268900000001</v>
      </c>
    </row>
    <row r="11143" spans="1:8">
      <c r="A11143" s="44">
        <v>20</v>
      </c>
      <c r="B11143" s="44">
        <v>143</v>
      </c>
      <c r="C11143" s="44">
        <v>0.19047900000000001</v>
      </c>
      <c r="D11143" s="44">
        <v>116.55152099999999</v>
      </c>
      <c r="E11143" s="44">
        <v>269654.75</v>
      </c>
      <c r="F11143" s="44">
        <v>269771.28125</v>
      </c>
      <c r="G11143" s="44">
        <v>116.53125</v>
      </c>
      <c r="H11143" s="44">
        <f t="shared" si="177"/>
        <v>0.11655152099999999</v>
      </c>
    </row>
    <row r="11144" spans="1:8">
      <c r="A11144" s="44">
        <v>20</v>
      </c>
      <c r="B11144" s="44">
        <v>144</v>
      </c>
      <c r="C11144" s="44">
        <v>3.36015</v>
      </c>
      <c r="D11144" s="44">
        <v>241.18499800000001</v>
      </c>
      <c r="E11144" s="44">
        <v>269973.53125</v>
      </c>
      <c r="F11144" s="44">
        <v>270214.6875</v>
      </c>
      <c r="G11144" s="44">
        <v>241.15625</v>
      </c>
      <c r="H11144" s="44">
        <f t="shared" si="177"/>
        <v>0.24118499800000001</v>
      </c>
    </row>
    <row r="11145" spans="1:8">
      <c r="A11145" s="44">
        <v>20</v>
      </c>
      <c r="B11145" s="44">
        <v>145</v>
      </c>
      <c r="C11145" s="44">
        <v>0.37466300000000002</v>
      </c>
      <c r="D11145" s="44">
        <v>201.77673300000001</v>
      </c>
      <c r="E11145" s="44">
        <v>273583.28125</v>
      </c>
      <c r="F11145" s="44">
        <v>273785.0625</v>
      </c>
      <c r="G11145" s="44">
        <v>201.78125</v>
      </c>
      <c r="H11145" s="44">
        <f t="shared" si="177"/>
        <v>0.20177673300000001</v>
      </c>
    </row>
    <row r="11146" spans="1:8">
      <c r="A11146" s="44">
        <v>20</v>
      </c>
      <c r="B11146" s="44">
        <v>146</v>
      </c>
      <c r="C11146" s="44">
        <v>0.15379499999999999</v>
      </c>
      <c r="D11146" s="44">
        <v>144.13760400000001</v>
      </c>
      <c r="E11146" s="44">
        <v>274161.5</v>
      </c>
      <c r="F11146" s="44">
        <v>274305.65625</v>
      </c>
      <c r="G11146" s="44">
        <v>144.15625</v>
      </c>
      <c r="H11146" s="44">
        <f t="shared" si="177"/>
        <v>0.144137604</v>
      </c>
    </row>
    <row r="11147" spans="1:8">
      <c r="A11147" s="44">
        <v>20</v>
      </c>
      <c r="B11147" s="44">
        <v>147</v>
      </c>
      <c r="C11147" s="44">
        <v>0.54188199999999997</v>
      </c>
      <c r="D11147" s="44">
        <v>83.322211999999993</v>
      </c>
      <c r="E11147" s="44">
        <v>274474.03125</v>
      </c>
      <c r="F11147" s="44">
        <v>274557.34375</v>
      </c>
      <c r="G11147" s="44">
        <v>83.3125</v>
      </c>
      <c r="H11147" s="44">
        <f t="shared" si="177"/>
        <v>8.3322211999999993E-2</v>
      </c>
    </row>
    <row r="11148" spans="1:8">
      <c r="A11148" s="44">
        <v>20</v>
      </c>
      <c r="B11148" s="44">
        <v>148</v>
      </c>
      <c r="C11148" s="44">
        <v>1.0462929999999999</v>
      </c>
      <c r="D11148" s="44">
        <v>370.15252700000002</v>
      </c>
      <c r="E11148" s="44">
        <v>275099.09375</v>
      </c>
      <c r="F11148" s="44">
        <v>275469.25</v>
      </c>
      <c r="G11148" s="44">
        <v>370.15625</v>
      </c>
      <c r="H11148" s="44">
        <f t="shared" si="177"/>
        <v>0.37015252700000001</v>
      </c>
    </row>
    <row r="11149" spans="1:8">
      <c r="A11149" s="44">
        <v>20</v>
      </c>
      <c r="B11149" s="44">
        <v>149</v>
      </c>
      <c r="C11149" s="44">
        <v>0.24374799999999999</v>
      </c>
      <c r="D11149" s="44">
        <v>440.27246100000002</v>
      </c>
      <c r="E11149" s="44">
        <v>276521.09375</v>
      </c>
      <c r="F11149" s="44">
        <v>276961.34375</v>
      </c>
      <c r="G11149" s="44">
        <v>440.25</v>
      </c>
      <c r="H11149" s="44">
        <f t="shared" si="177"/>
        <v>0.440272461</v>
      </c>
    </row>
    <row r="11150" spans="1:8">
      <c r="A11150" s="44">
        <v>20</v>
      </c>
      <c r="B11150" s="44">
        <v>150</v>
      </c>
      <c r="C11150" s="44">
        <v>2.8287979999999999</v>
      </c>
      <c r="D11150" s="44">
        <v>97.794867999999994</v>
      </c>
      <c r="E11150" s="44">
        <v>277212.6875</v>
      </c>
      <c r="F11150" s="44">
        <v>277310.5</v>
      </c>
      <c r="G11150" s="44">
        <v>97.8125</v>
      </c>
      <c r="H11150" s="44">
        <f t="shared" si="177"/>
        <v>9.7794867999999993E-2</v>
      </c>
    </row>
    <row r="11151" spans="1:8">
      <c r="A11151" s="44">
        <v>20</v>
      </c>
      <c r="B11151" s="44">
        <v>151</v>
      </c>
      <c r="C11151" s="44">
        <v>0.46904600000000002</v>
      </c>
      <c r="D11151" s="44">
        <v>375.85668900000002</v>
      </c>
      <c r="E11151" s="44">
        <v>280142.9375</v>
      </c>
      <c r="F11151" s="44">
        <v>280518.78125</v>
      </c>
      <c r="G11151" s="44">
        <v>375.84375</v>
      </c>
      <c r="H11151" s="44">
        <f t="shared" si="177"/>
        <v>0.37585668900000002</v>
      </c>
    </row>
    <row r="11152" spans="1:8">
      <c r="A11152" s="44">
        <v>20</v>
      </c>
      <c r="B11152" s="44">
        <v>152</v>
      </c>
      <c r="C11152" s="44">
        <v>8.8525000000000006E-2</v>
      </c>
      <c r="D11152" s="44">
        <v>118.455482</v>
      </c>
      <c r="E11152" s="44">
        <v>281002.40625</v>
      </c>
      <c r="F11152" s="44">
        <v>281120.84375</v>
      </c>
      <c r="G11152" s="44">
        <v>118.4375</v>
      </c>
      <c r="H11152" s="44">
        <f t="shared" si="177"/>
        <v>0.118455482</v>
      </c>
    </row>
    <row r="11153" spans="1:8">
      <c r="A11153" s="44">
        <v>20</v>
      </c>
      <c r="B11153" s="44">
        <v>153</v>
      </c>
      <c r="C11153" s="44">
        <v>2.5723310000000001</v>
      </c>
      <c r="D11153" s="44">
        <v>121.8964</v>
      </c>
      <c r="E11153" s="44">
        <v>281221.5</v>
      </c>
      <c r="F11153" s="44">
        <v>281343.40625</v>
      </c>
      <c r="G11153" s="44">
        <v>121.90625</v>
      </c>
      <c r="H11153" s="44">
        <f t="shared" si="177"/>
        <v>0.1218964</v>
      </c>
    </row>
    <row r="11154" spans="1:8">
      <c r="A11154" s="44">
        <v>20</v>
      </c>
      <c r="B11154" s="44">
        <v>154</v>
      </c>
      <c r="C11154" s="44">
        <v>4.6133519999999999</v>
      </c>
      <c r="D11154" s="44">
        <v>148.22494499999999</v>
      </c>
      <c r="E11154" s="44">
        <v>283924.9375</v>
      </c>
      <c r="F11154" s="44">
        <v>284073.1875</v>
      </c>
      <c r="G11154" s="44">
        <v>148.25</v>
      </c>
      <c r="H11154" s="44">
        <f t="shared" si="177"/>
        <v>0.148224945</v>
      </c>
    </row>
    <row r="11155" spans="1:8">
      <c r="A11155" s="44">
        <v>20</v>
      </c>
      <c r="B11155" s="44">
        <v>155</v>
      </c>
      <c r="C11155" s="44">
        <v>6.5518000000000007E-2</v>
      </c>
      <c r="D11155" s="44">
        <v>320.47250400000001</v>
      </c>
      <c r="E11155" s="44">
        <v>288695.75</v>
      </c>
      <c r="F11155" s="44">
        <v>289016.21875</v>
      </c>
      <c r="G11155" s="44">
        <v>320.46875</v>
      </c>
      <c r="H11155" s="44">
        <f t="shared" si="177"/>
        <v>0.32047250399999999</v>
      </c>
    </row>
    <row r="11156" spans="1:8">
      <c r="A11156" s="44">
        <v>20</v>
      </c>
      <c r="B11156" s="44">
        <v>156</v>
      </c>
      <c r="C11156" s="44">
        <v>0.61484099999999997</v>
      </c>
      <c r="D11156" s="44">
        <v>399.72341899999998</v>
      </c>
      <c r="E11156" s="44">
        <v>289086.21875</v>
      </c>
      <c r="F11156" s="44">
        <v>289485.96875</v>
      </c>
      <c r="G11156" s="44">
        <v>399.75</v>
      </c>
      <c r="H11156" s="44">
        <f t="shared" si="177"/>
        <v>0.39972341899999997</v>
      </c>
    </row>
    <row r="11157" spans="1:8">
      <c r="A11157" s="44">
        <v>20</v>
      </c>
      <c r="B11157" s="44">
        <v>157</v>
      </c>
      <c r="C11157" s="44">
        <v>0.97212900000000002</v>
      </c>
      <c r="D11157" s="44">
        <v>158.267639</v>
      </c>
      <c r="E11157" s="44">
        <v>290102.0625</v>
      </c>
      <c r="F11157" s="44">
        <v>290260.34375</v>
      </c>
      <c r="G11157" s="44">
        <v>158.28125</v>
      </c>
      <c r="H11157" s="44">
        <f t="shared" si="177"/>
        <v>0.15826763900000002</v>
      </c>
    </row>
    <row r="11158" spans="1:8">
      <c r="A11158" s="44">
        <v>20</v>
      </c>
      <c r="B11158" s="44">
        <v>158</v>
      </c>
      <c r="C11158" s="44">
        <v>4.7204230000000003</v>
      </c>
      <c r="D11158" s="44">
        <v>505.20147700000001</v>
      </c>
      <c r="E11158" s="44">
        <v>291243.46875</v>
      </c>
      <c r="F11158" s="44">
        <v>291748.65625</v>
      </c>
      <c r="G11158" s="44">
        <v>505.1875</v>
      </c>
      <c r="H11158" s="44">
        <f t="shared" si="177"/>
        <v>0.50520147700000007</v>
      </c>
    </row>
    <row r="11159" spans="1:8">
      <c r="A11159" s="44">
        <v>20</v>
      </c>
      <c r="B11159" s="44">
        <v>159</v>
      </c>
      <c r="C11159" s="44">
        <v>9.7466999999999998E-2</v>
      </c>
      <c r="D11159" s="44">
        <v>922.12017800000001</v>
      </c>
      <c r="E11159" s="44">
        <v>296475.1875</v>
      </c>
      <c r="F11159" s="44">
        <v>297397.3125</v>
      </c>
      <c r="G11159" s="44">
        <v>922.125</v>
      </c>
      <c r="H11159" s="44">
        <f t="shared" si="177"/>
        <v>0.92212017800000001</v>
      </c>
    </row>
    <row r="11160" spans="1:8">
      <c r="A11160" s="44">
        <v>20</v>
      </c>
      <c r="B11160" s="44">
        <v>160</v>
      </c>
      <c r="C11160" s="44">
        <v>0.38357999999999998</v>
      </c>
      <c r="D11160" s="44">
        <v>995.85266100000001</v>
      </c>
      <c r="E11160" s="44">
        <v>297506.59375</v>
      </c>
      <c r="F11160" s="44">
        <v>298502.4375</v>
      </c>
      <c r="G11160" s="44">
        <v>995.84375</v>
      </c>
      <c r="H11160" s="44">
        <f t="shared" si="177"/>
        <v>0.99585266100000003</v>
      </c>
    </row>
    <row r="11161" spans="1:8">
      <c r="A11161" s="44">
        <v>20</v>
      </c>
      <c r="B11161" s="44">
        <v>161</v>
      </c>
      <c r="C11161" s="44">
        <v>6.8357000000000001E-2</v>
      </c>
      <c r="D11161" s="44">
        <v>489.677887</v>
      </c>
      <c r="E11161" s="44">
        <v>298897.4375</v>
      </c>
      <c r="F11161" s="44">
        <v>299387.09375</v>
      </c>
      <c r="G11161" s="44">
        <v>489.65625</v>
      </c>
      <c r="H11161" s="44">
        <f t="shared" si="177"/>
        <v>0.48967788699999998</v>
      </c>
    </row>
    <row r="11162" spans="1:8">
      <c r="A11162" s="44">
        <v>20</v>
      </c>
      <c r="B11162" s="44">
        <v>162</v>
      </c>
      <c r="C11162" s="44">
        <v>5.3865420000000004</v>
      </c>
      <c r="D11162" s="44">
        <v>146.08839399999999</v>
      </c>
      <c r="E11162" s="44">
        <v>299460</v>
      </c>
      <c r="F11162" s="44">
        <v>299606.09375</v>
      </c>
      <c r="G11162" s="44">
        <v>146.09375</v>
      </c>
      <c r="H11162" s="44">
        <f t="shared" si="177"/>
        <v>0.14608839399999998</v>
      </c>
    </row>
    <row r="11163" spans="1:8">
      <c r="A11163" s="44">
        <v>20</v>
      </c>
      <c r="B11163" s="44">
        <v>163</v>
      </c>
      <c r="C11163" s="44">
        <v>1.927915</v>
      </c>
      <c r="D11163" s="44">
        <v>109.227936</v>
      </c>
      <c r="E11163" s="44">
        <v>304998.90625</v>
      </c>
      <c r="F11163" s="44">
        <v>305108.125</v>
      </c>
      <c r="G11163" s="44">
        <v>109.21875</v>
      </c>
      <c r="H11163" s="44">
        <f t="shared" si="177"/>
        <v>0.109227936</v>
      </c>
    </row>
    <row r="11164" spans="1:8">
      <c r="A11164" s="44">
        <v>20</v>
      </c>
      <c r="B11164" s="44">
        <v>164</v>
      </c>
      <c r="C11164" s="44">
        <v>0.42794900000000002</v>
      </c>
      <c r="D11164" s="44">
        <v>97.286079000000001</v>
      </c>
      <c r="E11164" s="44">
        <v>307046</v>
      </c>
      <c r="F11164" s="44">
        <v>307143.3125</v>
      </c>
      <c r="G11164" s="44">
        <v>97.3125</v>
      </c>
      <c r="H11164" s="44">
        <f t="shared" si="177"/>
        <v>9.7286078999999998E-2</v>
      </c>
    </row>
    <row r="11165" spans="1:8">
      <c r="A11165" s="44">
        <v>20</v>
      </c>
      <c r="B11165" s="44">
        <v>165</v>
      </c>
      <c r="C11165" s="44">
        <v>0.12523400000000001</v>
      </c>
      <c r="D11165" s="44">
        <v>807.44409199999996</v>
      </c>
      <c r="E11165" s="44">
        <v>307577.5625</v>
      </c>
      <c r="F11165" s="44">
        <v>308385</v>
      </c>
      <c r="G11165" s="44">
        <v>807.4375</v>
      </c>
      <c r="H11165" s="44">
        <f t="shared" si="177"/>
        <v>0.807444092</v>
      </c>
    </row>
    <row r="11166" spans="1:8">
      <c r="A11166" s="44">
        <v>20</v>
      </c>
      <c r="B11166" s="44">
        <v>166</v>
      </c>
      <c r="C11166" s="44">
        <v>0.18363499999999999</v>
      </c>
      <c r="D11166" s="44">
        <v>93.913169999999994</v>
      </c>
      <c r="E11166" s="44">
        <v>308515.25</v>
      </c>
      <c r="F11166" s="44">
        <v>308609.15625</v>
      </c>
      <c r="G11166" s="44">
        <v>93.90625</v>
      </c>
      <c r="H11166" s="44">
        <f t="shared" si="177"/>
        <v>9.391316999999999E-2</v>
      </c>
    </row>
    <row r="11167" spans="1:8">
      <c r="A11167" s="44">
        <v>20</v>
      </c>
      <c r="B11167" s="44">
        <v>167</v>
      </c>
      <c r="C11167" s="44">
        <v>0.11851200000000001</v>
      </c>
      <c r="D11167" s="44">
        <v>104.841606</v>
      </c>
      <c r="E11167" s="44">
        <v>308796.5</v>
      </c>
      <c r="F11167" s="44">
        <v>308901.3125</v>
      </c>
      <c r="G11167" s="44">
        <v>104.8125</v>
      </c>
      <c r="H11167" s="44">
        <f t="shared" si="177"/>
        <v>0.104841606</v>
      </c>
    </row>
    <row r="11168" spans="1:8">
      <c r="A11168" s="44">
        <v>20</v>
      </c>
      <c r="B11168" s="44">
        <v>168</v>
      </c>
      <c r="C11168" s="44">
        <v>4.2659510000000003</v>
      </c>
      <c r="D11168" s="44">
        <v>421.67202800000001</v>
      </c>
      <c r="E11168" s="44">
        <v>309030.90625</v>
      </c>
      <c r="F11168" s="44">
        <v>309452.5625</v>
      </c>
      <c r="G11168" s="44">
        <v>421.65625</v>
      </c>
      <c r="H11168" s="44">
        <f t="shared" si="177"/>
        <v>0.42167202800000003</v>
      </c>
    </row>
    <row r="11169" spans="1:8">
      <c r="A11169" s="44">
        <v>20</v>
      </c>
      <c r="B11169" s="44">
        <v>169</v>
      </c>
      <c r="C11169" s="44">
        <v>1.5077309999999999</v>
      </c>
      <c r="D11169" s="44">
        <v>227.83450300000001</v>
      </c>
      <c r="E11169" s="44">
        <v>313718.9375</v>
      </c>
      <c r="F11169" s="44">
        <v>313946.78125</v>
      </c>
      <c r="G11169" s="44">
        <v>227.84375</v>
      </c>
      <c r="H11169" s="44">
        <f t="shared" si="177"/>
        <v>0.22783450300000002</v>
      </c>
    </row>
    <row r="11170" spans="1:8">
      <c r="A11170" s="44">
        <v>20</v>
      </c>
      <c r="B11170" s="44">
        <v>170</v>
      </c>
      <c r="C11170" s="44">
        <v>5.5854000000000001E-2</v>
      </c>
      <c r="D11170" s="44">
        <v>254.43573000000001</v>
      </c>
      <c r="E11170" s="44">
        <v>315469.09375</v>
      </c>
      <c r="F11170" s="44">
        <v>315723.53125</v>
      </c>
      <c r="G11170" s="44">
        <v>254.4375</v>
      </c>
      <c r="H11170" s="44">
        <f t="shared" si="177"/>
        <v>0.25443573000000003</v>
      </c>
    </row>
    <row r="11171" spans="1:8">
      <c r="A11171" s="44">
        <v>20</v>
      </c>
      <c r="B11171" s="44">
        <v>171</v>
      </c>
      <c r="C11171" s="44">
        <v>7.1728E-2</v>
      </c>
      <c r="D11171" s="44">
        <v>101.76928700000001</v>
      </c>
      <c r="E11171" s="44">
        <v>315781.59375</v>
      </c>
      <c r="F11171" s="44">
        <v>315883.375</v>
      </c>
      <c r="G11171" s="44">
        <v>101.78125</v>
      </c>
      <c r="H11171" s="44">
        <f t="shared" si="177"/>
        <v>0.101769287</v>
      </c>
    </row>
    <row r="11172" spans="1:8">
      <c r="A11172" s="44">
        <v>20</v>
      </c>
      <c r="B11172" s="44">
        <v>172</v>
      </c>
      <c r="C11172" s="44">
        <v>0.88739900000000005</v>
      </c>
      <c r="D11172" s="44">
        <v>816.51702899999998</v>
      </c>
      <c r="E11172" s="44">
        <v>315969.15625</v>
      </c>
      <c r="F11172" s="44">
        <v>316785.65625</v>
      </c>
      <c r="G11172" s="44">
        <v>816.5</v>
      </c>
      <c r="H11172" s="44">
        <f t="shared" si="177"/>
        <v>0.81651702900000001</v>
      </c>
    </row>
    <row r="11173" spans="1:8">
      <c r="A11173" s="44">
        <v>20</v>
      </c>
      <c r="B11173" s="44">
        <v>173</v>
      </c>
      <c r="C11173" s="44">
        <v>0.84175900000000003</v>
      </c>
      <c r="D11173" s="44">
        <v>597.44360400000005</v>
      </c>
      <c r="E11173" s="44">
        <v>317687.9375</v>
      </c>
      <c r="F11173" s="44">
        <v>318285.375</v>
      </c>
      <c r="G11173" s="44">
        <v>597.4375</v>
      </c>
      <c r="H11173" s="44">
        <f t="shared" si="177"/>
        <v>0.59744360400000007</v>
      </c>
    </row>
    <row r="11174" spans="1:8">
      <c r="A11174" s="44">
        <v>20</v>
      </c>
      <c r="B11174" s="44">
        <v>174</v>
      </c>
      <c r="C11174" s="44">
        <v>1.7484299999999999</v>
      </c>
      <c r="D11174" s="44">
        <v>347.40286300000002</v>
      </c>
      <c r="E11174" s="44">
        <v>319141.4375</v>
      </c>
      <c r="F11174" s="44">
        <v>319488.84375</v>
      </c>
      <c r="G11174" s="44">
        <v>347.40625</v>
      </c>
      <c r="H11174" s="44">
        <f t="shared" si="177"/>
        <v>0.34740286300000001</v>
      </c>
    </row>
    <row r="11175" spans="1:8">
      <c r="A11175" s="44">
        <v>20</v>
      </c>
      <c r="B11175" s="44">
        <v>175</v>
      </c>
      <c r="C11175" s="44">
        <v>0.73112200000000005</v>
      </c>
      <c r="D11175" s="44">
        <v>307.57849099999999</v>
      </c>
      <c r="E11175" s="44">
        <v>321250.90625</v>
      </c>
      <c r="F11175" s="44">
        <v>321558.5</v>
      </c>
      <c r="G11175" s="44">
        <v>307.59375</v>
      </c>
      <c r="H11175" s="44">
        <f t="shared" si="177"/>
        <v>0.30757849100000001</v>
      </c>
    </row>
    <row r="11176" spans="1:8">
      <c r="A11176" s="44">
        <v>20</v>
      </c>
      <c r="B11176" s="44">
        <v>176</v>
      </c>
      <c r="C11176" s="44">
        <v>0.45764700000000003</v>
      </c>
      <c r="D11176" s="44">
        <v>161.33322100000001</v>
      </c>
      <c r="E11176" s="44">
        <v>322297.96875</v>
      </c>
      <c r="F11176" s="44">
        <v>322459.3125</v>
      </c>
      <c r="G11176" s="44">
        <v>161.34375</v>
      </c>
      <c r="H11176" s="44">
        <f t="shared" si="177"/>
        <v>0.161333221</v>
      </c>
    </row>
    <row r="11177" spans="1:8">
      <c r="A11177" s="44">
        <v>20</v>
      </c>
      <c r="B11177" s="44">
        <v>177</v>
      </c>
      <c r="C11177" s="44">
        <v>0.89342100000000002</v>
      </c>
      <c r="D11177" s="44">
        <v>711.32763699999998</v>
      </c>
      <c r="E11177" s="44">
        <v>322923.03125</v>
      </c>
      <c r="F11177" s="44">
        <v>323634.34375</v>
      </c>
      <c r="G11177" s="44">
        <v>711.3125</v>
      </c>
      <c r="H11177" s="44">
        <f t="shared" si="177"/>
        <v>0.71132763700000001</v>
      </c>
    </row>
    <row r="11178" spans="1:8">
      <c r="A11178" s="44">
        <v>20</v>
      </c>
      <c r="B11178" s="44">
        <v>178</v>
      </c>
      <c r="C11178" s="44">
        <v>0.62431099999999995</v>
      </c>
      <c r="D11178" s="44">
        <v>199.77877799999999</v>
      </c>
      <c r="E11178" s="44">
        <v>324532.625</v>
      </c>
      <c r="F11178" s="44">
        <v>324732.40625</v>
      </c>
      <c r="G11178" s="44">
        <v>199.78125</v>
      </c>
      <c r="H11178" s="44">
        <f t="shared" si="177"/>
        <v>0.19977877799999999</v>
      </c>
    </row>
    <row r="11179" spans="1:8">
      <c r="A11179" s="44">
        <v>20</v>
      </c>
      <c r="B11179" s="44">
        <v>179</v>
      </c>
      <c r="C11179" s="44">
        <v>0.16813400000000001</v>
      </c>
      <c r="D11179" s="44">
        <v>119.436493</v>
      </c>
      <c r="E11179" s="44">
        <v>325360.78125</v>
      </c>
      <c r="F11179" s="44">
        <v>325480.21875</v>
      </c>
      <c r="G11179" s="44">
        <v>119.4375</v>
      </c>
      <c r="H11179" s="44">
        <f t="shared" si="177"/>
        <v>0.119436493</v>
      </c>
    </row>
    <row r="11180" spans="1:8">
      <c r="A11180" s="44">
        <v>20</v>
      </c>
      <c r="B11180" s="44">
        <v>180</v>
      </c>
      <c r="C11180" s="44">
        <v>1.705023</v>
      </c>
      <c r="D11180" s="44">
        <v>283.88052399999998</v>
      </c>
      <c r="E11180" s="44">
        <v>325657.6875</v>
      </c>
      <c r="F11180" s="44">
        <v>325941.59375</v>
      </c>
      <c r="G11180" s="44">
        <v>283.90625</v>
      </c>
      <c r="H11180" s="44">
        <f t="shared" si="177"/>
        <v>0.28388052399999997</v>
      </c>
    </row>
    <row r="11181" spans="1:8">
      <c r="A11181" s="44">
        <v>20</v>
      </c>
      <c r="B11181" s="44">
        <v>181</v>
      </c>
      <c r="C11181" s="44">
        <v>0.12634200000000001</v>
      </c>
      <c r="D11181" s="44">
        <v>867.15557899999999</v>
      </c>
      <c r="E11181" s="44">
        <v>327661.875</v>
      </c>
      <c r="F11181" s="44">
        <v>328529.03125</v>
      </c>
      <c r="G11181" s="44">
        <v>867.15625</v>
      </c>
      <c r="H11181" s="44">
        <f t="shared" si="177"/>
        <v>0.86715557899999995</v>
      </c>
    </row>
    <row r="11182" spans="1:8">
      <c r="A11182" s="44">
        <v>20</v>
      </c>
      <c r="B11182" s="44">
        <v>182</v>
      </c>
      <c r="C11182" s="44">
        <v>0.44780799999999998</v>
      </c>
      <c r="D11182" s="44">
        <v>900.98284899999999</v>
      </c>
      <c r="E11182" s="44">
        <v>328662.21875</v>
      </c>
      <c r="F11182" s="44">
        <v>329563.21875</v>
      </c>
      <c r="G11182" s="44">
        <v>901</v>
      </c>
      <c r="H11182" s="44">
        <f t="shared" si="177"/>
        <v>0.90098284900000003</v>
      </c>
    </row>
    <row r="11183" spans="1:8">
      <c r="A11183" s="44">
        <v>20</v>
      </c>
      <c r="B11183" s="44">
        <v>183</v>
      </c>
      <c r="C11183" s="44">
        <v>1.063469</v>
      </c>
      <c r="D11183" s="44">
        <v>1036.5073239999999</v>
      </c>
      <c r="E11183" s="44">
        <v>330024.34375</v>
      </c>
      <c r="F11183" s="44">
        <v>331060.84375</v>
      </c>
      <c r="G11183" s="44">
        <v>1036.5</v>
      </c>
      <c r="H11183" s="44">
        <f t="shared" si="177"/>
        <v>1.036507324</v>
      </c>
    </row>
    <row r="11184" spans="1:8">
      <c r="A11184" s="44">
        <v>20</v>
      </c>
      <c r="B11184" s="44">
        <v>184</v>
      </c>
      <c r="C11184" s="44">
        <v>1.942072</v>
      </c>
      <c r="D11184" s="44">
        <v>121.565338</v>
      </c>
      <c r="E11184" s="44">
        <v>332133.9375</v>
      </c>
      <c r="F11184" s="44">
        <v>332255.5</v>
      </c>
      <c r="G11184" s="44">
        <v>121.5625</v>
      </c>
      <c r="H11184" s="44">
        <f t="shared" si="177"/>
        <v>0.121565338</v>
      </c>
    </row>
    <row r="11185" spans="1:8">
      <c r="A11185" s="44">
        <v>20</v>
      </c>
      <c r="B11185" s="44">
        <v>185</v>
      </c>
      <c r="C11185" s="44">
        <v>6.8749000000000005E-2</v>
      </c>
      <c r="D11185" s="44">
        <v>605.55218500000001</v>
      </c>
      <c r="E11185" s="44">
        <v>334206.84375</v>
      </c>
      <c r="F11185" s="44">
        <v>334812.40625</v>
      </c>
      <c r="G11185" s="44">
        <v>605.5625</v>
      </c>
      <c r="H11185" s="44">
        <f t="shared" si="177"/>
        <v>0.60555218499999997</v>
      </c>
    </row>
    <row r="11186" spans="1:8">
      <c r="A11186" s="44">
        <v>20</v>
      </c>
      <c r="B11186" s="44">
        <v>186</v>
      </c>
      <c r="C11186" s="44">
        <v>0.350802</v>
      </c>
      <c r="D11186" s="44">
        <v>175.42669699999999</v>
      </c>
      <c r="E11186" s="44">
        <v>334894.5625</v>
      </c>
      <c r="F11186" s="44">
        <v>335070</v>
      </c>
      <c r="G11186" s="44">
        <v>175.4375</v>
      </c>
      <c r="H11186" s="44">
        <f t="shared" si="177"/>
        <v>0.17542669699999999</v>
      </c>
    </row>
    <row r="11187" spans="1:8">
      <c r="A11187" s="44">
        <v>20</v>
      </c>
      <c r="B11187" s="44">
        <v>187</v>
      </c>
      <c r="C11187" s="44">
        <v>0.95453500000000002</v>
      </c>
      <c r="D11187" s="44">
        <v>183.32260099999999</v>
      </c>
      <c r="E11187" s="44">
        <v>335425.75</v>
      </c>
      <c r="F11187" s="44">
        <v>335609.09375</v>
      </c>
      <c r="G11187" s="44">
        <v>183.34375</v>
      </c>
      <c r="H11187" s="44">
        <f t="shared" si="177"/>
        <v>0.183322601</v>
      </c>
    </row>
    <row r="11188" spans="1:8">
      <c r="A11188" s="44">
        <v>20</v>
      </c>
      <c r="B11188" s="44">
        <v>188</v>
      </c>
      <c r="C11188" s="44">
        <v>0.48121799999999998</v>
      </c>
      <c r="D11188" s="44">
        <v>201.22590600000001</v>
      </c>
      <c r="E11188" s="44">
        <v>336566.46875</v>
      </c>
      <c r="F11188" s="44">
        <v>336767.71875</v>
      </c>
      <c r="G11188" s="44">
        <v>201.25</v>
      </c>
      <c r="H11188" s="44">
        <f t="shared" si="177"/>
        <v>0.20122590600000001</v>
      </c>
    </row>
    <row r="11189" spans="1:8">
      <c r="A11189" s="44">
        <v>20</v>
      </c>
      <c r="B11189" s="44">
        <v>189</v>
      </c>
      <c r="C11189" s="44">
        <v>0.184222</v>
      </c>
      <c r="D11189" s="44">
        <v>525.19995100000006</v>
      </c>
      <c r="E11189" s="44">
        <v>337254.0625</v>
      </c>
      <c r="F11189" s="44">
        <v>337779.28125</v>
      </c>
      <c r="G11189" s="44">
        <v>525.21875</v>
      </c>
      <c r="H11189" s="44">
        <f t="shared" si="177"/>
        <v>0.52519995100000005</v>
      </c>
    </row>
    <row r="11190" spans="1:8">
      <c r="A11190" s="44">
        <v>20</v>
      </c>
      <c r="B11190" s="44">
        <v>190</v>
      </c>
      <c r="C11190" s="44">
        <v>0.31082700000000002</v>
      </c>
      <c r="D11190" s="44">
        <v>83.858597000000003</v>
      </c>
      <c r="E11190" s="44">
        <v>337972.96875</v>
      </c>
      <c r="F11190" s="44">
        <v>338056.84375</v>
      </c>
      <c r="G11190" s="44">
        <v>83.875</v>
      </c>
      <c r="H11190" s="44">
        <f t="shared" si="177"/>
        <v>8.3858597000000007E-2</v>
      </c>
    </row>
    <row r="11191" spans="1:8">
      <c r="A11191" s="44">
        <v>20</v>
      </c>
      <c r="B11191" s="44">
        <v>191</v>
      </c>
      <c r="C11191" s="44">
        <v>2.803299</v>
      </c>
      <c r="D11191" s="44">
        <v>565.95495600000004</v>
      </c>
      <c r="E11191" s="44">
        <v>338379.1875</v>
      </c>
      <c r="F11191" s="44">
        <v>338945.15625</v>
      </c>
      <c r="G11191" s="44">
        <v>565.96875</v>
      </c>
      <c r="H11191" s="44">
        <f t="shared" si="177"/>
        <v>0.56595495600000001</v>
      </c>
    </row>
    <row r="11192" spans="1:8">
      <c r="A11192" s="44">
        <v>20</v>
      </c>
      <c r="B11192" s="44">
        <v>192</v>
      </c>
      <c r="C11192" s="44">
        <v>0.67156099999999996</v>
      </c>
      <c r="D11192" s="44">
        <v>244.34747300000001</v>
      </c>
      <c r="E11192" s="44">
        <v>341749.03125</v>
      </c>
      <c r="F11192" s="44">
        <v>341993.375</v>
      </c>
      <c r="G11192" s="44">
        <v>244.34375</v>
      </c>
      <c r="H11192" s="44">
        <f t="shared" si="177"/>
        <v>0.24434747300000001</v>
      </c>
    </row>
    <row r="11193" spans="1:8">
      <c r="A11193" s="44">
        <v>20</v>
      </c>
      <c r="B11193" s="44">
        <v>193</v>
      </c>
      <c r="C11193" s="44">
        <v>0.25035099999999999</v>
      </c>
      <c r="D11193" s="44">
        <v>885.03131099999996</v>
      </c>
      <c r="E11193" s="44">
        <v>342670.8125</v>
      </c>
      <c r="F11193" s="44">
        <v>343555.84375</v>
      </c>
      <c r="G11193" s="44">
        <v>885.03125</v>
      </c>
      <c r="H11193" s="44">
        <f t="shared" si="177"/>
        <v>0.88503131099999999</v>
      </c>
    </row>
    <row r="11194" spans="1:8">
      <c r="A11194" s="44">
        <v>20</v>
      </c>
      <c r="B11194" s="44">
        <v>194</v>
      </c>
      <c r="C11194" s="44">
        <v>0.14857600000000001</v>
      </c>
      <c r="D11194" s="44">
        <v>104.64592</v>
      </c>
      <c r="E11194" s="44">
        <v>343813.71875</v>
      </c>
      <c r="F11194" s="44">
        <v>343918.34375</v>
      </c>
      <c r="G11194" s="44">
        <v>104.625</v>
      </c>
      <c r="H11194" s="44">
        <f t="shared" si="177"/>
        <v>0.10464592</v>
      </c>
    </row>
    <row r="11195" spans="1:8">
      <c r="A11195" s="44">
        <v>20</v>
      </c>
      <c r="B11195" s="44">
        <v>195</v>
      </c>
      <c r="C11195" s="44">
        <v>1.4785269999999999</v>
      </c>
      <c r="D11195" s="44">
        <v>560.26586899999995</v>
      </c>
      <c r="E11195" s="44">
        <v>344079.28125</v>
      </c>
      <c r="F11195" s="44">
        <v>344639.5625</v>
      </c>
      <c r="G11195" s="44">
        <v>560.28125</v>
      </c>
      <c r="H11195" s="44">
        <f t="shared" si="177"/>
        <v>0.56026586899999997</v>
      </c>
    </row>
    <row r="11196" spans="1:8">
      <c r="A11196" s="44">
        <v>20</v>
      </c>
      <c r="B11196" s="44">
        <v>196</v>
      </c>
      <c r="C11196" s="44">
        <v>4.4782000000000002E-2</v>
      </c>
      <c r="D11196" s="44">
        <v>119.411469</v>
      </c>
      <c r="E11196" s="44">
        <v>346120.40625</v>
      </c>
      <c r="F11196" s="44">
        <v>346239.8125</v>
      </c>
      <c r="G11196" s="44">
        <v>119.40625</v>
      </c>
      <c r="H11196" s="44">
        <f t="shared" si="177"/>
        <v>0.11941146899999999</v>
      </c>
    </row>
    <row r="11197" spans="1:8">
      <c r="A11197" s="44">
        <v>20</v>
      </c>
      <c r="B11197" s="44">
        <v>197</v>
      </c>
      <c r="C11197" s="44">
        <v>0.26591700000000001</v>
      </c>
      <c r="D11197" s="44">
        <v>229.976822</v>
      </c>
      <c r="E11197" s="44">
        <v>346292.15625</v>
      </c>
      <c r="F11197" s="44">
        <v>346522.125</v>
      </c>
      <c r="G11197" s="44">
        <v>229.96875</v>
      </c>
      <c r="H11197" s="44">
        <f t="shared" si="177"/>
        <v>0.229976822</v>
      </c>
    </row>
    <row r="11198" spans="1:8">
      <c r="A11198" s="44">
        <v>20</v>
      </c>
      <c r="B11198" s="44">
        <v>198</v>
      </c>
      <c r="C11198" s="44">
        <v>0.84743999999999997</v>
      </c>
      <c r="D11198" s="44">
        <v>761.80902100000003</v>
      </c>
      <c r="E11198" s="44">
        <v>346792.34375</v>
      </c>
      <c r="F11198" s="44">
        <v>347554.15625</v>
      </c>
      <c r="G11198" s="44">
        <v>761.8125</v>
      </c>
      <c r="H11198" s="44">
        <f t="shared" si="177"/>
        <v>0.76180902100000003</v>
      </c>
    </row>
    <row r="11199" spans="1:8">
      <c r="A11199" s="44">
        <v>20</v>
      </c>
      <c r="B11199" s="44">
        <v>199</v>
      </c>
      <c r="C11199" s="44">
        <v>0.84182999999999997</v>
      </c>
      <c r="D11199" s="44">
        <v>1315.0451660000001</v>
      </c>
      <c r="E11199" s="44">
        <v>348401.875</v>
      </c>
      <c r="F11199" s="44">
        <v>349716.90625</v>
      </c>
      <c r="G11199" s="44">
        <v>1315.03125</v>
      </c>
      <c r="H11199" s="44">
        <f t="shared" si="177"/>
        <v>1.3150451660000002</v>
      </c>
    </row>
    <row r="11200" spans="1:8">
      <c r="A11200" s="44">
        <v>20</v>
      </c>
      <c r="B11200" s="44">
        <v>200</v>
      </c>
      <c r="C11200" s="44">
        <v>1.852563</v>
      </c>
      <c r="D11200" s="44">
        <v>150.90364099999999</v>
      </c>
      <c r="E11200" s="44">
        <v>350558.625</v>
      </c>
      <c r="F11200" s="44">
        <v>350709.53125</v>
      </c>
      <c r="G11200" s="44">
        <v>150.90625</v>
      </c>
      <c r="H11200" s="44">
        <f t="shared" si="177"/>
        <v>0.15090364100000001</v>
      </c>
    </row>
    <row r="11201" spans="1:8">
      <c r="A11201" s="44">
        <v>20</v>
      </c>
      <c r="B11201" s="44">
        <v>201</v>
      </c>
      <c r="C11201" s="44">
        <v>1.696496</v>
      </c>
      <c r="D11201" s="44">
        <v>586.61236599999995</v>
      </c>
      <c r="E11201" s="44">
        <v>352567</v>
      </c>
      <c r="F11201" s="44">
        <v>353153.5625</v>
      </c>
      <c r="G11201" s="44">
        <v>586.5625</v>
      </c>
      <c r="H11201" s="44">
        <f t="shared" si="177"/>
        <v>0.586612366</v>
      </c>
    </row>
    <row r="11202" spans="1:8">
      <c r="A11202" s="44">
        <v>20</v>
      </c>
      <c r="B11202" s="44">
        <v>202</v>
      </c>
      <c r="C11202" s="44">
        <v>0.24878500000000001</v>
      </c>
      <c r="D11202" s="44">
        <v>1418.0463870000001</v>
      </c>
      <c r="E11202" s="44">
        <v>354864.15625</v>
      </c>
      <c r="F11202" s="44">
        <v>356282.21875</v>
      </c>
      <c r="G11202" s="44">
        <v>1418.0625</v>
      </c>
      <c r="H11202" s="44">
        <f t="shared" si="177"/>
        <v>1.4180463870000002</v>
      </c>
    </row>
    <row r="11203" spans="1:8">
      <c r="A11203" s="44">
        <v>20</v>
      </c>
      <c r="B11203" s="44">
        <v>203</v>
      </c>
      <c r="C11203" s="44">
        <v>0.51547500000000002</v>
      </c>
      <c r="D11203" s="44">
        <v>92.164473999999998</v>
      </c>
      <c r="E11203" s="44">
        <v>356536.15625</v>
      </c>
      <c r="F11203" s="44">
        <v>356628.34375</v>
      </c>
      <c r="G11203" s="44">
        <v>92.1875</v>
      </c>
      <c r="H11203" s="44">
        <f t="shared" si="177"/>
        <v>9.2164473999999996E-2</v>
      </c>
    </row>
    <row r="11204" spans="1:8">
      <c r="A11204" s="44">
        <v>20</v>
      </c>
      <c r="B11204" s="44">
        <v>204</v>
      </c>
      <c r="C11204" s="44">
        <v>8.1314999999999998E-2</v>
      </c>
      <c r="D11204" s="44">
        <v>780.686646</v>
      </c>
      <c r="E11204" s="44">
        <v>357145.59375</v>
      </c>
      <c r="F11204" s="44">
        <v>357926.28125</v>
      </c>
      <c r="G11204" s="44">
        <v>780.6875</v>
      </c>
      <c r="H11204" s="44">
        <f t="shared" si="177"/>
        <v>0.78068664600000004</v>
      </c>
    </row>
    <row r="11205" spans="1:8">
      <c r="A11205" s="44">
        <v>20</v>
      </c>
      <c r="B11205" s="44">
        <v>205</v>
      </c>
      <c r="C11205" s="44">
        <v>1.1233930000000001</v>
      </c>
      <c r="D11205" s="44">
        <v>413.55221599999999</v>
      </c>
      <c r="E11205" s="44">
        <v>358020.71875</v>
      </c>
      <c r="F11205" s="44">
        <v>358434.28125</v>
      </c>
      <c r="G11205" s="44">
        <v>413.5625</v>
      </c>
      <c r="H11205" s="44">
        <f t="shared" si="177"/>
        <v>0.41355221599999997</v>
      </c>
    </row>
    <row r="11206" spans="1:8">
      <c r="A11206" s="44">
        <v>20</v>
      </c>
      <c r="B11206" s="44">
        <v>206</v>
      </c>
      <c r="C11206" s="44">
        <v>1.0274430000000001</v>
      </c>
      <c r="D11206" s="44">
        <v>193.83656300000001</v>
      </c>
      <c r="E11206" s="44">
        <v>359567.8125</v>
      </c>
      <c r="F11206" s="44">
        <v>359761.65625</v>
      </c>
      <c r="G11206" s="44">
        <v>193.84375</v>
      </c>
      <c r="H11206" s="44">
        <f t="shared" ref="H11206:H11269" si="178">D11206/1000</f>
        <v>0.19383656300000002</v>
      </c>
    </row>
    <row r="11207" spans="1:8">
      <c r="A11207" s="44">
        <v>21</v>
      </c>
      <c r="B11207" s="44">
        <v>0</v>
      </c>
      <c r="C11207" s="44">
        <v>1.496219</v>
      </c>
      <c r="D11207" s="44">
        <v>88.457932</v>
      </c>
      <c r="E11207" s="44">
        <v>61293.695312999997</v>
      </c>
      <c r="F11207" s="44">
        <v>61382.152344000002</v>
      </c>
      <c r="G11207" s="44">
        <v>88.457031000000001</v>
      </c>
      <c r="H11207" s="44">
        <f t="shared" si="178"/>
        <v>8.8457932000000003E-2</v>
      </c>
    </row>
    <row r="11208" spans="1:8">
      <c r="A11208" s="44">
        <v>21</v>
      </c>
      <c r="B11208" s="44">
        <v>1</v>
      </c>
      <c r="C11208" s="44">
        <v>0.11755</v>
      </c>
      <c r="D11208" s="44">
        <v>540.79834000000005</v>
      </c>
      <c r="E11208" s="44">
        <v>62887.609375</v>
      </c>
      <c r="F11208" s="44">
        <v>63428.40625</v>
      </c>
      <c r="G11208" s="44">
        <v>540.796875</v>
      </c>
      <c r="H11208" s="44">
        <f t="shared" si="178"/>
        <v>0.54079834000000004</v>
      </c>
    </row>
    <row r="11209" spans="1:8">
      <c r="A11209" s="44">
        <v>21</v>
      </c>
      <c r="B11209" s="44">
        <v>2</v>
      </c>
      <c r="C11209" s="44">
        <v>8.4830000000000003E-2</v>
      </c>
      <c r="D11209" s="44">
        <v>575.12701400000003</v>
      </c>
      <c r="E11209" s="44">
        <v>63559.613280999998</v>
      </c>
      <c r="F11209" s="44">
        <v>64134.738280999998</v>
      </c>
      <c r="G11209" s="44">
        <v>575.125</v>
      </c>
      <c r="H11209" s="44">
        <f t="shared" si="178"/>
        <v>0.57512701399999999</v>
      </c>
    </row>
    <row r="11210" spans="1:8">
      <c r="A11210" s="44">
        <v>21</v>
      </c>
      <c r="B11210" s="44">
        <v>3</v>
      </c>
      <c r="C11210" s="44">
        <v>0.735124</v>
      </c>
      <c r="D11210" s="44">
        <v>869.59783900000002</v>
      </c>
      <c r="E11210" s="44">
        <v>64231.515625</v>
      </c>
      <c r="F11210" s="44">
        <v>65101.109375</v>
      </c>
      <c r="G11210" s="44">
        <v>869.59375</v>
      </c>
      <c r="H11210" s="44">
        <f t="shared" si="178"/>
        <v>0.86959783899999998</v>
      </c>
    </row>
    <row r="11211" spans="1:8">
      <c r="A11211" s="44">
        <v>21</v>
      </c>
      <c r="B11211" s="44">
        <v>4</v>
      </c>
      <c r="C11211" s="44">
        <v>1.735711</v>
      </c>
      <c r="D11211" s="44">
        <v>266.896973</v>
      </c>
      <c r="E11211" s="44">
        <v>65841.125</v>
      </c>
      <c r="F11211" s="44">
        <v>66108.015625</v>
      </c>
      <c r="G11211" s="44">
        <v>266.890625</v>
      </c>
      <c r="H11211" s="44">
        <f t="shared" si="178"/>
        <v>0.26689697299999998</v>
      </c>
    </row>
    <row r="11212" spans="1:8">
      <c r="A11212" s="44">
        <v>21</v>
      </c>
      <c r="B11212" s="44">
        <v>5</v>
      </c>
      <c r="C11212" s="44">
        <v>0.76543300000000003</v>
      </c>
      <c r="D11212" s="44">
        <v>158.061691</v>
      </c>
      <c r="E11212" s="44">
        <v>67845.992188000004</v>
      </c>
      <c r="F11212" s="44">
        <v>68004.046875</v>
      </c>
      <c r="G11212" s="44">
        <v>158.054688</v>
      </c>
      <c r="H11212" s="44">
        <f t="shared" si="178"/>
        <v>0.158061691</v>
      </c>
    </row>
    <row r="11213" spans="1:8">
      <c r="A11213" s="44">
        <v>21</v>
      </c>
      <c r="B11213" s="44">
        <v>6</v>
      </c>
      <c r="C11213" s="44">
        <v>0.89356999999999998</v>
      </c>
      <c r="D11213" s="44">
        <v>382.55535900000001</v>
      </c>
      <c r="E11213" s="44">
        <v>68784.507813000004</v>
      </c>
      <c r="F11213" s="44">
        <v>69167.0625</v>
      </c>
      <c r="G11213" s="44">
        <v>382.554688</v>
      </c>
      <c r="H11213" s="44">
        <f t="shared" si="178"/>
        <v>0.38255535899999998</v>
      </c>
    </row>
    <row r="11214" spans="1:8">
      <c r="A11214" s="44">
        <v>21</v>
      </c>
      <c r="B11214" s="44">
        <v>7</v>
      </c>
      <c r="C11214" s="44">
        <v>0.224273</v>
      </c>
      <c r="D11214" s="44">
        <v>248.35363799999999</v>
      </c>
      <c r="E11214" s="44">
        <v>70065.898438000004</v>
      </c>
      <c r="F11214" s="44">
        <v>70314.25</v>
      </c>
      <c r="G11214" s="44">
        <v>248.351563</v>
      </c>
      <c r="H11214" s="44">
        <f t="shared" si="178"/>
        <v>0.24835363799999999</v>
      </c>
    </row>
    <row r="11215" spans="1:8">
      <c r="A11215" s="44">
        <v>21</v>
      </c>
      <c r="B11215" s="44">
        <v>8</v>
      </c>
      <c r="C11215" s="44">
        <v>0.68958299999999995</v>
      </c>
      <c r="D11215" s="44">
        <v>119.25460099999999</v>
      </c>
      <c r="E11215" s="44">
        <v>70550.117188000004</v>
      </c>
      <c r="F11215" s="44">
        <v>70669.375</v>
      </c>
      <c r="G11215" s="44">
        <v>119.257813</v>
      </c>
      <c r="H11215" s="44">
        <f t="shared" si="178"/>
        <v>0.11925460099999999</v>
      </c>
    </row>
    <row r="11216" spans="1:8">
      <c r="A11216" s="44">
        <v>21</v>
      </c>
      <c r="B11216" s="44">
        <v>9</v>
      </c>
      <c r="C11216" s="44">
        <v>0.41437000000000002</v>
      </c>
      <c r="D11216" s="44">
        <v>836.601135</v>
      </c>
      <c r="E11216" s="44">
        <v>71362.890625</v>
      </c>
      <c r="F11216" s="44">
        <v>72199.484375</v>
      </c>
      <c r="G11216" s="44">
        <v>836.59375</v>
      </c>
      <c r="H11216" s="44">
        <f t="shared" si="178"/>
        <v>0.836601135</v>
      </c>
    </row>
    <row r="11217" spans="1:8">
      <c r="A11217" s="44">
        <v>21</v>
      </c>
      <c r="B11217" s="44">
        <v>10</v>
      </c>
      <c r="C11217" s="44">
        <v>1.4706600000000001</v>
      </c>
      <c r="D11217" s="44">
        <v>834.632385</v>
      </c>
      <c r="E11217" s="44">
        <v>72628.671875</v>
      </c>
      <c r="F11217" s="44">
        <v>73463.296875</v>
      </c>
      <c r="G11217" s="44">
        <v>834.625</v>
      </c>
      <c r="H11217" s="44">
        <f t="shared" si="178"/>
        <v>0.83463238500000003</v>
      </c>
    </row>
    <row r="11218" spans="1:8">
      <c r="A11218" s="44">
        <v>21</v>
      </c>
      <c r="B11218" s="44">
        <v>11</v>
      </c>
      <c r="C11218" s="44">
        <v>1.068432</v>
      </c>
      <c r="D11218" s="44">
        <v>151.31137100000001</v>
      </c>
      <c r="E11218" s="44">
        <v>74947.484375</v>
      </c>
      <c r="F11218" s="44">
        <v>75098.796875</v>
      </c>
      <c r="G11218" s="44">
        <v>151.3125</v>
      </c>
      <c r="H11218" s="44">
        <f t="shared" si="178"/>
        <v>0.151311371</v>
      </c>
    </row>
    <row r="11219" spans="1:8">
      <c r="A11219" s="44">
        <v>21</v>
      </c>
      <c r="B11219" s="44">
        <v>12</v>
      </c>
      <c r="C11219" s="44">
        <v>1.807663</v>
      </c>
      <c r="D11219" s="44">
        <v>97.833045999999996</v>
      </c>
      <c r="E11219" s="44">
        <v>76169.234375</v>
      </c>
      <c r="F11219" s="44">
        <v>76267.070313000004</v>
      </c>
      <c r="G11219" s="44">
        <v>97.835937999999999</v>
      </c>
      <c r="H11219" s="44">
        <f t="shared" si="178"/>
        <v>9.7833045999999993E-2</v>
      </c>
    </row>
    <row r="11220" spans="1:8">
      <c r="A11220" s="44">
        <v>21</v>
      </c>
      <c r="B11220" s="44">
        <v>13</v>
      </c>
      <c r="C11220" s="44">
        <v>0.17004900000000001</v>
      </c>
      <c r="D11220" s="44">
        <v>171.915527</v>
      </c>
      <c r="E11220" s="44">
        <v>78075.875</v>
      </c>
      <c r="F11220" s="44">
        <v>78247.789063000004</v>
      </c>
      <c r="G11220" s="44">
        <v>171.914063</v>
      </c>
      <c r="H11220" s="44">
        <f t="shared" si="178"/>
        <v>0.17191552699999998</v>
      </c>
    </row>
    <row r="11221" spans="1:8">
      <c r="A11221" s="44">
        <v>21</v>
      </c>
      <c r="B11221" s="44">
        <v>14</v>
      </c>
      <c r="C11221" s="44">
        <v>6.0404679999999997</v>
      </c>
      <c r="D11221" s="44">
        <v>589.340149</v>
      </c>
      <c r="E11221" s="44">
        <v>78419.671875</v>
      </c>
      <c r="F11221" s="44">
        <v>79009.007813000004</v>
      </c>
      <c r="G11221" s="44">
        <v>589.33593800000006</v>
      </c>
      <c r="H11221" s="44">
        <f t="shared" si="178"/>
        <v>0.58934014899999998</v>
      </c>
    </row>
    <row r="11222" spans="1:8">
      <c r="A11222" s="44">
        <v>21</v>
      </c>
      <c r="B11222" s="44">
        <v>15</v>
      </c>
      <c r="C11222" s="44">
        <v>0.55924200000000002</v>
      </c>
      <c r="D11222" s="44">
        <v>812.72381600000006</v>
      </c>
      <c r="E11222" s="44">
        <v>85064.1875</v>
      </c>
      <c r="F11222" s="44">
        <v>85876.90625</v>
      </c>
      <c r="G11222" s="44">
        <v>812.71875</v>
      </c>
      <c r="H11222" s="44">
        <f t="shared" si="178"/>
        <v>0.8127238160000001</v>
      </c>
    </row>
    <row r="11223" spans="1:8">
      <c r="A11223" s="44">
        <v>21</v>
      </c>
      <c r="B11223" s="44">
        <v>16</v>
      </c>
      <c r="C11223" s="44">
        <v>1.1628270000000001</v>
      </c>
      <c r="D11223" s="44">
        <v>1195.154419</v>
      </c>
      <c r="E11223" s="44">
        <v>86439.375</v>
      </c>
      <c r="F11223" s="44">
        <v>87634.523438000004</v>
      </c>
      <c r="G11223" s="44">
        <v>1195.1484379999999</v>
      </c>
      <c r="H11223" s="44">
        <f t="shared" si="178"/>
        <v>1.1951544189999999</v>
      </c>
    </row>
    <row r="11224" spans="1:8">
      <c r="A11224" s="44">
        <v>21</v>
      </c>
      <c r="B11224" s="44">
        <v>17</v>
      </c>
      <c r="C11224" s="44">
        <v>0.718835</v>
      </c>
      <c r="D11224" s="44">
        <v>212.88642899999999</v>
      </c>
      <c r="E11224" s="44">
        <v>88799.734375</v>
      </c>
      <c r="F11224" s="44">
        <v>89012.625</v>
      </c>
      <c r="G11224" s="44">
        <v>212.890625</v>
      </c>
      <c r="H11224" s="44">
        <f t="shared" si="178"/>
        <v>0.21288642899999999</v>
      </c>
    </row>
    <row r="11225" spans="1:8">
      <c r="A11225" s="44">
        <v>21</v>
      </c>
      <c r="B11225" s="44">
        <v>18</v>
      </c>
      <c r="C11225" s="44">
        <v>3.2355550000000002</v>
      </c>
      <c r="D11225" s="44">
        <v>337.33801299999999</v>
      </c>
      <c r="E11225" s="44">
        <v>89737.398438000004</v>
      </c>
      <c r="F11225" s="44">
        <v>90074.742188000004</v>
      </c>
      <c r="G11225" s="44">
        <v>337.34375</v>
      </c>
      <c r="H11225" s="44">
        <f t="shared" si="178"/>
        <v>0.33733801299999999</v>
      </c>
    </row>
    <row r="11226" spans="1:8">
      <c r="A11226" s="44">
        <v>21</v>
      </c>
      <c r="B11226" s="44">
        <v>19</v>
      </c>
      <c r="C11226" s="44">
        <v>0.165106</v>
      </c>
      <c r="D11226" s="44">
        <v>96.169044</v>
      </c>
      <c r="E11226" s="44">
        <v>93315.859375</v>
      </c>
      <c r="F11226" s="44">
        <v>93412.023438000004</v>
      </c>
      <c r="G11226" s="44">
        <v>96.164062999999999</v>
      </c>
      <c r="H11226" s="44">
        <f t="shared" si="178"/>
        <v>9.6169043999999995E-2</v>
      </c>
    </row>
    <row r="11227" spans="1:8">
      <c r="A11227" s="44">
        <v>21</v>
      </c>
      <c r="B11227" s="44">
        <v>20</v>
      </c>
      <c r="C11227" s="44">
        <v>0.79777200000000004</v>
      </c>
      <c r="D11227" s="44">
        <v>598.72137499999997</v>
      </c>
      <c r="E11227" s="44">
        <v>93581.515625</v>
      </c>
      <c r="F11227" s="44">
        <v>94180.226563000004</v>
      </c>
      <c r="G11227" s="44">
        <v>598.71093800000006</v>
      </c>
      <c r="H11227" s="44">
        <f t="shared" si="178"/>
        <v>0.598721375</v>
      </c>
    </row>
    <row r="11228" spans="1:8">
      <c r="A11228" s="44">
        <v>21</v>
      </c>
      <c r="B11228" s="44">
        <v>21</v>
      </c>
      <c r="C11228" s="44">
        <v>0.22955800000000001</v>
      </c>
      <c r="D11228" s="44">
        <v>633.14727800000003</v>
      </c>
      <c r="E11228" s="44">
        <v>94987.90625</v>
      </c>
      <c r="F11228" s="44">
        <v>95621.054688000004</v>
      </c>
      <c r="G11228" s="44">
        <v>633.14843800000006</v>
      </c>
      <c r="H11228" s="44">
        <f t="shared" si="178"/>
        <v>0.63314727800000004</v>
      </c>
    </row>
    <row r="11229" spans="1:8">
      <c r="A11229" s="44">
        <v>21</v>
      </c>
      <c r="B11229" s="44">
        <v>22</v>
      </c>
      <c r="C11229" s="44">
        <v>2.3315980000000001</v>
      </c>
      <c r="D11229" s="44">
        <v>172.99598700000001</v>
      </c>
      <c r="E11229" s="44">
        <v>95857.453125</v>
      </c>
      <c r="F11229" s="44">
        <v>96030.445313000004</v>
      </c>
      <c r="G11229" s="44">
        <v>172.992188</v>
      </c>
      <c r="H11229" s="44">
        <f t="shared" si="178"/>
        <v>0.17299598700000002</v>
      </c>
    </row>
    <row r="11230" spans="1:8">
      <c r="A11230" s="44">
        <v>21</v>
      </c>
      <c r="B11230" s="44">
        <v>23</v>
      </c>
      <c r="C11230" s="44">
        <v>1.1871370000000001</v>
      </c>
      <c r="D11230" s="44">
        <v>749.87872300000004</v>
      </c>
      <c r="E11230" s="44">
        <v>98373.96875</v>
      </c>
      <c r="F11230" s="44">
        <v>99123.84375</v>
      </c>
      <c r="G11230" s="44">
        <v>749.875</v>
      </c>
      <c r="H11230" s="44">
        <f t="shared" si="178"/>
        <v>0.74987872300000002</v>
      </c>
    </row>
    <row r="11231" spans="1:8">
      <c r="A11231" s="44">
        <v>21</v>
      </c>
      <c r="B11231" s="44">
        <v>24</v>
      </c>
      <c r="C11231" s="44">
        <v>0.75628899999999999</v>
      </c>
      <c r="D11231" s="44">
        <v>130.50448600000001</v>
      </c>
      <c r="E11231" s="44">
        <v>100313.5</v>
      </c>
      <c r="F11231" s="44">
        <v>100444.007813</v>
      </c>
      <c r="G11231" s="44">
        <v>130.507813</v>
      </c>
      <c r="H11231" s="44">
        <f t="shared" si="178"/>
        <v>0.130504486</v>
      </c>
    </row>
    <row r="11232" spans="1:8">
      <c r="A11232" s="44">
        <v>21</v>
      </c>
      <c r="B11232" s="44">
        <v>25</v>
      </c>
      <c r="C11232" s="44">
        <v>0.33531899999999998</v>
      </c>
      <c r="D11232" s="44">
        <v>1024.5433350000001</v>
      </c>
      <c r="E11232" s="44">
        <v>101204.195313</v>
      </c>
      <c r="F11232" s="44">
        <v>102228.742188</v>
      </c>
      <c r="G11232" s="44">
        <v>1024.546875</v>
      </c>
      <c r="H11232" s="44">
        <f t="shared" si="178"/>
        <v>1.0245433350000002</v>
      </c>
    </row>
    <row r="11233" spans="1:8">
      <c r="A11233" s="44">
        <v>21</v>
      </c>
      <c r="B11233" s="44">
        <v>26</v>
      </c>
      <c r="C11233" s="44">
        <v>4.8106999999999997E-2</v>
      </c>
      <c r="D11233" s="44">
        <v>547.11621100000002</v>
      </c>
      <c r="E11233" s="44">
        <v>102579.328125</v>
      </c>
      <c r="F11233" s="44">
        <v>103126.445313</v>
      </c>
      <c r="G11233" s="44">
        <v>547.11718800000006</v>
      </c>
      <c r="H11233" s="44">
        <f t="shared" si="178"/>
        <v>0.54711621100000007</v>
      </c>
    </row>
    <row r="11234" spans="1:8">
      <c r="A11234" s="44">
        <v>21</v>
      </c>
      <c r="B11234" s="44">
        <v>27</v>
      </c>
      <c r="C11234" s="44">
        <v>1.421421</v>
      </c>
      <c r="D11234" s="44">
        <v>175.994843</v>
      </c>
      <c r="E11234" s="44">
        <v>103188.789063</v>
      </c>
      <c r="F11234" s="44">
        <v>103364.78125</v>
      </c>
      <c r="G11234" s="44">
        <v>175.992188</v>
      </c>
      <c r="H11234" s="44">
        <f t="shared" si="178"/>
        <v>0.17599484300000001</v>
      </c>
    </row>
    <row r="11235" spans="1:8">
      <c r="A11235" s="44">
        <v>21</v>
      </c>
      <c r="B11235" s="44">
        <v>28</v>
      </c>
      <c r="C11235" s="44">
        <v>2.428858</v>
      </c>
      <c r="D11235" s="44">
        <v>455.87496900000002</v>
      </c>
      <c r="E11235" s="44">
        <v>104798.34375</v>
      </c>
      <c r="F11235" s="44">
        <v>105254.21875</v>
      </c>
      <c r="G11235" s="44">
        <v>455.875</v>
      </c>
      <c r="H11235" s="44">
        <f t="shared" si="178"/>
        <v>0.45587496900000002</v>
      </c>
    </row>
    <row r="11236" spans="1:8">
      <c r="A11236" s="44">
        <v>21</v>
      </c>
      <c r="B11236" s="44">
        <v>29</v>
      </c>
      <c r="C11236" s="44">
        <v>0.27765099999999998</v>
      </c>
      <c r="D11236" s="44">
        <v>85.085982999999999</v>
      </c>
      <c r="E11236" s="44">
        <v>107696.335938</v>
      </c>
      <c r="F11236" s="44">
        <v>107781.421875</v>
      </c>
      <c r="G11236" s="44">
        <v>85.085937999999999</v>
      </c>
      <c r="H11236" s="44">
        <f t="shared" si="178"/>
        <v>8.5085983000000004E-2</v>
      </c>
    </row>
    <row r="11237" spans="1:8">
      <c r="A11237" s="44">
        <v>21</v>
      </c>
      <c r="B11237" s="44">
        <v>30</v>
      </c>
      <c r="C11237" s="44">
        <v>0.53685799999999995</v>
      </c>
      <c r="D11237" s="44">
        <v>297.22589099999999</v>
      </c>
      <c r="E11237" s="44">
        <v>108063.796875</v>
      </c>
      <c r="F11237" s="44">
        <v>108361.015625</v>
      </c>
      <c r="G11237" s="44">
        <v>297.21875</v>
      </c>
      <c r="H11237" s="44">
        <f t="shared" si="178"/>
        <v>0.29722589099999996</v>
      </c>
    </row>
    <row r="11238" spans="1:8">
      <c r="A11238" s="44">
        <v>21</v>
      </c>
      <c r="B11238" s="44">
        <v>31</v>
      </c>
      <c r="C11238" s="44">
        <v>0.34980600000000001</v>
      </c>
      <c r="D11238" s="44">
        <v>104.59844200000001</v>
      </c>
      <c r="E11238" s="44">
        <v>108904.125</v>
      </c>
      <c r="F11238" s="44">
        <v>109008.71875</v>
      </c>
      <c r="G11238" s="44">
        <v>104.59375</v>
      </c>
      <c r="H11238" s="44">
        <f t="shared" si="178"/>
        <v>0.104598442</v>
      </c>
    </row>
    <row r="11239" spans="1:8">
      <c r="A11239" s="44">
        <v>21</v>
      </c>
      <c r="B11239" s="44">
        <v>32</v>
      </c>
      <c r="C11239" s="44">
        <v>0.32944699999999999</v>
      </c>
      <c r="D11239" s="44">
        <v>629.68994099999998</v>
      </c>
      <c r="E11239" s="44">
        <v>109373.046875</v>
      </c>
      <c r="F11239" s="44">
        <v>110002.734375</v>
      </c>
      <c r="G11239" s="44">
        <v>629.6875</v>
      </c>
      <c r="H11239" s="44">
        <f t="shared" si="178"/>
        <v>0.62968994099999998</v>
      </c>
    </row>
    <row r="11240" spans="1:8">
      <c r="A11240" s="44">
        <v>21</v>
      </c>
      <c r="B11240" s="44">
        <v>33</v>
      </c>
      <c r="C11240" s="44">
        <v>0.66798299999999999</v>
      </c>
      <c r="D11240" s="44">
        <v>150.929306</v>
      </c>
      <c r="E11240" s="44">
        <v>110335.96875</v>
      </c>
      <c r="F11240" s="44">
        <v>110486.90625</v>
      </c>
      <c r="G11240" s="44">
        <v>150.9375</v>
      </c>
      <c r="H11240" s="44">
        <f t="shared" si="178"/>
        <v>0.15092930599999999</v>
      </c>
    </row>
    <row r="11241" spans="1:8">
      <c r="A11241" s="44">
        <v>21</v>
      </c>
      <c r="B11241" s="44">
        <v>34</v>
      </c>
      <c r="C11241" s="44">
        <v>1.450672</v>
      </c>
      <c r="D11241" s="44">
        <v>559.28967299999999</v>
      </c>
      <c r="E11241" s="44">
        <v>111163.914063</v>
      </c>
      <c r="F11241" s="44">
        <v>111723.210938</v>
      </c>
      <c r="G11241" s="44">
        <v>559.296875</v>
      </c>
      <c r="H11241" s="44">
        <f t="shared" si="178"/>
        <v>0.55928967299999999</v>
      </c>
    </row>
    <row r="11242" spans="1:8">
      <c r="A11242" s="44">
        <v>21</v>
      </c>
      <c r="B11242" s="44">
        <v>35</v>
      </c>
      <c r="C11242" s="44">
        <v>0.85544900000000001</v>
      </c>
      <c r="D11242" s="44">
        <v>213.774719</v>
      </c>
      <c r="E11242" s="44">
        <v>113179.96875</v>
      </c>
      <c r="F11242" s="44">
        <v>113393.742188</v>
      </c>
      <c r="G11242" s="44">
        <v>213.773438</v>
      </c>
      <c r="H11242" s="44">
        <f t="shared" si="178"/>
        <v>0.213774719</v>
      </c>
    </row>
    <row r="11243" spans="1:8">
      <c r="A11243" s="44">
        <v>21</v>
      </c>
      <c r="B11243" s="44">
        <v>36</v>
      </c>
      <c r="C11243" s="44">
        <v>1.2003269999999999</v>
      </c>
      <c r="D11243" s="44">
        <v>422.62161300000002</v>
      </c>
      <c r="E11243" s="44">
        <v>114258.203125</v>
      </c>
      <c r="F11243" s="44">
        <v>114680.820313</v>
      </c>
      <c r="G11243" s="44">
        <v>422.617188</v>
      </c>
      <c r="H11243" s="44">
        <f t="shared" si="178"/>
        <v>0.42262161300000001</v>
      </c>
    </row>
    <row r="11244" spans="1:8">
      <c r="A11244" s="44">
        <v>21</v>
      </c>
      <c r="B11244" s="44">
        <v>37</v>
      </c>
      <c r="C11244" s="44">
        <v>1.2601610000000001</v>
      </c>
      <c r="D11244" s="44">
        <v>179.00813299999999</v>
      </c>
      <c r="E11244" s="44">
        <v>115883.390625</v>
      </c>
      <c r="F11244" s="44">
        <v>116062.390625</v>
      </c>
      <c r="G11244" s="44">
        <v>179</v>
      </c>
      <c r="H11244" s="44">
        <f t="shared" si="178"/>
        <v>0.17900813299999999</v>
      </c>
    </row>
    <row r="11245" spans="1:8">
      <c r="A11245" s="44">
        <v>21</v>
      </c>
      <c r="B11245" s="44">
        <v>38</v>
      </c>
      <c r="C11245" s="44">
        <v>1.9611940000000001</v>
      </c>
      <c r="D11245" s="44">
        <v>139.27681000000001</v>
      </c>
      <c r="E11245" s="44">
        <v>117330.125</v>
      </c>
      <c r="F11245" s="44">
        <v>117469.414063</v>
      </c>
      <c r="G11245" s="44">
        <v>139.289063</v>
      </c>
      <c r="H11245" s="44">
        <f t="shared" si="178"/>
        <v>0.13927681</v>
      </c>
    </row>
    <row r="11246" spans="1:8">
      <c r="A11246" s="44">
        <v>21</v>
      </c>
      <c r="B11246" s="44">
        <v>39</v>
      </c>
      <c r="C11246" s="44">
        <v>0.29197400000000001</v>
      </c>
      <c r="D11246" s="44">
        <v>740.850098</v>
      </c>
      <c r="E11246" s="44">
        <v>119440.039063</v>
      </c>
      <c r="F11246" s="44">
        <v>120180.890625</v>
      </c>
      <c r="G11246" s="44">
        <v>740.85156300000006</v>
      </c>
      <c r="H11246" s="44">
        <f t="shared" si="178"/>
        <v>0.74085009800000001</v>
      </c>
    </row>
    <row r="11247" spans="1:8">
      <c r="A11247" s="44">
        <v>21</v>
      </c>
      <c r="B11247" s="44">
        <v>40</v>
      </c>
      <c r="C11247" s="44">
        <v>2.0986379999999998</v>
      </c>
      <c r="D11247" s="44">
        <v>166.591171</v>
      </c>
      <c r="E11247" s="44">
        <v>120486.945313</v>
      </c>
      <c r="F11247" s="44">
        <v>120653.53125</v>
      </c>
      <c r="G11247" s="44">
        <v>166.585938</v>
      </c>
      <c r="H11247" s="44">
        <f t="shared" si="178"/>
        <v>0.16659117100000001</v>
      </c>
    </row>
    <row r="11248" spans="1:8">
      <c r="A11248" s="44">
        <v>21</v>
      </c>
      <c r="B11248" s="44">
        <v>41</v>
      </c>
      <c r="C11248" s="44">
        <v>0.30845600000000001</v>
      </c>
      <c r="D11248" s="44">
        <v>182.92384300000001</v>
      </c>
      <c r="E11248" s="44">
        <v>122752.726563</v>
      </c>
      <c r="F11248" s="44">
        <v>122935.648438</v>
      </c>
      <c r="G11248" s="44">
        <v>182.921875</v>
      </c>
      <c r="H11248" s="44">
        <f t="shared" si="178"/>
        <v>0.182923843</v>
      </c>
    </row>
    <row r="11249" spans="1:8">
      <c r="A11249" s="44">
        <v>21</v>
      </c>
      <c r="B11249" s="44">
        <v>42</v>
      </c>
      <c r="C11249" s="44">
        <v>1.5369619999999999</v>
      </c>
      <c r="D11249" s="44">
        <v>99.480041999999997</v>
      </c>
      <c r="E11249" s="44">
        <v>123252.695313</v>
      </c>
      <c r="F11249" s="44">
        <v>123352.171875</v>
      </c>
      <c r="G11249" s="44">
        <v>99.476562999999999</v>
      </c>
      <c r="H11249" s="44">
        <f t="shared" si="178"/>
        <v>9.9480041999999991E-2</v>
      </c>
    </row>
    <row r="11250" spans="1:8">
      <c r="A11250" s="44">
        <v>21</v>
      </c>
      <c r="B11250" s="44">
        <v>43</v>
      </c>
      <c r="C11250" s="44">
        <v>0.32754</v>
      </c>
      <c r="D11250" s="44">
        <v>297.54894999999999</v>
      </c>
      <c r="E11250" s="44">
        <v>124893.59375</v>
      </c>
      <c r="F11250" s="44">
        <v>125191.140625</v>
      </c>
      <c r="G11250" s="44">
        <v>297.546875</v>
      </c>
      <c r="H11250" s="44">
        <f t="shared" si="178"/>
        <v>0.29754894999999998</v>
      </c>
    </row>
    <row r="11251" spans="1:8">
      <c r="A11251" s="44">
        <v>21</v>
      </c>
      <c r="B11251" s="44">
        <v>44</v>
      </c>
      <c r="C11251" s="44">
        <v>1.7452780000000001</v>
      </c>
      <c r="D11251" s="44">
        <v>135.56770299999999</v>
      </c>
      <c r="E11251" s="44">
        <v>125518.742188</v>
      </c>
      <c r="F11251" s="44">
        <v>125654.304688</v>
      </c>
      <c r="G11251" s="44">
        <v>135.5625</v>
      </c>
      <c r="H11251" s="44">
        <f t="shared" si="178"/>
        <v>0.13556770299999998</v>
      </c>
    </row>
    <row r="11252" spans="1:8">
      <c r="A11252" s="44">
        <v>21</v>
      </c>
      <c r="B11252" s="44">
        <v>45</v>
      </c>
      <c r="C11252" s="44">
        <v>3.6327999999999999E-2</v>
      </c>
      <c r="D11252" s="44">
        <v>468.17709400000001</v>
      </c>
      <c r="E11252" s="44">
        <v>127410.546875</v>
      </c>
      <c r="F11252" s="44">
        <v>127878.71875</v>
      </c>
      <c r="G11252" s="44">
        <v>468.171875</v>
      </c>
      <c r="H11252" s="44">
        <f t="shared" si="178"/>
        <v>0.46817709400000002</v>
      </c>
    </row>
    <row r="11253" spans="1:8">
      <c r="A11253" s="44">
        <v>21</v>
      </c>
      <c r="B11253" s="44">
        <v>46</v>
      </c>
      <c r="C11253" s="44">
        <v>0.80096199999999995</v>
      </c>
      <c r="D11253" s="44">
        <v>112.587372</v>
      </c>
      <c r="E11253" s="44">
        <v>127926.210938</v>
      </c>
      <c r="F11253" s="44">
        <v>128038.796875</v>
      </c>
      <c r="G11253" s="44">
        <v>112.585938</v>
      </c>
      <c r="H11253" s="44">
        <f t="shared" si="178"/>
        <v>0.11258737200000001</v>
      </c>
    </row>
    <row r="11254" spans="1:8">
      <c r="A11254" s="44">
        <v>21</v>
      </c>
      <c r="B11254" s="44">
        <v>47</v>
      </c>
      <c r="C11254" s="44">
        <v>4.6382760000000003</v>
      </c>
      <c r="D11254" s="44">
        <v>152.820099</v>
      </c>
      <c r="E11254" s="44">
        <v>128848.015625</v>
      </c>
      <c r="F11254" s="44">
        <v>129000.84375</v>
      </c>
      <c r="G11254" s="44">
        <v>152.828125</v>
      </c>
      <c r="H11254" s="44">
        <f t="shared" si="178"/>
        <v>0.15282009899999999</v>
      </c>
    </row>
    <row r="11255" spans="1:8">
      <c r="A11255" s="44">
        <v>21</v>
      </c>
      <c r="B11255" s="44">
        <v>48</v>
      </c>
      <c r="C11255" s="44">
        <v>2.871537</v>
      </c>
      <c r="D11255" s="44">
        <v>330.65698200000003</v>
      </c>
      <c r="E11255" s="44">
        <v>133646.046875</v>
      </c>
      <c r="F11255" s="44">
        <v>133976.703125</v>
      </c>
      <c r="G11255" s="44">
        <v>330.65625</v>
      </c>
      <c r="H11255" s="44">
        <f t="shared" si="178"/>
        <v>0.33065698200000004</v>
      </c>
    </row>
    <row r="11256" spans="1:8">
      <c r="A11256" s="44">
        <v>21</v>
      </c>
      <c r="B11256" s="44">
        <v>49</v>
      </c>
      <c r="C11256" s="44">
        <v>9.5550999999999997E-2</v>
      </c>
      <c r="D11256" s="44">
        <v>859.62475600000005</v>
      </c>
      <c r="E11256" s="44">
        <v>136849.828125</v>
      </c>
      <c r="F11256" s="44">
        <v>137709.453125</v>
      </c>
      <c r="G11256" s="44">
        <v>859.625</v>
      </c>
      <c r="H11256" s="44">
        <f t="shared" si="178"/>
        <v>0.8596247560000001</v>
      </c>
    </row>
    <row r="11257" spans="1:8">
      <c r="A11257" s="44">
        <v>21</v>
      </c>
      <c r="B11257" s="44">
        <v>50</v>
      </c>
      <c r="C11257" s="44">
        <v>1.1098760000000001</v>
      </c>
      <c r="D11257" s="44">
        <v>110.330208</v>
      </c>
      <c r="E11257" s="44">
        <v>137818.578125</v>
      </c>
      <c r="F11257" s="44">
        <v>137928.921875</v>
      </c>
      <c r="G11257" s="44">
        <v>110.34375</v>
      </c>
      <c r="H11257" s="44">
        <f t="shared" si="178"/>
        <v>0.110330208</v>
      </c>
    </row>
    <row r="11258" spans="1:8">
      <c r="A11258" s="44">
        <v>21</v>
      </c>
      <c r="B11258" s="44">
        <v>51</v>
      </c>
      <c r="C11258" s="44">
        <v>0.26727099999999998</v>
      </c>
      <c r="D11258" s="44">
        <v>141.721329</v>
      </c>
      <c r="E11258" s="44">
        <v>139053.125</v>
      </c>
      <c r="F11258" s="44">
        <v>139194.84375</v>
      </c>
      <c r="G11258" s="44">
        <v>141.71875</v>
      </c>
      <c r="H11258" s="44">
        <f t="shared" si="178"/>
        <v>0.14172132900000001</v>
      </c>
    </row>
    <row r="11259" spans="1:8">
      <c r="A11259" s="44">
        <v>21</v>
      </c>
      <c r="B11259" s="44">
        <v>52</v>
      </c>
      <c r="C11259" s="44">
        <v>2.7851000000000001E-2</v>
      </c>
      <c r="D11259" s="44">
        <v>608.75152600000001</v>
      </c>
      <c r="E11259" s="44">
        <v>139475.015625</v>
      </c>
      <c r="F11259" s="44">
        <v>140083.765625</v>
      </c>
      <c r="G11259" s="44">
        <v>608.75</v>
      </c>
      <c r="H11259" s="44">
        <f t="shared" si="178"/>
        <v>0.60875152600000004</v>
      </c>
    </row>
    <row r="11260" spans="1:8">
      <c r="A11260" s="44">
        <v>21</v>
      </c>
      <c r="B11260" s="44">
        <v>53</v>
      </c>
      <c r="C11260" s="44">
        <v>0.73232799999999998</v>
      </c>
      <c r="D11260" s="44">
        <v>578.78607199999999</v>
      </c>
      <c r="E11260" s="44">
        <v>140115.765625</v>
      </c>
      <c r="F11260" s="44">
        <v>140694.546875</v>
      </c>
      <c r="G11260" s="44">
        <v>578.78125</v>
      </c>
      <c r="H11260" s="44">
        <f t="shared" si="178"/>
        <v>0.57878607199999998</v>
      </c>
    </row>
    <row r="11261" spans="1:8">
      <c r="A11261" s="44">
        <v>21</v>
      </c>
      <c r="B11261" s="44">
        <v>54</v>
      </c>
      <c r="C11261" s="44">
        <v>3.0434549999999998</v>
      </c>
      <c r="D11261" s="44">
        <v>398.37701399999997</v>
      </c>
      <c r="E11261" s="44">
        <v>141428.34375</v>
      </c>
      <c r="F11261" s="44">
        <v>141826.71875</v>
      </c>
      <c r="G11261" s="44">
        <v>398.375</v>
      </c>
      <c r="H11261" s="44">
        <f t="shared" si="178"/>
        <v>0.39837701399999997</v>
      </c>
    </row>
    <row r="11262" spans="1:8">
      <c r="A11262" s="44">
        <v>21</v>
      </c>
      <c r="B11262" s="44">
        <v>55</v>
      </c>
      <c r="C11262" s="44">
        <v>2.025935</v>
      </c>
      <c r="D11262" s="44">
        <v>409.811035</v>
      </c>
      <c r="E11262" s="44">
        <v>144873.765625</v>
      </c>
      <c r="F11262" s="44">
        <v>145283.59375</v>
      </c>
      <c r="G11262" s="44">
        <v>409.828125</v>
      </c>
      <c r="H11262" s="44">
        <f t="shared" si="178"/>
        <v>0.40981103499999999</v>
      </c>
    </row>
    <row r="11263" spans="1:8">
      <c r="A11263" s="44">
        <v>21</v>
      </c>
      <c r="B11263" s="44">
        <v>56</v>
      </c>
      <c r="C11263" s="44">
        <v>0.168929</v>
      </c>
      <c r="D11263" s="44">
        <v>98.748299000000003</v>
      </c>
      <c r="E11263" s="44">
        <v>147311.578125</v>
      </c>
      <c r="F11263" s="44">
        <v>147410.328125</v>
      </c>
      <c r="G11263" s="44">
        <v>98.75</v>
      </c>
      <c r="H11263" s="44">
        <f t="shared" si="178"/>
        <v>9.8748298999999998E-2</v>
      </c>
    </row>
    <row r="11264" spans="1:8">
      <c r="A11264" s="44">
        <v>21</v>
      </c>
      <c r="B11264" s="44">
        <v>57</v>
      </c>
      <c r="C11264" s="44">
        <v>1.04664</v>
      </c>
      <c r="D11264" s="44">
        <v>75.647987000000001</v>
      </c>
      <c r="E11264" s="44">
        <v>147592.84375</v>
      </c>
      <c r="F11264" s="44">
        <v>147668.5</v>
      </c>
      <c r="G11264" s="44">
        <v>75.65625</v>
      </c>
      <c r="H11264" s="44">
        <f t="shared" si="178"/>
        <v>7.5647987E-2</v>
      </c>
    </row>
    <row r="11265" spans="1:8">
      <c r="A11265" s="44">
        <v>21</v>
      </c>
      <c r="B11265" s="44">
        <v>58</v>
      </c>
      <c r="C11265" s="44">
        <v>0.25345299999999998</v>
      </c>
      <c r="D11265" s="44">
        <v>161.10835299999999</v>
      </c>
      <c r="E11265" s="44">
        <v>148718</v>
      </c>
      <c r="F11265" s="44">
        <v>148879.109375</v>
      </c>
      <c r="G11265" s="44">
        <v>161.109375</v>
      </c>
      <c r="H11265" s="44">
        <f t="shared" si="178"/>
        <v>0.16110835299999998</v>
      </c>
    </row>
    <row r="11266" spans="1:8">
      <c r="A11266" s="44">
        <v>21</v>
      </c>
      <c r="B11266" s="44">
        <v>59</v>
      </c>
      <c r="C11266" s="44">
        <v>0.63140099999999999</v>
      </c>
      <c r="D11266" s="44">
        <v>84.943862999999993</v>
      </c>
      <c r="E11266" s="44">
        <v>149139.859375</v>
      </c>
      <c r="F11266" s="44">
        <v>149224.8125</v>
      </c>
      <c r="G11266" s="44">
        <v>84.953125</v>
      </c>
      <c r="H11266" s="44">
        <f t="shared" si="178"/>
        <v>8.4943862999999994E-2</v>
      </c>
    </row>
    <row r="11267" spans="1:8">
      <c r="A11267" s="44">
        <v>21</v>
      </c>
      <c r="B11267" s="44">
        <v>60</v>
      </c>
      <c r="C11267" s="44">
        <v>2.5459049999999999</v>
      </c>
      <c r="D11267" s="44">
        <v>365.10760499999998</v>
      </c>
      <c r="E11267" s="44">
        <v>149858.671875</v>
      </c>
      <c r="F11267" s="44">
        <v>150223.78125</v>
      </c>
      <c r="G11267" s="44">
        <v>365.109375</v>
      </c>
      <c r="H11267" s="44">
        <f t="shared" si="178"/>
        <v>0.365107605</v>
      </c>
    </row>
    <row r="11268" spans="1:8">
      <c r="A11268" s="44">
        <v>21</v>
      </c>
      <c r="B11268" s="44">
        <v>61</v>
      </c>
      <c r="C11268" s="44">
        <v>0.248472</v>
      </c>
      <c r="D11268" s="44">
        <v>920.42443800000001</v>
      </c>
      <c r="E11268" s="44">
        <v>152780.90625</v>
      </c>
      <c r="F11268" s="44">
        <v>153701.34375</v>
      </c>
      <c r="G11268" s="44">
        <v>920.4375</v>
      </c>
      <c r="H11268" s="44">
        <f t="shared" si="178"/>
        <v>0.92042443799999996</v>
      </c>
    </row>
    <row r="11269" spans="1:8">
      <c r="A11269" s="44">
        <v>21</v>
      </c>
      <c r="B11269" s="44">
        <v>62</v>
      </c>
      <c r="C11269" s="44">
        <v>0.21897900000000001</v>
      </c>
      <c r="D11269" s="44">
        <v>680.63073699999995</v>
      </c>
      <c r="E11269" s="44">
        <v>153952.875</v>
      </c>
      <c r="F11269" s="44">
        <v>154633.515625</v>
      </c>
      <c r="G11269" s="44">
        <v>680.640625</v>
      </c>
      <c r="H11269" s="44">
        <f t="shared" si="178"/>
        <v>0.68063073699999999</v>
      </c>
    </row>
    <row r="11270" spans="1:8">
      <c r="A11270" s="44">
        <v>21</v>
      </c>
      <c r="B11270" s="44">
        <v>63</v>
      </c>
      <c r="C11270" s="44">
        <v>0.93281499999999995</v>
      </c>
      <c r="D11270" s="44">
        <v>131.01872299999999</v>
      </c>
      <c r="E11270" s="44">
        <v>154861.640625</v>
      </c>
      <c r="F11270" s="44">
        <v>154992.671875</v>
      </c>
      <c r="G11270" s="44">
        <v>131.03125</v>
      </c>
      <c r="H11270" s="44">
        <f t="shared" ref="H11270:H11333" si="179">D11270/1000</f>
        <v>0.131018723</v>
      </c>
    </row>
    <row r="11271" spans="1:8">
      <c r="A11271" s="44">
        <v>21</v>
      </c>
      <c r="B11271" s="44">
        <v>64</v>
      </c>
      <c r="C11271" s="44">
        <v>4.6638359999999999</v>
      </c>
      <c r="D11271" s="44">
        <v>103.479485</v>
      </c>
      <c r="E11271" s="44">
        <v>155925.203125</v>
      </c>
      <c r="F11271" s="44">
        <v>156028.6875</v>
      </c>
      <c r="G11271" s="44">
        <v>103.484375</v>
      </c>
      <c r="H11271" s="44">
        <f t="shared" si="179"/>
        <v>0.103479485</v>
      </c>
    </row>
    <row r="11272" spans="1:8">
      <c r="A11272" s="44">
        <v>21</v>
      </c>
      <c r="B11272" s="44">
        <v>65</v>
      </c>
      <c r="C11272" s="44">
        <v>0.91034199999999998</v>
      </c>
      <c r="D11272" s="44">
        <v>233.64134200000001</v>
      </c>
      <c r="E11272" s="44">
        <v>160694.359375</v>
      </c>
      <c r="F11272" s="44">
        <v>160928</v>
      </c>
      <c r="G11272" s="44">
        <v>233.640625</v>
      </c>
      <c r="H11272" s="44">
        <f t="shared" si="179"/>
        <v>0.233641342</v>
      </c>
    </row>
    <row r="11273" spans="1:8">
      <c r="A11273" s="44">
        <v>21</v>
      </c>
      <c r="B11273" s="44">
        <v>66</v>
      </c>
      <c r="C11273" s="44">
        <v>0.22190799999999999</v>
      </c>
      <c r="D11273" s="44">
        <v>134.75382999999999</v>
      </c>
      <c r="E11273" s="44">
        <v>161850.65625</v>
      </c>
      <c r="F11273" s="44">
        <v>161985.421875</v>
      </c>
      <c r="G11273" s="44">
        <v>134.765625</v>
      </c>
      <c r="H11273" s="44">
        <f t="shared" si="179"/>
        <v>0.13475382999999999</v>
      </c>
    </row>
    <row r="11274" spans="1:8">
      <c r="A11274" s="44">
        <v>21</v>
      </c>
      <c r="B11274" s="44">
        <v>67</v>
      </c>
      <c r="C11274" s="44">
        <v>0.75110100000000002</v>
      </c>
      <c r="D11274" s="44">
        <v>84.367705999999998</v>
      </c>
      <c r="E11274" s="44">
        <v>162210.078125</v>
      </c>
      <c r="F11274" s="44">
        <v>162294.453125</v>
      </c>
      <c r="G11274" s="44">
        <v>84.375</v>
      </c>
      <c r="H11274" s="44">
        <f t="shared" si="179"/>
        <v>8.4367706000000001E-2</v>
      </c>
    </row>
    <row r="11275" spans="1:8">
      <c r="A11275" s="44">
        <v>21</v>
      </c>
      <c r="B11275" s="44">
        <v>68</v>
      </c>
      <c r="C11275" s="44">
        <v>0.57620199999999999</v>
      </c>
      <c r="D11275" s="44">
        <v>304.11190800000003</v>
      </c>
      <c r="E11275" s="44">
        <v>163053.875</v>
      </c>
      <c r="F11275" s="44">
        <v>163357.984375</v>
      </c>
      <c r="G11275" s="44">
        <v>304.109375</v>
      </c>
      <c r="H11275" s="44">
        <f t="shared" si="179"/>
        <v>0.30411190800000004</v>
      </c>
    </row>
    <row r="11276" spans="1:8">
      <c r="A11276" s="44">
        <v>21</v>
      </c>
      <c r="B11276" s="44">
        <v>69</v>
      </c>
      <c r="C11276" s="44">
        <v>0.979904</v>
      </c>
      <c r="D11276" s="44">
        <v>174.40365600000001</v>
      </c>
      <c r="E11276" s="44">
        <v>163944.625</v>
      </c>
      <c r="F11276" s="44">
        <v>164119.03125</v>
      </c>
      <c r="G11276" s="44">
        <v>174.40625</v>
      </c>
      <c r="H11276" s="44">
        <f t="shared" si="179"/>
        <v>0.17440365600000002</v>
      </c>
    </row>
    <row r="11277" spans="1:8">
      <c r="A11277" s="44">
        <v>21</v>
      </c>
      <c r="B11277" s="44">
        <v>70</v>
      </c>
      <c r="C11277" s="44">
        <v>4.8877889999999997</v>
      </c>
      <c r="D11277" s="44">
        <v>94.962829999999997</v>
      </c>
      <c r="E11277" s="44">
        <v>165101.015625</v>
      </c>
      <c r="F11277" s="44">
        <v>165195.984375</v>
      </c>
      <c r="G11277" s="44">
        <v>94.96875</v>
      </c>
      <c r="H11277" s="44">
        <f t="shared" si="179"/>
        <v>9.4962829999999998E-2</v>
      </c>
    </row>
    <row r="11278" spans="1:8">
      <c r="A11278" s="44">
        <v>21</v>
      </c>
      <c r="B11278" s="44">
        <v>71</v>
      </c>
      <c r="C11278" s="44">
        <v>0.85990999999999995</v>
      </c>
      <c r="D11278" s="44">
        <v>131.16532900000001</v>
      </c>
      <c r="E11278" s="44">
        <v>170088.546875</v>
      </c>
      <c r="F11278" s="44">
        <v>170219.71875</v>
      </c>
      <c r="G11278" s="44">
        <v>131.171875</v>
      </c>
      <c r="H11278" s="44">
        <f t="shared" si="179"/>
        <v>0.13116532900000002</v>
      </c>
    </row>
    <row r="11279" spans="1:8">
      <c r="A11279" s="44">
        <v>21</v>
      </c>
      <c r="B11279" s="44">
        <v>72</v>
      </c>
      <c r="C11279" s="44">
        <v>1.876989</v>
      </c>
      <c r="D11279" s="44">
        <v>435.32312000000002</v>
      </c>
      <c r="E11279" s="44">
        <v>171088.625</v>
      </c>
      <c r="F11279" s="44">
        <v>171523.953125</v>
      </c>
      <c r="G11279" s="44">
        <v>435.328125</v>
      </c>
      <c r="H11279" s="44">
        <f t="shared" si="179"/>
        <v>0.43532312000000001</v>
      </c>
    </row>
    <row r="11280" spans="1:8">
      <c r="A11280" s="44">
        <v>21</v>
      </c>
      <c r="B11280" s="44">
        <v>73</v>
      </c>
      <c r="C11280" s="44">
        <v>0.23255700000000001</v>
      </c>
      <c r="D11280" s="44">
        <v>122.265648</v>
      </c>
      <c r="E11280" s="44">
        <v>173401.40625</v>
      </c>
      <c r="F11280" s="44">
        <v>173523.671875</v>
      </c>
      <c r="G11280" s="44">
        <v>122.265625</v>
      </c>
      <c r="H11280" s="44">
        <f t="shared" si="179"/>
        <v>0.122265648</v>
      </c>
    </row>
    <row r="11281" spans="1:8">
      <c r="A11281" s="44">
        <v>21</v>
      </c>
      <c r="B11281" s="44">
        <v>74</v>
      </c>
      <c r="C11281" s="44">
        <v>0.49534099999999998</v>
      </c>
      <c r="D11281" s="44">
        <v>147.74052399999999</v>
      </c>
      <c r="E11281" s="44">
        <v>173762.203125</v>
      </c>
      <c r="F11281" s="44">
        <v>173909.953125</v>
      </c>
      <c r="G11281" s="44">
        <v>147.75</v>
      </c>
      <c r="H11281" s="44">
        <f t="shared" si="179"/>
        <v>0.14774052399999998</v>
      </c>
    </row>
    <row r="11282" spans="1:8">
      <c r="A11282" s="44">
        <v>21</v>
      </c>
      <c r="B11282" s="44">
        <v>75</v>
      </c>
      <c r="C11282" s="44">
        <v>0.24001700000000001</v>
      </c>
      <c r="D11282" s="44">
        <v>335.88574199999999</v>
      </c>
      <c r="E11282" s="44">
        <v>174418.515625</v>
      </c>
      <c r="F11282" s="44">
        <v>174754.40625</v>
      </c>
      <c r="G11282" s="44">
        <v>335.890625</v>
      </c>
      <c r="H11282" s="44">
        <f t="shared" si="179"/>
        <v>0.33588574199999999</v>
      </c>
    </row>
    <row r="11283" spans="1:8">
      <c r="A11283" s="44">
        <v>21</v>
      </c>
      <c r="B11283" s="44">
        <v>76</v>
      </c>
      <c r="C11283" s="44">
        <v>0.99250400000000005</v>
      </c>
      <c r="D11283" s="44">
        <v>209.64631700000001</v>
      </c>
      <c r="E11283" s="44">
        <v>174996.765625</v>
      </c>
      <c r="F11283" s="44">
        <v>175206.40625</v>
      </c>
      <c r="G11283" s="44">
        <v>209.640625</v>
      </c>
      <c r="H11283" s="44">
        <f t="shared" si="179"/>
        <v>0.209646317</v>
      </c>
    </row>
    <row r="11284" spans="1:8">
      <c r="A11284" s="44">
        <v>21</v>
      </c>
      <c r="B11284" s="44">
        <v>77</v>
      </c>
      <c r="C11284" s="44">
        <v>0.25798500000000002</v>
      </c>
      <c r="D11284" s="44">
        <v>88.077781999999999</v>
      </c>
      <c r="E11284" s="44">
        <v>176199.953125</v>
      </c>
      <c r="F11284" s="44">
        <v>176288.03125</v>
      </c>
      <c r="G11284" s="44">
        <v>88.078125</v>
      </c>
      <c r="H11284" s="44">
        <f t="shared" si="179"/>
        <v>8.8077781999999993E-2</v>
      </c>
    </row>
    <row r="11285" spans="1:8">
      <c r="A11285" s="44">
        <v>21</v>
      </c>
      <c r="B11285" s="44">
        <v>78</v>
      </c>
      <c r="C11285" s="44">
        <v>2.3015789999999998</v>
      </c>
      <c r="D11285" s="44">
        <v>94.283371000000002</v>
      </c>
      <c r="E11285" s="44">
        <v>176559.390625</v>
      </c>
      <c r="F11285" s="44">
        <v>176653.671875</v>
      </c>
      <c r="G11285" s="44">
        <v>94.28125</v>
      </c>
      <c r="H11285" s="44">
        <f t="shared" si="179"/>
        <v>9.4283371000000005E-2</v>
      </c>
    </row>
    <row r="11286" spans="1:8">
      <c r="A11286" s="44">
        <v>21</v>
      </c>
      <c r="B11286" s="44">
        <v>79</v>
      </c>
      <c r="C11286" s="44">
        <v>3.4814539999999998</v>
      </c>
      <c r="D11286" s="44">
        <v>140.664276</v>
      </c>
      <c r="E11286" s="44">
        <v>178965.875</v>
      </c>
      <c r="F11286" s="44">
        <v>179106.546875</v>
      </c>
      <c r="G11286" s="44">
        <v>140.671875</v>
      </c>
      <c r="H11286" s="44">
        <f t="shared" si="179"/>
        <v>0.140664276</v>
      </c>
    </row>
    <row r="11287" spans="1:8">
      <c r="A11287" s="44">
        <v>21</v>
      </c>
      <c r="B11287" s="44">
        <v>80</v>
      </c>
      <c r="C11287" s="44">
        <v>0.77691500000000002</v>
      </c>
      <c r="D11287" s="44">
        <v>499.28878800000001</v>
      </c>
      <c r="E11287" s="44">
        <v>182591.296875</v>
      </c>
      <c r="F11287" s="44">
        <v>183090.59375</v>
      </c>
      <c r="G11287" s="44">
        <v>499.296875</v>
      </c>
      <c r="H11287" s="44">
        <f t="shared" si="179"/>
        <v>0.49928878799999998</v>
      </c>
    </row>
    <row r="11288" spans="1:8">
      <c r="A11288" s="44">
        <v>21</v>
      </c>
      <c r="B11288" s="44">
        <v>81</v>
      </c>
      <c r="C11288" s="44">
        <v>2.053623</v>
      </c>
      <c r="D11288" s="44">
        <v>309.789154</v>
      </c>
      <c r="E11288" s="44">
        <v>183872.65625</v>
      </c>
      <c r="F11288" s="44">
        <v>184182.4375</v>
      </c>
      <c r="G11288" s="44">
        <v>309.78125</v>
      </c>
      <c r="H11288" s="44">
        <f t="shared" si="179"/>
        <v>0.30978915400000001</v>
      </c>
    </row>
    <row r="11289" spans="1:8">
      <c r="A11289" s="44">
        <v>21</v>
      </c>
      <c r="B11289" s="44">
        <v>82</v>
      </c>
      <c r="C11289" s="44">
        <v>0.105269</v>
      </c>
      <c r="D11289" s="44">
        <v>309.35864299999997</v>
      </c>
      <c r="E11289" s="44">
        <v>186250.28125</v>
      </c>
      <c r="F11289" s="44">
        <v>186559.625</v>
      </c>
      <c r="G11289" s="44">
        <v>309.34375</v>
      </c>
      <c r="H11289" s="44">
        <f t="shared" si="179"/>
        <v>0.30935864299999999</v>
      </c>
    </row>
    <row r="11290" spans="1:8">
      <c r="A11290" s="44">
        <v>21</v>
      </c>
      <c r="B11290" s="44">
        <v>83</v>
      </c>
      <c r="C11290" s="44">
        <v>0.19722100000000001</v>
      </c>
      <c r="D11290" s="44">
        <v>1095.98999</v>
      </c>
      <c r="E11290" s="44">
        <v>186672.640625</v>
      </c>
      <c r="F11290" s="44">
        <v>187768.640625</v>
      </c>
      <c r="G11290" s="44">
        <v>1096</v>
      </c>
      <c r="H11290" s="44">
        <f t="shared" si="179"/>
        <v>1.0959899900000001</v>
      </c>
    </row>
    <row r="11291" spans="1:8">
      <c r="A11291" s="44">
        <v>21</v>
      </c>
      <c r="B11291" s="44">
        <v>84</v>
      </c>
      <c r="C11291" s="44">
        <v>1.927076</v>
      </c>
      <c r="D11291" s="44">
        <v>1206.854736</v>
      </c>
      <c r="E11291" s="44">
        <v>187969.765625</v>
      </c>
      <c r="F11291" s="44">
        <v>189176.609375</v>
      </c>
      <c r="G11291" s="44">
        <v>1206.84375</v>
      </c>
      <c r="H11291" s="44">
        <f t="shared" si="179"/>
        <v>1.2068547359999999</v>
      </c>
    </row>
    <row r="11292" spans="1:8">
      <c r="A11292" s="44">
        <v>21</v>
      </c>
      <c r="B11292" s="44">
        <v>85</v>
      </c>
      <c r="C11292" s="44">
        <v>3.8809840000000002</v>
      </c>
      <c r="D11292" s="44">
        <v>703.84204099999999</v>
      </c>
      <c r="E11292" s="44">
        <v>191110.734375</v>
      </c>
      <c r="F11292" s="44">
        <v>191814.578125</v>
      </c>
      <c r="G11292" s="44">
        <v>703.84375</v>
      </c>
      <c r="H11292" s="44">
        <f t="shared" si="179"/>
        <v>0.70384204100000003</v>
      </c>
    </row>
    <row r="11293" spans="1:8">
      <c r="A11293" s="44">
        <v>21</v>
      </c>
      <c r="B11293" s="44">
        <v>86</v>
      </c>
      <c r="C11293" s="44">
        <v>4.1056080000000001</v>
      </c>
      <c r="D11293" s="44">
        <v>139.942474</v>
      </c>
      <c r="E11293" s="44">
        <v>195705.25</v>
      </c>
      <c r="F11293" s="44">
        <v>195845.1875</v>
      </c>
      <c r="G11293" s="44">
        <v>139.9375</v>
      </c>
      <c r="H11293" s="44">
        <f t="shared" si="179"/>
        <v>0.13994247400000001</v>
      </c>
    </row>
    <row r="11294" spans="1:8">
      <c r="A11294" s="44">
        <v>21</v>
      </c>
      <c r="B11294" s="44">
        <v>87</v>
      </c>
      <c r="C11294" s="44">
        <v>1.8104579999999999</v>
      </c>
      <c r="D11294" s="44">
        <v>134.635773</v>
      </c>
      <c r="E11294" s="44">
        <v>199957.0625</v>
      </c>
      <c r="F11294" s="44">
        <v>200091.703125</v>
      </c>
      <c r="G11294" s="44">
        <v>134.640625</v>
      </c>
      <c r="H11294" s="44">
        <f t="shared" si="179"/>
        <v>0.13463577300000001</v>
      </c>
    </row>
    <row r="11295" spans="1:8">
      <c r="A11295" s="44">
        <v>21</v>
      </c>
      <c r="B11295" s="44">
        <v>88</v>
      </c>
      <c r="C11295" s="44">
        <v>0.19147600000000001</v>
      </c>
      <c r="D11295" s="44">
        <v>140.028122</v>
      </c>
      <c r="E11295" s="44">
        <v>201910.390625</v>
      </c>
      <c r="F11295" s="44">
        <v>202050.40625</v>
      </c>
      <c r="G11295" s="44">
        <v>140.015625</v>
      </c>
      <c r="H11295" s="44">
        <f t="shared" si="179"/>
        <v>0.140028122</v>
      </c>
    </row>
    <row r="11296" spans="1:8">
      <c r="A11296" s="44">
        <v>21</v>
      </c>
      <c r="B11296" s="44">
        <v>89</v>
      </c>
      <c r="C11296" s="44">
        <v>0.67923599999999995</v>
      </c>
      <c r="D11296" s="44">
        <v>733.76324499999998</v>
      </c>
      <c r="E11296" s="44">
        <v>202254.171875</v>
      </c>
      <c r="F11296" s="44">
        <v>202987.9375</v>
      </c>
      <c r="G11296" s="44">
        <v>733.765625</v>
      </c>
      <c r="H11296" s="44">
        <f t="shared" si="179"/>
        <v>0.73376324500000001</v>
      </c>
    </row>
    <row r="11297" spans="1:8">
      <c r="A11297" s="44">
        <v>21</v>
      </c>
      <c r="B11297" s="44">
        <v>90</v>
      </c>
      <c r="C11297" s="44">
        <v>3.6531180000000001</v>
      </c>
      <c r="D11297" s="44">
        <v>353.49230999999997</v>
      </c>
      <c r="E11297" s="44">
        <v>203676.203125</v>
      </c>
      <c r="F11297" s="44">
        <v>204029.6875</v>
      </c>
      <c r="G11297" s="44">
        <v>353.484375</v>
      </c>
      <c r="H11297" s="44">
        <f t="shared" si="179"/>
        <v>0.35349230999999998</v>
      </c>
    </row>
    <row r="11298" spans="1:8">
      <c r="A11298" s="44">
        <v>21</v>
      </c>
      <c r="B11298" s="44">
        <v>91</v>
      </c>
      <c r="C11298" s="44">
        <v>0.539524</v>
      </c>
      <c r="D11298" s="44">
        <v>890.75732400000004</v>
      </c>
      <c r="E11298" s="44">
        <v>207692.28125</v>
      </c>
      <c r="F11298" s="44">
        <v>208583.03125</v>
      </c>
      <c r="G11298" s="44">
        <v>890.75</v>
      </c>
      <c r="H11298" s="44">
        <f t="shared" si="179"/>
        <v>0.89075732400000007</v>
      </c>
    </row>
    <row r="11299" spans="1:8">
      <c r="A11299" s="44">
        <v>21</v>
      </c>
      <c r="B11299" s="44">
        <v>92</v>
      </c>
      <c r="C11299" s="44">
        <v>0.41026800000000002</v>
      </c>
      <c r="D11299" s="44">
        <v>535.90576199999998</v>
      </c>
      <c r="E11299" s="44">
        <v>209129.96875</v>
      </c>
      <c r="F11299" s="44">
        <v>209665.875</v>
      </c>
      <c r="G11299" s="44">
        <v>535.90625</v>
      </c>
      <c r="H11299" s="44">
        <f t="shared" si="179"/>
        <v>0.53590576199999995</v>
      </c>
    </row>
    <row r="11300" spans="1:8">
      <c r="A11300" s="44">
        <v>21</v>
      </c>
      <c r="B11300" s="44">
        <v>93</v>
      </c>
      <c r="C11300" s="44">
        <v>0.94900200000000001</v>
      </c>
      <c r="D11300" s="44">
        <v>154.381775</v>
      </c>
      <c r="E11300" s="44">
        <v>210083.1875</v>
      </c>
      <c r="F11300" s="44">
        <v>210237.5625</v>
      </c>
      <c r="G11300" s="44">
        <v>154.375</v>
      </c>
      <c r="H11300" s="44">
        <f t="shared" si="179"/>
        <v>0.154381775</v>
      </c>
    </row>
    <row r="11301" spans="1:8">
      <c r="A11301" s="44">
        <v>21</v>
      </c>
      <c r="B11301" s="44">
        <v>94</v>
      </c>
      <c r="C11301" s="44">
        <v>1.829291</v>
      </c>
      <c r="D11301" s="44">
        <v>155.02049299999999</v>
      </c>
      <c r="E11301" s="44">
        <v>211192.625</v>
      </c>
      <c r="F11301" s="44">
        <v>211347.640625</v>
      </c>
      <c r="G11301" s="44">
        <v>155.015625</v>
      </c>
      <c r="H11301" s="44">
        <f t="shared" si="179"/>
        <v>0.15502049299999998</v>
      </c>
    </row>
    <row r="11302" spans="1:8">
      <c r="A11302" s="44">
        <v>21</v>
      </c>
      <c r="B11302" s="44">
        <v>95</v>
      </c>
      <c r="C11302" s="44">
        <v>1.1109000000000001E-2</v>
      </c>
      <c r="D11302" s="44">
        <v>859.81115699999998</v>
      </c>
      <c r="E11302" s="44">
        <v>213177.203125</v>
      </c>
      <c r="F11302" s="44">
        <v>214037.015625</v>
      </c>
      <c r="G11302" s="44">
        <v>859.8125</v>
      </c>
      <c r="H11302" s="44">
        <f t="shared" si="179"/>
        <v>0.85981115699999999</v>
      </c>
    </row>
    <row r="11303" spans="1:8">
      <c r="A11303" s="44">
        <v>21</v>
      </c>
      <c r="B11303" s="44">
        <v>96</v>
      </c>
      <c r="C11303" s="44">
        <v>0.49074400000000001</v>
      </c>
      <c r="D11303" s="44">
        <v>126.56759599999999</v>
      </c>
      <c r="E11303" s="44">
        <v>214052.28125</v>
      </c>
      <c r="F11303" s="44">
        <v>214178.859375</v>
      </c>
      <c r="G11303" s="44">
        <v>126.578125</v>
      </c>
      <c r="H11303" s="44">
        <f t="shared" si="179"/>
        <v>0.126567596</v>
      </c>
    </row>
    <row r="11304" spans="1:8">
      <c r="A11304" s="44">
        <v>21</v>
      </c>
      <c r="B11304" s="44">
        <v>97</v>
      </c>
      <c r="C11304" s="44">
        <v>1.3681190000000001</v>
      </c>
      <c r="D11304" s="44">
        <v>709.06726100000003</v>
      </c>
      <c r="E11304" s="44">
        <v>214677.359375</v>
      </c>
      <c r="F11304" s="44">
        <v>215386.4375</v>
      </c>
      <c r="G11304" s="44">
        <v>709.078125</v>
      </c>
      <c r="H11304" s="44">
        <f t="shared" si="179"/>
        <v>0.70906726100000006</v>
      </c>
    </row>
    <row r="11305" spans="1:8">
      <c r="A11305" s="44">
        <v>21</v>
      </c>
      <c r="B11305" s="44">
        <v>98</v>
      </c>
      <c r="C11305" s="44">
        <v>0.25003799999999998</v>
      </c>
      <c r="D11305" s="44">
        <v>303.16940299999999</v>
      </c>
      <c r="E11305" s="44">
        <v>216755.765625</v>
      </c>
      <c r="F11305" s="44">
        <v>217058.9375</v>
      </c>
      <c r="G11305" s="44">
        <v>303.171875</v>
      </c>
      <c r="H11305" s="44">
        <f t="shared" si="179"/>
        <v>0.303169403</v>
      </c>
    </row>
    <row r="11306" spans="1:8">
      <c r="A11306" s="44">
        <v>21</v>
      </c>
      <c r="B11306" s="44">
        <v>99</v>
      </c>
      <c r="C11306" s="44">
        <v>0.94545999999999997</v>
      </c>
      <c r="D11306" s="44">
        <v>466.39727800000003</v>
      </c>
      <c r="E11306" s="44">
        <v>217318.265625</v>
      </c>
      <c r="F11306" s="44">
        <v>217784.65625</v>
      </c>
      <c r="G11306" s="44">
        <v>466.390625</v>
      </c>
      <c r="H11306" s="44">
        <f t="shared" si="179"/>
        <v>0.46639727800000003</v>
      </c>
    </row>
    <row r="11307" spans="1:8">
      <c r="A11307" s="44">
        <v>21</v>
      </c>
      <c r="B11307" s="44">
        <v>100</v>
      </c>
      <c r="C11307" s="44">
        <v>0.102357</v>
      </c>
      <c r="D11307" s="44">
        <v>134.496216</v>
      </c>
      <c r="E11307" s="44">
        <v>218740.453125</v>
      </c>
      <c r="F11307" s="44">
        <v>218874.9375</v>
      </c>
      <c r="G11307" s="44">
        <v>134.484375</v>
      </c>
      <c r="H11307" s="44">
        <f t="shared" si="179"/>
        <v>0.134496216</v>
      </c>
    </row>
    <row r="11308" spans="1:8">
      <c r="A11308" s="44">
        <v>21</v>
      </c>
      <c r="B11308" s="44">
        <v>101</v>
      </c>
      <c r="C11308" s="44">
        <v>1.8357760000000001</v>
      </c>
      <c r="D11308" s="44">
        <v>76.703750999999997</v>
      </c>
      <c r="E11308" s="44">
        <v>218990.28125</v>
      </c>
      <c r="F11308" s="44">
        <v>219066.984375</v>
      </c>
      <c r="G11308" s="44">
        <v>76.703125</v>
      </c>
      <c r="H11308" s="44">
        <f t="shared" si="179"/>
        <v>7.6703751000000001E-2</v>
      </c>
    </row>
    <row r="11309" spans="1:8">
      <c r="A11309" s="44">
        <v>21</v>
      </c>
      <c r="B11309" s="44">
        <v>102</v>
      </c>
      <c r="C11309" s="44">
        <v>6.1205109999999996</v>
      </c>
      <c r="D11309" s="44">
        <v>881.11785899999995</v>
      </c>
      <c r="E11309" s="44">
        <v>220912.421875</v>
      </c>
      <c r="F11309" s="44">
        <v>221793.515625</v>
      </c>
      <c r="G11309" s="44">
        <v>881.09375</v>
      </c>
      <c r="H11309" s="44">
        <f t="shared" si="179"/>
        <v>0.88111785899999995</v>
      </c>
    </row>
    <row r="11310" spans="1:8">
      <c r="A11310" s="44">
        <v>21</v>
      </c>
      <c r="B11310" s="44">
        <v>103</v>
      </c>
      <c r="C11310" s="44">
        <v>2.2927759999999999</v>
      </c>
      <c r="D11310" s="44">
        <v>332.74444599999998</v>
      </c>
      <c r="E11310" s="44">
        <v>227928.734375</v>
      </c>
      <c r="F11310" s="44">
        <v>228261.484375</v>
      </c>
      <c r="G11310" s="44">
        <v>332.75</v>
      </c>
      <c r="H11310" s="44">
        <f t="shared" si="179"/>
        <v>0.33274444599999997</v>
      </c>
    </row>
    <row r="11311" spans="1:8">
      <c r="A11311" s="44">
        <v>21</v>
      </c>
      <c r="B11311" s="44">
        <v>104</v>
      </c>
      <c r="C11311" s="44">
        <v>3.691538</v>
      </c>
      <c r="D11311" s="44">
        <v>186.84468100000001</v>
      </c>
      <c r="E11311" s="44">
        <v>230555.609375</v>
      </c>
      <c r="F11311" s="44">
        <v>230742.453125</v>
      </c>
      <c r="G11311" s="44">
        <v>186.84375</v>
      </c>
      <c r="H11311" s="44">
        <f t="shared" si="179"/>
        <v>0.18684468100000001</v>
      </c>
    </row>
    <row r="11312" spans="1:8">
      <c r="A11312" s="44">
        <v>21</v>
      </c>
      <c r="B11312" s="44">
        <v>105</v>
      </c>
      <c r="C11312" s="44">
        <v>0.23718900000000001</v>
      </c>
      <c r="D11312" s="44">
        <v>213.322067</v>
      </c>
      <c r="E11312" s="44">
        <v>234447.546875</v>
      </c>
      <c r="F11312" s="44">
        <v>234660.875</v>
      </c>
      <c r="G11312" s="44">
        <v>213.328125</v>
      </c>
      <c r="H11312" s="44">
        <f t="shared" si="179"/>
        <v>0.213322067</v>
      </c>
    </row>
    <row r="11313" spans="1:8">
      <c r="A11313" s="44">
        <v>21</v>
      </c>
      <c r="B11313" s="44">
        <v>106</v>
      </c>
      <c r="C11313" s="44">
        <v>0.223472</v>
      </c>
      <c r="D11313" s="44">
        <v>129.355042</v>
      </c>
      <c r="E11313" s="44">
        <v>234900.703125</v>
      </c>
      <c r="F11313" s="44">
        <v>235030.046875</v>
      </c>
      <c r="G11313" s="44">
        <v>129.34375</v>
      </c>
      <c r="H11313" s="44">
        <f t="shared" si="179"/>
        <v>0.129355042</v>
      </c>
    </row>
    <row r="11314" spans="1:8">
      <c r="A11314" s="44">
        <v>21</v>
      </c>
      <c r="B11314" s="44">
        <v>107</v>
      </c>
      <c r="C11314" s="44">
        <v>0.46127099999999999</v>
      </c>
      <c r="D11314" s="44">
        <v>131.48966999999999</v>
      </c>
      <c r="E11314" s="44">
        <v>235260.125</v>
      </c>
      <c r="F11314" s="44">
        <v>235391.59375</v>
      </c>
      <c r="G11314" s="44">
        <v>131.46875</v>
      </c>
      <c r="H11314" s="44">
        <f t="shared" si="179"/>
        <v>0.13148967</v>
      </c>
    </row>
    <row r="11315" spans="1:8">
      <c r="A11315" s="44">
        <v>21</v>
      </c>
      <c r="B11315" s="44">
        <v>108</v>
      </c>
      <c r="C11315" s="44">
        <v>0.30799900000000002</v>
      </c>
      <c r="D11315" s="44">
        <v>257.15322900000001</v>
      </c>
      <c r="E11315" s="44">
        <v>235858.109375</v>
      </c>
      <c r="F11315" s="44">
        <v>236115.265625</v>
      </c>
      <c r="G11315" s="44">
        <v>257.15625</v>
      </c>
      <c r="H11315" s="44">
        <f t="shared" si="179"/>
        <v>0.25715322899999998</v>
      </c>
    </row>
    <row r="11316" spans="1:8">
      <c r="A11316" s="44">
        <v>21</v>
      </c>
      <c r="B11316" s="44">
        <v>109</v>
      </c>
      <c r="C11316" s="44">
        <v>0.56121900000000002</v>
      </c>
      <c r="D11316" s="44">
        <v>130.528854</v>
      </c>
      <c r="E11316" s="44">
        <v>236436.1875</v>
      </c>
      <c r="F11316" s="44">
        <v>236566.734375</v>
      </c>
      <c r="G11316" s="44">
        <v>130.546875</v>
      </c>
      <c r="H11316" s="44">
        <f t="shared" si="179"/>
        <v>0.130528854</v>
      </c>
    </row>
    <row r="11317" spans="1:8">
      <c r="A11317" s="44">
        <v>21</v>
      </c>
      <c r="B11317" s="44">
        <v>110</v>
      </c>
      <c r="C11317" s="44">
        <v>1.203678</v>
      </c>
      <c r="D11317" s="44">
        <v>72.935287000000002</v>
      </c>
      <c r="E11317" s="44">
        <v>237139.46875</v>
      </c>
      <c r="F11317" s="44">
        <v>237212.40625</v>
      </c>
      <c r="G11317" s="44">
        <v>72.9375</v>
      </c>
      <c r="H11317" s="44">
        <f t="shared" si="179"/>
        <v>7.2935287000000001E-2</v>
      </c>
    </row>
    <row r="11318" spans="1:8">
      <c r="A11318" s="44">
        <v>21</v>
      </c>
      <c r="B11318" s="44">
        <v>111</v>
      </c>
      <c r="C11318" s="44">
        <v>0.15914800000000001</v>
      </c>
      <c r="D11318" s="44">
        <v>87.265190000000004</v>
      </c>
      <c r="E11318" s="44">
        <v>238420.9375</v>
      </c>
      <c r="F11318" s="44">
        <v>238508.1875</v>
      </c>
      <c r="G11318" s="44">
        <v>87.25</v>
      </c>
      <c r="H11318" s="44">
        <f t="shared" si="179"/>
        <v>8.7265190000000006E-2</v>
      </c>
    </row>
    <row r="11319" spans="1:8">
      <c r="A11319" s="44">
        <v>21</v>
      </c>
      <c r="B11319" s="44">
        <v>112</v>
      </c>
      <c r="C11319" s="44">
        <v>2.1361669999999999</v>
      </c>
      <c r="D11319" s="44">
        <v>96.620734999999996</v>
      </c>
      <c r="E11319" s="44">
        <v>238670.71875</v>
      </c>
      <c r="F11319" s="44">
        <v>238767.34375</v>
      </c>
      <c r="G11319" s="44">
        <v>96.625</v>
      </c>
      <c r="H11319" s="44">
        <f t="shared" si="179"/>
        <v>9.6620734999999999E-2</v>
      </c>
    </row>
    <row r="11320" spans="1:8">
      <c r="A11320" s="44">
        <v>21</v>
      </c>
      <c r="B11320" s="44">
        <v>113</v>
      </c>
      <c r="C11320" s="44">
        <v>0.49804900000000002</v>
      </c>
      <c r="D11320" s="44">
        <v>165.816757</v>
      </c>
      <c r="E11320" s="44">
        <v>240905.34375</v>
      </c>
      <c r="F11320" s="44">
        <v>241071.15625</v>
      </c>
      <c r="G11320" s="44">
        <v>165.8125</v>
      </c>
      <c r="H11320" s="44">
        <f t="shared" si="179"/>
        <v>0.16581675700000001</v>
      </c>
    </row>
    <row r="11321" spans="1:8">
      <c r="A11321" s="44">
        <v>21</v>
      </c>
      <c r="B11321" s="44">
        <v>114</v>
      </c>
      <c r="C11321" s="44">
        <v>0.48726000000000003</v>
      </c>
      <c r="D11321" s="44">
        <v>316.34442100000001</v>
      </c>
      <c r="E11321" s="44">
        <v>241577.484375</v>
      </c>
      <c r="F11321" s="44">
        <v>241893.828125</v>
      </c>
      <c r="G11321" s="44">
        <v>316.34375</v>
      </c>
      <c r="H11321" s="44">
        <f t="shared" si="179"/>
        <v>0.31634442099999999</v>
      </c>
    </row>
    <row r="11322" spans="1:8">
      <c r="A11322" s="44">
        <v>21</v>
      </c>
      <c r="B11322" s="44">
        <v>115</v>
      </c>
      <c r="C11322" s="44">
        <v>0.39479500000000001</v>
      </c>
      <c r="D11322" s="44">
        <v>353.81408699999997</v>
      </c>
      <c r="E11322" s="44">
        <v>242390.046875</v>
      </c>
      <c r="F11322" s="44">
        <v>242743.875</v>
      </c>
      <c r="G11322" s="44">
        <v>353.828125</v>
      </c>
      <c r="H11322" s="44">
        <f t="shared" si="179"/>
        <v>0.353814087</v>
      </c>
    </row>
    <row r="11323" spans="1:8">
      <c r="A11323" s="44">
        <v>21</v>
      </c>
      <c r="B11323" s="44">
        <v>116</v>
      </c>
      <c r="C11323" s="44">
        <v>1.4216740000000001</v>
      </c>
      <c r="D11323" s="44">
        <v>310.59115600000001</v>
      </c>
      <c r="E11323" s="44">
        <v>243140.171875</v>
      </c>
      <c r="F11323" s="44">
        <v>243450.765625</v>
      </c>
      <c r="G11323" s="44">
        <v>310.59375</v>
      </c>
      <c r="H11323" s="44">
        <f t="shared" si="179"/>
        <v>0.31059115600000003</v>
      </c>
    </row>
    <row r="11324" spans="1:8">
      <c r="A11324" s="44">
        <v>21</v>
      </c>
      <c r="B11324" s="44">
        <v>117</v>
      </c>
      <c r="C11324" s="44">
        <v>0.163415</v>
      </c>
      <c r="D11324" s="44">
        <v>173.69148300000001</v>
      </c>
      <c r="E11324" s="44">
        <v>244881.40625</v>
      </c>
      <c r="F11324" s="44">
        <v>245055.09375</v>
      </c>
      <c r="G11324" s="44">
        <v>173.6875</v>
      </c>
      <c r="H11324" s="44">
        <f t="shared" si="179"/>
        <v>0.17369148300000001</v>
      </c>
    </row>
    <row r="11325" spans="1:8">
      <c r="A11325" s="44">
        <v>21</v>
      </c>
      <c r="B11325" s="44">
        <v>118</v>
      </c>
      <c r="C11325" s="44">
        <v>5.2181999999999999E-2</v>
      </c>
      <c r="D11325" s="44">
        <v>139.809662</v>
      </c>
      <c r="E11325" s="44">
        <v>245225.140625</v>
      </c>
      <c r="F11325" s="44">
        <v>245364.9375</v>
      </c>
      <c r="G11325" s="44">
        <v>139.796875</v>
      </c>
      <c r="H11325" s="44">
        <f t="shared" si="179"/>
        <v>0.139809662</v>
      </c>
    </row>
    <row r="11326" spans="1:8">
      <c r="A11326" s="44">
        <v>21</v>
      </c>
      <c r="B11326" s="44">
        <v>119</v>
      </c>
      <c r="C11326" s="44">
        <v>0.20640800000000001</v>
      </c>
      <c r="D11326" s="44">
        <v>127.63619199999999</v>
      </c>
      <c r="E11326" s="44">
        <v>245428.28125</v>
      </c>
      <c r="F11326" s="44">
        <v>245555.90625</v>
      </c>
      <c r="G11326" s="44">
        <v>127.625</v>
      </c>
      <c r="H11326" s="44">
        <f t="shared" si="179"/>
        <v>0.12763619199999998</v>
      </c>
    </row>
    <row r="11327" spans="1:8">
      <c r="A11327" s="44">
        <v>21</v>
      </c>
      <c r="B11327" s="44">
        <v>120</v>
      </c>
      <c r="C11327" s="44">
        <v>0.86063100000000003</v>
      </c>
      <c r="D11327" s="44">
        <v>116.92589599999999</v>
      </c>
      <c r="E11327" s="44">
        <v>245772.15625</v>
      </c>
      <c r="F11327" s="44">
        <v>245889.078125</v>
      </c>
      <c r="G11327" s="44">
        <v>116.921875</v>
      </c>
      <c r="H11327" s="44">
        <f t="shared" si="179"/>
        <v>0.116925896</v>
      </c>
    </row>
    <row r="11328" spans="1:8">
      <c r="A11328" s="44">
        <v>21</v>
      </c>
      <c r="B11328" s="44">
        <v>121</v>
      </c>
      <c r="C11328" s="44">
        <v>0.90950799999999998</v>
      </c>
      <c r="D11328" s="44">
        <v>83.729950000000002</v>
      </c>
      <c r="E11328" s="44">
        <v>246756.515625</v>
      </c>
      <c r="F11328" s="44">
        <v>246840.234375</v>
      </c>
      <c r="G11328" s="44">
        <v>83.71875</v>
      </c>
      <c r="H11328" s="44">
        <f t="shared" si="179"/>
        <v>8.3729949999999997E-2</v>
      </c>
    </row>
    <row r="11329" spans="1:8">
      <c r="A11329" s="44">
        <v>21</v>
      </c>
      <c r="B11329" s="44">
        <v>122</v>
      </c>
      <c r="C11329" s="44">
        <v>1.2289099999999999</v>
      </c>
      <c r="D11329" s="44">
        <v>469.58187900000001</v>
      </c>
      <c r="E11329" s="44">
        <v>247756.671875</v>
      </c>
      <c r="F11329" s="44">
        <v>248226.25</v>
      </c>
      <c r="G11329" s="44">
        <v>469.578125</v>
      </c>
      <c r="H11329" s="44">
        <f t="shared" si="179"/>
        <v>0.46958187900000004</v>
      </c>
    </row>
    <row r="11330" spans="1:8">
      <c r="A11330" s="44">
        <v>21</v>
      </c>
      <c r="B11330" s="44">
        <v>123</v>
      </c>
      <c r="C11330" s="44">
        <v>0.133885</v>
      </c>
      <c r="D11330" s="44">
        <v>180.00775100000001</v>
      </c>
      <c r="E11330" s="44">
        <v>249461.453125</v>
      </c>
      <c r="F11330" s="44">
        <v>249641.46875</v>
      </c>
      <c r="G11330" s="44">
        <v>180.015625</v>
      </c>
      <c r="H11330" s="44">
        <f t="shared" si="179"/>
        <v>0.18000775100000002</v>
      </c>
    </row>
    <row r="11331" spans="1:8">
      <c r="A11331" s="44">
        <v>21</v>
      </c>
      <c r="B11331" s="44">
        <v>124</v>
      </c>
      <c r="C11331" s="44">
        <v>0.42444300000000001</v>
      </c>
      <c r="D11331" s="44">
        <v>170.368942</v>
      </c>
      <c r="E11331" s="44">
        <v>249789.609375</v>
      </c>
      <c r="F11331" s="44">
        <v>249959.96875</v>
      </c>
      <c r="G11331" s="44">
        <v>170.359375</v>
      </c>
      <c r="H11331" s="44">
        <f t="shared" si="179"/>
        <v>0.170368942</v>
      </c>
    </row>
    <row r="11332" spans="1:8">
      <c r="A11332" s="44">
        <v>21</v>
      </c>
      <c r="B11332" s="44">
        <v>125</v>
      </c>
      <c r="C11332" s="44">
        <v>0.92478000000000005</v>
      </c>
      <c r="D11332" s="44">
        <v>739.13574200000005</v>
      </c>
      <c r="E11332" s="44">
        <v>250389.9375</v>
      </c>
      <c r="F11332" s="44">
        <v>251129.0625</v>
      </c>
      <c r="G11332" s="44">
        <v>739.125</v>
      </c>
      <c r="H11332" s="44">
        <f t="shared" si="179"/>
        <v>0.7391357420000001</v>
      </c>
    </row>
    <row r="11333" spans="1:8">
      <c r="A11333" s="44">
        <v>21</v>
      </c>
      <c r="B11333" s="44">
        <v>126</v>
      </c>
      <c r="C11333" s="44">
        <v>0.791153</v>
      </c>
      <c r="D11333" s="44">
        <v>213.42248499999999</v>
      </c>
      <c r="E11333" s="44">
        <v>252064.640625</v>
      </c>
      <c r="F11333" s="44">
        <v>252278.0625</v>
      </c>
      <c r="G11333" s="44">
        <v>213.421875</v>
      </c>
      <c r="H11333" s="44">
        <f t="shared" si="179"/>
        <v>0.213422485</v>
      </c>
    </row>
    <row r="11334" spans="1:8">
      <c r="A11334" s="44">
        <v>21</v>
      </c>
      <c r="B11334" s="44">
        <v>127</v>
      </c>
      <c r="C11334" s="44">
        <v>1.049949</v>
      </c>
      <c r="D11334" s="44">
        <v>663.36517300000003</v>
      </c>
      <c r="E11334" s="44">
        <v>253080.390625</v>
      </c>
      <c r="F11334" s="44">
        <v>253743.75</v>
      </c>
      <c r="G11334" s="44">
        <v>663.359375</v>
      </c>
      <c r="H11334" s="44">
        <f t="shared" ref="H11334:H11397" si="180">D11334/1000</f>
        <v>0.66336517299999997</v>
      </c>
    </row>
    <row r="11335" spans="1:8">
      <c r="A11335" s="44">
        <v>21</v>
      </c>
      <c r="B11335" s="44">
        <v>128</v>
      </c>
      <c r="C11335" s="44">
        <v>1.6015950000000001</v>
      </c>
      <c r="D11335" s="44">
        <v>328.82971199999997</v>
      </c>
      <c r="E11335" s="44">
        <v>254799.375</v>
      </c>
      <c r="F11335" s="44">
        <v>255128.203125</v>
      </c>
      <c r="G11335" s="44">
        <v>328.828125</v>
      </c>
      <c r="H11335" s="44">
        <f t="shared" si="180"/>
        <v>0.328829712</v>
      </c>
    </row>
    <row r="11336" spans="1:8">
      <c r="A11336" s="44">
        <v>21</v>
      </c>
      <c r="B11336" s="44">
        <v>129</v>
      </c>
      <c r="C11336" s="44">
        <v>1.213592</v>
      </c>
      <c r="D11336" s="44">
        <v>146.34921299999999</v>
      </c>
      <c r="E11336" s="44">
        <v>256736.96875</v>
      </c>
      <c r="F11336" s="44">
        <v>256883.3125</v>
      </c>
      <c r="G11336" s="44">
        <v>146.34375</v>
      </c>
      <c r="H11336" s="44">
        <f t="shared" si="180"/>
        <v>0.14634921299999998</v>
      </c>
    </row>
    <row r="11337" spans="1:8">
      <c r="A11337" s="44">
        <v>21</v>
      </c>
      <c r="B11337" s="44">
        <v>130</v>
      </c>
      <c r="C11337" s="44">
        <v>0.30870500000000001</v>
      </c>
      <c r="D11337" s="44">
        <v>477.747253</v>
      </c>
      <c r="E11337" s="44">
        <v>258096.53125</v>
      </c>
      <c r="F11337" s="44">
        <v>258574.28125</v>
      </c>
      <c r="G11337" s="44">
        <v>477.75</v>
      </c>
      <c r="H11337" s="44">
        <f t="shared" si="180"/>
        <v>0.47774725299999998</v>
      </c>
    </row>
    <row r="11338" spans="1:8">
      <c r="A11338" s="44">
        <v>21</v>
      </c>
      <c r="B11338" s="44">
        <v>131</v>
      </c>
      <c r="C11338" s="44">
        <v>0.32141799999999998</v>
      </c>
      <c r="D11338" s="44">
        <v>175.31858800000001</v>
      </c>
      <c r="E11338" s="44">
        <v>258894.890625</v>
      </c>
      <c r="F11338" s="44">
        <v>259070.21875</v>
      </c>
      <c r="G11338" s="44">
        <v>175.328125</v>
      </c>
      <c r="H11338" s="44">
        <f t="shared" si="180"/>
        <v>0.175318588</v>
      </c>
    </row>
    <row r="11339" spans="1:8">
      <c r="A11339" s="44">
        <v>21</v>
      </c>
      <c r="B11339" s="44">
        <v>132</v>
      </c>
      <c r="C11339" s="44">
        <v>8.0157000000000006E-2</v>
      </c>
      <c r="D11339" s="44">
        <v>472.98590100000001</v>
      </c>
      <c r="E11339" s="44">
        <v>259394.953125</v>
      </c>
      <c r="F11339" s="44">
        <v>259867.9375</v>
      </c>
      <c r="G11339" s="44">
        <v>472.984375</v>
      </c>
      <c r="H11339" s="44">
        <f t="shared" si="180"/>
        <v>0.47298590099999999</v>
      </c>
    </row>
    <row r="11340" spans="1:8">
      <c r="A11340" s="44">
        <v>21</v>
      </c>
      <c r="B11340" s="44">
        <v>133</v>
      </c>
      <c r="C11340" s="44">
        <v>2.4473799999999999</v>
      </c>
      <c r="D11340" s="44">
        <v>182.685486</v>
      </c>
      <c r="E11340" s="44">
        <v>259957.5</v>
      </c>
      <c r="F11340" s="44">
        <v>260140.1875</v>
      </c>
      <c r="G11340" s="44">
        <v>182.6875</v>
      </c>
      <c r="H11340" s="44">
        <f t="shared" si="180"/>
        <v>0.18268548600000001</v>
      </c>
    </row>
    <row r="11341" spans="1:8">
      <c r="A11341" s="44">
        <v>21</v>
      </c>
      <c r="B11341" s="44">
        <v>134</v>
      </c>
      <c r="C11341" s="44">
        <v>3.7586089999999999</v>
      </c>
      <c r="D11341" s="44">
        <v>234.21012899999999</v>
      </c>
      <c r="E11341" s="44">
        <v>262598.40625</v>
      </c>
      <c r="F11341" s="44">
        <v>262832.65625</v>
      </c>
      <c r="G11341" s="44">
        <v>234.25</v>
      </c>
      <c r="H11341" s="44">
        <f t="shared" si="180"/>
        <v>0.23421012899999999</v>
      </c>
    </row>
    <row r="11342" spans="1:8">
      <c r="A11342" s="44">
        <v>21</v>
      </c>
      <c r="B11342" s="44">
        <v>135</v>
      </c>
      <c r="C11342" s="44">
        <v>1.096082</v>
      </c>
      <c r="D11342" s="44">
        <v>529.14709500000004</v>
      </c>
      <c r="E11342" s="44">
        <v>266595.46875</v>
      </c>
      <c r="F11342" s="44">
        <v>267124.59375</v>
      </c>
      <c r="G11342" s="44">
        <v>529.125</v>
      </c>
      <c r="H11342" s="44">
        <f t="shared" si="180"/>
        <v>0.52914709500000001</v>
      </c>
    </row>
    <row r="11343" spans="1:8">
      <c r="A11343" s="44">
        <v>21</v>
      </c>
      <c r="B11343" s="44">
        <v>136</v>
      </c>
      <c r="C11343" s="44">
        <v>1.1193649999999999</v>
      </c>
      <c r="D11343" s="44">
        <v>412.16891500000003</v>
      </c>
      <c r="E11343" s="44">
        <v>268229.25</v>
      </c>
      <c r="F11343" s="44">
        <v>268641.40625</v>
      </c>
      <c r="G11343" s="44">
        <v>412.15625</v>
      </c>
      <c r="H11343" s="44">
        <f t="shared" si="180"/>
        <v>0.41216891500000002</v>
      </c>
    </row>
    <row r="11344" spans="1:8">
      <c r="A11344" s="44">
        <v>21</v>
      </c>
      <c r="B11344" s="44">
        <v>137</v>
      </c>
      <c r="C11344" s="44">
        <v>1.5644439999999999</v>
      </c>
      <c r="D11344" s="44">
        <v>135.8638</v>
      </c>
      <c r="E11344" s="44">
        <v>269764.375</v>
      </c>
      <c r="F11344" s="44">
        <v>269900.21875</v>
      </c>
      <c r="G11344" s="44">
        <v>135.84375</v>
      </c>
      <c r="H11344" s="44">
        <f t="shared" si="180"/>
        <v>0.13586380000000001</v>
      </c>
    </row>
    <row r="11345" spans="1:8">
      <c r="A11345" s="44">
        <v>21</v>
      </c>
      <c r="B11345" s="44">
        <v>138</v>
      </c>
      <c r="C11345" s="44">
        <v>0.54587799999999997</v>
      </c>
      <c r="D11345" s="44">
        <v>179.57692</v>
      </c>
      <c r="E11345" s="44">
        <v>271473.6875</v>
      </c>
      <c r="F11345" s="44">
        <v>271653.25</v>
      </c>
      <c r="G11345" s="44">
        <v>179.5625</v>
      </c>
      <c r="H11345" s="44">
        <f t="shared" si="180"/>
        <v>0.17957692</v>
      </c>
    </row>
    <row r="11346" spans="1:8">
      <c r="A11346" s="44">
        <v>21</v>
      </c>
      <c r="B11346" s="44">
        <v>139</v>
      </c>
      <c r="C11346" s="44">
        <v>2.0986379999999998</v>
      </c>
      <c r="D11346" s="44">
        <v>329.48638899999997</v>
      </c>
      <c r="E11346" s="44">
        <v>272208.21875</v>
      </c>
      <c r="F11346" s="44">
        <v>272537.6875</v>
      </c>
      <c r="G11346" s="44">
        <v>329.46875</v>
      </c>
      <c r="H11346" s="44">
        <f t="shared" si="180"/>
        <v>0.32948638899999999</v>
      </c>
    </row>
    <row r="11347" spans="1:8">
      <c r="A11347" s="44">
        <v>21</v>
      </c>
      <c r="B11347" s="44">
        <v>140</v>
      </c>
      <c r="C11347" s="44">
        <v>9.8443000000000003E-2</v>
      </c>
      <c r="D11347" s="44">
        <v>810.88433799999996</v>
      </c>
      <c r="E11347" s="44">
        <v>274645.96875</v>
      </c>
      <c r="F11347" s="44">
        <v>275456.875</v>
      </c>
      <c r="G11347" s="44">
        <v>810.90625</v>
      </c>
      <c r="H11347" s="44">
        <f t="shared" si="180"/>
        <v>0.81088433799999993</v>
      </c>
    </row>
    <row r="11348" spans="1:8">
      <c r="A11348" s="44">
        <v>21</v>
      </c>
      <c r="B11348" s="44">
        <v>141</v>
      </c>
      <c r="C11348" s="44">
        <v>0.369174</v>
      </c>
      <c r="D11348" s="44">
        <v>194.070099</v>
      </c>
      <c r="E11348" s="44">
        <v>275567.90625</v>
      </c>
      <c r="F11348" s="44">
        <v>275761.96875</v>
      </c>
      <c r="G11348" s="44">
        <v>194.0625</v>
      </c>
      <c r="H11348" s="44">
        <f t="shared" si="180"/>
        <v>0.194070099</v>
      </c>
    </row>
    <row r="11349" spans="1:8">
      <c r="A11349" s="44">
        <v>21</v>
      </c>
      <c r="B11349" s="44">
        <v>142</v>
      </c>
      <c r="C11349" s="44">
        <v>1.2071419999999999</v>
      </c>
      <c r="D11349" s="44">
        <v>1565.0611570000001</v>
      </c>
      <c r="E11349" s="44">
        <v>276146.09375</v>
      </c>
      <c r="F11349" s="44">
        <v>277711.15625</v>
      </c>
      <c r="G11349" s="44">
        <v>1565.0625</v>
      </c>
      <c r="H11349" s="44">
        <f t="shared" si="180"/>
        <v>1.5650611570000001</v>
      </c>
    </row>
    <row r="11350" spans="1:8">
      <c r="A11350" s="44">
        <v>21</v>
      </c>
      <c r="B11350" s="44">
        <v>143</v>
      </c>
      <c r="C11350" s="44">
        <v>2.5062000000000001E-2</v>
      </c>
      <c r="D11350" s="44">
        <v>153.171707</v>
      </c>
      <c r="E11350" s="44">
        <v>278923.3125</v>
      </c>
      <c r="F11350" s="44">
        <v>279076.46875</v>
      </c>
      <c r="G11350" s="44">
        <v>153.15625</v>
      </c>
      <c r="H11350" s="44">
        <f t="shared" si="180"/>
        <v>0.15317170699999999</v>
      </c>
    </row>
    <row r="11351" spans="1:8">
      <c r="A11351" s="44">
        <v>21</v>
      </c>
      <c r="B11351" s="44">
        <v>144</v>
      </c>
      <c r="C11351" s="44">
        <v>0.24363199999999999</v>
      </c>
      <c r="D11351" s="44">
        <v>94.788634999999999</v>
      </c>
      <c r="E11351" s="44">
        <v>279110.8125</v>
      </c>
      <c r="F11351" s="44">
        <v>279205.625</v>
      </c>
      <c r="G11351" s="44">
        <v>94.8125</v>
      </c>
      <c r="H11351" s="44">
        <f t="shared" si="180"/>
        <v>9.4788634999999996E-2</v>
      </c>
    </row>
    <row r="11352" spans="1:8">
      <c r="A11352" s="44">
        <v>21</v>
      </c>
      <c r="B11352" s="44">
        <v>145</v>
      </c>
      <c r="C11352" s="44">
        <v>1.077086</v>
      </c>
      <c r="D11352" s="44">
        <v>954.03387499999997</v>
      </c>
      <c r="E11352" s="44">
        <v>279454.5625</v>
      </c>
      <c r="F11352" s="44">
        <v>280408.59375</v>
      </c>
      <c r="G11352" s="44">
        <v>954.03125</v>
      </c>
      <c r="H11352" s="44">
        <f t="shared" si="180"/>
        <v>0.95403387499999992</v>
      </c>
    </row>
    <row r="11353" spans="1:8">
      <c r="A11353" s="44">
        <v>21</v>
      </c>
      <c r="B11353" s="44">
        <v>146</v>
      </c>
      <c r="C11353" s="44">
        <v>0.29828700000000002</v>
      </c>
      <c r="D11353" s="44">
        <v>132.831253</v>
      </c>
      <c r="E11353" s="44">
        <v>281487.15625</v>
      </c>
      <c r="F11353" s="44">
        <v>281620</v>
      </c>
      <c r="G11353" s="44">
        <v>132.84375</v>
      </c>
      <c r="H11353" s="44">
        <f t="shared" si="180"/>
        <v>0.13283125300000001</v>
      </c>
    </row>
    <row r="11354" spans="1:8">
      <c r="A11354" s="44">
        <v>21</v>
      </c>
      <c r="B11354" s="44">
        <v>147</v>
      </c>
      <c r="C11354" s="44">
        <v>0.26846799999999998</v>
      </c>
      <c r="D11354" s="44">
        <v>385.14776599999999</v>
      </c>
      <c r="E11354" s="44">
        <v>281924.6875</v>
      </c>
      <c r="F11354" s="44">
        <v>282309.84375</v>
      </c>
      <c r="G11354" s="44">
        <v>385.15625</v>
      </c>
      <c r="H11354" s="44">
        <f t="shared" si="180"/>
        <v>0.385147766</v>
      </c>
    </row>
    <row r="11355" spans="1:8">
      <c r="A11355" s="44">
        <v>21</v>
      </c>
      <c r="B11355" s="44">
        <v>148</v>
      </c>
      <c r="C11355" s="44">
        <v>1.673295</v>
      </c>
      <c r="D11355" s="44">
        <v>127.500488</v>
      </c>
      <c r="E11355" s="44">
        <v>282581.03125</v>
      </c>
      <c r="F11355" s="44">
        <v>282708.53125</v>
      </c>
      <c r="G11355" s="44">
        <v>127.5</v>
      </c>
      <c r="H11355" s="44">
        <f t="shared" si="180"/>
        <v>0.127500488</v>
      </c>
    </row>
    <row r="11356" spans="1:8">
      <c r="A11356" s="44">
        <v>21</v>
      </c>
      <c r="B11356" s="44">
        <v>149</v>
      </c>
      <c r="C11356" s="44">
        <v>0.83794199999999996</v>
      </c>
      <c r="D11356" s="44">
        <v>86.430144999999996</v>
      </c>
      <c r="E11356" s="44">
        <v>284393.6875</v>
      </c>
      <c r="F11356" s="44">
        <v>284480.125</v>
      </c>
      <c r="G11356" s="44">
        <v>86.4375</v>
      </c>
      <c r="H11356" s="44">
        <f t="shared" si="180"/>
        <v>8.6430145E-2</v>
      </c>
    </row>
    <row r="11357" spans="1:8">
      <c r="A11357" s="44">
        <v>21</v>
      </c>
      <c r="B11357" s="44">
        <v>150</v>
      </c>
      <c r="C11357" s="44">
        <v>0.36033999999999999</v>
      </c>
      <c r="D11357" s="44">
        <v>160.541809</v>
      </c>
      <c r="E11357" s="44">
        <v>285331.28125</v>
      </c>
      <c r="F11357" s="44">
        <v>285491.8125</v>
      </c>
      <c r="G11357" s="44">
        <v>160.53125</v>
      </c>
      <c r="H11357" s="44">
        <f t="shared" si="180"/>
        <v>0.16054180900000001</v>
      </c>
    </row>
    <row r="11358" spans="1:8">
      <c r="A11358" s="44">
        <v>21</v>
      </c>
      <c r="B11358" s="44">
        <v>151</v>
      </c>
      <c r="C11358" s="44">
        <v>0.25329600000000002</v>
      </c>
      <c r="D11358" s="44">
        <v>358.25589000000002</v>
      </c>
      <c r="E11358" s="44">
        <v>285862.59375</v>
      </c>
      <c r="F11358" s="44">
        <v>286220.84375</v>
      </c>
      <c r="G11358" s="44">
        <v>358.25</v>
      </c>
      <c r="H11358" s="44">
        <f t="shared" si="180"/>
        <v>0.35825589000000002</v>
      </c>
    </row>
    <row r="11359" spans="1:8">
      <c r="A11359" s="44">
        <v>21</v>
      </c>
      <c r="B11359" s="44">
        <v>152</v>
      </c>
      <c r="C11359" s="44">
        <v>0.22015699999999999</v>
      </c>
      <c r="D11359" s="44">
        <v>288.14239500000002</v>
      </c>
      <c r="E11359" s="44">
        <v>286487.59375</v>
      </c>
      <c r="F11359" s="44">
        <v>286775.71875</v>
      </c>
      <c r="G11359" s="44">
        <v>288.125</v>
      </c>
      <c r="H11359" s="44">
        <f t="shared" si="180"/>
        <v>0.288142395</v>
      </c>
    </row>
    <row r="11360" spans="1:8">
      <c r="A11360" s="44">
        <v>21</v>
      </c>
      <c r="B11360" s="44">
        <v>153</v>
      </c>
      <c r="C11360" s="44">
        <v>0.236377</v>
      </c>
      <c r="D11360" s="44">
        <v>84.302261000000001</v>
      </c>
      <c r="E11360" s="44">
        <v>287003.15625</v>
      </c>
      <c r="F11360" s="44">
        <v>287087.4375</v>
      </c>
      <c r="G11360" s="44">
        <v>84.28125</v>
      </c>
      <c r="H11360" s="44">
        <f t="shared" si="180"/>
        <v>8.4302261000000003E-2</v>
      </c>
    </row>
    <row r="11361" spans="1:8">
      <c r="A11361" s="44">
        <v>21</v>
      </c>
      <c r="B11361" s="44">
        <v>154</v>
      </c>
      <c r="C11361" s="44">
        <v>0.55774800000000002</v>
      </c>
      <c r="D11361" s="44">
        <v>83.974082999999993</v>
      </c>
      <c r="E11361" s="44">
        <v>287331.53125</v>
      </c>
      <c r="F11361" s="44">
        <v>287415.5</v>
      </c>
      <c r="G11361" s="44">
        <v>83.96875</v>
      </c>
      <c r="H11361" s="44">
        <f t="shared" si="180"/>
        <v>8.3974082999999991E-2</v>
      </c>
    </row>
    <row r="11362" spans="1:8">
      <c r="A11362" s="44">
        <v>21</v>
      </c>
      <c r="B11362" s="44">
        <v>155</v>
      </c>
      <c r="C11362" s="44">
        <v>0.40384900000000001</v>
      </c>
      <c r="D11362" s="44">
        <v>395.29922499999998</v>
      </c>
      <c r="E11362" s="44">
        <v>287987.75</v>
      </c>
      <c r="F11362" s="44">
        <v>288383.0625</v>
      </c>
      <c r="G11362" s="44">
        <v>395.3125</v>
      </c>
      <c r="H11362" s="44">
        <f t="shared" si="180"/>
        <v>0.39529922499999998</v>
      </c>
    </row>
    <row r="11363" spans="1:8">
      <c r="A11363" s="44">
        <v>21</v>
      </c>
      <c r="B11363" s="44">
        <v>156</v>
      </c>
      <c r="C11363" s="44">
        <v>0.658918</v>
      </c>
      <c r="D11363" s="44">
        <v>287.61370799999997</v>
      </c>
      <c r="E11363" s="44">
        <v>288789.5</v>
      </c>
      <c r="F11363" s="44">
        <v>289077.125</v>
      </c>
      <c r="G11363" s="44">
        <v>287.625</v>
      </c>
      <c r="H11363" s="44">
        <f t="shared" si="180"/>
        <v>0.28761370799999997</v>
      </c>
    </row>
    <row r="11364" spans="1:8">
      <c r="A11364" s="44">
        <v>21</v>
      </c>
      <c r="B11364" s="44">
        <v>157</v>
      </c>
      <c r="C11364" s="44">
        <v>0.419603</v>
      </c>
      <c r="D11364" s="44">
        <v>672.31329300000004</v>
      </c>
      <c r="E11364" s="44">
        <v>289742.71875</v>
      </c>
      <c r="F11364" s="44">
        <v>290415.03125</v>
      </c>
      <c r="G11364" s="44">
        <v>672.3125</v>
      </c>
      <c r="H11364" s="44">
        <f t="shared" si="180"/>
        <v>0.67231329300000009</v>
      </c>
    </row>
    <row r="11365" spans="1:8">
      <c r="A11365" s="44">
        <v>21</v>
      </c>
      <c r="B11365" s="44">
        <v>158</v>
      </c>
      <c r="C11365" s="44">
        <v>0.95429799999999998</v>
      </c>
      <c r="D11365" s="44">
        <v>876.42193599999996</v>
      </c>
      <c r="E11365" s="44">
        <v>290837.21875</v>
      </c>
      <c r="F11365" s="44">
        <v>291713.625</v>
      </c>
      <c r="G11365" s="44">
        <v>876.40625</v>
      </c>
      <c r="H11365" s="44">
        <f t="shared" si="180"/>
        <v>0.87642193599999996</v>
      </c>
    </row>
    <row r="11366" spans="1:8">
      <c r="A11366" s="44">
        <v>21</v>
      </c>
      <c r="B11366" s="44">
        <v>159</v>
      </c>
      <c r="C11366" s="44">
        <v>0.48393700000000001</v>
      </c>
      <c r="D11366" s="44">
        <v>181.54953</v>
      </c>
      <c r="E11366" s="44">
        <v>292682.53125</v>
      </c>
      <c r="F11366" s="44">
        <v>292864.09375</v>
      </c>
      <c r="G11366" s="44">
        <v>181.5625</v>
      </c>
      <c r="H11366" s="44">
        <f t="shared" si="180"/>
        <v>0.18154953000000001</v>
      </c>
    </row>
    <row r="11367" spans="1:8">
      <c r="A11367" s="44">
        <v>21</v>
      </c>
      <c r="B11367" s="44">
        <v>160</v>
      </c>
      <c r="C11367" s="44">
        <v>0.49749700000000002</v>
      </c>
      <c r="D11367" s="44">
        <v>257.81729100000001</v>
      </c>
      <c r="E11367" s="44">
        <v>293354.4375</v>
      </c>
      <c r="F11367" s="44">
        <v>293612.25</v>
      </c>
      <c r="G11367" s="44">
        <v>257.8125</v>
      </c>
      <c r="H11367" s="44">
        <f t="shared" si="180"/>
        <v>0.257817291</v>
      </c>
    </row>
    <row r="11368" spans="1:8">
      <c r="A11368" s="44">
        <v>21</v>
      </c>
      <c r="B11368" s="44">
        <v>161</v>
      </c>
      <c r="C11368" s="44">
        <v>1.241293</v>
      </c>
      <c r="D11368" s="44">
        <v>915.22937000000002</v>
      </c>
      <c r="E11368" s="44">
        <v>294125.0625</v>
      </c>
      <c r="F11368" s="44">
        <v>295040.28125</v>
      </c>
      <c r="G11368" s="44">
        <v>915.21875</v>
      </c>
      <c r="H11368" s="44">
        <f t="shared" si="180"/>
        <v>0.91522937000000004</v>
      </c>
    </row>
    <row r="11369" spans="1:8">
      <c r="A11369" s="44">
        <v>21</v>
      </c>
      <c r="B11369" s="44">
        <v>162</v>
      </c>
      <c r="C11369" s="44">
        <v>0.44504199999999999</v>
      </c>
      <c r="D11369" s="44">
        <v>720.15838599999995</v>
      </c>
      <c r="E11369" s="44">
        <v>296287.8125</v>
      </c>
      <c r="F11369" s="44">
        <v>297007.96875</v>
      </c>
      <c r="G11369" s="44">
        <v>720.15625</v>
      </c>
      <c r="H11369" s="44">
        <f t="shared" si="180"/>
        <v>0.72015838599999993</v>
      </c>
    </row>
    <row r="11370" spans="1:8">
      <c r="A11370" s="44">
        <v>21</v>
      </c>
      <c r="B11370" s="44">
        <v>163</v>
      </c>
      <c r="C11370" s="44">
        <v>0.207008</v>
      </c>
      <c r="D11370" s="44">
        <v>797.73150599999997</v>
      </c>
      <c r="E11370" s="44">
        <v>297459.78125</v>
      </c>
      <c r="F11370" s="44">
        <v>298257.53125</v>
      </c>
      <c r="G11370" s="44">
        <v>797.75</v>
      </c>
      <c r="H11370" s="44">
        <f t="shared" si="180"/>
        <v>0.79773150599999998</v>
      </c>
    </row>
    <row r="11371" spans="1:8">
      <c r="A11371" s="44">
        <v>21</v>
      </c>
      <c r="B11371" s="44">
        <v>164</v>
      </c>
      <c r="C11371" s="44">
        <v>0.129047</v>
      </c>
      <c r="D11371" s="44">
        <v>157.71586600000001</v>
      </c>
      <c r="E11371" s="44">
        <v>298475.5</v>
      </c>
      <c r="F11371" s="44">
        <v>298633.25</v>
      </c>
      <c r="G11371" s="44">
        <v>157.75</v>
      </c>
      <c r="H11371" s="44">
        <f t="shared" si="180"/>
        <v>0.15771586600000001</v>
      </c>
    </row>
    <row r="11372" spans="1:8">
      <c r="A11372" s="44">
        <v>21</v>
      </c>
      <c r="B11372" s="44">
        <v>165</v>
      </c>
      <c r="C11372" s="44">
        <v>0.44924199999999997</v>
      </c>
      <c r="D11372" s="44">
        <v>80.471244999999996</v>
      </c>
      <c r="E11372" s="44">
        <v>298772.5</v>
      </c>
      <c r="F11372" s="44">
        <v>298852.96875</v>
      </c>
      <c r="G11372" s="44">
        <v>80.46875</v>
      </c>
      <c r="H11372" s="44">
        <f t="shared" si="180"/>
        <v>8.0471244999999997E-2</v>
      </c>
    </row>
    <row r="11373" spans="1:8">
      <c r="A11373" s="44">
        <v>21</v>
      </c>
      <c r="B11373" s="44">
        <v>166</v>
      </c>
      <c r="C11373" s="44">
        <v>0.13256000000000001</v>
      </c>
      <c r="D11373" s="44">
        <v>195.036362</v>
      </c>
      <c r="E11373" s="44">
        <v>299303.78125</v>
      </c>
      <c r="F11373" s="44">
        <v>299498.78125</v>
      </c>
      <c r="G11373" s="44">
        <v>195</v>
      </c>
      <c r="H11373" s="44">
        <f t="shared" si="180"/>
        <v>0.19503636199999999</v>
      </c>
    </row>
    <row r="11374" spans="1:8">
      <c r="A11374" s="44">
        <v>21</v>
      </c>
      <c r="B11374" s="44">
        <v>167</v>
      </c>
      <c r="C11374" s="44">
        <v>4.2964000000000002E-2</v>
      </c>
      <c r="D11374" s="44">
        <v>170.484421</v>
      </c>
      <c r="E11374" s="44">
        <v>299631.9375</v>
      </c>
      <c r="F11374" s="44">
        <v>299802.40625</v>
      </c>
      <c r="G11374" s="44">
        <v>170.46875</v>
      </c>
      <c r="H11374" s="44">
        <f t="shared" si="180"/>
        <v>0.170484421</v>
      </c>
    </row>
    <row r="11375" spans="1:8">
      <c r="A11375" s="44">
        <v>21</v>
      </c>
      <c r="B11375" s="44">
        <v>168</v>
      </c>
      <c r="C11375" s="44">
        <v>0.220614</v>
      </c>
      <c r="D11375" s="44">
        <v>104.01329800000001</v>
      </c>
      <c r="E11375" s="44">
        <v>299850.65625</v>
      </c>
      <c r="F11375" s="44">
        <v>299954.65625</v>
      </c>
      <c r="G11375" s="44">
        <v>104</v>
      </c>
      <c r="H11375" s="44">
        <f t="shared" si="180"/>
        <v>0.104013298</v>
      </c>
    </row>
    <row r="11376" spans="1:8">
      <c r="A11376" s="44">
        <v>21</v>
      </c>
      <c r="B11376" s="44">
        <v>169</v>
      </c>
      <c r="C11376" s="44">
        <v>2.6530399999999998</v>
      </c>
      <c r="D11376" s="44">
        <v>260.538025</v>
      </c>
      <c r="E11376" s="44">
        <v>300178.84375</v>
      </c>
      <c r="F11376" s="44">
        <v>300439.40625</v>
      </c>
      <c r="G11376" s="44">
        <v>260.5625</v>
      </c>
      <c r="H11376" s="44">
        <f t="shared" si="180"/>
        <v>0.26053802500000001</v>
      </c>
    </row>
    <row r="11377" spans="1:8">
      <c r="A11377" s="44">
        <v>21</v>
      </c>
      <c r="B11377" s="44">
        <v>170</v>
      </c>
      <c r="C11377" s="44">
        <v>1.913127</v>
      </c>
      <c r="D11377" s="44">
        <v>139.43048099999999</v>
      </c>
      <c r="E11377" s="44">
        <v>303101.90625</v>
      </c>
      <c r="F11377" s="44">
        <v>303241.3125</v>
      </c>
      <c r="G11377" s="44">
        <v>139.40625</v>
      </c>
      <c r="H11377" s="44">
        <f t="shared" si="180"/>
        <v>0.139430481</v>
      </c>
    </row>
    <row r="11378" spans="1:8">
      <c r="A11378" s="44">
        <v>21</v>
      </c>
      <c r="B11378" s="44">
        <v>171</v>
      </c>
      <c r="C11378" s="44">
        <v>8.9158000000000001E-2</v>
      </c>
      <c r="D11378" s="44">
        <v>167.87823499999999</v>
      </c>
      <c r="E11378" s="44">
        <v>305155.21875</v>
      </c>
      <c r="F11378" s="44">
        <v>305323.09375</v>
      </c>
      <c r="G11378" s="44">
        <v>167.875</v>
      </c>
      <c r="H11378" s="44">
        <f t="shared" si="180"/>
        <v>0.16787823499999999</v>
      </c>
    </row>
    <row r="11379" spans="1:8">
      <c r="A11379" s="44">
        <v>21</v>
      </c>
      <c r="B11379" s="44">
        <v>172</v>
      </c>
      <c r="C11379" s="44">
        <v>1.7158260000000001</v>
      </c>
      <c r="D11379" s="44">
        <v>186.89665199999999</v>
      </c>
      <c r="E11379" s="44">
        <v>305420.90625</v>
      </c>
      <c r="F11379" s="44">
        <v>305607.78125</v>
      </c>
      <c r="G11379" s="44">
        <v>186.875</v>
      </c>
      <c r="H11379" s="44">
        <f t="shared" si="180"/>
        <v>0.186896652</v>
      </c>
    </row>
    <row r="11380" spans="1:8">
      <c r="A11380" s="44">
        <v>21</v>
      </c>
      <c r="B11380" s="44">
        <v>173</v>
      </c>
      <c r="C11380" s="44">
        <v>0.69427700000000003</v>
      </c>
      <c r="D11380" s="44">
        <v>127.474503</v>
      </c>
      <c r="E11380" s="44">
        <v>307327.5625</v>
      </c>
      <c r="F11380" s="44">
        <v>307455.0625</v>
      </c>
      <c r="G11380" s="44">
        <v>127.5</v>
      </c>
      <c r="H11380" s="44">
        <f t="shared" si="180"/>
        <v>0.12747450299999999</v>
      </c>
    </row>
    <row r="11381" spans="1:8">
      <c r="A11381" s="44">
        <v>21</v>
      </c>
      <c r="B11381" s="44">
        <v>174</v>
      </c>
      <c r="C11381" s="44">
        <v>1.372444</v>
      </c>
      <c r="D11381" s="44">
        <v>193.33706699999999</v>
      </c>
      <c r="E11381" s="44">
        <v>308155.84375</v>
      </c>
      <c r="F11381" s="44">
        <v>308349.1875</v>
      </c>
      <c r="G11381" s="44">
        <v>193.34375</v>
      </c>
      <c r="H11381" s="44">
        <f t="shared" si="180"/>
        <v>0.193337067</v>
      </c>
    </row>
    <row r="11382" spans="1:8">
      <c r="A11382" s="44">
        <v>21</v>
      </c>
      <c r="B11382" s="44">
        <v>175</v>
      </c>
      <c r="C11382" s="44">
        <v>1.7234929999999999</v>
      </c>
      <c r="D11382" s="44">
        <v>98.695685999999995</v>
      </c>
      <c r="E11382" s="44">
        <v>309734.09375</v>
      </c>
      <c r="F11382" s="44">
        <v>309832.8125</v>
      </c>
      <c r="G11382" s="44">
        <v>98.71875</v>
      </c>
      <c r="H11382" s="44">
        <f t="shared" si="180"/>
        <v>9.8695685999999991E-2</v>
      </c>
    </row>
    <row r="11383" spans="1:8">
      <c r="A11383" s="44">
        <v>21</v>
      </c>
      <c r="B11383" s="44">
        <v>176</v>
      </c>
      <c r="C11383" s="44">
        <v>1.007436</v>
      </c>
      <c r="D11383" s="44">
        <v>198.61972</v>
      </c>
      <c r="E11383" s="44">
        <v>311562.1875</v>
      </c>
      <c r="F11383" s="44">
        <v>311760.8125</v>
      </c>
      <c r="G11383" s="44">
        <v>198.625</v>
      </c>
      <c r="H11383" s="44">
        <f t="shared" si="180"/>
        <v>0.19861972</v>
      </c>
    </row>
    <row r="11384" spans="1:8">
      <c r="A11384" s="44">
        <v>21</v>
      </c>
      <c r="B11384" s="44">
        <v>177</v>
      </c>
      <c r="C11384" s="44">
        <v>0.160688</v>
      </c>
      <c r="D11384" s="44">
        <v>111.28652200000001</v>
      </c>
      <c r="E11384" s="44">
        <v>312781.28125</v>
      </c>
      <c r="F11384" s="44">
        <v>312892.5625</v>
      </c>
      <c r="G11384" s="44">
        <v>111.28125</v>
      </c>
      <c r="H11384" s="44">
        <f t="shared" si="180"/>
        <v>0.111286522</v>
      </c>
    </row>
    <row r="11385" spans="1:8">
      <c r="A11385" s="44">
        <v>21</v>
      </c>
      <c r="B11385" s="44">
        <v>178</v>
      </c>
      <c r="C11385" s="44">
        <v>4.1467999999999998E-2</v>
      </c>
      <c r="D11385" s="44">
        <v>287.215912</v>
      </c>
      <c r="E11385" s="44">
        <v>313062.5625</v>
      </c>
      <c r="F11385" s="44">
        <v>313349.78125</v>
      </c>
      <c r="G11385" s="44">
        <v>287.21875</v>
      </c>
      <c r="H11385" s="44">
        <f t="shared" si="180"/>
        <v>0.28721591200000002</v>
      </c>
    </row>
    <row r="11386" spans="1:8">
      <c r="A11386" s="44">
        <v>21</v>
      </c>
      <c r="B11386" s="44">
        <v>179</v>
      </c>
      <c r="C11386" s="44">
        <v>1.15466</v>
      </c>
      <c r="D11386" s="44">
        <v>802.20086700000002</v>
      </c>
      <c r="E11386" s="44">
        <v>313406.375</v>
      </c>
      <c r="F11386" s="44">
        <v>314208.5625</v>
      </c>
      <c r="G11386" s="44">
        <v>802.1875</v>
      </c>
      <c r="H11386" s="44">
        <f t="shared" si="180"/>
        <v>0.80220086700000004</v>
      </c>
    </row>
    <row r="11387" spans="1:8">
      <c r="A11387" s="44">
        <v>21</v>
      </c>
      <c r="B11387" s="44">
        <v>180</v>
      </c>
      <c r="C11387" s="44">
        <v>0.56421900000000003</v>
      </c>
      <c r="D11387" s="44">
        <v>217.63172900000001</v>
      </c>
      <c r="E11387" s="44">
        <v>315375.28125</v>
      </c>
      <c r="F11387" s="44">
        <v>315592.90625</v>
      </c>
      <c r="G11387" s="44">
        <v>217.625</v>
      </c>
      <c r="H11387" s="44">
        <f t="shared" si="180"/>
        <v>0.217631729</v>
      </c>
    </row>
    <row r="11388" spans="1:8">
      <c r="A11388" s="44">
        <v>21</v>
      </c>
      <c r="B11388" s="44">
        <v>181</v>
      </c>
      <c r="C11388" s="44">
        <v>1.316262</v>
      </c>
      <c r="D11388" s="44">
        <v>382.55407700000001</v>
      </c>
      <c r="E11388" s="44">
        <v>316172.28125</v>
      </c>
      <c r="F11388" s="44">
        <v>316554.84375</v>
      </c>
      <c r="G11388" s="44">
        <v>382.5625</v>
      </c>
      <c r="H11388" s="44">
        <f t="shared" si="180"/>
        <v>0.38255407699999999</v>
      </c>
    </row>
    <row r="11389" spans="1:8">
      <c r="A11389" s="44">
        <v>21</v>
      </c>
      <c r="B11389" s="44">
        <v>182</v>
      </c>
      <c r="C11389" s="44">
        <v>3.9404080000000001</v>
      </c>
      <c r="D11389" s="44">
        <v>391.11084</v>
      </c>
      <c r="E11389" s="44">
        <v>317875.59375</v>
      </c>
      <c r="F11389" s="44">
        <v>318266.71875</v>
      </c>
      <c r="G11389" s="44">
        <v>391.125</v>
      </c>
      <c r="H11389" s="44">
        <f t="shared" si="180"/>
        <v>0.39111084000000002</v>
      </c>
    </row>
    <row r="11390" spans="1:8">
      <c r="A11390" s="44">
        <v>21</v>
      </c>
      <c r="B11390" s="44">
        <v>183</v>
      </c>
      <c r="C11390" s="44">
        <v>3.5903480000000001</v>
      </c>
      <c r="D11390" s="44">
        <v>665.54406700000004</v>
      </c>
      <c r="E11390" s="44">
        <v>322219.8125</v>
      </c>
      <c r="F11390" s="44">
        <v>322885.375</v>
      </c>
      <c r="G11390" s="44">
        <v>665.5625</v>
      </c>
      <c r="H11390" s="44">
        <f t="shared" si="180"/>
        <v>0.66554406700000002</v>
      </c>
    </row>
    <row r="11391" spans="1:8">
      <c r="A11391" s="44">
        <v>21</v>
      </c>
      <c r="B11391" s="44">
        <v>184</v>
      </c>
      <c r="C11391" s="44">
        <v>1.2495639999999999</v>
      </c>
      <c r="D11391" s="44">
        <v>142.715485</v>
      </c>
      <c r="E11391" s="44">
        <v>326486.6875</v>
      </c>
      <c r="F11391" s="44">
        <v>326629.4375</v>
      </c>
      <c r="G11391" s="44">
        <v>142.75</v>
      </c>
      <c r="H11391" s="44">
        <f t="shared" si="180"/>
        <v>0.142715485</v>
      </c>
    </row>
    <row r="11392" spans="1:8">
      <c r="A11392" s="44">
        <v>21</v>
      </c>
      <c r="B11392" s="44">
        <v>185</v>
      </c>
      <c r="C11392" s="44">
        <v>5.1539000000000001E-2</v>
      </c>
      <c r="D11392" s="44">
        <v>150.59053</v>
      </c>
      <c r="E11392" s="44">
        <v>327880.59375</v>
      </c>
      <c r="F11392" s="44">
        <v>328031.1875</v>
      </c>
      <c r="G11392" s="44">
        <v>150.59375</v>
      </c>
      <c r="H11392" s="44">
        <f t="shared" si="180"/>
        <v>0.15059053</v>
      </c>
    </row>
    <row r="11393" spans="1:8">
      <c r="A11393" s="44">
        <v>21</v>
      </c>
      <c r="B11393" s="44">
        <v>186</v>
      </c>
      <c r="C11393" s="44">
        <v>1.316262</v>
      </c>
      <c r="D11393" s="44">
        <v>453.38458300000002</v>
      </c>
      <c r="E11393" s="44">
        <v>328083.78125</v>
      </c>
      <c r="F11393" s="44">
        <v>328537.1875</v>
      </c>
      <c r="G11393" s="44">
        <v>453.40625</v>
      </c>
      <c r="H11393" s="44">
        <f t="shared" si="180"/>
        <v>0.45338458300000001</v>
      </c>
    </row>
    <row r="11394" spans="1:8">
      <c r="A11394" s="44">
        <v>21</v>
      </c>
      <c r="B11394" s="44">
        <v>187</v>
      </c>
      <c r="C11394" s="44">
        <v>5.41357</v>
      </c>
      <c r="D11394" s="44">
        <v>843.23053000000004</v>
      </c>
      <c r="E11394" s="44">
        <v>329868.09375</v>
      </c>
      <c r="F11394" s="44">
        <v>330711.3125</v>
      </c>
      <c r="G11394" s="44">
        <v>843.21875</v>
      </c>
      <c r="H11394" s="44">
        <f t="shared" si="180"/>
        <v>0.84323053000000003</v>
      </c>
    </row>
    <row r="11395" spans="1:8">
      <c r="A11395" s="44">
        <v>21</v>
      </c>
      <c r="B11395" s="44">
        <v>188</v>
      </c>
      <c r="C11395" s="44">
        <v>0.976414</v>
      </c>
      <c r="D11395" s="44">
        <v>154.19923399999999</v>
      </c>
      <c r="E11395" s="44">
        <v>336128.96875</v>
      </c>
      <c r="F11395" s="44">
        <v>336283.15625</v>
      </c>
      <c r="G11395" s="44">
        <v>154.1875</v>
      </c>
      <c r="H11395" s="44">
        <f t="shared" si="180"/>
        <v>0.15419923399999999</v>
      </c>
    </row>
    <row r="11396" spans="1:8">
      <c r="A11396" s="44">
        <v>21</v>
      </c>
      <c r="B11396" s="44">
        <v>189</v>
      </c>
      <c r="C11396" s="44">
        <v>3.009468</v>
      </c>
      <c r="D11396" s="44">
        <v>404.14727800000003</v>
      </c>
      <c r="E11396" s="44">
        <v>337269.71875</v>
      </c>
      <c r="F11396" s="44">
        <v>337673.875</v>
      </c>
      <c r="G11396" s="44">
        <v>404.15625</v>
      </c>
      <c r="H11396" s="44">
        <f t="shared" si="180"/>
        <v>0.40414727800000005</v>
      </c>
    </row>
    <row r="11397" spans="1:8">
      <c r="A11397" s="44">
        <v>21</v>
      </c>
      <c r="B11397" s="44">
        <v>190</v>
      </c>
      <c r="C11397" s="44">
        <v>0.57019299999999995</v>
      </c>
      <c r="D11397" s="44">
        <v>192.234802</v>
      </c>
      <c r="E11397" s="44">
        <v>340692.03125</v>
      </c>
      <c r="F11397" s="44">
        <v>340884.25</v>
      </c>
      <c r="G11397" s="44">
        <v>192.21875</v>
      </c>
      <c r="H11397" s="44">
        <f t="shared" si="180"/>
        <v>0.19223480200000001</v>
      </c>
    </row>
    <row r="11398" spans="1:8">
      <c r="A11398" s="44">
        <v>21</v>
      </c>
      <c r="B11398" s="44">
        <v>191</v>
      </c>
      <c r="C11398" s="44">
        <v>1.564006</v>
      </c>
      <c r="D11398" s="44">
        <v>460.49676499999998</v>
      </c>
      <c r="E11398" s="44">
        <v>341467.75</v>
      </c>
      <c r="F11398" s="44">
        <v>341928.25</v>
      </c>
      <c r="G11398" s="44">
        <v>460.5</v>
      </c>
      <c r="H11398" s="44">
        <f t="shared" ref="H11398:H11461" si="181">D11398/1000</f>
        <v>0.46049676499999997</v>
      </c>
    </row>
    <row r="11399" spans="1:8">
      <c r="A11399" s="44">
        <v>21</v>
      </c>
      <c r="B11399" s="44">
        <v>192</v>
      </c>
      <c r="C11399" s="44">
        <v>0.200796</v>
      </c>
      <c r="D11399" s="44">
        <v>183.29179400000001</v>
      </c>
      <c r="E11399" s="44">
        <v>343499.25</v>
      </c>
      <c r="F11399" s="44">
        <v>343682.5625</v>
      </c>
      <c r="G11399" s="44">
        <v>183.3125</v>
      </c>
      <c r="H11399" s="44">
        <f t="shared" si="181"/>
        <v>0.18329179400000001</v>
      </c>
    </row>
    <row r="11400" spans="1:8">
      <c r="A11400" s="44">
        <v>21</v>
      </c>
      <c r="B11400" s="44">
        <v>193</v>
      </c>
      <c r="C11400" s="44">
        <v>0.65291999999999994</v>
      </c>
      <c r="D11400" s="44">
        <v>131.601303</v>
      </c>
      <c r="E11400" s="44">
        <v>343891.71875</v>
      </c>
      <c r="F11400" s="44">
        <v>344023.34375</v>
      </c>
      <c r="G11400" s="44">
        <v>131.625</v>
      </c>
      <c r="H11400" s="44">
        <f t="shared" si="181"/>
        <v>0.131601303</v>
      </c>
    </row>
    <row r="11401" spans="1:8">
      <c r="A11401" s="44">
        <v>21</v>
      </c>
      <c r="B11401" s="44">
        <v>194</v>
      </c>
      <c r="C11401" s="44">
        <v>0.13116700000000001</v>
      </c>
      <c r="D11401" s="44">
        <v>452.38369799999998</v>
      </c>
      <c r="E11401" s="44">
        <v>344682.09375</v>
      </c>
      <c r="F11401" s="44">
        <v>345134.5</v>
      </c>
      <c r="G11401" s="44">
        <v>452.40625</v>
      </c>
      <c r="H11401" s="44">
        <f t="shared" si="181"/>
        <v>0.452383698</v>
      </c>
    </row>
    <row r="11402" spans="1:8">
      <c r="A11402" s="44">
        <v>21</v>
      </c>
      <c r="B11402" s="44">
        <v>195</v>
      </c>
      <c r="C11402" s="44">
        <v>0.26830900000000002</v>
      </c>
      <c r="D11402" s="44">
        <v>682.93798800000002</v>
      </c>
      <c r="E11402" s="44">
        <v>345275.875</v>
      </c>
      <c r="F11402" s="44">
        <v>345958.8125</v>
      </c>
      <c r="G11402" s="44">
        <v>682.9375</v>
      </c>
      <c r="H11402" s="44">
        <f t="shared" si="181"/>
        <v>0.68293798800000005</v>
      </c>
    </row>
    <row r="11403" spans="1:8">
      <c r="A11403" s="44">
        <v>21</v>
      </c>
      <c r="B11403" s="44">
        <v>196</v>
      </c>
      <c r="C11403" s="44">
        <v>0.381388</v>
      </c>
      <c r="D11403" s="44">
        <v>247.30751000000001</v>
      </c>
      <c r="E11403" s="44">
        <v>346229.75</v>
      </c>
      <c r="F11403" s="44">
        <v>346477.0625</v>
      </c>
      <c r="G11403" s="44">
        <v>247.3125</v>
      </c>
      <c r="H11403" s="44">
        <f t="shared" si="181"/>
        <v>0.24730751000000001</v>
      </c>
    </row>
    <row r="11404" spans="1:8">
      <c r="A11404" s="44">
        <v>21</v>
      </c>
      <c r="B11404" s="44">
        <v>197</v>
      </c>
      <c r="C11404" s="44">
        <v>1.1172169999999999</v>
      </c>
      <c r="D11404" s="44">
        <v>340.74523900000003</v>
      </c>
      <c r="E11404" s="44">
        <v>346870.40625</v>
      </c>
      <c r="F11404" s="44">
        <v>347211.15625</v>
      </c>
      <c r="G11404" s="44">
        <v>340.75</v>
      </c>
      <c r="H11404" s="44">
        <f t="shared" si="181"/>
        <v>0.34074523900000003</v>
      </c>
    </row>
    <row r="11405" spans="1:8">
      <c r="A11405" s="44">
        <v>21</v>
      </c>
      <c r="B11405" s="44">
        <v>198</v>
      </c>
      <c r="C11405" s="44">
        <v>1.3058460000000001</v>
      </c>
      <c r="D11405" s="44">
        <v>769.93048099999999</v>
      </c>
      <c r="E11405" s="44">
        <v>348339.375</v>
      </c>
      <c r="F11405" s="44">
        <v>349109.3125</v>
      </c>
      <c r="G11405" s="44">
        <v>769.9375</v>
      </c>
      <c r="H11405" s="44">
        <f t="shared" si="181"/>
        <v>0.76993048099999994</v>
      </c>
    </row>
    <row r="11406" spans="1:8">
      <c r="A11406" s="44">
        <v>21</v>
      </c>
      <c r="B11406" s="44">
        <v>199</v>
      </c>
      <c r="C11406" s="44">
        <v>2.4229880000000001</v>
      </c>
      <c r="D11406" s="44">
        <v>87.462806999999998</v>
      </c>
      <c r="E11406" s="44">
        <v>350417.9375</v>
      </c>
      <c r="F11406" s="44">
        <v>350505.40625</v>
      </c>
      <c r="G11406" s="44">
        <v>87.46875</v>
      </c>
      <c r="H11406" s="44">
        <f t="shared" si="181"/>
        <v>8.7462807000000004E-2</v>
      </c>
    </row>
    <row r="11407" spans="1:8">
      <c r="A11407" s="44">
        <v>21</v>
      </c>
      <c r="B11407" s="44">
        <v>200</v>
      </c>
      <c r="C11407" s="44">
        <v>1.0436030000000001</v>
      </c>
      <c r="D11407" s="44">
        <v>311.14163200000002</v>
      </c>
      <c r="E11407" s="44">
        <v>352942.0625</v>
      </c>
      <c r="F11407" s="44">
        <v>353253.21875</v>
      </c>
      <c r="G11407" s="44">
        <v>311.15625</v>
      </c>
      <c r="H11407" s="44">
        <f t="shared" si="181"/>
        <v>0.311141632</v>
      </c>
    </row>
    <row r="11408" spans="1:8">
      <c r="A11408" s="44">
        <v>21</v>
      </c>
      <c r="B11408" s="44">
        <v>201</v>
      </c>
      <c r="C11408" s="44">
        <v>8.2640000000000005E-2</v>
      </c>
      <c r="D11408" s="44">
        <v>1271.2332759999999</v>
      </c>
      <c r="E11408" s="44">
        <v>354301.59375</v>
      </c>
      <c r="F11408" s="44">
        <v>355572.875</v>
      </c>
      <c r="G11408" s="44">
        <v>1271.28125</v>
      </c>
      <c r="H11408" s="44">
        <f t="shared" si="181"/>
        <v>1.271233276</v>
      </c>
    </row>
    <row r="11409" spans="1:8">
      <c r="A11409" s="44">
        <v>21</v>
      </c>
      <c r="B11409" s="44">
        <v>202</v>
      </c>
      <c r="C11409" s="44">
        <v>2.204053</v>
      </c>
      <c r="D11409" s="44">
        <v>1060.599121</v>
      </c>
      <c r="E11409" s="44">
        <v>355661.09375</v>
      </c>
      <c r="F11409" s="44">
        <v>356721.71875</v>
      </c>
      <c r="G11409" s="44">
        <v>1060.625</v>
      </c>
      <c r="H11409" s="44">
        <f t="shared" si="181"/>
        <v>1.0605991209999999</v>
      </c>
    </row>
    <row r="11410" spans="1:8">
      <c r="A11410" s="44">
        <v>21</v>
      </c>
      <c r="B11410" s="44">
        <v>203</v>
      </c>
      <c r="C11410" s="44">
        <v>0.82219399999999998</v>
      </c>
      <c r="D11410" s="44">
        <v>358.39993299999998</v>
      </c>
      <c r="E11410" s="44">
        <v>358927.0625</v>
      </c>
      <c r="F11410" s="44">
        <v>359285.46875</v>
      </c>
      <c r="G11410" s="44">
        <v>358.40625</v>
      </c>
      <c r="H11410" s="44">
        <f t="shared" si="181"/>
        <v>0.35839993299999995</v>
      </c>
    </row>
    <row r="11411" spans="1:8">
      <c r="A11411" s="44">
        <v>22</v>
      </c>
      <c r="B11411" s="44">
        <v>0</v>
      </c>
      <c r="C11411" s="44">
        <v>0.33021099999999998</v>
      </c>
      <c r="D11411" s="44">
        <v>823.79278599999998</v>
      </c>
      <c r="E11411" s="44">
        <v>61481.222655999998</v>
      </c>
      <c r="F11411" s="44">
        <v>62305.015625</v>
      </c>
      <c r="G11411" s="44">
        <v>823.79296899999997</v>
      </c>
      <c r="H11411" s="44">
        <f t="shared" si="181"/>
        <v>0.82379278599999994</v>
      </c>
    </row>
    <row r="11412" spans="1:8">
      <c r="A11412" s="44">
        <v>22</v>
      </c>
      <c r="B11412" s="44">
        <v>1</v>
      </c>
      <c r="C11412" s="44">
        <v>0.31011899999999998</v>
      </c>
      <c r="D11412" s="44">
        <v>952.56433100000004</v>
      </c>
      <c r="E11412" s="44">
        <v>62637.582030999998</v>
      </c>
      <c r="F11412" s="44">
        <v>63590.148437999997</v>
      </c>
      <c r="G11412" s="44">
        <v>952.56640600000003</v>
      </c>
      <c r="H11412" s="44">
        <f t="shared" si="181"/>
        <v>0.95256433100000004</v>
      </c>
    </row>
    <row r="11413" spans="1:8">
      <c r="A11413" s="44">
        <v>22</v>
      </c>
      <c r="B11413" s="44">
        <v>2</v>
      </c>
      <c r="C11413" s="44">
        <v>1.321054</v>
      </c>
      <c r="D11413" s="44">
        <v>125.526917</v>
      </c>
      <c r="E11413" s="44">
        <v>63903.371094000002</v>
      </c>
      <c r="F11413" s="44">
        <v>64028.898437999997</v>
      </c>
      <c r="G11413" s="44">
        <v>125.527344</v>
      </c>
      <c r="H11413" s="44">
        <f t="shared" si="181"/>
        <v>0.12552691699999999</v>
      </c>
    </row>
    <row r="11414" spans="1:8">
      <c r="A11414" s="44">
        <v>22</v>
      </c>
      <c r="B11414" s="44">
        <v>3</v>
      </c>
      <c r="C11414" s="44">
        <v>0.36833500000000002</v>
      </c>
      <c r="D11414" s="44">
        <v>90.493094999999997</v>
      </c>
      <c r="E11414" s="44">
        <v>65356.632812999997</v>
      </c>
      <c r="F11414" s="44">
        <v>65447.128905999998</v>
      </c>
      <c r="G11414" s="44">
        <v>90.496093999999999</v>
      </c>
      <c r="H11414" s="44">
        <f t="shared" si="181"/>
        <v>9.0493094999999996E-2</v>
      </c>
    </row>
    <row r="11415" spans="1:8">
      <c r="A11415" s="44">
        <v>22</v>
      </c>
      <c r="B11415" s="44">
        <v>4</v>
      </c>
      <c r="C11415" s="44">
        <v>0.56534700000000004</v>
      </c>
      <c r="D11415" s="44">
        <v>604.25805700000001</v>
      </c>
      <c r="E11415" s="44">
        <v>65825.445313000004</v>
      </c>
      <c r="F11415" s="44">
        <v>66429.703125</v>
      </c>
      <c r="G11415" s="44">
        <v>604.25781300000006</v>
      </c>
      <c r="H11415" s="44">
        <f t="shared" si="181"/>
        <v>0.60425805700000002</v>
      </c>
    </row>
    <row r="11416" spans="1:8">
      <c r="A11416" s="44">
        <v>22</v>
      </c>
      <c r="B11416" s="44">
        <v>5</v>
      </c>
      <c r="C11416" s="44">
        <v>1.2000230000000001</v>
      </c>
      <c r="D11416" s="44">
        <v>387.69751000000002</v>
      </c>
      <c r="E11416" s="44">
        <v>66997.460938000004</v>
      </c>
      <c r="F11416" s="44">
        <v>67385.15625</v>
      </c>
      <c r="G11416" s="44">
        <v>387.695313</v>
      </c>
      <c r="H11416" s="44">
        <f t="shared" si="181"/>
        <v>0.38769751000000002</v>
      </c>
    </row>
    <row r="11417" spans="1:8">
      <c r="A11417" s="44">
        <v>22</v>
      </c>
      <c r="B11417" s="44">
        <v>6</v>
      </c>
      <c r="C11417" s="44">
        <v>2.6789360000000002</v>
      </c>
      <c r="D11417" s="44">
        <v>899.73236099999997</v>
      </c>
      <c r="E11417" s="44">
        <v>68597.015625</v>
      </c>
      <c r="F11417" s="44">
        <v>69496.75</v>
      </c>
      <c r="G11417" s="44">
        <v>899.734375</v>
      </c>
      <c r="H11417" s="44">
        <f t="shared" si="181"/>
        <v>0.89973236099999998</v>
      </c>
    </row>
    <row r="11418" spans="1:8">
      <c r="A11418" s="44">
        <v>22</v>
      </c>
      <c r="B11418" s="44">
        <v>7</v>
      </c>
      <c r="C11418" s="44">
        <v>1.5621119999999999</v>
      </c>
      <c r="D11418" s="44">
        <v>141.98213200000001</v>
      </c>
      <c r="E11418" s="44">
        <v>72175.523438000004</v>
      </c>
      <c r="F11418" s="44">
        <v>72317.507813000004</v>
      </c>
      <c r="G11418" s="44">
        <v>141.984375</v>
      </c>
      <c r="H11418" s="44">
        <f t="shared" si="181"/>
        <v>0.14198213200000001</v>
      </c>
    </row>
    <row r="11419" spans="1:8">
      <c r="A11419" s="44">
        <v>22</v>
      </c>
      <c r="B11419" s="44">
        <v>8</v>
      </c>
      <c r="C11419" s="44">
        <v>7.6262999999999997E-2</v>
      </c>
      <c r="D11419" s="44">
        <v>1570.6239009999999</v>
      </c>
      <c r="E11419" s="44">
        <v>73884.820313000004</v>
      </c>
      <c r="F11419" s="44">
        <v>75455.445313000004</v>
      </c>
      <c r="G11419" s="44">
        <v>1570.625</v>
      </c>
      <c r="H11419" s="44">
        <f t="shared" si="181"/>
        <v>1.5706239009999998</v>
      </c>
    </row>
    <row r="11420" spans="1:8">
      <c r="A11420" s="44">
        <v>22</v>
      </c>
      <c r="B11420" s="44">
        <v>9</v>
      </c>
      <c r="C11420" s="44">
        <v>0.80908599999999997</v>
      </c>
      <c r="D11420" s="44">
        <v>357.80487099999999</v>
      </c>
      <c r="E11420" s="44">
        <v>75544.398438000004</v>
      </c>
      <c r="F11420" s="44">
        <v>75902.203125</v>
      </c>
      <c r="G11420" s="44">
        <v>357.804688</v>
      </c>
      <c r="H11420" s="44">
        <f t="shared" si="181"/>
        <v>0.35780487099999997</v>
      </c>
    </row>
    <row r="11421" spans="1:8">
      <c r="A11421" s="44">
        <v>22</v>
      </c>
      <c r="B11421" s="44">
        <v>10</v>
      </c>
      <c r="C11421" s="44">
        <v>2.1786599999999998</v>
      </c>
      <c r="D11421" s="44">
        <v>287.51522799999998</v>
      </c>
      <c r="E11421" s="44">
        <v>76716.398438000004</v>
      </c>
      <c r="F11421" s="44">
        <v>77003.914063000004</v>
      </c>
      <c r="G11421" s="44">
        <v>287.515625</v>
      </c>
      <c r="H11421" s="44">
        <f t="shared" si="181"/>
        <v>0.28751522799999996</v>
      </c>
    </row>
    <row r="11422" spans="1:8">
      <c r="A11422" s="44">
        <v>22</v>
      </c>
      <c r="B11422" s="44">
        <v>11</v>
      </c>
      <c r="C11422" s="44">
        <v>1.4206620000000001</v>
      </c>
      <c r="D11422" s="44">
        <v>228.54508999999999</v>
      </c>
      <c r="E11422" s="44">
        <v>79185.367188000004</v>
      </c>
      <c r="F11422" s="44">
        <v>79413.914063000004</v>
      </c>
      <c r="G11422" s="44">
        <v>228.546875</v>
      </c>
      <c r="H11422" s="44">
        <f t="shared" si="181"/>
        <v>0.22854508999999998</v>
      </c>
    </row>
    <row r="11423" spans="1:8">
      <c r="A11423" s="44">
        <v>22</v>
      </c>
      <c r="B11423" s="44">
        <v>12</v>
      </c>
      <c r="C11423" s="44">
        <v>0.60238899999999995</v>
      </c>
      <c r="D11423" s="44">
        <v>277.65087899999997</v>
      </c>
      <c r="E11423" s="44">
        <v>80841.796875</v>
      </c>
      <c r="F11423" s="44">
        <v>81119.445313000004</v>
      </c>
      <c r="G11423" s="44">
        <v>277.648438</v>
      </c>
      <c r="H11423" s="44">
        <f t="shared" si="181"/>
        <v>0.27765087899999996</v>
      </c>
    </row>
    <row r="11424" spans="1:8">
      <c r="A11424" s="44">
        <v>22</v>
      </c>
      <c r="B11424" s="44">
        <v>13</v>
      </c>
      <c r="C11424" s="44">
        <v>0.230326</v>
      </c>
      <c r="D11424" s="44">
        <v>505.29482999999999</v>
      </c>
      <c r="E11424" s="44">
        <v>81732.539063000004</v>
      </c>
      <c r="F11424" s="44">
        <v>82237.835938000004</v>
      </c>
      <c r="G11424" s="44">
        <v>505.296875</v>
      </c>
      <c r="H11424" s="44">
        <f t="shared" si="181"/>
        <v>0.50529482999999997</v>
      </c>
    </row>
    <row r="11425" spans="1:8">
      <c r="A11425" s="44">
        <v>22</v>
      </c>
      <c r="B11425" s="44">
        <v>14</v>
      </c>
      <c r="C11425" s="44">
        <v>1.058883</v>
      </c>
      <c r="D11425" s="44">
        <v>416.19241299999999</v>
      </c>
      <c r="E11425" s="44">
        <v>82483.359375</v>
      </c>
      <c r="F11425" s="44">
        <v>82899.546875</v>
      </c>
      <c r="G11425" s="44">
        <v>416.1875</v>
      </c>
      <c r="H11425" s="44">
        <f t="shared" si="181"/>
        <v>0.41619241299999998</v>
      </c>
    </row>
    <row r="11426" spans="1:8">
      <c r="A11426" s="44">
        <v>22</v>
      </c>
      <c r="B11426" s="44">
        <v>15</v>
      </c>
      <c r="C11426" s="44">
        <v>5.0576000000000003E-2</v>
      </c>
      <c r="D11426" s="44">
        <v>172.458313</v>
      </c>
      <c r="E11426" s="44">
        <v>83970.179688000004</v>
      </c>
      <c r="F11426" s="44">
        <v>84142.632813000004</v>
      </c>
      <c r="G11426" s="44">
        <v>172.453125</v>
      </c>
      <c r="H11426" s="44">
        <f t="shared" si="181"/>
        <v>0.172458313</v>
      </c>
    </row>
    <row r="11427" spans="1:8">
      <c r="A11427" s="44">
        <v>22</v>
      </c>
      <c r="B11427" s="44">
        <v>16</v>
      </c>
      <c r="C11427" s="44">
        <v>0.83477299999999999</v>
      </c>
      <c r="D11427" s="44">
        <v>114.069153</v>
      </c>
      <c r="E11427" s="44">
        <v>84204.679688000004</v>
      </c>
      <c r="F11427" s="44">
        <v>84318.75</v>
      </c>
      <c r="G11427" s="44">
        <v>114.070313</v>
      </c>
      <c r="H11427" s="44">
        <f t="shared" si="181"/>
        <v>0.11406915300000001</v>
      </c>
    </row>
    <row r="11428" spans="1:8">
      <c r="A11428" s="44">
        <v>22</v>
      </c>
      <c r="B11428" s="44">
        <v>17</v>
      </c>
      <c r="C11428" s="44">
        <v>1.0186139999999999</v>
      </c>
      <c r="D11428" s="44">
        <v>758.88879399999996</v>
      </c>
      <c r="E11428" s="44">
        <v>85157.90625</v>
      </c>
      <c r="F11428" s="44">
        <v>85916.796875</v>
      </c>
      <c r="G11428" s="44">
        <v>758.890625</v>
      </c>
      <c r="H11428" s="44">
        <f t="shared" si="181"/>
        <v>0.75888879399999998</v>
      </c>
    </row>
    <row r="11429" spans="1:8">
      <c r="A11429" s="44">
        <v>22</v>
      </c>
      <c r="B11429" s="44">
        <v>18</v>
      </c>
      <c r="C11429" s="44">
        <v>1.8026530000000001</v>
      </c>
      <c r="D11429" s="44">
        <v>354.34243800000002</v>
      </c>
      <c r="E11429" s="44">
        <v>86939.351563000004</v>
      </c>
      <c r="F11429" s="44">
        <v>87293.695313000004</v>
      </c>
      <c r="G11429" s="44">
        <v>354.34375</v>
      </c>
      <c r="H11429" s="44">
        <f t="shared" si="181"/>
        <v>0.35434243800000004</v>
      </c>
    </row>
    <row r="11430" spans="1:8">
      <c r="A11430" s="44">
        <v>22</v>
      </c>
      <c r="B11430" s="44">
        <v>19</v>
      </c>
      <c r="C11430" s="44">
        <v>1.0522180000000001</v>
      </c>
      <c r="D11430" s="44">
        <v>160.14851400000001</v>
      </c>
      <c r="E11430" s="44">
        <v>89096.664063000004</v>
      </c>
      <c r="F11430" s="44">
        <v>89256.804688000004</v>
      </c>
      <c r="G11430" s="44">
        <v>160.140625</v>
      </c>
      <c r="H11430" s="44">
        <f t="shared" si="181"/>
        <v>0.16014851400000002</v>
      </c>
    </row>
    <row r="11431" spans="1:8">
      <c r="A11431" s="44">
        <v>22</v>
      </c>
      <c r="B11431" s="44">
        <v>20</v>
      </c>
      <c r="C11431" s="44">
        <v>0.78464400000000001</v>
      </c>
      <c r="D11431" s="44">
        <v>130.604568</v>
      </c>
      <c r="E11431" s="44">
        <v>90315.53125</v>
      </c>
      <c r="F11431" s="44">
        <v>90446.140625</v>
      </c>
      <c r="G11431" s="44">
        <v>130.609375</v>
      </c>
      <c r="H11431" s="44">
        <f t="shared" si="181"/>
        <v>0.130604568</v>
      </c>
    </row>
    <row r="11432" spans="1:8">
      <c r="A11432" s="44">
        <v>22</v>
      </c>
      <c r="B11432" s="44">
        <v>21</v>
      </c>
      <c r="C11432" s="44">
        <v>1.1563079999999999</v>
      </c>
      <c r="D11432" s="44">
        <v>640.22924799999998</v>
      </c>
      <c r="E11432" s="44">
        <v>91237.554688000004</v>
      </c>
      <c r="F11432" s="44">
        <v>91877.78125</v>
      </c>
      <c r="G11432" s="44">
        <v>640.22656300000006</v>
      </c>
      <c r="H11432" s="44">
        <f t="shared" si="181"/>
        <v>0.64022924800000003</v>
      </c>
    </row>
    <row r="11433" spans="1:8">
      <c r="A11433" s="44">
        <v>22</v>
      </c>
      <c r="B11433" s="44">
        <v>22</v>
      </c>
      <c r="C11433" s="44">
        <v>1.5077309999999999</v>
      </c>
      <c r="D11433" s="44">
        <v>130.660065</v>
      </c>
      <c r="E11433" s="44">
        <v>93034.570313000004</v>
      </c>
      <c r="F11433" s="44">
        <v>93165.226563000004</v>
      </c>
      <c r="G11433" s="44">
        <v>130.65625</v>
      </c>
      <c r="H11433" s="44">
        <f t="shared" si="181"/>
        <v>0.13066006499999999</v>
      </c>
    </row>
    <row r="11434" spans="1:8">
      <c r="A11434" s="44">
        <v>22</v>
      </c>
      <c r="B11434" s="44">
        <v>23</v>
      </c>
      <c r="C11434" s="44">
        <v>0.708121</v>
      </c>
      <c r="D11434" s="44">
        <v>140.68031300000001</v>
      </c>
      <c r="E11434" s="44">
        <v>94675.382813000004</v>
      </c>
      <c r="F11434" s="44">
        <v>94816.0625</v>
      </c>
      <c r="G11434" s="44">
        <v>140.679688</v>
      </c>
      <c r="H11434" s="44">
        <f t="shared" si="181"/>
        <v>0.140680313</v>
      </c>
    </row>
    <row r="11435" spans="1:8">
      <c r="A11435" s="44">
        <v>22</v>
      </c>
      <c r="B11435" s="44">
        <v>24</v>
      </c>
      <c r="C11435" s="44">
        <v>0.11238099999999999</v>
      </c>
      <c r="D11435" s="44">
        <v>230.944366</v>
      </c>
      <c r="E11435" s="44">
        <v>95534.882813000004</v>
      </c>
      <c r="F11435" s="44">
        <v>95765.820313000004</v>
      </c>
      <c r="G11435" s="44">
        <v>230.9375</v>
      </c>
      <c r="H11435" s="44">
        <f t="shared" si="181"/>
        <v>0.23094436600000001</v>
      </c>
    </row>
    <row r="11436" spans="1:8">
      <c r="A11436" s="44">
        <v>22</v>
      </c>
      <c r="B11436" s="44">
        <v>25</v>
      </c>
      <c r="C11436" s="44">
        <v>2.0535000000000001E-2</v>
      </c>
      <c r="D11436" s="44">
        <v>152.2603</v>
      </c>
      <c r="E11436" s="44">
        <v>95888.617188000004</v>
      </c>
      <c r="F11436" s="44">
        <v>96040.875</v>
      </c>
      <c r="G11436" s="44">
        <v>152.257813</v>
      </c>
      <c r="H11436" s="44">
        <f t="shared" si="181"/>
        <v>0.15226029999999999</v>
      </c>
    </row>
    <row r="11437" spans="1:8">
      <c r="A11437" s="44">
        <v>22</v>
      </c>
      <c r="B11437" s="44">
        <v>26</v>
      </c>
      <c r="C11437" s="44">
        <v>0.59009</v>
      </c>
      <c r="D11437" s="44">
        <v>83.919228000000004</v>
      </c>
      <c r="E11437" s="44">
        <v>96076.015625</v>
      </c>
      <c r="F11437" s="44">
        <v>96159.9375</v>
      </c>
      <c r="G11437" s="44">
        <v>83.921875</v>
      </c>
      <c r="H11437" s="44">
        <f t="shared" si="181"/>
        <v>8.3919227999999998E-2</v>
      </c>
    </row>
    <row r="11438" spans="1:8">
      <c r="A11438" s="44">
        <v>22</v>
      </c>
      <c r="B11438" s="44">
        <v>27</v>
      </c>
      <c r="C11438" s="44">
        <v>0.31353700000000001</v>
      </c>
      <c r="D11438" s="44">
        <v>510.720551</v>
      </c>
      <c r="E11438" s="44">
        <v>96764.390625</v>
      </c>
      <c r="F11438" s="44">
        <v>97275.109375</v>
      </c>
      <c r="G11438" s="44">
        <v>510.71875</v>
      </c>
      <c r="H11438" s="44">
        <f t="shared" si="181"/>
        <v>0.51072055100000002</v>
      </c>
    </row>
    <row r="11439" spans="1:8">
      <c r="A11439" s="44">
        <v>22</v>
      </c>
      <c r="B11439" s="44">
        <v>28</v>
      </c>
      <c r="C11439" s="44">
        <v>0.21548999999999999</v>
      </c>
      <c r="D11439" s="44">
        <v>221.27122499999999</v>
      </c>
      <c r="E11439" s="44">
        <v>97592.648438000004</v>
      </c>
      <c r="F11439" s="44">
        <v>97813.914063000004</v>
      </c>
      <c r="G11439" s="44">
        <v>221.265625</v>
      </c>
      <c r="H11439" s="44">
        <f t="shared" si="181"/>
        <v>0.22127122499999999</v>
      </c>
    </row>
    <row r="11440" spans="1:8">
      <c r="A11440" s="44">
        <v>22</v>
      </c>
      <c r="B11440" s="44">
        <v>29</v>
      </c>
      <c r="C11440" s="44">
        <v>1.058883</v>
      </c>
      <c r="D11440" s="44">
        <v>245.223907</v>
      </c>
      <c r="E11440" s="44">
        <v>98030.179688000004</v>
      </c>
      <c r="F11440" s="44">
        <v>98275.40625</v>
      </c>
      <c r="G11440" s="44">
        <v>245.226563</v>
      </c>
      <c r="H11440" s="44">
        <f t="shared" si="181"/>
        <v>0.24522390699999999</v>
      </c>
    </row>
    <row r="11441" spans="1:8">
      <c r="A11441" s="44">
        <v>22</v>
      </c>
      <c r="B11441" s="44">
        <v>30</v>
      </c>
      <c r="C11441" s="44">
        <v>1.713622</v>
      </c>
      <c r="D11441" s="44">
        <v>73.076438999999993</v>
      </c>
      <c r="E11441" s="44">
        <v>99344.601563000004</v>
      </c>
      <c r="F11441" s="44">
        <v>99417.6875</v>
      </c>
      <c r="G11441" s="44">
        <v>73.085937999999999</v>
      </c>
      <c r="H11441" s="44">
        <f t="shared" si="181"/>
        <v>7.3076438999999993E-2</v>
      </c>
    </row>
    <row r="11442" spans="1:8">
      <c r="A11442" s="44">
        <v>22</v>
      </c>
      <c r="B11442" s="44">
        <v>31</v>
      </c>
      <c r="C11442" s="44">
        <v>0.60250099999999995</v>
      </c>
      <c r="D11442" s="44">
        <v>313.63107300000001</v>
      </c>
      <c r="E11442" s="44">
        <v>101141.671875</v>
      </c>
      <c r="F11442" s="44">
        <v>101455.296875</v>
      </c>
      <c r="G11442" s="44">
        <v>313.625</v>
      </c>
      <c r="H11442" s="44">
        <f t="shared" si="181"/>
        <v>0.31363107300000004</v>
      </c>
    </row>
    <row r="11443" spans="1:8">
      <c r="A11443" s="44">
        <v>22</v>
      </c>
      <c r="B11443" s="44">
        <v>32</v>
      </c>
      <c r="C11443" s="44">
        <v>0.44285400000000003</v>
      </c>
      <c r="D11443" s="44">
        <v>75.168387999999993</v>
      </c>
      <c r="E11443" s="44">
        <v>102063.648438</v>
      </c>
      <c r="F11443" s="44">
        <v>102138.828125</v>
      </c>
      <c r="G11443" s="44">
        <v>75.179687999999999</v>
      </c>
      <c r="H11443" s="44">
        <f t="shared" si="181"/>
        <v>7.5168387999999989E-2</v>
      </c>
    </row>
    <row r="11444" spans="1:8">
      <c r="A11444" s="44">
        <v>22</v>
      </c>
      <c r="B11444" s="44">
        <v>33</v>
      </c>
      <c r="C11444" s="44">
        <v>0.13503699999999999</v>
      </c>
      <c r="D11444" s="44">
        <v>665.44042999999999</v>
      </c>
      <c r="E11444" s="44">
        <v>102594.96875</v>
      </c>
      <c r="F11444" s="44">
        <v>103260.414063</v>
      </c>
      <c r="G11444" s="44">
        <v>665.44531300000006</v>
      </c>
      <c r="H11444" s="44">
        <f t="shared" si="181"/>
        <v>0.66544042999999997</v>
      </c>
    </row>
    <row r="11445" spans="1:8">
      <c r="A11445" s="44">
        <v>22</v>
      </c>
      <c r="B11445" s="44">
        <v>34</v>
      </c>
      <c r="C11445" s="44">
        <v>0.20184099999999999</v>
      </c>
      <c r="D11445" s="44">
        <v>115.02514600000001</v>
      </c>
      <c r="E11445" s="44">
        <v>103407.546875</v>
      </c>
      <c r="F11445" s="44">
        <v>103522.5625</v>
      </c>
      <c r="G11445" s="44">
        <v>115.015625</v>
      </c>
      <c r="H11445" s="44">
        <f t="shared" si="181"/>
        <v>0.11502514600000001</v>
      </c>
    </row>
    <row r="11446" spans="1:8">
      <c r="A11446" s="44">
        <v>22</v>
      </c>
      <c r="B11446" s="44">
        <v>35</v>
      </c>
      <c r="C11446" s="44">
        <v>4.0515410000000003</v>
      </c>
      <c r="D11446" s="44">
        <v>652.93109100000004</v>
      </c>
      <c r="E11446" s="44">
        <v>103735.734375</v>
      </c>
      <c r="F11446" s="44">
        <v>104388.671875</v>
      </c>
      <c r="G11446" s="44">
        <v>652.9375</v>
      </c>
      <c r="H11446" s="44">
        <f t="shared" si="181"/>
        <v>0.65293109100000002</v>
      </c>
    </row>
    <row r="11447" spans="1:8">
      <c r="A11447" s="44">
        <v>22</v>
      </c>
      <c r="B11447" s="44">
        <v>36</v>
      </c>
      <c r="C11447" s="44">
        <v>1.0307E-2</v>
      </c>
      <c r="D11447" s="44">
        <v>343.70495599999998</v>
      </c>
      <c r="E11447" s="44">
        <v>108451.070313</v>
      </c>
      <c r="F11447" s="44">
        <v>108794.773438</v>
      </c>
      <c r="G11447" s="44">
        <v>343.703125</v>
      </c>
      <c r="H11447" s="44">
        <f t="shared" si="181"/>
        <v>0.34370495600000001</v>
      </c>
    </row>
    <row r="11448" spans="1:8">
      <c r="A11448" s="44">
        <v>22</v>
      </c>
      <c r="B11448" s="44">
        <v>37</v>
      </c>
      <c r="C11448" s="44">
        <v>0.15375900000000001</v>
      </c>
      <c r="D11448" s="44">
        <v>309.89211999999998</v>
      </c>
      <c r="E11448" s="44">
        <v>108810.523438</v>
      </c>
      <c r="F11448" s="44">
        <v>109120.421875</v>
      </c>
      <c r="G11448" s="44">
        <v>309.898438</v>
      </c>
      <c r="H11448" s="44">
        <f t="shared" si="181"/>
        <v>0.30989211999999999</v>
      </c>
    </row>
    <row r="11449" spans="1:8">
      <c r="A11449" s="44">
        <v>22</v>
      </c>
      <c r="B11449" s="44">
        <v>38</v>
      </c>
      <c r="C11449" s="44">
        <v>0.116521</v>
      </c>
      <c r="D11449" s="44">
        <v>71.834618000000006</v>
      </c>
      <c r="E11449" s="44">
        <v>109279.242188</v>
      </c>
      <c r="F11449" s="44">
        <v>109351.070313</v>
      </c>
      <c r="G11449" s="44">
        <v>71.828125</v>
      </c>
      <c r="H11449" s="44">
        <f t="shared" si="181"/>
        <v>7.1834618000000003E-2</v>
      </c>
    </row>
    <row r="11450" spans="1:8">
      <c r="A11450" s="44">
        <v>22</v>
      </c>
      <c r="B11450" s="44">
        <v>39</v>
      </c>
      <c r="C11450" s="44">
        <v>0.87729500000000005</v>
      </c>
      <c r="D11450" s="44">
        <v>462.97143599999998</v>
      </c>
      <c r="E11450" s="44">
        <v>109482.367188</v>
      </c>
      <c r="F11450" s="44">
        <v>109945.335938</v>
      </c>
      <c r="G11450" s="44">
        <v>462.96875</v>
      </c>
      <c r="H11450" s="44">
        <f t="shared" si="181"/>
        <v>0.46297143599999996</v>
      </c>
    </row>
    <row r="11451" spans="1:8">
      <c r="A11451" s="44">
        <v>22</v>
      </c>
      <c r="B11451" s="44">
        <v>40</v>
      </c>
      <c r="C11451" s="44">
        <v>0.13308200000000001</v>
      </c>
      <c r="D11451" s="44">
        <v>132.95027200000001</v>
      </c>
      <c r="E11451" s="44">
        <v>110835.953125</v>
      </c>
      <c r="F11451" s="44">
        <v>110968.90625</v>
      </c>
      <c r="G11451" s="44">
        <v>132.953125</v>
      </c>
      <c r="H11451" s="44">
        <f t="shared" si="181"/>
        <v>0.13295027200000001</v>
      </c>
    </row>
    <row r="11452" spans="1:8">
      <c r="A11452" s="44">
        <v>22</v>
      </c>
      <c r="B11452" s="44">
        <v>41</v>
      </c>
      <c r="C11452" s="44">
        <v>1.818513</v>
      </c>
      <c r="D11452" s="44">
        <v>626.59167500000001</v>
      </c>
      <c r="E11452" s="44">
        <v>111117.234375</v>
      </c>
      <c r="F11452" s="44">
        <v>111743.828125</v>
      </c>
      <c r="G11452" s="44">
        <v>626.59375</v>
      </c>
      <c r="H11452" s="44">
        <f t="shared" si="181"/>
        <v>0.62659167500000001</v>
      </c>
    </row>
    <row r="11453" spans="1:8">
      <c r="A11453" s="44">
        <v>22</v>
      </c>
      <c r="B11453" s="44">
        <v>42</v>
      </c>
      <c r="C11453" s="44">
        <v>0.74446100000000004</v>
      </c>
      <c r="D11453" s="44">
        <v>230.55169699999999</v>
      </c>
      <c r="E11453" s="44">
        <v>113570.65625</v>
      </c>
      <c r="F11453" s="44">
        <v>113801.210938</v>
      </c>
      <c r="G11453" s="44">
        <v>230.554688</v>
      </c>
      <c r="H11453" s="44">
        <f t="shared" si="181"/>
        <v>0.230551697</v>
      </c>
    </row>
    <row r="11454" spans="1:8">
      <c r="A11454" s="44">
        <v>22</v>
      </c>
      <c r="B11454" s="44">
        <v>43</v>
      </c>
      <c r="C11454" s="44">
        <v>4.7913750000000004</v>
      </c>
      <c r="D11454" s="44">
        <v>151.80059800000001</v>
      </c>
      <c r="E11454" s="44">
        <v>114555.117188</v>
      </c>
      <c r="F11454" s="44">
        <v>114706.914063</v>
      </c>
      <c r="G11454" s="44">
        <v>151.796875</v>
      </c>
      <c r="H11454" s="44">
        <f t="shared" si="181"/>
        <v>0.15180059800000001</v>
      </c>
    </row>
    <row r="11455" spans="1:8">
      <c r="A11455" s="44">
        <v>22</v>
      </c>
      <c r="B11455" s="44">
        <v>44</v>
      </c>
      <c r="C11455" s="44">
        <v>0.65585599999999999</v>
      </c>
      <c r="D11455" s="44">
        <v>541.12426800000003</v>
      </c>
      <c r="E11455" s="44">
        <v>119502.539063</v>
      </c>
      <c r="F11455" s="44">
        <v>120043.664063</v>
      </c>
      <c r="G11455" s="44">
        <v>541.125</v>
      </c>
      <c r="H11455" s="44">
        <f t="shared" si="181"/>
        <v>0.54112426800000002</v>
      </c>
    </row>
    <row r="11456" spans="1:8">
      <c r="A11456" s="44">
        <v>22</v>
      </c>
      <c r="B11456" s="44">
        <v>45</v>
      </c>
      <c r="C11456" s="44">
        <v>0.54429899999999998</v>
      </c>
      <c r="D11456" s="44">
        <v>112.862938</v>
      </c>
      <c r="E11456" s="44">
        <v>120705.796875</v>
      </c>
      <c r="F11456" s="44">
        <v>120818.65625</v>
      </c>
      <c r="G11456" s="44">
        <v>112.859375</v>
      </c>
      <c r="H11456" s="44">
        <f t="shared" si="181"/>
        <v>0.112862938</v>
      </c>
    </row>
    <row r="11457" spans="1:8">
      <c r="A11457" s="44">
        <v>22</v>
      </c>
      <c r="B11457" s="44">
        <v>46</v>
      </c>
      <c r="C11457" s="44">
        <v>1.0762799999999999</v>
      </c>
      <c r="D11457" s="44">
        <v>146.83746300000001</v>
      </c>
      <c r="E11457" s="44">
        <v>121377.734375</v>
      </c>
      <c r="F11457" s="44">
        <v>121524.578125</v>
      </c>
      <c r="G11457" s="44">
        <v>146.84375</v>
      </c>
      <c r="H11457" s="44">
        <f t="shared" si="181"/>
        <v>0.146837463</v>
      </c>
    </row>
    <row r="11458" spans="1:8">
      <c r="A11458" s="44">
        <v>22</v>
      </c>
      <c r="B11458" s="44">
        <v>47</v>
      </c>
      <c r="C11458" s="44">
        <v>0.59163299999999996</v>
      </c>
      <c r="D11458" s="44">
        <v>539.81024200000002</v>
      </c>
      <c r="E11458" s="44">
        <v>122612.25</v>
      </c>
      <c r="F11458" s="44">
        <v>123152.0625</v>
      </c>
      <c r="G11458" s="44">
        <v>539.8125</v>
      </c>
      <c r="H11458" s="44">
        <f t="shared" si="181"/>
        <v>0.53981024200000005</v>
      </c>
    </row>
    <row r="11459" spans="1:8">
      <c r="A11459" s="44">
        <v>22</v>
      </c>
      <c r="B11459" s="44">
        <v>48</v>
      </c>
      <c r="C11459" s="44">
        <v>5.1796000000000002E-2</v>
      </c>
      <c r="D11459" s="44">
        <v>440.96057100000002</v>
      </c>
      <c r="E11459" s="44">
        <v>123752.765625</v>
      </c>
      <c r="F11459" s="44">
        <v>124193.726563</v>
      </c>
      <c r="G11459" s="44">
        <v>440.960938</v>
      </c>
      <c r="H11459" s="44">
        <f t="shared" si="181"/>
        <v>0.44096057100000002</v>
      </c>
    </row>
    <row r="11460" spans="1:8">
      <c r="A11460" s="44">
        <v>22</v>
      </c>
      <c r="B11460" s="44">
        <v>49</v>
      </c>
      <c r="C11460" s="44">
        <v>0.49604199999999998</v>
      </c>
      <c r="D11460" s="44">
        <v>154.35354599999999</v>
      </c>
      <c r="E11460" s="44">
        <v>124252.820313</v>
      </c>
      <c r="F11460" s="44">
        <v>124407.171875</v>
      </c>
      <c r="G11460" s="44">
        <v>154.351563</v>
      </c>
      <c r="H11460" s="44">
        <f t="shared" si="181"/>
        <v>0.15435354600000001</v>
      </c>
    </row>
    <row r="11461" spans="1:8">
      <c r="A11461" s="44">
        <v>22</v>
      </c>
      <c r="B11461" s="44">
        <v>50</v>
      </c>
      <c r="C11461" s="44">
        <v>0.299234</v>
      </c>
      <c r="D11461" s="44">
        <v>414.991333</v>
      </c>
      <c r="E11461" s="44">
        <v>124909.335938</v>
      </c>
      <c r="F11461" s="44">
        <v>125324.328125</v>
      </c>
      <c r="G11461" s="44">
        <v>414.992188</v>
      </c>
      <c r="H11461" s="44">
        <f t="shared" si="181"/>
        <v>0.41499133300000002</v>
      </c>
    </row>
    <row r="11462" spans="1:8">
      <c r="A11462" s="44">
        <v>22</v>
      </c>
      <c r="B11462" s="44">
        <v>51</v>
      </c>
      <c r="C11462" s="44">
        <v>0.59705200000000003</v>
      </c>
      <c r="D11462" s="44">
        <v>241.356628</v>
      </c>
      <c r="E11462" s="44">
        <v>125628.1875</v>
      </c>
      <c r="F11462" s="44">
        <v>125869.546875</v>
      </c>
      <c r="G11462" s="44">
        <v>241.359375</v>
      </c>
      <c r="H11462" s="44">
        <f t="shared" ref="H11462:H11525" si="182">D11462/1000</f>
        <v>0.24135662799999999</v>
      </c>
    </row>
    <row r="11463" spans="1:8">
      <c r="A11463" s="44">
        <v>22</v>
      </c>
      <c r="B11463" s="44">
        <v>52</v>
      </c>
      <c r="C11463" s="44">
        <v>0.94577500000000003</v>
      </c>
      <c r="D11463" s="44">
        <v>501.64410400000003</v>
      </c>
      <c r="E11463" s="44">
        <v>126472.015625</v>
      </c>
      <c r="F11463" s="44">
        <v>126973.65625</v>
      </c>
      <c r="G11463" s="44">
        <v>501.640625</v>
      </c>
      <c r="H11463" s="44">
        <f t="shared" si="182"/>
        <v>0.50164410400000004</v>
      </c>
    </row>
    <row r="11464" spans="1:8">
      <c r="A11464" s="44">
        <v>22</v>
      </c>
      <c r="B11464" s="44">
        <v>53</v>
      </c>
      <c r="C11464" s="44">
        <v>7.6560000000000003E-2</v>
      </c>
      <c r="D11464" s="44">
        <v>143.91400100000001</v>
      </c>
      <c r="E11464" s="44">
        <v>127926.25</v>
      </c>
      <c r="F11464" s="44">
        <v>128070.164063</v>
      </c>
      <c r="G11464" s="44">
        <v>143.914063</v>
      </c>
      <c r="H11464" s="44">
        <f t="shared" si="182"/>
        <v>0.14391400100000001</v>
      </c>
    </row>
    <row r="11465" spans="1:8">
      <c r="A11465" s="44">
        <v>22</v>
      </c>
      <c r="B11465" s="44">
        <v>54</v>
      </c>
      <c r="C11465" s="44">
        <v>2.1557379999999999</v>
      </c>
      <c r="D11465" s="44">
        <v>634.85711700000002</v>
      </c>
      <c r="E11465" s="44">
        <v>128160.414063</v>
      </c>
      <c r="F11465" s="44">
        <v>128795.273438</v>
      </c>
      <c r="G11465" s="44">
        <v>634.859375</v>
      </c>
      <c r="H11465" s="44">
        <f t="shared" si="182"/>
        <v>0.63485711700000003</v>
      </c>
    </row>
    <row r="11466" spans="1:8">
      <c r="A11466" s="44">
        <v>22</v>
      </c>
      <c r="B11466" s="44">
        <v>55</v>
      </c>
      <c r="C11466" s="44">
        <v>0.27210699999999999</v>
      </c>
      <c r="D11466" s="44">
        <v>802.91625999999997</v>
      </c>
      <c r="E11466" s="44">
        <v>130958.203125</v>
      </c>
      <c r="F11466" s="44">
        <v>131761.125</v>
      </c>
      <c r="G11466" s="44">
        <v>802.921875</v>
      </c>
      <c r="H11466" s="44">
        <f t="shared" si="182"/>
        <v>0.80291625999999994</v>
      </c>
    </row>
    <row r="11467" spans="1:8">
      <c r="A11467" s="44">
        <v>22</v>
      </c>
      <c r="B11467" s="44">
        <v>56</v>
      </c>
      <c r="C11467" s="44">
        <v>0.21465699999999999</v>
      </c>
      <c r="D11467" s="44">
        <v>156.35887099999999</v>
      </c>
      <c r="E11467" s="44">
        <v>132036.5</v>
      </c>
      <c r="F11467" s="44">
        <v>132192.859375</v>
      </c>
      <c r="G11467" s="44">
        <v>156.359375</v>
      </c>
      <c r="H11467" s="44">
        <f t="shared" si="182"/>
        <v>0.15635887099999998</v>
      </c>
    </row>
    <row r="11468" spans="1:8">
      <c r="A11468" s="44">
        <v>22</v>
      </c>
      <c r="B11468" s="44">
        <v>57</v>
      </c>
      <c r="C11468" s="44">
        <v>1.0678099999999999</v>
      </c>
      <c r="D11468" s="44">
        <v>541.76361099999997</v>
      </c>
      <c r="E11468" s="44">
        <v>132411.5625</v>
      </c>
      <c r="F11468" s="44">
        <v>132953.328125</v>
      </c>
      <c r="G11468" s="44">
        <v>541.765625</v>
      </c>
      <c r="H11468" s="44">
        <f t="shared" si="182"/>
        <v>0.54176361099999992</v>
      </c>
    </row>
    <row r="11469" spans="1:8">
      <c r="A11469" s="44">
        <v>22</v>
      </c>
      <c r="B11469" s="44">
        <v>58</v>
      </c>
      <c r="C11469" s="44">
        <v>1.0365219999999999</v>
      </c>
      <c r="D11469" s="44">
        <v>746.80639599999995</v>
      </c>
      <c r="E11469" s="44">
        <v>134021.09375</v>
      </c>
      <c r="F11469" s="44">
        <v>134767.890625</v>
      </c>
      <c r="G11469" s="44">
        <v>746.796875</v>
      </c>
      <c r="H11469" s="44">
        <f t="shared" si="182"/>
        <v>0.74680639599999998</v>
      </c>
    </row>
    <row r="11470" spans="1:8">
      <c r="A11470" s="44">
        <v>22</v>
      </c>
      <c r="B11470" s="44">
        <v>59</v>
      </c>
      <c r="C11470" s="44">
        <v>3.1687889999999999</v>
      </c>
      <c r="D11470" s="44">
        <v>210.82815600000001</v>
      </c>
      <c r="E11470" s="44">
        <v>135818.4375</v>
      </c>
      <c r="F11470" s="44">
        <v>136029.265625</v>
      </c>
      <c r="G11470" s="44">
        <v>210.828125</v>
      </c>
      <c r="H11470" s="44">
        <f t="shared" si="182"/>
        <v>0.21082815600000002</v>
      </c>
    </row>
    <row r="11471" spans="1:8">
      <c r="A11471" s="44">
        <v>22</v>
      </c>
      <c r="B11471" s="44">
        <v>60</v>
      </c>
      <c r="C11471" s="44">
        <v>0.57419500000000001</v>
      </c>
      <c r="D11471" s="44">
        <v>124.605896</v>
      </c>
      <c r="E11471" s="44">
        <v>139209.4375</v>
      </c>
      <c r="F11471" s="44">
        <v>139334.046875</v>
      </c>
      <c r="G11471" s="44">
        <v>124.609375</v>
      </c>
      <c r="H11471" s="44">
        <f t="shared" si="182"/>
        <v>0.12460589600000001</v>
      </c>
    </row>
    <row r="11472" spans="1:8">
      <c r="A11472" s="44">
        <v>22</v>
      </c>
      <c r="B11472" s="44">
        <v>61</v>
      </c>
      <c r="C11472" s="44">
        <v>0.65526799999999996</v>
      </c>
      <c r="D11472" s="44">
        <v>1014.21637</v>
      </c>
      <c r="E11472" s="44">
        <v>139912.609375</v>
      </c>
      <c r="F11472" s="44">
        <v>140926.828125</v>
      </c>
      <c r="G11472" s="44">
        <v>1014.21875</v>
      </c>
      <c r="H11472" s="44">
        <f t="shared" si="182"/>
        <v>1.01421637</v>
      </c>
    </row>
    <row r="11473" spans="1:8">
      <c r="A11473" s="44">
        <v>22</v>
      </c>
      <c r="B11473" s="44">
        <v>62</v>
      </c>
      <c r="C11473" s="44">
        <v>0.24168700000000001</v>
      </c>
      <c r="D11473" s="44">
        <v>701.23394800000005</v>
      </c>
      <c r="E11473" s="44">
        <v>141584.671875</v>
      </c>
      <c r="F11473" s="44">
        <v>142285.90625</v>
      </c>
      <c r="G11473" s="44">
        <v>701.234375</v>
      </c>
      <c r="H11473" s="44">
        <f t="shared" si="182"/>
        <v>0.70123394800000005</v>
      </c>
    </row>
    <row r="11474" spans="1:8">
      <c r="A11474" s="44">
        <v>22</v>
      </c>
      <c r="B11474" s="44">
        <v>63</v>
      </c>
      <c r="C11474" s="44">
        <v>5.2153939999999999</v>
      </c>
      <c r="D11474" s="44">
        <v>162.15704299999999</v>
      </c>
      <c r="E11474" s="44">
        <v>142537.859375</v>
      </c>
      <c r="F11474" s="44">
        <v>142700.015625</v>
      </c>
      <c r="G11474" s="44">
        <v>162.15625</v>
      </c>
      <c r="H11474" s="44">
        <f t="shared" si="182"/>
        <v>0.162157043</v>
      </c>
    </row>
    <row r="11475" spans="1:8">
      <c r="A11475" s="44">
        <v>22</v>
      </c>
      <c r="B11475" s="44">
        <v>64</v>
      </c>
      <c r="C11475" s="44">
        <v>0.64155200000000001</v>
      </c>
      <c r="D11475" s="44">
        <v>279.80474900000002</v>
      </c>
      <c r="E11475" s="44">
        <v>147921.046875</v>
      </c>
      <c r="F11475" s="44">
        <v>148200.859375</v>
      </c>
      <c r="G11475" s="44">
        <v>279.8125</v>
      </c>
      <c r="H11475" s="44">
        <f t="shared" si="182"/>
        <v>0.27980474900000002</v>
      </c>
    </row>
    <row r="11476" spans="1:8">
      <c r="A11476" s="44">
        <v>22</v>
      </c>
      <c r="B11476" s="44">
        <v>65</v>
      </c>
      <c r="C11476" s="44">
        <v>1.553706</v>
      </c>
      <c r="D11476" s="44">
        <v>471.279877</v>
      </c>
      <c r="E11476" s="44">
        <v>148842.984375</v>
      </c>
      <c r="F11476" s="44">
        <v>149314.265625</v>
      </c>
      <c r="G11476" s="44">
        <v>471.28125</v>
      </c>
      <c r="H11476" s="44">
        <f t="shared" si="182"/>
        <v>0.47127987700000001</v>
      </c>
    </row>
    <row r="11477" spans="1:8">
      <c r="A11477" s="44">
        <v>22</v>
      </c>
      <c r="B11477" s="44">
        <v>66</v>
      </c>
      <c r="C11477" s="44">
        <v>0.62573599999999996</v>
      </c>
      <c r="D11477" s="44">
        <v>589.53582800000004</v>
      </c>
      <c r="E11477" s="44">
        <v>150874.453125</v>
      </c>
      <c r="F11477" s="44">
        <v>151463.984375</v>
      </c>
      <c r="G11477" s="44">
        <v>589.53125</v>
      </c>
      <c r="H11477" s="44">
        <f t="shared" si="182"/>
        <v>0.58953582800000004</v>
      </c>
    </row>
    <row r="11478" spans="1:8">
      <c r="A11478" s="44">
        <v>22</v>
      </c>
      <c r="B11478" s="44">
        <v>67</v>
      </c>
      <c r="C11478" s="44">
        <v>0.57663600000000004</v>
      </c>
      <c r="D11478" s="44">
        <v>143.19508400000001</v>
      </c>
      <c r="E11478" s="44">
        <v>152093.359375</v>
      </c>
      <c r="F11478" s="44">
        <v>152236.5625</v>
      </c>
      <c r="G11478" s="44">
        <v>143.203125</v>
      </c>
      <c r="H11478" s="44">
        <f t="shared" si="182"/>
        <v>0.143195084</v>
      </c>
    </row>
    <row r="11479" spans="1:8">
      <c r="A11479" s="44">
        <v>22</v>
      </c>
      <c r="B11479" s="44">
        <v>68</v>
      </c>
      <c r="C11479" s="44">
        <v>0.52291200000000004</v>
      </c>
      <c r="D11479" s="44">
        <v>714.28192100000001</v>
      </c>
      <c r="E11479" s="44">
        <v>152827.796875</v>
      </c>
      <c r="F11479" s="44">
        <v>153542.078125</v>
      </c>
      <c r="G11479" s="44">
        <v>714.28125</v>
      </c>
      <c r="H11479" s="44">
        <f t="shared" si="182"/>
        <v>0.71428192099999999</v>
      </c>
    </row>
    <row r="11480" spans="1:8">
      <c r="A11480" s="44">
        <v>22</v>
      </c>
      <c r="B11480" s="44">
        <v>69</v>
      </c>
      <c r="C11480" s="44">
        <v>1.0338579999999999</v>
      </c>
      <c r="D11480" s="44">
        <v>507.59722900000003</v>
      </c>
      <c r="E11480" s="44">
        <v>154077.9375</v>
      </c>
      <c r="F11480" s="44">
        <v>154585.53125</v>
      </c>
      <c r="G11480" s="44">
        <v>507.59375</v>
      </c>
      <c r="H11480" s="44">
        <f t="shared" si="182"/>
        <v>0.50759722900000004</v>
      </c>
    </row>
    <row r="11481" spans="1:8">
      <c r="A11481" s="44">
        <v>22</v>
      </c>
      <c r="B11481" s="44">
        <v>70</v>
      </c>
      <c r="C11481" s="44">
        <v>0.85179400000000005</v>
      </c>
      <c r="D11481" s="44">
        <v>157.11596700000001</v>
      </c>
      <c r="E11481" s="44">
        <v>155628.34375</v>
      </c>
      <c r="F11481" s="44">
        <v>155785.46875</v>
      </c>
      <c r="G11481" s="44">
        <v>157.125</v>
      </c>
      <c r="H11481" s="44">
        <f t="shared" si="182"/>
        <v>0.15711596700000002</v>
      </c>
    </row>
    <row r="11482" spans="1:8">
      <c r="A11482" s="44">
        <v>22</v>
      </c>
      <c r="B11482" s="44">
        <v>71</v>
      </c>
      <c r="C11482" s="44">
        <v>0.15882599999999999</v>
      </c>
      <c r="D11482" s="44">
        <v>735.76892099999998</v>
      </c>
      <c r="E11482" s="44">
        <v>156644.125</v>
      </c>
      <c r="F11482" s="44">
        <v>157379.890625</v>
      </c>
      <c r="G11482" s="44">
        <v>735.765625</v>
      </c>
      <c r="H11482" s="44">
        <f t="shared" si="182"/>
        <v>0.73576892100000002</v>
      </c>
    </row>
    <row r="11483" spans="1:8">
      <c r="A11483" s="44">
        <v>22</v>
      </c>
      <c r="B11483" s="44">
        <v>72</v>
      </c>
      <c r="C11483" s="44">
        <v>8.6054169999999992</v>
      </c>
      <c r="D11483" s="44">
        <v>154.19248999999999</v>
      </c>
      <c r="E11483" s="44">
        <v>157550.421875</v>
      </c>
      <c r="F11483" s="44">
        <v>157704.625</v>
      </c>
      <c r="G11483" s="44">
        <v>154.203125</v>
      </c>
      <c r="H11483" s="44">
        <f t="shared" si="182"/>
        <v>0.15419248999999999</v>
      </c>
    </row>
    <row r="11484" spans="1:8">
      <c r="A11484" s="44">
        <v>22</v>
      </c>
      <c r="B11484" s="44">
        <v>73</v>
      </c>
      <c r="C11484" s="44">
        <v>0.29590499999999997</v>
      </c>
      <c r="D11484" s="44">
        <v>264.95291099999997</v>
      </c>
      <c r="E11484" s="44">
        <v>166319.8125</v>
      </c>
      <c r="F11484" s="44">
        <v>166584.75</v>
      </c>
      <c r="G11484" s="44">
        <v>264.9375</v>
      </c>
      <c r="H11484" s="44">
        <f t="shared" si="182"/>
        <v>0.26495291099999996</v>
      </c>
    </row>
    <row r="11485" spans="1:8">
      <c r="A11485" s="44">
        <v>22</v>
      </c>
      <c r="B11485" s="44">
        <v>74</v>
      </c>
      <c r="C11485" s="44">
        <v>2.7272150000000002</v>
      </c>
      <c r="D11485" s="44">
        <v>1127.817505</v>
      </c>
      <c r="E11485" s="44">
        <v>166882.515625</v>
      </c>
      <c r="F11485" s="44">
        <v>168010.328125</v>
      </c>
      <c r="G11485" s="44">
        <v>1127.8125</v>
      </c>
      <c r="H11485" s="44">
        <f t="shared" si="182"/>
        <v>1.1278175049999999</v>
      </c>
    </row>
    <row r="11486" spans="1:8">
      <c r="A11486" s="44">
        <v>22</v>
      </c>
      <c r="B11486" s="44">
        <v>75</v>
      </c>
      <c r="C11486" s="44">
        <v>0.47422999999999998</v>
      </c>
      <c r="D11486" s="44">
        <v>175.57041899999999</v>
      </c>
      <c r="E11486" s="44">
        <v>170744.90625</v>
      </c>
      <c r="F11486" s="44">
        <v>170920.484375</v>
      </c>
      <c r="G11486" s="44">
        <v>175.578125</v>
      </c>
      <c r="H11486" s="44">
        <f t="shared" si="182"/>
        <v>0.17557041899999998</v>
      </c>
    </row>
    <row r="11487" spans="1:8">
      <c r="A11487" s="44">
        <v>22</v>
      </c>
      <c r="B11487" s="44">
        <v>76</v>
      </c>
      <c r="C11487" s="44">
        <v>1.052743</v>
      </c>
      <c r="D11487" s="44">
        <v>278.51672400000001</v>
      </c>
      <c r="E11487" s="44">
        <v>171401.21875</v>
      </c>
      <c r="F11487" s="44">
        <v>171679.734375</v>
      </c>
      <c r="G11487" s="44">
        <v>278.515625</v>
      </c>
      <c r="H11487" s="44">
        <f t="shared" si="182"/>
        <v>0.27851672399999999</v>
      </c>
    </row>
    <row r="11488" spans="1:8">
      <c r="A11488" s="44">
        <v>22</v>
      </c>
      <c r="B11488" s="44">
        <v>77</v>
      </c>
      <c r="C11488" s="44">
        <v>0.52859199999999995</v>
      </c>
      <c r="D11488" s="44">
        <v>406.04705799999999</v>
      </c>
      <c r="E11488" s="44">
        <v>172745.09375</v>
      </c>
      <c r="F11488" s="44">
        <v>173151.140625</v>
      </c>
      <c r="G11488" s="44">
        <v>406.046875</v>
      </c>
      <c r="H11488" s="44">
        <f t="shared" si="182"/>
        <v>0.40604705800000002</v>
      </c>
    </row>
    <row r="11489" spans="1:8">
      <c r="A11489" s="44">
        <v>22</v>
      </c>
      <c r="B11489" s="44">
        <v>78</v>
      </c>
      <c r="C11489" s="44">
        <v>1.3139890000000001</v>
      </c>
      <c r="D11489" s="44">
        <v>86.470885999999993</v>
      </c>
      <c r="E11489" s="44">
        <v>173683.875</v>
      </c>
      <c r="F11489" s="44">
        <v>173770.359375</v>
      </c>
      <c r="G11489" s="44">
        <v>86.484375</v>
      </c>
      <c r="H11489" s="44">
        <f t="shared" si="182"/>
        <v>8.6470885999999997E-2</v>
      </c>
    </row>
    <row r="11490" spans="1:8">
      <c r="A11490" s="44">
        <v>22</v>
      </c>
      <c r="B11490" s="44">
        <v>79</v>
      </c>
      <c r="C11490" s="44">
        <v>0.60882000000000003</v>
      </c>
      <c r="D11490" s="44">
        <v>164.041763</v>
      </c>
      <c r="E11490" s="44">
        <v>175090.5</v>
      </c>
      <c r="F11490" s="44">
        <v>175254.546875</v>
      </c>
      <c r="G11490" s="44">
        <v>164.046875</v>
      </c>
      <c r="H11490" s="44">
        <f t="shared" si="182"/>
        <v>0.16404176300000001</v>
      </c>
    </row>
    <row r="11491" spans="1:8">
      <c r="A11491" s="44">
        <v>22</v>
      </c>
      <c r="B11491" s="44">
        <v>80</v>
      </c>
      <c r="C11491" s="44">
        <v>0.31041000000000002</v>
      </c>
      <c r="D11491" s="44">
        <v>406.391907</v>
      </c>
      <c r="E11491" s="44">
        <v>175871.78125</v>
      </c>
      <c r="F11491" s="44">
        <v>176278.171875</v>
      </c>
      <c r="G11491" s="44">
        <v>406.390625</v>
      </c>
      <c r="H11491" s="44">
        <f t="shared" si="182"/>
        <v>0.406391907</v>
      </c>
    </row>
    <row r="11492" spans="1:8">
      <c r="A11492" s="44">
        <v>22</v>
      </c>
      <c r="B11492" s="44">
        <v>81</v>
      </c>
      <c r="C11492" s="44">
        <v>0.27773199999999998</v>
      </c>
      <c r="D11492" s="44">
        <v>285.90286300000002</v>
      </c>
      <c r="E11492" s="44">
        <v>176590.640625</v>
      </c>
      <c r="F11492" s="44">
        <v>176876.546875</v>
      </c>
      <c r="G11492" s="44">
        <v>285.90625</v>
      </c>
      <c r="H11492" s="44">
        <f t="shared" si="182"/>
        <v>0.28590286300000001</v>
      </c>
    </row>
    <row r="11493" spans="1:8">
      <c r="A11493" s="44">
        <v>22</v>
      </c>
      <c r="B11493" s="44">
        <v>82</v>
      </c>
      <c r="C11493" s="44">
        <v>0.69232400000000005</v>
      </c>
      <c r="D11493" s="44">
        <v>381.65744000000001</v>
      </c>
      <c r="E11493" s="44">
        <v>177168.84375</v>
      </c>
      <c r="F11493" s="44">
        <v>177550.5</v>
      </c>
      <c r="G11493" s="44">
        <v>381.65625</v>
      </c>
      <c r="H11493" s="44">
        <f t="shared" si="182"/>
        <v>0.38165744000000001</v>
      </c>
    </row>
    <row r="11494" spans="1:8">
      <c r="A11494" s="44">
        <v>22</v>
      </c>
      <c r="B11494" s="44">
        <v>83</v>
      </c>
      <c r="C11494" s="44">
        <v>0.59832799999999997</v>
      </c>
      <c r="D11494" s="44">
        <v>594.77002000000005</v>
      </c>
      <c r="E11494" s="44">
        <v>178247.078125</v>
      </c>
      <c r="F11494" s="44">
        <v>178841.84375</v>
      </c>
      <c r="G11494" s="44">
        <v>594.765625</v>
      </c>
      <c r="H11494" s="44">
        <f t="shared" si="182"/>
        <v>0.59477002000000001</v>
      </c>
    </row>
    <row r="11495" spans="1:8">
      <c r="A11495" s="44">
        <v>22</v>
      </c>
      <c r="B11495" s="44">
        <v>84</v>
      </c>
      <c r="C11495" s="44">
        <v>0.117344</v>
      </c>
      <c r="D11495" s="44">
        <v>432.80770899999999</v>
      </c>
      <c r="E11495" s="44">
        <v>179450.234375</v>
      </c>
      <c r="F11495" s="44">
        <v>179883.046875</v>
      </c>
      <c r="G11495" s="44">
        <v>432.8125</v>
      </c>
      <c r="H11495" s="44">
        <f t="shared" si="182"/>
        <v>0.43280770899999998</v>
      </c>
    </row>
    <row r="11496" spans="1:8">
      <c r="A11496" s="44">
        <v>22</v>
      </c>
      <c r="B11496" s="44">
        <v>85</v>
      </c>
      <c r="C11496" s="44">
        <v>5.8827999999999998E-2</v>
      </c>
      <c r="D11496" s="44">
        <v>132.811691</v>
      </c>
      <c r="E11496" s="44">
        <v>180012.90625</v>
      </c>
      <c r="F11496" s="44">
        <v>180145.703125</v>
      </c>
      <c r="G11496" s="44">
        <v>132.796875</v>
      </c>
      <c r="H11496" s="44">
        <f t="shared" si="182"/>
        <v>0.13281169100000001</v>
      </c>
    </row>
    <row r="11497" spans="1:8">
      <c r="A11497" s="44">
        <v>22</v>
      </c>
      <c r="B11497" s="44">
        <v>86</v>
      </c>
      <c r="C11497" s="44">
        <v>0.77320500000000003</v>
      </c>
      <c r="D11497" s="44">
        <v>143.776062</v>
      </c>
      <c r="E11497" s="44">
        <v>180216</v>
      </c>
      <c r="F11497" s="44">
        <v>180359.78125</v>
      </c>
      <c r="G11497" s="44">
        <v>143.78125</v>
      </c>
      <c r="H11497" s="44">
        <f t="shared" si="182"/>
        <v>0.14377606199999998</v>
      </c>
    </row>
    <row r="11498" spans="1:8">
      <c r="A11498" s="44">
        <v>22</v>
      </c>
      <c r="B11498" s="44">
        <v>87</v>
      </c>
      <c r="C11498" s="44">
        <v>0.38694499999999998</v>
      </c>
      <c r="D11498" s="44">
        <v>269.74728399999998</v>
      </c>
      <c r="E11498" s="44">
        <v>181137.9375</v>
      </c>
      <c r="F11498" s="44">
        <v>181407.6875</v>
      </c>
      <c r="G11498" s="44">
        <v>269.75</v>
      </c>
      <c r="H11498" s="44">
        <f t="shared" si="182"/>
        <v>0.26974728399999998</v>
      </c>
    </row>
    <row r="11499" spans="1:8">
      <c r="A11499" s="44">
        <v>22</v>
      </c>
      <c r="B11499" s="44">
        <v>88</v>
      </c>
      <c r="C11499" s="44">
        <v>0.26186399999999999</v>
      </c>
      <c r="D11499" s="44">
        <v>306.94909699999999</v>
      </c>
      <c r="E11499" s="44">
        <v>181794.3125</v>
      </c>
      <c r="F11499" s="44">
        <v>182101.25</v>
      </c>
      <c r="G11499" s="44">
        <v>306.9375</v>
      </c>
      <c r="H11499" s="44">
        <f t="shared" si="182"/>
        <v>0.306949097</v>
      </c>
    </row>
    <row r="11500" spans="1:8">
      <c r="A11500" s="44">
        <v>22</v>
      </c>
      <c r="B11500" s="44">
        <v>89</v>
      </c>
      <c r="C11500" s="44">
        <v>0.55089500000000002</v>
      </c>
      <c r="D11500" s="44">
        <v>463.51809700000001</v>
      </c>
      <c r="E11500" s="44">
        <v>182372.5</v>
      </c>
      <c r="F11500" s="44">
        <v>182836.015625</v>
      </c>
      <c r="G11500" s="44">
        <v>463.515625</v>
      </c>
      <c r="H11500" s="44">
        <f t="shared" si="182"/>
        <v>0.46351809700000002</v>
      </c>
    </row>
    <row r="11501" spans="1:8">
      <c r="A11501" s="44">
        <v>22</v>
      </c>
      <c r="B11501" s="44">
        <v>90</v>
      </c>
      <c r="C11501" s="44">
        <v>0.69985299999999995</v>
      </c>
      <c r="D11501" s="44">
        <v>315.18408199999999</v>
      </c>
      <c r="E11501" s="44">
        <v>183388.203125</v>
      </c>
      <c r="F11501" s="44">
        <v>183703.375</v>
      </c>
      <c r="G11501" s="44">
        <v>315.171875</v>
      </c>
      <c r="H11501" s="44">
        <f t="shared" si="182"/>
        <v>0.31518408199999998</v>
      </c>
    </row>
    <row r="11502" spans="1:8">
      <c r="A11502" s="44">
        <v>22</v>
      </c>
      <c r="B11502" s="44">
        <v>91</v>
      </c>
      <c r="C11502" s="44">
        <v>0.71989999999999998</v>
      </c>
      <c r="D11502" s="44">
        <v>184.54132100000001</v>
      </c>
      <c r="E11502" s="44">
        <v>184403.96875</v>
      </c>
      <c r="F11502" s="44">
        <v>184588.515625</v>
      </c>
      <c r="G11502" s="44">
        <v>184.546875</v>
      </c>
      <c r="H11502" s="44">
        <f t="shared" si="182"/>
        <v>0.18454132100000001</v>
      </c>
    </row>
    <row r="11503" spans="1:8">
      <c r="A11503" s="44">
        <v>22</v>
      </c>
      <c r="B11503" s="44">
        <v>92</v>
      </c>
      <c r="C11503" s="44">
        <v>0.80977100000000002</v>
      </c>
      <c r="D11503" s="44">
        <v>165.45521500000001</v>
      </c>
      <c r="E11503" s="44">
        <v>185312.71875</v>
      </c>
      <c r="F11503" s="44">
        <v>185478.15625</v>
      </c>
      <c r="G11503" s="44">
        <v>165.4375</v>
      </c>
      <c r="H11503" s="44">
        <f t="shared" si="182"/>
        <v>0.16545521500000002</v>
      </c>
    </row>
    <row r="11504" spans="1:8">
      <c r="A11504" s="44">
        <v>22</v>
      </c>
      <c r="B11504" s="44">
        <v>93</v>
      </c>
      <c r="C11504" s="44">
        <v>0.29935699999999998</v>
      </c>
      <c r="D11504" s="44">
        <v>109.38865699999999</v>
      </c>
      <c r="E11504" s="44">
        <v>186297.140625</v>
      </c>
      <c r="F11504" s="44">
        <v>186406.53125</v>
      </c>
      <c r="G11504" s="44">
        <v>109.390625</v>
      </c>
      <c r="H11504" s="44">
        <f t="shared" si="182"/>
        <v>0.109388657</v>
      </c>
    </row>
    <row r="11505" spans="1:8">
      <c r="A11505" s="44">
        <v>22</v>
      </c>
      <c r="B11505" s="44">
        <v>94</v>
      </c>
      <c r="C11505" s="44">
        <v>3.005E-2</v>
      </c>
      <c r="D11505" s="44">
        <v>990.47125200000005</v>
      </c>
      <c r="E11505" s="44">
        <v>186719.65625</v>
      </c>
      <c r="F11505" s="44">
        <v>187710.125</v>
      </c>
      <c r="G11505" s="44">
        <v>990.46875</v>
      </c>
      <c r="H11505" s="44">
        <f t="shared" si="182"/>
        <v>0.99047125200000008</v>
      </c>
    </row>
    <row r="11506" spans="1:8">
      <c r="A11506" s="44">
        <v>22</v>
      </c>
      <c r="B11506" s="44">
        <v>95</v>
      </c>
      <c r="C11506" s="44">
        <v>0.61999000000000004</v>
      </c>
      <c r="D11506" s="44">
        <v>98.887519999999995</v>
      </c>
      <c r="E11506" s="44">
        <v>187750.796875</v>
      </c>
      <c r="F11506" s="44">
        <v>187849.703125</v>
      </c>
      <c r="G11506" s="44">
        <v>98.90625</v>
      </c>
      <c r="H11506" s="44">
        <f t="shared" si="182"/>
        <v>9.8887519999999993E-2</v>
      </c>
    </row>
    <row r="11507" spans="1:8">
      <c r="A11507" s="44">
        <v>22</v>
      </c>
      <c r="B11507" s="44">
        <v>96</v>
      </c>
      <c r="C11507" s="44">
        <v>0.29578199999999999</v>
      </c>
      <c r="D11507" s="44">
        <v>660.39904799999999</v>
      </c>
      <c r="E11507" s="44">
        <v>188469.859375</v>
      </c>
      <c r="F11507" s="44">
        <v>189130.25</v>
      </c>
      <c r="G11507" s="44">
        <v>660.390625</v>
      </c>
      <c r="H11507" s="44">
        <f t="shared" si="182"/>
        <v>0.66039904800000004</v>
      </c>
    </row>
    <row r="11508" spans="1:8">
      <c r="A11508" s="44">
        <v>22</v>
      </c>
      <c r="B11508" s="44">
        <v>97</v>
      </c>
      <c r="C11508" s="44">
        <v>0.12800500000000001</v>
      </c>
      <c r="D11508" s="44">
        <v>196.461365</v>
      </c>
      <c r="E11508" s="44">
        <v>189438.71875</v>
      </c>
      <c r="F11508" s="44">
        <v>189635.1875</v>
      </c>
      <c r="G11508" s="44">
        <v>196.46875</v>
      </c>
      <c r="H11508" s="44">
        <f t="shared" si="182"/>
        <v>0.196461365</v>
      </c>
    </row>
    <row r="11509" spans="1:8">
      <c r="A11509" s="44">
        <v>22</v>
      </c>
      <c r="B11509" s="44">
        <v>98</v>
      </c>
      <c r="C11509" s="44">
        <v>1.3068599999999999</v>
      </c>
      <c r="D11509" s="44">
        <v>494.355164</v>
      </c>
      <c r="E11509" s="44">
        <v>189766.90625</v>
      </c>
      <c r="F11509" s="44">
        <v>190261.265625</v>
      </c>
      <c r="G11509" s="44">
        <v>494.359375</v>
      </c>
      <c r="H11509" s="44">
        <f t="shared" si="182"/>
        <v>0.49435516400000001</v>
      </c>
    </row>
    <row r="11510" spans="1:8">
      <c r="A11510" s="44">
        <v>22</v>
      </c>
      <c r="B11510" s="44">
        <v>99</v>
      </c>
      <c r="C11510" s="44">
        <v>3.797307</v>
      </c>
      <c r="D11510" s="44">
        <v>181.263046</v>
      </c>
      <c r="E11510" s="44">
        <v>191579.59375</v>
      </c>
      <c r="F11510" s="44">
        <v>191760.875</v>
      </c>
      <c r="G11510" s="44">
        <v>181.28125</v>
      </c>
      <c r="H11510" s="44">
        <f t="shared" si="182"/>
        <v>0.18126304600000001</v>
      </c>
    </row>
    <row r="11511" spans="1:8">
      <c r="A11511" s="44">
        <v>22</v>
      </c>
      <c r="B11511" s="44">
        <v>100</v>
      </c>
      <c r="C11511" s="44">
        <v>0.62590800000000002</v>
      </c>
      <c r="D11511" s="44">
        <v>183.552933</v>
      </c>
      <c r="E11511" s="44">
        <v>195564.65625</v>
      </c>
      <c r="F11511" s="44">
        <v>195748.203125</v>
      </c>
      <c r="G11511" s="44">
        <v>183.546875</v>
      </c>
      <c r="H11511" s="44">
        <f t="shared" si="182"/>
        <v>0.183552933</v>
      </c>
    </row>
    <row r="11512" spans="1:8">
      <c r="A11512" s="44">
        <v>22</v>
      </c>
      <c r="B11512" s="44">
        <v>101</v>
      </c>
      <c r="C11512" s="44">
        <v>0.55636300000000005</v>
      </c>
      <c r="D11512" s="44">
        <v>182.282883</v>
      </c>
      <c r="E11512" s="44">
        <v>196377.234375</v>
      </c>
      <c r="F11512" s="44">
        <v>196559.515625</v>
      </c>
      <c r="G11512" s="44">
        <v>182.28125</v>
      </c>
      <c r="H11512" s="44">
        <f t="shared" si="182"/>
        <v>0.18228288300000001</v>
      </c>
    </row>
    <row r="11513" spans="1:8">
      <c r="A11513" s="44">
        <v>22</v>
      </c>
      <c r="B11513" s="44">
        <v>102</v>
      </c>
      <c r="C11513" s="44">
        <v>0.51777700000000004</v>
      </c>
      <c r="D11513" s="44">
        <v>375.88653599999998</v>
      </c>
      <c r="E11513" s="44">
        <v>197127.3125</v>
      </c>
      <c r="F11513" s="44">
        <v>197503.203125</v>
      </c>
      <c r="G11513" s="44">
        <v>375.890625</v>
      </c>
      <c r="H11513" s="44">
        <f t="shared" si="182"/>
        <v>0.37588653599999999</v>
      </c>
    </row>
    <row r="11514" spans="1:8">
      <c r="A11514" s="44">
        <v>22</v>
      </c>
      <c r="B11514" s="44">
        <v>103</v>
      </c>
      <c r="C11514" s="44">
        <v>3.9263780000000001</v>
      </c>
      <c r="D11514" s="44">
        <v>619.05664100000001</v>
      </c>
      <c r="E11514" s="44">
        <v>198034.921875</v>
      </c>
      <c r="F11514" s="44">
        <v>198653.953125</v>
      </c>
      <c r="G11514" s="44">
        <v>619.03125</v>
      </c>
      <c r="H11514" s="44">
        <f t="shared" si="182"/>
        <v>0.61905664100000002</v>
      </c>
    </row>
    <row r="11515" spans="1:8">
      <c r="A11515" s="44">
        <v>22</v>
      </c>
      <c r="B11515" s="44">
        <v>104</v>
      </c>
      <c r="C11515" s="44">
        <v>2.8801999999999999</v>
      </c>
      <c r="D11515" s="44">
        <v>787.08856200000002</v>
      </c>
      <c r="E11515" s="44">
        <v>202582.25</v>
      </c>
      <c r="F11515" s="44">
        <v>203369.34375</v>
      </c>
      <c r="G11515" s="44">
        <v>787.09375</v>
      </c>
      <c r="H11515" s="44">
        <f t="shared" si="182"/>
        <v>0.78708856199999999</v>
      </c>
    </row>
    <row r="11516" spans="1:8">
      <c r="A11516" s="44">
        <v>22</v>
      </c>
      <c r="B11516" s="44">
        <v>105</v>
      </c>
      <c r="C11516" s="44">
        <v>1.7454529999999999</v>
      </c>
      <c r="D11516" s="44">
        <v>885.16766399999995</v>
      </c>
      <c r="E11516" s="44">
        <v>206254.515625</v>
      </c>
      <c r="F11516" s="44">
        <v>207139.671875</v>
      </c>
      <c r="G11516" s="44">
        <v>885.15625</v>
      </c>
      <c r="H11516" s="44">
        <f t="shared" si="182"/>
        <v>0.88516766399999991</v>
      </c>
    </row>
    <row r="11517" spans="1:8">
      <c r="A11517" s="44">
        <v>22</v>
      </c>
      <c r="B11517" s="44">
        <v>106</v>
      </c>
      <c r="C11517" s="44">
        <v>1.7114229999999999</v>
      </c>
      <c r="D11517" s="44">
        <v>75.287727000000004</v>
      </c>
      <c r="E11517" s="44">
        <v>208895.46875</v>
      </c>
      <c r="F11517" s="44">
        <v>208970.765625</v>
      </c>
      <c r="G11517" s="44">
        <v>75.296875</v>
      </c>
      <c r="H11517" s="44">
        <f t="shared" si="182"/>
        <v>7.5287726999999999E-2</v>
      </c>
    </row>
    <row r="11518" spans="1:8">
      <c r="A11518" s="44">
        <v>22</v>
      </c>
      <c r="B11518" s="44">
        <v>107</v>
      </c>
      <c r="C11518" s="44">
        <v>0.80908599999999997</v>
      </c>
      <c r="D11518" s="44">
        <v>324.10012799999998</v>
      </c>
      <c r="E11518" s="44">
        <v>210692.5</v>
      </c>
      <c r="F11518" s="44">
        <v>211016.609375</v>
      </c>
      <c r="G11518" s="44">
        <v>324.109375</v>
      </c>
      <c r="H11518" s="44">
        <f t="shared" si="182"/>
        <v>0.32410012799999999</v>
      </c>
    </row>
    <row r="11519" spans="1:8">
      <c r="A11519" s="44">
        <v>22</v>
      </c>
      <c r="B11519" s="44">
        <v>108</v>
      </c>
      <c r="C11519" s="44">
        <v>1.595407</v>
      </c>
      <c r="D11519" s="44">
        <v>335.15881300000001</v>
      </c>
      <c r="E11519" s="44">
        <v>211833.265625</v>
      </c>
      <c r="F11519" s="44">
        <v>212168.421875</v>
      </c>
      <c r="G11519" s="44">
        <v>335.15625</v>
      </c>
      <c r="H11519" s="44">
        <f t="shared" si="182"/>
        <v>0.335158813</v>
      </c>
    </row>
    <row r="11520" spans="1:8">
      <c r="A11520" s="44">
        <v>22</v>
      </c>
      <c r="B11520" s="44">
        <v>109</v>
      </c>
      <c r="C11520" s="44">
        <v>0.55169000000000001</v>
      </c>
      <c r="D11520" s="44">
        <v>161.60687300000001</v>
      </c>
      <c r="E11520" s="44">
        <v>213770.96875</v>
      </c>
      <c r="F11520" s="44">
        <v>213932.5625</v>
      </c>
      <c r="G11520" s="44">
        <v>161.59375</v>
      </c>
      <c r="H11520" s="44">
        <f t="shared" si="182"/>
        <v>0.16160687300000001</v>
      </c>
    </row>
    <row r="11521" spans="1:8">
      <c r="A11521" s="44">
        <v>22</v>
      </c>
      <c r="B11521" s="44">
        <v>110</v>
      </c>
      <c r="C11521" s="44">
        <v>2.1364260000000002</v>
      </c>
      <c r="D11521" s="44">
        <v>142.295883</v>
      </c>
      <c r="E11521" s="44">
        <v>214489.78125</v>
      </c>
      <c r="F11521" s="44">
        <v>214632.09375</v>
      </c>
      <c r="G11521" s="44">
        <v>142.3125</v>
      </c>
      <c r="H11521" s="44">
        <f t="shared" si="182"/>
        <v>0.14229588300000001</v>
      </c>
    </row>
    <row r="11522" spans="1:8">
      <c r="A11522" s="44">
        <v>22</v>
      </c>
      <c r="B11522" s="44">
        <v>111</v>
      </c>
      <c r="C11522" s="44">
        <v>1.5618209999999999</v>
      </c>
      <c r="D11522" s="44">
        <v>300.67068499999999</v>
      </c>
      <c r="E11522" s="44">
        <v>216771.3125</v>
      </c>
      <c r="F11522" s="44">
        <v>217071.96875</v>
      </c>
      <c r="G11522" s="44">
        <v>300.65625</v>
      </c>
      <c r="H11522" s="44">
        <f t="shared" si="182"/>
        <v>0.30067068499999999</v>
      </c>
    </row>
    <row r="11523" spans="1:8">
      <c r="A11523" s="44">
        <v>22</v>
      </c>
      <c r="B11523" s="44">
        <v>112</v>
      </c>
      <c r="C11523" s="44">
        <v>1.7556449999999999</v>
      </c>
      <c r="D11523" s="44">
        <v>161.45962499999999</v>
      </c>
      <c r="E11523" s="44">
        <v>218646.484375</v>
      </c>
      <c r="F11523" s="44">
        <v>218807.9375</v>
      </c>
      <c r="G11523" s="44">
        <v>161.453125</v>
      </c>
      <c r="H11523" s="44">
        <f t="shared" si="182"/>
        <v>0.161459625</v>
      </c>
    </row>
    <row r="11524" spans="1:8">
      <c r="A11524" s="44">
        <v>22</v>
      </c>
      <c r="B11524" s="44">
        <v>113</v>
      </c>
      <c r="C11524" s="44">
        <v>0.113201</v>
      </c>
      <c r="D11524" s="44">
        <v>222.041473</v>
      </c>
      <c r="E11524" s="44">
        <v>220568.53125</v>
      </c>
      <c r="F11524" s="44">
        <v>220790.578125</v>
      </c>
      <c r="G11524" s="44">
        <v>222.046875</v>
      </c>
      <c r="H11524" s="44">
        <f t="shared" si="182"/>
        <v>0.22204147299999999</v>
      </c>
    </row>
    <row r="11525" spans="1:8">
      <c r="A11525" s="44">
        <v>22</v>
      </c>
      <c r="B11525" s="44">
        <v>114</v>
      </c>
      <c r="C11525" s="44">
        <v>0.83589800000000003</v>
      </c>
      <c r="D11525" s="44">
        <v>756.44909700000005</v>
      </c>
      <c r="E11525" s="44">
        <v>220912.421875</v>
      </c>
      <c r="F11525" s="44">
        <v>221668.875</v>
      </c>
      <c r="G11525" s="44">
        <v>756.453125</v>
      </c>
      <c r="H11525" s="44">
        <f t="shared" si="182"/>
        <v>0.75644909700000007</v>
      </c>
    </row>
    <row r="11526" spans="1:8">
      <c r="A11526" s="44">
        <v>22</v>
      </c>
      <c r="B11526" s="44">
        <v>115</v>
      </c>
      <c r="C11526" s="44">
        <v>0.47369099999999997</v>
      </c>
      <c r="D11526" s="44">
        <v>771.26275599999997</v>
      </c>
      <c r="E11526" s="44">
        <v>222506.34375</v>
      </c>
      <c r="F11526" s="44">
        <v>223277.609375</v>
      </c>
      <c r="G11526" s="44">
        <v>771.265625</v>
      </c>
      <c r="H11526" s="44">
        <f t="shared" ref="H11526:H11589" si="183">D11526/1000</f>
        <v>0.77126275599999994</v>
      </c>
    </row>
    <row r="11527" spans="1:8">
      <c r="A11527" s="44">
        <v>22</v>
      </c>
      <c r="B11527" s="44">
        <v>116</v>
      </c>
      <c r="C11527" s="44">
        <v>0.96225400000000005</v>
      </c>
      <c r="D11527" s="44">
        <v>248.02065999999999</v>
      </c>
      <c r="E11527" s="44">
        <v>223756.421875</v>
      </c>
      <c r="F11527" s="44">
        <v>224004.4375</v>
      </c>
      <c r="G11527" s="44">
        <v>248.015625</v>
      </c>
      <c r="H11527" s="44">
        <f t="shared" si="183"/>
        <v>0.24802066</v>
      </c>
    </row>
    <row r="11528" spans="1:8">
      <c r="A11528" s="44">
        <v>22</v>
      </c>
      <c r="B11528" s="44">
        <v>117</v>
      </c>
      <c r="C11528" s="44">
        <v>1.0640000000000001</v>
      </c>
      <c r="D11528" s="44">
        <v>643.42254600000001</v>
      </c>
      <c r="E11528" s="44">
        <v>224975.28125</v>
      </c>
      <c r="F11528" s="44">
        <v>225618.6875</v>
      </c>
      <c r="G11528" s="44">
        <v>643.40625</v>
      </c>
      <c r="H11528" s="44">
        <f t="shared" si="183"/>
        <v>0.64342254600000004</v>
      </c>
    </row>
    <row r="11529" spans="1:8">
      <c r="A11529" s="44">
        <v>22</v>
      </c>
      <c r="B11529" s="44">
        <v>118</v>
      </c>
      <c r="C11529" s="44">
        <v>0.56857500000000005</v>
      </c>
      <c r="D11529" s="44">
        <v>205.23947100000001</v>
      </c>
      <c r="E11529" s="44">
        <v>226694.21875</v>
      </c>
      <c r="F11529" s="44">
        <v>226899.453125</v>
      </c>
      <c r="G11529" s="44">
        <v>205.234375</v>
      </c>
      <c r="H11529" s="44">
        <f t="shared" si="183"/>
        <v>0.20523947100000001</v>
      </c>
    </row>
    <row r="11530" spans="1:8">
      <c r="A11530" s="44">
        <v>22</v>
      </c>
      <c r="B11530" s="44">
        <v>119</v>
      </c>
      <c r="C11530" s="44">
        <v>0.56030999999999997</v>
      </c>
      <c r="D11530" s="44">
        <v>334.40750100000002</v>
      </c>
      <c r="E11530" s="44">
        <v>227475.515625</v>
      </c>
      <c r="F11530" s="44">
        <v>227809.9375</v>
      </c>
      <c r="G11530" s="44">
        <v>334.421875</v>
      </c>
      <c r="H11530" s="44">
        <f t="shared" si="183"/>
        <v>0.33440750100000005</v>
      </c>
    </row>
    <row r="11531" spans="1:8">
      <c r="A11531" s="44">
        <v>22</v>
      </c>
      <c r="B11531" s="44">
        <v>120</v>
      </c>
      <c r="C11531" s="44">
        <v>2.9407230000000002</v>
      </c>
      <c r="D11531" s="44">
        <v>333.83325200000002</v>
      </c>
      <c r="E11531" s="44">
        <v>228381.875</v>
      </c>
      <c r="F11531" s="44">
        <v>228715.71875</v>
      </c>
      <c r="G11531" s="44">
        <v>333.84375</v>
      </c>
      <c r="H11531" s="44">
        <f t="shared" si="183"/>
        <v>0.33383325200000002</v>
      </c>
    </row>
    <row r="11532" spans="1:8">
      <c r="A11532" s="44">
        <v>22</v>
      </c>
      <c r="B11532" s="44">
        <v>121</v>
      </c>
      <c r="C11532" s="44">
        <v>2.1591689999999999</v>
      </c>
      <c r="D11532" s="44">
        <v>157.06720000000001</v>
      </c>
      <c r="E11532" s="44">
        <v>231665.078125</v>
      </c>
      <c r="F11532" s="44">
        <v>231822.140625</v>
      </c>
      <c r="G11532" s="44">
        <v>157.0625</v>
      </c>
      <c r="H11532" s="44">
        <f t="shared" si="183"/>
        <v>0.15706720000000002</v>
      </c>
    </row>
    <row r="11533" spans="1:8">
      <c r="A11533" s="44">
        <v>22</v>
      </c>
      <c r="B11533" s="44">
        <v>122</v>
      </c>
      <c r="C11533" s="44">
        <v>8.6659E-2</v>
      </c>
      <c r="D11533" s="44">
        <v>128.739105</v>
      </c>
      <c r="E11533" s="44">
        <v>233994.359375</v>
      </c>
      <c r="F11533" s="44">
        <v>234123.09375</v>
      </c>
      <c r="G11533" s="44">
        <v>128.734375</v>
      </c>
      <c r="H11533" s="44">
        <f t="shared" si="183"/>
        <v>0.12873910499999999</v>
      </c>
    </row>
    <row r="11534" spans="1:8">
      <c r="A11534" s="44">
        <v>22</v>
      </c>
      <c r="B11534" s="44">
        <v>123</v>
      </c>
      <c r="C11534" s="44">
        <v>0.68357999999999997</v>
      </c>
      <c r="D11534" s="44">
        <v>124.26263400000001</v>
      </c>
      <c r="E11534" s="44">
        <v>234213.109375</v>
      </c>
      <c r="F11534" s="44">
        <v>234337.375</v>
      </c>
      <c r="G11534" s="44">
        <v>124.265625</v>
      </c>
      <c r="H11534" s="44">
        <f t="shared" si="183"/>
        <v>0.12426263400000001</v>
      </c>
    </row>
    <row r="11535" spans="1:8">
      <c r="A11535" s="44">
        <v>22</v>
      </c>
      <c r="B11535" s="44">
        <v>124</v>
      </c>
      <c r="C11535" s="44">
        <v>0.96113700000000002</v>
      </c>
      <c r="D11535" s="44">
        <v>187.46639999999999</v>
      </c>
      <c r="E11535" s="44">
        <v>235025.71875</v>
      </c>
      <c r="F11535" s="44">
        <v>235213.15625</v>
      </c>
      <c r="G11535" s="44">
        <v>187.4375</v>
      </c>
      <c r="H11535" s="44">
        <f t="shared" si="183"/>
        <v>0.18746640000000001</v>
      </c>
    </row>
    <row r="11536" spans="1:8">
      <c r="A11536" s="44">
        <v>22</v>
      </c>
      <c r="B11536" s="44">
        <v>125</v>
      </c>
      <c r="C11536" s="44">
        <v>0.75499000000000005</v>
      </c>
      <c r="D11536" s="44">
        <v>136.01971399999999</v>
      </c>
      <c r="E11536" s="44">
        <v>236186.28125</v>
      </c>
      <c r="F11536" s="44">
        <v>236322.3125</v>
      </c>
      <c r="G11536" s="44">
        <v>136.03125</v>
      </c>
      <c r="H11536" s="44">
        <f t="shared" si="183"/>
        <v>0.13601971399999999</v>
      </c>
    </row>
    <row r="11537" spans="1:8">
      <c r="A11537" s="44">
        <v>22</v>
      </c>
      <c r="B11537" s="44">
        <v>126</v>
      </c>
      <c r="C11537" s="44">
        <v>0.488404</v>
      </c>
      <c r="D11537" s="44">
        <v>104.746651</v>
      </c>
      <c r="E11537" s="44">
        <v>237077</v>
      </c>
      <c r="F11537" s="44">
        <v>237181.75</v>
      </c>
      <c r="G11537" s="44">
        <v>104.75</v>
      </c>
      <c r="H11537" s="44">
        <f t="shared" si="183"/>
        <v>0.104746651</v>
      </c>
    </row>
    <row r="11538" spans="1:8">
      <c r="A11538" s="44">
        <v>22</v>
      </c>
      <c r="B11538" s="44">
        <v>127</v>
      </c>
      <c r="C11538" s="44">
        <v>0.273872</v>
      </c>
      <c r="D11538" s="44">
        <v>750.90210000000002</v>
      </c>
      <c r="E11538" s="44">
        <v>237670.890625</v>
      </c>
      <c r="F11538" s="44">
        <v>238421.796875</v>
      </c>
      <c r="G11538" s="44">
        <v>750.90625</v>
      </c>
      <c r="H11538" s="44">
        <f t="shared" si="183"/>
        <v>0.75090210000000002</v>
      </c>
    </row>
    <row r="11539" spans="1:8">
      <c r="A11539" s="44">
        <v>22</v>
      </c>
      <c r="B11539" s="44">
        <v>128</v>
      </c>
      <c r="C11539" s="44">
        <v>0.35933399999999999</v>
      </c>
      <c r="D11539" s="44">
        <v>114.391243</v>
      </c>
      <c r="E11539" s="44">
        <v>238702.21875</v>
      </c>
      <c r="F11539" s="44">
        <v>238816.59375</v>
      </c>
      <c r="G11539" s="44">
        <v>114.375</v>
      </c>
      <c r="H11539" s="44">
        <f t="shared" si="183"/>
        <v>0.114391243</v>
      </c>
    </row>
    <row r="11540" spans="1:8">
      <c r="A11540" s="44">
        <v>22</v>
      </c>
      <c r="B11540" s="44">
        <v>129</v>
      </c>
      <c r="C11540" s="44">
        <v>8.5495000000000002E-2</v>
      </c>
      <c r="D11540" s="44">
        <v>357.033661</v>
      </c>
      <c r="E11540" s="44">
        <v>239186.59375</v>
      </c>
      <c r="F11540" s="44">
        <v>239543.625</v>
      </c>
      <c r="G11540" s="44">
        <v>357.03125</v>
      </c>
      <c r="H11540" s="44">
        <f t="shared" si="183"/>
        <v>0.357033661</v>
      </c>
    </row>
    <row r="11541" spans="1:8">
      <c r="A11541" s="44">
        <v>22</v>
      </c>
      <c r="B11541" s="44">
        <v>130</v>
      </c>
      <c r="C11541" s="44">
        <v>1.853537</v>
      </c>
      <c r="D11541" s="44">
        <v>97.579291999999995</v>
      </c>
      <c r="E11541" s="44">
        <v>239639.578125</v>
      </c>
      <c r="F11541" s="44">
        <v>239737.140625</v>
      </c>
      <c r="G11541" s="44">
        <v>97.5625</v>
      </c>
      <c r="H11541" s="44">
        <f t="shared" si="183"/>
        <v>9.7579291999999998E-2</v>
      </c>
    </row>
    <row r="11542" spans="1:8">
      <c r="A11542" s="44">
        <v>22</v>
      </c>
      <c r="B11542" s="44">
        <v>131</v>
      </c>
      <c r="C11542" s="44">
        <v>1.373769</v>
      </c>
      <c r="D11542" s="44">
        <v>300.674194</v>
      </c>
      <c r="E11542" s="44">
        <v>241593.171875</v>
      </c>
      <c r="F11542" s="44">
        <v>241893.84375</v>
      </c>
      <c r="G11542" s="44">
        <v>300.671875</v>
      </c>
      <c r="H11542" s="44">
        <f t="shared" si="183"/>
        <v>0.30067419400000001</v>
      </c>
    </row>
    <row r="11543" spans="1:8">
      <c r="A11543" s="44">
        <v>22</v>
      </c>
      <c r="B11543" s="44">
        <v>132</v>
      </c>
      <c r="C11543" s="44">
        <v>0.68430599999999997</v>
      </c>
      <c r="D11543" s="44">
        <v>268.06466699999999</v>
      </c>
      <c r="E11543" s="44">
        <v>243280.796875</v>
      </c>
      <c r="F11543" s="44">
        <v>243548.859375</v>
      </c>
      <c r="G11543" s="44">
        <v>268.0625</v>
      </c>
      <c r="H11543" s="44">
        <f t="shared" si="183"/>
        <v>0.26806466699999998</v>
      </c>
    </row>
    <row r="11544" spans="1:8">
      <c r="A11544" s="44">
        <v>22</v>
      </c>
      <c r="B11544" s="44">
        <v>133</v>
      </c>
      <c r="C11544" s="44">
        <v>0.36490099999999998</v>
      </c>
      <c r="D11544" s="44">
        <v>214.170593</v>
      </c>
      <c r="E11544" s="44">
        <v>244234.046875</v>
      </c>
      <c r="F11544" s="44">
        <v>244448.21875</v>
      </c>
      <c r="G11544" s="44">
        <v>214.171875</v>
      </c>
      <c r="H11544" s="44">
        <f t="shared" si="183"/>
        <v>0.21417059299999999</v>
      </c>
    </row>
    <row r="11545" spans="1:8">
      <c r="A11545" s="44">
        <v>22</v>
      </c>
      <c r="B11545" s="44">
        <v>134</v>
      </c>
      <c r="C11545" s="44">
        <v>2.3429720000000001</v>
      </c>
      <c r="D11545" s="44">
        <v>357.36953699999998</v>
      </c>
      <c r="E11545" s="44">
        <v>244818.859375</v>
      </c>
      <c r="F11545" s="44">
        <v>245176.234375</v>
      </c>
      <c r="G11545" s="44">
        <v>357.375</v>
      </c>
      <c r="H11545" s="44">
        <f t="shared" si="183"/>
        <v>0.35736953699999996</v>
      </c>
    </row>
    <row r="11546" spans="1:8">
      <c r="A11546" s="44">
        <v>22</v>
      </c>
      <c r="B11546" s="44">
        <v>135</v>
      </c>
      <c r="C11546" s="44">
        <v>2.6569479999999999</v>
      </c>
      <c r="D11546" s="44">
        <v>530.12683100000004</v>
      </c>
      <c r="E11546" s="44">
        <v>247522.1875</v>
      </c>
      <c r="F11546" s="44">
        <v>248052.328125</v>
      </c>
      <c r="G11546" s="44">
        <v>530.140625</v>
      </c>
      <c r="H11546" s="44">
        <f t="shared" si="183"/>
        <v>0.53012683100000002</v>
      </c>
    </row>
    <row r="11547" spans="1:8">
      <c r="A11547" s="44">
        <v>22</v>
      </c>
      <c r="B11547" s="44">
        <v>136</v>
      </c>
      <c r="C11547" s="44">
        <v>0.18675700000000001</v>
      </c>
      <c r="D11547" s="44">
        <v>349.61703499999999</v>
      </c>
      <c r="E11547" s="44">
        <v>250718.09375</v>
      </c>
      <c r="F11547" s="44">
        <v>251067.703125</v>
      </c>
      <c r="G11547" s="44">
        <v>349.609375</v>
      </c>
      <c r="H11547" s="44">
        <f t="shared" si="183"/>
        <v>0.34961703499999996</v>
      </c>
    </row>
    <row r="11548" spans="1:8">
      <c r="A11548" s="44">
        <v>22</v>
      </c>
      <c r="B11548" s="44">
        <v>137</v>
      </c>
      <c r="C11548" s="44">
        <v>1.063293</v>
      </c>
      <c r="D11548" s="44">
        <v>96.678162</v>
      </c>
      <c r="E11548" s="44">
        <v>251266.59375</v>
      </c>
      <c r="F11548" s="44">
        <v>251363.265625</v>
      </c>
      <c r="G11548" s="44">
        <v>96.671875</v>
      </c>
      <c r="H11548" s="44">
        <f t="shared" si="183"/>
        <v>9.6678161999999998E-2</v>
      </c>
    </row>
    <row r="11549" spans="1:8">
      <c r="A11549" s="44">
        <v>22</v>
      </c>
      <c r="B11549" s="44">
        <v>138</v>
      </c>
      <c r="C11549" s="44">
        <v>0.92132400000000003</v>
      </c>
      <c r="D11549" s="44">
        <v>205.77200300000001</v>
      </c>
      <c r="E11549" s="44">
        <v>252439.640625</v>
      </c>
      <c r="F11549" s="44">
        <v>252645.40625</v>
      </c>
      <c r="G11549" s="44">
        <v>205.765625</v>
      </c>
      <c r="H11549" s="44">
        <f t="shared" si="183"/>
        <v>0.20577200300000001</v>
      </c>
    </row>
    <row r="11550" spans="1:8">
      <c r="A11550" s="44">
        <v>22</v>
      </c>
      <c r="B11550" s="44">
        <v>139</v>
      </c>
      <c r="C11550" s="44">
        <v>5.1710000000000002E-3</v>
      </c>
      <c r="D11550" s="44">
        <v>241.98477199999999</v>
      </c>
      <c r="E11550" s="44">
        <v>253580.453125</v>
      </c>
      <c r="F11550" s="44">
        <v>253822.421875</v>
      </c>
      <c r="G11550" s="44">
        <v>241.96875</v>
      </c>
      <c r="H11550" s="44">
        <f t="shared" si="183"/>
        <v>0.24198477199999999</v>
      </c>
    </row>
    <row r="11551" spans="1:8">
      <c r="A11551" s="44">
        <v>22</v>
      </c>
      <c r="B11551" s="44">
        <v>140</v>
      </c>
      <c r="C11551" s="44">
        <v>0.252274</v>
      </c>
      <c r="D11551" s="44">
        <v>361.84344499999997</v>
      </c>
      <c r="E11551" s="44">
        <v>253830.4375</v>
      </c>
      <c r="F11551" s="44">
        <v>254192.28125</v>
      </c>
      <c r="G11551" s="44">
        <v>361.84375</v>
      </c>
      <c r="H11551" s="44">
        <f t="shared" si="183"/>
        <v>0.36184344499999999</v>
      </c>
    </row>
    <row r="11552" spans="1:8">
      <c r="A11552" s="44">
        <v>22</v>
      </c>
      <c r="B11552" s="44">
        <v>141</v>
      </c>
      <c r="C11552" s="44">
        <v>0.35623500000000002</v>
      </c>
      <c r="D11552" s="44">
        <v>270.18679800000001</v>
      </c>
      <c r="E11552" s="44">
        <v>254455.453125</v>
      </c>
      <c r="F11552" s="44">
        <v>254725.640625</v>
      </c>
      <c r="G11552" s="44">
        <v>270.1875</v>
      </c>
      <c r="H11552" s="44">
        <f t="shared" si="183"/>
        <v>0.27018679800000001</v>
      </c>
    </row>
    <row r="11553" spans="1:8">
      <c r="A11553" s="44">
        <v>22</v>
      </c>
      <c r="B11553" s="44">
        <v>142</v>
      </c>
      <c r="C11553" s="44">
        <v>0.41913899999999998</v>
      </c>
      <c r="D11553" s="44">
        <v>255.59671</v>
      </c>
      <c r="E11553" s="44">
        <v>255096.171875</v>
      </c>
      <c r="F11553" s="44">
        <v>255351.765625</v>
      </c>
      <c r="G11553" s="44">
        <v>255.59375</v>
      </c>
      <c r="H11553" s="44">
        <f t="shared" si="183"/>
        <v>0.25559671</v>
      </c>
    </row>
    <row r="11554" spans="1:8">
      <c r="A11554" s="44">
        <v>22</v>
      </c>
      <c r="B11554" s="44">
        <v>143</v>
      </c>
      <c r="C11554" s="44">
        <v>0.70453399999999999</v>
      </c>
      <c r="D11554" s="44">
        <v>367.29675300000002</v>
      </c>
      <c r="E11554" s="44">
        <v>255783.765625</v>
      </c>
      <c r="F11554" s="44">
        <v>256151.046875</v>
      </c>
      <c r="G11554" s="44">
        <v>367.28125</v>
      </c>
      <c r="H11554" s="44">
        <f t="shared" si="183"/>
        <v>0.36729675300000003</v>
      </c>
    </row>
    <row r="11555" spans="1:8">
      <c r="A11555" s="44">
        <v>22</v>
      </c>
      <c r="B11555" s="44">
        <v>144</v>
      </c>
      <c r="C11555" s="44">
        <v>0.37430799999999997</v>
      </c>
      <c r="D11555" s="44">
        <v>193.30659499999999</v>
      </c>
      <c r="E11555" s="44">
        <v>256861.984375</v>
      </c>
      <c r="F11555" s="44">
        <v>257055.3125</v>
      </c>
      <c r="G11555" s="44">
        <v>193.328125</v>
      </c>
      <c r="H11555" s="44">
        <f t="shared" si="183"/>
        <v>0.193306595</v>
      </c>
    </row>
    <row r="11556" spans="1:8">
      <c r="A11556" s="44">
        <v>22</v>
      </c>
      <c r="B11556" s="44">
        <v>145</v>
      </c>
      <c r="C11556" s="44">
        <v>4.8559140000000003</v>
      </c>
      <c r="D11556" s="44">
        <v>453.08978300000001</v>
      </c>
      <c r="E11556" s="44">
        <v>257440.265625</v>
      </c>
      <c r="F11556" s="44">
        <v>257893.375</v>
      </c>
      <c r="G11556" s="44">
        <v>453.109375</v>
      </c>
      <c r="H11556" s="44">
        <f t="shared" si="183"/>
        <v>0.45308978300000002</v>
      </c>
    </row>
    <row r="11557" spans="1:8">
      <c r="A11557" s="44">
        <v>22</v>
      </c>
      <c r="B11557" s="44">
        <v>146</v>
      </c>
      <c r="C11557" s="44">
        <v>0.206708</v>
      </c>
      <c r="D11557" s="44">
        <v>242.901611</v>
      </c>
      <c r="E11557" s="44">
        <v>262754.65625</v>
      </c>
      <c r="F11557" s="44">
        <v>262997.5625</v>
      </c>
      <c r="G11557" s="44">
        <v>242.90625</v>
      </c>
      <c r="H11557" s="44">
        <f t="shared" si="183"/>
        <v>0.24290161099999999</v>
      </c>
    </row>
    <row r="11558" spans="1:8">
      <c r="A11558" s="44">
        <v>22</v>
      </c>
      <c r="B11558" s="44">
        <v>147</v>
      </c>
      <c r="C11558" s="44">
        <v>1.603413</v>
      </c>
      <c r="D11558" s="44">
        <v>91.348999000000006</v>
      </c>
      <c r="E11558" s="44">
        <v>263207.84375</v>
      </c>
      <c r="F11558" s="44">
        <v>263299.1875</v>
      </c>
      <c r="G11558" s="44">
        <v>91.34375</v>
      </c>
      <c r="H11558" s="44">
        <f t="shared" si="183"/>
        <v>9.1348999E-2</v>
      </c>
    </row>
    <row r="11559" spans="1:8">
      <c r="A11559" s="44">
        <v>22</v>
      </c>
      <c r="B11559" s="44">
        <v>148</v>
      </c>
      <c r="C11559" s="44">
        <v>0.19711000000000001</v>
      </c>
      <c r="D11559" s="44">
        <v>425.95153800000003</v>
      </c>
      <c r="E11559" s="44">
        <v>264913.6875</v>
      </c>
      <c r="F11559" s="44">
        <v>265339.625</v>
      </c>
      <c r="G11559" s="44">
        <v>425.9375</v>
      </c>
      <c r="H11559" s="44">
        <f t="shared" si="183"/>
        <v>0.42595153800000002</v>
      </c>
    </row>
    <row r="11560" spans="1:8">
      <c r="A11560" s="44">
        <v>22</v>
      </c>
      <c r="B11560" s="44">
        <v>149</v>
      </c>
      <c r="C11560" s="44">
        <v>0.65421099999999999</v>
      </c>
      <c r="D11560" s="44">
        <v>250.91589400000001</v>
      </c>
      <c r="E11560" s="44">
        <v>265542.84375</v>
      </c>
      <c r="F11560" s="44">
        <v>265793.78125</v>
      </c>
      <c r="G11560" s="44">
        <v>250.9375</v>
      </c>
      <c r="H11560" s="44">
        <f t="shared" si="183"/>
        <v>0.25091589400000003</v>
      </c>
    </row>
    <row r="11561" spans="1:8">
      <c r="A11561" s="44">
        <v>22</v>
      </c>
      <c r="B11561" s="44">
        <v>150</v>
      </c>
      <c r="C11561" s="44">
        <v>0.65509200000000001</v>
      </c>
      <c r="D11561" s="44">
        <v>603.66265899999996</v>
      </c>
      <c r="E11561" s="44">
        <v>266454.8125</v>
      </c>
      <c r="F11561" s="44">
        <v>267058.46875</v>
      </c>
      <c r="G11561" s="44">
        <v>603.65625</v>
      </c>
      <c r="H11561" s="44">
        <f t="shared" si="183"/>
        <v>0.60366265899999993</v>
      </c>
    </row>
    <row r="11562" spans="1:8">
      <c r="A11562" s="44">
        <v>22</v>
      </c>
      <c r="B11562" s="44">
        <v>151</v>
      </c>
      <c r="C11562" s="44">
        <v>0.86700200000000005</v>
      </c>
      <c r="D11562" s="44">
        <v>1196.4626459999999</v>
      </c>
      <c r="E11562" s="44">
        <v>267729.125</v>
      </c>
      <c r="F11562" s="44">
        <v>268925.59375</v>
      </c>
      <c r="G11562" s="44">
        <v>1196.46875</v>
      </c>
      <c r="H11562" s="44">
        <f t="shared" si="183"/>
        <v>1.1964626459999999</v>
      </c>
    </row>
    <row r="11563" spans="1:8">
      <c r="A11563" s="44">
        <v>22</v>
      </c>
      <c r="B11563" s="44">
        <v>152</v>
      </c>
      <c r="C11563" s="44">
        <v>4.2390999999999998E-2</v>
      </c>
      <c r="D11563" s="44">
        <v>296.52654999999999</v>
      </c>
      <c r="E11563" s="44">
        <v>269801.53125</v>
      </c>
      <c r="F11563" s="44">
        <v>270098.0625</v>
      </c>
      <c r="G11563" s="44">
        <v>296.53125</v>
      </c>
      <c r="H11563" s="44">
        <f t="shared" si="183"/>
        <v>0.29652655</v>
      </c>
    </row>
    <row r="11564" spans="1:8">
      <c r="A11564" s="44">
        <v>22</v>
      </c>
      <c r="B11564" s="44">
        <v>153</v>
      </c>
      <c r="C11564" s="44">
        <v>1.1884380000000001</v>
      </c>
      <c r="D11564" s="44">
        <v>131.38026400000001</v>
      </c>
      <c r="E11564" s="44">
        <v>270145.5</v>
      </c>
      <c r="F11564" s="44">
        <v>270276.875</v>
      </c>
      <c r="G11564" s="44">
        <v>131.375</v>
      </c>
      <c r="H11564" s="44">
        <f t="shared" si="183"/>
        <v>0.13138026400000002</v>
      </c>
    </row>
    <row r="11565" spans="1:8">
      <c r="A11565" s="44">
        <v>22</v>
      </c>
      <c r="B11565" s="44">
        <v>154</v>
      </c>
      <c r="C11565" s="44">
        <v>0.18198600000000001</v>
      </c>
      <c r="D11565" s="44">
        <v>281.90759300000002</v>
      </c>
      <c r="E11565" s="44">
        <v>271473.6875</v>
      </c>
      <c r="F11565" s="44">
        <v>271755.59375</v>
      </c>
      <c r="G11565" s="44">
        <v>281.90625</v>
      </c>
      <c r="H11565" s="44">
        <f t="shared" si="183"/>
        <v>0.28190759300000001</v>
      </c>
    </row>
    <row r="11566" spans="1:8">
      <c r="A11566" s="44">
        <v>22</v>
      </c>
      <c r="B11566" s="44">
        <v>155</v>
      </c>
      <c r="C11566" s="44">
        <v>0.368203</v>
      </c>
      <c r="D11566" s="44">
        <v>657.55773899999997</v>
      </c>
      <c r="E11566" s="44">
        <v>271942.53125</v>
      </c>
      <c r="F11566" s="44">
        <v>272600.09375</v>
      </c>
      <c r="G11566" s="44">
        <v>657.5625</v>
      </c>
      <c r="H11566" s="44">
        <f t="shared" si="183"/>
        <v>0.65755773899999992</v>
      </c>
    </row>
    <row r="11567" spans="1:8">
      <c r="A11567" s="44">
        <v>22</v>
      </c>
      <c r="B11567" s="44">
        <v>156</v>
      </c>
      <c r="C11567" s="44">
        <v>0.176983</v>
      </c>
      <c r="D11567" s="44">
        <v>116.318298</v>
      </c>
      <c r="E11567" s="44">
        <v>272973.875</v>
      </c>
      <c r="F11567" s="44">
        <v>273090.1875</v>
      </c>
      <c r="G11567" s="44">
        <v>116.3125</v>
      </c>
      <c r="H11567" s="44">
        <f t="shared" si="183"/>
        <v>0.116318298</v>
      </c>
    </row>
    <row r="11568" spans="1:8">
      <c r="A11568" s="44">
        <v>22</v>
      </c>
      <c r="B11568" s="44">
        <v>157</v>
      </c>
      <c r="C11568" s="44">
        <v>0.56373700000000004</v>
      </c>
      <c r="D11568" s="44">
        <v>1191.7089840000001</v>
      </c>
      <c r="E11568" s="44">
        <v>273270.78125</v>
      </c>
      <c r="F11568" s="44">
        <v>274462.5</v>
      </c>
      <c r="G11568" s="44">
        <v>1191.71875</v>
      </c>
      <c r="H11568" s="44">
        <f t="shared" si="183"/>
        <v>1.1917089840000001</v>
      </c>
    </row>
    <row r="11569" spans="1:8">
      <c r="A11569" s="44">
        <v>22</v>
      </c>
      <c r="B11569" s="44">
        <v>158</v>
      </c>
      <c r="C11569" s="44">
        <v>0.98234600000000005</v>
      </c>
      <c r="D11569" s="44">
        <v>661.99151600000005</v>
      </c>
      <c r="E11569" s="44">
        <v>275036.65625</v>
      </c>
      <c r="F11569" s="44">
        <v>275698.625</v>
      </c>
      <c r="G11569" s="44">
        <v>661.96875</v>
      </c>
      <c r="H11569" s="44">
        <f t="shared" si="183"/>
        <v>0.66199151600000006</v>
      </c>
    </row>
    <row r="11570" spans="1:8">
      <c r="A11570" s="44">
        <v>22</v>
      </c>
      <c r="B11570" s="44">
        <v>159</v>
      </c>
      <c r="C11570" s="44">
        <v>5.7016999999999998E-2</v>
      </c>
      <c r="D11570" s="44">
        <v>161.65756200000001</v>
      </c>
      <c r="E11570" s="44">
        <v>276696.125</v>
      </c>
      <c r="F11570" s="44">
        <v>276857.78125</v>
      </c>
      <c r="G11570" s="44">
        <v>161.65625</v>
      </c>
      <c r="H11570" s="44">
        <f t="shared" si="183"/>
        <v>0.161657562</v>
      </c>
    </row>
    <row r="11571" spans="1:8">
      <c r="A11571" s="44">
        <v>22</v>
      </c>
      <c r="B11571" s="44">
        <v>160</v>
      </c>
      <c r="C11571" s="44">
        <v>0.193659</v>
      </c>
      <c r="D11571" s="44">
        <v>133.04362499999999</v>
      </c>
      <c r="E11571" s="44">
        <v>276915.78125</v>
      </c>
      <c r="F11571" s="44">
        <v>277048.8125</v>
      </c>
      <c r="G11571" s="44">
        <v>133.03125</v>
      </c>
      <c r="H11571" s="44">
        <f t="shared" si="183"/>
        <v>0.133043625</v>
      </c>
    </row>
    <row r="11572" spans="1:8">
      <c r="A11572" s="44">
        <v>22</v>
      </c>
      <c r="B11572" s="44">
        <v>161</v>
      </c>
      <c r="C11572" s="44">
        <v>1.303258</v>
      </c>
      <c r="D11572" s="44">
        <v>467.618561</v>
      </c>
      <c r="E11572" s="44">
        <v>277243.96875</v>
      </c>
      <c r="F11572" s="44">
        <v>277711.59375</v>
      </c>
      <c r="G11572" s="44">
        <v>467.625</v>
      </c>
      <c r="H11572" s="44">
        <f t="shared" si="183"/>
        <v>0.46761856099999999</v>
      </c>
    </row>
    <row r="11573" spans="1:8">
      <c r="A11573" s="44">
        <v>22</v>
      </c>
      <c r="B11573" s="44">
        <v>162</v>
      </c>
      <c r="C11573" s="44">
        <v>0.50051299999999999</v>
      </c>
      <c r="D11573" s="44">
        <v>104.79862199999999</v>
      </c>
      <c r="E11573" s="44">
        <v>279017.0625</v>
      </c>
      <c r="F11573" s="44">
        <v>279121.84375</v>
      </c>
      <c r="G11573" s="44">
        <v>104.78125</v>
      </c>
      <c r="H11573" s="44">
        <f t="shared" si="183"/>
        <v>0.10479862199999999</v>
      </c>
    </row>
    <row r="11574" spans="1:8">
      <c r="A11574" s="44">
        <v>22</v>
      </c>
      <c r="B11574" s="44">
        <v>163</v>
      </c>
      <c r="C11574" s="44">
        <v>1.331863</v>
      </c>
      <c r="D11574" s="44">
        <v>233.07128900000001</v>
      </c>
      <c r="E11574" s="44">
        <v>279626.53125</v>
      </c>
      <c r="F11574" s="44">
        <v>279859.625</v>
      </c>
      <c r="G11574" s="44">
        <v>233.09375</v>
      </c>
      <c r="H11574" s="44">
        <f t="shared" si="183"/>
        <v>0.23307128900000001</v>
      </c>
    </row>
    <row r="11575" spans="1:8">
      <c r="A11575" s="44">
        <v>22</v>
      </c>
      <c r="B11575" s="44">
        <v>164</v>
      </c>
      <c r="C11575" s="44">
        <v>0.32605899999999999</v>
      </c>
      <c r="D11575" s="44">
        <v>118.730728</v>
      </c>
      <c r="E11575" s="44">
        <v>281205.78125</v>
      </c>
      <c r="F11575" s="44">
        <v>281324.53125</v>
      </c>
      <c r="G11575" s="44">
        <v>118.75</v>
      </c>
      <c r="H11575" s="44">
        <f t="shared" si="183"/>
        <v>0.11873072799999999</v>
      </c>
    </row>
    <row r="11576" spans="1:8">
      <c r="A11576" s="44">
        <v>22</v>
      </c>
      <c r="B11576" s="44">
        <v>165</v>
      </c>
      <c r="C11576" s="44">
        <v>1.1755009999999999</v>
      </c>
      <c r="D11576" s="44">
        <v>156.21739199999999</v>
      </c>
      <c r="E11576" s="44">
        <v>281658.96875</v>
      </c>
      <c r="F11576" s="44">
        <v>281815.1875</v>
      </c>
      <c r="G11576" s="44">
        <v>156.21875</v>
      </c>
      <c r="H11576" s="44">
        <f t="shared" si="183"/>
        <v>0.15621739199999998</v>
      </c>
    </row>
    <row r="11577" spans="1:8">
      <c r="A11577" s="44">
        <v>22</v>
      </c>
      <c r="B11577" s="44">
        <v>166</v>
      </c>
      <c r="C11577" s="44">
        <v>0.89880499999999997</v>
      </c>
      <c r="D11577" s="44">
        <v>1170.4766850000001</v>
      </c>
      <c r="E11577" s="44">
        <v>283002.9375</v>
      </c>
      <c r="F11577" s="44">
        <v>284173.40625</v>
      </c>
      <c r="G11577" s="44">
        <v>1170.46875</v>
      </c>
      <c r="H11577" s="44">
        <f t="shared" si="183"/>
        <v>1.1704766850000001</v>
      </c>
    </row>
    <row r="11578" spans="1:8">
      <c r="A11578" s="44">
        <v>22</v>
      </c>
      <c r="B11578" s="44">
        <v>167</v>
      </c>
      <c r="C11578" s="44">
        <v>0.20419699999999999</v>
      </c>
      <c r="D11578" s="44">
        <v>128.80583200000001</v>
      </c>
      <c r="E11578" s="44">
        <v>285081.21875</v>
      </c>
      <c r="F11578" s="44">
        <v>285210.03125</v>
      </c>
      <c r="G11578" s="44">
        <v>128.8125</v>
      </c>
      <c r="H11578" s="44">
        <f t="shared" si="183"/>
        <v>0.12880583200000001</v>
      </c>
    </row>
    <row r="11579" spans="1:8">
      <c r="A11579" s="44">
        <v>22</v>
      </c>
      <c r="B11579" s="44">
        <v>168</v>
      </c>
      <c r="C11579" s="44">
        <v>1.9789209999999999</v>
      </c>
      <c r="D11579" s="44">
        <v>81.014686999999995</v>
      </c>
      <c r="E11579" s="44">
        <v>285424.96875</v>
      </c>
      <c r="F11579" s="44">
        <v>285506</v>
      </c>
      <c r="G11579" s="44">
        <v>81.03125</v>
      </c>
      <c r="H11579" s="44">
        <f t="shared" si="183"/>
        <v>8.1014687000000002E-2</v>
      </c>
    </row>
    <row r="11580" spans="1:8">
      <c r="A11580" s="44">
        <v>22</v>
      </c>
      <c r="B11580" s="44">
        <v>169</v>
      </c>
      <c r="C11580" s="44">
        <v>2.9338139999999999</v>
      </c>
      <c r="D11580" s="44">
        <v>679.128784</v>
      </c>
      <c r="E11580" s="44">
        <v>287487.71875</v>
      </c>
      <c r="F11580" s="44">
        <v>288166.8125</v>
      </c>
      <c r="G11580" s="44">
        <v>679.09375</v>
      </c>
      <c r="H11580" s="44">
        <f t="shared" si="183"/>
        <v>0.67912878399999999</v>
      </c>
    </row>
    <row r="11581" spans="1:8">
      <c r="A11581" s="44">
        <v>22</v>
      </c>
      <c r="B11581" s="44">
        <v>170</v>
      </c>
      <c r="C11581" s="44">
        <v>0.55126600000000003</v>
      </c>
      <c r="D11581" s="44">
        <v>464.01211499999999</v>
      </c>
      <c r="E11581" s="44">
        <v>291102.84375</v>
      </c>
      <c r="F11581" s="44">
        <v>291566.875</v>
      </c>
      <c r="G11581" s="44">
        <v>464.03125</v>
      </c>
      <c r="H11581" s="44">
        <f t="shared" si="183"/>
        <v>0.464012115</v>
      </c>
    </row>
    <row r="11582" spans="1:8">
      <c r="A11582" s="44">
        <v>22</v>
      </c>
      <c r="B11582" s="44">
        <v>171</v>
      </c>
      <c r="C11582" s="44">
        <v>5.6370999999999997E-2</v>
      </c>
      <c r="D11582" s="44">
        <v>176.43049600000001</v>
      </c>
      <c r="E11582" s="44">
        <v>292120.09375</v>
      </c>
      <c r="F11582" s="44">
        <v>292296.53125</v>
      </c>
      <c r="G11582" s="44">
        <v>176.4375</v>
      </c>
      <c r="H11582" s="44">
        <f t="shared" si="183"/>
        <v>0.17643049599999999</v>
      </c>
    </row>
    <row r="11583" spans="1:8">
      <c r="A11583" s="44">
        <v>22</v>
      </c>
      <c r="B11583" s="44">
        <v>172</v>
      </c>
      <c r="C11583" s="44">
        <v>1.206223</v>
      </c>
      <c r="D11583" s="44">
        <v>312.21185300000002</v>
      </c>
      <c r="E11583" s="44">
        <v>292354.375</v>
      </c>
      <c r="F11583" s="44">
        <v>292666.59375</v>
      </c>
      <c r="G11583" s="44">
        <v>312.21875</v>
      </c>
      <c r="H11583" s="44">
        <f t="shared" si="183"/>
        <v>0.31221185300000004</v>
      </c>
    </row>
    <row r="11584" spans="1:8">
      <c r="A11584" s="44">
        <v>22</v>
      </c>
      <c r="B11584" s="44">
        <v>173</v>
      </c>
      <c r="C11584" s="44">
        <v>0.63669399999999998</v>
      </c>
      <c r="D11584" s="44">
        <v>238.528763</v>
      </c>
      <c r="E11584" s="44">
        <v>293875</v>
      </c>
      <c r="F11584" s="44">
        <v>294113.53125</v>
      </c>
      <c r="G11584" s="44">
        <v>238.53125</v>
      </c>
      <c r="H11584" s="44">
        <f t="shared" si="183"/>
        <v>0.238528763</v>
      </c>
    </row>
    <row r="11585" spans="1:8">
      <c r="A11585" s="44">
        <v>22</v>
      </c>
      <c r="B11585" s="44">
        <v>174</v>
      </c>
      <c r="C11585" s="44">
        <v>0.82692699999999997</v>
      </c>
      <c r="D11585" s="44">
        <v>100.291031</v>
      </c>
      <c r="E11585" s="44">
        <v>294749.9375</v>
      </c>
      <c r="F11585" s="44">
        <v>294850.25</v>
      </c>
      <c r="G11585" s="44">
        <v>100.3125</v>
      </c>
      <c r="H11585" s="44">
        <f t="shared" si="183"/>
        <v>0.100291031</v>
      </c>
    </row>
    <row r="11586" spans="1:8">
      <c r="A11586" s="44">
        <v>22</v>
      </c>
      <c r="B11586" s="44">
        <v>175</v>
      </c>
      <c r="C11586" s="44">
        <v>2.4139999999999999E-3</v>
      </c>
      <c r="D11586" s="44">
        <v>294.430115</v>
      </c>
      <c r="E11586" s="44">
        <v>295687.46875</v>
      </c>
      <c r="F11586" s="44">
        <v>295981.9375</v>
      </c>
      <c r="G11586" s="44">
        <v>294.46875</v>
      </c>
      <c r="H11586" s="44">
        <f t="shared" si="183"/>
        <v>0.29443011499999999</v>
      </c>
    </row>
    <row r="11587" spans="1:8">
      <c r="A11587" s="44">
        <v>22</v>
      </c>
      <c r="B11587" s="44">
        <v>176</v>
      </c>
      <c r="C11587" s="44">
        <v>0.31692500000000001</v>
      </c>
      <c r="D11587" s="44">
        <v>738.79437299999995</v>
      </c>
      <c r="E11587" s="44">
        <v>295984.59375</v>
      </c>
      <c r="F11587" s="44">
        <v>296723.375</v>
      </c>
      <c r="G11587" s="44">
        <v>738.78125</v>
      </c>
      <c r="H11587" s="44">
        <f t="shared" si="183"/>
        <v>0.73879437299999995</v>
      </c>
    </row>
    <row r="11588" spans="1:8">
      <c r="A11588" s="44">
        <v>22</v>
      </c>
      <c r="B11588" s="44">
        <v>177</v>
      </c>
      <c r="C11588" s="44">
        <v>7.3526550000000004</v>
      </c>
      <c r="D11588" s="44">
        <v>190.39274599999999</v>
      </c>
      <c r="E11588" s="44">
        <v>297053.40625</v>
      </c>
      <c r="F11588" s="44">
        <v>297243.8125</v>
      </c>
      <c r="G11588" s="44">
        <v>190.40625</v>
      </c>
      <c r="H11588" s="44">
        <f t="shared" si="183"/>
        <v>0.190392746</v>
      </c>
    </row>
    <row r="11589" spans="1:8">
      <c r="A11589" s="44">
        <v>22</v>
      </c>
      <c r="B11589" s="44">
        <v>178</v>
      </c>
      <c r="C11589" s="44">
        <v>1.64144</v>
      </c>
      <c r="D11589" s="44">
        <v>293.09558099999998</v>
      </c>
      <c r="E11589" s="44">
        <v>304608.25</v>
      </c>
      <c r="F11589" s="44">
        <v>304901.34375</v>
      </c>
      <c r="G11589" s="44">
        <v>293.09375</v>
      </c>
      <c r="H11589" s="44">
        <f t="shared" si="183"/>
        <v>0.29309558099999999</v>
      </c>
    </row>
    <row r="11590" spans="1:8">
      <c r="A11590" s="44">
        <v>22</v>
      </c>
      <c r="B11590" s="44">
        <v>179</v>
      </c>
      <c r="C11590" s="44">
        <v>0.135351</v>
      </c>
      <c r="D11590" s="44">
        <v>751.228027</v>
      </c>
      <c r="E11590" s="44">
        <v>306546</v>
      </c>
      <c r="F11590" s="44">
        <v>307297.21875</v>
      </c>
      <c r="G11590" s="44">
        <v>751.21875</v>
      </c>
      <c r="H11590" s="44">
        <f t="shared" ref="H11590:H11653" si="184">D11590/1000</f>
        <v>0.75122802700000002</v>
      </c>
    </row>
    <row r="11591" spans="1:8">
      <c r="A11591" s="44">
        <v>22</v>
      </c>
      <c r="B11591" s="44">
        <v>180</v>
      </c>
      <c r="C11591" s="44">
        <v>0.368203</v>
      </c>
      <c r="D11591" s="44">
        <v>138.98872399999999</v>
      </c>
      <c r="E11591" s="44">
        <v>307436.9375</v>
      </c>
      <c r="F11591" s="44">
        <v>307575.90625</v>
      </c>
      <c r="G11591" s="44">
        <v>138.96875</v>
      </c>
      <c r="H11591" s="44">
        <f t="shared" si="184"/>
        <v>0.13898872399999998</v>
      </c>
    </row>
    <row r="11592" spans="1:8">
      <c r="A11592" s="44">
        <v>22</v>
      </c>
      <c r="B11592" s="44">
        <v>181</v>
      </c>
      <c r="C11592" s="44">
        <v>1.345364</v>
      </c>
      <c r="D11592" s="44">
        <v>191.042374</v>
      </c>
      <c r="E11592" s="44">
        <v>307952.625</v>
      </c>
      <c r="F11592" s="44">
        <v>308143.6875</v>
      </c>
      <c r="G11592" s="44">
        <v>191.0625</v>
      </c>
      <c r="H11592" s="44">
        <f t="shared" si="184"/>
        <v>0.19104237399999999</v>
      </c>
    </row>
    <row r="11593" spans="1:8">
      <c r="A11593" s="44">
        <v>22</v>
      </c>
      <c r="B11593" s="44">
        <v>182</v>
      </c>
      <c r="C11593" s="44">
        <v>1.6552420000000001</v>
      </c>
      <c r="D11593" s="44">
        <v>328.42806999999999</v>
      </c>
      <c r="E11593" s="44">
        <v>309499.65625</v>
      </c>
      <c r="F11593" s="44">
        <v>309828.0625</v>
      </c>
      <c r="G11593" s="44">
        <v>328.40625</v>
      </c>
      <c r="H11593" s="44">
        <f t="shared" si="184"/>
        <v>0.32842807000000002</v>
      </c>
    </row>
    <row r="11594" spans="1:8">
      <c r="A11594" s="44">
        <v>22</v>
      </c>
      <c r="B11594" s="44">
        <v>183</v>
      </c>
      <c r="C11594" s="44">
        <v>0.14440700000000001</v>
      </c>
      <c r="D11594" s="44">
        <v>191.37312299999999</v>
      </c>
      <c r="E11594" s="44">
        <v>311484.25</v>
      </c>
      <c r="F11594" s="44">
        <v>311675.625</v>
      </c>
      <c r="G11594" s="44">
        <v>191.375</v>
      </c>
      <c r="H11594" s="44">
        <f t="shared" si="184"/>
        <v>0.19137312300000001</v>
      </c>
    </row>
    <row r="11595" spans="1:8">
      <c r="A11595" s="44">
        <v>22</v>
      </c>
      <c r="B11595" s="44">
        <v>184</v>
      </c>
      <c r="C11595" s="44">
        <v>0.198709</v>
      </c>
      <c r="D11595" s="44">
        <v>907.475281</v>
      </c>
      <c r="E11595" s="44">
        <v>311828.03125</v>
      </c>
      <c r="F11595" s="44">
        <v>312735.5</v>
      </c>
      <c r="G11595" s="44">
        <v>907.46875</v>
      </c>
      <c r="H11595" s="44">
        <f t="shared" si="184"/>
        <v>0.90747528099999997</v>
      </c>
    </row>
    <row r="11596" spans="1:8">
      <c r="A11596" s="44">
        <v>22</v>
      </c>
      <c r="B11596" s="44">
        <v>185</v>
      </c>
      <c r="C11596" s="44">
        <v>0.93002600000000002</v>
      </c>
      <c r="D11596" s="44">
        <v>86.526702999999998</v>
      </c>
      <c r="E11596" s="44">
        <v>312937.4375</v>
      </c>
      <c r="F11596" s="44">
        <v>313024</v>
      </c>
      <c r="G11596" s="44">
        <v>86.5625</v>
      </c>
      <c r="H11596" s="44">
        <f t="shared" si="184"/>
        <v>8.6526702999999996E-2</v>
      </c>
    </row>
    <row r="11597" spans="1:8">
      <c r="A11597" s="44">
        <v>22</v>
      </c>
      <c r="B11597" s="44">
        <v>186</v>
      </c>
      <c r="C11597" s="44">
        <v>0.29320099999999999</v>
      </c>
      <c r="D11597" s="44">
        <v>239.297729</v>
      </c>
      <c r="E11597" s="44">
        <v>313968.875</v>
      </c>
      <c r="F11597" s="44">
        <v>314208.1875</v>
      </c>
      <c r="G11597" s="44">
        <v>239.3125</v>
      </c>
      <c r="H11597" s="44">
        <f t="shared" si="184"/>
        <v>0.23929772900000001</v>
      </c>
    </row>
    <row r="11598" spans="1:8">
      <c r="A11598" s="44">
        <v>22</v>
      </c>
      <c r="B11598" s="44">
        <v>187</v>
      </c>
      <c r="C11598" s="44">
        <v>0.222442</v>
      </c>
      <c r="D11598" s="44">
        <v>214.74066199999999</v>
      </c>
      <c r="E11598" s="44">
        <v>314515.8125</v>
      </c>
      <c r="F11598" s="44">
        <v>314730.5625</v>
      </c>
      <c r="G11598" s="44">
        <v>214.75</v>
      </c>
      <c r="H11598" s="44">
        <f t="shared" si="184"/>
        <v>0.214740662</v>
      </c>
    </row>
    <row r="11599" spans="1:8">
      <c r="A11599" s="44">
        <v>22</v>
      </c>
      <c r="B11599" s="44">
        <v>188</v>
      </c>
      <c r="C11599" s="44">
        <v>0.21768799999999999</v>
      </c>
      <c r="D11599" s="44">
        <v>183.905823</v>
      </c>
      <c r="E11599" s="44">
        <v>314953.46875</v>
      </c>
      <c r="F11599" s="44">
        <v>315137.375</v>
      </c>
      <c r="G11599" s="44">
        <v>183.90625</v>
      </c>
      <c r="H11599" s="44">
        <f t="shared" si="184"/>
        <v>0.183905823</v>
      </c>
    </row>
    <row r="11600" spans="1:8">
      <c r="A11600" s="44">
        <v>22</v>
      </c>
      <c r="B11600" s="44">
        <v>189</v>
      </c>
      <c r="C11600" s="44">
        <v>1.1769860000000001</v>
      </c>
      <c r="D11600" s="44">
        <v>147.71839900000001</v>
      </c>
      <c r="E11600" s="44">
        <v>315359.5625</v>
      </c>
      <c r="F11600" s="44">
        <v>315507.28125</v>
      </c>
      <c r="G11600" s="44">
        <v>147.71875</v>
      </c>
      <c r="H11600" s="44">
        <f t="shared" si="184"/>
        <v>0.147718399</v>
      </c>
    </row>
    <row r="11601" spans="1:8">
      <c r="A11601" s="44">
        <v>22</v>
      </c>
      <c r="B11601" s="44">
        <v>190</v>
      </c>
      <c r="C11601" s="44">
        <v>0.365956</v>
      </c>
      <c r="D11601" s="44">
        <v>263.732574</v>
      </c>
      <c r="E11601" s="44">
        <v>316687.875</v>
      </c>
      <c r="F11601" s="44">
        <v>316951.59375</v>
      </c>
      <c r="G11601" s="44">
        <v>263.71875</v>
      </c>
      <c r="H11601" s="44">
        <f t="shared" si="184"/>
        <v>0.263732574</v>
      </c>
    </row>
    <row r="11602" spans="1:8">
      <c r="A11602" s="44">
        <v>22</v>
      </c>
      <c r="B11602" s="44">
        <v>191</v>
      </c>
      <c r="C11602" s="44">
        <v>3.99526</v>
      </c>
      <c r="D11602" s="44">
        <v>334.91241500000001</v>
      </c>
      <c r="E11602" s="44">
        <v>317328.59375</v>
      </c>
      <c r="F11602" s="44">
        <v>317663.53125</v>
      </c>
      <c r="G11602" s="44">
        <v>334.9375</v>
      </c>
      <c r="H11602" s="44">
        <f t="shared" si="184"/>
        <v>0.33491241500000002</v>
      </c>
    </row>
    <row r="11603" spans="1:8">
      <c r="A11603" s="44">
        <v>22</v>
      </c>
      <c r="B11603" s="44">
        <v>192</v>
      </c>
      <c r="C11603" s="44">
        <v>0.532223</v>
      </c>
      <c r="D11603" s="44">
        <v>724.22741699999995</v>
      </c>
      <c r="E11603" s="44">
        <v>321672.90625</v>
      </c>
      <c r="F11603" s="44">
        <v>322397.125</v>
      </c>
      <c r="G11603" s="44">
        <v>724.21875</v>
      </c>
      <c r="H11603" s="44">
        <f t="shared" si="184"/>
        <v>0.72422741699999993</v>
      </c>
    </row>
    <row r="11604" spans="1:8">
      <c r="A11604" s="44">
        <v>22</v>
      </c>
      <c r="B11604" s="44">
        <v>193</v>
      </c>
      <c r="C11604" s="44">
        <v>0.23255700000000001</v>
      </c>
      <c r="D11604" s="44">
        <v>716.34722899999997</v>
      </c>
      <c r="E11604" s="44">
        <v>322938.5625</v>
      </c>
      <c r="F11604" s="44">
        <v>323654.90625</v>
      </c>
      <c r="G11604" s="44">
        <v>716.34375</v>
      </c>
      <c r="H11604" s="44">
        <f t="shared" si="184"/>
        <v>0.71634722899999992</v>
      </c>
    </row>
    <row r="11605" spans="1:8">
      <c r="A11605" s="44">
        <v>22</v>
      </c>
      <c r="B11605" s="44">
        <v>194</v>
      </c>
      <c r="C11605" s="44">
        <v>1.1587350000000001</v>
      </c>
      <c r="D11605" s="44">
        <v>228.16493199999999</v>
      </c>
      <c r="E11605" s="44">
        <v>323891.8125</v>
      </c>
      <c r="F11605" s="44">
        <v>324119.96875</v>
      </c>
      <c r="G11605" s="44">
        <v>228.15625</v>
      </c>
      <c r="H11605" s="44">
        <f t="shared" si="184"/>
        <v>0.22816493199999999</v>
      </c>
    </row>
    <row r="11606" spans="1:8">
      <c r="A11606" s="44">
        <v>22</v>
      </c>
      <c r="B11606" s="44">
        <v>195</v>
      </c>
      <c r="C11606" s="44">
        <v>1.508972</v>
      </c>
      <c r="D11606" s="44">
        <v>104.274429</v>
      </c>
      <c r="E11606" s="44">
        <v>325282.59375</v>
      </c>
      <c r="F11606" s="44">
        <v>325386.875</v>
      </c>
      <c r="G11606" s="44">
        <v>104.28125</v>
      </c>
      <c r="H11606" s="44">
        <f t="shared" si="184"/>
        <v>0.104274429</v>
      </c>
    </row>
    <row r="11607" spans="1:8">
      <c r="A11607" s="44">
        <v>22</v>
      </c>
      <c r="B11607" s="44">
        <v>196</v>
      </c>
      <c r="C11607" s="44">
        <v>6.4085000000000003E-2</v>
      </c>
      <c r="D11607" s="44">
        <v>247.395737</v>
      </c>
      <c r="E11607" s="44">
        <v>326896.125</v>
      </c>
      <c r="F11607" s="44">
        <v>327143.5</v>
      </c>
      <c r="G11607" s="44">
        <v>247.375</v>
      </c>
      <c r="H11607" s="44">
        <f t="shared" si="184"/>
        <v>0.247395737</v>
      </c>
    </row>
    <row r="11608" spans="1:8">
      <c r="A11608" s="44">
        <v>22</v>
      </c>
      <c r="B11608" s="44">
        <v>197</v>
      </c>
      <c r="C11608" s="44">
        <v>0.88473400000000002</v>
      </c>
      <c r="D11608" s="44">
        <v>338.17721599999999</v>
      </c>
      <c r="E11608" s="44">
        <v>327208.6875</v>
      </c>
      <c r="F11608" s="44">
        <v>327546.875</v>
      </c>
      <c r="G11608" s="44">
        <v>338.1875</v>
      </c>
      <c r="H11608" s="44">
        <f t="shared" si="184"/>
        <v>0.338177216</v>
      </c>
    </row>
    <row r="11609" spans="1:8">
      <c r="A11609" s="44">
        <v>22</v>
      </c>
      <c r="B11609" s="44">
        <v>198</v>
      </c>
      <c r="C11609" s="44">
        <v>0.23599000000000001</v>
      </c>
      <c r="D11609" s="44">
        <v>210.232742</v>
      </c>
      <c r="E11609" s="44">
        <v>328443.25</v>
      </c>
      <c r="F11609" s="44">
        <v>328653.46875</v>
      </c>
      <c r="G11609" s="44">
        <v>210.21875</v>
      </c>
      <c r="H11609" s="44">
        <f t="shared" si="184"/>
        <v>0.210232742</v>
      </c>
    </row>
    <row r="11610" spans="1:8">
      <c r="A11610" s="44">
        <v>22</v>
      </c>
      <c r="B11610" s="44">
        <v>199</v>
      </c>
      <c r="C11610" s="44">
        <v>0.32559399999999999</v>
      </c>
      <c r="D11610" s="44">
        <v>330.807434</v>
      </c>
      <c r="E11610" s="44">
        <v>328896.5625</v>
      </c>
      <c r="F11610" s="44">
        <v>329227.40625</v>
      </c>
      <c r="G11610" s="44">
        <v>330.84375</v>
      </c>
      <c r="H11610" s="44">
        <f t="shared" si="184"/>
        <v>0.33080743400000001</v>
      </c>
    </row>
    <row r="11611" spans="1:8">
      <c r="A11611" s="44">
        <v>22</v>
      </c>
      <c r="B11611" s="44">
        <v>200</v>
      </c>
      <c r="C11611" s="44">
        <v>0.18525</v>
      </c>
      <c r="D11611" s="44">
        <v>122.26211499999999</v>
      </c>
      <c r="E11611" s="44">
        <v>329554.71875</v>
      </c>
      <c r="F11611" s="44">
        <v>329676.96875</v>
      </c>
      <c r="G11611" s="44">
        <v>122.25</v>
      </c>
      <c r="H11611" s="44">
        <f t="shared" si="184"/>
        <v>0.12226211499999999</v>
      </c>
    </row>
    <row r="11612" spans="1:8">
      <c r="A11612" s="44">
        <v>22</v>
      </c>
      <c r="B11612" s="44">
        <v>201</v>
      </c>
      <c r="C11612" s="44">
        <v>6.4268850000000004</v>
      </c>
      <c r="D11612" s="44">
        <v>125.59524500000001</v>
      </c>
      <c r="E11612" s="44">
        <v>329868.09375</v>
      </c>
      <c r="F11612" s="44">
        <v>329993.6875</v>
      </c>
      <c r="G11612" s="44">
        <v>125.59375</v>
      </c>
      <c r="H11612" s="44">
        <f t="shared" si="184"/>
        <v>0.12559524499999999</v>
      </c>
    </row>
    <row r="11613" spans="1:8">
      <c r="A11613" s="44">
        <v>22</v>
      </c>
      <c r="B11613" s="44">
        <v>202</v>
      </c>
      <c r="C11613" s="44">
        <v>0.156503</v>
      </c>
      <c r="D11613" s="44">
        <v>130.61003099999999</v>
      </c>
      <c r="E11613" s="44">
        <v>336425.875</v>
      </c>
      <c r="F11613" s="44">
        <v>336556.46875</v>
      </c>
      <c r="G11613" s="44">
        <v>130.59375</v>
      </c>
      <c r="H11613" s="44">
        <f t="shared" si="184"/>
        <v>0.13061003099999999</v>
      </c>
    </row>
    <row r="11614" spans="1:8">
      <c r="A11614" s="44">
        <v>22</v>
      </c>
      <c r="B11614" s="44">
        <v>203</v>
      </c>
      <c r="C11614" s="44">
        <v>2.067037</v>
      </c>
      <c r="D11614" s="44">
        <v>128.14851400000001</v>
      </c>
      <c r="E11614" s="44">
        <v>336722.59375</v>
      </c>
      <c r="F11614" s="44">
        <v>336850.75</v>
      </c>
      <c r="G11614" s="44">
        <v>128.15625</v>
      </c>
      <c r="H11614" s="44">
        <f t="shared" si="184"/>
        <v>0.12814851400000002</v>
      </c>
    </row>
    <row r="11615" spans="1:8">
      <c r="A11615" s="44">
        <v>22</v>
      </c>
      <c r="B11615" s="44">
        <v>204</v>
      </c>
      <c r="C11615" s="44">
        <v>0.63709800000000005</v>
      </c>
      <c r="D11615" s="44">
        <v>421.03555299999999</v>
      </c>
      <c r="E11615" s="44">
        <v>338926.1875</v>
      </c>
      <c r="F11615" s="44">
        <v>339347.21875</v>
      </c>
      <c r="G11615" s="44">
        <v>421.03125</v>
      </c>
      <c r="H11615" s="44">
        <f t="shared" si="184"/>
        <v>0.42103555300000001</v>
      </c>
    </row>
    <row r="11616" spans="1:8">
      <c r="A11616" s="44">
        <v>22</v>
      </c>
      <c r="B11616" s="44">
        <v>205</v>
      </c>
      <c r="C11616" s="44">
        <v>3.35053</v>
      </c>
      <c r="D11616" s="44">
        <v>242.613541</v>
      </c>
      <c r="E11616" s="44">
        <v>339988.75</v>
      </c>
      <c r="F11616" s="44">
        <v>340231.375</v>
      </c>
      <c r="G11616" s="44">
        <v>242.625</v>
      </c>
      <c r="H11616" s="44">
        <f t="shared" si="184"/>
        <v>0.24261354099999999</v>
      </c>
    </row>
    <row r="11617" spans="1:8">
      <c r="A11617" s="44">
        <v>22</v>
      </c>
      <c r="B11617" s="44">
        <v>206</v>
      </c>
      <c r="C11617" s="44">
        <v>0.23730499999999999</v>
      </c>
      <c r="D11617" s="44">
        <v>81.347358999999997</v>
      </c>
      <c r="E11617" s="44">
        <v>343593</v>
      </c>
      <c r="F11617" s="44">
        <v>343674.34375</v>
      </c>
      <c r="G11617" s="44">
        <v>81.34375</v>
      </c>
      <c r="H11617" s="44">
        <f t="shared" si="184"/>
        <v>8.1347358999999994E-2</v>
      </c>
    </row>
    <row r="11618" spans="1:8">
      <c r="A11618" s="44">
        <v>22</v>
      </c>
      <c r="B11618" s="44">
        <v>207</v>
      </c>
      <c r="C11618" s="44">
        <v>2.4718E-2</v>
      </c>
      <c r="D11618" s="44">
        <v>1136.274048</v>
      </c>
      <c r="E11618" s="44">
        <v>343923.03125</v>
      </c>
      <c r="F11618" s="44">
        <v>345059.3125</v>
      </c>
      <c r="G11618" s="44">
        <v>1136.28125</v>
      </c>
      <c r="H11618" s="44">
        <f t="shared" si="184"/>
        <v>1.136274048</v>
      </c>
    </row>
    <row r="11619" spans="1:8">
      <c r="A11619" s="44">
        <v>22</v>
      </c>
      <c r="B11619" s="44">
        <v>208</v>
      </c>
      <c r="C11619" s="44">
        <v>0.253139</v>
      </c>
      <c r="D11619" s="44">
        <v>73.692383000000007</v>
      </c>
      <c r="E11619" s="44">
        <v>345088.34375</v>
      </c>
      <c r="F11619" s="44">
        <v>345162.03125</v>
      </c>
      <c r="G11619" s="44">
        <v>73.6875</v>
      </c>
      <c r="H11619" s="44">
        <f t="shared" si="184"/>
        <v>7.3692383E-2</v>
      </c>
    </row>
    <row r="11620" spans="1:8">
      <c r="A11620" s="44">
        <v>22</v>
      </c>
      <c r="B11620" s="44">
        <v>209</v>
      </c>
      <c r="C11620" s="44">
        <v>0.39086199999999999</v>
      </c>
      <c r="D11620" s="44">
        <v>421.12698399999999</v>
      </c>
      <c r="E11620" s="44">
        <v>345416.5</v>
      </c>
      <c r="F11620" s="44">
        <v>345837.65625</v>
      </c>
      <c r="G11620" s="44">
        <v>421.15625</v>
      </c>
      <c r="H11620" s="44">
        <f t="shared" si="184"/>
        <v>0.42112698399999998</v>
      </c>
    </row>
    <row r="11621" spans="1:8">
      <c r="A11621" s="44">
        <v>22</v>
      </c>
      <c r="B11621" s="44">
        <v>210</v>
      </c>
      <c r="C11621" s="44">
        <v>0.89155899999999999</v>
      </c>
      <c r="D11621" s="44">
        <v>171.897873</v>
      </c>
      <c r="E11621" s="44">
        <v>346229.75</v>
      </c>
      <c r="F11621" s="44">
        <v>346401.65625</v>
      </c>
      <c r="G11621" s="44">
        <v>171.90625</v>
      </c>
      <c r="H11621" s="44">
        <f t="shared" si="184"/>
        <v>0.17189787300000001</v>
      </c>
    </row>
    <row r="11622" spans="1:8">
      <c r="A11622" s="44">
        <v>22</v>
      </c>
      <c r="B11622" s="44">
        <v>211</v>
      </c>
      <c r="C11622" s="44">
        <v>0.95794999999999997</v>
      </c>
      <c r="D11622" s="44">
        <v>131.62953200000001</v>
      </c>
      <c r="E11622" s="44">
        <v>347307.96875</v>
      </c>
      <c r="F11622" s="44">
        <v>347439.625</v>
      </c>
      <c r="G11622" s="44">
        <v>131.65625</v>
      </c>
      <c r="H11622" s="44">
        <f t="shared" si="184"/>
        <v>0.13162953200000002</v>
      </c>
    </row>
    <row r="11623" spans="1:8">
      <c r="A11623" s="44">
        <v>22</v>
      </c>
      <c r="B11623" s="44">
        <v>212</v>
      </c>
      <c r="C11623" s="44">
        <v>4.4649320000000001</v>
      </c>
      <c r="D11623" s="44">
        <v>403.17523199999999</v>
      </c>
      <c r="E11623" s="44">
        <v>348401.875</v>
      </c>
      <c r="F11623" s="44">
        <v>348805.03125</v>
      </c>
      <c r="G11623" s="44">
        <v>403.15625</v>
      </c>
      <c r="H11623" s="44">
        <f t="shared" si="184"/>
        <v>0.40317523199999999</v>
      </c>
    </row>
    <row r="11624" spans="1:8">
      <c r="A11624" s="44">
        <v>22</v>
      </c>
      <c r="B11624" s="44">
        <v>213</v>
      </c>
      <c r="C11624" s="44">
        <v>0.266156</v>
      </c>
      <c r="D11624" s="44">
        <v>244.845032</v>
      </c>
      <c r="E11624" s="44">
        <v>353270.15625</v>
      </c>
      <c r="F11624" s="44">
        <v>353515</v>
      </c>
      <c r="G11624" s="44">
        <v>244.84375</v>
      </c>
      <c r="H11624" s="44">
        <f t="shared" si="184"/>
        <v>0.24484503199999999</v>
      </c>
    </row>
    <row r="11625" spans="1:8">
      <c r="A11625" s="44">
        <v>22</v>
      </c>
      <c r="B11625" s="44">
        <v>214</v>
      </c>
      <c r="C11625" s="44">
        <v>1.4570719999999999</v>
      </c>
      <c r="D11625" s="44">
        <v>260.78344700000002</v>
      </c>
      <c r="E11625" s="44">
        <v>353785.8125</v>
      </c>
      <c r="F11625" s="44">
        <v>354046.59375</v>
      </c>
      <c r="G11625" s="44">
        <v>260.78125</v>
      </c>
      <c r="H11625" s="44">
        <f t="shared" si="184"/>
        <v>0.260783447</v>
      </c>
    </row>
    <row r="11626" spans="1:8">
      <c r="A11626" s="44">
        <v>22</v>
      </c>
      <c r="B11626" s="44">
        <v>215</v>
      </c>
      <c r="C11626" s="44">
        <v>1.598722</v>
      </c>
      <c r="D11626" s="44">
        <v>195.023529</v>
      </c>
      <c r="E11626" s="44">
        <v>355504.75</v>
      </c>
      <c r="F11626" s="44">
        <v>355699.75</v>
      </c>
      <c r="G11626" s="44">
        <v>195</v>
      </c>
      <c r="H11626" s="44">
        <f t="shared" si="184"/>
        <v>0.195023529</v>
      </c>
    </row>
    <row r="11627" spans="1:8">
      <c r="A11627" s="44">
        <v>22</v>
      </c>
      <c r="B11627" s="44">
        <v>216</v>
      </c>
      <c r="C11627" s="44">
        <v>6.683605</v>
      </c>
      <c r="D11627" s="44">
        <v>364.93341099999998</v>
      </c>
      <c r="E11627" s="44">
        <v>357301.9375</v>
      </c>
      <c r="F11627" s="44">
        <v>357666.84375</v>
      </c>
      <c r="G11627" s="44">
        <v>364.90625</v>
      </c>
      <c r="H11627" s="44">
        <f t="shared" si="184"/>
        <v>0.36493341099999999</v>
      </c>
    </row>
    <row r="11628" spans="1:8">
      <c r="A11628" s="44">
        <v>23</v>
      </c>
      <c r="B11628" s="44">
        <v>0</v>
      </c>
      <c r="C11628" s="44">
        <v>1.6208560000000001</v>
      </c>
      <c r="D11628" s="44">
        <v>153.54480000000001</v>
      </c>
      <c r="E11628" s="44">
        <v>60856.21875</v>
      </c>
      <c r="F11628" s="44">
        <v>61009.765625</v>
      </c>
      <c r="G11628" s="44">
        <v>153.546875</v>
      </c>
      <c r="H11628" s="44">
        <f t="shared" si="184"/>
        <v>0.15354480000000001</v>
      </c>
    </row>
    <row r="11629" spans="1:8">
      <c r="A11629" s="44">
        <v>23</v>
      </c>
      <c r="B11629" s="44">
        <v>1</v>
      </c>
      <c r="C11629" s="44">
        <v>7.2613999999999998E-2</v>
      </c>
      <c r="D11629" s="44">
        <v>413.26989700000001</v>
      </c>
      <c r="E11629" s="44">
        <v>62637.582030999998</v>
      </c>
      <c r="F11629" s="44">
        <v>63050.851562999997</v>
      </c>
      <c r="G11629" s="44">
        <v>413.26953099999997</v>
      </c>
      <c r="H11629" s="44">
        <f t="shared" si="184"/>
        <v>0.413269897</v>
      </c>
    </row>
    <row r="11630" spans="1:8">
      <c r="A11630" s="44">
        <v>23</v>
      </c>
      <c r="B11630" s="44">
        <v>2</v>
      </c>
      <c r="C11630" s="44">
        <v>1.3424389999999999</v>
      </c>
      <c r="D11630" s="44">
        <v>782.88445999999999</v>
      </c>
      <c r="E11630" s="44">
        <v>63137.515625</v>
      </c>
      <c r="F11630" s="44">
        <v>63920.398437999997</v>
      </c>
      <c r="G11630" s="44">
        <v>782.88281300000006</v>
      </c>
      <c r="H11630" s="44">
        <f t="shared" si="184"/>
        <v>0.78288446</v>
      </c>
    </row>
    <row r="11631" spans="1:8">
      <c r="A11631" s="44">
        <v>23</v>
      </c>
      <c r="B11631" s="44">
        <v>3</v>
      </c>
      <c r="C11631" s="44">
        <v>6.4851539999999996</v>
      </c>
      <c r="D11631" s="44">
        <v>105.194489</v>
      </c>
      <c r="E11631" s="44">
        <v>65262.886719000002</v>
      </c>
      <c r="F11631" s="44">
        <v>65368.085937999997</v>
      </c>
      <c r="G11631" s="44">
        <v>105.199219</v>
      </c>
      <c r="H11631" s="44">
        <f t="shared" si="184"/>
        <v>0.105194489</v>
      </c>
    </row>
    <row r="11632" spans="1:8">
      <c r="A11632" s="44">
        <v>23</v>
      </c>
      <c r="B11632" s="44">
        <v>4</v>
      </c>
      <c r="C11632" s="44">
        <v>2.0833249999999999</v>
      </c>
      <c r="D11632" s="44">
        <v>118.98223900000001</v>
      </c>
      <c r="E11632" s="44">
        <v>71862.9375</v>
      </c>
      <c r="F11632" s="44">
        <v>71981.914063000004</v>
      </c>
      <c r="G11632" s="44">
        <v>118.976563</v>
      </c>
      <c r="H11632" s="44">
        <f t="shared" si="184"/>
        <v>0.118982239</v>
      </c>
    </row>
    <row r="11633" spans="1:8">
      <c r="A11633" s="44">
        <v>23</v>
      </c>
      <c r="B11633" s="44">
        <v>5</v>
      </c>
      <c r="C11633" s="44">
        <v>0.53670200000000001</v>
      </c>
      <c r="D11633" s="44">
        <v>842.36852999999996</v>
      </c>
      <c r="E11633" s="44">
        <v>74072.328125</v>
      </c>
      <c r="F11633" s="44">
        <v>74914.695313000004</v>
      </c>
      <c r="G11633" s="44">
        <v>842.36718800000006</v>
      </c>
      <c r="H11633" s="44">
        <f t="shared" si="184"/>
        <v>0.84236853</v>
      </c>
    </row>
    <row r="11634" spans="1:8">
      <c r="A11634" s="44">
        <v>23</v>
      </c>
      <c r="B11634" s="44">
        <v>6</v>
      </c>
      <c r="C11634" s="44">
        <v>0.45490199999999997</v>
      </c>
      <c r="D11634" s="44">
        <v>425.33142099999998</v>
      </c>
      <c r="E11634" s="44">
        <v>75466.234375</v>
      </c>
      <c r="F11634" s="44">
        <v>75891.5625</v>
      </c>
      <c r="G11634" s="44">
        <v>425.328125</v>
      </c>
      <c r="H11634" s="44">
        <f t="shared" si="184"/>
        <v>0.42533142099999999</v>
      </c>
    </row>
    <row r="11635" spans="1:8">
      <c r="A11635" s="44">
        <v>23</v>
      </c>
      <c r="B11635" s="44">
        <v>7</v>
      </c>
      <c r="C11635" s="44">
        <v>6.0090999999999999E-2</v>
      </c>
      <c r="D11635" s="44">
        <v>433.90902699999998</v>
      </c>
      <c r="E11635" s="44">
        <v>76356.9375</v>
      </c>
      <c r="F11635" s="44">
        <v>76790.84375</v>
      </c>
      <c r="G11635" s="44">
        <v>433.90625</v>
      </c>
      <c r="H11635" s="44">
        <f t="shared" si="184"/>
        <v>0.433909027</v>
      </c>
    </row>
    <row r="11636" spans="1:8">
      <c r="A11636" s="44">
        <v>23</v>
      </c>
      <c r="B11636" s="44">
        <v>8</v>
      </c>
      <c r="C11636" s="44">
        <v>9.7030000000000005E-2</v>
      </c>
      <c r="D11636" s="44">
        <v>298.15139799999997</v>
      </c>
      <c r="E11636" s="44">
        <v>76856.992188000004</v>
      </c>
      <c r="F11636" s="44">
        <v>77155.140625</v>
      </c>
      <c r="G11636" s="44">
        <v>298.148438</v>
      </c>
      <c r="H11636" s="44">
        <f t="shared" si="184"/>
        <v>0.29815139799999996</v>
      </c>
    </row>
    <row r="11637" spans="1:8">
      <c r="A11637" s="44">
        <v>23</v>
      </c>
      <c r="B11637" s="44">
        <v>9</v>
      </c>
      <c r="C11637" s="44">
        <v>2.5791490000000001</v>
      </c>
      <c r="D11637" s="44">
        <v>106.21399700000001</v>
      </c>
      <c r="E11637" s="44">
        <v>77263.335938000004</v>
      </c>
      <c r="F11637" s="44">
        <v>77369.546875</v>
      </c>
      <c r="G11637" s="44">
        <v>106.210938</v>
      </c>
      <c r="H11637" s="44">
        <f t="shared" si="184"/>
        <v>0.106213997</v>
      </c>
    </row>
    <row r="11638" spans="1:8">
      <c r="A11638" s="44">
        <v>23</v>
      </c>
      <c r="B11638" s="44">
        <v>10</v>
      </c>
      <c r="C11638" s="44">
        <v>0.37235699999999999</v>
      </c>
      <c r="D11638" s="44">
        <v>1235.344482</v>
      </c>
      <c r="E11638" s="44">
        <v>79951.117188000004</v>
      </c>
      <c r="F11638" s="44">
        <v>81186.460938000004</v>
      </c>
      <c r="G11638" s="44">
        <v>1235.34375</v>
      </c>
      <c r="H11638" s="44">
        <f t="shared" si="184"/>
        <v>1.2353444819999999</v>
      </c>
    </row>
    <row r="11639" spans="1:8">
      <c r="A11639" s="44">
        <v>23</v>
      </c>
      <c r="B11639" s="44">
        <v>11</v>
      </c>
      <c r="C11639" s="44">
        <v>3.0595889999999999</v>
      </c>
      <c r="D11639" s="44">
        <v>743.59198000000004</v>
      </c>
      <c r="E11639" s="44">
        <v>81560.625</v>
      </c>
      <c r="F11639" s="44">
        <v>82304.21875</v>
      </c>
      <c r="G11639" s="44">
        <v>743.59375</v>
      </c>
      <c r="H11639" s="44">
        <f t="shared" si="184"/>
        <v>0.74359198000000004</v>
      </c>
    </row>
    <row r="11640" spans="1:8">
      <c r="A11640" s="44">
        <v>23</v>
      </c>
      <c r="B11640" s="44">
        <v>12</v>
      </c>
      <c r="C11640" s="44">
        <v>1.496219</v>
      </c>
      <c r="D11640" s="44">
        <v>386.54196200000001</v>
      </c>
      <c r="E11640" s="44">
        <v>85376.703125</v>
      </c>
      <c r="F11640" s="44">
        <v>85763.242188000004</v>
      </c>
      <c r="G11640" s="44">
        <v>386.539063</v>
      </c>
      <c r="H11640" s="44">
        <f t="shared" si="184"/>
        <v>0.38654196200000002</v>
      </c>
    </row>
    <row r="11641" spans="1:8">
      <c r="A11641" s="44">
        <v>23</v>
      </c>
      <c r="B11641" s="44">
        <v>13</v>
      </c>
      <c r="C11641" s="44">
        <v>9.2668E-2</v>
      </c>
      <c r="D11641" s="44">
        <v>141.403412</v>
      </c>
      <c r="E11641" s="44">
        <v>87267.585938000004</v>
      </c>
      <c r="F11641" s="44">
        <v>87408.984375</v>
      </c>
      <c r="G11641" s="44">
        <v>141.398438</v>
      </c>
      <c r="H11641" s="44">
        <f t="shared" si="184"/>
        <v>0.14140341200000001</v>
      </c>
    </row>
    <row r="11642" spans="1:8">
      <c r="A11642" s="44">
        <v>23</v>
      </c>
      <c r="B11642" s="44">
        <v>14</v>
      </c>
      <c r="C11642" s="44">
        <v>0.24538499999999999</v>
      </c>
      <c r="D11642" s="44">
        <v>92.041611000000003</v>
      </c>
      <c r="E11642" s="44">
        <v>87502.78125</v>
      </c>
      <c r="F11642" s="44">
        <v>87594.828125</v>
      </c>
      <c r="G11642" s="44">
        <v>92.046875</v>
      </c>
      <c r="H11642" s="44">
        <f t="shared" si="184"/>
        <v>9.2041611000000009E-2</v>
      </c>
    </row>
    <row r="11643" spans="1:8">
      <c r="A11643" s="44">
        <v>23</v>
      </c>
      <c r="B11643" s="44">
        <v>15</v>
      </c>
      <c r="C11643" s="44">
        <v>2.2909639999999998</v>
      </c>
      <c r="D11643" s="44">
        <v>141.19360399999999</v>
      </c>
      <c r="E11643" s="44">
        <v>87846.546875</v>
      </c>
      <c r="F11643" s="44">
        <v>87987.742188000004</v>
      </c>
      <c r="G11643" s="44">
        <v>141.195313</v>
      </c>
      <c r="H11643" s="44">
        <f t="shared" si="184"/>
        <v>0.141193604</v>
      </c>
    </row>
    <row r="11644" spans="1:8">
      <c r="A11644" s="44">
        <v>23</v>
      </c>
      <c r="B11644" s="44">
        <v>16</v>
      </c>
      <c r="C11644" s="44">
        <v>0.42407</v>
      </c>
      <c r="D11644" s="44">
        <v>174.792801</v>
      </c>
      <c r="E11644" s="44">
        <v>90284.367188000004</v>
      </c>
      <c r="F11644" s="44">
        <v>90459.164063000004</v>
      </c>
      <c r="G11644" s="44">
        <v>174.796875</v>
      </c>
      <c r="H11644" s="44">
        <f t="shared" si="184"/>
        <v>0.174792801</v>
      </c>
    </row>
    <row r="11645" spans="1:8">
      <c r="A11645" s="44">
        <v>23</v>
      </c>
      <c r="B11645" s="44">
        <v>17</v>
      </c>
      <c r="C11645" s="44">
        <v>2.9275229999999999</v>
      </c>
      <c r="D11645" s="44">
        <v>839.74499500000002</v>
      </c>
      <c r="E11645" s="44">
        <v>90893.726563000004</v>
      </c>
      <c r="F11645" s="44">
        <v>91733.476563000004</v>
      </c>
      <c r="G11645" s="44">
        <v>839.75</v>
      </c>
      <c r="H11645" s="44">
        <f t="shared" si="184"/>
        <v>0.83974499499999999</v>
      </c>
    </row>
    <row r="11646" spans="1:8">
      <c r="A11646" s="44">
        <v>23</v>
      </c>
      <c r="B11646" s="44">
        <v>18</v>
      </c>
      <c r="C11646" s="44">
        <v>0.87319500000000005</v>
      </c>
      <c r="D11646" s="44">
        <v>198.47215299999999</v>
      </c>
      <c r="E11646" s="44">
        <v>94675.390625</v>
      </c>
      <c r="F11646" s="44">
        <v>94873.859375</v>
      </c>
      <c r="G11646" s="44">
        <v>198.46875</v>
      </c>
      <c r="H11646" s="44">
        <f t="shared" si="184"/>
        <v>0.19847215299999998</v>
      </c>
    </row>
    <row r="11647" spans="1:8">
      <c r="A11647" s="44">
        <v>23</v>
      </c>
      <c r="B11647" s="44">
        <v>19</v>
      </c>
      <c r="C11647" s="44">
        <v>7.5439999999999993E-2</v>
      </c>
      <c r="D11647" s="44">
        <v>239.164276</v>
      </c>
      <c r="E11647" s="44">
        <v>95748.039063000004</v>
      </c>
      <c r="F11647" s="44">
        <v>95987.195313000004</v>
      </c>
      <c r="G11647" s="44">
        <v>239.15625</v>
      </c>
      <c r="H11647" s="44">
        <f t="shared" si="184"/>
        <v>0.23916427600000001</v>
      </c>
    </row>
    <row r="11648" spans="1:8">
      <c r="A11648" s="44">
        <v>23</v>
      </c>
      <c r="B11648" s="44">
        <v>20</v>
      </c>
      <c r="C11648" s="44">
        <v>1.4585140000000001</v>
      </c>
      <c r="D11648" s="44">
        <v>148.154358</v>
      </c>
      <c r="E11648" s="44">
        <v>96076.015625</v>
      </c>
      <c r="F11648" s="44">
        <v>96224.171875</v>
      </c>
      <c r="G11648" s="44">
        <v>148.15625</v>
      </c>
      <c r="H11648" s="44">
        <f t="shared" si="184"/>
        <v>0.14815435800000001</v>
      </c>
    </row>
    <row r="11649" spans="1:8">
      <c r="A11649" s="44">
        <v>23</v>
      </c>
      <c r="B11649" s="44">
        <v>21</v>
      </c>
      <c r="C11649" s="44">
        <v>0.93335800000000002</v>
      </c>
      <c r="D11649" s="44">
        <v>390.17889400000001</v>
      </c>
      <c r="E11649" s="44">
        <v>97686.148438000004</v>
      </c>
      <c r="F11649" s="44">
        <v>98076.320313000004</v>
      </c>
      <c r="G11649" s="44">
        <v>390.171875</v>
      </c>
      <c r="H11649" s="44">
        <f t="shared" si="184"/>
        <v>0.390178894</v>
      </c>
    </row>
    <row r="11650" spans="1:8">
      <c r="A11650" s="44">
        <v>23</v>
      </c>
      <c r="B11650" s="44">
        <v>22</v>
      </c>
      <c r="C11650" s="44">
        <v>0.81382600000000005</v>
      </c>
      <c r="D11650" s="44">
        <v>117.45457500000001</v>
      </c>
      <c r="E11650" s="44">
        <v>99016.445313000004</v>
      </c>
      <c r="F11650" s="44">
        <v>99133.898438000004</v>
      </c>
      <c r="G11650" s="44">
        <v>117.453125</v>
      </c>
      <c r="H11650" s="44">
        <f t="shared" si="184"/>
        <v>0.11745457500000001</v>
      </c>
    </row>
    <row r="11651" spans="1:8">
      <c r="A11651" s="44">
        <v>23</v>
      </c>
      <c r="B11651" s="44">
        <v>23</v>
      </c>
      <c r="C11651" s="44">
        <v>8.9726E-2</v>
      </c>
      <c r="D11651" s="44">
        <v>472.05270400000001</v>
      </c>
      <c r="E11651" s="44">
        <v>99954.039063000004</v>
      </c>
      <c r="F11651" s="44">
        <v>100426.09375</v>
      </c>
      <c r="G11651" s="44">
        <v>472.054688</v>
      </c>
      <c r="H11651" s="44">
        <f t="shared" si="184"/>
        <v>0.47205270399999999</v>
      </c>
    </row>
    <row r="11652" spans="1:8">
      <c r="A11652" s="44">
        <v>23</v>
      </c>
      <c r="B11652" s="44">
        <v>24</v>
      </c>
      <c r="C11652" s="44">
        <v>0.71377500000000005</v>
      </c>
      <c r="D11652" s="44">
        <v>77.799285999999995</v>
      </c>
      <c r="E11652" s="44">
        <v>100516.601563</v>
      </c>
      <c r="F11652" s="44">
        <v>100594.398438</v>
      </c>
      <c r="G11652" s="44">
        <v>77.796875</v>
      </c>
      <c r="H11652" s="44">
        <f t="shared" si="184"/>
        <v>7.7799285999999995E-2</v>
      </c>
    </row>
    <row r="11653" spans="1:8">
      <c r="A11653" s="44">
        <v>23</v>
      </c>
      <c r="B11653" s="44">
        <v>25</v>
      </c>
      <c r="C11653" s="44">
        <v>0.29606900000000003</v>
      </c>
      <c r="D11653" s="44">
        <v>676.97106900000006</v>
      </c>
      <c r="E11653" s="44">
        <v>101313.546875</v>
      </c>
      <c r="F11653" s="44">
        <v>101990.515625</v>
      </c>
      <c r="G11653" s="44">
        <v>676.96875</v>
      </c>
      <c r="H11653" s="44">
        <f t="shared" si="184"/>
        <v>0.67697106900000004</v>
      </c>
    </row>
    <row r="11654" spans="1:8">
      <c r="A11654" s="44">
        <v>23</v>
      </c>
      <c r="B11654" s="44">
        <v>26</v>
      </c>
      <c r="C11654" s="44">
        <v>0.357761</v>
      </c>
      <c r="D11654" s="44">
        <v>411.65499899999998</v>
      </c>
      <c r="E11654" s="44">
        <v>102298.109375</v>
      </c>
      <c r="F11654" s="44">
        <v>102709.757813</v>
      </c>
      <c r="G11654" s="44">
        <v>411.648438</v>
      </c>
      <c r="H11654" s="44">
        <f t="shared" ref="H11654:H11717" si="185">D11654/1000</f>
        <v>0.41165499899999997</v>
      </c>
    </row>
    <row r="11655" spans="1:8">
      <c r="A11655" s="44">
        <v>23</v>
      </c>
      <c r="B11655" s="44">
        <v>27</v>
      </c>
      <c r="C11655" s="44">
        <v>1.600536</v>
      </c>
      <c r="D11655" s="44">
        <v>93.723572000000004</v>
      </c>
      <c r="E11655" s="44">
        <v>103079.28125</v>
      </c>
      <c r="F11655" s="44">
        <v>103173.007813</v>
      </c>
      <c r="G11655" s="44">
        <v>93.726562999999999</v>
      </c>
      <c r="H11655" s="44">
        <f t="shared" si="185"/>
        <v>9.3723572000000005E-2</v>
      </c>
    </row>
    <row r="11656" spans="1:8">
      <c r="A11656" s="44">
        <v>23</v>
      </c>
      <c r="B11656" s="44">
        <v>28</v>
      </c>
      <c r="C11656" s="44">
        <v>0.64631700000000003</v>
      </c>
      <c r="D11656" s="44">
        <v>208.995102</v>
      </c>
      <c r="E11656" s="44">
        <v>104782.671875</v>
      </c>
      <c r="F11656" s="44">
        <v>104991.671875</v>
      </c>
      <c r="G11656" s="44">
        <v>209</v>
      </c>
      <c r="H11656" s="44">
        <f t="shared" si="185"/>
        <v>0.20899510200000002</v>
      </c>
    </row>
    <row r="11657" spans="1:8">
      <c r="A11657" s="44">
        <v>23</v>
      </c>
      <c r="B11657" s="44">
        <v>29</v>
      </c>
      <c r="C11657" s="44">
        <v>0.27853800000000001</v>
      </c>
      <c r="D11657" s="44">
        <v>292.14953600000001</v>
      </c>
      <c r="E11657" s="44">
        <v>105652.117188</v>
      </c>
      <c r="F11657" s="44">
        <v>105944.265625</v>
      </c>
      <c r="G11657" s="44">
        <v>292.148438</v>
      </c>
      <c r="H11657" s="44">
        <f t="shared" si="185"/>
        <v>0.29214953599999999</v>
      </c>
    </row>
    <row r="11658" spans="1:8">
      <c r="A11658" s="44">
        <v>23</v>
      </c>
      <c r="B11658" s="44">
        <v>30</v>
      </c>
      <c r="C11658" s="44">
        <v>0.113201</v>
      </c>
      <c r="D11658" s="44">
        <v>105.962166</v>
      </c>
      <c r="E11658" s="44">
        <v>106230.304688</v>
      </c>
      <c r="F11658" s="44">
        <v>106336.273438</v>
      </c>
      <c r="G11658" s="44">
        <v>105.96875</v>
      </c>
      <c r="H11658" s="44">
        <f t="shared" si="185"/>
        <v>0.105962166</v>
      </c>
    </row>
    <row r="11659" spans="1:8">
      <c r="A11659" s="44">
        <v>23</v>
      </c>
      <c r="B11659" s="44">
        <v>31</v>
      </c>
      <c r="C11659" s="44">
        <v>1.709398</v>
      </c>
      <c r="D11659" s="44">
        <v>265.46554600000002</v>
      </c>
      <c r="E11659" s="44">
        <v>106464.679688</v>
      </c>
      <c r="F11659" s="44">
        <v>106730.15625</v>
      </c>
      <c r="G11659" s="44">
        <v>265.476563</v>
      </c>
      <c r="H11659" s="44">
        <f t="shared" si="185"/>
        <v>0.265465546</v>
      </c>
    </row>
    <row r="11660" spans="1:8">
      <c r="A11660" s="44">
        <v>23</v>
      </c>
      <c r="B11660" s="44">
        <v>32</v>
      </c>
      <c r="C11660" s="44">
        <v>2.0713870000000001</v>
      </c>
      <c r="D11660" s="44">
        <v>184.89035000000001</v>
      </c>
      <c r="E11660" s="44">
        <v>108451</v>
      </c>
      <c r="F11660" s="44">
        <v>108635.882813</v>
      </c>
      <c r="G11660" s="44">
        <v>184.882813</v>
      </c>
      <c r="H11660" s="44">
        <f t="shared" si="185"/>
        <v>0.18489035000000001</v>
      </c>
    </row>
    <row r="11661" spans="1:8">
      <c r="A11661" s="44">
        <v>23</v>
      </c>
      <c r="B11661" s="44">
        <v>33</v>
      </c>
      <c r="C11661" s="44">
        <v>0.40074599999999999</v>
      </c>
      <c r="D11661" s="44">
        <v>244.94480899999999</v>
      </c>
      <c r="E11661" s="44">
        <v>110710.953125</v>
      </c>
      <c r="F11661" s="44">
        <v>110955.890625</v>
      </c>
      <c r="G11661" s="44">
        <v>244.9375</v>
      </c>
      <c r="H11661" s="44">
        <f t="shared" si="185"/>
        <v>0.24494480899999999</v>
      </c>
    </row>
    <row r="11662" spans="1:8">
      <c r="A11662" s="44">
        <v>23</v>
      </c>
      <c r="B11662" s="44">
        <v>34</v>
      </c>
      <c r="C11662" s="44">
        <v>1.6834999999999999E-2</v>
      </c>
      <c r="D11662" s="44">
        <v>375.08615099999997</v>
      </c>
      <c r="E11662" s="44">
        <v>111367.257813</v>
      </c>
      <c r="F11662" s="44">
        <v>111742.34375</v>
      </c>
      <c r="G11662" s="44">
        <v>375.085938</v>
      </c>
      <c r="H11662" s="44">
        <f t="shared" si="185"/>
        <v>0.37508615099999998</v>
      </c>
    </row>
    <row r="11663" spans="1:8">
      <c r="A11663" s="44">
        <v>23</v>
      </c>
      <c r="B11663" s="44">
        <v>35</v>
      </c>
      <c r="C11663" s="44">
        <v>0.76852100000000001</v>
      </c>
      <c r="D11663" s="44">
        <v>243.55508399999999</v>
      </c>
      <c r="E11663" s="44">
        <v>111773.460938</v>
      </c>
      <c r="F11663" s="44">
        <v>112017.023438</v>
      </c>
      <c r="G11663" s="44">
        <v>243.5625</v>
      </c>
      <c r="H11663" s="44">
        <f t="shared" si="185"/>
        <v>0.24355508400000001</v>
      </c>
    </row>
    <row r="11664" spans="1:8">
      <c r="A11664" s="44">
        <v>23</v>
      </c>
      <c r="B11664" s="44">
        <v>36</v>
      </c>
      <c r="C11664" s="44">
        <v>0.70577000000000001</v>
      </c>
      <c r="D11664" s="44">
        <v>693.58953899999995</v>
      </c>
      <c r="E11664" s="44">
        <v>112789.289063</v>
      </c>
      <c r="F11664" s="44">
        <v>113482.875</v>
      </c>
      <c r="G11664" s="44">
        <v>693.58593800000006</v>
      </c>
      <c r="H11664" s="44">
        <f t="shared" si="185"/>
        <v>0.69358953899999998</v>
      </c>
    </row>
    <row r="11665" spans="1:8">
      <c r="A11665" s="44">
        <v>23</v>
      </c>
      <c r="B11665" s="44">
        <v>37</v>
      </c>
      <c r="C11665" s="44">
        <v>1.244678</v>
      </c>
      <c r="D11665" s="44">
        <v>522.38366699999995</v>
      </c>
      <c r="E11665" s="44">
        <v>114195.695313</v>
      </c>
      <c r="F11665" s="44">
        <v>114718.078125</v>
      </c>
      <c r="G11665" s="44">
        <v>522.38281300000006</v>
      </c>
      <c r="H11665" s="44">
        <f t="shared" si="185"/>
        <v>0.52238366699999994</v>
      </c>
    </row>
    <row r="11666" spans="1:8">
      <c r="A11666" s="44">
        <v>23</v>
      </c>
      <c r="B11666" s="44">
        <v>38</v>
      </c>
      <c r="C11666" s="44">
        <v>0.15450700000000001</v>
      </c>
      <c r="D11666" s="44">
        <v>130.85127299999999</v>
      </c>
      <c r="E11666" s="44">
        <v>115977.15625</v>
      </c>
      <c r="F11666" s="44">
        <v>116108.007813</v>
      </c>
      <c r="G11666" s="44">
        <v>130.851563</v>
      </c>
      <c r="H11666" s="44">
        <f t="shared" si="185"/>
        <v>0.13085127299999999</v>
      </c>
    </row>
    <row r="11667" spans="1:8">
      <c r="A11667" s="44">
        <v>23</v>
      </c>
      <c r="B11667" s="44">
        <v>39</v>
      </c>
      <c r="C11667" s="44">
        <v>1.9817999999999999E-2</v>
      </c>
      <c r="D11667" s="44">
        <v>329.60443099999998</v>
      </c>
      <c r="E11667" s="44">
        <v>116274.046875</v>
      </c>
      <c r="F11667" s="44">
        <v>116603.65625</v>
      </c>
      <c r="G11667" s="44">
        <v>329.609375</v>
      </c>
      <c r="H11667" s="44">
        <f t="shared" si="185"/>
        <v>0.32960443099999998</v>
      </c>
    </row>
    <row r="11668" spans="1:8">
      <c r="A11668" s="44">
        <v>23</v>
      </c>
      <c r="B11668" s="44">
        <v>40</v>
      </c>
      <c r="C11668" s="44">
        <v>0.57100300000000004</v>
      </c>
      <c r="D11668" s="44">
        <v>1088.8695070000001</v>
      </c>
      <c r="E11668" s="44">
        <v>116633.492188</v>
      </c>
      <c r="F11668" s="44">
        <v>117722.359375</v>
      </c>
      <c r="G11668" s="44">
        <v>1088.8671879999999</v>
      </c>
      <c r="H11668" s="44">
        <f t="shared" si="185"/>
        <v>1.0888695070000001</v>
      </c>
    </row>
    <row r="11669" spans="1:8">
      <c r="A11669" s="44">
        <v>23</v>
      </c>
      <c r="B11669" s="44">
        <v>41</v>
      </c>
      <c r="C11669" s="44">
        <v>2.1971639999999999</v>
      </c>
      <c r="D11669" s="44">
        <v>368.74646000000001</v>
      </c>
      <c r="E11669" s="44">
        <v>118299.320313</v>
      </c>
      <c r="F11669" s="44">
        <v>118668.0625</v>
      </c>
      <c r="G11669" s="44">
        <v>368.742188</v>
      </c>
      <c r="H11669" s="44">
        <f t="shared" si="185"/>
        <v>0.36874646</v>
      </c>
    </row>
    <row r="11670" spans="1:8">
      <c r="A11670" s="44">
        <v>23</v>
      </c>
      <c r="B11670" s="44">
        <v>42</v>
      </c>
      <c r="C11670" s="44">
        <v>0.55137199999999997</v>
      </c>
      <c r="D11670" s="44">
        <v>656.90551800000003</v>
      </c>
      <c r="E11670" s="44">
        <v>120877.695313</v>
      </c>
      <c r="F11670" s="44">
        <v>121534.601563</v>
      </c>
      <c r="G11670" s="44">
        <v>656.90625</v>
      </c>
      <c r="H11670" s="44">
        <f t="shared" si="185"/>
        <v>0.65690551800000008</v>
      </c>
    </row>
    <row r="11671" spans="1:8">
      <c r="A11671" s="44">
        <v>23</v>
      </c>
      <c r="B11671" s="44">
        <v>43</v>
      </c>
      <c r="C11671" s="44">
        <v>1.020899</v>
      </c>
      <c r="D11671" s="44">
        <v>268.68350199999998</v>
      </c>
      <c r="E11671" s="44">
        <v>122096.539063</v>
      </c>
      <c r="F11671" s="44">
        <v>122365.21875</v>
      </c>
      <c r="G11671" s="44">
        <v>268.679688</v>
      </c>
      <c r="H11671" s="44">
        <f t="shared" si="185"/>
        <v>0.26868350199999996</v>
      </c>
    </row>
    <row r="11672" spans="1:8">
      <c r="A11672" s="44">
        <v>23</v>
      </c>
      <c r="B11672" s="44">
        <v>44</v>
      </c>
      <c r="C11672" s="44">
        <v>0.69098300000000001</v>
      </c>
      <c r="D11672" s="44">
        <v>113.838821</v>
      </c>
      <c r="E11672" s="44">
        <v>123393.585938</v>
      </c>
      <c r="F11672" s="44">
        <v>123507.421875</v>
      </c>
      <c r="G11672" s="44">
        <v>113.835938</v>
      </c>
      <c r="H11672" s="44">
        <f t="shared" si="185"/>
        <v>0.11383882099999999</v>
      </c>
    </row>
    <row r="11673" spans="1:8">
      <c r="A11673" s="44">
        <v>23</v>
      </c>
      <c r="B11673" s="44">
        <v>45</v>
      </c>
      <c r="C11673" s="44">
        <v>4.9722270000000002</v>
      </c>
      <c r="D11673" s="44">
        <v>120.714249</v>
      </c>
      <c r="E11673" s="44">
        <v>124206.117188</v>
      </c>
      <c r="F11673" s="44">
        <v>124326.835938</v>
      </c>
      <c r="G11673" s="44">
        <v>120.71875</v>
      </c>
      <c r="H11673" s="44">
        <f t="shared" si="185"/>
        <v>0.120714249</v>
      </c>
    </row>
    <row r="11674" spans="1:8">
      <c r="A11674" s="44">
        <v>23</v>
      </c>
      <c r="B11674" s="44">
        <v>46</v>
      </c>
      <c r="C11674" s="44">
        <v>1.8822999999999999E-2</v>
      </c>
      <c r="D11674" s="44">
        <v>199.399261</v>
      </c>
      <c r="E11674" s="44">
        <v>129301.390625</v>
      </c>
      <c r="F11674" s="44">
        <v>129500.789063</v>
      </c>
      <c r="G11674" s="44">
        <v>199.398438</v>
      </c>
      <c r="H11674" s="44">
        <f t="shared" si="185"/>
        <v>0.19939926099999999</v>
      </c>
    </row>
    <row r="11675" spans="1:8">
      <c r="A11675" s="44">
        <v>23</v>
      </c>
      <c r="B11675" s="44">
        <v>47</v>
      </c>
      <c r="C11675" s="44">
        <v>1.3799360000000001</v>
      </c>
      <c r="D11675" s="44">
        <v>382.39944500000001</v>
      </c>
      <c r="E11675" s="44">
        <v>129519.992188</v>
      </c>
      <c r="F11675" s="44">
        <v>129902.390625</v>
      </c>
      <c r="G11675" s="44">
        <v>382.398438</v>
      </c>
      <c r="H11675" s="44">
        <f t="shared" si="185"/>
        <v>0.382399445</v>
      </c>
    </row>
    <row r="11676" spans="1:8">
      <c r="A11676" s="44">
        <v>23</v>
      </c>
      <c r="B11676" s="44">
        <v>48</v>
      </c>
      <c r="C11676" s="44">
        <v>1.0436890000000001</v>
      </c>
      <c r="D11676" s="44">
        <v>256.57516500000003</v>
      </c>
      <c r="E11676" s="44">
        <v>131286.25</v>
      </c>
      <c r="F11676" s="44">
        <v>131542.8125</v>
      </c>
      <c r="G11676" s="44">
        <v>256.5625</v>
      </c>
      <c r="H11676" s="44">
        <f t="shared" si="185"/>
        <v>0.25657516500000005</v>
      </c>
    </row>
    <row r="11677" spans="1:8">
      <c r="A11677" s="44">
        <v>23</v>
      </c>
      <c r="B11677" s="44">
        <v>49</v>
      </c>
      <c r="C11677" s="44">
        <v>1.074848</v>
      </c>
      <c r="D11677" s="44">
        <v>387.70199600000001</v>
      </c>
      <c r="E11677" s="44">
        <v>132599.0625</v>
      </c>
      <c r="F11677" s="44">
        <v>132986.765625</v>
      </c>
      <c r="G11677" s="44">
        <v>387.703125</v>
      </c>
      <c r="H11677" s="44">
        <f t="shared" si="185"/>
        <v>0.38770199599999999</v>
      </c>
    </row>
    <row r="11678" spans="1:8">
      <c r="A11678" s="44">
        <v>23</v>
      </c>
      <c r="B11678" s="44">
        <v>50</v>
      </c>
      <c r="C11678" s="44">
        <v>7.6328999999999994E-2</v>
      </c>
      <c r="D11678" s="44">
        <v>347.27999899999998</v>
      </c>
      <c r="E11678" s="44">
        <v>134067.984375</v>
      </c>
      <c r="F11678" s="44">
        <v>134415.265625</v>
      </c>
      <c r="G11678" s="44">
        <v>347.28125</v>
      </c>
      <c r="H11678" s="44">
        <f t="shared" si="185"/>
        <v>0.34727999899999995</v>
      </c>
    </row>
    <row r="11679" spans="1:8">
      <c r="A11679" s="44">
        <v>23</v>
      </c>
      <c r="B11679" s="44">
        <v>51</v>
      </c>
      <c r="C11679" s="44">
        <v>0.30509599999999998</v>
      </c>
      <c r="D11679" s="44">
        <v>350.78668199999998</v>
      </c>
      <c r="E11679" s="44">
        <v>134505.515625</v>
      </c>
      <c r="F11679" s="44">
        <v>134856.296875</v>
      </c>
      <c r="G11679" s="44">
        <v>350.78125</v>
      </c>
      <c r="H11679" s="44">
        <f t="shared" si="185"/>
        <v>0.35078668199999996</v>
      </c>
    </row>
    <row r="11680" spans="1:8">
      <c r="A11680" s="44">
        <v>23</v>
      </c>
      <c r="B11680" s="44">
        <v>52</v>
      </c>
      <c r="C11680" s="44">
        <v>0.832314</v>
      </c>
      <c r="D11680" s="44">
        <v>887.15502900000001</v>
      </c>
      <c r="E11680" s="44">
        <v>135162.078125</v>
      </c>
      <c r="F11680" s="44">
        <v>136049.234375</v>
      </c>
      <c r="G11680" s="44">
        <v>887.15625</v>
      </c>
      <c r="H11680" s="44">
        <f t="shared" si="185"/>
        <v>0.88715502899999998</v>
      </c>
    </row>
    <row r="11681" spans="1:8">
      <c r="A11681" s="44">
        <v>23</v>
      </c>
      <c r="B11681" s="44">
        <v>53</v>
      </c>
      <c r="C11681" s="44">
        <v>3.1497999999999998E-2</v>
      </c>
      <c r="D11681" s="44">
        <v>632.76135299999999</v>
      </c>
      <c r="E11681" s="44">
        <v>136896.640625</v>
      </c>
      <c r="F11681" s="44">
        <v>137529.40625</v>
      </c>
      <c r="G11681" s="44">
        <v>632.765625</v>
      </c>
      <c r="H11681" s="44">
        <f t="shared" si="185"/>
        <v>0.63276135300000003</v>
      </c>
    </row>
    <row r="11682" spans="1:8">
      <c r="A11682" s="44">
        <v>23</v>
      </c>
      <c r="B11682" s="44">
        <v>54</v>
      </c>
      <c r="C11682" s="44">
        <v>7.0221000000000006E-2</v>
      </c>
      <c r="D11682" s="44">
        <v>234.83633399999999</v>
      </c>
      <c r="E11682" s="44">
        <v>137568.640625</v>
      </c>
      <c r="F11682" s="44">
        <v>137803.46875</v>
      </c>
      <c r="G11682" s="44">
        <v>234.828125</v>
      </c>
      <c r="H11682" s="44">
        <f t="shared" si="185"/>
        <v>0.23483633399999998</v>
      </c>
    </row>
    <row r="11683" spans="1:8">
      <c r="A11683" s="44">
        <v>23</v>
      </c>
      <c r="B11683" s="44">
        <v>55</v>
      </c>
      <c r="C11683" s="44">
        <v>0.69025199999999998</v>
      </c>
      <c r="D11683" s="44">
        <v>137.52683999999999</v>
      </c>
      <c r="E11683" s="44">
        <v>137881.125</v>
      </c>
      <c r="F11683" s="44">
        <v>138018.65625</v>
      </c>
      <c r="G11683" s="44">
        <v>137.53125</v>
      </c>
      <c r="H11683" s="44">
        <f t="shared" si="185"/>
        <v>0.13752683999999998</v>
      </c>
    </row>
    <row r="11684" spans="1:8">
      <c r="A11684" s="44">
        <v>23</v>
      </c>
      <c r="B11684" s="44">
        <v>56</v>
      </c>
      <c r="C11684" s="44">
        <v>0.78618299999999997</v>
      </c>
      <c r="D11684" s="44">
        <v>151.69345100000001</v>
      </c>
      <c r="E11684" s="44">
        <v>138709.34375</v>
      </c>
      <c r="F11684" s="44">
        <v>138861.046875</v>
      </c>
      <c r="G11684" s="44">
        <v>151.703125</v>
      </c>
      <c r="H11684" s="44">
        <f t="shared" si="185"/>
        <v>0.15169345100000001</v>
      </c>
    </row>
    <row r="11685" spans="1:8">
      <c r="A11685" s="44">
        <v>23</v>
      </c>
      <c r="B11685" s="44">
        <v>57</v>
      </c>
      <c r="C11685" s="44">
        <v>8.3660000000000002E-3</v>
      </c>
      <c r="D11685" s="44">
        <v>1343.860596</v>
      </c>
      <c r="E11685" s="44">
        <v>139662.5625</v>
      </c>
      <c r="F11685" s="44">
        <v>141006.421875</v>
      </c>
      <c r="G11685" s="44">
        <v>1343.859375</v>
      </c>
      <c r="H11685" s="44">
        <f t="shared" si="185"/>
        <v>1.3438605960000001</v>
      </c>
    </row>
    <row r="11686" spans="1:8">
      <c r="A11686" s="44">
        <v>23</v>
      </c>
      <c r="B11686" s="44">
        <v>58</v>
      </c>
      <c r="C11686" s="44">
        <v>0.62505200000000005</v>
      </c>
      <c r="D11686" s="44">
        <v>113.78203600000001</v>
      </c>
      <c r="E11686" s="44">
        <v>141022.09375</v>
      </c>
      <c r="F11686" s="44">
        <v>141135.875</v>
      </c>
      <c r="G11686" s="44">
        <v>113.78125</v>
      </c>
      <c r="H11686" s="44">
        <f t="shared" si="185"/>
        <v>0.113782036</v>
      </c>
    </row>
    <row r="11687" spans="1:8">
      <c r="A11687" s="44">
        <v>23</v>
      </c>
      <c r="B11687" s="44">
        <v>59</v>
      </c>
      <c r="C11687" s="44">
        <v>9.6995999999999999E-2</v>
      </c>
      <c r="D11687" s="44">
        <v>729.52002000000005</v>
      </c>
      <c r="E11687" s="44">
        <v>141772.203125</v>
      </c>
      <c r="F11687" s="44">
        <v>142501.734375</v>
      </c>
      <c r="G11687" s="44">
        <v>729.53125</v>
      </c>
      <c r="H11687" s="44">
        <f t="shared" si="185"/>
        <v>0.72952002000000005</v>
      </c>
    </row>
    <row r="11688" spans="1:8">
      <c r="A11688" s="44">
        <v>23</v>
      </c>
      <c r="B11688" s="44">
        <v>60</v>
      </c>
      <c r="C11688" s="44">
        <v>9.8644999999999997E-2</v>
      </c>
      <c r="D11688" s="44">
        <v>123.87799800000001</v>
      </c>
      <c r="E11688" s="44">
        <v>142600.46875</v>
      </c>
      <c r="F11688" s="44">
        <v>142724.34375</v>
      </c>
      <c r="G11688" s="44">
        <v>123.875</v>
      </c>
      <c r="H11688" s="44">
        <f t="shared" si="185"/>
        <v>0.123877998</v>
      </c>
    </row>
    <row r="11689" spans="1:8">
      <c r="A11689" s="44">
        <v>23</v>
      </c>
      <c r="B11689" s="44">
        <v>61</v>
      </c>
      <c r="C11689" s="44">
        <v>0.37010100000000001</v>
      </c>
      <c r="D11689" s="44">
        <v>912.71716300000003</v>
      </c>
      <c r="E11689" s="44">
        <v>142834.78125</v>
      </c>
      <c r="F11689" s="44">
        <v>143747.484375</v>
      </c>
      <c r="G11689" s="44">
        <v>912.703125</v>
      </c>
      <c r="H11689" s="44">
        <f t="shared" si="185"/>
        <v>0.91271716300000005</v>
      </c>
    </row>
    <row r="11690" spans="1:8">
      <c r="A11690" s="44">
        <v>23</v>
      </c>
      <c r="B11690" s="44">
        <v>62</v>
      </c>
      <c r="C11690" s="44">
        <v>2.146557</v>
      </c>
      <c r="D11690" s="44">
        <v>612.24542199999996</v>
      </c>
      <c r="E11690" s="44">
        <v>144123.734375</v>
      </c>
      <c r="F11690" s="44">
        <v>144735.984375</v>
      </c>
      <c r="G11690" s="44">
        <v>612.25</v>
      </c>
      <c r="H11690" s="44">
        <f t="shared" si="185"/>
        <v>0.61224542199999998</v>
      </c>
    </row>
    <row r="11691" spans="1:8">
      <c r="A11691" s="44">
        <v>23</v>
      </c>
      <c r="B11691" s="44">
        <v>63</v>
      </c>
      <c r="C11691" s="44">
        <v>0.452212</v>
      </c>
      <c r="D11691" s="44">
        <v>402.39022799999998</v>
      </c>
      <c r="E11691" s="44">
        <v>146889.703125</v>
      </c>
      <c r="F11691" s="44">
        <v>147292.09375</v>
      </c>
      <c r="G11691" s="44">
        <v>402.390625</v>
      </c>
      <c r="H11691" s="44">
        <f t="shared" si="185"/>
        <v>0.40239022799999996</v>
      </c>
    </row>
    <row r="11692" spans="1:8">
      <c r="A11692" s="44">
        <v>23</v>
      </c>
      <c r="B11692" s="44">
        <v>64</v>
      </c>
      <c r="C11692" s="44">
        <v>0.26186399999999999</v>
      </c>
      <c r="D11692" s="44">
        <v>184.45791600000001</v>
      </c>
      <c r="E11692" s="44">
        <v>147749.125</v>
      </c>
      <c r="F11692" s="44">
        <v>147933.59375</v>
      </c>
      <c r="G11692" s="44">
        <v>184.46875</v>
      </c>
      <c r="H11692" s="44">
        <f t="shared" si="185"/>
        <v>0.184457916</v>
      </c>
    </row>
    <row r="11693" spans="1:8">
      <c r="A11693" s="44">
        <v>23</v>
      </c>
      <c r="B11693" s="44">
        <v>65</v>
      </c>
      <c r="C11693" s="44">
        <v>0.61789300000000003</v>
      </c>
      <c r="D11693" s="44">
        <v>570.07501200000002</v>
      </c>
      <c r="E11693" s="44">
        <v>148202.234375</v>
      </c>
      <c r="F11693" s="44">
        <v>148772.3125</v>
      </c>
      <c r="G11693" s="44">
        <v>570.078125</v>
      </c>
      <c r="H11693" s="44">
        <f t="shared" si="185"/>
        <v>0.57007501199999999</v>
      </c>
    </row>
    <row r="11694" spans="1:8">
      <c r="A11694" s="44">
        <v>23</v>
      </c>
      <c r="B11694" s="44">
        <v>66</v>
      </c>
      <c r="C11694" s="44">
        <v>0.71147300000000002</v>
      </c>
      <c r="D11694" s="44">
        <v>620.79284700000005</v>
      </c>
      <c r="E11694" s="44">
        <v>149390.09375</v>
      </c>
      <c r="F11694" s="44">
        <v>150010.890625</v>
      </c>
      <c r="G11694" s="44">
        <v>620.796875</v>
      </c>
      <c r="H11694" s="44">
        <f t="shared" si="185"/>
        <v>0.62079284700000004</v>
      </c>
    </row>
    <row r="11695" spans="1:8">
      <c r="A11695" s="44">
        <v>23</v>
      </c>
      <c r="B11695" s="44">
        <v>67</v>
      </c>
      <c r="C11695" s="44">
        <v>3.0453769999999998</v>
      </c>
      <c r="D11695" s="44">
        <v>809.67010500000004</v>
      </c>
      <c r="E11695" s="44">
        <v>150733.828125</v>
      </c>
      <c r="F11695" s="44">
        <v>151543.5</v>
      </c>
      <c r="G11695" s="44">
        <v>809.671875</v>
      </c>
      <c r="H11695" s="44">
        <f t="shared" si="185"/>
        <v>0.80967010500000003</v>
      </c>
    </row>
    <row r="11696" spans="1:8">
      <c r="A11696" s="44">
        <v>23</v>
      </c>
      <c r="B11696" s="44">
        <v>68</v>
      </c>
      <c r="C11696" s="44">
        <v>2.7774529999999999</v>
      </c>
      <c r="D11696" s="44">
        <v>110.47328899999999</v>
      </c>
      <c r="E11696" s="44">
        <v>154593.65625</v>
      </c>
      <c r="F11696" s="44">
        <v>154704.125</v>
      </c>
      <c r="G11696" s="44">
        <v>110.46875</v>
      </c>
      <c r="H11696" s="44">
        <f t="shared" si="185"/>
        <v>0.11047328899999999</v>
      </c>
    </row>
    <row r="11697" spans="1:8">
      <c r="A11697" s="44">
        <v>23</v>
      </c>
      <c r="B11697" s="44">
        <v>69</v>
      </c>
      <c r="C11697" s="44">
        <v>0.35619099999999998</v>
      </c>
      <c r="D11697" s="44">
        <v>119.454781</v>
      </c>
      <c r="E11697" s="44">
        <v>157487.9375</v>
      </c>
      <c r="F11697" s="44">
        <v>157607.390625</v>
      </c>
      <c r="G11697" s="44">
        <v>119.453125</v>
      </c>
      <c r="H11697" s="44">
        <f t="shared" si="185"/>
        <v>0.119454781</v>
      </c>
    </row>
    <row r="11698" spans="1:8">
      <c r="A11698" s="44">
        <v>23</v>
      </c>
      <c r="B11698" s="44">
        <v>70</v>
      </c>
      <c r="C11698" s="44">
        <v>3.426447</v>
      </c>
      <c r="D11698" s="44">
        <v>1022.126343</v>
      </c>
      <c r="E11698" s="44">
        <v>157972.390625</v>
      </c>
      <c r="F11698" s="44">
        <v>158994.515625</v>
      </c>
      <c r="G11698" s="44">
        <v>1022.125</v>
      </c>
      <c r="H11698" s="44">
        <f t="shared" si="185"/>
        <v>1.022126343</v>
      </c>
    </row>
    <row r="11699" spans="1:8">
      <c r="A11699" s="44">
        <v>23</v>
      </c>
      <c r="B11699" s="44">
        <v>71</v>
      </c>
      <c r="C11699" s="44">
        <v>8.4696999999999995E-2</v>
      </c>
      <c r="D11699" s="44">
        <v>936.42571999999996</v>
      </c>
      <c r="E11699" s="44">
        <v>162428.890625</v>
      </c>
      <c r="F11699" s="44">
        <v>163365.3125</v>
      </c>
      <c r="G11699" s="44">
        <v>936.421875</v>
      </c>
      <c r="H11699" s="44">
        <f t="shared" si="185"/>
        <v>0.93642571999999991</v>
      </c>
    </row>
    <row r="11700" spans="1:8">
      <c r="A11700" s="44">
        <v>23</v>
      </c>
      <c r="B11700" s="44">
        <v>72</v>
      </c>
      <c r="C11700" s="44">
        <v>1.4108560000000001</v>
      </c>
      <c r="D11700" s="44">
        <v>113.59757999999999</v>
      </c>
      <c r="E11700" s="44">
        <v>163460.203125</v>
      </c>
      <c r="F11700" s="44">
        <v>163573.8125</v>
      </c>
      <c r="G11700" s="44">
        <v>113.609375</v>
      </c>
      <c r="H11700" s="44">
        <f t="shared" si="185"/>
        <v>0.11359757999999999</v>
      </c>
    </row>
    <row r="11701" spans="1:8">
      <c r="A11701" s="44">
        <v>23</v>
      </c>
      <c r="B11701" s="44">
        <v>73</v>
      </c>
      <c r="C11701" s="44">
        <v>8.3735000000000004E-2</v>
      </c>
      <c r="D11701" s="44">
        <v>229.56973300000001</v>
      </c>
      <c r="E11701" s="44">
        <v>164991.640625</v>
      </c>
      <c r="F11701" s="44">
        <v>165221.203125</v>
      </c>
      <c r="G11701" s="44">
        <v>229.5625</v>
      </c>
      <c r="H11701" s="44">
        <f t="shared" si="185"/>
        <v>0.22956973300000003</v>
      </c>
    </row>
    <row r="11702" spans="1:8">
      <c r="A11702" s="44">
        <v>23</v>
      </c>
      <c r="B11702" s="44">
        <v>74</v>
      </c>
      <c r="C11702" s="44">
        <v>0.462482</v>
      </c>
      <c r="D11702" s="44">
        <v>798.85522500000002</v>
      </c>
      <c r="E11702" s="44">
        <v>165319.59375</v>
      </c>
      <c r="F11702" s="44">
        <v>166118.453125</v>
      </c>
      <c r="G11702" s="44">
        <v>798.859375</v>
      </c>
      <c r="H11702" s="44">
        <f t="shared" si="185"/>
        <v>0.79885522500000006</v>
      </c>
    </row>
    <row r="11703" spans="1:8">
      <c r="A11703" s="44">
        <v>23</v>
      </c>
      <c r="B11703" s="44">
        <v>75</v>
      </c>
      <c r="C11703" s="44">
        <v>0.33536199999999999</v>
      </c>
      <c r="D11703" s="44">
        <v>201.75202899999999</v>
      </c>
      <c r="E11703" s="44">
        <v>166585.34375</v>
      </c>
      <c r="F11703" s="44">
        <v>166787.09375</v>
      </c>
      <c r="G11703" s="44">
        <v>201.75</v>
      </c>
      <c r="H11703" s="44">
        <f t="shared" si="185"/>
        <v>0.201752029</v>
      </c>
    </row>
    <row r="11704" spans="1:8">
      <c r="A11704" s="44">
        <v>23</v>
      </c>
      <c r="B11704" s="44">
        <v>76</v>
      </c>
      <c r="C11704" s="44">
        <v>3.4834399999999999</v>
      </c>
      <c r="D11704" s="44">
        <v>974.11065699999995</v>
      </c>
      <c r="E11704" s="44">
        <v>167132.453125</v>
      </c>
      <c r="F11704" s="44">
        <v>168106.578125</v>
      </c>
      <c r="G11704" s="44">
        <v>974.125</v>
      </c>
      <c r="H11704" s="44">
        <f t="shared" si="185"/>
        <v>0.97411065699999999</v>
      </c>
    </row>
    <row r="11705" spans="1:8">
      <c r="A11705" s="44">
        <v>23</v>
      </c>
      <c r="B11705" s="44">
        <v>77</v>
      </c>
      <c r="C11705" s="44">
        <v>1.5419419999999999</v>
      </c>
      <c r="D11705" s="44">
        <v>194.55484000000001</v>
      </c>
      <c r="E11705" s="44">
        <v>171604.28125</v>
      </c>
      <c r="F11705" s="44">
        <v>171798.828125</v>
      </c>
      <c r="G11705" s="44">
        <v>194.546875</v>
      </c>
      <c r="H11705" s="44">
        <f t="shared" si="185"/>
        <v>0.19455484000000001</v>
      </c>
    </row>
    <row r="11706" spans="1:8">
      <c r="A11706" s="44">
        <v>23</v>
      </c>
      <c r="B11706" s="44">
        <v>78</v>
      </c>
      <c r="C11706" s="44">
        <v>1.434785</v>
      </c>
      <c r="D11706" s="44">
        <v>98.156418000000002</v>
      </c>
      <c r="E11706" s="44">
        <v>173354.515625</v>
      </c>
      <c r="F11706" s="44">
        <v>173452.671875</v>
      </c>
      <c r="G11706" s="44">
        <v>98.15625</v>
      </c>
      <c r="H11706" s="44">
        <f t="shared" si="185"/>
        <v>9.8156417999999995E-2</v>
      </c>
    </row>
    <row r="11707" spans="1:8">
      <c r="A11707" s="44">
        <v>23</v>
      </c>
      <c r="B11707" s="44">
        <v>79</v>
      </c>
      <c r="C11707" s="44">
        <v>2.984413</v>
      </c>
      <c r="D11707" s="44">
        <v>115.957397</v>
      </c>
      <c r="E11707" s="44">
        <v>174887.3125</v>
      </c>
      <c r="F11707" s="44">
        <v>175003.265625</v>
      </c>
      <c r="G11707" s="44">
        <v>115.953125</v>
      </c>
      <c r="H11707" s="44">
        <f t="shared" si="185"/>
        <v>0.115957397</v>
      </c>
    </row>
    <row r="11708" spans="1:8">
      <c r="A11708" s="44">
        <v>23</v>
      </c>
      <c r="B11708" s="44">
        <v>80</v>
      </c>
      <c r="C11708" s="44">
        <v>0.450295</v>
      </c>
      <c r="D11708" s="44">
        <v>183.13942</v>
      </c>
      <c r="E11708" s="44">
        <v>177997.046875</v>
      </c>
      <c r="F11708" s="44">
        <v>178180.1875</v>
      </c>
      <c r="G11708" s="44">
        <v>183.140625</v>
      </c>
      <c r="H11708" s="44">
        <f t="shared" si="185"/>
        <v>0.18313942</v>
      </c>
    </row>
    <row r="11709" spans="1:8">
      <c r="A11709" s="44">
        <v>23</v>
      </c>
      <c r="B11709" s="44">
        <v>81</v>
      </c>
      <c r="C11709" s="44">
        <v>1.320597</v>
      </c>
      <c r="D11709" s="44">
        <v>166.18022199999999</v>
      </c>
      <c r="E11709" s="44">
        <v>178637.578125</v>
      </c>
      <c r="F11709" s="44">
        <v>178803.765625</v>
      </c>
      <c r="G11709" s="44">
        <v>166.1875</v>
      </c>
      <c r="H11709" s="44">
        <f t="shared" si="185"/>
        <v>0.16618022199999999</v>
      </c>
    </row>
    <row r="11710" spans="1:8">
      <c r="A11710" s="44">
        <v>23</v>
      </c>
      <c r="B11710" s="44">
        <v>82</v>
      </c>
      <c r="C11710" s="44">
        <v>1.1373800000000001</v>
      </c>
      <c r="D11710" s="44">
        <v>101.050049</v>
      </c>
      <c r="E11710" s="44">
        <v>180137.890625</v>
      </c>
      <c r="F11710" s="44">
        <v>180238.921875</v>
      </c>
      <c r="G11710" s="44">
        <v>101.03125</v>
      </c>
      <c r="H11710" s="44">
        <f t="shared" si="185"/>
        <v>0.101050049</v>
      </c>
    </row>
    <row r="11711" spans="1:8">
      <c r="A11711" s="44">
        <v>23</v>
      </c>
      <c r="B11711" s="44">
        <v>83</v>
      </c>
      <c r="C11711" s="44">
        <v>0.70453399999999999</v>
      </c>
      <c r="D11711" s="44">
        <v>129.20266699999999</v>
      </c>
      <c r="E11711" s="44">
        <v>181388.0625</v>
      </c>
      <c r="F11711" s="44">
        <v>181517.265625</v>
      </c>
      <c r="G11711" s="44">
        <v>129.203125</v>
      </c>
      <c r="H11711" s="44">
        <f t="shared" si="185"/>
        <v>0.12920266699999999</v>
      </c>
    </row>
    <row r="11712" spans="1:8">
      <c r="A11712" s="44">
        <v>23</v>
      </c>
      <c r="B11712" s="44">
        <v>84</v>
      </c>
      <c r="C11712" s="44">
        <v>1.5779999999999999E-2</v>
      </c>
      <c r="D11712" s="44">
        <v>1148.5579829999999</v>
      </c>
      <c r="E11712" s="44">
        <v>182231.859375</v>
      </c>
      <c r="F11712" s="44">
        <v>183380.421875</v>
      </c>
      <c r="G11712" s="44">
        <v>1148.5625</v>
      </c>
      <c r="H11712" s="44">
        <f t="shared" si="185"/>
        <v>1.1485579829999999</v>
      </c>
    </row>
    <row r="11713" spans="1:8">
      <c r="A11713" s="44">
        <v>23</v>
      </c>
      <c r="B11713" s="44">
        <v>85</v>
      </c>
      <c r="C11713" s="44">
        <v>6.6235000000000002E-2</v>
      </c>
      <c r="D11713" s="44">
        <v>119.78327899999999</v>
      </c>
      <c r="E11713" s="44">
        <v>183403.859375</v>
      </c>
      <c r="F11713" s="44">
        <v>183523.640625</v>
      </c>
      <c r="G11713" s="44">
        <v>119.78125</v>
      </c>
      <c r="H11713" s="44">
        <f t="shared" si="185"/>
        <v>0.11978327899999999</v>
      </c>
    </row>
    <row r="11714" spans="1:8">
      <c r="A11714" s="44">
        <v>23</v>
      </c>
      <c r="B11714" s="44">
        <v>86</v>
      </c>
      <c r="C11714" s="44">
        <v>4.8330999999999999E-2</v>
      </c>
      <c r="D11714" s="44">
        <v>541.22399900000005</v>
      </c>
      <c r="E11714" s="44">
        <v>183591.421875</v>
      </c>
      <c r="F11714" s="44">
        <v>184132.640625</v>
      </c>
      <c r="G11714" s="44">
        <v>541.21875</v>
      </c>
      <c r="H11714" s="44">
        <f t="shared" si="185"/>
        <v>0.54122399900000007</v>
      </c>
    </row>
    <row r="11715" spans="1:8">
      <c r="A11715" s="44">
        <v>23</v>
      </c>
      <c r="B11715" s="44">
        <v>87</v>
      </c>
      <c r="C11715" s="44">
        <v>0.97099999999999997</v>
      </c>
      <c r="D11715" s="44">
        <v>144.91009500000001</v>
      </c>
      <c r="E11715" s="44">
        <v>184185.15625</v>
      </c>
      <c r="F11715" s="44">
        <v>184330.078125</v>
      </c>
      <c r="G11715" s="44">
        <v>144.921875</v>
      </c>
      <c r="H11715" s="44">
        <f t="shared" si="185"/>
        <v>0.14491009500000002</v>
      </c>
    </row>
    <row r="11716" spans="1:8">
      <c r="A11716" s="44">
        <v>23</v>
      </c>
      <c r="B11716" s="44">
        <v>88</v>
      </c>
      <c r="C11716" s="44">
        <v>0.108529</v>
      </c>
      <c r="D11716" s="44">
        <v>249.95637500000001</v>
      </c>
      <c r="E11716" s="44">
        <v>185312.71875</v>
      </c>
      <c r="F11716" s="44">
        <v>185562.671875</v>
      </c>
      <c r="G11716" s="44">
        <v>249.953125</v>
      </c>
      <c r="H11716" s="44">
        <f t="shared" si="185"/>
        <v>0.24995637500000001</v>
      </c>
    </row>
    <row r="11717" spans="1:8">
      <c r="A11717" s="44">
        <v>23</v>
      </c>
      <c r="B11717" s="44">
        <v>89</v>
      </c>
      <c r="C11717" s="44">
        <v>0.254633</v>
      </c>
      <c r="D11717" s="44">
        <v>162.842285</v>
      </c>
      <c r="E11717" s="44">
        <v>185672.109375</v>
      </c>
      <c r="F11717" s="44">
        <v>185834.9375</v>
      </c>
      <c r="G11717" s="44">
        <v>162.828125</v>
      </c>
      <c r="H11717" s="44">
        <f t="shared" si="185"/>
        <v>0.162842285</v>
      </c>
    </row>
    <row r="11718" spans="1:8">
      <c r="A11718" s="44">
        <v>23</v>
      </c>
      <c r="B11718" s="44">
        <v>90</v>
      </c>
      <c r="C11718" s="44">
        <v>0.132629</v>
      </c>
      <c r="D11718" s="44">
        <v>220.68640099999999</v>
      </c>
      <c r="E11718" s="44">
        <v>186094.015625</v>
      </c>
      <c r="F11718" s="44">
        <v>186314.71875</v>
      </c>
      <c r="G11718" s="44">
        <v>220.703125</v>
      </c>
      <c r="H11718" s="44">
        <f t="shared" ref="H11718:H11781" si="186">D11718/1000</f>
        <v>0.22068640099999998</v>
      </c>
    </row>
    <row r="11719" spans="1:8">
      <c r="A11719" s="44">
        <v>23</v>
      </c>
      <c r="B11719" s="44">
        <v>91</v>
      </c>
      <c r="C11719" s="44">
        <v>0.26691300000000001</v>
      </c>
      <c r="D11719" s="44">
        <v>140.096146</v>
      </c>
      <c r="E11719" s="44">
        <v>186454</v>
      </c>
      <c r="F11719" s="44">
        <v>186594.078125</v>
      </c>
      <c r="G11719" s="44">
        <v>140.078125</v>
      </c>
      <c r="H11719" s="44">
        <f t="shared" si="186"/>
        <v>0.140096146</v>
      </c>
    </row>
    <row r="11720" spans="1:8">
      <c r="A11720" s="44">
        <v>23</v>
      </c>
      <c r="B11720" s="44">
        <v>92</v>
      </c>
      <c r="C11720" s="44">
        <v>0.18293799999999999</v>
      </c>
      <c r="D11720" s="44">
        <v>710.55261199999995</v>
      </c>
      <c r="E11720" s="44">
        <v>186860.359375</v>
      </c>
      <c r="F11720" s="44">
        <v>187570.90625</v>
      </c>
      <c r="G11720" s="44">
        <v>710.546875</v>
      </c>
      <c r="H11720" s="44">
        <f t="shared" si="186"/>
        <v>0.71055261199999997</v>
      </c>
    </row>
    <row r="11721" spans="1:8">
      <c r="A11721" s="44">
        <v>23</v>
      </c>
      <c r="B11721" s="44">
        <v>93</v>
      </c>
      <c r="C11721" s="44">
        <v>1.5408E-2</v>
      </c>
      <c r="D11721" s="44">
        <v>158.76393100000001</v>
      </c>
      <c r="E11721" s="44">
        <v>187766.6875</v>
      </c>
      <c r="F11721" s="44">
        <v>187925.453125</v>
      </c>
      <c r="G11721" s="44">
        <v>158.765625</v>
      </c>
      <c r="H11721" s="44">
        <f t="shared" si="186"/>
        <v>0.15876393100000002</v>
      </c>
    </row>
    <row r="11722" spans="1:8">
      <c r="A11722" s="44">
        <v>23</v>
      </c>
      <c r="B11722" s="44">
        <v>94</v>
      </c>
      <c r="C11722" s="44">
        <v>1.2809280000000001</v>
      </c>
      <c r="D11722" s="44">
        <v>76.139778000000007</v>
      </c>
      <c r="E11722" s="44">
        <v>187954.203125</v>
      </c>
      <c r="F11722" s="44">
        <v>188030.328125</v>
      </c>
      <c r="G11722" s="44">
        <v>76.125</v>
      </c>
      <c r="H11722" s="44">
        <f t="shared" si="186"/>
        <v>7.6139778000000005E-2</v>
      </c>
    </row>
    <row r="11723" spans="1:8">
      <c r="A11723" s="44">
        <v>23</v>
      </c>
      <c r="B11723" s="44">
        <v>95</v>
      </c>
      <c r="C11723" s="44">
        <v>1.478661</v>
      </c>
      <c r="D11723" s="44">
        <v>111.55471</v>
      </c>
      <c r="E11723" s="44">
        <v>189313.71875</v>
      </c>
      <c r="F11723" s="44">
        <v>189425.296875</v>
      </c>
      <c r="G11723" s="44">
        <v>111.578125</v>
      </c>
      <c r="H11723" s="44">
        <f t="shared" si="186"/>
        <v>0.11155471</v>
      </c>
    </row>
    <row r="11724" spans="1:8">
      <c r="A11724" s="44">
        <v>23</v>
      </c>
      <c r="B11724" s="44">
        <v>96</v>
      </c>
      <c r="C11724" s="44">
        <v>1.8202069999999999</v>
      </c>
      <c r="D11724" s="44">
        <v>1091.776611</v>
      </c>
      <c r="E11724" s="44">
        <v>190907.625</v>
      </c>
      <c r="F11724" s="44">
        <v>191999.40625</v>
      </c>
      <c r="G11724" s="44">
        <v>1091.78125</v>
      </c>
      <c r="H11724" s="44">
        <f t="shared" si="186"/>
        <v>1.091776611</v>
      </c>
    </row>
    <row r="11725" spans="1:8">
      <c r="A11725" s="44">
        <v>23</v>
      </c>
      <c r="B11725" s="44">
        <v>97</v>
      </c>
      <c r="C11725" s="44">
        <v>0.37484000000000001</v>
      </c>
      <c r="D11725" s="44">
        <v>355.674103</v>
      </c>
      <c r="E11725" s="44">
        <v>193829.8125</v>
      </c>
      <c r="F11725" s="44">
        <v>194185.484375</v>
      </c>
      <c r="G11725" s="44">
        <v>355.671875</v>
      </c>
      <c r="H11725" s="44">
        <f t="shared" si="186"/>
        <v>0.35567410300000002</v>
      </c>
    </row>
    <row r="11726" spans="1:8">
      <c r="A11726" s="44">
        <v>23</v>
      </c>
      <c r="B11726" s="44">
        <v>98</v>
      </c>
      <c r="C11726" s="44">
        <v>0.53581500000000004</v>
      </c>
      <c r="D11726" s="44">
        <v>104.587852</v>
      </c>
      <c r="E11726" s="44">
        <v>194564.265625</v>
      </c>
      <c r="F11726" s="44">
        <v>194668.84375</v>
      </c>
      <c r="G11726" s="44">
        <v>104.578125</v>
      </c>
      <c r="H11726" s="44">
        <f t="shared" si="186"/>
        <v>0.104587852</v>
      </c>
    </row>
    <row r="11727" spans="1:8">
      <c r="A11727" s="44">
        <v>23</v>
      </c>
      <c r="B11727" s="44">
        <v>99</v>
      </c>
      <c r="C11727" s="44">
        <v>0.51058199999999998</v>
      </c>
      <c r="D11727" s="44">
        <v>187.97326699999999</v>
      </c>
      <c r="E11727" s="44">
        <v>195205.203125</v>
      </c>
      <c r="F11727" s="44">
        <v>195393.1875</v>
      </c>
      <c r="G11727" s="44">
        <v>187.984375</v>
      </c>
      <c r="H11727" s="44">
        <f t="shared" si="186"/>
        <v>0.187973267</v>
      </c>
    </row>
    <row r="11728" spans="1:8">
      <c r="A11728" s="44">
        <v>23</v>
      </c>
      <c r="B11728" s="44">
        <v>100</v>
      </c>
      <c r="C11728" s="44">
        <v>0.61778</v>
      </c>
      <c r="D11728" s="44">
        <v>145.959442</v>
      </c>
      <c r="E11728" s="44">
        <v>195908.453125</v>
      </c>
      <c r="F11728" s="44">
        <v>196054.40625</v>
      </c>
      <c r="G11728" s="44">
        <v>145.953125</v>
      </c>
      <c r="H11728" s="44">
        <f t="shared" si="186"/>
        <v>0.14595944199999999</v>
      </c>
    </row>
    <row r="11729" spans="1:8">
      <c r="A11729" s="44">
        <v>23</v>
      </c>
      <c r="B11729" s="44">
        <v>101</v>
      </c>
      <c r="C11729" s="44">
        <v>5.7759999999999999E-2</v>
      </c>
      <c r="D11729" s="44">
        <v>381.59295700000001</v>
      </c>
      <c r="E11729" s="44">
        <v>196674.125</v>
      </c>
      <c r="F11729" s="44">
        <v>197055.71875</v>
      </c>
      <c r="G11729" s="44">
        <v>381.59375</v>
      </c>
      <c r="H11729" s="44">
        <f t="shared" si="186"/>
        <v>0.38159295700000001</v>
      </c>
    </row>
    <row r="11730" spans="1:8">
      <c r="A11730" s="44">
        <v>23</v>
      </c>
      <c r="B11730" s="44">
        <v>102</v>
      </c>
      <c r="C11730" s="44">
        <v>3.1103010000000002</v>
      </c>
      <c r="D11730" s="44">
        <v>170.59703099999999</v>
      </c>
      <c r="E11730" s="44">
        <v>197127.3125</v>
      </c>
      <c r="F11730" s="44">
        <v>197297.90625</v>
      </c>
      <c r="G11730" s="44">
        <v>170.59375</v>
      </c>
      <c r="H11730" s="44">
        <f t="shared" si="186"/>
        <v>0.17059703099999998</v>
      </c>
    </row>
    <row r="11731" spans="1:8">
      <c r="A11731" s="44">
        <v>23</v>
      </c>
      <c r="B11731" s="44">
        <v>103</v>
      </c>
      <c r="C11731" s="44">
        <v>1.027955</v>
      </c>
      <c r="D11731" s="44">
        <v>114.302376</v>
      </c>
      <c r="E11731" s="44">
        <v>200410.25</v>
      </c>
      <c r="F11731" s="44">
        <v>200524.546875</v>
      </c>
      <c r="G11731" s="44">
        <v>114.296875</v>
      </c>
      <c r="H11731" s="44">
        <f t="shared" si="186"/>
        <v>0.114302376</v>
      </c>
    </row>
    <row r="11732" spans="1:8">
      <c r="A11732" s="44">
        <v>23</v>
      </c>
      <c r="B11732" s="44">
        <v>104</v>
      </c>
      <c r="C11732" s="44">
        <v>0.93654499999999996</v>
      </c>
      <c r="D11732" s="44">
        <v>118.400299</v>
      </c>
      <c r="E11732" s="44">
        <v>201566.59375</v>
      </c>
      <c r="F11732" s="44">
        <v>201685</v>
      </c>
      <c r="G11732" s="44">
        <v>118.40625</v>
      </c>
      <c r="H11732" s="44">
        <f t="shared" si="186"/>
        <v>0.118400299</v>
      </c>
    </row>
    <row r="11733" spans="1:8">
      <c r="A11733" s="44">
        <v>23</v>
      </c>
      <c r="B11733" s="44">
        <v>105</v>
      </c>
      <c r="C11733" s="44">
        <v>0.89416700000000005</v>
      </c>
      <c r="D11733" s="44">
        <v>522.27648899999997</v>
      </c>
      <c r="E11733" s="44">
        <v>202629.21875</v>
      </c>
      <c r="F11733" s="44">
        <v>203151.484375</v>
      </c>
      <c r="G11733" s="44">
        <v>522.265625</v>
      </c>
      <c r="H11733" s="44">
        <f t="shared" si="186"/>
        <v>0.52227648900000001</v>
      </c>
    </row>
    <row r="11734" spans="1:8">
      <c r="A11734" s="44">
        <v>23</v>
      </c>
      <c r="B11734" s="44">
        <v>106</v>
      </c>
      <c r="C11734" s="44">
        <v>0.97447099999999998</v>
      </c>
      <c r="D11734" s="44">
        <v>265.00390599999997</v>
      </c>
      <c r="E11734" s="44">
        <v>204051</v>
      </c>
      <c r="F11734" s="44">
        <v>204316</v>
      </c>
      <c r="G11734" s="44">
        <v>265</v>
      </c>
      <c r="H11734" s="44">
        <f t="shared" si="186"/>
        <v>0.26500390599999996</v>
      </c>
    </row>
    <row r="11735" spans="1:8">
      <c r="A11735" s="44">
        <v>23</v>
      </c>
      <c r="B11735" s="44">
        <v>107</v>
      </c>
      <c r="C11735" s="44">
        <v>0.25023400000000001</v>
      </c>
      <c r="D11735" s="44">
        <v>232.72995</v>
      </c>
      <c r="E11735" s="44">
        <v>205301.390625</v>
      </c>
      <c r="F11735" s="44">
        <v>205534.125</v>
      </c>
      <c r="G11735" s="44">
        <v>232.734375</v>
      </c>
      <c r="H11735" s="44">
        <f t="shared" si="186"/>
        <v>0.23272994999999999</v>
      </c>
    </row>
    <row r="11736" spans="1:8">
      <c r="A11736" s="44">
        <v>23</v>
      </c>
      <c r="B11736" s="44">
        <v>108</v>
      </c>
      <c r="C11736" s="44">
        <v>2.7942770000000001</v>
      </c>
      <c r="D11736" s="44">
        <v>331.77465799999999</v>
      </c>
      <c r="E11736" s="44">
        <v>205785.828125</v>
      </c>
      <c r="F11736" s="44">
        <v>206117.59375</v>
      </c>
      <c r="G11736" s="44">
        <v>331.765625</v>
      </c>
      <c r="H11736" s="44">
        <f t="shared" si="186"/>
        <v>0.331774658</v>
      </c>
    </row>
    <row r="11737" spans="1:8">
      <c r="A11737" s="44">
        <v>23</v>
      </c>
      <c r="B11737" s="44">
        <v>109</v>
      </c>
      <c r="C11737" s="44">
        <v>3.2791610000000002</v>
      </c>
      <c r="D11737" s="44">
        <v>247.83459500000001</v>
      </c>
      <c r="E11737" s="44">
        <v>208926.71875</v>
      </c>
      <c r="F11737" s="44">
        <v>209174.5625</v>
      </c>
      <c r="G11737" s="44">
        <v>247.84375</v>
      </c>
      <c r="H11737" s="44">
        <f t="shared" si="186"/>
        <v>0.24783459500000002</v>
      </c>
    </row>
    <row r="11738" spans="1:8">
      <c r="A11738" s="44">
        <v>23</v>
      </c>
      <c r="B11738" s="44">
        <v>110</v>
      </c>
      <c r="C11738" s="44">
        <v>1.246481</v>
      </c>
      <c r="D11738" s="44">
        <v>146.59013400000001</v>
      </c>
      <c r="E11738" s="44">
        <v>212458.40625</v>
      </c>
      <c r="F11738" s="44">
        <v>212605</v>
      </c>
      <c r="G11738" s="44">
        <v>146.59375</v>
      </c>
      <c r="H11738" s="44">
        <f t="shared" si="186"/>
        <v>0.14659013400000001</v>
      </c>
    </row>
    <row r="11739" spans="1:8">
      <c r="A11739" s="44">
        <v>23</v>
      </c>
      <c r="B11739" s="44">
        <v>111</v>
      </c>
      <c r="C11739" s="44">
        <v>0.608371</v>
      </c>
      <c r="D11739" s="44">
        <v>332.434235</v>
      </c>
      <c r="E11739" s="44">
        <v>213864.78125</v>
      </c>
      <c r="F11739" s="44">
        <v>214197.21875</v>
      </c>
      <c r="G11739" s="44">
        <v>332.4375</v>
      </c>
      <c r="H11739" s="44">
        <f t="shared" si="186"/>
        <v>0.33243423500000002</v>
      </c>
    </row>
    <row r="11740" spans="1:8">
      <c r="A11740" s="44">
        <v>23</v>
      </c>
      <c r="B11740" s="44">
        <v>112</v>
      </c>
      <c r="C11740" s="44">
        <v>0.47506399999999999</v>
      </c>
      <c r="D11740" s="44">
        <v>617.689392</v>
      </c>
      <c r="E11740" s="44">
        <v>214818</v>
      </c>
      <c r="F11740" s="44">
        <v>215435.703125</v>
      </c>
      <c r="G11740" s="44">
        <v>617.703125</v>
      </c>
      <c r="H11740" s="44">
        <f t="shared" si="186"/>
        <v>0.61768939199999995</v>
      </c>
    </row>
    <row r="11741" spans="1:8">
      <c r="A11741" s="44">
        <v>23</v>
      </c>
      <c r="B11741" s="44">
        <v>113</v>
      </c>
      <c r="C11741" s="44">
        <v>0.29336400000000001</v>
      </c>
      <c r="D11741" s="44">
        <v>133.35159300000001</v>
      </c>
      <c r="E11741" s="44">
        <v>215911.828125</v>
      </c>
      <c r="F11741" s="44">
        <v>216045.1875</v>
      </c>
      <c r="G11741" s="44">
        <v>133.359375</v>
      </c>
      <c r="H11741" s="44">
        <f t="shared" si="186"/>
        <v>0.13335159300000002</v>
      </c>
    </row>
    <row r="11742" spans="1:8">
      <c r="A11742" s="44">
        <v>23</v>
      </c>
      <c r="B11742" s="44">
        <v>114</v>
      </c>
      <c r="C11742" s="44">
        <v>2.2603659999999999</v>
      </c>
      <c r="D11742" s="44">
        <v>110.36998699999999</v>
      </c>
      <c r="E11742" s="44">
        <v>216349.4375</v>
      </c>
      <c r="F11742" s="44">
        <v>216459.796875</v>
      </c>
      <c r="G11742" s="44">
        <v>110.359375</v>
      </c>
      <c r="H11742" s="44">
        <f t="shared" si="186"/>
        <v>0.11036998699999999</v>
      </c>
    </row>
    <row r="11743" spans="1:8">
      <c r="A11743" s="44">
        <v>23</v>
      </c>
      <c r="B11743" s="44">
        <v>115</v>
      </c>
      <c r="C11743" s="44">
        <v>6.5354999999999996E-2</v>
      </c>
      <c r="D11743" s="44">
        <v>97.592444999999998</v>
      </c>
      <c r="E11743" s="44">
        <v>218724.640625</v>
      </c>
      <c r="F11743" s="44">
        <v>218822.21875</v>
      </c>
      <c r="G11743" s="44">
        <v>97.578125</v>
      </c>
      <c r="H11743" s="44">
        <f t="shared" si="186"/>
        <v>9.7592445E-2</v>
      </c>
    </row>
    <row r="11744" spans="1:8">
      <c r="A11744" s="44">
        <v>23</v>
      </c>
      <c r="B11744" s="44">
        <v>116</v>
      </c>
      <c r="C11744" s="44">
        <v>8.5761000000000004E-2</v>
      </c>
      <c r="D11744" s="44">
        <v>139.741974</v>
      </c>
      <c r="E11744" s="44">
        <v>218896.53125</v>
      </c>
      <c r="F11744" s="44">
        <v>219036.28125</v>
      </c>
      <c r="G11744" s="44">
        <v>139.75</v>
      </c>
      <c r="H11744" s="44">
        <f t="shared" si="186"/>
        <v>0.13974197399999999</v>
      </c>
    </row>
    <row r="11745" spans="1:8">
      <c r="A11745" s="44">
        <v>23</v>
      </c>
      <c r="B11745" s="44">
        <v>117</v>
      </c>
      <c r="C11745" s="44">
        <v>0.83956600000000003</v>
      </c>
      <c r="D11745" s="44">
        <v>177.60269199999999</v>
      </c>
      <c r="E11745" s="44">
        <v>219131</v>
      </c>
      <c r="F11745" s="44">
        <v>219308.59375</v>
      </c>
      <c r="G11745" s="44">
        <v>177.59375</v>
      </c>
      <c r="H11745" s="44">
        <f t="shared" si="186"/>
        <v>0.17760269199999998</v>
      </c>
    </row>
    <row r="11746" spans="1:8">
      <c r="A11746" s="44">
        <v>23</v>
      </c>
      <c r="B11746" s="44">
        <v>118</v>
      </c>
      <c r="C11746" s="44">
        <v>1.0752949999999999</v>
      </c>
      <c r="D11746" s="44">
        <v>246.69766200000001</v>
      </c>
      <c r="E11746" s="44">
        <v>220162.28125</v>
      </c>
      <c r="F11746" s="44">
        <v>220408.984375</v>
      </c>
      <c r="G11746" s="44">
        <v>246.703125</v>
      </c>
      <c r="H11746" s="44">
        <f t="shared" si="186"/>
        <v>0.24669766200000001</v>
      </c>
    </row>
    <row r="11747" spans="1:8">
      <c r="A11747" s="44">
        <v>23</v>
      </c>
      <c r="B11747" s="44">
        <v>119</v>
      </c>
      <c r="C11747" s="44">
        <v>1.2469049999999999</v>
      </c>
      <c r="D11747" s="44">
        <v>163.21537799999999</v>
      </c>
      <c r="E11747" s="44">
        <v>221490.578125</v>
      </c>
      <c r="F11747" s="44">
        <v>221653.78125</v>
      </c>
      <c r="G11747" s="44">
        <v>163.203125</v>
      </c>
      <c r="H11747" s="44">
        <f t="shared" si="186"/>
        <v>0.16321537799999999</v>
      </c>
    </row>
    <row r="11748" spans="1:8">
      <c r="A11748" s="44">
        <v>23</v>
      </c>
      <c r="B11748" s="44">
        <v>120</v>
      </c>
      <c r="C11748" s="44">
        <v>0.17425499999999999</v>
      </c>
      <c r="D11748" s="44">
        <v>105.27918200000001</v>
      </c>
      <c r="E11748" s="44">
        <v>222912.59375</v>
      </c>
      <c r="F11748" s="44">
        <v>223017.859375</v>
      </c>
      <c r="G11748" s="44">
        <v>105.265625</v>
      </c>
      <c r="H11748" s="44">
        <f t="shared" si="186"/>
        <v>0.105279182</v>
      </c>
    </row>
    <row r="11749" spans="1:8">
      <c r="A11749" s="44">
        <v>23</v>
      </c>
      <c r="B11749" s="44">
        <v>121</v>
      </c>
      <c r="C11749" s="44">
        <v>1.3189979999999999</v>
      </c>
      <c r="D11749" s="44">
        <v>169.522018</v>
      </c>
      <c r="E11749" s="44">
        <v>223193.921875</v>
      </c>
      <c r="F11749" s="44">
        <v>223363.453125</v>
      </c>
      <c r="G11749" s="44">
        <v>169.53125</v>
      </c>
      <c r="H11749" s="44">
        <f t="shared" si="186"/>
        <v>0.169522018</v>
      </c>
    </row>
    <row r="11750" spans="1:8">
      <c r="A11750" s="44">
        <v>23</v>
      </c>
      <c r="B11750" s="44">
        <v>122</v>
      </c>
      <c r="C11750" s="44">
        <v>0.79513299999999998</v>
      </c>
      <c r="D11750" s="44">
        <v>93.708495999999997</v>
      </c>
      <c r="E11750" s="44">
        <v>224694.0625</v>
      </c>
      <c r="F11750" s="44">
        <v>224787.765625</v>
      </c>
      <c r="G11750" s="44">
        <v>93.703125</v>
      </c>
      <c r="H11750" s="44">
        <f t="shared" si="186"/>
        <v>9.3708496000000002E-2</v>
      </c>
    </row>
    <row r="11751" spans="1:8">
      <c r="A11751" s="44">
        <v>23</v>
      </c>
      <c r="B11751" s="44">
        <v>123</v>
      </c>
      <c r="C11751" s="44">
        <v>0.181254</v>
      </c>
      <c r="D11751" s="44">
        <v>147.47297699999999</v>
      </c>
      <c r="E11751" s="44">
        <v>225584.75</v>
      </c>
      <c r="F11751" s="44">
        <v>225732.203125</v>
      </c>
      <c r="G11751" s="44">
        <v>147.453125</v>
      </c>
      <c r="H11751" s="44">
        <f t="shared" si="186"/>
        <v>0.14747297699999998</v>
      </c>
    </row>
    <row r="11752" spans="1:8">
      <c r="A11752" s="44">
        <v>23</v>
      </c>
      <c r="B11752" s="44">
        <v>124</v>
      </c>
      <c r="C11752" s="44">
        <v>0.96601599999999999</v>
      </c>
      <c r="D11752" s="44">
        <v>84.172340000000005</v>
      </c>
      <c r="E11752" s="44">
        <v>225928.515625</v>
      </c>
      <c r="F11752" s="44">
        <v>226012.6875</v>
      </c>
      <c r="G11752" s="44">
        <v>84.171875</v>
      </c>
      <c r="H11752" s="44">
        <f t="shared" si="186"/>
        <v>8.4172340000000012E-2</v>
      </c>
    </row>
    <row r="11753" spans="1:8">
      <c r="A11753" s="44">
        <v>23</v>
      </c>
      <c r="B11753" s="44">
        <v>125</v>
      </c>
      <c r="C11753" s="44">
        <v>0.41598800000000002</v>
      </c>
      <c r="D11753" s="44">
        <v>154.37759399999999</v>
      </c>
      <c r="E11753" s="44">
        <v>226991.1875</v>
      </c>
      <c r="F11753" s="44">
        <v>227145.5625</v>
      </c>
      <c r="G11753" s="44">
        <v>154.375</v>
      </c>
      <c r="H11753" s="44">
        <f t="shared" si="186"/>
        <v>0.15437759399999998</v>
      </c>
    </row>
    <row r="11754" spans="1:8">
      <c r="A11754" s="44">
        <v>23</v>
      </c>
      <c r="B11754" s="44">
        <v>126</v>
      </c>
      <c r="C11754" s="44">
        <v>0.57386999999999999</v>
      </c>
      <c r="D11754" s="44">
        <v>941.48669400000006</v>
      </c>
      <c r="E11754" s="44">
        <v>227569.375</v>
      </c>
      <c r="F11754" s="44">
        <v>228510.859375</v>
      </c>
      <c r="G11754" s="44">
        <v>941.484375</v>
      </c>
      <c r="H11754" s="44">
        <f t="shared" si="186"/>
        <v>0.94148669400000007</v>
      </c>
    </row>
    <row r="11755" spans="1:8">
      <c r="A11755" s="44">
        <v>23</v>
      </c>
      <c r="B11755" s="44">
        <v>127</v>
      </c>
      <c r="C11755" s="44">
        <v>0.441714</v>
      </c>
      <c r="D11755" s="44">
        <v>297.23037699999998</v>
      </c>
      <c r="E11755" s="44">
        <v>229085.140625</v>
      </c>
      <c r="F11755" s="44">
        <v>229382.375</v>
      </c>
      <c r="G11755" s="44">
        <v>297.234375</v>
      </c>
      <c r="H11755" s="44">
        <f t="shared" si="186"/>
        <v>0.29723037699999999</v>
      </c>
    </row>
    <row r="11756" spans="1:8">
      <c r="A11756" s="44">
        <v>23</v>
      </c>
      <c r="B11756" s="44">
        <v>128</v>
      </c>
      <c r="C11756" s="44">
        <v>0.70756399999999997</v>
      </c>
      <c r="D11756" s="44">
        <v>152.27345299999999</v>
      </c>
      <c r="E11756" s="44">
        <v>229836.765625</v>
      </c>
      <c r="F11756" s="44">
        <v>229989.046875</v>
      </c>
      <c r="G11756" s="44">
        <v>152.28125</v>
      </c>
      <c r="H11756" s="44">
        <f t="shared" si="186"/>
        <v>0.152273453</v>
      </c>
    </row>
    <row r="11757" spans="1:8">
      <c r="A11757" s="44">
        <v>23</v>
      </c>
      <c r="B11757" s="44">
        <v>129</v>
      </c>
      <c r="C11757" s="44">
        <v>0.228522</v>
      </c>
      <c r="D11757" s="44">
        <v>153.48770099999999</v>
      </c>
      <c r="E11757" s="44">
        <v>230696.234375</v>
      </c>
      <c r="F11757" s="44">
        <v>230849.71875</v>
      </c>
      <c r="G11757" s="44">
        <v>153.484375</v>
      </c>
      <c r="H11757" s="44">
        <f t="shared" si="186"/>
        <v>0.15348770099999998</v>
      </c>
    </row>
    <row r="11758" spans="1:8">
      <c r="A11758" s="44">
        <v>23</v>
      </c>
      <c r="B11758" s="44">
        <v>130</v>
      </c>
      <c r="C11758" s="44">
        <v>0.74793699999999996</v>
      </c>
      <c r="D11758" s="44">
        <v>119.635071</v>
      </c>
      <c r="E11758" s="44">
        <v>231086.734375</v>
      </c>
      <c r="F11758" s="44">
        <v>231206.375</v>
      </c>
      <c r="G11758" s="44">
        <v>119.640625</v>
      </c>
      <c r="H11758" s="44">
        <f t="shared" si="186"/>
        <v>0.119635071</v>
      </c>
    </row>
    <row r="11759" spans="1:8">
      <c r="A11759" s="44">
        <v>23</v>
      </c>
      <c r="B11759" s="44">
        <v>131</v>
      </c>
      <c r="C11759" s="44">
        <v>0.28830299999999998</v>
      </c>
      <c r="D11759" s="44">
        <v>677.05413799999997</v>
      </c>
      <c r="E11759" s="44">
        <v>231962</v>
      </c>
      <c r="F11759" s="44">
        <v>232639.0625</v>
      </c>
      <c r="G11759" s="44">
        <v>677.0625</v>
      </c>
      <c r="H11759" s="44">
        <f t="shared" si="186"/>
        <v>0.67705413799999992</v>
      </c>
    </row>
    <row r="11760" spans="1:8">
      <c r="A11760" s="44">
        <v>23</v>
      </c>
      <c r="B11760" s="44">
        <v>132</v>
      </c>
      <c r="C11760" s="44">
        <v>1.237814</v>
      </c>
      <c r="D11760" s="44">
        <v>218.46163899999999</v>
      </c>
      <c r="E11760" s="44">
        <v>232931.71875</v>
      </c>
      <c r="F11760" s="44">
        <v>233150.203125</v>
      </c>
      <c r="G11760" s="44">
        <v>218.484375</v>
      </c>
      <c r="H11760" s="44">
        <f t="shared" si="186"/>
        <v>0.21846163899999999</v>
      </c>
    </row>
    <row r="11761" spans="1:8">
      <c r="A11761" s="44">
        <v>23</v>
      </c>
      <c r="B11761" s="44">
        <v>133</v>
      </c>
      <c r="C11761" s="44">
        <v>1.759361</v>
      </c>
      <c r="D11761" s="44">
        <v>84.678886000000006</v>
      </c>
      <c r="E11761" s="44">
        <v>234400.65625</v>
      </c>
      <c r="F11761" s="44">
        <v>234485.328125</v>
      </c>
      <c r="G11761" s="44">
        <v>84.671875</v>
      </c>
      <c r="H11761" s="44">
        <f t="shared" si="186"/>
        <v>8.4678886000000009E-2</v>
      </c>
    </row>
    <row r="11762" spans="1:8">
      <c r="A11762" s="44">
        <v>23</v>
      </c>
      <c r="B11762" s="44">
        <v>134</v>
      </c>
      <c r="C11762" s="44">
        <v>0.382104</v>
      </c>
      <c r="D11762" s="44">
        <v>171.65727200000001</v>
      </c>
      <c r="E11762" s="44">
        <v>236248.78125</v>
      </c>
      <c r="F11762" s="44">
        <v>236420.453125</v>
      </c>
      <c r="G11762" s="44">
        <v>171.671875</v>
      </c>
      <c r="H11762" s="44">
        <f t="shared" si="186"/>
        <v>0.171657272</v>
      </c>
    </row>
    <row r="11763" spans="1:8">
      <c r="A11763" s="44">
        <v>23</v>
      </c>
      <c r="B11763" s="44">
        <v>135</v>
      </c>
      <c r="C11763" s="44">
        <v>1.7185459999999999</v>
      </c>
      <c r="D11763" s="44">
        <v>96.431465000000003</v>
      </c>
      <c r="E11763" s="44">
        <v>236811.34375</v>
      </c>
      <c r="F11763" s="44">
        <v>236907.78125</v>
      </c>
      <c r="G11763" s="44">
        <v>96.4375</v>
      </c>
      <c r="H11763" s="44">
        <f t="shared" si="186"/>
        <v>9.6431465000000008E-2</v>
      </c>
    </row>
    <row r="11764" spans="1:8">
      <c r="A11764" s="44">
        <v>23</v>
      </c>
      <c r="B11764" s="44">
        <v>136</v>
      </c>
      <c r="C11764" s="44">
        <v>0.48969800000000002</v>
      </c>
      <c r="D11764" s="44">
        <v>151.25747699999999</v>
      </c>
      <c r="E11764" s="44">
        <v>238639.734375</v>
      </c>
      <c r="F11764" s="44">
        <v>238791</v>
      </c>
      <c r="G11764" s="44">
        <v>151.265625</v>
      </c>
      <c r="H11764" s="44">
        <f t="shared" si="186"/>
        <v>0.151257477</v>
      </c>
    </row>
    <row r="11765" spans="1:8">
      <c r="A11765" s="44">
        <v>23</v>
      </c>
      <c r="B11765" s="44">
        <v>137</v>
      </c>
      <c r="C11765" s="44">
        <v>4.0341490000000002</v>
      </c>
      <c r="D11765" s="44">
        <v>212.659302</v>
      </c>
      <c r="E11765" s="44">
        <v>239280.359375</v>
      </c>
      <c r="F11765" s="44">
        <v>239493.015625</v>
      </c>
      <c r="G11765" s="44">
        <v>212.65625</v>
      </c>
      <c r="H11765" s="44">
        <f t="shared" si="186"/>
        <v>0.21265930199999999</v>
      </c>
    </row>
    <row r="11766" spans="1:8">
      <c r="A11766" s="44">
        <v>23</v>
      </c>
      <c r="B11766" s="44">
        <v>138</v>
      </c>
      <c r="C11766" s="44">
        <v>0.28367199999999998</v>
      </c>
      <c r="D11766" s="44">
        <v>174.28079199999999</v>
      </c>
      <c r="E11766" s="44">
        <v>243530.859375</v>
      </c>
      <c r="F11766" s="44">
        <v>243705.140625</v>
      </c>
      <c r="G11766" s="44">
        <v>174.28125</v>
      </c>
      <c r="H11766" s="44">
        <f t="shared" si="186"/>
        <v>0.17428079199999999</v>
      </c>
    </row>
    <row r="11767" spans="1:8">
      <c r="A11767" s="44">
        <v>23</v>
      </c>
      <c r="B11767" s="44">
        <v>139</v>
      </c>
      <c r="C11767" s="44">
        <v>6.4099999999999997E-4</v>
      </c>
      <c r="D11767" s="44">
        <v>97.055098999999998</v>
      </c>
      <c r="E11767" s="44">
        <v>243999.625</v>
      </c>
      <c r="F11767" s="44">
        <v>244096.671875</v>
      </c>
      <c r="G11767" s="44">
        <v>97.046875</v>
      </c>
      <c r="H11767" s="44">
        <f t="shared" si="186"/>
        <v>9.7055098999999992E-2</v>
      </c>
    </row>
    <row r="11768" spans="1:8">
      <c r="A11768" s="44">
        <v>23</v>
      </c>
      <c r="B11768" s="44">
        <v>140</v>
      </c>
      <c r="C11768" s="44">
        <v>0.69923900000000005</v>
      </c>
      <c r="D11768" s="44">
        <v>275.97628800000001</v>
      </c>
      <c r="E11768" s="44">
        <v>244096.765625</v>
      </c>
      <c r="F11768" s="44">
        <v>244372.734375</v>
      </c>
      <c r="G11768" s="44">
        <v>275.96875</v>
      </c>
      <c r="H11768" s="44">
        <f t="shared" si="186"/>
        <v>0.27597628800000001</v>
      </c>
    </row>
    <row r="11769" spans="1:8">
      <c r="A11769" s="44">
        <v>23</v>
      </c>
      <c r="B11769" s="44">
        <v>141</v>
      </c>
      <c r="C11769" s="44">
        <v>4.2401980000000004</v>
      </c>
      <c r="D11769" s="44">
        <v>462.83798200000001</v>
      </c>
      <c r="E11769" s="44">
        <v>245084.5</v>
      </c>
      <c r="F11769" s="44">
        <v>245547.34375</v>
      </c>
      <c r="G11769" s="44">
        <v>462.84375</v>
      </c>
      <c r="H11769" s="44">
        <f t="shared" si="186"/>
        <v>0.46283798200000004</v>
      </c>
    </row>
    <row r="11770" spans="1:8">
      <c r="A11770" s="44">
        <v>23</v>
      </c>
      <c r="B11770" s="44">
        <v>142</v>
      </c>
      <c r="C11770" s="44">
        <v>0.260992</v>
      </c>
      <c r="D11770" s="44">
        <v>170.39492799999999</v>
      </c>
      <c r="E11770" s="44">
        <v>249789.578125</v>
      </c>
      <c r="F11770" s="44">
        <v>249959.96875</v>
      </c>
      <c r="G11770" s="44">
        <v>170.390625</v>
      </c>
      <c r="H11770" s="44">
        <f t="shared" si="186"/>
        <v>0.170394928</v>
      </c>
    </row>
    <row r="11771" spans="1:8">
      <c r="A11771" s="44">
        <v>23</v>
      </c>
      <c r="B11771" s="44">
        <v>143</v>
      </c>
      <c r="C11771" s="44">
        <v>2.8134209999999999</v>
      </c>
      <c r="D11771" s="44">
        <v>328.771637</v>
      </c>
      <c r="E11771" s="44">
        <v>250233.578125</v>
      </c>
      <c r="F11771" s="44">
        <v>250562.34375</v>
      </c>
      <c r="G11771" s="44">
        <v>328.765625</v>
      </c>
      <c r="H11771" s="44">
        <f t="shared" si="186"/>
        <v>0.32877163700000001</v>
      </c>
    </row>
    <row r="11772" spans="1:8">
      <c r="A11772" s="44">
        <v>23</v>
      </c>
      <c r="B11772" s="44">
        <v>144</v>
      </c>
      <c r="C11772" s="44">
        <v>0.55662900000000004</v>
      </c>
      <c r="D11772" s="44">
        <v>843.94976799999995</v>
      </c>
      <c r="E11772" s="44">
        <v>253377.25</v>
      </c>
      <c r="F11772" s="44">
        <v>254221.1875</v>
      </c>
      <c r="G11772" s="44">
        <v>843.9375</v>
      </c>
      <c r="H11772" s="44">
        <f t="shared" si="186"/>
        <v>0.84394976799999999</v>
      </c>
    </row>
    <row r="11773" spans="1:8">
      <c r="A11773" s="44">
        <v>23</v>
      </c>
      <c r="B11773" s="44">
        <v>145</v>
      </c>
      <c r="C11773" s="44">
        <v>1.495538</v>
      </c>
      <c r="D11773" s="44">
        <v>463.50589000000002</v>
      </c>
      <c r="E11773" s="44">
        <v>254783.6875</v>
      </c>
      <c r="F11773" s="44">
        <v>255247.203125</v>
      </c>
      <c r="G11773" s="44">
        <v>463.515625</v>
      </c>
      <c r="H11773" s="44">
        <f t="shared" si="186"/>
        <v>0.46350589000000003</v>
      </c>
    </row>
    <row r="11774" spans="1:8">
      <c r="A11774" s="44">
        <v>23</v>
      </c>
      <c r="B11774" s="44">
        <v>146</v>
      </c>
      <c r="C11774" s="44">
        <v>1.6721569999999999</v>
      </c>
      <c r="D11774" s="44">
        <v>293.87127700000002</v>
      </c>
      <c r="E11774" s="44">
        <v>256752.640625</v>
      </c>
      <c r="F11774" s="44">
        <v>257046.5</v>
      </c>
      <c r="G11774" s="44">
        <v>293.859375</v>
      </c>
      <c r="H11774" s="44">
        <f t="shared" si="186"/>
        <v>0.29387127700000004</v>
      </c>
    </row>
    <row r="11775" spans="1:8">
      <c r="A11775" s="44">
        <v>23</v>
      </c>
      <c r="B11775" s="44">
        <v>147</v>
      </c>
      <c r="C11775" s="44">
        <v>0.53962900000000003</v>
      </c>
      <c r="D11775" s="44">
        <v>185.20185900000001</v>
      </c>
      <c r="E11775" s="44">
        <v>258723.015625</v>
      </c>
      <c r="F11775" s="44">
        <v>258908.203125</v>
      </c>
      <c r="G11775" s="44">
        <v>185.1875</v>
      </c>
      <c r="H11775" s="44">
        <f t="shared" si="186"/>
        <v>0.18520185900000002</v>
      </c>
    </row>
    <row r="11776" spans="1:8">
      <c r="A11776" s="44">
        <v>23</v>
      </c>
      <c r="B11776" s="44">
        <v>148</v>
      </c>
      <c r="C11776" s="44">
        <v>7.3566000000000006E-2</v>
      </c>
      <c r="D11776" s="44">
        <v>895.39129600000001</v>
      </c>
      <c r="E11776" s="44">
        <v>259457.453125</v>
      </c>
      <c r="F11776" s="44">
        <v>260352.84375</v>
      </c>
      <c r="G11776" s="44">
        <v>895.390625</v>
      </c>
      <c r="H11776" s="44">
        <f t="shared" si="186"/>
        <v>0.895391296</v>
      </c>
    </row>
    <row r="11777" spans="1:8">
      <c r="A11777" s="44">
        <v>23</v>
      </c>
      <c r="B11777" s="44">
        <v>149</v>
      </c>
      <c r="C11777" s="44">
        <v>0.46807100000000001</v>
      </c>
      <c r="D11777" s="44">
        <v>92.613602</v>
      </c>
      <c r="E11777" s="44">
        <v>260426.3125</v>
      </c>
      <c r="F11777" s="44">
        <v>260518.90625</v>
      </c>
      <c r="G11777" s="44">
        <v>92.59375</v>
      </c>
      <c r="H11777" s="44">
        <f t="shared" si="186"/>
        <v>9.2613602000000003E-2</v>
      </c>
    </row>
    <row r="11778" spans="1:8">
      <c r="A11778" s="44">
        <v>23</v>
      </c>
      <c r="B11778" s="44">
        <v>150</v>
      </c>
      <c r="C11778" s="44">
        <v>0.17458199999999999</v>
      </c>
      <c r="D11778" s="44">
        <v>155.155869</v>
      </c>
      <c r="E11778" s="44">
        <v>260988.6875</v>
      </c>
      <c r="F11778" s="44">
        <v>261143.859375</v>
      </c>
      <c r="G11778" s="44">
        <v>155.171875</v>
      </c>
      <c r="H11778" s="44">
        <f t="shared" si="186"/>
        <v>0.155155869</v>
      </c>
    </row>
    <row r="11779" spans="1:8">
      <c r="A11779" s="44">
        <v>23</v>
      </c>
      <c r="B11779" s="44">
        <v>151</v>
      </c>
      <c r="C11779" s="44">
        <v>1.38541</v>
      </c>
      <c r="D11779" s="44">
        <v>140.904236</v>
      </c>
      <c r="E11779" s="44">
        <v>261332.6875</v>
      </c>
      <c r="F11779" s="44">
        <v>261473.59375</v>
      </c>
      <c r="G11779" s="44">
        <v>140.90625</v>
      </c>
      <c r="H11779" s="44">
        <f t="shared" si="186"/>
        <v>0.14090423599999999</v>
      </c>
    </row>
    <row r="11780" spans="1:8">
      <c r="A11780" s="44">
        <v>23</v>
      </c>
      <c r="B11780" s="44">
        <v>152</v>
      </c>
      <c r="C11780" s="44">
        <v>0.76294300000000004</v>
      </c>
      <c r="D11780" s="44">
        <v>169.36866800000001</v>
      </c>
      <c r="E11780" s="44">
        <v>262864.0625</v>
      </c>
      <c r="F11780" s="44">
        <v>263033.4375</v>
      </c>
      <c r="G11780" s="44">
        <v>169.375</v>
      </c>
      <c r="H11780" s="44">
        <f t="shared" si="186"/>
        <v>0.169368668</v>
      </c>
    </row>
    <row r="11781" spans="1:8">
      <c r="A11781" s="44">
        <v>23</v>
      </c>
      <c r="B11781" s="44">
        <v>153</v>
      </c>
      <c r="C11781" s="44">
        <v>1.756351</v>
      </c>
      <c r="D11781" s="44">
        <v>882.18774399999995</v>
      </c>
      <c r="E11781" s="44">
        <v>263801.6875</v>
      </c>
      <c r="F11781" s="44">
        <v>264683.875</v>
      </c>
      <c r="G11781" s="44">
        <v>882.1875</v>
      </c>
      <c r="H11781" s="44">
        <f t="shared" si="186"/>
        <v>0.882187744</v>
      </c>
    </row>
    <row r="11782" spans="1:8">
      <c r="A11782" s="44">
        <v>23</v>
      </c>
      <c r="B11782" s="44">
        <v>154</v>
      </c>
      <c r="C11782" s="44">
        <v>0.91749700000000001</v>
      </c>
      <c r="D11782" s="44">
        <v>711.44793700000002</v>
      </c>
      <c r="E11782" s="44">
        <v>266454.8125</v>
      </c>
      <c r="F11782" s="44">
        <v>267166.28125</v>
      </c>
      <c r="G11782" s="44">
        <v>711.46875</v>
      </c>
      <c r="H11782" s="44">
        <f t="shared" ref="H11782:H11845" si="187">D11782/1000</f>
        <v>0.71144793699999997</v>
      </c>
    </row>
    <row r="11783" spans="1:8">
      <c r="A11783" s="44">
        <v>23</v>
      </c>
      <c r="B11783" s="44">
        <v>155</v>
      </c>
      <c r="C11783" s="44">
        <v>4.9068000000000001E-2</v>
      </c>
      <c r="D11783" s="44">
        <v>170.76383999999999</v>
      </c>
      <c r="E11783" s="44">
        <v>268088.5625</v>
      </c>
      <c r="F11783" s="44">
        <v>268259.3125</v>
      </c>
      <c r="G11783" s="44">
        <v>170.75</v>
      </c>
      <c r="H11783" s="44">
        <f t="shared" si="187"/>
        <v>0.17076384</v>
      </c>
    </row>
    <row r="11784" spans="1:8">
      <c r="A11784" s="44">
        <v>23</v>
      </c>
      <c r="B11784" s="44">
        <v>156</v>
      </c>
      <c r="C11784" s="44">
        <v>1.265447</v>
      </c>
      <c r="D11784" s="44">
        <v>186.88670300000001</v>
      </c>
      <c r="E11784" s="44">
        <v>268322.9375</v>
      </c>
      <c r="F11784" s="44">
        <v>268509.84375</v>
      </c>
      <c r="G11784" s="44">
        <v>186.90625</v>
      </c>
      <c r="H11784" s="44">
        <f t="shared" si="187"/>
        <v>0.18688670300000002</v>
      </c>
    </row>
    <row r="11785" spans="1:8">
      <c r="A11785" s="44">
        <v>23</v>
      </c>
      <c r="B11785" s="44">
        <v>157</v>
      </c>
      <c r="C11785" s="44">
        <v>0.26444499999999999</v>
      </c>
      <c r="D11785" s="44">
        <v>152.541336</v>
      </c>
      <c r="E11785" s="44">
        <v>269785.84375</v>
      </c>
      <c r="F11785" s="44">
        <v>269938.375</v>
      </c>
      <c r="G11785" s="44">
        <v>152.53125</v>
      </c>
      <c r="H11785" s="44">
        <f t="shared" si="187"/>
        <v>0.152541336</v>
      </c>
    </row>
    <row r="11786" spans="1:8">
      <c r="A11786" s="44">
        <v>23</v>
      </c>
      <c r="B11786" s="44">
        <v>158</v>
      </c>
      <c r="C11786" s="44">
        <v>2.6950729999999998</v>
      </c>
      <c r="D11786" s="44">
        <v>181.99993900000001</v>
      </c>
      <c r="E11786" s="44">
        <v>270208.03125</v>
      </c>
      <c r="F11786" s="44">
        <v>270390.03125</v>
      </c>
      <c r="G11786" s="44">
        <v>182</v>
      </c>
      <c r="H11786" s="44">
        <f t="shared" si="187"/>
        <v>0.181999939</v>
      </c>
    </row>
    <row r="11787" spans="1:8">
      <c r="A11787" s="44">
        <v>23</v>
      </c>
      <c r="B11787" s="44">
        <v>159</v>
      </c>
      <c r="C11787" s="44">
        <v>0.16348699999999999</v>
      </c>
      <c r="D11787" s="44">
        <v>93.848365999999999</v>
      </c>
      <c r="E11787" s="44">
        <v>273098.90625</v>
      </c>
      <c r="F11787" s="44">
        <v>273192.75</v>
      </c>
      <c r="G11787" s="44">
        <v>93.84375</v>
      </c>
      <c r="H11787" s="44">
        <f t="shared" si="187"/>
        <v>9.3848366000000003E-2</v>
      </c>
    </row>
    <row r="11788" spans="1:8">
      <c r="A11788" s="44">
        <v>23</v>
      </c>
      <c r="B11788" s="44">
        <v>160</v>
      </c>
      <c r="C11788" s="44">
        <v>2.2247300000000001</v>
      </c>
      <c r="D11788" s="44">
        <v>639.63195800000005</v>
      </c>
      <c r="E11788" s="44">
        <v>273364.53125</v>
      </c>
      <c r="F11788" s="44">
        <v>274004.15625</v>
      </c>
      <c r="G11788" s="44">
        <v>639.625</v>
      </c>
      <c r="H11788" s="44">
        <f t="shared" si="187"/>
        <v>0.63963195800000006</v>
      </c>
    </row>
    <row r="11789" spans="1:8">
      <c r="A11789" s="44">
        <v>23</v>
      </c>
      <c r="B11789" s="44">
        <v>161</v>
      </c>
      <c r="C11789" s="44">
        <v>2.5751330000000001</v>
      </c>
      <c r="D11789" s="44">
        <v>196.99421699999999</v>
      </c>
      <c r="E11789" s="44">
        <v>276239.875</v>
      </c>
      <c r="F11789" s="44">
        <v>276436.84375</v>
      </c>
      <c r="G11789" s="44">
        <v>196.96875</v>
      </c>
      <c r="H11789" s="44">
        <f t="shared" si="187"/>
        <v>0.196994217</v>
      </c>
    </row>
    <row r="11790" spans="1:8">
      <c r="A11790" s="44">
        <v>23</v>
      </c>
      <c r="B11790" s="44">
        <v>162</v>
      </c>
      <c r="C11790" s="44">
        <v>0.26277600000000001</v>
      </c>
      <c r="D11790" s="44">
        <v>110.39276099999999</v>
      </c>
      <c r="E11790" s="44">
        <v>279017.0625</v>
      </c>
      <c r="F11790" s="44">
        <v>279127.4375</v>
      </c>
      <c r="G11790" s="44">
        <v>110.375</v>
      </c>
      <c r="H11790" s="44">
        <f t="shared" si="187"/>
        <v>0.11039276099999999</v>
      </c>
    </row>
    <row r="11791" spans="1:8">
      <c r="A11791" s="44">
        <v>23</v>
      </c>
      <c r="B11791" s="44">
        <v>163</v>
      </c>
      <c r="C11791" s="44">
        <v>9.9623000000000003E-2</v>
      </c>
      <c r="D11791" s="44">
        <v>299.34127799999999</v>
      </c>
      <c r="E11791" s="44">
        <v>279392.09375</v>
      </c>
      <c r="F11791" s="44">
        <v>279691.4375</v>
      </c>
      <c r="G11791" s="44">
        <v>299.34375</v>
      </c>
      <c r="H11791" s="44">
        <f t="shared" si="187"/>
        <v>0.29934127799999999</v>
      </c>
    </row>
    <row r="11792" spans="1:8">
      <c r="A11792" s="44">
        <v>23</v>
      </c>
      <c r="B11792" s="44">
        <v>164</v>
      </c>
      <c r="C11792" s="44">
        <v>1.088894</v>
      </c>
      <c r="D11792" s="44">
        <v>249.802063</v>
      </c>
      <c r="E11792" s="44">
        <v>279799.1875</v>
      </c>
      <c r="F11792" s="44">
        <v>280048.96875</v>
      </c>
      <c r="G11792" s="44">
        <v>249.78125</v>
      </c>
      <c r="H11792" s="44">
        <f t="shared" si="187"/>
        <v>0.24980206299999999</v>
      </c>
    </row>
    <row r="11793" spans="1:8">
      <c r="A11793" s="44">
        <v>23</v>
      </c>
      <c r="B11793" s="44">
        <v>165</v>
      </c>
      <c r="C11793" s="44">
        <v>0.56202200000000002</v>
      </c>
      <c r="D11793" s="44">
        <v>184.47331199999999</v>
      </c>
      <c r="E11793" s="44">
        <v>281143.375</v>
      </c>
      <c r="F11793" s="44">
        <v>281327.84375</v>
      </c>
      <c r="G11793" s="44">
        <v>184.46875</v>
      </c>
      <c r="H11793" s="44">
        <f t="shared" si="187"/>
        <v>0.184473312</v>
      </c>
    </row>
    <row r="11794" spans="1:8">
      <c r="A11794" s="44">
        <v>23</v>
      </c>
      <c r="B11794" s="44">
        <v>166</v>
      </c>
      <c r="C11794" s="44">
        <v>0.44394800000000001</v>
      </c>
      <c r="D11794" s="44">
        <v>185.41166699999999</v>
      </c>
      <c r="E11794" s="44">
        <v>281893.4375</v>
      </c>
      <c r="F11794" s="44">
        <v>282078.84375</v>
      </c>
      <c r="G11794" s="44">
        <v>185.40625</v>
      </c>
      <c r="H11794" s="44">
        <f t="shared" si="187"/>
        <v>0.185411667</v>
      </c>
    </row>
    <row r="11795" spans="1:8">
      <c r="A11795" s="44">
        <v>23</v>
      </c>
      <c r="B11795" s="44">
        <v>167</v>
      </c>
      <c r="C11795" s="44">
        <v>0.60350400000000004</v>
      </c>
      <c r="D11795" s="44">
        <v>149.12960799999999</v>
      </c>
      <c r="E11795" s="44">
        <v>282534.125</v>
      </c>
      <c r="F11795" s="44">
        <v>282683.25</v>
      </c>
      <c r="G11795" s="44">
        <v>149.125</v>
      </c>
      <c r="H11795" s="44">
        <f t="shared" si="187"/>
        <v>0.149129608</v>
      </c>
    </row>
    <row r="11796" spans="1:8">
      <c r="A11796" s="44">
        <v>23</v>
      </c>
      <c r="B11796" s="44">
        <v>168</v>
      </c>
      <c r="C11796" s="44">
        <v>0.40577000000000002</v>
      </c>
      <c r="D11796" s="44">
        <v>1014.3173829999999</v>
      </c>
      <c r="E11796" s="44">
        <v>283299.8125</v>
      </c>
      <c r="F11796" s="44">
        <v>284314.15625</v>
      </c>
      <c r="G11796" s="44">
        <v>1014.34375</v>
      </c>
      <c r="H11796" s="44">
        <f t="shared" si="187"/>
        <v>1.0143173829999999</v>
      </c>
    </row>
    <row r="11797" spans="1:8">
      <c r="A11797" s="44">
        <v>23</v>
      </c>
      <c r="B11797" s="44">
        <v>169</v>
      </c>
      <c r="C11797" s="44">
        <v>0.33421000000000001</v>
      </c>
      <c r="D11797" s="44">
        <v>409.59448200000003</v>
      </c>
      <c r="E11797" s="44">
        <v>284721.875</v>
      </c>
      <c r="F11797" s="44">
        <v>285131.5</v>
      </c>
      <c r="G11797" s="44">
        <v>409.625</v>
      </c>
      <c r="H11797" s="44">
        <f t="shared" si="187"/>
        <v>0.40959448200000004</v>
      </c>
    </row>
    <row r="11798" spans="1:8">
      <c r="A11798" s="44">
        <v>23</v>
      </c>
      <c r="B11798" s="44">
        <v>170</v>
      </c>
      <c r="C11798" s="44">
        <v>2.3369529999999998</v>
      </c>
      <c r="D11798" s="44">
        <v>125.444473</v>
      </c>
      <c r="E11798" s="44">
        <v>285471.9375</v>
      </c>
      <c r="F11798" s="44">
        <v>285597.375</v>
      </c>
      <c r="G11798" s="44">
        <v>125.4375</v>
      </c>
      <c r="H11798" s="44">
        <f t="shared" si="187"/>
        <v>0.125444473</v>
      </c>
    </row>
    <row r="11799" spans="1:8">
      <c r="A11799" s="44">
        <v>23</v>
      </c>
      <c r="B11799" s="44">
        <v>171</v>
      </c>
      <c r="C11799" s="44">
        <v>0.499255</v>
      </c>
      <c r="D11799" s="44">
        <v>176.96366900000001</v>
      </c>
      <c r="E11799" s="44">
        <v>287940.9375</v>
      </c>
      <c r="F11799" s="44">
        <v>288117.90625</v>
      </c>
      <c r="G11799" s="44">
        <v>176.96875</v>
      </c>
      <c r="H11799" s="44">
        <f t="shared" si="187"/>
        <v>0.17696366900000002</v>
      </c>
    </row>
    <row r="11800" spans="1:8">
      <c r="A11800" s="44">
        <v>23</v>
      </c>
      <c r="B11800" s="44">
        <v>172</v>
      </c>
      <c r="C11800" s="44">
        <v>0.10652399999999999</v>
      </c>
      <c r="D11800" s="44">
        <v>421.227417</v>
      </c>
      <c r="E11800" s="44">
        <v>288617.59375</v>
      </c>
      <c r="F11800" s="44">
        <v>289038.8125</v>
      </c>
      <c r="G11800" s="44">
        <v>421.21875</v>
      </c>
      <c r="H11800" s="44">
        <f t="shared" si="187"/>
        <v>0.42122741699999999</v>
      </c>
    </row>
    <row r="11801" spans="1:8">
      <c r="A11801" s="44">
        <v>23</v>
      </c>
      <c r="B11801" s="44">
        <v>173</v>
      </c>
      <c r="C11801" s="44">
        <v>0.33985300000000002</v>
      </c>
      <c r="D11801" s="44">
        <v>211.16499300000001</v>
      </c>
      <c r="E11801" s="44">
        <v>289148.90625</v>
      </c>
      <c r="F11801" s="44">
        <v>289360.0625</v>
      </c>
      <c r="G11801" s="44">
        <v>211.15625</v>
      </c>
      <c r="H11801" s="44">
        <f t="shared" si="187"/>
        <v>0.21116499300000002</v>
      </c>
    </row>
    <row r="11802" spans="1:8">
      <c r="A11802" s="44">
        <v>23</v>
      </c>
      <c r="B11802" s="44">
        <v>174</v>
      </c>
      <c r="C11802" s="44">
        <v>1.4544550000000001</v>
      </c>
      <c r="D11802" s="44">
        <v>625.933044</v>
      </c>
      <c r="E11802" s="44">
        <v>289711.4375</v>
      </c>
      <c r="F11802" s="44">
        <v>290337.375</v>
      </c>
      <c r="G11802" s="44">
        <v>625.9375</v>
      </c>
      <c r="H11802" s="44">
        <f t="shared" si="187"/>
        <v>0.62593304400000005</v>
      </c>
    </row>
    <row r="11803" spans="1:8">
      <c r="A11803" s="44">
        <v>23</v>
      </c>
      <c r="B11803" s="44">
        <v>175</v>
      </c>
      <c r="C11803" s="44">
        <v>1.577364</v>
      </c>
      <c r="D11803" s="44">
        <v>147.84318500000001</v>
      </c>
      <c r="E11803" s="44">
        <v>291806.0625</v>
      </c>
      <c r="F11803" s="44">
        <v>291953.90625</v>
      </c>
      <c r="G11803" s="44">
        <v>147.84375</v>
      </c>
      <c r="H11803" s="44">
        <f t="shared" si="187"/>
        <v>0.14784318500000002</v>
      </c>
    </row>
    <row r="11804" spans="1:8">
      <c r="A11804" s="44">
        <v>23</v>
      </c>
      <c r="B11804" s="44">
        <v>176</v>
      </c>
      <c r="C11804" s="44">
        <v>8.8358000000000006E-2</v>
      </c>
      <c r="D11804" s="44">
        <v>176.987717</v>
      </c>
      <c r="E11804" s="44">
        <v>293542.03125</v>
      </c>
      <c r="F11804" s="44">
        <v>293719</v>
      </c>
      <c r="G11804" s="44">
        <v>176.96875</v>
      </c>
      <c r="H11804" s="44">
        <f t="shared" si="187"/>
        <v>0.17698771700000002</v>
      </c>
    </row>
    <row r="11805" spans="1:8">
      <c r="A11805" s="44">
        <v>23</v>
      </c>
      <c r="B11805" s="44">
        <v>177</v>
      </c>
      <c r="C11805" s="44">
        <v>0.38568799999999998</v>
      </c>
      <c r="D11805" s="44">
        <v>127.71511099999999</v>
      </c>
      <c r="E11805" s="44">
        <v>293812.4375</v>
      </c>
      <c r="F11805" s="44">
        <v>293940.15625</v>
      </c>
      <c r="G11805" s="44">
        <v>127.71875</v>
      </c>
      <c r="H11805" s="44">
        <f t="shared" si="187"/>
        <v>0.12771511099999999</v>
      </c>
    </row>
    <row r="11806" spans="1:8">
      <c r="A11806" s="44">
        <v>23</v>
      </c>
      <c r="B11806" s="44">
        <v>178</v>
      </c>
      <c r="C11806" s="44">
        <v>0.118856</v>
      </c>
      <c r="D11806" s="44">
        <v>664.52264400000001</v>
      </c>
      <c r="E11806" s="44">
        <v>294328.15625</v>
      </c>
      <c r="F11806" s="44">
        <v>294992.71875</v>
      </c>
      <c r="G11806" s="44">
        <v>664.5625</v>
      </c>
      <c r="H11806" s="44">
        <f t="shared" si="187"/>
        <v>0.66452264400000005</v>
      </c>
    </row>
    <row r="11807" spans="1:8">
      <c r="A11807" s="44">
        <v>23</v>
      </c>
      <c r="B11807" s="44">
        <v>179</v>
      </c>
      <c r="C11807" s="44">
        <v>0.31036900000000001</v>
      </c>
      <c r="D11807" s="44">
        <v>87.578934000000004</v>
      </c>
      <c r="E11807" s="44">
        <v>295125.15625</v>
      </c>
      <c r="F11807" s="44">
        <v>295212.75</v>
      </c>
      <c r="G11807" s="44">
        <v>87.59375</v>
      </c>
      <c r="H11807" s="44">
        <f t="shared" si="187"/>
        <v>8.7578933999999997E-2</v>
      </c>
    </row>
    <row r="11808" spans="1:8">
      <c r="A11808" s="44">
        <v>23</v>
      </c>
      <c r="B11808" s="44">
        <v>180</v>
      </c>
      <c r="C11808" s="44">
        <v>0.99985900000000005</v>
      </c>
      <c r="D11808" s="44">
        <v>450.69915800000001</v>
      </c>
      <c r="E11808" s="44">
        <v>295531.25</v>
      </c>
      <c r="F11808" s="44">
        <v>295981.9375</v>
      </c>
      <c r="G11808" s="44">
        <v>450.6875</v>
      </c>
      <c r="H11808" s="44">
        <f t="shared" si="187"/>
        <v>0.45069915799999999</v>
      </c>
    </row>
    <row r="11809" spans="1:8">
      <c r="A11809" s="44">
        <v>23</v>
      </c>
      <c r="B11809" s="44">
        <v>181</v>
      </c>
      <c r="C11809" s="44">
        <v>0.32957399999999998</v>
      </c>
      <c r="D11809" s="44">
        <v>106.463264</v>
      </c>
      <c r="E11809" s="44">
        <v>296990.96875</v>
      </c>
      <c r="F11809" s="44">
        <v>297097.4375</v>
      </c>
      <c r="G11809" s="44">
        <v>106.46875</v>
      </c>
      <c r="H11809" s="44">
        <f t="shared" si="187"/>
        <v>0.106463264</v>
      </c>
    </row>
    <row r="11810" spans="1:8">
      <c r="A11810" s="44">
        <v>23</v>
      </c>
      <c r="B11810" s="44">
        <v>182</v>
      </c>
      <c r="C11810" s="44">
        <v>2.3303419999999999</v>
      </c>
      <c r="D11810" s="44">
        <v>222.889984</v>
      </c>
      <c r="E11810" s="44">
        <v>297428.53125</v>
      </c>
      <c r="F11810" s="44">
        <v>297651.40625</v>
      </c>
      <c r="G11810" s="44">
        <v>222.875</v>
      </c>
      <c r="H11810" s="44">
        <f t="shared" si="187"/>
        <v>0.22288998399999999</v>
      </c>
    </row>
    <row r="11811" spans="1:8">
      <c r="A11811" s="44">
        <v>23</v>
      </c>
      <c r="B11811" s="44">
        <v>183</v>
      </c>
      <c r="C11811" s="44">
        <v>0.56009699999999996</v>
      </c>
      <c r="D11811" s="44">
        <v>192.93542500000001</v>
      </c>
      <c r="E11811" s="44">
        <v>299991.1875</v>
      </c>
      <c r="F11811" s="44">
        <v>300184.125</v>
      </c>
      <c r="G11811" s="44">
        <v>192.9375</v>
      </c>
      <c r="H11811" s="44">
        <f t="shared" si="187"/>
        <v>0.19293542500000002</v>
      </c>
    </row>
    <row r="11812" spans="1:8">
      <c r="A11812" s="44">
        <v>23</v>
      </c>
      <c r="B11812" s="44">
        <v>184</v>
      </c>
      <c r="C11812" s="44">
        <v>2.1722100000000002</v>
      </c>
      <c r="D11812" s="44">
        <v>576.91033900000002</v>
      </c>
      <c r="E11812" s="44">
        <v>300757.03125</v>
      </c>
      <c r="F11812" s="44">
        <v>301333.9375</v>
      </c>
      <c r="G11812" s="44">
        <v>576.90625</v>
      </c>
      <c r="H11812" s="44">
        <f t="shared" si="187"/>
        <v>0.57691033899999999</v>
      </c>
    </row>
    <row r="11813" spans="1:8">
      <c r="A11813" s="44">
        <v>23</v>
      </c>
      <c r="B11813" s="44">
        <v>185</v>
      </c>
      <c r="C11813" s="44">
        <v>0.31940000000000002</v>
      </c>
      <c r="D11813" s="44">
        <v>281.84826700000002</v>
      </c>
      <c r="E11813" s="44">
        <v>303508.1875</v>
      </c>
      <c r="F11813" s="44">
        <v>303790</v>
      </c>
      <c r="G11813" s="44">
        <v>281.8125</v>
      </c>
      <c r="H11813" s="44">
        <f t="shared" si="187"/>
        <v>0.28184826700000004</v>
      </c>
    </row>
    <row r="11814" spans="1:8">
      <c r="A11814" s="44">
        <v>23</v>
      </c>
      <c r="B11814" s="44">
        <v>186</v>
      </c>
      <c r="C11814" s="44">
        <v>1.336033</v>
      </c>
      <c r="D11814" s="44">
        <v>144.455521</v>
      </c>
      <c r="E11814" s="44">
        <v>304123.875</v>
      </c>
      <c r="F11814" s="44">
        <v>304268.3125</v>
      </c>
      <c r="G11814" s="44">
        <v>144.4375</v>
      </c>
      <c r="H11814" s="44">
        <f t="shared" si="187"/>
        <v>0.144455521</v>
      </c>
    </row>
    <row r="11815" spans="1:8">
      <c r="A11815" s="44">
        <v>23</v>
      </c>
      <c r="B11815" s="44">
        <v>187</v>
      </c>
      <c r="C11815" s="44">
        <v>0.30141800000000002</v>
      </c>
      <c r="D11815" s="44">
        <v>95.551826000000005</v>
      </c>
      <c r="E11815" s="44">
        <v>305608.21875</v>
      </c>
      <c r="F11815" s="44">
        <v>305703.78125</v>
      </c>
      <c r="G11815" s="44">
        <v>95.5625</v>
      </c>
      <c r="H11815" s="44">
        <f t="shared" si="187"/>
        <v>9.5551826000000006E-2</v>
      </c>
    </row>
    <row r="11816" spans="1:8">
      <c r="A11816" s="44">
        <v>23</v>
      </c>
      <c r="B11816" s="44">
        <v>188</v>
      </c>
      <c r="C11816" s="44">
        <v>7.6560000000000003E-2</v>
      </c>
      <c r="D11816" s="44">
        <v>173.319672</v>
      </c>
      <c r="E11816" s="44">
        <v>306014.6875</v>
      </c>
      <c r="F11816" s="44">
        <v>306188.03125</v>
      </c>
      <c r="G11816" s="44">
        <v>173.34375</v>
      </c>
      <c r="H11816" s="44">
        <f t="shared" si="187"/>
        <v>0.17331967200000001</v>
      </c>
    </row>
    <row r="11817" spans="1:8">
      <c r="A11817" s="44">
        <v>23</v>
      </c>
      <c r="B11817" s="44">
        <v>189</v>
      </c>
      <c r="C11817" s="44">
        <v>0.93701199999999996</v>
      </c>
      <c r="D11817" s="44">
        <v>871.94708300000002</v>
      </c>
      <c r="E11817" s="44">
        <v>306264.71875</v>
      </c>
      <c r="F11817" s="44">
        <v>307136.65625</v>
      </c>
      <c r="G11817" s="44">
        <v>871.9375</v>
      </c>
      <c r="H11817" s="44">
        <f t="shared" si="187"/>
        <v>0.87194708300000001</v>
      </c>
    </row>
    <row r="11818" spans="1:8">
      <c r="A11818" s="44">
        <v>23</v>
      </c>
      <c r="B11818" s="44">
        <v>190</v>
      </c>
      <c r="C11818" s="44">
        <v>0.23483100000000001</v>
      </c>
      <c r="D11818" s="44">
        <v>233.21211199999999</v>
      </c>
      <c r="E11818" s="44">
        <v>308077.71875</v>
      </c>
      <c r="F11818" s="44">
        <v>308310.90625</v>
      </c>
      <c r="G11818" s="44">
        <v>233.1875</v>
      </c>
      <c r="H11818" s="44">
        <f t="shared" si="187"/>
        <v>0.233212112</v>
      </c>
    </row>
    <row r="11819" spans="1:8">
      <c r="A11819" s="44">
        <v>23</v>
      </c>
      <c r="B11819" s="44">
        <v>191</v>
      </c>
      <c r="C11819" s="44">
        <v>2.3442440000000002</v>
      </c>
      <c r="D11819" s="44">
        <v>101.194733</v>
      </c>
      <c r="E11819" s="44">
        <v>308546.5</v>
      </c>
      <c r="F11819" s="44">
        <v>308647.6875</v>
      </c>
      <c r="G11819" s="44">
        <v>101.1875</v>
      </c>
      <c r="H11819" s="44">
        <f t="shared" si="187"/>
        <v>0.101194733</v>
      </c>
    </row>
    <row r="11820" spans="1:8">
      <c r="A11820" s="44">
        <v>23</v>
      </c>
      <c r="B11820" s="44">
        <v>192</v>
      </c>
      <c r="C11820" s="44">
        <v>0.67341499999999999</v>
      </c>
      <c r="D11820" s="44">
        <v>216.86468500000001</v>
      </c>
      <c r="E11820" s="44">
        <v>310999.8125</v>
      </c>
      <c r="F11820" s="44">
        <v>311216.6875</v>
      </c>
      <c r="G11820" s="44">
        <v>216.875</v>
      </c>
      <c r="H11820" s="44">
        <f t="shared" si="187"/>
        <v>0.216864685</v>
      </c>
    </row>
    <row r="11821" spans="1:8">
      <c r="A11821" s="44">
        <v>23</v>
      </c>
      <c r="B11821" s="44">
        <v>193</v>
      </c>
      <c r="C11821" s="44">
        <v>1.3014619999999999</v>
      </c>
      <c r="D11821" s="44">
        <v>1126.575317</v>
      </c>
      <c r="E11821" s="44">
        <v>311890.40625</v>
      </c>
      <c r="F11821" s="44">
        <v>313017</v>
      </c>
      <c r="G11821" s="44">
        <v>1126.59375</v>
      </c>
      <c r="H11821" s="44">
        <f t="shared" si="187"/>
        <v>1.1265753170000001</v>
      </c>
    </row>
    <row r="11822" spans="1:8">
      <c r="A11822" s="44">
        <v>23</v>
      </c>
      <c r="B11822" s="44">
        <v>194</v>
      </c>
      <c r="C11822" s="44">
        <v>0.70992</v>
      </c>
      <c r="D11822" s="44">
        <v>101.669518</v>
      </c>
      <c r="E11822" s="44">
        <v>314328.3125</v>
      </c>
      <c r="F11822" s="44">
        <v>314429.96875</v>
      </c>
      <c r="G11822" s="44">
        <v>101.65625</v>
      </c>
      <c r="H11822" s="44">
        <f t="shared" si="187"/>
        <v>0.101669518</v>
      </c>
    </row>
    <row r="11823" spans="1:8">
      <c r="A11823" s="44">
        <v>23</v>
      </c>
      <c r="B11823" s="44">
        <v>195</v>
      </c>
      <c r="C11823" s="44">
        <v>1.355729</v>
      </c>
      <c r="D11823" s="44">
        <v>189.67832899999999</v>
      </c>
      <c r="E11823" s="44">
        <v>315140.90625</v>
      </c>
      <c r="F11823" s="44">
        <v>315330.59375</v>
      </c>
      <c r="G11823" s="44">
        <v>189.6875</v>
      </c>
      <c r="H11823" s="44">
        <f t="shared" si="187"/>
        <v>0.18967832899999998</v>
      </c>
    </row>
    <row r="11824" spans="1:8">
      <c r="A11824" s="44">
        <v>23</v>
      </c>
      <c r="B11824" s="44">
        <v>196</v>
      </c>
      <c r="C11824" s="44">
        <v>1.0305169999999999</v>
      </c>
      <c r="D11824" s="44">
        <v>200.192612</v>
      </c>
      <c r="E11824" s="44">
        <v>316687.875</v>
      </c>
      <c r="F11824" s="44">
        <v>316888.09375</v>
      </c>
      <c r="G11824" s="44">
        <v>200.21875</v>
      </c>
      <c r="H11824" s="44">
        <f t="shared" si="187"/>
        <v>0.20019261199999999</v>
      </c>
    </row>
    <row r="11825" spans="1:8">
      <c r="A11825" s="44">
        <v>23</v>
      </c>
      <c r="B11825" s="44">
        <v>197</v>
      </c>
      <c r="C11825" s="44">
        <v>1.0395380000000001</v>
      </c>
      <c r="D11825" s="44">
        <v>270.76455700000002</v>
      </c>
      <c r="E11825" s="44">
        <v>317922.5</v>
      </c>
      <c r="F11825" s="44">
        <v>318193.25</v>
      </c>
      <c r="G11825" s="44">
        <v>270.75</v>
      </c>
      <c r="H11825" s="44">
        <f t="shared" si="187"/>
        <v>0.27076455700000002</v>
      </c>
    </row>
    <row r="11826" spans="1:8">
      <c r="A11826" s="44">
        <v>23</v>
      </c>
      <c r="B11826" s="44">
        <v>198</v>
      </c>
      <c r="C11826" s="44">
        <v>0.646957</v>
      </c>
      <c r="D11826" s="44">
        <v>433.28024299999998</v>
      </c>
      <c r="E11826" s="44">
        <v>319235.125</v>
      </c>
      <c r="F11826" s="44">
        <v>319668.40625</v>
      </c>
      <c r="G11826" s="44">
        <v>433.28125</v>
      </c>
      <c r="H11826" s="44">
        <f t="shared" si="187"/>
        <v>0.43328024300000001</v>
      </c>
    </row>
    <row r="11827" spans="1:8">
      <c r="A11827" s="44">
        <v>23</v>
      </c>
      <c r="B11827" s="44">
        <v>199</v>
      </c>
      <c r="C11827" s="44">
        <v>9.9824999999999997E-2</v>
      </c>
      <c r="D11827" s="44">
        <v>299.00955199999999</v>
      </c>
      <c r="E11827" s="44">
        <v>320329.03125</v>
      </c>
      <c r="F11827" s="44">
        <v>320628</v>
      </c>
      <c r="G11827" s="44">
        <v>298.96875</v>
      </c>
      <c r="H11827" s="44">
        <f t="shared" si="187"/>
        <v>0.29900955200000001</v>
      </c>
    </row>
    <row r="11828" spans="1:8">
      <c r="A11828" s="44">
        <v>23</v>
      </c>
      <c r="B11828" s="44">
        <v>200</v>
      </c>
      <c r="C11828" s="44">
        <v>0.75674399999999997</v>
      </c>
      <c r="D11828" s="44">
        <v>230.88020299999999</v>
      </c>
      <c r="E11828" s="44">
        <v>320735.28125</v>
      </c>
      <c r="F11828" s="44">
        <v>320966.1875</v>
      </c>
      <c r="G11828" s="44">
        <v>230.90625</v>
      </c>
      <c r="H11828" s="44">
        <f t="shared" si="187"/>
        <v>0.23088020300000001</v>
      </c>
    </row>
    <row r="11829" spans="1:8">
      <c r="A11829" s="44">
        <v>23</v>
      </c>
      <c r="B11829" s="44">
        <v>201</v>
      </c>
      <c r="C11829" s="44">
        <v>5.3602249999999998</v>
      </c>
      <c r="D11829" s="44">
        <v>854.81500200000005</v>
      </c>
      <c r="E11829" s="44">
        <v>321735.375</v>
      </c>
      <c r="F11829" s="44">
        <v>322590.1875</v>
      </c>
      <c r="G11829" s="44">
        <v>854.8125</v>
      </c>
      <c r="H11829" s="44">
        <f t="shared" si="187"/>
        <v>0.85481500200000005</v>
      </c>
    </row>
    <row r="11830" spans="1:8">
      <c r="A11830" s="44">
        <v>23</v>
      </c>
      <c r="B11830" s="44">
        <v>202</v>
      </c>
      <c r="C11830" s="44">
        <v>1.866673</v>
      </c>
      <c r="D11830" s="44">
        <v>232.862122</v>
      </c>
      <c r="E11830" s="44">
        <v>327958.75</v>
      </c>
      <c r="F11830" s="44">
        <v>328191.625</v>
      </c>
      <c r="G11830" s="44">
        <v>232.875</v>
      </c>
      <c r="H11830" s="44">
        <f t="shared" si="187"/>
        <v>0.232862122</v>
      </c>
    </row>
    <row r="11831" spans="1:8">
      <c r="A11831" s="44">
        <v>23</v>
      </c>
      <c r="B11831" s="44">
        <v>203</v>
      </c>
      <c r="C11831" s="44">
        <v>0.49009599999999998</v>
      </c>
      <c r="D11831" s="44">
        <v>668.42553699999996</v>
      </c>
      <c r="E11831" s="44">
        <v>330071.15625</v>
      </c>
      <c r="F11831" s="44">
        <v>330739.59375</v>
      </c>
      <c r="G11831" s="44">
        <v>668.4375</v>
      </c>
      <c r="H11831" s="44">
        <f t="shared" si="187"/>
        <v>0.66842553699999996</v>
      </c>
    </row>
    <row r="11832" spans="1:8">
      <c r="A11832" s="44">
        <v>23</v>
      </c>
      <c r="B11832" s="44">
        <v>204</v>
      </c>
      <c r="C11832" s="44">
        <v>0.72549600000000003</v>
      </c>
      <c r="D11832" s="44">
        <v>191.839249</v>
      </c>
      <c r="E11832" s="44">
        <v>331243.25</v>
      </c>
      <c r="F11832" s="44">
        <v>331435.09375</v>
      </c>
      <c r="G11832" s="44">
        <v>191.84375</v>
      </c>
      <c r="H11832" s="44">
        <f t="shared" si="187"/>
        <v>0.19183924899999999</v>
      </c>
    </row>
    <row r="11833" spans="1:8">
      <c r="A11833" s="44">
        <v>23</v>
      </c>
      <c r="B11833" s="44">
        <v>205</v>
      </c>
      <c r="C11833" s="44">
        <v>0.31621300000000002</v>
      </c>
      <c r="D11833" s="44">
        <v>361.80813599999999</v>
      </c>
      <c r="E11833" s="44">
        <v>332165.1875</v>
      </c>
      <c r="F11833" s="44">
        <v>332527</v>
      </c>
      <c r="G11833" s="44">
        <v>361.8125</v>
      </c>
      <c r="H11833" s="44">
        <f t="shared" si="187"/>
        <v>0.361808136</v>
      </c>
    </row>
    <row r="11834" spans="1:8">
      <c r="A11834" s="44">
        <v>23</v>
      </c>
      <c r="B11834" s="44">
        <v>206</v>
      </c>
      <c r="C11834" s="44">
        <v>2.0352350000000001</v>
      </c>
      <c r="D11834" s="44">
        <v>432.953033</v>
      </c>
      <c r="E11834" s="44">
        <v>332845.78125</v>
      </c>
      <c r="F11834" s="44">
        <v>333278.75</v>
      </c>
      <c r="G11834" s="44">
        <v>432.96875</v>
      </c>
      <c r="H11834" s="44">
        <f t="shared" si="187"/>
        <v>0.43295303299999999</v>
      </c>
    </row>
    <row r="11835" spans="1:8">
      <c r="A11835" s="44">
        <v>23</v>
      </c>
      <c r="B11835" s="44">
        <v>207</v>
      </c>
      <c r="C11835" s="44">
        <v>0.13503699999999999</v>
      </c>
      <c r="D11835" s="44">
        <v>148.85755900000001</v>
      </c>
      <c r="E11835" s="44">
        <v>335316.4375</v>
      </c>
      <c r="F11835" s="44">
        <v>335465.28125</v>
      </c>
      <c r="G11835" s="44">
        <v>148.84375</v>
      </c>
      <c r="H11835" s="44">
        <f t="shared" si="187"/>
        <v>0.148857559</v>
      </c>
    </row>
    <row r="11836" spans="1:8">
      <c r="A11836" s="44">
        <v>23</v>
      </c>
      <c r="B11836" s="44">
        <v>208</v>
      </c>
      <c r="C11836" s="44">
        <v>1.474119</v>
      </c>
      <c r="D11836" s="44">
        <v>566.69378700000004</v>
      </c>
      <c r="E11836" s="44">
        <v>335613.34375</v>
      </c>
      <c r="F11836" s="44">
        <v>336180.03125</v>
      </c>
      <c r="G11836" s="44">
        <v>566.6875</v>
      </c>
      <c r="H11836" s="44">
        <f t="shared" si="187"/>
        <v>0.56669378700000006</v>
      </c>
    </row>
    <row r="11837" spans="1:8">
      <c r="A11837" s="44">
        <v>23</v>
      </c>
      <c r="B11837" s="44">
        <v>209</v>
      </c>
      <c r="C11837" s="44">
        <v>0.47432800000000003</v>
      </c>
      <c r="D11837" s="44">
        <v>159.063232</v>
      </c>
      <c r="E11837" s="44">
        <v>337660.375</v>
      </c>
      <c r="F11837" s="44">
        <v>337819.4375</v>
      </c>
      <c r="G11837" s="44">
        <v>159.0625</v>
      </c>
      <c r="H11837" s="44">
        <f t="shared" si="187"/>
        <v>0.159063232</v>
      </c>
    </row>
    <row r="11838" spans="1:8">
      <c r="A11838" s="44">
        <v>23</v>
      </c>
      <c r="B11838" s="44">
        <v>210</v>
      </c>
      <c r="C11838" s="44">
        <v>7.5341000000000005E-2</v>
      </c>
      <c r="D11838" s="44">
        <v>681.70349099999999</v>
      </c>
      <c r="E11838" s="44">
        <v>338301.125</v>
      </c>
      <c r="F11838" s="44">
        <v>338982.8125</v>
      </c>
      <c r="G11838" s="44">
        <v>681.6875</v>
      </c>
      <c r="H11838" s="44">
        <f t="shared" si="187"/>
        <v>0.68170349099999994</v>
      </c>
    </row>
    <row r="11839" spans="1:8">
      <c r="A11839" s="44">
        <v>23</v>
      </c>
      <c r="B11839" s="44">
        <v>211</v>
      </c>
      <c r="C11839" s="44">
        <v>0.75798100000000002</v>
      </c>
      <c r="D11839" s="44">
        <v>157.20675700000001</v>
      </c>
      <c r="E11839" s="44">
        <v>339066.8125</v>
      </c>
      <c r="F11839" s="44">
        <v>339224</v>
      </c>
      <c r="G11839" s="44">
        <v>157.1875</v>
      </c>
      <c r="H11839" s="44">
        <f t="shared" si="187"/>
        <v>0.157206757</v>
      </c>
    </row>
    <row r="11840" spans="1:8">
      <c r="A11840" s="44">
        <v>23</v>
      </c>
      <c r="B11840" s="44">
        <v>212</v>
      </c>
      <c r="C11840" s="44">
        <v>1.4248400000000001</v>
      </c>
      <c r="D11840" s="44">
        <v>246.51866100000001</v>
      </c>
      <c r="E11840" s="44">
        <v>339988.75</v>
      </c>
      <c r="F11840" s="44">
        <v>340235.28125</v>
      </c>
      <c r="G11840" s="44">
        <v>246.53125</v>
      </c>
      <c r="H11840" s="44">
        <f t="shared" si="187"/>
        <v>0.246518661</v>
      </c>
    </row>
    <row r="11841" spans="1:8">
      <c r="A11841" s="44">
        <v>23</v>
      </c>
      <c r="B11841" s="44">
        <v>213</v>
      </c>
      <c r="C11841" s="44">
        <v>5.9021999999999998E-2</v>
      </c>
      <c r="D11841" s="44">
        <v>161.71722399999999</v>
      </c>
      <c r="E11841" s="44">
        <v>341670.90625</v>
      </c>
      <c r="F11841" s="44">
        <v>341832.625</v>
      </c>
      <c r="G11841" s="44">
        <v>161.71875</v>
      </c>
      <c r="H11841" s="44">
        <f t="shared" si="187"/>
        <v>0.16171722399999999</v>
      </c>
    </row>
    <row r="11842" spans="1:8">
      <c r="A11842" s="44">
        <v>23</v>
      </c>
      <c r="B11842" s="44">
        <v>214</v>
      </c>
      <c r="C11842" s="44">
        <v>0.40256999999999998</v>
      </c>
      <c r="D11842" s="44">
        <v>135.383881</v>
      </c>
      <c r="E11842" s="44">
        <v>341905.28125</v>
      </c>
      <c r="F11842" s="44">
        <v>342040.65625</v>
      </c>
      <c r="G11842" s="44">
        <v>135.375</v>
      </c>
      <c r="H11842" s="44">
        <f t="shared" si="187"/>
        <v>0.13538388100000001</v>
      </c>
    </row>
    <row r="11843" spans="1:8">
      <c r="A11843" s="44">
        <v>23</v>
      </c>
      <c r="B11843" s="44">
        <v>215</v>
      </c>
      <c r="C11843" s="44">
        <v>0.17982799999999999</v>
      </c>
      <c r="D11843" s="44">
        <v>1009.710022</v>
      </c>
      <c r="E11843" s="44">
        <v>342452.25</v>
      </c>
      <c r="F11843" s="44">
        <v>343461.9375</v>
      </c>
      <c r="G11843" s="44">
        <v>1009.6875</v>
      </c>
      <c r="H11843" s="44">
        <f t="shared" si="187"/>
        <v>1.0097100219999999</v>
      </c>
    </row>
    <row r="11844" spans="1:8">
      <c r="A11844" s="44">
        <v>23</v>
      </c>
      <c r="B11844" s="44">
        <v>216</v>
      </c>
      <c r="C11844" s="44">
        <v>1.282357</v>
      </c>
      <c r="D11844" s="44">
        <v>96.891495000000006</v>
      </c>
      <c r="E11844" s="44">
        <v>343655.3125</v>
      </c>
      <c r="F11844" s="44">
        <v>343752.21875</v>
      </c>
      <c r="G11844" s="44">
        <v>96.90625</v>
      </c>
      <c r="H11844" s="44">
        <f t="shared" si="187"/>
        <v>9.6891495000000008E-2</v>
      </c>
    </row>
    <row r="11845" spans="1:8">
      <c r="A11845" s="44">
        <v>23</v>
      </c>
      <c r="B11845" s="44">
        <v>217</v>
      </c>
      <c r="C11845" s="44">
        <v>0.36244199999999999</v>
      </c>
      <c r="D11845" s="44">
        <v>93.463722000000004</v>
      </c>
      <c r="E11845" s="44">
        <v>345041.46875</v>
      </c>
      <c r="F11845" s="44">
        <v>345134.9375</v>
      </c>
      <c r="G11845" s="44">
        <v>93.46875</v>
      </c>
      <c r="H11845" s="44">
        <f t="shared" si="187"/>
        <v>9.3463721999999999E-2</v>
      </c>
    </row>
    <row r="11846" spans="1:8">
      <c r="A11846" s="44">
        <v>23</v>
      </c>
      <c r="B11846" s="44">
        <v>218</v>
      </c>
      <c r="C11846" s="44">
        <v>8.8590000000000006E-3</v>
      </c>
      <c r="D11846" s="44">
        <v>571.36108400000001</v>
      </c>
      <c r="E11846" s="44">
        <v>345510.28125</v>
      </c>
      <c r="F11846" s="44">
        <v>346081.6875</v>
      </c>
      <c r="G11846" s="44">
        <v>571.40625</v>
      </c>
      <c r="H11846" s="44">
        <f t="shared" ref="H11846:H11909" si="188">D11846/1000</f>
        <v>0.57136108399999996</v>
      </c>
    </row>
    <row r="11847" spans="1:8">
      <c r="A11847" s="44">
        <v>23</v>
      </c>
      <c r="B11847" s="44">
        <v>219</v>
      </c>
      <c r="C11847" s="44">
        <v>0.51282099999999997</v>
      </c>
      <c r="D11847" s="44">
        <v>185.74658199999999</v>
      </c>
      <c r="E11847" s="44">
        <v>346104.71875</v>
      </c>
      <c r="F11847" s="44">
        <v>346290.5</v>
      </c>
      <c r="G11847" s="44">
        <v>185.78125</v>
      </c>
      <c r="H11847" s="44">
        <f t="shared" si="188"/>
        <v>0.18574658199999999</v>
      </c>
    </row>
    <row r="11848" spans="1:8">
      <c r="A11848" s="44">
        <v>23</v>
      </c>
      <c r="B11848" s="44">
        <v>220</v>
      </c>
      <c r="C11848" s="44">
        <v>1.026505</v>
      </c>
      <c r="D11848" s="44">
        <v>394.84112499999998</v>
      </c>
      <c r="E11848" s="44">
        <v>346807.90625</v>
      </c>
      <c r="F11848" s="44">
        <v>347202.78125</v>
      </c>
      <c r="G11848" s="44">
        <v>394.875</v>
      </c>
      <c r="H11848" s="44">
        <f t="shared" si="188"/>
        <v>0.39484112499999996</v>
      </c>
    </row>
    <row r="11849" spans="1:8">
      <c r="A11849" s="44">
        <v>23</v>
      </c>
      <c r="B11849" s="44">
        <v>221</v>
      </c>
      <c r="C11849" s="44">
        <v>0.43589299999999997</v>
      </c>
      <c r="D11849" s="44">
        <v>1183.49353</v>
      </c>
      <c r="E11849" s="44">
        <v>348230</v>
      </c>
      <c r="F11849" s="44">
        <v>349413.5</v>
      </c>
      <c r="G11849" s="44">
        <v>1183.5</v>
      </c>
      <c r="H11849" s="44">
        <f t="shared" si="188"/>
        <v>1.18349353</v>
      </c>
    </row>
    <row r="11850" spans="1:8">
      <c r="A11850" s="44">
        <v>23</v>
      </c>
      <c r="B11850" s="44">
        <v>222</v>
      </c>
      <c r="C11850" s="44">
        <v>0.44752199999999998</v>
      </c>
      <c r="D11850" s="44">
        <v>475.30435199999999</v>
      </c>
      <c r="E11850" s="44">
        <v>349855.46875</v>
      </c>
      <c r="F11850" s="44">
        <v>350330.75</v>
      </c>
      <c r="G11850" s="44">
        <v>475.28125</v>
      </c>
      <c r="H11850" s="44">
        <f t="shared" si="188"/>
        <v>0.47530435199999999</v>
      </c>
    </row>
    <row r="11851" spans="1:8">
      <c r="A11851" s="44">
        <v>23</v>
      </c>
      <c r="B11851" s="44">
        <v>223</v>
      </c>
      <c r="C11851" s="44">
        <v>9.0192999999999995E-2</v>
      </c>
      <c r="D11851" s="44">
        <v>138.72984299999999</v>
      </c>
      <c r="E11851" s="44">
        <v>350792.96875</v>
      </c>
      <c r="F11851" s="44">
        <v>350931.71875</v>
      </c>
      <c r="G11851" s="44">
        <v>138.75</v>
      </c>
      <c r="H11851" s="44">
        <f t="shared" si="188"/>
        <v>0.13872984299999999</v>
      </c>
    </row>
    <row r="11852" spans="1:8">
      <c r="A11852" s="44">
        <v>23</v>
      </c>
      <c r="B11852" s="44">
        <v>224</v>
      </c>
      <c r="C11852" s="44">
        <v>1.0302610000000001</v>
      </c>
      <c r="D11852" s="44">
        <v>651.73577899999998</v>
      </c>
      <c r="E11852" s="44">
        <v>351027.40625</v>
      </c>
      <c r="F11852" s="44">
        <v>351679.09375</v>
      </c>
      <c r="G11852" s="44">
        <v>651.6875</v>
      </c>
      <c r="H11852" s="44">
        <f t="shared" si="188"/>
        <v>0.65173577900000002</v>
      </c>
    </row>
    <row r="11853" spans="1:8">
      <c r="A11853" s="44">
        <v>23</v>
      </c>
      <c r="B11853" s="44">
        <v>225</v>
      </c>
      <c r="C11853" s="44">
        <v>0.41802600000000001</v>
      </c>
      <c r="D11853" s="44">
        <v>602.23028599999998</v>
      </c>
      <c r="E11853" s="44">
        <v>352723.28125</v>
      </c>
      <c r="F11853" s="44">
        <v>353325.5</v>
      </c>
      <c r="G11853" s="44">
        <v>602.21875</v>
      </c>
      <c r="H11853" s="44">
        <f t="shared" si="188"/>
        <v>0.60223028599999995</v>
      </c>
    </row>
    <row r="11854" spans="1:8">
      <c r="A11854" s="44">
        <v>23</v>
      </c>
      <c r="B11854" s="44">
        <v>226</v>
      </c>
      <c r="C11854" s="44">
        <v>2.6932670000000001</v>
      </c>
      <c r="D11854" s="44">
        <v>267.31527699999998</v>
      </c>
      <c r="E11854" s="44">
        <v>353754.59375</v>
      </c>
      <c r="F11854" s="44">
        <v>354021.9375</v>
      </c>
      <c r="G11854" s="44">
        <v>267.34375</v>
      </c>
      <c r="H11854" s="44">
        <f t="shared" si="188"/>
        <v>0.26731527699999996</v>
      </c>
    </row>
    <row r="11855" spans="1:8">
      <c r="A11855" s="44">
        <v>23</v>
      </c>
      <c r="B11855" s="44">
        <v>227</v>
      </c>
      <c r="C11855" s="44">
        <v>0.24948899999999999</v>
      </c>
      <c r="D11855" s="44">
        <v>73.452095</v>
      </c>
      <c r="E11855" s="44">
        <v>356723.71875</v>
      </c>
      <c r="F11855" s="44">
        <v>356797.1875</v>
      </c>
      <c r="G11855" s="44">
        <v>73.46875</v>
      </c>
      <c r="H11855" s="44">
        <f t="shared" si="188"/>
        <v>7.3452094999999995E-2</v>
      </c>
    </row>
    <row r="11856" spans="1:8">
      <c r="A11856" s="44">
        <v>23</v>
      </c>
      <c r="B11856" s="44">
        <v>228</v>
      </c>
      <c r="C11856" s="44">
        <v>0.37839899999999999</v>
      </c>
      <c r="D11856" s="44">
        <v>683.83813499999997</v>
      </c>
      <c r="E11856" s="44">
        <v>357051.84375</v>
      </c>
      <c r="F11856" s="44">
        <v>357735.71875</v>
      </c>
      <c r="G11856" s="44">
        <v>683.875</v>
      </c>
      <c r="H11856" s="44">
        <f t="shared" si="188"/>
        <v>0.68383813500000001</v>
      </c>
    </row>
    <row r="11857" spans="1:8">
      <c r="A11857" s="44">
        <v>23</v>
      </c>
      <c r="B11857" s="44">
        <v>229</v>
      </c>
      <c r="C11857" s="44">
        <v>0.26111099999999998</v>
      </c>
      <c r="D11857" s="44">
        <v>319.85140999999999</v>
      </c>
      <c r="E11857" s="44">
        <v>358114.4375</v>
      </c>
      <c r="F11857" s="44">
        <v>358434.28125</v>
      </c>
      <c r="G11857" s="44">
        <v>319.84375</v>
      </c>
      <c r="H11857" s="44">
        <f t="shared" si="188"/>
        <v>0.31985141</v>
      </c>
    </row>
    <row r="11858" spans="1:8">
      <c r="A11858" s="44">
        <v>23</v>
      </c>
      <c r="B11858" s="44">
        <v>230</v>
      </c>
      <c r="C11858" s="44">
        <v>0.17804</v>
      </c>
      <c r="D11858" s="44">
        <v>520.56500200000005</v>
      </c>
      <c r="E11858" s="44">
        <v>358708.28125</v>
      </c>
      <c r="F11858" s="44">
        <v>359228.84375</v>
      </c>
      <c r="G11858" s="44">
        <v>520.5625</v>
      </c>
      <c r="H11858" s="44">
        <f t="shared" si="188"/>
        <v>0.520565002</v>
      </c>
    </row>
    <row r="11859" spans="1:8">
      <c r="A11859" s="44">
        <v>23</v>
      </c>
      <c r="B11859" s="44">
        <v>231</v>
      </c>
      <c r="C11859" s="44">
        <v>2.0722000000000001E-2</v>
      </c>
      <c r="D11859" s="44">
        <v>84.172340000000005</v>
      </c>
      <c r="E11859" s="44">
        <v>359411.46875</v>
      </c>
      <c r="F11859" s="44">
        <v>359495.65625</v>
      </c>
      <c r="G11859" s="44">
        <v>84.1875</v>
      </c>
      <c r="H11859" s="44">
        <f t="shared" si="188"/>
        <v>8.4172340000000012E-2</v>
      </c>
    </row>
    <row r="11860" spans="1:8">
      <c r="A11860" s="44">
        <v>23</v>
      </c>
      <c r="B11860" s="44">
        <v>232</v>
      </c>
      <c r="C11860" s="44">
        <v>2.3697010000000001</v>
      </c>
      <c r="D11860" s="44">
        <v>94.057854000000006</v>
      </c>
      <c r="E11860" s="44">
        <v>359520.90625</v>
      </c>
      <c r="F11860" s="44">
        <v>359614.9375</v>
      </c>
      <c r="G11860" s="44">
        <v>94.03125</v>
      </c>
      <c r="H11860" s="44">
        <f t="shared" si="188"/>
        <v>9.405785400000001E-2</v>
      </c>
    </row>
    <row r="11861" spans="1:8">
      <c r="A11861" s="44">
        <v>24</v>
      </c>
      <c r="B11861" s="44">
        <v>0</v>
      </c>
      <c r="C11861" s="44">
        <v>0.42281200000000002</v>
      </c>
      <c r="D11861" s="44">
        <v>191.23710600000001</v>
      </c>
      <c r="E11861" s="44">
        <v>60465.59375</v>
      </c>
      <c r="F11861" s="44">
        <v>60656.832030999998</v>
      </c>
      <c r="G11861" s="44">
        <v>191.238281</v>
      </c>
      <c r="H11861" s="44">
        <f t="shared" si="188"/>
        <v>0.19123710600000002</v>
      </c>
    </row>
    <row r="11862" spans="1:8">
      <c r="A11862" s="44">
        <v>24</v>
      </c>
      <c r="B11862" s="44">
        <v>1</v>
      </c>
      <c r="C11862" s="44">
        <v>0.218523</v>
      </c>
      <c r="D11862" s="44">
        <v>118.60240899999999</v>
      </c>
      <c r="E11862" s="44">
        <v>61090.550780999998</v>
      </c>
      <c r="F11862" s="44">
        <v>61209.152344000002</v>
      </c>
      <c r="G11862" s="44">
        <v>118.601563</v>
      </c>
      <c r="H11862" s="44">
        <f t="shared" si="188"/>
        <v>0.11860240899999999</v>
      </c>
    </row>
    <row r="11863" spans="1:8">
      <c r="A11863" s="44">
        <v>24</v>
      </c>
      <c r="B11863" s="44">
        <v>2</v>
      </c>
      <c r="C11863" s="44">
        <v>1.3102480000000001</v>
      </c>
      <c r="D11863" s="44">
        <v>643.48284899999999</v>
      </c>
      <c r="E11863" s="44">
        <v>61434.324219000002</v>
      </c>
      <c r="F11863" s="44">
        <v>62077.804687999997</v>
      </c>
      <c r="G11863" s="44">
        <v>643.48046899999997</v>
      </c>
      <c r="H11863" s="44">
        <f t="shared" si="188"/>
        <v>0.64348284899999997</v>
      </c>
    </row>
    <row r="11864" spans="1:8">
      <c r="A11864" s="44">
        <v>24</v>
      </c>
      <c r="B11864" s="44">
        <v>3</v>
      </c>
      <c r="C11864" s="44">
        <v>1.7984E-2</v>
      </c>
      <c r="D11864" s="44">
        <v>174.960892</v>
      </c>
      <c r="E11864" s="44">
        <v>63403.335937999997</v>
      </c>
      <c r="F11864" s="44">
        <v>63578.292969000002</v>
      </c>
      <c r="G11864" s="44">
        <v>174.957031</v>
      </c>
      <c r="H11864" s="44">
        <f t="shared" si="188"/>
        <v>0.17496089200000001</v>
      </c>
    </row>
    <row r="11865" spans="1:8">
      <c r="A11865" s="44">
        <v>24</v>
      </c>
      <c r="B11865" s="44">
        <v>4</v>
      </c>
      <c r="C11865" s="44">
        <v>0.73927100000000001</v>
      </c>
      <c r="D11865" s="44">
        <v>138.262756</v>
      </c>
      <c r="E11865" s="44">
        <v>63606.425780999998</v>
      </c>
      <c r="F11865" s="44">
        <v>63744.6875</v>
      </c>
      <c r="G11865" s="44">
        <v>138.261719</v>
      </c>
      <c r="H11865" s="44">
        <f t="shared" si="188"/>
        <v>0.13826275599999999</v>
      </c>
    </row>
    <row r="11866" spans="1:8">
      <c r="A11866" s="44">
        <v>24</v>
      </c>
      <c r="B11866" s="44">
        <v>5</v>
      </c>
      <c r="C11866" s="44">
        <v>0.35545100000000002</v>
      </c>
      <c r="D11866" s="44">
        <v>641.55419900000004</v>
      </c>
      <c r="E11866" s="44">
        <v>64497.15625</v>
      </c>
      <c r="F11866" s="44">
        <v>65138.707030999998</v>
      </c>
      <c r="G11866" s="44">
        <v>641.55078100000003</v>
      </c>
      <c r="H11866" s="44">
        <f t="shared" si="188"/>
        <v>0.64155419899999999</v>
      </c>
    </row>
    <row r="11867" spans="1:8">
      <c r="A11867" s="44">
        <v>24</v>
      </c>
      <c r="B11867" s="44">
        <v>6</v>
      </c>
      <c r="C11867" s="44">
        <v>0.54104300000000005</v>
      </c>
      <c r="D11867" s="44">
        <v>180.05491599999999</v>
      </c>
      <c r="E11867" s="44">
        <v>65497.3125</v>
      </c>
      <c r="F11867" s="44">
        <v>65677.367188000004</v>
      </c>
      <c r="G11867" s="44">
        <v>180.054688</v>
      </c>
      <c r="H11867" s="44">
        <f t="shared" si="188"/>
        <v>0.18005491599999998</v>
      </c>
    </row>
    <row r="11868" spans="1:8">
      <c r="A11868" s="44">
        <v>24</v>
      </c>
      <c r="B11868" s="44">
        <v>7</v>
      </c>
      <c r="C11868" s="44">
        <v>0.29246499999999997</v>
      </c>
      <c r="D11868" s="44">
        <v>212.41516100000001</v>
      </c>
      <c r="E11868" s="44">
        <v>66231.6875</v>
      </c>
      <c r="F11868" s="44">
        <v>66444.109375</v>
      </c>
      <c r="G11868" s="44">
        <v>212.421875</v>
      </c>
      <c r="H11868" s="44">
        <f t="shared" si="188"/>
        <v>0.21241516100000002</v>
      </c>
    </row>
    <row r="11869" spans="1:8">
      <c r="A11869" s="44">
        <v>24</v>
      </c>
      <c r="B11869" s="44">
        <v>8</v>
      </c>
      <c r="C11869" s="44">
        <v>5.9734000000000002E-2</v>
      </c>
      <c r="D11869" s="44">
        <v>174.75943000000001</v>
      </c>
      <c r="E11869" s="44">
        <v>66747.4375</v>
      </c>
      <c r="F11869" s="44">
        <v>66922.195313000004</v>
      </c>
      <c r="G11869" s="44">
        <v>174.757813</v>
      </c>
      <c r="H11869" s="44">
        <f t="shared" si="188"/>
        <v>0.17475943000000002</v>
      </c>
    </row>
    <row r="11870" spans="1:8">
      <c r="A11870" s="44">
        <v>24</v>
      </c>
      <c r="B11870" s="44">
        <v>9</v>
      </c>
      <c r="C11870" s="44">
        <v>0.79486199999999996</v>
      </c>
      <c r="D11870" s="44">
        <v>403.38986199999999</v>
      </c>
      <c r="E11870" s="44">
        <v>66981.765625</v>
      </c>
      <c r="F11870" s="44">
        <v>67385.15625</v>
      </c>
      <c r="G11870" s="44">
        <v>403.390625</v>
      </c>
      <c r="H11870" s="44">
        <f t="shared" si="188"/>
        <v>0.40338986199999999</v>
      </c>
    </row>
    <row r="11871" spans="1:8">
      <c r="A11871" s="44">
        <v>24</v>
      </c>
      <c r="B11871" s="44">
        <v>10</v>
      </c>
      <c r="C11871" s="44">
        <v>0.43297099999999999</v>
      </c>
      <c r="D11871" s="44">
        <v>123.615898</v>
      </c>
      <c r="E11871" s="44">
        <v>68190.671875</v>
      </c>
      <c r="F11871" s="44">
        <v>68314.28125</v>
      </c>
      <c r="G11871" s="44">
        <v>123.609375</v>
      </c>
      <c r="H11871" s="44">
        <f t="shared" si="188"/>
        <v>0.123615898</v>
      </c>
    </row>
    <row r="11872" spans="1:8">
      <c r="A11872" s="44">
        <v>24</v>
      </c>
      <c r="B11872" s="44">
        <v>11</v>
      </c>
      <c r="C11872" s="44">
        <v>1.094349</v>
      </c>
      <c r="D11872" s="44">
        <v>607.67877199999998</v>
      </c>
      <c r="E11872" s="44">
        <v>68753.257813000004</v>
      </c>
      <c r="F11872" s="44">
        <v>69360.9375</v>
      </c>
      <c r="G11872" s="44">
        <v>607.67968800000006</v>
      </c>
      <c r="H11872" s="44">
        <f t="shared" si="188"/>
        <v>0.60767877199999998</v>
      </c>
    </row>
    <row r="11873" spans="1:8">
      <c r="A11873" s="44">
        <v>24</v>
      </c>
      <c r="B11873" s="44">
        <v>12</v>
      </c>
      <c r="C11873" s="44">
        <v>0.54230199999999995</v>
      </c>
      <c r="D11873" s="44">
        <v>171.419556</v>
      </c>
      <c r="E11873" s="44">
        <v>70456.648438000004</v>
      </c>
      <c r="F11873" s="44">
        <v>70628.0625</v>
      </c>
      <c r="G11873" s="44">
        <v>171.414063</v>
      </c>
      <c r="H11873" s="44">
        <f t="shared" si="188"/>
        <v>0.171419556</v>
      </c>
    </row>
    <row r="11874" spans="1:8">
      <c r="A11874" s="44">
        <v>24</v>
      </c>
      <c r="B11874" s="44">
        <v>13</v>
      </c>
      <c r="C11874" s="44">
        <v>4.0585829999999996</v>
      </c>
      <c r="D11874" s="44">
        <v>676.49883999999997</v>
      </c>
      <c r="E11874" s="44">
        <v>71175.351563000004</v>
      </c>
      <c r="F11874" s="44">
        <v>71851.84375</v>
      </c>
      <c r="G11874" s="44">
        <v>676.49218800000006</v>
      </c>
      <c r="H11874" s="44">
        <f t="shared" si="188"/>
        <v>0.67649883999999993</v>
      </c>
    </row>
    <row r="11875" spans="1:8">
      <c r="A11875" s="44">
        <v>24</v>
      </c>
      <c r="B11875" s="44">
        <v>14</v>
      </c>
      <c r="C11875" s="44">
        <v>0.89618399999999998</v>
      </c>
      <c r="D11875" s="44">
        <v>241.96327199999999</v>
      </c>
      <c r="E11875" s="44">
        <v>75919.390625</v>
      </c>
      <c r="F11875" s="44">
        <v>76161.351563000004</v>
      </c>
      <c r="G11875" s="44">
        <v>241.960938</v>
      </c>
      <c r="H11875" s="44">
        <f t="shared" si="188"/>
        <v>0.24196327199999998</v>
      </c>
    </row>
    <row r="11876" spans="1:8">
      <c r="A11876" s="44">
        <v>24</v>
      </c>
      <c r="B11876" s="44">
        <v>15</v>
      </c>
      <c r="C11876" s="44">
        <v>3.8830999999999997E-2</v>
      </c>
      <c r="D11876" s="44">
        <v>281.71929899999998</v>
      </c>
      <c r="E11876" s="44">
        <v>77060.179688000004</v>
      </c>
      <c r="F11876" s="44">
        <v>77341.898438000004</v>
      </c>
      <c r="G11876" s="44">
        <v>281.71875</v>
      </c>
      <c r="H11876" s="44">
        <f t="shared" si="188"/>
        <v>0.28171929899999998</v>
      </c>
    </row>
    <row r="11877" spans="1:8">
      <c r="A11877" s="44">
        <v>24</v>
      </c>
      <c r="B11877" s="44">
        <v>16</v>
      </c>
      <c r="C11877" s="44">
        <v>1.855291</v>
      </c>
      <c r="D11877" s="44">
        <v>73.340782000000004</v>
      </c>
      <c r="E11877" s="44">
        <v>77388.28125</v>
      </c>
      <c r="F11877" s="44">
        <v>77461.617188000004</v>
      </c>
      <c r="G11877" s="44">
        <v>73.335937999999999</v>
      </c>
      <c r="H11877" s="44">
        <f t="shared" si="188"/>
        <v>7.3340782000000007E-2</v>
      </c>
    </row>
    <row r="11878" spans="1:8">
      <c r="A11878" s="44">
        <v>24</v>
      </c>
      <c r="B11878" s="44">
        <v>17</v>
      </c>
      <c r="C11878" s="44">
        <v>0.91315199999999996</v>
      </c>
      <c r="D11878" s="44">
        <v>108.080421</v>
      </c>
      <c r="E11878" s="44">
        <v>79325.984375</v>
      </c>
      <c r="F11878" s="44">
        <v>79434.070313000004</v>
      </c>
      <c r="G11878" s="44">
        <v>108.085938</v>
      </c>
      <c r="H11878" s="44">
        <f t="shared" si="188"/>
        <v>0.108080421</v>
      </c>
    </row>
    <row r="11879" spans="1:8">
      <c r="A11879" s="44">
        <v>24</v>
      </c>
      <c r="B11879" s="44">
        <v>18</v>
      </c>
      <c r="C11879" s="44">
        <v>0.70614100000000002</v>
      </c>
      <c r="D11879" s="44">
        <v>898.32470699999999</v>
      </c>
      <c r="E11879" s="44">
        <v>80357.335938000004</v>
      </c>
      <c r="F11879" s="44">
        <v>81255.664063000004</v>
      </c>
      <c r="G11879" s="44">
        <v>898.328125</v>
      </c>
      <c r="H11879" s="44">
        <f t="shared" si="188"/>
        <v>0.898324707</v>
      </c>
    </row>
    <row r="11880" spans="1:8">
      <c r="A11880" s="44">
        <v>24</v>
      </c>
      <c r="B11880" s="44">
        <v>19</v>
      </c>
      <c r="C11880" s="44">
        <v>1.2028650000000001</v>
      </c>
      <c r="D11880" s="44">
        <v>503.81594799999999</v>
      </c>
      <c r="E11880" s="44">
        <v>81967.5625</v>
      </c>
      <c r="F11880" s="44">
        <v>82471.375</v>
      </c>
      <c r="G11880" s="44">
        <v>503.8125</v>
      </c>
      <c r="H11880" s="44">
        <f t="shared" si="188"/>
        <v>0.50381594799999996</v>
      </c>
    </row>
    <row r="11881" spans="1:8">
      <c r="A11881" s="44">
        <v>24</v>
      </c>
      <c r="B11881" s="44">
        <v>20</v>
      </c>
      <c r="C11881" s="44">
        <v>0.82713599999999998</v>
      </c>
      <c r="D11881" s="44">
        <v>297.02316300000001</v>
      </c>
      <c r="E11881" s="44">
        <v>83689.085938000004</v>
      </c>
      <c r="F11881" s="44">
        <v>83986.109375</v>
      </c>
      <c r="G11881" s="44">
        <v>297.023438</v>
      </c>
      <c r="H11881" s="44">
        <f t="shared" si="188"/>
        <v>0.29702316300000003</v>
      </c>
    </row>
    <row r="11882" spans="1:8">
      <c r="A11882" s="44">
        <v>24</v>
      </c>
      <c r="B11882" s="44">
        <v>21</v>
      </c>
      <c r="C11882" s="44">
        <v>0.84388600000000002</v>
      </c>
      <c r="D11882" s="44">
        <v>275.13867199999999</v>
      </c>
      <c r="E11882" s="44">
        <v>84814.210938000004</v>
      </c>
      <c r="F11882" s="44">
        <v>85089.351563000004</v>
      </c>
      <c r="G11882" s="44">
        <v>275.140625</v>
      </c>
      <c r="H11882" s="44">
        <f t="shared" si="188"/>
        <v>0.27513867199999997</v>
      </c>
    </row>
    <row r="11883" spans="1:8">
      <c r="A11883" s="44">
        <v>24</v>
      </c>
      <c r="B11883" s="44">
        <v>22</v>
      </c>
      <c r="C11883" s="44">
        <v>0.66608100000000003</v>
      </c>
      <c r="D11883" s="44">
        <v>86.107735000000005</v>
      </c>
      <c r="E11883" s="44">
        <v>85939.296875</v>
      </c>
      <c r="F11883" s="44">
        <v>86025.40625</v>
      </c>
      <c r="G11883" s="44">
        <v>86.109375</v>
      </c>
      <c r="H11883" s="44">
        <f t="shared" si="188"/>
        <v>8.6107735000000005E-2</v>
      </c>
    </row>
    <row r="11884" spans="1:8">
      <c r="A11884" s="44">
        <v>24</v>
      </c>
      <c r="B11884" s="44">
        <v>23</v>
      </c>
      <c r="C11884" s="44">
        <v>0.27684599999999998</v>
      </c>
      <c r="D11884" s="44">
        <v>769.77038600000003</v>
      </c>
      <c r="E11884" s="44">
        <v>86705</v>
      </c>
      <c r="F11884" s="44">
        <v>87474.765625</v>
      </c>
      <c r="G11884" s="44">
        <v>769.765625</v>
      </c>
      <c r="H11884" s="44">
        <f t="shared" si="188"/>
        <v>0.76977038600000003</v>
      </c>
    </row>
    <row r="11885" spans="1:8">
      <c r="A11885" s="44">
        <v>24</v>
      </c>
      <c r="B11885" s="44">
        <v>24</v>
      </c>
      <c r="C11885" s="44">
        <v>5.0790000000000002E-3</v>
      </c>
      <c r="D11885" s="44">
        <v>124.95781700000001</v>
      </c>
      <c r="E11885" s="44">
        <v>87752.835938000004</v>
      </c>
      <c r="F11885" s="44">
        <v>87877.789063000004</v>
      </c>
      <c r="G11885" s="44">
        <v>124.953125</v>
      </c>
      <c r="H11885" s="44">
        <f t="shared" si="188"/>
        <v>0.124957817</v>
      </c>
    </row>
    <row r="11886" spans="1:8">
      <c r="A11886" s="44">
        <v>24</v>
      </c>
      <c r="B11886" s="44">
        <v>25</v>
      </c>
      <c r="C11886" s="44">
        <v>0.68364000000000003</v>
      </c>
      <c r="D11886" s="44">
        <v>151.72970599999999</v>
      </c>
      <c r="E11886" s="44">
        <v>87893.398438000004</v>
      </c>
      <c r="F11886" s="44">
        <v>88045.125</v>
      </c>
      <c r="G11886" s="44">
        <v>151.726563</v>
      </c>
      <c r="H11886" s="44">
        <f t="shared" si="188"/>
        <v>0.15172970599999999</v>
      </c>
    </row>
    <row r="11887" spans="1:8">
      <c r="A11887" s="44">
        <v>24</v>
      </c>
      <c r="B11887" s="44">
        <v>26</v>
      </c>
      <c r="C11887" s="44">
        <v>0.85825300000000004</v>
      </c>
      <c r="D11887" s="44">
        <v>279.39572099999998</v>
      </c>
      <c r="E11887" s="44">
        <v>88737.179688000004</v>
      </c>
      <c r="F11887" s="44">
        <v>89016.570313000004</v>
      </c>
      <c r="G11887" s="44">
        <v>279.390625</v>
      </c>
      <c r="H11887" s="44">
        <f t="shared" si="188"/>
        <v>0.27939572099999999</v>
      </c>
    </row>
    <row r="11888" spans="1:8">
      <c r="A11888" s="44">
        <v>24</v>
      </c>
      <c r="B11888" s="44">
        <v>27</v>
      </c>
      <c r="C11888" s="44">
        <v>0.70589299999999999</v>
      </c>
      <c r="D11888" s="44">
        <v>281.30545000000001</v>
      </c>
      <c r="E11888" s="44">
        <v>89877.96875</v>
      </c>
      <c r="F11888" s="44">
        <v>90159.265625</v>
      </c>
      <c r="G11888" s="44">
        <v>281.296875</v>
      </c>
      <c r="H11888" s="44">
        <f t="shared" si="188"/>
        <v>0.28130545000000001</v>
      </c>
    </row>
    <row r="11889" spans="1:8">
      <c r="A11889" s="44">
        <v>24</v>
      </c>
      <c r="B11889" s="44">
        <v>28</v>
      </c>
      <c r="C11889" s="44">
        <v>0.244722</v>
      </c>
      <c r="D11889" s="44">
        <v>1059.4375</v>
      </c>
      <c r="E11889" s="44">
        <v>90878.0625</v>
      </c>
      <c r="F11889" s="44">
        <v>91937.5</v>
      </c>
      <c r="G11889" s="44">
        <v>1059.4375</v>
      </c>
      <c r="H11889" s="44">
        <f t="shared" si="188"/>
        <v>1.0594375</v>
      </c>
    </row>
    <row r="11890" spans="1:8">
      <c r="A11890" s="44">
        <v>24</v>
      </c>
      <c r="B11890" s="44">
        <v>29</v>
      </c>
      <c r="C11890" s="44">
        <v>2.0410000000000001E-2</v>
      </c>
      <c r="D11890" s="44">
        <v>372.18353300000001</v>
      </c>
      <c r="E11890" s="44">
        <v>92190.789063000004</v>
      </c>
      <c r="F11890" s="44">
        <v>92562.976563000004</v>
      </c>
      <c r="G11890" s="44">
        <v>372.1875</v>
      </c>
      <c r="H11890" s="44">
        <f t="shared" si="188"/>
        <v>0.37218353300000001</v>
      </c>
    </row>
    <row r="11891" spans="1:8">
      <c r="A11891" s="44">
        <v>24</v>
      </c>
      <c r="B11891" s="44">
        <v>30</v>
      </c>
      <c r="C11891" s="44">
        <v>4.194642</v>
      </c>
      <c r="D11891" s="44">
        <v>189.53877299999999</v>
      </c>
      <c r="E11891" s="44">
        <v>92597.015625</v>
      </c>
      <c r="F11891" s="44">
        <v>92786.546875</v>
      </c>
      <c r="G11891" s="44">
        <v>189.53125</v>
      </c>
      <c r="H11891" s="44">
        <f t="shared" si="188"/>
        <v>0.18953877299999999</v>
      </c>
    </row>
    <row r="11892" spans="1:8">
      <c r="A11892" s="44">
        <v>24</v>
      </c>
      <c r="B11892" s="44">
        <v>31</v>
      </c>
      <c r="C11892" s="44">
        <v>2.633731</v>
      </c>
      <c r="D11892" s="44">
        <v>178.176941</v>
      </c>
      <c r="E11892" s="44">
        <v>96983.140625</v>
      </c>
      <c r="F11892" s="44">
        <v>97161.3125</v>
      </c>
      <c r="G11892" s="44">
        <v>178.171875</v>
      </c>
      <c r="H11892" s="44">
        <f t="shared" si="188"/>
        <v>0.17817694100000001</v>
      </c>
    </row>
    <row r="11893" spans="1:8">
      <c r="A11893" s="44">
        <v>24</v>
      </c>
      <c r="B11893" s="44">
        <v>32</v>
      </c>
      <c r="C11893" s="44">
        <v>0.23298099999999999</v>
      </c>
      <c r="D11893" s="44">
        <v>312.17111199999999</v>
      </c>
      <c r="E11893" s="44">
        <v>99797.804688000004</v>
      </c>
      <c r="F11893" s="44">
        <v>100109.984375</v>
      </c>
      <c r="G11893" s="44">
        <v>312.179688</v>
      </c>
      <c r="H11893" s="44">
        <f t="shared" si="188"/>
        <v>0.31217111199999997</v>
      </c>
    </row>
    <row r="11894" spans="1:8">
      <c r="A11894" s="44">
        <v>24</v>
      </c>
      <c r="B11894" s="44">
        <v>33</v>
      </c>
      <c r="C11894" s="44">
        <v>1.1258360000000001</v>
      </c>
      <c r="D11894" s="44">
        <v>102.426613</v>
      </c>
      <c r="E11894" s="44">
        <v>100344.75</v>
      </c>
      <c r="F11894" s="44">
        <v>100447.164063</v>
      </c>
      <c r="G11894" s="44">
        <v>102.414063</v>
      </c>
      <c r="H11894" s="44">
        <f t="shared" si="188"/>
        <v>0.102426613</v>
      </c>
    </row>
    <row r="11895" spans="1:8">
      <c r="A11895" s="44">
        <v>24</v>
      </c>
      <c r="B11895" s="44">
        <v>34</v>
      </c>
      <c r="C11895" s="44">
        <v>2.92354</v>
      </c>
      <c r="D11895" s="44">
        <v>559.55432099999996</v>
      </c>
      <c r="E11895" s="44">
        <v>101579.296875</v>
      </c>
      <c r="F11895" s="44">
        <v>102138.84375</v>
      </c>
      <c r="G11895" s="44">
        <v>559.546875</v>
      </c>
      <c r="H11895" s="44">
        <f t="shared" si="188"/>
        <v>0.55955432099999991</v>
      </c>
    </row>
    <row r="11896" spans="1:8">
      <c r="A11896" s="44">
        <v>24</v>
      </c>
      <c r="B11896" s="44">
        <v>35</v>
      </c>
      <c r="C11896" s="44">
        <v>1.7704120000000001</v>
      </c>
      <c r="D11896" s="44">
        <v>189.87690699999999</v>
      </c>
      <c r="E11896" s="44">
        <v>105064.023438</v>
      </c>
      <c r="F11896" s="44">
        <v>105253.898438</v>
      </c>
      <c r="G11896" s="44">
        <v>189.875</v>
      </c>
      <c r="H11896" s="44">
        <f t="shared" si="188"/>
        <v>0.18987690699999998</v>
      </c>
    </row>
    <row r="11897" spans="1:8">
      <c r="A11897" s="44">
        <v>24</v>
      </c>
      <c r="B11897" s="44">
        <v>36</v>
      </c>
      <c r="C11897" s="44">
        <v>0.58219299999999996</v>
      </c>
      <c r="D11897" s="44">
        <v>806.404358</v>
      </c>
      <c r="E11897" s="44">
        <v>107035.960938</v>
      </c>
      <c r="F11897" s="44">
        <v>107842.367188</v>
      </c>
      <c r="G11897" s="44">
        <v>806.40625</v>
      </c>
      <c r="H11897" s="44">
        <f t="shared" si="188"/>
        <v>0.80640435799999999</v>
      </c>
    </row>
    <row r="11898" spans="1:8">
      <c r="A11898" s="44">
        <v>24</v>
      </c>
      <c r="B11898" s="44">
        <v>37</v>
      </c>
      <c r="C11898" s="44">
        <v>0.323019</v>
      </c>
      <c r="D11898" s="44">
        <v>229.95147700000001</v>
      </c>
      <c r="E11898" s="44">
        <v>108435.414063</v>
      </c>
      <c r="F11898" s="44">
        <v>108665.367188</v>
      </c>
      <c r="G11898" s="44">
        <v>229.953125</v>
      </c>
      <c r="H11898" s="44">
        <f t="shared" si="188"/>
        <v>0.22995147700000002</v>
      </c>
    </row>
    <row r="11899" spans="1:8">
      <c r="A11899" s="44">
        <v>24</v>
      </c>
      <c r="B11899" s="44">
        <v>38</v>
      </c>
      <c r="C11899" s="44">
        <v>2.2706590000000002</v>
      </c>
      <c r="D11899" s="44">
        <v>202.73175000000001</v>
      </c>
      <c r="E11899" s="44">
        <v>108997.96875</v>
      </c>
      <c r="F11899" s="44">
        <v>109200.695313</v>
      </c>
      <c r="G11899" s="44">
        <v>202.726563</v>
      </c>
      <c r="H11899" s="44">
        <f t="shared" si="188"/>
        <v>0.20273175000000002</v>
      </c>
    </row>
    <row r="11900" spans="1:8">
      <c r="A11900" s="44">
        <v>24</v>
      </c>
      <c r="B11900" s="44">
        <v>39</v>
      </c>
      <c r="C11900" s="44">
        <v>1.427508</v>
      </c>
      <c r="D11900" s="44">
        <v>573.50982699999997</v>
      </c>
      <c r="E11900" s="44">
        <v>111476.625</v>
      </c>
      <c r="F11900" s="44">
        <v>112050.140625</v>
      </c>
      <c r="G11900" s="44">
        <v>573.515625</v>
      </c>
      <c r="H11900" s="44">
        <f t="shared" si="188"/>
        <v>0.57350982699999997</v>
      </c>
    </row>
    <row r="11901" spans="1:8">
      <c r="A11901" s="44">
        <v>24</v>
      </c>
      <c r="B11901" s="44">
        <v>40</v>
      </c>
      <c r="C11901" s="44">
        <v>0.215225</v>
      </c>
      <c r="D11901" s="44">
        <v>109.10987900000001</v>
      </c>
      <c r="E11901" s="44">
        <v>113492.523438</v>
      </c>
      <c r="F11901" s="44">
        <v>113601.640625</v>
      </c>
      <c r="G11901" s="44">
        <v>109.117188</v>
      </c>
      <c r="H11901" s="44">
        <f t="shared" si="188"/>
        <v>0.10910987900000001</v>
      </c>
    </row>
    <row r="11902" spans="1:8">
      <c r="A11902" s="44">
        <v>24</v>
      </c>
      <c r="B11902" s="44">
        <v>41</v>
      </c>
      <c r="C11902" s="44">
        <v>1.284009</v>
      </c>
      <c r="D11902" s="44">
        <v>260.45428500000003</v>
      </c>
      <c r="E11902" s="44">
        <v>113820.617188</v>
      </c>
      <c r="F11902" s="44">
        <v>114081.078125</v>
      </c>
      <c r="G11902" s="44">
        <v>260.460938</v>
      </c>
      <c r="H11902" s="44">
        <f t="shared" si="188"/>
        <v>0.26045428500000001</v>
      </c>
    </row>
    <row r="11903" spans="1:8">
      <c r="A11903" s="44">
        <v>24</v>
      </c>
      <c r="B11903" s="44">
        <v>42</v>
      </c>
      <c r="C11903" s="44">
        <v>0.58295799999999998</v>
      </c>
      <c r="D11903" s="44">
        <v>398.35583500000001</v>
      </c>
      <c r="E11903" s="44">
        <v>115367.664063</v>
      </c>
      <c r="F11903" s="44">
        <v>115766.023438</v>
      </c>
      <c r="G11903" s="44">
        <v>398.359375</v>
      </c>
      <c r="H11903" s="44">
        <f t="shared" si="188"/>
        <v>0.39835583499999999</v>
      </c>
    </row>
    <row r="11904" spans="1:8">
      <c r="A11904" s="44">
        <v>24</v>
      </c>
      <c r="B11904" s="44">
        <v>43</v>
      </c>
      <c r="C11904" s="44">
        <v>0.64021899999999998</v>
      </c>
      <c r="D11904" s="44">
        <v>570.31463599999995</v>
      </c>
      <c r="E11904" s="44">
        <v>116352.148438</v>
      </c>
      <c r="F11904" s="44">
        <v>116922.46875</v>
      </c>
      <c r="G11904" s="44">
        <v>570.32031300000006</v>
      </c>
      <c r="H11904" s="44">
        <f t="shared" si="188"/>
        <v>0.57031463599999999</v>
      </c>
    </row>
    <row r="11905" spans="1:8">
      <c r="A11905" s="44">
        <v>24</v>
      </c>
      <c r="B11905" s="44">
        <v>44</v>
      </c>
      <c r="C11905" s="44">
        <v>5.1931710000000004</v>
      </c>
      <c r="D11905" s="44">
        <v>94.278244000000001</v>
      </c>
      <c r="E11905" s="44">
        <v>117564.617188</v>
      </c>
      <c r="F11905" s="44">
        <v>117658.898438</v>
      </c>
      <c r="G11905" s="44">
        <v>94.28125</v>
      </c>
      <c r="H11905" s="44">
        <f t="shared" si="188"/>
        <v>9.4278243999999997E-2</v>
      </c>
    </row>
    <row r="11906" spans="1:8">
      <c r="A11906" s="44">
        <v>24</v>
      </c>
      <c r="B11906" s="44">
        <v>45</v>
      </c>
      <c r="C11906" s="44">
        <v>0.81265600000000004</v>
      </c>
      <c r="D11906" s="44">
        <v>198.561981</v>
      </c>
      <c r="E11906" s="44">
        <v>122862.265625</v>
      </c>
      <c r="F11906" s="44">
        <v>123060.820313</v>
      </c>
      <c r="G11906" s="44">
        <v>198.554688</v>
      </c>
      <c r="H11906" s="44">
        <f t="shared" si="188"/>
        <v>0.198561981</v>
      </c>
    </row>
    <row r="11907" spans="1:8">
      <c r="A11907" s="44">
        <v>24</v>
      </c>
      <c r="B11907" s="44">
        <v>46</v>
      </c>
      <c r="C11907" s="44">
        <v>8.0124000000000001E-2</v>
      </c>
      <c r="D11907" s="44">
        <v>324.49471999999997</v>
      </c>
      <c r="E11907" s="44">
        <v>123878.007813</v>
      </c>
      <c r="F11907" s="44">
        <v>124202.492188</v>
      </c>
      <c r="G11907" s="44">
        <v>324.484375</v>
      </c>
      <c r="H11907" s="44">
        <f t="shared" si="188"/>
        <v>0.32449471999999996</v>
      </c>
    </row>
    <row r="11908" spans="1:8">
      <c r="A11908" s="44">
        <v>24</v>
      </c>
      <c r="B11908" s="44">
        <v>47</v>
      </c>
      <c r="C11908" s="44">
        <v>1.0121279999999999</v>
      </c>
      <c r="D11908" s="44">
        <v>158.26924099999999</v>
      </c>
      <c r="E11908" s="44">
        <v>124284.304688</v>
      </c>
      <c r="F11908" s="44">
        <v>124442.570313</v>
      </c>
      <c r="G11908" s="44">
        <v>158.265625</v>
      </c>
      <c r="H11908" s="44">
        <f t="shared" si="188"/>
        <v>0.158269241</v>
      </c>
    </row>
    <row r="11909" spans="1:8">
      <c r="A11909" s="44">
        <v>24</v>
      </c>
      <c r="B11909" s="44">
        <v>48</v>
      </c>
      <c r="C11909" s="44">
        <v>2.0458020000000001</v>
      </c>
      <c r="D11909" s="44">
        <v>146.88526899999999</v>
      </c>
      <c r="E11909" s="44">
        <v>125456.289063</v>
      </c>
      <c r="F11909" s="44">
        <v>125603.171875</v>
      </c>
      <c r="G11909" s="44">
        <v>146.882813</v>
      </c>
      <c r="H11909" s="44">
        <f t="shared" si="188"/>
        <v>0.14688526899999998</v>
      </c>
    </row>
    <row r="11910" spans="1:8">
      <c r="A11910" s="44">
        <v>24</v>
      </c>
      <c r="B11910" s="44">
        <v>49</v>
      </c>
      <c r="C11910" s="44">
        <v>0.10151200000000001</v>
      </c>
      <c r="D11910" s="44">
        <v>230.205231</v>
      </c>
      <c r="E11910" s="44">
        <v>127660.390625</v>
      </c>
      <c r="F11910" s="44">
        <v>127890.601563</v>
      </c>
      <c r="G11910" s="44">
        <v>230.210938</v>
      </c>
      <c r="H11910" s="44">
        <f t="shared" ref="H11910:H11973" si="189">D11910/1000</f>
        <v>0.23020523100000001</v>
      </c>
    </row>
    <row r="11911" spans="1:8">
      <c r="A11911" s="44">
        <v>24</v>
      </c>
      <c r="B11911" s="44">
        <v>50</v>
      </c>
      <c r="C11911" s="44">
        <v>0.14479500000000001</v>
      </c>
      <c r="D11911" s="44">
        <v>139.88473500000001</v>
      </c>
      <c r="E11911" s="44">
        <v>128004.34375</v>
      </c>
      <c r="F11911" s="44">
        <v>128144.226563</v>
      </c>
      <c r="G11911" s="44">
        <v>139.882813</v>
      </c>
      <c r="H11911" s="44">
        <f t="shared" si="189"/>
        <v>0.13988473500000001</v>
      </c>
    </row>
    <row r="11912" spans="1:8">
      <c r="A11912" s="44">
        <v>24</v>
      </c>
      <c r="B11912" s="44">
        <v>51</v>
      </c>
      <c r="C11912" s="44">
        <v>2.0500609999999999</v>
      </c>
      <c r="D11912" s="44">
        <v>315.82983400000001</v>
      </c>
      <c r="E11912" s="44">
        <v>128301.09375</v>
      </c>
      <c r="F11912" s="44">
        <v>128616.914063</v>
      </c>
      <c r="G11912" s="44">
        <v>315.820313</v>
      </c>
      <c r="H11912" s="44">
        <f t="shared" si="189"/>
        <v>0.31582983400000003</v>
      </c>
    </row>
    <row r="11913" spans="1:8">
      <c r="A11913" s="44">
        <v>24</v>
      </c>
      <c r="B11913" s="44">
        <v>52</v>
      </c>
      <c r="C11913" s="44">
        <v>0.94797699999999996</v>
      </c>
      <c r="D11913" s="44">
        <v>255.779572</v>
      </c>
      <c r="E11913" s="44">
        <v>130676.539063</v>
      </c>
      <c r="F11913" s="44">
        <v>130932.3125</v>
      </c>
      <c r="G11913" s="44">
        <v>255.773438</v>
      </c>
      <c r="H11913" s="44">
        <f t="shared" si="189"/>
        <v>0.25577957200000001</v>
      </c>
    </row>
    <row r="11914" spans="1:8">
      <c r="A11914" s="44">
        <v>24</v>
      </c>
      <c r="B11914" s="44">
        <v>53</v>
      </c>
      <c r="C11914" s="44">
        <v>0.74234299999999998</v>
      </c>
      <c r="D11914" s="44">
        <v>106.186409</v>
      </c>
      <c r="E11914" s="44">
        <v>131880.046875</v>
      </c>
      <c r="F11914" s="44">
        <v>131986.234375</v>
      </c>
      <c r="G11914" s="44">
        <v>106.1875</v>
      </c>
      <c r="H11914" s="44">
        <f t="shared" si="189"/>
        <v>0.106186409</v>
      </c>
    </row>
    <row r="11915" spans="1:8">
      <c r="A11915" s="44">
        <v>24</v>
      </c>
      <c r="B11915" s="44">
        <v>54</v>
      </c>
      <c r="C11915" s="44">
        <v>2.5691389999999998</v>
      </c>
      <c r="D11915" s="44">
        <v>443.27548200000001</v>
      </c>
      <c r="E11915" s="44">
        <v>132739.671875</v>
      </c>
      <c r="F11915" s="44">
        <v>133182.9375</v>
      </c>
      <c r="G11915" s="44">
        <v>443.265625</v>
      </c>
      <c r="H11915" s="44">
        <f t="shared" si="189"/>
        <v>0.443275482</v>
      </c>
    </row>
    <row r="11916" spans="1:8">
      <c r="A11916" s="44">
        <v>24</v>
      </c>
      <c r="B11916" s="44">
        <v>55</v>
      </c>
      <c r="C11916" s="44">
        <v>0.22898199999999999</v>
      </c>
      <c r="D11916" s="44">
        <v>189.225998</v>
      </c>
      <c r="E11916" s="44">
        <v>135755.921875</v>
      </c>
      <c r="F11916" s="44">
        <v>135945.15625</v>
      </c>
      <c r="G11916" s="44">
        <v>189.234375</v>
      </c>
      <c r="H11916" s="44">
        <f t="shared" si="189"/>
        <v>0.18922599800000001</v>
      </c>
    </row>
    <row r="11917" spans="1:8">
      <c r="A11917" s="44">
        <v>24</v>
      </c>
      <c r="B11917" s="44">
        <v>56</v>
      </c>
      <c r="C11917" s="44">
        <v>1.507042</v>
      </c>
      <c r="D11917" s="44">
        <v>166.83497600000001</v>
      </c>
      <c r="E11917" s="44">
        <v>136177.828125</v>
      </c>
      <c r="F11917" s="44">
        <v>136344.65625</v>
      </c>
      <c r="G11917" s="44">
        <v>166.828125</v>
      </c>
      <c r="H11917" s="44">
        <f t="shared" si="189"/>
        <v>0.16683497600000002</v>
      </c>
    </row>
    <row r="11918" spans="1:8">
      <c r="A11918" s="44">
        <v>24</v>
      </c>
      <c r="B11918" s="44">
        <v>57</v>
      </c>
      <c r="C11918" s="44">
        <v>1.333135</v>
      </c>
      <c r="D11918" s="44">
        <v>203.090408</v>
      </c>
      <c r="E11918" s="44">
        <v>137865.53125</v>
      </c>
      <c r="F11918" s="44">
        <v>138068.625</v>
      </c>
      <c r="G11918" s="44">
        <v>203.09375</v>
      </c>
      <c r="H11918" s="44">
        <f t="shared" si="189"/>
        <v>0.203090408</v>
      </c>
    </row>
    <row r="11919" spans="1:8">
      <c r="A11919" s="44">
        <v>24</v>
      </c>
      <c r="B11919" s="44">
        <v>58</v>
      </c>
      <c r="C11919" s="44">
        <v>0.75226599999999999</v>
      </c>
      <c r="D11919" s="44">
        <v>670.69421399999999</v>
      </c>
      <c r="E11919" s="44">
        <v>139412.578125</v>
      </c>
      <c r="F11919" s="44">
        <v>140083.265625</v>
      </c>
      <c r="G11919" s="44">
        <v>670.6875</v>
      </c>
      <c r="H11919" s="44">
        <f t="shared" si="189"/>
        <v>0.67069421399999996</v>
      </c>
    </row>
    <row r="11920" spans="1:8">
      <c r="A11920" s="44">
        <v>24</v>
      </c>
      <c r="B11920" s="44">
        <v>59</v>
      </c>
      <c r="C11920" s="44">
        <v>0.78210500000000005</v>
      </c>
      <c r="D11920" s="44">
        <v>200.073914</v>
      </c>
      <c r="E11920" s="44">
        <v>140850.203125</v>
      </c>
      <c r="F11920" s="44">
        <v>141050.28125</v>
      </c>
      <c r="G11920" s="44">
        <v>200.078125</v>
      </c>
      <c r="H11920" s="44">
        <f t="shared" si="189"/>
        <v>0.20007391399999999</v>
      </c>
    </row>
    <row r="11921" spans="1:8">
      <c r="A11921" s="44">
        <v>24</v>
      </c>
      <c r="B11921" s="44">
        <v>60</v>
      </c>
      <c r="C11921" s="44">
        <v>1.080946</v>
      </c>
      <c r="D11921" s="44">
        <v>688.36206100000004</v>
      </c>
      <c r="E11921" s="44">
        <v>141834.703125</v>
      </c>
      <c r="F11921" s="44">
        <v>142523.0625</v>
      </c>
      <c r="G11921" s="44">
        <v>688.359375</v>
      </c>
      <c r="H11921" s="44">
        <f t="shared" si="189"/>
        <v>0.68836206100000008</v>
      </c>
    </row>
    <row r="11922" spans="1:8">
      <c r="A11922" s="44">
        <v>24</v>
      </c>
      <c r="B11922" s="44">
        <v>61</v>
      </c>
      <c r="C11922" s="44">
        <v>0.39951599999999998</v>
      </c>
      <c r="D11922" s="44">
        <v>144.48086499999999</v>
      </c>
      <c r="E11922" s="44">
        <v>143608.0625</v>
      </c>
      <c r="F11922" s="44">
        <v>143752.53125</v>
      </c>
      <c r="G11922" s="44">
        <v>144.46875</v>
      </c>
      <c r="H11922" s="44">
        <f t="shared" si="189"/>
        <v>0.14448086499999999</v>
      </c>
    </row>
    <row r="11923" spans="1:8">
      <c r="A11923" s="44">
        <v>24</v>
      </c>
      <c r="B11923" s="44">
        <v>62</v>
      </c>
      <c r="C11923" s="44">
        <v>0.28350999999999998</v>
      </c>
      <c r="D11923" s="44">
        <v>732.68505900000002</v>
      </c>
      <c r="E11923" s="44">
        <v>144155.03125</v>
      </c>
      <c r="F11923" s="44">
        <v>144887.71875</v>
      </c>
      <c r="G11923" s="44">
        <v>732.6875</v>
      </c>
      <c r="H11923" s="44">
        <f t="shared" si="189"/>
        <v>0.73268505900000003</v>
      </c>
    </row>
    <row r="11924" spans="1:8">
      <c r="A11924" s="44">
        <v>24</v>
      </c>
      <c r="B11924" s="44">
        <v>63</v>
      </c>
      <c r="C11924" s="44">
        <v>0.28245700000000001</v>
      </c>
      <c r="D11924" s="44">
        <v>467.28750600000001</v>
      </c>
      <c r="E11924" s="44">
        <v>145186.359375</v>
      </c>
      <c r="F11924" s="44">
        <v>145653.640625</v>
      </c>
      <c r="G11924" s="44">
        <v>467.28125</v>
      </c>
      <c r="H11924" s="44">
        <f t="shared" si="189"/>
        <v>0.46728750600000002</v>
      </c>
    </row>
    <row r="11925" spans="1:8">
      <c r="A11925" s="44">
        <v>24</v>
      </c>
      <c r="B11925" s="44">
        <v>64</v>
      </c>
      <c r="C11925" s="44">
        <v>2.6219009999999998</v>
      </c>
      <c r="D11925" s="44">
        <v>88.150604000000001</v>
      </c>
      <c r="E11925" s="44">
        <v>145936.46875</v>
      </c>
      <c r="F11925" s="44">
        <v>146024.609375</v>
      </c>
      <c r="G11925" s="44">
        <v>88.140625</v>
      </c>
      <c r="H11925" s="44">
        <f t="shared" si="189"/>
        <v>8.8150604000000007E-2</v>
      </c>
    </row>
    <row r="11926" spans="1:8">
      <c r="A11926" s="44">
        <v>24</v>
      </c>
      <c r="B11926" s="44">
        <v>65</v>
      </c>
      <c r="C11926" s="44">
        <v>0.78665200000000002</v>
      </c>
      <c r="D11926" s="44">
        <v>158.42675800000001</v>
      </c>
      <c r="E11926" s="44">
        <v>148655.515625</v>
      </c>
      <c r="F11926" s="44">
        <v>148813.953125</v>
      </c>
      <c r="G11926" s="44">
        <v>158.4375</v>
      </c>
      <c r="H11926" s="44">
        <f t="shared" si="189"/>
        <v>0.158426758</v>
      </c>
    </row>
    <row r="11927" spans="1:8">
      <c r="A11927" s="44">
        <v>24</v>
      </c>
      <c r="B11927" s="44">
        <v>66</v>
      </c>
      <c r="C11927" s="44">
        <v>0.12361</v>
      </c>
      <c r="D11927" s="44">
        <v>743.77807600000006</v>
      </c>
      <c r="E11927" s="44">
        <v>149608.75</v>
      </c>
      <c r="F11927" s="44">
        <v>150352.53125</v>
      </c>
      <c r="G11927" s="44">
        <v>743.78125</v>
      </c>
      <c r="H11927" s="44">
        <f t="shared" si="189"/>
        <v>0.74377807600000001</v>
      </c>
    </row>
    <row r="11928" spans="1:8">
      <c r="A11928" s="44">
        <v>24</v>
      </c>
      <c r="B11928" s="44">
        <v>67</v>
      </c>
      <c r="C11928" s="44">
        <v>0.52843600000000002</v>
      </c>
      <c r="D11928" s="44">
        <v>135.19429</v>
      </c>
      <c r="E11928" s="44">
        <v>150483.796875</v>
      </c>
      <c r="F11928" s="44">
        <v>150618.984375</v>
      </c>
      <c r="G11928" s="44">
        <v>135.1875</v>
      </c>
      <c r="H11928" s="44">
        <f t="shared" si="189"/>
        <v>0.13519428999999999</v>
      </c>
    </row>
    <row r="11929" spans="1:8">
      <c r="A11929" s="44">
        <v>24</v>
      </c>
      <c r="B11929" s="44">
        <v>68</v>
      </c>
      <c r="C11929" s="44">
        <v>0.17563599999999999</v>
      </c>
      <c r="D11929" s="44">
        <v>206.25256300000001</v>
      </c>
      <c r="E11929" s="44">
        <v>151155.765625</v>
      </c>
      <c r="F11929" s="44">
        <v>151362.03125</v>
      </c>
      <c r="G11929" s="44">
        <v>206.265625</v>
      </c>
      <c r="H11929" s="44">
        <f t="shared" si="189"/>
        <v>0.206252563</v>
      </c>
    </row>
    <row r="11930" spans="1:8">
      <c r="A11930" s="44">
        <v>24</v>
      </c>
      <c r="B11930" s="44">
        <v>69</v>
      </c>
      <c r="C11930" s="44">
        <v>0.75026099999999996</v>
      </c>
      <c r="D11930" s="44">
        <v>100.67086</v>
      </c>
      <c r="E11930" s="44">
        <v>151546.421875</v>
      </c>
      <c r="F11930" s="44">
        <v>151647.09375</v>
      </c>
      <c r="G11930" s="44">
        <v>100.671875</v>
      </c>
      <c r="H11930" s="44">
        <f t="shared" si="189"/>
        <v>0.10067086</v>
      </c>
    </row>
    <row r="11931" spans="1:8">
      <c r="A11931" s="44">
        <v>24</v>
      </c>
      <c r="B11931" s="44">
        <v>70</v>
      </c>
      <c r="C11931" s="44">
        <v>0.72998200000000002</v>
      </c>
      <c r="D11931" s="44">
        <v>1071.0288089999999</v>
      </c>
      <c r="E11931" s="44">
        <v>152405.890625</v>
      </c>
      <c r="F11931" s="44">
        <v>153476.90625</v>
      </c>
      <c r="G11931" s="44">
        <v>1071.015625</v>
      </c>
      <c r="H11931" s="44">
        <f t="shared" si="189"/>
        <v>1.071028809</v>
      </c>
    </row>
    <row r="11932" spans="1:8">
      <c r="A11932" s="44">
        <v>24</v>
      </c>
      <c r="B11932" s="44">
        <v>71</v>
      </c>
      <c r="C11932" s="44">
        <v>2.7932790000000001</v>
      </c>
      <c r="D11932" s="44">
        <v>574.42511000000002</v>
      </c>
      <c r="E11932" s="44">
        <v>154218.59375</v>
      </c>
      <c r="F11932" s="44">
        <v>154793.015625</v>
      </c>
      <c r="G11932" s="44">
        <v>574.421875</v>
      </c>
      <c r="H11932" s="44">
        <f t="shared" si="189"/>
        <v>0.57442511000000007</v>
      </c>
    </row>
    <row r="11933" spans="1:8">
      <c r="A11933" s="44">
        <v>24</v>
      </c>
      <c r="B11933" s="44">
        <v>72</v>
      </c>
      <c r="C11933" s="44">
        <v>1.389E-2</v>
      </c>
      <c r="D11933" s="44">
        <v>216.717117</v>
      </c>
      <c r="E11933" s="44">
        <v>157597.296875</v>
      </c>
      <c r="F11933" s="44">
        <v>157814.015625</v>
      </c>
      <c r="G11933" s="44">
        <v>216.71875</v>
      </c>
      <c r="H11933" s="44">
        <f t="shared" si="189"/>
        <v>0.21671711700000001</v>
      </c>
    </row>
    <row r="11934" spans="1:8">
      <c r="A11934" s="44">
        <v>24</v>
      </c>
      <c r="B11934" s="44">
        <v>73</v>
      </c>
      <c r="C11934" s="44">
        <v>1.349944</v>
      </c>
      <c r="D11934" s="44">
        <v>232.79347200000001</v>
      </c>
      <c r="E11934" s="44">
        <v>157831.71875</v>
      </c>
      <c r="F11934" s="44">
        <v>158064.515625</v>
      </c>
      <c r="G11934" s="44">
        <v>232.796875</v>
      </c>
      <c r="H11934" s="44">
        <f t="shared" si="189"/>
        <v>0.232793472</v>
      </c>
    </row>
    <row r="11935" spans="1:8">
      <c r="A11935" s="44">
        <v>24</v>
      </c>
      <c r="B11935" s="44">
        <v>74</v>
      </c>
      <c r="C11935" s="44">
        <v>0.37639600000000001</v>
      </c>
      <c r="D11935" s="44">
        <v>335.996735</v>
      </c>
      <c r="E11935" s="44">
        <v>159425.65625</v>
      </c>
      <c r="F11935" s="44">
        <v>159761.65625</v>
      </c>
      <c r="G11935" s="44">
        <v>336</v>
      </c>
      <c r="H11935" s="44">
        <f t="shared" si="189"/>
        <v>0.33599673499999999</v>
      </c>
    </row>
    <row r="11936" spans="1:8">
      <c r="A11936" s="44">
        <v>24</v>
      </c>
      <c r="B11936" s="44">
        <v>75</v>
      </c>
      <c r="C11936" s="44">
        <v>3.9750000000000002E-3</v>
      </c>
      <c r="D11936" s="44">
        <v>112.44910400000001</v>
      </c>
      <c r="E11936" s="44">
        <v>160138.75</v>
      </c>
      <c r="F11936" s="44">
        <v>160251.203125</v>
      </c>
      <c r="G11936" s="44">
        <v>112.453125</v>
      </c>
      <c r="H11936" s="44">
        <f t="shared" si="189"/>
        <v>0.11244910400000001</v>
      </c>
    </row>
    <row r="11937" spans="1:8">
      <c r="A11937" s="44">
        <v>24</v>
      </c>
      <c r="B11937" s="44">
        <v>76</v>
      </c>
      <c r="C11937" s="44">
        <v>0.21620900000000001</v>
      </c>
      <c r="D11937" s="44">
        <v>92.359527999999997</v>
      </c>
      <c r="E11937" s="44">
        <v>160256.734375</v>
      </c>
      <c r="F11937" s="44">
        <v>160349.09375</v>
      </c>
      <c r="G11937" s="44">
        <v>92.359375</v>
      </c>
      <c r="H11937" s="44">
        <f t="shared" si="189"/>
        <v>9.2359527999999996E-2</v>
      </c>
    </row>
    <row r="11938" spans="1:8">
      <c r="A11938" s="44">
        <v>24</v>
      </c>
      <c r="B11938" s="44">
        <v>77</v>
      </c>
      <c r="C11938" s="44">
        <v>2.061026</v>
      </c>
      <c r="D11938" s="44">
        <v>224.821854</v>
      </c>
      <c r="E11938" s="44">
        <v>160569.234375</v>
      </c>
      <c r="F11938" s="44">
        <v>160794.0625</v>
      </c>
      <c r="G11938" s="44">
        <v>224.828125</v>
      </c>
      <c r="H11938" s="44">
        <f t="shared" si="189"/>
        <v>0.22482185400000002</v>
      </c>
    </row>
    <row r="11939" spans="1:8">
      <c r="A11939" s="44">
        <v>24</v>
      </c>
      <c r="B11939" s="44">
        <v>78</v>
      </c>
      <c r="C11939" s="44">
        <v>0.66995000000000005</v>
      </c>
      <c r="D11939" s="44">
        <v>237.17626999999999</v>
      </c>
      <c r="E11939" s="44">
        <v>162866.375</v>
      </c>
      <c r="F11939" s="44">
        <v>163103.546875</v>
      </c>
      <c r="G11939" s="44">
        <v>237.171875</v>
      </c>
      <c r="H11939" s="44">
        <f t="shared" si="189"/>
        <v>0.23717626999999999</v>
      </c>
    </row>
    <row r="11940" spans="1:8">
      <c r="A11940" s="44">
        <v>24</v>
      </c>
      <c r="B11940" s="44">
        <v>79</v>
      </c>
      <c r="C11940" s="44">
        <v>5.0988600000000002</v>
      </c>
      <c r="D11940" s="44">
        <v>289.780396</v>
      </c>
      <c r="E11940" s="44">
        <v>163772.71875</v>
      </c>
      <c r="F11940" s="44">
        <v>164062.5</v>
      </c>
      <c r="G11940" s="44">
        <v>289.78125</v>
      </c>
      <c r="H11940" s="44">
        <f t="shared" si="189"/>
        <v>0.289780396</v>
      </c>
    </row>
    <row r="11941" spans="1:8">
      <c r="A11941" s="44">
        <v>24</v>
      </c>
      <c r="B11941" s="44">
        <v>80</v>
      </c>
      <c r="C11941" s="44">
        <v>1.0061E-2</v>
      </c>
      <c r="D11941" s="44">
        <v>247.02456699999999</v>
      </c>
      <c r="E11941" s="44">
        <v>169166.546875</v>
      </c>
      <c r="F11941" s="44">
        <v>169413.578125</v>
      </c>
      <c r="G11941" s="44">
        <v>247.03125</v>
      </c>
      <c r="H11941" s="44">
        <f t="shared" si="189"/>
        <v>0.247024567</v>
      </c>
    </row>
    <row r="11942" spans="1:8">
      <c r="A11942" s="44">
        <v>24</v>
      </c>
      <c r="B11942" s="44">
        <v>81</v>
      </c>
      <c r="C11942" s="44">
        <v>9.6256999999999995E-2</v>
      </c>
      <c r="D11942" s="44">
        <v>69.927764999999994</v>
      </c>
      <c r="E11942" s="44">
        <v>169432.15625</v>
      </c>
      <c r="F11942" s="44">
        <v>169502.09375</v>
      </c>
      <c r="G11942" s="44">
        <v>69.9375</v>
      </c>
      <c r="H11942" s="44">
        <f t="shared" si="189"/>
        <v>6.9927764999999989E-2</v>
      </c>
    </row>
    <row r="11943" spans="1:8">
      <c r="A11943" s="44">
        <v>24</v>
      </c>
      <c r="B11943" s="44">
        <v>82</v>
      </c>
      <c r="C11943" s="44">
        <v>1.464569</v>
      </c>
      <c r="D11943" s="44">
        <v>460.29980499999999</v>
      </c>
      <c r="E11943" s="44">
        <v>169604.078125</v>
      </c>
      <c r="F11943" s="44">
        <v>170064.375</v>
      </c>
      <c r="G11943" s="44">
        <v>460.296875</v>
      </c>
      <c r="H11943" s="44">
        <f t="shared" si="189"/>
        <v>0.46029980500000001</v>
      </c>
    </row>
    <row r="11944" spans="1:8">
      <c r="A11944" s="44">
        <v>24</v>
      </c>
      <c r="B11944" s="44">
        <v>83</v>
      </c>
      <c r="C11944" s="44">
        <v>0.75869699999999995</v>
      </c>
      <c r="D11944" s="44">
        <v>158.514984</v>
      </c>
      <c r="E11944" s="44">
        <v>171541.8125</v>
      </c>
      <c r="F11944" s="44">
        <v>171700.328125</v>
      </c>
      <c r="G11944" s="44">
        <v>158.515625</v>
      </c>
      <c r="H11944" s="44">
        <f t="shared" si="189"/>
        <v>0.158514984</v>
      </c>
    </row>
    <row r="11945" spans="1:8">
      <c r="A11945" s="44">
        <v>24</v>
      </c>
      <c r="B11945" s="44">
        <v>84</v>
      </c>
      <c r="C11945" s="44">
        <v>1.1331059999999999</v>
      </c>
      <c r="D11945" s="44">
        <v>718.62011700000005</v>
      </c>
      <c r="E11945" s="44">
        <v>172463.765625</v>
      </c>
      <c r="F11945" s="44">
        <v>173182.390625</v>
      </c>
      <c r="G11945" s="44">
        <v>718.625</v>
      </c>
      <c r="H11945" s="44">
        <f t="shared" si="189"/>
        <v>0.71862011700000006</v>
      </c>
    </row>
    <row r="11946" spans="1:8">
      <c r="A11946" s="44">
        <v>24</v>
      </c>
      <c r="B11946" s="44">
        <v>85</v>
      </c>
      <c r="C11946" s="44">
        <v>4.1149110000000002</v>
      </c>
      <c r="D11946" s="44">
        <v>229.715698</v>
      </c>
      <c r="E11946" s="44">
        <v>174324.75</v>
      </c>
      <c r="F11946" s="44">
        <v>174554.453125</v>
      </c>
      <c r="G11946" s="44">
        <v>229.703125</v>
      </c>
      <c r="H11946" s="44">
        <f t="shared" si="189"/>
        <v>0.229715698</v>
      </c>
    </row>
    <row r="11947" spans="1:8">
      <c r="A11947" s="44">
        <v>24</v>
      </c>
      <c r="B11947" s="44">
        <v>86</v>
      </c>
      <c r="C11947" s="44">
        <v>0.205095</v>
      </c>
      <c r="D11947" s="44">
        <v>246.91452000000001</v>
      </c>
      <c r="E11947" s="44">
        <v>178668.765625</v>
      </c>
      <c r="F11947" s="44">
        <v>178915.671875</v>
      </c>
      <c r="G11947" s="44">
        <v>246.90625</v>
      </c>
      <c r="H11947" s="44">
        <f t="shared" si="189"/>
        <v>0.24691452</v>
      </c>
    </row>
    <row r="11948" spans="1:8">
      <c r="A11948" s="44">
        <v>24</v>
      </c>
      <c r="B11948" s="44">
        <v>87</v>
      </c>
      <c r="C11948" s="44">
        <v>1.100476</v>
      </c>
      <c r="D11948" s="44">
        <v>142.43414300000001</v>
      </c>
      <c r="E11948" s="44">
        <v>179122.109375</v>
      </c>
      <c r="F11948" s="44">
        <v>179264.5625</v>
      </c>
      <c r="G11948" s="44">
        <v>142.453125</v>
      </c>
      <c r="H11948" s="44">
        <f t="shared" si="189"/>
        <v>0.14243414300000001</v>
      </c>
    </row>
    <row r="11949" spans="1:8">
      <c r="A11949" s="44">
        <v>24</v>
      </c>
      <c r="B11949" s="44">
        <v>88</v>
      </c>
      <c r="C11949" s="44">
        <v>0.13780000000000001</v>
      </c>
      <c r="D11949" s="44">
        <v>91.528648000000004</v>
      </c>
      <c r="E11949" s="44">
        <v>180372.265625</v>
      </c>
      <c r="F11949" s="44">
        <v>180463.796875</v>
      </c>
      <c r="G11949" s="44">
        <v>91.53125</v>
      </c>
      <c r="H11949" s="44">
        <f t="shared" si="189"/>
        <v>9.1528648000000004E-2</v>
      </c>
    </row>
    <row r="11950" spans="1:8">
      <c r="A11950" s="44">
        <v>24</v>
      </c>
      <c r="B11950" s="44">
        <v>89</v>
      </c>
      <c r="C11950" s="44">
        <v>1.8232000000000002E-2</v>
      </c>
      <c r="D11950" s="44">
        <v>220.83557099999999</v>
      </c>
      <c r="E11950" s="44">
        <v>180606.65625</v>
      </c>
      <c r="F11950" s="44">
        <v>180827.484375</v>
      </c>
      <c r="G11950" s="44">
        <v>220.828125</v>
      </c>
      <c r="H11950" s="44">
        <f t="shared" si="189"/>
        <v>0.22083557099999998</v>
      </c>
    </row>
    <row r="11951" spans="1:8">
      <c r="A11951" s="44">
        <v>24</v>
      </c>
      <c r="B11951" s="44">
        <v>90</v>
      </c>
      <c r="C11951" s="44">
        <v>4.6026999999999998E-2</v>
      </c>
      <c r="D11951" s="44">
        <v>202.33268699999999</v>
      </c>
      <c r="E11951" s="44">
        <v>180856.671875</v>
      </c>
      <c r="F11951" s="44">
        <v>181059</v>
      </c>
      <c r="G11951" s="44">
        <v>202.328125</v>
      </c>
      <c r="H11951" s="44">
        <f t="shared" si="189"/>
        <v>0.20233268699999998</v>
      </c>
    </row>
    <row r="11952" spans="1:8">
      <c r="A11952" s="44">
        <v>24</v>
      </c>
      <c r="B11952" s="44">
        <v>91</v>
      </c>
      <c r="C11952" s="44">
        <v>1.77833</v>
      </c>
      <c r="D11952" s="44">
        <v>334.73406999999997</v>
      </c>
      <c r="E11952" s="44">
        <v>181106.71875</v>
      </c>
      <c r="F11952" s="44">
        <v>181441.4375</v>
      </c>
      <c r="G11952" s="44">
        <v>334.71875</v>
      </c>
      <c r="H11952" s="44">
        <f t="shared" si="189"/>
        <v>0.33473406999999999</v>
      </c>
    </row>
    <row r="11953" spans="1:8">
      <c r="A11953" s="44">
        <v>24</v>
      </c>
      <c r="B11953" s="44">
        <v>92</v>
      </c>
      <c r="C11953" s="44">
        <v>0.728653</v>
      </c>
      <c r="D11953" s="44">
        <v>192.40097</v>
      </c>
      <c r="E11953" s="44">
        <v>183231.953125</v>
      </c>
      <c r="F11953" s="44">
        <v>183424.359375</v>
      </c>
      <c r="G11953" s="44">
        <v>192.40625</v>
      </c>
      <c r="H11953" s="44">
        <f t="shared" si="189"/>
        <v>0.19240097</v>
      </c>
    </row>
    <row r="11954" spans="1:8">
      <c r="A11954" s="44">
        <v>24</v>
      </c>
      <c r="B11954" s="44">
        <v>93</v>
      </c>
      <c r="C11954" s="44">
        <v>2.2021199999999999</v>
      </c>
      <c r="D11954" s="44">
        <v>132.26792900000001</v>
      </c>
      <c r="E11954" s="44">
        <v>184153.890625</v>
      </c>
      <c r="F11954" s="44">
        <v>184286.15625</v>
      </c>
      <c r="G11954" s="44">
        <v>132.265625</v>
      </c>
      <c r="H11954" s="44">
        <f t="shared" si="189"/>
        <v>0.13226792900000001</v>
      </c>
    </row>
    <row r="11955" spans="1:8">
      <c r="A11955" s="44">
        <v>24</v>
      </c>
      <c r="B11955" s="44">
        <v>94</v>
      </c>
      <c r="C11955" s="44">
        <v>0.33595999999999998</v>
      </c>
      <c r="D11955" s="44">
        <v>73.378960000000006</v>
      </c>
      <c r="E11955" s="44">
        <v>186500.90625</v>
      </c>
      <c r="F11955" s="44">
        <v>186574.296875</v>
      </c>
      <c r="G11955" s="44">
        <v>73.390625</v>
      </c>
      <c r="H11955" s="44">
        <f t="shared" si="189"/>
        <v>7.3378960000000007E-2</v>
      </c>
    </row>
    <row r="11956" spans="1:8">
      <c r="A11956" s="44">
        <v>24</v>
      </c>
      <c r="B11956" s="44">
        <v>95</v>
      </c>
      <c r="C11956" s="44">
        <v>1.0396240000000001</v>
      </c>
      <c r="D11956" s="44">
        <v>958.56744400000002</v>
      </c>
      <c r="E11956" s="44">
        <v>186922.84375</v>
      </c>
      <c r="F11956" s="44">
        <v>187881.421875</v>
      </c>
      <c r="G11956" s="44">
        <v>958.578125</v>
      </c>
      <c r="H11956" s="44">
        <f t="shared" si="189"/>
        <v>0.95856744400000005</v>
      </c>
    </row>
    <row r="11957" spans="1:8">
      <c r="A11957" s="44">
        <v>24</v>
      </c>
      <c r="B11957" s="44">
        <v>96</v>
      </c>
      <c r="C11957" s="44">
        <v>0.17811299999999999</v>
      </c>
      <c r="D11957" s="44">
        <v>317.42614700000001</v>
      </c>
      <c r="E11957" s="44">
        <v>188923.078125</v>
      </c>
      <c r="F11957" s="44">
        <v>189240.484375</v>
      </c>
      <c r="G11957" s="44">
        <v>317.40625</v>
      </c>
      <c r="H11957" s="44">
        <f t="shared" si="189"/>
        <v>0.31742614699999999</v>
      </c>
    </row>
    <row r="11958" spans="1:8">
      <c r="A11958" s="44">
        <v>24</v>
      </c>
      <c r="B11958" s="44">
        <v>97</v>
      </c>
      <c r="C11958" s="44">
        <v>0.85229500000000002</v>
      </c>
      <c r="D11958" s="44">
        <v>83.694023000000001</v>
      </c>
      <c r="E11958" s="44">
        <v>189423.109375</v>
      </c>
      <c r="F11958" s="44">
        <v>189506.796875</v>
      </c>
      <c r="G11958" s="44">
        <v>83.6875</v>
      </c>
      <c r="H11958" s="44">
        <f t="shared" si="189"/>
        <v>8.3694023000000006E-2</v>
      </c>
    </row>
    <row r="11959" spans="1:8">
      <c r="A11959" s="44">
        <v>24</v>
      </c>
      <c r="B11959" s="44">
        <v>98</v>
      </c>
      <c r="C11959" s="44">
        <v>1.1379509999999999</v>
      </c>
      <c r="D11959" s="44">
        <v>259.04501299999998</v>
      </c>
      <c r="E11959" s="44">
        <v>190360.71875</v>
      </c>
      <c r="F11959" s="44">
        <v>190619.78125</v>
      </c>
      <c r="G11959" s="44">
        <v>259.0625</v>
      </c>
      <c r="H11959" s="44">
        <f t="shared" si="189"/>
        <v>0.25904501299999999</v>
      </c>
    </row>
    <row r="11960" spans="1:8">
      <c r="A11960" s="44">
        <v>24</v>
      </c>
      <c r="B11960" s="44">
        <v>99</v>
      </c>
      <c r="C11960" s="44">
        <v>0.213674</v>
      </c>
      <c r="D11960" s="44">
        <v>124.66909</v>
      </c>
      <c r="E11960" s="44">
        <v>191767.109375</v>
      </c>
      <c r="F11960" s="44">
        <v>191891.796875</v>
      </c>
      <c r="G11960" s="44">
        <v>124.6875</v>
      </c>
      <c r="H11960" s="44">
        <f t="shared" si="189"/>
        <v>0.12466909</v>
      </c>
    </row>
    <row r="11961" spans="1:8">
      <c r="A11961" s="44">
        <v>24</v>
      </c>
      <c r="B11961" s="44">
        <v>100</v>
      </c>
      <c r="C11961" s="44">
        <v>0.14468900000000001</v>
      </c>
      <c r="D11961" s="44">
        <v>89.783484999999999</v>
      </c>
      <c r="E11961" s="44">
        <v>192110.90625</v>
      </c>
      <c r="F11961" s="44">
        <v>192200.6875</v>
      </c>
      <c r="G11961" s="44">
        <v>89.78125</v>
      </c>
      <c r="H11961" s="44">
        <f t="shared" si="189"/>
        <v>8.9783484999999996E-2</v>
      </c>
    </row>
    <row r="11962" spans="1:8">
      <c r="A11962" s="44">
        <v>24</v>
      </c>
      <c r="B11962" s="44">
        <v>101</v>
      </c>
      <c r="C11962" s="44">
        <v>0.58981499999999998</v>
      </c>
      <c r="D11962" s="44">
        <v>590.34423800000002</v>
      </c>
      <c r="E11962" s="44">
        <v>192345.25</v>
      </c>
      <c r="F11962" s="44">
        <v>192935.59375</v>
      </c>
      <c r="G11962" s="44">
        <v>590.34375</v>
      </c>
      <c r="H11962" s="44">
        <f t="shared" si="189"/>
        <v>0.59034423800000002</v>
      </c>
    </row>
    <row r="11963" spans="1:8">
      <c r="A11963" s="44">
        <v>24</v>
      </c>
      <c r="B11963" s="44">
        <v>102</v>
      </c>
      <c r="C11963" s="44">
        <v>1.9506209999999999</v>
      </c>
      <c r="D11963" s="44">
        <v>217.657715</v>
      </c>
      <c r="E11963" s="44">
        <v>193532.90625</v>
      </c>
      <c r="F11963" s="44">
        <v>193750.5625</v>
      </c>
      <c r="G11963" s="44">
        <v>217.65625</v>
      </c>
      <c r="H11963" s="44">
        <f t="shared" si="189"/>
        <v>0.217657715</v>
      </c>
    </row>
    <row r="11964" spans="1:8">
      <c r="A11964" s="44">
        <v>24</v>
      </c>
      <c r="B11964" s="44">
        <v>103</v>
      </c>
      <c r="C11964" s="44">
        <v>1.670858</v>
      </c>
      <c r="D11964" s="44">
        <v>116.14923899999999</v>
      </c>
      <c r="E11964" s="44">
        <v>195705.234375</v>
      </c>
      <c r="F11964" s="44">
        <v>195821.390625</v>
      </c>
      <c r="G11964" s="44">
        <v>116.15625</v>
      </c>
      <c r="H11964" s="44">
        <f t="shared" si="189"/>
        <v>0.11614923899999999</v>
      </c>
    </row>
    <row r="11965" spans="1:8">
      <c r="A11965" s="44">
        <v>24</v>
      </c>
      <c r="B11965" s="44">
        <v>104</v>
      </c>
      <c r="C11965" s="44">
        <v>0.225382</v>
      </c>
      <c r="D11965" s="44">
        <v>150.530869</v>
      </c>
      <c r="E11965" s="44">
        <v>197502.296875</v>
      </c>
      <c r="F11965" s="44">
        <v>197652.828125</v>
      </c>
      <c r="G11965" s="44">
        <v>150.53125</v>
      </c>
      <c r="H11965" s="44">
        <f t="shared" si="189"/>
        <v>0.15053086899999998</v>
      </c>
    </row>
    <row r="11966" spans="1:8">
      <c r="A11966" s="44">
        <v>24</v>
      </c>
      <c r="B11966" s="44">
        <v>105</v>
      </c>
      <c r="C11966" s="44">
        <v>0.35859099999999999</v>
      </c>
      <c r="D11966" s="44">
        <v>317.74246199999999</v>
      </c>
      <c r="E11966" s="44">
        <v>197878.625</v>
      </c>
      <c r="F11966" s="44">
        <v>198196.375</v>
      </c>
      <c r="G11966" s="44">
        <v>317.75</v>
      </c>
      <c r="H11966" s="44">
        <f t="shared" si="189"/>
        <v>0.317742462</v>
      </c>
    </row>
    <row r="11967" spans="1:8">
      <c r="A11967" s="44">
        <v>24</v>
      </c>
      <c r="B11967" s="44">
        <v>106</v>
      </c>
      <c r="C11967" s="44">
        <v>0.96065800000000001</v>
      </c>
      <c r="D11967" s="44">
        <v>479.26882899999998</v>
      </c>
      <c r="E11967" s="44">
        <v>198566.3125</v>
      </c>
      <c r="F11967" s="44">
        <v>199045.578125</v>
      </c>
      <c r="G11967" s="44">
        <v>479.265625</v>
      </c>
      <c r="H11967" s="44">
        <f t="shared" si="189"/>
        <v>0.47926882900000001</v>
      </c>
    </row>
    <row r="11968" spans="1:8">
      <c r="A11968" s="44">
        <v>24</v>
      </c>
      <c r="B11968" s="44">
        <v>107</v>
      </c>
      <c r="C11968" s="44">
        <v>6.0058E-2</v>
      </c>
      <c r="D11968" s="44">
        <v>151.056015</v>
      </c>
      <c r="E11968" s="44">
        <v>200019.46875</v>
      </c>
      <c r="F11968" s="44">
        <v>200170.546875</v>
      </c>
      <c r="G11968" s="44">
        <v>151.078125</v>
      </c>
      <c r="H11968" s="44">
        <f t="shared" si="189"/>
        <v>0.15105601500000002</v>
      </c>
    </row>
    <row r="11969" spans="1:8">
      <c r="A11969" s="44">
        <v>24</v>
      </c>
      <c r="B11969" s="44">
        <v>108</v>
      </c>
      <c r="C11969" s="44">
        <v>0.46189999999999998</v>
      </c>
      <c r="D11969" s="44">
        <v>130.11952199999999</v>
      </c>
      <c r="E11969" s="44">
        <v>200238.21875</v>
      </c>
      <c r="F11969" s="44">
        <v>200368.328125</v>
      </c>
      <c r="G11969" s="44">
        <v>130.109375</v>
      </c>
      <c r="H11969" s="44">
        <f t="shared" si="189"/>
        <v>0.13011952199999999</v>
      </c>
    </row>
    <row r="11970" spans="1:8">
      <c r="A11970" s="44">
        <v>24</v>
      </c>
      <c r="B11970" s="44">
        <v>109</v>
      </c>
      <c r="C11970" s="44">
        <v>0.988232</v>
      </c>
      <c r="D11970" s="44">
        <v>507.94146699999999</v>
      </c>
      <c r="E11970" s="44">
        <v>200832.109375</v>
      </c>
      <c r="F11970" s="44">
        <v>201340.046875</v>
      </c>
      <c r="G11970" s="44">
        <v>507.9375</v>
      </c>
      <c r="H11970" s="44">
        <f t="shared" si="189"/>
        <v>0.50794146699999998</v>
      </c>
    </row>
    <row r="11971" spans="1:8">
      <c r="A11971" s="44">
        <v>24</v>
      </c>
      <c r="B11971" s="44">
        <v>110</v>
      </c>
      <c r="C11971" s="44">
        <v>0.66839999999999999</v>
      </c>
      <c r="D11971" s="44">
        <v>950.64367700000003</v>
      </c>
      <c r="E11971" s="44">
        <v>202332.328125</v>
      </c>
      <c r="F11971" s="44">
        <v>203282.984375</v>
      </c>
      <c r="G11971" s="44">
        <v>950.65625</v>
      </c>
      <c r="H11971" s="44">
        <f t="shared" si="189"/>
        <v>0.95064367700000008</v>
      </c>
    </row>
    <row r="11972" spans="1:8">
      <c r="A11972" s="44">
        <v>24</v>
      </c>
      <c r="B11972" s="44">
        <v>111</v>
      </c>
      <c r="C11972" s="44">
        <v>2.074783</v>
      </c>
      <c r="D11972" s="44">
        <v>302.86111499999998</v>
      </c>
      <c r="E11972" s="44">
        <v>203957.484375</v>
      </c>
      <c r="F11972" s="44">
        <v>204260.34375</v>
      </c>
      <c r="G11972" s="44">
        <v>302.859375</v>
      </c>
      <c r="H11972" s="44">
        <f t="shared" si="189"/>
        <v>0.30286111499999996</v>
      </c>
    </row>
    <row r="11973" spans="1:8">
      <c r="A11973" s="44">
        <v>24</v>
      </c>
      <c r="B11973" s="44">
        <v>112</v>
      </c>
      <c r="C11973" s="44">
        <v>1.2668550000000001</v>
      </c>
      <c r="D11973" s="44">
        <v>676.07116699999995</v>
      </c>
      <c r="E11973" s="44">
        <v>206348.359375</v>
      </c>
      <c r="F11973" s="44">
        <v>207024.40625</v>
      </c>
      <c r="G11973" s="44">
        <v>676.046875</v>
      </c>
      <c r="H11973" s="44">
        <f t="shared" si="189"/>
        <v>0.67607116699999992</v>
      </c>
    </row>
    <row r="11974" spans="1:8">
      <c r="A11974" s="44">
        <v>24</v>
      </c>
      <c r="B11974" s="44">
        <v>113</v>
      </c>
      <c r="C11974" s="44">
        <v>3.329005</v>
      </c>
      <c r="D11974" s="44">
        <v>158.080612</v>
      </c>
      <c r="E11974" s="44">
        <v>208301.703125</v>
      </c>
      <c r="F11974" s="44">
        <v>208459.78125</v>
      </c>
      <c r="G11974" s="44">
        <v>158.078125</v>
      </c>
      <c r="H11974" s="44">
        <f t="shared" ref="H11974:H12018" si="190">D11974/1000</f>
        <v>0.15808061200000001</v>
      </c>
    </row>
    <row r="11975" spans="1:8">
      <c r="A11975" s="44">
        <v>24</v>
      </c>
      <c r="B11975" s="44">
        <v>114</v>
      </c>
      <c r="C11975" s="44">
        <v>1.9724999999999999E-2</v>
      </c>
      <c r="D11975" s="44">
        <v>323.605774</v>
      </c>
      <c r="E11975" s="44">
        <v>211802.078125</v>
      </c>
      <c r="F11975" s="44">
        <v>212125.671875</v>
      </c>
      <c r="G11975" s="44">
        <v>323.59375</v>
      </c>
      <c r="H11975" s="44">
        <f t="shared" si="190"/>
        <v>0.32360577400000001</v>
      </c>
    </row>
    <row r="11976" spans="1:8">
      <c r="A11976" s="44">
        <v>24</v>
      </c>
      <c r="B11976" s="44">
        <v>115</v>
      </c>
      <c r="C11976" s="44">
        <v>0.91094900000000001</v>
      </c>
      <c r="D11976" s="44">
        <v>103.750877</v>
      </c>
      <c r="E11976" s="44">
        <v>212145.84375</v>
      </c>
      <c r="F11976" s="44">
        <v>212249.59375</v>
      </c>
      <c r="G11976" s="44">
        <v>103.75</v>
      </c>
      <c r="H11976" s="44">
        <f t="shared" si="190"/>
        <v>0.10375087700000001</v>
      </c>
    </row>
    <row r="11977" spans="1:8">
      <c r="A11977" s="44">
        <v>24</v>
      </c>
      <c r="B11977" s="44">
        <v>116</v>
      </c>
      <c r="C11977" s="44">
        <v>1.4225589999999999</v>
      </c>
      <c r="D11977" s="44">
        <v>411.42785600000002</v>
      </c>
      <c r="E11977" s="44">
        <v>213161.5625</v>
      </c>
      <c r="F11977" s="44">
        <v>213572.984375</v>
      </c>
      <c r="G11977" s="44">
        <v>411.421875</v>
      </c>
      <c r="H11977" s="44">
        <f t="shared" si="190"/>
        <v>0.41142785600000004</v>
      </c>
    </row>
    <row r="11978" spans="1:8">
      <c r="A11978" s="44">
        <v>24</v>
      </c>
      <c r="B11978" s="44">
        <v>117</v>
      </c>
      <c r="C11978" s="44">
        <v>1.2028650000000001</v>
      </c>
      <c r="D11978" s="44">
        <v>161.95910599999999</v>
      </c>
      <c r="E11978" s="44">
        <v>215005.46875</v>
      </c>
      <c r="F11978" s="44">
        <v>215167.453125</v>
      </c>
      <c r="G11978" s="44">
        <v>161.984375</v>
      </c>
      <c r="H11978" s="44">
        <f t="shared" si="190"/>
        <v>0.16195910599999999</v>
      </c>
    </row>
    <row r="11979" spans="1:8">
      <c r="A11979" s="44">
        <v>24</v>
      </c>
      <c r="B11979" s="44">
        <v>118</v>
      </c>
      <c r="C11979" s="44">
        <v>1.470793</v>
      </c>
      <c r="D11979" s="44">
        <v>94.669617000000002</v>
      </c>
      <c r="E11979" s="44">
        <v>216380.640625</v>
      </c>
      <c r="F11979" s="44">
        <v>216475.3125</v>
      </c>
      <c r="G11979" s="44">
        <v>94.671875</v>
      </c>
      <c r="H11979" s="44">
        <f t="shared" si="190"/>
        <v>9.4669616999999998E-2</v>
      </c>
    </row>
    <row r="11980" spans="1:8">
      <c r="A11980" s="44">
        <v>24</v>
      </c>
      <c r="B11980" s="44">
        <v>119</v>
      </c>
      <c r="C11980" s="44">
        <v>2.1732819999999999</v>
      </c>
      <c r="D11980" s="44">
        <v>600.08184800000004</v>
      </c>
      <c r="E11980" s="44">
        <v>217958.984375</v>
      </c>
      <c r="F11980" s="44">
        <v>218559.0625</v>
      </c>
      <c r="G11980" s="44">
        <v>600.078125</v>
      </c>
      <c r="H11980" s="44">
        <f t="shared" si="190"/>
        <v>0.60008184800000008</v>
      </c>
    </row>
    <row r="11981" spans="1:8">
      <c r="A11981" s="44">
        <v>24</v>
      </c>
      <c r="B11981" s="44">
        <v>120</v>
      </c>
      <c r="C11981" s="44">
        <v>3.6866000000000003E-2</v>
      </c>
      <c r="D11981" s="44">
        <v>591.51452600000005</v>
      </c>
      <c r="E11981" s="44">
        <v>220740.546875</v>
      </c>
      <c r="F11981" s="44">
        <v>221332.078125</v>
      </c>
      <c r="G11981" s="44">
        <v>591.53125</v>
      </c>
      <c r="H11981" s="44">
        <f t="shared" si="190"/>
        <v>0.5915145260000001</v>
      </c>
    </row>
    <row r="11982" spans="1:8">
      <c r="A11982" s="44">
        <v>24</v>
      </c>
      <c r="B11982" s="44">
        <v>121</v>
      </c>
      <c r="C11982" s="44">
        <v>0.16223000000000001</v>
      </c>
      <c r="D11982" s="44">
        <v>136.819794</v>
      </c>
      <c r="E11982" s="44">
        <v>221381.234375</v>
      </c>
      <c r="F11982" s="44">
        <v>221518.046875</v>
      </c>
      <c r="G11982" s="44">
        <v>136.8125</v>
      </c>
      <c r="H11982" s="44">
        <f t="shared" si="190"/>
        <v>0.13681979399999999</v>
      </c>
    </row>
    <row r="11983" spans="1:8">
      <c r="A11983" s="44">
        <v>24</v>
      </c>
      <c r="B11983" s="44">
        <v>122</v>
      </c>
      <c r="C11983" s="44">
        <v>0.59240599999999999</v>
      </c>
      <c r="D11983" s="44">
        <v>95.611816000000005</v>
      </c>
      <c r="E11983" s="44">
        <v>221693.71875</v>
      </c>
      <c r="F11983" s="44">
        <v>221789.328125</v>
      </c>
      <c r="G11983" s="44">
        <v>95.609375</v>
      </c>
      <c r="H11983" s="44">
        <f t="shared" si="190"/>
        <v>9.5611816000000002E-2</v>
      </c>
    </row>
    <row r="11984" spans="1:8">
      <c r="A11984" s="44">
        <v>24</v>
      </c>
      <c r="B11984" s="44">
        <v>123</v>
      </c>
      <c r="C11984" s="44">
        <v>0.169326</v>
      </c>
      <c r="D11984" s="44">
        <v>310.74160799999999</v>
      </c>
      <c r="E11984" s="44">
        <v>222396.9375</v>
      </c>
      <c r="F11984" s="44">
        <v>222707.671875</v>
      </c>
      <c r="G11984" s="44">
        <v>310.734375</v>
      </c>
      <c r="H11984" s="44">
        <f t="shared" si="190"/>
        <v>0.310741608</v>
      </c>
    </row>
    <row r="11985" spans="1:8">
      <c r="A11985" s="44">
        <v>24</v>
      </c>
      <c r="B11985" s="44">
        <v>124</v>
      </c>
      <c r="C11985" s="44">
        <v>0.20513300000000001</v>
      </c>
      <c r="D11985" s="44">
        <v>125.07234200000001</v>
      </c>
      <c r="E11985" s="44">
        <v>222881.359375</v>
      </c>
      <c r="F11985" s="44">
        <v>223006.421875</v>
      </c>
      <c r="G11985" s="44">
        <v>125.0625</v>
      </c>
      <c r="H11985" s="44">
        <f t="shared" si="190"/>
        <v>0.125072342</v>
      </c>
    </row>
    <row r="11986" spans="1:8">
      <c r="A11986" s="44">
        <v>24</v>
      </c>
      <c r="B11986" s="44">
        <v>125</v>
      </c>
      <c r="C11986" s="44">
        <v>0.29545399999999999</v>
      </c>
      <c r="D11986" s="44">
        <v>79.885138999999995</v>
      </c>
      <c r="E11986" s="44">
        <v>223225.125</v>
      </c>
      <c r="F11986" s="44">
        <v>223305.015625</v>
      </c>
      <c r="G11986" s="44">
        <v>79.890625</v>
      </c>
      <c r="H11986" s="44">
        <f t="shared" si="190"/>
        <v>7.9885138999999994E-2</v>
      </c>
    </row>
    <row r="11987" spans="1:8">
      <c r="A11987" s="44">
        <v>24</v>
      </c>
      <c r="B11987" s="44">
        <v>126</v>
      </c>
      <c r="C11987" s="44">
        <v>0.20356099999999999</v>
      </c>
      <c r="D11987" s="44">
        <v>515.33209199999999</v>
      </c>
      <c r="E11987" s="44">
        <v>223615.8125</v>
      </c>
      <c r="F11987" s="44">
        <v>224131.140625</v>
      </c>
      <c r="G11987" s="44">
        <v>515.328125</v>
      </c>
      <c r="H11987" s="44">
        <f t="shared" si="190"/>
        <v>0.51533209199999996</v>
      </c>
    </row>
    <row r="11988" spans="1:8">
      <c r="A11988" s="44">
        <v>24</v>
      </c>
      <c r="B11988" s="44">
        <v>127</v>
      </c>
      <c r="C11988" s="44">
        <v>0.98872400000000005</v>
      </c>
      <c r="D11988" s="44">
        <v>113.298912</v>
      </c>
      <c r="E11988" s="44">
        <v>224334.703125</v>
      </c>
      <c r="F11988" s="44">
        <v>224448.015625</v>
      </c>
      <c r="G11988" s="44">
        <v>113.3125</v>
      </c>
      <c r="H11988" s="44">
        <f t="shared" si="190"/>
        <v>0.113298912</v>
      </c>
    </row>
    <row r="11989" spans="1:8">
      <c r="A11989" s="44">
        <v>24</v>
      </c>
      <c r="B11989" s="44">
        <v>128</v>
      </c>
      <c r="C11989" s="44">
        <v>0.18510299999999999</v>
      </c>
      <c r="D11989" s="44">
        <v>141.45216400000001</v>
      </c>
      <c r="E11989" s="44">
        <v>225444.140625</v>
      </c>
      <c r="F11989" s="44">
        <v>225585.59375</v>
      </c>
      <c r="G11989" s="44">
        <v>141.453125</v>
      </c>
      <c r="H11989" s="44">
        <f t="shared" si="190"/>
        <v>0.14145216400000002</v>
      </c>
    </row>
    <row r="11990" spans="1:8">
      <c r="A11990" s="44">
        <v>24</v>
      </c>
      <c r="B11990" s="44">
        <v>129</v>
      </c>
      <c r="C11990" s="44">
        <v>1.3921410000000001</v>
      </c>
      <c r="D11990" s="44">
        <v>166.81509399999999</v>
      </c>
      <c r="E11990" s="44">
        <v>225772.25</v>
      </c>
      <c r="F11990" s="44">
        <v>225939.0625</v>
      </c>
      <c r="G11990" s="44">
        <v>166.8125</v>
      </c>
      <c r="H11990" s="44">
        <f t="shared" si="190"/>
        <v>0.166815094</v>
      </c>
    </row>
    <row r="11991" spans="1:8">
      <c r="A11991" s="44">
        <v>24</v>
      </c>
      <c r="B11991" s="44">
        <v>130</v>
      </c>
      <c r="C11991" s="44">
        <v>0.54293199999999997</v>
      </c>
      <c r="D11991" s="44">
        <v>89.794715999999994</v>
      </c>
      <c r="E11991" s="44">
        <v>227334.921875</v>
      </c>
      <c r="F11991" s="44">
        <v>227424.703125</v>
      </c>
      <c r="G11991" s="44">
        <v>89.78125</v>
      </c>
      <c r="H11991" s="44">
        <f t="shared" si="190"/>
        <v>8.9794715999999997E-2</v>
      </c>
    </row>
    <row r="11992" spans="1:8">
      <c r="A11992" s="44">
        <v>24</v>
      </c>
      <c r="B11992" s="44">
        <v>131</v>
      </c>
      <c r="C11992" s="44">
        <v>0.85947700000000005</v>
      </c>
      <c r="D11992" s="44">
        <v>518.53082300000005</v>
      </c>
      <c r="E11992" s="44">
        <v>227975.640625</v>
      </c>
      <c r="F11992" s="44">
        <v>228494.171875</v>
      </c>
      <c r="G11992" s="44">
        <v>518.53125</v>
      </c>
      <c r="H11992" s="44">
        <f t="shared" si="190"/>
        <v>0.51853082300000009</v>
      </c>
    </row>
    <row r="11993" spans="1:8">
      <c r="A11993" s="44">
        <v>24</v>
      </c>
      <c r="B11993" s="44">
        <v>132</v>
      </c>
      <c r="C11993" s="44">
        <v>2.3954870000000001</v>
      </c>
      <c r="D11993" s="44">
        <v>258.85348499999998</v>
      </c>
      <c r="E11993" s="44">
        <v>229368.03125</v>
      </c>
      <c r="F11993" s="44">
        <v>229626.890625</v>
      </c>
      <c r="G11993" s="44">
        <v>258.859375</v>
      </c>
      <c r="H11993" s="44">
        <f t="shared" si="190"/>
        <v>0.25885348499999999</v>
      </c>
    </row>
    <row r="11994" spans="1:8">
      <c r="A11994" s="44">
        <v>24</v>
      </c>
      <c r="B11994" s="44">
        <v>133</v>
      </c>
      <c r="C11994" s="44">
        <v>0.15038399999999999</v>
      </c>
      <c r="D11994" s="44">
        <v>790.441284</v>
      </c>
      <c r="E11994" s="44">
        <v>232024.53125</v>
      </c>
      <c r="F11994" s="44">
        <v>232814.96875</v>
      </c>
      <c r="G11994" s="44">
        <v>790.4375</v>
      </c>
      <c r="H11994" s="44">
        <f t="shared" si="190"/>
        <v>0.79044128400000002</v>
      </c>
    </row>
    <row r="11995" spans="1:8">
      <c r="A11995" s="44">
        <v>24</v>
      </c>
      <c r="B11995" s="44">
        <v>134</v>
      </c>
      <c r="C11995" s="44">
        <v>0.40884300000000001</v>
      </c>
      <c r="D11995" s="44">
        <v>158.108521</v>
      </c>
      <c r="E11995" s="44">
        <v>232978.609375</v>
      </c>
      <c r="F11995" s="44">
        <v>233136.734375</v>
      </c>
      <c r="G11995" s="44">
        <v>158.125</v>
      </c>
      <c r="H11995" s="44">
        <f t="shared" si="190"/>
        <v>0.158108521</v>
      </c>
    </row>
    <row r="11996" spans="1:8">
      <c r="A11996" s="44">
        <v>24</v>
      </c>
      <c r="B11996" s="44">
        <v>135</v>
      </c>
      <c r="C11996" s="44">
        <v>2.0439159999999998</v>
      </c>
      <c r="D11996" s="44">
        <v>711.39502000000005</v>
      </c>
      <c r="E11996" s="44">
        <v>233556.75</v>
      </c>
      <c r="F11996" s="44">
        <v>234268.140625</v>
      </c>
      <c r="G11996" s="44">
        <v>711.390625</v>
      </c>
      <c r="H11996" s="44">
        <f t="shared" si="190"/>
        <v>0.7113950200000001</v>
      </c>
    </row>
    <row r="11997" spans="1:8">
      <c r="A11997" s="44">
        <v>24</v>
      </c>
      <c r="B11997" s="44">
        <v>136</v>
      </c>
      <c r="C11997" s="44">
        <v>3.5347999999999997E-2</v>
      </c>
      <c r="D11997" s="44">
        <v>126.288177</v>
      </c>
      <c r="E11997" s="44">
        <v>236326.953125</v>
      </c>
      <c r="F11997" s="44">
        <v>236453.234375</v>
      </c>
      <c r="G11997" s="44">
        <v>126.28125</v>
      </c>
      <c r="H11997" s="44">
        <f t="shared" si="190"/>
        <v>0.126288177</v>
      </c>
    </row>
    <row r="11998" spans="1:8">
      <c r="A11998" s="44">
        <v>24</v>
      </c>
      <c r="B11998" s="44">
        <v>137</v>
      </c>
      <c r="C11998" s="44">
        <v>0.39099800000000001</v>
      </c>
      <c r="D11998" s="44">
        <v>156.127579</v>
      </c>
      <c r="E11998" s="44">
        <v>236498.8125</v>
      </c>
      <c r="F11998" s="44">
        <v>236654.9375</v>
      </c>
      <c r="G11998" s="44">
        <v>156.125</v>
      </c>
      <c r="H11998" s="44">
        <f t="shared" si="190"/>
        <v>0.15612757899999999</v>
      </c>
    </row>
    <row r="11999" spans="1:8">
      <c r="A11999" s="44">
        <v>24</v>
      </c>
      <c r="B11999" s="44">
        <v>138</v>
      </c>
      <c r="C11999" s="44">
        <v>0.42565700000000001</v>
      </c>
      <c r="D11999" s="44">
        <v>93.739936999999998</v>
      </c>
      <c r="E11999" s="44">
        <v>237045.703125</v>
      </c>
      <c r="F11999" s="44">
        <v>237139.453125</v>
      </c>
      <c r="G11999" s="44">
        <v>93.75</v>
      </c>
      <c r="H11999" s="44">
        <f t="shared" si="190"/>
        <v>9.3739936999999995E-2</v>
      </c>
    </row>
    <row r="12000" spans="1:8">
      <c r="A12000" s="44">
        <v>24</v>
      </c>
      <c r="B12000" s="44">
        <v>139</v>
      </c>
      <c r="C12000" s="44">
        <v>0.51762399999999997</v>
      </c>
      <c r="D12000" s="44">
        <v>813.03949</v>
      </c>
      <c r="E12000" s="44">
        <v>237577.03125</v>
      </c>
      <c r="F12000" s="44">
        <v>238390.078125</v>
      </c>
      <c r="G12000" s="44">
        <v>813.046875</v>
      </c>
      <c r="H12000" s="44">
        <f t="shared" si="190"/>
        <v>0.81303948999999998</v>
      </c>
    </row>
    <row r="12001" spans="1:8">
      <c r="A12001" s="44">
        <v>24</v>
      </c>
      <c r="B12001" s="44">
        <v>140</v>
      </c>
      <c r="C12001" s="44">
        <v>3.3814649999999999</v>
      </c>
      <c r="D12001" s="44">
        <v>896.16186500000003</v>
      </c>
      <c r="E12001" s="44">
        <v>238920.984375</v>
      </c>
      <c r="F12001" s="44">
        <v>239817.15625</v>
      </c>
      <c r="G12001" s="44">
        <v>896.171875</v>
      </c>
      <c r="H12001" s="44">
        <f t="shared" si="190"/>
        <v>0.89616186500000006</v>
      </c>
    </row>
    <row r="12002" spans="1:8">
      <c r="A12002" s="44">
        <v>24</v>
      </c>
      <c r="B12002" s="44">
        <v>141</v>
      </c>
      <c r="C12002" s="44">
        <v>0.26978600000000003</v>
      </c>
      <c r="D12002" s="44">
        <v>619.74060099999997</v>
      </c>
      <c r="E12002" s="44">
        <v>243202.765625</v>
      </c>
      <c r="F12002" s="44">
        <v>243822.5</v>
      </c>
      <c r="G12002" s="44">
        <v>619.734375</v>
      </c>
      <c r="H12002" s="44">
        <f t="shared" si="190"/>
        <v>0.61974060099999995</v>
      </c>
    </row>
    <row r="12003" spans="1:8">
      <c r="A12003" s="44">
        <v>24</v>
      </c>
      <c r="B12003" s="44">
        <v>142</v>
      </c>
      <c r="C12003" s="44">
        <v>0.86809199999999997</v>
      </c>
      <c r="D12003" s="44">
        <v>78.077102999999994</v>
      </c>
      <c r="E12003" s="44">
        <v>244093.453125</v>
      </c>
      <c r="F12003" s="44">
        <v>244171.515625</v>
      </c>
      <c r="G12003" s="44">
        <v>78.0625</v>
      </c>
      <c r="H12003" s="44">
        <f t="shared" si="190"/>
        <v>7.8077102999999995E-2</v>
      </c>
    </row>
    <row r="12004" spans="1:8">
      <c r="A12004" s="44">
        <v>24</v>
      </c>
      <c r="B12004" s="44">
        <v>143</v>
      </c>
      <c r="C12004" s="44">
        <v>0.71608300000000003</v>
      </c>
      <c r="D12004" s="44">
        <v>122.991302</v>
      </c>
      <c r="E12004" s="44">
        <v>245053.25</v>
      </c>
      <c r="F12004" s="44">
        <v>245176.25</v>
      </c>
      <c r="G12004" s="44">
        <v>123</v>
      </c>
      <c r="H12004" s="44">
        <f t="shared" si="190"/>
        <v>0.12299130200000001</v>
      </c>
    </row>
    <row r="12005" spans="1:8">
      <c r="A12005" s="44">
        <v>24</v>
      </c>
      <c r="B12005" s="44">
        <v>144</v>
      </c>
      <c r="C12005" s="44">
        <v>4.7114999999999997E-2</v>
      </c>
      <c r="D12005" s="44">
        <v>899.25952099999995</v>
      </c>
      <c r="E12005" s="44">
        <v>245897.046875</v>
      </c>
      <c r="F12005" s="44">
        <v>246796.296875</v>
      </c>
      <c r="G12005" s="44">
        <v>899.25</v>
      </c>
      <c r="H12005" s="44">
        <f t="shared" si="190"/>
        <v>0.89925952099999995</v>
      </c>
    </row>
    <row r="12006" spans="1:8">
      <c r="A12006" s="44">
        <v>24</v>
      </c>
      <c r="B12006" s="44">
        <v>145</v>
      </c>
      <c r="C12006" s="44">
        <v>0.37399700000000002</v>
      </c>
      <c r="D12006" s="44">
        <v>154.26628099999999</v>
      </c>
      <c r="E12006" s="44">
        <v>246850.375</v>
      </c>
      <c r="F12006" s="44">
        <v>247004.65625</v>
      </c>
      <c r="G12006" s="44">
        <v>154.28125</v>
      </c>
      <c r="H12006" s="44">
        <f t="shared" si="190"/>
        <v>0.15426628100000001</v>
      </c>
    </row>
    <row r="12007" spans="1:8">
      <c r="A12007" s="44">
        <v>24</v>
      </c>
      <c r="B12007" s="44">
        <v>146</v>
      </c>
      <c r="C12007" s="44">
        <v>1.844231</v>
      </c>
      <c r="D12007" s="44">
        <v>327.57794200000001</v>
      </c>
      <c r="E12007" s="44">
        <v>247381.5625</v>
      </c>
      <c r="F12007" s="44">
        <v>247709.140625</v>
      </c>
      <c r="G12007" s="44">
        <v>327.578125</v>
      </c>
      <c r="H12007" s="44">
        <f t="shared" si="190"/>
        <v>0.32757794200000001</v>
      </c>
    </row>
    <row r="12008" spans="1:8">
      <c r="A12008" s="44">
        <v>24</v>
      </c>
      <c r="B12008" s="44">
        <v>147</v>
      </c>
      <c r="C12008" s="44">
        <v>3.1048399999999998</v>
      </c>
      <c r="D12008" s="44">
        <v>145.48464999999999</v>
      </c>
      <c r="E12008" s="44">
        <v>249555.21875</v>
      </c>
      <c r="F12008" s="44">
        <v>249700.703125</v>
      </c>
      <c r="G12008" s="44">
        <v>145.484375</v>
      </c>
      <c r="H12008" s="44">
        <f t="shared" si="190"/>
        <v>0.14548464999999999</v>
      </c>
    </row>
    <row r="12009" spans="1:8">
      <c r="A12009" s="44">
        <v>24</v>
      </c>
      <c r="B12009" s="44">
        <v>148</v>
      </c>
      <c r="C12009" s="44">
        <v>2.9724149999999998</v>
      </c>
      <c r="D12009" s="44">
        <v>72.701103000000003</v>
      </c>
      <c r="E12009" s="44">
        <v>252814.640625</v>
      </c>
      <c r="F12009" s="44">
        <v>252887.34375</v>
      </c>
      <c r="G12009" s="44">
        <v>72.703125</v>
      </c>
      <c r="H12009" s="44">
        <f t="shared" si="190"/>
        <v>7.2701103000000003E-2</v>
      </c>
    </row>
    <row r="12010" spans="1:8">
      <c r="A12010" s="44">
        <v>24</v>
      </c>
      <c r="B12010" s="44">
        <v>149</v>
      </c>
      <c r="C12010" s="44">
        <v>0.15254999999999999</v>
      </c>
      <c r="D12010" s="44">
        <v>138.20790099999999</v>
      </c>
      <c r="E12010" s="44">
        <v>255861.84375</v>
      </c>
      <c r="F12010" s="44">
        <v>256000.046875</v>
      </c>
      <c r="G12010" s="44">
        <v>138.203125</v>
      </c>
      <c r="H12010" s="44">
        <f t="shared" si="190"/>
        <v>0.13820790099999999</v>
      </c>
    </row>
    <row r="12011" spans="1:8">
      <c r="A12011" s="44">
        <v>24</v>
      </c>
      <c r="B12011" s="44">
        <v>150</v>
      </c>
      <c r="C12011" s="44">
        <v>1.9569E-2</v>
      </c>
      <c r="D12011" s="44">
        <v>321.24176</v>
      </c>
      <c r="E12011" s="44">
        <v>256158.765625</v>
      </c>
      <c r="F12011" s="44">
        <v>256480</v>
      </c>
      <c r="G12011" s="44">
        <v>321.234375</v>
      </c>
      <c r="H12011" s="44">
        <f t="shared" si="190"/>
        <v>0.32124175999999999</v>
      </c>
    </row>
    <row r="12012" spans="1:8">
      <c r="A12012" s="44">
        <v>24</v>
      </c>
      <c r="B12012" s="44">
        <v>151</v>
      </c>
      <c r="C12012" s="44">
        <v>0.88384799999999997</v>
      </c>
      <c r="D12012" s="44">
        <v>342.70086700000002</v>
      </c>
      <c r="E12012" s="44">
        <v>256502.59375</v>
      </c>
      <c r="F12012" s="44">
        <v>256845.28125</v>
      </c>
      <c r="G12012" s="44">
        <v>342.6875</v>
      </c>
      <c r="H12012" s="44">
        <f t="shared" si="190"/>
        <v>0.34270086700000002</v>
      </c>
    </row>
    <row r="12013" spans="1:8">
      <c r="A12013" s="44">
        <v>24</v>
      </c>
      <c r="B12013" s="44">
        <v>152</v>
      </c>
      <c r="C12013" s="44">
        <v>7.7779000000000001E-2</v>
      </c>
      <c r="D12013" s="44">
        <v>1229.7882079999999</v>
      </c>
      <c r="E12013" s="44">
        <v>257736.96875</v>
      </c>
      <c r="F12013" s="44">
        <v>258966.75</v>
      </c>
      <c r="G12013" s="44">
        <v>1229.78125</v>
      </c>
      <c r="H12013" s="44">
        <f t="shared" si="190"/>
        <v>1.229788208</v>
      </c>
    </row>
    <row r="12014" spans="1:8">
      <c r="A12014" s="44">
        <v>24</v>
      </c>
      <c r="B12014" s="44">
        <v>153</v>
      </c>
      <c r="C12014" s="44">
        <v>0.173674</v>
      </c>
      <c r="D12014" s="44">
        <v>97.506469999999993</v>
      </c>
      <c r="E12014" s="44">
        <v>259051</v>
      </c>
      <c r="F12014" s="44">
        <v>259148.515625</v>
      </c>
      <c r="G12014" s="44">
        <v>97.515625</v>
      </c>
      <c r="H12014" s="44">
        <f t="shared" si="190"/>
        <v>9.7506469999999998E-2</v>
      </c>
    </row>
    <row r="12015" spans="1:8">
      <c r="A12015" s="44">
        <v>24</v>
      </c>
      <c r="B12015" s="44">
        <v>154</v>
      </c>
      <c r="C12015" s="44">
        <v>0.51165000000000005</v>
      </c>
      <c r="D12015" s="44">
        <v>451.75073200000003</v>
      </c>
      <c r="E12015" s="44">
        <v>259332.421875</v>
      </c>
      <c r="F12015" s="44">
        <v>259784.171875</v>
      </c>
      <c r="G12015" s="44">
        <v>451.75</v>
      </c>
      <c r="H12015" s="44">
        <f t="shared" si="190"/>
        <v>0.45175073200000004</v>
      </c>
    </row>
    <row r="12016" spans="1:8">
      <c r="A12016" s="44">
        <v>24</v>
      </c>
      <c r="B12016" s="44">
        <v>155</v>
      </c>
      <c r="C12016" s="44">
        <v>0.31382900000000002</v>
      </c>
      <c r="D12016" s="44">
        <v>152.513733</v>
      </c>
      <c r="E12016" s="44">
        <v>260301.265625</v>
      </c>
      <c r="F12016" s="44">
        <v>260453.78125</v>
      </c>
      <c r="G12016" s="44">
        <v>152.515625</v>
      </c>
      <c r="H12016" s="44">
        <f t="shared" si="190"/>
        <v>0.15251373300000001</v>
      </c>
    </row>
    <row r="12017" spans="1:8">
      <c r="A12017" s="44">
        <v>24</v>
      </c>
      <c r="B12017" s="44">
        <v>156</v>
      </c>
      <c r="C12017" s="44">
        <v>0.170484</v>
      </c>
      <c r="D12017" s="44">
        <v>741.12408400000004</v>
      </c>
      <c r="E12017" s="44">
        <v>260770.0625</v>
      </c>
      <c r="F12017" s="44">
        <v>261511.1875</v>
      </c>
      <c r="G12017" s="44">
        <v>741.125</v>
      </c>
      <c r="H12017" s="44">
        <f t="shared" si="190"/>
        <v>0.74112408400000007</v>
      </c>
    </row>
    <row r="12018" spans="1:8">
      <c r="A12018" s="44">
        <v>24</v>
      </c>
      <c r="B12018" s="44">
        <v>157</v>
      </c>
      <c r="C12018" s="44">
        <v>1.2129760000000001</v>
      </c>
      <c r="D12018" s="44">
        <v>174.05398600000001</v>
      </c>
      <c r="E12018" s="44">
        <v>261691.921875</v>
      </c>
      <c r="F12018" s="44">
        <v>261865.984375</v>
      </c>
      <c r="G12018" s="44">
        <v>174.0625</v>
      </c>
      <c r="H12018" s="44">
        <f t="shared" si="190"/>
        <v>0.17405398600000002</v>
      </c>
    </row>
    <row r="12019" spans="1:8">
      <c r="A12019" s="44">
        <v>24</v>
      </c>
      <c r="B12019" s="44">
        <v>158</v>
      </c>
      <c r="C12019" s="44">
        <v>2.0462750000000001</v>
      </c>
      <c r="D12019" s="44">
        <v>137.19833399999999</v>
      </c>
      <c r="E12019" s="44">
        <v>263082.875</v>
      </c>
      <c r="F12019" s="44">
        <v>263220.09375</v>
      </c>
      <c r="G12019" s="44">
        <v>137.21875</v>
      </c>
      <c r="H12019" s="44">
        <f>D12019/1000</f>
        <v>0.13719833399999998</v>
      </c>
    </row>
    <row r="12020" spans="1:8">
      <c r="A12020" s="44">
        <v>24</v>
      </c>
      <c r="B12020" s="44">
        <v>159</v>
      </c>
      <c r="C12020" s="44">
        <v>0.172259</v>
      </c>
      <c r="D12020" s="44">
        <v>182.97773699999999</v>
      </c>
      <c r="E12020" s="44">
        <v>265276.96875</v>
      </c>
      <c r="F12020" s="44">
        <v>265459.9375</v>
      </c>
      <c r="G12020" s="44">
        <v>182.96875</v>
      </c>
      <c r="H12020" s="44">
        <f t="shared" ref="H12020:H12083" si="191">D12020/1000</f>
        <v>0.182977737</v>
      </c>
    </row>
    <row r="12021" spans="1:8">
      <c r="A12021" s="44">
        <v>24</v>
      </c>
      <c r="B12021" s="44">
        <v>160</v>
      </c>
      <c r="C12021" s="44">
        <v>1.5714699999999999</v>
      </c>
      <c r="D12021" s="44">
        <v>190.43060299999999</v>
      </c>
      <c r="E12021" s="44">
        <v>265636.34375</v>
      </c>
      <c r="F12021" s="44">
        <v>265826.75</v>
      </c>
      <c r="G12021" s="44">
        <v>190.40625</v>
      </c>
      <c r="H12021" s="44">
        <f t="shared" si="191"/>
        <v>0.190430603</v>
      </c>
    </row>
    <row r="12022" spans="1:8">
      <c r="A12022" s="44">
        <v>24</v>
      </c>
      <c r="B12022" s="44">
        <v>161</v>
      </c>
      <c r="C12022" s="44">
        <v>0.33698499999999998</v>
      </c>
      <c r="D12022" s="44">
        <v>70.150726000000006</v>
      </c>
      <c r="E12022" s="44">
        <v>267400.96875</v>
      </c>
      <c r="F12022" s="44">
        <v>267471.09375</v>
      </c>
      <c r="G12022" s="44">
        <v>70.125</v>
      </c>
      <c r="H12022" s="44">
        <f t="shared" si="191"/>
        <v>7.015072600000001E-2</v>
      </c>
    </row>
    <row r="12023" spans="1:8">
      <c r="A12023" s="44">
        <v>24</v>
      </c>
      <c r="B12023" s="44">
        <v>162</v>
      </c>
      <c r="C12023" s="44">
        <v>0.61857300000000004</v>
      </c>
      <c r="D12023" s="44">
        <v>871.41394000000003</v>
      </c>
      <c r="E12023" s="44">
        <v>267822.875</v>
      </c>
      <c r="F12023" s="44">
        <v>268694.28125</v>
      </c>
      <c r="G12023" s="44">
        <v>871.40625</v>
      </c>
      <c r="H12023" s="44">
        <f t="shared" si="191"/>
        <v>0.87141394000000005</v>
      </c>
    </row>
    <row r="12024" spans="1:8">
      <c r="A12024" s="44">
        <v>24</v>
      </c>
      <c r="B12024" s="44">
        <v>163</v>
      </c>
      <c r="C12024" s="44">
        <v>2.7036959999999999</v>
      </c>
      <c r="D12024" s="44">
        <v>185.91403199999999</v>
      </c>
      <c r="E12024" s="44">
        <v>269323.09375</v>
      </c>
      <c r="F12024" s="44">
        <v>269509</v>
      </c>
      <c r="G12024" s="44">
        <v>185.90625</v>
      </c>
      <c r="H12024" s="44">
        <f t="shared" si="191"/>
        <v>0.18591403199999998</v>
      </c>
    </row>
    <row r="12025" spans="1:8">
      <c r="A12025" s="44">
        <v>24</v>
      </c>
      <c r="B12025" s="44">
        <v>164</v>
      </c>
      <c r="C12025" s="44">
        <v>0.132211</v>
      </c>
      <c r="D12025" s="44">
        <v>190.37254300000001</v>
      </c>
      <c r="E12025" s="44">
        <v>272223.78125</v>
      </c>
      <c r="F12025" s="44">
        <v>272414.125</v>
      </c>
      <c r="G12025" s="44">
        <v>190.34375</v>
      </c>
      <c r="H12025" s="44">
        <f t="shared" si="191"/>
        <v>0.19037254300000001</v>
      </c>
    </row>
    <row r="12026" spans="1:8">
      <c r="A12026" s="44">
        <v>24</v>
      </c>
      <c r="B12026" s="44">
        <v>165</v>
      </c>
      <c r="C12026" s="44">
        <v>0.57766899999999999</v>
      </c>
      <c r="D12026" s="44">
        <v>151.25170900000001</v>
      </c>
      <c r="E12026" s="44">
        <v>272551.90625</v>
      </c>
      <c r="F12026" s="44">
        <v>272703.15625</v>
      </c>
      <c r="G12026" s="44">
        <v>151.25</v>
      </c>
      <c r="H12026" s="44">
        <f t="shared" si="191"/>
        <v>0.15125170900000001</v>
      </c>
    </row>
    <row r="12027" spans="1:8">
      <c r="A12027" s="44">
        <v>24</v>
      </c>
      <c r="B12027" s="44">
        <v>166</v>
      </c>
      <c r="C12027" s="44">
        <v>0.24192</v>
      </c>
      <c r="D12027" s="44">
        <v>840.60797100000002</v>
      </c>
      <c r="E12027" s="44">
        <v>273286.375</v>
      </c>
      <c r="F12027" s="44">
        <v>274127</v>
      </c>
      <c r="G12027" s="44">
        <v>840.625</v>
      </c>
      <c r="H12027" s="44">
        <f t="shared" si="191"/>
        <v>0.84060797100000006</v>
      </c>
    </row>
    <row r="12028" spans="1:8">
      <c r="A12028" s="44">
        <v>24</v>
      </c>
      <c r="B12028" s="44">
        <v>167</v>
      </c>
      <c r="C12028" s="44">
        <v>7.7021000000000006E-2</v>
      </c>
      <c r="D12028" s="44">
        <v>73.572402999999994</v>
      </c>
      <c r="E12028" s="44">
        <v>274380.3125</v>
      </c>
      <c r="F12028" s="44">
        <v>274453.875</v>
      </c>
      <c r="G12028" s="44">
        <v>73.5625</v>
      </c>
      <c r="H12028" s="44">
        <f t="shared" si="191"/>
        <v>7.3572402999999995E-2</v>
      </c>
    </row>
    <row r="12029" spans="1:8">
      <c r="A12029" s="44">
        <v>24</v>
      </c>
      <c r="B12029" s="44">
        <v>168</v>
      </c>
      <c r="C12029" s="44">
        <v>0.48369000000000001</v>
      </c>
      <c r="D12029" s="44">
        <v>165.552414</v>
      </c>
      <c r="E12029" s="44">
        <v>274536.53125</v>
      </c>
      <c r="F12029" s="44">
        <v>274702.09375</v>
      </c>
      <c r="G12029" s="44">
        <v>165.5625</v>
      </c>
      <c r="H12029" s="44">
        <f t="shared" si="191"/>
        <v>0.16555241400000001</v>
      </c>
    </row>
    <row r="12030" spans="1:8">
      <c r="A12030" s="44">
        <v>24</v>
      </c>
      <c r="B12030" s="44">
        <v>169</v>
      </c>
      <c r="C12030" s="44">
        <v>2.8999700000000002</v>
      </c>
      <c r="D12030" s="44">
        <v>474.66305499999999</v>
      </c>
      <c r="E12030" s="44">
        <v>275192.875</v>
      </c>
      <c r="F12030" s="44">
        <v>275667.5625</v>
      </c>
      <c r="G12030" s="44">
        <v>474.6875</v>
      </c>
      <c r="H12030" s="44">
        <f t="shared" si="191"/>
        <v>0.474663055</v>
      </c>
    </row>
    <row r="12031" spans="1:8">
      <c r="A12031" s="44">
        <v>24</v>
      </c>
      <c r="B12031" s="44">
        <v>170</v>
      </c>
      <c r="C12031" s="44">
        <v>1.8279609999999999</v>
      </c>
      <c r="D12031" s="44">
        <v>261.16390999999999</v>
      </c>
      <c r="E12031" s="44">
        <v>278577.875</v>
      </c>
      <c r="F12031" s="44">
        <v>278839.03125</v>
      </c>
      <c r="G12031" s="44">
        <v>261.15625</v>
      </c>
      <c r="H12031" s="44">
        <f t="shared" si="191"/>
        <v>0.26116391</v>
      </c>
    </row>
    <row r="12032" spans="1:8">
      <c r="A12032" s="44">
        <v>24</v>
      </c>
      <c r="B12032" s="44">
        <v>171</v>
      </c>
      <c r="C12032" s="44">
        <v>1.506767</v>
      </c>
      <c r="D12032" s="44">
        <v>286.86077899999998</v>
      </c>
      <c r="E12032" s="44">
        <v>280674.21875</v>
      </c>
      <c r="F12032" s="44">
        <v>280961.09375</v>
      </c>
      <c r="G12032" s="44">
        <v>286.875</v>
      </c>
      <c r="H12032" s="44">
        <f t="shared" si="191"/>
        <v>0.28686077899999995</v>
      </c>
    </row>
    <row r="12033" spans="1:8">
      <c r="A12033" s="44">
        <v>24</v>
      </c>
      <c r="B12033" s="44">
        <v>172</v>
      </c>
      <c r="C12033" s="44">
        <v>0.73690800000000001</v>
      </c>
      <c r="D12033" s="44">
        <v>129.49620100000001</v>
      </c>
      <c r="E12033" s="44">
        <v>282471.65625</v>
      </c>
      <c r="F12033" s="44">
        <v>282601.15625</v>
      </c>
      <c r="G12033" s="44">
        <v>129.5</v>
      </c>
      <c r="H12033" s="44">
        <f t="shared" si="191"/>
        <v>0.12949620100000001</v>
      </c>
    </row>
    <row r="12034" spans="1:8">
      <c r="A12034" s="44">
        <v>24</v>
      </c>
      <c r="B12034" s="44">
        <v>173</v>
      </c>
      <c r="C12034" s="44">
        <v>1.7855829999999999</v>
      </c>
      <c r="D12034" s="44">
        <v>1131.9307859999999</v>
      </c>
      <c r="E12034" s="44">
        <v>283346.71875</v>
      </c>
      <c r="F12034" s="44">
        <v>284478.65625</v>
      </c>
      <c r="G12034" s="44">
        <v>1131.9375</v>
      </c>
      <c r="H12034" s="44">
        <f t="shared" si="191"/>
        <v>1.1319307859999999</v>
      </c>
    </row>
    <row r="12035" spans="1:8">
      <c r="A12035" s="44">
        <v>24</v>
      </c>
      <c r="B12035" s="44">
        <v>174</v>
      </c>
      <c r="C12035" s="44">
        <v>0.123265</v>
      </c>
      <c r="D12035" s="44">
        <v>163.13549800000001</v>
      </c>
      <c r="E12035" s="44">
        <v>286269</v>
      </c>
      <c r="F12035" s="44">
        <v>286432.09375</v>
      </c>
      <c r="G12035" s="44">
        <v>163.09375</v>
      </c>
      <c r="H12035" s="44">
        <f t="shared" si="191"/>
        <v>0.16313549800000002</v>
      </c>
    </row>
    <row r="12036" spans="1:8">
      <c r="A12036" s="44">
        <v>24</v>
      </c>
      <c r="B12036" s="44">
        <v>175</v>
      </c>
      <c r="C12036" s="44">
        <v>0.93289299999999997</v>
      </c>
      <c r="D12036" s="44">
        <v>257.706299</v>
      </c>
      <c r="E12036" s="44">
        <v>286565.8125</v>
      </c>
      <c r="F12036" s="44">
        <v>286823.53125</v>
      </c>
      <c r="G12036" s="44">
        <v>257.71875</v>
      </c>
      <c r="H12036" s="44">
        <f t="shared" si="191"/>
        <v>0.25770629900000003</v>
      </c>
    </row>
    <row r="12037" spans="1:8">
      <c r="A12037" s="44">
        <v>24</v>
      </c>
      <c r="B12037" s="44">
        <v>176</v>
      </c>
      <c r="C12037" s="44">
        <v>1.0149870000000001</v>
      </c>
      <c r="D12037" s="44">
        <v>165.57359299999999</v>
      </c>
      <c r="E12037" s="44">
        <v>287769.0625</v>
      </c>
      <c r="F12037" s="44">
        <v>287934.65625</v>
      </c>
      <c r="G12037" s="44">
        <v>165.59375</v>
      </c>
      <c r="H12037" s="44">
        <f t="shared" si="191"/>
        <v>0.16557359299999999</v>
      </c>
    </row>
    <row r="12038" spans="1:8">
      <c r="A12038" s="44">
        <v>24</v>
      </c>
      <c r="B12038" s="44">
        <v>177</v>
      </c>
      <c r="C12038" s="44">
        <v>3.047946</v>
      </c>
      <c r="D12038" s="44">
        <v>347.04226699999998</v>
      </c>
      <c r="E12038" s="44">
        <v>288961.40625</v>
      </c>
      <c r="F12038" s="44">
        <v>289308.4375</v>
      </c>
      <c r="G12038" s="44">
        <v>347.03125</v>
      </c>
      <c r="H12038" s="44">
        <f t="shared" si="191"/>
        <v>0.34704226699999996</v>
      </c>
    </row>
    <row r="12039" spans="1:8">
      <c r="A12039" s="44">
        <v>24</v>
      </c>
      <c r="B12039" s="44">
        <v>178</v>
      </c>
      <c r="C12039" s="44">
        <v>0.76425200000000004</v>
      </c>
      <c r="D12039" s="44">
        <v>413.58813500000002</v>
      </c>
      <c r="E12039" s="44">
        <v>292370</v>
      </c>
      <c r="F12039" s="44">
        <v>292783.59375</v>
      </c>
      <c r="G12039" s="44">
        <v>413.59375</v>
      </c>
      <c r="H12039" s="44">
        <f t="shared" si="191"/>
        <v>0.41358813500000002</v>
      </c>
    </row>
    <row r="12040" spans="1:8">
      <c r="A12040" s="44">
        <v>24</v>
      </c>
      <c r="B12040" s="44">
        <v>179</v>
      </c>
      <c r="C12040" s="44">
        <v>0.61213499999999998</v>
      </c>
      <c r="D12040" s="44">
        <v>555.90582300000005</v>
      </c>
      <c r="E12040" s="44">
        <v>293557.59375</v>
      </c>
      <c r="F12040" s="44">
        <v>294113.5</v>
      </c>
      <c r="G12040" s="44">
        <v>555.90625</v>
      </c>
      <c r="H12040" s="44">
        <f t="shared" si="191"/>
        <v>0.55590582300000002</v>
      </c>
    </row>
    <row r="12041" spans="1:8">
      <c r="A12041" s="44">
        <v>24</v>
      </c>
      <c r="B12041" s="44">
        <v>180</v>
      </c>
      <c r="C12041" s="44">
        <v>0.57084100000000004</v>
      </c>
      <c r="D12041" s="44">
        <v>381.44314600000001</v>
      </c>
      <c r="E12041" s="44">
        <v>294734.40625</v>
      </c>
      <c r="F12041" s="44">
        <v>295115.84375</v>
      </c>
      <c r="G12041" s="44">
        <v>381.4375</v>
      </c>
      <c r="H12041" s="44">
        <f t="shared" si="191"/>
        <v>0.38144314600000001</v>
      </c>
    </row>
    <row r="12042" spans="1:8">
      <c r="A12042" s="44">
        <v>24</v>
      </c>
      <c r="B12042" s="44">
        <v>181</v>
      </c>
      <c r="C12042" s="44">
        <v>0.68794200000000005</v>
      </c>
      <c r="D12042" s="44">
        <v>1004.107544</v>
      </c>
      <c r="E12042" s="44">
        <v>295687.46875</v>
      </c>
      <c r="F12042" s="44">
        <v>296691.5625</v>
      </c>
      <c r="G12042" s="44">
        <v>1004.09375</v>
      </c>
      <c r="H12042" s="44">
        <f t="shared" si="191"/>
        <v>1.004107544</v>
      </c>
    </row>
    <row r="12043" spans="1:8">
      <c r="A12043" s="44">
        <v>24</v>
      </c>
      <c r="B12043" s="44">
        <v>182</v>
      </c>
      <c r="C12043" s="44">
        <v>0.12568399999999999</v>
      </c>
      <c r="D12043" s="44">
        <v>98.70787</v>
      </c>
      <c r="E12043" s="44">
        <v>297381.625</v>
      </c>
      <c r="F12043" s="44">
        <v>297480.3125</v>
      </c>
      <c r="G12043" s="44">
        <v>98.6875</v>
      </c>
      <c r="H12043" s="44">
        <f t="shared" si="191"/>
        <v>9.8707870000000003E-2</v>
      </c>
    </row>
    <row r="12044" spans="1:8">
      <c r="A12044" s="44">
        <v>24</v>
      </c>
      <c r="B12044" s="44">
        <v>183</v>
      </c>
      <c r="C12044" s="44">
        <v>3.3012839999999999</v>
      </c>
      <c r="D12044" s="44">
        <v>874.09906000000001</v>
      </c>
      <c r="E12044" s="44">
        <v>297616</v>
      </c>
      <c r="F12044" s="44">
        <v>298490.125</v>
      </c>
      <c r="G12044" s="44">
        <v>874.125</v>
      </c>
      <c r="H12044" s="44">
        <f t="shared" si="191"/>
        <v>0.87409906000000004</v>
      </c>
    </row>
    <row r="12045" spans="1:8">
      <c r="A12045" s="44">
        <v>24</v>
      </c>
      <c r="B12045" s="44">
        <v>184</v>
      </c>
      <c r="C12045" s="44">
        <v>0.53165099999999998</v>
      </c>
      <c r="D12045" s="44">
        <v>707.39843800000006</v>
      </c>
      <c r="E12045" s="44">
        <v>301804.875</v>
      </c>
      <c r="F12045" s="44">
        <v>302512.25</v>
      </c>
      <c r="G12045" s="44">
        <v>707.375</v>
      </c>
      <c r="H12045" s="44">
        <f t="shared" si="191"/>
        <v>0.70739843800000002</v>
      </c>
    </row>
    <row r="12046" spans="1:8">
      <c r="A12046" s="44">
        <v>24</v>
      </c>
      <c r="B12046" s="44">
        <v>185</v>
      </c>
      <c r="C12046" s="44">
        <v>0.34811900000000001</v>
      </c>
      <c r="D12046" s="44">
        <v>326.34863300000001</v>
      </c>
      <c r="E12046" s="44">
        <v>303055.09375</v>
      </c>
      <c r="F12046" s="44">
        <v>303381.46875</v>
      </c>
      <c r="G12046" s="44">
        <v>326.375</v>
      </c>
      <c r="H12046" s="44">
        <f t="shared" si="191"/>
        <v>0.326348633</v>
      </c>
    </row>
    <row r="12047" spans="1:8">
      <c r="A12047" s="44">
        <v>24</v>
      </c>
      <c r="B12047" s="44">
        <v>186</v>
      </c>
      <c r="C12047" s="44">
        <v>2.4655330000000002</v>
      </c>
      <c r="D12047" s="44">
        <v>166.70954900000001</v>
      </c>
      <c r="E12047" s="44">
        <v>303733.1875</v>
      </c>
      <c r="F12047" s="44">
        <v>303899.875</v>
      </c>
      <c r="G12047" s="44">
        <v>166.6875</v>
      </c>
      <c r="H12047" s="44">
        <f t="shared" si="191"/>
        <v>0.16670954900000001</v>
      </c>
    </row>
    <row r="12048" spans="1:8">
      <c r="A12048" s="44">
        <v>24</v>
      </c>
      <c r="B12048" s="44">
        <v>187</v>
      </c>
      <c r="C12048" s="44">
        <v>2.237803</v>
      </c>
      <c r="D12048" s="44">
        <v>837.58727999999996</v>
      </c>
      <c r="E12048" s="44">
        <v>306374.09375</v>
      </c>
      <c r="F12048" s="44">
        <v>307211.6875</v>
      </c>
      <c r="G12048" s="44">
        <v>837.59375</v>
      </c>
      <c r="H12048" s="44">
        <f t="shared" si="191"/>
        <v>0.83758727999999993</v>
      </c>
    </row>
    <row r="12049" spans="1:8">
      <c r="A12049" s="44">
        <v>24</v>
      </c>
      <c r="B12049" s="44">
        <v>188</v>
      </c>
      <c r="C12049" s="44">
        <v>1.7083000000000001E-2</v>
      </c>
      <c r="D12049" s="44">
        <v>268.77044699999999</v>
      </c>
      <c r="E12049" s="44">
        <v>309452.65625</v>
      </c>
      <c r="F12049" s="44">
        <v>309721.4375</v>
      </c>
      <c r="G12049" s="44">
        <v>268.78125</v>
      </c>
      <c r="H12049" s="44">
        <f t="shared" si="191"/>
        <v>0.26877044699999997</v>
      </c>
    </row>
    <row r="12050" spans="1:8">
      <c r="A12050" s="44">
        <v>24</v>
      </c>
      <c r="B12050" s="44">
        <v>189</v>
      </c>
      <c r="C12050" s="44">
        <v>0.25231300000000001</v>
      </c>
      <c r="D12050" s="44">
        <v>220.66329999999999</v>
      </c>
      <c r="E12050" s="44">
        <v>309749.75</v>
      </c>
      <c r="F12050" s="44">
        <v>309970.40625</v>
      </c>
      <c r="G12050" s="44">
        <v>220.65625</v>
      </c>
      <c r="H12050" s="44">
        <f t="shared" si="191"/>
        <v>0.22066329999999998</v>
      </c>
    </row>
    <row r="12051" spans="1:8">
      <c r="A12051" s="44">
        <v>24</v>
      </c>
      <c r="B12051" s="44">
        <v>190</v>
      </c>
      <c r="C12051" s="44">
        <v>0.123714</v>
      </c>
      <c r="D12051" s="44">
        <v>140.31044</v>
      </c>
      <c r="E12051" s="44">
        <v>310234.15625</v>
      </c>
      <c r="F12051" s="44">
        <v>310374.46875</v>
      </c>
      <c r="G12051" s="44">
        <v>140.3125</v>
      </c>
      <c r="H12051" s="44">
        <f t="shared" si="191"/>
        <v>0.14031044000000001</v>
      </c>
    </row>
    <row r="12052" spans="1:8">
      <c r="A12052" s="44">
        <v>24</v>
      </c>
      <c r="B12052" s="44">
        <v>191</v>
      </c>
      <c r="C12052" s="44">
        <v>1.1195520000000001</v>
      </c>
      <c r="D12052" s="44">
        <v>598.37042199999996</v>
      </c>
      <c r="E12052" s="44">
        <v>310499.84375</v>
      </c>
      <c r="F12052" s="44">
        <v>311098.1875</v>
      </c>
      <c r="G12052" s="44">
        <v>598.34375</v>
      </c>
      <c r="H12052" s="44">
        <f t="shared" si="191"/>
        <v>0.59837042200000001</v>
      </c>
    </row>
    <row r="12053" spans="1:8">
      <c r="A12053" s="44">
        <v>24</v>
      </c>
      <c r="B12053" s="44">
        <v>192</v>
      </c>
      <c r="C12053" s="44">
        <v>0.64265399999999995</v>
      </c>
      <c r="D12053" s="44">
        <v>170.597992</v>
      </c>
      <c r="E12053" s="44">
        <v>312218.78125</v>
      </c>
      <c r="F12053" s="44">
        <v>312389.375</v>
      </c>
      <c r="G12053" s="44">
        <v>170.59375</v>
      </c>
      <c r="H12053" s="44">
        <f t="shared" si="191"/>
        <v>0.170597992</v>
      </c>
    </row>
    <row r="12054" spans="1:8">
      <c r="A12054" s="44">
        <v>24</v>
      </c>
      <c r="B12054" s="44">
        <v>193</v>
      </c>
      <c r="C12054" s="44">
        <v>0.92616600000000004</v>
      </c>
      <c r="D12054" s="44">
        <v>164.2397</v>
      </c>
      <c r="E12054" s="44">
        <v>313046.90625</v>
      </c>
      <c r="F12054" s="44">
        <v>313211.125</v>
      </c>
      <c r="G12054" s="44">
        <v>164.21875</v>
      </c>
      <c r="H12054" s="44">
        <f t="shared" si="191"/>
        <v>0.16423969999999999</v>
      </c>
    </row>
    <row r="12055" spans="1:8">
      <c r="A12055" s="44">
        <v>24</v>
      </c>
      <c r="B12055" s="44">
        <v>194</v>
      </c>
      <c r="C12055" s="44">
        <v>0.32428400000000002</v>
      </c>
      <c r="D12055" s="44">
        <v>159.46743799999999</v>
      </c>
      <c r="E12055" s="44">
        <v>314140.8125</v>
      </c>
      <c r="F12055" s="44">
        <v>314300.3125</v>
      </c>
      <c r="G12055" s="44">
        <v>159.5</v>
      </c>
      <c r="H12055" s="44">
        <f t="shared" si="191"/>
        <v>0.15946743799999999</v>
      </c>
    </row>
    <row r="12056" spans="1:8">
      <c r="A12056" s="44">
        <v>24</v>
      </c>
      <c r="B12056" s="44">
        <v>195</v>
      </c>
      <c r="C12056" s="44">
        <v>0.91688599999999998</v>
      </c>
      <c r="D12056" s="44">
        <v>705.36199999999997</v>
      </c>
      <c r="E12056" s="44">
        <v>314625.21875</v>
      </c>
      <c r="F12056" s="44">
        <v>315330.59375</v>
      </c>
      <c r="G12056" s="44">
        <v>705.375</v>
      </c>
      <c r="H12056" s="44">
        <f t="shared" si="191"/>
        <v>0.70536199999999993</v>
      </c>
    </row>
    <row r="12057" spans="1:8">
      <c r="A12057" s="44">
        <v>24</v>
      </c>
      <c r="B12057" s="44">
        <v>196</v>
      </c>
      <c r="C12057" s="44">
        <v>0.72134299999999996</v>
      </c>
      <c r="D12057" s="44">
        <v>790.87561000000005</v>
      </c>
      <c r="E12057" s="44">
        <v>316250.5</v>
      </c>
      <c r="F12057" s="44">
        <v>317041.34375</v>
      </c>
      <c r="G12057" s="44">
        <v>790.84375</v>
      </c>
      <c r="H12057" s="44">
        <f t="shared" si="191"/>
        <v>0.79087561000000006</v>
      </c>
    </row>
    <row r="12058" spans="1:8">
      <c r="A12058" s="44">
        <v>24</v>
      </c>
      <c r="B12058" s="44">
        <v>197</v>
      </c>
      <c r="C12058" s="44">
        <v>2.2134999999999998</v>
      </c>
      <c r="D12058" s="44">
        <v>525.45593299999996</v>
      </c>
      <c r="E12058" s="44">
        <v>317766.1875</v>
      </c>
      <c r="F12058" s="44">
        <v>318291.65625</v>
      </c>
      <c r="G12058" s="44">
        <v>525.46875</v>
      </c>
      <c r="H12058" s="44">
        <f t="shared" si="191"/>
        <v>0.52545593299999993</v>
      </c>
    </row>
    <row r="12059" spans="1:8">
      <c r="A12059" s="44">
        <v>24</v>
      </c>
      <c r="B12059" s="44">
        <v>198</v>
      </c>
      <c r="C12059" s="44">
        <v>0.92347299999999999</v>
      </c>
      <c r="D12059" s="44">
        <v>231.01878400000001</v>
      </c>
      <c r="E12059" s="44">
        <v>320516.5</v>
      </c>
      <c r="F12059" s="44">
        <v>320747.53125</v>
      </c>
      <c r="G12059" s="44">
        <v>231.03125</v>
      </c>
      <c r="H12059" s="44">
        <f t="shared" si="191"/>
        <v>0.231018784</v>
      </c>
    </row>
    <row r="12060" spans="1:8">
      <c r="A12060" s="44">
        <v>24</v>
      </c>
      <c r="B12060" s="44">
        <v>199</v>
      </c>
      <c r="C12060" s="44">
        <v>1.906533</v>
      </c>
      <c r="D12060" s="44">
        <v>371.12582400000002</v>
      </c>
      <c r="E12060" s="44">
        <v>321672.90625</v>
      </c>
      <c r="F12060" s="44">
        <v>322044.03125</v>
      </c>
      <c r="G12060" s="44">
        <v>371.125</v>
      </c>
      <c r="H12060" s="44">
        <f t="shared" si="191"/>
        <v>0.37112582400000005</v>
      </c>
    </row>
    <row r="12061" spans="1:8">
      <c r="A12061" s="44">
        <v>24</v>
      </c>
      <c r="B12061" s="44">
        <v>200</v>
      </c>
      <c r="C12061" s="44">
        <v>1.247012</v>
      </c>
      <c r="D12061" s="44">
        <v>281.33883700000001</v>
      </c>
      <c r="E12061" s="44">
        <v>323954.375</v>
      </c>
      <c r="F12061" s="44">
        <v>324235.71875</v>
      </c>
      <c r="G12061" s="44">
        <v>281.34375</v>
      </c>
      <c r="H12061" s="44">
        <f t="shared" si="191"/>
        <v>0.28133883700000001</v>
      </c>
    </row>
    <row r="12062" spans="1:8">
      <c r="A12062" s="44">
        <v>24</v>
      </c>
      <c r="B12062" s="44">
        <v>201</v>
      </c>
      <c r="C12062" s="44">
        <v>0.73729100000000003</v>
      </c>
      <c r="D12062" s="44">
        <v>71.042236000000003</v>
      </c>
      <c r="E12062" s="44">
        <v>325485.75</v>
      </c>
      <c r="F12062" s="44">
        <v>325556.78125</v>
      </c>
      <c r="G12062" s="44">
        <v>71.03125</v>
      </c>
      <c r="H12062" s="44">
        <f t="shared" si="191"/>
        <v>7.1042236000000009E-2</v>
      </c>
    </row>
    <row r="12063" spans="1:8">
      <c r="A12063" s="44">
        <v>24</v>
      </c>
      <c r="B12063" s="44">
        <v>202</v>
      </c>
      <c r="C12063" s="44">
        <v>1.498402</v>
      </c>
      <c r="D12063" s="44">
        <v>165.89279199999999</v>
      </c>
      <c r="E12063" s="44">
        <v>326299.15625</v>
      </c>
      <c r="F12063" s="44">
        <v>326465.0625</v>
      </c>
      <c r="G12063" s="44">
        <v>165.90625</v>
      </c>
      <c r="H12063" s="44">
        <f t="shared" si="191"/>
        <v>0.16589279199999998</v>
      </c>
    </row>
    <row r="12064" spans="1:8">
      <c r="A12064" s="44">
        <v>24</v>
      </c>
      <c r="B12064" s="44">
        <v>203</v>
      </c>
      <c r="C12064" s="44">
        <v>2.1802790000000001</v>
      </c>
      <c r="D12064" s="44">
        <v>181.34260599999999</v>
      </c>
      <c r="E12064" s="44">
        <v>327974.34375</v>
      </c>
      <c r="F12064" s="44">
        <v>328155.6875</v>
      </c>
      <c r="G12064" s="44">
        <v>181.34375</v>
      </c>
      <c r="H12064" s="44">
        <f t="shared" si="191"/>
        <v>0.18134260599999999</v>
      </c>
    </row>
    <row r="12065" spans="1:8">
      <c r="A12065" s="44">
        <v>24</v>
      </c>
      <c r="B12065" s="44">
        <v>204</v>
      </c>
      <c r="C12065" s="44">
        <v>1.1048880000000001</v>
      </c>
      <c r="D12065" s="44">
        <v>597.11218299999996</v>
      </c>
      <c r="E12065" s="44">
        <v>330336.8125</v>
      </c>
      <c r="F12065" s="44">
        <v>330933.9375</v>
      </c>
      <c r="G12065" s="44">
        <v>597.125</v>
      </c>
      <c r="H12065" s="44">
        <f t="shared" si="191"/>
        <v>0.59711218299999991</v>
      </c>
    </row>
    <row r="12066" spans="1:8">
      <c r="A12066" s="44">
        <v>24</v>
      </c>
      <c r="B12066" s="44">
        <v>205</v>
      </c>
      <c r="C12066" s="44">
        <v>0.31132599999999999</v>
      </c>
      <c r="D12066" s="44">
        <v>115.740852</v>
      </c>
      <c r="E12066" s="44">
        <v>332040.25</v>
      </c>
      <c r="F12066" s="44">
        <v>332156</v>
      </c>
      <c r="G12066" s="44">
        <v>115.75</v>
      </c>
      <c r="H12066" s="44">
        <f t="shared" si="191"/>
        <v>0.11574085200000001</v>
      </c>
    </row>
    <row r="12067" spans="1:8">
      <c r="A12067" s="44">
        <v>24</v>
      </c>
      <c r="B12067" s="44">
        <v>206</v>
      </c>
      <c r="C12067" s="44">
        <v>0.33929599999999999</v>
      </c>
      <c r="D12067" s="44">
        <v>85.373420999999993</v>
      </c>
      <c r="E12067" s="44">
        <v>332477.6875</v>
      </c>
      <c r="F12067" s="44">
        <v>332563.0625</v>
      </c>
      <c r="G12067" s="44">
        <v>85.375</v>
      </c>
      <c r="H12067" s="44">
        <f t="shared" si="191"/>
        <v>8.5373420999999991E-2</v>
      </c>
    </row>
    <row r="12068" spans="1:8">
      <c r="A12068" s="44">
        <v>24</v>
      </c>
      <c r="B12068" s="44">
        <v>207</v>
      </c>
      <c r="C12068" s="44">
        <v>0.40161200000000002</v>
      </c>
      <c r="D12068" s="44">
        <v>486.94912699999998</v>
      </c>
      <c r="E12068" s="44">
        <v>332908.25</v>
      </c>
      <c r="F12068" s="44">
        <v>333395.21875</v>
      </c>
      <c r="G12068" s="44">
        <v>486.96875</v>
      </c>
      <c r="H12068" s="44">
        <f t="shared" si="191"/>
        <v>0.48694912699999998</v>
      </c>
    </row>
    <row r="12069" spans="1:8">
      <c r="A12069" s="44">
        <v>24</v>
      </c>
      <c r="B12069" s="44">
        <v>208</v>
      </c>
      <c r="C12069" s="44">
        <v>1.312967</v>
      </c>
      <c r="D12069" s="44">
        <v>287.913971</v>
      </c>
      <c r="E12069" s="44">
        <v>333800.5625</v>
      </c>
      <c r="F12069" s="44">
        <v>334088.46875</v>
      </c>
      <c r="G12069" s="44">
        <v>287.90625</v>
      </c>
      <c r="H12069" s="44">
        <f t="shared" si="191"/>
        <v>0.28791397099999999</v>
      </c>
    </row>
    <row r="12070" spans="1:8">
      <c r="A12070" s="44">
        <v>24</v>
      </c>
      <c r="B12070" s="44">
        <v>209</v>
      </c>
      <c r="C12070" s="44">
        <v>2.5451269999999999</v>
      </c>
      <c r="D12070" s="44">
        <v>105.727982</v>
      </c>
      <c r="E12070" s="44">
        <v>335410.125</v>
      </c>
      <c r="F12070" s="44">
        <v>335515.84375</v>
      </c>
      <c r="G12070" s="44">
        <v>105.71875</v>
      </c>
      <c r="H12070" s="44">
        <f t="shared" si="191"/>
        <v>0.105727982</v>
      </c>
    </row>
    <row r="12071" spans="1:8">
      <c r="A12071" s="44">
        <v>24</v>
      </c>
      <c r="B12071" s="44">
        <v>210</v>
      </c>
      <c r="C12071" s="44">
        <v>1.3443099999999999</v>
      </c>
      <c r="D12071" s="44">
        <v>86.879906000000005</v>
      </c>
      <c r="E12071" s="44">
        <v>338066.65625</v>
      </c>
      <c r="F12071" s="44">
        <v>338153.5625</v>
      </c>
      <c r="G12071" s="44">
        <v>86.90625</v>
      </c>
      <c r="H12071" s="44">
        <f t="shared" si="191"/>
        <v>8.6879906000000007E-2</v>
      </c>
    </row>
    <row r="12072" spans="1:8">
      <c r="A12072" s="44">
        <v>24</v>
      </c>
      <c r="B12072" s="44">
        <v>211</v>
      </c>
      <c r="C12072" s="44">
        <v>2.643983</v>
      </c>
      <c r="D12072" s="44">
        <v>83.924674999999993</v>
      </c>
      <c r="E12072" s="44">
        <v>339504.25</v>
      </c>
      <c r="F12072" s="44">
        <v>339588.15625</v>
      </c>
      <c r="G12072" s="44">
        <v>83.90625</v>
      </c>
      <c r="H12072" s="44">
        <f t="shared" si="191"/>
        <v>8.392467499999999E-2</v>
      </c>
    </row>
    <row r="12073" spans="1:8">
      <c r="A12073" s="44">
        <v>24</v>
      </c>
      <c r="B12073" s="44">
        <v>212</v>
      </c>
      <c r="C12073" s="44">
        <v>0.68982600000000005</v>
      </c>
      <c r="D12073" s="44">
        <v>84.732460000000003</v>
      </c>
      <c r="E12073" s="44">
        <v>342233.4375</v>
      </c>
      <c r="F12073" s="44">
        <v>342318.15625</v>
      </c>
      <c r="G12073" s="44">
        <v>84.71875</v>
      </c>
      <c r="H12073" s="44">
        <f t="shared" si="191"/>
        <v>8.4732460000000009E-2</v>
      </c>
    </row>
    <row r="12074" spans="1:8">
      <c r="A12074" s="44">
        <v>24</v>
      </c>
      <c r="B12074" s="44">
        <v>213</v>
      </c>
      <c r="C12074" s="44">
        <v>1.1218919999999999</v>
      </c>
      <c r="D12074" s="44">
        <v>425.205017</v>
      </c>
      <c r="E12074" s="44">
        <v>343014.78125</v>
      </c>
      <c r="F12074" s="44">
        <v>343439.96875</v>
      </c>
      <c r="G12074" s="44">
        <v>425.1875</v>
      </c>
      <c r="H12074" s="44">
        <f t="shared" si="191"/>
        <v>0.42520501700000002</v>
      </c>
    </row>
    <row r="12075" spans="1:8">
      <c r="A12075" s="44">
        <v>24</v>
      </c>
      <c r="B12075" s="44">
        <v>214</v>
      </c>
      <c r="C12075" s="44">
        <v>0.100398</v>
      </c>
      <c r="D12075" s="44">
        <v>218.37983700000001</v>
      </c>
      <c r="E12075" s="44">
        <v>344572.625</v>
      </c>
      <c r="F12075" s="44">
        <v>344791.03125</v>
      </c>
      <c r="G12075" s="44">
        <v>218.40625</v>
      </c>
      <c r="H12075" s="44">
        <f t="shared" si="191"/>
        <v>0.21837983700000002</v>
      </c>
    </row>
    <row r="12076" spans="1:8">
      <c r="A12076" s="44">
        <v>24</v>
      </c>
      <c r="B12076" s="44">
        <v>215</v>
      </c>
      <c r="C12076" s="44">
        <v>1.13358</v>
      </c>
      <c r="D12076" s="44">
        <v>87.992125999999999</v>
      </c>
      <c r="E12076" s="44">
        <v>344900.8125</v>
      </c>
      <c r="F12076" s="44">
        <v>344988.8125</v>
      </c>
      <c r="G12076" s="44">
        <v>88</v>
      </c>
      <c r="H12076" s="44">
        <f t="shared" si="191"/>
        <v>8.7992126000000004E-2</v>
      </c>
    </row>
    <row r="12077" spans="1:8">
      <c r="A12077" s="44">
        <v>24</v>
      </c>
      <c r="B12077" s="44">
        <v>216</v>
      </c>
      <c r="C12077" s="44">
        <v>1.6619740000000001</v>
      </c>
      <c r="D12077" s="44">
        <v>186.314392</v>
      </c>
      <c r="E12077" s="44">
        <v>346135.96875</v>
      </c>
      <c r="F12077" s="44">
        <v>346322.3125</v>
      </c>
      <c r="G12077" s="44">
        <v>186.34375</v>
      </c>
      <c r="H12077" s="44">
        <f t="shared" si="191"/>
        <v>0.186314392</v>
      </c>
    </row>
    <row r="12078" spans="1:8">
      <c r="A12078" s="44">
        <v>24</v>
      </c>
      <c r="B12078" s="44">
        <v>217</v>
      </c>
      <c r="C12078" s="44">
        <v>1.9134000000000002E-2</v>
      </c>
      <c r="D12078" s="44">
        <v>73.881653</v>
      </c>
      <c r="E12078" s="44">
        <v>347995.53125</v>
      </c>
      <c r="F12078" s="44">
        <v>348069.40625</v>
      </c>
      <c r="G12078" s="44">
        <v>73.875</v>
      </c>
      <c r="H12078" s="44">
        <f t="shared" si="191"/>
        <v>7.3881653000000005E-2</v>
      </c>
    </row>
    <row r="12079" spans="1:8">
      <c r="A12079" s="44">
        <v>24</v>
      </c>
      <c r="B12079" s="44">
        <v>218</v>
      </c>
      <c r="C12079" s="44">
        <v>0.42132199999999997</v>
      </c>
      <c r="D12079" s="44">
        <v>1122.169067</v>
      </c>
      <c r="E12079" s="44">
        <v>348089.28125</v>
      </c>
      <c r="F12079" s="44">
        <v>349211.46875</v>
      </c>
      <c r="G12079" s="44">
        <v>1122.1875</v>
      </c>
      <c r="H12079" s="44">
        <f t="shared" si="191"/>
        <v>1.122169067</v>
      </c>
    </row>
    <row r="12080" spans="1:8">
      <c r="A12080" s="44">
        <v>24</v>
      </c>
      <c r="B12080" s="44">
        <v>219</v>
      </c>
      <c r="C12080" s="44">
        <v>1.264907</v>
      </c>
      <c r="D12080" s="44">
        <v>644.10998500000005</v>
      </c>
      <c r="E12080" s="44">
        <v>349636.46875</v>
      </c>
      <c r="F12080" s="44">
        <v>350280.59375</v>
      </c>
      <c r="G12080" s="44">
        <v>644.125</v>
      </c>
      <c r="H12080" s="44">
        <f t="shared" si="191"/>
        <v>0.64410998500000005</v>
      </c>
    </row>
    <row r="12081" spans="1:8">
      <c r="A12081" s="44">
        <v>24</v>
      </c>
      <c r="B12081" s="44">
        <v>220</v>
      </c>
      <c r="C12081" s="44">
        <v>0.58975999999999995</v>
      </c>
      <c r="D12081" s="44">
        <v>172.86605800000001</v>
      </c>
      <c r="E12081" s="44">
        <v>351551.3125</v>
      </c>
      <c r="F12081" s="44">
        <v>351724.1875</v>
      </c>
      <c r="G12081" s="44">
        <v>172.875</v>
      </c>
      <c r="H12081" s="44">
        <f t="shared" si="191"/>
        <v>0.17286605800000002</v>
      </c>
    </row>
    <row r="12082" spans="1:8">
      <c r="A12082" s="44">
        <v>24</v>
      </c>
      <c r="B12082" s="44">
        <v>221</v>
      </c>
      <c r="C12082" s="44">
        <v>0.75168299999999999</v>
      </c>
      <c r="D12082" s="44">
        <v>230.749313</v>
      </c>
      <c r="E12082" s="44">
        <v>352316.875</v>
      </c>
      <c r="F12082" s="44">
        <v>352547.625</v>
      </c>
      <c r="G12082" s="44">
        <v>230.75</v>
      </c>
      <c r="H12082" s="44">
        <f t="shared" si="191"/>
        <v>0.23074931300000001</v>
      </c>
    </row>
    <row r="12083" spans="1:8">
      <c r="A12083" s="44">
        <v>24</v>
      </c>
      <c r="B12083" s="44">
        <v>222</v>
      </c>
      <c r="C12083" s="44">
        <v>0.76792899999999997</v>
      </c>
      <c r="D12083" s="44">
        <v>209.09934999999999</v>
      </c>
      <c r="E12083" s="44">
        <v>353301.4375</v>
      </c>
      <c r="F12083" s="44">
        <v>353510.5625</v>
      </c>
      <c r="G12083" s="44">
        <v>209.125</v>
      </c>
      <c r="H12083" s="44">
        <f t="shared" si="191"/>
        <v>0.20909934999999999</v>
      </c>
    </row>
    <row r="12084" spans="1:8">
      <c r="A12084" s="44">
        <v>24</v>
      </c>
      <c r="B12084" s="44">
        <v>223</v>
      </c>
      <c r="C12084" s="44">
        <v>8.2241999999999996E-2</v>
      </c>
      <c r="D12084" s="44">
        <v>923.86377000000005</v>
      </c>
      <c r="E12084" s="44">
        <v>354285.90625</v>
      </c>
      <c r="F12084" s="44">
        <v>355209.78125</v>
      </c>
      <c r="G12084" s="44">
        <v>923.875</v>
      </c>
      <c r="H12084" s="44">
        <f t="shared" ref="H12084:H12147" si="192">D12084/1000</f>
        <v>0.92386377000000008</v>
      </c>
    </row>
    <row r="12085" spans="1:8">
      <c r="A12085" s="44">
        <v>24</v>
      </c>
      <c r="B12085" s="44">
        <v>224</v>
      </c>
      <c r="C12085" s="44">
        <v>0.28695999999999999</v>
      </c>
      <c r="D12085" s="44">
        <v>107.503944</v>
      </c>
      <c r="E12085" s="44">
        <v>355301.71875</v>
      </c>
      <c r="F12085" s="44">
        <v>355409.21875</v>
      </c>
      <c r="G12085" s="44">
        <v>107.5</v>
      </c>
      <c r="H12085" s="44">
        <f t="shared" si="192"/>
        <v>0.107503944</v>
      </c>
    </row>
    <row r="12086" spans="1:8">
      <c r="A12086" s="44">
        <v>24</v>
      </c>
      <c r="B12086" s="44">
        <v>225</v>
      </c>
      <c r="C12086" s="44">
        <v>0.43118400000000001</v>
      </c>
      <c r="D12086" s="44">
        <v>741.95715299999995</v>
      </c>
      <c r="E12086" s="44">
        <v>355708</v>
      </c>
      <c r="F12086" s="44">
        <v>356449.96875</v>
      </c>
      <c r="G12086" s="44">
        <v>741.96875</v>
      </c>
      <c r="H12086" s="44">
        <f t="shared" si="192"/>
        <v>0.74195715299999998</v>
      </c>
    </row>
    <row r="12087" spans="1:8">
      <c r="A12087" s="44">
        <v>24</v>
      </c>
      <c r="B12087" s="44">
        <v>226</v>
      </c>
      <c r="C12087" s="44">
        <v>1.1400490000000001</v>
      </c>
      <c r="D12087" s="44">
        <v>180.73339799999999</v>
      </c>
      <c r="E12087" s="44">
        <v>356895.625</v>
      </c>
      <c r="F12087" s="44">
        <v>357076.34375</v>
      </c>
      <c r="G12087" s="44">
        <v>180.71875</v>
      </c>
      <c r="H12087" s="44">
        <f t="shared" si="192"/>
        <v>0.18073339799999999</v>
      </c>
    </row>
    <row r="12088" spans="1:8">
      <c r="A12088" s="44">
        <v>24</v>
      </c>
      <c r="B12088" s="44">
        <v>227</v>
      </c>
      <c r="C12088" s="44">
        <v>2.1682000000000001</v>
      </c>
      <c r="D12088" s="44">
        <v>210.45442199999999</v>
      </c>
      <c r="E12088" s="44">
        <v>358223.8125</v>
      </c>
      <c r="F12088" s="44">
        <v>358434.28125</v>
      </c>
      <c r="G12088" s="44">
        <v>210.46875</v>
      </c>
      <c r="H12088" s="44">
        <f t="shared" si="192"/>
        <v>0.210454422</v>
      </c>
    </row>
    <row r="12089" spans="1:8">
      <c r="A12089" s="44">
        <v>25</v>
      </c>
      <c r="B12089" s="44">
        <v>0</v>
      </c>
      <c r="C12089" s="44">
        <v>0.53565799999999997</v>
      </c>
      <c r="D12089" s="44">
        <v>90.894745</v>
      </c>
      <c r="E12089" s="44">
        <v>61309.339844000002</v>
      </c>
      <c r="F12089" s="44">
        <v>61400.230469000002</v>
      </c>
      <c r="G12089" s="44">
        <v>90.890625</v>
      </c>
      <c r="H12089" s="44">
        <f t="shared" si="192"/>
        <v>9.0894744999999999E-2</v>
      </c>
    </row>
    <row r="12090" spans="1:8">
      <c r="A12090" s="44">
        <v>25</v>
      </c>
      <c r="B12090" s="44">
        <v>1</v>
      </c>
      <c r="C12090" s="44">
        <v>0.21299399999999999</v>
      </c>
      <c r="D12090" s="44">
        <v>441.53738399999997</v>
      </c>
      <c r="E12090" s="44">
        <v>61950.035155999998</v>
      </c>
      <c r="F12090" s="44">
        <v>62391.570312999997</v>
      </c>
      <c r="G12090" s="44">
        <v>441.53515599999997</v>
      </c>
      <c r="H12090" s="44">
        <f t="shared" si="192"/>
        <v>0.44153738399999998</v>
      </c>
    </row>
    <row r="12091" spans="1:8">
      <c r="A12091" s="44">
        <v>25</v>
      </c>
      <c r="B12091" s="44">
        <v>2</v>
      </c>
      <c r="C12091" s="44">
        <v>1.541086</v>
      </c>
      <c r="D12091" s="44">
        <v>444.43710299999998</v>
      </c>
      <c r="E12091" s="44">
        <v>62606.402344000002</v>
      </c>
      <c r="F12091" s="44">
        <v>63050.835937999997</v>
      </c>
      <c r="G12091" s="44">
        <v>444.43359400000003</v>
      </c>
      <c r="H12091" s="44">
        <f t="shared" si="192"/>
        <v>0.444437103</v>
      </c>
    </row>
    <row r="12092" spans="1:8">
      <c r="A12092" s="44">
        <v>25</v>
      </c>
      <c r="B12092" s="44">
        <v>3</v>
      </c>
      <c r="C12092" s="44">
        <v>1.38541</v>
      </c>
      <c r="D12092" s="44">
        <v>639.47827099999995</v>
      </c>
      <c r="E12092" s="44">
        <v>64606.660155999998</v>
      </c>
      <c r="F12092" s="44">
        <v>65246.140625</v>
      </c>
      <c r="G12092" s="44">
        <v>639.48046899999997</v>
      </c>
      <c r="H12092" s="44">
        <f t="shared" si="192"/>
        <v>0.63947827099999999</v>
      </c>
    </row>
    <row r="12093" spans="1:8">
      <c r="A12093" s="44">
        <v>25</v>
      </c>
      <c r="B12093" s="44">
        <v>4</v>
      </c>
      <c r="C12093" s="44">
        <v>0.80846899999999999</v>
      </c>
      <c r="D12093" s="44">
        <v>145.905869</v>
      </c>
      <c r="E12093" s="44">
        <v>66638.015625</v>
      </c>
      <c r="F12093" s="44">
        <v>66783.921875</v>
      </c>
      <c r="G12093" s="44">
        <v>145.90625</v>
      </c>
      <c r="H12093" s="44">
        <f t="shared" si="192"/>
        <v>0.14590586899999999</v>
      </c>
    </row>
    <row r="12094" spans="1:8">
      <c r="A12094" s="44">
        <v>25</v>
      </c>
      <c r="B12094" s="44">
        <v>5</v>
      </c>
      <c r="C12094" s="44">
        <v>1.3810290000000001</v>
      </c>
      <c r="D12094" s="44">
        <v>289.50805700000001</v>
      </c>
      <c r="E12094" s="44">
        <v>67606.898438000004</v>
      </c>
      <c r="F12094" s="44">
        <v>67896.40625</v>
      </c>
      <c r="G12094" s="44">
        <v>289.507813</v>
      </c>
      <c r="H12094" s="44">
        <f t="shared" si="192"/>
        <v>0.28950805699999999</v>
      </c>
    </row>
    <row r="12095" spans="1:8">
      <c r="A12095" s="44">
        <v>25</v>
      </c>
      <c r="B12095" s="44">
        <v>6</v>
      </c>
      <c r="C12095" s="44">
        <v>1.377634</v>
      </c>
      <c r="D12095" s="44">
        <v>337.647919</v>
      </c>
      <c r="E12095" s="44">
        <v>69284.585938000004</v>
      </c>
      <c r="F12095" s="44">
        <v>69622.234375</v>
      </c>
      <c r="G12095" s="44">
        <v>337.648438</v>
      </c>
      <c r="H12095" s="44">
        <f t="shared" si="192"/>
        <v>0.33764791900000002</v>
      </c>
    </row>
    <row r="12096" spans="1:8">
      <c r="A12096" s="44">
        <v>25</v>
      </c>
      <c r="B12096" s="44">
        <v>7</v>
      </c>
      <c r="C12096" s="44">
        <v>0.33536199999999999</v>
      </c>
      <c r="D12096" s="44">
        <v>104.674789</v>
      </c>
      <c r="E12096" s="44">
        <v>71003.476563000004</v>
      </c>
      <c r="F12096" s="44">
        <v>71108.15625</v>
      </c>
      <c r="G12096" s="44">
        <v>104.679688</v>
      </c>
      <c r="H12096" s="44">
        <f t="shared" si="192"/>
        <v>0.104674789</v>
      </c>
    </row>
    <row r="12097" spans="1:8">
      <c r="A12097" s="44">
        <v>25</v>
      </c>
      <c r="B12097" s="44">
        <v>8</v>
      </c>
      <c r="C12097" s="44">
        <v>1.311493</v>
      </c>
      <c r="D12097" s="44">
        <v>768.87792999999999</v>
      </c>
      <c r="E12097" s="44">
        <v>71456.6875</v>
      </c>
      <c r="F12097" s="44">
        <v>72225.570313000004</v>
      </c>
      <c r="G12097" s="44">
        <v>768.88281300000006</v>
      </c>
      <c r="H12097" s="44">
        <f t="shared" si="192"/>
        <v>0.76887793000000004</v>
      </c>
    </row>
    <row r="12098" spans="1:8">
      <c r="A12098" s="44">
        <v>25</v>
      </c>
      <c r="B12098" s="44">
        <v>9</v>
      </c>
      <c r="C12098" s="44">
        <v>1.349709</v>
      </c>
      <c r="D12098" s="44">
        <v>85.429558</v>
      </c>
      <c r="E12098" s="44">
        <v>73539.507813000004</v>
      </c>
      <c r="F12098" s="44">
        <v>73624.945313000004</v>
      </c>
      <c r="G12098" s="44">
        <v>85.4375</v>
      </c>
      <c r="H12098" s="44">
        <f t="shared" si="192"/>
        <v>8.5429558000000003E-2</v>
      </c>
    </row>
    <row r="12099" spans="1:8">
      <c r="A12099" s="44">
        <v>25</v>
      </c>
      <c r="B12099" s="44">
        <v>10</v>
      </c>
      <c r="C12099" s="44">
        <v>0.95469400000000004</v>
      </c>
      <c r="D12099" s="44">
        <v>101.90242000000001</v>
      </c>
      <c r="E12099" s="44">
        <v>74978.6875</v>
      </c>
      <c r="F12099" s="44">
        <v>75080.585938000004</v>
      </c>
      <c r="G12099" s="44">
        <v>101.898438</v>
      </c>
      <c r="H12099" s="44">
        <f t="shared" si="192"/>
        <v>0.10190242000000001</v>
      </c>
    </row>
    <row r="12100" spans="1:8">
      <c r="A12100" s="44">
        <v>25</v>
      </c>
      <c r="B12100" s="44">
        <v>11</v>
      </c>
      <c r="C12100" s="44">
        <v>2.8174980000000001</v>
      </c>
      <c r="D12100" s="44">
        <v>180.606369</v>
      </c>
      <c r="E12100" s="44">
        <v>76044.359375</v>
      </c>
      <c r="F12100" s="44">
        <v>76224.960938000004</v>
      </c>
      <c r="G12100" s="44">
        <v>180.601563</v>
      </c>
      <c r="H12100" s="44">
        <f t="shared" si="192"/>
        <v>0.18060636899999999</v>
      </c>
    </row>
    <row r="12101" spans="1:8">
      <c r="A12101" s="44">
        <v>25</v>
      </c>
      <c r="B12101" s="44">
        <v>12</v>
      </c>
      <c r="C12101" s="44">
        <v>0.99952799999999997</v>
      </c>
      <c r="D12101" s="44">
        <v>197.660202</v>
      </c>
      <c r="E12101" s="44">
        <v>79044.757813000004</v>
      </c>
      <c r="F12101" s="44">
        <v>79242.421875</v>
      </c>
      <c r="G12101" s="44">
        <v>197.664063</v>
      </c>
      <c r="H12101" s="44">
        <f t="shared" si="192"/>
        <v>0.19766020200000001</v>
      </c>
    </row>
    <row r="12102" spans="1:8">
      <c r="A12102" s="44">
        <v>25</v>
      </c>
      <c r="B12102" s="44">
        <v>13</v>
      </c>
      <c r="C12102" s="44">
        <v>0.73112200000000005</v>
      </c>
      <c r="D12102" s="44">
        <v>728.65033000000005</v>
      </c>
      <c r="E12102" s="44">
        <v>80247.992188000004</v>
      </c>
      <c r="F12102" s="44">
        <v>80976.640625</v>
      </c>
      <c r="G12102" s="44">
        <v>728.64843800000006</v>
      </c>
      <c r="H12102" s="44">
        <f t="shared" si="192"/>
        <v>0.72865033000000001</v>
      </c>
    </row>
    <row r="12103" spans="1:8">
      <c r="A12103" s="44">
        <v>25</v>
      </c>
      <c r="B12103" s="44">
        <v>14</v>
      </c>
      <c r="C12103" s="44">
        <v>0.87487700000000002</v>
      </c>
      <c r="D12103" s="44">
        <v>517.26715100000001</v>
      </c>
      <c r="E12103" s="44">
        <v>81716.914063000004</v>
      </c>
      <c r="F12103" s="44">
        <v>82234.1875</v>
      </c>
      <c r="G12103" s="44">
        <v>517.27343800000006</v>
      </c>
      <c r="H12103" s="44">
        <f t="shared" si="192"/>
        <v>0.51726715099999998</v>
      </c>
    </row>
    <row r="12104" spans="1:8">
      <c r="A12104" s="44">
        <v>25</v>
      </c>
      <c r="B12104" s="44">
        <v>15</v>
      </c>
      <c r="C12104" s="44">
        <v>2.178121</v>
      </c>
      <c r="D12104" s="44">
        <v>184.68985000000001</v>
      </c>
      <c r="E12104" s="44">
        <v>83108.484375</v>
      </c>
      <c r="F12104" s="44">
        <v>83293.171875</v>
      </c>
      <c r="G12104" s="44">
        <v>184.6875</v>
      </c>
      <c r="H12104" s="44">
        <f t="shared" si="192"/>
        <v>0.18468985000000002</v>
      </c>
    </row>
    <row r="12105" spans="1:8">
      <c r="A12105" s="44">
        <v>25</v>
      </c>
      <c r="B12105" s="44">
        <v>16</v>
      </c>
      <c r="C12105" s="44">
        <v>3.6286839999999998</v>
      </c>
      <c r="D12105" s="44">
        <v>187.083359</v>
      </c>
      <c r="E12105" s="44">
        <v>85486.015625</v>
      </c>
      <c r="F12105" s="44">
        <v>85673.101563000004</v>
      </c>
      <c r="G12105" s="44">
        <v>187.085938</v>
      </c>
      <c r="H12105" s="44">
        <f t="shared" si="192"/>
        <v>0.187083359</v>
      </c>
    </row>
    <row r="12106" spans="1:8">
      <c r="A12106" s="44">
        <v>25</v>
      </c>
      <c r="B12106" s="44">
        <v>17</v>
      </c>
      <c r="C12106" s="44">
        <v>1.402136</v>
      </c>
      <c r="D12106" s="44">
        <v>83.807907</v>
      </c>
      <c r="E12106" s="44">
        <v>89315.421875</v>
      </c>
      <c r="F12106" s="44">
        <v>89399.234375</v>
      </c>
      <c r="G12106" s="44">
        <v>83.8125</v>
      </c>
      <c r="H12106" s="44">
        <f t="shared" si="192"/>
        <v>8.3807907000000001E-2</v>
      </c>
    </row>
    <row r="12107" spans="1:8">
      <c r="A12107" s="44">
        <v>25</v>
      </c>
      <c r="B12107" s="44">
        <v>18</v>
      </c>
      <c r="C12107" s="44">
        <v>1.1701760000000001</v>
      </c>
      <c r="D12107" s="44">
        <v>1029.4201660000001</v>
      </c>
      <c r="E12107" s="44">
        <v>90815.601563000004</v>
      </c>
      <c r="F12107" s="44">
        <v>91845.023438000004</v>
      </c>
      <c r="G12107" s="44">
        <v>1029.421875</v>
      </c>
      <c r="H12107" s="44">
        <f t="shared" si="192"/>
        <v>1.0294201660000002</v>
      </c>
    </row>
    <row r="12108" spans="1:8">
      <c r="A12108" s="44">
        <v>25</v>
      </c>
      <c r="B12108" s="44">
        <v>19</v>
      </c>
      <c r="C12108" s="44">
        <v>0.43688399999999999</v>
      </c>
      <c r="D12108" s="44">
        <v>108.205536</v>
      </c>
      <c r="E12108" s="44">
        <v>93019.085938000004</v>
      </c>
      <c r="F12108" s="44">
        <v>93127.289063000004</v>
      </c>
      <c r="G12108" s="44">
        <v>108.203125</v>
      </c>
      <c r="H12108" s="44">
        <f t="shared" si="192"/>
        <v>0.10820553599999999</v>
      </c>
    </row>
    <row r="12109" spans="1:8">
      <c r="A12109" s="44">
        <v>25</v>
      </c>
      <c r="B12109" s="44">
        <v>20</v>
      </c>
      <c r="C12109" s="44">
        <v>0.76931099999999997</v>
      </c>
      <c r="D12109" s="44">
        <v>549.62164299999995</v>
      </c>
      <c r="E12109" s="44">
        <v>93565.875</v>
      </c>
      <c r="F12109" s="44">
        <v>94115.5</v>
      </c>
      <c r="G12109" s="44">
        <v>549.625</v>
      </c>
      <c r="H12109" s="44">
        <f t="shared" si="192"/>
        <v>0.54962164299999994</v>
      </c>
    </row>
    <row r="12110" spans="1:8">
      <c r="A12110" s="44">
        <v>25</v>
      </c>
      <c r="B12110" s="44">
        <v>21</v>
      </c>
      <c r="C12110" s="44">
        <v>0.21201300000000001</v>
      </c>
      <c r="D12110" s="44">
        <v>173.14451600000001</v>
      </c>
      <c r="E12110" s="44">
        <v>94894.140625</v>
      </c>
      <c r="F12110" s="44">
        <v>95067.28125</v>
      </c>
      <c r="G12110" s="44">
        <v>173.140625</v>
      </c>
      <c r="H12110" s="44">
        <f t="shared" si="192"/>
        <v>0.173144516</v>
      </c>
    </row>
    <row r="12111" spans="1:8">
      <c r="A12111" s="44">
        <v>25</v>
      </c>
      <c r="B12111" s="44">
        <v>22</v>
      </c>
      <c r="C12111" s="44">
        <v>2.7091799999999999</v>
      </c>
      <c r="D12111" s="44">
        <v>277.22839399999998</v>
      </c>
      <c r="E12111" s="44">
        <v>95284.820313000004</v>
      </c>
      <c r="F12111" s="44">
        <v>95562.046875</v>
      </c>
      <c r="G12111" s="44">
        <v>277.226563</v>
      </c>
      <c r="H12111" s="44">
        <f t="shared" si="192"/>
        <v>0.27722839399999999</v>
      </c>
    </row>
    <row r="12112" spans="1:8">
      <c r="A12112" s="44">
        <v>25</v>
      </c>
      <c r="B12112" s="44">
        <v>23</v>
      </c>
      <c r="C12112" s="44">
        <v>0.16345100000000001</v>
      </c>
      <c r="D12112" s="44">
        <v>739.56976299999997</v>
      </c>
      <c r="E12112" s="44">
        <v>98280.195313000004</v>
      </c>
      <c r="F12112" s="44">
        <v>99019.765625</v>
      </c>
      <c r="G12112" s="44">
        <v>739.57031300000006</v>
      </c>
      <c r="H12112" s="44">
        <f t="shared" si="192"/>
        <v>0.73956976299999999</v>
      </c>
    </row>
    <row r="12113" spans="1:8">
      <c r="A12113" s="44">
        <v>25</v>
      </c>
      <c r="B12113" s="44">
        <v>24</v>
      </c>
      <c r="C12113" s="44">
        <v>4.0393350000000003</v>
      </c>
      <c r="D12113" s="44">
        <v>124.573494</v>
      </c>
      <c r="E12113" s="44">
        <v>99188.390625</v>
      </c>
      <c r="F12113" s="44">
        <v>99312.96875</v>
      </c>
      <c r="G12113" s="44">
        <v>124.578125</v>
      </c>
      <c r="H12113" s="44">
        <f t="shared" si="192"/>
        <v>0.12457349399999999</v>
      </c>
    </row>
    <row r="12114" spans="1:8">
      <c r="A12114" s="44">
        <v>25</v>
      </c>
      <c r="B12114" s="44">
        <v>25</v>
      </c>
      <c r="C12114" s="44">
        <v>8.9358999999999994E-2</v>
      </c>
      <c r="D12114" s="44">
        <v>98.822083000000006</v>
      </c>
      <c r="E12114" s="44">
        <v>103360.695313</v>
      </c>
      <c r="F12114" s="44">
        <v>103459.523438</v>
      </c>
      <c r="G12114" s="44">
        <v>98.828125</v>
      </c>
      <c r="H12114" s="44">
        <f t="shared" si="192"/>
        <v>9.8822083000000005E-2</v>
      </c>
    </row>
    <row r="12115" spans="1:8">
      <c r="A12115" s="44">
        <v>25</v>
      </c>
      <c r="B12115" s="44">
        <v>26</v>
      </c>
      <c r="C12115" s="44">
        <v>0.40723700000000002</v>
      </c>
      <c r="D12115" s="44">
        <v>112.58416</v>
      </c>
      <c r="E12115" s="44">
        <v>103563.820313</v>
      </c>
      <c r="F12115" s="44">
        <v>103676.414063</v>
      </c>
      <c r="G12115" s="44">
        <v>112.59375</v>
      </c>
      <c r="H12115" s="44">
        <f t="shared" si="192"/>
        <v>0.11258416</v>
      </c>
    </row>
    <row r="12116" spans="1:8">
      <c r="A12116" s="44">
        <v>25</v>
      </c>
      <c r="B12116" s="44">
        <v>27</v>
      </c>
      <c r="C12116" s="44">
        <v>0.440386</v>
      </c>
      <c r="D12116" s="44">
        <v>233.04208399999999</v>
      </c>
      <c r="E12116" s="44">
        <v>104095.109375</v>
      </c>
      <c r="F12116" s="44">
        <v>104328.164063</v>
      </c>
      <c r="G12116" s="44">
        <v>233.054688</v>
      </c>
      <c r="H12116" s="44">
        <f t="shared" si="192"/>
        <v>0.23304208399999998</v>
      </c>
    </row>
    <row r="12117" spans="1:8">
      <c r="A12117" s="44">
        <v>25</v>
      </c>
      <c r="B12117" s="44">
        <v>28</v>
      </c>
      <c r="C12117" s="44">
        <v>0.166294</v>
      </c>
      <c r="D12117" s="44">
        <v>471.52304099999998</v>
      </c>
      <c r="E12117" s="44">
        <v>104782.671875</v>
      </c>
      <c r="F12117" s="44">
        <v>105254.195313</v>
      </c>
      <c r="G12117" s="44">
        <v>471.523438</v>
      </c>
      <c r="H12117" s="44">
        <f t="shared" si="192"/>
        <v>0.47152304099999998</v>
      </c>
    </row>
    <row r="12118" spans="1:8">
      <c r="A12118" s="44">
        <v>25</v>
      </c>
      <c r="B12118" s="44">
        <v>29</v>
      </c>
      <c r="C12118" s="44">
        <v>0.18712400000000001</v>
      </c>
      <c r="D12118" s="44">
        <v>327.58724999999998</v>
      </c>
      <c r="E12118" s="44">
        <v>105423.460938</v>
      </c>
      <c r="F12118" s="44">
        <v>105751.046875</v>
      </c>
      <c r="G12118" s="44">
        <v>327.585938</v>
      </c>
      <c r="H12118" s="44">
        <f t="shared" si="192"/>
        <v>0.32758725</v>
      </c>
    </row>
    <row r="12119" spans="1:8">
      <c r="A12119" s="44">
        <v>25</v>
      </c>
      <c r="B12119" s="44">
        <v>30</v>
      </c>
      <c r="C12119" s="44">
        <v>0.52585099999999996</v>
      </c>
      <c r="D12119" s="44">
        <v>152.81497200000001</v>
      </c>
      <c r="E12119" s="44">
        <v>105949.03125</v>
      </c>
      <c r="F12119" s="44">
        <v>106101.84375</v>
      </c>
      <c r="G12119" s="44">
        <v>152.8125</v>
      </c>
      <c r="H12119" s="44">
        <f t="shared" si="192"/>
        <v>0.15281497200000002</v>
      </c>
    </row>
    <row r="12120" spans="1:8">
      <c r="A12120" s="44">
        <v>25</v>
      </c>
      <c r="B12120" s="44">
        <v>31</v>
      </c>
      <c r="C12120" s="44">
        <v>1.486591</v>
      </c>
      <c r="D12120" s="44">
        <v>826.52380400000004</v>
      </c>
      <c r="E12120" s="44">
        <v>106636.625</v>
      </c>
      <c r="F12120" s="44">
        <v>107463.15625</v>
      </c>
      <c r="G12120" s="44">
        <v>826.53125</v>
      </c>
      <c r="H12120" s="44">
        <f t="shared" si="192"/>
        <v>0.82652380400000003</v>
      </c>
    </row>
    <row r="12121" spans="1:8">
      <c r="A12121" s="44">
        <v>25</v>
      </c>
      <c r="B12121" s="44">
        <v>32</v>
      </c>
      <c r="C12121" s="44">
        <v>8.8925000000000004E-2</v>
      </c>
      <c r="D12121" s="44">
        <v>153.046921</v>
      </c>
      <c r="E12121" s="44">
        <v>108951.078125</v>
      </c>
      <c r="F12121" s="44">
        <v>109104.125</v>
      </c>
      <c r="G12121" s="44">
        <v>153.046875</v>
      </c>
      <c r="H12121" s="44">
        <f t="shared" si="192"/>
        <v>0.153046921</v>
      </c>
    </row>
    <row r="12122" spans="1:8">
      <c r="A12122" s="44">
        <v>25</v>
      </c>
      <c r="B12122" s="44">
        <v>33</v>
      </c>
      <c r="C12122" s="44">
        <v>0.69000899999999998</v>
      </c>
      <c r="D12122" s="44">
        <v>119.87439000000001</v>
      </c>
      <c r="E12122" s="44">
        <v>109200.9375</v>
      </c>
      <c r="F12122" s="44">
        <v>109320.804688</v>
      </c>
      <c r="G12122" s="44">
        <v>119.867188</v>
      </c>
      <c r="H12122" s="44">
        <f t="shared" si="192"/>
        <v>0.11987439000000001</v>
      </c>
    </row>
    <row r="12123" spans="1:8">
      <c r="A12123" s="44">
        <v>25</v>
      </c>
      <c r="B12123" s="44">
        <v>34</v>
      </c>
      <c r="C12123" s="44">
        <v>2.2530000000000001E-2</v>
      </c>
      <c r="D12123" s="44">
        <v>159.87966900000001</v>
      </c>
      <c r="E12123" s="44">
        <v>110023.390625</v>
      </c>
      <c r="F12123" s="44">
        <v>110183.265625</v>
      </c>
      <c r="G12123" s="44">
        <v>159.875</v>
      </c>
      <c r="H12123" s="44">
        <f t="shared" si="192"/>
        <v>0.159879669</v>
      </c>
    </row>
    <row r="12124" spans="1:8">
      <c r="A12124" s="44">
        <v>25</v>
      </c>
      <c r="B12124" s="44">
        <v>35</v>
      </c>
      <c r="C12124" s="44">
        <v>0.27938499999999999</v>
      </c>
      <c r="D12124" s="44">
        <v>148.75105300000001</v>
      </c>
      <c r="E12124" s="44">
        <v>110210.890625</v>
      </c>
      <c r="F12124" s="44">
        <v>110359.640625</v>
      </c>
      <c r="G12124" s="44">
        <v>148.75</v>
      </c>
      <c r="H12124" s="44">
        <f t="shared" si="192"/>
        <v>0.14875105300000002</v>
      </c>
    </row>
    <row r="12125" spans="1:8">
      <c r="A12125" s="44">
        <v>25</v>
      </c>
      <c r="B12125" s="44">
        <v>36</v>
      </c>
      <c r="C12125" s="44">
        <v>0.59190900000000002</v>
      </c>
      <c r="D12125" s="44">
        <v>209.99310299999999</v>
      </c>
      <c r="E12125" s="44">
        <v>110648.414063</v>
      </c>
      <c r="F12125" s="44">
        <v>110858.40625</v>
      </c>
      <c r="G12125" s="44">
        <v>209.992188</v>
      </c>
      <c r="H12125" s="44">
        <f t="shared" si="192"/>
        <v>0.20999310299999999</v>
      </c>
    </row>
    <row r="12126" spans="1:8">
      <c r="A12126" s="44">
        <v>25</v>
      </c>
      <c r="B12126" s="44">
        <v>37</v>
      </c>
      <c r="C12126" s="44">
        <v>5.4771960000000002</v>
      </c>
      <c r="D12126" s="44">
        <v>677.22930899999994</v>
      </c>
      <c r="E12126" s="44">
        <v>111460.953125</v>
      </c>
      <c r="F12126" s="44">
        <v>112138.1875</v>
      </c>
      <c r="G12126" s="44">
        <v>677.234375</v>
      </c>
      <c r="H12126" s="44">
        <f t="shared" si="192"/>
        <v>0.67722930899999989</v>
      </c>
    </row>
    <row r="12127" spans="1:8">
      <c r="A12127" s="44">
        <v>25</v>
      </c>
      <c r="B12127" s="44">
        <v>38</v>
      </c>
      <c r="C12127" s="44">
        <v>9.8644999999999997E-2</v>
      </c>
      <c r="D12127" s="44">
        <v>130.92344700000001</v>
      </c>
      <c r="E12127" s="44">
        <v>117627.0625</v>
      </c>
      <c r="F12127" s="44">
        <v>117757.976563</v>
      </c>
      <c r="G12127" s="44">
        <v>130.914063</v>
      </c>
      <c r="H12127" s="44">
        <f t="shared" si="192"/>
        <v>0.130923447</v>
      </c>
    </row>
    <row r="12128" spans="1:8">
      <c r="A12128" s="44">
        <v>25</v>
      </c>
      <c r="B12128" s="44">
        <v>39</v>
      </c>
      <c r="C12128" s="44">
        <v>0.52029000000000003</v>
      </c>
      <c r="D12128" s="44">
        <v>299.36114500000002</v>
      </c>
      <c r="E12128" s="44">
        <v>117861.703125</v>
      </c>
      <c r="F12128" s="44">
        <v>118161.0625</v>
      </c>
      <c r="G12128" s="44">
        <v>299.359375</v>
      </c>
      <c r="H12128" s="44">
        <f t="shared" si="192"/>
        <v>0.299361145</v>
      </c>
    </row>
    <row r="12129" spans="1:8">
      <c r="A12129" s="44">
        <v>25</v>
      </c>
      <c r="B12129" s="44">
        <v>40</v>
      </c>
      <c r="C12129" s="44">
        <v>0.98161299999999996</v>
      </c>
      <c r="D12129" s="44">
        <v>335.43917800000003</v>
      </c>
      <c r="E12129" s="44">
        <v>118689.882813</v>
      </c>
      <c r="F12129" s="44">
        <v>119025.328125</v>
      </c>
      <c r="G12129" s="44">
        <v>335.445313</v>
      </c>
      <c r="H12129" s="44">
        <f t="shared" si="192"/>
        <v>0.335439178</v>
      </c>
    </row>
    <row r="12130" spans="1:8">
      <c r="A12130" s="44">
        <v>25</v>
      </c>
      <c r="B12130" s="44">
        <v>41</v>
      </c>
      <c r="C12130" s="44">
        <v>8.6360000000000006E-2</v>
      </c>
      <c r="D12130" s="44">
        <v>147.09603899999999</v>
      </c>
      <c r="E12130" s="44">
        <v>120018.148438</v>
      </c>
      <c r="F12130" s="44">
        <v>120165.25</v>
      </c>
      <c r="G12130" s="44">
        <v>147.101563</v>
      </c>
      <c r="H12130" s="44">
        <f t="shared" si="192"/>
        <v>0.14709603899999998</v>
      </c>
    </row>
    <row r="12131" spans="1:8">
      <c r="A12131" s="44">
        <v>25</v>
      </c>
      <c r="B12131" s="44">
        <v>42</v>
      </c>
      <c r="C12131" s="44">
        <v>0.12731200000000001</v>
      </c>
      <c r="D12131" s="44">
        <v>123.65119199999999</v>
      </c>
      <c r="E12131" s="44">
        <v>120252.554688</v>
      </c>
      <c r="F12131" s="44">
        <v>120376.203125</v>
      </c>
      <c r="G12131" s="44">
        <v>123.648438</v>
      </c>
      <c r="H12131" s="44">
        <f t="shared" si="192"/>
        <v>0.12365119199999999</v>
      </c>
    </row>
    <row r="12132" spans="1:8">
      <c r="A12132" s="44">
        <v>25</v>
      </c>
      <c r="B12132" s="44">
        <v>43</v>
      </c>
      <c r="C12132" s="44">
        <v>6.6750000000000004E-3</v>
      </c>
      <c r="D12132" s="44">
        <v>130.78582800000001</v>
      </c>
      <c r="E12132" s="44">
        <v>120518.203125</v>
      </c>
      <c r="F12132" s="44">
        <v>120648.984375</v>
      </c>
      <c r="G12132" s="44">
        <v>130.78125</v>
      </c>
      <c r="H12132" s="44">
        <f t="shared" si="192"/>
        <v>0.13078582800000002</v>
      </c>
    </row>
    <row r="12133" spans="1:8">
      <c r="A12133" s="44">
        <v>25</v>
      </c>
      <c r="B12133" s="44">
        <v>44</v>
      </c>
      <c r="C12133" s="44">
        <v>0.19547600000000001</v>
      </c>
      <c r="D12133" s="44">
        <v>139.426941</v>
      </c>
      <c r="E12133" s="44">
        <v>120658.859375</v>
      </c>
      <c r="F12133" s="44">
        <v>120798.289063</v>
      </c>
      <c r="G12133" s="44">
        <v>139.429688</v>
      </c>
      <c r="H12133" s="44">
        <f t="shared" si="192"/>
        <v>0.139426941</v>
      </c>
    </row>
    <row r="12134" spans="1:8">
      <c r="A12134" s="44">
        <v>25</v>
      </c>
      <c r="B12134" s="44">
        <v>45</v>
      </c>
      <c r="C12134" s="44">
        <v>0.21556600000000001</v>
      </c>
      <c r="D12134" s="44">
        <v>360.98785400000003</v>
      </c>
      <c r="E12134" s="44">
        <v>121002.640625</v>
      </c>
      <c r="F12134" s="44">
        <v>121363.632813</v>
      </c>
      <c r="G12134" s="44">
        <v>360.992188</v>
      </c>
      <c r="H12134" s="44">
        <f t="shared" si="192"/>
        <v>0.36098785400000005</v>
      </c>
    </row>
    <row r="12135" spans="1:8">
      <c r="A12135" s="44">
        <v>25</v>
      </c>
      <c r="B12135" s="44">
        <v>46</v>
      </c>
      <c r="C12135" s="44">
        <v>3.9217439999999999</v>
      </c>
      <c r="D12135" s="44">
        <v>165.643204</v>
      </c>
      <c r="E12135" s="44">
        <v>121580.84375</v>
      </c>
      <c r="F12135" s="44">
        <v>121746.484375</v>
      </c>
      <c r="G12135" s="44">
        <v>165.640625</v>
      </c>
      <c r="H12135" s="44">
        <f t="shared" si="192"/>
        <v>0.16564320399999999</v>
      </c>
    </row>
    <row r="12136" spans="1:8">
      <c r="A12136" s="44">
        <v>25</v>
      </c>
      <c r="B12136" s="44">
        <v>47</v>
      </c>
      <c r="C12136" s="44">
        <v>0.42804199999999998</v>
      </c>
      <c r="D12136" s="44">
        <v>281.27209499999998</v>
      </c>
      <c r="E12136" s="44">
        <v>125675.015625</v>
      </c>
      <c r="F12136" s="44">
        <v>125956.28125</v>
      </c>
      <c r="G12136" s="44">
        <v>281.265625</v>
      </c>
      <c r="H12136" s="44">
        <f t="shared" si="192"/>
        <v>0.281272095</v>
      </c>
    </row>
    <row r="12137" spans="1:8">
      <c r="A12137" s="44">
        <v>25</v>
      </c>
      <c r="B12137" s="44">
        <v>48</v>
      </c>
      <c r="C12137" s="44">
        <v>2.002151</v>
      </c>
      <c r="D12137" s="44">
        <v>175.52487199999999</v>
      </c>
      <c r="E12137" s="44">
        <v>126393.835938</v>
      </c>
      <c r="F12137" s="44">
        <v>126569.359375</v>
      </c>
      <c r="G12137" s="44">
        <v>175.523438</v>
      </c>
      <c r="H12137" s="44">
        <f t="shared" si="192"/>
        <v>0.175524872</v>
      </c>
    </row>
    <row r="12138" spans="1:8">
      <c r="A12138" s="44">
        <v>25</v>
      </c>
      <c r="B12138" s="44">
        <v>49</v>
      </c>
      <c r="C12138" s="44">
        <v>0.79526799999999997</v>
      </c>
      <c r="D12138" s="44">
        <v>124.974174</v>
      </c>
      <c r="E12138" s="44">
        <v>128582.585938</v>
      </c>
      <c r="F12138" s="44">
        <v>128707.5625</v>
      </c>
      <c r="G12138" s="44">
        <v>124.976563</v>
      </c>
      <c r="H12138" s="44">
        <f t="shared" si="192"/>
        <v>0.12497417400000001</v>
      </c>
    </row>
    <row r="12139" spans="1:8">
      <c r="A12139" s="44">
        <v>25</v>
      </c>
      <c r="B12139" s="44">
        <v>50</v>
      </c>
      <c r="C12139" s="44">
        <v>7.9360000000000003E-3</v>
      </c>
      <c r="D12139" s="44">
        <v>818.88482699999997</v>
      </c>
      <c r="E12139" s="44">
        <v>129504.640625</v>
      </c>
      <c r="F12139" s="44">
        <v>130323.523438</v>
      </c>
      <c r="G12139" s="44">
        <v>818.88281300000006</v>
      </c>
      <c r="H12139" s="44">
        <f t="shared" si="192"/>
        <v>0.81888482699999998</v>
      </c>
    </row>
    <row r="12140" spans="1:8">
      <c r="A12140" s="44">
        <v>25</v>
      </c>
      <c r="B12140" s="44">
        <v>51</v>
      </c>
      <c r="C12140" s="44">
        <v>3.35053</v>
      </c>
      <c r="D12140" s="44">
        <v>90.877419000000003</v>
      </c>
      <c r="E12140" s="44">
        <v>130332.695313</v>
      </c>
      <c r="F12140" s="44">
        <v>130423.570313</v>
      </c>
      <c r="G12140" s="44">
        <v>90.875</v>
      </c>
      <c r="H12140" s="44">
        <f t="shared" si="192"/>
        <v>9.0877419000000001E-2</v>
      </c>
    </row>
    <row r="12141" spans="1:8">
      <c r="A12141" s="44">
        <v>25</v>
      </c>
      <c r="B12141" s="44">
        <v>52</v>
      </c>
      <c r="C12141" s="44">
        <v>4.7342170000000001</v>
      </c>
      <c r="D12141" s="44">
        <v>925.84051499999998</v>
      </c>
      <c r="E12141" s="44">
        <v>133786.71875</v>
      </c>
      <c r="F12141" s="44">
        <v>134712.578125</v>
      </c>
      <c r="G12141" s="44">
        <v>925.859375</v>
      </c>
      <c r="H12141" s="44">
        <f t="shared" si="192"/>
        <v>0.92584051499999998</v>
      </c>
    </row>
    <row r="12142" spans="1:8">
      <c r="A12142" s="44">
        <v>25</v>
      </c>
      <c r="B12142" s="44">
        <v>53</v>
      </c>
      <c r="C12142" s="44">
        <v>1.2159E-2</v>
      </c>
      <c r="D12142" s="44">
        <v>326.72683699999999</v>
      </c>
      <c r="E12142" s="44">
        <v>139459.359375</v>
      </c>
      <c r="F12142" s="44">
        <v>139786.09375</v>
      </c>
      <c r="G12142" s="44">
        <v>326.734375</v>
      </c>
      <c r="H12142" s="44">
        <f t="shared" si="192"/>
        <v>0.32672683699999999</v>
      </c>
    </row>
    <row r="12143" spans="1:8">
      <c r="A12143" s="44">
        <v>25</v>
      </c>
      <c r="B12143" s="44">
        <v>54</v>
      </c>
      <c r="C12143" s="44">
        <v>1.4944489999999999</v>
      </c>
      <c r="D12143" s="44">
        <v>1097.166138</v>
      </c>
      <c r="E12143" s="44">
        <v>139803</v>
      </c>
      <c r="F12143" s="44">
        <v>140900.15625</v>
      </c>
      <c r="G12143" s="44">
        <v>1097.15625</v>
      </c>
      <c r="H12143" s="44">
        <f t="shared" si="192"/>
        <v>1.097166138</v>
      </c>
    </row>
    <row r="12144" spans="1:8">
      <c r="A12144" s="44">
        <v>25</v>
      </c>
      <c r="B12144" s="44">
        <v>55</v>
      </c>
      <c r="C12144" s="44">
        <v>0.13920199999999999</v>
      </c>
      <c r="D12144" s="44">
        <v>82.284737000000007</v>
      </c>
      <c r="E12144" s="44">
        <v>142397.1875</v>
      </c>
      <c r="F12144" s="44">
        <v>142479.453125</v>
      </c>
      <c r="G12144" s="44">
        <v>82.265625</v>
      </c>
      <c r="H12144" s="44">
        <f t="shared" si="192"/>
        <v>8.2284737000000011E-2</v>
      </c>
    </row>
    <row r="12145" spans="1:8">
      <c r="A12145" s="44">
        <v>25</v>
      </c>
      <c r="B12145" s="44">
        <v>56</v>
      </c>
      <c r="C12145" s="44">
        <v>0.303483</v>
      </c>
      <c r="D12145" s="44">
        <v>165.328812</v>
      </c>
      <c r="E12145" s="44">
        <v>142631.40625</v>
      </c>
      <c r="F12145" s="44">
        <v>142796.734375</v>
      </c>
      <c r="G12145" s="44">
        <v>165.328125</v>
      </c>
      <c r="H12145" s="44">
        <f t="shared" si="192"/>
        <v>0.16532881199999999</v>
      </c>
    </row>
    <row r="12146" spans="1:8">
      <c r="A12146" s="44">
        <v>25</v>
      </c>
      <c r="B12146" s="44">
        <v>57</v>
      </c>
      <c r="C12146" s="44">
        <v>0.50041199999999997</v>
      </c>
      <c r="D12146" s="44">
        <v>326.45288099999999</v>
      </c>
      <c r="E12146" s="44">
        <v>143100.390625</v>
      </c>
      <c r="F12146" s="44">
        <v>143426.84375</v>
      </c>
      <c r="G12146" s="44">
        <v>326.453125</v>
      </c>
      <c r="H12146" s="44">
        <f t="shared" si="192"/>
        <v>0.32645288099999997</v>
      </c>
    </row>
    <row r="12147" spans="1:8">
      <c r="A12147" s="44">
        <v>25</v>
      </c>
      <c r="B12147" s="44">
        <v>58</v>
      </c>
      <c r="C12147" s="44">
        <v>0.86794700000000002</v>
      </c>
      <c r="D12147" s="44">
        <v>188.61454800000001</v>
      </c>
      <c r="E12147" s="44">
        <v>143936.046875</v>
      </c>
      <c r="F12147" s="44">
        <v>144124.65625</v>
      </c>
      <c r="G12147" s="44">
        <v>188.609375</v>
      </c>
      <c r="H12147" s="44">
        <f t="shared" si="192"/>
        <v>0.18861454800000002</v>
      </c>
    </row>
    <row r="12148" spans="1:8">
      <c r="A12148" s="44">
        <v>25</v>
      </c>
      <c r="B12148" s="44">
        <v>59</v>
      </c>
      <c r="C12148" s="44">
        <v>0.32872600000000002</v>
      </c>
      <c r="D12148" s="44">
        <v>437.17382800000001</v>
      </c>
      <c r="E12148" s="44">
        <v>144998.75</v>
      </c>
      <c r="F12148" s="44">
        <v>145435.921875</v>
      </c>
      <c r="G12148" s="44">
        <v>437.171875</v>
      </c>
      <c r="H12148" s="44">
        <f t="shared" ref="H12148:H12211" si="193">D12148/1000</f>
        <v>0.43717382800000004</v>
      </c>
    </row>
    <row r="12149" spans="1:8">
      <c r="A12149" s="44">
        <v>25</v>
      </c>
      <c r="B12149" s="44">
        <v>60</v>
      </c>
      <c r="C12149" s="44">
        <v>2.1468180000000001</v>
      </c>
      <c r="D12149" s="44">
        <v>87.501296999999994</v>
      </c>
      <c r="E12149" s="44">
        <v>145764.359375</v>
      </c>
      <c r="F12149" s="44">
        <v>145851.859375</v>
      </c>
      <c r="G12149" s="44">
        <v>87.5</v>
      </c>
      <c r="H12149" s="44">
        <f t="shared" si="193"/>
        <v>8.7501296999999992E-2</v>
      </c>
    </row>
    <row r="12150" spans="1:8">
      <c r="A12150" s="44">
        <v>25</v>
      </c>
      <c r="B12150" s="44">
        <v>61</v>
      </c>
      <c r="C12150" s="44">
        <v>2.2748999999999998E-2</v>
      </c>
      <c r="D12150" s="44">
        <v>1145.2844239999999</v>
      </c>
      <c r="E12150" s="44">
        <v>147999.109375</v>
      </c>
      <c r="F12150" s="44">
        <v>149144.390625</v>
      </c>
      <c r="G12150" s="44">
        <v>1145.28125</v>
      </c>
      <c r="H12150" s="44">
        <f t="shared" si="193"/>
        <v>1.145284424</v>
      </c>
    </row>
    <row r="12151" spans="1:8">
      <c r="A12151" s="44">
        <v>25</v>
      </c>
      <c r="B12151" s="44">
        <v>62</v>
      </c>
      <c r="C12151" s="44">
        <v>9.2099E-2</v>
      </c>
      <c r="D12151" s="44">
        <v>115.034447</v>
      </c>
      <c r="E12151" s="44">
        <v>149171.078125</v>
      </c>
      <c r="F12151" s="44">
        <v>149286.109375</v>
      </c>
      <c r="G12151" s="44">
        <v>115.03125</v>
      </c>
      <c r="H12151" s="44">
        <f t="shared" si="193"/>
        <v>0.115034447</v>
      </c>
    </row>
    <row r="12152" spans="1:8">
      <c r="A12152" s="44">
        <v>25</v>
      </c>
      <c r="B12152" s="44">
        <v>63</v>
      </c>
      <c r="C12152" s="44">
        <v>3.1000860000000001</v>
      </c>
      <c r="D12152" s="44">
        <v>1021.479919</v>
      </c>
      <c r="E12152" s="44">
        <v>149389.953125</v>
      </c>
      <c r="F12152" s="44">
        <v>150411.421875</v>
      </c>
      <c r="G12152" s="44">
        <v>1021.46875</v>
      </c>
      <c r="H12152" s="44">
        <f t="shared" si="193"/>
        <v>1.0214799189999999</v>
      </c>
    </row>
    <row r="12153" spans="1:8">
      <c r="A12153" s="44">
        <v>25</v>
      </c>
      <c r="B12153" s="44">
        <v>64</v>
      </c>
      <c r="C12153" s="44">
        <v>0.129498</v>
      </c>
      <c r="D12153" s="44">
        <v>120.231438</v>
      </c>
      <c r="E12153" s="44">
        <v>153515.328125</v>
      </c>
      <c r="F12153" s="44">
        <v>153635.5625</v>
      </c>
      <c r="G12153" s="44">
        <v>120.234375</v>
      </c>
      <c r="H12153" s="44">
        <f t="shared" si="193"/>
        <v>0.120231438</v>
      </c>
    </row>
    <row r="12154" spans="1:8">
      <c r="A12154" s="44">
        <v>25</v>
      </c>
      <c r="B12154" s="44">
        <v>65</v>
      </c>
      <c r="C12154" s="44">
        <v>2.9430360000000002</v>
      </c>
      <c r="D12154" s="44">
        <v>879.67584199999999</v>
      </c>
      <c r="E12154" s="44">
        <v>153765.359375</v>
      </c>
      <c r="F12154" s="44">
        <v>154645.03125</v>
      </c>
      <c r="G12154" s="44">
        <v>879.671875</v>
      </c>
      <c r="H12154" s="44">
        <f t="shared" si="193"/>
        <v>0.87967584200000004</v>
      </c>
    </row>
    <row r="12155" spans="1:8">
      <c r="A12155" s="44">
        <v>25</v>
      </c>
      <c r="B12155" s="44">
        <v>66</v>
      </c>
      <c r="C12155" s="44">
        <v>0.117894</v>
      </c>
      <c r="D12155" s="44">
        <v>126.77516199999999</v>
      </c>
      <c r="E12155" s="44">
        <v>157597.296875</v>
      </c>
      <c r="F12155" s="44">
        <v>157724.078125</v>
      </c>
      <c r="G12155" s="44">
        <v>126.78125</v>
      </c>
      <c r="H12155" s="44">
        <f t="shared" si="193"/>
        <v>0.126775162</v>
      </c>
    </row>
    <row r="12156" spans="1:8">
      <c r="A12156" s="44">
        <v>25</v>
      </c>
      <c r="B12156" s="44">
        <v>67</v>
      </c>
      <c r="C12156" s="44">
        <v>0.41923199999999999</v>
      </c>
      <c r="D12156" s="44">
        <v>989.85333300000002</v>
      </c>
      <c r="E12156" s="44">
        <v>157847.296875</v>
      </c>
      <c r="F12156" s="44">
        <v>158837.140625</v>
      </c>
      <c r="G12156" s="44">
        <v>989.84375</v>
      </c>
      <c r="H12156" s="44">
        <f t="shared" si="193"/>
        <v>0.989853333</v>
      </c>
    </row>
    <row r="12157" spans="1:8">
      <c r="A12157" s="44">
        <v>25</v>
      </c>
      <c r="B12157" s="44">
        <v>68</v>
      </c>
      <c r="C12157" s="44">
        <v>3.9433999999999997E-2</v>
      </c>
      <c r="D12157" s="44">
        <v>371.45562699999999</v>
      </c>
      <c r="E12157" s="44">
        <v>159269.328125</v>
      </c>
      <c r="F12157" s="44">
        <v>159640.796875</v>
      </c>
      <c r="G12157" s="44">
        <v>371.46875</v>
      </c>
      <c r="H12157" s="44">
        <f t="shared" si="193"/>
        <v>0.37145562700000001</v>
      </c>
    </row>
    <row r="12158" spans="1:8">
      <c r="A12158" s="44">
        <v>25</v>
      </c>
      <c r="B12158" s="44">
        <v>69</v>
      </c>
      <c r="C12158" s="44">
        <v>0.92339599999999999</v>
      </c>
      <c r="D12158" s="44">
        <v>253.63500999999999</v>
      </c>
      <c r="E12158" s="44">
        <v>159685.328125</v>
      </c>
      <c r="F12158" s="44">
        <v>159938.96875</v>
      </c>
      <c r="G12158" s="44">
        <v>253.640625</v>
      </c>
      <c r="H12158" s="44">
        <f t="shared" si="193"/>
        <v>0.25363500999999999</v>
      </c>
    </row>
    <row r="12159" spans="1:8">
      <c r="A12159" s="44">
        <v>25</v>
      </c>
      <c r="B12159" s="44">
        <v>70</v>
      </c>
      <c r="C12159" s="44">
        <v>4.103758</v>
      </c>
      <c r="D12159" s="44">
        <v>211.59648100000001</v>
      </c>
      <c r="E12159" s="44">
        <v>160866.203125</v>
      </c>
      <c r="F12159" s="44">
        <v>161077.796875</v>
      </c>
      <c r="G12159" s="44">
        <v>211.59375</v>
      </c>
      <c r="H12159" s="44">
        <f t="shared" si="193"/>
        <v>0.211596481</v>
      </c>
    </row>
    <row r="12160" spans="1:8">
      <c r="A12160" s="44">
        <v>25</v>
      </c>
      <c r="B12160" s="44">
        <v>71</v>
      </c>
      <c r="C12160" s="44">
        <v>2.7473999999999998E-2</v>
      </c>
      <c r="D12160" s="44">
        <v>109.475594</v>
      </c>
      <c r="E12160" s="44">
        <v>165194.8125</v>
      </c>
      <c r="F12160" s="44">
        <v>165304.28125</v>
      </c>
      <c r="G12160" s="44">
        <v>109.46875</v>
      </c>
      <c r="H12160" s="44">
        <f t="shared" si="193"/>
        <v>0.109475594</v>
      </c>
    </row>
    <row r="12161" spans="1:8">
      <c r="A12161" s="44">
        <v>25</v>
      </c>
      <c r="B12161" s="44">
        <v>72</v>
      </c>
      <c r="C12161" s="44">
        <v>0.98136900000000005</v>
      </c>
      <c r="D12161" s="44">
        <v>538.36377000000005</v>
      </c>
      <c r="E12161" s="44">
        <v>165335.390625</v>
      </c>
      <c r="F12161" s="44">
        <v>165873.75</v>
      </c>
      <c r="G12161" s="44">
        <v>538.359375</v>
      </c>
      <c r="H12161" s="44">
        <f t="shared" si="193"/>
        <v>0.53836377000000002</v>
      </c>
    </row>
    <row r="12162" spans="1:8">
      <c r="A12162" s="44">
        <v>25</v>
      </c>
      <c r="B12162" s="44">
        <v>73</v>
      </c>
      <c r="C12162" s="44">
        <v>0.33826800000000001</v>
      </c>
      <c r="D12162" s="44">
        <v>1194.536499</v>
      </c>
      <c r="E12162" s="44">
        <v>166866.8125</v>
      </c>
      <c r="F12162" s="44">
        <v>168061.34375</v>
      </c>
      <c r="G12162" s="44">
        <v>1194.53125</v>
      </c>
      <c r="H12162" s="44">
        <f t="shared" si="193"/>
        <v>1.194536499</v>
      </c>
    </row>
    <row r="12163" spans="1:8">
      <c r="A12163" s="44">
        <v>25</v>
      </c>
      <c r="B12163" s="44">
        <v>74</v>
      </c>
      <c r="C12163" s="44">
        <v>0.70169800000000004</v>
      </c>
      <c r="D12163" s="44">
        <v>1001.7506100000001</v>
      </c>
      <c r="E12163" s="44">
        <v>168413.84375</v>
      </c>
      <c r="F12163" s="44">
        <v>169415.59375</v>
      </c>
      <c r="G12163" s="44">
        <v>1001.75</v>
      </c>
      <c r="H12163" s="44">
        <f t="shared" si="193"/>
        <v>1.00175061</v>
      </c>
    </row>
    <row r="12164" spans="1:8">
      <c r="A12164" s="44">
        <v>25</v>
      </c>
      <c r="B12164" s="44">
        <v>75</v>
      </c>
      <c r="C12164" s="44">
        <v>3.2474000000000003E-2</v>
      </c>
      <c r="D12164" s="44">
        <v>198.00794999999999</v>
      </c>
      <c r="E12164" s="44">
        <v>170119.8125</v>
      </c>
      <c r="F12164" s="44">
        <v>170317.828125</v>
      </c>
      <c r="G12164" s="44">
        <v>198.015625</v>
      </c>
      <c r="H12164" s="44">
        <f t="shared" si="193"/>
        <v>0.19800794999999999</v>
      </c>
    </row>
    <row r="12165" spans="1:8">
      <c r="A12165" s="44">
        <v>25</v>
      </c>
      <c r="B12165" s="44">
        <v>76</v>
      </c>
      <c r="C12165" s="44">
        <v>4.8972000000000002E-2</v>
      </c>
      <c r="D12165" s="44">
        <v>129.34382600000001</v>
      </c>
      <c r="E12165" s="44">
        <v>170354.25</v>
      </c>
      <c r="F12165" s="44">
        <v>170483.578125</v>
      </c>
      <c r="G12165" s="44">
        <v>129.328125</v>
      </c>
      <c r="H12165" s="44">
        <f t="shared" si="193"/>
        <v>0.129343826</v>
      </c>
    </row>
    <row r="12166" spans="1:8">
      <c r="A12166" s="44">
        <v>25</v>
      </c>
      <c r="B12166" s="44">
        <v>77</v>
      </c>
      <c r="C12166" s="44">
        <v>0.34501100000000001</v>
      </c>
      <c r="D12166" s="44">
        <v>215.76306199999999</v>
      </c>
      <c r="E12166" s="44">
        <v>170541.703125</v>
      </c>
      <c r="F12166" s="44">
        <v>170757.46875</v>
      </c>
      <c r="G12166" s="44">
        <v>215.765625</v>
      </c>
      <c r="H12166" s="44">
        <f t="shared" si="193"/>
        <v>0.21576306199999998</v>
      </c>
    </row>
    <row r="12167" spans="1:8">
      <c r="A12167" s="44">
        <v>25</v>
      </c>
      <c r="B12167" s="44">
        <v>78</v>
      </c>
      <c r="C12167" s="44">
        <v>2.527393</v>
      </c>
      <c r="D12167" s="44">
        <v>330.68841600000002</v>
      </c>
      <c r="E12167" s="44">
        <v>171104.21875</v>
      </c>
      <c r="F12167" s="44">
        <v>171434.90625</v>
      </c>
      <c r="G12167" s="44">
        <v>330.6875</v>
      </c>
      <c r="H12167" s="44">
        <f t="shared" si="193"/>
        <v>0.33068841600000004</v>
      </c>
    </row>
    <row r="12168" spans="1:8">
      <c r="A12168" s="44">
        <v>25</v>
      </c>
      <c r="B12168" s="44">
        <v>79</v>
      </c>
      <c r="C12168" s="44">
        <v>1.3846780000000001</v>
      </c>
      <c r="D12168" s="44">
        <v>277.38558999999998</v>
      </c>
      <c r="E12168" s="44">
        <v>173965.390625</v>
      </c>
      <c r="F12168" s="44">
        <v>174242.765625</v>
      </c>
      <c r="G12168" s="44">
        <v>277.375</v>
      </c>
      <c r="H12168" s="44">
        <f t="shared" si="193"/>
        <v>0.27738558999999996</v>
      </c>
    </row>
    <row r="12169" spans="1:8">
      <c r="A12169" s="44">
        <v>25</v>
      </c>
      <c r="B12169" s="44">
        <v>80</v>
      </c>
      <c r="C12169" s="44">
        <v>0.26353100000000002</v>
      </c>
      <c r="D12169" s="44">
        <v>170.631348</v>
      </c>
      <c r="E12169" s="44">
        <v>175637.421875</v>
      </c>
      <c r="F12169" s="44">
        <v>175808.046875</v>
      </c>
      <c r="G12169" s="44">
        <v>170.625</v>
      </c>
      <c r="H12169" s="44">
        <f t="shared" si="193"/>
        <v>0.17063134800000002</v>
      </c>
    </row>
    <row r="12170" spans="1:8">
      <c r="A12170" s="44">
        <v>25</v>
      </c>
      <c r="B12170" s="44">
        <v>81</v>
      </c>
      <c r="C12170" s="44">
        <v>3.3168000000000003E-2</v>
      </c>
      <c r="D12170" s="44">
        <v>108.918358</v>
      </c>
      <c r="E12170" s="44">
        <v>176074.9375</v>
      </c>
      <c r="F12170" s="44">
        <v>176183.859375</v>
      </c>
      <c r="G12170" s="44">
        <v>108.921875</v>
      </c>
      <c r="H12170" s="44">
        <f t="shared" si="193"/>
        <v>0.10891835799999999</v>
      </c>
    </row>
    <row r="12171" spans="1:8">
      <c r="A12171" s="44">
        <v>25</v>
      </c>
      <c r="B12171" s="44">
        <v>82</v>
      </c>
      <c r="C12171" s="44">
        <v>2.4295499999999999</v>
      </c>
      <c r="D12171" s="44">
        <v>157.72966</v>
      </c>
      <c r="E12171" s="44">
        <v>176231.21875</v>
      </c>
      <c r="F12171" s="44">
        <v>176388.953125</v>
      </c>
      <c r="G12171" s="44">
        <v>157.734375</v>
      </c>
      <c r="H12171" s="44">
        <f t="shared" si="193"/>
        <v>0.15772965999999999</v>
      </c>
    </row>
    <row r="12172" spans="1:8">
      <c r="A12172" s="44">
        <v>25</v>
      </c>
      <c r="B12172" s="44">
        <v>83</v>
      </c>
      <c r="C12172" s="44">
        <v>1.9359200000000001</v>
      </c>
      <c r="D12172" s="44">
        <v>178.81051600000001</v>
      </c>
      <c r="E12172" s="44">
        <v>178825.28125</v>
      </c>
      <c r="F12172" s="44">
        <v>179004.109375</v>
      </c>
      <c r="G12172" s="44">
        <v>178.828125</v>
      </c>
      <c r="H12172" s="44">
        <f t="shared" si="193"/>
        <v>0.178810516</v>
      </c>
    </row>
    <row r="12173" spans="1:8">
      <c r="A12173" s="44">
        <v>25</v>
      </c>
      <c r="B12173" s="44">
        <v>84</v>
      </c>
      <c r="C12173" s="44">
        <v>0.68303599999999998</v>
      </c>
      <c r="D12173" s="44">
        <v>281.84182700000002</v>
      </c>
      <c r="E12173" s="44">
        <v>180950.46875</v>
      </c>
      <c r="F12173" s="44">
        <v>181232.3125</v>
      </c>
      <c r="G12173" s="44">
        <v>281.84375</v>
      </c>
      <c r="H12173" s="44">
        <f t="shared" si="193"/>
        <v>0.28184182700000004</v>
      </c>
    </row>
    <row r="12174" spans="1:8">
      <c r="A12174" s="44">
        <v>25</v>
      </c>
      <c r="B12174" s="44">
        <v>85</v>
      </c>
      <c r="C12174" s="44">
        <v>1.9755999999999999E-2</v>
      </c>
      <c r="D12174" s="44">
        <v>250.06416300000001</v>
      </c>
      <c r="E12174" s="44">
        <v>181919.328125</v>
      </c>
      <c r="F12174" s="44">
        <v>182169.390625</v>
      </c>
      <c r="G12174" s="44">
        <v>250.0625</v>
      </c>
      <c r="H12174" s="44">
        <f t="shared" si="193"/>
        <v>0.25006416300000001</v>
      </c>
    </row>
    <row r="12175" spans="1:8">
      <c r="A12175" s="44">
        <v>25</v>
      </c>
      <c r="B12175" s="44">
        <v>86</v>
      </c>
      <c r="C12175" s="44">
        <v>5.8244999999999998E-2</v>
      </c>
      <c r="D12175" s="44">
        <v>727.01226799999995</v>
      </c>
      <c r="E12175" s="44">
        <v>182200.6875</v>
      </c>
      <c r="F12175" s="44">
        <v>182927.6875</v>
      </c>
      <c r="G12175" s="44">
        <v>727</v>
      </c>
      <c r="H12175" s="44">
        <f t="shared" si="193"/>
        <v>0.72701226799999996</v>
      </c>
    </row>
    <row r="12176" spans="1:8">
      <c r="A12176" s="44">
        <v>25</v>
      </c>
      <c r="B12176" s="44">
        <v>87</v>
      </c>
      <c r="C12176" s="44">
        <v>1.602959</v>
      </c>
      <c r="D12176" s="44">
        <v>238.05076600000001</v>
      </c>
      <c r="E12176" s="44">
        <v>182997.609375</v>
      </c>
      <c r="F12176" s="44">
        <v>183235.65625</v>
      </c>
      <c r="G12176" s="44">
        <v>238.046875</v>
      </c>
      <c r="H12176" s="44">
        <f t="shared" si="193"/>
        <v>0.238050766</v>
      </c>
    </row>
    <row r="12177" spans="1:8">
      <c r="A12177" s="44">
        <v>25</v>
      </c>
      <c r="B12177" s="44">
        <v>88</v>
      </c>
      <c r="C12177" s="44">
        <v>0.60657799999999995</v>
      </c>
      <c r="D12177" s="44">
        <v>259.25353999999999</v>
      </c>
      <c r="E12177" s="44">
        <v>184841.421875</v>
      </c>
      <c r="F12177" s="44">
        <v>185100.671875</v>
      </c>
      <c r="G12177" s="44">
        <v>259.25</v>
      </c>
      <c r="H12177" s="44">
        <f t="shared" si="193"/>
        <v>0.25925354</v>
      </c>
    </row>
    <row r="12178" spans="1:8">
      <c r="A12178" s="44">
        <v>25</v>
      </c>
      <c r="B12178" s="44">
        <v>89</v>
      </c>
      <c r="C12178" s="44">
        <v>1.3798E-2</v>
      </c>
      <c r="D12178" s="44">
        <v>276.02056900000002</v>
      </c>
      <c r="E12178" s="44">
        <v>185719.03125</v>
      </c>
      <c r="F12178" s="44">
        <v>185995.0625</v>
      </c>
      <c r="G12178" s="44">
        <v>276.03125</v>
      </c>
      <c r="H12178" s="44">
        <f t="shared" si="193"/>
        <v>0.27602056900000005</v>
      </c>
    </row>
    <row r="12179" spans="1:8">
      <c r="A12179" s="44">
        <v>25</v>
      </c>
      <c r="B12179" s="44">
        <v>90</v>
      </c>
      <c r="C12179" s="44">
        <v>1.317971</v>
      </c>
      <c r="D12179" s="44">
        <v>169.53805500000001</v>
      </c>
      <c r="E12179" s="44">
        <v>186015.859375</v>
      </c>
      <c r="F12179" s="44">
        <v>186185.40625</v>
      </c>
      <c r="G12179" s="44">
        <v>169.546875</v>
      </c>
      <c r="H12179" s="44">
        <f t="shared" si="193"/>
        <v>0.16953805500000002</v>
      </c>
    </row>
    <row r="12180" spans="1:8">
      <c r="A12180" s="44">
        <v>25</v>
      </c>
      <c r="B12180" s="44">
        <v>91</v>
      </c>
      <c r="C12180" s="44">
        <v>3.1997420000000001</v>
      </c>
      <c r="D12180" s="44">
        <v>184.19293200000001</v>
      </c>
      <c r="E12180" s="44">
        <v>187516.578125</v>
      </c>
      <c r="F12180" s="44">
        <v>187700.765625</v>
      </c>
      <c r="G12180" s="44">
        <v>184.1875</v>
      </c>
      <c r="H12180" s="44">
        <f t="shared" si="193"/>
        <v>0.184192932</v>
      </c>
    </row>
    <row r="12181" spans="1:8">
      <c r="A12181" s="44">
        <v>25</v>
      </c>
      <c r="B12181" s="44">
        <v>92</v>
      </c>
      <c r="C12181" s="44">
        <v>2.5759349999999999</v>
      </c>
      <c r="D12181" s="44">
        <v>1039.7576899999999</v>
      </c>
      <c r="E12181" s="44">
        <v>190907.59375</v>
      </c>
      <c r="F12181" s="44">
        <v>191947.359375</v>
      </c>
      <c r="G12181" s="44">
        <v>1039.765625</v>
      </c>
      <c r="H12181" s="44">
        <f t="shared" si="193"/>
        <v>1.0397576899999998</v>
      </c>
    </row>
    <row r="12182" spans="1:8">
      <c r="A12182" s="44">
        <v>25</v>
      </c>
      <c r="B12182" s="44">
        <v>93</v>
      </c>
      <c r="C12182" s="44">
        <v>0.2399</v>
      </c>
      <c r="D12182" s="44">
        <v>148.75041200000001</v>
      </c>
      <c r="E12182" s="44">
        <v>194532.953125</v>
      </c>
      <c r="F12182" s="44">
        <v>194681.703125</v>
      </c>
      <c r="G12182" s="44">
        <v>148.75</v>
      </c>
      <c r="H12182" s="44">
        <f t="shared" si="193"/>
        <v>0.148750412</v>
      </c>
    </row>
    <row r="12183" spans="1:8">
      <c r="A12183" s="44">
        <v>25</v>
      </c>
      <c r="B12183" s="44">
        <v>94</v>
      </c>
      <c r="C12183" s="44">
        <v>2.7451059999999998</v>
      </c>
      <c r="D12183" s="44">
        <v>231.34120200000001</v>
      </c>
      <c r="E12183" s="44">
        <v>194923.921875</v>
      </c>
      <c r="F12183" s="44">
        <v>195155.28125</v>
      </c>
      <c r="G12183" s="44">
        <v>231.359375</v>
      </c>
      <c r="H12183" s="44">
        <f t="shared" si="193"/>
        <v>0.23134120200000002</v>
      </c>
    </row>
    <row r="12184" spans="1:8">
      <c r="A12184" s="44">
        <v>25</v>
      </c>
      <c r="B12184" s="44">
        <v>95</v>
      </c>
      <c r="C12184" s="44">
        <v>7.6163999999999996E-2</v>
      </c>
      <c r="D12184" s="44">
        <v>286.41006499999997</v>
      </c>
      <c r="E12184" s="44">
        <v>197909.96875</v>
      </c>
      <c r="F12184" s="44">
        <v>198196.375</v>
      </c>
      <c r="G12184" s="44">
        <v>286.40625</v>
      </c>
      <c r="H12184" s="44">
        <f t="shared" si="193"/>
        <v>0.28641006499999999</v>
      </c>
    </row>
    <row r="12185" spans="1:8">
      <c r="A12185" s="44">
        <v>25</v>
      </c>
      <c r="B12185" s="44">
        <v>96</v>
      </c>
      <c r="C12185" s="44">
        <v>1.5904000000000001E-2</v>
      </c>
      <c r="D12185" s="44">
        <v>543.05676300000005</v>
      </c>
      <c r="E12185" s="44">
        <v>198284.984375</v>
      </c>
      <c r="F12185" s="44">
        <v>198828.046875</v>
      </c>
      <c r="G12185" s="44">
        <v>543.0625</v>
      </c>
      <c r="H12185" s="44">
        <f t="shared" si="193"/>
        <v>0.54305676300000005</v>
      </c>
    </row>
    <row r="12186" spans="1:8">
      <c r="A12186" s="44">
        <v>25</v>
      </c>
      <c r="B12186" s="44">
        <v>97</v>
      </c>
      <c r="C12186" s="44">
        <v>1.674434</v>
      </c>
      <c r="D12186" s="44">
        <v>232.68374600000001</v>
      </c>
      <c r="E12186" s="44">
        <v>198847.4375</v>
      </c>
      <c r="F12186" s="44">
        <v>199080.140625</v>
      </c>
      <c r="G12186" s="44">
        <v>232.703125</v>
      </c>
      <c r="H12186" s="44">
        <f t="shared" si="193"/>
        <v>0.23268374600000002</v>
      </c>
    </row>
    <row r="12187" spans="1:8">
      <c r="A12187" s="44">
        <v>25</v>
      </c>
      <c r="B12187" s="44">
        <v>98</v>
      </c>
      <c r="C12187" s="44">
        <v>3.9186679999999998</v>
      </c>
      <c r="D12187" s="44">
        <v>586.43176300000005</v>
      </c>
      <c r="E12187" s="44">
        <v>200769.46875</v>
      </c>
      <c r="F12187" s="44">
        <v>201355.90625</v>
      </c>
      <c r="G12187" s="44">
        <v>586.4375</v>
      </c>
      <c r="H12187" s="44">
        <f t="shared" si="193"/>
        <v>0.58643176299999999</v>
      </c>
    </row>
    <row r="12188" spans="1:8">
      <c r="A12188" s="44">
        <v>25</v>
      </c>
      <c r="B12188" s="44">
        <v>99</v>
      </c>
      <c r="C12188" s="44">
        <v>1.3395000000000001E-2</v>
      </c>
      <c r="D12188" s="44">
        <v>279.92794800000001</v>
      </c>
      <c r="E12188" s="44">
        <v>205285.703125</v>
      </c>
      <c r="F12188" s="44">
        <v>205565.640625</v>
      </c>
      <c r="G12188" s="44">
        <v>279.9375</v>
      </c>
      <c r="H12188" s="44">
        <f t="shared" si="193"/>
        <v>0.27992794800000004</v>
      </c>
    </row>
    <row r="12189" spans="1:8">
      <c r="A12189" s="44">
        <v>25</v>
      </c>
      <c r="B12189" s="44">
        <v>100</v>
      </c>
      <c r="C12189" s="44">
        <v>0.19569800000000001</v>
      </c>
      <c r="D12189" s="44">
        <v>128.036224</v>
      </c>
      <c r="E12189" s="44">
        <v>205582.625</v>
      </c>
      <c r="F12189" s="44">
        <v>205710.65625</v>
      </c>
      <c r="G12189" s="44">
        <v>128.03125</v>
      </c>
      <c r="H12189" s="44">
        <f t="shared" si="193"/>
        <v>0.128036224</v>
      </c>
    </row>
    <row r="12190" spans="1:8">
      <c r="A12190" s="44">
        <v>25</v>
      </c>
      <c r="B12190" s="44">
        <v>101</v>
      </c>
      <c r="C12190" s="44">
        <v>1.5030559999999999</v>
      </c>
      <c r="D12190" s="44">
        <v>180.12484699999999</v>
      </c>
      <c r="E12190" s="44">
        <v>205910.796875</v>
      </c>
      <c r="F12190" s="44">
        <v>206090.9375</v>
      </c>
      <c r="G12190" s="44">
        <v>180.140625</v>
      </c>
      <c r="H12190" s="44">
        <f t="shared" si="193"/>
        <v>0.18012484699999998</v>
      </c>
    </row>
    <row r="12191" spans="1:8">
      <c r="A12191" s="44">
        <v>25</v>
      </c>
      <c r="B12191" s="44">
        <v>102</v>
      </c>
      <c r="C12191" s="44">
        <v>0.78324000000000005</v>
      </c>
      <c r="D12191" s="44">
        <v>946.70709199999999</v>
      </c>
      <c r="E12191" s="44">
        <v>207598.484375</v>
      </c>
      <c r="F12191" s="44">
        <v>208545.203125</v>
      </c>
      <c r="G12191" s="44">
        <v>946.71875</v>
      </c>
      <c r="H12191" s="44">
        <f t="shared" si="193"/>
        <v>0.94670709200000003</v>
      </c>
    </row>
    <row r="12192" spans="1:8">
      <c r="A12192" s="44">
        <v>25</v>
      </c>
      <c r="B12192" s="44">
        <v>103</v>
      </c>
      <c r="C12192" s="44">
        <v>0.73232799999999998</v>
      </c>
      <c r="D12192" s="44">
        <v>451.85467499999999</v>
      </c>
      <c r="E12192" s="44">
        <v>209333</v>
      </c>
      <c r="F12192" s="44">
        <v>209784.84375</v>
      </c>
      <c r="G12192" s="44">
        <v>451.84375</v>
      </c>
      <c r="H12192" s="44">
        <f t="shared" si="193"/>
        <v>0.45185467499999998</v>
      </c>
    </row>
    <row r="12193" spans="1:8">
      <c r="A12193" s="44">
        <v>25</v>
      </c>
      <c r="B12193" s="44">
        <v>104</v>
      </c>
      <c r="C12193" s="44">
        <v>0.463063</v>
      </c>
      <c r="D12193" s="44">
        <v>645.729736</v>
      </c>
      <c r="E12193" s="44">
        <v>210520.671875</v>
      </c>
      <c r="F12193" s="44">
        <v>211166.40625</v>
      </c>
      <c r="G12193" s="44">
        <v>645.734375</v>
      </c>
      <c r="H12193" s="44">
        <f t="shared" si="193"/>
        <v>0.64572973600000005</v>
      </c>
    </row>
    <row r="12194" spans="1:8">
      <c r="A12194" s="44">
        <v>25</v>
      </c>
      <c r="B12194" s="44">
        <v>105</v>
      </c>
      <c r="C12194" s="44">
        <v>0.20124400000000001</v>
      </c>
      <c r="D12194" s="44">
        <v>148.384064</v>
      </c>
      <c r="E12194" s="44">
        <v>211630.140625</v>
      </c>
      <c r="F12194" s="44">
        <v>211778.546875</v>
      </c>
      <c r="G12194" s="44">
        <v>148.40625</v>
      </c>
      <c r="H12194" s="44">
        <f t="shared" si="193"/>
        <v>0.14838406399999998</v>
      </c>
    </row>
    <row r="12195" spans="1:8">
      <c r="A12195" s="44">
        <v>25</v>
      </c>
      <c r="B12195" s="44">
        <v>106</v>
      </c>
      <c r="C12195" s="44">
        <v>3.3168000000000003E-2</v>
      </c>
      <c r="D12195" s="44">
        <v>278.70214800000002</v>
      </c>
      <c r="E12195" s="44">
        <v>211989.546875</v>
      </c>
      <c r="F12195" s="44">
        <v>212268.234375</v>
      </c>
      <c r="G12195" s="44">
        <v>278.6875</v>
      </c>
      <c r="H12195" s="44">
        <f t="shared" si="193"/>
        <v>0.27870214800000004</v>
      </c>
    </row>
    <row r="12196" spans="1:8">
      <c r="A12196" s="44">
        <v>25</v>
      </c>
      <c r="B12196" s="44">
        <v>107</v>
      </c>
      <c r="C12196" s="44">
        <v>3.7226159999999999</v>
      </c>
      <c r="D12196" s="44">
        <v>100.85051</v>
      </c>
      <c r="E12196" s="44">
        <v>212302.109375</v>
      </c>
      <c r="F12196" s="44">
        <v>212402.96875</v>
      </c>
      <c r="G12196" s="44">
        <v>100.859375</v>
      </c>
      <c r="H12196" s="44">
        <f t="shared" si="193"/>
        <v>0.10085051</v>
      </c>
    </row>
    <row r="12197" spans="1:8">
      <c r="A12197" s="44">
        <v>25</v>
      </c>
      <c r="B12197" s="44">
        <v>108</v>
      </c>
      <c r="C12197" s="44">
        <v>0.120507</v>
      </c>
      <c r="D12197" s="44">
        <v>227.73666399999999</v>
      </c>
      <c r="E12197" s="44">
        <v>216130.625</v>
      </c>
      <c r="F12197" s="44">
        <v>216358.359375</v>
      </c>
      <c r="G12197" s="44">
        <v>227.734375</v>
      </c>
      <c r="H12197" s="44">
        <f t="shared" si="193"/>
        <v>0.22773666399999998</v>
      </c>
    </row>
    <row r="12198" spans="1:8">
      <c r="A12198" s="44">
        <v>25</v>
      </c>
      <c r="B12198" s="44">
        <v>109</v>
      </c>
      <c r="C12198" s="44">
        <v>2.9898600000000002</v>
      </c>
      <c r="D12198" s="44">
        <v>122.457481</v>
      </c>
      <c r="E12198" s="44">
        <v>216490.046875</v>
      </c>
      <c r="F12198" s="44">
        <v>216612.5</v>
      </c>
      <c r="G12198" s="44">
        <v>122.453125</v>
      </c>
      <c r="H12198" s="44">
        <f t="shared" si="193"/>
        <v>0.12245748100000001</v>
      </c>
    </row>
    <row r="12199" spans="1:8">
      <c r="A12199" s="44">
        <v>25</v>
      </c>
      <c r="B12199" s="44">
        <v>110</v>
      </c>
      <c r="C12199" s="44">
        <v>1.3491200000000001</v>
      </c>
      <c r="D12199" s="44">
        <v>188.63507100000001</v>
      </c>
      <c r="E12199" s="44">
        <v>219615.390625</v>
      </c>
      <c r="F12199" s="44">
        <v>219804.03125</v>
      </c>
      <c r="G12199" s="44">
        <v>188.640625</v>
      </c>
      <c r="H12199" s="44">
        <f t="shared" si="193"/>
        <v>0.18863507100000002</v>
      </c>
    </row>
    <row r="12200" spans="1:8">
      <c r="A12200" s="44">
        <v>25</v>
      </c>
      <c r="B12200" s="44">
        <v>111</v>
      </c>
      <c r="C12200" s="44">
        <v>1.7597149999999999</v>
      </c>
      <c r="D12200" s="44">
        <v>147.551254</v>
      </c>
      <c r="E12200" s="44">
        <v>221162.390625</v>
      </c>
      <c r="F12200" s="44">
        <v>221309.921875</v>
      </c>
      <c r="G12200" s="44">
        <v>147.53125</v>
      </c>
      <c r="H12200" s="44">
        <f t="shared" si="193"/>
        <v>0.14755125399999999</v>
      </c>
    </row>
    <row r="12201" spans="1:8">
      <c r="A12201" s="44">
        <v>25</v>
      </c>
      <c r="B12201" s="44">
        <v>112</v>
      </c>
      <c r="C12201" s="44">
        <v>0.94797699999999996</v>
      </c>
      <c r="D12201" s="44">
        <v>102.09554300000001</v>
      </c>
      <c r="E12201" s="44">
        <v>223084.515625</v>
      </c>
      <c r="F12201" s="44">
        <v>223186.609375</v>
      </c>
      <c r="G12201" s="44">
        <v>102.09375</v>
      </c>
      <c r="H12201" s="44">
        <f t="shared" si="193"/>
        <v>0.10209554300000001</v>
      </c>
    </row>
    <row r="12202" spans="1:8">
      <c r="A12202" s="44">
        <v>25</v>
      </c>
      <c r="B12202" s="44">
        <v>113</v>
      </c>
      <c r="C12202" s="44">
        <v>0.41524800000000001</v>
      </c>
      <c r="D12202" s="44">
        <v>133.813232</v>
      </c>
      <c r="E12202" s="44">
        <v>224147</v>
      </c>
      <c r="F12202" s="44">
        <v>224280.8125</v>
      </c>
      <c r="G12202" s="44">
        <v>133.8125</v>
      </c>
      <c r="H12202" s="44">
        <f t="shared" si="193"/>
        <v>0.133813232</v>
      </c>
    </row>
    <row r="12203" spans="1:8">
      <c r="A12203" s="44">
        <v>25</v>
      </c>
      <c r="B12203" s="44">
        <v>114</v>
      </c>
      <c r="C12203" s="44">
        <v>1.3905449999999999</v>
      </c>
      <c r="D12203" s="44">
        <v>73.949661000000006</v>
      </c>
      <c r="E12203" s="44">
        <v>224709.671875</v>
      </c>
      <c r="F12203" s="44">
        <v>224783.625</v>
      </c>
      <c r="G12203" s="44">
        <v>73.953125</v>
      </c>
      <c r="H12203" s="44">
        <f t="shared" si="193"/>
        <v>7.3949661E-2</v>
      </c>
    </row>
    <row r="12204" spans="1:8">
      <c r="A12204" s="44">
        <v>25</v>
      </c>
      <c r="B12204" s="44">
        <v>115</v>
      </c>
      <c r="C12204" s="44">
        <v>1.3028090000000001</v>
      </c>
      <c r="D12204" s="44">
        <v>716.26959199999999</v>
      </c>
      <c r="E12204" s="44">
        <v>226178.59375</v>
      </c>
      <c r="F12204" s="44">
        <v>226894.859375</v>
      </c>
      <c r="G12204" s="44">
        <v>716.265625</v>
      </c>
      <c r="H12204" s="44">
        <f t="shared" si="193"/>
        <v>0.71626959199999995</v>
      </c>
    </row>
    <row r="12205" spans="1:8">
      <c r="A12205" s="44">
        <v>25</v>
      </c>
      <c r="B12205" s="44">
        <v>116</v>
      </c>
      <c r="C12205" s="44">
        <v>1.178075</v>
      </c>
      <c r="D12205" s="44">
        <v>467.15917999999999</v>
      </c>
      <c r="E12205" s="44">
        <v>228210.078125</v>
      </c>
      <c r="F12205" s="44">
        <v>228677.234375</v>
      </c>
      <c r="G12205" s="44">
        <v>467.15625</v>
      </c>
      <c r="H12205" s="44">
        <f t="shared" si="193"/>
        <v>0.46715918000000001</v>
      </c>
    </row>
    <row r="12206" spans="1:8">
      <c r="A12206" s="44">
        <v>25</v>
      </c>
      <c r="B12206" s="44">
        <v>117</v>
      </c>
      <c r="C12206" s="44">
        <v>3.1088000000000001E-2</v>
      </c>
      <c r="D12206" s="44">
        <v>166.597916</v>
      </c>
      <c r="E12206" s="44">
        <v>229868.03125</v>
      </c>
      <c r="F12206" s="44">
        <v>230034.625</v>
      </c>
      <c r="G12206" s="44">
        <v>166.59375</v>
      </c>
      <c r="H12206" s="44">
        <f t="shared" si="193"/>
        <v>0.16659791599999998</v>
      </c>
    </row>
    <row r="12207" spans="1:8">
      <c r="A12207" s="44">
        <v>25</v>
      </c>
      <c r="B12207" s="44">
        <v>118</v>
      </c>
      <c r="C12207" s="44">
        <v>7.7878000000000003E-2</v>
      </c>
      <c r="D12207" s="44">
        <v>145.149734</v>
      </c>
      <c r="E12207" s="44">
        <v>230071.140625</v>
      </c>
      <c r="F12207" s="44">
        <v>230216.296875</v>
      </c>
      <c r="G12207" s="44">
        <v>145.15625</v>
      </c>
      <c r="H12207" s="44">
        <f t="shared" si="193"/>
        <v>0.145149734</v>
      </c>
    </row>
    <row r="12208" spans="1:8">
      <c r="A12208" s="44">
        <v>25</v>
      </c>
      <c r="B12208" s="44">
        <v>119</v>
      </c>
      <c r="C12208" s="44">
        <v>1.1325E-2</v>
      </c>
      <c r="D12208" s="44">
        <v>550.17535399999997</v>
      </c>
      <c r="E12208" s="44">
        <v>230305.578125</v>
      </c>
      <c r="F12208" s="44">
        <v>230855.765625</v>
      </c>
      <c r="G12208" s="44">
        <v>550.1875</v>
      </c>
      <c r="H12208" s="44">
        <f t="shared" si="193"/>
        <v>0.55017535399999995</v>
      </c>
    </row>
    <row r="12209" spans="1:8">
      <c r="A12209" s="44">
        <v>25</v>
      </c>
      <c r="B12209" s="44">
        <v>120</v>
      </c>
      <c r="C12209" s="44">
        <v>1.3812709999999999</v>
      </c>
      <c r="D12209" s="44">
        <v>362.66116299999999</v>
      </c>
      <c r="E12209" s="44">
        <v>230868.1875</v>
      </c>
      <c r="F12209" s="44">
        <v>231230.84375</v>
      </c>
      <c r="G12209" s="44">
        <v>362.65625</v>
      </c>
      <c r="H12209" s="44">
        <f t="shared" si="193"/>
        <v>0.36266116300000001</v>
      </c>
    </row>
    <row r="12210" spans="1:8">
      <c r="A12210" s="44">
        <v>25</v>
      </c>
      <c r="B12210" s="44">
        <v>121</v>
      </c>
      <c r="C12210" s="44">
        <v>0.14352599999999999</v>
      </c>
      <c r="D12210" s="44">
        <v>110.826813</v>
      </c>
      <c r="E12210" s="44">
        <v>232618.375</v>
      </c>
      <c r="F12210" s="44">
        <v>232729.203125</v>
      </c>
      <c r="G12210" s="44">
        <v>110.828125</v>
      </c>
      <c r="H12210" s="44">
        <f t="shared" si="193"/>
        <v>0.110826813</v>
      </c>
    </row>
    <row r="12211" spans="1:8">
      <c r="A12211" s="44">
        <v>25</v>
      </c>
      <c r="B12211" s="44">
        <v>122</v>
      </c>
      <c r="C12211" s="44">
        <v>3.7417370000000001</v>
      </c>
      <c r="D12211" s="44">
        <v>159.32853700000001</v>
      </c>
      <c r="E12211" s="44">
        <v>232884.828125</v>
      </c>
      <c r="F12211" s="44">
        <v>233044.171875</v>
      </c>
      <c r="G12211" s="44">
        <v>159.34375</v>
      </c>
      <c r="H12211" s="44">
        <f t="shared" si="193"/>
        <v>0.15932853700000002</v>
      </c>
    </row>
    <row r="12212" spans="1:8">
      <c r="A12212" s="44">
        <v>25</v>
      </c>
      <c r="B12212" s="44">
        <v>123</v>
      </c>
      <c r="C12212" s="44">
        <v>0.88539999999999996</v>
      </c>
      <c r="D12212" s="44">
        <v>87.858993999999996</v>
      </c>
      <c r="E12212" s="44">
        <v>236795.765625</v>
      </c>
      <c r="F12212" s="44">
        <v>236883.609375</v>
      </c>
      <c r="G12212" s="44">
        <v>87.84375</v>
      </c>
      <c r="H12212" s="44">
        <f t="shared" ref="H12212:H12275" si="194">D12212/1000</f>
        <v>8.7858993999999996E-2</v>
      </c>
    </row>
    <row r="12213" spans="1:8">
      <c r="A12213" s="44">
        <v>25</v>
      </c>
      <c r="B12213" s="44">
        <v>124</v>
      </c>
      <c r="C12213" s="44">
        <v>0.58564000000000005</v>
      </c>
      <c r="D12213" s="44">
        <v>468.76416</v>
      </c>
      <c r="E12213" s="44">
        <v>237780.25</v>
      </c>
      <c r="F12213" s="44">
        <v>238249.03125</v>
      </c>
      <c r="G12213" s="44">
        <v>468.78125</v>
      </c>
      <c r="H12213" s="44">
        <f t="shared" si="194"/>
        <v>0.46876415999999999</v>
      </c>
    </row>
    <row r="12214" spans="1:8">
      <c r="A12214" s="44">
        <v>25</v>
      </c>
      <c r="B12214" s="44">
        <v>125</v>
      </c>
      <c r="C12214" s="44">
        <v>4.595059</v>
      </c>
      <c r="D12214" s="44">
        <v>677.22894299999996</v>
      </c>
      <c r="E12214" s="44">
        <v>238842.859375</v>
      </c>
      <c r="F12214" s="44">
        <v>239520.078125</v>
      </c>
      <c r="G12214" s="44">
        <v>677.21875</v>
      </c>
      <c r="H12214" s="44">
        <f t="shared" si="194"/>
        <v>0.67722894299999992</v>
      </c>
    </row>
    <row r="12215" spans="1:8">
      <c r="A12215" s="44">
        <v>25</v>
      </c>
      <c r="B12215" s="44">
        <v>126</v>
      </c>
      <c r="C12215" s="44">
        <v>3.2614900000000002</v>
      </c>
      <c r="D12215" s="44">
        <v>155.160675</v>
      </c>
      <c r="E12215" s="44">
        <v>244124.625</v>
      </c>
      <c r="F12215" s="44">
        <v>244279.78125</v>
      </c>
      <c r="G12215" s="44">
        <v>155.15625</v>
      </c>
      <c r="H12215" s="44">
        <f t="shared" si="194"/>
        <v>0.155160675</v>
      </c>
    </row>
    <row r="12216" spans="1:8">
      <c r="A12216" s="44">
        <v>25</v>
      </c>
      <c r="B12216" s="44">
        <v>127</v>
      </c>
      <c r="C12216" s="44">
        <v>1.9007989999999999</v>
      </c>
      <c r="D12216" s="44">
        <v>890.259094</v>
      </c>
      <c r="E12216" s="44">
        <v>247553.390625</v>
      </c>
      <c r="F12216" s="44">
        <v>248443.65625</v>
      </c>
      <c r="G12216" s="44">
        <v>890.265625</v>
      </c>
      <c r="H12216" s="44">
        <f t="shared" si="194"/>
        <v>0.89025909400000003</v>
      </c>
    </row>
    <row r="12217" spans="1:8">
      <c r="A12217" s="44">
        <v>25</v>
      </c>
      <c r="B12217" s="44">
        <v>128</v>
      </c>
      <c r="C12217" s="44">
        <v>0.43650600000000001</v>
      </c>
      <c r="D12217" s="44">
        <v>771.82000700000003</v>
      </c>
      <c r="E12217" s="44">
        <v>250358.625</v>
      </c>
      <c r="F12217" s="44">
        <v>251130.4375</v>
      </c>
      <c r="G12217" s="44">
        <v>771.8125</v>
      </c>
      <c r="H12217" s="44">
        <f t="shared" si="194"/>
        <v>0.77182000700000009</v>
      </c>
    </row>
    <row r="12218" spans="1:8">
      <c r="A12218" s="44">
        <v>25</v>
      </c>
      <c r="B12218" s="44">
        <v>129</v>
      </c>
      <c r="C12218" s="44">
        <v>9.1229000000000005E-2</v>
      </c>
      <c r="D12218" s="44">
        <v>195.055283</v>
      </c>
      <c r="E12218" s="44">
        <v>251579.15625</v>
      </c>
      <c r="F12218" s="44">
        <v>251774.203125</v>
      </c>
      <c r="G12218" s="44">
        <v>195.046875</v>
      </c>
      <c r="H12218" s="44">
        <f t="shared" si="194"/>
        <v>0.195055283</v>
      </c>
    </row>
    <row r="12219" spans="1:8">
      <c r="A12219" s="44">
        <v>25</v>
      </c>
      <c r="B12219" s="44">
        <v>130</v>
      </c>
      <c r="C12219" s="44">
        <v>0.51119199999999998</v>
      </c>
      <c r="D12219" s="44">
        <v>706.60290499999996</v>
      </c>
      <c r="E12219" s="44">
        <v>251876.015625</v>
      </c>
      <c r="F12219" s="44">
        <v>252582.625</v>
      </c>
      <c r="G12219" s="44">
        <v>706.609375</v>
      </c>
      <c r="H12219" s="44">
        <f t="shared" si="194"/>
        <v>0.706602905</v>
      </c>
    </row>
    <row r="12220" spans="1:8">
      <c r="A12220" s="44">
        <v>25</v>
      </c>
      <c r="B12220" s="44">
        <v>131</v>
      </c>
      <c r="C12220" s="44">
        <v>1.179762</v>
      </c>
      <c r="D12220" s="44">
        <v>524.01171899999997</v>
      </c>
      <c r="E12220" s="44">
        <v>253095.96875</v>
      </c>
      <c r="F12220" s="44">
        <v>253619.96875</v>
      </c>
      <c r="G12220" s="44">
        <v>524</v>
      </c>
      <c r="H12220" s="44">
        <f t="shared" si="194"/>
        <v>0.52401171899999999</v>
      </c>
    </row>
    <row r="12221" spans="1:8">
      <c r="A12221" s="44">
        <v>25</v>
      </c>
      <c r="B12221" s="44">
        <v>132</v>
      </c>
      <c r="C12221" s="44">
        <v>0.36397800000000002</v>
      </c>
      <c r="D12221" s="44">
        <v>510.77767899999998</v>
      </c>
      <c r="E12221" s="44">
        <v>254799.453125</v>
      </c>
      <c r="F12221" s="44">
        <v>255310.234375</v>
      </c>
      <c r="G12221" s="44">
        <v>510.78125</v>
      </c>
      <c r="H12221" s="44">
        <f t="shared" si="194"/>
        <v>0.51077767899999993</v>
      </c>
    </row>
    <row r="12222" spans="1:8">
      <c r="A12222" s="44">
        <v>25</v>
      </c>
      <c r="B12222" s="44">
        <v>133</v>
      </c>
      <c r="C12222" s="44">
        <v>2.926383</v>
      </c>
      <c r="D12222" s="44">
        <v>294.08139</v>
      </c>
      <c r="E12222" s="44">
        <v>255674.375</v>
      </c>
      <c r="F12222" s="44">
        <v>255968.46875</v>
      </c>
      <c r="G12222" s="44">
        <v>294.09375</v>
      </c>
      <c r="H12222" s="44">
        <f t="shared" si="194"/>
        <v>0.29408139</v>
      </c>
    </row>
    <row r="12223" spans="1:8">
      <c r="A12223" s="44">
        <v>25</v>
      </c>
      <c r="B12223" s="44">
        <v>134</v>
      </c>
      <c r="C12223" s="44">
        <v>0.27865899999999999</v>
      </c>
      <c r="D12223" s="44">
        <v>155.546921</v>
      </c>
      <c r="E12223" s="44">
        <v>258894.890625</v>
      </c>
      <c r="F12223" s="44">
        <v>259050.4375</v>
      </c>
      <c r="G12223" s="44">
        <v>155.546875</v>
      </c>
      <c r="H12223" s="44">
        <f t="shared" si="194"/>
        <v>0.155546921</v>
      </c>
    </row>
    <row r="12224" spans="1:8">
      <c r="A12224" s="44">
        <v>25</v>
      </c>
      <c r="B12224" s="44">
        <v>135</v>
      </c>
      <c r="C12224" s="44">
        <v>0.249137</v>
      </c>
      <c r="D12224" s="44">
        <v>561.10156300000006</v>
      </c>
      <c r="E12224" s="44">
        <v>259332.421875</v>
      </c>
      <c r="F12224" s="44">
        <v>259893.515625</v>
      </c>
      <c r="G12224" s="44">
        <v>561.09375</v>
      </c>
      <c r="H12224" s="44">
        <f t="shared" si="194"/>
        <v>0.56110156300000003</v>
      </c>
    </row>
    <row r="12225" spans="1:8">
      <c r="A12225" s="44">
        <v>25</v>
      </c>
      <c r="B12225" s="44">
        <v>136</v>
      </c>
      <c r="C12225" s="44">
        <v>0.90587700000000004</v>
      </c>
      <c r="D12225" s="44">
        <v>88.802795000000003</v>
      </c>
      <c r="E12225" s="44">
        <v>260145.03125</v>
      </c>
      <c r="F12225" s="44">
        <v>260233.828125</v>
      </c>
      <c r="G12225" s="44">
        <v>88.796875</v>
      </c>
      <c r="H12225" s="44">
        <f t="shared" si="194"/>
        <v>8.8802795000000004E-2</v>
      </c>
    </row>
    <row r="12226" spans="1:8">
      <c r="A12226" s="44">
        <v>25</v>
      </c>
      <c r="B12226" s="44">
        <v>137</v>
      </c>
      <c r="C12226" s="44">
        <v>0.38013799999999998</v>
      </c>
      <c r="D12226" s="44">
        <v>150.46958900000001</v>
      </c>
      <c r="E12226" s="44">
        <v>261145.09375</v>
      </c>
      <c r="F12226" s="44">
        <v>261295.546875</v>
      </c>
      <c r="G12226" s="44">
        <v>150.453125</v>
      </c>
      <c r="H12226" s="44">
        <f t="shared" si="194"/>
        <v>0.15046958900000001</v>
      </c>
    </row>
    <row r="12227" spans="1:8">
      <c r="A12227" s="44">
        <v>25</v>
      </c>
      <c r="B12227" s="44">
        <v>138</v>
      </c>
      <c r="C12227" s="44">
        <v>1.670858</v>
      </c>
      <c r="D12227" s="44">
        <v>75.829559000000003</v>
      </c>
      <c r="E12227" s="44">
        <v>261676.4375</v>
      </c>
      <c r="F12227" s="44">
        <v>261752.265625</v>
      </c>
      <c r="G12227" s="44">
        <v>75.828125</v>
      </c>
      <c r="H12227" s="44">
        <f t="shared" si="194"/>
        <v>7.5829559000000005E-2</v>
      </c>
    </row>
    <row r="12228" spans="1:8">
      <c r="A12228" s="44">
        <v>25</v>
      </c>
      <c r="B12228" s="44">
        <v>139</v>
      </c>
      <c r="C12228" s="44">
        <v>0.31016100000000002</v>
      </c>
      <c r="D12228" s="44">
        <v>517.86578399999996</v>
      </c>
      <c r="E12228" s="44">
        <v>263426.625</v>
      </c>
      <c r="F12228" s="44">
        <v>263944.5</v>
      </c>
      <c r="G12228" s="44">
        <v>517.875</v>
      </c>
      <c r="H12228" s="44">
        <f t="shared" si="194"/>
        <v>0.51786578399999994</v>
      </c>
    </row>
    <row r="12229" spans="1:8">
      <c r="A12229" s="44">
        <v>25</v>
      </c>
      <c r="B12229" s="44">
        <v>140</v>
      </c>
      <c r="C12229" s="44">
        <v>1.8285309999999999</v>
      </c>
      <c r="D12229" s="44">
        <v>172.73292499999999</v>
      </c>
      <c r="E12229" s="44">
        <v>264254.84375</v>
      </c>
      <c r="F12229" s="44">
        <v>264427.5625</v>
      </c>
      <c r="G12229" s="44">
        <v>172.71875</v>
      </c>
      <c r="H12229" s="44">
        <f t="shared" si="194"/>
        <v>0.17273292499999998</v>
      </c>
    </row>
    <row r="12230" spans="1:8">
      <c r="A12230" s="44">
        <v>25</v>
      </c>
      <c r="B12230" s="44">
        <v>141</v>
      </c>
      <c r="C12230" s="44">
        <v>0.74195900000000004</v>
      </c>
      <c r="D12230" s="44">
        <v>1018.875671</v>
      </c>
      <c r="E12230" s="44">
        <v>266267.25</v>
      </c>
      <c r="F12230" s="44">
        <v>267286.125</v>
      </c>
      <c r="G12230" s="44">
        <v>1018.875</v>
      </c>
      <c r="H12230" s="44">
        <f t="shared" si="194"/>
        <v>1.018875671</v>
      </c>
    </row>
    <row r="12231" spans="1:8">
      <c r="A12231" s="44">
        <v>25</v>
      </c>
      <c r="B12231" s="44">
        <v>142</v>
      </c>
      <c r="C12231" s="44">
        <v>0.130993</v>
      </c>
      <c r="D12231" s="44">
        <v>596.96398899999997</v>
      </c>
      <c r="E12231" s="44">
        <v>268041.78125</v>
      </c>
      <c r="F12231" s="44">
        <v>268638.75</v>
      </c>
      <c r="G12231" s="44">
        <v>596.96875</v>
      </c>
      <c r="H12231" s="44">
        <f t="shared" si="194"/>
        <v>0.59696398899999992</v>
      </c>
    </row>
    <row r="12232" spans="1:8">
      <c r="A12232" s="44">
        <v>25</v>
      </c>
      <c r="B12232" s="44">
        <v>143</v>
      </c>
      <c r="C12232" s="44">
        <v>0.34105400000000002</v>
      </c>
      <c r="D12232" s="44">
        <v>79.355179000000007</v>
      </c>
      <c r="E12232" s="44">
        <v>268776.125</v>
      </c>
      <c r="F12232" s="44">
        <v>268855.5</v>
      </c>
      <c r="G12232" s="44">
        <v>79.375</v>
      </c>
      <c r="H12232" s="44">
        <f t="shared" si="194"/>
        <v>7.9355179000000012E-2</v>
      </c>
    </row>
    <row r="12233" spans="1:8">
      <c r="A12233" s="44">
        <v>25</v>
      </c>
      <c r="B12233" s="44">
        <v>144</v>
      </c>
      <c r="C12233" s="44">
        <v>1.0213220000000001</v>
      </c>
      <c r="D12233" s="44">
        <v>827.13330099999996</v>
      </c>
      <c r="E12233" s="44">
        <v>269198.0625</v>
      </c>
      <c r="F12233" s="44">
        <v>270025.1875</v>
      </c>
      <c r="G12233" s="44">
        <v>827.125</v>
      </c>
      <c r="H12233" s="44">
        <f t="shared" si="194"/>
        <v>0.82713330099999993</v>
      </c>
    </row>
    <row r="12234" spans="1:8">
      <c r="A12234" s="44">
        <v>25</v>
      </c>
      <c r="B12234" s="44">
        <v>145</v>
      </c>
      <c r="C12234" s="44">
        <v>0.38914900000000002</v>
      </c>
      <c r="D12234" s="44">
        <v>222.555069</v>
      </c>
      <c r="E12234" s="44">
        <v>271051.8125</v>
      </c>
      <c r="F12234" s="44">
        <v>271274.375</v>
      </c>
      <c r="G12234" s="44">
        <v>222.5625</v>
      </c>
      <c r="H12234" s="44">
        <f t="shared" si="194"/>
        <v>0.22255506899999999</v>
      </c>
    </row>
    <row r="12235" spans="1:8">
      <c r="A12235" s="44">
        <v>25</v>
      </c>
      <c r="B12235" s="44">
        <v>146</v>
      </c>
      <c r="C12235" s="44">
        <v>1.267288</v>
      </c>
      <c r="D12235" s="44">
        <v>108.582161</v>
      </c>
      <c r="E12235" s="44">
        <v>271676.875</v>
      </c>
      <c r="F12235" s="44">
        <v>271785.46875</v>
      </c>
      <c r="G12235" s="44">
        <v>108.59375</v>
      </c>
      <c r="H12235" s="44">
        <f t="shared" si="194"/>
        <v>0.108582161</v>
      </c>
    </row>
    <row r="12236" spans="1:8">
      <c r="A12236" s="44">
        <v>25</v>
      </c>
      <c r="B12236" s="44">
        <v>147</v>
      </c>
      <c r="C12236" s="44">
        <v>1.398793</v>
      </c>
      <c r="D12236" s="44">
        <v>134.13980100000001</v>
      </c>
      <c r="E12236" s="44">
        <v>273067.625</v>
      </c>
      <c r="F12236" s="44">
        <v>273201.78125</v>
      </c>
      <c r="G12236" s="44">
        <v>134.15625</v>
      </c>
      <c r="H12236" s="44">
        <f t="shared" si="194"/>
        <v>0.134139801</v>
      </c>
    </row>
    <row r="12237" spans="1:8">
      <c r="A12237" s="44">
        <v>25</v>
      </c>
      <c r="B12237" s="44">
        <v>148</v>
      </c>
      <c r="C12237" s="44">
        <v>1.7195670000000001</v>
      </c>
      <c r="D12237" s="44">
        <v>1204.4195560000001</v>
      </c>
      <c r="E12237" s="44">
        <v>274614.71875</v>
      </c>
      <c r="F12237" s="44">
        <v>275819.125</v>
      </c>
      <c r="G12237" s="44">
        <v>1204.40625</v>
      </c>
      <c r="H12237" s="44">
        <f t="shared" si="194"/>
        <v>1.2044195559999999</v>
      </c>
    </row>
    <row r="12238" spans="1:8">
      <c r="A12238" s="44">
        <v>25</v>
      </c>
      <c r="B12238" s="44">
        <v>149</v>
      </c>
      <c r="C12238" s="44">
        <v>8.4565000000000001E-2</v>
      </c>
      <c r="D12238" s="44">
        <v>1503.745361</v>
      </c>
      <c r="E12238" s="44">
        <v>277540.90625</v>
      </c>
      <c r="F12238" s="44">
        <v>279044.65625</v>
      </c>
      <c r="G12238" s="44">
        <v>1503.75</v>
      </c>
      <c r="H12238" s="44">
        <f t="shared" si="194"/>
        <v>1.503745361</v>
      </c>
    </row>
    <row r="12239" spans="1:8">
      <c r="A12239" s="44">
        <v>25</v>
      </c>
      <c r="B12239" s="44">
        <v>150</v>
      </c>
      <c r="C12239" s="44">
        <v>0.64045099999999999</v>
      </c>
      <c r="D12239" s="44">
        <v>104.776802</v>
      </c>
      <c r="E12239" s="44">
        <v>279142.03125</v>
      </c>
      <c r="F12239" s="44">
        <v>279246.8125</v>
      </c>
      <c r="G12239" s="44">
        <v>104.78125</v>
      </c>
      <c r="H12239" s="44">
        <f t="shared" si="194"/>
        <v>0.104776802</v>
      </c>
    </row>
    <row r="12240" spans="1:8">
      <c r="A12240" s="44">
        <v>25</v>
      </c>
      <c r="B12240" s="44">
        <v>151</v>
      </c>
      <c r="C12240" s="44">
        <v>0.89327199999999995</v>
      </c>
      <c r="D12240" s="44">
        <v>293.549194</v>
      </c>
      <c r="E12240" s="44">
        <v>279892.90625</v>
      </c>
      <c r="F12240" s="44">
        <v>280186.46875</v>
      </c>
      <c r="G12240" s="44">
        <v>293.5625</v>
      </c>
      <c r="H12240" s="44">
        <f t="shared" si="194"/>
        <v>0.29354919400000001</v>
      </c>
    </row>
    <row r="12241" spans="1:8">
      <c r="A12241" s="44">
        <v>25</v>
      </c>
      <c r="B12241" s="44">
        <v>152</v>
      </c>
      <c r="C12241" s="44">
        <v>0.55264400000000002</v>
      </c>
      <c r="D12241" s="44">
        <v>207.96885700000001</v>
      </c>
      <c r="E12241" s="44">
        <v>281080.8125</v>
      </c>
      <c r="F12241" s="44">
        <v>281288.8125</v>
      </c>
      <c r="G12241" s="44">
        <v>208</v>
      </c>
      <c r="H12241" s="44">
        <f t="shared" si="194"/>
        <v>0.20796885700000001</v>
      </c>
    </row>
    <row r="12242" spans="1:8">
      <c r="A12242" s="44">
        <v>25</v>
      </c>
      <c r="B12242" s="44">
        <v>153</v>
      </c>
      <c r="C12242" s="44">
        <v>1.080857</v>
      </c>
      <c r="D12242" s="44">
        <v>547.39654499999995</v>
      </c>
      <c r="E12242" s="44">
        <v>281846.5625</v>
      </c>
      <c r="F12242" s="44">
        <v>282393.96875</v>
      </c>
      <c r="G12242" s="44">
        <v>547.40625</v>
      </c>
      <c r="H12242" s="44">
        <f t="shared" si="194"/>
        <v>0.5473965449999999</v>
      </c>
    </row>
    <row r="12243" spans="1:8">
      <c r="A12243" s="44">
        <v>25</v>
      </c>
      <c r="B12243" s="44">
        <v>154</v>
      </c>
      <c r="C12243" s="44">
        <v>0.41714499999999999</v>
      </c>
      <c r="D12243" s="44">
        <v>840.09789999999998</v>
      </c>
      <c r="E12243" s="44">
        <v>283487.375</v>
      </c>
      <c r="F12243" s="44">
        <v>284327.46875</v>
      </c>
      <c r="G12243" s="44">
        <v>840.09375</v>
      </c>
      <c r="H12243" s="44">
        <f t="shared" si="194"/>
        <v>0.84009789999999995</v>
      </c>
    </row>
    <row r="12244" spans="1:8">
      <c r="A12244" s="44">
        <v>25</v>
      </c>
      <c r="B12244" s="44">
        <v>155</v>
      </c>
      <c r="C12244" s="44">
        <v>1.7590060000000001</v>
      </c>
      <c r="D12244" s="44">
        <v>408.58715799999999</v>
      </c>
      <c r="E12244" s="44">
        <v>284752.875</v>
      </c>
      <c r="F12244" s="44">
        <v>285161.46875</v>
      </c>
      <c r="G12244" s="44">
        <v>408.59375</v>
      </c>
      <c r="H12244" s="44">
        <f t="shared" si="194"/>
        <v>0.40858715800000001</v>
      </c>
    </row>
    <row r="12245" spans="1:8">
      <c r="A12245" s="44">
        <v>25</v>
      </c>
      <c r="B12245" s="44">
        <v>156</v>
      </c>
      <c r="C12245" s="44">
        <v>0.226414</v>
      </c>
      <c r="D12245" s="44">
        <v>95.564980000000006</v>
      </c>
      <c r="E12245" s="44">
        <v>286925.25</v>
      </c>
      <c r="F12245" s="44">
        <v>287020.8125</v>
      </c>
      <c r="G12245" s="44">
        <v>95.5625</v>
      </c>
      <c r="H12245" s="44">
        <f t="shared" si="194"/>
        <v>9.5564980000000008E-2</v>
      </c>
    </row>
    <row r="12246" spans="1:8">
      <c r="A12246" s="44">
        <v>25</v>
      </c>
      <c r="B12246" s="44">
        <v>157</v>
      </c>
      <c r="C12246" s="44">
        <v>1.7026749999999999</v>
      </c>
      <c r="D12246" s="44">
        <v>144.78241</v>
      </c>
      <c r="E12246" s="44">
        <v>287253.40625</v>
      </c>
      <c r="F12246" s="44">
        <v>287398.1875</v>
      </c>
      <c r="G12246" s="44">
        <v>144.78125</v>
      </c>
      <c r="H12246" s="44">
        <f t="shared" si="194"/>
        <v>0.14478241</v>
      </c>
    </row>
    <row r="12247" spans="1:8">
      <c r="A12247" s="44">
        <v>25</v>
      </c>
      <c r="B12247" s="44">
        <v>158</v>
      </c>
      <c r="C12247" s="44">
        <v>0.73201000000000005</v>
      </c>
      <c r="D12247" s="44">
        <v>227.32186899999999</v>
      </c>
      <c r="E12247" s="44">
        <v>289102.03125</v>
      </c>
      <c r="F12247" s="44">
        <v>289329.34375</v>
      </c>
      <c r="G12247" s="44">
        <v>227.3125</v>
      </c>
      <c r="H12247" s="44">
        <f t="shared" si="194"/>
        <v>0.22732186899999998</v>
      </c>
    </row>
    <row r="12248" spans="1:8">
      <c r="A12248" s="44">
        <v>25</v>
      </c>
      <c r="B12248" s="44">
        <v>159</v>
      </c>
      <c r="C12248" s="44">
        <v>3.7586089999999999</v>
      </c>
      <c r="D12248" s="44">
        <v>206.55122399999999</v>
      </c>
      <c r="E12248" s="44">
        <v>290070.78125</v>
      </c>
      <c r="F12248" s="44">
        <v>290277.3125</v>
      </c>
      <c r="G12248" s="44">
        <v>206.53125</v>
      </c>
      <c r="H12248" s="44">
        <f t="shared" si="194"/>
        <v>0.20655122399999998</v>
      </c>
    </row>
    <row r="12249" spans="1:8">
      <c r="A12249" s="44">
        <v>25</v>
      </c>
      <c r="B12249" s="44">
        <v>160</v>
      </c>
      <c r="C12249" s="44">
        <v>1.685899</v>
      </c>
      <c r="D12249" s="44">
        <v>474.26654100000002</v>
      </c>
      <c r="E12249" s="44">
        <v>294046.875</v>
      </c>
      <c r="F12249" s="44">
        <v>294521.15625</v>
      </c>
      <c r="G12249" s="44">
        <v>474.28125</v>
      </c>
      <c r="H12249" s="44">
        <f t="shared" si="194"/>
        <v>0.47426654100000004</v>
      </c>
    </row>
    <row r="12250" spans="1:8">
      <c r="A12250" s="44">
        <v>25</v>
      </c>
      <c r="B12250" s="44">
        <v>161</v>
      </c>
      <c r="C12250" s="44">
        <v>0.65950799999999998</v>
      </c>
      <c r="D12250" s="44">
        <v>671.92449999999997</v>
      </c>
      <c r="E12250" s="44">
        <v>296209.65625</v>
      </c>
      <c r="F12250" s="44">
        <v>296881.59375</v>
      </c>
      <c r="G12250" s="44">
        <v>671.9375</v>
      </c>
      <c r="H12250" s="44">
        <f t="shared" si="194"/>
        <v>0.67192449999999992</v>
      </c>
    </row>
    <row r="12251" spans="1:8">
      <c r="A12251" s="44">
        <v>25</v>
      </c>
      <c r="B12251" s="44">
        <v>162</v>
      </c>
      <c r="C12251" s="44">
        <v>4.3104019999999998</v>
      </c>
      <c r="D12251" s="44">
        <v>733.973389</v>
      </c>
      <c r="E12251" s="44">
        <v>297553.4375</v>
      </c>
      <c r="F12251" s="44">
        <v>298287.4375</v>
      </c>
      <c r="G12251" s="44">
        <v>734</v>
      </c>
      <c r="H12251" s="44">
        <f t="shared" si="194"/>
        <v>0.73397338899999998</v>
      </c>
    </row>
    <row r="12252" spans="1:8">
      <c r="A12252" s="44">
        <v>25</v>
      </c>
      <c r="B12252" s="44">
        <v>163</v>
      </c>
      <c r="C12252" s="44">
        <v>0.33612999999999998</v>
      </c>
      <c r="D12252" s="44">
        <v>120.326401</v>
      </c>
      <c r="E12252" s="44">
        <v>302601.84375</v>
      </c>
      <c r="F12252" s="44">
        <v>302722.1875</v>
      </c>
      <c r="G12252" s="44">
        <v>120.34375</v>
      </c>
      <c r="H12252" s="44">
        <f t="shared" si="194"/>
        <v>0.120326401</v>
      </c>
    </row>
    <row r="12253" spans="1:8">
      <c r="A12253" s="44">
        <v>25</v>
      </c>
      <c r="B12253" s="44">
        <v>164</v>
      </c>
      <c r="C12253" s="44">
        <v>0.60814699999999999</v>
      </c>
      <c r="D12253" s="44">
        <v>111.011269</v>
      </c>
      <c r="E12253" s="44">
        <v>303070.65625</v>
      </c>
      <c r="F12253" s="44">
        <v>303181.6875</v>
      </c>
      <c r="G12253" s="44">
        <v>111.03125</v>
      </c>
      <c r="H12253" s="44">
        <f t="shared" si="194"/>
        <v>0.111011269</v>
      </c>
    </row>
    <row r="12254" spans="1:8">
      <c r="A12254" s="44">
        <v>25</v>
      </c>
      <c r="B12254" s="44">
        <v>165</v>
      </c>
      <c r="C12254" s="44">
        <v>1.4052420000000001</v>
      </c>
      <c r="D12254" s="44">
        <v>246.81956500000001</v>
      </c>
      <c r="E12254" s="44">
        <v>303795.71875</v>
      </c>
      <c r="F12254" s="44">
        <v>304042.53125</v>
      </c>
      <c r="G12254" s="44">
        <v>246.8125</v>
      </c>
      <c r="H12254" s="44">
        <f t="shared" si="194"/>
        <v>0.24681956500000002</v>
      </c>
    </row>
    <row r="12255" spans="1:8">
      <c r="A12255" s="44">
        <v>25</v>
      </c>
      <c r="B12255" s="44">
        <v>166</v>
      </c>
      <c r="C12255" s="44">
        <v>2.2837510000000001</v>
      </c>
      <c r="D12255" s="44">
        <v>155.60884100000001</v>
      </c>
      <c r="E12255" s="44">
        <v>305452.15625</v>
      </c>
      <c r="F12255" s="44">
        <v>305607.78125</v>
      </c>
      <c r="G12255" s="44">
        <v>155.625</v>
      </c>
      <c r="H12255" s="44">
        <f t="shared" si="194"/>
        <v>0.15560884100000003</v>
      </c>
    </row>
    <row r="12256" spans="1:8">
      <c r="A12256" s="44">
        <v>25</v>
      </c>
      <c r="B12256" s="44">
        <v>167</v>
      </c>
      <c r="C12256" s="44">
        <v>0.57712600000000003</v>
      </c>
      <c r="D12256" s="44">
        <v>472.70455900000002</v>
      </c>
      <c r="E12256" s="44">
        <v>307905.75</v>
      </c>
      <c r="F12256" s="44">
        <v>308378.46875</v>
      </c>
      <c r="G12256" s="44">
        <v>472.71875</v>
      </c>
      <c r="H12256" s="44">
        <f t="shared" si="194"/>
        <v>0.47270455900000002</v>
      </c>
    </row>
    <row r="12257" spans="1:8">
      <c r="A12257" s="44">
        <v>25</v>
      </c>
      <c r="B12257" s="44">
        <v>168</v>
      </c>
      <c r="C12257" s="44">
        <v>0.13758999999999999</v>
      </c>
      <c r="D12257" s="44">
        <v>712.40039100000001</v>
      </c>
      <c r="E12257" s="44">
        <v>308968.40625</v>
      </c>
      <c r="F12257" s="44">
        <v>309680.8125</v>
      </c>
      <c r="G12257" s="44">
        <v>712.40625</v>
      </c>
      <c r="H12257" s="44">
        <f t="shared" si="194"/>
        <v>0.71240039099999997</v>
      </c>
    </row>
    <row r="12258" spans="1:8">
      <c r="A12258" s="44">
        <v>25</v>
      </c>
      <c r="B12258" s="44">
        <v>169</v>
      </c>
      <c r="C12258" s="44">
        <v>3.105521</v>
      </c>
      <c r="D12258" s="44">
        <v>275.51272599999999</v>
      </c>
      <c r="E12258" s="44">
        <v>309827.84375</v>
      </c>
      <c r="F12258" s="44">
        <v>310103.34375</v>
      </c>
      <c r="G12258" s="44">
        <v>275.5</v>
      </c>
      <c r="H12258" s="44">
        <f t="shared" si="194"/>
        <v>0.27551272599999999</v>
      </c>
    </row>
    <row r="12259" spans="1:8">
      <c r="A12259" s="44">
        <v>25</v>
      </c>
      <c r="B12259" s="44">
        <v>170</v>
      </c>
      <c r="C12259" s="44">
        <v>1.5748549999999999</v>
      </c>
      <c r="D12259" s="44">
        <v>691.19928000000004</v>
      </c>
      <c r="E12259" s="44">
        <v>313218.84375</v>
      </c>
      <c r="F12259" s="44">
        <v>313910.0625</v>
      </c>
      <c r="G12259" s="44">
        <v>691.21875</v>
      </c>
      <c r="H12259" s="44">
        <f t="shared" si="194"/>
        <v>0.69119928000000008</v>
      </c>
    </row>
    <row r="12260" spans="1:8">
      <c r="A12260" s="44">
        <v>25</v>
      </c>
      <c r="B12260" s="44">
        <v>171</v>
      </c>
      <c r="C12260" s="44">
        <v>1.6185430000000001</v>
      </c>
      <c r="D12260" s="44">
        <v>197.55081200000001</v>
      </c>
      <c r="E12260" s="44">
        <v>315484.71875</v>
      </c>
      <c r="F12260" s="44">
        <v>315682.28125</v>
      </c>
      <c r="G12260" s="44">
        <v>197.5625</v>
      </c>
      <c r="H12260" s="44">
        <f t="shared" si="194"/>
        <v>0.19755081200000002</v>
      </c>
    </row>
    <row r="12261" spans="1:8">
      <c r="A12261" s="44">
        <v>25</v>
      </c>
      <c r="B12261" s="44">
        <v>172</v>
      </c>
      <c r="C12261" s="44">
        <v>0.333486</v>
      </c>
      <c r="D12261" s="44">
        <v>350.47805799999998</v>
      </c>
      <c r="E12261" s="44">
        <v>317313.03125</v>
      </c>
      <c r="F12261" s="44">
        <v>317663.5</v>
      </c>
      <c r="G12261" s="44">
        <v>350.46875</v>
      </c>
      <c r="H12261" s="44">
        <f t="shared" si="194"/>
        <v>0.35047805799999998</v>
      </c>
    </row>
    <row r="12262" spans="1:8">
      <c r="A12262" s="44">
        <v>25</v>
      </c>
      <c r="B12262" s="44">
        <v>173</v>
      </c>
      <c r="C12262" s="44">
        <v>0.88955099999999998</v>
      </c>
      <c r="D12262" s="44">
        <v>183.00885</v>
      </c>
      <c r="E12262" s="44">
        <v>318000.5625</v>
      </c>
      <c r="F12262" s="44">
        <v>318183.5625</v>
      </c>
      <c r="G12262" s="44">
        <v>183</v>
      </c>
      <c r="H12262" s="44">
        <f t="shared" si="194"/>
        <v>0.18300885</v>
      </c>
    </row>
    <row r="12263" spans="1:8">
      <c r="A12263" s="44">
        <v>25</v>
      </c>
      <c r="B12263" s="44">
        <v>174</v>
      </c>
      <c r="C12263" s="44">
        <v>9.6592999999999998E-2</v>
      </c>
      <c r="D12263" s="44">
        <v>488.00552399999998</v>
      </c>
      <c r="E12263" s="44">
        <v>319078.875</v>
      </c>
      <c r="F12263" s="44">
        <v>319566.90625</v>
      </c>
      <c r="G12263" s="44">
        <v>488.03125</v>
      </c>
      <c r="H12263" s="44">
        <f t="shared" si="194"/>
        <v>0.48800552399999997</v>
      </c>
    </row>
    <row r="12264" spans="1:8">
      <c r="A12264" s="44">
        <v>25</v>
      </c>
      <c r="B12264" s="44">
        <v>175</v>
      </c>
      <c r="C12264" s="44">
        <v>1.647286</v>
      </c>
      <c r="D12264" s="44">
        <v>133.054855</v>
      </c>
      <c r="E12264" s="44">
        <v>319672.53125</v>
      </c>
      <c r="F12264" s="44">
        <v>319805.5625</v>
      </c>
      <c r="G12264" s="44">
        <v>133.03125</v>
      </c>
      <c r="H12264" s="44">
        <f t="shared" si="194"/>
        <v>0.133054855</v>
      </c>
    </row>
    <row r="12265" spans="1:8">
      <c r="A12265" s="44">
        <v>25</v>
      </c>
      <c r="B12265" s="44">
        <v>176</v>
      </c>
      <c r="C12265" s="44">
        <v>4.1086999999999999E-2</v>
      </c>
      <c r="D12265" s="44">
        <v>300.87951700000002</v>
      </c>
      <c r="E12265" s="44">
        <v>321454.03125</v>
      </c>
      <c r="F12265" s="44">
        <v>321754.90625</v>
      </c>
      <c r="G12265" s="44">
        <v>300.875</v>
      </c>
      <c r="H12265" s="44">
        <f t="shared" si="194"/>
        <v>0.30087951700000004</v>
      </c>
    </row>
    <row r="12266" spans="1:8">
      <c r="A12266" s="44">
        <v>25</v>
      </c>
      <c r="B12266" s="44">
        <v>177</v>
      </c>
      <c r="C12266" s="44">
        <v>0.80137000000000003</v>
      </c>
      <c r="D12266" s="44">
        <v>698.77789299999995</v>
      </c>
      <c r="E12266" s="44">
        <v>321797.875</v>
      </c>
      <c r="F12266" s="44">
        <v>322496.6875</v>
      </c>
      <c r="G12266" s="44">
        <v>698.8125</v>
      </c>
      <c r="H12266" s="44">
        <f t="shared" si="194"/>
        <v>0.69877789299999993</v>
      </c>
    </row>
    <row r="12267" spans="1:8">
      <c r="A12267" s="44">
        <v>25</v>
      </c>
      <c r="B12267" s="44">
        <v>178</v>
      </c>
      <c r="C12267" s="44">
        <v>1.9030480000000001</v>
      </c>
      <c r="D12267" s="44">
        <v>382.19253500000002</v>
      </c>
      <c r="E12267" s="44">
        <v>323298</v>
      </c>
      <c r="F12267" s="44">
        <v>323680.1875</v>
      </c>
      <c r="G12267" s="44">
        <v>382.1875</v>
      </c>
      <c r="H12267" s="44">
        <f t="shared" si="194"/>
        <v>0.382192535</v>
      </c>
    </row>
    <row r="12268" spans="1:8">
      <c r="A12268" s="44">
        <v>25</v>
      </c>
      <c r="B12268" s="44">
        <v>179</v>
      </c>
      <c r="C12268" s="44">
        <v>0.84353100000000003</v>
      </c>
      <c r="D12268" s="44">
        <v>147.732193</v>
      </c>
      <c r="E12268" s="44">
        <v>325595.125</v>
      </c>
      <c r="F12268" s="44">
        <v>325742.84375</v>
      </c>
      <c r="G12268" s="44">
        <v>147.71875</v>
      </c>
      <c r="H12268" s="44">
        <f t="shared" si="194"/>
        <v>0.14773219299999998</v>
      </c>
    </row>
    <row r="12269" spans="1:8">
      <c r="A12269" s="44">
        <v>25</v>
      </c>
      <c r="B12269" s="44">
        <v>180</v>
      </c>
      <c r="C12269" s="44">
        <v>1.2477549999999999</v>
      </c>
      <c r="D12269" s="44">
        <v>107.95819899999999</v>
      </c>
      <c r="E12269" s="44">
        <v>326596.125</v>
      </c>
      <c r="F12269" s="44">
        <v>326704.0625</v>
      </c>
      <c r="G12269" s="44">
        <v>107.9375</v>
      </c>
      <c r="H12269" s="44">
        <f t="shared" si="194"/>
        <v>0.10795819899999999</v>
      </c>
    </row>
    <row r="12270" spans="1:8">
      <c r="A12270" s="44">
        <v>25</v>
      </c>
      <c r="B12270" s="44">
        <v>181</v>
      </c>
      <c r="C12270" s="44">
        <v>0.55460799999999999</v>
      </c>
      <c r="D12270" s="44">
        <v>342.55584700000003</v>
      </c>
      <c r="E12270" s="44">
        <v>327958.75</v>
      </c>
      <c r="F12270" s="44">
        <v>328301.3125</v>
      </c>
      <c r="G12270" s="44">
        <v>342.5625</v>
      </c>
      <c r="H12270" s="44">
        <f t="shared" si="194"/>
        <v>0.34255584700000002</v>
      </c>
    </row>
    <row r="12271" spans="1:8">
      <c r="A12271" s="44">
        <v>25</v>
      </c>
      <c r="B12271" s="44">
        <v>182</v>
      </c>
      <c r="C12271" s="44">
        <v>0.27006599999999997</v>
      </c>
      <c r="D12271" s="44">
        <v>768.09869400000002</v>
      </c>
      <c r="E12271" s="44">
        <v>328865.34375</v>
      </c>
      <c r="F12271" s="44">
        <v>329633.4375</v>
      </c>
      <c r="G12271" s="44">
        <v>768.09375</v>
      </c>
      <c r="H12271" s="44">
        <f t="shared" si="194"/>
        <v>0.76809869399999997</v>
      </c>
    </row>
    <row r="12272" spans="1:8">
      <c r="A12272" s="44">
        <v>25</v>
      </c>
      <c r="B12272" s="44">
        <v>183</v>
      </c>
      <c r="C12272" s="44">
        <v>0.39851599999999998</v>
      </c>
      <c r="D12272" s="44">
        <v>1232.9644780000001</v>
      </c>
      <c r="E12272" s="44">
        <v>329914.9375</v>
      </c>
      <c r="F12272" s="44">
        <v>331147.90625</v>
      </c>
      <c r="G12272" s="44">
        <v>1232.96875</v>
      </c>
      <c r="H12272" s="44">
        <f t="shared" si="194"/>
        <v>1.2329644780000002</v>
      </c>
    </row>
    <row r="12273" spans="1:8">
      <c r="A12273" s="44">
        <v>25</v>
      </c>
      <c r="B12273" s="44">
        <v>184</v>
      </c>
      <c r="C12273" s="44">
        <v>1.94591</v>
      </c>
      <c r="D12273" s="44">
        <v>787.76672399999995</v>
      </c>
      <c r="E12273" s="44">
        <v>331555.71875</v>
      </c>
      <c r="F12273" s="44">
        <v>332343.5</v>
      </c>
      <c r="G12273" s="44">
        <v>787.78125</v>
      </c>
      <c r="H12273" s="44">
        <f t="shared" si="194"/>
        <v>0.78776672399999992</v>
      </c>
    </row>
    <row r="12274" spans="1:8">
      <c r="A12274" s="44">
        <v>25</v>
      </c>
      <c r="B12274" s="44">
        <v>185</v>
      </c>
      <c r="C12274" s="44">
        <v>0.248941</v>
      </c>
      <c r="D12274" s="44">
        <v>473.86682100000002</v>
      </c>
      <c r="E12274" s="44">
        <v>334300.65625</v>
      </c>
      <c r="F12274" s="44">
        <v>334774.5</v>
      </c>
      <c r="G12274" s="44">
        <v>473.84375</v>
      </c>
      <c r="H12274" s="44">
        <f t="shared" si="194"/>
        <v>0.47386682099999999</v>
      </c>
    </row>
    <row r="12275" spans="1:8">
      <c r="A12275" s="44">
        <v>25</v>
      </c>
      <c r="B12275" s="44">
        <v>186</v>
      </c>
      <c r="C12275" s="44">
        <v>1.202458</v>
      </c>
      <c r="D12275" s="44">
        <v>201.422562</v>
      </c>
      <c r="E12275" s="44">
        <v>335035.15625</v>
      </c>
      <c r="F12275" s="44">
        <v>335236.5625</v>
      </c>
      <c r="G12275" s="44">
        <v>201.40625</v>
      </c>
      <c r="H12275" s="44">
        <f t="shared" si="194"/>
        <v>0.201422562</v>
      </c>
    </row>
    <row r="12276" spans="1:8">
      <c r="A12276" s="44">
        <v>25</v>
      </c>
      <c r="B12276" s="44">
        <v>187</v>
      </c>
      <c r="C12276" s="44">
        <v>1.6697230000000001</v>
      </c>
      <c r="D12276" s="44">
        <v>175.91272000000001</v>
      </c>
      <c r="E12276" s="44">
        <v>336441.5</v>
      </c>
      <c r="F12276" s="44">
        <v>336617.40625</v>
      </c>
      <c r="G12276" s="44">
        <v>175.90625</v>
      </c>
      <c r="H12276" s="44">
        <f t="shared" ref="H12276:H12339" si="195">D12276/1000</f>
        <v>0.17591271999999999</v>
      </c>
    </row>
    <row r="12277" spans="1:8">
      <c r="A12277" s="44">
        <v>25</v>
      </c>
      <c r="B12277" s="44">
        <v>188</v>
      </c>
      <c r="C12277" s="44">
        <v>0.81479100000000004</v>
      </c>
      <c r="D12277" s="44">
        <v>217.37283300000001</v>
      </c>
      <c r="E12277" s="44">
        <v>338301.125</v>
      </c>
      <c r="F12277" s="44">
        <v>338518.46875</v>
      </c>
      <c r="G12277" s="44">
        <v>217.34375</v>
      </c>
      <c r="H12277" s="44">
        <f t="shared" si="195"/>
        <v>0.21737283300000002</v>
      </c>
    </row>
    <row r="12278" spans="1:8">
      <c r="A12278" s="44">
        <v>25</v>
      </c>
      <c r="B12278" s="44">
        <v>189</v>
      </c>
      <c r="C12278" s="44">
        <v>0.48032900000000001</v>
      </c>
      <c r="D12278" s="44">
        <v>100.68369300000001</v>
      </c>
      <c r="E12278" s="44">
        <v>339347.875</v>
      </c>
      <c r="F12278" s="44">
        <v>339448.53125</v>
      </c>
      <c r="G12278" s="44">
        <v>100.65625</v>
      </c>
      <c r="H12278" s="44">
        <f t="shared" si="195"/>
        <v>0.100683693</v>
      </c>
    </row>
    <row r="12279" spans="1:8">
      <c r="A12279" s="44">
        <v>25</v>
      </c>
      <c r="B12279" s="44">
        <v>190</v>
      </c>
      <c r="C12279" s="44">
        <v>0.36375800000000003</v>
      </c>
      <c r="D12279" s="44">
        <v>231.98376500000001</v>
      </c>
      <c r="E12279" s="44">
        <v>339941.90625</v>
      </c>
      <c r="F12279" s="44">
        <v>340173.90625</v>
      </c>
      <c r="G12279" s="44">
        <v>232</v>
      </c>
      <c r="H12279" s="44">
        <f t="shared" si="195"/>
        <v>0.23198376500000001</v>
      </c>
    </row>
    <row r="12280" spans="1:8">
      <c r="A12280" s="44">
        <v>25</v>
      </c>
      <c r="B12280" s="44">
        <v>191</v>
      </c>
      <c r="C12280" s="44">
        <v>0.11727600000000001</v>
      </c>
      <c r="D12280" s="44">
        <v>347.20715300000001</v>
      </c>
      <c r="E12280" s="44">
        <v>340551.34375</v>
      </c>
      <c r="F12280" s="44">
        <v>340898.5625</v>
      </c>
      <c r="G12280" s="44">
        <v>347.21875</v>
      </c>
      <c r="H12280" s="44">
        <f t="shared" si="195"/>
        <v>0.34720715299999999</v>
      </c>
    </row>
    <row r="12281" spans="1:8">
      <c r="A12281" s="44">
        <v>25</v>
      </c>
      <c r="B12281" s="44">
        <v>192</v>
      </c>
      <c r="C12281" s="44">
        <v>0.18870799999999999</v>
      </c>
      <c r="D12281" s="44">
        <v>172.84841900000001</v>
      </c>
      <c r="E12281" s="44">
        <v>341030.25</v>
      </c>
      <c r="F12281" s="44">
        <v>341203.09375</v>
      </c>
      <c r="G12281" s="44">
        <v>172.84375</v>
      </c>
      <c r="H12281" s="44">
        <f t="shared" si="195"/>
        <v>0.172848419</v>
      </c>
    </row>
    <row r="12282" spans="1:8">
      <c r="A12282" s="44">
        <v>25</v>
      </c>
      <c r="B12282" s="44">
        <v>193</v>
      </c>
      <c r="C12282" s="44">
        <v>0.56212899999999999</v>
      </c>
      <c r="D12282" s="44">
        <v>367.22842400000002</v>
      </c>
      <c r="E12282" s="44">
        <v>341405.25</v>
      </c>
      <c r="F12282" s="44">
        <v>341772.46875</v>
      </c>
      <c r="G12282" s="44">
        <v>367.21875</v>
      </c>
      <c r="H12282" s="44">
        <f t="shared" si="195"/>
        <v>0.367228424</v>
      </c>
    </row>
    <row r="12283" spans="1:8">
      <c r="A12283" s="44">
        <v>25</v>
      </c>
      <c r="B12283" s="44">
        <v>194</v>
      </c>
      <c r="C12283" s="44">
        <v>0.22042300000000001</v>
      </c>
      <c r="D12283" s="44">
        <v>366.59869400000002</v>
      </c>
      <c r="E12283" s="44">
        <v>342342.875</v>
      </c>
      <c r="F12283" s="44">
        <v>342709.46875</v>
      </c>
      <c r="G12283" s="44">
        <v>366.59375</v>
      </c>
      <c r="H12283" s="44">
        <f t="shared" si="195"/>
        <v>0.366598694</v>
      </c>
    </row>
    <row r="12284" spans="1:8">
      <c r="A12284" s="44">
        <v>25</v>
      </c>
      <c r="B12284" s="44">
        <v>195</v>
      </c>
      <c r="C12284" s="44">
        <v>0.18099799999999999</v>
      </c>
      <c r="D12284" s="44">
        <v>696.34747300000004</v>
      </c>
      <c r="E12284" s="44">
        <v>342936.65625</v>
      </c>
      <c r="F12284" s="44">
        <v>343633</v>
      </c>
      <c r="G12284" s="44">
        <v>696.34375</v>
      </c>
      <c r="H12284" s="44">
        <f t="shared" si="195"/>
        <v>0.69634747299999999</v>
      </c>
    </row>
    <row r="12285" spans="1:8">
      <c r="A12285" s="44">
        <v>25</v>
      </c>
      <c r="B12285" s="44">
        <v>196</v>
      </c>
      <c r="C12285" s="44">
        <v>0.29841099999999998</v>
      </c>
      <c r="D12285" s="44">
        <v>78.722877999999994</v>
      </c>
      <c r="E12285" s="44">
        <v>343813.65625</v>
      </c>
      <c r="F12285" s="44">
        <v>343892.375</v>
      </c>
      <c r="G12285" s="44">
        <v>78.71875</v>
      </c>
      <c r="H12285" s="44">
        <f t="shared" si="195"/>
        <v>7.8722877999999996E-2</v>
      </c>
    </row>
    <row r="12286" spans="1:8">
      <c r="A12286" s="44">
        <v>25</v>
      </c>
      <c r="B12286" s="44">
        <v>197</v>
      </c>
      <c r="C12286" s="44">
        <v>6.8715999999999999E-2</v>
      </c>
      <c r="D12286" s="44">
        <v>816.66711399999997</v>
      </c>
      <c r="E12286" s="44">
        <v>344197.65625</v>
      </c>
      <c r="F12286" s="44">
        <v>345014.34375</v>
      </c>
      <c r="G12286" s="44">
        <v>816.6875</v>
      </c>
      <c r="H12286" s="44">
        <f t="shared" si="195"/>
        <v>0.81666711399999992</v>
      </c>
    </row>
    <row r="12287" spans="1:8">
      <c r="A12287" s="44">
        <v>25</v>
      </c>
      <c r="B12287" s="44">
        <v>198</v>
      </c>
      <c r="C12287" s="44">
        <v>1.0957170000000001</v>
      </c>
      <c r="D12287" s="44">
        <v>94.452759</v>
      </c>
      <c r="E12287" s="44">
        <v>345088.34375</v>
      </c>
      <c r="F12287" s="44">
        <v>345182.8125</v>
      </c>
      <c r="G12287" s="44">
        <v>94.46875</v>
      </c>
      <c r="H12287" s="44">
        <f t="shared" si="195"/>
        <v>9.4452758999999997E-2</v>
      </c>
    </row>
    <row r="12288" spans="1:8">
      <c r="A12288" s="44">
        <v>25</v>
      </c>
      <c r="B12288" s="44">
        <v>199</v>
      </c>
      <c r="C12288" s="44">
        <v>0.59633199999999997</v>
      </c>
      <c r="D12288" s="44">
        <v>257.92123400000003</v>
      </c>
      <c r="E12288" s="44">
        <v>346292.15625</v>
      </c>
      <c r="F12288" s="44">
        <v>346550.09375</v>
      </c>
      <c r="G12288" s="44">
        <v>257.9375</v>
      </c>
      <c r="H12288" s="44">
        <f t="shared" si="195"/>
        <v>0.257921234</v>
      </c>
    </row>
    <row r="12289" spans="1:8">
      <c r="A12289" s="44">
        <v>25</v>
      </c>
      <c r="B12289" s="44">
        <v>200</v>
      </c>
      <c r="C12289" s="44">
        <v>2.2121059999999999</v>
      </c>
      <c r="D12289" s="44">
        <v>221.06269800000001</v>
      </c>
      <c r="E12289" s="44">
        <v>347151.71875</v>
      </c>
      <c r="F12289" s="44">
        <v>347372.8125</v>
      </c>
      <c r="G12289" s="44">
        <v>221.09375</v>
      </c>
      <c r="H12289" s="44">
        <f t="shared" si="195"/>
        <v>0.221062698</v>
      </c>
    </row>
    <row r="12290" spans="1:8">
      <c r="A12290" s="44">
        <v>25</v>
      </c>
      <c r="B12290" s="44">
        <v>201</v>
      </c>
      <c r="C12290" s="44">
        <v>8.7991E-2</v>
      </c>
      <c r="D12290" s="44">
        <v>671.52032499999996</v>
      </c>
      <c r="E12290" s="44">
        <v>349589.71875</v>
      </c>
      <c r="F12290" s="44">
        <v>350261.25</v>
      </c>
      <c r="G12290" s="44">
        <v>671.53125</v>
      </c>
      <c r="H12290" s="44">
        <f t="shared" si="195"/>
        <v>0.67152032499999992</v>
      </c>
    </row>
    <row r="12291" spans="1:8">
      <c r="A12291" s="44">
        <v>25</v>
      </c>
      <c r="B12291" s="44">
        <v>202</v>
      </c>
      <c r="C12291" s="44">
        <v>1.4717229999999999</v>
      </c>
      <c r="D12291" s="44">
        <v>243.095383</v>
      </c>
      <c r="E12291" s="44">
        <v>350355.4375</v>
      </c>
      <c r="F12291" s="44">
        <v>350598.53125</v>
      </c>
      <c r="G12291" s="44">
        <v>243.09375</v>
      </c>
      <c r="H12291" s="44">
        <f t="shared" si="195"/>
        <v>0.243095383</v>
      </c>
    </row>
    <row r="12292" spans="1:8">
      <c r="A12292" s="44">
        <v>25</v>
      </c>
      <c r="B12292" s="44">
        <v>203</v>
      </c>
      <c r="C12292" s="44">
        <v>2.9401449999999998</v>
      </c>
      <c r="D12292" s="44">
        <v>126.67218</v>
      </c>
      <c r="E12292" s="44">
        <v>352082.65625</v>
      </c>
      <c r="F12292" s="44">
        <v>352209.3125</v>
      </c>
      <c r="G12292" s="44">
        <v>126.65625</v>
      </c>
      <c r="H12292" s="44">
        <f t="shared" si="195"/>
        <v>0.12667218</v>
      </c>
    </row>
    <row r="12293" spans="1:8">
      <c r="A12293" s="44">
        <v>25</v>
      </c>
      <c r="B12293" s="44">
        <v>204</v>
      </c>
      <c r="C12293" s="44">
        <v>0.10354099999999999</v>
      </c>
      <c r="D12293" s="44">
        <v>140.57766699999999</v>
      </c>
      <c r="E12293" s="44">
        <v>355161.03125</v>
      </c>
      <c r="F12293" s="44">
        <v>355301.59375</v>
      </c>
      <c r="G12293" s="44">
        <v>140.5625</v>
      </c>
      <c r="H12293" s="44">
        <f t="shared" si="195"/>
        <v>0.14057766699999999</v>
      </c>
    </row>
    <row r="12294" spans="1:8">
      <c r="A12294" s="44">
        <v>25</v>
      </c>
      <c r="B12294" s="44">
        <v>205</v>
      </c>
      <c r="C12294" s="44">
        <v>2.8022930000000001</v>
      </c>
      <c r="D12294" s="44">
        <v>86.557822999999999</v>
      </c>
      <c r="E12294" s="44">
        <v>355411.03125</v>
      </c>
      <c r="F12294" s="44">
        <v>355497.59375</v>
      </c>
      <c r="G12294" s="44">
        <v>86.5625</v>
      </c>
      <c r="H12294" s="44">
        <f t="shared" si="195"/>
        <v>8.6557823000000006E-2</v>
      </c>
    </row>
    <row r="12295" spans="1:8">
      <c r="A12295" s="44">
        <v>25</v>
      </c>
      <c r="B12295" s="44">
        <v>206</v>
      </c>
      <c r="C12295" s="44">
        <v>1.7392999999999999E-2</v>
      </c>
      <c r="D12295" s="44">
        <v>1061.995361</v>
      </c>
      <c r="E12295" s="44">
        <v>358302</v>
      </c>
      <c r="F12295" s="44">
        <v>359364</v>
      </c>
      <c r="G12295" s="44">
        <v>1062</v>
      </c>
      <c r="H12295" s="44">
        <f t="shared" si="195"/>
        <v>1.0619953609999999</v>
      </c>
    </row>
    <row r="12296" spans="1:8">
      <c r="A12296" s="44">
        <v>25</v>
      </c>
      <c r="B12296" s="44">
        <v>207</v>
      </c>
      <c r="C12296" s="44">
        <v>2.6816E-2</v>
      </c>
      <c r="D12296" s="44">
        <v>85.465171999999995</v>
      </c>
      <c r="E12296" s="44">
        <v>359395.84375</v>
      </c>
      <c r="F12296" s="44">
        <v>359481.28125</v>
      </c>
      <c r="G12296" s="44">
        <v>85.4375</v>
      </c>
      <c r="H12296" s="44">
        <f t="shared" si="195"/>
        <v>8.5465171999999992E-2</v>
      </c>
    </row>
    <row r="12297" spans="1:8">
      <c r="A12297" s="44">
        <v>25</v>
      </c>
      <c r="B12297" s="44">
        <v>208</v>
      </c>
      <c r="C12297" s="44">
        <v>1.0041819999999999</v>
      </c>
      <c r="D12297" s="44">
        <v>93.683791999999997</v>
      </c>
      <c r="E12297" s="44">
        <v>359520.90625</v>
      </c>
      <c r="F12297" s="44">
        <v>359614.5625</v>
      </c>
      <c r="G12297" s="44">
        <v>93.65625</v>
      </c>
      <c r="H12297" s="44">
        <f t="shared" si="195"/>
        <v>9.3683792000000002E-2</v>
      </c>
    </row>
    <row r="12298" spans="1:8">
      <c r="A12298" s="44">
        <v>26</v>
      </c>
      <c r="B12298" s="44">
        <v>0</v>
      </c>
      <c r="C12298" s="44">
        <v>0.54999600000000004</v>
      </c>
      <c r="D12298" s="44">
        <v>832.52087400000005</v>
      </c>
      <c r="E12298" s="44">
        <v>63247.035155999998</v>
      </c>
      <c r="F12298" s="44">
        <v>64079.554687999997</v>
      </c>
      <c r="G12298" s="44">
        <v>832.51953100000003</v>
      </c>
      <c r="H12298" s="44">
        <f t="shared" si="195"/>
        <v>0.83252087400000008</v>
      </c>
    </row>
    <row r="12299" spans="1:8">
      <c r="A12299" s="44">
        <v>26</v>
      </c>
      <c r="B12299" s="44">
        <v>1</v>
      </c>
      <c r="C12299" s="44">
        <v>1.015576</v>
      </c>
      <c r="D12299" s="44">
        <v>405.67364500000002</v>
      </c>
      <c r="E12299" s="44">
        <v>64637.878905999998</v>
      </c>
      <c r="F12299" s="44">
        <v>65043.550780999998</v>
      </c>
      <c r="G12299" s="44">
        <v>405.671875</v>
      </c>
      <c r="H12299" s="44">
        <f t="shared" si="195"/>
        <v>0.40567364500000003</v>
      </c>
    </row>
    <row r="12300" spans="1:8">
      <c r="A12300" s="44">
        <v>26</v>
      </c>
      <c r="B12300" s="44">
        <v>2</v>
      </c>
      <c r="C12300" s="44">
        <v>0.99811899999999998</v>
      </c>
      <c r="D12300" s="44">
        <v>284.47659299999998</v>
      </c>
      <c r="E12300" s="44">
        <v>66059.835938000004</v>
      </c>
      <c r="F12300" s="44">
        <v>66344.3125</v>
      </c>
      <c r="G12300" s="44">
        <v>284.476563</v>
      </c>
      <c r="H12300" s="44">
        <f t="shared" si="195"/>
        <v>0.284476593</v>
      </c>
    </row>
    <row r="12301" spans="1:8">
      <c r="A12301" s="44">
        <v>26</v>
      </c>
      <c r="B12301" s="44">
        <v>3</v>
      </c>
      <c r="C12301" s="44">
        <v>0.468412</v>
      </c>
      <c r="D12301" s="44">
        <v>598.36908000000005</v>
      </c>
      <c r="E12301" s="44">
        <v>67356.84375</v>
      </c>
      <c r="F12301" s="44">
        <v>67955.21875</v>
      </c>
      <c r="G12301" s="44">
        <v>598.375</v>
      </c>
      <c r="H12301" s="44">
        <f t="shared" si="195"/>
        <v>0.59836908000000011</v>
      </c>
    </row>
    <row r="12302" spans="1:8">
      <c r="A12302" s="44">
        <v>26</v>
      </c>
      <c r="B12302" s="44">
        <v>4</v>
      </c>
      <c r="C12302" s="44">
        <v>0.83063200000000004</v>
      </c>
      <c r="D12302" s="44">
        <v>740.04101600000001</v>
      </c>
      <c r="E12302" s="44">
        <v>68425.078125</v>
      </c>
      <c r="F12302" s="44">
        <v>69165.125</v>
      </c>
      <c r="G12302" s="44">
        <v>740.046875</v>
      </c>
      <c r="H12302" s="44">
        <f t="shared" si="195"/>
        <v>0.74004101600000005</v>
      </c>
    </row>
    <row r="12303" spans="1:8">
      <c r="A12303" s="44">
        <v>26</v>
      </c>
      <c r="B12303" s="44">
        <v>5</v>
      </c>
      <c r="C12303" s="44">
        <v>0.64352500000000001</v>
      </c>
      <c r="D12303" s="44">
        <v>187.82505800000001</v>
      </c>
      <c r="E12303" s="44">
        <v>70003.375</v>
      </c>
      <c r="F12303" s="44">
        <v>70191.203125</v>
      </c>
      <c r="G12303" s="44">
        <v>187.828125</v>
      </c>
      <c r="H12303" s="44">
        <f t="shared" si="195"/>
        <v>0.18782505800000002</v>
      </c>
    </row>
    <row r="12304" spans="1:8">
      <c r="A12304" s="44">
        <v>26</v>
      </c>
      <c r="B12304" s="44">
        <v>6</v>
      </c>
      <c r="C12304" s="44">
        <v>0.90678400000000003</v>
      </c>
      <c r="D12304" s="44">
        <v>129.88917499999999</v>
      </c>
      <c r="E12304" s="44">
        <v>70847.234375</v>
      </c>
      <c r="F12304" s="44">
        <v>70977.117188000004</v>
      </c>
      <c r="G12304" s="44">
        <v>129.882813</v>
      </c>
      <c r="H12304" s="44">
        <f t="shared" si="195"/>
        <v>0.129889175</v>
      </c>
    </row>
    <row r="12305" spans="1:8">
      <c r="A12305" s="44">
        <v>26</v>
      </c>
      <c r="B12305" s="44">
        <v>7</v>
      </c>
      <c r="C12305" s="44">
        <v>0.33852500000000002</v>
      </c>
      <c r="D12305" s="44">
        <v>129.056702</v>
      </c>
      <c r="E12305" s="44">
        <v>71894.132813000004</v>
      </c>
      <c r="F12305" s="44">
        <v>72023.195313000004</v>
      </c>
      <c r="G12305" s="44">
        <v>129.0625</v>
      </c>
      <c r="H12305" s="44">
        <f t="shared" si="195"/>
        <v>0.129056702</v>
      </c>
    </row>
    <row r="12306" spans="1:8">
      <c r="A12306" s="44">
        <v>26</v>
      </c>
      <c r="B12306" s="44">
        <v>8</v>
      </c>
      <c r="C12306" s="44">
        <v>1.221014</v>
      </c>
      <c r="D12306" s="44">
        <v>90.869399999999999</v>
      </c>
      <c r="E12306" s="44">
        <v>72363.007813000004</v>
      </c>
      <c r="F12306" s="44">
        <v>72453.875</v>
      </c>
      <c r="G12306" s="44">
        <v>90.867187999999999</v>
      </c>
      <c r="H12306" s="44">
        <f t="shared" si="195"/>
        <v>9.0869400000000003E-2</v>
      </c>
    </row>
    <row r="12307" spans="1:8">
      <c r="A12307" s="44">
        <v>26</v>
      </c>
      <c r="B12307" s="44">
        <v>9</v>
      </c>
      <c r="C12307" s="44">
        <v>0.69862500000000005</v>
      </c>
      <c r="D12307" s="44">
        <v>129.93890400000001</v>
      </c>
      <c r="E12307" s="44">
        <v>73680.15625</v>
      </c>
      <c r="F12307" s="44">
        <v>73810.09375</v>
      </c>
      <c r="G12307" s="44">
        <v>129.9375</v>
      </c>
      <c r="H12307" s="44">
        <f t="shared" si="195"/>
        <v>0.12993890400000002</v>
      </c>
    </row>
    <row r="12308" spans="1:8">
      <c r="A12308" s="44">
        <v>26</v>
      </c>
      <c r="B12308" s="44">
        <v>10</v>
      </c>
      <c r="C12308" s="44">
        <v>2.1557379999999999</v>
      </c>
      <c r="D12308" s="44">
        <v>945.17785600000002</v>
      </c>
      <c r="E12308" s="44">
        <v>74509.875</v>
      </c>
      <c r="F12308" s="44">
        <v>75455.054688000004</v>
      </c>
      <c r="G12308" s="44">
        <v>945.17968800000006</v>
      </c>
      <c r="H12308" s="44">
        <f t="shared" si="195"/>
        <v>0.94517785600000004</v>
      </c>
    </row>
    <row r="12309" spans="1:8">
      <c r="A12309" s="44">
        <v>26</v>
      </c>
      <c r="B12309" s="44">
        <v>11</v>
      </c>
      <c r="C12309" s="44">
        <v>0.141379</v>
      </c>
      <c r="D12309" s="44">
        <v>265.808807</v>
      </c>
      <c r="E12309" s="44">
        <v>77622.734375</v>
      </c>
      <c r="F12309" s="44">
        <v>77888.546875</v>
      </c>
      <c r="G12309" s="44">
        <v>265.8125</v>
      </c>
      <c r="H12309" s="44">
        <f t="shared" si="195"/>
        <v>0.26580880699999998</v>
      </c>
    </row>
    <row r="12310" spans="1:8">
      <c r="A12310" s="44">
        <v>26</v>
      </c>
      <c r="B12310" s="44">
        <v>12</v>
      </c>
      <c r="C12310" s="44">
        <v>0.836955</v>
      </c>
      <c r="D12310" s="44">
        <v>128.22389200000001</v>
      </c>
      <c r="E12310" s="44">
        <v>78044.640625</v>
      </c>
      <c r="F12310" s="44">
        <v>78172.867188000004</v>
      </c>
      <c r="G12310" s="44">
        <v>128.226563</v>
      </c>
      <c r="H12310" s="44">
        <f t="shared" si="195"/>
        <v>0.12822389200000001</v>
      </c>
    </row>
    <row r="12311" spans="1:8">
      <c r="A12311" s="44">
        <v>26</v>
      </c>
      <c r="B12311" s="44">
        <v>13</v>
      </c>
      <c r="C12311" s="44">
        <v>0.18034</v>
      </c>
      <c r="D12311" s="44">
        <v>242.522751</v>
      </c>
      <c r="E12311" s="44">
        <v>79013.507813000004</v>
      </c>
      <c r="F12311" s="44">
        <v>79256.039063000004</v>
      </c>
      <c r="G12311" s="44">
        <v>242.53125</v>
      </c>
      <c r="H12311" s="44">
        <f t="shared" si="195"/>
        <v>0.24252275100000001</v>
      </c>
    </row>
    <row r="12312" spans="1:8">
      <c r="A12312" s="44">
        <v>26</v>
      </c>
      <c r="B12312" s="44">
        <v>14</v>
      </c>
      <c r="C12312" s="44">
        <v>1.8745989999999999</v>
      </c>
      <c r="D12312" s="44">
        <v>86.808684999999997</v>
      </c>
      <c r="E12312" s="44">
        <v>79450.890625</v>
      </c>
      <c r="F12312" s="44">
        <v>79537.695313000004</v>
      </c>
      <c r="G12312" s="44">
        <v>86.804687999999999</v>
      </c>
      <c r="H12312" s="44">
        <f t="shared" si="195"/>
        <v>8.6808684999999997E-2</v>
      </c>
    </row>
    <row r="12313" spans="1:8">
      <c r="A12313" s="44">
        <v>26</v>
      </c>
      <c r="B12313" s="44">
        <v>15</v>
      </c>
      <c r="C12313" s="44">
        <v>0.38076300000000002</v>
      </c>
      <c r="D12313" s="44">
        <v>878.15234399999997</v>
      </c>
      <c r="E12313" s="44">
        <v>81419.976563000004</v>
      </c>
      <c r="F12313" s="44">
        <v>82298.132813000004</v>
      </c>
      <c r="G12313" s="44">
        <v>878.15625</v>
      </c>
      <c r="H12313" s="44">
        <f t="shared" si="195"/>
        <v>0.87815234399999997</v>
      </c>
    </row>
    <row r="12314" spans="1:8">
      <c r="A12314" s="44">
        <v>26</v>
      </c>
      <c r="B12314" s="44">
        <v>16</v>
      </c>
      <c r="C12314" s="44">
        <v>3.7277999999999999E-2</v>
      </c>
      <c r="D12314" s="44">
        <v>170.97493</v>
      </c>
      <c r="E12314" s="44">
        <v>82686.515625</v>
      </c>
      <c r="F12314" s="44">
        <v>82857.492188000004</v>
      </c>
      <c r="G12314" s="44">
        <v>170.976563</v>
      </c>
      <c r="H12314" s="44">
        <f t="shared" si="195"/>
        <v>0.17097493</v>
      </c>
    </row>
    <row r="12315" spans="1:8">
      <c r="A12315" s="44">
        <v>26</v>
      </c>
      <c r="B12315" s="44">
        <v>17</v>
      </c>
      <c r="C12315" s="44">
        <v>3.3012839999999999</v>
      </c>
      <c r="D12315" s="44">
        <v>174.41007999999999</v>
      </c>
      <c r="E12315" s="44">
        <v>82905.25</v>
      </c>
      <c r="F12315" s="44">
        <v>83079.65625</v>
      </c>
      <c r="G12315" s="44">
        <v>174.40625</v>
      </c>
      <c r="H12315" s="44">
        <f t="shared" si="195"/>
        <v>0.17441008</v>
      </c>
    </row>
    <row r="12316" spans="1:8">
      <c r="A12316" s="44">
        <v>26</v>
      </c>
      <c r="B12316" s="44">
        <v>18</v>
      </c>
      <c r="C12316" s="44">
        <v>5.0265389999999996</v>
      </c>
      <c r="D12316" s="44">
        <v>884.61425799999995</v>
      </c>
      <c r="E12316" s="44">
        <v>86392.40625</v>
      </c>
      <c r="F12316" s="44">
        <v>87277.023438000004</v>
      </c>
      <c r="G12316" s="44">
        <v>884.61718800000006</v>
      </c>
      <c r="H12316" s="44">
        <f t="shared" si="195"/>
        <v>0.88461425799999993</v>
      </c>
    </row>
    <row r="12317" spans="1:8">
      <c r="A12317" s="44">
        <v>26</v>
      </c>
      <c r="B12317" s="44">
        <v>19</v>
      </c>
      <c r="C12317" s="44">
        <v>1.453149</v>
      </c>
      <c r="D12317" s="44">
        <v>184.95130900000001</v>
      </c>
      <c r="E12317" s="44">
        <v>92315.75</v>
      </c>
      <c r="F12317" s="44">
        <v>92500.703125</v>
      </c>
      <c r="G12317" s="44">
        <v>184.953125</v>
      </c>
      <c r="H12317" s="44">
        <f t="shared" si="195"/>
        <v>0.18495130900000001</v>
      </c>
    </row>
    <row r="12318" spans="1:8">
      <c r="A12318" s="44">
        <v>26</v>
      </c>
      <c r="B12318" s="44">
        <v>20</v>
      </c>
      <c r="C12318" s="44">
        <v>0.64759900000000004</v>
      </c>
      <c r="D12318" s="44">
        <v>209.12597700000001</v>
      </c>
      <c r="E12318" s="44">
        <v>93956.578125</v>
      </c>
      <c r="F12318" s="44">
        <v>94165.710938000004</v>
      </c>
      <c r="G12318" s="44">
        <v>209.132813</v>
      </c>
      <c r="H12318" s="44">
        <f t="shared" si="195"/>
        <v>0.20912597700000002</v>
      </c>
    </row>
    <row r="12319" spans="1:8">
      <c r="A12319" s="44">
        <v>26</v>
      </c>
      <c r="B12319" s="44">
        <v>21</v>
      </c>
      <c r="C12319" s="44">
        <v>2.3031039999999998</v>
      </c>
      <c r="D12319" s="44">
        <v>251.266525</v>
      </c>
      <c r="E12319" s="44">
        <v>94816.023438000004</v>
      </c>
      <c r="F12319" s="44">
        <v>95067.296875</v>
      </c>
      <c r="G12319" s="44">
        <v>251.273438</v>
      </c>
      <c r="H12319" s="44">
        <f t="shared" si="195"/>
        <v>0.25126652500000002</v>
      </c>
    </row>
    <row r="12320" spans="1:8">
      <c r="A12320" s="44">
        <v>26</v>
      </c>
      <c r="B12320" s="44">
        <v>22</v>
      </c>
      <c r="C12320" s="44">
        <v>0.78057200000000004</v>
      </c>
      <c r="D12320" s="44">
        <v>119.62576300000001</v>
      </c>
      <c r="E12320" s="44">
        <v>97373.835938000004</v>
      </c>
      <c r="F12320" s="44">
        <v>97493.460938000004</v>
      </c>
      <c r="G12320" s="44">
        <v>119.625</v>
      </c>
      <c r="H12320" s="44">
        <f t="shared" si="195"/>
        <v>0.11962576300000001</v>
      </c>
    </row>
    <row r="12321" spans="1:8">
      <c r="A12321" s="44">
        <v>26</v>
      </c>
      <c r="B12321" s="44">
        <v>23</v>
      </c>
      <c r="C12321" s="44">
        <v>1.0525679999999999</v>
      </c>
      <c r="D12321" s="44">
        <v>664.583618</v>
      </c>
      <c r="E12321" s="44">
        <v>98280.195313000004</v>
      </c>
      <c r="F12321" s="44">
        <v>98944.78125</v>
      </c>
      <c r="G12321" s="44">
        <v>664.58593800000006</v>
      </c>
      <c r="H12321" s="44">
        <f t="shared" si="195"/>
        <v>0.66458361799999999</v>
      </c>
    </row>
    <row r="12322" spans="1:8">
      <c r="A12322" s="44">
        <v>26</v>
      </c>
      <c r="B12322" s="44">
        <v>24</v>
      </c>
      <c r="C12322" s="44">
        <v>0.52786699999999998</v>
      </c>
      <c r="D12322" s="44">
        <v>460.33862299999998</v>
      </c>
      <c r="E12322" s="44">
        <v>100000.9375</v>
      </c>
      <c r="F12322" s="44">
        <v>100461.273438</v>
      </c>
      <c r="G12322" s="44">
        <v>460.335938</v>
      </c>
      <c r="H12322" s="44">
        <f t="shared" si="195"/>
        <v>0.460338623</v>
      </c>
    </row>
    <row r="12323" spans="1:8">
      <c r="A12323" s="44">
        <v>26</v>
      </c>
      <c r="B12323" s="44">
        <v>25</v>
      </c>
      <c r="C12323" s="44">
        <v>1.6256520000000001</v>
      </c>
      <c r="D12323" s="44">
        <v>454.26263399999999</v>
      </c>
      <c r="E12323" s="44">
        <v>101001.054688</v>
      </c>
      <c r="F12323" s="44">
        <v>101455.320313</v>
      </c>
      <c r="G12323" s="44">
        <v>454.265625</v>
      </c>
      <c r="H12323" s="44">
        <f t="shared" si="195"/>
        <v>0.454262634</v>
      </c>
    </row>
    <row r="12324" spans="1:8">
      <c r="A12324" s="44">
        <v>26</v>
      </c>
      <c r="B12324" s="44">
        <v>26</v>
      </c>
      <c r="C12324" s="44">
        <v>0.38784400000000002</v>
      </c>
      <c r="D12324" s="44">
        <v>156.934708</v>
      </c>
      <c r="E12324" s="44">
        <v>103095.007813</v>
      </c>
      <c r="F12324" s="44">
        <v>103251.945313</v>
      </c>
      <c r="G12324" s="44">
        <v>156.9375</v>
      </c>
      <c r="H12324" s="44">
        <f t="shared" si="195"/>
        <v>0.15693470800000001</v>
      </c>
    </row>
    <row r="12325" spans="1:8">
      <c r="A12325" s="44">
        <v>26</v>
      </c>
      <c r="B12325" s="44">
        <v>27</v>
      </c>
      <c r="C12325" s="44">
        <v>4.6858999999999998E-2</v>
      </c>
      <c r="D12325" s="44">
        <v>234.3638</v>
      </c>
      <c r="E12325" s="44">
        <v>103641.984375</v>
      </c>
      <c r="F12325" s="44">
        <v>103876.351563</v>
      </c>
      <c r="G12325" s="44">
        <v>234.367188</v>
      </c>
      <c r="H12325" s="44">
        <f t="shared" si="195"/>
        <v>0.23436380000000001</v>
      </c>
    </row>
    <row r="12326" spans="1:8">
      <c r="A12326" s="44">
        <v>26</v>
      </c>
      <c r="B12326" s="44">
        <v>28</v>
      </c>
      <c r="C12326" s="44">
        <v>0.545825</v>
      </c>
      <c r="D12326" s="44">
        <v>561.30169699999999</v>
      </c>
      <c r="E12326" s="44">
        <v>103923.226563</v>
      </c>
      <c r="F12326" s="44">
        <v>104484.515625</v>
      </c>
      <c r="G12326" s="44">
        <v>561.28906300000006</v>
      </c>
      <c r="H12326" s="44">
        <f t="shared" si="195"/>
        <v>0.56130169699999999</v>
      </c>
    </row>
    <row r="12327" spans="1:8">
      <c r="A12327" s="44">
        <v>26</v>
      </c>
      <c r="B12327" s="44">
        <v>29</v>
      </c>
      <c r="C12327" s="44">
        <v>5.8753890000000002</v>
      </c>
      <c r="D12327" s="44">
        <v>696.60510299999999</v>
      </c>
      <c r="E12327" s="44">
        <v>105032.71875</v>
      </c>
      <c r="F12327" s="44">
        <v>105729.320313</v>
      </c>
      <c r="G12327" s="44">
        <v>696.60156300000006</v>
      </c>
      <c r="H12327" s="44">
        <f t="shared" si="195"/>
        <v>0.696605103</v>
      </c>
    </row>
    <row r="12328" spans="1:8">
      <c r="A12328" s="44">
        <v>26</v>
      </c>
      <c r="B12328" s="44">
        <v>30</v>
      </c>
      <c r="C12328" s="44">
        <v>0.99861599999999995</v>
      </c>
      <c r="D12328" s="44">
        <v>298.68588299999999</v>
      </c>
      <c r="E12328" s="44">
        <v>111617.296875</v>
      </c>
      <c r="F12328" s="44">
        <v>111915.984375</v>
      </c>
      <c r="G12328" s="44">
        <v>298.6875</v>
      </c>
      <c r="H12328" s="44">
        <f t="shared" si="195"/>
        <v>0.29868588299999999</v>
      </c>
    </row>
    <row r="12329" spans="1:8">
      <c r="A12329" s="44">
        <v>26</v>
      </c>
      <c r="B12329" s="44">
        <v>31</v>
      </c>
      <c r="C12329" s="44">
        <v>1.32541</v>
      </c>
      <c r="D12329" s="44">
        <v>480.917419</v>
      </c>
      <c r="E12329" s="44">
        <v>112914.304688</v>
      </c>
      <c r="F12329" s="44">
        <v>113395.21875</v>
      </c>
      <c r="G12329" s="44">
        <v>480.914063</v>
      </c>
      <c r="H12329" s="44">
        <f t="shared" si="195"/>
        <v>0.48091741900000001</v>
      </c>
    </row>
    <row r="12330" spans="1:8">
      <c r="A12330" s="44">
        <v>26</v>
      </c>
      <c r="B12330" s="44">
        <v>32</v>
      </c>
      <c r="C12330" s="44">
        <v>0.95192299999999996</v>
      </c>
      <c r="D12330" s="44">
        <v>91.771811999999997</v>
      </c>
      <c r="E12330" s="44">
        <v>114726.992188</v>
      </c>
      <c r="F12330" s="44">
        <v>114818.765625</v>
      </c>
      <c r="G12330" s="44">
        <v>91.773437999999999</v>
      </c>
      <c r="H12330" s="44">
        <f t="shared" si="195"/>
        <v>9.1771811999999994E-2</v>
      </c>
    </row>
    <row r="12331" spans="1:8">
      <c r="A12331" s="44">
        <v>26</v>
      </c>
      <c r="B12331" s="44">
        <v>33</v>
      </c>
      <c r="C12331" s="44">
        <v>0.34928599999999999</v>
      </c>
      <c r="D12331" s="44">
        <v>155.519012</v>
      </c>
      <c r="E12331" s="44">
        <v>115774.007813</v>
      </c>
      <c r="F12331" s="44">
        <v>115929.523438</v>
      </c>
      <c r="G12331" s="44">
        <v>155.515625</v>
      </c>
      <c r="H12331" s="44">
        <f t="shared" si="195"/>
        <v>0.15551901200000001</v>
      </c>
    </row>
    <row r="12332" spans="1:8">
      <c r="A12332" s="44">
        <v>26</v>
      </c>
      <c r="B12332" s="44">
        <v>34</v>
      </c>
      <c r="C12332" s="44">
        <v>0.15379499999999999</v>
      </c>
      <c r="D12332" s="44">
        <v>258.92245500000001</v>
      </c>
      <c r="E12332" s="44">
        <v>116289.679688</v>
      </c>
      <c r="F12332" s="44">
        <v>116548.609375</v>
      </c>
      <c r="G12332" s="44">
        <v>258.929688</v>
      </c>
      <c r="H12332" s="44">
        <f t="shared" si="195"/>
        <v>0.258922455</v>
      </c>
    </row>
    <row r="12333" spans="1:8">
      <c r="A12333" s="44">
        <v>26</v>
      </c>
      <c r="B12333" s="44">
        <v>35</v>
      </c>
      <c r="C12333" s="44">
        <v>2.1083910000000001</v>
      </c>
      <c r="D12333" s="44">
        <v>828.56567399999994</v>
      </c>
      <c r="E12333" s="44">
        <v>116711.640625</v>
      </c>
      <c r="F12333" s="44">
        <v>117540.210938</v>
      </c>
      <c r="G12333" s="44">
        <v>828.57031300000006</v>
      </c>
      <c r="H12333" s="44">
        <f t="shared" si="195"/>
        <v>0.82856567399999992</v>
      </c>
    </row>
    <row r="12334" spans="1:8">
      <c r="A12334" s="44">
        <v>26</v>
      </c>
      <c r="B12334" s="44">
        <v>36</v>
      </c>
      <c r="C12334" s="44">
        <v>0.66139899999999996</v>
      </c>
      <c r="D12334" s="44">
        <v>495.90625</v>
      </c>
      <c r="E12334" s="44">
        <v>119658.8125</v>
      </c>
      <c r="F12334" s="44">
        <v>120154.726563</v>
      </c>
      <c r="G12334" s="44">
        <v>495.914063</v>
      </c>
      <c r="H12334" s="44">
        <f t="shared" si="195"/>
        <v>0.49590624999999999</v>
      </c>
    </row>
    <row r="12335" spans="1:8">
      <c r="A12335" s="44">
        <v>26</v>
      </c>
      <c r="B12335" s="44">
        <v>37</v>
      </c>
      <c r="C12335" s="44">
        <v>1.4933620000000001</v>
      </c>
      <c r="D12335" s="44">
        <v>474.59634399999999</v>
      </c>
      <c r="E12335" s="44">
        <v>120830.757813</v>
      </c>
      <c r="F12335" s="44">
        <v>121305.359375</v>
      </c>
      <c r="G12335" s="44">
        <v>474.601563</v>
      </c>
      <c r="H12335" s="44">
        <f t="shared" si="195"/>
        <v>0.474596344</v>
      </c>
    </row>
    <row r="12336" spans="1:8">
      <c r="A12336" s="44">
        <v>26</v>
      </c>
      <c r="B12336" s="44">
        <v>38</v>
      </c>
      <c r="C12336" s="44">
        <v>0.57332799999999995</v>
      </c>
      <c r="D12336" s="44">
        <v>352.33294699999999</v>
      </c>
      <c r="E12336" s="44">
        <v>122799.734375</v>
      </c>
      <c r="F12336" s="44">
        <v>123152.0625</v>
      </c>
      <c r="G12336" s="44">
        <v>352.328125</v>
      </c>
      <c r="H12336" s="44">
        <f t="shared" si="195"/>
        <v>0.35233294700000001</v>
      </c>
    </row>
    <row r="12337" spans="1:8">
      <c r="A12337" s="44">
        <v>26</v>
      </c>
      <c r="B12337" s="44">
        <v>39</v>
      </c>
      <c r="C12337" s="44">
        <v>1.4830890000000001</v>
      </c>
      <c r="D12337" s="44">
        <v>330.01730300000003</v>
      </c>
      <c r="E12337" s="44">
        <v>123737.171875</v>
      </c>
      <c r="F12337" s="44">
        <v>124067.195313</v>
      </c>
      <c r="G12337" s="44">
        <v>330.023438</v>
      </c>
      <c r="H12337" s="44">
        <f t="shared" si="195"/>
        <v>0.33001730300000004</v>
      </c>
    </row>
    <row r="12338" spans="1:8">
      <c r="A12338" s="44">
        <v>26</v>
      </c>
      <c r="B12338" s="44">
        <v>40</v>
      </c>
      <c r="C12338" s="44">
        <v>0.74484700000000004</v>
      </c>
      <c r="D12338" s="44">
        <v>180.024429</v>
      </c>
      <c r="E12338" s="44">
        <v>125565.640625</v>
      </c>
      <c r="F12338" s="44">
        <v>125745.671875</v>
      </c>
      <c r="G12338" s="44">
        <v>180.03125</v>
      </c>
      <c r="H12338" s="44">
        <f t="shared" si="195"/>
        <v>0.18002442899999999</v>
      </c>
    </row>
    <row r="12339" spans="1:8">
      <c r="A12339" s="44">
        <v>26</v>
      </c>
      <c r="B12339" s="44">
        <v>41</v>
      </c>
      <c r="C12339" s="44">
        <v>0.38362499999999999</v>
      </c>
      <c r="D12339" s="44">
        <v>783.72045900000001</v>
      </c>
      <c r="E12339" s="44">
        <v>126503.171875</v>
      </c>
      <c r="F12339" s="44">
        <v>127286.898438</v>
      </c>
      <c r="G12339" s="44">
        <v>783.72656300000006</v>
      </c>
      <c r="H12339" s="44">
        <f t="shared" si="195"/>
        <v>0.78372045899999998</v>
      </c>
    </row>
    <row r="12340" spans="1:8">
      <c r="A12340" s="44">
        <v>26</v>
      </c>
      <c r="B12340" s="44">
        <v>42</v>
      </c>
      <c r="C12340" s="44">
        <v>0.32783600000000002</v>
      </c>
      <c r="D12340" s="44">
        <v>257.074341</v>
      </c>
      <c r="E12340" s="44">
        <v>127676.039063</v>
      </c>
      <c r="F12340" s="44">
        <v>127933.109375</v>
      </c>
      <c r="G12340" s="44">
        <v>257.070313</v>
      </c>
      <c r="H12340" s="44">
        <f t="shared" ref="H12340:H12403" si="196">D12340/1000</f>
        <v>0.25707434099999998</v>
      </c>
    </row>
    <row r="12341" spans="1:8">
      <c r="A12341" s="44">
        <v>26</v>
      </c>
      <c r="B12341" s="44">
        <v>43</v>
      </c>
      <c r="C12341" s="44">
        <v>0.51271999999999995</v>
      </c>
      <c r="D12341" s="44">
        <v>392.94485500000002</v>
      </c>
      <c r="E12341" s="44">
        <v>128270.078125</v>
      </c>
      <c r="F12341" s="44">
        <v>128663.015625</v>
      </c>
      <c r="G12341" s="44">
        <v>392.9375</v>
      </c>
      <c r="H12341" s="44">
        <f t="shared" si="196"/>
        <v>0.39294485500000004</v>
      </c>
    </row>
    <row r="12342" spans="1:8">
      <c r="A12342" s="44">
        <v>26</v>
      </c>
      <c r="B12342" s="44">
        <v>44</v>
      </c>
      <c r="C12342" s="44">
        <v>0.57952000000000004</v>
      </c>
      <c r="D12342" s="44">
        <v>113.357941</v>
      </c>
      <c r="E12342" s="44">
        <v>129176.367188</v>
      </c>
      <c r="F12342" s="44">
        <v>129289.726563</v>
      </c>
      <c r="G12342" s="44">
        <v>113.359375</v>
      </c>
      <c r="H12342" s="44">
        <f t="shared" si="196"/>
        <v>0.11335794099999999</v>
      </c>
    </row>
    <row r="12343" spans="1:8">
      <c r="A12343" s="44">
        <v>26</v>
      </c>
      <c r="B12343" s="44">
        <v>45</v>
      </c>
      <c r="C12343" s="44">
        <v>0.45173200000000002</v>
      </c>
      <c r="D12343" s="44">
        <v>339.65643299999999</v>
      </c>
      <c r="E12343" s="44">
        <v>129879.570313</v>
      </c>
      <c r="F12343" s="44">
        <v>130219.21875</v>
      </c>
      <c r="G12343" s="44">
        <v>339.648438</v>
      </c>
      <c r="H12343" s="44">
        <f t="shared" si="196"/>
        <v>0.33965643299999998</v>
      </c>
    </row>
    <row r="12344" spans="1:8">
      <c r="A12344" s="44">
        <v>26</v>
      </c>
      <c r="B12344" s="44">
        <v>46</v>
      </c>
      <c r="C12344" s="44">
        <v>0.250861</v>
      </c>
      <c r="D12344" s="44">
        <v>178.23692299999999</v>
      </c>
      <c r="E12344" s="44">
        <v>130676.539063</v>
      </c>
      <c r="F12344" s="44">
        <v>130854.765625</v>
      </c>
      <c r="G12344" s="44">
        <v>178.226563</v>
      </c>
      <c r="H12344" s="44">
        <f t="shared" si="196"/>
        <v>0.17823692299999999</v>
      </c>
    </row>
    <row r="12345" spans="1:8">
      <c r="A12345" s="44">
        <v>26</v>
      </c>
      <c r="B12345" s="44">
        <v>47</v>
      </c>
      <c r="C12345" s="44">
        <v>1.3117E-2</v>
      </c>
      <c r="D12345" s="44">
        <v>542.517517</v>
      </c>
      <c r="E12345" s="44">
        <v>131114.578125</v>
      </c>
      <c r="F12345" s="44">
        <v>131657.09375</v>
      </c>
      <c r="G12345" s="44">
        <v>542.515625</v>
      </c>
      <c r="H12345" s="44">
        <f t="shared" si="196"/>
        <v>0.54251751699999995</v>
      </c>
    </row>
    <row r="12346" spans="1:8">
      <c r="A12346" s="44">
        <v>26</v>
      </c>
      <c r="B12346" s="44">
        <v>48</v>
      </c>
      <c r="C12346" s="44">
        <v>0.32496000000000003</v>
      </c>
      <c r="D12346" s="44">
        <v>193.542068</v>
      </c>
      <c r="E12346" s="44">
        <v>131677.09375</v>
      </c>
      <c r="F12346" s="44">
        <v>131870.640625</v>
      </c>
      <c r="G12346" s="44">
        <v>193.546875</v>
      </c>
      <c r="H12346" s="44">
        <f t="shared" si="196"/>
        <v>0.19354206800000001</v>
      </c>
    </row>
    <row r="12347" spans="1:8">
      <c r="A12347" s="44">
        <v>26</v>
      </c>
      <c r="B12347" s="44">
        <v>49</v>
      </c>
      <c r="C12347" s="44">
        <v>1.967068</v>
      </c>
      <c r="D12347" s="44">
        <v>140.68353300000001</v>
      </c>
      <c r="E12347" s="44">
        <v>132208.375</v>
      </c>
      <c r="F12347" s="44">
        <v>132349.0625</v>
      </c>
      <c r="G12347" s="44">
        <v>140.6875</v>
      </c>
      <c r="H12347" s="44">
        <f t="shared" si="196"/>
        <v>0.140683533</v>
      </c>
    </row>
    <row r="12348" spans="1:8">
      <c r="A12348" s="44">
        <v>26</v>
      </c>
      <c r="B12348" s="44">
        <v>50</v>
      </c>
      <c r="C12348" s="44">
        <v>0.95643999999999996</v>
      </c>
      <c r="D12348" s="44">
        <v>443.83239700000001</v>
      </c>
      <c r="E12348" s="44">
        <v>134317.96875</v>
      </c>
      <c r="F12348" s="44">
        <v>134761.8125</v>
      </c>
      <c r="G12348" s="44">
        <v>443.84375</v>
      </c>
      <c r="H12348" s="44">
        <f t="shared" si="196"/>
        <v>0.44383239699999999</v>
      </c>
    </row>
    <row r="12349" spans="1:8">
      <c r="A12349" s="44">
        <v>26</v>
      </c>
      <c r="B12349" s="44">
        <v>51</v>
      </c>
      <c r="C12349" s="44">
        <v>0.58706700000000001</v>
      </c>
      <c r="D12349" s="44">
        <v>103.737404</v>
      </c>
      <c r="E12349" s="44">
        <v>135724.671875</v>
      </c>
      <c r="F12349" s="44">
        <v>135828.40625</v>
      </c>
      <c r="G12349" s="44">
        <v>103.734375</v>
      </c>
      <c r="H12349" s="44">
        <f t="shared" si="196"/>
        <v>0.10373740399999999</v>
      </c>
    </row>
    <row r="12350" spans="1:8">
      <c r="A12350" s="44">
        <v>26</v>
      </c>
      <c r="B12350" s="44">
        <v>52</v>
      </c>
      <c r="C12350" s="44">
        <v>0.43976999999999999</v>
      </c>
      <c r="D12350" s="44">
        <v>84.221419999999995</v>
      </c>
      <c r="E12350" s="44">
        <v>136427.890625</v>
      </c>
      <c r="F12350" s="44">
        <v>136512.109375</v>
      </c>
      <c r="G12350" s="44">
        <v>84.21875</v>
      </c>
      <c r="H12350" s="44">
        <f t="shared" si="196"/>
        <v>8.4221419999999991E-2</v>
      </c>
    </row>
    <row r="12351" spans="1:8">
      <c r="A12351" s="44">
        <v>26</v>
      </c>
      <c r="B12351" s="44">
        <v>53</v>
      </c>
      <c r="C12351" s="44">
        <v>2.153632</v>
      </c>
      <c r="D12351" s="44">
        <v>713.277466</v>
      </c>
      <c r="E12351" s="44">
        <v>136959.140625</v>
      </c>
      <c r="F12351" s="44">
        <v>137672.421875</v>
      </c>
      <c r="G12351" s="44">
        <v>713.28125</v>
      </c>
      <c r="H12351" s="44">
        <f t="shared" si="196"/>
        <v>0.71327746599999997</v>
      </c>
    </row>
    <row r="12352" spans="1:8">
      <c r="A12352" s="44">
        <v>26</v>
      </c>
      <c r="B12352" s="44">
        <v>54</v>
      </c>
      <c r="C12352" s="44">
        <v>1.0449029999999999</v>
      </c>
      <c r="D12352" s="44">
        <v>853.42718500000001</v>
      </c>
      <c r="E12352" s="44">
        <v>139834.453125</v>
      </c>
      <c r="F12352" s="44">
        <v>140687.875</v>
      </c>
      <c r="G12352" s="44">
        <v>853.421875</v>
      </c>
      <c r="H12352" s="44">
        <f t="shared" si="196"/>
        <v>0.85342718500000003</v>
      </c>
    </row>
    <row r="12353" spans="1:8">
      <c r="A12353" s="44">
        <v>26</v>
      </c>
      <c r="B12353" s="44">
        <v>55</v>
      </c>
      <c r="C12353" s="44">
        <v>0.49719600000000003</v>
      </c>
      <c r="D12353" s="44">
        <v>1052.17749</v>
      </c>
      <c r="E12353" s="44">
        <v>141740.921875</v>
      </c>
      <c r="F12353" s="44">
        <v>142793.109375</v>
      </c>
      <c r="G12353" s="44">
        <v>1052.1875</v>
      </c>
      <c r="H12353" s="44">
        <f t="shared" si="196"/>
        <v>1.05217749</v>
      </c>
    </row>
    <row r="12354" spans="1:8">
      <c r="A12354" s="44">
        <v>26</v>
      </c>
      <c r="B12354" s="44">
        <v>56</v>
      </c>
      <c r="C12354" s="44">
        <v>0.36266100000000001</v>
      </c>
      <c r="D12354" s="44">
        <v>393.25860599999999</v>
      </c>
      <c r="E12354" s="44">
        <v>143295.578125</v>
      </c>
      <c r="F12354" s="44">
        <v>143688.84375</v>
      </c>
      <c r="G12354" s="44">
        <v>393.265625</v>
      </c>
      <c r="H12354" s="44">
        <f t="shared" si="196"/>
        <v>0.39325860600000001</v>
      </c>
    </row>
    <row r="12355" spans="1:8">
      <c r="A12355" s="44">
        <v>26</v>
      </c>
      <c r="B12355" s="44">
        <v>57</v>
      </c>
      <c r="C12355" s="44">
        <v>2.126652</v>
      </c>
      <c r="D12355" s="44">
        <v>582.25683600000002</v>
      </c>
      <c r="E12355" s="44">
        <v>144061.234375</v>
      </c>
      <c r="F12355" s="44">
        <v>144643.5</v>
      </c>
      <c r="G12355" s="44">
        <v>582.265625</v>
      </c>
      <c r="H12355" s="44">
        <f t="shared" si="196"/>
        <v>0.582256836</v>
      </c>
    </row>
    <row r="12356" spans="1:8">
      <c r="A12356" s="44">
        <v>26</v>
      </c>
      <c r="B12356" s="44">
        <v>58</v>
      </c>
      <c r="C12356" s="44">
        <v>0.65715000000000001</v>
      </c>
      <c r="D12356" s="44">
        <v>380.46054099999998</v>
      </c>
      <c r="E12356" s="44">
        <v>146780.296875</v>
      </c>
      <c r="F12356" s="44">
        <v>147160.75</v>
      </c>
      <c r="G12356" s="44">
        <v>380.453125</v>
      </c>
      <c r="H12356" s="44">
        <f t="shared" si="196"/>
        <v>0.38046054099999999</v>
      </c>
    </row>
    <row r="12357" spans="1:8">
      <c r="A12357" s="44">
        <v>26</v>
      </c>
      <c r="B12357" s="44">
        <v>59</v>
      </c>
      <c r="C12357" s="44">
        <v>0.46393699999999999</v>
      </c>
      <c r="D12357" s="44">
        <v>132.39849899999999</v>
      </c>
      <c r="E12357" s="44">
        <v>147827.296875</v>
      </c>
      <c r="F12357" s="44">
        <v>147959.6875</v>
      </c>
      <c r="G12357" s="44">
        <v>132.390625</v>
      </c>
      <c r="H12357" s="44">
        <f t="shared" si="196"/>
        <v>0.13239849899999998</v>
      </c>
    </row>
    <row r="12358" spans="1:8">
      <c r="A12358" s="44">
        <v>26</v>
      </c>
      <c r="B12358" s="44">
        <v>60</v>
      </c>
      <c r="C12358" s="44">
        <v>7.6197000000000001E-2</v>
      </c>
      <c r="D12358" s="44">
        <v>732.69976799999995</v>
      </c>
      <c r="E12358" s="44">
        <v>148436.734375</v>
      </c>
      <c r="F12358" s="44">
        <v>149169.4375</v>
      </c>
      <c r="G12358" s="44">
        <v>732.703125</v>
      </c>
      <c r="H12358" s="44">
        <f t="shared" si="196"/>
        <v>0.73269976799999992</v>
      </c>
    </row>
    <row r="12359" spans="1:8">
      <c r="A12359" s="44">
        <v>26</v>
      </c>
      <c r="B12359" s="44">
        <v>61</v>
      </c>
      <c r="C12359" s="44">
        <v>1.1294E-2</v>
      </c>
      <c r="D12359" s="44">
        <v>120.162468</v>
      </c>
      <c r="E12359" s="44">
        <v>149249.28125</v>
      </c>
      <c r="F12359" s="44">
        <v>149369.4375</v>
      </c>
      <c r="G12359" s="44">
        <v>120.15625</v>
      </c>
      <c r="H12359" s="44">
        <f t="shared" si="196"/>
        <v>0.12016246800000001</v>
      </c>
    </row>
    <row r="12360" spans="1:8">
      <c r="A12360" s="44">
        <v>26</v>
      </c>
      <c r="B12360" s="44">
        <v>62</v>
      </c>
      <c r="C12360" s="44">
        <v>9.9016000000000007E-2</v>
      </c>
      <c r="D12360" s="44">
        <v>892.79119900000001</v>
      </c>
      <c r="E12360" s="44">
        <v>149389.953125</v>
      </c>
      <c r="F12360" s="44">
        <v>150282.734375</v>
      </c>
      <c r="G12360" s="44">
        <v>892.78125</v>
      </c>
      <c r="H12360" s="44">
        <f t="shared" si="196"/>
        <v>0.89279119900000004</v>
      </c>
    </row>
    <row r="12361" spans="1:8">
      <c r="A12361" s="44">
        <v>26</v>
      </c>
      <c r="B12361" s="44">
        <v>63</v>
      </c>
      <c r="C12361" s="44">
        <v>0.83463200000000004</v>
      </c>
      <c r="D12361" s="44">
        <v>82.663925000000006</v>
      </c>
      <c r="E12361" s="44">
        <v>150390.078125</v>
      </c>
      <c r="F12361" s="44">
        <v>150472.734375</v>
      </c>
      <c r="G12361" s="44">
        <v>82.65625</v>
      </c>
      <c r="H12361" s="44">
        <f t="shared" si="196"/>
        <v>8.2663924999999999E-2</v>
      </c>
    </row>
    <row r="12362" spans="1:8">
      <c r="A12362" s="44">
        <v>26</v>
      </c>
      <c r="B12362" s="44">
        <v>64</v>
      </c>
      <c r="C12362" s="44">
        <v>0.29639700000000002</v>
      </c>
      <c r="D12362" s="44">
        <v>151.93597399999999</v>
      </c>
      <c r="E12362" s="44">
        <v>151312.03125</v>
      </c>
      <c r="F12362" s="44">
        <v>151463.984375</v>
      </c>
      <c r="G12362" s="44">
        <v>151.953125</v>
      </c>
      <c r="H12362" s="44">
        <f t="shared" si="196"/>
        <v>0.15193597399999997</v>
      </c>
    </row>
    <row r="12363" spans="1:8">
      <c r="A12363" s="44">
        <v>26</v>
      </c>
      <c r="B12363" s="44">
        <v>65</v>
      </c>
      <c r="C12363" s="44">
        <v>0.83014200000000005</v>
      </c>
      <c r="D12363" s="44">
        <v>304.666901</v>
      </c>
      <c r="E12363" s="44">
        <v>151765.234375</v>
      </c>
      <c r="F12363" s="44">
        <v>152069.90625</v>
      </c>
      <c r="G12363" s="44">
        <v>304.671875</v>
      </c>
      <c r="H12363" s="44">
        <f t="shared" si="196"/>
        <v>0.30466690099999999</v>
      </c>
    </row>
    <row r="12364" spans="1:8">
      <c r="A12364" s="44">
        <v>26</v>
      </c>
      <c r="B12364" s="44">
        <v>66</v>
      </c>
      <c r="C12364" s="44">
        <v>2.485487</v>
      </c>
      <c r="D12364" s="44">
        <v>310.928314</v>
      </c>
      <c r="E12364" s="44">
        <v>152905.921875</v>
      </c>
      <c r="F12364" s="44">
        <v>153216.84375</v>
      </c>
      <c r="G12364" s="44">
        <v>310.921875</v>
      </c>
      <c r="H12364" s="44">
        <f t="shared" si="196"/>
        <v>0.31092831399999998</v>
      </c>
    </row>
    <row r="12365" spans="1:8">
      <c r="A12365" s="44">
        <v>26</v>
      </c>
      <c r="B12365" s="44">
        <v>67</v>
      </c>
      <c r="C12365" s="44">
        <v>0.349719</v>
      </c>
      <c r="D12365" s="44">
        <v>212.375381</v>
      </c>
      <c r="E12365" s="44">
        <v>155706.484375</v>
      </c>
      <c r="F12365" s="44">
        <v>155918.859375</v>
      </c>
      <c r="G12365" s="44">
        <v>212.375</v>
      </c>
      <c r="H12365" s="44">
        <f t="shared" si="196"/>
        <v>0.212375381</v>
      </c>
    </row>
    <row r="12366" spans="1:8">
      <c r="A12366" s="44">
        <v>26</v>
      </c>
      <c r="B12366" s="44">
        <v>68</v>
      </c>
      <c r="C12366" s="44">
        <v>0.82979199999999997</v>
      </c>
      <c r="D12366" s="44">
        <v>92.093261999999996</v>
      </c>
      <c r="E12366" s="44">
        <v>156269.234375</v>
      </c>
      <c r="F12366" s="44">
        <v>156361.328125</v>
      </c>
      <c r="G12366" s="44">
        <v>92.09375</v>
      </c>
      <c r="H12366" s="44">
        <f t="shared" si="196"/>
        <v>9.2093261999999995E-2</v>
      </c>
    </row>
    <row r="12367" spans="1:8">
      <c r="A12367" s="44">
        <v>26</v>
      </c>
      <c r="B12367" s="44">
        <v>69</v>
      </c>
      <c r="C12367" s="44">
        <v>2.3609270000000002</v>
      </c>
      <c r="D12367" s="44">
        <v>304.47537199999999</v>
      </c>
      <c r="E12367" s="44">
        <v>157191.0625</v>
      </c>
      <c r="F12367" s="44">
        <v>157495.53125</v>
      </c>
      <c r="G12367" s="44">
        <v>304.46875</v>
      </c>
      <c r="H12367" s="44">
        <f t="shared" si="196"/>
        <v>0.30447537199999997</v>
      </c>
    </row>
    <row r="12368" spans="1:8">
      <c r="A12368" s="44">
        <v>26</v>
      </c>
      <c r="B12368" s="44">
        <v>70</v>
      </c>
      <c r="C12368" s="44">
        <v>1.942072</v>
      </c>
      <c r="D12368" s="44">
        <v>159.53898599999999</v>
      </c>
      <c r="E12368" s="44">
        <v>159857.515625</v>
      </c>
      <c r="F12368" s="44">
        <v>160017.046875</v>
      </c>
      <c r="G12368" s="44">
        <v>159.53125</v>
      </c>
      <c r="H12368" s="44">
        <f t="shared" si="196"/>
        <v>0.15953898599999999</v>
      </c>
    </row>
    <row r="12369" spans="1:8">
      <c r="A12369" s="44">
        <v>26</v>
      </c>
      <c r="B12369" s="44">
        <v>71</v>
      </c>
      <c r="C12369" s="44">
        <v>0.37648500000000001</v>
      </c>
      <c r="D12369" s="44">
        <v>146.41529800000001</v>
      </c>
      <c r="E12369" s="44">
        <v>161960.109375</v>
      </c>
      <c r="F12369" s="44">
        <v>162106.53125</v>
      </c>
      <c r="G12369" s="44">
        <v>146.421875</v>
      </c>
      <c r="H12369" s="44">
        <f t="shared" si="196"/>
        <v>0.146415298</v>
      </c>
    </row>
    <row r="12370" spans="1:8">
      <c r="A12370" s="44">
        <v>26</v>
      </c>
      <c r="B12370" s="44">
        <v>72</v>
      </c>
      <c r="C12370" s="44">
        <v>1.5900049999999999</v>
      </c>
      <c r="D12370" s="44">
        <v>1165.990601</v>
      </c>
      <c r="E12370" s="44">
        <v>162491.375</v>
      </c>
      <c r="F12370" s="44">
        <v>163657.375</v>
      </c>
      <c r="G12370" s="44">
        <v>1166</v>
      </c>
      <c r="H12370" s="44">
        <f t="shared" si="196"/>
        <v>1.1659906010000001</v>
      </c>
    </row>
    <row r="12371" spans="1:8">
      <c r="A12371" s="44">
        <v>26</v>
      </c>
      <c r="B12371" s="44">
        <v>73</v>
      </c>
      <c r="C12371" s="44">
        <v>2.758016</v>
      </c>
      <c r="D12371" s="44">
        <v>833.32800299999997</v>
      </c>
      <c r="E12371" s="44">
        <v>165257.265625</v>
      </c>
      <c r="F12371" s="44">
        <v>166090.59375</v>
      </c>
      <c r="G12371" s="44">
        <v>833.328125</v>
      </c>
      <c r="H12371" s="44">
        <f t="shared" si="196"/>
        <v>0.83332800299999998</v>
      </c>
    </row>
    <row r="12372" spans="1:8">
      <c r="A12372" s="44">
        <v>26</v>
      </c>
      <c r="B12372" s="44">
        <v>74</v>
      </c>
      <c r="C12372" s="44">
        <v>1.638765</v>
      </c>
      <c r="D12372" s="44">
        <v>177.29826399999999</v>
      </c>
      <c r="E12372" s="44">
        <v>168853.953125</v>
      </c>
      <c r="F12372" s="44">
        <v>169031.25</v>
      </c>
      <c r="G12372" s="44">
        <v>177.296875</v>
      </c>
      <c r="H12372" s="44">
        <f t="shared" si="196"/>
        <v>0.17729826399999998</v>
      </c>
    </row>
    <row r="12373" spans="1:8">
      <c r="A12373" s="44">
        <v>26</v>
      </c>
      <c r="B12373" s="44">
        <v>75</v>
      </c>
      <c r="C12373" s="44">
        <v>1.0978190000000001</v>
      </c>
      <c r="D12373" s="44">
        <v>188.697632</v>
      </c>
      <c r="E12373" s="44">
        <v>170682.359375</v>
      </c>
      <c r="F12373" s="44">
        <v>170871.0625</v>
      </c>
      <c r="G12373" s="44">
        <v>188.703125</v>
      </c>
      <c r="H12373" s="44">
        <f t="shared" si="196"/>
        <v>0.188697632</v>
      </c>
    </row>
    <row r="12374" spans="1:8">
      <c r="A12374" s="44">
        <v>26</v>
      </c>
      <c r="B12374" s="44">
        <v>76</v>
      </c>
      <c r="C12374" s="44">
        <v>0.17291100000000001</v>
      </c>
      <c r="D12374" s="44">
        <v>248.14352400000001</v>
      </c>
      <c r="E12374" s="44">
        <v>171979.40625</v>
      </c>
      <c r="F12374" s="44">
        <v>172227.546875</v>
      </c>
      <c r="G12374" s="44">
        <v>248.140625</v>
      </c>
      <c r="H12374" s="44">
        <f t="shared" si="196"/>
        <v>0.248143524</v>
      </c>
    </row>
    <row r="12375" spans="1:8">
      <c r="A12375" s="44">
        <v>26</v>
      </c>
      <c r="B12375" s="44">
        <v>77</v>
      </c>
      <c r="C12375" s="44">
        <v>0.73754600000000003</v>
      </c>
      <c r="D12375" s="44">
        <v>631.41973900000005</v>
      </c>
      <c r="E12375" s="44">
        <v>172401.328125</v>
      </c>
      <c r="F12375" s="44">
        <v>173032.75</v>
      </c>
      <c r="G12375" s="44">
        <v>631.421875</v>
      </c>
      <c r="H12375" s="44">
        <f t="shared" si="196"/>
        <v>0.63141973900000004</v>
      </c>
    </row>
    <row r="12376" spans="1:8">
      <c r="A12376" s="44">
        <v>26</v>
      </c>
      <c r="B12376" s="44">
        <v>78</v>
      </c>
      <c r="C12376" s="44">
        <v>0.25333499999999998</v>
      </c>
      <c r="D12376" s="44">
        <v>321.229919</v>
      </c>
      <c r="E12376" s="44">
        <v>173777.828125</v>
      </c>
      <c r="F12376" s="44">
        <v>174099.0625</v>
      </c>
      <c r="G12376" s="44">
        <v>321.234375</v>
      </c>
      <c r="H12376" s="44">
        <f t="shared" si="196"/>
        <v>0.32122991899999997</v>
      </c>
    </row>
    <row r="12377" spans="1:8">
      <c r="A12377" s="44">
        <v>26</v>
      </c>
      <c r="B12377" s="44">
        <v>79</v>
      </c>
      <c r="C12377" s="44">
        <v>0.37399700000000002</v>
      </c>
      <c r="D12377" s="44">
        <v>149.187027</v>
      </c>
      <c r="E12377" s="44">
        <v>174356.015625</v>
      </c>
      <c r="F12377" s="44">
        <v>174505.203125</v>
      </c>
      <c r="G12377" s="44">
        <v>149.1875</v>
      </c>
      <c r="H12377" s="44">
        <f t="shared" si="196"/>
        <v>0.149187027</v>
      </c>
    </row>
    <row r="12378" spans="1:8">
      <c r="A12378" s="44">
        <v>26</v>
      </c>
      <c r="B12378" s="44">
        <v>80</v>
      </c>
      <c r="C12378" s="44">
        <v>0.30538599999999999</v>
      </c>
      <c r="D12378" s="44">
        <v>95.760986000000003</v>
      </c>
      <c r="E12378" s="44">
        <v>174887.3125</v>
      </c>
      <c r="F12378" s="44">
        <v>174983.0625</v>
      </c>
      <c r="G12378" s="44">
        <v>95.75</v>
      </c>
      <c r="H12378" s="44">
        <f t="shared" si="196"/>
        <v>9.5760986000000006E-2</v>
      </c>
    </row>
    <row r="12379" spans="1:8">
      <c r="A12379" s="44">
        <v>26</v>
      </c>
      <c r="B12379" s="44">
        <v>81</v>
      </c>
      <c r="C12379" s="44">
        <v>1.9971920000000001</v>
      </c>
      <c r="D12379" s="44">
        <v>1069.1485600000001</v>
      </c>
      <c r="E12379" s="44">
        <v>175293.59375</v>
      </c>
      <c r="F12379" s="44">
        <v>176362.75</v>
      </c>
      <c r="G12379" s="44">
        <v>1069.15625</v>
      </c>
      <c r="H12379" s="44">
        <f t="shared" si="196"/>
        <v>1.0691485600000001</v>
      </c>
    </row>
    <row r="12380" spans="1:8">
      <c r="A12380" s="44">
        <v>26</v>
      </c>
      <c r="B12380" s="44">
        <v>82</v>
      </c>
      <c r="C12380" s="44">
        <v>2.217136</v>
      </c>
      <c r="D12380" s="44">
        <v>228.95860300000001</v>
      </c>
      <c r="E12380" s="44">
        <v>178372.109375</v>
      </c>
      <c r="F12380" s="44">
        <v>178601.078125</v>
      </c>
      <c r="G12380" s="44">
        <v>228.96875</v>
      </c>
      <c r="H12380" s="44">
        <f t="shared" si="196"/>
        <v>0.22895860300000001</v>
      </c>
    </row>
    <row r="12381" spans="1:8">
      <c r="A12381" s="44">
        <v>26</v>
      </c>
      <c r="B12381" s="44">
        <v>83</v>
      </c>
      <c r="C12381" s="44">
        <v>0.272949</v>
      </c>
      <c r="D12381" s="44">
        <v>662.97058100000004</v>
      </c>
      <c r="E12381" s="44">
        <v>180825.453125</v>
      </c>
      <c r="F12381" s="44">
        <v>181488.40625</v>
      </c>
      <c r="G12381" s="44">
        <v>662.953125</v>
      </c>
      <c r="H12381" s="44">
        <f t="shared" si="196"/>
        <v>0.66297058100000006</v>
      </c>
    </row>
    <row r="12382" spans="1:8">
      <c r="A12382" s="44">
        <v>26</v>
      </c>
      <c r="B12382" s="44">
        <v>84</v>
      </c>
      <c r="C12382" s="44">
        <v>1.0655049999999999</v>
      </c>
      <c r="D12382" s="44">
        <v>396.45315599999998</v>
      </c>
      <c r="E12382" s="44">
        <v>181763.046875</v>
      </c>
      <c r="F12382" s="44">
        <v>182159.5</v>
      </c>
      <c r="G12382" s="44">
        <v>396.453125</v>
      </c>
      <c r="H12382" s="44">
        <f t="shared" si="196"/>
        <v>0.39645315599999997</v>
      </c>
    </row>
    <row r="12383" spans="1:8">
      <c r="A12383" s="44">
        <v>26</v>
      </c>
      <c r="B12383" s="44">
        <v>85</v>
      </c>
      <c r="C12383" s="44">
        <v>0.34514</v>
      </c>
      <c r="D12383" s="44">
        <v>90.023444999999995</v>
      </c>
      <c r="E12383" s="44">
        <v>183231.953125</v>
      </c>
      <c r="F12383" s="44">
        <v>183321.96875</v>
      </c>
      <c r="G12383" s="44">
        <v>90.015625</v>
      </c>
      <c r="H12383" s="44">
        <f t="shared" si="196"/>
        <v>9.0023444999999994E-2</v>
      </c>
    </row>
    <row r="12384" spans="1:8">
      <c r="A12384" s="44">
        <v>26</v>
      </c>
      <c r="B12384" s="44">
        <v>86</v>
      </c>
      <c r="C12384" s="44">
        <v>0.55498000000000003</v>
      </c>
      <c r="D12384" s="44">
        <v>711.40301499999998</v>
      </c>
      <c r="E12384" s="44">
        <v>183669.578125</v>
      </c>
      <c r="F12384" s="44">
        <v>184380.984375</v>
      </c>
      <c r="G12384" s="44">
        <v>711.40625</v>
      </c>
      <c r="H12384" s="44">
        <f t="shared" si="196"/>
        <v>0.71140301500000003</v>
      </c>
    </row>
    <row r="12385" spans="1:8">
      <c r="A12385" s="44">
        <v>26</v>
      </c>
      <c r="B12385" s="44">
        <v>87</v>
      </c>
      <c r="C12385" s="44">
        <v>0.34092600000000001</v>
      </c>
      <c r="D12385" s="44">
        <v>165.45039399999999</v>
      </c>
      <c r="E12385" s="44">
        <v>184935.25</v>
      </c>
      <c r="F12385" s="44">
        <v>185100.71875</v>
      </c>
      <c r="G12385" s="44">
        <v>165.46875</v>
      </c>
      <c r="H12385" s="44">
        <f t="shared" si="196"/>
        <v>0.165450394</v>
      </c>
    </row>
    <row r="12386" spans="1:8">
      <c r="A12386" s="44">
        <v>26</v>
      </c>
      <c r="B12386" s="44">
        <v>88</v>
      </c>
      <c r="C12386" s="44">
        <v>0.24804100000000001</v>
      </c>
      <c r="D12386" s="44">
        <v>204.19589199999999</v>
      </c>
      <c r="E12386" s="44">
        <v>185453.234375</v>
      </c>
      <c r="F12386" s="44">
        <v>185657.421875</v>
      </c>
      <c r="G12386" s="44">
        <v>204.1875</v>
      </c>
      <c r="H12386" s="44">
        <f t="shared" si="196"/>
        <v>0.20419589199999999</v>
      </c>
    </row>
    <row r="12387" spans="1:8">
      <c r="A12387" s="44">
        <v>26</v>
      </c>
      <c r="B12387" s="44">
        <v>89</v>
      </c>
      <c r="C12387" s="44">
        <v>0.55047199999999996</v>
      </c>
      <c r="D12387" s="44">
        <v>185.600616</v>
      </c>
      <c r="E12387" s="44">
        <v>185906.296875</v>
      </c>
      <c r="F12387" s="44">
        <v>186091.90625</v>
      </c>
      <c r="G12387" s="44">
        <v>185.609375</v>
      </c>
      <c r="H12387" s="44">
        <f t="shared" si="196"/>
        <v>0.185600616</v>
      </c>
    </row>
    <row r="12388" spans="1:8">
      <c r="A12388" s="44">
        <v>26</v>
      </c>
      <c r="B12388" s="44">
        <v>90</v>
      </c>
      <c r="C12388" s="44">
        <v>1.075474</v>
      </c>
      <c r="D12388" s="44">
        <v>1299.9594729999999</v>
      </c>
      <c r="E12388" s="44">
        <v>186657.15625</v>
      </c>
      <c r="F12388" s="44">
        <v>187957.109375</v>
      </c>
      <c r="G12388" s="44">
        <v>1299.953125</v>
      </c>
      <c r="H12388" s="44">
        <f t="shared" si="196"/>
        <v>1.2999594729999999</v>
      </c>
    </row>
    <row r="12389" spans="1:8">
      <c r="A12389" s="44">
        <v>26</v>
      </c>
      <c r="B12389" s="44">
        <v>91</v>
      </c>
      <c r="C12389" s="44">
        <v>0.52636799999999995</v>
      </c>
      <c r="D12389" s="44">
        <v>195.79281599999999</v>
      </c>
      <c r="E12389" s="44">
        <v>189032.40625</v>
      </c>
      <c r="F12389" s="44">
        <v>189228.203125</v>
      </c>
      <c r="G12389" s="44">
        <v>195.796875</v>
      </c>
      <c r="H12389" s="44">
        <f t="shared" si="196"/>
        <v>0.19579281599999998</v>
      </c>
    </row>
    <row r="12390" spans="1:8">
      <c r="A12390" s="44">
        <v>26</v>
      </c>
      <c r="B12390" s="44">
        <v>92</v>
      </c>
      <c r="C12390" s="44">
        <v>0.352711</v>
      </c>
      <c r="D12390" s="44">
        <v>723.04046600000004</v>
      </c>
      <c r="E12390" s="44">
        <v>189766.90625</v>
      </c>
      <c r="F12390" s="44">
        <v>190489.9375</v>
      </c>
      <c r="G12390" s="44">
        <v>723.03125</v>
      </c>
      <c r="H12390" s="44">
        <f t="shared" si="196"/>
        <v>0.72304046600000005</v>
      </c>
    </row>
    <row r="12391" spans="1:8">
      <c r="A12391" s="44">
        <v>26</v>
      </c>
      <c r="B12391" s="44">
        <v>93</v>
      </c>
      <c r="C12391" s="44">
        <v>0.20472099999999999</v>
      </c>
      <c r="D12391" s="44">
        <v>204.73773199999999</v>
      </c>
      <c r="E12391" s="44">
        <v>190845.09375</v>
      </c>
      <c r="F12391" s="44">
        <v>191049.828125</v>
      </c>
      <c r="G12391" s="44">
        <v>204.734375</v>
      </c>
      <c r="H12391" s="44">
        <f t="shared" si="196"/>
        <v>0.20473773200000001</v>
      </c>
    </row>
    <row r="12392" spans="1:8">
      <c r="A12392" s="44">
        <v>26</v>
      </c>
      <c r="B12392" s="44">
        <v>94</v>
      </c>
      <c r="C12392" s="44">
        <v>0.61314900000000006</v>
      </c>
      <c r="D12392" s="44">
        <v>177.54879800000001</v>
      </c>
      <c r="E12392" s="44">
        <v>191266.9375</v>
      </c>
      <c r="F12392" s="44">
        <v>191444.484375</v>
      </c>
      <c r="G12392" s="44">
        <v>177.546875</v>
      </c>
      <c r="H12392" s="44">
        <f t="shared" si="196"/>
        <v>0.17754879800000001</v>
      </c>
    </row>
    <row r="12393" spans="1:8">
      <c r="A12393" s="44">
        <v>26</v>
      </c>
      <c r="B12393" s="44">
        <v>95</v>
      </c>
      <c r="C12393" s="44">
        <v>0.80062199999999994</v>
      </c>
      <c r="D12393" s="44">
        <v>83.515334999999993</v>
      </c>
      <c r="E12393" s="44">
        <v>192063.796875</v>
      </c>
      <c r="F12393" s="44">
        <v>192147.3125</v>
      </c>
      <c r="G12393" s="44">
        <v>83.515625</v>
      </c>
      <c r="H12393" s="44">
        <f t="shared" si="196"/>
        <v>8.3515334999999996E-2</v>
      </c>
    </row>
    <row r="12394" spans="1:8">
      <c r="A12394" s="44">
        <v>26</v>
      </c>
      <c r="B12394" s="44">
        <v>96</v>
      </c>
      <c r="C12394" s="44">
        <v>2.016721</v>
      </c>
      <c r="D12394" s="44">
        <v>191.88415499999999</v>
      </c>
      <c r="E12394" s="44">
        <v>192954.734375</v>
      </c>
      <c r="F12394" s="44">
        <v>193146.609375</v>
      </c>
      <c r="G12394" s="44">
        <v>191.875</v>
      </c>
      <c r="H12394" s="44">
        <f t="shared" si="196"/>
        <v>0.191884155</v>
      </c>
    </row>
    <row r="12395" spans="1:8">
      <c r="A12395" s="44">
        <v>26</v>
      </c>
      <c r="B12395" s="44">
        <v>97</v>
      </c>
      <c r="C12395" s="44">
        <v>1.039452</v>
      </c>
      <c r="D12395" s="44">
        <v>522.19982900000002</v>
      </c>
      <c r="E12395" s="44">
        <v>195173.984375</v>
      </c>
      <c r="F12395" s="44">
        <v>195696.171875</v>
      </c>
      <c r="G12395" s="44">
        <v>522.1875</v>
      </c>
      <c r="H12395" s="44">
        <f t="shared" si="196"/>
        <v>0.52219982900000006</v>
      </c>
    </row>
    <row r="12396" spans="1:8">
      <c r="A12396" s="44">
        <v>26</v>
      </c>
      <c r="B12396" s="44">
        <v>98</v>
      </c>
      <c r="C12396" s="44">
        <v>0.106626</v>
      </c>
      <c r="D12396" s="44">
        <v>794.50488299999995</v>
      </c>
      <c r="E12396" s="44">
        <v>196736.65625</v>
      </c>
      <c r="F12396" s="44">
        <v>197531.1875</v>
      </c>
      <c r="G12396" s="44">
        <v>794.53125</v>
      </c>
      <c r="H12396" s="44">
        <f t="shared" si="196"/>
        <v>0.794504883</v>
      </c>
    </row>
    <row r="12397" spans="1:8">
      <c r="A12397" s="44">
        <v>26</v>
      </c>
      <c r="B12397" s="44">
        <v>99</v>
      </c>
      <c r="C12397" s="44">
        <v>2.6892160000000001</v>
      </c>
      <c r="D12397" s="44">
        <v>174.971161</v>
      </c>
      <c r="E12397" s="44">
        <v>197643.8125</v>
      </c>
      <c r="F12397" s="44">
        <v>197818.78125</v>
      </c>
      <c r="G12397" s="44">
        <v>174.96875</v>
      </c>
      <c r="H12397" s="44">
        <f t="shared" si="196"/>
        <v>0.17497116099999999</v>
      </c>
    </row>
    <row r="12398" spans="1:8">
      <c r="A12398" s="44">
        <v>26</v>
      </c>
      <c r="B12398" s="44">
        <v>100</v>
      </c>
      <c r="C12398" s="44">
        <v>0.992093</v>
      </c>
      <c r="D12398" s="44">
        <v>137.18774400000001</v>
      </c>
      <c r="E12398" s="44">
        <v>200519.53125</v>
      </c>
      <c r="F12398" s="44">
        <v>200656.71875</v>
      </c>
      <c r="G12398" s="44">
        <v>137.1875</v>
      </c>
      <c r="H12398" s="44">
        <f t="shared" si="196"/>
        <v>0.137187744</v>
      </c>
    </row>
    <row r="12399" spans="1:8">
      <c r="A12399" s="44">
        <v>26</v>
      </c>
      <c r="B12399" s="44">
        <v>101</v>
      </c>
      <c r="C12399" s="44">
        <v>0.15141299999999999</v>
      </c>
      <c r="D12399" s="44">
        <v>164.03952000000001</v>
      </c>
      <c r="E12399" s="44">
        <v>201660.3125</v>
      </c>
      <c r="F12399" s="44">
        <v>201824.359375</v>
      </c>
      <c r="G12399" s="44">
        <v>164.046875</v>
      </c>
      <c r="H12399" s="44">
        <f t="shared" si="196"/>
        <v>0.16403952000000002</v>
      </c>
    </row>
    <row r="12400" spans="1:8">
      <c r="A12400" s="44">
        <v>26</v>
      </c>
      <c r="B12400" s="44">
        <v>102</v>
      </c>
      <c r="C12400" s="44">
        <v>1.5204930000000001</v>
      </c>
      <c r="D12400" s="44">
        <v>380.18719499999997</v>
      </c>
      <c r="E12400" s="44">
        <v>201988.453125</v>
      </c>
      <c r="F12400" s="44">
        <v>202368.625</v>
      </c>
      <c r="G12400" s="44">
        <v>380.171875</v>
      </c>
      <c r="H12400" s="44">
        <f t="shared" si="196"/>
        <v>0.38018719499999998</v>
      </c>
    </row>
    <row r="12401" spans="1:8">
      <c r="A12401" s="44">
        <v>26</v>
      </c>
      <c r="B12401" s="44">
        <v>103</v>
      </c>
      <c r="C12401" s="44">
        <v>2.1679330000000001</v>
      </c>
      <c r="D12401" s="44">
        <v>244.155304</v>
      </c>
      <c r="E12401" s="44">
        <v>203894.90625</v>
      </c>
      <c r="F12401" s="44">
        <v>204139.0625</v>
      </c>
      <c r="G12401" s="44">
        <v>244.15625</v>
      </c>
      <c r="H12401" s="44">
        <f t="shared" si="196"/>
        <v>0.24415530399999999</v>
      </c>
    </row>
    <row r="12402" spans="1:8">
      <c r="A12402" s="44">
        <v>26</v>
      </c>
      <c r="B12402" s="44">
        <v>104</v>
      </c>
      <c r="C12402" s="44">
        <v>0.41358499999999998</v>
      </c>
      <c r="D12402" s="44">
        <v>802.47997999999995</v>
      </c>
      <c r="E12402" s="44">
        <v>206317.03125</v>
      </c>
      <c r="F12402" s="44">
        <v>207119.515625</v>
      </c>
      <c r="G12402" s="44">
        <v>802.484375</v>
      </c>
      <c r="H12402" s="44">
        <f t="shared" si="196"/>
        <v>0.80247997999999998</v>
      </c>
    </row>
    <row r="12403" spans="1:8">
      <c r="A12403" s="44">
        <v>26</v>
      </c>
      <c r="B12403" s="44">
        <v>105</v>
      </c>
      <c r="C12403" s="44">
        <v>1.0312870000000001</v>
      </c>
      <c r="D12403" s="44">
        <v>443.45193499999999</v>
      </c>
      <c r="E12403" s="44">
        <v>207535.953125</v>
      </c>
      <c r="F12403" s="44">
        <v>207979.40625</v>
      </c>
      <c r="G12403" s="44">
        <v>443.453125</v>
      </c>
      <c r="H12403" s="44">
        <f t="shared" si="196"/>
        <v>0.44345193500000002</v>
      </c>
    </row>
    <row r="12404" spans="1:8">
      <c r="A12404" s="44">
        <v>26</v>
      </c>
      <c r="B12404" s="44">
        <v>106</v>
      </c>
      <c r="C12404" s="44">
        <v>0.43438300000000002</v>
      </c>
      <c r="D12404" s="44">
        <v>782.21942100000001</v>
      </c>
      <c r="E12404" s="44">
        <v>209020.515625</v>
      </c>
      <c r="F12404" s="44">
        <v>209802.734375</v>
      </c>
      <c r="G12404" s="44">
        <v>782.21875</v>
      </c>
      <c r="H12404" s="44">
        <f t="shared" ref="H12404:H12467" si="197">D12404/1000</f>
        <v>0.78221942099999997</v>
      </c>
    </row>
    <row r="12405" spans="1:8">
      <c r="A12405" s="44">
        <v>26</v>
      </c>
      <c r="B12405" s="44">
        <v>107</v>
      </c>
      <c r="C12405" s="44">
        <v>9.4439999999999993E-3</v>
      </c>
      <c r="D12405" s="44">
        <v>107.29317500000001</v>
      </c>
      <c r="E12405" s="44">
        <v>210239.25</v>
      </c>
      <c r="F12405" s="44">
        <v>210346.546875</v>
      </c>
      <c r="G12405" s="44">
        <v>107.296875</v>
      </c>
      <c r="H12405" s="44">
        <f t="shared" si="197"/>
        <v>0.107293175</v>
      </c>
    </row>
    <row r="12406" spans="1:8">
      <c r="A12406" s="44">
        <v>26</v>
      </c>
      <c r="B12406" s="44">
        <v>108</v>
      </c>
      <c r="C12406" s="44">
        <v>0.25940800000000003</v>
      </c>
      <c r="D12406" s="44">
        <v>166.87603799999999</v>
      </c>
      <c r="E12406" s="44">
        <v>210364.328125</v>
      </c>
      <c r="F12406" s="44">
        <v>210531.203125</v>
      </c>
      <c r="G12406" s="44">
        <v>166.875</v>
      </c>
      <c r="H12406" s="44">
        <f t="shared" si="197"/>
        <v>0.166876038</v>
      </c>
    </row>
    <row r="12407" spans="1:8">
      <c r="A12407" s="44">
        <v>26</v>
      </c>
      <c r="B12407" s="44">
        <v>109</v>
      </c>
      <c r="C12407" s="44">
        <v>2.0855329999999999</v>
      </c>
      <c r="D12407" s="44">
        <v>168.59169</v>
      </c>
      <c r="E12407" s="44">
        <v>210801.90625</v>
      </c>
      <c r="F12407" s="44">
        <v>210970.5</v>
      </c>
      <c r="G12407" s="44">
        <v>168.59375</v>
      </c>
      <c r="H12407" s="44">
        <f t="shared" si="197"/>
        <v>0.16859168999999999</v>
      </c>
    </row>
    <row r="12408" spans="1:8">
      <c r="A12408" s="44">
        <v>26</v>
      </c>
      <c r="B12408" s="44">
        <v>110</v>
      </c>
      <c r="C12408" s="44">
        <v>2.2449789999999998</v>
      </c>
      <c r="D12408" s="44">
        <v>505.21176100000002</v>
      </c>
      <c r="E12408" s="44">
        <v>213067.75</v>
      </c>
      <c r="F12408" s="44">
        <v>213572.9375</v>
      </c>
      <c r="G12408" s="44">
        <v>505.1875</v>
      </c>
      <c r="H12408" s="44">
        <f t="shared" si="197"/>
        <v>0.50521176099999998</v>
      </c>
    </row>
    <row r="12409" spans="1:8">
      <c r="A12409" s="44">
        <v>26</v>
      </c>
      <c r="B12409" s="44">
        <v>111</v>
      </c>
      <c r="C12409" s="44">
        <v>1.82247</v>
      </c>
      <c r="D12409" s="44">
        <v>343.834564</v>
      </c>
      <c r="E12409" s="44">
        <v>215818.015625</v>
      </c>
      <c r="F12409" s="44">
        <v>216161.859375</v>
      </c>
      <c r="G12409" s="44">
        <v>343.84375</v>
      </c>
      <c r="H12409" s="44">
        <f t="shared" si="197"/>
        <v>0.34383456400000001</v>
      </c>
    </row>
    <row r="12410" spans="1:8">
      <c r="A12410" s="44">
        <v>26</v>
      </c>
      <c r="B12410" s="44">
        <v>112</v>
      </c>
      <c r="C12410" s="44">
        <v>2.0366379999999999</v>
      </c>
      <c r="D12410" s="44">
        <v>963.09368900000004</v>
      </c>
      <c r="E12410" s="44">
        <v>217990.171875</v>
      </c>
      <c r="F12410" s="44">
        <v>218953.25</v>
      </c>
      <c r="G12410" s="44">
        <v>963.078125</v>
      </c>
      <c r="H12410" s="44">
        <f t="shared" si="197"/>
        <v>0.96309368900000003</v>
      </c>
    </row>
    <row r="12411" spans="1:8">
      <c r="A12411" s="44">
        <v>26</v>
      </c>
      <c r="B12411" s="44">
        <v>113</v>
      </c>
      <c r="C12411" s="44">
        <v>0.10360900000000001</v>
      </c>
      <c r="D12411" s="44">
        <v>888.97174099999995</v>
      </c>
      <c r="E12411" s="44">
        <v>220990.453125</v>
      </c>
      <c r="F12411" s="44">
        <v>221879.421875</v>
      </c>
      <c r="G12411" s="44">
        <v>888.96875</v>
      </c>
      <c r="H12411" s="44">
        <f t="shared" si="197"/>
        <v>0.88897174099999998</v>
      </c>
    </row>
    <row r="12412" spans="1:8">
      <c r="A12412" s="44">
        <v>26</v>
      </c>
      <c r="B12412" s="44">
        <v>114</v>
      </c>
      <c r="C12412" s="44">
        <v>0.224464</v>
      </c>
      <c r="D12412" s="44">
        <v>261.62521400000003</v>
      </c>
      <c r="E12412" s="44">
        <v>221990.59375</v>
      </c>
      <c r="F12412" s="44">
        <v>222252.203125</v>
      </c>
      <c r="G12412" s="44">
        <v>261.609375</v>
      </c>
      <c r="H12412" s="44">
        <f t="shared" si="197"/>
        <v>0.26162521400000005</v>
      </c>
    </row>
    <row r="12413" spans="1:8">
      <c r="A12413" s="44">
        <v>26</v>
      </c>
      <c r="B12413" s="44">
        <v>115</v>
      </c>
      <c r="C12413" s="44">
        <v>1.41048</v>
      </c>
      <c r="D12413" s="44">
        <v>669.61505099999999</v>
      </c>
      <c r="E12413" s="44">
        <v>222490.625</v>
      </c>
      <c r="F12413" s="44">
        <v>223160.25</v>
      </c>
      <c r="G12413" s="44">
        <v>669.625</v>
      </c>
      <c r="H12413" s="44">
        <f t="shared" si="197"/>
        <v>0.66961505099999996</v>
      </c>
    </row>
    <row r="12414" spans="1:8">
      <c r="A12414" s="44">
        <v>26</v>
      </c>
      <c r="B12414" s="44">
        <v>116</v>
      </c>
      <c r="C12414" s="44">
        <v>0.37089699999999998</v>
      </c>
      <c r="D12414" s="44">
        <v>104.080986</v>
      </c>
      <c r="E12414" s="44">
        <v>224584.59375</v>
      </c>
      <c r="F12414" s="44">
        <v>224688.6875</v>
      </c>
      <c r="G12414" s="44">
        <v>104.09375</v>
      </c>
      <c r="H12414" s="44">
        <f t="shared" si="197"/>
        <v>0.104080986</v>
      </c>
    </row>
    <row r="12415" spans="1:8">
      <c r="A12415" s="44">
        <v>26</v>
      </c>
      <c r="B12415" s="44">
        <v>117</v>
      </c>
      <c r="C12415" s="44">
        <v>7.3499999999999996E-2</v>
      </c>
      <c r="D12415" s="44">
        <v>302.56308000000001</v>
      </c>
      <c r="E12415" s="44">
        <v>225069.03125</v>
      </c>
      <c r="F12415" s="44">
        <v>225371.578125</v>
      </c>
      <c r="G12415" s="44">
        <v>302.546875</v>
      </c>
      <c r="H12415" s="44">
        <f t="shared" si="197"/>
        <v>0.30256308000000004</v>
      </c>
    </row>
    <row r="12416" spans="1:8">
      <c r="A12416" s="44">
        <v>26</v>
      </c>
      <c r="B12416" s="44">
        <v>118</v>
      </c>
      <c r="C12416" s="44">
        <v>1.5311600000000001</v>
      </c>
      <c r="D12416" s="44">
        <v>165.796539</v>
      </c>
      <c r="E12416" s="44">
        <v>225459.703125</v>
      </c>
      <c r="F12416" s="44">
        <v>225625.484375</v>
      </c>
      <c r="G12416" s="44">
        <v>165.78125</v>
      </c>
      <c r="H12416" s="44">
        <f t="shared" si="197"/>
        <v>0.16579653899999999</v>
      </c>
    </row>
    <row r="12417" spans="1:8">
      <c r="A12417" s="44">
        <v>26</v>
      </c>
      <c r="B12417" s="44">
        <v>119</v>
      </c>
      <c r="C12417" s="44">
        <v>0.45485399999999998</v>
      </c>
      <c r="D12417" s="44">
        <v>126.096344</v>
      </c>
      <c r="E12417" s="44">
        <v>227163</v>
      </c>
      <c r="F12417" s="44">
        <v>227289.078125</v>
      </c>
      <c r="G12417" s="44">
        <v>126.078125</v>
      </c>
      <c r="H12417" s="44">
        <f t="shared" si="197"/>
        <v>0.126096344</v>
      </c>
    </row>
    <row r="12418" spans="1:8">
      <c r="A12418" s="44">
        <v>26</v>
      </c>
      <c r="B12418" s="44">
        <v>120</v>
      </c>
      <c r="C12418" s="44">
        <v>1.814009</v>
      </c>
      <c r="D12418" s="44">
        <v>653.98529099999996</v>
      </c>
      <c r="E12418" s="44">
        <v>227756.84375</v>
      </c>
      <c r="F12418" s="44">
        <v>228410.828125</v>
      </c>
      <c r="G12418" s="44">
        <v>653.984375</v>
      </c>
      <c r="H12418" s="44">
        <f t="shared" si="197"/>
        <v>0.65398529099999991</v>
      </c>
    </row>
    <row r="12419" spans="1:8">
      <c r="A12419" s="44">
        <v>26</v>
      </c>
      <c r="B12419" s="44">
        <v>121</v>
      </c>
      <c r="C12419" s="44">
        <v>0.150419</v>
      </c>
      <c r="D12419" s="44">
        <v>233.546066</v>
      </c>
      <c r="E12419" s="44">
        <v>230227.4375</v>
      </c>
      <c r="F12419" s="44">
        <v>230461</v>
      </c>
      <c r="G12419" s="44">
        <v>233.5625</v>
      </c>
      <c r="H12419" s="44">
        <f t="shared" si="197"/>
        <v>0.233546066</v>
      </c>
    </row>
    <row r="12420" spans="1:8">
      <c r="A12420" s="44">
        <v>26</v>
      </c>
      <c r="B12420" s="44">
        <v>122</v>
      </c>
      <c r="C12420" s="44">
        <v>0.64788999999999997</v>
      </c>
      <c r="D12420" s="44">
        <v>171.20751999999999</v>
      </c>
      <c r="E12420" s="44">
        <v>230618.109375</v>
      </c>
      <c r="F12420" s="44">
        <v>230789.3125</v>
      </c>
      <c r="G12420" s="44">
        <v>171.203125</v>
      </c>
      <c r="H12420" s="44">
        <f t="shared" si="197"/>
        <v>0.17120752</v>
      </c>
    </row>
    <row r="12421" spans="1:8">
      <c r="A12421" s="44">
        <v>26</v>
      </c>
      <c r="B12421" s="44">
        <v>123</v>
      </c>
      <c r="C12421" s="44">
        <v>3.9371000000000003E-2</v>
      </c>
      <c r="D12421" s="44">
        <v>200.37129200000001</v>
      </c>
      <c r="E12421" s="44">
        <v>231446.296875</v>
      </c>
      <c r="F12421" s="44">
        <v>231646.671875</v>
      </c>
      <c r="G12421" s="44">
        <v>200.375</v>
      </c>
      <c r="H12421" s="44">
        <f t="shared" si="197"/>
        <v>0.20037129200000001</v>
      </c>
    </row>
    <row r="12422" spans="1:8">
      <c r="A12422" s="44">
        <v>26</v>
      </c>
      <c r="B12422" s="44">
        <v>124</v>
      </c>
      <c r="C12422" s="44">
        <v>0.230826</v>
      </c>
      <c r="D12422" s="44">
        <v>296.64621</v>
      </c>
      <c r="E12422" s="44">
        <v>231696.328125</v>
      </c>
      <c r="F12422" s="44">
        <v>231992.984375</v>
      </c>
      <c r="G12422" s="44">
        <v>296.65625</v>
      </c>
      <c r="H12422" s="44">
        <f t="shared" si="197"/>
        <v>0.29664621000000002</v>
      </c>
    </row>
    <row r="12423" spans="1:8">
      <c r="A12423" s="44">
        <v>26</v>
      </c>
      <c r="B12423" s="44">
        <v>125</v>
      </c>
      <c r="C12423" s="44">
        <v>2.6147870000000002</v>
      </c>
      <c r="D12423" s="44">
        <v>889.36309800000004</v>
      </c>
      <c r="E12423" s="44">
        <v>232227.703125</v>
      </c>
      <c r="F12423" s="44">
        <v>233117.0625</v>
      </c>
      <c r="G12423" s="44">
        <v>889.359375</v>
      </c>
      <c r="H12423" s="44">
        <f t="shared" si="197"/>
        <v>0.88936309800000002</v>
      </c>
    </row>
    <row r="12424" spans="1:8">
      <c r="A12424" s="44">
        <v>26</v>
      </c>
      <c r="B12424" s="44">
        <v>126</v>
      </c>
      <c r="C12424" s="44">
        <v>0.28761100000000001</v>
      </c>
      <c r="D12424" s="44">
        <v>168.039917</v>
      </c>
      <c r="E12424" s="44">
        <v>235733.140625</v>
      </c>
      <c r="F12424" s="44">
        <v>235901.1875</v>
      </c>
      <c r="G12424" s="44">
        <v>168.046875</v>
      </c>
      <c r="H12424" s="44">
        <f t="shared" si="197"/>
        <v>0.16803991700000001</v>
      </c>
    </row>
    <row r="12425" spans="1:8">
      <c r="A12425" s="44">
        <v>26</v>
      </c>
      <c r="B12425" s="44">
        <v>127</v>
      </c>
      <c r="C12425" s="44">
        <v>1.972099</v>
      </c>
      <c r="D12425" s="44">
        <v>187.08784499999999</v>
      </c>
      <c r="E12425" s="44">
        <v>236201.828125</v>
      </c>
      <c r="F12425" s="44">
        <v>236388.90625</v>
      </c>
      <c r="G12425" s="44">
        <v>187.078125</v>
      </c>
      <c r="H12425" s="44">
        <f t="shared" si="197"/>
        <v>0.18708784499999997</v>
      </c>
    </row>
    <row r="12426" spans="1:8">
      <c r="A12426" s="44">
        <v>26</v>
      </c>
      <c r="B12426" s="44">
        <v>128</v>
      </c>
      <c r="C12426" s="44">
        <v>1.1403350000000001</v>
      </c>
      <c r="D12426" s="44">
        <v>102.284172</v>
      </c>
      <c r="E12426" s="44">
        <v>238374.046875</v>
      </c>
      <c r="F12426" s="44">
        <v>238476.328125</v>
      </c>
      <c r="G12426" s="44">
        <v>102.28125</v>
      </c>
      <c r="H12426" s="44">
        <f t="shared" si="197"/>
        <v>0.10228417199999999</v>
      </c>
    </row>
    <row r="12427" spans="1:8">
      <c r="A12427" s="44">
        <v>26</v>
      </c>
      <c r="B12427" s="44">
        <v>129</v>
      </c>
      <c r="C12427" s="44">
        <v>0.88296200000000002</v>
      </c>
      <c r="D12427" s="44">
        <v>188.200714</v>
      </c>
      <c r="E12427" s="44">
        <v>239624.15625</v>
      </c>
      <c r="F12427" s="44">
        <v>239812.359375</v>
      </c>
      <c r="G12427" s="44">
        <v>188.203125</v>
      </c>
      <c r="H12427" s="44">
        <f t="shared" si="197"/>
        <v>0.18820071399999999</v>
      </c>
    </row>
    <row r="12428" spans="1:8">
      <c r="A12428" s="44">
        <v>26</v>
      </c>
      <c r="B12428" s="44">
        <v>130</v>
      </c>
      <c r="C12428" s="44">
        <v>0.373643</v>
      </c>
      <c r="D12428" s="44">
        <v>169.96343999999999</v>
      </c>
      <c r="E12428" s="44">
        <v>240702.421875</v>
      </c>
      <c r="F12428" s="44">
        <v>240872.375</v>
      </c>
      <c r="G12428" s="44">
        <v>169.953125</v>
      </c>
      <c r="H12428" s="44">
        <f t="shared" si="197"/>
        <v>0.16996343999999999</v>
      </c>
    </row>
    <row r="12429" spans="1:8">
      <c r="A12429" s="44">
        <v>26</v>
      </c>
      <c r="B12429" s="44">
        <v>131</v>
      </c>
      <c r="C12429" s="44">
        <v>1.1760949999999999</v>
      </c>
      <c r="D12429" s="44">
        <v>163.129074</v>
      </c>
      <c r="E12429" s="44">
        <v>241249.328125</v>
      </c>
      <c r="F12429" s="44">
        <v>241412.453125</v>
      </c>
      <c r="G12429" s="44">
        <v>163.125</v>
      </c>
      <c r="H12429" s="44">
        <f t="shared" si="197"/>
        <v>0.16312907400000001</v>
      </c>
    </row>
    <row r="12430" spans="1:8">
      <c r="A12430" s="44">
        <v>26</v>
      </c>
      <c r="B12430" s="44">
        <v>132</v>
      </c>
      <c r="C12430" s="44">
        <v>1.285663</v>
      </c>
      <c r="D12430" s="44">
        <v>105.537109</v>
      </c>
      <c r="E12430" s="44">
        <v>242593</v>
      </c>
      <c r="F12430" s="44">
        <v>242698.53125</v>
      </c>
      <c r="G12430" s="44">
        <v>105.53125</v>
      </c>
      <c r="H12430" s="44">
        <f t="shared" si="197"/>
        <v>0.105537109</v>
      </c>
    </row>
    <row r="12431" spans="1:8">
      <c r="A12431" s="44">
        <v>26</v>
      </c>
      <c r="B12431" s="44">
        <v>133</v>
      </c>
      <c r="C12431" s="44">
        <v>0.10408299999999999</v>
      </c>
      <c r="D12431" s="44">
        <v>98.001143999999996</v>
      </c>
      <c r="E12431" s="44">
        <v>243984</v>
      </c>
      <c r="F12431" s="44">
        <v>244082</v>
      </c>
      <c r="G12431" s="44">
        <v>98</v>
      </c>
      <c r="H12431" s="44">
        <f t="shared" si="197"/>
        <v>9.8001143999999998E-2</v>
      </c>
    </row>
    <row r="12432" spans="1:8">
      <c r="A12432" s="44">
        <v>26</v>
      </c>
      <c r="B12432" s="44">
        <v>134</v>
      </c>
      <c r="C12432" s="44">
        <v>0.109891</v>
      </c>
      <c r="D12432" s="44">
        <v>202.518417</v>
      </c>
      <c r="E12432" s="44">
        <v>244187.140625</v>
      </c>
      <c r="F12432" s="44">
        <v>244389.65625</v>
      </c>
      <c r="G12432" s="44">
        <v>202.515625</v>
      </c>
      <c r="H12432" s="44">
        <f t="shared" si="197"/>
        <v>0.20251841700000001</v>
      </c>
    </row>
    <row r="12433" spans="1:8">
      <c r="A12433" s="44">
        <v>26</v>
      </c>
      <c r="B12433" s="44">
        <v>135</v>
      </c>
      <c r="C12433" s="44">
        <v>0.817828</v>
      </c>
      <c r="D12433" s="44">
        <v>404.995789</v>
      </c>
      <c r="E12433" s="44">
        <v>244499.671875</v>
      </c>
      <c r="F12433" s="44">
        <v>244904.671875</v>
      </c>
      <c r="G12433" s="44">
        <v>405</v>
      </c>
      <c r="H12433" s="44">
        <f t="shared" si="197"/>
        <v>0.40499578899999999</v>
      </c>
    </row>
    <row r="12434" spans="1:8">
      <c r="A12434" s="44">
        <v>26</v>
      </c>
      <c r="B12434" s="44">
        <v>136</v>
      </c>
      <c r="C12434" s="44">
        <v>1.180855</v>
      </c>
      <c r="D12434" s="44">
        <v>92.565475000000006</v>
      </c>
      <c r="E12434" s="44">
        <v>245725.1875</v>
      </c>
      <c r="F12434" s="44">
        <v>245817.734375</v>
      </c>
      <c r="G12434" s="44">
        <v>92.546875</v>
      </c>
      <c r="H12434" s="44">
        <f t="shared" si="197"/>
        <v>9.2565475000000008E-2</v>
      </c>
    </row>
    <row r="12435" spans="1:8">
      <c r="A12435" s="44">
        <v>26</v>
      </c>
      <c r="B12435" s="44">
        <v>137</v>
      </c>
      <c r="C12435" s="44">
        <v>0.84374400000000005</v>
      </c>
      <c r="D12435" s="44">
        <v>228.046234</v>
      </c>
      <c r="E12435" s="44">
        <v>247006.515625</v>
      </c>
      <c r="F12435" s="44">
        <v>247234.5625</v>
      </c>
      <c r="G12435" s="44">
        <v>228.046875</v>
      </c>
      <c r="H12435" s="44">
        <f t="shared" si="197"/>
        <v>0.22804623399999999</v>
      </c>
    </row>
    <row r="12436" spans="1:8">
      <c r="A12436" s="44">
        <v>26</v>
      </c>
      <c r="B12436" s="44">
        <v>138</v>
      </c>
      <c r="C12436" s="44">
        <v>0.32483299999999998</v>
      </c>
      <c r="D12436" s="44">
        <v>170.06770299999999</v>
      </c>
      <c r="E12436" s="44">
        <v>248084.828125</v>
      </c>
      <c r="F12436" s="44">
        <v>248254.90625</v>
      </c>
      <c r="G12436" s="44">
        <v>170.078125</v>
      </c>
      <c r="H12436" s="44">
        <f t="shared" si="197"/>
        <v>0.17006770299999999</v>
      </c>
    </row>
    <row r="12437" spans="1:8">
      <c r="A12437" s="44">
        <v>26</v>
      </c>
      <c r="B12437" s="44">
        <v>139</v>
      </c>
      <c r="C12437" s="44">
        <v>0.111732</v>
      </c>
      <c r="D12437" s="44">
        <v>313.21307400000001</v>
      </c>
      <c r="E12437" s="44">
        <v>248584.84375</v>
      </c>
      <c r="F12437" s="44">
        <v>248898.078125</v>
      </c>
      <c r="G12437" s="44">
        <v>313.234375</v>
      </c>
      <c r="H12437" s="44">
        <f t="shared" si="197"/>
        <v>0.31321307399999998</v>
      </c>
    </row>
    <row r="12438" spans="1:8">
      <c r="A12438" s="44">
        <v>26</v>
      </c>
      <c r="B12438" s="44">
        <v>140</v>
      </c>
      <c r="C12438" s="44">
        <v>0.46573399999999998</v>
      </c>
      <c r="D12438" s="44">
        <v>655.84881600000006</v>
      </c>
      <c r="E12438" s="44">
        <v>249023.90625</v>
      </c>
      <c r="F12438" s="44">
        <v>249679.765625</v>
      </c>
      <c r="G12438" s="44">
        <v>655.859375</v>
      </c>
      <c r="H12438" s="44">
        <f t="shared" si="197"/>
        <v>0.655848816</v>
      </c>
    </row>
    <row r="12439" spans="1:8">
      <c r="A12439" s="44">
        <v>26</v>
      </c>
      <c r="B12439" s="44">
        <v>141</v>
      </c>
      <c r="C12439" s="44">
        <v>5.4780000000000002E-3</v>
      </c>
      <c r="D12439" s="44">
        <v>324.87164300000001</v>
      </c>
      <c r="E12439" s="44">
        <v>250155.46875</v>
      </c>
      <c r="F12439" s="44">
        <v>250480.359375</v>
      </c>
      <c r="G12439" s="44">
        <v>324.890625</v>
      </c>
      <c r="H12439" s="44">
        <f t="shared" si="197"/>
        <v>0.32487164299999999</v>
      </c>
    </row>
    <row r="12440" spans="1:8">
      <c r="A12440" s="44">
        <v>26</v>
      </c>
      <c r="B12440" s="44">
        <v>142</v>
      </c>
      <c r="C12440" s="44">
        <v>0.27861900000000001</v>
      </c>
      <c r="D12440" s="44">
        <v>594.93493699999999</v>
      </c>
      <c r="E12440" s="44">
        <v>250499.34375</v>
      </c>
      <c r="F12440" s="44">
        <v>251094.28125</v>
      </c>
      <c r="G12440" s="44">
        <v>594.9375</v>
      </c>
      <c r="H12440" s="44">
        <f t="shared" si="197"/>
        <v>0.594934937</v>
      </c>
    </row>
    <row r="12441" spans="1:8">
      <c r="A12441" s="44">
        <v>26</v>
      </c>
      <c r="B12441" s="44">
        <v>143</v>
      </c>
      <c r="C12441" s="44">
        <v>0.37195899999999998</v>
      </c>
      <c r="D12441" s="44">
        <v>128.641266</v>
      </c>
      <c r="E12441" s="44">
        <v>251375.953125</v>
      </c>
      <c r="F12441" s="44">
        <v>251504.609375</v>
      </c>
      <c r="G12441" s="44">
        <v>128.65625</v>
      </c>
      <c r="H12441" s="44">
        <f t="shared" si="197"/>
        <v>0.128641266</v>
      </c>
    </row>
    <row r="12442" spans="1:8">
      <c r="A12442" s="44">
        <v>26</v>
      </c>
      <c r="B12442" s="44">
        <v>144</v>
      </c>
      <c r="C12442" s="44">
        <v>1.1742170000000001</v>
      </c>
      <c r="D12442" s="44">
        <v>834.25994900000001</v>
      </c>
      <c r="E12442" s="44">
        <v>251876.015625</v>
      </c>
      <c r="F12442" s="44">
        <v>252710.28125</v>
      </c>
      <c r="G12442" s="44">
        <v>834.265625</v>
      </c>
      <c r="H12442" s="44">
        <f t="shared" si="197"/>
        <v>0.834259949</v>
      </c>
    </row>
    <row r="12443" spans="1:8">
      <c r="A12443" s="44">
        <v>26</v>
      </c>
      <c r="B12443" s="44">
        <v>145</v>
      </c>
      <c r="C12443" s="44">
        <v>0.753108</v>
      </c>
      <c r="D12443" s="44">
        <v>140.42688000000001</v>
      </c>
      <c r="E12443" s="44">
        <v>253892.9375</v>
      </c>
      <c r="F12443" s="44">
        <v>254033.359375</v>
      </c>
      <c r="G12443" s="44">
        <v>140.421875</v>
      </c>
      <c r="H12443" s="44">
        <f t="shared" si="197"/>
        <v>0.14042688</v>
      </c>
    </row>
    <row r="12444" spans="1:8">
      <c r="A12444" s="44">
        <v>26</v>
      </c>
      <c r="B12444" s="44">
        <v>146</v>
      </c>
      <c r="C12444" s="44">
        <v>0.50429599999999997</v>
      </c>
      <c r="D12444" s="44">
        <v>156.50932299999999</v>
      </c>
      <c r="E12444" s="44">
        <v>254799.3125</v>
      </c>
      <c r="F12444" s="44">
        <v>254955.8125</v>
      </c>
      <c r="G12444" s="44">
        <v>156.5</v>
      </c>
      <c r="H12444" s="44">
        <f t="shared" si="197"/>
        <v>0.15650932300000001</v>
      </c>
    </row>
    <row r="12445" spans="1:8">
      <c r="A12445" s="44">
        <v>26</v>
      </c>
      <c r="B12445" s="44">
        <v>147</v>
      </c>
      <c r="C12445" s="44">
        <v>0.215944</v>
      </c>
      <c r="D12445" s="44">
        <v>168.93559300000001</v>
      </c>
      <c r="E12445" s="44">
        <v>255471.21875</v>
      </c>
      <c r="F12445" s="44">
        <v>255640.140625</v>
      </c>
      <c r="G12445" s="44">
        <v>168.921875</v>
      </c>
      <c r="H12445" s="44">
        <f t="shared" si="197"/>
        <v>0.16893559300000002</v>
      </c>
    </row>
    <row r="12446" spans="1:8">
      <c r="A12446" s="44">
        <v>26</v>
      </c>
      <c r="B12446" s="44">
        <v>148</v>
      </c>
      <c r="C12446" s="44">
        <v>0.63912000000000002</v>
      </c>
      <c r="D12446" s="44">
        <v>818.98687700000005</v>
      </c>
      <c r="E12446" s="44">
        <v>255861.890625</v>
      </c>
      <c r="F12446" s="44">
        <v>256680.859375</v>
      </c>
      <c r="G12446" s="44">
        <v>818.96875</v>
      </c>
      <c r="H12446" s="44">
        <f t="shared" si="197"/>
        <v>0.81898687700000006</v>
      </c>
    </row>
    <row r="12447" spans="1:8">
      <c r="A12447" s="44">
        <v>26</v>
      </c>
      <c r="B12447" s="44">
        <v>149</v>
      </c>
      <c r="C12447" s="44">
        <v>0.71689599999999998</v>
      </c>
      <c r="D12447" s="44">
        <v>562.96923800000002</v>
      </c>
      <c r="E12447" s="44">
        <v>257330.796875</v>
      </c>
      <c r="F12447" s="44">
        <v>257893.765625</v>
      </c>
      <c r="G12447" s="44">
        <v>562.96875</v>
      </c>
      <c r="H12447" s="44">
        <f t="shared" si="197"/>
        <v>0.56296923799999998</v>
      </c>
    </row>
    <row r="12448" spans="1:8">
      <c r="A12448" s="44">
        <v>26</v>
      </c>
      <c r="B12448" s="44">
        <v>150</v>
      </c>
      <c r="C12448" s="44">
        <v>0.91459800000000002</v>
      </c>
      <c r="D12448" s="44">
        <v>296.00396699999999</v>
      </c>
      <c r="E12448" s="44">
        <v>258612.1875</v>
      </c>
      <c r="F12448" s="44">
        <v>258908.203125</v>
      </c>
      <c r="G12448" s="44">
        <v>296.015625</v>
      </c>
      <c r="H12448" s="44">
        <f t="shared" si="197"/>
        <v>0.29600396699999998</v>
      </c>
    </row>
    <row r="12449" spans="1:8">
      <c r="A12449" s="44">
        <v>26</v>
      </c>
      <c r="B12449" s="44">
        <v>151</v>
      </c>
      <c r="C12449" s="44">
        <v>1.341154</v>
      </c>
      <c r="D12449" s="44">
        <v>103.269997</v>
      </c>
      <c r="E12449" s="44">
        <v>259832.515625</v>
      </c>
      <c r="F12449" s="44">
        <v>259935.78125</v>
      </c>
      <c r="G12449" s="44">
        <v>103.265625</v>
      </c>
      <c r="H12449" s="44">
        <f t="shared" si="197"/>
        <v>0.103269997</v>
      </c>
    </row>
    <row r="12450" spans="1:8">
      <c r="A12450" s="44">
        <v>26</v>
      </c>
      <c r="B12450" s="44">
        <v>152</v>
      </c>
      <c r="C12450" s="44">
        <v>0.81038900000000003</v>
      </c>
      <c r="D12450" s="44">
        <v>233.88580300000001</v>
      </c>
      <c r="E12450" s="44">
        <v>261285.75</v>
      </c>
      <c r="F12450" s="44">
        <v>261519.625</v>
      </c>
      <c r="G12450" s="44">
        <v>233.875</v>
      </c>
      <c r="H12450" s="44">
        <f t="shared" si="197"/>
        <v>0.233885803</v>
      </c>
    </row>
    <row r="12451" spans="1:8">
      <c r="A12451" s="44">
        <v>26</v>
      </c>
      <c r="B12451" s="44">
        <v>153</v>
      </c>
      <c r="C12451" s="44">
        <v>0.87297499999999995</v>
      </c>
      <c r="D12451" s="44">
        <v>277.52511600000003</v>
      </c>
      <c r="E12451" s="44">
        <v>262332.78125</v>
      </c>
      <c r="F12451" s="44">
        <v>262610.3125</v>
      </c>
      <c r="G12451" s="44">
        <v>277.53125</v>
      </c>
      <c r="H12451" s="44">
        <f t="shared" si="197"/>
        <v>0.27752511600000002</v>
      </c>
    </row>
    <row r="12452" spans="1:8">
      <c r="A12452" s="44">
        <v>26</v>
      </c>
      <c r="B12452" s="44">
        <v>154</v>
      </c>
      <c r="C12452" s="44">
        <v>2.8542000000000001E-2</v>
      </c>
      <c r="D12452" s="44">
        <v>867.019226</v>
      </c>
      <c r="E12452" s="44">
        <v>263489.125</v>
      </c>
      <c r="F12452" s="44">
        <v>264356.15625</v>
      </c>
      <c r="G12452" s="44">
        <v>867.03125</v>
      </c>
      <c r="H12452" s="44">
        <f t="shared" si="197"/>
        <v>0.86701922600000003</v>
      </c>
    </row>
    <row r="12453" spans="1:8">
      <c r="A12453" s="44">
        <v>26</v>
      </c>
      <c r="B12453" s="44">
        <v>155</v>
      </c>
      <c r="C12453" s="44">
        <v>1.31558</v>
      </c>
      <c r="D12453" s="44">
        <v>112.85556</v>
      </c>
      <c r="E12453" s="44">
        <v>264395.5</v>
      </c>
      <c r="F12453" s="44">
        <v>264508.34375</v>
      </c>
      <c r="G12453" s="44">
        <v>112.84375</v>
      </c>
      <c r="H12453" s="44">
        <f t="shared" si="197"/>
        <v>0.11285555999999999</v>
      </c>
    </row>
    <row r="12454" spans="1:8">
      <c r="A12454" s="44">
        <v>26</v>
      </c>
      <c r="B12454" s="44">
        <v>156</v>
      </c>
      <c r="C12454" s="44">
        <v>0.14260999999999999</v>
      </c>
      <c r="D12454" s="44">
        <v>213.40098599999999</v>
      </c>
      <c r="E12454" s="44">
        <v>265824.09375</v>
      </c>
      <c r="F12454" s="44">
        <v>266037.5</v>
      </c>
      <c r="G12454" s="44">
        <v>213.40625</v>
      </c>
      <c r="H12454" s="44">
        <f t="shared" si="197"/>
        <v>0.21340098599999999</v>
      </c>
    </row>
    <row r="12455" spans="1:8">
      <c r="A12455" s="44">
        <v>26</v>
      </c>
      <c r="B12455" s="44">
        <v>157</v>
      </c>
      <c r="C12455" s="44">
        <v>4.4208259999999999</v>
      </c>
      <c r="D12455" s="44">
        <v>174.46365399999999</v>
      </c>
      <c r="E12455" s="44">
        <v>266189.125</v>
      </c>
      <c r="F12455" s="44">
        <v>266363.5625</v>
      </c>
      <c r="G12455" s="44">
        <v>174.4375</v>
      </c>
      <c r="H12455" s="44">
        <f t="shared" si="197"/>
        <v>0.174463654</v>
      </c>
    </row>
    <row r="12456" spans="1:8">
      <c r="A12456" s="44">
        <v>26</v>
      </c>
      <c r="B12456" s="44">
        <v>158</v>
      </c>
      <c r="C12456" s="44">
        <v>3.3222139999999998</v>
      </c>
      <c r="D12456" s="44">
        <v>195.751114</v>
      </c>
      <c r="E12456" s="44">
        <v>270786.1875</v>
      </c>
      <c r="F12456" s="44">
        <v>270981.96875</v>
      </c>
      <c r="G12456" s="44">
        <v>195.78125</v>
      </c>
      <c r="H12456" s="44">
        <f t="shared" si="197"/>
        <v>0.195751114</v>
      </c>
    </row>
    <row r="12457" spans="1:8">
      <c r="A12457" s="44">
        <v>26</v>
      </c>
      <c r="B12457" s="44">
        <v>159</v>
      </c>
      <c r="C12457" s="44">
        <v>1.4312039999999999</v>
      </c>
      <c r="D12457" s="44">
        <v>85.321770000000001</v>
      </c>
      <c r="E12457" s="44">
        <v>274317.78125</v>
      </c>
      <c r="F12457" s="44">
        <v>274403.125</v>
      </c>
      <c r="G12457" s="44">
        <v>85.34375</v>
      </c>
      <c r="H12457" s="44">
        <f t="shared" si="197"/>
        <v>8.5321770000000005E-2</v>
      </c>
    </row>
    <row r="12458" spans="1:8">
      <c r="A12458" s="44">
        <v>26</v>
      </c>
      <c r="B12458" s="44">
        <v>160</v>
      </c>
      <c r="C12458" s="44">
        <v>1.0514319999999999</v>
      </c>
      <c r="D12458" s="44">
        <v>72.935928000000004</v>
      </c>
      <c r="E12458" s="44">
        <v>275849.1875</v>
      </c>
      <c r="F12458" s="44">
        <v>275922.15625</v>
      </c>
      <c r="G12458" s="44">
        <v>72.96875</v>
      </c>
      <c r="H12458" s="44">
        <f t="shared" si="197"/>
        <v>7.2935928000000011E-2</v>
      </c>
    </row>
    <row r="12459" spans="1:8">
      <c r="A12459" s="44">
        <v>26</v>
      </c>
      <c r="B12459" s="44">
        <v>161</v>
      </c>
      <c r="C12459" s="44">
        <v>0.318519</v>
      </c>
      <c r="D12459" s="44">
        <v>241.53724700000001</v>
      </c>
      <c r="E12459" s="44">
        <v>276978.3125</v>
      </c>
      <c r="F12459" s="44">
        <v>277219.84375</v>
      </c>
      <c r="G12459" s="44">
        <v>241.53125</v>
      </c>
      <c r="H12459" s="44">
        <f t="shared" si="197"/>
        <v>0.24153724700000001</v>
      </c>
    </row>
    <row r="12460" spans="1:8">
      <c r="A12460" s="44">
        <v>26</v>
      </c>
      <c r="B12460" s="44">
        <v>162</v>
      </c>
      <c r="C12460" s="44">
        <v>1.0035160000000001</v>
      </c>
      <c r="D12460" s="44">
        <v>1332.158936</v>
      </c>
      <c r="E12460" s="44">
        <v>277540.90625</v>
      </c>
      <c r="F12460" s="44">
        <v>278873.0625</v>
      </c>
      <c r="G12460" s="44">
        <v>1332.15625</v>
      </c>
      <c r="H12460" s="44">
        <f t="shared" si="197"/>
        <v>1.3321589360000001</v>
      </c>
    </row>
    <row r="12461" spans="1:8">
      <c r="A12461" s="44">
        <v>26</v>
      </c>
      <c r="B12461" s="44">
        <v>163</v>
      </c>
      <c r="C12461" s="44">
        <v>7.1793999999999997E-2</v>
      </c>
      <c r="D12461" s="44">
        <v>170.71508800000001</v>
      </c>
      <c r="E12461" s="44">
        <v>279877.34375</v>
      </c>
      <c r="F12461" s="44">
        <v>280048.0625</v>
      </c>
      <c r="G12461" s="44">
        <v>170.71875</v>
      </c>
      <c r="H12461" s="44">
        <f t="shared" si="197"/>
        <v>0.17071508800000001</v>
      </c>
    </row>
    <row r="12462" spans="1:8">
      <c r="A12462" s="44">
        <v>26</v>
      </c>
      <c r="B12462" s="44">
        <v>164</v>
      </c>
      <c r="C12462" s="44">
        <v>0.115801</v>
      </c>
      <c r="D12462" s="44">
        <v>153.14988700000001</v>
      </c>
      <c r="E12462" s="44">
        <v>280127.3125</v>
      </c>
      <c r="F12462" s="44">
        <v>280280.46875</v>
      </c>
      <c r="G12462" s="44">
        <v>153.15625</v>
      </c>
      <c r="H12462" s="44">
        <f t="shared" si="197"/>
        <v>0.15314988700000001</v>
      </c>
    </row>
    <row r="12463" spans="1:8">
      <c r="A12463" s="44">
        <v>26</v>
      </c>
      <c r="B12463" s="44">
        <v>165</v>
      </c>
      <c r="C12463" s="44">
        <v>1.36</v>
      </c>
      <c r="D12463" s="44">
        <v>511.45486499999998</v>
      </c>
      <c r="E12463" s="44">
        <v>280408.59375</v>
      </c>
      <c r="F12463" s="44">
        <v>280920.0625</v>
      </c>
      <c r="G12463" s="44">
        <v>511.46875</v>
      </c>
      <c r="H12463" s="44">
        <f t="shared" si="197"/>
        <v>0.51145486500000004</v>
      </c>
    </row>
    <row r="12464" spans="1:8">
      <c r="A12464" s="44">
        <v>26</v>
      </c>
      <c r="B12464" s="44">
        <v>166</v>
      </c>
      <c r="C12464" s="44">
        <v>1.160779</v>
      </c>
      <c r="D12464" s="44">
        <v>220.067261</v>
      </c>
      <c r="E12464" s="44">
        <v>282284.0625</v>
      </c>
      <c r="F12464" s="44">
        <v>282504.125</v>
      </c>
      <c r="G12464" s="44">
        <v>220.0625</v>
      </c>
      <c r="H12464" s="44">
        <f t="shared" si="197"/>
        <v>0.22006726100000001</v>
      </c>
    </row>
    <row r="12465" spans="1:8">
      <c r="A12465" s="44">
        <v>26</v>
      </c>
      <c r="B12465" s="44">
        <v>167</v>
      </c>
      <c r="C12465" s="44">
        <v>0.68654599999999999</v>
      </c>
      <c r="D12465" s="44">
        <v>358.28445399999998</v>
      </c>
      <c r="E12465" s="44">
        <v>283674.84375</v>
      </c>
      <c r="F12465" s="44">
        <v>284033.125</v>
      </c>
      <c r="G12465" s="44">
        <v>358.28125</v>
      </c>
      <c r="H12465" s="44">
        <f t="shared" si="197"/>
        <v>0.35828445399999997</v>
      </c>
    </row>
    <row r="12466" spans="1:8">
      <c r="A12466" s="44">
        <v>26</v>
      </c>
      <c r="B12466" s="44">
        <v>168</v>
      </c>
      <c r="C12466" s="44">
        <v>0.124819</v>
      </c>
      <c r="D12466" s="44">
        <v>323.92816199999999</v>
      </c>
      <c r="E12466" s="44">
        <v>284721.8125</v>
      </c>
      <c r="F12466" s="44">
        <v>285045.75</v>
      </c>
      <c r="G12466" s="44">
        <v>323.9375</v>
      </c>
      <c r="H12466" s="44">
        <f t="shared" si="197"/>
        <v>0.32392816199999996</v>
      </c>
    </row>
    <row r="12467" spans="1:8">
      <c r="A12467" s="44">
        <v>26</v>
      </c>
      <c r="B12467" s="44">
        <v>169</v>
      </c>
      <c r="C12467" s="44">
        <v>1.171948</v>
      </c>
      <c r="D12467" s="44">
        <v>144.15652499999999</v>
      </c>
      <c r="E12467" s="44">
        <v>285175</v>
      </c>
      <c r="F12467" s="44">
        <v>285319.15625</v>
      </c>
      <c r="G12467" s="44">
        <v>144.15625</v>
      </c>
      <c r="H12467" s="44">
        <f t="shared" si="197"/>
        <v>0.14415652499999998</v>
      </c>
    </row>
    <row r="12468" spans="1:8">
      <c r="A12468" s="44">
        <v>26</v>
      </c>
      <c r="B12468" s="44">
        <v>170</v>
      </c>
      <c r="C12468" s="44">
        <v>0.52383999999999997</v>
      </c>
      <c r="D12468" s="44">
        <v>106.997398</v>
      </c>
      <c r="E12468" s="44">
        <v>286503.25</v>
      </c>
      <c r="F12468" s="44">
        <v>286610.25</v>
      </c>
      <c r="G12468" s="44">
        <v>107</v>
      </c>
      <c r="H12468" s="44">
        <f t="shared" ref="H12468:H12531" si="198">D12468/1000</f>
        <v>0.10699739800000001</v>
      </c>
    </row>
    <row r="12469" spans="1:8">
      <c r="A12469" s="44">
        <v>26</v>
      </c>
      <c r="B12469" s="44">
        <v>171</v>
      </c>
      <c r="C12469" s="44">
        <v>0.25435799999999997</v>
      </c>
      <c r="D12469" s="44">
        <v>104.776482</v>
      </c>
      <c r="E12469" s="44">
        <v>287143.9375</v>
      </c>
      <c r="F12469" s="44">
        <v>287248.6875</v>
      </c>
      <c r="G12469" s="44">
        <v>104.75</v>
      </c>
      <c r="H12469" s="44">
        <f t="shared" si="198"/>
        <v>0.104776482</v>
      </c>
    </row>
    <row r="12470" spans="1:8">
      <c r="A12470" s="44">
        <v>26</v>
      </c>
      <c r="B12470" s="44">
        <v>172</v>
      </c>
      <c r="C12470" s="44">
        <v>0.76019700000000001</v>
      </c>
      <c r="D12470" s="44">
        <v>594.03125</v>
      </c>
      <c r="E12470" s="44">
        <v>287503.15625</v>
      </c>
      <c r="F12470" s="44">
        <v>288097.1875</v>
      </c>
      <c r="G12470" s="44">
        <v>594.03125</v>
      </c>
      <c r="H12470" s="44">
        <f t="shared" si="198"/>
        <v>0.59403125000000001</v>
      </c>
    </row>
    <row r="12471" spans="1:8">
      <c r="A12471" s="44">
        <v>26</v>
      </c>
      <c r="B12471" s="44">
        <v>173</v>
      </c>
      <c r="C12471" s="44">
        <v>1.7984039999999999</v>
      </c>
      <c r="D12471" s="44">
        <v>143.23294100000001</v>
      </c>
      <c r="E12471" s="44">
        <v>288867.5625</v>
      </c>
      <c r="F12471" s="44">
        <v>289010.8125</v>
      </c>
      <c r="G12471" s="44">
        <v>143.25</v>
      </c>
      <c r="H12471" s="44">
        <f t="shared" si="198"/>
        <v>0.143232941</v>
      </c>
    </row>
    <row r="12472" spans="1:8">
      <c r="A12472" s="44">
        <v>26</v>
      </c>
      <c r="B12472" s="44">
        <v>174</v>
      </c>
      <c r="C12472" s="44">
        <v>0.28818100000000002</v>
      </c>
      <c r="D12472" s="44">
        <v>1124.9533690000001</v>
      </c>
      <c r="E12472" s="44">
        <v>290821.59375</v>
      </c>
      <c r="F12472" s="44">
        <v>291946.5625</v>
      </c>
      <c r="G12472" s="44">
        <v>1124.96875</v>
      </c>
      <c r="H12472" s="44">
        <f t="shared" si="198"/>
        <v>1.124953369</v>
      </c>
    </row>
    <row r="12473" spans="1:8">
      <c r="A12473" s="44">
        <v>26</v>
      </c>
      <c r="B12473" s="44">
        <v>175</v>
      </c>
      <c r="C12473" s="44">
        <v>0.77870899999999998</v>
      </c>
      <c r="D12473" s="44">
        <v>635.31488000000002</v>
      </c>
      <c r="E12473" s="44">
        <v>292245</v>
      </c>
      <c r="F12473" s="44">
        <v>292880.3125</v>
      </c>
      <c r="G12473" s="44">
        <v>635.3125</v>
      </c>
      <c r="H12473" s="44">
        <f t="shared" si="198"/>
        <v>0.63531488000000003</v>
      </c>
    </row>
    <row r="12474" spans="1:8">
      <c r="A12474" s="44">
        <v>26</v>
      </c>
      <c r="B12474" s="44">
        <v>176</v>
      </c>
      <c r="C12474" s="44">
        <v>4.1500000000000002E-2</v>
      </c>
      <c r="D12474" s="44">
        <v>169.383118</v>
      </c>
      <c r="E12474" s="44">
        <v>293667.0625</v>
      </c>
      <c r="F12474" s="44">
        <v>293836.46875</v>
      </c>
      <c r="G12474" s="44">
        <v>169.40625</v>
      </c>
      <c r="H12474" s="44">
        <f t="shared" si="198"/>
        <v>0.169383118</v>
      </c>
    </row>
    <row r="12475" spans="1:8">
      <c r="A12475" s="44">
        <v>26</v>
      </c>
      <c r="B12475" s="44">
        <v>177</v>
      </c>
      <c r="C12475" s="44">
        <v>3.400496</v>
      </c>
      <c r="D12475" s="44">
        <v>222.99520899999999</v>
      </c>
      <c r="E12475" s="44">
        <v>293890.53125</v>
      </c>
      <c r="F12475" s="44">
        <v>294113.53125</v>
      </c>
      <c r="G12475" s="44">
        <v>223</v>
      </c>
      <c r="H12475" s="44">
        <f t="shared" si="198"/>
        <v>0.222995209</v>
      </c>
    </row>
    <row r="12476" spans="1:8">
      <c r="A12476" s="44">
        <v>26</v>
      </c>
      <c r="B12476" s="44">
        <v>178</v>
      </c>
      <c r="C12476" s="44">
        <v>1.5855250000000001</v>
      </c>
      <c r="D12476" s="44">
        <v>882.25061000000005</v>
      </c>
      <c r="E12476" s="44">
        <v>297522.25</v>
      </c>
      <c r="F12476" s="44">
        <v>298404.5</v>
      </c>
      <c r="G12476" s="44">
        <v>882.25</v>
      </c>
      <c r="H12476" s="44">
        <f t="shared" si="198"/>
        <v>0.88225061000000005</v>
      </c>
    </row>
    <row r="12477" spans="1:8">
      <c r="A12477" s="44">
        <v>26</v>
      </c>
      <c r="B12477" s="44">
        <v>179</v>
      </c>
      <c r="C12477" s="44">
        <v>0.425284</v>
      </c>
      <c r="D12477" s="44">
        <v>282.98358200000001</v>
      </c>
      <c r="E12477" s="44">
        <v>299991.1875</v>
      </c>
      <c r="F12477" s="44">
        <v>300274.1875</v>
      </c>
      <c r="G12477" s="44">
        <v>283</v>
      </c>
      <c r="H12477" s="44">
        <f t="shared" si="198"/>
        <v>0.28298358200000001</v>
      </c>
    </row>
    <row r="12478" spans="1:8">
      <c r="A12478" s="44">
        <v>26</v>
      </c>
      <c r="B12478" s="44">
        <v>180</v>
      </c>
      <c r="C12478" s="44">
        <v>0.72222299999999995</v>
      </c>
      <c r="D12478" s="44">
        <v>356.40936299999998</v>
      </c>
      <c r="E12478" s="44">
        <v>300710.15625</v>
      </c>
      <c r="F12478" s="44">
        <v>301066.59375</v>
      </c>
      <c r="G12478" s="44">
        <v>356.4375</v>
      </c>
      <c r="H12478" s="44">
        <f t="shared" si="198"/>
        <v>0.35640936299999998</v>
      </c>
    </row>
    <row r="12479" spans="1:8">
      <c r="A12479" s="44">
        <v>26</v>
      </c>
      <c r="B12479" s="44">
        <v>181</v>
      </c>
      <c r="C12479" s="44">
        <v>0.286269</v>
      </c>
      <c r="D12479" s="44">
        <v>1028.980591</v>
      </c>
      <c r="E12479" s="44">
        <v>301789.28125</v>
      </c>
      <c r="F12479" s="44">
        <v>302818.25</v>
      </c>
      <c r="G12479" s="44">
        <v>1028.96875</v>
      </c>
      <c r="H12479" s="44">
        <f t="shared" si="198"/>
        <v>1.0289805910000001</v>
      </c>
    </row>
    <row r="12480" spans="1:8">
      <c r="A12480" s="44">
        <v>26</v>
      </c>
      <c r="B12480" s="44">
        <v>182</v>
      </c>
      <c r="C12480" s="44">
        <v>1.2702180000000001</v>
      </c>
      <c r="D12480" s="44">
        <v>103.993408</v>
      </c>
      <c r="E12480" s="44">
        <v>303117.5</v>
      </c>
      <c r="F12480" s="44">
        <v>303221.5</v>
      </c>
      <c r="G12480" s="44">
        <v>104</v>
      </c>
      <c r="H12480" s="44">
        <f t="shared" si="198"/>
        <v>0.103993408</v>
      </c>
    </row>
    <row r="12481" spans="1:8">
      <c r="A12481" s="44">
        <v>26</v>
      </c>
      <c r="B12481" s="44">
        <v>183</v>
      </c>
      <c r="C12481" s="44">
        <v>0.96369300000000002</v>
      </c>
      <c r="D12481" s="44">
        <v>158.11174</v>
      </c>
      <c r="E12481" s="44">
        <v>304498.90625</v>
      </c>
      <c r="F12481" s="44">
        <v>304657.03125</v>
      </c>
      <c r="G12481" s="44">
        <v>158.125</v>
      </c>
      <c r="H12481" s="44">
        <f t="shared" si="198"/>
        <v>0.15811174</v>
      </c>
    </row>
    <row r="12482" spans="1:8">
      <c r="A12482" s="44">
        <v>26</v>
      </c>
      <c r="B12482" s="44">
        <v>184</v>
      </c>
      <c r="C12482" s="44">
        <v>0.67839400000000005</v>
      </c>
      <c r="D12482" s="44">
        <v>94.033469999999994</v>
      </c>
      <c r="E12482" s="44">
        <v>305624.03125</v>
      </c>
      <c r="F12482" s="44">
        <v>305718.0625</v>
      </c>
      <c r="G12482" s="44">
        <v>94.03125</v>
      </c>
      <c r="H12482" s="44">
        <f t="shared" si="198"/>
        <v>9.4033469999999994E-2</v>
      </c>
    </row>
    <row r="12483" spans="1:8">
      <c r="A12483" s="44">
        <v>26</v>
      </c>
      <c r="B12483" s="44">
        <v>185</v>
      </c>
      <c r="C12483" s="44">
        <v>0.15943399999999999</v>
      </c>
      <c r="D12483" s="44">
        <v>911.55493200000001</v>
      </c>
      <c r="E12483" s="44">
        <v>306405.34375</v>
      </c>
      <c r="F12483" s="44">
        <v>307316.90625</v>
      </c>
      <c r="G12483" s="44">
        <v>911.5625</v>
      </c>
      <c r="H12483" s="44">
        <f t="shared" si="198"/>
        <v>0.91155493200000004</v>
      </c>
    </row>
    <row r="12484" spans="1:8">
      <c r="A12484" s="44">
        <v>26</v>
      </c>
      <c r="B12484" s="44">
        <v>186</v>
      </c>
      <c r="C12484" s="44">
        <v>2.0718709999999998</v>
      </c>
      <c r="D12484" s="44">
        <v>254.252869</v>
      </c>
      <c r="E12484" s="44">
        <v>307483.8125</v>
      </c>
      <c r="F12484" s="44">
        <v>307738.0625</v>
      </c>
      <c r="G12484" s="44">
        <v>254.25</v>
      </c>
      <c r="H12484" s="44">
        <f t="shared" si="198"/>
        <v>0.25425286899999999</v>
      </c>
    </row>
    <row r="12485" spans="1:8">
      <c r="A12485" s="44">
        <v>26</v>
      </c>
      <c r="B12485" s="44">
        <v>187</v>
      </c>
      <c r="C12485" s="44">
        <v>0.80881099999999995</v>
      </c>
      <c r="D12485" s="44">
        <v>153.696854</v>
      </c>
      <c r="E12485" s="44">
        <v>309812.1875</v>
      </c>
      <c r="F12485" s="44">
        <v>309965.90625</v>
      </c>
      <c r="G12485" s="44">
        <v>153.71875</v>
      </c>
      <c r="H12485" s="44">
        <f t="shared" si="198"/>
        <v>0.15369685399999999</v>
      </c>
    </row>
    <row r="12486" spans="1:8">
      <c r="A12486" s="44">
        <v>26</v>
      </c>
      <c r="B12486" s="44">
        <v>188</v>
      </c>
      <c r="C12486" s="44">
        <v>0.99168100000000003</v>
      </c>
      <c r="D12486" s="44">
        <v>258.64401199999998</v>
      </c>
      <c r="E12486" s="44">
        <v>310781.03125</v>
      </c>
      <c r="F12486" s="44">
        <v>311039.6875</v>
      </c>
      <c r="G12486" s="44">
        <v>258.65625</v>
      </c>
      <c r="H12486" s="44">
        <f t="shared" si="198"/>
        <v>0.25864401199999998</v>
      </c>
    </row>
    <row r="12487" spans="1:8">
      <c r="A12487" s="44">
        <v>26</v>
      </c>
      <c r="B12487" s="44">
        <v>189</v>
      </c>
      <c r="C12487" s="44">
        <v>0.62374099999999999</v>
      </c>
      <c r="D12487" s="44">
        <v>879.15808100000004</v>
      </c>
      <c r="E12487" s="44">
        <v>312031.1875</v>
      </c>
      <c r="F12487" s="44">
        <v>312910.34375</v>
      </c>
      <c r="G12487" s="44">
        <v>879.15625</v>
      </c>
      <c r="H12487" s="44">
        <f t="shared" si="198"/>
        <v>0.87915808100000004</v>
      </c>
    </row>
    <row r="12488" spans="1:8">
      <c r="A12488" s="44">
        <v>26</v>
      </c>
      <c r="B12488" s="44">
        <v>190</v>
      </c>
      <c r="C12488" s="44">
        <v>6.5974000000000005E-2</v>
      </c>
      <c r="D12488" s="44">
        <v>839.32605000000001</v>
      </c>
      <c r="E12488" s="44">
        <v>313547.09375</v>
      </c>
      <c r="F12488" s="44">
        <v>314386.40625</v>
      </c>
      <c r="G12488" s="44">
        <v>839.3125</v>
      </c>
      <c r="H12488" s="44">
        <f t="shared" si="198"/>
        <v>0.83932605000000005</v>
      </c>
    </row>
    <row r="12489" spans="1:8">
      <c r="A12489" s="44">
        <v>26</v>
      </c>
      <c r="B12489" s="44">
        <v>191</v>
      </c>
      <c r="C12489" s="44">
        <v>0.94310700000000003</v>
      </c>
      <c r="D12489" s="44">
        <v>96.238983000000005</v>
      </c>
      <c r="E12489" s="44">
        <v>314453.3125</v>
      </c>
      <c r="F12489" s="44">
        <v>314549.5625</v>
      </c>
      <c r="G12489" s="44">
        <v>96.25</v>
      </c>
      <c r="H12489" s="44">
        <f t="shared" si="198"/>
        <v>9.6238983E-2</v>
      </c>
    </row>
    <row r="12490" spans="1:8">
      <c r="A12490" s="44">
        <v>26</v>
      </c>
      <c r="B12490" s="44">
        <v>192</v>
      </c>
      <c r="C12490" s="44">
        <v>0.59832799999999997</v>
      </c>
      <c r="D12490" s="44">
        <v>147.409775</v>
      </c>
      <c r="E12490" s="44">
        <v>315500.28125</v>
      </c>
      <c r="F12490" s="44">
        <v>315647.71875</v>
      </c>
      <c r="G12490" s="44">
        <v>147.4375</v>
      </c>
      <c r="H12490" s="44">
        <f t="shared" si="198"/>
        <v>0.14740977499999999</v>
      </c>
    </row>
    <row r="12491" spans="1:8">
      <c r="A12491" s="44">
        <v>26</v>
      </c>
      <c r="B12491" s="44">
        <v>193</v>
      </c>
      <c r="C12491" s="44">
        <v>0.57538800000000001</v>
      </c>
      <c r="D12491" s="44">
        <v>287.26852400000001</v>
      </c>
      <c r="E12491" s="44">
        <v>316250.375</v>
      </c>
      <c r="F12491" s="44">
        <v>316537.625</v>
      </c>
      <c r="G12491" s="44">
        <v>287.25</v>
      </c>
      <c r="H12491" s="44">
        <f t="shared" si="198"/>
        <v>0.28726852400000003</v>
      </c>
    </row>
    <row r="12492" spans="1:8">
      <c r="A12492" s="44">
        <v>26</v>
      </c>
      <c r="B12492" s="44">
        <v>194</v>
      </c>
      <c r="C12492" s="44">
        <v>0.96601599999999999</v>
      </c>
      <c r="D12492" s="44">
        <v>75.458076000000005</v>
      </c>
      <c r="E12492" s="44">
        <v>317125.46875</v>
      </c>
      <c r="F12492" s="44">
        <v>317200.9375</v>
      </c>
      <c r="G12492" s="44">
        <v>75.46875</v>
      </c>
      <c r="H12492" s="44">
        <f t="shared" si="198"/>
        <v>7.5458075999999999E-2</v>
      </c>
    </row>
    <row r="12493" spans="1:8">
      <c r="A12493" s="44">
        <v>26</v>
      </c>
      <c r="B12493" s="44">
        <v>195</v>
      </c>
      <c r="C12493" s="44">
        <v>0.16838700000000001</v>
      </c>
      <c r="D12493" s="44">
        <v>251.93667600000001</v>
      </c>
      <c r="E12493" s="44">
        <v>318172.4375</v>
      </c>
      <c r="F12493" s="44">
        <v>318424.375</v>
      </c>
      <c r="G12493" s="44">
        <v>251.9375</v>
      </c>
      <c r="H12493" s="44">
        <f t="shared" si="198"/>
        <v>0.25193667600000003</v>
      </c>
    </row>
    <row r="12494" spans="1:8">
      <c r="A12494" s="44">
        <v>26</v>
      </c>
      <c r="B12494" s="44">
        <v>196</v>
      </c>
      <c r="C12494" s="44">
        <v>0.31174299999999999</v>
      </c>
      <c r="D12494" s="44">
        <v>100.293274</v>
      </c>
      <c r="E12494" s="44">
        <v>318594.375</v>
      </c>
      <c r="F12494" s="44">
        <v>318694.65625</v>
      </c>
      <c r="G12494" s="44">
        <v>100.28125</v>
      </c>
      <c r="H12494" s="44">
        <f t="shared" si="198"/>
        <v>0.100293274</v>
      </c>
    </row>
    <row r="12495" spans="1:8">
      <c r="A12495" s="44">
        <v>26</v>
      </c>
      <c r="B12495" s="44">
        <v>197</v>
      </c>
      <c r="C12495" s="44">
        <v>0.47855500000000001</v>
      </c>
      <c r="D12495" s="44">
        <v>357.83950800000002</v>
      </c>
      <c r="E12495" s="44">
        <v>319016.28125</v>
      </c>
      <c r="F12495" s="44">
        <v>319374.125</v>
      </c>
      <c r="G12495" s="44">
        <v>357.84375</v>
      </c>
      <c r="H12495" s="44">
        <f t="shared" si="198"/>
        <v>0.35783950800000003</v>
      </c>
    </row>
    <row r="12496" spans="1:8">
      <c r="A12496" s="44">
        <v>26</v>
      </c>
      <c r="B12496" s="44">
        <v>198</v>
      </c>
      <c r="C12496" s="44">
        <v>0.44656800000000002</v>
      </c>
      <c r="D12496" s="44">
        <v>177.03968800000001</v>
      </c>
      <c r="E12496" s="44">
        <v>319860.15625</v>
      </c>
      <c r="F12496" s="44">
        <v>320037.15625</v>
      </c>
      <c r="G12496" s="44">
        <v>177</v>
      </c>
      <c r="H12496" s="44">
        <f t="shared" si="198"/>
        <v>0.177039688</v>
      </c>
    </row>
    <row r="12497" spans="1:8">
      <c r="A12497" s="44">
        <v>26</v>
      </c>
      <c r="B12497" s="44">
        <v>199</v>
      </c>
      <c r="C12497" s="44">
        <v>3.1558109999999999</v>
      </c>
      <c r="D12497" s="44">
        <v>485.54306000000003</v>
      </c>
      <c r="E12497" s="44">
        <v>320485.1875</v>
      </c>
      <c r="F12497" s="44">
        <v>320970.75</v>
      </c>
      <c r="G12497" s="44">
        <v>485.5625</v>
      </c>
      <c r="H12497" s="44">
        <f t="shared" si="198"/>
        <v>0.48554306000000003</v>
      </c>
    </row>
    <row r="12498" spans="1:8">
      <c r="A12498" s="44">
        <v>26</v>
      </c>
      <c r="B12498" s="44">
        <v>200</v>
      </c>
      <c r="C12498" s="44">
        <v>0.88955099999999998</v>
      </c>
      <c r="D12498" s="44">
        <v>196.97753900000001</v>
      </c>
      <c r="E12498" s="44">
        <v>324126.1875</v>
      </c>
      <c r="F12498" s="44">
        <v>324323.1875</v>
      </c>
      <c r="G12498" s="44">
        <v>197</v>
      </c>
      <c r="H12498" s="44">
        <f t="shared" si="198"/>
        <v>0.19697753900000001</v>
      </c>
    </row>
    <row r="12499" spans="1:8">
      <c r="A12499" s="44">
        <v>26</v>
      </c>
      <c r="B12499" s="44">
        <v>201</v>
      </c>
      <c r="C12499" s="44">
        <v>1.7294970000000001</v>
      </c>
      <c r="D12499" s="44">
        <v>171.08047500000001</v>
      </c>
      <c r="E12499" s="44">
        <v>325219.9375</v>
      </c>
      <c r="F12499" s="44">
        <v>325391.03125</v>
      </c>
      <c r="G12499" s="44">
        <v>171.09375</v>
      </c>
      <c r="H12499" s="44">
        <f t="shared" si="198"/>
        <v>0.17108047500000001</v>
      </c>
    </row>
    <row r="12500" spans="1:8">
      <c r="A12500" s="44">
        <v>26</v>
      </c>
      <c r="B12500" s="44">
        <v>202</v>
      </c>
      <c r="C12500" s="44">
        <v>3.9941999999999998E-2</v>
      </c>
      <c r="D12500" s="44">
        <v>416.70410199999998</v>
      </c>
      <c r="E12500" s="44">
        <v>327130.5625</v>
      </c>
      <c r="F12500" s="44">
        <v>327547.25</v>
      </c>
      <c r="G12500" s="44">
        <v>416.6875</v>
      </c>
      <c r="H12500" s="44">
        <f t="shared" si="198"/>
        <v>0.41670410199999997</v>
      </c>
    </row>
    <row r="12501" spans="1:8">
      <c r="A12501" s="44">
        <v>26</v>
      </c>
      <c r="B12501" s="44">
        <v>203</v>
      </c>
      <c r="C12501" s="44">
        <v>0.26016</v>
      </c>
      <c r="D12501" s="44">
        <v>856.14788799999997</v>
      </c>
      <c r="E12501" s="44">
        <v>327599.375</v>
      </c>
      <c r="F12501" s="44">
        <v>328455.53125</v>
      </c>
      <c r="G12501" s="44">
        <v>856.15625</v>
      </c>
      <c r="H12501" s="44">
        <f t="shared" si="198"/>
        <v>0.85614788799999997</v>
      </c>
    </row>
    <row r="12502" spans="1:8">
      <c r="A12502" s="44">
        <v>26</v>
      </c>
      <c r="B12502" s="44">
        <v>204</v>
      </c>
      <c r="C12502" s="44">
        <v>2.0378080000000001</v>
      </c>
      <c r="D12502" s="44">
        <v>324.51843300000002</v>
      </c>
      <c r="E12502" s="44">
        <v>328724.65625</v>
      </c>
      <c r="F12502" s="44">
        <v>329049.1875</v>
      </c>
      <c r="G12502" s="44">
        <v>324.53125</v>
      </c>
      <c r="H12502" s="44">
        <f t="shared" si="198"/>
        <v>0.324518433</v>
      </c>
    </row>
    <row r="12503" spans="1:8">
      <c r="A12503" s="44">
        <v>26</v>
      </c>
      <c r="B12503" s="44">
        <v>205</v>
      </c>
      <c r="C12503" s="44">
        <v>0.99423499999999998</v>
      </c>
      <c r="D12503" s="44">
        <v>75.115775999999997</v>
      </c>
      <c r="E12503" s="44">
        <v>331086.84375</v>
      </c>
      <c r="F12503" s="44">
        <v>331161.96875</v>
      </c>
      <c r="G12503" s="44">
        <v>75.125</v>
      </c>
      <c r="H12503" s="44">
        <f t="shared" si="198"/>
        <v>7.5115775999999995E-2</v>
      </c>
    </row>
    <row r="12504" spans="1:8">
      <c r="A12504" s="44">
        <v>26</v>
      </c>
      <c r="B12504" s="44">
        <v>206</v>
      </c>
      <c r="C12504" s="44">
        <v>1.992929</v>
      </c>
      <c r="D12504" s="44">
        <v>251.511292</v>
      </c>
      <c r="E12504" s="44">
        <v>332165.1875</v>
      </c>
      <c r="F12504" s="44">
        <v>332416.71875</v>
      </c>
      <c r="G12504" s="44">
        <v>251.53125</v>
      </c>
      <c r="H12504" s="44">
        <f t="shared" si="198"/>
        <v>0.251511292</v>
      </c>
    </row>
    <row r="12505" spans="1:8">
      <c r="A12505" s="44">
        <v>26</v>
      </c>
      <c r="B12505" s="44">
        <v>207</v>
      </c>
      <c r="C12505" s="44">
        <v>0.57186700000000001</v>
      </c>
      <c r="D12505" s="44">
        <v>162.46629300000001</v>
      </c>
      <c r="E12505" s="44">
        <v>334410.0625</v>
      </c>
      <c r="F12505" s="44">
        <v>334572.53125</v>
      </c>
      <c r="G12505" s="44">
        <v>162.46875</v>
      </c>
      <c r="H12505" s="44">
        <f t="shared" si="198"/>
        <v>0.16246629300000001</v>
      </c>
    </row>
    <row r="12506" spans="1:8">
      <c r="A12506" s="44">
        <v>26</v>
      </c>
      <c r="B12506" s="44">
        <v>208</v>
      </c>
      <c r="C12506" s="44">
        <v>3.010087</v>
      </c>
      <c r="D12506" s="44">
        <v>175.015747</v>
      </c>
      <c r="E12506" s="44">
        <v>335144.5</v>
      </c>
      <c r="F12506" s="44">
        <v>335319.5</v>
      </c>
      <c r="G12506" s="44">
        <v>175</v>
      </c>
      <c r="H12506" s="44">
        <f t="shared" si="198"/>
        <v>0.175015747</v>
      </c>
    </row>
    <row r="12507" spans="1:8">
      <c r="A12507" s="44">
        <v>26</v>
      </c>
      <c r="B12507" s="44">
        <v>209</v>
      </c>
      <c r="C12507" s="44">
        <v>6.7246E-2</v>
      </c>
      <c r="D12507" s="44">
        <v>1112.133789</v>
      </c>
      <c r="E12507" s="44">
        <v>338332.34375</v>
      </c>
      <c r="F12507" s="44">
        <v>339444.46875</v>
      </c>
      <c r="G12507" s="44">
        <v>1112.125</v>
      </c>
      <c r="H12507" s="44">
        <f t="shared" si="198"/>
        <v>1.112133789</v>
      </c>
    </row>
    <row r="12508" spans="1:8">
      <c r="A12508" s="44">
        <v>26</v>
      </c>
      <c r="B12508" s="44">
        <v>210</v>
      </c>
      <c r="C12508" s="44">
        <v>0.205958</v>
      </c>
      <c r="D12508" s="44">
        <v>94.394690999999995</v>
      </c>
      <c r="E12508" s="44">
        <v>339519.9375</v>
      </c>
      <c r="F12508" s="44">
        <v>339614.3125</v>
      </c>
      <c r="G12508" s="44">
        <v>94.375</v>
      </c>
      <c r="H12508" s="44">
        <f t="shared" si="198"/>
        <v>9.4394690999999989E-2</v>
      </c>
    </row>
    <row r="12509" spans="1:8">
      <c r="A12509" s="44">
        <v>26</v>
      </c>
      <c r="B12509" s="44">
        <v>211</v>
      </c>
      <c r="C12509" s="44">
        <v>0.91376100000000005</v>
      </c>
      <c r="D12509" s="44">
        <v>444.77362099999999</v>
      </c>
      <c r="E12509" s="44">
        <v>339832.5625</v>
      </c>
      <c r="F12509" s="44">
        <v>340277.34375</v>
      </c>
      <c r="G12509" s="44">
        <v>444.78125</v>
      </c>
      <c r="H12509" s="44">
        <f t="shared" si="198"/>
        <v>0.44477362100000001</v>
      </c>
    </row>
    <row r="12510" spans="1:8">
      <c r="A12510" s="44">
        <v>26</v>
      </c>
      <c r="B12510" s="44">
        <v>212</v>
      </c>
      <c r="C12510" s="44">
        <v>2.7067000000000001E-2</v>
      </c>
      <c r="D12510" s="44">
        <v>632.46942100000001</v>
      </c>
      <c r="E12510" s="44">
        <v>341202.15625</v>
      </c>
      <c r="F12510" s="44">
        <v>341834.625</v>
      </c>
      <c r="G12510" s="44">
        <v>632.46875</v>
      </c>
      <c r="H12510" s="44">
        <f t="shared" si="198"/>
        <v>0.63246942100000003</v>
      </c>
    </row>
    <row r="12511" spans="1:8">
      <c r="A12511" s="44">
        <v>26</v>
      </c>
      <c r="B12511" s="44">
        <v>213</v>
      </c>
      <c r="C12511" s="44">
        <v>0.30216100000000001</v>
      </c>
      <c r="D12511" s="44">
        <v>135.40280200000001</v>
      </c>
      <c r="E12511" s="44">
        <v>341874.09375</v>
      </c>
      <c r="F12511" s="44">
        <v>342009.5</v>
      </c>
      <c r="G12511" s="44">
        <v>135.40625</v>
      </c>
      <c r="H12511" s="44">
        <f t="shared" si="198"/>
        <v>0.13540280200000002</v>
      </c>
    </row>
    <row r="12512" spans="1:8">
      <c r="A12512" s="44">
        <v>26</v>
      </c>
      <c r="B12512" s="44">
        <v>214</v>
      </c>
      <c r="C12512" s="44">
        <v>3.1848830000000001</v>
      </c>
      <c r="D12512" s="44">
        <v>382.27371199999999</v>
      </c>
      <c r="E12512" s="44">
        <v>342327.21875</v>
      </c>
      <c r="F12512" s="44">
        <v>342709.5</v>
      </c>
      <c r="G12512" s="44">
        <v>382.28125</v>
      </c>
      <c r="H12512" s="44">
        <f t="shared" si="198"/>
        <v>0.38227371199999999</v>
      </c>
    </row>
    <row r="12513" spans="1:8">
      <c r="A12513" s="44">
        <v>26</v>
      </c>
      <c r="B12513" s="44">
        <v>215</v>
      </c>
      <c r="C12513" s="44">
        <v>0.37129499999999999</v>
      </c>
      <c r="D12513" s="44">
        <v>173.423294</v>
      </c>
      <c r="E12513" s="44">
        <v>345901.625</v>
      </c>
      <c r="F12513" s="44">
        <v>346075.0625</v>
      </c>
      <c r="G12513" s="44">
        <v>173.4375</v>
      </c>
      <c r="H12513" s="44">
        <f t="shared" si="198"/>
        <v>0.17342329400000001</v>
      </c>
    </row>
    <row r="12514" spans="1:8">
      <c r="A12514" s="44">
        <v>26</v>
      </c>
      <c r="B12514" s="44">
        <v>216</v>
      </c>
      <c r="C12514" s="44">
        <v>0.66435900000000003</v>
      </c>
      <c r="D12514" s="44">
        <v>216.31355300000001</v>
      </c>
      <c r="E12514" s="44">
        <v>346448.53125</v>
      </c>
      <c r="F12514" s="44">
        <v>346664.84375</v>
      </c>
      <c r="G12514" s="44">
        <v>216.3125</v>
      </c>
      <c r="H12514" s="44">
        <f t="shared" si="198"/>
        <v>0.21631355300000002</v>
      </c>
    </row>
    <row r="12515" spans="1:8">
      <c r="A12515" s="44">
        <v>26</v>
      </c>
      <c r="B12515" s="44">
        <v>217</v>
      </c>
      <c r="C12515" s="44">
        <v>7.7943999999999999E-2</v>
      </c>
      <c r="D12515" s="44">
        <v>190.92849699999999</v>
      </c>
      <c r="E12515" s="44">
        <v>347339.3125</v>
      </c>
      <c r="F12515" s="44">
        <v>347530.25</v>
      </c>
      <c r="G12515" s="44">
        <v>190.9375</v>
      </c>
      <c r="H12515" s="44">
        <f t="shared" si="198"/>
        <v>0.190928497</v>
      </c>
    </row>
    <row r="12516" spans="1:8">
      <c r="A12516" s="44">
        <v>26</v>
      </c>
      <c r="B12516" s="44">
        <v>218</v>
      </c>
      <c r="C12516" s="44">
        <v>4.5580000000000002E-2</v>
      </c>
      <c r="D12516" s="44">
        <v>125.424263</v>
      </c>
      <c r="E12516" s="44">
        <v>347620.59375</v>
      </c>
      <c r="F12516" s="44">
        <v>347746</v>
      </c>
      <c r="G12516" s="44">
        <v>125.40625</v>
      </c>
      <c r="H12516" s="44">
        <f t="shared" si="198"/>
        <v>0.12542426300000001</v>
      </c>
    </row>
    <row r="12517" spans="1:8">
      <c r="A12517" s="44">
        <v>26</v>
      </c>
      <c r="B12517" s="44">
        <v>219</v>
      </c>
      <c r="C12517" s="44">
        <v>0.18312100000000001</v>
      </c>
      <c r="D12517" s="44">
        <v>127.00067900000001</v>
      </c>
      <c r="E12517" s="44">
        <v>347792.4375</v>
      </c>
      <c r="F12517" s="44">
        <v>347919.40625</v>
      </c>
      <c r="G12517" s="44">
        <v>126.96875</v>
      </c>
      <c r="H12517" s="44">
        <f t="shared" si="198"/>
        <v>0.12700067900000001</v>
      </c>
    </row>
    <row r="12518" spans="1:8">
      <c r="A12518" s="44">
        <v>26</v>
      </c>
      <c r="B12518" s="44">
        <v>220</v>
      </c>
      <c r="C12518" s="44">
        <v>0.625166</v>
      </c>
      <c r="D12518" s="44">
        <v>1612.0195309999999</v>
      </c>
      <c r="E12518" s="44">
        <v>348104.90625</v>
      </c>
      <c r="F12518" s="44">
        <v>349716.90625</v>
      </c>
      <c r="G12518" s="44">
        <v>1612</v>
      </c>
      <c r="H12518" s="44">
        <f t="shared" si="198"/>
        <v>1.6120195309999998</v>
      </c>
    </row>
    <row r="12519" spans="1:8">
      <c r="A12519" s="44">
        <v>26</v>
      </c>
      <c r="B12519" s="44">
        <v>221</v>
      </c>
      <c r="C12519" s="44">
        <v>1.5816589999999999</v>
      </c>
      <c r="D12519" s="44">
        <v>130.64466899999999</v>
      </c>
      <c r="E12519" s="44">
        <v>350355.4375</v>
      </c>
      <c r="F12519" s="44">
        <v>350486.09375</v>
      </c>
      <c r="G12519" s="44">
        <v>130.65625</v>
      </c>
      <c r="H12519" s="44">
        <f t="shared" si="198"/>
        <v>0.13064466899999999</v>
      </c>
    </row>
    <row r="12520" spans="1:8">
      <c r="A12520" s="44">
        <v>26</v>
      </c>
      <c r="B12520" s="44">
        <v>222</v>
      </c>
      <c r="C12520" s="44">
        <v>4.0289900000000003</v>
      </c>
      <c r="D12520" s="44">
        <v>166.28801000000001</v>
      </c>
      <c r="E12520" s="44">
        <v>352082.65625</v>
      </c>
      <c r="F12520" s="44">
        <v>352248.9375</v>
      </c>
      <c r="G12520" s="44">
        <v>166.28125</v>
      </c>
      <c r="H12520" s="44">
        <f t="shared" si="198"/>
        <v>0.16628801000000001</v>
      </c>
    </row>
    <row r="12521" spans="1:8">
      <c r="A12521" s="44">
        <v>26</v>
      </c>
      <c r="B12521" s="44">
        <v>223</v>
      </c>
      <c r="C12521" s="44">
        <v>1.9840120000000001</v>
      </c>
      <c r="D12521" s="44">
        <v>155.02818300000001</v>
      </c>
      <c r="E12521" s="44">
        <v>356286.09375</v>
      </c>
      <c r="F12521" s="44">
        <v>356441.125</v>
      </c>
      <c r="G12521" s="44">
        <v>155.03125</v>
      </c>
      <c r="H12521" s="44">
        <f t="shared" si="198"/>
        <v>0.15502818300000001</v>
      </c>
    </row>
    <row r="12522" spans="1:8">
      <c r="A12522" s="44">
        <v>26</v>
      </c>
      <c r="B12522" s="44">
        <v>224</v>
      </c>
      <c r="C12522" s="44">
        <v>0.63640600000000003</v>
      </c>
      <c r="D12522" s="44">
        <v>995.38140899999996</v>
      </c>
      <c r="E12522" s="44">
        <v>358426.9375</v>
      </c>
      <c r="F12522" s="44">
        <v>359422.3125</v>
      </c>
      <c r="G12522" s="44">
        <v>995.375</v>
      </c>
      <c r="H12522" s="44">
        <f t="shared" si="198"/>
        <v>0.99538140899999994</v>
      </c>
    </row>
    <row r="12523" spans="1:8">
      <c r="A12523" s="44">
        <v>27</v>
      </c>
      <c r="B12523" s="44">
        <v>0</v>
      </c>
      <c r="C12523" s="44">
        <v>2.5986539999999998</v>
      </c>
      <c r="D12523" s="44">
        <v>116.480942</v>
      </c>
      <c r="E12523" s="44">
        <v>60996.84375</v>
      </c>
      <c r="F12523" s="44">
        <v>61113.320312999997</v>
      </c>
      <c r="G12523" s="44">
        <v>116.476563</v>
      </c>
      <c r="H12523" s="44">
        <f t="shared" si="198"/>
        <v>0.116480942</v>
      </c>
    </row>
    <row r="12524" spans="1:8">
      <c r="A12524" s="44">
        <v>27</v>
      </c>
      <c r="B12524" s="44">
        <v>1</v>
      </c>
      <c r="C12524" s="44">
        <v>0.58849499999999999</v>
      </c>
      <c r="D12524" s="44">
        <v>102.36854599999999</v>
      </c>
      <c r="E12524" s="44">
        <v>63715.839844000002</v>
      </c>
      <c r="F12524" s="44">
        <v>63818.210937999997</v>
      </c>
      <c r="G12524" s="44">
        <v>102.371094</v>
      </c>
      <c r="H12524" s="44">
        <f t="shared" si="198"/>
        <v>0.10236854599999999</v>
      </c>
    </row>
    <row r="12525" spans="1:8">
      <c r="A12525" s="44">
        <v>27</v>
      </c>
      <c r="B12525" s="44">
        <v>2</v>
      </c>
      <c r="C12525" s="44">
        <v>1.8588100000000001</v>
      </c>
      <c r="D12525" s="44">
        <v>639.589294</v>
      </c>
      <c r="E12525" s="44">
        <v>64419.054687999997</v>
      </c>
      <c r="F12525" s="44">
        <v>65058.648437999997</v>
      </c>
      <c r="G12525" s="44">
        <v>639.59375</v>
      </c>
      <c r="H12525" s="44">
        <f t="shared" si="198"/>
        <v>0.63958929399999997</v>
      </c>
    </row>
    <row r="12526" spans="1:8">
      <c r="A12526" s="44">
        <v>27</v>
      </c>
      <c r="B12526" s="44">
        <v>3</v>
      </c>
      <c r="C12526" s="44">
        <v>0.105472</v>
      </c>
      <c r="D12526" s="44">
        <v>215.71525600000001</v>
      </c>
      <c r="E12526" s="44">
        <v>66919.320313000004</v>
      </c>
      <c r="F12526" s="44">
        <v>67135.039063000004</v>
      </c>
      <c r="G12526" s="44">
        <v>215.71875</v>
      </c>
      <c r="H12526" s="44">
        <f t="shared" si="198"/>
        <v>0.21571525600000002</v>
      </c>
    </row>
    <row r="12527" spans="1:8">
      <c r="A12527" s="44">
        <v>27</v>
      </c>
      <c r="B12527" s="44">
        <v>4</v>
      </c>
      <c r="C12527" s="44">
        <v>0.68612200000000001</v>
      </c>
      <c r="D12527" s="44">
        <v>778.11218299999996</v>
      </c>
      <c r="E12527" s="44">
        <v>67247.46875</v>
      </c>
      <c r="F12527" s="44">
        <v>68025.585938000004</v>
      </c>
      <c r="G12527" s="44">
        <v>778.11718800000006</v>
      </c>
      <c r="H12527" s="44">
        <f t="shared" si="198"/>
        <v>0.77811218299999996</v>
      </c>
    </row>
    <row r="12528" spans="1:8">
      <c r="A12528" s="44">
        <v>27</v>
      </c>
      <c r="B12528" s="44">
        <v>5</v>
      </c>
      <c r="C12528" s="44">
        <v>1.335569</v>
      </c>
      <c r="D12528" s="44">
        <v>271.480255</v>
      </c>
      <c r="E12528" s="44">
        <v>68722.023438000004</v>
      </c>
      <c r="F12528" s="44">
        <v>68993.507813000004</v>
      </c>
      <c r="G12528" s="44">
        <v>271.484375</v>
      </c>
      <c r="H12528" s="44">
        <f t="shared" si="198"/>
        <v>0.271480255</v>
      </c>
    </row>
    <row r="12529" spans="1:8">
      <c r="A12529" s="44">
        <v>27</v>
      </c>
      <c r="B12529" s="44">
        <v>6</v>
      </c>
      <c r="C12529" s="44">
        <v>0.61534900000000003</v>
      </c>
      <c r="D12529" s="44">
        <v>204.093887</v>
      </c>
      <c r="E12529" s="44">
        <v>70331.578125</v>
      </c>
      <c r="F12529" s="44">
        <v>70535.671875</v>
      </c>
      <c r="G12529" s="44">
        <v>204.09375</v>
      </c>
      <c r="H12529" s="44">
        <f t="shared" si="198"/>
        <v>0.204093887</v>
      </c>
    </row>
    <row r="12530" spans="1:8">
      <c r="A12530" s="44">
        <v>27</v>
      </c>
      <c r="B12530" s="44">
        <v>7</v>
      </c>
      <c r="C12530" s="44">
        <v>0.30211900000000003</v>
      </c>
      <c r="D12530" s="44">
        <v>598.53015100000005</v>
      </c>
      <c r="E12530" s="44">
        <v>71159.757813000004</v>
      </c>
      <c r="F12530" s="44">
        <v>71758.289063000004</v>
      </c>
      <c r="G12530" s="44">
        <v>598.53125</v>
      </c>
      <c r="H12530" s="44">
        <f t="shared" si="198"/>
        <v>0.59853015100000007</v>
      </c>
    </row>
    <row r="12531" spans="1:8">
      <c r="A12531" s="44">
        <v>27</v>
      </c>
      <c r="B12531" s="44">
        <v>8</v>
      </c>
      <c r="C12531" s="44">
        <v>0.79061400000000004</v>
      </c>
      <c r="D12531" s="44">
        <v>140.69924900000001</v>
      </c>
      <c r="E12531" s="44">
        <v>72066.140625</v>
      </c>
      <c r="F12531" s="44">
        <v>72206.835938000004</v>
      </c>
      <c r="G12531" s="44">
        <v>140.695313</v>
      </c>
      <c r="H12531" s="44">
        <f t="shared" si="198"/>
        <v>0.140699249</v>
      </c>
    </row>
    <row r="12532" spans="1:8">
      <c r="A12532" s="44">
        <v>27</v>
      </c>
      <c r="B12532" s="44">
        <v>9</v>
      </c>
      <c r="C12532" s="44">
        <v>0.40480899999999997</v>
      </c>
      <c r="D12532" s="44">
        <v>300.13717700000001</v>
      </c>
      <c r="E12532" s="44">
        <v>73003.6875</v>
      </c>
      <c r="F12532" s="44">
        <v>73303.828125</v>
      </c>
      <c r="G12532" s="44">
        <v>300.140625</v>
      </c>
      <c r="H12532" s="44">
        <f t="shared" ref="H12532:H12595" si="199">D12532/1000</f>
        <v>0.30013717700000003</v>
      </c>
    </row>
    <row r="12533" spans="1:8">
      <c r="A12533" s="44">
        <v>27</v>
      </c>
      <c r="B12533" s="44">
        <v>10</v>
      </c>
      <c r="C12533" s="44">
        <v>0.52564500000000003</v>
      </c>
      <c r="D12533" s="44">
        <v>110.202209</v>
      </c>
      <c r="E12533" s="44">
        <v>73711.40625</v>
      </c>
      <c r="F12533" s="44">
        <v>73821.609375</v>
      </c>
      <c r="G12533" s="44">
        <v>110.203125</v>
      </c>
      <c r="H12533" s="44">
        <f t="shared" si="199"/>
        <v>0.110202209</v>
      </c>
    </row>
    <row r="12534" spans="1:8">
      <c r="A12534" s="44">
        <v>27</v>
      </c>
      <c r="B12534" s="44">
        <v>11</v>
      </c>
      <c r="C12534" s="44">
        <v>0.32576300000000002</v>
      </c>
      <c r="D12534" s="44">
        <v>611.49951199999998</v>
      </c>
      <c r="E12534" s="44">
        <v>74353.570313000004</v>
      </c>
      <c r="F12534" s="44">
        <v>74965.070313000004</v>
      </c>
      <c r="G12534" s="44">
        <v>611.5</v>
      </c>
      <c r="H12534" s="44">
        <f t="shared" si="199"/>
        <v>0.61149951199999997</v>
      </c>
    </row>
    <row r="12535" spans="1:8">
      <c r="A12535" s="44">
        <v>27</v>
      </c>
      <c r="B12535" s="44">
        <v>12</v>
      </c>
      <c r="C12535" s="44">
        <v>1.111915</v>
      </c>
      <c r="D12535" s="44">
        <v>600.94293200000004</v>
      </c>
      <c r="E12535" s="44">
        <v>75294.1875</v>
      </c>
      <c r="F12535" s="44">
        <v>75895.125</v>
      </c>
      <c r="G12535" s="44">
        <v>600.9375</v>
      </c>
      <c r="H12535" s="44">
        <f t="shared" si="199"/>
        <v>0.60094293200000004</v>
      </c>
    </row>
    <row r="12536" spans="1:8">
      <c r="A12536" s="44">
        <v>27</v>
      </c>
      <c r="B12536" s="44">
        <v>13</v>
      </c>
      <c r="C12536" s="44">
        <v>0.122747</v>
      </c>
      <c r="D12536" s="44">
        <v>256.84945699999997</v>
      </c>
      <c r="E12536" s="44">
        <v>77013.28125</v>
      </c>
      <c r="F12536" s="44">
        <v>77270.132813000004</v>
      </c>
      <c r="G12536" s="44">
        <v>256.851563</v>
      </c>
      <c r="H12536" s="44">
        <f t="shared" si="199"/>
        <v>0.25684945699999995</v>
      </c>
    </row>
    <row r="12537" spans="1:8">
      <c r="A12537" s="44">
        <v>27</v>
      </c>
      <c r="B12537" s="44">
        <v>14</v>
      </c>
      <c r="C12537" s="44">
        <v>0.76556400000000002</v>
      </c>
      <c r="D12537" s="44">
        <v>113.508713</v>
      </c>
      <c r="E12537" s="44">
        <v>77403.929688000004</v>
      </c>
      <c r="F12537" s="44">
        <v>77517.4375</v>
      </c>
      <c r="G12537" s="44">
        <v>113.507813</v>
      </c>
      <c r="H12537" s="44">
        <f t="shared" si="199"/>
        <v>0.113508713</v>
      </c>
    </row>
    <row r="12538" spans="1:8">
      <c r="A12538" s="44">
        <v>27</v>
      </c>
      <c r="B12538" s="44">
        <v>15</v>
      </c>
      <c r="C12538" s="44">
        <v>1.0435160000000001</v>
      </c>
      <c r="D12538" s="44">
        <v>277.35766599999999</v>
      </c>
      <c r="E12538" s="44">
        <v>78294.6875</v>
      </c>
      <c r="F12538" s="44">
        <v>78572.039063000004</v>
      </c>
      <c r="G12538" s="44">
        <v>277.351563</v>
      </c>
      <c r="H12538" s="44">
        <f t="shared" si="199"/>
        <v>0.277357666</v>
      </c>
    </row>
    <row r="12539" spans="1:8">
      <c r="A12539" s="44">
        <v>27</v>
      </c>
      <c r="B12539" s="44">
        <v>16</v>
      </c>
      <c r="C12539" s="44">
        <v>1.649348</v>
      </c>
      <c r="D12539" s="44">
        <v>749.24005099999999</v>
      </c>
      <c r="E12539" s="44">
        <v>79622.898438000004</v>
      </c>
      <c r="F12539" s="44">
        <v>80372.140625</v>
      </c>
      <c r="G12539" s="44">
        <v>749.24218800000006</v>
      </c>
      <c r="H12539" s="44">
        <f t="shared" si="199"/>
        <v>0.74924005100000002</v>
      </c>
    </row>
    <row r="12540" spans="1:8">
      <c r="A12540" s="44">
        <v>27</v>
      </c>
      <c r="B12540" s="44">
        <v>17</v>
      </c>
      <c r="C12540" s="44">
        <v>0.68618299999999999</v>
      </c>
      <c r="D12540" s="44">
        <v>116.88964799999999</v>
      </c>
      <c r="E12540" s="44">
        <v>82029.976563000004</v>
      </c>
      <c r="F12540" s="44">
        <v>82146.867188000004</v>
      </c>
      <c r="G12540" s="44">
        <v>116.890625</v>
      </c>
      <c r="H12540" s="44">
        <f t="shared" si="199"/>
        <v>0.116889648</v>
      </c>
    </row>
    <row r="12541" spans="1:8">
      <c r="A12541" s="44">
        <v>27</v>
      </c>
      <c r="B12541" s="44">
        <v>18</v>
      </c>
      <c r="C12541" s="44">
        <v>0.56293199999999999</v>
      </c>
      <c r="D12541" s="44">
        <v>361.25637799999998</v>
      </c>
      <c r="E12541" s="44">
        <v>82842.820313000004</v>
      </c>
      <c r="F12541" s="44">
        <v>83204.078125</v>
      </c>
      <c r="G12541" s="44">
        <v>361.257813</v>
      </c>
      <c r="H12541" s="44">
        <f t="shared" si="199"/>
        <v>0.36125637799999999</v>
      </c>
    </row>
    <row r="12542" spans="1:8">
      <c r="A12542" s="44">
        <v>27</v>
      </c>
      <c r="B12542" s="44">
        <v>19</v>
      </c>
      <c r="C12542" s="44">
        <v>0.93982100000000002</v>
      </c>
      <c r="D12542" s="44">
        <v>189.40564000000001</v>
      </c>
      <c r="E12542" s="44">
        <v>83767.15625</v>
      </c>
      <c r="F12542" s="44">
        <v>83956.5625</v>
      </c>
      <c r="G12542" s="44">
        <v>189.40625</v>
      </c>
      <c r="H12542" s="44">
        <f t="shared" si="199"/>
        <v>0.18940564000000001</v>
      </c>
    </row>
    <row r="12543" spans="1:8">
      <c r="A12543" s="44">
        <v>27</v>
      </c>
      <c r="B12543" s="44">
        <v>20</v>
      </c>
      <c r="C12543" s="44">
        <v>1.1637059999999999</v>
      </c>
      <c r="D12543" s="44">
        <v>814.516479</v>
      </c>
      <c r="E12543" s="44">
        <v>84907.945313000004</v>
      </c>
      <c r="F12543" s="44">
        <v>85722.460938000004</v>
      </c>
      <c r="G12543" s="44">
        <v>814.515625</v>
      </c>
      <c r="H12543" s="44">
        <f t="shared" si="199"/>
        <v>0.81451647900000002</v>
      </c>
    </row>
    <row r="12544" spans="1:8">
      <c r="A12544" s="44">
        <v>27</v>
      </c>
      <c r="B12544" s="44">
        <v>21</v>
      </c>
      <c r="C12544" s="44">
        <v>0.57386999999999999</v>
      </c>
      <c r="D12544" s="44">
        <v>310.02011099999999</v>
      </c>
      <c r="E12544" s="44">
        <v>86892.492188000004</v>
      </c>
      <c r="F12544" s="44">
        <v>87202.5</v>
      </c>
      <c r="G12544" s="44">
        <v>310.007813</v>
      </c>
      <c r="H12544" s="44">
        <f t="shared" si="199"/>
        <v>0.31002011099999999</v>
      </c>
    </row>
    <row r="12545" spans="1:8">
      <c r="A12545" s="44">
        <v>27</v>
      </c>
      <c r="B12545" s="44">
        <v>22</v>
      </c>
      <c r="C12545" s="44">
        <v>0.28977000000000003</v>
      </c>
      <c r="D12545" s="44">
        <v>104.801506</v>
      </c>
      <c r="E12545" s="44">
        <v>87784.023438000004</v>
      </c>
      <c r="F12545" s="44">
        <v>87888.820313000004</v>
      </c>
      <c r="G12545" s="44">
        <v>104.796875</v>
      </c>
      <c r="H12545" s="44">
        <f t="shared" si="199"/>
        <v>0.104801506</v>
      </c>
    </row>
    <row r="12546" spans="1:8">
      <c r="A12546" s="44">
        <v>27</v>
      </c>
      <c r="B12546" s="44">
        <v>23</v>
      </c>
      <c r="C12546" s="44">
        <v>8.1878000000000006E-2</v>
      </c>
      <c r="D12546" s="44">
        <v>326.67806999999999</v>
      </c>
      <c r="E12546" s="44">
        <v>88190.3125</v>
      </c>
      <c r="F12546" s="44">
        <v>88517</v>
      </c>
      <c r="G12546" s="44">
        <v>326.6875</v>
      </c>
      <c r="H12546" s="44">
        <f t="shared" si="199"/>
        <v>0.32667806999999999</v>
      </c>
    </row>
    <row r="12547" spans="1:8">
      <c r="A12547" s="44">
        <v>27</v>
      </c>
      <c r="B12547" s="44">
        <v>24</v>
      </c>
      <c r="C12547" s="44">
        <v>2.4049079999999998</v>
      </c>
      <c r="D12547" s="44">
        <v>249.78602599999999</v>
      </c>
      <c r="E12547" s="44">
        <v>88612.304688000004</v>
      </c>
      <c r="F12547" s="44">
        <v>88862.09375</v>
      </c>
      <c r="G12547" s="44">
        <v>249.789063</v>
      </c>
      <c r="H12547" s="44">
        <f t="shared" si="199"/>
        <v>0.24978602599999999</v>
      </c>
    </row>
    <row r="12548" spans="1:8">
      <c r="A12548" s="44">
        <v>27</v>
      </c>
      <c r="B12548" s="44">
        <v>25</v>
      </c>
      <c r="C12548" s="44">
        <v>0.90950799999999998</v>
      </c>
      <c r="D12548" s="44">
        <v>743.01196300000004</v>
      </c>
      <c r="E12548" s="44">
        <v>91268.75</v>
      </c>
      <c r="F12548" s="44">
        <v>92011.773438000004</v>
      </c>
      <c r="G12548" s="44">
        <v>743.02343800000006</v>
      </c>
      <c r="H12548" s="44">
        <f t="shared" si="199"/>
        <v>0.74301196300000005</v>
      </c>
    </row>
    <row r="12549" spans="1:8">
      <c r="A12549" s="44">
        <v>27</v>
      </c>
      <c r="B12549" s="44">
        <v>26</v>
      </c>
      <c r="C12549" s="44">
        <v>0.14963899999999999</v>
      </c>
      <c r="D12549" s="44">
        <v>106.36637899999999</v>
      </c>
      <c r="E12549" s="44">
        <v>92925.195313000004</v>
      </c>
      <c r="F12549" s="44">
        <v>93031.5625</v>
      </c>
      <c r="G12549" s="44">
        <v>106.367188</v>
      </c>
      <c r="H12549" s="44">
        <f t="shared" si="199"/>
        <v>0.106366379</v>
      </c>
    </row>
    <row r="12550" spans="1:8">
      <c r="A12550" s="44">
        <v>27</v>
      </c>
      <c r="B12550" s="44">
        <v>27</v>
      </c>
      <c r="C12550" s="44">
        <v>1.42611</v>
      </c>
      <c r="D12550" s="44">
        <v>126.51370199999999</v>
      </c>
      <c r="E12550" s="44">
        <v>93190.851563000004</v>
      </c>
      <c r="F12550" s="44">
        <v>93317.359375</v>
      </c>
      <c r="G12550" s="44">
        <v>126.507813</v>
      </c>
      <c r="H12550" s="44">
        <f t="shared" si="199"/>
        <v>0.12651370200000001</v>
      </c>
    </row>
    <row r="12551" spans="1:8">
      <c r="A12551" s="44">
        <v>27</v>
      </c>
      <c r="B12551" s="44">
        <v>28</v>
      </c>
      <c r="C12551" s="44">
        <v>0.65885899999999997</v>
      </c>
      <c r="D12551" s="44">
        <v>313.94931000000003</v>
      </c>
      <c r="E12551" s="44">
        <v>94753.320313000004</v>
      </c>
      <c r="F12551" s="44">
        <v>95067.273438000004</v>
      </c>
      <c r="G12551" s="44">
        <v>313.953125</v>
      </c>
      <c r="H12551" s="44">
        <f t="shared" si="199"/>
        <v>0.31394931000000004</v>
      </c>
    </row>
    <row r="12552" spans="1:8">
      <c r="A12552" s="44">
        <v>27</v>
      </c>
      <c r="B12552" s="44">
        <v>29</v>
      </c>
      <c r="C12552" s="44">
        <v>9.5182000000000003E-2</v>
      </c>
      <c r="D12552" s="44">
        <v>530.87719700000002</v>
      </c>
      <c r="E12552" s="44">
        <v>95732.414063000004</v>
      </c>
      <c r="F12552" s="44">
        <v>96263.296875</v>
      </c>
      <c r="G12552" s="44">
        <v>530.88281300000006</v>
      </c>
      <c r="H12552" s="44">
        <f t="shared" si="199"/>
        <v>0.53087719700000002</v>
      </c>
    </row>
    <row r="12553" spans="1:8">
      <c r="A12553" s="44">
        <v>27</v>
      </c>
      <c r="B12553" s="44">
        <v>30</v>
      </c>
      <c r="C12553" s="44">
        <v>1.837499</v>
      </c>
      <c r="D12553" s="44">
        <v>621.14538600000003</v>
      </c>
      <c r="E12553" s="44">
        <v>96373.109375</v>
      </c>
      <c r="F12553" s="44">
        <v>96994.25</v>
      </c>
      <c r="G12553" s="44">
        <v>621.140625</v>
      </c>
      <c r="H12553" s="44">
        <f t="shared" si="199"/>
        <v>0.62114538600000002</v>
      </c>
    </row>
    <row r="12554" spans="1:8">
      <c r="A12554" s="44">
        <v>27</v>
      </c>
      <c r="B12554" s="44">
        <v>31</v>
      </c>
      <c r="C12554" s="44">
        <v>1.0565979999999999</v>
      </c>
      <c r="D12554" s="44">
        <v>195.71614099999999</v>
      </c>
      <c r="E12554" s="44">
        <v>98844.53125</v>
      </c>
      <c r="F12554" s="44">
        <v>99040.25</v>
      </c>
      <c r="G12554" s="44">
        <v>195.71875</v>
      </c>
      <c r="H12554" s="44">
        <f t="shared" si="199"/>
        <v>0.19571614099999998</v>
      </c>
    </row>
    <row r="12555" spans="1:8">
      <c r="A12555" s="44">
        <v>27</v>
      </c>
      <c r="B12555" s="44">
        <v>32</v>
      </c>
      <c r="C12555" s="44">
        <v>0.19373299999999999</v>
      </c>
      <c r="D12555" s="44">
        <v>172.513824</v>
      </c>
      <c r="E12555" s="44">
        <v>100110.085938</v>
      </c>
      <c r="F12555" s="44">
        <v>100282.601563</v>
      </c>
      <c r="G12555" s="44">
        <v>172.515625</v>
      </c>
      <c r="H12555" s="44">
        <f t="shared" si="199"/>
        <v>0.17251382400000001</v>
      </c>
    </row>
    <row r="12556" spans="1:8">
      <c r="A12556" s="44">
        <v>27</v>
      </c>
      <c r="B12556" s="44">
        <v>33</v>
      </c>
      <c r="C12556" s="44">
        <v>1.6104149999999999</v>
      </c>
      <c r="D12556" s="44">
        <v>101.919746</v>
      </c>
      <c r="E12556" s="44">
        <v>100485.34375</v>
      </c>
      <c r="F12556" s="44">
        <v>100587.273438</v>
      </c>
      <c r="G12556" s="44">
        <v>101.929688</v>
      </c>
      <c r="H12556" s="44">
        <f t="shared" si="199"/>
        <v>0.10191974600000001</v>
      </c>
    </row>
    <row r="12557" spans="1:8">
      <c r="A12557" s="44">
        <v>27</v>
      </c>
      <c r="B12557" s="44">
        <v>34</v>
      </c>
      <c r="C12557" s="44">
        <v>0.99266900000000002</v>
      </c>
      <c r="D12557" s="44">
        <v>243.453079</v>
      </c>
      <c r="E12557" s="44">
        <v>102204.3125</v>
      </c>
      <c r="F12557" s="44">
        <v>102447.757813</v>
      </c>
      <c r="G12557" s="44">
        <v>243.445313</v>
      </c>
      <c r="H12557" s="44">
        <f t="shared" si="199"/>
        <v>0.24345307899999999</v>
      </c>
    </row>
    <row r="12558" spans="1:8">
      <c r="A12558" s="44">
        <v>27</v>
      </c>
      <c r="B12558" s="44">
        <v>35</v>
      </c>
      <c r="C12558" s="44">
        <v>1.123111</v>
      </c>
      <c r="D12558" s="44">
        <v>93.856064000000003</v>
      </c>
      <c r="E12558" s="44">
        <v>103454.414063</v>
      </c>
      <c r="F12558" s="44">
        <v>103548.257813</v>
      </c>
      <c r="G12558" s="44">
        <v>93.84375</v>
      </c>
      <c r="H12558" s="44">
        <f t="shared" si="199"/>
        <v>9.3856064000000003E-2</v>
      </c>
    </row>
    <row r="12559" spans="1:8">
      <c r="A12559" s="44">
        <v>27</v>
      </c>
      <c r="B12559" s="44">
        <v>36</v>
      </c>
      <c r="C12559" s="44">
        <v>0.75090699999999999</v>
      </c>
      <c r="D12559" s="44">
        <v>448.15005500000001</v>
      </c>
      <c r="E12559" s="44">
        <v>104673.273438</v>
      </c>
      <c r="F12559" s="44">
        <v>105121.421875</v>
      </c>
      <c r="G12559" s="44">
        <v>448.148438</v>
      </c>
      <c r="H12559" s="44">
        <f t="shared" si="199"/>
        <v>0.44815005499999999</v>
      </c>
    </row>
    <row r="12560" spans="1:8">
      <c r="A12560" s="44">
        <v>27</v>
      </c>
      <c r="B12560" s="44">
        <v>37</v>
      </c>
      <c r="C12560" s="44">
        <v>1.328746</v>
      </c>
      <c r="D12560" s="44">
        <v>147.860184</v>
      </c>
      <c r="E12560" s="44">
        <v>105886.617188</v>
      </c>
      <c r="F12560" s="44">
        <v>106034.476563</v>
      </c>
      <c r="G12560" s="44">
        <v>147.859375</v>
      </c>
      <c r="H12560" s="44">
        <f t="shared" si="199"/>
        <v>0.14786018400000001</v>
      </c>
    </row>
    <row r="12561" spans="1:8">
      <c r="A12561" s="44">
        <v>27</v>
      </c>
      <c r="B12561" s="44">
        <v>38</v>
      </c>
      <c r="C12561" s="44">
        <v>0.114261</v>
      </c>
      <c r="D12561" s="44">
        <v>125.828789</v>
      </c>
      <c r="E12561" s="44">
        <v>107365.617188</v>
      </c>
      <c r="F12561" s="44">
        <v>107491.445313</v>
      </c>
      <c r="G12561" s="44">
        <v>125.828125</v>
      </c>
      <c r="H12561" s="44">
        <f t="shared" si="199"/>
        <v>0.125828789</v>
      </c>
    </row>
    <row r="12562" spans="1:8">
      <c r="A12562" s="44">
        <v>27</v>
      </c>
      <c r="B12562" s="44">
        <v>39</v>
      </c>
      <c r="C12562" s="44">
        <v>0.96947000000000005</v>
      </c>
      <c r="D12562" s="44">
        <v>122.14181499999999</v>
      </c>
      <c r="E12562" s="44">
        <v>107618.171875</v>
      </c>
      <c r="F12562" s="44">
        <v>107740.3125</v>
      </c>
      <c r="G12562" s="44">
        <v>122.140625</v>
      </c>
      <c r="H12562" s="44">
        <f t="shared" si="199"/>
        <v>0.122141815</v>
      </c>
    </row>
    <row r="12563" spans="1:8">
      <c r="A12563" s="44">
        <v>27</v>
      </c>
      <c r="B12563" s="44">
        <v>40</v>
      </c>
      <c r="C12563" s="44">
        <v>1.8827879999999999</v>
      </c>
      <c r="D12563" s="44">
        <v>134.51097100000001</v>
      </c>
      <c r="E12563" s="44">
        <v>108716.640625</v>
      </c>
      <c r="F12563" s="44">
        <v>108851.148438</v>
      </c>
      <c r="G12563" s="44">
        <v>134.507813</v>
      </c>
      <c r="H12563" s="44">
        <f t="shared" si="199"/>
        <v>0.13451097100000001</v>
      </c>
    </row>
    <row r="12564" spans="1:8">
      <c r="A12564" s="44">
        <v>27</v>
      </c>
      <c r="B12564" s="44">
        <v>41</v>
      </c>
      <c r="C12564" s="44">
        <v>0.501772</v>
      </c>
      <c r="D12564" s="44">
        <v>199.50096099999999</v>
      </c>
      <c r="E12564" s="44">
        <v>110742.210938</v>
      </c>
      <c r="F12564" s="44">
        <v>110941.710938</v>
      </c>
      <c r="G12564" s="44">
        <v>199.5</v>
      </c>
      <c r="H12564" s="44">
        <f t="shared" si="199"/>
        <v>0.19950096099999998</v>
      </c>
    </row>
    <row r="12565" spans="1:8">
      <c r="A12565" s="44">
        <v>27</v>
      </c>
      <c r="B12565" s="44">
        <v>42</v>
      </c>
      <c r="C12565" s="44">
        <v>6.5470290000000002</v>
      </c>
      <c r="D12565" s="44">
        <v>813.99615500000004</v>
      </c>
      <c r="E12565" s="44">
        <v>111445.460938</v>
      </c>
      <c r="F12565" s="44">
        <v>112259.453125</v>
      </c>
      <c r="G12565" s="44">
        <v>813.99218800000006</v>
      </c>
      <c r="H12565" s="44">
        <f t="shared" si="199"/>
        <v>0.813996155</v>
      </c>
    </row>
    <row r="12566" spans="1:8">
      <c r="A12566" s="44">
        <v>27</v>
      </c>
      <c r="B12566" s="44">
        <v>43</v>
      </c>
      <c r="C12566" s="44">
        <v>0.18539600000000001</v>
      </c>
      <c r="D12566" s="44">
        <v>100.068718</v>
      </c>
      <c r="E12566" s="44">
        <v>118814.960938</v>
      </c>
      <c r="F12566" s="44">
        <v>118915.03125</v>
      </c>
      <c r="G12566" s="44">
        <v>100.070313</v>
      </c>
      <c r="H12566" s="44">
        <f t="shared" si="199"/>
        <v>0.100068718</v>
      </c>
    </row>
    <row r="12567" spans="1:8">
      <c r="A12567" s="44">
        <v>27</v>
      </c>
      <c r="B12567" s="44">
        <v>44</v>
      </c>
      <c r="C12567" s="44">
        <v>6.4963999999999994E-2</v>
      </c>
      <c r="D12567" s="44">
        <v>83.185226</v>
      </c>
      <c r="E12567" s="44">
        <v>119111.875</v>
      </c>
      <c r="F12567" s="44">
        <v>119195.0625</v>
      </c>
      <c r="G12567" s="44">
        <v>83.1875</v>
      </c>
      <c r="H12567" s="44">
        <f t="shared" si="199"/>
        <v>8.3185226000000001E-2</v>
      </c>
    </row>
    <row r="12568" spans="1:8">
      <c r="A12568" s="44">
        <v>27</v>
      </c>
      <c r="B12568" s="44">
        <v>45</v>
      </c>
      <c r="C12568" s="44">
        <v>0.92316600000000004</v>
      </c>
      <c r="D12568" s="44">
        <v>118.536644</v>
      </c>
      <c r="E12568" s="44">
        <v>119268.140625</v>
      </c>
      <c r="F12568" s="44">
        <v>119386.679688</v>
      </c>
      <c r="G12568" s="44">
        <v>118.539063</v>
      </c>
      <c r="H12568" s="44">
        <f t="shared" si="199"/>
        <v>0.118536644</v>
      </c>
    </row>
    <row r="12569" spans="1:8">
      <c r="A12569" s="44">
        <v>27</v>
      </c>
      <c r="B12569" s="44">
        <v>46</v>
      </c>
      <c r="C12569" s="44">
        <v>0.70700700000000005</v>
      </c>
      <c r="D12569" s="44">
        <v>153.662216</v>
      </c>
      <c r="E12569" s="44">
        <v>120315.023438</v>
      </c>
      <c r="F12569" s="44">
        <v>120468.6875</v>
      </c>
      <c r="G12569" s="44">
        <v>153.664063</v>
      </c>
      <c r="H12569" s="44">
        <f t="shared" si="199"/>
        <v>0.15366221599999999</v>
      </c>
    </row>
    <row r="12570" spans="1:8">
      <c r="A12570" s="44">
        <v>27</v>
      </c>
      <c r="B12570" s="44">
        <v>47</v>
      </c>
      <c r="C12570" s="44">
        <v>0.18099799999999999</v>
      </c>
      <c r="D12570" s="44">
        <v>149.82124300000001</v>
      </c>
      <c r="E12570" s="44">
        <v>121190.1875</v>
      </c>
      <c r="F12570" s="44">
        <v>121340.007813</v>
      </c>
      <c r="G12570" s="44">
        <v>149.820313</v>
      </c>
      <c r="H12570" s="44">
        <f t="shared" si="199"/>
        <v>0.14982124300000002</v>
      </c>
    </row>
    <row r="12571" spans="1:8">
      <c r="A12571" s="44">
        <v>27</v>
      </c>
      <c r="B12571" s="44">
        <v>48</v>
      </c>
      <c r="C12571" s="44">
        <v>1.387974</v>
      </c>
      <c r="D12571" s="44">
        <v>146.546188</v>
      </c>
      <c r="E12571" s="44">
        <v>121534.015625</v>
      </c>
      <c r="F12571" s="44">
        <v>121680.570313</v>
      </c>
      <c r="G12571" s="44">
        <v>146.554688</v>
      </c>
      <c r="H12571" s="44">
        <f t="shared" si="199"/>
        <v>0.14654618799999999</v>
      </c>
    </row>
    <row r="12572" spans="1:8">
      <c r="A12572" s="44">
        <v>27</v>
      </c>
      <c r="B12572" s="44">
        <v>49</v>
      </c>
      <c r="C12572" s="44">
        <v>1.5615300000000001</v>
      </c>
      <c r="D12572" s="44">
        <v>202.413208</v>
      </c>
      <c r="E12572" s="44">
        <v>123081.0625</v>
      </c>
      <c r="F12572" s="44">
        <v>123283.46875</v>
      </c>
      <c r="G12572" s="44">
        <v>202.40625</v>
      </c>
      <c r="H12572" s="44">
        <f t="shared" si="199"/>
        <v>0.20241320800000001</v>
      </c>
    </row>
    <row r="12573" spans="1:8">
      <c r="A12573" s="44">
        <v>27</v>
      </c>
      <c r="B12573" s="44">
        <v>50</v>
      </c>
      <c r="C12573" s="44">
        <v>0.441334</v>
      </c>
      <c r="D12573" s="44">
        <v>229.535721</v>
      </c>
      <c r="E12573" s="44">
        <v>124846.882813</v>
      </c>
      <c r="F12573" s="44">
        <v>125076.421875</v>
      </c>
      <c r="G12573" s="44">
        <v>229.539063</v>
      </c>
      <c r="H12573" s="44">
        <f t="shared" si="199"/>
        <v>0.229535721</v>
      </c>
    </row>
    <row r="12574" spans="1:8">
      <c r="A12574" s="44">
        <v>27</v>
      </c>
      <c r="B12574" s="44">
        <v>51</v>
      </c>
      <c r="C12574" s="44">
        <v>2.2309610000000002</v>
      </c>
      <c r="D12574" s="44">
        <v>121.307091</v>
      </c>
      <c r="E12574" s="44">
        <v>125518.75</v>
      </c>
      <c r="F12574" s="44">
        <v>125640.054688</v>
      </c>
      <c r="G12574" s="44">
        <v>121.304688</v>
      </c>
      <c r="H12574" s="44">
        <f t="shared" si="199"/>
        <v>0.12130709100000001</v>
      </c>
    </row>
    <row r="12575" spans="1:8">
      <c r="A12575" s="44">
        <v>27</v>
      </c>
      <c r="B12575" s="44">
        <v>52</v>
      </c>
      <c r="C12575" s="44">
        <v>0.2205</v>
      </c>
      <c r="D12575" s="44">
        <v>237.58850100000001</v>
      </c>
      <c r="E12575" s="44">
        <v>127879.195313</v>
      </c>
      <c r="F12575" s="44">
        <v>128116.78125</v>
      </c>
      <c r="G12575" s="44">
        <v>237.585938</v>
      </c>
      <c r="H12575" s="44">
        <f t="shared" si="199"/>
        <v>0.23758850100000001</v>
      </c>
    </row>
    <row r="12576" spans="1:8">
      <c r="A12576" s="44">
        <v>27</v>
      </c>
      <c r="B12576" s="44">
        <v>53</v>
      </c>
      <c r="C12576" s="44">
        <v>0.205095</v>
      </c>
      <c r="D12576" s="44">
        <v>332.748627</v>
      </c>
      <c r="E12576" s="44">
        <v>128348.203125</v>
      </c>
      <c r="F12576" s="44">
        <v>128680.953125</v>
      </c>
      <c r="G12576" s="44">
        <v>332.75</v>
      </c>
      <c r="H12576" s="44">
        <f t="shared" si="199"/>
        <v>0.33274862700000002</v>
      </c>
    </row>
    <row r="12577" spans="1:8">
      <c r="A12577" s="44">
        <v>27</v>
      </c>
      <c r="B12577" s="44">
        <v>54</v>
      </c>
      <c r="C12577" s="44">
        <v>9.2901999999999998E-2</v>
      </c>
      <c r="D12577" s="44">
        <v>104.57501999999999</v>
      </c>
      <c r="E12577" s="44">
        <v>128895.117188</v>
      </c>
      <c r="F12577" s="44">
        <v>128999.6875</v>
      </c>
      <c r="G12577" s="44">
        <v>104.570313</v>
      </c>
      <c r="H12577" s="44">
        <f t="shared" si="199"/>
        <v>0.10457501999999999</v>
      </c>
    </row>
    <row r="12578" spans="1:8">
      <c r="A12578" s="44">
        <v>27</v>
      </c>
      <c r="B12578" s="44">
        <v>55</v>
      </c>
      <c r="C12578" s="44">
        <v>0.80096199999999995</v>
      </c>
      <c r="D12578" s="44">
        <v>73.222724999999997</v>
      </c>
      <c r="E12578" s="44">
        <v>129098.25</v>
      </c>
      <c r="F12578" s="44">
        <v>129171.476563</v>
      </c>
      <c r="G12578" s="44">
        <v>73.226562999999999</v>
      </c>
      <c r="H12578" s="44">
        <f t="shared" si="199"/>
        <v>7.3222725000000002E-2</v>
      </c>
    </row>
    <row r="12579" spans="1:8">
      <c r="A12579" s="44">
        <v>27</v>
      </c>
      <c r="B12579" s="44">
        <v>56</v>
      </c>
      <c r="C12579" s="44">
        <v>1.816446</v>
      </c>
      <c r="D12579" s="44">
        <v>138.452347</v>
      </c>
      <c r="E12579" s="44">
        <v>129973.382813</v>
      </c>
      <c r="F12579" s="44">
        <v>130111.835938</v>
      </c>
      <c r="G12579" s="44">
        <v>138.453125</v>
      </c>
      <c r="H12579" s="44">
        <f t="shared" si="199"/>
        <v>0.138452347</v>
      </c>
    </row>
    <row r="12580" spans="1:8">
      <c r="A12580" s="44">
        <v>27</v>
      </c>
      <c r="B12580" s="44">
        <v>57</v>
      </c>
      <c r="C12580" s="44">
        <v>2.1935989999999999</v>
      </c>
      <c r="D12580" s="44">
        <v>119.377464</v>
      </c>
      <c r="E12580" s="44">
        <v>131942.78125</v>
      </c>
      <c r="F12580" s="44">
        <v>132062.171875</v>
      </c>
      <c r="G12580" s="44">
        <v>119.390625</v>
      </c>
      <c r="H12580" s="44">
        <f t="shared" si="199"/>
        <v>0.119377464</v>
      </c>
    </row>
    <row r="12581" spans="1:8">
      <c r="A12581" s="44">
        <v>27</v>
      </c>
      <c r="B12581" s="44">
        <v>58</v>
      </c>
      <c r="C12581" s="44">
        <v>1.254902</v>
      </c>
      <c r="D12581" s="44">
        <v>441.94735700000001</v>
      </c>
      <c r="E12581" s="44">
        <v>134255.546875</v>
      </c>
      <c r="F12581" s="44">
        <v>134697.5</v>
      </c>
      <c r="G12581" s="44">
        <v>441.953125</v>
      </c>
      <c r="H12581" s="44">
        <f t="shared" si="199"/>
        <v>0.44194735699999999</v>
      </c>
    </row>
    <row r="12582" spans="1:8">
      <c r="A12582" s="44">
        <v>27</v>
      </c>
      <c r="B12582" s="44">
        <v>59</v>
      </c>
      <c r="C12582" s="44">
        <v>1.1030470000000001</v>
      </c>
      <c r="D12582" s="44">
        <v>114.314888</v>
      </c>
      <c r="E12582" s="44">
        <v>135959.09375</v>
      </c>
      <c r="F12582" s="44">
        <v>136073.40625</v>
      </c>
      <c r="G12582" s="44">
        <v>114.3125</v>
      </c>
      <c r="H12582" s="44">
        <f t="shared" si="199"/>
        <v>0.11431488799999999</v>
      </c>
    </row>
    <row r="12583" spans="1:8">
      <c r="A12583" s="44">
        <v>27</v>
      </c>
      <c r="B12583" s="44">
        <v>60</v>
      </c>
      <c r="C12583" s="44">
        <v>2.2647650000000001</v>
      </c>
      <c r="D12583" s="44">
        <v>201.70872499999999</v>
      </c>
      <c r="E12583" s="44">
        <v>137177.921875</v>
      </c>
      <c r="F12583" s="44">
        <v>137379.640625</v>
      </c>
      <c r="G12583" s="44">
        <v>201.71875</v>
      </c>
      <c r="H12583" s="44">
        <f t="shared" si="199"/>
        <v>0.20170872499999998</v>
      </c>
    </row>
    <row r="12584" spans="1:8">
      <c r="A12584" s="44">
        <v>27</v>
      </c>
      <c r="B12584" s="44">
        <v>61</v>
      </c>
      <c r="C12584" s="44">
        <v>0.34690900000000002</v>
      </c>
      <c r="D12584" s="44">
        <v>436.813873</v>
      </c>
      <c r="E12584" s="44">
        <v>139646.9375</v>
      </c>
      <c r="F12584" s="44">
        <v>140083.75</v>
      </c>
      <c r="G12584" s="44">
        <v>436.8125</v>
      </c>
      <c r="H12584" s="44">
        <f t="shared" si="199"/>
        <v>0.43681387300000002</v>
      </c>
    </row>
    <row r="12585" spans="1:8">
      <c r="A12585" s="44">
        <v>27</v>
      </c>
      <c r="B12585" s="44">
        <v>62</v>
      </c>
      <c r="C12585" s="44">
        <v>0.39524799999999999</v>
      </c>
      <c r="D12585" s="44">
        <v>149.584183</v>
      </c>
      <c r="E12585" s="44">
        <v>140443.9375</v>
      </c>
      <c r="F12585" s="44">
        <v>140593.53125</v>
      </c>
      <c r="G12585" s="44">
        <v>149.59375</v>
      </c>
      <c r="H12585" s="44">
        <f t="shared" si="199"/>
        <v>0.14958418300000001</v>
      </c>
    </row>
    <row r="12586" spans="1:8">
      <c r="A12586" s="44">
        <v>27</v>
      </c>
      <c r="B12586" s="44">
        <v>63</v>
      </c>
      <c r="C12586" s="44">
        <v>1.0535300000000001</v>
      </c>
      <c r="D12586" s="44">
        <v>95.242889000000005</v>
      </c>
      <c r="E12586" s="44">
        <v>140990.859375</v>
      </c>
      <c r="F12586" s="44">
        <v>141086.109375</v>
      </c>
      <c r="G12586" s="44">
        <v>95.25</v>
      </c>
      <c r="H12586" s="44">
        <f t="shared" si="199"/>
        <v>9.5242889000000011E-2</v>
      </c>
    </row>
    <row r="12587" spans="1:8">
      <c r="A12587" s="44">
        <v>27</v>
      </c>
      <c r="B12587" s="44">
        <v>64</v>
      </c>
      <c r="C12587" s="44">
        <v>0.93623400000000001</v>
      </c>
      <c r="D12587" s="44">
        <v>156.20649700000001</v>
      </c>
      <c r="E12587" s="44">
        <v>142147.234375</v>
      </c>
      <c r="F12587" s="44">
        <v>142303.453125</v>
      </c>
      <c r="G12587" s="44">
        <v>156.21875</v>
      </c>
      <c r="H12587" s="44">
        <f t="shared" si="199"/>
        <v>0.156206497</v>
      </c>
    </row>
    <row r="12588" spans="1:8">
      <c r="A12588" s="44">
        <v>27</v>
      </c>
      <c r="B12588" s="44">
        <v>65</v>
      </c>
      <c r="C12588" s="44">
        <v>1.7632680000000001</v>
      </c>
      <c r="D12588" s="44">
        <v>183.408569</v>
      </c>
      <c r="E12588" s="44">
        <v>143248.671875</v>
      </c>
      <c r="F12588" s="44">
        <v>143432.078125</v>
      </c>
      <c r="G12588" s="44">
        <v>183.40625</v>
      </c>
      <c r="H12588" s="44">
        <f t="shared" si="199"/>
        <v>0.18340856899999999</v>
      </c>
    </row>
    <row r="12589" spans="1:8">
      <c r="A12589" s="44">
        <v>27</v>
      </c>
      <c r="B12589" s="44">
        <v>66</v>
      </c>
      <c r="C12589" s="44">
        <v>1.367999</v>
      </c>
      <c r="D12589" s="44">
        <v>404.18350199999998</v>
      </c>
      <c r="E12589" s="44">
        <v>145201.984375</v>
      </c>
      <c r="F12589" s="44">
        <v>145606.171875</v>
      </c>
      <c r="G12589" s="44">
        <v>404.1875</v>
      </c>
      <c r="H12589" s="44">
        <f t="shared" si="199"/>
        <v>0.40418350199999997</v>
      </c>
    </row>
    <row r="12590" spans="1:8">
      <c r="A12590" s="44">
        <v>27</v>
      </c>
      <c r="B12590" s="44">
        <v>67</v>
      </c>
      <c r="C12590" s="44">
        <v>0.23386699999999999</v>
      </c>
      <c r="D12590" s="44">
        <v>308.32501200000002</v>
      </c>
      <c r="E12590" s="44">
        <v>146983.453125</v>
      </c>
      <c r="F12590" s="44">
        <v>147291.78125</v>
      </c>
      <c r="G12590" s="44">
        <v>308.328125</v>
      </c>
      <c r="H12590" s="44">
        <f t="shared" si="199"/>
        <v>0.30832501200000001</v>
      </c>
    </row>
    <row r="12591" spans="1:8">
      <c r="A12591" s="44">
        <v>27</v>
      </c>
      <c r="B12591" s="44">
        <v>68</v>
      </c>
      <c r="C12591" s="44">
        <v>1.7639800000000001</v>
      </c>
      <c r="D12591" s="44">
        <v>129.416</v>
      </c>
      <c r="E12591" s="44">
        <v>147530.375</v>
      </c>
      <c r="F12591" s="44">
        <v>147659.796875</v>
      </c>
      <c r="G12591" s="44">
        <v>129.421875</v>
      </c>
      <c r="H12591" s="44">
        <f t="shared" si="199"/>
        <v>0.129416</v>
      </c>
    </row>
    <row r="12592" spans="1:8">
      <c r="A12592" s="44">
        <v>27</v>
      </c>
      <c r="B12592" s="44">
        <v>69</v>
      </c>
      <c r="C12592" s="44">
        <v>0.66732899999999995</v>
      </c>
      <c r="D12592" s="44">
        <v>781.31286599999999</v>
      </c>
      <c r="E12592" s="44">
        <v>149436.8125</v>
      </c>
      <c r="F12592" s="44">
        <v>150218.125</v>
      </c>
      <c r="G12592" s="44">
        <v>781.3125</v>
      </c>
      <c r="H12592" s="44">
        <f t="shared" si="199"/>
        <v>0.78131286599999994</v>
      </c>
    </row>
    <row r="12593" spans="1:8">
      <c r="A12593" s="44">
        <v>27</v>
      </c>
      <c r="B12593" s="44">
        <v>70</v>
      </c>
      <c r="C12593" s="44">
        <v>1.6832670000000001</v>
      </c>
      <c r="D12593" s="44">
        <v>375.942993</v>
      </c>
      <c r="E12593" s="44">
        <v>150890.109375</v>
      </c>
      <c r="F12593" s="44">
        <v>151266.046875</v>
      </c>
      <c r="G12593" s="44">
        <v>375.9375</v>
      </c>
      <c r="H12593" s="44">
        <f t="shared" si="199"/>
        <v>0.375942993</v>
      </c>
    </row>
    <row r="12594" spans="1:8">
      <c r="A12594" s="44">
        <v>27</v>
      </c>
      <c r="B12594" s="44">
        <v>71</v>
      </c>
      <c r="C12594" s="44">
        <v>1.911681</v>
      </c>
      <c r="D12594" s="44">
        <v>339.41006499999997</v>
      </c>
      <c r="E12594" s="44">
        <v>152952.78125</v>
      </c>
      <c r="F12594" s="44">
        <v>153292.1875</v>
      </c>
      <c r="G12594" s="44">
        <v>339.40625</v>
      </c>
      <c r="H12594" s="44">
        <f t="shared" si="199"/>
        <v>0.33941006499999998</v>
      </c>
    </row>
    <row r="12595" spans="1:8">
      <c r="A12595" s="44">
        <v>27</v>
      </c>
      <c r="B12595" s="44">
        <v>72</v>
      </c>
      <c r="C12595" s="44">
        <v>0.51078500000000004</v>
      </c>
      <c r="D12595" s="44">
        <v>378.36346400000002</v>
      </c>
      <c r="E12595" s="44">
        <v>155206.421875</v>
      </c>
      <c r="F12595" s="44">
        <v>155584.796875</v>
      </c>
      <c r="G12595" s="44">
        <v>378.375</v>
      </c>
      <c r="H12595" s="44">
        <f t="shared" si="199"/>
        <v>0.37836346400000004</v>
      </c>
    </row>
    <row r="12596" spans="1:8">
      <c r="A12596" s="44">
        <v>27</v>
      </c>
      <c r="B12596" s="44">
        <v>73</v>
      </c>
      <c r="C12596" s="44">
        <v>0.114397</v>
      </c>
      <c r="D12596" s="44">
        <v>92.103843999999995</v>
      </c>
      <c r="E12596" s="44">
        <v>156097.15625</v>
      </c>
      <c r="F12596" s="44">
        <v>156189.25</v>
      </c>
      <c r="G12596" s="44">
        <v>92.09375</v>
      </c>
      <c r="H12596" s="44">
        <f t="shared" ref="H12596:H12659" si="200">D12596/1000</f>
        <v>9.210384399999999E-2</v>
      </c>
    </row>
    <row r="12597" spans="1:8">
      <c r="A12597" s="44">
        <v>27</v>
      </c>
      <c r="B12597" s="44">
        <v>74</v>
      </c>
      <c r="C12597" s="44">
        <v>0.54408900000000004</v>
      </c>
      <c r="D12597" s="44">
        <v>132.13703899999999</v>
      </c>
      <c r="E12597" s="44">
        <v>156315.953125</v>
      </c>
      <c r="F12597" s="44">
        <v>156448.09375</v>
      </c>
      <c r="G12597" s="44">
        <v>132.140625</v>
      </c>
      <c r="H12597" s="44">
        <f t="shared" si="200"/>
        <v>0.13213703899999998</v>
      </c>
    </row>
    <row r="12598" spans="1:8">
      <c r="A12598" s="44">
        <v>27</v>
      </c>
      <c r="B12598" s="44">
        <v>75</v>
      </c>
      <c r="C12598" s="44">
        <v>0.22955800000000001</v>
      </c>
      <c r="D12598" s="44">
        <v>316.964203</v>
      </c>
      <c r="E12598" s="44">
        <v>157003.515625</v>
      </c>
      <c r="F12598" s="44">
        <v>157320.484375</v>
      </c>
      <c r="G12598" s="44">
        <v>316.96875</v>
      </c>
      <c r="H12598" s="44">
        <f t="shared" si="200"/>
        <v>0.316964203</v>
      </c>
    </row>
    <row r="12599" spans="1:8">
      <c r="A12599" s="44">
        <v>27</v>
      </c>
      <c r="B12599" s="44">
        <v>76</v>
      </c>
      <c r="C12599" s="44">
        <v>0.110709</v>
      </c>
      <c r="D12599" s="44">
        <v>160.240891</v>
      </c>
      <c r="E12599" s="44">
        <v>157550.4375</v>
      </c>
      <c r="F12599" s="44">
        <v>157710.671875</v>
      </c>
      <c r="G12599" s="44">
        <v>160.234375</v>
      </c>
      <c r="H12599" s="44">
        <f t="shared" si="200"/>
        <v>0.160240891</v>
      </c>
    </row>
    <row r="12600" spans="1:8">
      <c r="A12600" s="44">
        <v>27</v>
      </c>
      <c r="B12600" s="44">
        <v>77</v>
      </c>
      <c r="C12600" s="44">
        <v>2.1878690000000001</v>
      </c>
      <c r="D12600" s="44">
        <v>232.78384399999999</v>
      </c>
      <c r="E12600" s="44">
        <v>157831.71875</v>
      </c>
      <c r="F12600" s="44">
        <v>158064.5</v>
      </c>
      <c r="G12600" s="44">
        <v>232.78125</v>
      </c>
      <c r="H12600" s="44">
        <f t="shared" si="200"/>
        <v>0.23278384399999999</v>
      </c>
    </row>
    <row r="12601" spans="1:8">
      <c r="A12601" s="44">
        <v>27</v>
      </c>
      <c r="B12601" s="44">
        <v>78</v>
      </c>
      <c r="C12601" s="44">
        <v>1.8390340000000001</v>
      </c>
      <c r="D12601" s="44">
        <v>97.404777999999993</v>
      </c>
      <c r="E12601" s="44">
        <v>160256.734375</v>
      </c>
      <c r="F12601" s="44">
        <v>160354.140625</v>
      </c>
      <c r="G12601" s="44">
        <v>97.40625</v>
      </c>
      <c r="H12601" s="44">
        <f t="shared" si="200"/>
        <v>9.7404777999999997E-2</v>
      </c>
    </row>
    <row r="12602" spans="1:8">
      <c r="A12602" s="44">
        <v>27</v>
      </c>
      <c r="B12602" s="44">
        <v>79</v>
      </c>
      <c r="C12602" s="44">
        <v>0.39924399999999999</v>
      </c>
      <c r="D12602" s="44">
        <v>84.229118</v>
      </c>
      <c r="E12602" s="44">
        <v>162194.484375</v>
      </c>
      <c r="F12602" s="44">
        <v>162278.703125</v>
      </c>
      <c r="G12602" s="44">
        <v>84.21875</v>
      </c>
      <c r="H12602" s="44">
        <f t="shared" si="200"/>
        <v>8.4229118000000006E-2</v>
      </c>
    </row>
    <row r="12603" spans="1:8">
      <c r="A12603" s="44">
        <v>27</v>
      </c>
      <c r="B12603" s="44">
        <v>80</v>
      </c>
      <c r="C12603" s="44">
        <v>0.81706800000000002</v>
      </c>
      <c r="D12603" s="44">
        <v>775.065247</v>
      </c>
      <c r="E12603" s="44">
        <v>162678.859375</v>
      </c>
      <c r="F12603" s="44">
        <v>163453.9375</v>
      </c>
      <c r="G12603" s="44">
        <v>775.078125</v>
      </c>
      <c r="H12603" s="44">
        <f t="shared" si="200"/>
        <v>0.77506524700000001</v>
      </c>
    </row>
    <row r="12604" spans="1:8">
      <c r="A12604" s="44">
        <v>27</v>
      </c>
      <c r="B12604" s="44">
        <v>81</v>
      </c>
      <c r="C12604" s="44">
        <v>8.3303000000000002E-2</v>
      </c>
      <c r="D12604" s="44">
        <v>137.73182700000001</v>
      </c>
      <c r="E12604" s="44">
        <v>164272.84375</v>
      </c>
      <c r="F12604" s="44">
        <v>164410.578125</v>
      </c>
      <c r="G12604" s="44">
        <v>137.734375</v>
      </c>
      <c r="H12604" s="44">
        <f t="shared" si="200"/>
        <v>0.137731827</v>
      </c>
    </row>
    <row r="12605" spans="1:8">
      <c r="A12605" s="44">
        <v>27</v>
      </c>
      <c r="B12605" s="44">
        <v>82</v>
      </c>
      <c r="C12605" s="44">
        <v>0.73289899999999997</v>
      </c>
      <c r="D12605" s="44">
        <v>289.77368200000001</v>
      </c>
      <c r="E12605" s="44">
        <v>164507.171875</v>
      </c>
      <c r="F12605" s="44">
        <v>164796.953125</v>
      </c>
      <c r="G12605" s="44">
        <v>289.78125</v>
      </c>
      <c r="H12605" s="44">
        <f t="shared" si="200"/>
        <v>0.28977368200000003</v>
      </c>
    </row>
    <row r="12606" spans="1:8">
      <c r="A12606" s="44">
        <v>27</v>
      </c>
      <c r="B12606" s="44">
        <v>83</v>
      </c>
      <c r="C12606" s="44">
        <v>1.5752969999999999</v>
      </c>
      <c r="D12606" s="44">
        <v>667.85644500000001</v>
      </c>
      <c r="E12606" s="44">
        <v>165538.546875</v>
      </c>
      <c r="F12606" s="44">
        <v>166206.40625</v>
      </c>
      <c r="G12606" s="44">
        <v>667.859375</v>
      </c>
      <c r="H12606" s="44">
        <f t="shared" si="200"/>
        <v>0.66785644499999997</v>
      </c>
    </row>
    <row r="12607" spans="1:8">
      <c r="A12607" s="44">
        <v>27</v>
      </c>
      <c r="B12607" s="44">
        <v>84</v>
      </c>
      <c r="C12607" s="44">
        <v>2.102878</v>
      </c>
      <c r="D12607" s="44">
        <v>113.483688</v>
      </c>
      <c r="E12607" s="44">
        <v>167788.78125</v>
      </c>
      <c r="F12607" s="44">
        <v>167902.265625</v>
      </c>
      <c r="G12607" s="44">
        <v>113.484375</v>
      </c>
      <c r="H12607" s="44">
        <f t="shared" si="200"/>
        <v>0.113483688</v>
      </c>
    </row>
    <row r="12608" spans="1:8">
      <c r="A12608" s="44">
        <v>27</v>
      </c>
      <c r="B12608" s="44">
        <v>85</v>
      </c>
      <c r="C12608" s="44">
        <v>0.44699699999999998</v>
      </c>
      <c r="D12608" s="44">
        <v>147.91793799999999</v>
      </c>
      <c r="E12608" s="44">
        <v>170010.421875</v>
      </c>
      <c r="F12608" s="44">
        <v>170158.34375</v>
      </c>
      <c r="G12608" s="44">
        <v>147.921875</v>
      </c>
      <c r="H12608" s="44">
        <f t="shared" si="200"/>
        <v>0.147917938</v>
      </c>
    </row>
    <row r="12609" spans="1:8">
      <c r="A12609" s="44">
        <v>27</v>
      </c>
      <c r="B12609" s="44">
        <v>86</v>
      </c>
      <c r="C12609" s="44">
        <v>1.8357760000000001</v>
      </c>
      <c r="D12609" s="44">
        <v>389.85232500000001</v>
      </c>
      <c r="E12609" s="44">
        <v>170619.65625</v>
      </c>
      <c r="F12609" s="44">
        <v>171009.515625</v>
      </c>
      <c r="G12609" s="44">
        <v>389.859375</v>
      </c>
      <c r="H12609" s="44">
        <f t="shared" si="200"/>
        <v>0.389852325</v>
      </c>
    </row>
    <row r="12610" spans="1:8">
      <c r="A12610" s="44">
        <v>27</v>
      </c>
      <c r="B12610" s="44">
        <v>87</v>
      </c>
      <c r="C12610" s="44">
        <v>1.202763</v>
      </c>
      <c r="D12610" s="44">
        <v>554.78430200000003</v>
      </c>
      <c r="E12610" s="44">
        <v>172854.453125</v>
      </c>
      <c r="F12610" s="44">
        <v>173409.25</v>
      </c>
      <c r="G12610" s="44">
        <v>554.796875</v>
      </c>
      <c r="H12610" s="44">
        <f t="shared" si="200"/>
        <v>0.55478430200000006</v>
      </c>
    </row>
    <row r="12611" spans="1:8">
      <c r="A12611" s="44">
        <v>27</v>
      </c>
      <c r="B12611" s="44">
        <v>88</v>
      </c>
      <c r="C12611" s="44">
        <v>0.64841499999999996</v>
      </c>
      <c r="D12611" s="44">
        <v>105.284637</v>
      </c>
      <c r="E12611" s="44">
        <v>174621.671875</v>
      </c>
      <c r="F12611" s="44">
        <v>174726.953125</v>
      </c>
      <c r="G12611" s="44">
        <v>105.28125</v>
      </c>
      <c r="H12611" s="44">
        <f t="shared" si="200"/>
        <v>0.105284637</v>
      </c>
    </row>
    <row r="12612" spans="1:8">
      <c r="A12612" s="44">
        <v>27</v>
      </c>
      <c r="B12612" s="44">
        <v>89</v>
      </c>
      <c r="C12612" s="44">
        <v>1.729841</v>
      </c>
      <c r="D12612" s="44">
        <v>1049.082764</v>
      </c>
      <c r="E12612" s="44">
        <v>175387.328125</v>
      </c>
      <c r="F12612" s="44">
        <v>176436.390625</v>
      </c>
      <c r="G12612" s="44">
        <v>1049.0625</v>
      </c>
      <c r="H12612" s="44">
        <f t="shared" si="200"/>
        <v>1.049082764</v>
      </c>
    </row>
    <row r="12613" spans="1:8">
      <c r="A12613" s="44">
        <v>27</v>
      </c>
      <c r="B12613" s="44">
        <v>90</v>
      </c>
      <c r="C12613" s="44">
        <v>2.4091999999999999E-2</v>
      </c>
      <c r="D12613" s="44">
        <v>413.50921599999998</v>
      </c>
      <c r="E12613" s="44">
        <v>178168.96875</v>
      </c>
      <c r="F12613" s="44">
        <v>178582.46875</v>
      </c>
      <c r="G12613" s="44">
        <v>413.5</v>
      </c>
      <c r="H12613" s="44">
        <f t="shared" si="200"/>
        <v>0.41350921599999996</v>
      </c>
    </row>
    <row r="12614" spans="1:8">
      <c r="A12614" s="44">
        <v>27</v>
      </c>
      <c r="B12614" s="44">
        <v>91</v>
      </c>
      <c r="C12614" s="44">
        <v>0.495892</v>
      </c>
      <c r="D12614" s="44">
        <v>381.961884</v>
      </c>
      <c r="E12614" s="44">
        <v>178622.140625</v>
      </c>
      <c r="F12614" s="44">
        <v>179004.109375</v>
      </c>
      <c r="G12614" s="44">
        <v>381.96875</v>
      </c>
      <c r="H12614" s="44">
        <f t="shared" si="200"/>
        <v>0.38196188399999997</v>
      </c>
    </row>
    <row r="12615" spans="1:8">
      <c r="A12615" s="44">
        <v>27</v>
      </c>
      <c r="B12615" s="44">
        <v>92</v>
      </c>
      <c r="C12615" s="44">
        <v>1.744929</v>
      </c>
      <c r="D12615" s="44">
        <v>589.62017800000001</v>
      </c>
      <c r="E12615" s="44">
        <v>179512.84375</v>
      </c>
      <c r="F12615" s="44">
        <v>180102.46875</v>
      </c>
      <c r="G12615" s="44">
        <v>589.625</v>
      </c>
      <c r="H12615" s="44">
        <f t="shared" si="200"/>
        <v>0.58962017799999999</v>
      </c>
    </row>
    <row r="12616" spans="1:8">
      <c r="A12616" s="44">
        <v>27</v>
      </c>
      <c r="B12616" s="44">
        <v>93</v>
      </c>
      <c r="C12616" s="44">
        <v>7.4256000000000003E-2</v>
      </c>
      <c r="D12616" s="44">
        <v>252.67420999999999</v>
      </c>
      <c r="E12616" s="44">
        <v>181856.875</v>
      </c>
      <c r="F12616" s="44">
        <v>182109.53125</v>
      </c>
      <c r="G12616" s="44">
        <v>252.65625</v>
      </c>
      <c r="H12616" s="44">
        <f t="shared" si="200"/>
        <v>0.25267421000000001</v>
      </c>
    </row>
    <row r="12617" spans="1:8">
      <c r="A12617" s="44">
        <v>27</v>
      </c>
      <c r="B12617" s="44">
        <v>94</v>
      </c>
      <c r="C12617" s="44">
        <v>1.2546870000000001</v>
      </c>
      <c r="D12617" s="44">
        <v>1517.9453129999999</v>
      </c>
      <c r="E12617" s="44">
        <v>182185.015625</v>
      </c>
      <c r="F12617" s="44">
        <v>183702.96875</v>
      </c>
      <c r="G12617" s="44">
        <v>1517.953125</v>
      </c>
      <c r="H12617" s="44">
        <f t="shared" si="200"/>
        <v>1.517945313</v>
      </c>
    </row>
    <row r="12618" spans="1:8">
      <c r="A12618" s="44">
        <v>27</v>
      </c>
      <c r="B12618" s="44">
        <v>95</v>
      </c>
      <c r="C12618" s="44">
        <v>5.1089000000000002E-2</v>
      </c>
      <c r="D12618" s="44">
        <v>939.33441200000004</v>
      </c>
      <c r="E12618" s="44">
        <v>184966.515625</v>
      </c>
      <c r="F12618" s="44">
        <v>185905.859375</v>
      </c>
      <c r="G12618" s="44">
        <v>939.34375</v>
      </c>
      <c r="H12618" s="44">
        <f t="shared" si="200"/>
        <v>0.93933441200000001</v>
      </c>
    </row>
    <row r="12619" spans="1:8">
      <c r="A12619" s="44">
        <v>27</v>
      </c>
      <c r="B12619" s="44">
        <v>96</v>
      </c>
      <c r="C12619" s="44">
        <v>0.73099499999999995</v>
      </c>
      <c r="D12619" s="44">
        <v>159.431839</v>
      </c>
      <c r="E12619" s="44">
        <v>185969</v>
      </c>
      <c r="F12619" s="44">
        <v>186128.4375</v>
      </c>
      <c r="G12619" s="44">
        <v>159.4375</v>
      </c>
      <c r="H12619" s="44">
        <f t="shared" si="200"/>
        <v>0.15943183899999999</v>
      </c>
    </row>
    <row r="12620" spans="1:8">
      <c r="A12620" s="44">
        <v>27</v>
      </c>
      <c r="B12620" s="44">
        <v>97</v>
      </c>
      <c r="C12620" s="44">
        <v>0.48934899999999998</v>
      </c>
      <c r="D12620" s="44">
        <v>1410.5633539999999</v>
      </c>
      <c r="E12620" s="44">
        <v>186860.359375</v>
      </c>
      <c r="F12620" s="44">
        <v>188270.921875</v>
      </c>
      <c r="G12620" s="44">
        <v>1410.5625</v>
      </c>
      <c r="H12620" s="44">
        <f t="shared" si="200"/>
        <v>1.410563354</v>
      </c>
    </row>
    <row r="12621" spans="1:8">
      <c r="A12621" s="44">
        <v>27</v>
      </c>
      <c r="B12621" s="44">
        <v>98</v>
      </c>
      <c r="C12621" s="44">
        <v>0.46277299999999999</v>
      </c>
      <c r="D12621" s="44">
        <v>303.198914</v>
      </c>
      <c r="E12621" s="44">
        <v>188766.8125</v>
      </c>
      <c r="F12621" s="44">
        <v>189070</v>
      </c>
      <c r="G12621" s="44">
        <v>303.1875</v>
      </c>
      <c r="H12621" s="44">
        <f t="shared" si="200"/>
        <v>0.30319891399999999</v>
      </c>
    </row>
    <row r="12622" spans="1:8">
      <c r="A12622" s="44">
        <v>27</v>
      </c>
      <c r="B12622" s="44">
        <v>99</v>
      </c>
      <c r="C12622" s="44">
        <v>2.4781849999999999</v>
      </c>
      <c r="D12622" s="44">
        <v>835.387878</v>
      </c>
      <c r="E12622" s="44">
        <v>189532.5</v>
      </c>
      <c r="F12622" s="44">
        <v>190367.890625</v>
      </c>
      <c r="G12622" s="44">
        <v>835.390625</v>
      </c>
      <c r="H12622" s="44">
        <f t="shared" si="200"/>
        <v>0.83538787800000003</v>
      </c>
    </row>
    <row r="12623" spans="1:8">
      <c r="A12623" s="44">
        <v>27</v>
      </c>
      <c r="B12623" s="44">
        <v>100</v>
      </c>
      <c r="C12623" s="44">
        <v>0.70206800000000003</v>
      </c>
      <c r="D12623" s="44">
        <v>223.61468500000001</v>
      </c>
      <c r="E12623" s="44">
        <v>192860.9375</v>
      </c>
      <c r="F12623" s="44">
        <v>193084.5625</v>
      </c>
      <c r="G12623" s="44">
        <v>223.625</v>
      </c>
      <c r="H12623" s="44">
        <f t="shared" si="200"/>
        <v>0.22361468500000001</v>
      </c>
    </row>
    <row r="12624" spans="1:8">
      <c r="A12624" s="44">
        <v>27</v>
      </c>
      <c r="B12624" s="44">
        <v>101</v>
      </c>
      <c r="C12624" s="44">
        <v>0.55084200000000005</v>
      </c>
      <c r="D12624" s="44">
        <v>888.49310300000002</v>
      </c>
      <c r="E12624" s="44">
        <v>193798.546875</v>
      </c>
      <c r="F12624" s="44">
        <v>194687.03125</v>
      </c>
      <c r="G12624" s="44">
        <v>888.484375</v>
      </c>
      <c r="H12624" s="44">
        <f t="shared" si="200"/>
        <v>0.88849310300000006</v>
      </c>
    </row>
    <row r="12625" spans="1:8">
      <c r="A12625" s="44">
        <v>27</v>
      </c>
      <c r="B12625" s="44">
        <v>102</v>
      </c>
      <c r="C12625" s="44">
        <v>3.4652000000000002E-2</v>
      </c>
      <c r="D12625" s="44">
        <v>292.97592200000003</v>
      </c>
      <c r="E12625" s="44">
        <v>195252.09375</v>
      </c>
      <c r="F12625" s="44">
        <v>195545.078125</v>
      </c>
      <c r="G12625" s="44">
        <v>292.984375</v>
      </c>
      <c r="H12625" s="44">
        <f t="shared" si="200"/>
        <v>0.292975922</v>
      </c>
    </row>
    <row r="12626" spans="1:8">
      <c r="A12626" s="44">
        <v>27</v>
      </c>
      <c r="B12626" s="44">
        <v>103</v>
      </c>
      <c r="C12626" s="44">
        <v>0.41192499999999999</v>
      </c>
      <c r="D12626" s="44">
        <v>143.424454</v>
      </c>
      <c r="E12626" s="44">
        <v>195580.28125</v>
      </c>
      <c r="F12626" s="44">
        <v>195723.6875</v>
      </c>
      <c r="G12626" s="44">
        <v>143.40625</v>
      </c>
      <c r="H12626" s="44">
        <f t="shared" si="200"/>
        <v>0.14342445400000001</v>
      </c>
    </row>
    <row r="12627" spans="1:8">
      <c r="A12627" s="44">
        <v>27</v>
      </c>
      <c r="B12627" s="44">
        <v>104</v>
      </c>
      <c r="C12627" s="44">
        <v>1.6359399999999999</v>
      </c>
      <c r="D12627" s="44">
        <v>216.86244199999999</v>
      </c>
      <c r="E12627" s="44">
        <v>196142.828125</v>
      </c>
      <c r="F12627" s="44">
        <v>196359.6875</v>
      </c>
      <c r="G12627" s="44">
        <v>216.859375</v>
      </c>
      <c r="H12627" s="44">
        <f t="shared" si="200"/>
        <v>0.21686244199999999</v>
      </c>
    </row>
    <row r="12628" spans="1:8">
      <c r="A12628" s="44">
        <v>27</v>
      </c>
      <c r="B12628" s="44">
        <v>105</v>
      </c>
      <c r="C12628" s="44">
        <v>0.539053</v>
      </c>
      <c r="D12628" s="44">
        <v>660.84368900000004</v>
      </c>
      <c r="E12628" s="44">
        <v>198003.703125</v>
      </c>
      <c r="F12628" s="44">
        <v>198664.546875</v>
      </c>
      <c r="G12628" s="44">
        <v>660.84375</v>
      </c>
      <c r="H12628" s="44">
        <f t="shared" si="200"/>
        <v>0.66084368900000001</v>
      </c>
    </row>
    <row r="12629" spans="1:8">
      <c r="A12629" s="44">
        <v>27</v>
      </c>
      <c r="B12629" s="44">
        <v>106</v>
      </c>
      <c r="C12629" s="44">
        <v>0.89827999999999997</v>
      </c>
      <c r="D12629" s="44">
        <v>198.62228400000001</v>
      </c>
      <c r="E12629" s="44">
        <v>199206.96875</v>
      </c>
      <c r="F12629" s="44">
        <v>199405.59375</v>
      </c>
      <c r="G12629" s="44">
        <v>198.625</v>
      </c>
      <c r="H12629" s="44">
        <f t="shared" si="200"/>
        <v>0.19862228400000001</v>
      </c>
    </row>
    <row r="12630" spans="1:8">
      <c r="A12630" s="44">
        <v>27</v>
      </c>
      <c r="B12630" s="44">
        <v>107</v>
      </c>
      <c r="C12630" s="44">
        <v>0.46787600000000001</v>
      </c>
      <c r="D12630" s="44">
        <v>124.448059</v>
      </c>
      <c r="E12630" s="44">
        <v>200316.4375</v>
      </c>
      <c r="F12630" s="44">
        <v>200440.90625</v>
      </c>
      <c r="G12630" s="44">
        <v>124.46875</v>
      </c>
      <c r="H12630" s="44">
        <f t="shared" si="200"/>
        <v>0.124448059</v>
      </c>
    </row>
    <row r="12631" spans="1:8">
      <c r="A12631" s="44">
        <v>27</v>
      </c>
      <c r="B12631" s="44">
        <v>108</v>
      </c>
      <c r="C12631" s="44">
        <v>0.87385299999999999</v>
      </c>
      <c r="D12631" s="44">
        <v>253.67254600000001</v>
      </c>
      <c r="E12631" s="44">
        <v>200910.25</v>
      </c>
      <c r="F12631" s="44">
        <v>201163.90625</v>
      </c>
      <c r="G12631" s="44">
        <v>253.65625</v>
      </c>
      <c r="H12631" s="44">
        <f t="shared" si="200"/>
        <v>0.253672546</v>
      </c>
    </row>
    <row r="12632" spans="1:8">
      <c r="A12632" s="44">
        <v>27</v>
      </c>
      <c r="B12632" s="44">
        <v>109</v>
      </c>
      <c r="C12632" s="44">
        <v>0.45120500000000002</v>
      </c>
      <c r="D12632" s="44">
        <v>1078.4566649999999</v>
      </c>
      <c r="E12632" s="44">
        <v>202050.78125</v>
      </c>
      <c r="F12632" s="44">
        <v>203129.234375</v>
      </c>
      <c r="G12632" s="44">
        <v>1078.453125</v>
      </c>
      <c r="H12632" s="44">
        <f t="shared" si="200"/>
        <v>1.078456665</v>
      </c>
    </row>
    <row r="12633" spans="1:8">
      <c r="A12633" s="44">
        <v>27</v>
      </c>
      <c r="B12633" s="44">
        <v>110</v>
      </c>
      <c r="C12633" s="44">
        <v>0.116933</v>
      </c>
      <c r="D12633" s="44">
        <v>482.68856799999998</v>
      </c>
      <c r="E12633" s="44">
        <v>203582.40625</v>
      </c>
      <c r="F12633" s="44">
        <v>204065.09375</v>
      </c>
      <c r="G12633" s="44">
        <v>482.6875</v>
      </c>
      <c r="H12633" s="44">
        <f t="shared" si="200"/>
        <v>0.48268856799999998</v>
      </c>
    </row>
    <row r="12634" spans="1:8">
      <c r="A12634" s="44">
        <v>27</v>
      </c>
      <c r="B12634" s="44">
        <v>111</v>
      </c>
      <c r="C12634" s="44">
        <v>0.18587400000000001</v>
      </c>
      <c r="D12634" s="44">
        <v>106.046539</v>
      </c>
      <c r="E12634" s="44">
        <v>204191.875</v>
      </c>
      <c r="F12634" s="44">
        <v>204297.921875</v>
      </c>
      <c r="G12634" s="44">
        <v>106.046875</v>
      </c>
      <c r="H12634" s="44">
        <f t="shared" si="200"/>
        <v>0.106046539</v>
      </c>
    </row>
    <row r="12635" spans="1:8">
      <c r="A12635" s="44">
        <v>27</v>
      </c>
      <c r="B12635" s="44">
        <v>112</v>
      </c>
      <c r="C12635" s="44">
        <v>2.1922320000000002</v>
      </c>
      <c r="D12635" s="44">
        <v>142.720947</v>
      </c>
      <c r="E12635" s="44">
        <v>204488.734375</v>
      </c>
      <c r="F12635" s="44">
        <v>204631.453125</v>
      </c>
      <c r="G12635" s="44">
        <v>142.71875</v>
      </c>
      <c r="H12635" s="44">
        <f t="shared" si="200"/>
        <v>0.14272094699999999</v>
      </c>
    </row>
    <row r="12636" spans="1:8">
      <c r="A12636" s="44">
        <v>27</v>
      </c>
      <c r="B12636" s="44">
        <v>113</v>
      </c>
      <c r="C12636" s="44">
        <v>0.156468</v>
      </c>
      <c r="D12636" s="44">
        <v>169.10690299999999</v>
      </c>
      <c r="E12636" s="44">
        <v>206832.75</v>
      </c>
      <c r="F12636" s="44">
        <v>207001.875</v>
      </c>
      <c r="G12636" s="44">
        <v>169.125</v>
      </c>
      <c r="H12636" s="44">
        <f t="shared" si="200"/>
        <v>0.16910690299999998</v>
      </c>
    </row>
    <row r="12637" spans="1:8">
      <c r="A12637" s="44">
        <v>27</v>
      </c>
      <c r="B12637" s="44">
        <v>114</v>
      </c>
      <c r="C12637" s="44">
        <v>0.40243299999999999</v>
      </c>
      <c r="D12637" s="44">
        <v>219.62582399999999</v>
      </c>
      <c r="E12637" s="44">
        <v>207160.953125</v>
      </c>
      <c r="F12637" s="44">
        <v>207380.59375</v>
      </c>
      <c r="G12637" s="44">
        <v>219.640625</v>
      </c>
      <c r="H12637" s="44">
        <f t="shared" si="200"/>
        <v>0.219625824</v>
      </c>
    </row>
    <row r="12638" spans="1:8">
      <c r="A12638" s="44">
        <v>27</v>
      </c>
      <c r="B12638" s="44">
        <v>115</v>
      </c>
      <c r="C12638" s="44">
        <v>1.7274350000000001</v>
      </c>
      <c r="D12638" s="44">
        <v>898.64453100000003</v>
      </c>
      <c r="E12638" s="44">
        <v>207785.984375</v>
      </c>
      <c r="F12638" s="44">
        <v>208684.640625</v>
      </c>
      <c r="G12638" s="44">
        <v>898.65625</v>
      </c>
      <c r="H12638" s="44">
        <f t="shared" si="200"/>
        <v>0.89864453100000008</v>
      </c>
    </row>
    <row r="12639" spans="1:8">
      <c r="A12639" s="44">
        <v>27</v>
      </c>
      <c r="B12639" s="44">
        <v>116</v>
      </c>
      <c r="C12639" s="44">
        <v>2.8688449999999999</v>
      </c>
      <c r="D12639" s="44">
        <v>631.53460700000005</v>
      </c>
      <c r="E12639" s="44">
        <v>210426.859375</v>
      </c>
      <c r="F12639" s="44">
        <v>211058.40625</v>
      </c>
      <c r="G12639" s="44">
        <v>631.546875</v>
      </c>
      <c r="H12639" s="44">
        <f t="shared" si="200"/>
        <v>0.63153460700000008</v>
      </c>
    </row>
    <row r="12640" spans="1:8">
      <c r="A12640" s="44">
        <v>27</v>
      </c>
      <c r="B12640" s="44">
        <v>117</v>
      </c>
      <c r="C12640" s="44">
        <v>6.7212999999999995E-2</v>
      </c>
      <c r="D12640" s="44">
        <v>296.32959</v>
      </c>
      <c r="E12640" s="44">
        <v>213927.296875</v>
      </c>
      <c r="F12640" s="44">
        <v>214223.625</v>
      </c>
      <c r="G12640" s="44">
        <v>296.328125</v>
      </c>
      <c r="H12640" s="44">
        <f t="shared" si="200"/>
        <v>0.29632958999999998</v>
      </c>
    </row>
    <row r="12641" spans="1:8">
      <c r="A12641" s="44">
        <v>27</v>
      </c>
      <c r="B12641" s="44">
        <v>118</v>
      </c>
      <c r="C12641" s="44">
        <v>2.9389910000000001</v>
      </c>
      <c r="D12641" s="44">
        <v>166.908447</v>
      </c>
      <c r="E12641" s="44">
        <v>214302.296875</v>
      </c>
      <c r="F12641" s="44">
        <v>214469.203125</v>
      </c>
      <c r="G12641" s="44">
        <v>166.90625</v>
      </c>
      <c r="H12641" s="44">
        <f t="shared" si="200"/>
        <v>0.16690844699999999</v>
      </c>
    </row>
    <row r="12642" spans="1:8">
      <c r="A12642" s="44">
        <v>27</v>
      </c>
      <c r="B12642" s="44">
        <v>119</v>
      </c>
      <c r="C12642" s="44">
        <v>3.0713699999999999</v>
      </c>
      <c r="D12642" s="44">
        <v>171.83114599999999</v>
      </c>
      <c r="E12642" s="44">
        <v>217412.03125</v>
      </c>
      <c r="F12642" s="44">
        <v>217583.875</v>
      </c>
      <c r="G12642" s="44">
        <v>171.84375</v>
      </c>
      <c r="H12642" s="44">
        <f t="shared" si="200"/>
        <v>0.17183114599999999</v>
      </c>
    </row>
    <row r="12643" spans="1:8">
      <c r="A12643" s="44">
        <v>27</v>
      </c>
      <c r="B12643" s="44">
        <v>120</v>
      </c>
      <c r="C12643" s="44">
        <v>0.34337499999999999</v>
      </c>
      <c r="D12643" s="44">
        <v>393.07351699999998</v>
      </c>
      <c r="E12643" s="44">
        <v>220662.34375</v>
      </c>
      <c r="F12643" s="44">
        <v>221055.421875</v>
      </c>
      <c r="G12643" s="44">
        <v>393.078125</v>
      </c>
      <c r="H12643" s="44">
        <f t="shared" si="200"/>
        <v>0.39307351699999998</v>
      </c>
    </row>
    <row r="12644" spans="1:8">
      <c r="A12644" s="44">
        <v>27</v>
      </c>
      <c r="B12644" s="44">
        <v>121</v>
      </c>
      <c r="C12644" s="44">
        <v>1.4476819999999999</v>
      </c>
      <c r="D12644" s="44">
        <v>120.322227</v>
      </c>
      <c r="E12644" s="44">
        <v>221412.421875</v>
      </c>
      <c r="F12644" s="44">
        <v>221532.75</v>
      </c>
      <c r="G12644" s="44">
        <v>120.328125</v>
      </c>
      <c r="H12644" s="44">
        <f t="shared" si="200"/>
        <v>0.120322227</v>
      </c>
    </row>
    <row r="12645" spans="1:8">
      <c r="A12645" s="44">
        <v>27</v>
      </c>
      <c r="B12645" s="44">
        <v>122</v>
      </c>
      <c r="C12645" s="44">
        <v>1.2762150000000001</v>
      </c>
      <c r="D12645" s="44">
        <v>145.46669</v>
      </c>
      <c r="E12645" s="44">
        <v>222990.71875</v>
      </c>
      <c r="F12645" s="44">
        <v>223136.1875</v>
      </c>
      <c r="G12645" s="44">
        <v>145.46875</v>
      </c>
      <c r="H12645" s="44">
        <f t="shared" si="200"/>
        <v>0.14546669000000001</v>
      </c>
    </row>
    <row r="12646" spans="1:8">
      <c r="A12646" s="44">
        <v>27</v>
      </c>
      <c r="B12646" s="44">
        <v>123</v>
      </c>
      <c r="C12646" s="44">
        <v>1.2489250000000001</v>
      </c>
      <c r="D12646" s="44">
        <v>146.271896</v>
      </c>
      <c r="E12646" s="44">
        <v>224412.640625</v>
      </c>
      <c r="F12646" s="44">
        <v>224558.921875</v>
      </c>
      <c r="G12646" s="44">
        <v>146.28125</v>
      </c>
      <c r="H12646" s="44">
        <f t="shared" si="200"/>
        <v>0.14627189599999998</v>
      </c>
    </row>
    <row r="12647" spans="1:8">
      <c r="A12647" s="44">
        <v>27</v>
      </c>
      <c r="B12647" s="44">
        <v>124</v>
      </c>
      <c r="C12647" s="44">
        <v>1.095078</v>
      </c>
      <c r="D12647" s="44">
        <v>109.26161999999999</v>
      </c>
      <c r="E12647" s="44">
        <v>225819.203125</v>
      </c>
      <c r="F12647" s="44">
        <v>225928.453125</v>
      </c>
      <c r="G12647" s="44">
        <v>109.25</v>
      </c>
      <c r="H12647" s="44">
        <f t="shared" si="200"/>
        <v>0.10926161999999999</v>
      </c>
    </row>
    <row r="12648" spans="1:8">
      <c r="A12648" s="44">
        <v>27</v>
      </c>
      <c r="B12648" s="44">
        <v>125</v>
      </c>
      <c r="C12648" s="44">
        <v>4.6351259999999996</v>
      </c>
      <c r="D12648" s="44">
        <v>229.54534899999999</v>
      </c>
      <c r="E12648" s="44">
        <v>227038.015625</v>
      </c>
      <c r="F12648" s="44">
        <v>227267.578125</v>
      </c>
      <c r="G12648" s="44">
        <v>229.5625</v>
      </c>
      <c r="H12648" s="44">
        <f t="shared" si="200"/>
        <v>0.22954534899999998</v>
      </c>
    </row>
    <row r="12649" spans="1:8">
      <c r="A12649" s="44">
        <v>27</v>
      </c>
      <c r="B12649" s="44">
        <v>126</v>
      </c>
      <c r="C12649" s="44">
        <v>6.5192E-2</v>
      </c>
      <c r="D12649" s="44">
        <v>934.06976299999997</v>
      </c>
      <c r="E12649" s="44">
        <v>231915.15625</v>
      </c>
      <c r="F12649" s="44">
        <v>232849.234375</v>
      </c>
      <c r="G12649" s="44">
        <v>934.078125</v>
      </c>
      <c r="H12649" s="44">
        <f t="shared" si="200"/>
        <v>0.934069763</v>
      </c>
    </row>
    <row r="12650" spans="1:8">
      <c r="A12650" s="44">
        <v>27</v>
      </c>
      <c r="B12650" s="44">
        <v>127</v>
      </c>
      <c r="C12650" s="44">
        <v>0.55492699999999995</v>
      </c>
      <c r="D12650" s="44">
        <v>162.48715200000001</v>
      </c>
      <c r="E12650" s="44">
        <v>232916.09375</v>
      </c>
      <c r="F12650" s="44">
        <v>233078.578125</v>
      </c>
      <c r="G12650" s="44">
        <v>162.484375</v>
      </c>
      <c r="H12650" s="44">
        <f t="shared" si="200"/>
        <v>0.162487152</v>
      </c>
    </row>
    <row r="12651" spans="1:8">
      <c r="A12651" s="44">
        <v>27</v>
      </c>
      <c r="B12651" s="44">
        <v>128</v>
      </c>
      <c r="C12651" s="44">
        <v>2.5831819999999999</v>
      </c>
      <c r="D12651" s="44">
        <v>686.76355000000001</v>
      </c>
      <c r="E12651" s="44">
        <v>233634.9375</v>
      </c>
      <c r="F12651" s="44">
        <v>234321.71875</v>
      </c>
      <c r="G12651" s="44">
        <v>686.78125</v>
      </c>
      <c r="H12651" s="44">
        <f t="shared" si="200"/>
        <v>0.68676355</v>
      </c>
    </row>
    <row r="12652" spans="1:8">
      <c r="A12652" s="44">
        <v>27</v>
      </c>
      <c r="B12652" s="44">
        <v>129</v>
      </c>
      <c r="C12652" s="44">
        <v>0.194215</v>
      </c>
      <c r="D12652" s="44">
        <v>93.824303</v>
      </c>
      <c r="E12652" s="44">
        <v>236905.0625</v>
      </c>
      <c r="F12652" s="44">
        <v>236998.890625</v>
      </c>
      <c r="G12652" s="44">
        <v>93.828125</v>
      </c>
      <c r="H12652" s="44">
        <f t="shared" si="200"/>
        <v>9.3824302999999998E-2</v>
      </c>
    </row>
    <row r="12653" spans="1:8">
      <c r="A12653" s="44">
        <v>27</v>
      </c>
      <c r="B12653" s="44">
        <v>130</v>
      </c>
      <c r="C12653" s="44">
        <v>0.164746</v>
      </c>
      <c r="D12653" s="44">
        <v>94.249046000000007</v>
      </c>
      <c r="E12653" s="44">
        <v>237202.046875</v>
      </c>
      <c r="F12653" s="44">
        <v>237296.3125</v>
      </c>
      <c r="G12653" s="44">
        <v>94.265625</v>
      </c>
      <c r="H12653" s="44">
        <f t="shared" si="200"/>
        <v>9.4249046000000003E-2</v>
      </c>
    </row>
    <row r="12654" spans="1:8">
      <c r="A12654" s="44">
        <v>27</v>
      </c>
      <c r="B12654" s="44">
        <v>131</v>
      </c>
      <c r="C12654" s="44">
        <v>0.93072299999999997</v>
      </c>
      <c r="D12654" s="44">
        <v>746.05993699999999</v>
      </c>
      <c r="E12654" s="44">
        <v>237467.6875</v>
      </c>
      <c r="F12654" s="44">
        <v>238213.75</v>
      </c>
      <c r="G12654" s="44">
        <v>746.0625</v>
      </c>
      <c r="H12654" s="44">
        <f t="shared" si="200"/>
        <v>0.74605993699999995</v>
      </c>
    </row>
    <row r="12655" spans="1:8">
      <c r="A12655" s="44">
        <v>27</v>
      </c>
      <c r="B12655" s="44">
        <v>132</v>
      </c>
      <c r="C12655" s="44">
        <v>2.1235849999999998</v>
      </c>
      <c r="D12655" s="44">
        <v>228.207596</v>
      </c>
      <c r="E12655" s="44">
        <v>239155.34375</v>
      </c>
      <c r="F12655" s="44">
        <v>239383.546875</v>
      </c>
      <c r="G12655" s="44">
        <v>228.203125</v>
      </c>
      <c r="H12655" s="44">
        <f t="shared" si="200"/>
        <v>0.22820759599999998</v>
      </c>
    </row>
    <row r="12656" spans="1:8">
      <c r="A12656" s="44">
        <v>27</v>
      </c>
      <c r="B12656" s="44">
        <v>133</v>
      </c>
      <c r="C12656" s="44">
        <v>0.38600200000000001</v>
      </c>
      <c r="D12656" s="44">
        <v>122.742676</v>
      </c>
      <c r="E12656" s="44">
        <v>241514.984375</v>
      </c>
      <c r="F12656" s="44">
        <v>241637.71875</v>
      </c>
      <c r="G12656" s="44">
        <v>122.734375</v>
      </c>
      <c r="H12656" s="44">
        <f t="shared" si="200"/>
        <v>0.12274267600000001</v>
      </c>
    </row>
    <row r="12657" spans="1:8">
      <c r="A12657" s="44">
        <v>27</v>
      </c>
      <c r="B12657" s="44">
        <v>134</v>
      </c>
      <c r="C12657" s="44">
        <v>0.213334</v>
      </c>
      <c r="D12657" s="44">
        <v>321.31939699999998</v>
      </c>
      <c r="E12657" s="44">
        <v>242030.671875</v>
      </c>
      <c r="F12657" s="44">
        <v>242351.984375</v>
      </c>
      <c r="G12657" s="44">
        <v>321.3125</v>
      </c>
      <c r="H12657" s="44">
        <f t="shared" si="200"/>
        <v>0.32131939700000001</v>
      </c>
    </row>
    <row r="12658" spans="1:8">
      <c r="A12658" s="44">
        <v>27</v>
      </c>
      <c r="B12658" s="44">
        <v>135</v>
      </c>
      <c r="C12658" s="44">
        <v>0.80627899999999997</v>
      </c>
      <c r="D12658" s="44">
        <v>93.970909000000006</v>
      </c>
      <c r="E12658" s="44">
        <v>242577.578125</v>
      </c>
      <c r="F12658" s="44">
        <v>242671.5625</v>
      </c>
      <c r="G12658" s="44">
        <v>93.984375</v>
      </c>
      <c r="H12658" s="44">
        <f t="shared" si="200"/>
        <v>9.3970909000000005E-2</v>
      </c>
    </row>
    <row r="12659" spans="1:8">
      <c r="A12659" s="44">
        <v>27</v>
      </c>
      <c r="B12659" s="44">
        <v>136</v>
      </c>
      <c r="C12659" s="44">
        <v>0.48547299999999999</v>
      </c>
      <c r="D12659" s="44">
        <v>171.83436599999999</v>
      </c>
      <c r="E12659" s="44">
        <v>243483.984375</v>
      </c>
      <c r="F12659" s="44">
        <v>243655.8125</v>
      </c>
      <c r="G12659" s="44">
        <v>171.828125</v>
      </c>
      <c r="H12659" s="44">
        <f t="shared" si="200"/>
        <v>0.17183436599999999</v>
      </c>
    </row>
    <row r="12660" spans="1:8">
      <c r="A12660" s="44">
        <v>27</v>
      </c>
      <c r="B12660" s="44">
        <v>137</v>
      </c>
      <c r="C12660" s="44">
        <v>0.113371</v>
      </c>
      <c r="D12660" s="44">
        <v>224.504593</v>
      </c>
      <c r="E12660" s="44">
        <v>244155.90625</v>
      </c>
      <c r="F12660" s="44">
        <v>244380.40625</v>
      </c>
      <c r="G12660" s="44">
        <v>224.5</v>
      </c>
      <c r="H12660" s="44">
        <f t="shared" ref="H12660:H12723" si="201">D12660/1000</f>
        <v>0.224504593</v>
      </c>
    </row>
    <row r="12661" spans="1:8">
      <c r="A12661" s="44">
        <v>27</v>
      </c>
      <c r="B12661" s="44">
        <v>138</v>
      </c>
      <c r="C12661" s="44">
        <v>2.377564</v>
      </c>
      <c r="D12661" s="44">
        <v>1074.111938</v>
      </c>
      <c r="E12661" s="44">
        <v>244499.671875</v>
      </c>
      <c r="F12661" s="44">
        <v>245573.78125</v>
      </c>
      <c r="G12661" s="44">
        <v>1074.109375</v>
      </c>
      <c r="H12661" s="44">
        <f t="shared" si="201"/>
        <v>1.0741119379999999</v>
      </c>
    </row>
    <row r="12662" spans="1:8">
      <c r="A12662" s="44">
        <v>27</v>
      </c>
      <c r="B12662" s="44">
        <v>139</v>
      </c>
      <c r="C12662" s="44">
        <v>0.29664400000000002</v>
      </c>
      <c r="D12662" s="44">
        <v>822.426514</v>
      </c>
      <c r="E12662" s="44">
        <v>247959.828125</v>
      </c>
      <c r="F12662" s="44">
        <v>248782.25</v>
      </c>
      <c r="G12662" s="44">
        <v>822.421875</v>
      </c>
      <c r="H12662" s="44">
        <f t="shared" si="201"/>
        <v>0.822426514</v>
      </c>
    </row>
    <row r="12663" spans="1:8">
      <c r="A12663" s="44">
        <v>27</v>
      </c>
      <c r="B12663" s="44">
        <v>140</v>
      </c>
      <c r="C12663" s="44">
        <v>0.69531600000000005</v>
      </c>
      <c r="D12663" s="44">
        <v>194.48843400000001</v>
      </c>
      <c r="E12663" s="44">
        <v>249086.40625</v>
      </c>
      <c r="F12663" s="44">
        <v>249280.90625</v>
      </c>
      <c r="G12663" s="44">
        <v>194.5</v>
      </c>
      <c r="H12663" s="44">
        <f t="shared" si="201"/>
        <v>0.19448843400000002</v>
      </c>
    </row>
    <row r="12664" spans="1:8">
      <c r="A12664" s="44">
        <v>27</v>
      </c>
      <c r="B12664" s="44">
        <v>141</v>
      </c>
      <c r="C12664" s="44">
        <v>1.447163</v>
      </c>
      <c r="D12664" s="44">
        <v>131.216339</v>
      </c>
      <c r="E12664" s="44">
        <v>249983.609375</v>
      </c>
      <c r="F12664" s="44">
        <v>250114.8125</v>
      </c>
      <c r="G12664" s="44">
        <v>131.203125</v>
      </c>
      <c r="H12664" s="44">
        <f t="shared" si="201"/>
        <v>0.13121633900000002</v>
      </c>
    </row>
    <row r="12665" spans="1:8">
      <c r="A12665" s="44">
        <v>27</v>
      </c>
      <c r="B12665" s="44">
        <v>142</v>
      </c>
      <c r="C12665" s="44">
        <v>1.9424980000000001</v>
      </c>
      <c r="D12665" s="44">
        <v>210.762711</v>
      </c>
      <c r="E12665" s="44">
        <v>251563.453125</v>
      </c>
      <c r="F12665" s="44">
        <v>251774.203125</v>
      </c>
      <c r="G12665" s="44">
        <v>210.75</v>
      </c>
      <c r="H12665" s="44">
        <f t="shared" si="201"/>
        <v>0.21076271099999999</v>
      </c>
    </row>
    <row r="12666" spans="1:8">
      <c r="A12666" s="44">
        <v>27</v>
      </c>
      <c r="B12666" s="44">
        <v>143</v>
      </c>
      <c r="C12666" s="44">
        <v>1.6697230000000001</v>
      </c>
      <c r="D12666" s="44">
        <v>166.01181</v>
      </c>
      <c r="E12666" s="44">
        <v>253721.109375</v>
      </c>
      <c r="F12666" s="44">
        <v>253887.109375</v>
      </c>
      <c r="G12666" s="44">
        <v>166</v>
      </c>
      <c r="H12666" s="44">
        <f t="shared" si="201"/>
        <v>0.16601181000000001</v>
      </c>
    </row>
    <row r="12667" spans="1:8">
      <c r="A12667" s="44">
        <v>27</v>
      </c>
      <c r="B12667" s="44">
        <v>144</v>
      </c>
      <c r="C12667" s="44">
        <v>0.123645</v>
      </c>
      <c r="D12667" s="44">
        <v>651.18725600000005</v>
      </c>
      <c r="E12667" s="44">
        <v>255564.984375</v>
      </c>
      <c r="F12667" s="44">
        <v>256216.171875</v>
      </c>
      <c r="G12667" s="44">
        <v>651.1875</v>
      </c>
      <c r="H12667" s="44">
        <f t="shared" si="201"/>
        <v>0.65118725600000005</v>
      </c>
    </row>
    <row r="12668" spans="1:8">
      <c r="A12668" s="44">
        <v>27</v>
      </c>
      <c r="B12668" s="44">
        <v>145</v>
      </c>
      <c r="C12668" s="44">
        <v>0.93584500000000004</v>
      </c>
      <c r="D12668" s="44">
        <v>371.13482699999997</v>
      </c>
      <c r="E12668" s="44">
        <v>256346.296875</v>
      </c>
      <c r="F12668" s="44">
        <v>256717.421875</v>
      </c>
      <c r="G12668" s="44">
        <v>371.125</v>
      </c>
      <c r="H12668" s="44">
        <f t="shared" si="201"/>
        <v>0.371134827</v>
      </c>
    </row>
    <row r="12669" spans="1:8">
      <c r="A12669" s="44">
        <v>27</v>
      </c>
      <c r="B12669" s="44">
        <v>146</v>
      </c>
      <c r="C12669" s="44">
        <v>1.120487</v>
      </c>
      <c r="D12669" s="44">
        <v>1017.1558230000001</v>
      </c>
      <c r="E12669" s="44">
        <v>257658.953125</v>
      </c>
      <c r="F12669" s="44">
        <v>258676.109375</v>
      </c>
      <c r="G12669" s="44">
        <v>1017.15625</v>
      </c>
      <c r="H12669" s="44">
        <f t="shared" si="201"/>
        <v>1.017155823</v>
      </c>
    </row>
    <row r="12670" spans="1:8">
      <c r="A12670" s="44">
        <v>27</v>
      </c>
      <c r="B12670" s="44">
        <v>147</v>
      </c>
      <c r="C12670" s="44">
        <v>8.9224999999999999E-2</v>
      </c>
      <c r="D12670" s="44">
        <v>161.44935599999999</v>
      </c>
      <c r="E12670" s="44">
        <v>259801.25</v>
      </c>
      <c r="F12670" s="44">
        <v>259962.71875</v>
      </c>
      <c r="G12670" s="44">
        <v>161.46875</v>
      </c>
      <c r="H12670" s="44">
        <f t="shared" si="201"/>
        <v>0.16144935599999999</v>
      </c>
    </row>
    <row r="12671" spans="1:8">
      <c r="A12671" s="44">
        <v>27</v>
      </c>
      <c r="B12671" s="44">
        <v>148</v>
      </c>
      <c r="C12671" s="44">
        <v>1.761668</v>
      </c>
      <c r="D12671" s="44">
        <v>95.592247</v>
      </c>
      <c r="E12671" s="44">
        <v>260066.84375</v>
      </c>
      <c r="F12671" s="44">
        <v>260162.4375</v>
      </c>
      <c r="G12671" s="44">
        <v>95.59375</v>
      </c>
      <c r="H12671" s="44">
        <f t="shared" si="201"/>
        <v>9.5592247000000005E-2</v>
      </c>
    </row>
    <row r="12672" spans="1:8">
      <c r="A12672" s="44">
        <v>27</v>
      </c>
      <c r="B12672" s="44">
        <v>149</v>
      </c>
      <c r="C12672" s="44">
        <v>1.37076</v>
      </c>
      <c r="D12672" s="44">
        <v>171.863876</v>
      </c>
      <c r="E12672" s="44">
        <v>261926.46875</v>
      </c>
      <c r="F12672" s="44">
        <v>262098.34375</v>
      </c>
      <c r="G12672" s="44">
        <v>171.875</v>
      </c>
      <c r="H12672" s="44">
        <f t="shared" si="201"/>
        <v>0.171863876</v>
      </c>
    </row>
    <row r="12673" spans="1:8">
      <c r="A12673" s="44">
        <v>27</v>
      </c>
      <c r="B12673" s="44">
        <v>150</v>
      </c>
      <c r="C12673" s="44">
        <v>1.7006669999999999</v>
      </c>
      <c r="D12673" s="44">
        <v>813.21209699999997</v>
      </c>
      <c r="E12673" s="44">
        <v>263473.5</v>
      </c>
      <c r="F12673" s="44">
        <v>264286.6875</v>
      </c>
      <c r="G12673" s="44">
        <v>813.1875</v>
      </c>
      <c r="H12673" s="44">
        <f t="shared" si="201"/>
        <v>0.81321209699999997</v>
      </c>
    </row>
    <row r="12674" spans="1:8">
      <c r="A12674" s="44">
        <v>27</v>
      </c>
      <c r="B12674" s="44">
        <v>151</v>
      </c>
      <c r="C12674" s="44">
        <v>1.809898</v>
      </c>
      <c r="D12674" s="44">
        <v>141.445435</v>
      </c>
      <c r="E12674" s="44">
        <v>265996</v>
      </c>
      <c r="F12674" s="44">
        <v>266137.4375</v>
      </c>
      <c r="G12674" s="44">
        <v>141.4375</v>
      </c>
      <c r="H12674" s="44">
        <f t="shared" si="201"/>
        <v>0.14144543500000001</v>
      </c>
    </row>
    <row r="12675" spans="1:8">
      <c r="A12675" s="44">
        <v>27</v>
      </c>
      <c r="B12675" s="44">
        <v>152</v>
      </c>
      <c r="C12675" s="44">
        <v>0.613093</v>
      </c>
      <c r="D12675" s="44">
        <v>938.54748500000005</v>
      </c>
      <c r="E12675" s="44">
        <v>267947.96875</v>
      </c>
      <c r="F12675" s="44">
        <v>268886.53125</v>
      </c>
      <c r="G12675" s="44">
        <v>938.5625</v>
      </c>
      <c r="H12675" s="44">
        <f t="shared" si="201"/>
        <v>0.93854748500000007</v>
      </c>
    </row>
    <row r="12676" spans="1:8">
      <c r="A12676" s="44">
        <v>27</v>
      </c>
      <c r="B12676" s="44">
        <v>153</v>
      </c>
      <c r="C12676" s="44">
        <v>2.5747330000000002</v>
      </c>
      <c r="D12676" s="44">
        <v>673.28985599999999</v>
      </c>
      <c r="E12676" s="44">
        <v>269510.53125</v>
      </c>
      <c r="F12676" s="44">
        <v>270183.84375</v>
      </c>
      <c r="G12676" s="44">
        <v>673.3125</v>
      </c>
      <c r="H12676" s="44">
        <f t="shared" si="201"/>
        <v>0.67328985600000002</v>
      </c>
    </row>
    <row r="12677" spans="1:8">
      <c r="A12677" s="44">
        <v>27</v>
      </c>
      <c r="B12677" s="44">
        <v>154</v>
      </c>
      <c r="C12677" s="44">
        <v>2.6569479999999999</v>
      </c>
      <c r="D12677" s="44">
        <v>185.49955700000001</v>
      </c>
      <c r="E12677" s="44">
        <v>272770.78125</v>
      </c>
      <c r="F12677" s="44">
        <v>272956.28125</v>
      </c>
      <c r="G12677" s="44">
        <v>185.5</v>
      </c>
      <c r="H12677" s="44">
        <f t="shared" si="201"/>
        <v>0.18549955700000001</v>
      </c>
    </row>
    <row r="12678" spans="1:8">
      <c r="A12678" s="44">
        <v>27</v>
      </c>
      <c r="B12678" s="44">
        <v>155</v>
      </c>
      <c r="C12678" s="44">
        <v>1.3488E-2</v>
      </c>
      <c r="D12678" s="44">
        <v>244.529358</v>
      </c>
      <c r="E12678" s="44">
        <v>275614.8125</v>
      </c>
      <c r="F12678" s="44">
        <v>275859.34375</v>
      </c>
      <c r="G12678" s="44">
        <v>244.53125</v>
      </c>
      <c r="H12678" s="44">
        <f t="shared" si="201"/>
        <v>0.244529358</v>
      </c>
    </row>
    <row r="12679" spans="1:8">
      <c r="A12679" s="44">
        <v>27</v>
      </c>
      <c r="B12679" s="44">
        <v>156</v>
      </c>
      <c r="C12679" s="44">
        <v>3.0994000000000001E-2</v>
      </c>
      <c r="D12679" s="44">
        <v>94.772919000000002</v>
      </c>
      <c r="E12679" s="44">
        <v>275880.46875</v>
      </c>
      <c r="F12679" s="44">
        <v>275975.25</v>
      </c>
      <c r="G12679" s="44">
        <v>94.78125</v>
      </c>
      <c r="H12679" s="44">
        <f t="shared" si="201"/>
        <v>9.4772918999999997E-2</v>
      </c>
    </row>
    <row r="12680" spans="1:8">
      <c r="A12680" s="44">
        <v>27</v>
      </c>
      <c r="B12680" s="44">
        <v>157</v>
      </c>
      <c r="C12680" s="44">
        <v>3.153664</v>
      </c>
      <c r="D12680" s="44">
        <v>761.48919699999999</v>
      </c>
      <c r="E12680" s="44">
        <v>276005.46875</v>
      </c>
      <c r="F12680" s="44">
        <v>276766.96875</v>
      </c>
      <c r="G12680" s="44">
        <v>761.5</v>
      </c>
      <c r="H12680" s="44">
        <f t="shared" si="201"/>
        <v>0.76148919699999995</v>
      </c>
    </row>
    <row r="12681" spans="1:8">
      <c r="A12681" s="44">
        <v>27</v>
      </c>
      <c r="B12681" s="44">
        <v>158</v>
      </c>
      <c r="C12681" s="44">
        <v>0.50672399999999995</v>
      </c>
      <c r="D12681" s="44">
        <v>264.15795900000001</v>
      </c>
      <c r="E12681" s="44">
        <v>279924.15625</v>
      </c>
      <c r="F12681" s="44">
        <v>280188.3125</v>
      </c>
      <c r="G12681" s="44">
        <v>264.15625</v>
      </c>
      <c r="H12681" s="44">
        <f t="shared" si="201"/>
        <v>0.264157959</v>
      </c>
    </row>
    <row r="12682" spans="1:8">
      <c r="A12682" s="44">
        <v>27</v>
      </c>
      <c r="B12682" s="44">
        <v>159</v>
      </c>
      <c r="C12682" s="44">
        <v>0.599773</v>
      </c>
      <c r="D12682" s="44">
        <v>228.21594200000001</v>
      </c>
      <c r="E12682" s="44">
        <v>280705.5</v>
      </c>
      <c r="F12682" s="44">
        <v>280933.71875</v>
      </c>
      <c r="G12682" s="44">
        <v>228.21875</v>
      </c>
      <c r="H12682" s="44">
        <f t="shared" si="201"/>
        <v>0.228215942</v>
      </c>
    </row>
    <row r="12683" spans="1:8">
      <c r="A12683" s="44">
        <v>27</v>
      </c>
      <c r="B12683" s="44">
        <v>160</v>
      </c>
      <c r="C12683" s="44">
        <v>0.82254099999999997</v>
      </c>
      <c r="D12683" s="44">
        <v>98.214478</v>
      </c>
      <c r="E12683" s="44">
        <v>281534.0625</v>
      </c>
      <c r="F12683" s="44">
        <v>281632.25</v>
      </c>
      <c r="G12683" s="44">
        <v>98.1875</v>
      </c>
      <c r="H12683" s="44">
        <f t="shared" si="201"/>
        <v>9.8214477999999994E-2</v>
      </c>
    </row>
    <row r="12684" spans="1:8">
      <c r="A12684" s="44">
        <v>27</v>
      </c>
      <c r="B12684" s="44">
        <v>161</v>
      </c>
      <c r="C12684" s="44">
        <v>1.354309</v>
      </c>
      <c r="D12684" s="44">
        <v>175.99163799999999</v>
      </c>
      <c r="E12684" s="44">
        <v>282456</v>
      </c>
      <c r="F12684" s="44">
        <v>282631.96875</v>
      </c>
      <c r="G12684" s="44">
        <v>175.96875</v>
      </c>
      <c r="H12684" s="44">
        <f t="shared" si="201"/>
        <v>0.17599163800000001</v>
      </c>
    </row>
    <row r="12685" spans="1:8">
      <c r="A12685" s="44">
        <v>27</v>
      </c>
      <c r="B12685" s="44">
        <v>162</v>
      </c>
      <c r="C12685" s="44">
        <v>0.23024900000000001</v>
      </c>
      <c r="D12685" s="44">
        <v>139.050003</v>
      </c>
      <c r="E12685" s="44">
        <v>283987.4375</v>
      </c>
      <c r="F12685" s="44">
        <v>284126.46875</v>
      </c>
      <c r="G12685" s="44">
        <v>139.03125</v>
      </c>
      <c r="H12685" s="44">
        <f t="shared" si="201"/>
        <v>0.13905000300000001</v>
      </c>
    </row>
    <row r="12686" spans="1:8">
      <c r="A12686" s="44">
        <v>27</v>
      </c>
      <c r="B12686" s="44">
        <v>163</v>
      </c>
      <c r="C12686" s="44">
        <v>1.1382369999999999</v>
      </c>
      <c r="D12686" s="44">
        <v>106.173897</v>
      </c>
      <c r="E12686" s="44">
        <v>284362.5</v>
      </c>
      <c r="F12686" s="44">
        <v>284468.6875</v>
      </c>
      <c r="G12686" s="44">
        <v>106.1875</v>
      </c>
      <c r="H12686" s="44">
        <f t="shared" si="201"/>
        <v>0.106173897</v>
      </c>
    </row>
    <row r="12687" spans="1:8">
      <c r="A12687" s="44">
        <v>27</v>
      </c>
      <c r="B12687" s="44">
        <v>164</v>
      </c>
      <c r="C12687" s="44">
        <v>0.69360500000000003</v>
      </c>
      <c r="D12687" s="44">
        <v>131.800522</v>
      </c>
      <c r="E12687" s="44">
        <v>285612.625</v>
      </c>
      <c r="F12687" s="44">
        <v>285744.40625</v>
      </c>
      <c r="G12687" s="44">
        <v>131.78125</v>
      </c>
      <c r="H12687" s="44">
        <f t="shared" si="201"/>
        <v>0.131800522</v>
      </c>
    </row>
    <row r="12688" spans="1:8">
      <c r="A12688" s="44">
        <v>27</v>
      </c>
      <c r="B12688" s="44">
        <v>165</v>
      </c>
      <c r="C12688" s="44">
        <v>0.350802</v>
      </c>
      <c r="D12688" s="44">
        <v>114.70017199999999</v>
      </c>
      <c r="E12688" s="44">
        <v>286440.78125</v>
      </c>
      <c r="F12688" s="44">
        <v>286555.46875</v>
      </c>
      <c r="G12688" s="44">
        <v>114.6875</v>
      </c>
      <c r="H12688" s="44">
        <f t="shared" si="201"/>
        <v>0.11470017199999999</v>
      </c>
    </row>
    <row r="12689" spans="1:8">
      <c r="A12689" s="44">
        <v>27</v>
      </c>
      <c r="B12689" s="44">
        <v>166</v>
      </c>
      <c r="C12689" s="44">
        <v>1.144736</v>
      </c>
      <c r="D12689" s="44">
        <v>84.934882999999999</v>
      </c>
      <c r="E12689" s="44">
        <v>286909.59375</v>
      </c>
      <c r="F12689" s="44">
        <v>286994.53125</v>
      </c>
      <c r="G12689" s="44">
        <v>84.9375</v>
      </c>
      <c r="H12689" s="44">
        <f t="shared" si="201"/>
        <v>8.4934883000000003E-2</v>
      </c>
    </row>
    <row r="12690" spans="1:8">
      <c r="A12690" s="44">
        <v>27</v>
      </c>
      <c r="B12690" s="44">
        <v>167</v>
      </c>
      <c r="C12690" s="44">
        <v>7.2286000000000003E-2</v>
      </c>
      <c r="D12690" s="44">
        <v>128.62619000000001</v>
      </c>
      <c r="E12690" s="44">
        <v>288143.875</v>
      </c>
      <c r="F12690" s="44">
        <v>288272.5</v>
      </c>
      <c r="G12690" s="44">
        <v>128.625</v>
      </c>
      <c r="H12690" s="44">
        <f t="shared" si="201"/>
        <v>0.12862619</v>
      </c>
    </row>
    <row r="12691" spans="1:8">
      <c r="A12691" s="44">
        <v>27</v>
      </c>
      <c r="B12691" s="44">
        <v>168</v>
      </c>
      <c r="C12691" s="44">
        <v>0.195884</v>
      </c>
      <c r="D12691" s="44">
        <v>95.137992999999994</v>
      </c>
      <c r="E12691" s="44">
        <v>288347.03125</v>
      </c>
      <c r="F12691" s="44">
        <v>288442.1875</v>
      </c>
      <c r="G12691" s="44">
        <v>95.15625</v>
      </c>
      <c r="H12691" s="44">
        <f t="shared" si="201"/>
        <v>9.513799299999999E-2</v>
      </c>
    </row>
    <row r="12692" spans="1:8">
      <c r="A12692" s="44">
        <v>27</v>
      </c>
      <c r="B12692" s="44">
        <v>169</v>
      </c>
      <c r="C12692" s="44">
        <v>1.661813</v>
      </c>
      <c r="D12692" s="44">
        <v>482.58334400000001</v>
      </c>
      <c r="E12692" s="44">
        <v>288648.78125</v>
      </c>
      <c r="F12692" s="44">
        <v>289131.34375</v>
      </c>
      <c r="G12692" s="44">
        <v>482.5625</v>
      </c>
      <c r="H12692" s="44">
        <f t="shared" si="201"/>
        <v>0.48258334400000003</v>
      </c>
    </row>
    <row r="12693" spans="1:8">
      <c r="A12693" s="44">
        <v>27</v>
      </c>
      <c r="B12693" s="44">
        <v>170</v>
      </c>
      <c r="C12693" s="44">
        <v>0.25003799999999998</v>
      </c>
      <c r="D12693" s="44">
        <v>661.21130400000004</v>
      </c>
      <c r="E12693" s="44">
        <v>290805.96875</v>
      </c>
      <c r="F12693" s="44">
        <v>291467.1875</v>
      </c>
      <c r="G12693" s="44">
        <v>661.21875</v>
      </c>
      <c r="H12693" s="44">
        <f t="shared" si="201"/>
        <v>0.66121130400000006</v>
      </c>
    </row>
    <row r="12694" spans="1:8">
      <c r="A12694" s="44">
        <v>27</v>
      </c>
      <c r="B12694" s="44">
        <v>171</v>
      </c>
      <c r="C12694" s="44">
        <v>3.0144000000000001E-2</v>
      </c>
      <c r="D12694" s="44">
        <v>90.298050000000003</v>
      </c>
      <c r="E12694" s="44">
        <v>291727.9375</v>
      </c>
      <c r="F12694" s="44">
        <v>291818.21875</v>
      </c>
      <c r="G12694" s="44">
        <v>90.28125</v>
      </c>
      <c r="H12694" s="44">
        <f t="shared" si="201"/>
        <v>9.0298050000000005E-2</v>
      </c>
    </row>
    <row r="12695" spans="1:8">
      <c r="A12695" s="44">
        <v>27</v>
      </c>
      <c r="B12695" s="44">
        <v>172</v>
      </c>
      <c r="C12695" s="44">
        <v>8.7157999999999999E-2</v>
      </c>
      <c r="D12695" s="44">
        <v>80.591544999999996</v>
      </c>
      <c r="E12695" s="44">
        <v>291852.9375</v>
      </c>
      <c r="F12695" s="44">
        <v>291933.53125</v>
      </c>
      <c r="G12695" s="44">
        <v>80.59375</v>
      </c>
      <c r="H12695" s="44">
        <f t="shared" si="201"/>
        <v>8.0591545000000001E-2</v>
      </c>
    </row>
    <row r="12696" spans="1:8">
      <c r="A12696" s="44">
        <v>27</v>
      </c>
      <c r="B12696" s="44">
        <v>173</v>
      </c>
      <c r="C12696" s="44">
        <v>0.18937200000000001</v>
      </c>
      <c r="D12696" s="44">
        <v>89.434455999999997</v>
      </c>
      <c r="E12696" s="44">
        <v>292024.84375</v>
      </c>
      <c r="F12696" s="44">
        <v>292114.28125</v>
      </c>
      <c r="G12696" s="44">
        <v>89.4375</v>
      </c>
      <c r="H12696" s="44">
        <f t="shared" si="201"/>
        <v>8.9434455999999996E-2</v>
      </c>
    </row>
    <row r="12697" spans="1:8">
      <c r="A12697" s="44">
        <v>27</v>
      </c>
      <c r="B12697" s="44">
        <v>174</v>
      </c>
      <c r="C12697" s="44">
        <v>0.89252699999999996</v>
      </c>
      <c r="D12697" s="44">
        <v>208.49144000000001</v>
      </c>
      <c r="E12697" s="44">
        <v>292307.5</v>
      </c>
      <c r="F12697" s="44">
        <v>292516</v>
      </c>
      <c r="G12697" s="44">
        <v>208.5</v>
      </c>
      <c r="H12697" s="44">
        <f t="shared" si="201"/>
        <v>0.20849144</v>
      </c>
    </row>
    <row r="12698" spans="1:8">
      <c r="A12698" s="44">
        <v>27</v>
      </c>
      <c r="B12698" s="44">
        <v>175</v>
      </c>
      <c r="C12698" s="44">
        <v>0.64213200000000004</v>
      </c>
      <c r="D12698" s="44">
        <v>278.35021999999998</v>
      </c>
      <c r="E12698" s="44">
        <v>293417.03125</v>
      </c>
      <c r="F12698" s="44">
        <v>293695.375</v>
      </c>
      <c r="G12698" s="44">
        <v>278.34375</v>
      </c>
      <c r="H12698" s="44">
        <f t="shared" si="201"/>
        <v>0.27835021999999998</v>
      </c>
    </row>
    <row r="12699" spans="1:8">
      <c r="A12699" s="44">
        <v>27</v>
      </c>
      <c r="B12699" s="44">
        <v>176</v>
      </c>
      <c r="C12699" s="44">
        <v>0.410636</v>
      </c>
      <c r="D12699" s="44">
        <v>514.32830799999999</v>
      </c>
      <c r="E12699" s="44">
        <v>294343.59375</v>
      </c>
      <c r="F12699" s="44">
        <v>294857.9375</v>
      </c>
      <c r="G12699" s="44">
        <v>514.34375</v>
      </c>
      <c r="H12699" s="44">
        <f t="shared" si="201"/>
        <v>0.51432830799999996</v>
      </c>
    </row>
    <row r="12700" spans="1:8">
      <c r="A12700" s="44">
        <v>27</v>
      </c>
      <c r="B12700" s="44">
        <v>177</v>
      </c>
      <c r="C12700" s="44">
        <v>2.7351800000000002</v>
      </c>
      <c r="D12700" s="44">
        <v>185.06390400000001</v>
      </c>
      <c r="E12700" s="44">
        <v>295281.40625</v>
      </c>
      <c r="F12700" s="44">
        <v>295466.46875</v>
      </c>
      <c r="G12700" s="44">
        <v>185.0625</v>
      </c>
      <c r="H12700" s="44">
        <f t="shared" si="201"/>
        <v>0.185063904</v>
      </c>
    </row>
    <row r="12701" spans="1:8">
      <c r="A12701" s="44">
        <v>27</v>
      </c>
      <c r="B12701" s="44">
        <v>178</v>
      </c>
      <c r="C12701" s="44">
        <v>2.278076</v>
      </c>
      <c r="D12701" s="44">
        <v>315.834991</v>
      </c>
      <c r="E12701" s="44">
        <v>298209.875</v>
      </c>
      <c r="F12701" s="44">
        <v>298525.6875</v>
      </c>
      <c r="G12701" s="44">
        <v>315.8125</v>
      </c>
      <c r="H12701" s="44">
        <f t="shared" si="201"/>
        <v>0.31583499100000001</v>
      </c>
    </row>
    <row r="12702" spans="1:8">
      <c r="A12702" s="44">
        <v>27</v>
      </c>
      <c r="B12702" s="44">
        <v>179</v>
      </c>
      <c r="C12702" s="44">
        <v>0.33046599999999998</v>
      </c>
      <c r="D12702" s="44">
        <v>393.86749300000002</v>
      </c>
      <c r="E12702" s="44">
        <v>300819.53125</v>
      </c>
      <c r="F12702" s="44">
        <v>301213.375</v>
      </c>
      <c r="G12702" s="44">
        <v>393.84375</v>
      </c>
      <c r="H12702" s="44">
        <f t="shared" si="201"/>
        <v>0.39386749300000001</v>
      </c>
    </row>
    <row r="12703" spans="1:8">
      <c r="A12703" s="44">
        <v>27</v>
      </c>
      <c r="B12703" s="44">
        <v>180</v>
      </c>
      <c r="C12703" s="44">
        <v>0.20577000000000001</v>
      </c>
      <c r="D12703" s="44">
        <v>399.11996499999998</v>
      </c>
      <c r="E12703" s="44">
        <v>301554.875</v>
      </c>
      <c r="F12703" s="44">
        <v>301954</v>
      </c>
      <c r="G12703" s="44">
        <v>399.125</v>
      </c>
      <c r="H12703" s="44">
        <f t="shared" si="201"/>
        <v>0.39911996499999997</v>
      </c>
    </row>
    <row r="12704" spans="1:8">
      <c r="A12704" s="44">
        <v>27</v>
      </c>
      <c r="B12704" s="44">
        <v>181</v>
      </c>
      <c r="C12704" s="44">
        <v>0.21624699999999999</v>
      </c>
      <c r="D12704" s="44">
        <v>186.044601</v>
      </c>
      <c r="E12704" s="44">
        <v>302164.25</v>
      </c>
      <c r="F12704" s="44">
        <v>302350.3125</v>
      </c>
      <c r="G12704" s="44">
        <v>186.0625</v>
      </c>
      <c r="H12704" s="44">
        <f t="shared" si="201"/>
        <v>0.186044601</v>
      </c>
    </row>
    <row r="12705" spans="1:8">
      <c r="A12705" s="44">
        <v>27</v>
      </c>
      <c r="B12705" s="44">
        <v>182</v>
      </c>
      <c r="C12705" s="44">
        <v>1.767191</v>
      </c>
      <c r="D12705" s="44">
        <v>97.718200999999993</v>
      </c>
      <c r="E12705" s="44">
        <v>302570.5625</v>
      </c>
      <c r="F12705" s="44">
        <v>302668.3125</v>
      </c>
      <c r="G12705" s="44">
        <v>97.75</v>
      </c>
      <c r="H12705" s="44">
        <f t="shared" si="201"/>
        <v>9.7718200999999991E-2</v>
      </c>
    </row>
    <row r="12706" spans="1:8">
      <c r="A12706" s="44">
        <v>27</v>
      </c>
      <c r="B12706" s="44">
        <v>183</v>
      </c>
      <c r="C12706" s="44">
        <v>3.342727</v>
      </c>
      <c r="D12706" s="44">
        <v>305.95428500000003</v>
      </c>
      <c r="E12706" s="44">
        <v>304436.28125</v>
      </c>
      <c r="F12706" s="44">
        <v>304742.21875</v>
      </c>
      <c r="G12706" s="44">
        <v>305.9375</v>
      </c>
      <c r="H12706" s="44">
        <f t="shared" si="201"/>
        <v>0.30595428500000005</v>
      </c>
    </row>
    <row r="12707" spans="1:8">
      <c r="A12707" s="44">
        <v>27</v>
      </c>
      <c r="B12707" s="44">
        <v>184</v>
      </c>
      <c r="C12707" s="44">
        <v>2.1152000000000002</v>
      </c>
      <c r="D12707" s="44">
        <v>338.14770499999997</v>
      </c>
      <c r="E12707" s="44">
        <v>308093.28125</v>
      </c>
      <c r="F12707" s="44">
        <v>308431.40625</v>
      </c>
      <c r="G12707" s="44">
        <v>338.125</v>
      </c>
      <c r="H12707" s="44">
        <f t="shared" si="201"/>
        <v>0.33814770499999997</v>
      </c>
    </row>
    <row r="12708" spans="1:8">
      <c r="A12708" s="44">
        <v>27</v>
      </c>
      <c r="B12708" s="44">
        <v>185</v>
      </c>
      <c r="C12708" s="44">
        <v>0.433865</v>
      </c>
      <c r="D12708" s="44">
        <v>708.29187000000002</v>
      </c>
      <c r="E12708" s="44">
        <v>310546.6875</v>
      </c>
      <c r="F12708" s="44">
        <v>311255</v>
      </c>
      <c r="G12708" s="44">
        <v>708.3125</v>
      </c>
      <c r="H12708" s="44">
        <f t="shared" si="201"/>
        <v>0.70829187000000005</v>
      </c>
    </row>
    <row r="12709" spans="1:8">
      <c r="A12709" s="44">
        <v>27</v>
      </c>
      <c r="B12709" s="44">
        <v>186</v>
      </c>
      <c r="C12709" s="44">
        <v>0.27861900000000001</v>
      </c>
      <c r="D12709" s="44">
        <v>355.16015599999997</v>
      </c>
      <c r="E12709" s="44">
        <v>311703.0625</v>
      </c>
      <c r="F12709" s="44">
        <v>312058.25</v>
      </c>
      <c r="G12709" s="44">
        <v>355.1875</v>
      </c>
      <c r="H12709" s="44">
        <f t="shared" si="201"/>
        <v>0.35516015599999995</v>
      </c>
    </row>
    <row r="12710" spans="1:8">
      <c r="A12710" s="44">
        <v>27</v>
      </c>
      <c r="B12710" s="44">
        <v>187</v>
      </c>
      <c r="C12710" s="44">
        <v>0.30658800000000003</v>
      </c>
      <c r="D12710" s="44">
        <v>391.10281400000002</v>
      </c>
      <c r="E12710" s="44">
        <v>312343.71875</v>
      </c>
      <c r="F12710" s="44">
        <v>312734.8125</v>
      </c>
      <c r="G12710" s="44">
        <v>391.09375</v>
      </c>
      <c r="H12710" s="44">
        <f t="shared" si="201"/>
        <v>0.39110281400000002</v>
      </c>
    </row>
    <row r="12711" spans="1:8">
      <c r="A12711" s="44">
        <v>27</v>
      </c>
      <c r="B12711" s="44">
        <v>188</v>
      </c>
      <c r="C12711" s="44">
        <v>1.399659</v>
      </c>
      <c r="D12711" s="44">
        <v>114.78486599999999</v>
      </c>
      <c r="E12711" s="44">
        <v>313046.90625</v>
      </c>
      <c r="F12711" s="44">
        <v>313161.6875</v>
      </c>
      <c r="G12711" s="44">
        <v>114.78125</v>
      </c>
      <c r="H12711" s="44">
        <f t="shared" si="201"/>
        <v>0.114784866</v>
      </c>
    </row>
    <row r="12712" spans="1:8">
      <c r="A12712" s="44">
        <v>27</v>
      </c>
      <c r="B12712" s="44">
        <v>189</v>
      </c>
      <c r="C12712" s="44">
        <v>0.253886</v>
      </c>
      <c r="D12712" s="44">
        <v>494.39495799999997</v>
      </c>
      <c r="E12712" s="44">
        <v>314562.71875</v>
      </c>
      <c r="F12712" s="44">
        <v>315057.125</v>
      </c>
      <c r="G12712" s="44">
        <v>494.40625</v>
      </c>
      <c r="H12712" s="44">
        <f t="shared" si="201"/>
        <v>0.494394958</v>
      </c>
    </row>
    <row r="12713" spans="1:8">
      <c r="A12713" s="44">
        <v>27</v>
      </c>
      <c r="B12713" s="44">
        <v>190</v>
      </c>
      <c r="C12713" s="44">
        <v>1.247968</v>
      </c>
      <c r="D12713" s="44">
        <v>117.21974899999999</v>
      </c>
      <c r="E12713" s="44">
        <v>315312.71875</v>
      </c>
      <c r="F12713" s="44">
        <v>315429.96875</v>
      </c>
      <c r="G12713" s="44">
        <v>117.25</v>
      </c>
      <c r="H12713" s="44">
        <f t="shared" si="201"/>
        <v>0.117219749</v>
      </c>
    </row>
    <row r="12714" spans="1:8">
      <c r="A12714" s="44">
        <v>27</v>
      </c>
      <c r="B12714" s="44">
        <v>191</v>
      </c>
      <c r="C12714" s="44">
        <v>2.2140590000000002</v>
      </c>
      <c r="D12714" s="44">
        <v>141.54711900000001</v>
      </c>
      <c r="E12714" s="44">
        <v>316687.875</v>
      </c>
      <c r="F12714" s="44">
        <v>316829.4375</v>
      </c>
      <c r="G12714" s="44">
        <v>141.5625</v>
      </c>
      <c r="H12714" s="44">
        <f t="shared" si="201"/>
        <v>0.141547119</v>
      </c>
    </row>
    <row r="12715" spans="1:8">
      <c r="A12715" s="44">
        <v>27</v>
      </c>
      <c r="B12715" s="44">
        <v>192</v>
      </c>
      <c r="C12715" s="44">
        <v>2.129985</v>
      </c>
      <c r="D12715" s="44">
        <v>398.15982100000002</v>
      </c>
      <c r="E12715" s="44">
        <v>319047.625</v>
      </c>
      <c r="F12715" s="44">
        <v>319445.78125</v>
      </c>
      <c r="G12715" s="44">
        <v>398.15625</v>
      </c>
      <c r="H12715" s="44">
        <f t="shared" si="201"/>
        <v>0.39815982100000002</v>
      </c>
    </row>
    <row r="12716" spans="1:8">
      <c r="A12716" s="44">
        <v>27</v>
      </c>
      <c r="B12716" s="44">
        <v>193</v>
      </c>
      <c r="C12716" s="44">
        <v>0.63750200000000001</v>
      </c>
      <c r="D12716" s="44">
        <v>507.92251599999997</v>
      </c>
      <c r="E12716" s="44">
        <v>321579.125</v>
      </c>
      <c r="F12716" s="44">
        <v>322087.0625</v>
      </c>
      <c r="G12716" s="44">
        <v>507.9375</v>
      </c>
      <c r="H12716" s="44">
        <f t="shared" si="201"/>
        <v>0.50792251599999994</v>
      </c>
    </row>
    <row r="12717" spans="1:8">
      <c r="A12717" s="44">
        <v>27</v>
      </c>
      <c r="B12717" s="44">
        <v>194</v>
      </c>
      <c r="C12717" s="44">
        <v>0.123817</v>
      </c>
      <c r="D12717" s="44">
        <v>96.966239999999999</v>
      </c>
      <c r="E12717" s="44">
        <v>322735.46875</v>
      </c>
      <c r="F12717" s="44">
        <v>322832.4375</v>
      </c>
      <c r="G12717" s="44">
        <v>96.96875</v>
      </c>
      <c r="H12717" s="44">
        <f t="shared" si="201"/>
        <v>9.6966239999999995E-2</v>
      </c>
    </row>
    <row r="12718" spans="1:8">
      <c r="A12718" s="44">
        <v>27</v>
      </c>
      <c r="B12718" s="44">
        <v>195</v>
      </c>
      <c r="C12718" s="44">
        <v>0.143314</v>
      </c>
      <c r="D12718" s="44">
        <v>374.95812999999998</v>
      </c>
      <c r="E12718" s="44">
        <v>322969.90625</v>
      </c>
      <c r="F12718" s="44">
        <v>323344.875</v>
      </c>
      <c r="G12718" s="44">
        <v>374.96875</v>
      </c>
      <c r="H12718" s="44">
        <f t="shared" si="201"/>
        <v>0.37495813</v>
      </c>
    </row>
    <row r="12719" spans="1:8">
      <c r="A12719" s="44">
        <v>27</v>
      </c>
      <c r="B12719" s="44">
        <v>196</v>
      </c>
      <c r="C12719" s="44">
        <v>0.135072</v>
      </c>
      <c r="D12719" s="44">
        <v>167.79577599999999</v>
      </c>
      <c r="E12719" s="44">
        <v>323501.21875</v>
      </c>
      <c r="F12719" s="44">
        <v>323669</v>
      </c>
      <c r="G12719" s="44">
        <v>167.78125</v>
      </c>
      <c r="H12719" s="44">
        <f t="shared" si="201"/>
        <v>0.16779577599999998</v>
      </c>
    </row>
    <row r="12720" spans="1:8">
      <c r="A12720" s="44">
        <v>27</v>
      </c>
      <c r="B12720" s="44">
        <v>197</v>
      </c>
      <c r="C12720" s="44">
        <v>1.67737</v>
      </c>
      <c r="D12720" s="44">
        <v>202.357697</v>
      </c>
      <c r="E12720" s="44">
        <v>323813.75</v>
      </c>
      <c r="F12720" s="44">
        <v>324016.125</v>
      </c>
      <c r="G12720" s="44">
        <v>202.375</v>
      </c>
      <c r="H12720" s="44">
        <f t="shared" si="201"/>
        <v>0.202357697</v>
      </c>
    </row>
    <row r="12721" spans="1:8">
      <c r="A12721" s="44">
        <v>27</v>
      </c>
      <c r="B12721" s="44">
        <v>198</v>
      </c>
      <c r="C12721" s="44">
        <v>2.0007969999999999</v>
      </c>
      <c r="D12721" s="44">
        <v>123.591522</v>
      </c>
      <c r="E12721" s="44">
        <v>325705.40625</v>
      </c>
      <c r="F12721" s="44">
        <v>325829</v>
      </c>
      <c r="G12721" s="44">
        <v>123.59375</v>
      </c>
      <c r="H12721" s="44">
        <f t="shared" si="201"/>
        <v>0.123591522</v>
      </c>
    </row>
    <row r="12722" spans="1:8">
      <c r="A12722" s="44">
        <v>27</v>
      </c>
      <c r="B12722" s="44">
        <v>199</v>
      </c>
      <c r="C12722" s="44">
        <v>0.79912799999999995</v>
      </c>
      <c r="D12722" s="44">
        <v>553.36602800000003</v>
      </c>
      <c r="E12722" s="44">
        <v>327833.71875</v>
      </c>
      <c r="F12722" s="44">
        <v>328387.09375</v>
      </c>
      <c r="G12722" s="44">
        <v>553.375</v>
      </c>
      <c r="H12722" s="44">
        <f t="shared" si="201"/>
        <v>0.55336602800000001</v>
      </c>
    </row>
    <row r="12723" spans="1:8">
      <c r="A12723" s="44">
        <v>27</v>
      </c>
      <c r="B12723" s="44">
        <v>200</v>
      </c>
      <c r="C12723" s="44">
        <v>2.8769429999999998</v>
      </c>
      <c r="D12723" s="44">
        <v>145.592758</v>
      </c>
      <c r="E12723" s="44">
        <v>329193.53125</v>
      </c>
      <c r="F12723" s="44">
        <v>329339.15625</v>
      </c>
      <c r="G12723" s="44">
        <v>145.625</v>
      </c>
      <c r="H12723" s="44">
        <f t="shared" si="201"/>
        <v>0.14559275800000002</v>
      </c>
    </row>
    <row r="12724" spans="1:8">
      <c r="A12724" s="44">
        <v>27</v>
      </c>
      <c r="B12724" s="44">
        <v>201</v>
      </c>
      <c r="C12724" s="44">
        <v>9.2E-5</v>
      </c>
      <c r="D12724" s="44">
        <v>131.24040199999999</v>
      </c>
      <c r="E12724" s="44">
        <v>332227.71875</v>
      </c>
      <c r="F12724" s="44">
        <v>332358.96875</v>
      </c>
      <c r="G12724" s="44">
        <v>131.25</v>
      </c>
      <c r="H12724" s="44">
        <f t="shared" ref="H12724:H12787" si="202">D12724/1000</f>
        <v>0.13124040199999998</v>
      </c>
    </row>
    <row r="12725" spans="1:8">
      <c r="A12725" s="44">
        <v>27</v>
      </c>
      <c r="B12725" s="44">
        <v>202</v>
      </c>
      <c r="C12725" s="44">
        <v>1.9786999999999999</v>
      </c>
      <c r="D12725" s="44">
        <v>141.564774</v>
      </c>
      <c r="E12725" s="44">
        <v>332359.03125</v>
      </c>
      <c r="F12725" s="44">
        <v>332500.59375</v>
      </c>
      <c r="G12725" s="44">
        <v>141.5625</v>
      </c>
      <c r="H12725" s="44">
        <f t="shared" si="202"/>
        <v>0.141564774</v>
      </c>
    </row>
    <row r="12726" spans="1:8">
      <c r="A12726" s="44">
        <v>27</v>
      </c>
      <c r="B12726" s="44">
        <v>203</v>
      </c>
      <c r="C12726" s="44">
        <v>0.61999000000000004</v>
      </c>
      <c r="D12726" s="44">
        <v>131.84286499999999</v>
      </c>
      <c r="E12726" s="44">
        <v>334488.1875</v>
      </c>
      <c r="F12726" s="44">
        <v>334620.03125</v>
      </c>
      <c r="G12726" s="44">
        <v>131.84375</v>
      </c>
      <c r="H12726" s="44">
        <f t="shared" si="202"/>
        <v>0.13184286499999998</v>
      </c>
    </row>
    <row r="12727" spans="1:8">
      <c r="A12727" s="44">
        <v>27</v>
      </c>
      <c r="B12727" s="44">
        <v>204</v>
      </c>
      <c r="C12727" s="44">
        <v>1.4783930000000001</v>
      </c>
      <c r="D12727" s="44">
        <v>180.408432</v>
      </c>
      <c r="E12727" s="44">
        <v>335253.78125</v>
      </c>
      <c r="F12727" s="44">
        <v>335434.1875</v>
      </c>
      <c r="G12727" s="44">
        <v>180.40625</v>
      </c>
      <c r="H12727" s="44">
        <f t="shared" si="202"/>
        <v>0.18040843200000001</v>
      </c>
    </row>
    <row r="12728" spans="1:8">
      <c r="A12728" s="44">
        <v>27</v>
      </c>
      <c r="B12728" s="44">
        <v>205</v>
      </c>
      <c r="C12728" s="44">
        <v>1.0061E-2</v>
      </c>
      <c r="D12728" s="44">
        <v>186.02600100000001</v>
      </c>
      <c r="E12728" s="44">
        <v>336925.9375</v>
      </c>
      <c r="F12728" s="44">
        <v>337111.96875</v>
      </c>
      <c r="G12728" s="44">
        <v>186.03125</v>
      </c>
      <c r="H12728" s="44">
        <f t="shared" si="202"/>
        <v>0.186026001</v>
      </c>
    </row>
    <row r="12729" spans="1:8">
      <c r="A12729" s="44">
        <v>27</v>
      </c>
      <c r="B12729" s="44">
        <v>206</v>
      </c>
      <c r="C12729" s="44">
        <v>1.5644439999999999</v>
      </c>
      <c r="D12729" s="44">
        <v>757.78295900000001</v>
      </c>
      <c r="E12729" s="44">
        <v>337129.125</v>
      </c>
      <c r="F12729" s="44">
        <v>337886.90625</v>
      </c>
      <c r="G12729" s="44">
        <v>757.78125</v>
      </c>
      <c r="H12729" s="44">
        <f t="shared" si="202"/>
        <v>0.75778295900000003</v>
      </c>
    </row>
    <row r="12730" spans="1:8">
      <c r="A12730" s="44">
        <v>27</v>
      </c>
      <c r="B12730" s="44">
        <v>207</v>
      </c>
      <c r="C12730" s="44">
        <v>0.63174600000000003</v>
      </c>
      <c r="D12730" s="44">
        <v>136.19551100000001</v>
      </c>
      <c r="E12730" s="44">
        <v>339457.46875</v>
      </c>
      <c r="F12730" s="44">
        <v>339593.6875</v>
      </c>
      <c r="G12730" s="44">
        <v>136.21875</v>
      </c>
      <c r="H12730" s="44">
        <f t="shared" si="202"/>
        <v>0.13619551100000002</v>
      </c>
    </row>
    <row r="12731" spans="1:8">
      <c r="A12731" s="44">
        <v>27</v>
      </c>
      <c r="B12731" s="44">
        <v>208</v>
      </c>
      <c r="C12731" s="44">
        <v>0.45077400000000001</v>
      </c>
      <c r="D12731" s="44">
        <v>139.62167400000001</v>
      </c>
      <c r="E12731" s="44">
        <v>340238.78125</v>
      </c>
      <c r="F12731" s="44">
        <v>340378.40625</v>
      </c>
      <c r="G12731" s="44">
        <v>139.625</v>
      </c>
      <c r="H12731" s="44">
        <f t="shared" si="202"/>
        <v>0.139621674</v>
      </c>
    </row>
    <row r="12732" spans="1:8">
      <c r="A12732" s="44">
        <v>27</v>
      </c>
      <c r="B12732" s="44">
        <v>209</v>
      </c>
      <c r="C12732" s="44">
        <v>0.57500799999999996</v>
      </c>
      <c r="D12732" s="44">
        <v>143.36863700000001</v>
      </c>
      <c r="E12732" s="44">
        <v>340842.71875</v>
      </c>
      <c r="F12732" s="44">
        <v>340986.09375</v>
      </c>
      <c r="G12732" s="44">
        <v>143.375</v>
      </c>
      <c r="H12732" s="44">
        <f t="shared" si="202"/>
        <v>0.14336863699999999</v>
      </c>
    </row>
    <row r="12733" spans="1:8">
      <c r="A12733" s="44">
        <v>27</v>
      </c>
      <c r="B12733" s="44">
        <v>210</v>
      </c>
      <c r="C12733" s="44">
        <v>1.722297</v>
      </c>
      <c r="D12733" s="44">
        <v>548.07635500000004</v>
      </c>
      <c r="E12733" s="44">
        <v>341561.53125</v>
      </c>
      <c r="F12733" s="44">
        <v>342109.625</v>
      </c>
      <c r="G12733" s="44">
        <v>548.09375</v>
      </c>
      <c r="H12733" s="44">
        <f t="shared" si="202"/>
        <v>0.54807635500000007</v>
      </c>
    </row>
    <row r="12734" spans="1:8">
      <c r="A12734" s="44">
        <v>27</v>
      </c>
      <c r="B12734" s="44">
        <v>211</v>
      </c>
      <c r="C12734" s="44">
        <v>1.2144140000000001</v>
      </c>
      <c r="D12734" s="44">
        <v>178.512497</v>
      </c>
      <c r="E12734" s="44">
        <v>343844.84375</v>
      </c>
      <c r="F12734" s="44">
        <v>344023.34375</v>
      </c>
      <c r="G12734" s="44">
        <v>178.5</v>
      </c>
      <c r="H12734" s="44">
        <f t="shared" si="202"/>
        <v>0.17851249699999999</v>
      </c>
    </row>
    <row r="12735" spans="1:8">
      <c r="A12735" s="44">
        <v>27</v>
      </c>
      <c r="B12735" s="44">
        <v>212</v>
      </c>
      <c r="C12735" s="44">
        <v>2.1922320000000002</v>
      </c>
      <c r="D12735" s="44">
        <v>220.39286799999999</v>
      </c>
      <c r="E12735" s="44">
        <v>345244.65625</v>
      </c>
      <c r="F12735" s="44">
        <v>345465.03125</v>
      </c>
      <c r="G12735" s="44">
        <v>220.375</v>
      </c>
      <c r="H12735" s="44">
        <f t="shared" si="202"/>
        <v>0.22039286799999999</v>
      </c>
    </row>
    <row r="12736" spans="1:8">
      <c r="A12736" s="44">
        <v>27</v>
      </c>
      <c r="B12736" s="44">
        <v>213</v>
      </c>
      <c r="C12736" s="44">
        <v>0.78678599999999999</v>
      </c>
      <c r="D12736" s="44">
        <v>96.258553000000006</v>
      </c>
      <c r="E12736" s="44">
        <v>347667.40625</v>
      </c>
      <c r="F12736" s="44">
        <v>347763.65625</v>
      </c>
      <c r="G12736" s="44">
        <v>96.25</v>
      </c>
      <c r="H12736" s="44">
        <f t="shared" si="202"/>
        <v>9.6258553000000011E-2</v>
      </c>
    </row>
    <row r="12737" spans="1:8">
      <c r="A12737" s="44">
        <v>27</v>
      </c>
      <c r="B12737" s="44">
        <v>214</v>
      </c>
      <c r="C12737" s="44">
        <v>0.398698</v>
      </c>
      <c r="D12737" s="44">
        <v>351.91235399999999</v>
      </c>
      <c r="E12737" s="44">
        <v>348558.125</v>
      </c>
      <c r="F12737" s="44">
        <v>348910.03125</v>
      </c>
      <c r="G12737" s="44">
        <v>351.90625</v>
      </c>
      <c r="H12737" s="44">
        <f t="shared" si="202"/>
        <v>0.35191235399999998</v>
      </c>
    </row>
    <row r="12738" spans="1:8">
      <c r="A12738" s="44">
        <v>27</v>
      </c>
      <c r="B12738" s="44">
        <v>215</v>
      </c>
      <c r="C12738" s="44">
        <v>5.0542999999999998E-2</v>
      </c>
      <c r="D12738" s="44">
        <v>105.044037</v>
      </c>
      <c r="E12738" s="44">
        <v>349308.4375</v>
      </c>
      <c r="F12738" s="44">
        <v>349413.5</v>
      </c>
      <c r="G12738" s="44">
        <v>105.0625</v>
      </c>
      <c r="H12738" s="44">
        <f t="shared" si="202"/>
        <v>0.10504403700000001</v>
      </c>
    </row>
    <row r="12739" spans="1:8">
      <c r="A12739" s="44">
        <v>27</v>
      </c>
      <c r="B12739" s="44">
        <v>216</v>
      </c>
      <c r="C12739" s="44">
        <v>0.18837599999999999</v>
      </c>
      <c r="D12739" s="44">
        <v>95.762908999999993</v>
      </c>
      <c r="E12739" s="44">
        <v>349464.71875</v>
      </c>
      <c r="F12739" s="44">
        <v>349560.46875</v>
      </c>
      <c r="G12739" s="44">
        <v>95.75</v>
      </c>
      <c r="H12739" s="44">
        <f t="shared" si="202"/>
        <v>9.5762908999999993E-2</v>
      </c>
    </row>
    <row r="12740" spans="1:8">
      <c r="A12740" s="44">
        <v>27</v>
      </c>
      <c r="B12740" s="44">
        <v>217</v>
      </c>
      <c r="C12740" s="44">
        <v>2.9122469999999998</v>
      </c>
      <c r="D12740" s="44">
        <v>548.36151099999995</v>
      </c>
      <c r="E12740" s="44">
        <v>349761.59375</v>
      </c>
      <c r="F12740" s="44">
        <v>350310</v>
      </c>
      <c r="G12740" s="44">
        <v>548.40625</v>
      </c>
      <c r="H12740" s="44">
        <f t="shared" si="202"/>
        <v>0.54836151099999997</v>
      </c>
    </row>
    <row r="12741" spans="1:8">
      <c r="A12741" s="44">
        <v>27</v>
      </c>
      <c r="B12741" s="44">
        <v>218</v>
      </c>
      <c r="C12741" s="44">
        <v>1.2810379999999999</v>
      </c>
      <c r="D12741" s="44">
        <v>92.035194000000004</v>
      </c>
      <c r="E12741" s="44">
        <v>353223.4375</v>
      </c>
      <c r="F12741" s="44">
        <v>353315.4375</v>
      </c>
      <c r="G12741" s="44">
        <v>92</v>
      </c>
      <c r="H12741" s="44">
        <f t="shared" si="202"/>
        <v>9.2035194000000001E-2</v>
      </c>
    </row>
    <row r="12742" spans="1:8">
      <c r="A12742" s="44">
        <v>27</v>
      </c>
      <c r="B12742" s="44">
        <v>219</v>
      </c>
      <c r="C12742" s="44">
        <v>3.1780999999999997E-2</v>
      </c>
      <c r="D12742" s="44">
        <v>532.114868</v>
      </c>
      <c r="E12742" s="44">
        <v>354598.4375</v>
      </c>
      <c r="F12742" s="44">
        <v>355130.5625</v>
      </c>
      <c r="G12742" s="44">
        <v>532.125</v>
      </c>
      <c r="H12742" s="44">
        <f t="shared" si="202"/>
        <v>0.53211486799999996</v>
      </c>
    </row>
    <row r="12743" spans="1:8">
      <c r="A12743" s="44">
        <v>27</v>
      </c>
      <c r="B12743" s="44">
        <v>220</v>
      </c>
      <c r="C12743" s="44">
        <v>2.1652689999999999</v>
      </c>
      <c r="D12743" s="44">
        <v>164.42768899999999</v>
      </c>
      <c r="E12743" s="44">
        <v>355176.6875</v>
      </c>
      <c r="F12743" s="44">
        <v>355341.09375</v>
      </c>
      <c r="G12743" s="44">
        <v>164.40625</v>
      </c>
      <c r="H12743" s="44">
        <f t="shared" si="202"/>
        <v>0.16442768899999999</v>
      </c>
    </row>
    <row r="12744" spans="1:8">
      <c r="A12744" s="44">
        <v>27</v>
      </c>
      <c r="B12744" s="44">
        <v>221</v>
      </c>
      <c r="C12744" s="44">
        <v>0.48870200000000003</v>
      </c>
      <c r="D12744" s="44">
        <v>187.92257699999999</v>
      </c>
      <c r="E12744" s="44">
        <v>357520.65625</v>
      </c>
      <c r="F12744" s="44">
        <v>357708.625</v>
      </c>
      <c r="G12744" s="44">
        <v>187.96875</v>
      </c>
      <c r="H12744" s="44">
        <f t="shared" si="202"/>
        <v>0.18792257699999998</v>
      </c>
    </row>
    <row r="12745" spans="1:8">
      <c r="A12745" s="44">
        <v>27</v>
      </c>
      <c r="B12745" s="44">
        <v>222</v>
      </c>
      <c r="C12745" s="44">
        <v>3.6070799999999998</v>
      </c>
      <c r="D12745" s="44">
        <v>386.74633799999998</v>
      </c>
      <c r="E12745" s="44">
        <v>358208.21875</v>
      </c>
      <c r="F12745" s="44">
        <v>358594.9375</v>
      </c>
      <c r="G12745" s="44">
        <v>386.71875</v>
      </c>
      <c r="H12745" s="44">
        <f t="shared" si="202"/>
        <v>0.38674633799999997</v>
      </c>
    </row>
    <row r="12746" spans="1:8">
      <c r="A12746" s="44">
        <v>28</v>
      </c>
      <c r="B12746" s="44">
        <v>0</v>
      </c>
      <c r="C12746" s="44">
        <v>3.4335999999999998E-2</v>
      </c>
      <c r="D12746" s="44">
        <v>289.01754799999998</v>
      </c>
      <c r="E12746" s="44">
        <v>62559.457030999998</v>
      </c>
      <c r="F12746" s="44">
        <v>62848.476562999997</v>
      </c>
      <c r="G12746" s="44">
        <v>289.01953099999997</v>
      </c>
      <c r="H12746" s="44">
        <f t="shared" si="202"/>
        <v>0.28901754799999996</v>
      </c>
    </row>
    <row r="12747" spans="1:8">
      <c r="A12747" s="44">
        <v>28</v>
      </c>
      <c r="B12747" s="44">
        <v>1</v>
      </c>
      <c r="C12747" s="44">
        <v>1.938037</v>
      </c>
      <c r="D12747" s="44">
        <v>703.19982900000002</v>
      </c>
      <c r="E12747" s="44">
        <v>62887.585937999997</v>
      </c>
      <c r="F12747" s="44">
        <v>63590.785155999998</v>
      </c>
      <c r="G12747" s="44">
        <v>703.19921899999997</v>
      </c>
      <c r="H12747" s="44">
        <f t="shared" si="202"/>
        <v>0.703199829</v>
      </c>
    </row>
    <row r="12748" spans="1:8">
      <c r="A12748" s="44">
        <v>28</v>
      </c>
      <c r="B12748" s="44">
        <v>2</v>
      </c>
      <c r="C12748" s="44">
        <v>2.2840500000000001</v>
      </c>
      <c r="D12748" s="44">
        <v>196.750092</v>
      </c>
      <c r="E12748" s="44">
        <v>65544.148438000004</v>
      </c>
      <c r="F12748" s="44">
        <v>65740.90625</v>
      </c>
      <c r="G12748" s="44">
        <v>196.757813</v>
      </c>
      <c r="H12748" s="44">
        <f t="shared" si="202"/>
        <v>0.19675009199999999</v>
      </c>
    </row>
    <row r="12749" spans="1:8">
      <c r="A12749" s="44">
        <v>28</v>
      </c>
      <c r="B12749" s="44">
        <v>3</v>
      </c>
      <c r="C12749" s="44">
        <v>0.89993000000000001</v>
      </c>
      <c r="D12749" s="44">
        <v>106.139572</v>
      </c>
      <c r="E12749" s="44">
        <v>68034.367188000004</v>
      </c>
      <c r="F12749" s="44">
        <v>68140.507813000004</v>
      </c>
      <c r="G12749" s="44">
        <v>106.140625</v>
      </c>
      <c r="H12749" s="44">
        <f t="shared" si="202"/>
        <v>0.106139572</v>
      </c>
    </row>
    <row r="12750" spans="1:8">
      <c r="A12750" s="44">
        <v>28</v>
      </c>
      <c r="B12750" s="44">
        <v>4</v>
      </c>
      <c r="C12750" s="44">
        <v>0.68964400000000003</v>
      </c>
      <c r="D12750" s="44">
        <v>161.77818300000001</v>
      </c>
      <c r="E12750" s="44">
        <v>69050.109375</v>
      </c>
      <c r="F12750" s="44">
        <v>69211.882813000004</v>
      </c>
      <c r="G12750" s="44">
        <v>161.773438</v>
      </c>
      <c r="H12750" s="44">
        <f t="shared" si="202"/>
        <v>0.16177818300000002</v>
      </c>
    </row>
    <row r="12751" spans="1:8">
      <c r="A12751" s="44">
        <v>28</v>
      </c>
      <c r="B12751" s="44">
        <v>5</v>
      </c>
      <c r="C12751" s="44">
        <v>2.8966479999999999</v>
      </c>
      <c r="D12751" s="44">
        <v>188.58311499999999</v>
      </c>
      <c r="E12751" s="44">
        <v>69909.59375</v>
      </c>
      <c r="F12751" s="44">
        <v>70098.171875</v>
      </c>
      <c r="G12751" s="44">
        <v>188.578125</v>
      </c>
      <c r="H12751" s="44">
        <f t="shared" si="202"/>
        <v>0.188583115</v>
      </c>
    </row>
    <row r="12752" spans="1:8">
      <c r="A12752" s="44">
        <v>28</v>
      </c>
      <c r="B12752" s="44">
        <v>6</v>
      </c>
      <c r="C12752" s="44">
        <v>0.25117499999999998</v>
      </c>
      <c r="D12752" s="44">
        <v>376.463348</v>
      </c>
      <c r="E12752" s="44">
        <v>73003.65625</v>
      </c>
      <c r="F12752" s="44">
        <v>73380.117188000004</v>
      </c>
      <c r="G12752" s="44">
        <v>376.460938</v>
      </c>
      <c r="H12752" s="44">
        <f t="shared" si="202"/>
        <v>0.37646334799999998</v>
      </c>
    </row>
    <row r="12753" spans="1:8">
      <c r="A12753" s="44">
        <v>28</v>
      </c>
      <c r="B12753" s="44">
        <v>7</v>
      </c>
      <c r="C12753" s="44">
        <v>1.3429059999999999</v>
      </c>
      <c r="D12753" s="44">
        <v>84.464911999999998</v>
      </c>
      <c r="E12753" s="44">
        <v>73633.226563000004</v>
      </c>
      <c r="F12753" s="44">
        <v>73717.695313000004</v>
      </c>
      <c r="G12753" s="44">
        <v>84.46875</v>
      </c>
      <c r="H12753" s="44">
        <f t="shared" si="202"/>
        <v>8.4464912000000003E-2</v>
      </c>
    </row>
    <row r="12754" spans="1:8">
      <c r="A12754" s="44">
        <v>28</v>
      </c>
      <c r="B12754" s="44">
        <v>8</v>
      </c>
      <c r="C12754" s="44">
        <v>4.4080000000000001E-2</v>
      </c>
      <c r="D12754" s="44">
        <v>123.01151299999999</v>
      </c>
      <c r="E12754" s="44">
        <v>75059.90625</v>
      </c>
      <c r="F12754" s="44">
        <v>75182.914063000004</v>
      </c>
      <c r="G12754" s="44">
        <v>123.007813</v>
      </c>
      <c r="H12754" s="44">
        <f t="shared" si="202"/>
        <v>0.12301151299999999</v>
      </c>
    </row>
    <row r="12755" spans="1:8">
      <c r="A12755" s="44">
        <v>28</v>
      </c>
      <c r="B12755" s="44">
        <v>9</v>
      </c>
      <c r="C12755" s="44">
        <v>0.45273999999999998</v>
      </c>
      <c r="D12755" s="44">
        <v>223.675308</v>
      </c>
      <c r="E12755" s="44">
        <v>75231.804688000004</v>
      </c>
      <c r="F12755" s="44">
        <v>75455.476563000004</v>
      </c>
      <c r="G12755" s="44">
        <v>223.671875</v>
      </c>
      <c r="H12755" s="44">
        <f t="shared" si="202"/>
        <v>0.22367530799999999</v>
      </c>
    </row>
    <row r="12756" spans="1:8">
      <c r="A12756" s="44">
        <v>28</v>
      </c>
      <c r="B12756" s="44">
        <v>10</v>
      </c>
      <c r="C12756" s="44">
        <v>1.6503019999999999</v>
      </c>
      <c r="D12756" s="44">
        <v>179.35972599999999</v>
      </c>
      <c r="E12756" s="44">
        <v>75919.390625</v>
      </c>
      <c r="F12756" s="44">
        <v>76098.75</v>
      </c>
      <c r="G12756" s="44">
        <v>179.359375</v>
      </c>
      <c r="H12756" s="44">
        <f t="shared" si="202"/>
        <v>0.179359726</v>
      </c>
    </row>
    <row r="12757" spans="1:8">
      <c r="A12757" s="44">
        <v>28</v>
      </c>
      <c r="B12757" s="44">
        <v>11</v>
      </c>
      <c r="C12757" s="44">
        <v>0.56572299999999998</v>
      </c>
      <c r="D12757" s="44">
        <v>350.43313599999999</v>
      </c>
      <c r="E12757" s="44">
        <v>77763.320313000004</v>
      </c>
      <c r="F12757" s="44">
        <v>78113.75</v>
      </c>
      <c r="G12757" s="44">
        <v>350.429688</v>
      </c>
      <c r="H12757" s="44">
        <f t="shared" si="202"/>
        <v>0.35043313599999998</v>
      </c>
    </row>
    <row r="12758" spans="1:8">
      <c r="A12758" s="44">
        <v>28</v>
      </c>
      <c r="B12758" s="44">
        <v>12</v>
      </c>
      <c r="C12758" s="44">
        <v>1.091072</v>
      </c>
      <c r="D12758" s="44">
        <v>338.12686200000002</v>
      </c>
      <c r="E12758" s="44">
        <v>78685.304688000004</v>
      </c>
      <c r="F12758" s="44">
        <v>79023.429688000004</v>
      </c>
      <c r="G12758" s="44">
        <v>338.125</v>
      </c>
      <c r="H12758" s="44">
        <f t="shared" si="202"/>
        <v>0.33812686200000003</v>
      </c>
    </row>
    <row r="12759" spans="1:8">
      <c r="A12759" s="44">
        <v>28</v>
      </c>
      <c r="B12759" s="44">
        <v>13</v>
      </c>
      <c r="C12759" s="44">
        <v>0.27652399999999999</v>
      </c>
      <c r="D12759" s="44">
        <v>756.59667999999999</v>
      </c>
      <c r="E12759" s="44">
        <v>80122.929688000004</v>
      </c>
      <c r="F12759" s="44">
        <v>80879.523438000004</v>
      </c>
      <c r="G12759" s="44">
        <v>756.59375</v>
      </c>
      <c r="H12759" s="44">
        <f t="shared" si="202"/>
        <v>0.75659668000000002</v>
      </c>
    </row>
    <row r="12760" spans="1:8">
      <c r="A12760" s="44">
        <v>28</v>
      </c>
      <c r="B12760" s="44">
        <v>14</v>
      </c>
      <c r="C12760" s="44">
        <v>0.55998999999999999</v>
      </c>
      <c r="D12760" s="44">
        <v>130.204849</v>
      </c>
      <c r="E12760" s="44">
        <v>81170.054688000004</v>
      </c>
      <c r="F12760" s="44">
        <v>81300.257813000004</v>
      </c>
      <c r="G12760" s="44">
        <v>130.203125</v>
      </c>
      <c r="H12760" s="44">
        <f t="shared" si="202"/>
        <v>0.13020484899999998</v>
      </c>
    </row>
    <row r="12761" spans="1:8">
      <c r="A12761" s="44">
        <v>28</v>
      </c>
      <c r="B12761" s="44">
        <v>15</v>
      </c>
      <c r="C12761" s="44">
        <v>0.488404</v>
      </c>
      <c r="D12761" s="44">
        <v>549.94598399999995</v>
      </c>
      <c r="E12761" s="44">
        <v>81873.671875</v>
      </c>
      <c r="F12761" s="44">
        <v>82423.617188000004</v>
      </c>
      <c r="G12761" s="44">
        <v>549.94531300000006</v>
      </c>
      <c r="H12761" s="44">
        <f t="shared" si="202"/>
        <v>0.54994598399999994</v>
      </c>
    </row>
    <row r="12762" spans="1:8">
      <c r="A12762" s="44">
        <v>28</v>
      </c>
      <c r="B12762" s="44">
        <v>16</v>
      </c>
      <c r="C12762" s="44">
        <v>0.97398600000000002</v>
      </c>
      <c r="D12762" s="44">
        <v>381.66418499999997</v>
      </c>
      <c r="E12762" s="44">
        <v>82920.953125</v>
      </c>
      <c r="F12762" s="44">
        <v>83302.625</v>
      </c>
      <c r="G12762" s="44">
        <v>381.671875</v>
      </c>
      <c r="H12762" s="44">
        <f t="shared" si="202"/>
        <v>0.38166418499999999</v>
      </c>
    </row>
    <row r="12763" spans="1:8">
      <c r="A12763" s="44">
        <v>28</v>
      </c>
      <c r="B12763" s="44">
        <v>17</v>
      </c>
      <c r="C12763" s="44">
        <v>9.2232999999999996E-2</v>
      </c>
      <c r="D12763" s="44">
        <v>129.37814299999999</v>
      </c>
      <c r="E12763" s="44">
        <v>84282.875</v>
      </c>
      <c r="F12763" s="44">
        <v>84412.257813000004</v>
      </c>
      <c r="G12763" s="44">
        <v>129.382813</v>
      </c>
      <c r="H12763" s="44">
        <f t="shared" si="202"/>
        <v>0.129378143</v>
      </c>
    </row>
    <row r="12764" spans="1:8">
      <c r="A12764" s="44">
        <v>28</v>
      </c>
      <c r="B12764" s="44">
        <v>18</v>
      </c>
      <c r="C12764" s="44">
        <v>0.18425800000000001</v>
      </c>
      <c r="D12764" s="44">
        <v>400.68035900000001</v>
      </c>
      <c r="E12764" s="44">
        <v>84517.273438000004</v>
      </c>
      <c r="F12764" s="44">
        <v>84917.953125</v>
      </c>
      <c r="G12764" s="44">
        <v>400.679688</v>
      </c>
      <c r="H12764" s="44">
        <f t="shared" si="202"/>
        <v>0.40068035899999999</v>
      </c>
    </row>
    <row r="12765" spans="1:8">
      <c r="A12765" s="44">
        <v>28</v>
      </c>
      <c r="B12765" s="44">
        <v>19</v>
      </c>
      <c r="C12765" s="44">
        <v>3.6600000000000001E-4</v>
      </c>
      <c r="D12765" s="44">
        <v>775.60644500000001</v>
      </c>
      <c r="E12765" s="44">
        <v>85111.085938000004</v>
      </c>
      <c r="F12765" s="44">
        <v>85886.6875</v>
      </c>
      <c r="G12765" s="44">
        <v>775.60156300000006</v>
      </c>
      <c r="H12765" s="44">
        <f t="shared" si="202"/>
        <v>0.77560644499999998</v>
      </c>
    </row>
    <row r="12766" spans="1:8">
      <c r="A12766" s="44">
        <v>28</v>
      </c>
      <c r="B12766" s="44">
        <v>20</v>
      </c>
      <c r="C12766" s="44">
        <v>0.318938</v>
      </c>
      <c r="D12766" s="44">
        <v>205.08900499999999</v>
      </c>
      <c r="E12766" s="44">
        <v>85886.773438000004</v>
      </c>
      <c r="F12766" s="44">
        <v>86091.859375</v>
      </c>
      <c r="G12766" s="44">
        <v>205.085938</v>
      </c>
      <c r="H12766" s="44">
        <f t="shared" si="202"/>
        <v>0.20508900499999999</v>
      </c>
    </row>
    <row r="12767" spans="1:8">
      <c r="A12767" s="44">
        <v>28</v>
      </c>
      <c r="B12767" s="44">
        <v>21</v>
      </c>
      <c r="C12767" s="44">
        <v>1.163511</v>
      </c>
      <c r="D12767" s="44">
        <v>1048.2579350000001</v>
      </c>
      <c r="E12767" s="44">
        <v>86423.679688000004</v>
      </c>
      <c r="F12767" s="44">
        <v>87471.945313000004</v>
      </c>
      <c r="G12767" s="44">
        <v>1048.265625</v>
      </c>
      <c r="H12767" s="44">
        <f t="shared" si="202"/>
        <v>1.0482579350000001</v>
      </c>
    </row>
    <row r="12768" spans="1:8">
      <c r="A12768" s="44">
        <v>28</v>
      </c>
      <c r="B12768" s="44">
        <v>22</v>
      </c>
      <c r="C12768" s="44">
        <v>0.98773999999999995</v>
      </c>
      <c r="D12768" s="44">
        <v>251.946945</v>
      </c>
      <c r="E12768" s="44">
        <v>88643.585938000004</v>
      </c>
      <c r="F12768" s="44">
        <v>88895.523438000004</v>
      </c>
      <c r="G12768" s="44">
        <v>251.9375</v>
      </c>
      <c r="H12768" s="44">
        <f t="shared" si="202"/>
        <v>0.25194694499999998</v>
      </c>
    </row>
    <row r="12769" spans="1:8">
      <c r="A12769" s="44">
        <v>28</v>
      </c>
      <c r="B12769" s="44">
        <v>23</v>
      </c>
      <c r="C12769" s="44">
        <v>0.119853</v>
      </c>
      <c r="D12769" s="44">
        <v>209.45288099999999</v>
      </c>
      <c r="E12769" s="44">
        <v>89893.617188000004</v>
      </c>
      <c r="F12769" s="44">
        <v>90103.0625</v>
      </c>
      <c r="G12769" s="44">
        <v>209.445313</v>
      </c>
      <c r="H12769" s="44">
        <f t="shared" si="202"/>
        <v>0.20945288099999998</v>
      </c>
    </row>
    <row r="12770" spans="1:8">
      <c r="A12770" s="44">
        <v>28</v>
      </c>
      <c r="B12770" s="44">
        <v>24</v>
      </c>
      <c r="C12770" s="44">
        <v>1.117497</v>
      </c>
      <c r="D12770" s="44">
        <v>104.871765</v>
      </c>
      <c r="E12770" s="44">
        <v>90237.289063000004</v>
      </c>
      <c r="F12770" s="44">
        <v>90342.164063000004</v>
      </c>
      <c r="G12770" s="44">
        <v>104.875</v>
      </c>
      <c r="H12770" s="44">
        <f t="shared" si="202"/>
        <v>0.10487176499999999</v>
      </c>
    </row>
    <row r="12771" spans="1:8">
      <c r="A12771" s="44">
        <v>28</v>
      </c>
      <c r="B12771" s="44">
        <v>25</v>
      </c>
      <c r="C12771" s="44">
        <v>1.0454239999999999</v>
      </c>
      <c r="D12771" s="44">
        <v>192.15460200000001</v>
      </c>
      <c r="E12771" s="44">
        <v>91471.875</v>
      </c>
      <c r="F12771" s="44">
        <v>91664.03125</v>
      </c>
      <c r="G12771" s="44">
        <v>192.15625</v>
      </c>
      <c r="H12771" s="44">
        <f t="shared" si="202"/>
        <v>0.19215460200000001</v>
      </c>
    </row>
    <row r="12772" spans="1:8">
      <c r="A12772" s="44">
        <v>28</v>
      </c>
      <c r="B12772" s="44">
        <v>26</v>
      </c>
      <c r="C12772" s="44">
        <v>0.15664600000000001</v>
      </c>
      <c r="D12772" s="44">
        <v>277.243469</v>
      </c>
      <c r="E12772" s="44">
        <v>92722.070313000004</v>
      </c>
      <c r="F12772" s="44">
        <v>92999.3125</v>
      </c>
      <c r="G12772" s="44">
        <v>277.242188</v>
      </c>
      <c r="H12772" s="44">
        <f t="shared" si="202"/>
        <v>0.27724346900000002</v>
      </c>
    </row>
    <row r="12773" spans="1:8">
      <c r="A12773" s="44">
        <v>28</v>
      </c>
      <c r="B12773" s="44">
        <v>27</v>
      </c>
      <c r="C12773" s="44">
        <v>1.267396</v>
      </c>
      <c r="D12773" s="44">
        <v>73.645545999999996</v>
      </c>
      <c r="E12773" s="44">
        <v>93159.539063000004</v>
      </c>
      <c r="F12773" s="44">
        <v>93233.1875</v>
      </c>
      <c r="G12773" s="44">
        <v>73.648437999999999</v>
      </c>
      <c r="H12773" s="44">
        <f t="shared" si="202"/>
        <v>7.3645545999999992E-2</v>
      </c>
    </row>
    <row r="12774" spans="1:8">
      <c r="A12774" s="44">
        <v>28</v>
      </c>
      <c r="B12774" s="44">
        <v>28</v>
      </c>
      <c r="C12774" s="44">
        <v>0.37288900000000003</v>
      </c>
      <c r="D12774" s="44">
        <v>130.92248499999999</v>
      </c>
      <c r="E12774" s="44">
        <v>94503.289063000004</v>
      </c>
      <c r="F12774" s="44">
        <v>94634.21875</v>
      </c>
      <c r="G12774" s="44">
        <v>130.929688</v>
      </c>
      <c r="H12774" s="44">
        <f t="shared" si="202"/>
        <v>0.13092248500000001</v>
      </c>
    </row>
    <row r="12775" spans="1:8">
      <c r="A12775" s="44">
        <v>28</v>
      </c>
      <c r="B12775" s="44">
        <v>29</v>
      </c>
      <c r="C12775" s="44">
        <v>0.88207599999999997</v>
      </c>
      <c r="D12775" s="44">
        <v>896.76336700000002</v>
      </c>
      <c r="E12775" s="44">
        <v>95019.179688000004</v>
      </c>
      <c r="F12775" s="44">
        <v>95915.9375</v>
      </c>
      <c r="G12775" s="44">
        <v>896.75781300000006</v>
      </c>
      <c r="H12775" s="44">
        <f t="shared" si="202"/>
        <v>0.89676336700000003</v>
      </c>
    </row>
    <row r="12776" spans="1:8">
      <c r="A12776" s="44">
        <v>28</v>
      </c>
      <c r="B12776" s="44">
        <v>30</v>
      </c>
      <c r="C12776" s="44">
        <v>0.13200200000000001</v>
      </c>
      <c r="D12776" s="44">
        <v>613.24468999999999</v>
      </c>
      <c r="E12776" s="44">
        <v>96811.226563000004</v>
      </c>
      <c r="F12776" s="44">
        <v>97424.476563000004</v>
      </c>
      <c r="G12776" s="44">
        <v>613.25</v>
      </c>
      <c r="H12776" s="44">
        <f t="shared" si="202"/>
        <v>0.61324469000000004</v>
      </c>
    </row>
    <row r="12777" spans="1:8">
      <c r="A12777" s="44">
        <v>28</v>
      </c>
      <c r="B12777" s="44">
        <v>31</v>
      </c>
      <c r="C12777" s="44">
        <v>0.44437599999999999</v>
      </c>
      <c r="D12777" s="44">
        <v>561.48071300000004</v>
      </c>
      <c r="E12777" s="44">
        <v>97561.445313000004</v>
      </c>
      <c r="F12777" s="44">
        <v>98122.929688000004</v>
      </c>
      <c r="G12777" s="44">
        <v>561.484375</v>
      </c>
      <c r="H12777" s="44">
        <f t="shared" si="202"/>
        <v>0.56148071300000002</v>
      </c>
    </row>
    <row r="12778" spans="1:8">
      <c r="A12778" s="44">
        <v>28</v>
      </c>
      <c r="B12778" s="44">
        <v>32</v>
      </c>
      <c r="C12778" s="44">
        <v>1.648396</v>
      </c>
      <c r="D12778" s="44">
        <v>380.97637900000001</v>
      </c>
      <c r="E12778" s="44">
        <v>98577.1875</v>
      </c>
      <c r="F12778" s="44">
        <v>98958.164063000004</v>
      </c>
      <c r="G12778" s="44">
        <v>380.976563</v>
      </c>
      <c r="H12778" s="44">
        <f t="shared" si="202"/>
        <v>0.38097637900000003</v>
      </c>
    </row>
    <row r="12779" spans="1:8">
      <c r="A12779" s="44">
        <v>28</v>
      </c>
      <c r="B12779" s="44">
        <v>33</v>
      </c>
      <c r="C12779" s="44">
        <v>0.51941800000000005</v>
      </c>
      <c r="D12779" s="44">
        <v>115.12106300000001</v>
      </c>
      <c r="E12779" s="44">
        <v>100610.414063</v>
      </c>
      <c r="F12779" s="44">
        <v>100725.53125</v>
      </c>
      <c r="G12779" s="44">
        <v>115.117188</v>
      </c>
      <c r="H12779" s="44">
        <f t="shared" si="202"/>
        <v>0.11512106300000001</v>
      </c>
    </row>
    <row r="12780" spans="1:8">
      <c r="A12780" s="44">
        <v>28</v>
      </c>
      <c r="B12780" s="44">
        <v>34</v>
      </c>
      <c r="C12780" s="44">
        <v>6.2101999999999997E-2</v>
      </c>
      <c r="D12780" s="44">
        <v>376.814301</v>
      </c>
      <c r="E12780" s="44">
        <v>101251.070313</v>
      </c>
      <c r="F12780" s="44">
        <v>101627.882813</v>
      </c>
      <c r="G12780" s="44">
        <v>376.8125</v>
      </c>
      <c r="H12780" s="44">
        <f t="shared" si="202"/>
        <v>0.37681430100000002</v>
      </c>
    </row>
    <row r="12781" spans="1:8">
      <c r="A12781" s="44">
        <v>28</v>
      </c>
      <c r="B12781" s="44">
        <v>35</v>
      </c>
      <c r="C12781" s="44">
        <v>0.53232599999999997</v>
      </c>
      <c r="D12781" s="44">
        <v>220.35436999999999</v>
      </c>
      <c r="E12781" s="44">
        <v>101704.3125</v>
      </c>
      <c r="F12781" s="44">
        <v>101924.664063</v>
      </c>
      <c r="G12781" s="44">
        <v>220.351563</v>
      </c>
      <c r="H12781" s="44">
        <f t="shared" si="202"/>
        <v>0.22035436999999999</v>
      </c>
    </row>
    <row r="12782" spans="1:8">
      <c r="A12782" s="44">
        <v>28</v>
      </c>
      <c r="B12782" s="44">
        <v>36</v>
      </c>
      <c r="C12782" s="44">
        <v>2.5251030000000001</v>
      </c>
      <c r="D12782" s="44">
        <v>451.76678500000003</v>
      </c>
      <c r="E12782" s="44">
        <v>102469.773438</v>
      </c>
      <c r="F12782" s="44">
        <v>102921.539063</v>
      </c>
      <c r="G12782" s="44">
        <v>451.765625</v>
      </c>
      <c r="H12782" s="44">
        <f t="shared" si="202"/>
        <v>0.451766785</v>
      </c>
    </row>
    <row r="12783" spans="1:8">
      <c r="A12783" s="44">
        <v>28</v>
      </c>
      <c r="B12783" s="44">
        <v>37</v>
      </c>
      <c r="C12783" s="44">
        <v>1.0493380000000001</v>
      </c>
      <c r="D12783" s="44">
        <v>166.198196</v>
      </c>
      <c r="E12783" s="44">
        <v>105454.6875</v>
      </c>
      <c r="F12783" s="44">
        <v>105620.875</v>
      </c>
      <c r="G12783" s="44">
        <v>166.1875</v>
      </c>
      <c r="H12783" s="44">
        <f t="shared" si="202"/>
        <v>0.16619819599999999</v>
      </c>
    </row>
    <row r="12784" spans="1:8">
      <c r="A12784" s="44">
        <v>28</v>
      </c>
      <c r="B12784" s="44">
        <v>38</v>
      </c>
      <c r="C12784" s="44">
        <v>0.45957799999999999</v>
      </c>
      <c r="D12784" s="44">
        <v>902.08709699999997</v>
      </c>
      <c r="E12784" s="44">
        <v>106683.601563</v>
      </c>
      <c r="F12784" s="44">
        <v>107585.695313</v>
      </c>
      <c r="G12784" s="44">
        <v>902.09375</v>
      </c>
      <c r="H12784" s="44">
        <f t="shared" si="202"/>
        <v>0.902087097</v>
      </c>
    </row>
    <row r="12785" spans="1:8">
      <c r="A12785" s="44">
        <v>28</v>
      </c>
      <c r="B12785" s="44">
        <v>39</v>
      </c>
      <c r="C12785" s="44">
        <v>9.7040299999999995</v>
      </c>
      <c r="D12785" s="44">
        <v>1161.5023189999999</v>
      </c>
      <c r="E12785" s="44">
        <v>108048.171875</v>
      </c>
      <c r="F12785" s="44">
        <v>109209.679688</v>
      </c>
      <c r="G12785" s="44">
        <v>1161.5078129999999</v>
      </c>
      <c r="H12785" s="44">
        <f t="shared" si="202"/>
        <v>1.161502319</v>
      </c>
    </row>
    <row r="12786" spans="1:8">
      <c r="A12786" s="44">
        <v>28</v>
      </c>
      <c r="B12786" s="44">
        <v>40</v>
      </c>
      <c r="C12786" s="44">
        <v>1.2272419999999999</v>
      </c>
      <c r="D12786" s="44">
        <v>112.578712</v>
      </c>
      <c r="E12786" s="44">
        <v>118924.335938</v>
      </c>
      <c r="F12786" s="44">
        <v>119036.90625</v>
      </c>
      <c r="G12786" s="44">
        <v>112.570313</v>
      </c>
      <c r="H12786" s="44">
        <f t="shared" si="202"/>
        <v>0.112578712</v>
      </c>
    </row>
    <row r="12787" spans="1:8">
      <c r="A12787" s="44">
        <v>28</v>
      </c>
      <c r="B12787" s="44">
        <v>41</v>
      </c>
      <c r="C12787" s="44">
        <v>0.49684499999999998</v>
      </c>
      <c r="D12787" s="44">
        <v>107.948898</v>
      </c>
      <c r="E12787" s="44">
        <v>120268.25</v>
      </c>
      <c r="F12787" s="44">
        <v>120376.195313</v>
      </c>
      <c r="G12787" s="44">
        <v>107.945313</v>
      </c>
      <c r="H12787" s="44">
        <f t="shared" si="202"/>
        <v>0.107948898</v>
      </c>
    </row>
    <row r="12788" spans="1:8">
      <c r="A12788" s="44">
        <v>28</v>
      </c>
      <c r="B12788" s="44">
        <v>42</v>
      </c>
      <c r="C12788" s="44">
        <v>0.89513799999999999</v>
      </c>
      <c r="D12788" s="44">
        <v>649.67144800000005</v>
      </c>
      <c r="E12788" s="44">
        <v>120877.695313</v>
      </c>
      <c r="F12788" s="44">
        <v>121527.367188</v>
      </c>
      <c r="G12788" s="44">
        <v>649.671875</v>
      </c>
      <c r="H12788" s="44">
        <f t="shared" ref="H12788:H12851" si="203">D12788/1000</f>
        <v>0.6496714480000001</v>
      </c>
    </row>
    <row r="12789" spans="1:8">
      <c r="A12789" s="44">
        <v>28</v>
      </c>
      <c r="B12789" s="44">
        <v>43</v>
      </c>
      <c r="C12789" s="44">
        <v>1.2692410000000001</v>
      </c>
      <c r="D12789" s="44">
        <v>637.78668200000004</v>
      </c>
      <c r="E12789" s="44">
        <v>122424.6875</v>
      </c>
      <c r="F12789" s="44">
        <v>123062.476563</v>
      </c>
      <c r="G12789" s="44">
        <v>637.78906300000006</v>
      </c>
      <c r="H12789" s="44">
        <f t="shared" si="203"/>
        <v>0.63778668199999999</v>
      </c>
    </row>
    <row r="12790" spans="1:8">
      <c r="A12790" s="44">
        <v>28</v>
      </c>
      <c r="B12790" s="44">
        <v>44</v>
      </c>
      <c r="C12790" s="44">
        <v>0.20896200000000001</v>
      </c>
      <c r="D12790" s="44">
        <v>141.232101</v>
      </c>
      <c r="E12790" s="44">
        <v>124346.78125</v>
      </c>
      <c r="F12790" s="44">
        <v>124488.015625</v>
      </c>
      <c r="G12790" s="44">
        <v>141.234375</v>
      </c>
      <c r="H12790" s="44">
        <f t="shared" si="203"/>
        <v>0.141232101</v>
      </c>
    </row>
    <row r="12791" spans="1:8">
      <c r="A12791" s="44">
        <v>28</v>
      </c>
      <c r="B12791" s="44">
        <v>45</v>
      </c>
      <c r="C12791" s="44">
        <v>0.97366299999999995</v>
      </c>
      <c r="D12791" s="44">
        <v>185.903763</v>
      </c>
      <c r="E12791" s="44">
        <v>124706.210938</v>
      </c>
      <c r="F12791" s="44">
        <v>124892.109375</v>
      </c>
      <c r="G12791" s="44">
        <v>185.898438</v>
      </c>
      <c r="H12791" s="44">
        <f t="shared" si="203"/>
        <v>0.185903763</v>
      </c>
    </row>
    <row r="12792" spans="1:8">
      <c r="A12792" s="44">
        <v>28</v>
      </c>
      <c r="B12792" s="44">
        <v>46</v>
      </c>
      <c r="C12792" s="44">
        <v>0.10144499999999999</v>
      </c>
      <c r="D12792" s="44">
        <v>185.96984900000001</v>
      </c>
      <c r="E12792" s="44">
        <v>125878.179688</v>
      </c>
      <c r="F12792" s="44">
        <v>126064.15625</v>
      </c>
      <c r="G12792" s="44">
        <v>185.976563</v>
      </c>
      <c r="H12792" s="44">
        <f t="shared" si="203"/>
        <v>0.18596984900000002</v>
      </c>
    </row>
    <row r="12793" spans="1:8">
      <c r="A12793" s="44">
        <v>28</v>
      </c>
      <c r="B12793" s="44">
        <v>47</v>
      </c>
      <c r="C12793" s="44">
        <v>2.7853349999999999</v>
      </c>
      <c r="D12793" s="44">
        <v>267.54946899999999</v>
      </c>
      <c r="E12793" s="44">
        <v>126175.132813</v>
      </c>
      <c r="F12793" s="44">
        <v>126442.679688</v>
      </c>
      <c r="G12793" s="44">
        <v>267.546875</v>
      </c>
      <c r="H12793" s="44">
        <f t="shared" si="203"/>
        <v>0.26754946899999998</v>
      </c>
    </row>
    <row r="12794" spans="1:8">
      <c r="A12794" s="44">
        <v>28</v>
      </c>
      <c r="B12794" s="44">
        <v>48</v>
      </c>
      <c r="C12794" s="44">
        <v>0.42883900000000003</v>
      </c>
      <c r="D12794" s="44">
        <v>145.40733299999999</v>
      </c>
      <c r="E12794" s="44">
        <v>129238.867188</v>
      </c>
      <c r="F12794" s="44">
        <v>129384.273438</v>
      </c>
      <c r="G12794" s="44">
        <v>145.40625</v>
      </c>
      <c r="H12794" s="44">
        <f t="shared" si="203"/>
        <v>0.145407333</v>
      </c>
    </row>
    <row r="12795" spans="1:8">
      <c r="A12795" s="44">
        <v>28</v>
      </c>
      <c r="B12795" s="44">
        <v>49</v>
      </c>
      <c r="C12795" s="44">
        <v>0.97479499999999997</v>
      </c>
      <c r="D12795" s="44">
        <v>616.45562700000005</v>
      </c>
      <c r="E12795" s="44">
        <v>129817.117188</v>
      </c>
      <c r="F12795" s="44">
        <v>130433.578125</v>
      </c>
      <c r="G12795" s="44">
        <v>616.46093800000006</v>
      </c>
      <c r="H12795" s="44">
        <f t="shared" si="203"/>
        <v>0.61645562700000001</v>
      </c>
    </row>
    <row r="12796" spans="1:8">
      <c r="A12796" s="44">
        <v>28</v>
      </c>
      <c r="B12796" s="44">
        <v>50</v>
      </c>
      <c r="C12796" s="44">
        <v>1.8690439999999999</v>
      </c>
      <c r="D12796" s="44">
        <v>315.78781099999998</v>
      </c>
      <c r="E12796" s="44">
        <v>131411.46875</v>
      </c>
      <c r="F12796" s="44">
        <v>131727.25</v>
      </c>
      <c r="G12796" s="44">
        <v>315.78125</v>
      </c>
      <c r="H12796" s="44">
        <f t="shared" si="203"/>
        <v>0.31578781099999997</v>
      </c>
    </row>
    <row r="12797" spans="1:8">
      <c r="A12797" s="44">
        <v>28</v>
      </c>
      <c r="B12797" s="44">
        <v>51</v>
      </c>
      <c r="C12797" s="44">
        <v>1.9577290000000001</v>
      </c>
      <c r="D12797" s="44">
        <v>377.61596700000001</v>
      </c>
      <c r="E12797" s="44">
        <v>133599.15625</v>
      </c>
      <c r="F12797" s="44">
        <v>133976.765625</v>
      </c>
      <c r="G12797" s="44">
        <v>377.609375</v>
      </c>
      <c r="H12797" s="44">
        <f t="shared" si="203"/>
        <v>0.377615967</v>
      </c>
    </row>
    <row r="12798" spans="1:8">
      <c r="A12798" s="44">
        <v>28</v>
      </c>
      <c r="B12798" s="44">
        <v>52</v>
      </c>
      <c r="C12798" s="44">
        <v>1.729841</v>
      </c>
      <c r="D12798" s="44">
        <v>111.205353</v>
      </c>
      <c r="E12798" s="44">
        <v>135943.453125</v>
      </c>
      <c r="F12798" s="44">
        <v>136054.65625</v>
      </c>
      <c r="G12798" s="44">
        <v>111.203125</v>
      </c>
      <c r="H12798" s="44">
        <f t="shared" si="203"/>
        <v>0.11120535300000001</v>
      </c>
    </row>
    <row r="12799" spans="1:8">
      <c r="A12799" s="44">
        <v>28</v>
      </c>
      <c r="B12799" s="44">
        <v>53</v>
      </c>
      <c r="C12799" s="44">
        <v>0.31965199999999999</v>
      </c>
      <c r="D12799" s="44">
        <v>167.63827499999999</v>
      </c>
      <c r="E12799" s="44">
        <v>137787.375</v>
      </c>
      <c r="F12799" s="44">
        <v>137955.015625</v>
      </c>
      <c r="G12799" s="44">
        <v>167.640625</v>
      </c>
      <c r="H12799" s="44">
        <f t="shared" si="203"/>
        <v>0.167638275</v>
      </c>
    </row>
    <row r="12800" spans="1:8">
      <c r="A12800" s="44">
        <v>28</v>
      </c>
      <c r="B12800" s="44">
        <v>54</v>
      </c>
      <c r="C12800" s="44">
        <v>0.41114200000000001</v>
      </c>
      <c r="D12800" s="44">
        <v>509.93298299999998</v>
      </c>
      <c r="E12800" s="44">
        <v>138287.421875</v>
      </c>
      <c r="F12800" s="44">
        <v>138797.359375</v>
      </c>
      <c r="G12800" s="44">
        <v>509.9375</v>
      </c>
      <c r="H12800" s="44">
        <f t="shared" si="203"/>
        <v>0.50993298300000001</v>
      </c>
    </row>
    <row r="12801" spans="1:8">
      <c r="A12801" s="44">
        <v>28</v>
      </c>
      <c r="B12801" s="44">
        <v>55</v>
      </c>
      <c r="C12801" s="44">
        <v>6.8553000000000003E-2</v>
      </c>
      <c r="D12801" s="44">
        <v>89.385047999999998</v>
      </c>
      <c r="E12801" s="44">
        <v>139209.4375</v>
      </c>
      <c r="F12801" s="44">
        <v>139298.8125</v>
      </c>
      <c r="G12801" s="44">
        <v>89.375</v>
      </c>
      <c r="H12801" s="44">
        <f t="shared" si="203"/>
        <v>8.9385047999999995E-2</v>
      </c>
    </row>
    <row r="12802" spans="1:8">
      <c r="A12802" s="44">
        <v>28</v>
      </c>
      <c r="B12802" s="44">
        <v>56</v>
      </c>
      <c r="C12802" s="44">
        <v>0.121471</v>
      </c>
      <c r="D12802" s="44">
        <v>571.989868</v>
      </c>
      <c r="E12802" s="44">
        <v>139381.296875</v>
      </c>
      <c r="F12802" s="44">
        <v>139953.296875</v>
      </c>
      <c r="G12802" s="44">
        <v>572</v>
      </c>
      <c r="H12802" s="44">
        <f t="shared" si="203"/>
        <v>0.57198986799999996</v>
      </c>
    </row>
    <row r="12803" spans="1:8">
      <c r="A12803" s="44">
        <v>28</v>
      </c>
      <c r="B12803" s="44">
        <v>57</v>
      </c>
      <c r="C12803" s="44">
        <v>1.5106299999999999</v>
      </c>
      <c r="D12803" s="44">
        <v>789.11987299999998</v>
      </c>
      <c r="E12803" s="44">
        <v>140084.28125</v>
      </c>
      <c r="F12803" s="44">
        <v>140873.390625</v>
      </c>
      <c r="G12803" s="44">
        <v>789.109375</v>
      </c>
      <c r="H12803" s="44">
        <f t="shared" si="203"/>
        <v>0.78911987299999997</v>
      </c>
    </row>
    <row r="12804" spans="1:8">
      <c r="A12804" s="44">
        <v>28</v>
      </c>
      <c r="B12804" s="44">
        <v>58</v>
      </c>
      <c r="C12804" s="44">
        <v>0.36935000000000001</v>
      </c>
      <c r="D12804" s="44">
        <v>118.591499</v>
      </c>
      <c r="E12804" s="44">
        <v>142397.203125</v>
      </c>
      <c r="F12804" s="44">
        <v>142515.796875</v>
      </c>
      <c r="G12804" s="44">
        <v>118.59375</v>
      </c>
      <c r="H12804" s="44">
        <f t="shared" si="203"/>
        <v>0.118591499</v>
      </c>
    </row>
    <row r="12805" spans="1:8">
      <c r="A12805" s="44">
        <v>28</v>
      </c>
      <c r="B12805" s="44">
        <v>59</v>
      </c>
      <c r="C12805" s="44">
        <v>1.57456</v>
      </c>
      <c r="D12805" s="44">
        <v>739.18450900000005</v>
      </c>
      <c r="E12805" s="44">
        <v>142897.265625</v>
      </c>
      <c r="F12805" s="44">
        <v>143636.453125</v>
      </c>
      <c r="G12805" s="44">
        <v>739.1875</v>
      </c>
      <c r="H12805" s="44">
        <f t="shared" si="203"/>
        <v>0.7391845090000001</v>
      </c>
    </row>
    <row r="12806" spans="1:8">
      <c r="A12806" s="44">
        <v>28</v>
      </c>
      <c r="B12806" s="44">
        <v>60</v>
      </c>
      <c r="C12806" s="44">
        <v>1.160974</v>
      </c>
      <c r="D12806" s="44">
        <v>373.25915500000002</v>
      </c>
      <c r="E12806" s="44">
        <v>145217.5625</v>
      </c>
      <c r="F12806" s="44">
        <v>145590.828125</v>
      </c>
      <c r="G12806" s="44">
        <v>373.265625</v>
      </c>
      <c r="H12806" s="44">
        <f t="shared" si="203"/>
        <v>0.37325915500000001</v>
      </c>
    </row>
    <row r="12807" spans="1:8">
      <c r="A12807" s="44">
        <v>28</v>
      </c>
      <c r="B12807" s="44">
        <v>61</v>
      </c>
      <c r="C12807" s="44">
        <v>1.477457</v>
      </c>
      <c r="D12807" s="44">
        <v>662.26293899999996</v>
      </c>
      <c r="E12807" s="44">
        <v>146764.6875</v>
      </c>
      <c r="F12807" s="44">
        <v>147426.953125</v>
      </c>
      <c r="G12807" s="44">
        <v>662.265625</v>
      </c>
      <c r="H12807" s="44">
        <f t="shared" si="203"/>
        <v>0.66226293899999999</v>
      </c>
    </row>
    <row r="12808" spans="1:8">
      <c r="A12808" s="44">
        <v>28</v>
      </c>
      <c r="B12808" s="44">
        <v>62</v>
      </c>
      <c r="C12808" s="44">
        <v>0.35832900000000001</v>
      </c>
      <c r="D12808" s="44">
        <v>112.388794</v>
      </c>
      <c r="E12808" s="44">
        <v>148905.484375</v>
      </c>
      <c r="F12808" s="44">
        <v>149017.875</v>
      </c>
      <c r="G12808" s="44">
        <v>112.390625</v>
      </c>
      <c r="H12808" s="44">
        <f t="shared" si="203"/>
        <v>0.112388794</v>
      </c>
    </row>
    <row r="12809" spans="1:8">
      <c r="A12809" s="44">
        <v>28</v>
      </c>
      <c r="B12809" s="44">
        <v>63</v>
      </c>
      <c r="C12809" s="44">
        <v>0.93343600000000004</v>
      </c>
      <c r="D12809" s="44">
        <v>833.18811000000005</v>
      </c>
      <c r="E12809" s="44">
        <v>149389.953125</v>
      </c>
      <c r="F12809" s="44">
        <v>150223.140625</v>
      </c>
      <c r="G12809" s="44">
        <v>833.1875</v>
      </c>
      <c r="H12809" s="44">
        <f t="shared" si="203"/>
        <v>0.83318811000000004</v>
      </c>
    </row>
    <row r="12810" spans="1:8">
      <c r="A12810" s="44">
        <v>28</v>
      </c>
      <c r="B12810" s="44">
        <v>64</v>
      </c>
      <c r="C12810" s="44">
        <v>1.464437</v>
      </c>
      <c r="D12810" s="44">
        <v>187.09266700000001</v>
      </c>
      <c r="E12810" s="44">
        <v>151171.390625</v>
      </c>
      <c r="F12810" s="44">
        <v>151358.484375</v>
      </c>
      <c r="G12810" s="44">
        <v>187.09375</v>
      </c>
      <c r="H12810" s="44">
        <f t="shared" si="203"/>
        <v>0.18709266700000002</v>
      </c>
    </row>
    <row r="12811" spans="1:8">
      <c r="A12811" s="44">
        <v>28</v>
      </c>
      <c r="B12811" s="44">
        <v>65</v>
      </c>
      <c r="C12811" s="44">
        <v>0.30853900000000001</v>
      </c>
      <c r="D12811" s="44">
        <v>660.00994900000001</v>
      </c>
      <c r="E12811" s="44">
        <v>152827.796875</v>
      </c>
      <c r="F12811" s="44">
        <v>153487.796875</v>
      </c>
      <c r="G12811" s="44">
        <v>660</v>
      </c>
      <c r="H12811" s="44">
        <f t="shared" si="203"/>
        <v>0.66000994899999998</v>
      </c>
    </row>
    <row r="12812" spans="1:8">
      <c r="A12812" s="44">
        <v>28</v>
      </c>
      <c r="B12812" s="44">
        <v>66</v>
      </c>
      <c r="C12812" s="44">
        <v>1.107564</v>
      </c>
      <c r="D12812" s="44">
        <v>878.11578399999996</v>
      </c>
      <c r="E12812" s="44">
        <v>153796.640625</v>
      </c>
      <c r="F12812" s="44">
        <v>154674.765625</v>
      </c>
      <c r="G12812" s="44">
        <v>878.125</v>
      </c>
      <c r="H12812" s="44">
        <f t="shared" si="203"/>
        <v>0.87811578400000001</v>
      </c>
    </row>
    <row r="12813" spans="1:8">
      <c r="A12813" s="44">
        <v>28</v>
      </c>
      <c r="B12813" s="44">
        <v>67</v>
      </c>
      <c r="C12813" s="44">
        <v>1.3771500000000001</v>
      </c>
      <c r="D12813" s="44">
        <v>200.07135</v>
      </c>
      <c r="E12813" s="44">
        <v>155784.578125</v>
      </c>
      <c r="F12813" s="44">
        <v>155984.65625</v>
      </c>
      <c r="G12813" s="44">
        <v>200.078125</v>
      </c>
      <c r="H12813" s="44">
        <f t="shared" si="203"/>
        <v>0.20007135000000001</v>
      </c>
    </row>
    <row r="12814" spans="1:8">
      <c r="A12814" s="44">
        <v>28</v>
      </c>
      <c r="B12814" s="44">
        <v>68</v>
      </c>
      <c r="C12814" s="44">
        <v>0.251803</v>
      </c>
      <c r="D12814" s="44">
        <v>139.15715</v>
      </c>
      <c r="E12814" s="44">
        <v>157362.921875</v>
      </c>
      <c r="F12814" s="44">
        <v>157502.078125</v>
      </c>
      <c r="G12814" s="44">
        <v>139.15625</v>
      </c>
      <c r="H12814" s="44">
        <f t="shared" si="203"/>
        <v>0.13915715000000001</v>
      </c>
    </row>
    <row r="12815" spans="1:8">
      <c r="A12815" s="44">
        <v>28</v>
      </c>
      <c r="B12815" s="44">
        <v>69</v>
      </c>
      <c r="C12815" s="44">
        <v>0.55988300000000002</v>
      </c>
      <c r="D12815" s="44">
        <v>311.06594799999999</v>
      </c>
      <c r="E12815" s="44">
        <v>157753.4375</v>
      </c>
      <c r="F12815" s="44">
        <v>158064.515625</v>
      </c>
      <c r="G12815" s="44">
        <v>311.078125</v>
      </c>
      <c r="H12815" s="44">
        <f t="shared" si="203"/>
        <v>0.31106594799999998</v>
      </c>
    </row>
    <row r="12816" spans="1:8">
      <c r="A12816" s="44">
        <v>28</v>
      </c>
      <c r="B12816" s="44">
        <v>70</v>
      </c>
      <c r="C12816" s="44">
        <v>0.15407899999999999</v>
      </c>
      <c r="D12816" s="44">
        <v>341.69802900000002</v>
      </c>
      <c r="E12816" s="44">
        <v>158628.640625</v>
      </c>
      <c r="F12816" s="44">
        <v>158970.328125</v>
      </c>
      <c r="G12816" s="44">
        <v>341.6875</v>
      </c>
      <c r="H12816" s="44">
        <f t="shared" si="203"/>
        <v>0.34169802900000001</v>
      </c>
    </row>
    <row r="12817" spans="1:8">
      <c r="A12817" s="44">
        <v>28</v>
      </c>
      <c r="B12817" s="44">
        <v>71</v>
      </c>
      <c r="C12817" s="44">
        <v>1.760602</v>
      </c>
      <c r="D12817" s="44">
        <v>109.896484</v>
      </c>
      <c r="E12817" s="44">
        <v>159128.75</v>
      </c>
      <c r="F12817" s="44">
        <v>159238.65625</v>
      </c>
      <c r="G12817" s="44">
        <v>109.90625</v>
      </c>
      <c r="H12817" s="44">
        <f t="shared" si="203"/>
        <v>0.109896484</v>
      </c>
    </row>
    <row r="12818" spans="1:8">
      <c r="A12818" s="44">
        <v>28</v>
      </c>
      <c r="B12818" s="44">
        <v>72</v>
      </c>
      <c r="C12818" s="44">
        <v>0.37969199999999997</v>
      </c>
      <c r="D12818" s="44">
        <v>592.88915999999995</v>
      </c>
      <c r="E12818" s="44">
        <v>161006.78125</v>
      </c>
      <c r="F12818" s="44">
        <v>161599.671875</v>
      </c>
      <c r="G12818" s="44">
        <v>592.890625</v>
      </c>
      <c r="H12818" s="44">
        <f t="shared" si="203"/>
        <v>0.59288915999999992</v>
      </c>
    </row>
    <row r="12819" spans="1:8">
      <c r="A12819" s="44">
        <v>28</v>
      </c>
      <c r="B12819" s="44">
        <v>73</v>
      </c>
      <c r="C12819" s="44">
        <v>1.0318860000000001</v>
      </c>
      <c r="D12819" s="44">
        <v>106.42572800000001</v>
      </c>
      <c r="E12819" s="44">
        <v>161991.359375</v>
      </c>
      <c r="F12819" s="44">
        <v>162097.78125</v>
      </c>
      <c r="G12819" s="44">
        <v>106.421875</v>
      </c>
      <c r="H12819" s="44">
        <f t="shared" si="203"/>
        <v>0.10642572800000001</v>
      </c>
    </row>
    <row r="12820" spans="1:8">
      <c r="A12820" s="44">
        <v>28</v>
      </c>
      <c r="B12820" s="44">
        <v>74</v>
      </c>
      <c r="C12820" s="44">
        <v>0.73220099999999999</v>
      </c>
      <c r="D12820" s="44">
        <v>155.041336</v>
      </c>
      <c r="E12820" s="44">
        <v>163132.015625</v>
      </c>
      <c r="F12820" s="44">
        <v>163287.0625</v>
      </c>
      <c r="G12820" s="44">
        <v>155.046875</v>
      </c>
      <c r="H12820" s="44">
        <f t="shared" si="203"/>
        <v>0.155041336</v>
      </c>
    </row>
    <row r="12821" spans="1:8">
      <c r="A12821" s="44">
        <v>28</v>
      </c>
      <c r="B12821" s="44">
        <v>75</v>
      </c>
      <c r="C12821" s="44">
        <v>0.12558</v>
      </c>
      <c r="D12821" s="44">
        <v>350.57943699999998</v>
      </c>
      <c r="E12821" s="44">
        <v>164022.71875</v>
      </c>
      <c r="F12821" s="44">
        <v>164373.3125</v>
      </c>
      <c r="G12821" s="44">
        <v>350.59375</v>
      </c>
      <c r="H12821" s="44">
        <f t="shared" si="203"/>
        <v>0.35057943699999999</v>
      </c>
    </row>
    <row r="12822" spans="1:8">
      <c r="A12822" s="44">
        <v>28</v>
      </c>
      <c r="B12822" s="44">
        <v>76</v>
      </c>
      <c r="C12822" s="44">
        <v>1.3534820000000001</v>
      </c>
      <c r="D12822" s="44">
        <v>92.119247000000001</v>
      </c>
      <c r="E12822" s="44">
        <v>164507.140625</v>
      </c>
      <c r="F12822" s="44">
        <v>164599.265625</v>
      </c>
      <c r="G12822" s="44">
        <v>92.125</v>
      </c>
      <c r="H12822" s="44">
        <f t="shared" si="203"/>
        <v>9.2119247000000001E-2</v>
      </c>
    </row>
    <row r="12823" spans="1:8">
      <c r="A12823" s="44">
        <v>28</v>
      </c>
      <c r="B12823" s="44">
        <v>77</v>
      </c>
      <c r="C12823" s="44">
        <v>1.7226379999999999</v>
      </c>
      <c r="D12823" s="44">
        <v>128.254379</v>
      </c>
      <c r="E12823" s="44">
        <v>165960.453125</v>
      </c>
      <c r="F12823" s="44">
        <v>166088.703125</v>
      </c>
      <c r="G12823" s="44">
        <v>128.25</v>
      </c>
      <c r="H12823" s="44">
        <f t="shared" si="203"/>
        <v>0.128254379</v>
      </c>
    </row>
    <row r="12824" spans="1:8">
      <c r="A12824" s="44">
        <v>28</v>
      </c>
      <c r="B12824" s="44">
        <v>78</v>
      </c>
      <c r="C12824" s="44">
        <v>0.90632999999999997</v>
      </c>
      <c r="D12824" s="44">
        <v>131.43319700000001</v>
      </c>
      <c r="E12824" s="44">
        <v>167819.828125</v>
      </c>
      <c r="F12824" s="44">
        <v>167951.265625</v>
      </c>
      <c r="G12824" s="44">
        <v>131.4375</v>
      </c>
      <c r="H12824" s="44">
        <f t="shared" si="203"/>
        <v>0.131433197</v>
      </c>
    </row>
    <row r="12825" spans="1:8">
      <c r="A12825" s="44">
        <v>28</v>
      </c>
      <c r="B12825" s="44">
        <v>79</v>
      </c>
      <c r="C12825" s="44">
        <v>0.14310300000000001</v>
      </c>
      <c r="D12825" s="44">
        <v>317.75112899999999</v>
      </c>
      <c r="E12825" s="44">
        <v>168869.6875</v>
      </c>
      <c r="F12825" s="44">
        <v>169187.4375</v>
      </c>
      <c r="G12825" s="44">
        <v>317.75</v>
      </c>
      <c r="H12825" s="44">
        <f t="shared" si="203"/>
        <v>0.31775112899999997</v>
      </c>
    </row>
    <row r="12826" spans="1:8">
      <c r="A12826" s="44">
        <v>28</v>
      </c>
      <c r="B12826" s="44">
        <v>80</v>
      </c>
      <c r="C12826" s="44">
        <v>1.3075369999999999</v>
      </c>
      <c r="D12826" s="44">
        <v>132.49473599999999</v>
      </c>
      <c r="E12826" s="44">
        <v>169338.4375</v>
      </c>
      <c r="F12826" s="44">
        <v>169470.9375</v>
      </c>
      <c r="G12826" s="44">
        <v>132.5</v>
      </c>
      <c r="H12826" s="44">
        <f t="shared" si="203"/>
        <v>0.132494736</v>
      </c>
    </row>
    <row r="12827" spans="1:8">
      <c r="A12827" s="44">
        <v>28</v>
      </c>
      <c r="B12827" s="44">
        <v>81</v>
      </c>
      <c r="C12827" s="44">
        <v>0.58345000000000002</v>
      </c>
      <c r="D12827" s="44">
        <v>217.396255</v>
      </c>
      <c r="E12827" s="44">
        <v>170791.71875</v>
      </c>
      <c r="F12827" s="44">
        <v>171009.109375</v>
      </c>
      <c r="G12827" s="44">
        <v>217.390625</v>
      </c>
      <c r="H12827" s="44">
        <f t="shared" si="203"/>
        <v>0.21739625499999998</v>
      </c>
    </row>
    <row r="12828" spans="1:8">
      <c r="A12828" s="44">
        <v>28</v>
      </c>
      <c r="B12828" s="44">
        <v>82</v>
      </c>
      <c r="C12828" s="44">
        <v>2.588854</v>
      </c>
      <c r="D12828" s="44">
        <v>130.11663799999999</v>
      </c>
      <c r="E12828" s="44">
        <v>171604.265625</v>
      </c>
      <c r="F12828" s="44">
        <v>171734.375</v>
      </c>
      <c r="G12828" s="44">
        <v>130.109375</v>
      </c>
      <c r="H12828" s="44">
        <f t="shared" si="203"/>
        <v>0.13011663800000001</v>
      </c>
    </row>
    <row r="12829" spans="1:8">
      <c r="A12829" s="44">
        <v>28</v>
      </c>
      <c r="B12829" s="44">
        <v>83</v>
      </c>
      <c r="C12829" s="44">
        <v>1.36429</v>
      </c>
      <c r="D12829" s="44">
        <v>195.06362899999999</v>
      </c>
      <c r="E12829" s="44">
        <v>174324.75</v>
      </c>
      <c r="F12829" s="44">
        <v>174519.796875</v>
      </c>
      <c r="G12829" s="44">
        <v>195.046875</v>
      </c>
      <c r="H12829" s="44">
        <f t="shared" si="203"/>
        <v>0.19506362899999999</v>
      </c>
    </row>
    <row r="12830" spans="1:8">
      <c r="A12830" s="44">
        <v>28</v>
      </c>
      <c r="B12830" s="44">
        <v>84</v>
      </c>
      <c r="C12830" s="44">
        <v>0.90007999999999999</v>
      </c>
      <c r="D12830" s="44">
        <v>169.41679400000001</v>
      </c>
      <c r="E12830" s="44">
        <v>175887.359375</v>
      </c>
      <c r="F12830" s="44">
        <v>176056.765625</v>
      </c>
      <c r="G12830" s="44">
        <v>169.40625</v>
      </c>
      <c r="H12830" s="44">
        <f t="shared" si="203"/>
        <v>0.16941679400000001</v>
      </c>
    </row>
    <row r="12831" spans="1:8">
      <c r="A12831" s="44">
        <v>28</v>
      </c>
      <c r="B12831" s="44">
        <v>85</v>
      </c>
      <c r="C12831" s="44">
        <v>0.33942499999999998</v>
      </c>
      <c r="D12831" s="44">
        <v>737.20867899999996</v>
      </c>
      <c r="E12831" s="44">
        <v>176965.625</v>
      </c>
      <c r="F12831" s="44">
        <v>177702.828125</v>
      </c>
      <c r="G12831" s="44">
        <v>737.203125</v>
      </c>
      <c r="H12831" s="44">
        <f t="shared" si="203"/>
        <v>0.73720867899999998</v>
      </c>
    </row>
    <row r="12832" spans="1:8">
      <c r="A12832" s="44">
        <v>28</v>
      </c>
      <c r="B12832" s="44">
        <v>86</v>
      </c>
      <c r="C12832" s="44">
        <v>0.66655600000000004</v>
      </c>
      <c r="D12832" s="44">
        <v>350.87136800000002</v>
      </c>
      <c r="E12832" s="44">
        <v>178043.953125</v>
      </c>
      <c r="F12832" s="44">
        <v>178394.8125</v>
      </c>
      <c r="G12832" s="44">
        <v>350.859375</v>
      </c>
      <c r="H12832" s="44">
        <f t="shared" si="203"/>
        <v>0.35087136800000002</v>
      </c>
    </row>
    <row r="12833" spans="1:8">
      <c r="A12833" s="44">
        <v>28</v>
      </c>
      <c r="B12833" s="44">
        <v>87</v>
      </c>
      <c r="C12833" s="44">
        <v>0.74645499999999998</v>
      </c>
      <c r="D12833" s="44">
        <v>97.715637000000001</v>
      </c>
      <c r="E12833" s="44">
        <v>179075.0625</v>
      </c>
      <c r="F12833" s="44">
        <v>179172.765625</v>
      </c>
      <c r="G12833" s="44">
        <v>97.703125</v>
      </c>
      <c r="H12833" s="44">
        <f t="shared" si="203"/>
        <v>9.7715636999999994E-2</v>
      </c>
    </row>
    <row r="12834" spans="1:8">
      <c r="A12834" s="44">
        <v>28</v>
      </c>
      <c r="B12834" s="44">
        <v>88</v>
      </c>
      <c r="C12834" s="44">
        <v>0.81686099999999995</v>
      </c>
      <c r="D12834" s="44">
        <v>198.95912200000001</v>
      </c>
      <c r="E12834" s="44">
        <v>179919.078125</v>
      </c>
      <c r="F12834" s="44">
        <v>180118.046875</v>
      </c>
      <c r="G12834" s="44">
        <v>198.96875</v>
      </c>
      <c r="H12834" s="44">
        <f t="shared" si="203"/>
        <v>0.19895912200000002</v>
      </c>
    </row>
    <row r="12835" spans="1:8">
      <c r="A12835" s="44">
        <v>28</v>
      </c>
      <c r="B12835" s="44">
        <v>89</v>
      </c>
      <c r="C12835" s="44">
        <v>0.413493</v>
      </c>
      <c r="D12835" s="44">
        <v>237.807602</v>
      </c>
      <c r="E12835" s="44">
        <v>180934.8125</v>
      </c>
      <c r="F12835" s="44">
        <v>181172.625</v>
      </c>
      <c r="G12835" s="44">
        <v>237.8125</v>
      </c>
      <c r="H12835" s="44">
        <f t="shared" si="203"/>
        <v>0.23780760200000001</v>
      </c>
    </row>
    <row r="12836" spans="1:8">
      <c r="A12836" s="44">
        <v>28</v>
      </c>
      <c r="B12836" s="44">
        <v>90</v>
      </c>
      <c r="C12836" s="44">
        <v>2.1200190000000001</v>
      </c>
      <c r="D12836" s="44">
        <v>934.56921399999999</v>
      </c>
      <c r="E12836" s="44">
        <v>181591.125</v>
      </c>
      <c r="F12836" s="44">
        <v>182525.703125</v>
      </c>
      <c r="G12836" s="44">
        <v>934.578125</v>
      </c>
      <c r="H12836" s="44">
        <f t="shared" si="203"/>
        <v>0.93456921400000004</v>
      </c>
    </row>
    <row r="12837" spans="1:8">
      <c r="A12837" s="44">
        <v>28</v>
      </c>
      <c r="B12837" s="44">
        <v>91</v>
      </c>
      <c r="C12837" s="44">
        <v>0.83329699999999995</v>
      </c>
      <c r="D12837" s="44">
        <v>186.11613500000001</v>
      </c>
      <c r="E12837" s="44">
        <v>184654.09375</v>
      </c>
      <c r="F12837" s="44">
        <v>184840.21875</v>
      </c>
      <c r="G12837" s="44">
        <v>186.125</v>
      </c>
      <c r="H12837" s="44">
        <f t="shared" si="203"/>
        <v>0.18611613500000002</v>
      </c>
    </row>
    <row r="12838" spans="1:8">
      <c r="A12838" s="44">
        <v>28</v>
      </c>
      <c r="B12838" s="44">
        <v>92</v>
      </c>
      <c r="C12838" s="44">
        <v>0.233906</v>
      </c>
      <c r="D12838" s="44">
        <v>208.301849</v>
      </c>
      <c r="E12838" s="44">
        <v>185687.6875</v>
      </c>
      <c r="F12838" s="44">
        <v>185896</v>
      </c>
      <c r="G12838" s="44">
        <v>208.3125</v>
      </c>
      <c r="H12838" s="44">
        <f t="shared" si="203"/>
        <v>0.20830184900000001</v>
      </c>
    </row>
    <row r="12839" spans="1:8">
      <c r="A12839" s="44">
        <v>28</v>
      </c>
      <c r="B12839" s="44">
        <v>93</v>
      </c>
      <c r="C12839" s="44">
        <v>1.600687</v>
      </c>
      <c r="D12839" s="44">
        <v>184.873672</v>
      </c>
      <c r="E12839" s="44">
        <v>186140.875</v>
      </c>
      <c r="F12839" s="44">
        <v>186325.734375</v>
      </c>
      <c r="G12839" s="44">
        <v>184.859375</v>
      </c>
      <c r="H12839" s="44">
        <f t="shared" si="203"/>
        <v>0.18487367199999999</v>
      </c>
    </row>
    <row r="12840" spans="1:8">
      <c r="A12840" s="44">
        <v>28</v>
      </c>
      <c r="B12840" s="44">
        <v>94</v>
      </c>
      <c r="C12840" s="44">
        <v>0.126134</v>
      </c>
      <c r="D12840" s="44">
        <v>184.04376199999999</v>
      </c>
      <c r="E12840" s="44">
        <v>187938.59375</v>
      </c>
      <c r="F12840" s="44">
        <v>188122.640625</v>
      </c>
      <c r="G12840" s="44">
        <v>184.046875</v>
      </c>
      <c r="H12840" s="44">
        <f t="shared" si="203"/>
        <v>0.184043762</v>
      </c>
    </row>
    <row r="12841" spans="1:8">
      <c r="A12841" s="44">
        <v>28</v>
      </c>
      <c r="B12841" s="44">
        <v>95</v>
      </c>
      <c r="C12841" s="44">
        <v>0.596055</v>
      </c>
      <c r="D12841" s="44">
        <v>872.45684800000004</v>
      </c>
      <c r="E12841" s="44">
        <v>188251.109375</v>
      </c>
      <c r="F12841" s="44">
        <v>189123.5625</v>
      </c>
      <c r="G12841" s="44">
        <v>872.453125</v>
      </c>
      <c r="H12841" s="44">
        <f t="shared" si="203"/>
        <v>0.87245684800000001</v>
      </c>
    </row>
    <row r="12842" spans="1:8">
      <c r="A12842" s="44">
        <v>28</v>
      </c>
      <c r="B12842" s="44">
        <v>96</v>
      </c>
      <c r="C12842" s="44">
        <v>0.52126600000000001</v>
      </c>
      <c r="D12842" s="44">
        <v>803.05743399999994</v>
      </c>
      <c r="E12842" s="44">
        <v>189719.890625</v>
      </c>
      <c r="F12842" s="44">
        <v>190522.953125</v>
      </c>
      <c r="G12842" s="44">
        <v>803.0625</v>
      </c>
      <c r="H12842" s="44">
        <f t="shared" si="203"/>
        <v>0.80305743399999996</v>
      </c>
    </row>
    <row r="12843" spans="1:8">
      <c r="A12843" s="44">
        <v>28</v>
      </c>
      <c r="B12843" s="44">
        <v>97</v>
      </c>
      <c r="C12843" s="44">
        <v>1.272939</v>
      </c>
      <c r="D12843" s="44">
        <v>1015.00647</v>
      </c>
      <c r="E12843" s="44">
        <v>191048.234375</v>
      </c>
      <c r="F12843" s="44">
        <v>192063.234375</v>
      </c>
      <c r="G12843" s="44">
        <v>1015</v>
      </c>
      <c r="H12843" s="44">
        <f t="shared" si="203"/>
        <v>1.0150064700000001</v>
      </c>
    </row>
    <row r="12844" spans="1:8">
      <c r="A12844" s="44">
        <v>28</v>
      </c>
      <c r="B12844" s="44">
        <v>98</v>
      </c>
      <c r="C12844" s="44">
        <v>0.98733000000000004</v>
      </c>
      <c r="D12844" s="44">
        <v>111.489586</v>
      </c>
      <c r="E12844" s="44">
        <v>193345.359375</v>
      </c>
      <c r="F12844" s="44">
        <v>193456.84375</v>
      </c>
      <c r="G12844" s="44">
        <v>111.484375</v>
      </c>
      <c r="H12844" s="44">
        <f t="shared" si="203"/>
        <v>0.111489586</v>
      </c>
    </row>
    <row r="12845" spans="1:8">
      <c r="A12845" s="44">
        <v>28</v>
      </c>
      <c r="B12845" s="44">
        <v>99</v>
      </c>
      <c r="C12845" s="44">
        <v>1.0352319999999999</v>
      </c>
      <c r="D12845" s="44">
        <v>336.49108899999999</v>
      </c>
      <c r="E12845" s="44">
        <v>194454.828125</v>
      </c>
      <c r="F12845" s="44">
        <v>194791.3125</v>
      </c>
      <c r="G12845" s="44">
        <v>336.484375</v>
      </c>
      <c r="H12845" s="44">
        <f t="shared" si="203"/>
        <v>0.33649108899999997</v>
      </c>
    </row>
    <row r="12846" spans="1:8">
      <c r="A12846" s="44">
        <v>28</v>
      </c>
      <c r="B12846" s="44">
        <v>100</v>
      </c>
      <c r="C12846" s="44">
        <v>1.6493000000000001E-2</v>
      </c>
      <c r="D12846" s="44">
        <v>104.56604</v>
      </c>
      <c r="E12846" s="44">
        <v>195830.265625</v>
      </c>
      <c r="F12846" s="44">
        <v>195934.828125</v>
      </c>
      <c r="G12846" s="44">
        <v>104.5625</v>
      </c>
      <c r="H12846" s="44">
        <f t="shared" si="203"/>
        <v>0.10456604</v>
      </c>
    </row>
    <row r="12847" spans="1:8">
      <c r="A12847" s="44">
        <v>28</v>
      </c>
      <c r="B12847" s="44">
        <v>101</v>
      </c>
      <c r="C12847" s="44">
        <v>0.22461700000000001</v>
      </c>
      <c r="D12847" s="44">
        <v>104.85283699999999</v>
      </c>
      <c r="E12847" s="44">
        <v>195955.265625</v>
      </c>
      <c r="F12847" s="44">
        <v>196060.109375</v>
      </c>
      <c r="G12847" s="44">
        <v>104.84375</v>
      </c>
      <c r="H12847" s="44">
        <f t="shared" si="203"/>
        <v>0.10485283699999999</v>
      </c>
    </row>
    <row r="12848" spans="1:8">
      <c r="A12848" s="44">
        <v>28</v>
      </c>
      <c r="B12848" s="44">
        <v>102</v>
      </c>
      <c r="C12848" s="44">
        <v>0.76819199999999999</v>
      </c>
      <c r="D12848" s="44">
        <v>258.70465100000001</v>
      </c>
      <c r="E12848" s="44">
        <v>196299.0625</v>
      </c>
      <c r="F12848" s="44">
        <v>196557.765625</v>
      </c>
      <c r="G12848" s="44">
        <v>258.703125</v>
      </c>
      <c r="H12848" s="44">
        <f t="shared" si="203"/>
        <v>0.25870465100000001</v>
      </c>
    </row>
    <row r="12849" spans="1:8">
      <c r="A12849" s="44">
        <v>28</v>
      </c>
      <c r="B12849" s="44">
        <v>103</v>
      </c>
      <c r="C12849" s="44">
        <v>3.0499999999999999E-4</v>
      </c>
      <c r="D12849" s="44">
        <v>454.49969499999997</v>
      </c>
      <c r="E12849" s="44">
        <v>197330.40625</v>
      </c>
      <c r="F12849" s="44">
        <v>197784.90625</v>
      </c>
      <c r="G12849" s="44">
        <v>454.5</v>
      </c>
      <c r="H12849" s="44">
        <f t="shared" si="203"/>
        <v>0.45449969499999998</v>
      </c>
    </row>
    <row r="12850" spans="1:8">
      <c r="A12850" s="44">
        <v>28</v>
      </c>
      <c r="B12850" s="44">
        <v>104</v>
      </c>
      <c r="C12850" s="44">
        <v>0.34105400000000002</v>
      </c>
      <c r="D12850" s="44">
        <v>115.131973</v>
      </c>
      <c r="E12850" s="44">
        <v>197784.984375</v>
      </c>
      <c r="F12850" s="44">
        <v>197900.109375</v>
      </c>
      <c r="G12850" s="44">
        <v>115.125</v>
      </c>
      <c r="H12850" s="44">
        <f t="shared" si="203"/>
        <v>0.115131973</v>
      </c>
    </row>
    <row r="12851" spans="1:8">
      <c r="A12851" s="44">
        <v>28</v>
      </c>
      <c r="B12851" s="44">
        <v>105</v>
      </c>
      <c r="C12851" s="44">
        <v>0.95295099999999999</v>
      </c>
      <c r="D12851" s="44">
        <v>524.14868200000001</v>
      </c>
      <c r="E12851" s="44">
        <v>198253.65625</v>
      </c>
      <c r="F12851" s="44">
        <v>198777.796875</v>
      </c>
      <c r="G12851" s="44">
        <v>524.140625</v>
      </c>
      <c r="H12851" s="44">
        <f t="shared" si="203"/>
        <v>0.52414868199999998</v>
      </c>
    </row>
    <row r="12852" spans="1:8">
      <c r="A12852" s="44">
        <v>28</v>
      </c>
      <c r="B12852" s="44">
        <v>106</v>
      </c>
      <c r="C12852" s="44">
        <v>1.9618450000000001</v>
      </c>
      <c r="D12852" s="44">
        <v>142.211502</v>
      </c>
      <c r="E12852" s="44">
        <v>199738.25</v>
      </c>
      <c r="F12852" s="44">
        <v>199880.484375</v>
      </c>
      <c r="G12852" s="44">
        <v>142.234375</v>
      </c>
      <c r="H12852" s="44">
        <f t="shared" ref="H12852:H12915" si="204">D12852/1000</f>
        <v>0.14221150199999999</v>
      </c>
    </row>
    <row r="12853" spans="1:8">
      <c r="A12853" s="44">
        <v>28</v>
      </c>
      <c r="B12853" s="44">
        <v>107</v>
      </c>
      <c r="C12853" s="44">
        <v>0.85422900000000002</v>
      </c>
      <c r="D12853" s="44">
        <v>105.06617</v>
      </c>
      <c r="E12853" s="44">
        <v>201847.875</v>
      </c>
      <c r="F12853" s="44">
        <v>201952.953125</v>
      </c>
      <c r="G12853" s="44">
        <v>105.078125</v>
      </c>
      <c r="H12853" s="44">
        <f t="shared" si="204"/>
        <v>0.10506617</v>
      </c>
    </row>
    <row r="12854" spans="1:8">
      <c r="A12854" s="44">
        <v>28</v>
      </c>
      <c r="B12854" s="44">
        <v>108</v>
      </c>
      <c r="C12854" s="44">
        <v>0.27194699999999999</v>
      </c>
      <c r="D12854" s="44">
        <v>191.794983</v>
      </c>
      <c r="E12854" s="44">
        <v>202816.703125</v>
      </c>
      <c r="F12854" s="44">
        <v>203008.484375</v>
      </c>
      <c r="G12854" s="44">
        <v>191.78125</v>
      </c>
      <c r="H12854" s="44">
        <f t="shared" si="204"/>
        <v>0.191794983</v>
      </c>
    </row>
    <row r="12855" spans="1:8">
      <c r="A12855" s="44">
        <v>28</v>
      </c>
      <c r="B12855" s="44">
        <v>109</v>
      </c>
      <c r="C12855" s="44">
        <v>1.8617509999999999</v>
      </c>
      <c r="D12855" s="44">
        <v>78.733779999999996</v>
      </c>
      <c r="E12855" s="44">
        <v>203285.46875</v>
      </c>
      <c r="F12855" s="44">
        <v>203364.21875</v>
      </c>
      <c r="G12855" s="44">
        <v>78.75</v>
      </c>
      <c r="H12855" s="44">
        <f t="shared" si="204"/>
        <v>7.8733779999999989E-2</v>
      </c>
    </row>
    <row r="12856" spans="1:8">
      <c r="A12856" s="44">
        <v>28</v>
      </c>
      <c r="B12856" s="44">
        <v>110</v>
      </c>
      <c r="C12856" s="44">
        <v>1.0804069999999999</v>
      </c>
      <c r="D12856" s="44">
        <v>204.227982</v>
      </c>
      <c r="E12856" s="44">
        <v>205238.84375</v>
      </c>
      <c r="F12856" s="44">
        <v>205443.09375</v>
      </c>
      <c r="G12856" s="44">
        <v>204.25</v>
      </c>
      <c r="H12856" s="44">
        <f t="shared" si="204"/>
        <v>0.204227982</v>
      </c>
    </row>
    <row r="12857" spans="1:8">
      <c r="A12857" s="44">
        <v>28</v>
      </c>
      <c r="B12857" s="44">
        <v>111</v>
      </c>
      <c r="C12857" s="44">
        <v>0.73837600000000003</v>
      </c>
      <c r="D12857" s="44">
        <v>246.17475899999999</v>
      </c>
      <c r="E12857" s="44">
        <v>206535.84375</v>
      </c>
      <c r="F12857" s="44">
        <v>206782.015625</v>
      </c>
      <c r="G12857" s="44">
        <v>246.171875</v>
      </c>
      <c r="H12857" s="44">
        <f t="shared" si="204"/>
        <v>0.24617475899999999</v>
      </c>
    </row>
    <row r="12858" spans="1:8">
      <c r="A12858" s="44">
        <v>28</v>
      </c>
      <c r="B12858" s="44">
        <v>112</v>
      </c>
      <c r="C12858" s="44">
        <v>1.988461</v>
      </c>
      <c r="D12858" s="44">
        <v>94.209266999999997</v>
      </c>
      <c r="E12858" s="44">
        <v>207520.34375</v>
      </c>
      <c r="F12858" s="44">
        <v>207614.546875</v>
      </c>
      <c r="G12858" s="44">
        <v>94.203125</v>
      </c>
      <c r="H12858" s="44">
        <f t="shared" si="204"/>
        <v>9.4209266999999999E-2</v>
      </c>
    </row>
    <row r="12859" spans="1:8">
      <c r="A12859" s="44">
        <v>28</v>
      </c>
      <c r="B12859" s="44">
        <v>113</v>
      </c>
      <c r="C12859" s="44">
        <v>8.8500000000000004E-4</v>
      </c>
      <c r="D12859" s="44">
        <v>192.41925000000001</v>
      </c>
      <c r="E12859" s="44">
        <v>209614.34375</v>
      </c>
      <c r="F12859" s="44">
        <v>209806.75</v>
      </c>
      <c r="G12859" s="44">
        <v>192.40625</v>
      </c>
      <c r="H12859" s="44">
        <f t="shared" si="204"/>
        <v>0.19241925000000001</v>
      </c>
    </row>
    <row r="12860" spans="1:8">
      <c r="A12860" s="44">
        <v>28</v>
      </c>
      <c r="B12860" s="44">
        <v>114</v>
      </c>
      <c r="C12860" s="44">
        <v>1.5667800000000001</v>
      </c>
      <c r="D12860" s="44">
        <v>133.463562</v>
      </c>
      <c r="E12860" s="44">
        <v>209806.84375</v>
      </c>
      <c r="F12860" s="44">
        <v>209940.3125</v>
      </c>
      <c r="G12860" s="44">
        <v>133.46875</v>
      </c>
      <c r="H12860" s="44">
        <f t="shared" si="204"/>
        <v>0.13346356200000001</v>
      </c>
    </row>
    <row r="12861" spans="1:8">
      <c r="A12861" s="44">
        <v>28</v>
      </c>
      <c r="B12861" s="44">
        <v>115</v>
      </c>
      <c r="C12861" s="44">
        <v>0.28862900000000002</v>
      </c>
      <c r="D12861" s="44">
        <v>169.28718599999999</v>
      </c>
      <c r="E12861" s="44">
        <v>211520.734375</v>
      </c>
      <c r="F12861" s="44">
        <v>211690.015625</v>
      </c>
      <c r="G12861" s="44">
        <v>169.28125</v>
      </c>
      <c r="H12861" s="44">
        <f t="shared" si="204"/>
        <v>0.16928718599999998</v>
      </c>
    </row>
    <row r="12862" spans="1:8">
      <c r="A12862" s="44">
        <v>28</v>
      </c>
      <c r="B12862" s="44">
        <v>116</v>
      </c>
      <c r="C12862" s="44">
        <v>0.80949700000000002</v>
      </c>
      <c r="D12862" s="44">
        <v>727.90155000000004</v>
      </c>
      <c r="E12862" s="44">
        <v>211989.546875</v>
      </c>
      <c r="F12862" s="44">
        <v>212717.4375</v>
      </c>
      <c r="G12862" s="44">
        <v>727.890625</v>
      </c>
      <c r="H12862" s="44">
        <f t="shared" si="204"/>
        <v>0.72790155000000001</v>
      </c>
    </row>
    <row r="12863" spans="1:8">
      <c r="A12863" s="44">
        <v>28</v>
      </c>
      <c r="B12863" s="44">
        <v>117</v>
      </c>
      <c r="C12863" s="44">
        <v>0.84829500000000002</v>
      </c>
      <c r="D12863" s="44">
        <v>713.69775400000003</v>
      </c>
      <c r="E12863" s="44">
        <v>213536.390625</v>
      </c>
      <c r="F12863" s="44">
        <v>214250.109375</v>
      </c>
      <c r="G12863" s="44">
        <v>713.71875</v>
      </c>
      <c r="H12863" s="44">
        <f t="shared" si="204"/>
        <v>0.71369775400000002</v>
      </c>
    </row>
    <row r="12864" spans="1:8">
      <c r="A12864" s="44">
        <v>28</v>
      </c>
      <c r="B12864" s="44">
        <v>118</v>
      </c>
      <c r="C12864" s="44">
        <v>0.35846</v>
      </c>
      <c r="D12864" s="44">
        <v>211.892258</v>
      </c>
      <c r="E12864" s="44">
        <v>215099.296875</v>
      </c>
      <c r="F12864" s="44">
        <v>215311.1875</v>
      </c>
      <c r="G12864" s="44">
        <v>211.890625</v>
      </c>
      <c r="H12864" s="44">
        <f t="shared" si="204"/>
        <v>0.211892258</v>
      </c>
    </row>
    <row r="12865" spans="1:8">
      <c r="A12865" s="44">
        <v>28</v>
      </c>
      <c r="B12865" s="44">
        <v>119</v>
      </c>
      <c r="C12865" s="44">
        <v>0.83477299999999999</v>
      </c>
      <c r="D12865" s="44">
        <v>334.64263899999997</v>
      </c>
      <c r="E12865" s="44">
        <v>215677.421875</v>
      </c>
      <c r="F12865" s="44">
        <v>216012.0625</v>
      </c>
      <c r="G12865" s="44">
        <v>334.640625</v>
      </c>
      <c r="H12865" s="44">
        <f t="shared" si="204"/>
        <v>0.33464263899999996</v>
      </c>
    </row>
    <row r="12866" spans="1:8">
      <c r="A12866" s="44">
        <v>28</v>
      </c>
      <c r="B12866" s="44">
        <v>120</v>
      </c>
      <c r="C12866" s="44">
        <v>0.76000199999999996</v>
      </c>
      <c r="D12866" s="44">
        <v>203.73362700000001</v>
      </c>
      <c r="E12866" s="44">
        <v>216849.4375</v>
      </c>
      <c r="F12866" s="44">
        <v>217053.171875</v>
      </c>
      <c r="G12866" s="44">
        <v>203.734375</v>
      </c>
      <c r="H12866" s="44">
        <f t="shared" si="204"/>
        <v>0.203733627</v>
      </c>
    </row>
    <row r="12867" spans="1:8">
      <c r="A12867" s="44">
        <v>28</v>
      </c>
      <c r="B12867" s="44">
        <v>121</v>
      </c>
      <c r="C12867" s="44">
        <v>0.67839400000000005</v>
      </c>
      <c r="D12867" s="44">
        <v>642.72351100000003</v>
      </c>
      <c r="E12867" s="44">
        <v>217818.3125</v>
      </c>
      <c r="F12867" s="44">
        <v>218461.015625</v>
      </c>
      <c r="G12867" s="44">
        <v>642.703125</v>
      </c>
      <c r="H12867" s="44">
        <f t="shared" si="204"/>
        <v>0.64272351100000003</v>
      </c>
    </row>
    <row r="12868" spans="1:8">
      <c r="A12868" s="44">
        <v>28</v>
      </c>
      <c r="B12868" s="44">
        <v>122</v>
      </c>
      <c r="C12868" s="44">
        <v>0.11772199999999999</v>
      </c>
      <c r="D12868" s="44">
        <v>872.82000700000003</v>
      </c>
      <c r="E12868" s="44">
        <v>219146.5625</v>
      </c>
      <c r="F12868" s="44">
        <v>220019.359375</v>
      </c>
      <c r="G12868" s="44">
        <v>872.796875</v>
      </c>
      <c r="H12868" s="44">
        <f t="shared" si="204"/>
        <v>0.87282000700000006</v>
      </c>
    </row>
    <row r="12869" spans="1:8">
      <c r="A12869" s="44">
        <v>28</v>
      </c>
      <c r="B12869" s="44">
        <v>123</v>
      </c>
      <c r="C12869" s="44">
        <v>2.8228E-2</v>
      </c>
      <c r="D12869" s="44">
        <v>319.94155899999998</v>
      </c>
      <c r="E12869" s="44">
        <v>220146.703125</v>
      </c>
      <c r="F12869" s="44">
        <v>220466.640625</v>
      </c>
      <c r="G12869" s="44">
        <v>319.9375</v>
      </c>
      <c r="H12869" s="44">
        <f t="shared" si="204"/>
        <v>0.31994155899999999</v>
      </c>
    </row>
    <row r="12870" spans="1:8">
      <c r="A12870" s="44">
        <v>28</v>
      </c>
      <c r="B12870" s="44">
        <v>124</v>
      </c>
      <c r="C12870" s="44">
        <v>1.051782</v>
      </c>
      <c r="D12870" s="44">
        <v>284.475616</v>
      </c>
      <c r="E12870" s="44">
        <v>220506.109375</v>
      </c>
      <c r="F12870" s="44">
        <v>220790.578125</v>
      </c>
      <c r="G12870" s="44">
        <v>284.46875</v>
      </c>
      <c r="H12870" s="44">
        <f t="shared" si="204"/>
        <v>0.28447561599999999</v>
      </c>
    </row>
    <row r="12871" spans="1:8">
      <c r="A12871" s="44">
        <v>28</v>
      </c>
      <c r="B12871" s="44">
        <v>125</v>
      </c>
      <c r="C12871" s="44">
        <v>9.7568000000000002E-2</v>
      </c>
      <c r="D12871" s="44">
        <v>111.513969</v>
      </c>
      <c r="E12871" s="44">
        <v>221850</v>
      </c>
      <c r="F12871" s="44">
        <v>221961.5</v>
      </c>
      <c r="G12871" s="44">
        <v>111.5</v>
      </c>
      <c r="H12871" s="44">
        <f t="shared" si="204"/>
        <v>0.111513969</v>
      </c>
    </row>
    <row r="12872" spans="1:8">
      <c r="A12872" s="44">
        <v>28</v>
      </c>
      <c r="B12872" s="44">
        <v>126</v>
      </c>
      <c r="C12872" s="44">
        <v>4.4144000000000003E-2</v>
      </c>
      <c r="D12872" s="44">
        <v>1243.416504</v>
      </c>
      <c r="E12872" s="44">
        <v>222068.78125</v>
      </c>
      <c r="F12872" s="44">
        <v>223312.203125</v>
      </c>
      <c r="G12872" s="44">
        <v>1243.421875</v>
      </c>
      <c r="H12872" s="44">
        <f t="shared" si="204"/>
        <v>1.243416504</v>
      </c>
    </row>
    <row r="12873" spans="1:8">
      <c r="A12873" s="44">
        <v>28</v>
      </c>
      <c r="B12873" s="44">
        <v>127</v>
      </c>
      <c r="C12873" s="44">
        <v>0.265121</v>
      </c>
      <c r="D12873" s="44">
        <v>90.954414</v>
      </c>
      <c r="E12873" s="44">
        <v>223365.8125</v>
      </c>
      <c r="F12873" s="44">
        <v>223456.765625</v>
      </c>
      <c r="G12873" s="44">
        <v>90.953125</v>
      </c>
      <c r="H12873" s="44">
        <f t="shared" si="204"/>
        <v>9.0954413999999997E-2</v>
      </c>
    </row>
    <row r="12874" spans="1:8">
      <c r="A12874" s="44">
        <v>28</v>
      </c>
      <c r="B12874" s="44">
        <v>128</v>
      </c>
      <c r="C12874" s="44">
        <v>0.55822799999999995</v>
      </c>
      <c r="D12874" s="44">
        <v>237.38510099999999</v>
      </c>
      <c r="E12874" s="44">
        <v>223725.203125</v>
      </c>
      <c r="F12874" s="44">
        <v>223962.59375</v>
      </c>
      <c r="G12874" s="44">
        <v>237.390625</v>
      </c>
      <c r="H12874" s="44">
        <f t="shared" si="204"/>
        <v>0.23738510099999999</v>
      </c>
    </row>
    <row r="12875" spans="1:8">
      <c r="A12875" s="44">
        <v>28</v>
      </c>
      <c r="B12875" s="44">
        <v>129</v>
      </c>
      <c r="C12875" s="44">
        <v>0.50308399999999998</v>
      </c>
      <c r="D12875" s="44">
        <v>176.76829499999999</v>
      </c>
      <c r="E12875" s="44">
        <v>224522.15625</v>
      </c>
      <c r="F12875" s="44">
        <v>224698.921875</v>
      </c>
      <c r="G12875" s="44">
        <v>176.765625</v>
      </c>
      <c r="H12875" s="44">
        <f t="shared" si="204"/>
        <v>0.17676829499999999</v>
      </c>
    </row>
    <row r="12876" spans="1:8">
      <c r="A12876" s="44">
        <v>28</v>
      </c>
      <c r="B12876" s="44">
        <v>130</v>
      </c>
      <c r="C12876" s="44">
        <v>1.6272040000000001</v>
      </c>
      <c r="D12876" s="44">
        <v>172.862854</v>
      </c>
      <c r="E12876" s="44">
        <v>225209.734375</v>
      </c>
      <c r="F12876" s="44">
        <v>225382.59375</v>
      </c>
      <c r="G12876" s="44">
        <v>172.859375</v>
      </c>
      <c r="H12876" s="44">
        <f t="shared" si="204"/>
        <v>0.17286285400000001</v>
      </c>
    </row>
    <row r="12877" spans="1:8">
      <c r="A12877" s="44">
        <v>28</v>
      </c>
      <c r="B12877" s="44">
        <v>131</v>
      </c>
      <c r="C12877" s="44">
        <v>0.28047499999999997</v>
      </c>
      <c r="D12877" s="44">
        <v>201.13833600000001</v>
      </c>
      <c r="E12877" s="44">
        <v>227022.390625</v>
      </c>
      <c r="F12877" s="44">
        <v>227223.515625</v>
      </c>
      <c r="G12877" s="44">
        <v>201.125</v>
      </c>
      <c r="H12877" s="44">
        <f t="shared" si="204"/>
        <v>0.201138336</v>
      </c>
    </row>
    <row r="12878" spans="1:8">
      <c r="A12878" s="44">
        <v>28</v>
      </c>
      <c r="B12878" s="44">
        <v>132</v>
      </c>
      <c r="C12878" s="44">
        <v>0.99448199999999998</v>
      </c>
      <c r="D12878" s="44">
        <v>303.07989500000002</v>
      </c>
      <c r="E12878" s="44">
        <v>227506.875</v>
      </c>
      <c r="F12878" s="44">
        <v>227809.953125</v>
      </c>
      <c r="G12878" s="44">
        <v>303.078125</v>
      </c>
      <c r="H12878" s="44">
        <f t="shared" si="204"/>
        <v>0.30307989500000004</v>
      </c>
    </row>
    <row r="12879" spans="1:8">
      <c r="A12879" s="44">
        <v>28</v>
      </c>
      <c r="B12879" s="44">
        <v>133</v>
      </c>
      <c r="C12879" s="44">
        <v>1.311493</v>
      </c>
      <c r="D12879" s="44">
        <v>121.058144</v>
      </c>
      <c r="E12879" s="44">
        <v>228819.46875</v>
      </c>
      <c r="F12879" s="44">
        <v>228940.515625</v>
      </c>
      <c r="G12879" s="44">
        <v>121.046875</v>
      </c>
      <c r="H12879" s="44">
        <f t="shared" si="204"/>
        <v>0.12105814399999999</v>
      </c>
    </row>
    <row r="12880" spans="1:8">
      <c r="A12880" s="44">
        <v>28</v>
      </c>
      <c r="B12880" s="44">
        <v>134</v>
      </c>
      <c r="C12880" s="44">
        <v>8.2430000000000003E-3</v>
      </c>
      <c r="D12880" s="44">
        <v>202.27911399999999</v>
      </c>
      <c r="E12880" s="44">
        <v>230258.734375</v>
      </c>
      <c r="F12880" s="44">
        <v>230461</v>
      </c>
      <c r="G12880" s="44">
        <v>202.265625</v>
      </c>
      <c r="H12880" s="44">
        <f t="shared" si="204"/>
        <v>0.20227911399999998</v>
      </c>
    </row>
    <row r="12881" spans="1:8">
      <c r="A12881" s="44">
        <v>28</v>
      </c>
      <c r="B12881" s="44">
        <v>135</v>
      </c>
      <c r="C12881" s="44">
        <v>2.1859660000000001</v>
      </c>
      <c r="D12881" s="44">
        <v>703.50555399999996</v>
      </c>
      <c r="E12881" s="44">
        <v>230477.53125</v>
      </c>
      <c r="F12881" s="44">
        <v>231181.03125</v>
      </c>
      <c r="G12881" s="44">
        <v>703.5</v>
      </c>
      <c r="H12881" s="44">
        <f t="shared" si="204"/>
        <v>0.70350555399999992</v>
      </c>
    </row>
    <row r="12882" spans="1:8">
      <c r="A12882" s="44">
        <v>28</v>
      </c>
      <c r="B12882" s="44">
        <v>136</v>
      </c>
      <c r="C12882" s="44">
        <v>0.305759</v>
      </c>
      <c r="D12882" s="44">
        <v>433.76336700000002</v>
      </c>
      <c r="E12882" s="44">
        <v>233369.3125</v>
      </c>
      <c r="F12882" s="44">
        <v>233803.078125</v>
      </c>
      <c r="G12882" s="44">
        <v>433.765625</v>
      </c>
      <c r="H12882" s="44">
        <f t="shared" si="204"/>
        <v>0.43376336700000001</v>
      </c>
    </row>
    <row r="12883" spans="1:8">
      <c r="A12883" s="44">
        <v>28</v>
      </c>
      <c r="B12883" s="44">
        <v>137</v>
      </c>
      <c r="C12883" s="44">
        <v>0.15240799999999999</v>
      </c>
      <c r="D12883" s="44">
        <v>90.069641000000004</v>
      </c>
      <c r="E12883" s="44">
        <v>234119.3125</v>
      </c>
      <c r="F12883" s="44">
        <v>234209.390625</v>
      </c>
      <c r="G12883" s="44">
        <v>90.078125</v>
      </c>
      <c r="H12883" s="44">
        <f t="shared" si="204"/>
        <v>9.0069641000000006E-2</v>
      </c>
    </row>
    <row r="12884" spans="1:8">
      <c r="A12884" s="44">
        <v>28</v>
      </c>
      <c r="B12884" s="44">
        <v>138</v>
      </c>
      <c r="C12884" s="44">
        <v>1.8920570000000001</v>
      </c>
      <c r="D12884" s="44">
        <v>95.642928999999995</v>
      </c>
      <c r="E12884" s="44">
        <v>234369.40625</v>
      </c>
      <c r="F12884" s="44">
        <v>234465.0625</v>
      </c>
      <c r="G12884" s="44">
        <v>95.65625</v>
      </c>
      <c r="H12884" s="44">
        <f t="shared" si="204"/>
        <v>9.5642929000000002E-2</v>
      </c>
    </row>
    <row r="12885" spans="1:8">
      <c r="A12885" s="44">
        <v>28</v>
      </c>
      <c r="B12885" s="44">
        <v>139</v>
      </c>
      <c r="C12885" s="44">
        <v>0.135631</v>
      </c>
      <c r="D12885" s="44">
        <v>221.81883199999999</v>
      </c>
      <c r="E12885" s="44">
        <v>236358.140625</v>
      </c>
      <c r="F12885" s="44">
        <v>236579.953125</v>
      </c>
      <c r="G12885" s="44">
        <v>221.8125</v>
      </c>
      <c r="H12885" s="44">
        <f t="shared" si="204"/>
        <v>0.22181883199999999</v>
      </c>
    </row>
    <row r="12886" spans="1:8">
      <c r="A12886" s="44">
        <v>28</v>
      </c>
      <c r="B12886" s="44">
        <v>140</v>
      </c>
      <c r="C12886" s="44">
        <v>0.373332</v>
      </c>
      <c r="D12886" s="44">
        <v>125.95294199999999</v>
      </c>
      <c r="E12886" s="44">
        <v>236717.5625</v>
      </c>
      <c r="F12886" s="44">
        <v>236843.5</v>
      </c>
      <c r="G12886" s="44">
        <v>125.9375</v>
      </c>
      <c r="H12886" s="44">
        <f t="shared" si="204"/>
        <v>0.12595294199999998</v>
      </c>
    </row>
    <row r="12887" spans="1:8">
      <c r="A12887" s="44">
        <v>28</v>
      </c>
      <c r="B12887" s="44">
        <v>141</v>
      </c>
      <c r="C12887" s="44">
        <v>0.77904099999999998</v>
      </c>
      <c r="D12887" s="44">
        <v>94.195792999999995</v>
      </c>
      <c r="E12887" s="44">
        <v>237217.640625</v>
      </c>
      <c r="F12887" s="44">
        <v>237311.828125</v>
      </c>
      <c r="G12887" s="44">
        <v>94.1875</v>
      </c>
      <c r="H12887" s="44">
        <f t="shared" si="204"/>
        <v>9.4195793E-2</v>
      </c>
    </row>
    <row r="12888" spans="1:8">
      <c r="A12888" s="44">
        <v>28</v>
      </c>
      <c r="B12888" s="44">
        <v>142</v>
      </c>
      <c r="C12888" s="44">
        <v>0.67713199999999996</v>
      </c>
      <c r="D12888" s="44">
        <v>283.79840100000001</v>
      </c>
      <c r="E12888" s="44">
        <v>238092.75</v>
      </c>
      <c r="F12888" s="44">
        <v>238376.546875</v>
      </c>
      <c r="G12888" s="44">
        <v>283.796875</v>
      </c>
      <c r="H12888" s="44">
        <f t="shared" si="204"/>
        <v>0.28379840100000003</v>
      </c>
    </row>
    <row r="12889" spans="1:8">
      <c r="A12889" s="44">
        <v>28</v>
      </c>
      <c r="B12889" s="44">
        <v>143</v>
      </c>
      <c r="C12889" s="44">
        <v>0.286188</v>
      </c>
      <c r="D12889" s="44">
        <v>227.76393100000001</v>
      </c>
      <c r="E12889" s="44">
        <v>239061.53125</v>
      </c>
      <c r="F12889" s="44">
        <v>239289.3125</v>
      </c>
      <c r="G12889" s="44">
        <v>227.78125</v>
      </c>
      <c r="H12889" s="44">
        <f t="shared" si="204"/>
        <v>0.227763931</v>
      </c>
    </row>
    <row r="12890" spans="1:8">
      <c r="A12890" s="44">
        <v>28</v>
      </c>
      <c r="B12890" s="44">
        <v>144</v>
      </c>
      <c r="C12890" s="44">
        <v>6.8977999999999998E-2</v>
      </c>
      <c r="D12890" s="44">
        <v>241.911621</v>
      </c>
      <c r="E12890" s="44">
        <v>239577.21875</v>
      </c>
      <c r="F12890" s="44">
        <v>239819.140625</v>
      </c>
      <c r="G12890" s="44">
        <v>241.921875</v>
      </c>
      <c r="H12890" s="44">
        <f t="shared" si="204"/>
        <v>0.24191162099999999</v>
      </c>
    </row>
    <row r="12891" spans="1:8">
      <c r="A12891" s="44">
        <v>28</v>
      </c>
      <c r="B12891" s="44">
        <v>145</v>
      </c>
      <c r="C12891" s="44">
        <v>0.102966</v>
      </c>
      <c r="D12891" s="44">
        <v>115.43512699999999</v>
      </c>
      <c r="E12891" s="44">
        <v>239889.78125</v>
      </c>
      <c r="F12891" s="44">
        <v>240005.21875</v>
      </c>
      <c r="G12891" s="44">
        <v>115.4375</v>
      </c>
      <c r="H12891" s="44">
        <f t="shared" si="204"/>
        <v>0.115435127</v>
      </c>
    </row>
    <row r="12892" spans="1:8">
      <c r="A12892" s="44">
        <v>28</v>
      </c>
      <c r="B12892" s="44">
        <v>146</v>
      </c>
      <c r="C12892" s="44">
        <v>1.6053869999999999</v>
      </c>
      <c r="D12892" s="44">
        <v>320.59887700000002</v>
      </c>
      <c r="E12892" s="44">
        <v>240108.546875</v>
      </c>
      <c r="F12892" s="44">
        <v>240429.140625</v>
      </c>
      <c r="G12892" s="44">
        <v>320.59375</v>
      </c>
      <c r="H12892" s="44">
        <f t="shared" si="204"/>
        <v>0.320598877</v>
      </c>
    </row>
    <row r="12893" spans="1:8">
      <c r="A12893" s="44">
        <v>28</v>
      </c>
      <c r="B12893" s="44">
        <v>147</v>
      </c>
      <c r="C12893" s="44">
        <v>6.7147999999999999E-2</v>
      </c>
      <c r="D12893" s="44">
        <v>495.26977499999998</v>
      </c>
      <c r="E12893" s="44">
        <v>242046.109375</v>
      </c>
      <c r="F12893" s="44">
        <v>242541.390625</v>
      </c>
      <c r="G12893" s="44">
        <v>495.28125</v>
      </c>
      <c r="H12893" s="44">
        <f t="shared" si="204"/>
        <v>0.49526977499999997</v>
      </c>
    </row>
    <row r="12894" spans="1:8">
      <c r="A12894" s="44">
        <v>28</v>
      </c>
      <c r="B12894" s="44">
        <v>148</v>
      </c>
      <c r="C12894" s="44">
        <v>0.50298299999999996</v>
      </c>
      <c r="D12894" s="44">
        <v>140.86863700000001</v>
      </c>
      <c r="E12894" s="44">
        <v>242608.609375</v>
      </c>
      <c r="F12894" s="44">
        <v>242749.5</v>
      </c>
      <c r="G12894" s="44">
        <v>140.890625</v>
      </c>
      <c r="H12894" s="44">
        <f t="shared" si="204"/>
        <v>0.14086863700000002</v>
      </c>
    </row>
    <row r="12895" spans="1:8">
      <c r="A12895" s="44">
        <v>28</v>
      </c>
      <c r="B12895" s="44">
        <v>149</v>
      </c>
      <c r="C12895" s="44">
        <v>1.6656789999999999</v>
      </c>
      <c r="D12895" s="44">
        <v>644.82861300000002</v>
      </c>
      <c r="E12895" s="44">
        <v>243265.125</v>
      </c>
      <c r="F12895" s="44">
        <v>243909.953125</v>
      </c>
      <c r="G12895" s="44">
        <v>644.828125</v>
      </c>
      <c r="H12895" s="44">
        <f t="shared" si="204"/>
        <v>0.64482861300000005</v>
      </c>
    </row>
    <row r="12896" spans="1:8">
      <c r="A12896" s="44">
        <v>28</v>
      </c>
      <c r="B12896" s="44">
        <v>150</v>
      </c>
      <c r="C12896" s="44">
        <v>0.64492000000000005</v>
      </c>
      <c r="D12896" s="44">
        <v>96.963997000000006</v>
      </c>
      <c r="E12896" s="44">
        <v>245584.515625</v>
      </c>
      <c r="F12896" s="44">
        <v>245681.484375</v>
      </c>
      <c r="G12896" s="44">
        <v>96.96875</v>
      </c>
      <c r="H12896" s="44">
        <f t="shared" si="204"/>
        <v>9.696399700000001E-2</v>
      </c>
    </row>
    <row r="12897" spans="1:8">
      <c r="A12897" s="44">
        <v>28</v>
      </c>
      <c r="B12897" s="44">
        <v>151</v>
      </c>
      <c r="C12897" s="44">
        <v>1.9256089999999999</v>
      </c>
      <c r="D12897" s="44">
        <v>265.61697400000003</v>
      </c>
      <c r="E12897" s="44">
        <v>246334.578125</v>
      </c>
      <c r="F12897" s="44">
        <v>246600.203125</v>
      </c>
      <c r="G12897" s="44">
        <v>265.625</v>
      </c>
      <c r="H12897" s="44">
        <f t="shared" si="204"/>
        <v>0.26561697400000001</v>
      </c>
    </row>
    <row r="12898" spans="1:8">
      <c r="A12898" s="44">
        <v>28</v>
      </c>
      <c r="B12898" s="44">
        <v>152</v>
      </c>
      <c r="C12898" s="44">
        <v>1.530878</v>
      </c>
      <c r="D12898" s="44">
        <v>219.56071499999999</v>
      </c>
      <c r="E12898" s="44">
        <v>248537.953125</v>
      </c>
      <c r="F12898" s="44">
        <v>248757.515625</v>
      </c>
      <c r="G12898" s="44">
        <v>219.5625</v>
      </c>
      <c r="H12898" s="44">
        <f t="shared" si="204"/>
        <v>0.21956071499999999</v>
      </c>
    </row>
    <row r="12899" spans="1:8">
      <c r="A12899" s="44">
        <v>28</v>
      </c>
      <c r="B12899" s="44">
        <v>153</v>
      </c>
      <c r="C12899" s="44">
        <v>1.3882190000000001</v>
      </c>
      <c r="D12899" s="44">
        <v>492.64465300000001</v>
      </c>
      <c r="E12899" s="44">
        <v>250296.125</v>
      </c>
      <c r="F12899" s="44">
        <v>250788.765625</v>
      </c>
      <c r="G12899" s="44">
        <v>492.640625</v>
      </c>
      <c r="H12899" s="44">
        <f t="shared" si="204"/>
        <v>0.49264465299999999</v>
      </c>
    </row>
    <row r="12900" spans="1:8">
      <c r="A12900" s="44">
        <v>28</v>
      </c>
      <c r="B12900" s="44">
        <v>154</v>
      </c>
      <c r="C12900" s="44">
        <v>0.25309900000000002</v>
      </c>
      <c r="D12900" s="44">
        <v>212.73339799999999</v>
      </c>
      <c r="E12900" s="44">
        <v>252189.59375</v>
      </c>
      <c r="F12900" s="44">
        <v>252402.3125</v>
      </c>
      <c r="G12900" s="44">
        <v>212.71875</v>
      </c>
      <c r="H12900" s="44">
        <f t="shared" si="204"/>
        <v>0.21273339799999999</v>
      </c>
    </row>
    <row r="12901" spans="1:8">
      <c r="A12901" s="44">
        <v>28</v>
      </c>
      <c r="B12901" s="44">
        <v>155</v>
      </c>
      <c r="C12901" s="44">
        <v>0.30916199999999999</v>
      </c>
      <c r="D12901" s="44">
        <v>183.32003800000001</v>
      </c>
      <c r="E12901" s="44">
        <v>252658.40625</v>
      </c>
      <c r="F12901" s="44">
        <v>252841.734375</v>
      </c>
      <c r="G12901" s="44">
        <v>183.328125</v>
      </c>
      <c r="H12901" s="44">
        <f t="shared" si="204"/>
        <v>0.18332003800000002</v>
      </c>
    </row>
    <row r="12902" spans="1:8">
      <c r="A12902" s="44">
        <v>28</v>
      </c>
      <c r="B12902" s="44">
        <v>156</v>
      </c>
      <c r="C12902" s="44">
        <v>0.70533699999999999</v>
      </c>
      <c r="D12902" s="44">
        <v>520.51238999999998</v>
      </c>
      <c r="E12902" s="44">
        <v>253158.46875</v>
      </c>
      <c r="F12902" s="44">
        <v>253678.96875</v>
      </c>
      <c r="G12902" s="44">
        <v>520.5</v>
      </c>
      <c r="H12902" s="44">
        <f t="shared" si="204"/>
        <v>0.52051238999999994</v>
      </c>
    </row>
    <row r="12903" spans="1:8">
      <c r="A12903" s="44">
        <v>28</v>
      </c>
      <c r="B12903" s="44">
        <v>157</v>
      </c>
      <c r="C12903" s="44">
        <v>2.6198039999999998</v>
      </c>
      <c r="D12903" s="44">
        <v>917.87567100000001</v>
      </c>
      <c r="E12903" s="44">
        <v>254393.015625</v>
      </c>
      <c r="F12903" s="44">
        <v>255310.890625</v>
      </c>
      <c r="G12903" s="44">
        <v>917.875</v>
      </c>
      <c r="H12903" s="44">
        <f t="shared" si="204"/>
        <v>0.917875671</v>
      </c>
    </row>
    <row r="12904" spans="1:8">
      <c r="A12904" s="44">
        <v>28</v>
      </c>
      <c r="B12904" s="44">
        <v>158</v>
      </c>
      <c r="C12904" s="44">
        <v>1.1540999999999999E-2</v>
      </c>
      <c r="D12904" s="44">
        <v>1125.379639</v>
      </c>
      <c r="E12904" s="44">
        <v>257940.328125</v>
      </c>
      <c r="F12904" s="44">
        <v>259065.71875</v>
      </c>
      <c r="G12904" s="44">
        <v>1125.390625</v>
      </c>
      <c r="H12904" s="44">
        <f t="shared" si="204"/>
        <v>1.1253796389999999</v>
      </c>
    </row>
    <row r="12905" spans="1:8">
      <c r="A12905" s="44">
        <v>28</v>
      </c>
      <c r="B12905" s="44">
        <v>159</v>
      </c>
      <c r="C12905" s="44">
        <v>2.2985340000000001</v>
      </c>
      <c r="D12905" s="44">
        <v>173.36715699999999</v>
      </c>
      <c r="E12905" s="44">
        <v>259082.4375</v>
      </c>
      <c r="F12905" s="44">
        <v>259255.796875</v>
      </c>
      <c r="G12905" s="44">
        <v>173.359375</v>
      </c>
      <c r="H12905" s="44">
        <f t="shared" si="204"/>
        <v>0.17336715699999999</v>
      </c>
    </row>
    <row r="12906" spans="1:8">
      <c r="A12906" s="44">
        <v>28</v>
      </c>
      <c r="B12906" s="44">
        <v>160</v>
      </c>
      <c r="C12906" s="44">
        <v>1.4266179999999999</v>
      </c>
      <c r="D12906" s="44">
        <v>75.346114999999998</v>
      </c>
      <c r="E12906" s="44">
        <v>261567.015625</v>
      </c>
      <c r="F12906" s="44">
        <v>261642.359375</v>
      </c>
      <c r="G12906" s="44">
        <v>75.34375</v>
      </c>
      <c r="H12906" s="44">
        <f t="shared" si="204"/>
        <v>7.5346114999999991E-2</v>
      </c>
    </row>
    <row r="12907" spans="1:8">
      <c r="A12907" s="44">
        <v>28</v>
      </c>
      <c r="B12907" s="44">
        <v>161</v>
      </c>
      <c r="C12907" s="44">
        <v>0.303813</v>
      </c>
      <c r="D12907" s="44">
        <v>96.791404999999997</v>
      </c>
      <c r="E12907" s="44">
        <v>263082.875</v>
      </c>
      <c r="F12907" s="44">
        <v>263179.6875</v>
      </c>
      <c r="G12907" s="44">
        <v>96.8125</v>
      </c>
      <c r="H12907" s="44">
        <f t="shared" si="204"/>
        <v>9.6791404999999997E-2</v>
      </c>
    </row>
    <row r="12908" spans="1:8">
      <c r="A12908" s="44">
        <v>28</v>
      </c>
      <c r="B12908" s="44">
        <v>162</v>
      </c>
      <c r="C12908" s="44">
        <v>3.7151000000000003E-2</v>
      </c>
      <c r="D12908" s="44">
        <v>924.50952099999995</v>
      </c>
      <c r="E12908" s="44">
        <v>263489.15625</v>
      </c>
      <c r="F12908" s="44">
        <v>264413.6875</v>
      </c>
      <c r="G12908" s="44">
        <v>924.53125</v>
      </c>
      <c r="H12908" s="44">
        <f t="shared" si="204"/>
        <v>0.92450952099999995</v>
      </c>
    </row>
    <row r="12909" spans="1:8">
      <c r="A12909" s="44">
        <v>28</v>
      </c>
      <c r="B12909" s="44">
        <v>163</v>
      </c>
      <c r="C12909" s="44">
        <v>1.5189589999999999</v>
      </c>
      <c r="D12909" s="44">
        <v>84.778335999999996</v>
      </c>
      <c r="E12909" s="44">
        <v>264458</v>
      </c>
      <c r="F12909" s="44">
        <v>264542.78125</v>
      </c>
      <c r="G12909" s="44">
        <v>84.78125</v>
      </c>
      <c r="H12909" s="44">
        <f t="shared" si="204"/>
        <v>8.4778335999999996E-2</v>
      </c>
    </row>
    <row r="12910" spans="1:8">
      <c r="A12910" s="44">
        <v>28</v>
      </c>
      <c r="B12910" s="44">
        <v>164</v>
      </c>
      <c r="C12910" s="44">
        <v>0.118031</v>
      </c>
      <c r="D12910" s="44">
        <v>289.52697799999999</v>
      </c>
      <c r="E12910" s="44">
        <v>266074.0625</v>
      </c>
      <c r="F12910" s="44">
        <v>266363.59375</v>
      </c>
      <c r="G12910" s="44">
        <v>289.53125</v>
      </c>
      <c r="H12910" s="44">
        <f t="shared" si="204"/>
        <v>0.28952697799999999</v>
      </c>
    </row>
    <row r="12911" spans="1:8">
      <c r="A12911" s="44">
        <v>28</v>
      </c>
      <c r="B12911" s="44">
        <v>165</v>
      </c>
      <c r="C12911" s="44">
        <v>0.97852300000000003</v>
      </c>
      <c r="D12911" s="44">
        <v>431.90017699999999</v>
      </c>
      <c r="E12911" s="44">
        <v>266486.03125</v>
      </c>
      <c r="F12911" s="44">
        <v>266917.9375</v>
      </c>
      <c r="G12911" s="44">
        <v>431.90625</v>
      </c>
      <c r="H12911" s="44">
        <f t="shared" si="204"/>
        <v>0.431900177</v>
      </c>
    </row>
    <row r="12912" spans="1:8">
      <c r="A12912" s="44">
        <v>28</v>
      </c>
      <c r="B12912" s="44">
        <v>166</v>
      </c>
      <c r="C12912" s="44">
        <v>0.66839999999999999</v>
      </c>
      <c r="D12912" s="44">
        <v>694.69537400000002</v>
      </c>
      <c r="E12912" s="44">
        <v>267901</v>
      </c>
      <c r="F12912" s="44">
        <v>268595.6875</v>
      </c>
      <c r="G12912" s="44">
        <v>694.6875</v>
      </c>
      <c r="H12912" s="44">
        <f t="shared" si="204"/>
        <v>0.69469537400000003</v>
      </c>
    </row>
    <row r="12913" spans="1:8">
      <c r="A12913" s="44">
        <v>28</v>
      </c>
      <c r="B12913" s="44">
        <v>167</v>
      </c>
      <c r="C12913" s="44">
        <v>0.60607500000000003</v>
      </c>
      <c r="D12913" s="44">
        <v>1080.7265629999999</v>
      </c>
      <c r="E12913" s="44">
        <v>269276.21875</v>
      </c>
      <c r="F12913" s="44">
        <v>270356.9375</v>
      </c>
      <c r="G12913" s="44">
        <v>1080.71875</v>
      </c>
      <c r="H12913" s="44">
        <f t="shared" si="204"/>
        <v>1.080726563</v>
      </c>
    </row>
    <row r="12914" spans="1:8">
      <c r="A12914" s="44">
        <v>28</v>
      </c>
      <c r="B12914" s="44">
        <v>168</v>
      </c>
      <c r="C12914" s="44">
        <v>0.100398</v>
      </c>
      <c r="D12914" s="44">
        <v>309.73364299999997</v>
      </c>
      <c r="E12914" s="44">
        <v>270973.6875</v>
      </c>
      <c r="F12914" s="44">
        <v>271283.4375</v>
      </c>
      <c r="G12914" s="44">
        <v>309.75</v>
      </c>
      <c r="H12914" s="44">
        <f t="shared" si="204"/>
        <v>0.30973364299999995</v>
      </c>
    </row>
    <row r="12915" spans="1:8">
      <c r="A12915" s="44">
        <v>28</v>
      </c>
      <c r="B12915" s="44">
        <v>169</v>
      </c>
      <c r="C12915" s="44">
        <v>0.52085499999999996</v>
      </c>
      <c r="D12915" s="44">
        <v>90.129631000000003</v>
      </c>
      <c r="E12915" s="44">
        <v>271395.5625</v>
      </c>
      <c r="F12915" s="44">
        <v>271485.6875</v>
      </c>
      <c r="G12915" s="44">
        <v>90.125</v>
      </c>
      <c r="H12915" s="44">
        <f t="shared" si="204"/>
        <v>9.0129631000000002E-2</v>
      </c>
    </row>
    <row r="12916" spans="1:8">
      <c r="A12916" s="44">
        <v>28</v>
      </c>
      <c r="B12916" s="44">
        <v>170</v>
      </c>
      <c r="C12916" s="44">
        <v>1.185837</v>
      </c>
      <c r="D12916" s="44">
        <v>404.05392499999999</v>
      </c>
      <c r="E12916" s="44">
        <v>272020.53125</v>
      </c>
      <c r="F12916" s="44">
        <v>272424.59375</v>
      </c>
      <c r="G12916" s="44">
        <v>404.0625</v>
      </c>
      <c r="H12916" s="44">
        <f t="shared" ref="H12916:H12979" si="205">D12916/1000</f>
        <v>0.40405392499999998</v>
      </c>
    </row>
    <row r="12917" spans="1:8">
      <c r="A12917" s="44">
        <v>28</v>
      </c>
      <c r="B12917" s="44">
        <v>171</v>
      </c>
      <c r="C12917" s="44">
        <v>2.3858220000000001</v>
      </c>
      <c r="D12917" s="44">
        <v>316.04028299999999</v>
      </c>
      <c r="E12917" s="44">
        <v>273614.53125</v>
      </c>
      <c r="F12917" s="44">
        <v>273930.59375</v>
      </c>
      <c r="G12917" s="44">
        <v>316.0625</v>
      </c>
      <c r="H12917" s="44">
        <f t="shared" si="205"/>
        <v>0.31604028299999998</v>
      </c>
    </row>
    <row r="12918" spans="1:8">
      <c r="A12918" s="44">
        <v>28</v>
      </c>
      <c r="B12918" s="44">
        <v>172</v>
      </c>
      <c r="C12918" s="44">
        <v>0.37728499999999998</v>
      </c>
      <c r="D12918" s="44">
        <v>176.07856799999999</v>
      </c>
      <c r="E12918" s="44">
        <v>276317.96875</v>
      </c>
      <c r="F12918" s="44">
        <v>276494.03125</v>
      </c>
      <c r="G12918" s="44">
        <v>176.0625</v>
      </c>
      <c r="H12918" s="44">
        <f t="shared" si="205"/>
        <v>0.17607856799999999</v>
      </c>
    </row>
    <row r="12919" spans="1:8">
      <c r="A12919" s="44">
        <v>28</v>
      </c>
      <c r="B12919" s="44">
        <v>173</v>
      </c>
      <c r="C12919" s="44">
        <v>0.92693700000000001</v>
      </c>
      <c r="D12919" s="44">
        <v>202.37631200000001</v>
      </c>
      <c r="E12919" s="44">
        <v>276884.5</v>
      </c>
      <c r="F12919" s="44">
        <v>277086.875</v>
      </c>
      <c r="G12919" s="44">
        <v>202.375</v>
      </c>
      <c r="H12919" s="44">
        <f t="shared" si="205"/>
        <v>0.202376312</v>
      </c>
    </row>
    <row r="12920" spans="1:8">
      <c r="A12920" s="44">
        <v>28</v>
      </c>
      <c r="B12920" s="44">
        <v>174</v>
      </c>
      <c r="C12920" s="44">
        <v>1.4308209999999999</v>
      </c>
      <c r="D12920" s="44">
        <v>632.74145499999997</v>
      </c>
      <c r="E12920" s="44">
        <v>278015.28125</v>
      </c>
      <c r="F12920" s="44">
        <v>278648.03125</v>
      </c>
      <c r="G12920" s="44">
        <v>632.75</v>
      </c>
      <c r="H12920" s="44">
        <f t="shared" si="205"/>
        <v>0.63274145500000001</v>
      </c>
    </row>
    <row r="12921" spans="1:8">
      <c r="A12921" s="44">
        <v>28</v>
      </c>
      <c r="B12921" s="44">
        <v>175</v>
      </c>
      <c r="C12921" s="44">
        <v>5.3082999999999998E-2</v>
      </c>
      <c r="D12921" s="44">
        <v>430.37634300000002</v>
      </c>
      <c r="E12921" s="44">
        <v>280080.4375</v>
      </c>
      <c r="F12921" s="44">
        <v>280510.8125</v>
      </c>
      <c r="G12921" s="44">
        <v>430.375</v>
      </c>
      <c r="H12921" s="44">
        <f t="shared" si="205"/>
        <v>0.43037634299999999</v>
      </c>
    </row>
    <row r="12922" spans="1:8">
      <c r="A12922" s="44">
        <v>28</v>
      </c>
      <c r="B12922" s="44">
        <v>176</v>
      </c>
      <c r="C12922" s="44">
        <v>2.0884849999999999</v>
      </c>
      <c r="D12922" s="44">
        <v>771.131531</v>
      </c>
      <c r="E12922" s="44">
        <v>280564.8125</v>
      </c>
      <c r="F12922" s="44">
        <v>281335.9375</v>
      </c>
      <c r="G12922" s="44">
        <v>771.125</v>
      </c>
      <c r="H12922" s="44">
        <f t="shared" si="205"/>
        <v>0.77113153099999998</v>
      </c>
    </row>
    <row r="12923" spans="1:8">
      <c r="A12923" s="44">
        <v>28</v>
      </c>
      <c r="B12923" s="44">
        <v>177</v>
      </c>
      <c r="C12923" s="44">
        <v>2.081855</v>
      </c>
      <c r="D12923" s="44">
        <v>947.938354</v>
      </c>
      <c r="E12923" s="44">
        <v>283424.875</v>
      </c>
      <c r="F12923" s="44">
        <v>284372.84375</v>
      </c>
      <c r="G12923" s="44">
        <v>947.96875</v>
      </c>
      <c r="H12923" s="44">
        <f t="shared" si="205"/>
        <v>0.94793835400000004</v>
      </c>
    </row>
    <row r="12924" spans="1:8">
      <c r="A12924" s="44">
        <v>28</v>
      </c>
      <c r="B12924" s="44">
        <v>178</v>
      </c>
      <c r="C12924" s="44">
        <v>0.31684099999999998</v>
      </c>
      <c r="D12924" s="44">
        <v>256.757385</v>
      </c>
      <c r="E12924" s="44">
        <v>286456.40625</v>
      </c>
      <c r="F12924" s="44">
        <v>286713.15625</v>
      </c>
      <c r="G12924" s="44">
        <v>256.75</v>
      </c>
      <c r="H12924" s="44">
        <f t="shared" si="205"/>
        <v>0.256757385</v>
      </c>
    </row>
    <row r="12925" spans="1:8">
      <c r="A12925" s="44">
        <v>28</v>
      </c>
      <c r="B12925" s="44">
        <v>179</v>
      </c>
      <c r="C12925" s="44">
        <v>3.4463620000000001</v>
      </c>
      <c r="D12925" s="44">
        <v>104.480385</v>
      </c>
      <c r="E12925" s="44">
        <v>287034.5625</v>
      </c>
      <c r="F12925" s="44">
        <v>287139.0625</v>
      </c>
      <c r="G12925" s="44">
        <v>104.5</v>
      </c>
      <c r="H12925" s="44">
        <f t="shared" si="205"/>
        <v>0.104480385</v>
      </c>
    </row>
    <row r="12926" spans="1:8">
      <c r="A12926" s="44">
        <v>28</v>
      </c>
      <c r="B12926" s="44">
        <v>180</v>
      </c>
      <c r="C12926" s="44">
        <v>0.73716300000000001</v>
      </c>
      <c r="D12926" s="44">
        <v>113.436852</v>
      </c>
      <c r="E12926" s="44">
        <v>290586.34375</v>
      </c>
      <c r="F12926" s="44">
        <v>290699.78125</v>
      </c>
      <c r="G12926" s="44">
        <v>113.4375</v>
      </c>
      <c r="H12926" s="44">
        <f t="shared" si="205"/>
        <v>0.113436852</v>
      </c>
    </row>
    <row r="12927" spans="1:8">
      <c r="A12927" s="44">
        <v>28</v>
      </c>
      <c r="B12927" s="44">
        <v>181</v>
      </c>
      <c r="C12927" s="44">
        <v>0.76392499999999997</v>
      </c>
      <c r="D12927" s="44">
        <v>315.12088</v>
      </c>
      <c r="E12927" s="44">
        <v>291446.625</v>
      </c>
      <c r="F12927" s="44">
        <v>291761.75</v>
      </c>
      <c r="G12927" s="44">
        <v>315.125</v>
      </c>
      <c r="H12927" s="44">
        <f t="shared" si="205"/>
        <v>0.31512087999999999</v>
      </c>
    </row>
    <row r="12928" spans="1:8">
      <c r="A12928" s="44">
        <v>28</v>
      </c>
      <c r="B12928" s="44">
        <v>182</v>
      </c>
      <c r="C12928" s="44">
        <v>0.188192</v>
      </c>
      <c r="D12928" s="44">
        <v>310.89495799999997</v>
      </c>
      <c r="E12928" s="44">
        <v>292526.28125</v>
      </c>
      <c r="F12928" s="44">
        <v>292837.15625</v>
      </c>
      <c r="G12928" s="44">
        <v>310.875</v>
      </c>
      <c r="H12928" s="44">
        <f t="shared" si="205"/>
        <v>0.310894958</v>
      </c>
    </row>
    <row r="12929" spans="1:8">
      <c r="A12929" s="44">
        <v>28</v>
      </c>
      <c r="B12929" s="44">
        <v>183</v>
      </c>
      <c r="C12929" s="44">
        <v>1.0553699999999999</v>
      </c>
      <c r="D12929" s="44">
        <v>734.67431599999998</v>
      </c>
      <c r="E12929" s="44">
        <v>293026.3125</v>
      </c>
      <c r="F12929" s="44">
        <v>293761</v>
      </c>
      <c r="G12929" s="44">
        <v>734.6875</v>
      </c>
      <c r="H12929" s="44">
        <f t="shared" si="205"/>
        <v>0.73467431599999999</v>
      </c>
    </row>
    <row r="12930" spans="1:8">
      <c r="A12930" s="44">
        <v>28</v>
      </c>
      <c r="B12930" s="44">
        <v>184</v>
      </c>
      <c r="C12930" s="44">
        <v>0.325382</v>
      </c>
      <c r="D12930" s="44">
        <v>204.727463</v>
      </c>
      <c r="E12930" s="44">
        <v>294828.0625</v>
      </c>
      <c r="F12930" s="44">
        <v>295032.8125</v>
      </c>
      <c r="G12930" s="44">
        <v>204.75</v>
      </c>
      <c r="H12930" s="44">
        <f t="shared" si="205"/>
        <v>0.204727463</v>
      </c>
    </row>
    <row r="12931" spans="1:8">
      <c r="A12931" s="44">
        <v>28</v>
      </c>
      <c r="B12931" s="44">
        <v>185</v>
      </c>
      <c r="C12931" s="44">
        <v>3.3707500000000001</v>
      </c>
      <c r="D12931" s="44">
        <v>256.67620799999997</v>
      </c>
      <c r="E12931" s="44">
        <v>295359.5</v>
      </c>
      <c r="F12931" s="44">
        <v>295616.15625</v>
      </c>
      <c r="G12931" s="44">
        <v>256.65625</v>
      </c>
      <c r="H12931" s="44">
        <f t="shared" si="205"/>
        <v>0.25667620799999996</v>
      </c>
    </row>
    <row r="12932" spans="1:8">
      <c r="A12932" s="44">
        <v>28</v>
      </c>
      <c r="B12932" s="44">
        <v>186</v>
      </c>
      <c r="C12932" s="44">
        <v>0.52383999999999997</v>
      </c>
      <c r="D12932" s="44">
        <v>690.08288600000003</v>
      </c>
      <c r="E12932" s="44">
        <v>298991.1875</v>
      </c>
      <c r="F12932" s="44">
        <v>299681.28125</v>
      </c>
      <c r="G12932" s="44">
        <v>690.09375</v>
      </c>
      <c r="H12932" s="44">
        <f t="shared" si="205"/>
        <v>0.69008288600000001</v>
      </c>
    </row>
    <row r="12933" spans="1:8">
      <c r="A12933" s="44">
        <v>28</v>
      </c>
      <c r="B12933" s="44">
        <v>187</v>
      </c>
      <c r="C12933" s="44">
        <v>0.61461500000000002</v>
      </c>
      <c r="D12933" s="44">
        <v>229.299286</v>
      </c>
      <c r="E12933" s="44">
        <v>300210.09375</v>
      </c>
      <c r="F12933" s="44">
        <v>300439.40625</v>
      </c>
      <c r="G12933" s="44">
        <v>229.3125</v>
      </c>
      <c r="H12933" s="44">
        <f t="shared" si="205"/>
        <v>0.22929928599999999</v>
      </c>
    </row>
    <row r="12934" spans="1:8">
      <c r="A12934" s="44">
        <v>28</v>
      </c>
      <c r="B12934" s="44">
        <v>188</v>
      </c>
      <c r="C12934" s="44">
        <v>4.294619</v>
      </c>
      <c r="D12934" s="44">
        <v>146.80090300000001</v>
      </c>
      <c r="E12934" s="44">
        <v>301053.875</v>
      </c>
      <c r="F12934" s="44">
        <v>301200.6875</v>
      </c>
      <c r="G12934" s="44">
        <v>146.8125</v>
      </c>
      <c r="H12934" s="44">
        <f t="shared" si="205"/>
        <v>0.14680090300000001</v>
      </c>
    </row>
    <row r="12935" spans="1:8">
      <c r="A12935" s="44">
        <v>28</v>
      </c>
      <c r="B12935" s="44">
        <v>189</v>
      </c>
      <c r="C12935" s="44">
        <v>0.53764199999999995</v>
      </c>
      <c r="D12935" s="44">
        <v>192.89244099999999</v>
      </c>
      <c r="E12935" s="44">
        <v>305499.03125</v>
      </c>
      <c r="F12935" s="44">
        <v>305691.9375</v>
      </c>
      <c r="G12935" s="44">
        <v>192.90625</v>
      </c>
      <c r="H12935" s="44">
        <f t="shared" si="205"/>
        <v>0.192892441</v>
      </c>
    </row>
    <row r="12936" spans="1:8">
      <c r="A12936" s="44">
        <v>28</v>
      </c>
      <c r="B12936" s="44">
        <v>190</v>
      </c>
      <c r="C12936" s="44">
        <v>0.55940199999999995</v>
      </c>
      <c r="D12936" s="44">
        <v>931.46258499999999</v>
      </c>
      <c r="E12936" s="44">
        <v>306233.5</v>
      </c>
      <c r="F12936" s="44">
        <v>307164.96875</v>
      </c>
      <c r="G12936" s="44">
        <v>931.46875</v>
      </c>
      <c r="H12936" s="44">
        <f t="shared" si="205"/>
        <v>0.93146258500000001</v>
      </c>
    </row>
    <row r="12937" spans="1:8">
      <c r="A12937" s="44">
        <v>28</v>
      </c>
      <c r="B12937" s="44">
        <v>191</v>
      </c>
      <c r="C12937" s="44">
        <v>4.1356849999999996</v>
      </c>
      <c r="D12937" s="44">
        <v>496.54623400000003</v>
      </c>
      <c r="E12937" s="44">
        <v>307733.875</v>
      </c>
      <c r="F12937" s="44">
        <v>308230.40625</v>
      </c>
      <c r="G12937" s="44">
        <v>496.53125</v>
      </c>
      <c r="H12937" s="44">
        <f t="shared" si="205"/>
        <v>0.49654623400000003</v>
      </c>
    </row>
    <row r="12938" spans="1:8">
      <c r="A12938" s="44">
        <v>28</v>
      </c>
      <c r="B12938" s="44">
        <v>192</v>
      </c>
      <c r="C12938" s="44">
        <v>0.79364699999999999</v>
      </c>
      <c r="D12938" s="44">
        <v>579.29553199999998</v>
      </c>
      <c r="E12938" s="44">
        <v>312374.96875</v>
      </c>
      <c r="F12938" s="44">
        <v>312954.28125</v>
      </c>
      <c r="G12938" s="44">
        <v>579.3125</v>
      </c>
      <c r="H12938" s="44">
        <f t="shared" si="205"/>
        <v>0.57929553199999995</v>
      </c>
    </row>
    <row r="12939" spans="1:8">
      <c r="A12939" s="44">
        <v>28</v>
      </c>
      <c r="B12939" s="44">
        <v>193</v>
      </c>
      <c r="C12939" s="44">
        <v>1.0056830000000001</v>
      </c>
      <c r="D12939" s="44">
        <v>293.36599699999999</v>
      </c>
      <c r="E12939" s="44">
        <v>313750.15625</v>
      </c>
      <c r="F12939" s="44">
        <v>314043.53125</v>
      </c>
      <c r="G12939" s="44">
        <v>293.375</v>
      </c>
      <c r="H12939" s="44">
        <f t="shared" si="205"/>
        <v>0.29336599699999999</v>
      </c>
    </row>
    <row r="12940" spans="1:8">
      <c r="A12940" s="44">
        <v>28</v>
      </c>
      <c r="B12940" s="44">
        <v>194</v>
      </c>
      <c r="C12940" s="44">
        <v>0.14352599999999999</v>
      </c>
      <c r="D12940" s="44">
        <v>176.69386299999999</v>
      </c>
      <c r="E12940" s="44">
        <v>315062.78125</v>
      </c>
      <c r="F12940" s="44">
        <v>315239.46875</v>
      </c>
      <c r="G12940" s="44">
        <v>176.6875</v>
      </c>
      <c r="H12940" s="44">
        <f t="shared" si="205"/>
        <v>0.17669386300000001</v>
      </c>
    </row>
    <row r="12941" spans="1:8">
      <c r="A12941" s="44">
        <v>28</v>
      </c>
      <c r="B12941" s="44">
        <v>195</v>
      </c>
      <c r="C12941" s="44">
        <v>0.87261</v>
      </c>
      <c r="D12941" s="44">
        <v>178.45057700000001</v>
      </c>
      <c r="E12941" s="44">
        <v>315391</v>
      </c>
      <c r="F12941" s="44">
        <v>315569.4375</v>
      </c>
      <c r="G12941" s="44">
        <v>178.4375</v>
      </c>
      <c r="H12941" s="44">
        <f t="shared" si="205"/>
        <v>0.178450577</v>
      </c>
    </row>
    <row r="12942" spans="1:8">
      <c r="A12942" s="44">
        <v>28</v>
      </c>
      <c r="B12942" s="44">
        <v>196</v>
      </c>
      <c r="C12942" s="44">
        <v>0.25684000000000001</v>
      </c>
      <c r="D12942" s="44">
        <v>282.79238900000001</v>
      </c>
      <c r="E12942" s="44">
        <v>316453.59375</v>
      </c>
      <c r="F12942" s="44">
        <v>316736.375</v>
      </c>
      <c r="G12942" s="44">
        <v>282.78125</v>
      </c>
      <c r="H12942" s="44">
        <f t="shared" si="205"/>
        <v>0.28279238900000003</v>
      </c>
    </row>
    <row r="12943" spans="1:8">
      <c r="A12943" s="44">
        <v>28</v>
      </c>
      <c r="B12943" s="44">
        <v>197</v>
      </c>
      <c r="C12943" s="44">
        <v>0.40458</v>
      </c>
      <c r="D12943" s="44">
        <v>94.778694000000002</v>
      </c>
      <c r="E12943" s="44">
        <v>317000.46875</v>
      </c>
      <c r="F12943" s="44">
        <v>317095.25</v>
      </c>
      <c r="G12943" s="44">
        <v>94.78125</v>
      </c>
      <c r="H12943" s="44">
        <f t="shared" si="205"/>
        <v>9.4778693999999997E-2</v>
      </c>
    </row>
    <row r="12944" spans="1:8">
      <c r="A12944" s="44">
        <v>28</v>
      </c>
      <c r="B12944" s="44">
        <v>198</v>
      </c>
      <c r="C12944" s="44">
        <v>0.46383999999999997</v>
      </c>
      <c r="D12944" s="44">
        <v>988.52874799999995</v>
      </c>
      <c r="E12944" s="44">
        <v>317500.65625</v>
      </c>
      <c r="F12944" s="44">
        <v>318489.15625</v>
      </c>
      <c r="G12944" s="44">
        <v>988.5</v>
      </c>
      <c r="H12944" s="44">
        <f t="shared" si="205"/>
        <v>0.9885287479999999</v>
      </c>
    </row>
    <row r="12945" spans="1:8">
      <c r="A12945" s="44">
        <v>28</v>
      </c>
      <c r="B12945" s="44">
        <v>199</v>
      </c>
      <c r="C12945" s="44">
        <v>0.300263</v>
      </c>
      <c r="D12945" s="44">
        <v>383.53286700000001</v>
      </c>
      <c r="E12945" s="44">
        <v>318953.8125</v>
      </c>
      <c r="F12945" s="44">
        <v>319337.34375</v>
      </c>
      <c r="G12945" s="44">
        <v>383.53125</v>
      </c>
      <c r="H12945" s="44">
        <f t="shared" si="205"/>
        <v>0.383532867</v>
      </c>
    </row>
    <row r="12946" spans="1:8">
      <c r="A12946" s="44">
        <v>28</v>
      </c>
      <c r="B12946" s="44">
        <v>200</v>
      </c>
      <c r="C12946" s="44">
        <v>1.9677230000000001</v>
      </c>
      <c r="D12946" s="44">
        <v>99.797957999999994</v>
      </c>
      <c r="E12946" s="44">
        <v>319641.40625</v>
      </c>
      <c r="F12946" s="44">
        <v>319741.21875</v>
      </c>
      <c r="G12946" s="44">
        <v>99.8125</v>
      </c>
      <c r="H12946" s="44">
        <f t="shared" si="205"/>
        <v>9.9797957999999992E-2</v>
      </c>
    </row>
    <row r="12947" spans="1:8">
      <c r="A12947" s="44">
        <v>28</v>
      </c>
      <c r="B12947" s="44">
        <v>201</v>
      </c>
      <c r="C12947" s="44">
        <v>2.709638</v>
      </c>
      <c r="D12947" s="44">
        <v>465.56063799999998</v>
      </c>
      <c r="E12947" s="44">
        <v>321719.75</v>
      </c>
      <c r="F12947" s="44">
        <v>322185.3125</v>
      </c>
      <c r="G12947" s="44">
        <v>465.5625</v>
      </c>
      <c r="H12947" s="44">
        <f t="shared" si="205"/>
        <v>0.46556063799999997</v>
      </c>
    </row>
    <row r="12948" spans="1:8">
      <c r="A12948" s="44">
        <v>28</v>
      </c>
      <c r="B12948" s="44">
        <v>202</v>
      </c>
      <c r="C12948" s="44">
        <v>0.84345999999999999</v>
      </c>
      <c r="D12948" s="44">
        <v>162.98054500000001</v>
      </c>
      <c r="E12948" s="44">
        <v>324907.59375</v>
      </c>
      <c r="F12948" s="44">
        <v>325070.59375</v>
      </c>
      <c r="G12948" s="44">
        <v>163</v>
      </c>
      <c r="H12948" s="44">
        <f t="shared" si="205"/>
        <v>0.162980545</v>
      </c>
    </row>
    <row r="12949" spans="1:8">
      <c r="A12949" s="44">
        <v>28</v>
      </c>
      <c r="B12949" s="44">
        <v>203</v>
      </c>
      <c r="C12949" s="44">
        <v>0.15554000000000001</v>
      </c>
      <c r="D12949" s="44">
        <v>243.88391100000001</v>
      </c>
      <c r="E12949" s="44">
        <v>325924.09375</v>
      </c>
      <c r="F12949" s="44">
        <v>326167.96875</v>
      </c>
      <c r="G12949" s="44">
        <v>243.875</v>
      </c>
      <c r="H12949" s="44">
        <f t="shared" si="205"/>
        <v>0.24388391100000001</v>
      </c>
    </row>
    <row r="12950" spans="1:8">
      <c r="A12950" s="44">
        <v>28</v>
      </c>
      <c r="B12950" s="44">
        <v>204</v>
      </c>
      <c r="C12950" s="44">
        <v>0.381656</v>
      </c>
      <c r="D12950" s="44">
        <v>127.403931</v>
      </c>
      <c r="E12950" s="44">
        <v>326330.4375</v>
      </c>
      <c r="F12950" s="44">
        <v>326457.8125</v>
      </c>
      <c r="G12950" s="44">
        <v>127.375</v>
      </c>
      <c r="H12950" s="44">
        <f t="shared" si="205"/>
        <v>0.127403931</v>
      </c>
    </row>
    <row r="12951" spans="1:8">
      <c r="A12951" s="44">
        <v>28</v>
      </c>
      <c r="B12951" s="44">
        <v>205</v>
      </c>
      <c r="C12951" s="44">
        <v>0.845661</v>
      </c>
      <c r="D12951" s="44">
        <v>170.83024599999999</v>
      </c>
      <c r="E12951" s="44">
        <v>326849.21875</v>
      </c>
      <c r="F12951" s="44">
        <v>327020.0625</v>
      </c>
      <c r="G12951" s="44">
        <v>170.84375</v>
      </c>
      <c r="H12951" s="44">
        <f t="shared" si="205"/>
        <v>0.17083024599999999</v>
      </c>
    </row>
    <row r="12952" spans="1:8">
      <c r="A12952" s="44">
        <v>28</v>
      </c>
      <c r="B12952" s="44">
        <v>206</v>
      </c>
      <c r="C12952" s="44">
        <v>0.93335800000000002</v>
      </c>
      <c r="D12952" s="44">
        <v>149.635178</v>
      </c>
      <c r="E12952" s="44">
        <v>327880.5625</v>
      </c>
      <c r="F12952" s="44">
        <v>328030.1875</v>
      </c>
      <c r="G12952" s="44">
        <v>149.625</v>
      </c>
      <c r="H12952" s="44">
        <f t="shared" si="205"/>
        <v>0.14963517800000001</v>
      </c>
    </row>
    <row r="12953" spans="1:8">
      <c r="A12953" s="44">
        <v>28</v>
      </c>
      <c r="B12953" s="44">
        <v>207</v>
      </c>
      <c r="C12953" s="44">
        <v>0.30426799999999998</v>
      </c>
      <c r="D12953" s="44">
        <v>1165.3801269999999</v>
      </c>
      <c r="E12953" s="44">
        <v>328974.6875</v>
      </c>
      <c r="F12953" s="44">
        <v>330140.09375</v>
      </c>
      <c r="G12953" s="44">
        <v>1165.40625</v>
      </c>
      <c r="H12953" s="44">
        <f t="shared" si="205"/>
        <v>1.1653801269999999</v>
      </c>
    </row>
    <row r="12954" spans="1:8">
      <c r="A12954" s="44">
        <v>28</v>
      </c>
      <c r="B12954" s="44">
        <v>208</v>
      </c>
      <c r="C12954" s="44">
        <v>4.7114999999999997E-2</v>
      </c>
      <c r="D12954" s="44">
        <v>149.62138400000001</v>
      </c>
      <c r="E12954" s="44">
        <v>330446.3125</v>
      </c>
      <c r="F12954" s="44">
        <v>330595.9375</v>
      </c>
      <c r="G12954" s="44">
        <v>149.625</v>
      </c>
      <c r="H12954" s="44">
        <f t="shared" si="205"/>
        <v>0.149621384</v>
      </c>
    </row>
    <row r="12955" spans="1:8">
      <c r="A12955" s="44">
        <v>28</v>
      </c>
      <c r="B12955" s="44">
        <v>209</v>
      </c>
      <c r="C12955" s="44">
        <v>1.7107479999999999</v>
      </c>
      <c r="D12955" s="44">
        <v>401.30239899999998</v>
      </c>
      <c r="E12955" s="44">
        <v>330649.40625</v>
      </c>
      <c r="F12955" s="44">
        <v>331050.6875</v>
      </c>
      <c r="G12955" s="44">
        <v>401.28125</v>
      </c>
      <c r="H12955" s="44">
        <f t="shared" si="205"/>
        <v>0.40130239899999998</v>
      </c>
    </row>
    <row r="12956" spans="1:8">
      <c r="A12956" s="44">
        <v>28</v>
      </c>
      <c r="B12956" s="44">
        <v>210</v>
      </c>
      <c r="C12956" s="44">
        <v>0.69354400000000005</v>
      </c>
      <c r="D12956" s="44">
        <v>221.63468900000001</v>
      </c>
      <c r="E12956" s="44">
        <v>332767.59375</v>
      </c>
      <c r="F12956" s="44">
        <v>332989.21875</v>
      </c>
      <c r="G12956" s="44">
        <v>221.625</v>
      </c>
      <c r="H12956" s="44">
        <f t="shared" si="205"/>
        <v>0.221634689</v>
      </c>
    </row>
    <row r="12957" spans="1:8">
      <c r="A12957" s="44">
        <v>28</v>
      </c>
      <c r="B12957" s="44">
        <v>211</v>
      </c>
      <c r="C12957" s="44">
        <v>1.801912</v>
      </c>
      <c r="D12957" s="44">
        <v>322.96127300000001</v>
      </c>
      <c r="E12957" s="44">
        <v>333691.21875</v>
      </c>
      <c r="F12957" s="44">
        <v>334014.1875</v>
      </c>
      <c r="G12957" s="44">
        <v>322.96875</v>
      </c>
      <c r="H12957" s="44">
        <f t="shared" si="205"/>
        <v>0.32296127299999999</v>
      </c>
    </row>
    <row r="12958" spans="1:8">
      <c r="A12958" s="44">
        <v>28</v>
      </c>
      <c r="B12958" s="44">
        <v>212</v>
      </c>
      <c r="C12958" s="44">
        <v>6.1226000000000003E-2</v>
      </c>
      <c r="D12958" s="44">
        <v>325.32012900000001</v>
      </c>
      <c r="E12958" s="44">
        <v>335816.40625</v>
      </c>
      <c r="F12958" s="44">
        <v>336141.71875</v>
      </c>
      <c r="G12958" s="44">
        <v>325.3125</v>
      </c>
      <c r="H12958" s="44">
        <f t="shared" si="205"/>
        <v>0.32532012900000001</v>
      </c>
    </row>
    <row r="12959" spans="1:8">
      <c r="A12959" s="44">
        <v>28</v>
      </c>
      <c r="B12959" s="44">
        <v>213</v>
      </c>
      <c r="C12959" s="44">
        <v>0.121402</v>
      </c>
      <c r="D12959" s="44">
        <v>154.85977199999999</v>
      </c>
      <c r="E12959" s="44">
        <v>336207.09375</v>
      </c>
      <c r="F12959" s="44">
        <v>336361.9375</v>
      </c>
      <c r="G12959" s="44">
        <v>154.84375</v>
      </c>
      <c r="H12959" s="44">
        <f t="shared" si="205"/>
        <v>0.15485977199999998</v>
      </c>
    </row>
    <row r="12960" spans="1:8">
      <c r="A12960" s="44">
        <v>28</v>
      </c>
      <c r="B12960" s="44">
        <v>214</v>
      </c>
      <c r="C12960" s="44">
        <v>2.1843999999999999E-2</v>
      </c>
      <c r="D12960" s="44">
        <v>180.58230599999999</v>
      </c>
      <c r="E12960" s="44">
        <v>336488.34375</v>
      </c>
      <c r="F12960" s="44">
        <v>336668.9375</v>
      </c>
      <c r="G12960" s="44">
        <v>180.59375</v>
      </c>
      <c r="H12960" s="44">
        <f t="shared" si="205"/>
        <v>0.180582306</v>
      </c>
    </row>
    <row r="12961" spans="1:8">
      <c r="A12961" s="44">
        <v>28</v>
      </c>
      <c r="B12961" s="44">
        <v>215</v>
      </c>
      <c r="C12961" s="44">
        <v>1.684582</v>
      </c>
      <c r="D12961" s="44">
        <v>264.79122899999999</v>
      </c>
      <c r="E12961" s="44">
        <v>336691.59375</v>
      </c>
      <c r="F12961" s="44">
        <v>336956.375</v>
      </c>
      <c r="G12961" s="44">
        <v>264.78125</v>
      </c>
      <c r="H12961" s="44">
        <f t="shared" si="205"/>
        <v>0.26479122899999996</v>
      </c>
    </row>
    <row r="12962" spans="1:8">
      <c r="A12962" s="44">
        <v>28</v>
      </c>
      <c r="B12962" s="44">
        <v>216</v>
      </c>
      <c r="C12962" s="44">
        <v>0.22179399999999999</v>
      </c>
      <c r="D12962" s="44">
        <v>538.61944600000004</v>
      </c>
      <c r="E12962" s="44">
        <v>338644.8125</v>
      </c>
      <c r="F12962" s="44">
        <v>339183.4375</v>
      </c>
      <c r="G12962" s="44">
        <v>538.625</v>
      </c>
      <c r="H12962" s="44">
        <f t="shared" si="205"/>
        <v>0.538619446</v>
      </c>
    </row>
    <row r="12963" spans="1:8">
      <c r="A12963" s="44">
        <v>28</v>
      </c>
      <c r="B12963" s="44">
        <v>217</v>
      </c>
      <c r="C12963" s="44">
        <v>0.40797099999999997</v>
      </c>
      <c r="D12963" s="44">
        <v>152.83390800000001</v>
      </c>
      <c r="E12963" s="44">
        <v>339410.625</v>
      </c>
      <c r="F12963" s="44">
        <v>339563.46875</v>
      </c>
      <c r="G12963" s="44">
        <v>152.84375</v>
      </c>
      <c r="H12963" s="44">
        <f t="shared" si="205"/>
        <v>0.15283390800000002</v>
      </c>
    </row>
    <row r="12964" spans="1:8">
      <c r="A12964" s="44">
        <v>28</v>
      </c>
      <c r="B12964" s="44">
        <v>218</v>
      </c>
      <c r="C12964" s="44">
        <v>1.728637</v>
      </c>
      <c r="D12964" s="44">
        <v>270.07577500000002</v>
      </c>
      <c r="E12964" s="44">
        <v>339973.15625</v>
      </c>
      <c r="F12964" s="44">
        <v>340243.25</v>
      </c>
      <c r="G12964" s="44">
        <v>270.09375</v>
      </c>
      <c r="H12964" s="44">
        <f t="shared" si="205"/>
        <v>0.27007577500000002</v>
      </c>
    </row>
    <row r="12965" spans="1:8">
      <c r="A12965" s="44">
        <v>28</v>
      </c>
      <c r="B12965" s="44">
        <v>219</v>
      </c>
      <c r="C12965" s="44">
        <v>2.1258849999999998</v>
      </c>
      <c r="D12965" s="44">
        <v>213.31629899999999</v>
      </c>
      <c r="E12965" s="44">
        <v>341983.4375</v>
      </c>
      <c r="F12965" s="44">
        <v>342196.78125</v>
      </c>
      <c r="G12965" s="44">
        <v>213.34375</v>
      </c>
      <c r="H12965" s="44">
        <f t="shared" si="205"/>
        <v>0.21331629899999999</v>
      </c>
    </row>
    <row r="12966" spans="1:8">
      <c r="A12966" s="44">
        <v>28</v>
      </c>
      <c r="B12966" s="44">
        <v>220</v>
      </c>
      <c r="C12966" s="44">
        <v>2.2249999999999999E-2</v>
      </c>
      <c r="D12966" s="44">
        <v>151.17214999999999</v>
      </c>
      <c r="E12966" s="44">
        <v>344322.59375</v>
      </c>
      <c r="F12966" s="44">
        <v>344473.75</v>
      </c>
      <c r="G12966" s="44">
        <v>151.15625</v>
      </c>
      <c r="H12966" s="44">
        <f t="shared" si="205"/>
        <v>0.15117214999999998</v>
      </c>
    </row>
    <row r="12967" spans="1:8">
      <c r="A12967" s="44">
        <v>28</v>
      </c>
      <c r="B12967" s="44">
        <v>221</v>
      </c>
      <c r="C12967" s="44">
        <v>0.72934900000000003</v>
      </c>
      <c r="D12967" s="44">
        <v>243.83194</v>
      </c>
      <c r="E12967" s="44">
        <v>344510.1875</v>
      </c>
      <c r="F12967" s="44">
        <v>344754</v>
      </c>
      <c r="G12967" s="44">
        <v>243.8125</v>
      </c>
      <c r="H12967" s="44">
        <f t="shared" si="205"/>
        <v>0.24383194</v>
      </c>
    </row>
    <row r="12968" spans="1:8">
      <c r="A12968" s="44">
        <v>28</v>
      </c>
      <c r="B12968" s="44">
        <v>222</v>
      </c>
      <c r="C12968" s="44">
        <v>0.18370800000000001</v>
      </c>
      <c r="D12968" s="44">
        <v>541.69653300000004</v>
      </c>
      <c r="E12968" s="44">
        <v>345494.625</v>
      </c>
      <c r="F12968" s="44">
        <v>346036.3125</v>
      </c>
      <c r="G12968" s="44">
        <v>541.6875</v>
      </c>
      <c r="H12968" s="44">
        <f t="shared" si="205"/>
        <v>0.54169653300000009</v>
      </c>
    </row>
    <row r="12969" spans="1:8">
      <c r="A12969" s="44">
        <v>28</v>
      </c>
      <c r="B12969" s="44">
        <v>223</v>
      </c>
      <c r="C12969" s="44">
        <v>0.953901</v>
      </c>
      <c r="D12969" s="44">
        <v>138.812286</v>
      </c>
      <c r="E12969" s="44">
        <v>346229.75</v>
      </c>
      <c r="F12969" s="44">
        <v>346368.53125</v>
      </c>
      <c r="G12969" s="44">
        <v>138.78125</v>
      </c>
      <c r="H12969" s="44">
        <f t="shared" si="205"/>
        <v>0.13881228600000001</v>
      </c>
    </row>
    <row r="12970" spans="1:8">
      <c r="A12970" s="44">
        <v>28</v>
      </c>
      <c r="B12970" s="44">
        <v>224</v>
      </c>
      <c r="C12970" s="44">
        <v>0.16910900000000001</v>
      </c>
      <c r="D12970" s="44">
        <v>156.23216199999999</v>
      </c>
      <c r="E12970" s="44">
        <v>347323.625</v>
      </c>
      <c r="F12970" s="44">
        <v>347479.8125</v>
      </c>
      <c r="G12970" s="44">
        <v>156.1875</v>
      </c>
      <c r="H12970" s="44">
        <f t="shared" si="205"/>
        <v>0.15623216199999998</v>
      </c>
    </row>
    <row r="12971" spans="1:8">
      <c r="A12971" s="44">
        <v>28</v>
      </c>
      <c r="B12971" s="44">
        <v>225</v>
      </c>
      <c r="C12971" s="44">
        <v>0.18620500000000001</v>
      </c>
      <c r="D12971" s="44">
        <v>163.601303</v>
      </c>
      <c r="E12971" s="44">
        <v>347651.75</v>
      </c>
      <c r="F12971" s="44">
        <v>347815.34375</v>
      </c>
      <c r="G12971" s="44">
        <v>163.59375</v>
      </c>
      <c r="H12971" s="44">
        <f t="shared" si="205"/>
        <v>0.163601303</v>
      </c>
    </row>
    <row r="12972" spans="1:8">
      <c r="A12972" s="44">
        <v>28</v>
      </c>
      <c r="B12972" s="44">
        <v>226</v>
      </c>
      <c r="C12972" s="44">
        <v>2.0507719999999998</v>
      </c>
      <c r="D12972" s="44">
        <v>318.62658699999997</v>
      </c>
      <c r="E12972" s="44">
        <v>348011.21875</v>
      </c>
      <c r="F12972" s="44">
        <v>348329.8125</v>
      </c>
      <c r="G12972" s="44">
        <v>318.59375</v>
      </c>
      <c r="H12972" s="44">
        <f t="shared" si="205"/>
        <v>0.31862658699999996</v>
      </c>
    </row>
    <row r="12973" spans="1:8">
      <c r="A12973" s="44">
        <v>28</v>
      </c>
      <c r="B12973" s="44">
        <v>227</v>
      </c>
      <c r="C12973" s="44">
        <v>7.1989999999999998E-2</v>
      </c>
      <c r="D12973" s="44">
        <v>113.115089</v>
      </c>
      <c r="E12973" s="44">
        <v>350386.6875</v>
      </c>
      <c r="F12973" s="44">
        <v>350499.8125</v>
      </c>
      <c r="G12973" s="44">
        <v>113.125</v>
      </c>
      <c r="H12973" s="44">
        <f t="shared" si="205"/>
        <v>0.113115089</v>
      </c>
    </row>
    <row r="12974" spans="1:8">
      <c r="A12974" s="44">
        <v>28</v>
      </c>
      <c r="B12974" s="44">
        <v>228</v>
      </c>
      <c r="C12974" s="44">
        <v>0.61749699999999996</v>
      </c>
      <c r="D12974" s="44">
        <v>117.00833900000001</v>
      </c>
      <c r="E12974" s="44">
        <v>350574.21875</v>
      </c>
      <c r="F12974" s="44">
        <v>350691.25</v>
      </c>
      <c r="G12974" s="44">
        <v>117.03125</v>
      </c>
      <c r="H12974" s="44">
        <f t="shared" si="205"/>
        <v>0.117008339</v>
      </c>
    </row>
    <row r="12975" spans="1:8">
      <c r="A12975" s="44">
        <v>28</v>
      </c>
      <c r="B12975" s="44">
        <v>229</v>
      </c>
      <c r="C12975" s="44">
        <v>0.16381000000000001</v>
      </c>
      <c r="D12975" s="44">
        <v>460.63855000000001</v>
      </c>
      <c r="E12975" s="44">
        <v>351316.84375</v>
      </c>
      <c r="F12975" s="44">
        <v>351777.46875</v>
      </c>
      <c r="G12975" s="44">
        <v>460.625</v>
      </c>
      <c r="H12975" s="44">
        <f t="shared" si="205"/>
        <v>0.46063855000000004</v>
      </c>
    </row>
    <row r="12976" spans="1:8">
      <c r="A12976" s="44">
        <v>28</v>
      </c>
      <c r="B12976" s="44">
        <v>230</v>
      </c>
      <c r="C12976" s="44">
        <v>0.74478299999999997</v>
      </c>
      <c r="D12976" s="44">
        <v>109.968025</v>
      </c>
      <c r="E12976" s="44">
        <v>351941.9375</v>
      </c>
      <c r="F12976" s="44">
        <v>352051.90625</v>
      </c>
      <c r="G12976" s="44">
        <v>109.96875</v>
      </c>
      <c r="H12976" s="44">
        <f t="shared" si="205"/>
        <v>0.109968025</v>
      </c>
    </row>
    <row r="12977" spans="1:8">
      <c r="A12977" s="44">
        <v>28</v>
      </c>
      <c r="B12977" s="44">
        <v>231</v>
      </c>
      <c r="C12977" s="44">
        <v>0.60573900000000003</v>
      </c>
      <c r="D12977" s="44">
        <v>508.89135700000003</v>
      </c>
      <c r="E12977" s="44">
        <v>352801.40625</v>
      </c>
      <c r="F12977" s="44">
        <v>353310.3125</v>
      </c>
      <c r="G12977" s="44">
        <v>508.90625</v>
      </c>
      <c r="H12977" s="44">
        <f t="shared" si="205"/>
        <v>0.50889135699999999</v>
      </c>
    </row>
    <row r="12978" spans="1:8">
      <c r="A12978" s="44">
        <v>28</v>
      </c>
      <c r="B12978" s="44">
        <v>232</v>
      </c>
      <c r="C12978" s="44">
        <v>1.905097</v>
      </c>
      <c r="D12978" s="44">
        <v>1221.0139160000001</v>
      </c>
      <c r="E12978" s="44">
        <v>353926.5</v>
      </c>
      <c r="F12978" s="44">
        <v>355147.5</v>
      </c>
      <c r="G12978" s="44">
        <v>1221</v>
      </c>
      <c r="H12978" s="44">
        <f t="shared" si="205"/>
        <v>1.2210139160000002</v>
      </c>
    </row>
    <row r="12979" spans="1:8">
      <c r="A12979" s="44">
        <v>28</v>
      </c>
      <c r="B12979" s="44">
        <v>233</v>
      </c>
      <c r="C12979" s="44">
        <v>0.897756</v>
      </c>
      <c r="D12979" s="44">
        <v>749.03631600000006</v>
      </c>
      <c r="E12979" s="44">
        <v>357067.5</v>
      </c>
      <c r="F12979" s="44">
        <v>357816.53125</v>
      </c>
      <c r="G12979" s="44">
        <v>749.03125</v>
      </c>
      <c r="H12979" s="44">
        <f t="shared" si="205"/>
        <v>0.74903631600000009</v>
      </c>
    </row>
    <row r="12980" spans="1:8">
      <c r="A12980" s="44">
        <v>28</v>
      </c>
      <c r="B12980" s="44">
        <v>234</v>
      </c>
      <c r="C12980" s="44">
        <v>0.96321299999999999</v>
      </c>
      <c r="D12980" s="44">
        <v>427.853882</v>
      </c>
      <c r="E12980" s="44">
        <v>358723.9375</v>
      </c>
      <c r="F12980" s="44">
        <v>359151.8125</v>
      </c>
      <c r="G12980" s="44">
        <v>427.875</v>
      </c>
      <c r="H12980" s="44">
        <f t="shared" ref="H12980:H13043" si="206">D12980/1000</f>
        <v>0.42785388200000002</v>
      </c>
    </row>
    <row r="12981" spans="1:8">
      <c r="A12981" s="44">
        <v>29</v>
      </c>
      <c r="B12981" s="44">
        <v>0</v>
      </c>
      <c r="C12981" s="44">
        <v>0.24273600000000001</v>
      </c>
      <c r="D12981" s="44">
        <v>187.66593900000001</v>
      </c>
      <c r="E12981" s="44">
        <v>61356.210937999997</v>
      </c>
      <c r="F12981" s="44">
        <v>61543.878905999998</v>
      </c>
      <c r="G12981" s="44">
        <v>187.667969</v>
      </c>
      <c r="H12981" s="44">
        <f t="shared" si="206"/>
        <v>0.187665939</v>
      </c>
    </row>
    <row r="12982" spans="1:8">
      <c r="A12982" s="44">
        <v>29</v>
      </c>
      <c r="B12982" s="44">
        <v>1</v>
      </c>
      <c r="C12982" s="44">
        <v>6.1031000000000002E-2</v>
      </c>
      <c r="D12982" s="44">
        <v>277.66949499999998</v>
      </c>
      <c r="E12982" s="44">
        <v>61793.75</v>
      </c>
      <c r="F12982" s="44">
        <v>62071.421875</v>
      </c>
      <c r="G12982" s="44">
        <v>277.671875</v>
      </c>
      <c r="H12982" s="44">
        <f t="shared" si="206"/>
        <v>0.27766949499999999</v>
      </c>
    </row>
    <row r="12983" spans="1:8">
      <c r="A12983" s="44">
        <v>29</v>
      </c>
      <c r="B12983" s="44">
        <v>2</v>
      </c>
      <c r="C12983" s="44">
        <v>1.2992220000000001</v>
      </c>
      <c r="D12983" s="44">
        <v>151.23951700000001</v>
      </c>
      <c r="E12983" s="44">
        <v>62137.496094000002</v>
      </c>
      <c r="F12983" s="44">
        <v>62288.734375</v>
      </c>
      <c r="G12983" s="44">
        <v>151.238281</v>
      </c>
      <c r="H12983" s="44">
        <f t="shared" si="206"/>
        <v>0.15123951700000002</v>
      </c>
    </row>
    <row r="12984" spans="1:8">
      <c r="A12984" s="44">
        <v>29</v>
      </c>
      <c r="B12984" s="44">
        <v>3</v>
      </c>
      <c r="C12984" s="44">
        <v>1.3307070000000001</v>
      </c>
      <c r="D12984" s="44">
        <v>128.992538</v>
      </c>
      <c r="E12984" s="44">
        <v>63590.621094000002</v>
      </c>
      <c r="F12984" s="44">
        <v>63719.613280999998</v>
      </c>
      <c r="G12984" s="44">
        <v>128.992188</v>
      </c>
      <c r="H12984" s="44">
        <f t="shared" si="206"/>
        <v>0.12899253799999999</v>
      </c>
    </row>
    <row r="12985" spans="1:8">
      <c r="A12985" s="44">
        <v>29</v>
      </c>
      <c r="B12985" s="44">
        <v>4</v>
      </c>
      <c r="C12985" s="44">
        <v>0.42025299999999999</v>
      </c>
      <c r="D12985" s="44">
        <v>134.616837</v>
      </c>
      <c r="E12985" s="44">
        <v>65059.546875</v>
      </c>
      <c r="F12985" s="44">
        <v>65194.164062999997</v>
      </c>
      <c r="G12985" s="44">
        <v>134.617188</v>
      </c>
      <c r="H12985" s="44">
        <f t="shared" si="206"/>
        <v>0.13461683700000002</v>
      </c>
    </row>
    <row r="12986" spans="1:8">
      <c r="A12986" s="44">
        <v>29</v>
      </c>
      <c r="B12986" s="44">
        <v>5</v>
      </c>
      <c r="C12986" s="44">
        <v>0.118031</v>
      </c>
      <c r="D12986" s="44">
        <v>407.65683000000001</v>
      </c>
      <c r="E12986" s="44">
        <v>65622.320313000004</v>
      </c>
      <c r="F12986" s="44">
        <v>66029.976563000004</v>
      </c>
      <c r="G12986" s="44">
        <v>407.65625</v>
      </c>
      <c r="H12986" s="44">
        <f t="shared" si="206"/>
        <v>0.40765683000000003</v>
      </c>
    </row>
    <row r="12987" spans="1:8">
      <c r="A12987" s="44">
        <v>29</v>
      </c>
      <c r="B12987" s="44">
        <v>6</v>
      </c>
      <c r="C12987" s="44">
        <v>7.1466000000000002E-2</v>
      </c>
      <c r="D12987" s="44">
        <v>146.59816000000001</v>
      </c>
      <c r="E12987" s="44">
        <v>66153.625</v>
      </c>
      <c r="F12987" s="44">
        <v>66300.226563000004</v>
      </c>
      <c r="G12987" s="44">
        <v>146.601563</v>
      </c>
      <c r="H12987" s="44">
        <f t="shared" si="206"/>
        <v>0.14659816000000001</v>
      </c>
    </row>
    <row r="12988" spans="1:8">
      <c r="A12988" s="44">
        <v>29</v>
      </c>
      <c r="B12988" s="44">
        <v>7</v>
      </c>
      <c r="C12988" s="44">
        <v>1.6515740000000001</v>
      </c>
      <c r="D12988" s="44">
        <v>186.35481300000001</v>
      </c>
      <c r="E12988" s="44">
        <v>66372.375</v>
      </c>
      <c r="F12988" s="44">
        <v>66558.734375</v>
      </c>
      <c r="G12988" s="44">
        <v>186.359375</v>
      </c>
      <c r="H12988" s="44">
        <f t="shared" si="206"/>
        <v>0.18635481300000001</v>
      </c>
    </row>
    <row r="12989" spans="1:8">
      <c r="A12989" s="44">
        <v>29</v>
      </c>
      <c r="B12989" s="44">
        <v>8</v>
      </c>
      <c r="C12989" s="44">
        <v>5.8892E-2</v>
      </c>
      <c r="D12989" s="44">
        <v>358.67935199999999</v>
      </c>
      <c r="E12989" s="44">
        <v>68221.96875</v>
      </c>
      <c r="F12989" s="44">
        <v>68580.648438000004</v>
      </c>
      <c r="G12989" s="44">
        <v>358.679688</v>
      </c>
      <c r="H12989" s="44">
        <f t="shared" si="206"/>
        <v>0.35867935200000001</v>
      </c>
    </row>
    <row r="12990" spans="1:8">
      <c r="A12990" s="44">
        <v>29</v>
      </c>
      <c r="B12990" s="44">
        <v>9</v>
      </c>
      <c r="C12990" s="44">
        <v>0.69409399999999999</v>
      </c>
      <c r="D12990" s="44">
        <v>720.87341300000003</v>
      </c>
      <c r="E12990" s="44">
        <v>68643.851563000004</v>
      </c>
      <c r="F12990" s="44">
        <v>69364.71875</v>
      </c>
      <c r="G12990" s="44">
        <v>720.86718800000006</v>
      </c>
      <c r="H12990" s="44">
        <f t="shared" si="206"/>
        <v>0.72087341300000007</v>
      </c>
    </row>
    <row r="12991" spans="1:8">
      <c r="A12991" s="44">
        <v>29</v>
      </c>
      <c r="B12991" s="44">
        <v>10</v>
      </c>
      <c r="C12991" s="44">
        <v>0.399198</v>
      </c>
      <c r="D12991" s="44">
        <v>158.19738799999999</v>
      </c>
      <c r="E12991" s="44">
        <v>70065.890625</v>
      </c>
      <c r="F12991" s="44">
        <v>70224.09375</v>
      </c>
      <c r="G12991" s="44">
        <v>158.203125</v>
      </c>
      <c r="H12991" s="44">
        <f t="shared" si="206"/>
        <v>0.15819738799999999</v>
      </c>
    </row>
    <row r="12992" spans="1:8">
      <c r="A12992" s="44">
        <v>29</v>
      </c>
      <c r="B12992" s="44">
        <v>11</v>
      </c>
      <c r="C12992" s="44">
        <v>1.141003</v>
      </c>
      <c r="D12992" s="44">
        <v>123.166138</v>
      </c>
      <c r="E12992" s="44">
        <v>70628.242188000004</v>
      </c>
      <c r="F12992" s="44">
        <v>70751.414063000004</v>
      </c>
      <c r="G12992" s="44">
        <v>123.171875</v>
      </c>
      <c r="H12992" s="44">
        <f t="shared" si="206"/>
        <v>0.12316613800000001</v>
      </c>
    </row>
    <row r="12993" spans="1:8">
      <c r="A12993" s="44">
        <v>29</v>
      </c>
      <c r="B12993" s="44">
        <v>12</v>
      </c>
      <c r="C12993" s="44">
        <v>1.1250830000000001</v>
      </c>
      <c r="D12993" s="44">
        <v>109.377747</v>
      </c>
      <c r="E12993" s="44">
        <v>71894.140625</v>
      </c>
      <c r="F12993" s="44">
        <v>72003.515625</v>
      </c>
      <c r="G12993" s="44">
        <v>109.375</v>
      </c>
      <c r="H12993" s="44">
        <f t="shared" si="206"/>
        <v>0.109377747</v>
      </c>
    </row>
    <row r="12994" spans="1:8">
      <c r="A12994" s="44">
        <v>29</v>
      </c>
      <c r="B12994" s="44">
        <v>13</v>
      </c>
      <c r="C12994" s="44">
        <v>0.44790400000000002</v>
      </c>
      <c r="D12994" s="44">
        <v>201.077057</v>
      </c>
      <c r="E12994" s="44">
        <v>73130.664063000004</v>
      </c>
      <c r="F12994" s="44">
        <v>73331.742188000004</v>
      </c>
      <c r="G12994" s="44">
        <v>201.078125</v>
      </c>
      <c r="H12994" s="44">
        <f t="shared" si="206"/>
        <v>0.201077057</v>
      </c>
    </row>
    <row r="12995" spans="1:8">
      <c r="A12995" s="44">
        <v>29</v>
      </c>
      <c r="B12995" s="44">
        <v>14</v>
      </c>
      <c r="C12995" s="44">
        <v>0.41904599999999997</v>
      </c>
      <c r="D12995" s="44">
        <v>309.14913899999999</v>
      </c>
      <c r="E12995" s="44">
        <v>73791.085938000004</v>
      </c>
      <c r="F12995" s="44">
        <v>74100.234375</v>
      </c>
      <c r="G12995" s="44">
        <v>309.148438</v>
      </c>
      <c r="H12995" s="44">
        <f t="shared" si="206"/>
        <v>0.30914913900000002</v>
      </c>
    </row>
    <row r="12996" spans="1:8">
      <c r="A12996" s="44">
        <v>29</v>
      </c>
      <c r="B12996" s="44">
        <v>15</v>
      </c>
      <c r="C12996" s="44">
        <v>1.00936</v>
      </c>
      <c r="D12996" s="44">
        <v>929.54003899999998</v>
      </c>
      <c r="E12996" s="44">
        <v>74525.515625</v>
      </c>
      <c r="F12996" s="44">
        <v>75455.054688000004</v>
      </c>
      <c r="G12996" s="44">
        <v>929.53906300000006</v>
      </c>
      <c r="H12996" s="44">
        <f t="shared" si="206"/>
        <v>0.92954003899999993</v>
      </c>
    </row>
    <row r="12997" spans="1:8">
      <c r="A12997" s="44">
        <v>29</v>
      </c>
      <c r="B12997" s="44">
        <v>16</v>
      </c>
      <c r="C12997" s="44">
        <v>0.67054599999999998</v>
      </c>
      <c r="D12997" s="44">
        <v>493.74468999999999</v>
      </c>
      <c r="E12997" s="44">
        <v>76466.359375</v>
      </c>
      <c r="F12997" s="44">
        <v>76960.109375</v>
      </c>
      <c r="G12997" s="44">
        <v>493.75</v>
      </c>
      <c r="H12997" s="44">
        <f t="shared" si="206"/>
        <v>0.49374468999999999</v>
      </c>
    </row>
    <row r="12998" spans="1:8">
      <c r="A12998" s="44">
        <v>29</v>
      </c>
      <c r="B12998" s="44">
        <v>17</v>
      </c>
      <c r="C12998" s="44">
        <v>2.3018830000000001</v>
      </c>
      <c r="D12998" s="44">
        <v>297.94802900000002</v>
      </c>
      <c r="E12998" s="44">
        <v>77638.320313000004</v>
      </c>
      <c r="F12998" s="44">
        <v>77936.273438000004</v>
      </c>
      <c r="G12998" s="44">
        <v>297.953125</v>
      </c>
      <c r="H12998" s="44">
        <f t="shared" si="206"/>
        <v>0.297948029</v>
      </c>
    </row>
    <row r="12999" spans="1:8">
      <c r="A12999" s="44">
        <v>29</v>
      </c>
      <c r="B12999" s="44">
        <v>18</v>
      </c>
      <c r="C12999" s="44">
        <v>1.3832169999999999</v>
      </c>
      <c r="D12999" s="44">
        <v>926.716003</v>
      </c>
      <c r="E12999" s="44">
        <v>80247.992188000004</v>
      </c>
      <c r="F12999" s="44">
        <v>81174.710938000004</v>
      </c>
      <c r="G12999" s="44">
        <v>926.71875</v>
      </c>
      <c r="H12999" s="44">
        <f t="shared" si="206"/>
        <v>0.92671600300000001</v>
      </c>
    </row>
    <row r="13000" spans="1:8">
      <c r="A13000" s="44">
        <v>29</v>
      </c>
      <c r="B13000" s="44">
        <v>19</v>
      </c>
      <c r="C13000" s="44">
        <v>0.63025399999999998</v>
      </c>
      <c r="D13000" s="44">
        <v>599.962219</v>
      </c>
      <c r="E13000" s="44">
        <v>82561.546875</v>
      </c>
      <c r="F13000" s="44">
        <v>83161.507813000004</v>
      </c>
      <c r="G13000" s="44">
        <v>599.96093800000006</v>
      </c>
      <c r="H13000" s="44">
        <f t="shared" si="206"/>
        <v>0.59996221900000002</v>
      </c>
    </row>
    <row r="13001" spans="1:8">
      <c r="A13001" s="44">
        <v>29</v>
      </c>
      <c r="B13001" s="44">
        <v>20</v>
      </c>
      <c r="C13001" s="44">
        <v>0.62636400000000003</v>
      </c>
      <c r="D13001" s="44">
        <v>447.55239899999998</v>
      </c>
      <c r="E13001" s="44">
        <v>83798.453125</v>
      </c>
      <c r="F13001" s="44">
        <v>84246.007813000004</v>
      </c>
      <c r="G13001" s="44">
        <v>447.554688</v>
      </c>
      <c r="H13001" s="44">
        <f t="shared" si="206"/>
        <v>0.44755239899999999</v>
      </c>
    </row>
    <row r="13002" spans="1:8">
      <c r="A13002" s="44">
        <v>29</v>
      </c>
      <c r="B13002" s="44">
        <v>21</v>
      </c>
      <c r="C13002" s="44">
        <v>1.072705</v>
      </c>
      <c r="D13002" s="44">
        <v>1014.97345</v>
      </c>
      <c r="E13002" s="44">
        <v>84876.695313000004</v>
      </c>
      <c r="F13002" s="44">
        <v>85891.664063000004</v>
      </c>
      <c r="G13002" s="44">
        <v>1014.96875</v>
      </c>
      <c r="H13002" s="44">
        <f t="shared" si="206"/>
        <v>1.0149734500000001</v>
      </c>
    </row>
    <row r="13003" spans="1:8">
      <c r="A13003" s="44">
        <v>29</v>
      </c>
      <c r="B13003" s="44">
        <v>22</v>
      </c>
      <c r="C13003" s="44">
        <v>9.0927999999999995E-2</v>
      </c>
      <c r="D13003" s="44">
        <v>506.310181</v>
      </c>
      <c r="E13003" s="44">
        <v>86970.710938000004</v>
      </c>
      <c r="F13003" s="44">
        <v>87477.023438000004</v>
      </c>
      <c r="G13003" s="44">
        <v>506.3125</v>
      </c>
      <c r="H13003" s="44">
        <f t="shared" si="206"/>
        <v>0.50631018100000003</v>
      </c>
    </row>
    <row r="13004" spans="1:8">
      <c r="A13004" s="44">
        <v>29</v>
      </c>
      <c r="B13004" s="44">
        <v>23</v>
      </c>
      <c r="C13004" s="44">
        <v>0.88207599999999997</v>
      </c>
      <c r="D13004" s="44">
        <v>134.35153199999999</v>
      </c>
      <c r="E13004" s="44">
        <v>87580.742188000004</v>
      </c>
      <c r="F13004" s="44">
        <v>87715.09375</v>
      </c>
      <c r="G13004" s="44">
        <v>134.351563</v>
      </c>
      <c r="H13004" s="44">
        <f t="shared" si="206"/>
        <v>0.134351532</v>
      </c>
    </row>
    <row r="13005" spans="1:8">
      <c r="A13005" s="44">
        <v>29</v>
      </c>
      <c r="B13005" s="44">
        <v>24</v>
      </c>
      <c r="C13005" s="44">
        <v>1.6837599999999999</v>
      </c>
      <c r="D13005" s="44">
        <v>184.740219</v>
      </c>
      <c r="E13005" s="44">
        <v>88612.257813000004</v>
      </c>
      <c r="F13005" s="44">
        <v>88796.992188000004</v>
      </c>
      <c r="G13005" s="44">
        <v>184.734375</v>
      </c>
      <c r="H13005" s="44">
        <f t="shared" si="206"/>
        <v>0.18474021899999998</v>
      </c>
    </row>
    <row r="13006" spans="1:8">
      <c r="A13006" s="44">
        <v>29</v>
      </c>
      <c r="B13006" s="44">
        <v>25</v>
      </c>
      <c r="C13006" s="44">
        <v>0.222137</v>
      </c>
      <c r="D13006" s="44">
        <v>219.77018699999999</v>
      </c>
      <c r="E13006" s="44">
        <v>90487.429688000004</v>
      </c>
      <c r="F13006" s="44">
        <v>90707.203125</v>
      </c>
      <c r="G13006" s="44">
        <v>219.773438</v>
      </c>
      <c r="H13006" s="44">
        <f t="shared" si="206"/>
        <v>0.21977018700000001</v>
      </c>
    </row>
    <row r="13007" spans="1:8">
      <c r="A13007" s="44">
        <v>29</v>
      </c>
      <c r="B13007" s="44">
        <v>26</v>
      </c>
      <c r="C13007" s="44">
        <v>0.90655699999999995</v>
      </c>
      <c r="D13007" s="44">
        <v>613.99023399999999</v>
      </c>
      <c r="E13007" s="44">
        <v>90940.640625</v>
      </c>
      <c r="F13007" s="44">
        <v>91554.632813000004</v>
      </c>
      <c r="G13007" s="44">
        <v>613.99218800000006</v>
      </c>
      <c r="H13007" s="44">
        <f t="shared" si="206"/>
        <v>0.61399023399999997</v>
      </c>
    </row>
    <row r="13008" spans="1:8">
      <c r="A13008" s="44">
        <v>29</v>
      </c>
      <c r="B13008" s="44">
        <v>27</v>
      </c>
      <c r="C13008" s="44">
        <v>3.5126909999999998</v>
      </c>
      <c r="D13008" s="44">
        <v>272.75704999999999</v>
      </c>
      <c r="E13008" s="44">
        <v>92472.09375</v>
      </c>
      <c r="F13008" s="44">
        <v>92744.851563000004</v>
      </c>
      <c r="G13008" s="44">
        <v>272.757813</v>
      </c>
      <c r="H13008" s="44">
        <f t="shared" si="206"/>
        <v>0.27275705</v>
      </c>
    </row>
    <row r="13009" spans="1:8">
      <c r="A13009" s="44">
        <v>29</v>
      </c>
      <c r="B13009" s="44">
        <v>28</v>
      </c>
      <c r="C13009" s="44">
        <v>5.5373650000000003</v>
      </c>
      <c r="D13009" s="44">
        <v>396.84710699999999</v>
      </c>
      <c r="E13009" s="44">
        <v>96263.507813000004</v>
      </c>
      <c r="F13009" s="44">
        <v>96660.351563000004</v>
      </c>
      <c r="G13009" s="44">
        <v>396.84375</v>
      </c>
      <c r="H13009" s="44">
        <f t="shared" si="206"/>
        <v>0.39684710699999998</v>
      </c>
    </row>
    <row r="13010" spans="1:8">
      <c r="A13010" s="44">
        <v>29</v>
      </c>
      <c r="B13010" s="44">
        <v>29</v>
      </c>
      <c r="C13010" s="44">
        <v>0.59262599999999999</v>
      </c>
      <c r="D13010" s="44">
        <v>243.034424</v>
      </c>
      <c r="E13010" s="44">
        <v>102204.3125</v>
      </c>
      <c r="F13010" s="44">
        <v>102447.335938</v>
      </c>
      <c r="G13010" s="44">
        <v>243.023438</v>
      </c>
      <c r="H13010" s="44">
        <f t="shared" si="206"/>
        <v>0.243034424</v>
      </c>
    </row>
    <row r="13011" spans="1:8">
      <c r="A13011" s="44">
        <v>29</v>
      </c>
      <c r="B13011" s="44">
        <v>30</v>
      </c>
      <c r="C13011" s="44">
        <v>9.2266000000000001E-2</v>
      </c>
      <c r="D13011" s="44">
        <v>402.85635400000001</v>
      </c>
      <c r="E13011" s="44">
        <v>103048.148438</v>
      </c>
      <c r="F13011" s="44">
        <v>103451</v>
      </c>
      <c r="G13011" s="44">
        <v>402.851563</v>
      </c>
      <c r="H13011" s="44">
        <f t="shared" si="206"/>
        <v>0.40285635400000003</v>
      </c>
    </row>
    <row r="13012" spans="1:8">
      <c r="A13012" s="44">
        <v>29</v>
      </c>
      <c r="B13012" s="44">
        <v>31</v>
      </c>
      <c r="C13012" s="44">
        <v>2.822619</v>
      </c>
      <c r="D13012" s="44">
        <v>105.442787</v>
      </c>
      <c r="E13012" s="44">
        <v>103548.289063</v>
      </c>
      <c r="F13012" s="44">
        <v>103653.726563</v>
      </c>
      <c r="G13012" s="44">
        <v>105.4375</v>
      </c>
      <c r="H13012" s="44">
        <f t="shared" si="206"/>
        <v>0.105442787</v>
      </c>
    </row>
    <row r="13013" spans="1:8">
      <c r="A13013" s="44">
        <v>29</v>
      </c>
      <c r="B13013" s="44">
        <v>32</v>
      </c>
      <c r="C13013" s="44">
        <v>0.33161299999999999</v>
      </c>
      <c r="D13013" s="44">
        <v>249.812332</v>
      </c>
      <c r="E13013" s="44">
        <v>106480.390625</v>
      </c>
      <c r="F13013" s="44">
        <v>106730.203125</v>
      </c>
      <c r="G13013" s="44">
        <v>249.8125</v>
      </c>
      <c r="H13013" s="44">
        <f t="shared" si="206"/>
        <v>0.249812332</v>
      </c>
    </row>
    <row r="13014" spans="1:8">
      <c r="A13014" s="44">
        <v>29</v>
      </c>
      <c r="B13014" s="44">
        <v>33</v>
      </c>
      <c r="C13014" s="44">
        <v>0.48656500000000003</v>
      </c>
      <c r="D13014" s="44">
        <v>799.14398200000005</v>
      </c>
      <c r="E13014" s="44">
        <v>107067.21875</v>
      </c>
      <c r="F13014" s="44">
        <v>107866.359375</v>
      </c>
      <c r="G13014" s="44">
        <v>799.140625</v>
      </c>
      <c r="H13014" s="44">
        <f t="shared" si="206"/>
        <v>0.79914398200000003</v>
      </c>
    </row>
    <row r="13015" spans="1:8">
      <c r="A13015" s="44">
        <v>29</v>
      </c>
      <c r="B13015" s="44">
        <v>34</v>
      </c>
      <c r="C13015" s="44">
        <v>1.2642580000000001</v>
      </c>
      <c r="D13015" s="44">
        <v>173.52723700000001</v>
      </c>
      <c r="E13015" s="44">
        <v>108357.257813</v>
      </c>
      <c r="F13015" s="44">
        <v>108530.789063</v>
      </c>
      <c r="G13015" s="44">
        <v>173.53125</v>
      </c>
      <c r="H13015" s="44">
        <f t="shared" si="206"/>
        <v>0.173527237</v>
      </c>
    </row>
    <row r="13016" spans="1:8">
      <c r="A13016" s="44">
        <v>29</v>
      </c>
      <c r="B13016" s="44">
        <v>35</v>
      </c>
      <c r="C13016" s="44">
        <v>0.24737700000000001</v>
      </c>
      <c r="D13016" s="44">
        <v>141.501892</v>
      </c>
      <c r="E13016" s="44">
        <v>109804.59375</v>
      </c>
      <c r="F13016" s="44">
        <v>109946.101563</v>
      </c>
      <c r="G13016" s="44">
        <v>141.507813</v>
      </c>
      <c r="H13016" s="44">
        <f t="shared" si="206"/>
        <v>0.14150189199999999</v>
      </c>
    </row>
    <row r="13017" spans="1:8">
      <c r="A13017" s="44">
        <v>29</v>
      </c>
      <c r="B13017" s="44">
        <v>36</v>
      </c>
      <c r="C13017" s="44">
        <v>0.60121899999999995</v>
      </c>
      <c r="D13017" s="44">
        <v>148.90536499999999</v>
      </c>
      <c r="E13017" s="44">
        <v>110195.273438</v>
      </c>
      <c r="F13017" s="44">
        <v>110344.179688</v>
      </c>
      <c r="G13017" s="44">
        <v>148.90625</v>
      </c>
      <c r="H13017" s="44">
        <f t="shared" si="206"/>
        <v>0.14890536499999998</v>
      </c>
    </row>
    <row r="13018" spans="1:8">
      <c r="A13018" s="44">
        <v>29</v>
      </c>
      <c r="B13018" s="44">
        <v>37</v>
      </c>
      <c r="C13018" s="44">
        <v>0.41904599999999997</v>
      </c>
      <c r="D13018" s="44">
        <v>101.604713</v>
      </c>
      <c r="E13018" s="44">
        <v>110960.96875</v>
      </c>
      <c r="F13018" s="44">
        <v>111062.570313</v>
      </c>
      <c r="G13018" s="44">
        <v>101.601563</v>
      </c>
      <c r="H13018" s="44">
        <f t="shared" si="206"/>
        <v>0.101604713</v>
      </c>
    </row>
    <row r="13019" spans="1:8">
      <c r="A13019" s="44">
        <v>29</v>
      </c>
      <c r="B13019" s="44">
        <v>38</v>
      </c>
      <c r="C13019" s="44">
        <v>1.3129999999999999E-3</v>
      </c>
      <c r="D13019" s="44">
        <v>539.10351600000001</v>
      </c>
      <c r="E13019" s="44">
        <v>111492.28125</v>
      </c>
      <c r="F13019" s="44">
        <v>112031.390625</v>
      </c>
      <c r="G13019" s="44">
        <v>539.109375</v>
      </c>
      <c r="H13019" s="44">
        <f t="shared" si="206"/>
        <v>0.53910351600000006</v>
      </c>
    </row>
    <row r="13020" spans="1:8">
      <c r="A13020" s="44">
        <v>29</v>
      </c>
      <c r="B13020" s="44">
        <v>39</v>
      </c>
      <c r="C13020" s="44">
        <v>0.28043499999999999</v>
      </c>
      <c r="D13020" s="44">
        <v>115.80373400000001</v>
      </c>
      <c r="E13020" s="44">
        <v>112039.1875</v>
      </c>
      <c r="F13020" s="44">
        <v>112154.984375</v>
      </c>
      <c r="G13020" s="44">
        <v>115.796875</v>
      </c>
      <c r="H13020" s="44">
        <f t="shared" si="206"/>
        <v>0.11580373400000001</v>
      </c>
    </row>
    <row r="13021" spans="1:8">
      <c r="A13021" s="44">
        <v>29</v>
      </c>
      <c r="B13021" s="44">
        <v>40</v>
      </c>
      <c r="C13021" s="44">
        <v>1.2735939999999999</v>
      </c>
      <c r="D13021" s="44">
        <v>257.680969</v>
      </c>
      <c r="E13021" s="44">
        <v>112445.539063</v>
      </c>
      <c r="F13021" s="44">
        <v>112703.226563</v>
      </c>
      <c r="G13021" s="44">
        <v>257.6875</v>
      </c>
      <c r="H13021" s="44">
        <f t="shared" si="206"/>
        <v>0.25768096899999998</v>
      </c>
    </row>
    <row r="13022" spans="1:8">
      <c r="A13022" s="44">
        <v>29</v>
      </c>
      <c r="B13022" s="44">
        <v>41</v>
      </c>
      <c r="C13022" s="44">
        <v>0.86794700000000002</v>
      </c>
      <c r="D13022" s="44">
        <v>721.95324700000003</v>
      </c>
      <c r="E13022" s="44">
        <v>113976.914063</v>
      </c>
      <c r="F13022" s="44">
        <v>114698.867188</v>
      </c>
      <c r="G13022" s="44">
        <v>721.953125</v>
      </c>
      <c r="H13022" s="44">
        <f t="shared" si="206"/>
        <v>0.72195324700000008</v>
      </c>
    </row>
    <row r="13023" spans="1:8">
      <c r="A13023" s="44">
        <v>29</v>
      </c>
      <c r="B13023" s="44">
        <v>42</v>
      </c>
      <c r="C13023" s="44">
        <v>2.6736149999999999</v>
      </c>
      <c r="D13023" s="44">
        <v>164.6362</v>
      </c>
      <c r="E13023" s="44">
        <v>115570.914063</v>
      </c>
      <c r="F13023" s="44">
        <v>115735.539063</v>
      </c>
      <c r="G13023" s="44">
        <v>164.625</v>
      </c>
      <c r="H13023" s="44">
        <f t="shared" si="206"/>
        <v>0.16463620000000001</v>
      </c>
    </row>
    <row r="13024" spans="1:8">
      <c r="A13024" s="44">
        <v>29</v>
      </c>
      <c r="B13024" s="44">
        <v>43</v>
      </c>
      <c r="C13024" s="44">
        <v>0.23773</v>
      </c>
      <c r="D13024" s="44">
        <v>204.95459</v>
      </c>
      <c r="E13024" s="44">
        <v>118424.242188</v>
      </c>
      <c r="F13024" s="44">
        <v>118629.195313</v>
      </c>
      <c r="G13024" s="44">
        <v>204.953125</v>
      </c>
      <c r="H13024" s="44">
        <f t="shared" si="206"/>
        <v>0.20495458999999999</v>
      </c>
    </row>
    <row r="13025" spans="1:8">
      <c r="A13025" s="44">
        <v>29</v>
      </c>
      <c r="B13025" s="44">
        <v>44</v>
      </c>
      <c r="C13025" s="44">
        <v>0.68152599999999997</v>
      </c>
      <c r="D13025" s="44">
        <v>107.254677</v>
      </c>
      <c r="E13025" s="44">
        <v>118877.429688</v>
      </c>
      <c r="F13025" s="44">
        <v>118984.6875</v>
      </c>
      <c r="G13025" s="44">
        <v>107.257813</v>
      </c>
      <c r="H13025" s="44">
        <f t="shared" si="206"/>
        <v>0.10725467700000001</v>
      </c>
    </row>
    <row r="13026" spans="1:8">
      <c r="A13026" s="44">
        <v>29</v>
      </c>
      <c r="B13026" s="44">
        <v>45</v>
      </c>
      <c r="C13026" s="44">
        <v>0.51547500000000002</v>
      </c>
      <c r="D13026" s="44">
        <v>312.30487099999999</v>
      </c>
      <c r="E13026" s="44">
        <v>119674.351563</v>
      </c>
      <c r="F13026" s="44">
        <v>119986.65625</v>
      </c>
      <c r="G13026" s="44">
        <v>312.304688</v>
      </c>
      <c r="H13026" s="44">
        <f t="shared" si="206"/>
        <v>0.31230487099999998</v>
      </c>
    </row>
    <row r="13027" spans="1:8">
      <c r="A13027" s="44">
        <v>29</v>
      </c>
      <c r="B13027" s="44">
        <v>46</v>
      </c>
      <c r="C13027" s="44">
        <v>0.73340700000000003</v>
      </c>
      <c r="D13027" s="44">
        <v>163.916</v>
      </c>
      <c r="E13027" s="44">
        <v>120502.648438</v>
      </c>
      <c r="F13027" s="44">
        <v>120666.5625</v>
      </c>
      <c r="G13027" s="44">
        <v>163.914063</v>
      </c>
      <c r="H13027" s="44">
        <f t="shared" si="206"/>
        <v>0.16391600000000001</v>
      </c>
    </row>
    <row r="13028" spans="1:8">
      <c r="A13028" s="44">
        <v>29</v>
      </c>
      <c r="B13028" s="44">
        <v>47</v>
      </c>
      <c r="C13028" s="44">
        <v>1.6343749999999999</v>
      </c>
      <c r="D13028" s="44">
        <v>213.673035</v>
      </c>
      <c r="E13028" s="44">
        <v>121408.945313</v>
      </c>
      <c r="F13028" s="44">
        <v>121622.625</v>
      </c>
      <c r="G13028" s="44">
        <v>213.679688</v>
      </c>
      <c r="H13028" s="44">
        <f t="shared" si="206"/>
        <v>0.21367303500000001</v>
      </c>
    </row>
    <row r="13029" spans="1:8">
      <c r="A13029" s="44">
        <v>29</v>
      </c>
      <c r="B13029" s="44">
        <v>48</v>
      </c>
      <c r="C13029" s="44">
        <v>4.8715000000000001E-2</v>
      </c>
      <c r="D13029" s="44">
        <v>89.031204000000002</v>
      </c>
      <c r="E13029" s="44">
        <v>123268.515625</v>
      </c>
      <c r="F13029" s="44">
        <v>123357.546875</v>
      </c>
      <c r="G13029" s="44">
        <v>89.03125</v>
      </c>
      <c r="H13029" s="44">
        <f t="shared" si="206"/>
        <v>8.9031204000000003E-2</v>
      </c>
    </row>
    <row r="13030" spans="1:8">
      <c r="A13030" s="44">
        <v>29</v>
      </c>
      <c r="B13030" s="44">
        <v>49</v>
      </c>
      <c r="C13030" s="44">
        <v>0.705152</v>
      </c>
      <c r="D13030" s="44">
        <v>83.938477000000006</v>
      </c>
      <c r="E13030" s="44">
        <v>123409.15625</v>
      </c>
      <c r="F13030" s="44">
        <v>123493.09375</v>
      </c>
      <c r="G13030" s="44">
        <v>83.9375</v>
      </c>
      <c r="H13030" s="44">
        <f t="shared" si="206"/>
        <v>8.3938477000000011E-2</v>
      </c>
    </row>
    <row r="13031" spans="1:8">
      <c r="A13031" s="44">
        <v>29</v>
      </c>
      <c r="B13031" s="44">
        <v>50</v>
      </c>
      <c r="C13031" s="44">
        <v>0.99126999999999998</v>
      </c>
      <c r="D13031" s="44">
        <v>134.41729699999999</v>
      </c>
      <c r="E13031" s="44">
        <v>124206.117188</v>
      </c>
      <c r="F13031" s="44">
        <v>124340.53125</v>
      </c>
      <c r="G13031" s="44">
        <v>134.414063</v>
      </c>
      <c r="H13031" s="44">
        <f t="shared" si="206"/>
        <v>0.13441729699999999</v>
      </c>
    </row>
    <row r="13032" spans="1:8">
      <c r="A13032" s="44">
        <v>29</v>
      </c>
      <c r="B13032" s="44">
        <v>51</v>
      </c>
      <c r="C13032" s="44">
        <v>9.8982000000000001E-2</v>
      </c>
      <c r="D13032" s="44">
        <v>150.65885900000001</v>
      </c>
      <c r="E13032" s="44">
        <v>125346.84375</v>
      </c>
      <c r="F13032" s="44">
        <v>125497.5</v>
      </c>
      <c r="G13032" s="44">
        <v>150.65625</v>
      </c>
      <c r="H13032" s="44">
        <f t="shared" si="206"/>
        <v>0.15065885900000001</v>
      </c>
    </row>
    <row r="13033" spans="1:8">
      <c r="A13033" s="44">
        <v>29</v>
      </c>
      <c r="B13033" s="44">
        <v>52</v>
      </c>
      <c r="C13033" s="44">
        <v>1.2372879999999999</v>
      </c>
      <c r="D13033" s="44">
        <v>238.283356</v>
      </c>
      <c r="E13033" s="44">
        <v>125596.859375</v>
      </c>
      <c r="F13033" s="44">
        <v>125835.148438</v>
      </c>
      <c r="G13033" s="44">
        <v>238.289063</v>
      </c>
      <c r="H13033" s="44">
        <f t="shared" si="206"/>
        <v>0.238283356</v>
      </c>
    </row>
    <row r="13034" spans="1:8">
      <c r="A13034" s="44">
        <v>29</v>
      </c>
      <c r="B13034" s="44">
        <v>53</v>
      </c>
      <c r="C13034" s="44">
        <v>1.540516</v>
      </c>
      <c r="D13034" s="44">
        <v>216.26992799999999</v>
      </c>
      <c r="E13034" s="44">
        <v>127082.1875</v>
      </c>
      <c r="F13034" s="44">
        <v>127298.453125</v>
      </c>
      <c r="G13034" s="44">
        <v>216.265625</v>
      </c>
      <c r="H13034" s="44">
        <f t="shared" si="206"/>
        <v>0.216269928</v>
      </c>
    </row>
    <row r="13035" spans="1:8">
      <c r="A13035" s="44">
        <v>29</v>
      </c>
      <c r="B13035" s="44">
        <v>54</v>
      </c>
      <c r="C13035" s="44">
        <v>0.54067600000000005</v>
      </c>
      <c r="D13035" s="44">
        <v>236.827225</v>
      </c>
      <c r="E13035" s="44">
        <v>128848.023438</v>
      </c>
      <c r="F13035" s="44">
        <v>129084.851563</v>
      </c>
      <c r="G13035" s="44">
        <v>236.828125</v>
      </c>
      <c r="H13035" s="44">
        <f t="shared" si="206"/>
        <v>0.236827225</v>
      </c>
    </row>
    <row r="13036" spans="1:8">
      <c r="A13036" s="44">
        <v>29</v>
      </c>
      <c r="B13036" s="44">
        <v>55</v>
      </c>
      <c r="C13036" s="44">
        <v>0.82247099999999995</v>
      </c>
      <c r="D13036" s="44">
        <v>319.553406</v>
      </c>
      <c r="E13036" s="44">
        <v>129629.523438</v>
      </c>
      <c r="F13036" s="44">
        <v>129949.070313</v>
      </c>
      <c r="G13036" s="44">
        <v>319.546875</v>
      </c>
      <c r="H13036" s="44">
        <f t="shared" si="206"/>
        <v>0.31955340599999998</v>
      </c>
    </row>
    <row r="13037" spans="1:8">
      <c r="A13037" s="44">
        <v>29</v>
      </c>
      <c r="B13037" s="44">
        <v>56</v>
      </c>
      <c r="C13037" s="44">
        <v>1.0856349999999999</v>
      </c>
      <c r="D13037" s="44">
        <v>146.14550800000001</v>
      </c>
      <c r="E13037" s="44">
        <v>130786.164063</v>
      </c>
      <c r="F13037" s="44">
        <v>130932.3125</v>
      </c>
      <c r="G13037" s="44">
        <v>146.148438</v>
      </c>
      <c r="H13037" s="44">
        <f t="shared" si="206"/>
        <v>0.14614550800000001</v>
      </c>
    </row>
    <row r="13038" spans="1:8">
      <c r="A13038" s="44">
        <v>29</v>
      </c>
      <c r="B13038" s="44">
        <v>57</v>
      </c>
      <c r="C13038" s="44">
        <v>0.39230700000000002</v>
      </c>
      <c r="D13038" s="44">
        <v>88.006882000000004</v>
      </c>
      <c r="E13038" s="44">
        <v>132020.890625</v>
      </c>
      <c r="F13038" s="44">
        <v>132108.890625</v>
      </c>
      <c r="G13038" s="44">
        <v>88</v>
      </c>
      <c r="H13038" s="44">
        <f t="shared" si="206"/>
        <v>8.8006882000000008E-2</v>
      </c>
    </row>
    <row r="13039" spans="1:8">
      <c r="A13039" s="44">
        <v>29</v>
      </c>
      <c r="B13039" s="44">
        <v>58</v>
      </c>
      <c r="C13039" s="44">
        <v>0.30014000000000002</v>
      </c>
      <c r="D13039" s="44">
        <v>604.05181900000002</v>
      </c>
      <c r="E13039" s="44">
        <v>132505.328125</v>
      </c>
      <c r="F13039" s="44">
        <v>133109.390625</v>
      </c>
      <c r="G13039" s="44">
        <v>604.0625</v>
      </c>
      <c r="H13039" s="44">
        <f t="shared" si="206"/>
        <v>0.60405181900000005</v>
      </c>
    </row>
    <row r="13040" spans="1:8">
      <c r="A13040" s="44">
        <v>29</v>
      </c>
      <c r="B13040" s="44">
        <v>59</v>
      </c>
      <c r="C13040" s="44">
        <v>1.281477</v>
      </c>
      <c r="D13040" s="44">
        <v>565.07598900000005</v>
      </c>
      <c r="E13040" s="44">
        <v>133411.640625</v>
      </c>
      <c r="F13040" s="44">
        <v>133976.703125</v>
      </c>
      <c r="G13040" s="44">
        <v>565.0625</v>
      </c>
      <c r="H13040" s="44">
        <f t="shared" si="206"/>
        <v>0.565075989</v>
      </c>
    </row>
    <row r="13041" spans="1:8">
      <c r="A13041" s="44">
        <v>29</v>
      </c>
      <c r="B13041" s="44">
        <v>60</v>
      </c>
      <c r="C13041" s="44">
        <v>2.7436820000000002</v>
      </c>
      <c r="D13041" s="44">
        <v>624.33032200000002</v>
      </c>
      <c r="E13041" s="44">
        <v>135271.46875</v>
      </c>
      <c r="F13041" s="44">
        <v>135895.796875</v>
      </c>
      <c r="G13041" s="44">
        <v>624.328125</v>
      </c>
      <c r="H13041" s="44">
        <f t="shared" si="206"/>
        <v>0.62433032200000005</v>
      </c>
    </row>
    <row r="13042" spans="1:8">
      <c r="A13042" s="44">
        <v>29</v>
      </c>
      <c r="B13042" s="44">
        <v>61</v>
      </c>
      <c r="C13042" s="44">
        <v>1.486591</v>
      </c>
      <c r="D13042" s="44">
        <v>250.041382</v>
      </c>
      <c r="E13042" s="44">
        <v>138646.84375</v>
      </c>
      <c r="F13042" s="44">
        <v>138896.890625</v>
      </c>
      <c r="G13042" s="44">
        <v>250.046875</v>
      </c>
      <c r="H13042" s="44">
        <f t="shared" si="206"/>
        <v>0.25004138199999998</v>
      </c>
    </row>
    <row r="13043" spans="1:8">
      <c r="A13043" s="44">
        <v>29</v>
      </c>
      <c r="B13043" s="44">
        <v>62</v>
      </c>
      <c r="C13043" s="44">
        <v>0.63151599999999997</v>
      </c>
      <c r="D13043" s="44">
        <v>160.391357</v>
      </c>
      <c r="E13043" s="44">
        <v>140396.984375</v>
      </c>
      <c r="F13043" s="44">
        <v>140557.375</v>
      </c>
      <c r="G13043" s="44">
        <v>160.390625</v>
      </c>
      <c r="H13043" s="44">
        <f t="shared" si="206"/>
        <v>0.16039135700000001</v>
      </c>
    </row>
    <row r="13044" spans="1:8">
      <c r="A13044" s="44">
        <v>29</v>
      </c>
      <c r="B13044" s="44">
        <v>63</v>
      </c>
      <c r="C13044" s="44">
        <v>0.399061</v>
      </c>
      <c r="D13044" s="44">
        <v>360.67346199999997</v>
      </c>
      <c r="E13044" s="44">
        <v>141193.9375</v>
      </c>
      <c r="F13044" s="44">
        <v>141554.609375</v>
      </c>
      <c r="G13044" s="44">
        <v>360.671875</v>
      </c>
      <c r="H13044" s="44">
        <f t="shared" ref="H13044:H13107" si="207">D13044/1000</f>
        <v>0.36067346199999994</v>
      </c>
    </row>
    <row r="13045" spans="1:8">
      <c r="A13045" s="44">
        <v>29</v>
      </c>
      <c r="B13045" s="44">
        <v>64</v>
      </c>
      <c r="C13045" s="44">
        <v>1.2118469999999999</v>
      </c>
      <c r="D13045" s="44">
        <v>260.55020100000002</v>
      </c>
      <c r="E13045" s="44">
        <v>141959.703125</v>
      </c>
      <c r="F13045" s="44">
        <v>142220.25</v>
      </c>
      <c r="G13045" s="44">
        <v>260.546875</v>
      </c>
      <c r="H13045" s="44">
        <f t="shared" si="207"/>
        <v>0.26055020100000004</v>
      </c>
    </row>
    <row r="13046" spans="1:8">
      <c r="A13046" s="44">
        <v>29</v>
      </c>
      <c r="B13046" s="44">
        <v>65</v>
      </c>
      <c r="C13046" s="44">
        <v>1.9129210000000001</v>
      </c>
      <c r="D13046" s="44">
        <v>145.05091899999999</v>
      </c>
      <c r="E13046" s="44">
        <v>143436.03125</v>
      </c>
      <c r="F13046" s="44">
        <v>143581.078125</v>
      </c>
      <c r="G13046" s="44">
        <v>145.046875</v>
      </c>
      <c r="H13046" s="44">
        <f t="shared" si="207"/>
        <v>0.145050919</v>
      </c>
    </row>
    <row r="13047" spans="1:8">
      <c r="A13047" s="44">
        <v>29</v>
      </c>
      <c r="B13047" s="44">
        <v>66</v>
      </c>
      <c r="C13047" s="44">
        <v>1.1431070000000001</v>
      </c>
      <c r="D13047" s="44">
        <v>174.385696</v>
      </c>
      <c r="E13047" s="44">
        <v>145498.84375</v>
      </c>
      <c r="F13047" s="44">
        <v>145673.234375</v>
      </c>
      <c r="G13047" s="44">
        <v>174.390625</v>
      </c>
      <c r="H13047" s="44">
        <f t="shared" si="207"/>
        <v>0.17438569600000001</v>
      </c>
    </row>
    <row r="13048" spans="1:8">
      <c r="A13048" s="44">
        <v>29</v>
      </c>
      <c r="B13048" s="44">
        <v>67</v>
      </c>
      <c r="C13048" s="44">
        <v>0.89917999999999998</v>
      </c>
      <c r="D13048" s="44">
        <v>531.43280000000004</v>
      </c>
      <c r="E13048" s="44">
        <v>146827.109375</v>
      </c>
      <c r="F13048" s="44">
        <v>147358.546875</v>
      </c>
      <c r="G13048" s="44">
        <v>531.4375</v>
      </c>
      <c r="H13048" s="44">
        <f t="shared" si="207"/>
        <v>0.53143280000000004</v>
      </c>
    </row>
    <row r="13049" spans="1:8">
      <c r="A13049" s="44">
        <v>29</v>
      </c>
      <c r="B13049" s="44">
        <v>68</v>
      </c>
      <c r="C13049" s="44">
        <v>0.61157300000000003</v>
      </c>
      <c r="D13049" s="44">
        <v>660.21173099999999</v>
      </c>
      <c r="E13049" s="44">
        <v>148264.75</v>
      </c>
      <c r="F13049" s="44">
        <v>148924.96875</v>
      </c>
      <c r="G13049" s="44">
        <v>660.21875</v>
      </c>
      <c r="H13049" s="44">
        <f t="shared" si="207"/>
        <v>0.66021173099999997</v>
      </c>
    </row>
    <row r="13050" spans="1:8">
      <c r="A13050" s="44">
        <v>29</v>
      </c>
      <c r="B13050" s="44">
        <v>69</v>
      </c>
      <c r="C13050" s="44">
        <v>0.19540199999999999</v>
      </c>
      <c r="D13050" s="44">
        <v>689.11242700000003</v>
      </c>
      <c r="E13050" s="44">
        <v>149546.140625</v>
      </c>
      <c r="F13050" s="44">
        <v>150235.265625</v>
      </c>
      <c r="G13050" s="44">
        <v>689.125</v>
      </c>
      <c r="H13050" s="44">
        <f t="shared" si="207"/>
        <v>0.68911242699999997</v>
      </c>
    </row>
    <row r="13051" spans="1:8">
      <c r="A13051" s="44">
        <v>29</v>
      </c>
      <c r="B13051" s="44">
        <v>70</v>
      </c>
      <c r="C13051" s="44">
        <v>0.26974599999999999</v>
      </c>
      <c r="D13051" s="44">
        <v>115.137428</v>
      </c>
      <c r="E13051" s="44">
        <v>150436.8125</v>
      </c>
      <c r="F13051" s="44">
        <v>150551.9375</v>
      </c>
      <c r="G13051" s="44">
        <v>115.125</v>
      </c>
      <c r="H13051" s="44">
        <f t="shared" si="207"/>
        <v>0.115137428</v>
      </c>
    </row>
    <row r="13052" spans="1:8">
      <c r="A13052" s="44">
        <v>29</v>
      </c>
      <c r="B13052" s="44">
        <v>71</v>
      </c>
      <c r="C13052" s="44">
        <v>0.55647000000000002</v>
      </c>
      <c r="D13052" s="44">
        <v>647.87207000000001</v>
      </c>
      <c r="E13052" s="44">
        <v>150827.578125</v>
      </c>
      <c r="F13052" s="44">
        <v>151475.453125</v>
      </c>
      <c r="G13052" s="44">
        <v>647.875</v>
      </c>
      <c r="H13052" s="44">
        <f t="shared" si="207"/>
        <v>0.64787207000000002</v>
      </c>
    </row>
    <row r="13053" spans="1:8">
      <c r="A13053" s="44">
        <v>29</v>
      </c>
      <c r="B13053" s="44">
        <v>72</v>
      </c>
      <c r="C13053" s="44">
        <v>0.20150499999999999</v>
      </c>
      <c r="D13053" s="44">
        <v>231.71878100000001</v>
      </c>
      <c r="E13053" s="44">
        <v>152046.46875</v>
      </c>
      <c r="F13053" s="44">
        <v>152278.171875</v>
      </c>
      <c r="G13053" s="44">
        <v>231.703125</v>
      </c>
      <c r="H13053" s="44">
        <f t="shared" si="207"/>
        <v>0.23171878100000001</v>
      </c>
    </row>
    <row r="13054" spans="1:8">
      <c r="A13054" s="44">
        <v>29</v>
      </c>
      <c r="B13054" s="44">
        <v>73</v>
      </c>
      <c r="C13054" s="44">
        <v>0.16305600000000001</v>
      </c>
      <c r="D13054" s="44">
        <v>1286.868774</v>
      </c>
      <c r="E13054" s="44">
        <v>152483.984375</v>
      </c>
      <c r="F13054" s="44">
        <v>153770.859375</v>
      </c>
      <c r="G13054" s="44">
        <v>1286.875</v>
      </c>
      <c r="H13054" s="44">
        <f t="shared" si="207"/>
        <v>1.286868774</v>
      </c>
    </row>
    <row r="13055" spans="1:8">
      <c r="A13055" s="44">
        <v>29</v>
      </c>
      <c r="B13055" s="44">
        <v>74</v>
      </c>
      <c r="C13055" s="44">
        <v>0.502579</v>
      </c>
      <c r="D13055" s="44">
        <v>685.51654099999996</v>
      </c>
      <c r="E13055" s="44">
        <v>153937.25</v>
      </c>
      <c r="F13055" s="44">
        <v>154622.78125</v>
      </c>
      <c r="G13055" s="44">
        <v>685.53125</v>
      </c>
      <c r="H13055" s="44">
        <f t="shared" si="207"/>
        <v>0.68551654099999992</v>
      </c>
    </row>
    <row r="13056" spans="1:8">
      <c r="A13056" s="44">
        <v>29</v>
      </c>
      <c r="B13056" s="44">
        <v>75</v>
      </c>
      <c r="C13056" s="44">
        <v>0.16733999999999999</v>
      </c>
      <c r="D13056" s="44">
        <v>736.56353799999999</v>
      </c>
      <c r="E13056" s="44">
        <v>155128.265625</v>
      </c>
      <c r="F13056" s="44">
        <v>155864.828125</v>
      </c>
      <c r="G13056" s="44">
        <v>736.5625</v>
      </c>
      <c r="H13056" s="44">
        <f t="shared" si="207"/>
        <v>0.73656353799999996</v>
      </c>
    </row>
    <row r="13057" spans="1:8">
      <c r="A13057" s="44">
        <v>29</v>
      </c>
      <c r="B13057" s="44">
        <v>76</v>
      </c>
      <c r="C13057" s="44">
        <v>8.8325000000000001E-2</v>
      </c>
      <c r="D13057" s="44">
        <v>119.441948</v>
      </c>
      <c r="E13057" s="44">
        <v>156034.59375</v>
      </c>
      <c r="F13057" s="44">
        <v>156154.046875</v>
      </c>
      <c r="G13057" s="44">
        <v>119.453125</v>
      </c>
      <c r="H13057" s="44">
        <f t="shared" si="207"/>
        <v>0.11944194799999999</v>
      </c>
    </row>
    <row r="13058" spans="1:8">
      <c r="A13058" s="44">
        <v>29</v>
      </c>
      <c r="B13058" s="44">
        <v>77</v>
      </c>
      <c r="C13058" s="44">
        <v>0.118856</v>
      </c>
      <c r="D13058" s="44">
        <v>93.320648000000006</v>
      </c>
      <c r="E13058" s="44">
        <v>156253.265625</v>
      </c>
      <c r="F13058" s="44">
        <v>156346.59375</v>
      </c>
      <c r="G13058" s="44">
        <v>93.328125</v>
      </c>
      <c r="H13058" s="44">
        <f t="shared" si="207"/>
        <v>9.3320648000000006E-2</v>
      </c>
    </row>
    <row r="13059" spans="1:8">
      <c r="A13059" s="44">
        <v>29</v>
      </c>
      <c r="B13059" s="44">
        <v>78</v>
      </c>
      <c r="C13059" s="44">
        <v>1.3750960000000001</v>
      </c>
      <c r="D13059" s="44">
        <v>1002.389038</v>
      </c>
      <c r="E13059" s="44">
        <v>156472.21875</v>
      </c>
      <c r="F13059" s="44">
        <v>157474.609375</v>
      </c>
      <c r="G13059" s="44">
        <v>1002.390625</v>
      </c>
      <c r="H13059" s="44">
        <f t="shared" si="207"/>
        <v>1.002389038</v>
      </c>
    </row>
    <row r="13060" spans="1:8">
      <c r="A13060" s="44">
        <v>29</v>
      </c>
      <c r="B13060" s="44">
        <v>79</v>
      </c>
      <c r="C13060" s="44">
        <v>1.0965389999999999</v>
      </c>
      <c r="D13060" s="44">
        <v>166.62806699999999</v>
      </c>
      <c r="E13060" s="44">
        <v>158863.015625</v>
      </c>
      <c r="F13060" s="44">
        <v>159029.65625</v>
      </c>
      <c r="G13060" s="44">
        <v>166.640625</v>
      </c>
      <c r="H13060" s="44">
        <f t="shared" si="207"/>
        <v>0.16662806699999999</v>
      </c>
    </row>
    <row r="13061" spans="1:8">
      <c r="A13061" s="44">
        <v>29</v>
      </c>
      <c r="B13061" s="44">
        <v>80</v>
      </c>
      <c r="C13061" s="44">
        <v>6.1840000000000003E-3</v>
      </c>
      <c r="D13061" s="44">
        <v>124.432343</v>
      </c>
      <c r="E13061" s="44">
        <v>160138.75</v>
      </c>
      <c r="F13061" s="44">
        <v>160263.1875</v>
      </c>
      <c r="G13061" s="44">
        <v>124.4375</v>
      </c>
      <c r="H13061" s="44">
        <f t="shared" si="207"/>
        <v>0.124432343</v>
      </c>
    </row>
    <row r="13062" spans="1:8">
      <c r="A13062" s="44">
        <v>29</v>
      </c>
      <c r="B13062" s="44">
        <v>81</v>
      </c>
      <c r="C13062" s="44">
        <v>0.67191999999999996</v>
      </c>
      <c r="D13062" s="44">
        <v>148.558899</v>
      </c>
      <c r="E13062" s="44">
        <v>160272.4375</v>
      </c>
      <c r="F13062" s="44">
        <v>160421</v>
      </c>
      <c r="G13062" s="44">
        <v>148.5625</v>
      </c>
      <c r="H13062" s="44">
        <f t="shared" si="207"/>
        <v>0.14855889899999999</v>
      </c>
    </row>
    <row r="13063" spans="1:8">
      <c r="A13063" s="44">
        <v>29</v>
      </c>
      <c r="B13063" s="44">
        <v>82</v>
      </c>
      <c r="C13063" s="44">
        <v>1.045077</v>
      </c>
      <c r="D13063" s="44">
        <v>431.79623400000003</v>
      </c>
      <c r="E13063" s="44">
        <v>161100.578125</v>
      </c>
      <c r="F13063" s="44">
        <v>161532.390625</v>
      </c>
      <c r="G13063" s="44">
        <v>431.8125</v>
      </c>
      <c r="H13063" s="44">
        <f t="shared" si="207"/>
        <v>0.431796234</v>
      </c>
    </row>
    <row r="13064" spans="1:8">
      <c r="A13064" s="44">
        <v>29</v>
      </c>
      <c r="B13064" s="44">
        <v>83</v>
      </c>
      <c r="C13064" s="44">
        <v>0.668103</v>
      </c>
      <c r="D13064" s="44">
        <v>905.64446999999996</v>
      </c>
      <c r="E13064" s="44">
        <v>162585.09375</v>
      </c>
      <c r="F13064" s="44">
        <v>163490.734375</v>
      </c>
      <c r="G13064" s="44">
        <v>905.640625</v>
      </c>
      <c r="H13064" s="44">
        <f t="shared" si="207"/>
        <v>0.90564446999999992</v>
      </c>
    </row>
    <row r="13065" spans="1:8">
      <c r="A13065" s="44">
        <v>29</v>
      </c>
      <c r="B13065" s="44">
        <v>84</v>
      </c>
      <c r="C13065" s="44">
        <v>0.103744</v>
      </c>
      <c r="D13065" s="44">
        <v>651.668091</v>
      </c>
      <c r="E13065" s="44">
        <v>164163.390625</v>
      </c>
      <c r="F13065" s="44">
        <v>164815.0625</v>
      </c>
      <c r="G13065" s="44">
        <v>651.671875</v>
      </c>
      <c r="H13065" s="44">
        <f t="shared" si="207"/>
        <v>0.651668091</v>
      </c>
    </row>
    <row r="13066" spans="1:8">
      <c r="A13066" s="44">
        <v>29</v>
      </c>
      <c r="B13066" s="44">
        <v>85</v>
      </c>
      <c r="C13066" s="44">
        <v>0.16298399999999999</v>
      </c>
      <c r="D13066" s="44">
        <v>148.870712</v>
      </c>
      <c r="E13066" s="44">
        <v>164929.125</v>
      </c>
      <c r="F13066" s="44">
        <v>165078</v>
      </c>
      <c r="G13066" s="44">
        <v>148.875</v>
      </c>
      <c r="H13066" s="44">
        <f t="shared" si="207"/>
        <v>0.14887071199999999</v>
      </c>
    </row>
    <row r="13067" spans="1:8">
      <c r="A13067" s="44">
        <v>29</v>
      </c>
      <c r="B13067" s="44">
        <v>86</v>
      </c>
      <c r="C13067" s="44">
        <v>2.8479000000000001E-2</v>
      </c>
      <c r="D13067" s="44">
        <v>177.65242000000001</v>
      </c>
      <c r="E13067" s="44">
        <v>165241.640625</v>
      </c>
      <c r="F13067" s="44">
        <v>165419.28125</v>
      </c>
      <c r="G13067" s="44">
        <v>177.640625</v>
      </c>
      <c r="H13067" s="44">
        <f t="shared" si="207"/>
        <v>0.17765242000000001</v>
      </c>
    </row>
    <row r="13068" spans="1:8">
      <c r="A13068" s="44">
        <v>29</v>
      </c>
      <c r="B13068" s="44">
        <v>87</v>
      </c>
      <c r="C13068" s="44">
        <v>1.2924199999999999</v>
      </c>
      <c r="D13068" s="44">
        <v>749.57653800000003</v>
      </c>
      <c r="E13068" s="44">
        <v>165460.4375</v>
      </c>
      <c r="F13068" s="44">
        <v>166210.015625</v>
      </c>
      <c r="G13068" s="44">
        <v>749.578125</v>
      </c>
      <c r="H13068" s="44">
        <f t="shared" si="207"/>
        <v>0.74957653800000001</v>
      </c>
    </row>
    <row r="13069" spans="1:8">
      <c r="A13069" s="44">
        <v>29</v>
      </c>
      <c r="B13069" s="44">
        <v>88</v>
      </c>
      <c r="C13069" s="44">
        <v>1.9104429999999999</v>
      </c>
      <c r="D13069" s="44">
        <v>315.328125</v>
      </c>
      <c r="E13069" s="44">
        <v>167507.5</v>
      </c>
      <c r="F13069" s="44">
        <v>167822.828125</v>
      </c>
      <c r="G13069" s="44">
        <v>315.328125</v>
      </c>
      <c r="H13069" s="44">
        <f t="shared" si="207"/>
        <v>0.31532812500000001</v>
      </c>
    </row>
    <row r="13070" spans="1:8">
      <c r="A13070" s="44">
        <v>29</v>
      </c>
      <c r="B13070" s="44">
        <v>89</v>
      </c>
      <c r="C13070" s="44">
        <v>1.1658580000000001</v>
      </c>
      <c r="D13070" s="44">
        <v>234.67176799999999</v>
      </c>
      <c r="E13070" s="44">
        <v>169744.75</v>
      </c>
      <c r="F13070" s="44">
        <v>169979.421875</v>
      </c>
      <c r="G13070" s="44">
        <v>234.671875</v>
      </c>
      <c r="H13070" s="44">
        <f t="shared" si="207"/>
        <v>0.23467176799999998</v>
      </c>
    </row>
    <row r="13071" spans="1:8">
      <c r="A13071" s="44">
        <v>29</v>
      </c>
      <c r="B13071" s="44">
        <v>90</v>
      </c>
      <c r="C13071" s="44">
        <v>0.53774599999999995</v>
      </c>
      <c r="D13071" s="44">
        <v>416.16098</v>
      </c>
      <c r="E13071" s="44">
        <v>171151.140625</v>
      </c>
      <c r="F13071" s="44">
        <v>171567.3125</v>
      </c>
      <c r="G13071" s="44">
        <v>416.171875</v>
      </c>
      <c r="H13071" s="44">
        <f t="shared" si="207"/>
        <v>0.41616098000000001</v>
      </c>
    </row>
    <row r="13072" spans="1:8">
      <c r="A13072" s="44">
        <v>29</v>
      </c>
      <c r="B13072" s="44">
        <v>91</v>
      </c>
      <c r="C13072" s="44">
        <v>0.45779199999999998</v>
      </c>
      <c r="D13072" s="44">
        <v>197.201447</v>
      </c>
      <c r="E13072" s="44">
        <v>172119.921875</v>
      </c>
      <c r="F13072" s="44">
        <v>172317.109375</v>
      </c>
      <c r="G13072" s="44">
        <v>197.1875</v>
      </c>
      <c r="H13072" s="44">
        <f t="shared" si="207"/>
        <v>0.197201447</v>
      </c>
    </row>
    <row r="13073" spans="1:8">
      <c r="A13073" s="44">
        <v>29</v>
      </c>
      <c r="B13073" s="44">
        <v>92</v>
      </c>
      <c r="C13073" s="44">
        <v>8.1116999999999995E-2</v>
      </c>
      <c r="D13073" s="44">
        <v>468.84435999999999</v>
      </c>
      <c r="E13073" s="44">
        <v>172776.3125</v>
      </c>
      <c r="F13073" s="44">
        <v>173245.171875</v>
      </c>
      <c r="G13073" s="44">
        <v>468.859375</v>
      </c>
      <c r="H13073" s="44">
        <f t="shared" si="207"/>
        <v>0.46884436000000002</v>
      </c>
    </row>
    <row r="13074" spans="1:8">
      <c r="A13074" s="44">
        <v>29</v>
      </c>
      <c r="B13074" s="44">
        <v>93</v>
      </c>
      <c r="C13074" s="44">
        <v>1.897537</v>
      </c>
      <c r="D13074" s="44">
        <v>111.31667299999999</v>
      </c>
      <c r="E13074" s="44">
        <v>173338.875</v>
      </c>
      <c r="F13074" s="44">
        <v>173450.1875</v>
      </c>
      <c r="G13074" s="44">
        <v>111.3125</v>
      </c>
      <c r="H13074" s="44">
        <f t="shared" si="207"/>
        <v>0.11131667299999999</v>
      </c>
    </row>
    <row r="13075" spans="1:8">
      <c r="A13075" s="44">
        <v>29</v>
      </c>
      <c r="B13075" s="44">
        <v>94</v>
      </c>
      <c r="C13075" s="44">
        <v>0.74993799999999999</v>
      </c>
      <c r="D13075" s="44">
        <v>589.09088099999997</v>
      </c>
      <c r="E13075" s="44">
        <v>175356.15625</v>
      </c>
      <c r="F13075" s="44">
        <v>175945.265625</v>
      </c>
      <c r="G13075" s="44">
        <v>589.109375</v>
      </c>
      <c r="H13075" s="44">
        <f t="shared" si="207"/>
        <v>0.58909088099999996</v>
      </c>
    </row>
    <row r="13076" spans="1:8">
      <c r="A13076" s="44">
        <v>29</v>
      </c>
      <c r="B13076" s="44">
        <v>95</v>
      </c>
      <c r="C13076" s="44">
        <v>2.2674129999999999</v>
      </c>
      <c r="D13076" s="44">
        <v>566.31488000000002</v>
      </c>
      <c r="E13076" s="44">
        <v>176700.078125</v>
      </c>
      <c r="F13076" s="44">
        <v>177266.390625</v>
      </c>
      <c r="G13076" s="44">
        <v>566.3125</v>
      </c>
      <c r="H13076" s="44">
        <f t="shared" si="207"/>
        <v>0.56631487999999996</v>
      </c>
    </row>
    <row r="13077" spans="1:8">
      <c r="A13077" s="44">
        <v>29</v>
      </c>
      <c r="B13077" s="44">
        <v>96</v>
      </c>
      <c r="C13077" s="44">
        <v>2.7417859999999998</v>
      </c>
      <c r="D13077" s="44">
        <v>338.94876099999999</v>
      </c>
      <c r="E13077" s="44">
        <v>179544.125</v>
      </c>
      <c r="F13077" s="44">
        <v>179883.0625</v>
      </c>
      <c r="G13077" s="44">
        <v>338.9375</v>
      </c>
      <c r="H13077" s="44">
        <f t="shared" si="207"/>
        <v>0.33894876099999999</v>
      </c>
    </row>
    <row r="13078" spans="1:8">
      <c r="A13078" s="44">
        <v>29</v>
      </c>
      <c r="B13078" s="44">
        <v>97</v>
      </c>
      <c r="C13078" s="44">
        <v>1.7797769999999999</v>
      </c>
      <c r="D13078" s="44">
        <v>1064.8222659999999</v>
      </c>
      <c r="E13078" s="44">
        <v>182638.140625</v>
      </c>
      <c r="F13078" s="44">
        <v>183702.984375</v>
      </c>
      <c r="G13078" s="44">
        <v>1064.84375</v>
      </c>
      <c r="H13078" s="44">
        <f t="shared" si="207"/>
        <v>1.064822266</v>
      </c>
    </row>
    <row r="13079" spans="1:8">
      <c r="A13079" s="44">
        <v>29</v>
      </c>
      <c r="B13079" s="44">
        <v>98</v>
      </c>
      <c r="C13079" s="44">
        <v>0.29516700000000001</v>
      </c>
      <c r="D13079" s="44">
        <v>280.25707999999997</v>
      </c>
      <c r="E13079" s="44">
        <v>185484.59375</v>
      </c>
      <c r="F13079" s="44">
        <v>185764.84375</v>
      </c>
      <c r="G13079" s="44">
        <v>280.25</v>
      </c>
      <c r="H13079" s="44">
        <f t="shared" si="207"/>
        <v>0.28025707999999999</v>
      </c>
    </row>
    <row r="13080" spans="1:8">
      <c r="A13080" s="44">
        <v>29</v>
      </c>
      <c r="B13080" s="44">
        <v>99</v>
      </c>
      <c r="C13080" s="44">
        <v>1.187937</v>
      </c>
      <c r="D13080" s="44">
        <v>195.35075399999999</v>
      </c>
      <c r="E13080" s="44">
        <v>186062.75</v>
      </c>
      <c r="F13080" s="44">
        <v>186258.109375</v>
      </c>
      <c r="G13080" s="44">
        <v>195.359375</v>
      </c>
      <c r="H13080" s="44">
        <f t="shared" si="207"/>
        <v>0.19535075399999999</v>
      </c>
    </row>
    <row r="13081" spans="1:8">
      <c r="A13081" s="44">
        <v>29</v>
      </c>
      <c r="B13081" s="44">
        <v>100</v>
      </c>
      <c r="C13081" s="44">
        <v>0.90920500000000004</v>
      </c>
      <c r="D13081" s="44">
        <v>118.08078</v>
      </c>
      <c r="E13081" s="44">
        <v>187454.125</v>
      </c>
      <c r="F13081" s="44">
        <v>187572.21875</v>
      </c>
      <c r="G13081" s="44">
        <v>118.09375</v>
      </c>
      <c r="H13081" s="44">
        <f t="shared" si="207"/>
        <v>0.11808078000000001</v>
      </c>
    </row>
    <row r="13082" spans="1:8">
      <c r="A13082" s="44">
        <v>29</v>
      </c>
      <c r="B13082" s="44">
        <v>101</v>
      </c>
      <c r="C13082" s="44">
        <v>1.066036</v>
      </c>
      <c r="D13082" s="44">
        <v>162.26290900000001</v>
      </c>
      <c r="E13082" s="44">
        <v>188485.421875</v>
      </c>
      <c r="F13082" s="44">
        <v>188647.6875</v>
      </c>
      <c r="G13082" s="44">
        <v>162.265625</v>
      </c>
      <c r="H13082" s="44">
        <f t="shared" si="207"/>
        <v>0.16226290900000001</v>
      </c>
    </row>
    <row r="13083" spans="1:8">
      <c r="A13083" s="44">
        <v>29</v>
      </c>
      <c r="B13083" s="44">
        <v>102</v>
      </c>
      <c r="C13083" s="44">
        <v>0.52409700000000004</v>
      </c>
      <c r="D13083" s="44">
        <v>728.27142300000003</v>
      </c>
      <c r="E13083" s="44">
        <v>189719.890625</v>
      </c>
      <c r="F13083" s="44">
        <v>190448.15625</v>
      </c>
      <c r="G13083" s="44">
        <v>728.265625</v>
      </c>
      <c r="H13083" s="44">
        <f t="shared" si="207"/>
        <v>0.72827142300000003</v>
      </c>
    </row>
    <row r="13084" spans="1:8">
      <c r="A13084" s="44">
        <v>29</v>
      </c>
      <c r="B13084" s="44">
        <v>103</v>
      </c>
      <c r="C13084" s="44">
        <v>0.22848299999999999</v>
      </c>
      <c r="D13084" s="44">
        <v>281.25412</v>
      </c>
      <c r="E13084" s="44">
        <v>190985.671875</v>
      </c>
      <c r="F13084" s="44">
        <v>191266.9375</v>
      </c>
      <c r="G13084" s="44">
        <v>281.265625</v>
      </c>
      <c r="H13084" s="44">
        <f t="shared" si="207"/>
        <v>0.28125412</v>
      </c>
    </row>
    <row r="13085" spans="1:8">
      <c r="A13085" s="44">
        <v>29</v>
      </c>
      <c r="B13085" s="44">
        <v>104</v>
      </c>
      <c r="C13085" s="44">
        <v>1.038848</v>
      </c>
      <c r="D13085" s="44">
        <v>144.325592</v>
      </c>
      <c r="E13085" s="44">
        <v>191501.390625</v>
      </c>
      <c r="F13085" s="44">
        <v>191645.734375</v>
      </c>
      <c r="G13085" s="44">
        <v>144.34375</v>
      </c>
      <c r="H13085" s="44">
        <f t="shared" si="207"/>
        <v>0.144325592</v>
      </c>
    </row>
    <row r="13086" spans="1:8">
      <c r="A13086" s="44">
        <v>29</v>
      </c>
      <c r="B13086" s="44">
        <v>105</v>
      </c>
      <c r="C13086" s="44">
        <v>0.43948599999999999</v>
      </c>
      <c r="D13086" s="44">
        <v>222.59934999999999</v>
      </c>
      <c r="E13086" s="44">
        <v>192689.015625</v>
      </c>
      <c r="F13086" s="44">
        <v>192911.609375</v>
      </c>
      <c r="G13086" s="44">
        <v>222.59375</v>
      </c>
      <c r="H13086" s="44">
        <f t="shared" si="207"/>
        <v>0.22259934999999997</v>
      </c>
    </row>
    <row r="13087" spans="1:8">
      <c r="A13087" s="44">
        <v>29</v>
      </c>
      <c r="B13087" s="44">
        <v>106</v>
      </c>
      <c r="C13087" s="44">
        <v>3.918E-2</v>
      </c>
      <c r="D13087" s="44">
        <v>108.221581</v>
      </c>
      <c r="E13087" s="44">
        <v>193360.796875</v>
      </c>
      <c r="F13087" s="44">
        <v>193469.015625</v>
      </c>
      <c r="G13087" s="44">
        <v>108.21875</v>
      </c>
      <c r="H13087" s="44">
        <f t="shared" si="207"/>
        <v>0.108221581</v>
      </c>
    </row>
    <row r="13088" spans="1:8">
      <c r="A13088" s="44">
        <v>29</v>
      </c>
      <c r="B13088" s="44">
        <v>107</v>
      </c>
      <c r="C13088" s="44">
        <v>0.366176</v>
      </c>
      <c r="D13088" s="44">
        <v>80.05677</v>
      </c>
      <c r="E13088" s="44">
        <v>193517.21875</v>
      </c>
      <c r="F13088" s="44">
        <v>193597.28125</v>
      </c>
      <c r="G13088" s="44">
        <v>80.0625</v>
      </c>
      <c r="H13088" s="44">
        <f t="shared" si="207"/>
        <v>8.0056769999999999E-2</v>
      </c>
    </row>
    <row r="13089" spans="1:8">
      <c r="A13089" s="44">
        <v>29</v>
      </c>
      <c r="B13089" s="44">
        <v>108</v>
      </c>
      <c r="C13089" s="44">
        <v>1.6136280000000001</v>
      </c>
      <c r="D13089" s="44">
        <v>496.61200000000002</v>
      </c>
      <c r="E13089" s="44">
        <v>193970.328125</v>
      </c>
      <c r="F13089" s="44">
        <v>194466.9375</v>
      </c>
      <c r="G13089" s="44">
        <v>496.609375</v>
      </c>
      <c r="H13089" s="44">
        <f t="shared" si="207"/>
        <v>0.496612</v>
      </c>
    </row>
    <row r="13090" spans="1:8">
      <c r="A13090" s="44">
        <v>29</v>
      </c>
      <c r="B13090" s="44">
        <v>109</v>
      </c>
      <c r="C13090" s="44">
        <v>0.19380700000000001</v>
      </c>
      <c r="D13090" s="44">
        <v>177.434921</v>
      </c>
      <c r="E13090" s="44">
        <v>196080.3125</v>
      </c>
      <c r="F13090" s="44">
        <v>196257.765625</v>
      </c>
      <c r="G13090" s="44">
        <v>177.453125</v>
      </c>
      <c r="H13090" s="44">
        <f t="shared" si="207"/>
        <v>0.177434921</v>
      </c>
    </row>
    <row r="13091" spans="1:8">
      <c r="A13091" s="44">
        <v>29</v>
      </c>
      <c r="B13091" s="44">
        <v>110</v>
      </c>
      <c r="C13091" s="44">
        <v>1.247968</v>
      </c>
      <c r="D13091" s="44">
        <v>611.73535200000003</v>
      </c>
      <c r="E13091" s="44">
        <v>196455.375</v>
      </c>
      <c r="F13091" s="44">
        <v>197067.109375</v>
      </c>
      <c r="G13091" s="44">
        <v>611.734375</v>
      </c>
      <c r="H13091" s="44">
        <f t="shared" si="207"/>
        <v>0.61173535200000007</v>
      </c>
    </row>
    <row r="13092" spans="1:8">
      <c r="A13092" s="44">
        <v>29</v>
      </c>
      <c r="B13092" s="44">
        <v>111</v>
      </c>
      <c r="C13092" s="44">
        <v>2.3429720000000001</v>
      </c>
      <c r="D13092" s="44">
        <v>678.16540499999996</v>
      </c>
      <c r="E13092" s="44">
        <v>198316.25</v>
      </c>
      <c r="F13092" s="44">
        <v>198994.421875</v>
      </c>
      <c r="G13092" s="44">
        <v>678.171875</v>
      </c>
      <c r="H13092" s="44">
        <f t="shared" si="207"/>
        <v>0.678165405</v>
      </c>
    </row>
    <row r="13093" spans="1:8">
      <c r="A13093" s="44">
        <v>29</v>
      </c>
      <c r="B13093" s="44">
        <v>112</v>
      </c>
      <c r="C13093" s="44">
        <v>6.0317999999999997E-2</v>
      </c>
      <c r="D13093" s="44">
        <v>151.915131</v>
      </c>
      <c r="E13093" s="44">
        <v>201347.75</v>
      </c>
      <c r="F13093" s="44">
        <v>201499.6875</v>
      </c>
      <c r="G13093" s="44">
        <v>151.9375</v>
      </c>
      <c r="H13093" s="44">
        <f t="shared" si="207"/>
        <v>0.15191513100000001</v>
      </c>
    </row>
    <row r="13094" spans="1:8">
      <c r="A13094" s="44">
        <v>29</v>
      </c>
      <c r="B13094" s="44">
        <v>113</v>
      </c>
      <c r="C13094" s="44">
        <v>0.72890600000000005</v>
      </c>
      <c r="D13094" s="44">
        <v>104.94715100000001</v>
      </c>
      <c r="E13094" s="44">
        <v>201566.59375</v>
      </c>
      <c r="F13094" s="44">
        <v>201671.546875</v>
      </c>
      <c r="G13094" s="44">
        <v>104.953125</v>
      </c>
      <c r="H13094" s="44">
        <f t="shared" si="207"/>
        <v>0.104947151</v>
      </c>
    </row>
    <row r="13095" spans="1:8">
      <c r="A13095" s="44">
        <v>29</v>
      </c>
      <c r="B13095" s="44">
        <v>114</v>
      </c>
      <c r="C13095" s="44">
        <v>0.808195</v>
      </c>
      <c r="D13095" s="44">
        <v>1007.6889650000001</v>
      </c>
      <c r="E13095" s="44">
        <v>202410.390625</v>
      </c>
      <c r="F13095" s="44">
        <v>203418.09375</v>
      </c>
      <c r="G13095" s="44">
        <v>1007.703125</v>
      </c>
      <c r="H13095" s="44">
        <f t="shared" si="207"/>
        <v>1.007688965</v>
      </c>
    </row>
    <row r="13096" spans="1:8">
      <c r="A13096" s="44">
        <v>29</v>
      </c>
      <c r="B13096" s="44">
        <v>115</v>
      </c>
      <c r="C13096" s="44">
        <v>0.16983200000000001</v>
      </c>
      <c r="D13096" s="44">
        <v>136.81369000000001</v>
      </c>
      <c r="E13096" s="44">
        <v>204238.703125</v>
      </c>
      <c r="F13096" s="44">
        <v>204375.5</v>
      </c>
      <c r="G13096" s="44">
        <v>136.796875</v>
      </c>
      <c r="H13096" s="44">
        <f t="shared" si="207"/>
        <v>0.13681369000000002</v>
      </c>
    </row>
    <row r="13097" spans="1:8">
      <c r="A13097" s="44">
        <v>29</v>
      </c>
      <c r="B13097" s="44">
        <v>116</v>
      </c>
      <c r="C13097" s="44">
        <v>1.917686</v>
      </c>
      <c r="D13097" s="44">
        <v>195.040527</v>
      </c>
      <c r="E13097" s="44">
        <v>204551.265625</v>
      </c>
      <c r="F13097" s="44">
        <v>204746.3125</v>
      </c>
      <c r="G13097" s="44">
        <v>195.046875</v>
      </c>
      <c r="H13097" s="44">
        <f t="shared" si="207"/>
        <v>0.19504052699999999</v>
      </c>
    </row>
    <row r="13098" spans="1:8">
      <c r="A13098" s="44">
        <v>29</v>
      </c>
      <c r="B13098" s="44">
        <v>117</v>
      </c>
      <c r="C13098" s="44">
        <v>1.817761</v>
      </c>
      <c r="D13098" s="44">
        <v>399.30990600000001</v>
      </c>
      <c r="E13098" s="44">
        <v>206676.46875</v>
      </c>
      <c r="F13098" s="44">
        <v>207075.78125</v>
      </c>
      <c r="G13098" s="44">
        <v>399.3125</v>
      </c>
      <c r="H13098" s="44">
        <f t="shared" si="207"/>
        <v>0.39930990599999999</v>
      </c>
    </row>
    <row r="13099" spans="1:8">
      <c r="A13099" s="44">
        <v>29</v>
      </c>
      <c r="B13099" s="44">
        <v>118</v>
      </c>
      <c r="C13099" s="44">
        <v>0.52962799999999999</v>
      </c>
      <c r="D13099" s="44">
        <v>106.133156</v>
      </c>
      <c r="E13099" s="44">
        <v>208895.453125</v>
      </c>
      <c r="F13099" s="44">
        <v>209001.59375</v>
      </c>
      <c r="G13099" s="44">
        <v>106.140625</v>
      </c>
      <c r="H13099" s="44">
        <f t="shared" si="207"/>
        <v>0.10613315600000001</v>
      </c>
    </row>
    <row r="13100" spans="1:8">
      <c r="A13100" s="44">
        <v>29</v>
      </c>
      <c r="B13100" s="44">
        <v>119</v>
      </c>
      <c r="C13100" s="44">
        <v>0.43301800000000001</v>
      </c>
      <c r="D13100" s="44">
        <v>200.686646</v>
      </c>
      <c r="E13100" s="44">
        <v>209535.953125</v>
      </c>
      <c r="F13100" s="44">
        <v>209736.640625</v>
      </c>
      <c r="G13100" s="44">
        <v>200.6875</v>
      </c>
      <c r="H13100" s="44">
        <f t="shared" si="207"/>
        <v>0.200686646</v>
      </c>
    </row>
    <row r="13101" spans="1:8">
      <c r="A13101" s="44">
        <v>29</v>
      </c>
      <c r="B13101" s="44">
        <v>120</v>
      </c>
      <c r="C13101" s="44">
        <v>0.38519399999999998</v>
      </c>
      <c r="D13101" s="44">
        <v>131.475876</v>
      </c>
      <c r="E13101" s="44">
        <v>210176.875</v>
      </c>
      <c r="F13101" s="44">
        <v>210308.359375</v>
      </c>
      <c r="G13101" s="44">
        <v>131.484375</v>
      </c>
      <c r="H13101" s="44">
        <f t="shared" si="207"/>
        <v>0.13147587599999999</v>
      </c>
    </row>
    <row r="13102" spans="1:8">
      <c r="A13102" s="44">
        <v>29</v>
      </c>
      <c r="B13102" s="44">
        <v>121</v>
      </c>
      <c r="C13102" s="44">
        <v>0.26376899999999998</v>
      </c>
      <c r="D13102" s="44">
        <v>387.500854</v>
      </c>
      <c r="E13102" s="44">
        <v>210708.203125</v>
      </c>
      <c r="F13102" s="44">
        <v>211095.6875</v>
      </c>
      <c r="G13102" s="44">
        <v>387.484375</v>
      </c>
      <c r="H13102" s="44">
        <f t="shared" si="207"/>
        <v>0.38750085400000001</v>
      </c>
    </row>
    <row r="13103" spans="1:8">
      <c r="A13103" s="44">
        <v>29</v>
      </c>
      <c r="B13103" s="44">
        <v>122</v>
      </c>
      <c r="C13103" s="44">
        <v>4.9000089999999998</v>
      </c>
      <c r="D13103" s="44">
        <v>229.007034</v>
      </c>
      <c r="E13103" s="44">
        <v>211364.53125</v>
      </c>
      <c r="F13103" s="44">
        <v>211593.53125</v>
      </c>
      <c r="G13103" s="44">
        <v>229</v>
      </c>
      <c r="H13103" s="44">
        <f t="shared" si="207"/>
        <v>0.229007034</v>
      </c>
    </row>
    <row r="13104" spans="1:8">
      <c r="A13104" s="44">
        <v>29</v>
      </c>
      <c r="B13104" s="44">
        <v>123</v>
      </c>
      <c r="C13104" s="44">
        <v>2.0833249999999999</v>
      </c>
      <c r="D13104" s="44">
        <v>152.86149599999999</v>
      </c>
      <c r="E13104" s="44">
        <v>216505.65625</v>
      </c>
      <c r="F13104" s="44">
        <v>216658.53125</v>
      </c>
      <c r="G13104" s="44">
        <v>152.875</v>
      </c>
      <c r="H13104" s="44">
        <f t="shared" si="207"/>
        <v>0.15286149599999999</v>
      </c>
    </row>
    <row r="13105" spans="1:8">
      <c r="A13105" s="44">
        <v>29</v>
      </c>
      <c r="B13105" s="44">
        <v>124</v>
      </c>
      <c r="C13105" s="44">
        <v>0.30306899999999998</v>
      </c>
      <c r="D13105" s="44">
        <v>227.33854700000001</v>
      </c>
      <c r="E13105" s="44">
        <v>218755.890625</v>
      </c>
      <c r="F13105" s="44">
        <v>218983.234375</v>
      </c>
      <c r="G13105" s="44">
        <v>227.34375</v>
      </c>
      <c r="H13105" s="44">
        <f t="shared" si="207"/>
        <v>0.227338547</v>
      </c>
    </row>
    <row r="13106" spans="1:8">
      <c r="A13106" s="44">
        <v>29</v>
      </c>
      <c r="B13106" s="44">
        <v>125</v>
      </c>
      <c r="C13106" s="44">
        <v>2.4062619999999999</v>
      </c>
      <c r="D13106" s="44">
        <v>549.47662400000002</v>
      </c>
      <c r="E13106" s="44">
        <v>219287.234375</v>
      </c>
      <c r="F13106" s="44">
        <v>219836.71875</v>
      </c>
      <c r="G13106" s="44">
        <v>549.484375</v>
      </c>
      <c r="H13106" s="44">
        <f t="shared" si="207"/>
        <v>0.54947662399999997</v>
      </c>
    </row>
    <row r="13107" spans="1:8">
      <c r="A13107" s="44">
        <v>29</v>
      </c>
      <c r="B13107" s="44">
        <v>126</v>
      </c>
      <c r="C13107" s="44">
        <v>0.376751</v>
      </c>
      <c r="D13107" s="44">
        <v>1116.0491939999999</v>
      </c>
      <c r="E13107" s="44">
        <v>222256.28125</v>
      </c>
      <c r="F13107" s="44">
        <v>223372.34375</v>
      </c>
      <c r="G13107" s="44">
        <v>1116.0625</v>
      </c>
      <c r="H13107" s="44">
        <f t="shared" si="207"/>
        <v>1.1160491939999999</v>
      </c>
    </row>
    <row r="13108" spans="1:8">
      <c r="A13108" s="44">
        <v>29</v>
      </c>
      <c r="B13108" s="44">
        <v>127</v>
      </c>
      <c r="C13108" s="44">
        <v>0.28740700000000002</v>
      </c>
      <c r="D13108" s="44">
        <v>293.47894300000002</v>
      </c>
      <c r="E13108" s="44">
        <v>223756.421875</v>
      </c>
      <c r="F13108" s="44">
        <v>224049.890625</v>
      </c>
      <c r="G13108" s="44">
        <v>293.46875</v>
      </c>
      <c r="H13108" s="44">
        <f t="shared" ref="H13108:H13171" si="208">D13108/1000</f>
        <v>0.29347894299999999</v>
      </c>
    </row>
    <row r="13109" spans="1:8">
      <c r="A13109" s="44">
        <v>29</v>
      </c>
      <c r="B13109" s="44">
        <v>128</v>
      </c>
      <c r="C13109" s="44">
        <v>2.4110119999999999</v>
      </c>
      <c r="D13109" s="44">
        <v>167.243042</v>
      </c>
      <c r="E13109" s="44">
        <v>224350.203125</v>
      </c>
      <c r="F13109" s="44">
        <v>224517.4375</v>
      </c>
      <c r="G13109" s="44">
        <v>167.234375</v>
      </c>
      <c r="H13109" s="44">
        <f t="shared" si="208"/>
        <v>0.16724304200000001</v>
      </c>
    </row>
    <row r="13110" spans="1:8">
      <c r="A13110" s="44">
        <v>29</v>
      </c>
      <c r="B13110" s="44">
        <v>129</v>
      </c>
      <c r="C13110" s="44">
        <v>0.337926</v>
      </c>
      <c r="D13110" s="44">
        <v>133.71859699999999</v>
      </c>
      <c r="E13110" s="44">
        <v>226928.625</v>
      </c>
      <c r="F13110" s="44">
        <v>227062.34375</v>
      </c>
      <c r="G13110" s="44">
        <v>133.71875</v>
      </c>
      <c r="H13110" s="44">
        <f t="shared" si="208"/>
        <v>0.13371859699999999</v>
      </c>
    </row>
    <row r="13111" spans="1:8">
      <c r="A13111" s="44">
        <v>29</v>
      </c>
      <c r="B13111" s="44">
        <v>130</v>
      </c>
      <c r="C13111" s="44">
        <v>0.35245100000000001</v>
      </c>
      <c r="D13111" s="44">
        <v>106.234528</v>
      </c>
      <c r="E13111" s="44">
        <v>227413.0625</v>
      </c>
      <c r="F13111" s="44">
        <v>227519.296875</v>
      </c>
      <c r="G13111" s="44">
        <v>106.234375</v>
      </c>
      <c r="H13111" s="44">
        <f t="shared" si="208"/>
        <v>0.10623452799999999</v>
      </c>
    </row>
    <row r="13112" spans="1:8">
      <c r="A13112" s="44">
        <v>29</v>
      </c>
      <c r="B13112" s="44">
        <v>131</v>
      </c>
      <c r="C13112" s="44">
        <v>1.226618</v>
      </c>
      <c r="D13112" s="44">
        <v>824.82641599999999</v>
      </c>
      <c r="E13112" s="44">
        <v>227881.859375</v>
      </c>
      <c r="F13112" s="44">
        <v>228706.6875</v>
      </c>
      <c r="G13112" s="44">
        <v>824.828125</v>
      </c>
      <c r="H13112" s="44">
        <f t="shared" si="208"/>
        <v>0.82482641599999995</v>
      </c>
    </row>
    <row r="13113" spans="1:8">
      <c r="A13113" s="44">
        <v>29</v>
      </c>
      <c r="B13113" s="44">
        <v>132</v>
      </c>
      <c r="C13113" s="44">
        <v>7.9660999999999996E-2</v>
      </c>
      <c r="D13113" s="44">
        <v>214.108994</v>
      </c>
      <c r="E13113" s="44">
        <v>229946.21875</v>
      </c>
      <c r="F13113" s="44">
        <v>230160.328125</v>
      </c>
      <c r="G13113" s="44">
        <v>214.109375</v>
      </c>
      <c r="H13113" s="44">
        <f t="shared" si="208"/>
        <v>0.214108994</v>
      </c>
    </row>
    <row r="13114" spans="1:8">
      <c r="A13114" s="44">
        <v>29</v>
      </c>
      <c r="B13114" s="44">
        <v>133</v>
      </c>
      <c r="C13114" s="44">
        <v>2.3998499999999998</v>
      </c>
      <c r="D13114" s="44">
        <v>217.85083</v>
      </c>
      <c r="E13114" s="44">
        <v>230243.140625</v>
      </c>
      <c r="F13114" s="44">
        <v>230461</v>
      </c>
      <c r="G13114" s="44">
        <v>217.859375</v>
      </c>
      <c r="H13114" s="44">
        <f t="shared" si="208"/>
        <v>0.21785083</v>
      </c>
    </row>
    <row r="13115" spans="1:8">
      <c r="A13115" s="44">
        <v>29</v>
      </c>
      <c r="B13115" s="44">
        <v>134</v>
      </c>
      <c r="C13115" s="44">
        <v>2.0252409999999998</v>
      </c>
      <c r="D13115" s="44">
        <v>98.862503000000004</v>
      </c>
      <c r="E13115" s="44">
        <v>232869.25</v>
      </c>
      <c r="F13115" s="44">
        <v>232968.109375</v>
      </c>
      <c r="G13115" s="44">
        <v>98.859375</v>
      </c>
      <c r="H13115" s="44">
        <f t="shared" si="208"/>
        <v>9.8862503000000004E-2</v>
      </c>
    </row>
    <row r="13116" spans="1:8">
      <c r="A13116" s="44">
        <v>29</v>
      </c>
      <c r="B13116" s="44">
        <v>135</v>
      </c>
      <c r="C13116" s="44">
        <v>0.31495800000000002</v>
      </c>
      <c r="D13116" s="44">
        <v>160.46705600000001</v>
      </c>
      <c r="E13116" s="44">
        <v>234994.4375</v>
      </c>
      <c r="F13116" s="44">
        <v>235154.890625</v>
      </c>
      <c r="G13116" s="44">
        <v>160.453125</v>
      </c>
      <c r="H13116" s="44">
        <f t="shared" si="208"/>
        <v>0.16046705600000002</v>
      </c>
    </row>
    <row r="13117" spans="1:8">
      <c r="A13117" s="44">
        <v>29</v>
      </c>
      <c r="B13117" s="44">
        <v>136</v>
      </c>
      <c r="C13117" s="44">
        <v>1.5217499999999999</v>
      </c>
      <c r="D13117" s="44">
        <v>108.128868</v>
      </c>
      <c r="E13117" s="44">
        <v>235483.09375</v>
      </c>
      <c r="F13117" s="44">
        <v>235591.203125</v>
      </c>
      <c r="G13117" s="44">
        <v>108.109375</v>
      </c>
      <c r="H13117" s="44">
        <f t="shared" si="208"/>
        <v>0.108128868</v>
      </c>
    </row>
    <row r="13118" spans="1:8">
      <c r="A13118" s="44">
        <v>29</v>
      </c>
      <c r="B13118" s="44">
        <v>137</v>
      </c>
      <c r="C13118" s="44">
        <v>2.7137730000000002</v>
      </c>
      <c r="D13118" s="44">
        <v>104.173058</v>
      </c>
      <c r="E13118" s="44">
        <v>237123.875</v>
      </c>
      <c r="F13118" s="44">
        <v>237228.046875</v>
      </c>
      <c r="G13118" s="44">
        <v>104.171875</v>
      </c>
      <c r="H13118" s="44">
        <f t="shared" si="208"/>
        <v>0.104173058</v>
      </c>
    </row>
    <row r="13119" spans="1:8">
      <c r="A13119" s="44">
        <v>29</v>
      </c>
      <c r="B13119" s="44">
        <v>138</v>
      </c>
      <c r="C13119" s="44">
        <v>0.50591399999999997</v>
      </c>
      <c r="D13119" s="44">
        <v>102.027214</v>
      </c>
      <c r="E13119" s="44">
        <v>239952.28125</v>
      </c>
      <c r="F13119" s="44">
        <v>240054.328125</v>
      </c>
      <c r="G13119" s="44">
        <v>102.046875</v>
      </c>
      <c r="H13119" s="44">
        <f t="shared" si="208"/>
        <v>0.102027214</v>
      </c>
    </row>
    <row r="13120" spans="1:8">
      <c r="A13120" s="44">
        <v>29</v>
      </c>
      <c r="B13120" s="44">
        <v>139</v>
      </c>
      <c r="C13120" s="44">
        <v>1.6684270000000001</v>
      </c>
      <c r="D13120" s="44">
        <v>422.21258499999999</v>
      </c>
      <c r="E13120" s="44">
        <v>240561.78125</v>
      </c>
      <c r="F13120" s="44">
        <v>240984</v>
      </c>
      <c r="G13120" s="44">
        <v>422.21875</v>
      </c>
      <c r="H13120" s="44">
        <f t="shared" si="208"/>
        <v>0.42221258499999997</v>
      </c>
    </row>
    <row r="13121" spans="1:8">
      <c r="A13121" s="44">
        <v>29</v>
      </c>
      <c r="B13121" s="44">
        <v>140</v>
      </c>
      <c r="C13121" s="44">
        <v>3.3814649999999999</v>
      </c>
      <c r="D13121" s="44">
        <v>122.999962</v>
      </c>
      <c r="E13121" s="44">
        <v>242655.75</v>
      </c>
      <c r="F13121" s="44">
        <v>242778.75</v>
      </c>
      <c r="G13121" s="44">
        <v>123</v>
      </c>
      <c r="H13121" s="44">
        <f t="shared" si="208"/>
        <v>0.12299996199999999</v>
      </c>
    </row>
    <row r="13122" spans="1:8">
      <c r="A13122" s="44">
        <v>29</v>
      </c>
      <c r="B13122" s="44">
        <v>141</v>
      </c>
      <c r="C13122" s="44">
        <v>0.47178100000000001</v>
      </c>
      <c r="D13122" s="44">
        <v>510.98907500000001</v>
      </c>
      <c r="E13122" s="44">
        <v>246162.71875</v>
      </c>
      <c r="F13122" s="44">
        <v>246673.734375</v>
      </c>
      <c r="G13122" s="44">
        <v>511.015625</v>
      </c>
      <c r="H13122" s="44">
        <f t="shared" si="208"/>
        <v>0.51098907500000001</v>
      </c>
    </row>
    <row r="13123" spans="1:8">
      <c r="A13123" s="44">
        <v>29</v>
      </c>
      <c r="B13123" s="44">
        <v>142</v>
      </c>
      <c r="C13123" s="44">
        <v>1.73675</v>
      </c>
      <c r="D13123" s="44">
        <v>264.429688</v>
      </c>
      <c r="E13123" s="44">
        <v>247147.203125</v>
      </c>
      <c r="F13123" s="44">
        <v>247411.625</v>
      </c>
      <c r="G13123" s="44">
        <v>264.421875</v>
      </c>
      <c r="H13123" s="44">
        <f t="shared" si="208"/>
        <v>0.264429688</v>
      </c>
    </row>
    <row r="13124" spans="1:8">
      <c r="A13124" s="44">
        <v>29</v>
      </c>
      <c r="B13124" s="44">
        <v>143</v>
      </c>
      <c r="C13124" s="44">
        <v>4.9132000000000002E-2</v>
      </c>
      <c r="D13124" s="44">
        <v>160.07536300000001</v>
      </c>
      <c r="E13124" s="44">
        <v>249148.96875</v>
      </c>
      <c r="F13124" s="44">
        <v>249309.046875</v>
      </c>
      <c r="G13124" s="44">
        <v>160.078125</v>
      </c>
      <c r="H13124" s="44">
        <f t="shared" si="208"/>
        <v>0.160075363</v>
      </c>
    </row>
    <row r="13125" spans="1:8">
      <c r="A13125" s="44">
        <v>29</v>
      </c>
      <c r="B13125" s="44">
        <v>144</v>
      </c>
      <c r="C13125" s="44">
        <v>0.45803300000000002</v>
      </c>
      <c r="D13125" s="44">
        <v>178.73577900000001</v>
      </c>
      <c r="E13125" s="44">
        <v>249367.6875</v>
      </c>
      <c r="F13125" s="44">
        <v>249546.4375</v>
      </c>
      <c r="G13125" s="44">
        <v>178.75</v>
      </c>
      <c r="H13125" s="44">
        <f t="shared" si="208"/>
        <v>0.17873577900000001</v>
      </c>
    </row>
    <row r="13126" spans="1:8">
      <c r="A13126" s="44">
        <v>29</v>
      </c>
      <c r="B13126" s="44">
        <v>145</v>
      </c>
      <c r="C13126" s="44">
        <v>1.912507</v>
      </c>
      <c r="D13126" s="44">
        <v>128.45936599999999</v>
      </c>
      <c r="E13126" s="44">
        <v>250014.828125</v>
      </c>
      <c r="F13126" s="44">
        <v>250143.296875</v>
      </c>
      <c r="G13126" s="44">
        <v>128.46875</v>
      </c>
      <c r="H13126" s="44">
        <f t="shared" si="208"/>
        <v>0.12845936599999999</v>
      </c>
    </row>
    <row r="13127" spans="1:8">
      <c r="A13127" s="44">
        <v>29</v>
      </c>
      <c r="B13127" s="44">
        <v>146</v>
      </c>
      <c r="C13127" s="44">
        <v>0.37461899999999998</v>
      </c>
      <c r="D13127" s="44">
        <v>330.91329999999999</v>
      </c>
      <c r="E13127" s="44">
        <v>252064.625</v>
      </c>
      <c r="F13127" s="44">
        <v>252395.546875</v>
      </c>
      <c r="G13127" s="44">
        <v>330.921875</v>
      </c>
      <c r="H13127" s="44">
        <f t="shared" si="208"/>
        <v>0.33091329999999997</v>
      </c>
    </row>
    <row r="13128" spans="1:8">
      <c r="A13128" s="44">
        <v>29</v>
      </c>
      <c r="B13128" s="44">
        <v>147</v>
      </c>
      <c r="C13128" s="44">
        <v>3.0846239999999998</v>
      </c>
      <c r="D13128" s="44">
        <v>103.89877300000001</v>
      </c>
      <c r="E13128" s="44">
        <v>252783.4375</v>
      </c>
      <c r="F13128" s="44">
        <v>252887.328125</v>
      </c>
      <c r="G13128" s="44">
        <v>103.890625</v>
      </c>
      <c r="H13128" s="44">
        <f t="shared" si="208"/>
        <v>0.103898773</v>
      </c>
    </row>
    <row r="13129" spans="1:8">
      <c r="A13129" s="44">
        <v>29</v>
      </c>
      <c r="B13129" s="44">
        <v>148</v>
      </c>
      <c r="C13129" s="44">
        <v>0.17855099999999999</v>
      </c>
      <c r="D13129" s="44">
        <v>1012.599487</v>
      </c>
      <c r="E13129" s="44">
        <v>255986.9375</v>
      </c>
      <c r="F13129" s="44">
        <v>256999.546875</v>
      </c>
      <c r="G13129" s="44">
        <v>1012.609375</v>
      </c>
      <c r="H13129" s="44">
        <f t="shared" si="208"/>
        <v>1.0125994869999999</v>
      </c>
    </row>
    <row r="13130" spans="1:8">
      <c r="A13130" s="44">
        <v>29</v>
      </c>
      <c r="B13130" s="44">
        <v>149</v>
      </c>
      <c r="C13130" s="44">
        <v>2.7129E-2</v>
      </c>
      <c r="D13130" s="44">
        <v>703.18633999999997</v>
      </c>
      <c r="E13130" s="44">
        <v>257190.1875</v>
      </c>
      <c r="F13130" s="44">
        <v>257893.375</v>
      </c>
      <c r="G13130" s="44">
        <v>703.1875</v>
      </c>
      <c r="H13130" s="44">
        <f t="shared" si="208"/>
        <v>0.70318634000000002</v>
      </c>
    </row>
    <row r="13131" spans="1:8">
      <c r="A13131" s="44">
        <v>29</v>
      </c>
      <c r="B13131" s="44">
        <v>150</v>
      </c>
      <c r="C13131" s="44">
        <v>1.507593</v>
      </c>
      <c r="D13131" s="44">
        <v>781.30932600000006</v>
      </c>
      <c r="E13131" s="44">
        <v>257924.609375</v>
      </c>
      <c r="F13131" s="44">
        <v>258705.90625</v>
      </c>
      <c r="G13131" s="44">
        <v>781.296875</v>
      </c>
      <c r="H13131" s="44">
        <f t="shared" si="208"/>
        <v>0.78130932600000003</v>
      </c>
    </row>
    <row r="13132" spans="1:8">
      <c r="A13132" s="44">
        <v>29</v>
      </c>
      <c r="B13132" s="44">
        <v>151</v>
      </c>
      <c r="C13132" s="44">
        <v>0.80723699999999998</v>
      </c>
      <c r="D13132" s="44">
        <v>124.45031</v>
      </c>
      <c r="E13132" s="44">
        <v>260223.171875</v>
      </c>
      <c r="F13132" s="44">
        <v>260347.609375</v>
      </c>
      <c r="G13132" s="44">
        <v>124.4375</v>
      </c>
      <c r="H13132" s="44">
        <f t="shared" si="208"/>
        <v>0.12445031000000001</v>
      </c>
    </row>
    <row r="13133" spans="1:8">
      <c r="A13133" s="44">
        <v>29</v>
      </c>
      <c r="B13133" s="44">
        <v>152</v>
      </c>
      <c r="C13133" s="44">
        <v>0.63559900000000003</v>
      </c>
      <c r="D13133" s="44">
        <v>267.237976</v>
      </c>
      <c r="E13133" s="44">
        <v>261160.65625</v>
      </c>
      <c r="F13133" s="44">
        <v>261427.890625</v>
      </c>
      <c r="G13133" s="44">
        <v>267.234375</v>
      </c>
      <c r="H13133" s="44">
        <f t="shared" si="208"/>
        <v>0.26723797599999999</v>
      </c>
    </row>
    <row r="13134" spans="1:8">
      <c r="A13134" s="44">
        <v>29</v>
      </c>
      <c r="B13134" s="44">
        <v>153</v>
      </c>
      <c r="C13134" s="44">
        <v>0.67329499999999998</v>
      </c>
      <c r="D13134" s="44">
        <v>831.87506099999996</v>
      </c>
      <c r="E13134" s="44">
        <v>262067.109375</v>
      </c>
      <c r="F13134" s="44">
        <v>262898.96875</v>
      </c>
      <c r="G13134" s="44">
        <v>831.859375</v>
      </c>
      <c r="H13134" s="44">
        <f t="shared" si="208"/>
        <v>0.83187506099999997</v>
      </c>
    </row>
    <row r="13135" spans="1:8">
      <c r="A13135" s="44">
        <v>29</v>
      </c>
      <c r="B13135" s="44">
        <v>154</v>
      </c>
      <c r="C13135" s="44">
        <v>0.14426600000000001</v>
      </c>
      <c r="D13135" s="44">
        <v>354.04538000000002</v>
      </c>
      <c r="E13135" s="44">
        <v>263582.96875</v>
      </c>
      <c r="F13135" s="44">
        <v>263937.03125</v>
      </c>
      <c r="G13135" s="44">
        <v>354.0625</v>
      </c>
      <c r="H13135" s="44">
        <f t="shared" si="208"/>
        <v>0.35404538000000002</v>
      </c>
    </row>
    <row r="13136" spans="1:8">
      <c r="A13136" s="44">
        <v>29</v>
      </c>
      <c r="B13136" s="44">
        <v>155</v>
      </c>
      <c r="C13136" s="44">
        <v>0.82337499999999997</v>
      </c>
      <c r="D13136" s="44">
        <v>141.67031900000001</v>
      </c>
      <c r="E13136" s="44">
        <v>264082.96875</v>
      </c>
      <c r="F13136" s="44">
        <v>264224.625</v>
      </c>
      <c r="G13136" s="44">
        <v>141.65625</v>
      </c>
      <c r="H13136" s="44">
        <f t="shared" si="208"/>
        <v>0.14167031900000002</v>
      </c>
    </row>
    <row r="13137" spans="1:8">
      <c r="A13137" s="44">
        <v>29</v>
      </c>
      <c r="B13137" s="44">
        <v>156</v>
      </c>
      <c r="C13137" s="44">
        <v>0.34760000000000002</v>
      </c>
      <c r="D13137" s="44">
        <v>191.197327</v>
      </c>
      <c r="E13137" s="44">
        <v>265054.25</v>
      </c>
      <c r="F13137" s="44">
        <v>265245.4375</v>
      </c>
      <c r="G13137" s="44">
        <v>191.1875</v>
      </c>
      <c r="H13137" s="44">
        <f t="shared" si="208"/>
        <v>0.191197327</v>
      </c>
    </row>
    <row r="13138" spans="1:8">
      <c r="A13138" s="44">
        <v>29</v>
      </c>
      <c r="B13138" s="44">
        <v>157</v>
      </c>
      <c r="C13138" s="44">
        <v>0.33004099999999997</v>
      </c>
      <c r="D13138" s="44">
        <v>168.87657200000001</v>
      </c>
      <c r="E13138" s="44">
        <v>265605.25</v>
      </c>
      <c r="F13138" s="44">
        <v>265774.125</v>
      </c>
      <c r="G13138" s="44">
        <v>168.875</v>
      </c>
      <c r="H13138" s="44">
        <f t="shared" si="208"/>
        <v>0.168876572</v>
      </c>
    </row>
    <row r="13139" spans="1:8">
      <c r="A13139" s="44">
        <v>29</v>
      </c>
      <c r="B13139" s="44">
        <v>158</v>
      </c>
      <c r="C13139" s="44">
        <v>0.90022999999999997</v>
      </c>
      <c r="D13139" s="44">
        <v>258.22247299999998</v>
      </c>
      <c r="E13139" s="44">
        <v>266105.34375</v>
      </c>
      <c r="F13139" s="44">
        <v>266363.5625</v>
      </c>
      <c r="G13139" s="44">
        <v>258.21875</v>
      </c>
      <c r="H13139" s="44">
        <f t="shared" si="208"/>
        <v>0.25822247299999995</v>
      </c>
    </row>
    <row r="13140" spans="1:8">
      <c r="A13140" s="44">
        <v>29</v>
      </c>
      <c r="B13140" s="44">
        <v>159</v>
      </c>
      <c r="C13140" s="44">
        <v>1.8334820000000001</v>
      </c>
      <c r="D13140" s="44">
        <v>114.889763</v>
      </c>
      <c r="E13140" s="44">
        <v>267276</v>
      </c>
      <c r="F13140" s="44">
        <v>267390.875</v>
      </c>
      <c r="G13140" s="44">
        <v>114.875</v>
      </c>
      <c r="H13140" s="44">
        <f t="shared" si="208"/>
        <v>0.11488976300000001</v>
      </c>
    </row>
    <row r="13141" spans="1:8">
      <c r="A13141" s="44">
        <v>29</v>
      </c>
      <c r="B13141" s="44">
        <v>160</v>
      </c>
      <c r="C13141" s="44">
        <v>2.4060999999999999E-2</v>
      </c>
      <c r="D13141" s="44">
        <v>941.58227499999998</v>
      </c>
      <c r="E13141" s="44">
        <v>269229.3125</v>
      </c>
      <c r="F13141" s="44">
        <v>270170.90625</v>
      </c>
      <c r="G13141" s="44">
        <v>941.59375</v>
      </c>
      <c r="H13141" s="44">
        <f t="shared" si="208"/>
        <v>0.94158227500000002</v>
      </c>
    </row>
    <row r="13142" spans="1:8">
      <c r="A13142" s="44">
        <v>29</v>
      </c>
      <c r="B13142" s="44">
        <v>161</v>
      </c>
      <c r="C13142" s="44">
        <v>1.5008630000000001</v>
      </c>
      <c r="D13142" s="44">
        <v>84.181319999999999</v>
      </c>
      <c r="E13142" s="44">
        <v>270208.03125</v>
      </c>
      <c r="F13142" s="44">
        <v>270292.21875</v>
      </c>
      <c r="G13142" s="44">
        <v>84.1875</v>
      </c>
      <c r="H13142" s="44">
        <f t="shared" si="208"/>
        <v>8.4181320000000004E-2</v>
      </c>
    </row>
    <row r="13143" spans="1:8">
      <c r="A13143" s="44">
        <v>29</v>
      </c>
      <c r="B13143" s="44">
        <v>162</v>
      </c>
      <c r="C13143" s="44">
        <v>2.1240960000000002</v>
      </c>
      <c r="D13143" s="44">
        <v>779.06463599999995</v>
      </c>
      <c r="E13143" s="44">
        <v>271801.875</v>
      </c>
      <c r="F13143" s="44">
        <v>272580.9375</v>
      </c>
      <c r="G13143" s="44">
        <v>779.0625</v>
      </c>
      <c r="H13143" s="44">
        <f t="shared" si="208"/>
        <v>0.77906463599999998</v>
      </c>
    </row>
    <row r="13144" spans="1:8">
      <c r="A13144" s="44">
        <v>29</v>
      </c>
      <c r="B13144" s="44">
        <v>163</v>
      </c>
      <c r="C13144" s="44">
        <v>0.16597000000000001</v>
      </c>
      <c r="D13144" s="44">
        <v>272.645081</v>
      </c>
      <c r="E13144" s="44">
        <v>274708.5</v>
      </c>
      <c r="F13144" s="44">
        <v>274981.15625</v>
      </c>
      <c r="G13144" s="44">
        <v>272.65625</v>
      </c>
      <c r="H13144" s="44">
        <f t="shared" si="208"/>
        <v>0.27264508100000001</v>
      </c>
    </row>
    <row r="13145" spans="1:8">
      <c r="A13145" s="44">
        <v>29</v>
      </c>
      <c r="B13145" s="44">
        <v>164</v>
      </c>
      <c r="C13145" s="44">
        <v>7.2942000000000007E-2</v>
      </c>
      <c r="D13145" s="44">
        <v>118.978706</v>
      </c>
      <c r="E13145" s="44">
        <v>275161.59375</v>
      </c>
      <c r="F13145" s="44">
        <v>275280.59375</v>
      </c>
      <c r="G13145" s="44">
        <v>119</v>
      </c>
      <c r="H13145" s="44">
        <f t="shared" si="208"/>
        <v>0.118978706</v>
      </c>
    </row>
    <row r="13146" spans="1:8">
      <c r="A13146" s="44">
        <v>29</v>
      </c>
      <c r="B13146" s="44">
        <v>165</v>
      </c>
      <c r="C13146" s="44">
        <v>0.180011</v>
      </c>
      <c r="D13146" s="44">
        <v>361.90920999999997</v>
      </c>
      <c r="E13146" s="44">
        <v>275364.78125</v>
      </c>
      <c r="F13146" s="44">
        <v>275726.6875</v>
      </c>
      <c r="G13146" s="44">
        <v>361.90625</v>
      </c>
      <c r="H13146" s="44">
        <f t="shared" si="208"/>
        <v>0.36190920999999998</v>
      </c>
    </row>
    <row r="13147" spans="1:8">
      <c r="A13147" s="44">
        <v>29</v>
      </c>
      <c r="B13147" s="44">
        <v>166</v>
      </c>
      <c r="C13147" s="44">
        <v>1.1640969999999999</v>
      </c>
      <c r="D13147" s="44">
        <v>277.04519699999997</v>
      </c>
      <c r="E13147" s="44">
        <v>275911.71875</v>
      </c>
      <c r="F13147" s="44">
        <v>276188.75</v>
      </c>
      <c r="G13147" s="44">
        <v>277.03125</v>
      </c>
      <c r="H13147" s="44">
        <f t="shared" si="208"/>
        <v>0.27704519699999997</v>
      </c>
    </row>
    <row r="13148" spans="1:8">
      <c r="A13148" s="44">
        <v>29</v>
      </c>
      <c r="B13148" s="44">
        <v>167</v>
      </c>
      <c r="C13148" s="44">
        <v>0.175927</v>
      </c>
      <c r="D13148" s="44">
        <v>1355.417725</v>
      </c>
      <c r="E13148" s="44">
        <v>277353.25</v>
      </c>
      <c r="F13148" s="44">
        <v>278708.65625</v>
      </c>
      <c r="G13148" s="44">
        <v>1355.40625</v>
      </c>
      <c r="H13148" s="44">
        <f t="shared" si="208"/>
        <v>1.3554177250000001</v>
      </c>
    </row>
    <row r="13149" spans="1:8">
      <c r="A13149" s="44">
        <v>29</v>
      </c>
      <c r="B13149" s="44">
        <v>168</v>
      </c>
      <c r="C13149" s="44">
        <v>1.30382</v>
      </c>
      <c r="D13149" s="44">
        <v>132.539322</v>
      </c>
      <c r="E13149" s="44">
        <v>278892.0625</v>
      </c>
      <c r="F13149" s="44">
        <v>279024.59375</v>
      </c>
      <c r="G13149" s="44">
        <v>132.53125</v>
      </c>
      <c r="H13149" s="44">
        <f t="shared" si="208"/>
        <v>0.13253932199999999</v>
      </c>
    </row>
    <row r="13150" spans="1:8">
      <c r="A13150" s="44">
        <v>29</v>
      </c>
      <c r="B13150" s="44">
        <v>169</v>
      </c>
      <c r="C13150" s="44">
        <v>0.243982</v>
      </c>
      <c r="D13150" s="44">
        <v>498.66900600000002</v>
      </c>
      <c r="E13150" s="44">
        <v>280330.46875</v>
      </c>
      <c r="F13150" s="44">
        <v>280829.125</v>
      </c>
      <c r="G13150" s="44">
        <v>498.65625</v>
      </c>
      <c r="H13150" s="44">
        <f t="shared" si="208"/>
        <v>0.49866900600000003</v>
      </c>
    </row>
    <row r="13151" spans="1:8">
      <c r="A13151" s="44">
        <v>29</v>
      </c>
      <c r="B13151" s="44">
        <v>170</v>
      </c>
      <c r="C13151" s="44">
        <v>0.25561800000000001</v>
      </c>
      <c r="D13151" s="44">
        <v>112.255661</v>
      </c>
      <c r="E13151" s="44">
        <v>281080.84375</v>
      </c>
      <c r="F13151" s="44">
        <v>281193.09375</v>
      </c>
      <c r="G13151" s="44">
        <v>112.25</v>
      </c>
      <c r="H13151" s="44">
        <f t="shared" si="208"/>
        <v>0.11225566100000001</v>
      </c>
    </row>
    <row r="13152" spans="1:8">
      <c r="A13152" s="44">
        <v>29</v>
      </c>
      <c r="B13152" s="44">
        <v>171</v>
      </c>
      <c r="C13152" s="44">
        <v>0.16806199999999999</v>
      </c>
      <c r="D13152" s="44">
        <v>122.161064</v>
      </c>
      <c r="E13152" s="44">
        <v>281455.90625</v>
      </c>
      <c r="F13152" s="44">
        <v>281578.0625</v>
      </c>
      <c r="G13152" s="44">
        <v>122.15625</v>
      </c>
      <c r="H13152" s="44">
        <f t="shared" si="208"/>
        <v>0.122161064</v>
      </c>
    </row>
    <row r="13153" spans="1:8">
      <c r="A13153" s="44">
        <v>29</v>
      </c>
      <c r="B13153" s="44">
        <v>172</v>
      </c>
      <c r="C13153" s="44">
        <v>2.053623</v>
      </c>
      <c r="D13153" s="44">
        <v>760.19928000000004</v>
      </c>
      <c r="E13153" s="44">
        <v>281752.8125</v>
      </c>
      <c r="F13153" s="44">
        <v>282513</v>
      </c>
      <c r="G13153" s="44">
        <v>760.1875</v>
      </c>
      <c r="H13153" s="44">
        <f t="shared" si="208"/>
        <v>0.76019928000000003</v>
      </c>
    </row>
    <row r="13154" spans="1:8">
      <c r="A13154" s="44">
        <v>29</v>
      </c>
      <c r="B13154" s="44">
        <v>173</v>
      </c>
      <c r="C13154" s="44">
        <v>0.88347799999999999</v>
      </c>
      <c r="D13154" s="44">
        <v>333.84030200000001</v>
      </c>
      <c r="E13154" s="44">
        <v>284581.25</v>
      </c>
      <c r="F13154" s="44">
        <v>284915.09375</v>
      </c>
      <c r="G13154" s="44">
        <v>333.84375</v>
      </c>
      <c r="H13154" s="44">
        <f t="shared" si="208"/>
        <v>0.33384030200000003</v>
      </c>
    </row>
    <row r="13155" spans="1:8">
      <c r="A13155" s="44">
        <v>29</v>
      </c>
      <c r="B13155" s="44">
        <v>174</v>
      </c>
      <c r="C13155" s="44">
        <v>0.230518</v>
      </c>
      <c r="D13155" s="44">
        <v>190.19450399999999</v>
      </c>
      <c r="E13155" s="44">
        <v>285800.125</v>
      </c>
      <c r="F13155" s="44">
        <v>285990.3125</v>
      </c>
      <c r="G13155" s="44">
        <v>190.1875</v>
      </c>
      <c r="H13155" s="44">
        <f t="shared" si="208"/>
        <v>0.19019450399999999</v>
      </c>
    </row>
    <row r="13156" spans="1:8">
      <c r="A13156" s="44">
        <v>29</v>
      </c>
      <c r="B13156" s="44">
        <v>175</v>
      </c>
      <c r="C13156" s="44">
        <v>0.63634800000000002</v>
      </c>
      <c r="D13156" s="44">
        <v>242.60775799999999</v>
      </c>
      <c r="E13156" s="44">
        <v>286221.9375</v>
      </c>
      <c r="F13156" s="44">
        <v>286464.53125</v>
      </c>
      <c r="G13156" s="44">
        <v>242.59375</v>
      </c>
      <c r="H13156" s="44">
        <f t="shared" si="208"/>
        <v>0.24260775799999998</v>
      </c>
    </row>
    <row r="13157" spans="1:8">
      <c r="A13157" s="44">
        <v>29</v>
      </c>
      <c r="B13157" s="44">
        <v>176</v>
      </c>
      <c r="C13157" s="44">
        <v>0.831403</v>
      </c>
      <c r="D13157" s="44">
        <v>94.224341999999993</v>
      </c>
      <c r="E13157" s="44">
        <v>287112.71875</v>
      </c>
      <c r="F13157" s="44">
        <v>287206.9375</v>
      </c>
      <c r="G13157" s="44">
        <v>94.21875</v>
      </c>
      <c r="H13157" s="44">
        <f t="shared" si="208"/>
        <v>9.4224341999999989E-2</v>
      </c>
    </row>
    <row r="13158" spans="1:8">
      <c r="A13158" s="44">
        <v>29</v>
      </c>
      <c r="B13158" s="44">
        <v>177</v>
      </c>
      <c r="C13158" s="44">
        <v>0.42874499999999999</v>
      </c>
      <c r="D13158" s="44">
        <v>296.307434</v>
      </c>
      <c r="E13158" s="44">
        <v>288050.3125</v>
      </c>
      <c r="F13158" s="44">
        <v>288346.625</v>
      </c>
      <c r="G13158" s="44">
        <v>296.3125</v>
      </c>
      <c r="H13158" s="44">
        <f t="shared" si="208"/>
        <v>0.29630743399999998</v>
      </c>
    </row>
    <row r="13159" spans="1:8">
      <c r="A13159" s="44">
        <v>29</v>
      </c>
      <c r="B13159" s="44">
        <v>178</v>
      </c>
      <c r="C13159" s="44">
        <v>0.113235</v>
      </c>
      <c r="D13159" s="44">
        <v>435.58105499999999</v>
      </c>
      <c r="E13159" s="44">
        <v>288789.5</v>
      </c>
      <c r="F13159" s="44">
        <v>289225.09375</v>
      </c>
      <c r="G13159" s="44">
        <v>435.59375</v>
      </c>
      <c r="H13159" s="44">
        <f t="shared" si="208"/>
        <v>0.43558105499999999</v>
      </c>
    </row>
    <row r="13160" spans="1:8">
      <c r="A13160" s="44">
        <v>29</v>
      </c>
      <c r="B13160" s="44">
        <v>179</v>
      </c>
      <c r="C13160" s="44">
        <v>8.1645999999999996E-2</v>
      </c>
      <c r="D13160" s="44">
        <v>133.89279199999999</v>
      </c>
      <c r="E13160" s="44">
        <v>289352.0625</v>
      </c>
      <c r="F13160" s="44">
        <v>289485.96875</v>
      </c>
      <c r="G13160" s="44">
        <v>133.90625</v>
      </c>
      <c r="H13160" s="44">
        <f t="shared" si="208"/>
        <v>0.13389279199999998</v>
      </c>
    </row>
    <row r="13161" spans="1:8">
      <c r="A13161" s="44">
        <v>29</v>
      </c>
      <c r="B13161" s="44">
        <v>180</v>
      </c>
      <c r="C13161" s="44">
        <v>0.20941299999999999</v>
      </c>
      <c r="D13161" s="44">
        <v>237.78097500000001</v>
      </c>
      <c r="E13161" s="44">
        <v>289570.71875</v>
      </c>
      <c r="F13161" s="44">
        <v>289808.5</v>
      </c>
      <c r="G13161" s="44">
        <v>237.78125</v>
      </c>
      <c r="H13161" s="44">
        <f t="shared" si="208"/>
        <v>0.23778097500000001</v>
      </c>
    </row>
    <row r="13162" spans="1:8">
      <c r="A13162" s="44">
        <v>29</v>
      </c>
      <c r="B13162" s="44">
        <v>181</v>
      </c>
      <c r="C13162" s="44">
        <v>4.7272959999999999</v>
      </c>
      <c r="D13162" s="44">
        <v>146.08102400000001</v>
      </c>
      <c r="E13162" s="44">
        <v>290024.03125</v>
      </c>
      <c r="F13162" s="44">
        <v>290170.09375</v>
      </c>
      <c r="G13162" s="44">
        <v>146.0625</v>
      </c>
      <c r="H13162" s="44">
        <f t="shared" si="208"/>
        <v>0.146081024</v>
      </c>
    </row>
    <row r="13163" spans="1:8">
      <c r="A13163" s="44">
        <v>29</v>
      </c>
      <c r="B13163" s="44">
        <v>182</v>
      </c>
      <c r="C13163" s="44">
        <v>6.2589000000000006E-2</v>
      </c>
      <c r="D13163" s="44">
        <v>160.52320900000001</v>
      </c>
      <c r="E13163" s="44">
        <v>294906.375</v>
      </c>
      <c r="F13163" s="44">
        <v>295066.875</v>
      </c>
      <c r="G13163" s="44">
        <v>160.5</v>
      </c>
      <c r="H13163" s="44">
        <f t="shared" si="208"/>
        <v>0.160523209</v>
      </c>
    </row>
    <row r="13164" spans="1:8">
      <c r="A13164" s="44">
        <v>29</v>
      </c>
      <c r="B13164" s="44">
        <v>183</v>
      </c>
      <c r="C13164" s="44">
        <v>0.34449400000000002</v>
      </c>
      <c r="D13164" s="44">
        <v>124.291191</v>
      </c>
      <c r="E13164" s="44">
        <v>295140.5625</v>
      </c>
      <c r="F13164" s="44">
        <v>295264.875</v>
      </c>
      <c r="G13164" s="44">
        <v>124.3125</v>
      </c>
      <c r="H13164" s="44">
        <f t="shared" si="208"/>
        <v>0.124291191</v>
      </c>
    </row>
    <row r="13165" spans="1:8">
      <c r="A13165" s="44">
        <v>29</v>
      </c>
      <c r="B13165" s="44">
        <v>184</v>
      </c>
      <c r="C13165" s="44">
        <v>0.195884</v>
      </c>
      <c r="D13165" s="44">
        <v>1509.0417480000001</v>
      </c>
      <c r="E13165" s="44">
        <v>295609.5625</v>
      </c>
      <c r="F13165" s="44">
        <v>297118.59375</v>
      </c>
      <c r="G13165" s="44">
        <v>1509.03125</v>
      </c>
      <c r="H13165" s="44">
        <f t="shared" si="208"/>
        <v>1.509041748</v>
      </c>
    </row>
    <row r="13166" spans="1:8">
      <c r="A13166" s="44">
        <v>29</v>
      </c>
      <c r="B13166" s="44">
        <v>185</v>
      </c>
      <c r="C13166" s="44">
        <v>0.89483900000000005</v>
      </c>
      <c r="D13166" s="44">
        <v>84.081871000000007</v>
      </c>
      <c r="E13166" s="44">
        <v>297319.15625</v>
      </c>
      <c r="F13166" s="44">
        <v>297403.28125</v>
      </c>
      <c r="G13166" s="44">
        <v>84.125</v>
      </c>
      <c r="H13166" s="44">
        <f t="shared" si="208"/>
        <v>8.4081871000000002E-2</v>
      </c>
    </row>
    <row r="13167" spans="1:8">
      <c r="A13167" s="44">
        <v>29</v>
      </c>
      <c r="B13167" s="44">
        <v>186</v>
      </c>
      <c r="C13167" s="44">
        <v>0.229903</v>
      </c>
      <c r="D13167" s="44">
        <v>101.187355</v>
      </c>
      <c r="E13167" s="44">
        <v>298303.625</v>
      </c>
      <c r="F13167" s="44">
        <v>298404.8125</v>
      </c>
      <c r="G13167" s="44">
        <v>101.1875</v>
      </c>
      <c r="H13167" s="44">
        <f t="shared" si="208"/>
        <v>0.10118735499999999</v>
      </c>
    </row>
    <row r="13168" spans="1:8">
      <c r="A13168" s="44">
        <v>29</v>
      </c>
      <c r="B13168" s="44">
        <v>187</v>
      </c>
      <c r="C13168" s="44">
        <v>8.5495000000000002E-2</v>
      </c>
      <c r="D13168" s="44">
        <v>125.71138000000001</v>
      </c>
      <c r="E13168" s="44">
        <v>298647.4375</v>
      </c>
      <c r="F13168" s="44">
        <v>298773.125</v>
      </c>
      <c r="G13168" s="44">
        <v>125.6875</v>
      </c>
      <c r="H13168" s="44">
        <f t="shared" si="208"/>
        <v>0.12571138000000001</v>
      </c>
    </row>
    <row r="13169" spans="1:8">
      <c r="A13169" s="44">
        <v>29</v>
      </c>
      <c r="B13169" s="44">
        <v>188</v>
      </c>
      <c r="C13169" s="44">
        <v>3.0076130000000001</v>
      </c>
      <c r="D13169" s="44">
        <v>376.48739599999999</v>
      </c>
      <c r="E13169" s="44">
        <v>298866.1875</v>
      </c>
      <c r="F13169" s="44">
        <v>299242.65625</v>
      </c>
      <c r="G13169" s="44">
        <v>376.46875</v>
      </c>
      <c r="H13169" s="44">
        <f t="shared" si="208"/>
        <v>0.37648739599999997</v>
      </c>
    </row>
    <row r="13170" spans="1:8">
      <c r="A13170" s="44">
        <v>29</v>
      </c>
      <c r="B13170" s="44">
        <v>189</v>
      </c>
      <c r="C13170" s="44">
        <v>0.48691299999999998</v>
      </c>
      <c r="D13170" s="44">
        <v>328.09442100000001</v>
      </c>
      <c r="E13170" s="44">
        <v>302258.0625</v>
      </c>
      <c r="F13170" s="44">
        <v>302586.1875</v>
      </c>
      <c r="G13170" s="44">
        <v>328.125</v>
      </c>
      <c r="H13170" s="44">
        <f t="shared" si="208"/>
        <v>0.32809442100000002</v>
      </c>
    </row>
    <row r="13171" spans="1:8">
      <c r="A13171" s="44">
        <v>29</v>
      </c>
      <c r="B13171" s="44">
        <v>190</v>
      </c>
      <c r="C13171" s="44">
        <v>1.9073549999999999</v>
      </c>
      <c r="D13171" s="44">
        <v>148.58744799999999</v>
      </c>
      <c r="E13171" s="44">
        <v>303086.3125</v>
      </c>
      <c r="F13171" s="44">
        <v>303234.90625</v>
      </c>
      <c r="G13171" s="44">
        <v>148.59375</v>
      </c>
      <c r="H13171" s="44">
        <f t="shared" si="208"/>
        <v>0.14858744799999998</v>
      </c>
    </row>
    <row r="13172" spans="1:8">
      <c r="A13172" s="44">
        <v>29</v>
      </c>
      <c r="B13172" s="44">
        <v>191</v>
      </c>
      <c r="C13172" s="44">
        <v>3.2726989999999998</v>
      </c>
      <c r="D13172" s="44">
        <v>150.76632699999999</v>
      </c>
      <c r="E13172" s="44">
        <v>305155.25</v>
      </c>
      <c r="F13172" s="44">
        <v>305306.03125</v>
      </c>
      <c r="G13172" s="44">
        <v>150.78125</v>
      </c>
      <c r="H13172" s="44">
        <f t="shared" ref="H13172:H13235" si="209">D13172/1000</f>
        <v>0.15076632699999998</v>
      </c>
    </row>
    <row r="13173" spans="1:8">
      <c r="A13173" s="44">
        <v>29</v>
      </c>
      <c r="B13173" s="44">
        <v>192</v>
      </c>
      <c r="C13173" s="44">
        <v>0.15318999999999999</v>
      </c>
      <c r="D13173" s="44">
        <v>166.91645800000001</v>
      </c>
      <c r="E13173" s="44">
        <v>308593.375</v>
      </c>
      <c r="F13173" s="44">
        <v>308760.28125</v>
      </c>
      <c r="G13173" s="44">
        <v>166.90625</v>
      </c>
      <c r="H13173" s="44">
        <f t="shared" si="209"/>
        <v>0.16691645800000002</v>
      </c>
    </row>
    <row r="13174" spans="1:8">
      <c r="A13174" s="44">
        <v>29</v>
      </c>
      <c r="B13174" s="44">
        <v>193</v>
      </c>
      <c r="C13174" s="44">
        <v>0.60568299999999997</v>
      </c>
      <c r="D13174" s="44">
        <v>187.79811100000001</v>
      </c>
      <c r="E13174" s="44">
        <v>308921.53125</v>
      </c>
      <c r="F13174" s="44">
        <v>309109.34375</v>
      </c>
      <c r="G13174" s="44">
        <v>187.8125</v>
      </c>
      <c r="H13174" s="44">
        <f t="shared" si="209"/>
        <v>0.18779811100000002</v>
      </c>
    </row>
    <row r="13175" spans="1:8">
      <c r="A13175" s="44">
        <v>29</v>
      </c>
      <c r="B13175" s="44">
        <v>194</v>
      </c>
      <c r="C13175" s="44">
        <v>0.35597299999999998</v>
      </c>
      <c r="D13175" s="44">
        <v>478.30993699999999</v>
      </c>
      <c r="E13175" s="44">
        <v>309718.5</v>
      </c>
      <c r="F13175" s="44">
        <v>310196.8125</v>
      </c>
      <c r="G13175" s="44">
        <v>478.3125</v>
      </c>
      <c r="H13175" s="44">
        <f t="shared" si="209"/>
        <v>0.47830993700000002</v>
      </c>
    </row>
    <row r="13176" spans="1:8">
      <c r="A13176" s="44">
        <v>29</v>
      </c>
      <c r="B13176" s="44">
        <v>195</v>
      </c>
      <c r="C13176" s="44">
        <v>2.3306559999999998</v>
      </c>
      <c r="D13176" s="44">
        <v>608.14874299999997</v>
      </c>
      <c r="E13176" s="44">
        <v>310562.3125</v>
      </c>
      <c r="F13176" s="44">
        <v>311170.46875</v>
      </c>
      <c r="G13176" s="44">
        <v>608.15625</v>
      </c>
      <c r="H13176" s="44">
        <f t="shared" si="209"/>
        <v>0.60814874299999999</v>
      </c>
    </row>
    <row r="13177" spans="1:8">
      <c r="A13177" s="44">
        <v>29</v>
      </c>
      <c r="B13177" s="44">
        <v>196</v>
      </c>
      <c r="C13177" s="44">
        <v>1.2795000000000001</v>
      </c>
      <c r="D13177" s="44">
        <v>297.83639499999998</v>
      </c>
      <c r="E13177" s="44">
        <v>313515.75</v>
      </c>
      <c r="F13177" s="44">
        <v>313813.5625</v>
      </c>
      <c r="G13177" s="44">
        <v>297.8125</v>
      </c>
      <c r="H13177" s="44">
        <f t="shared" si="209"/>
        <v>0.29783639499999998</v>
      </c>
    </row>
    <row r="13178" spans="1:8">
      <c r="A13178" s="44">
        <v>29</v>
      </c>
      <c r="B13178" s="44">
        <v>197</v>
      </c>
      <c r="C13178" s="44">
        <v>1.3554919999999999</v>
      </c>
      <c r="D13178" s="44">
        <v>135.89202900000001</v>
      </c>
      <c r="E13178" s="44">
        <v>315094.09375</v>
      </c>
      <c r="F13178" s="44">
        <v>315229.96875</v>
      </c>
      <c r="G13178" s="44">
        <v>135.875</v>
      </c>
      <c r="H13178" s="44">
        <f t="shared" si="209"/>
        <v>0.135892029</v>
      </c>
    </row>
    <row r="13179" spans="1:8">
      <c r="A13179" s="44">
        <v>29</v>
      </c>
      <c r="B13179" s="44">
        <v>198</v>
      </c>
      <c r="C13179" s="44">
        <v>1.0702100000000001</v>
      </c>
      <c r="D13179" s="44">
        <v>400.53311200000002</v>
      </c>
      <c r="E13179" s="44">
        <v>316594.21875</v>
      </c>
      <c r="F13179" s="44">
        <v>316994.75</v>
      </c>
      <c r="G13179" s="44">
        <v>400.53125</v>
      </c>
      <c r="H13179" s="44">
        <f t="shared" si="209"/>
        <v>0.40053311200000002</v>
      </c>
    </row>
    <row r="13180" spans="1:8">
      <c r="A13180" s="44">
        <v>29</v>
      </c>
      <c r="B13180" s="44">
        <v>199</v>
      </c>
      <c r="C13180" s="44">
        <v>0.298904</v>
      </c>
      <c r="D13180" s="44">
        <v>306.33923299999998</v>
      </c>
      <c r="E13180" s="44">
        <v>318078.75</v>
      </c>
      <c r="F13180" s="44">
        <v>318385.09375</v>
      </c>
      <c r="G13180" s="44">
        <v>306.34375</v>
      </c>
      <c r="H13180" s="44">
        <f t="shared" si="209"/>
        <v>0.30633923299999999</v>
      </c>
    </row>
    <row r="13181" spans="1:8">
      <c r="A13181" s="44">
        <v>29</v>
      </c>
      <c r="B13181" s="44">
        <v>200</v>
      </c>
      <c r="C13181" s="44">
        <v>9.9623000000000003E-2</v>
      </c>
      <c r="D13181" s="44">
        <v>123.140152</v>
      </c>
      <c r="E13181" s="44">
        <v>318688.15625</v>
      </c>
      <c r="F13181" s="44">
        <v>318811.3125</v>
      </c>
      <c r="G13181" s="44">
        <v>123.15625</v>
      </c>
      <c r="H13181" s="44">
        <f t="shared" si="209"/>
        <v>0.123140152</v>
      </c>
    </row>
    <row r="13182" spans="1:8">
      <c r="A13182" s="44">
        <v>29</v>
      </c>
      <c r="B13182" s="44">
        <v>201</v>
      </c>
      <c r="C13182" s="44">
        <v>0.138711</v>
      </c>
      <c r="D13182" s="44">
        <v>729.88317900000004</v>
      </c>
      <c r="E13182" s="44">
        <v>318922.59375</v>
      </c>
      <c r="F13182" s="44">
        <v>319652.46875</v>
      </c>
      <c r="G13182" s="44">
        <v>729.875</v>
      </c>
      <c r="H13182" s="44">
        <f t="shared" si="209"/>
        <v>0.72988317899999999</v>
      </c>
    </row>
    <row r="13183" spans="1:8">
      <c r="A13183" s="44">
        <v>29</v>
      </c>
      <c r="B13183" s="44">
        <v>202</v>
      </c>
      <c r="C13183" s="44">
        <v>0.68782100000000002</v>
      </c>
      <c r="D13183" s="44">
        <v>90.040442999999996</v>
      </c>
      <c r="E13183" s="44">
        <v>319797.6875</v>
      </c>
      <c r="F13183" s="44">
        <v>319887.71875</v>
      </c>
      <c r="G13183" s="44">
        <v>90.03125</v>
      </c>
      <c r="H13183" s="44">
        <f t="shared" si="209"/>
        <v>9.0040442999999998E-2</v>
      </c>
    </row>
    <row r="13184" spans="1:8">
      <c r="A13184" s="44">
        <v>29</v>
      </c>
      <c r="B13184" s="44">
        <v>203</v>
      </c>
      <c r="C13184" s="44">
        <v>0.18176600000000001</v>
      </c>
      <c r="D13184" s="44">
        <v>200.16726700000001</v>
      </c>
      <c r="E13184" s="44">
        <v>320579</v>
      </c>
      <c r="F13184" s="44">
        <v>320779.15625</v>
      </c>
      <c r="G13184" s="44">
        <v>200.15625</v>
      </c>
      <c r="H13184" s="44">
        <f t="shared" si="209"/>
        <v>0.20016726700000001</v>
      </c>
    </row>
    <row r="13185" spans="1:8">
      <c r="A13185" s="44">
        <v>29</v>
      </c>
      <c r="B13185" s="44">
        <v>204</v>
      </c>
      <c r="C13185" s="44">
        <v>1.5078689999999999</v>
      </c>
      <c r="D13185" s="44">
        <v>109.453453</v>
      </c>
      <c r="E13185" s="44">
        <v>320969.59375</v>
      </c>
      <c r="F13185" s="44">
        <v>321079.03125</v>
      </c>
      <c r="G13185" s="44">
        <v>109.4375</v>
      </c>
      <c r="H13185" s="44">
        <f t="shared" si="209"/>
        <v>0.10945345299999999</v>
      </c>
    </row>
    <row r="13186" spans="1:8">
      <c r="A13186" s="44">
        <v>29</v>
      </c>
      <c r="B13186" s="44">
        <v>205</v>
      </c>
      <c r="C13186" s="44">
        <v>1.4973099999999999</v>
      </c>
      <c r="D13186" s="44">
        <v>102.404152</v>
      </c>
      <c r="E13186" s="44">
        <v>322594.78125</v>
      </c>
      <c r="F13186" s="44">
        <v>322697.1875</v>
      </c>
      <c r="G13186" s="44">
        <v>102.40625</v>
      </c>
      <c r="H13186" s="44">
        <f t="shared" si="209"/>
        <v>0.102404152</v>
      </c>
    </row>
    <row r="13187" spans="1:8">
      <c r="A13187" s="44">
        <v>29</v>
      </c>
      <c r="B13187" s="44">
        <v>206</v>
      </c>
      <c r="C13187" s="44">
        <v>1.215236</v>
      </c>
      <c r="D13187" s="44">
        <v>299.24822999999998</v>
      </c>
      <c r="E13187" s="44">
        <v>324204.3125</v>
      </c>
      <c r="F13187" s="44">
        <v>324503.5625</v>
      </c>
      <c r="G13187" s="44">
        <v>299.25</v>
      </c>
      <c r="H13187" s="44">
        <f t="shared" si="209"/>
        <v>0.29924823</v>
      </c>
    </row>
    <row r="13188" spans="1:8">
      <c r="A13188" s="44">
        <v>29</v>
      </c>
      <c r="B13188" s="44">
        <v>207</v>
      </c>
      <c r="C13188" s="44">
        <v>0.49258999999999997</v>
      </c>
      <c r="D13188" s="44">
        <v>220.549103</v>
      </c>
      <c r="E13188" s="44">
        <v>325721</v>
      </c>
      <c r="F13188" s="44">
        <v>325941.5625</v>
      </c>
      <c r="G13188" s="44">
        <v>220.5625</v>
      </c>
      <c r="H13188" s="44">
        <f t="shared" si="209"/>
        <v>0.220549103</v>
      </c>
    </row>
    <row r="13189" spans="1:8">
      <c r="A13189" s="44">
        <v>29</v>
      </c>
      <c r="B13189" s="44">
        <v>208</v>
      </c>
      <c r="C13189" s="44">
        <v>1.386997</v>
      </c>
      <c r="D13189" s="44">
        <v>111.187714</v>
      </c>
      <c r="E13189" s="44">
        <v>326439.84375</v>
      </c>
      <c r="F13189" s="44">
        <v>326551.03125</v>
      </c>
      <c r="G13189" s="44">
        <v>111.1875</v>
      </c>
      <c r="H13189" s="44">
        <f t="shared" si="209"/>
        <v>0.11118771399999999</v>
      </c>
    </row>
    <row r="13190" spans="1:8">
      <c r="A13190" s="44">
        <v>29</v>
      </c>
      <c r="B13190" s="44">
        <v>209</v>
      </c>
      <c r="C13190" s="44">
        <v>0.60831500000000005</v>
      </c>
      <c r="D13190" s="44">
        <v>213.66404700000001</v>
      </c>
      <c r="E13190" s="44">
        <v>327943.125</v>
      </c>
      <c r="F13190" s="44">
        <v>328156.78125</v>
      </c>
      <c r="G13190" s="44">
        <v>213.65625</v>
      </c>
      <c r="H13190" s="44">
        <f t="shared" si="209"/>
        <v>0.21366404700000002</v>
      </c>
    </row>
    <row r="13191" spans="1:8">
      <c r="A13191" s="44">
        <v>29</v>
      </c>
      <c r="B13191" s="44">
        <v>210</v>
      </c>
      <c r="C13191" s="44">
        <v>0.41733100000000001</v>
      </c>
      <c r="D13191" s="44">
        <v>613.60845900000004</v>
      </c>
      <c r="E13191" s="44">
        <v>328771.59375</v>
      </c>
      <c r="F13191" s="44">
        <v>329385.1875</v>
      </c>
      <c r="G13191" s="44">
        <v>613.59375</v>
      </c>
      <c r="H13191" s="44">
        <f t="shared" si="209"/>
        <v>0.61360845900000005</v>
      </c>
    </row>
    <row r="13192" spans="1:8">
      <c r="A13192" s="44">
        <v>29</v>
      </c>
      <c r="B13192" s="44">
        <v>211</v>
      </c>
      <c r="C13192" s="44">
        <v>7.2023000000000004E-2</v>
      </c>
      <c r="D13192" s="44">
        <v>334.73822000000001</v>
      </c>
      <c r="E13192" s="44">
        <v>329805.375</v>
      </c>
      <c r="F13192" s="44">
        <v>330140.09375</v>
      </c>
      <c r="G13192" s="44">
        <v>334.71875</v>
      </c>
      <c r="H13192" s="44">
        <f t="shared" si="209"/>
        <v>0.33473822000000003</v>
      </c>
    </row>
    <row r="13193" spans="1:8">
      <c r="A13193" s="44">
        <v>29</v>
      </c>
      <c r="B13193" s="44">
        <v>212</v>
      </c>
      <c r="C13193" s="44">
        <v>5.8632999999999998E-2</v>
      </c>
      <c r="D13193" s="44">
        <v>499.40332000000001</v>
      </c>
      <c r="E13193" s="44">
        <v>330227.53125</v>
      </c>
      <c r="F13193" s="44">
        <v>330726.90625</v>
      </c>
      <c r="G13193" s="44">
        <v>499.375</v>
      </c>
      <c r="H13193" s="44">
        <f t="shared" si="209"/>
        <v>0.49940331999999998</v>
      </c>
    </row>
    <row r="13194" spans="1:8">
      <c r="A13194" s="44">
        <v>29</v>
      </c>
      <c r="B13194" s="44">
        <v>213</v>
      </c>
      <c r="C13194" s="44">
        <v>0.102662</v>
      </c>
      <c r="D13194" s="44">
        <v>158.10723899999999</v>
      </c>
      <c r="E13194" s="44">
        <v>330790.03125</v>
      </c>
      <c r="F13194" s="44">
        <v>330948.15625</v>
      </c>
      <c r="G13194" s="44">
        <v>158.125</v>
      </c>
      <c r="H13194" s="44">
        <f t="shared" si="209"/>
        <v>0.15810723899999998</v>
      </c>
    </row>
    <row r="13195" spans="1:8">
      <c r="A13195" s="44">
        <v>29</v>
      </c>
      <c r="B13195" s="44">
        <v>214</v>
      </c>
      <c r="C13195" s="44">
        <v>2.371988</v>
      </c>
      <c r="D13195" s="44">
        <v>118.181839</v>
      </c>
      <c r="E13195" s="44">
        <v>331055.6875</v>
      </c>
      <c r="F13195" s="44">
        <v>331173.875</v>
      </c>
      <c r="G13195" s="44">
        <v>118.1875</v>
      </c>
      <c r="H13195" s="44">
        <f t="shared" si="209"/>
        <v>0.118181839</v>
      </c>
    </row>
    <row r="13196" spans="1:8">
      <c r="A13196" s="44">
        <v>29</v>
      </c>
      <c r="B13196" s="44">
        <v>215</v>
      </c>
      <c r="C13196" s="44">
        <v>0.45658700000000002</v>
      </c>
      <c r="D13196" s="44">
        <v>102.261078</v>
      </c>
      <c r="E13196" s="44">
        <v>333549</v>
      </c>
      <c r="F13196" s="44">
        <v>333651.25</v>
      </c>
      <c r="G13196" s="44">
        <v>102.25</v>
      </c>
      <c r="H13196" s="44">
        <f t="shared" si="209"/>
        <v>0.10226107799999999</v>
      </c>
    </row>
    <row r="13197" spans="1:8">
      <c r="A13197" s="44">
        <v>29</v>
      </c>
      <c r="B13197" s="44">
        <v>216</v>
      </c>
      <c r="C13197" s="44">
        <v>1.536111</v>
      </c>
      <c r="D13197" s="44">
        <v>192.96012899999999</v>
      </c>
      <c r="E13197" s="44">
        <v>334113.15625</v>
      </c>
      <c r="F13197" s="44">
        <v>334306.09375</v>
      </c>
      <c r="G13197" s="44">
        <v>192.9375</v>
      </c>
      <c r="H13197" s="44">
        <f t="shared" si="209"/>
        <v>0.19296012900000001</v>
      </c>
    </row>
    <row r="13198" spans="1:8">
      <c r="A13198" s="44">
        <v>29</v>
      </c>
      <c r="B13198" s="44">
        <v>217</v>
      </c>
      <c r="C13198" s="44">
        <v>0.29886299999999999</v>
      </c>
      <c r="D13198" s="44">
        <v>317.58142099999998</v>
      </c>
      <c r="E13198" s="44">
        <v>335847.6875</v>
      </c>
      <c r="F13198" s="44">
        <v>336165.28125</v>
      </c>
      <c r="G13198" s="44">
        <v>317.59375</v>
      </c>
      <c r="H13198" s="44">
        <f t="shared" si="209"/>
        <v>0.31758142099999997</v>
      </c>
    </row>
    <row r="13199" spans="1:8">
      <c r="A13199" s="44">
        <v>29</v>
      </c>
      <c r="B13199" s="44">
        <v>218</v>
      </c>
      <c r="C13199" s="44">
        <v>1.553274</v>
      </c>
      <c r="D13199" s="44">
        <v>182.101944</v>
      </c>
      <c r="E13199" s="44">
        <v>336472.78125</v>
      </c>
      <c r="F13199" s="44">
        <v>336654.875</v>
      </c>
      <c r="G13199" s="44">
        <v>182.09375</v>
      </c>
      <c r="H13199" s="44">
        <f t="shared" si="209"/>
        <v>0.18210194400000002</v>
      </c>
    </row>
    <row r="13200" spans="1:8">
      <c r="A13200" s="44">
        <v>29</v>
      </c>
      <c r="B13200" s="44">
        <v>219</v>
      </c>
      <c r="C13200" s="44">
        <v>0.57973799999999998</v>
      </c>
      <c r="D13200" s="44">
        <v>295.86090100000001</v>
      </c>
      <c r="E13200" s="44">
        <v>338223</v>
      </c>
      <c r="F13200" s="44">
        <v>338518.875</v>
      </c>
      <c r="G13200" s="44">
        <v>295.875</v>
      </c>
      <c r="H13200" s="44">
        <f t="shared" si="209"/>
        <v>0.29586090100000001</v>
      </c>
    </row>
    <row r="13201" spans="1:8">
      <c r="A13201" s="44">
        <v>29</v>
      </c>
      <c r="B13201" s="44">
        <v>220</v>
      </c>
      <c r="C13201" s="44">
        <v>3.7811119999999998</v>
      </c>
      <c r="D13201" s="44">
        <v>186.81196600000001</v>
      </c>
      <c r="E13201" s="44">
        <v>339113.65625</v>
      </c>
      <c r="F13201" s="44">
        <v>339300.46875</v>
      </c>
      <c r="G13201" s="44">
        <v>186.8125</v>
      </c>
      <c r="H13201" s="44">
        <f t="shared" si="209"/>
        <v>0.18681196600000002</v>
      </c>
    </row>
    <row r="13202" spans="1:8">
      <c r="A13202" s="44">
        <v>29</v>
      </c>
      <c r="B13202" s="44">
        <v>221</v>
      </c>
      <c r="C13202" s="44">
        <v>1.3408040000000001</v>
      </c>
      <c r="D13202" s="44">
        <v>369.37905899999998</v>
      </c>
      <c r="E13202" s="44">
        <v>343092.96875</v>
      </c>
      <c r="F13202" s="44">
        <v>343462.34375</v>
      </c>
      <c r="G13202" s="44">
        <v>369.375</v>
      </c>
      <c r="H13202" s="44">
        <f t="shared" si="209"/>
        <v>0.36937905900000001</v>
      </c>
    </row>
    <row r="13203" spans="1:8">
      <c r="A13203" s="44">
        <v>29</v>
      </c>
      <c r="B13203" s="44">
        <v>222</v>
      </c>
      <c r="C13203" s="44">
        <v>0.34492499999999998</v>
      </c>
      <c r="D13203" s="44">
        <v>111.03179900000001</v>
      </c>
      <c r="E13203" s="44">
        <v>344807.0625</v>
      </c>
      <c r="F13203" s="44">
        <v>344918.09375</v>
      </c>
      <c r="G13203" s="44">
        <v>111.03125</v>
      </c>
      <c r="H13203" s="44">
        <f t="shared" si="209"/>
        <v>0.111031799</v>
      </c>
    </row>
    <row r="13204" spans="1:8">
      <c r="A13204" s="44">
        <v>29</v>
      </c>
      <c r="B13204" s="44">
        <v>223</v>
      </c>
      <c r="C13204" s="44">
        <v>1.4027559999999999</v>
      </c>
      <c r="D13204" s="44">
        <v>718.728882</v>
      </c>
      <c r="E13204" s="44">
        <v>345275.875</v>
      </c>
      <c r="F13204" s="44">
        <v>345994.625</v>
      </c>
      <c r="G13204" s="44">
        <v>718.75</v>
      </c>
      <c r="H13204" s="44">
        <f t="shared" si="209"/>
        <v>0.71872888199999996</v>
      </c>
    </row>
    <row r="13205" spans="1:8">
      <c r="A13205" s="44">
        <v>29</v>
      </c>
      <c r="B13205" s="44">
        <v>224</v>
      </c>
      <c r="C13205" s="44">
        <v>0.91574199999999994</v>
      </c>
      <c r="D13205" s="44">
        <v>309.49816900000002</v>
      </c>
      <c r="E13205" s="44">
        <v>347401.75</v>
      </c>
      <c r="F13205" s="44">
        <v>347711.28125</v>
      </c>
      <c r="G13205" s="44">
        <v>309.53125</v>
      </c>
      <c r="H13205" s="44">
        <f t="shared" si="209"/>
        <v>0.30949816900000005</v>
      </c>
    </row>
    <row r="13206" spans="1:8">
      <c r="A13206" s="44">
        <v>29</v>
      </c>
      <c r="B13206" s="44">
        <v>225</v>
      </c>
      <c r="C13206" s="44">
        <v>6.6496E-2</v>
      </c>
      <c r="D13206" s="44">
        <v>667.10058600000002</v>
      </c>
      <c r="E13206" s="44">
        <v>348636.21875</v>
      </c>
      <c r="F13206" s="44">
        <v>349303.34375</v>
      </c>
      <c r="G13206" s="44">
        <v>667.125</v>
      </c>
      <c r="H13206" s="44">
        <f t="shared" si="209"/>
        <v>0.667100586</v>
      </c>
    </row>
    <row r="13207" spans="1:8">
      <c r="A13207" s="44">
        <v>29</v>
      </c>
      <c r="B13207" s="44">
        <v>226</v>
      </c>
      <c r="C13207" s="44">
        <v>6.9010000000000002E-2</v>
      </c>
      <c r="D13207" s="44">
        <v>182.35185200000001</v>
      </c>
      <c r="E13207" s="44">
        <v>349370.96875</v>
      </c>
      <c r="F13207" s="44">
        <v>349553.3125</v>
      </c>
      <c r="G13207" s="44">
        <v>182.34375</v>
      </c>
      <c r="H13207" s="44">
        <f t="shared" si="209"/>
        <v>0.18235185200000001</v>
      </c>
    </row>
    <row r="13208" spans="1:8">
      <c r="A13208" s="44">
        <v>29</v>
      </c>
      <c r="B13208" s="44">
        <v>227</v>
      </c>
      <c r="C13208" s="44">
        <v>0.184809</v>
      </c>
      <c r="D13208" s="44">
        <v>505.05679300000003</v>
      </c>
      <c r="E13208" s="44">
        <v>349636.46875</v>
      </c>
      <c r="F13208" s="44">
        <v>350141.53125</v>
      </c>
      <c r="G13208" s="44">
        <v>505.0625</v>
      </c>
      <c r="H13208" s="44">
        <f t="shared" si="209"/>
        <v>0.50505679300000006</v>
      </c>
    </row>
    <row r="13209" spans="1:8">
      <c r="A13209" s="44">
        <v>29</v>
      </c>
      <c r="B13209" s="44">
        <v>228</v>
      </c>
      <c r="C13209" s="44">
        <v>0.15429300000000001</v>
      </c>
      <c r="D13209" s="44">
        <v>117.596695</v>
      </c>
      <c r="E13209" s="44">
        <v>350339.8125</v>
      </c>
      <c r="F13209" s="44">
        <v>350457.40625</v>
      </c>
      <c r="G13209" s="44">
        <v>117.59375</v>
      </c>
      <c r="H13209" s="44">
        <f t="shared" si="209"/>
        <v>0.117596695</v>
      </c>
    </row>
    <row r="13210" spans="1:8">
      <c r="A13210" s="44">
        <v>29</v>
      </c>
      <c r="B13210" s="44">
        <v>229</v>
      </c>
      <c r="C13210" s="44">
        <v>5.6919999999999998E-2</v>
      </c>
      <c r="D13210" s="44">
        <v>118.014374</v>
      </c>
      <c r="E13210" s="44">
        <v>350621.125</v>
      </c>
      <c r="F13210" s="44">
        <v>350739.125</v>
      </c>
      <c r="G13210" s="44">
        <v>118</v>
      </c>
      <c r="H13210" s="44">
        <f t="shared" si="209"/>
        <v>0.11801437400000001</v>
      </c>
    </row>
    <row r="13211" spans="1:8">
      <c r="A13211" s="44">
        <v>29</v>
      </c>
      <c r="B13211" s="44">
        <v>230</v>
      </c>
      <c r="C13211" s="44">
        <v>0.334509</v>
      </c>
      <c r="D13211" s="44">
        <v>308.63168300000001</v>
      </c>
      <c r="E13211" s="44">
        <v>350808.625</v>
      </c>
      <c r="F13211" s="44">
        <v>351117.25</v>
      </c>
      <c r="G13211" s="44">
        <v>308.625</v>
      </c>
      <c r="H13211" s="44">
        <f t="shared" si="209"/>
        <v>0.30863168299999999</v>
      </c>
    </row>
    <row r="13212" spans="1:8">
      <c r="A13212" s="44">
        <v>29</v>
      </c>
      <c r="B13212" s="44">
        <v>231</v>
      </c>
      <c r="C13212" s="44">
        <v>1.5402309999999999</v>
      </c>
      <c r="D13212" s="44">
        <v>161.13561999999999</v>
      </c>
      <c r="E13212" s="44">
        <v>351457.46875</v>
      </c>
      <c r="F13212" s="44">
        <v>351618.625</v>
      </c>
      <c r="G13212" s="44">
        <v>161.15625</v>
      </c>
      <c r="H13212" s="44">
        <f t="shared" si="209"/>
        <v>0.16113561999999998</v>
      </c>
    </row>
    <row r="13213" spans="1:8">
      <c r="A13213" s="44">
        <v>29</v>
      </c>
      <c r="B13213" s="44">
        <v>232</v>
      </c>
      <c r="C13213" s="44">
        <v>3.1593990000000001</v>
      </c>
      <c r="D13213" s="44">
        <v>280.74438500000002</v>
      </c>
      <c r="E13213" s="44">
        <v>353160.84375</v>
      </c>
      <c r="F13213" s="44">
        <v>353441.59375</v>
      </c>
      <c r="G13213" s="44">
        <v>280.75</v>
      </c>
      <c r="H13213" s="44">
        <f t="shared" si="209"/>
        <v>0.28074438500000004</v>
      </c>
    </row>
    <row r="13214" spans="1:8">
      <c r="A13214" s="44">
        <v>29</v>
      </c>
      <c r="B13214" s="44">
        <v>233</v>
      </c>
      <c r="C13214" s="44">
        <v>0.213259</v>
      </c>
      <c r="D13214" s="44">
        <v>118.152962</v>
      </c>
      <c r="E13214" s="44">
        <v>356614.28125</v>
      </c>
      <c r="F13214" s="44">
        <v>356732.4375</v>
      </c>
      <c r="G13214" s="44">
        <v>118.15625</v>
      </c>
      <c r="H13214" s="44">
        <f t="shared" si="209"/>
        <v>0.118152962</v>
      </c>
    </row>
    <row r="13215" spans="1:8">
      <c r="A13215" s="44">
        <v>29</v>
      </c>
      <c r="B13215" s="44">
        <v>234</v>
      </c>
      <c r="C13215" s="44">
        <v>0.51839199999999996</v>
      </c>
      <c r="D13215" s="44">
        <v>700.31066899999996</v>
      </c>
      <c r="E13215" s="44">
        <v>356958.125</v>
      </c>
      <c r="F13215" s="44">
        <v>357658.40625</v>
      </c>
      <c r="G13215" s="44">
        <v>700.28125</v>
      </c>
      <c r="H13215" s="44">
        <f t="shared" si="209"/>
        <v>0.70031066899999994</v>
      </c>
    </row>
    <row r="13216" spans="1:8">
      <c r="A13216" s="44">
        <v>29</v>
      </c>
      <c r="B13216" s="44">
        <v>235</v>
      </c>
      <c r="C13216" s="44">
        <v>1.9755999999999999E-2</v>
      </c>
      <c r="D13216" s="44">
        <v>417.99789399999997</v>
      </c>
      <c r="E13216" s="44">
        <v>358176.9375</v>
      </c>
      <c r="F13216" s="44">
        <v>358594.9375</v>
      </c>
      <c r="G13216" s="44">
        <v>418</v>
      </c>
      <c r="H13216" s="44">
        <f t="shared" si="209"/>
        <v>0.41799789399999998</v>
      </c>
    </row>
    <row r="13217" spans="1:12">
      <c r="A13217" s="44">
        <v>29</v>
      </c>
      <c r="B13217" s="44">
        <v>236</v>
      </c>
      <c r="C13217" s="44">
        <v>2.4749159999999999</v>
      </c>
      <c r="D13217" s="44">
        <v>762.52087400000005</v>
      </c>
      <c r="E13217" s="44">
        <v>358614.59375</v>
      </c>
      <c r="F13217" s="44">
        <v>359377.0625</v>
      </c>
      <c r="G13217" s="44">
        <v>762.46875</v>
      </c>
      <c r="H13217" s="44">
        <f t="shared" si="209"/>
        <v>0.76252087400000002</v>
      </c>
      <c r="K13217" s="87" t="s">
        <v>56</v>
      </c>
      <c r="L13217" s="87"/>
    </row>
    <row r="13218" spans="1:12">
      <c r="A13218" s="44">
        <v>0</v>
      </c>
      <c r="B13218" s="44">
        <v>0</v>
      </c>
      <c r="C13218" s="44">
        <v>1.5560179999999999</v>
      </c>
      <c r="D13218" s="44">
        <v>179.19644199999999</v>
      </c>
      <c r="E13218" s="44">
        <v>61789.570312999997</v>
      </c>
      <c r="F13218" s="44">
        <v>61968.765625</v>
      </c>
      <c r="G13218" s="44">
        <v>179.195313</v>
      </c>
      <c r="H13218" s="44">
        <f t="shared" si="209"/>
        <v>0.17919644199999998</v>
      </c>
    </row>
    <row r="13219" spans="1:12">
      <c r="A13219" s="44">
        <v>0</v>
      </c>
      <c r="B13219" s="44">
        <v>1</v>
      </c>
      <c r="C13219" s="44">
        <v>0.48865199999999998</v>
      </c>
      <c r="D13219" s="44">
        <v>113.979012</v>
      </c>
      <c r="E13219" s="44">
        <v>63525.84375</v>
      </c>
      <c r="F13219" s="44">
        <v>63639.824219000002</v>
      </c>
      <c r="G13219" s="44">
        <v>113.980469</v>
      </c>
      <c r="H13219" s="44">
        <f t="shared" si="209"/>
        <v>0.11397901199999999</v>
      </c>
    </row>
    <row r="13220" spans="1:12">
      <c r="A13220" s="44">
        <v>0</v>
      </c>
      <c r="B13220" s="44">
        <v>2</v>
      </c>
      <c r="C13220" s="44">
        <v>1.867858</v>
      </c>
      <c r="D13220" s="44">
        <v>109.18141900000001</v>
      </c>
      <c r="E13220" s="44">
        <v>64136.378905999998</v>
      </c>
      <c r="F13220" s="44">
        <v>64245.566405999998</v>
      </c>
      <c r="G13220" s="44">
        <v>109.1875</v>
      </c>
      <c r="H13220" s="44">
        <f t="shared" si="209"/>
        <v>0.109181419</v>
      </c>
    </row>
    <row r="13221" spans="1:12">
      <c r="A13221" s="44">
        <v>0</v>
      </c>
      <c r="B13221" s="44">
        <v>3</v>
      </c>
      <c r="C13221" s="44">
        <v>1.8912469999999999</v>
      </c>
      <c r="D13221" s="44">
        <v>174.95864900000001</v>
      </c>
      <c r="E13221" s="44">
        <v>66113.867188000004</v>
      </c>
      <c r="F13221" s="44">
        <v>66288.828125</v>
      </c>
      <c r="G13221" s="44">
        <v>174.960938</v>
      </c>
      <c r="H13221" s="44">
        <f t="shared" si="209"/>
        <v>0.17495864900000002</v>
      </c>
    </row>
    <row r="13222" spans="1:12">
      <c r="A13222" s="44">
        <v>0</v>
      </c>
      <c r="B13222" s="44">
        <v>4</v>
      </c>
      <c r="C13222" s="44">
        <v>1.5661959999999999</v>
      </c>
      <c r="D13222" s="44">
        <v>307.71868899999998</v>
      </c>
      <c r="E13222" s="44">
        <v>68189.328125</v>
      </c>
      <c r="F13222" s="44">
        <v>68497.046875</v>
      </c>
      <c r="G13222" s="44">
        <v>307.71875</v>
      </c>
      <c r="H13222" s="44">
        <f t="shared" si="209"/>
        <v>0.30771868899999999</v>
      </c>
    </row>
    <row r="13223" spans="1:12">
      <c r="A13223" s="44">
        <v>0</v>
      </c>
      <c r="B13223" s="44">
        <v>5</v>
      </c>
      <c r="C13223" s="44">
        <v>0.39153900000000003</v>
      </c>
      <c r="D13223" s="44">
        <v>821.81152299999997</v>
      </c>
      <c r="E13223" s="44">
        <v>70073.117188000004</v>
      </c>
      <c r="F13223" s="44">
        <v>70894.929688000004</v>
      </c>
      <c r="G13223" s="44">
        <v>821.8125</v>
      </c>
      <c r="H13223" s="44">
        <f t="shared" si="209"/>
        <v>0.82181152299999993</v>
      </c>
    </row>
    <row r="13224" spans="1:12">
      <c r="A13224" s="44">
        <v>0</v>
      </c>
      <c r="B13224" s="44">
        <v>6</v>
      </c>
      <c r="C13224" s="44">
        <v>0.68666799999999995</v>
      </c>
      <c r="D13224" s="44">
        <v>371.08764600000001</v>
      </c>
      <c r="E13224" s="44">
        <v>71292.1875</v>
      </c>
      <c r="F13224" s="44">
        <v>71663.273438000004</v>
      </c>
      <c r="G13224" s="44">
        <v>371.085938</v>
      </c>
      <c r="H13224" s="44">
        <f t="shared" si="209"/>
        <v>0.37108764599999999</v>
      </c>
    </row>
    <row r="13225" spans="1:12">
      <c r="A13225" s="44">
        <v>0</v>
      </c>
      <c r="B13225" s="44">
        <v>7</v>
      </c>
      <c r="C13225" s="44">
        <v>0.96802299999999997</v>
      </c>
      <c r="D13225" s="44">
        <v>382.64840700000002</v>
      </c>
      <c r="E13225" s="44">
        <v>72354.796875</v>
      </c>
      <c r="F13225" s="44">
        <v>72737.445313000004</v>
      </c>
      <c r="G13225" s="44">
        <v>382.648438</v>
      </c>
      <c r="H13225" s="44">
        <f t="shared" si="209"/>
        <v>0.38264840700000002</v>
      </c>
    </row>
    <row r="13226" spans="1:12">
      <c r="A13226" s="44">
        <v>0</v>
      </c>
      <c r="B13226" s="44">
        <v>8</v>
      </c>
      <c r="C13226" s="44">
        <v>3.178267</v>
      </c>
      <c r="D13226" s="44">
        <v>535.58654799999999</v>
      </c>
      <c r="E13226" s="44">
        <v>73714.34375</v>
      </c>
      <c r="F13226" s="44">
        <v>74249.929688000004</v>
      </c>
      <c r="G13226" s="44">
        <v>535.58593800000006</v>
      </c>
      <c r="H13226" s="44">
        <f t="shared" si="209"/>
        <v>0.53558654799999994</v>
      </c>
    </row>
    <row r="13227" spans="1:12">
      <c r="A13227" s="44">
        <v>0</v>
      </c>
      <c r="B13227" s="44">
        <v>9</v>
      </c>
      <c r="C13227" s="44">
        <v>0.54240699999999997</v>
      </c>
      <c r="D13227" s="44">
        <v>133.78436300000001</v>
      </c>
      <c r="E13227" s="44">
        <v>77433.460938000004</v>
      </c>
      <c r="F13227" s="44">
        <v>77567.25</v>
      </c>
      <c r="G13227" s="44">
        <v>133.789063</v>
      </c>
      <c r="H13227" s="44">
        <f t="shared" si="209"/>
        <v>0.13378436300000002</v>
      </c>
    </row>
    <row r="13228" spans="1:12">
      <c r="A13228" s="44">
        <v>0</v>
      </c>
      <c r="B13228" s="44">
        <v>10</v>
      </c>
      <c r="C13228" s="44">
        <v>0.37501800000000002</v>
      </c>
      <c r="D13228" s="44">
        <v>763.50317399999994</v>
      </c>
      <c r="E13228" s="44">
        <v>78121.054688000004</v>
      </c>
      <c r="F13228" s="44">
        <v>78884.5625</v>
      </c>
      <c r="G13228" s="44">
        <v>763.50781300000006</v>
      </c>
      <c r="H13228" s="44">
        <f t="shared" si="209"/>
        <v>0.7635031739999999</v>
      </c>
    </row>
    <row r="13229" spans="1:12">
      <c r="A13229" s="44">
        <v>0</v>
      </c>
      <c r="B13229" s="44">
        <v>11</v>
      </c>
      <c r="C13229" s="44">
        <v>0.231018</v>
      </c>
      <c r="D13229" s="44">
        <v>251.388428</v>
      </c>
      <c r="E13229" s="44">
        <v>79265.601563000004</v>
      </c>
      <c r="F13229" s="44">
        <v>79516.992188000004</v>
      </c>
      <c r="G13229" s="44">
        <v>251.390625</v>
      </c>
      <c r="H13229" s="44">
        <f t="shared" si="209"/>
        <v>0.251388428</v>
      </c>
    </row>
    <row r="13230" spans="1:12">
      <c r="A13230" s="44">
        <v>0</v>
      </c>
      <c r="B13230" s="44">
        <v>12</v>
      </c>
      <c r="C13230" s="44">
        <v>0.100567</v>
      </c>
      <c r="D13230" s="44">
        <v>153.52780200000001</v>
      </c>
      <c r="E13230" s="44">
        <v>79749.9375</v>
      </c>
      <c r="F13230" s="44">
        <v>79903.460938000004</v>
      </c>
      <c r="G13230" s="44">
        <v>153.523438</v>
      </c>
      <c r="H13230" s="44">
        <f t="shared" si="209"/>
        <v>0.15352780200000002</v>
      </c>
    </row>
    <row r="13231" spans="1:12">
      <c r="A13231" s="44">
        <v>0</v>
      </c>
      <c r="B13231" s="44">
        <v>13</v>
      </c>
      <c r="C13231" s="44">
        <v>0.39316600000000002</v>
      </c>
      <c r="D13231" s="44">
        <v>104.50187699999999</v>
      </c>
      <c r="E13231" s="44">
        <v>80015.71875</v>
      </c>
      <c r="F13231" s="44">
        <v>80120.21875</v>
      </c>
      <c r="G13231" s="44">
        <v>104.5</v>
      </c>
      <c r="H13231" s="44">
        <f t="shared" si="209"/>
        <v>0.10450187699999999</v>
      </c>
    </row>
    <row r="13232" spans="1:12">
      <c r="A13232" s="44">
        <v>0</v>
      </c>
      <c r="B13232" s="44">
        <v>14</v>
      </c>
      <c r="C13232" s="44">
        <v>0.96866600000000003</v>
      </c>
      <c r="D13232" s="44">
        <v>396.410797</v>
      </c>
      <c r="E13232" s="44">
        <v>80515.703125</v>
      </c>
      <c r="F13232" s="44">
        <v>80912.117188000004</v>
      </c>
      <c r="G13232" s="44">
        <v>396.414063</v>
      </c>
      <c r="H13232" s="44">
        <f t="shared" si="209"/>
        <v>0.39641079699999998</v>
      </c>
    </row>
    <row r="13233" spans="1:8">
      <c r="A13233" s="44">
        <v>0</v>
      </c>
      <c r="B13233" s="44">
        <v>15</v>
      </c>
      <c r="C13233" s="44">
        <v>0.29451100000000002</v>
      </c>
      <c r="D13233" s="44">
        <v>207.10107400000001</v>
      </c>
      <c r="E13233" s="44">
        <v>81894.851563000004</v>
      </c>
      <c r="F13233" s="44">
        <v>82101.953125</v>
      </c>
      <c r="G13233" s="44">
        <v>207.101563</v>
      </c>
      <c r="H13233" s="44">
        <f t="shared" si="209"/>
        <v>0.20710107400000002</v>
      </c>
    </row>
    <row r="13234" spans="1:8">
      <c r="A13234" s="44">
        <v>0</v>
      </c>
      <c r="B13234" s="44">
        <v>16</v>
      </c>
      <c r="C13234" s="44">
        <v>2.081366</v>
      </c>
      <c r="D13234" s="44">
        <v>108.558418</v>
      </c>
      <c r="E13234" s="44">
        <v>82410.523438000004</v>
      </c>
      <c r="F13234" s="44">
        <v>82519.078125</v>
      </c>
      <c r="G13234" s="44">
        <v>108.554688</v>
      </c>
      <c r="H13234" s="44">
        <f t="shared" si="209"/>
        <v>0.108558418</v>
      </c>
    </row>
    <row r="13235" spans="1:8">
      <c r="A13235" s="44">
        <v>0</v>
      </c>
      <c r="B13235" s="44">
        <v>17</v>
      </c>
      <c r="C13235" s="44">
        <v>1.1488670000000001</v>
      </c>
      <c r="D13235" s="44">
        <v>159.488617</v>
      </c>
      <c r="E13235" s="44">
        <v>84604.5625</v>
      </c>
      <c r="F13235" s="44">
        <v>84764.046875</v>
      </c>
      <c r="G13235" s="44">
        <v>159.484375</v>
      </c>
      <c r="H13235" s="44">
        <f t="shared" si="209"/>
        <v>0.159488617</v>
      </c>
    </row>
    <row r="13236" spans="1:8">
      <c r="A13236" s="44">
        <v>0</v>
      </c>
      <c r="B13236" s="44">
        <v>18</v>
      </c>
      <c r="C13236" s="44">
        <v>3.3862999999999997E-2</v>
      </c>
      <c r="D13236" s="44">
        <v>261.67526199999998</v>
      </c>
      <c r="E13236" s="44">
        <v>85918.695313000004</v>
      </c>
      <c r="F13236" s="44">
        <v>86180.367188000004</v>
      </c>
      <c r="G13236" s="44">
        <v>261.671875</v>
      </c>
      <c r="H13236" s="44">
        <f t="shared" ref="H13236:H13299" si="210">D13236/1000</f>
        <v>0.26167526199999996</v>
      </c>
    </row>
    <row r="13237" spans="1:8">
      <c r="A13237" s="44">
        <v>0</v>
      </c>
      <c r="B13237" s="44">
        <v>19</v>
      </c>
      <c r="C13237" s="44">
        <v>1.7609570000000001</v>
      </c>
      <c r="D13237" s="44">
        <v>176.52384900000001</v>
      </c>
      <c r="E13237" s="44">
        <v>86223.992188000004</v>
      </c>
      <c r="F13237" s="44">
        <v>86400.507813000004</v>
      </c>
      <c r="G13237" s="44">
        <v>176.515625</v>
      </c>
      <c r="H13237" s="44">
        <f t="shared" si="210"/>
        <v>0.17652384900000001</v>
      </c>
    </row>
    <row r="13238" spans="1:8">
      <c r="A13238" s="44">
        <v>0</v>
      </c>
      <c r="B13238" s="44">
        <v>20</v>
      </c>
      <c r="C13238" s="44">
        <v>2.3755929999999998</v>
      </c>
      <c r="D13238" s="44">
        <v>171.00798</v>
      </c>
      <c r="E13238" s="44">
        <v>88168.828125</v>
      </c>
      <c r="F13238" s="44">
        <v>88339.835938000004</v>
      </c>
      <c r="G13238" s="44">
        <v>171.007813</v>
      </c>
      <c r="H13238" s="44">
        <f t="shared" si="210"/>
        <v>0.17100798</v>
      </c>
    </row>
    <row r="13239" spans="1:8">
      <c r="A13239" s="44">
        <v>0</v>
      </c>
      <c r="B13239" s="44">
        <v>21</v>
      </c>
      <c r="C13239" s="44">
        <v>1.50911</v>
      </c>
      <c r="D13239" s="44">
        <v>182.894012</v>
      </c>
      <c r="E13239" s="44">
        <v>90715.921875</v>
      </c>
      <c r="F13239" s="44">
        <v>90898.820313000004</v>
      </c>
      <c r="G13239" s="44">
        <v>182.898438</v>
      </c>
      <c r="H13239" s="44">
        <f t="shared" si="210"/>
        <v>0.18289401199999999</v>
      </c>
    </row>
    <row r="13240" spans="1:8">
      <c r="A13240" s="44">
        <v>0</v>
      </c>
      <c r="B13240" s="44">
        <v>22</v>
      </c>
      <c r="C13240" s="44">
        <v>1.844231</v>
      </c>
      <c r="D13240" s="44">
        <v>128.890533</v>
      </c>
      <c r="E13240" s="44">
        <v>92419.289063000004</v>
      </c>
      <c r="F13240" s="44">
        <v>92548.171875</v>
      </c>
      <c r="G13240" s="44">
        <v>128.882813</v>
      </c>
      <c r="H13240" s="44">
        <f t="shared" si="210"/>
        <v>0.128890533</v>
      </c>
    </row>
    <row r="13241" spans="1:8">
      <c r="A13241" s="44">
        <v>0</v>
      </c>
      <c r="B13241" s="44">
        <v>23</v>
      </c>
      <c r="C13241" s="44">
        <v>0.109823</v>
      </c>
      <c r="D13241" s="44">
        <v>249.57782</v>
      </c>
      <c r="E13241" s="44">
        <v>94401.53125</v>
      </c>
      <c r="F13241" s="44">
        <v>94651.109375</v>
      </c>
      <c r="G13241" s="44">
        <v>249.578125</v>
      </c>
      <c r="H13241" s="44">
        <f t="shared" si="210"/>
        <v>0.24957782000000001</v>
      </c>
    </row>
    <row r="13242" spans="1:8">
      <c r="A13242" s="44">
        <v>0</v>
      </c>
      <c r="B13242" s="44">
        <v>24</v>
      </c>
      <c r="C13242" s="44">
        <v>3.7000000000000002E-3</v>
      </c>
      <c r="D13242" s="44">
        <v>181.63325499999999</v>
      </c>
      <c r="E13242" s="44">
        <v>94760.945313000004</v>
      </c>
      <c r="F13242" s="44">
        <v>94942.578125</v>
      </c>
      <c r="G13242" s="44">
        <v>181.632813</v>
      </c>
      <c r="H13242" s="44">
        <f t="shared" si="210"/>
        <v>0.18163325499999999</v>
      </c>
    </row>
    <row r="13243" spans="1:8">
      <c r="A13243" s="44">
        <v>0</v>
      </c>
      <c r="B13243" s="44">
        <v>25</v>
      </c>
      <c r="C13243" s="44">
        <v>0.98708499999999999</v>
      </c>
      <c r="D13243" s="44">
        <v>319.54888899999997</v>
      </c>
      <c r="E13243" s="44">
        <v>94948.476563000004</v>
      </c>
      <c r="F13243" s="44">
        <v>95268.015625</v>
      </c>
      <c r="G13243" s="44">
        <v>319.539063</v>
      </c>
      <c r="H13243" s="44">
        <f t="shared" si="210"/>
        <v>0.31954888899999995</v>
      </c>
    </row>
    <row r="13244" spans="1:8">
      <c r="A13244" s="44">
        <v>0</v>
      </c>
      <c r="B13244" s="44">
        <v>26</v>
      </c>
      <c r="C13244" s="44">
        <v>0.155861</v>
      </c>
      <c r="D13244" s="44">
        <v>359.45504799999998</v>
      </c>
      <c r="E13244" s="44">
        <v>96261.09375</v>
      </c>
      <c r="F13244" s="44">
        <v>96620.546875</v>
      </c>
      <c r="G13244" s="44">
        <v>359.453125</v>
      </c>
      <c r="H13244" s="44">
        <f t="shared" si="210"/>
        <v>0.359455048</v>
      </c>
    </row>
    <row r="13245" spans="1:8">
      <c r="A13245" s="44">
        <v>0</v>
      </c>
      <c r="B13245" s="44">
        <v>27</v>
      </c>
      <c r="C13245" s="44">
        <v>1.9798039999999999</v>
      </c>
      <c r="D13245" s="44">
        <v>250.65795900000001</v>
      </c>
      <c r="E13245" s="44">
        <v>96776.78125</v>
      </c>
      <c r="F13245" s="44">
        <v>97027.4375</v>
      </c>
      <c r="G13245" s="44">
        <v>250.65625</v>
      </c>
      <c r="H13245" s="44">
        <f t="shared" si="210"/>
        <v>0.25065795899999999</v>
      </c>
    </row>
    <row r="13246" spans="1:8">
      <c r="A13246" s="44">
        <v>0</v>
      </c>
      <c r="B13246" s="44">
        <v>28</v>
      </c>
      <c r="C13246" s="44">
        <v>0.11344</v>
      </c>
      <c r="D13246" s="44">
        <v>334.17938199999998</v>
      </c>
      <c r="E13246" s="44">
        <v>99011.710938000004</v>
      </c>
      <c r="F13246" s="44">
        <v>99345.890625</v>
      </c>
      <c r="G13246" s="44">
        <v>334.179688</v>
      </c>
      <c r="H13246" s="44">
        <f t="shared" si="210"/>
        <v>0.33417938199999997</v>
      </c>
    </row>
    <row r="13247" spans="1:8">
      <c r="A13247" s="44">
        <v>0</v>
      </c>
      <c r="B13247" s="44">
        <v>29</v>
      </c>
      <c r="C13247" s="44">
        <v>6.8519999999999998E-2</v>
      </c>
      <c r="D13247" s="44">
        <v>206.865295</v>
      </c>
      <c r="E13247" s="44">
        <v>99464.859375</v>
      </c>
      <c r="F13247" s="44">
        <v>99671.71875</v>
      </c>
      <c r="G13247" s="44">
        <v>206.859375</v>
      </c>
      <c r="H13247" s="44">
        <f t="shared" si="210"/>
        <v>0.206865295</v>
      </c>
    </row>
    <row r="13248" spans="1:8">
      <c r="A13248" s="44">
        <v>0</v>
      </c>
      <c r="B13248" s="44">
        <v>30</v>
      </c>
      <c r="C13248" s="44">
        <v>2.7570540000000001</v>
      </c>
      <c r="D13248" s="44">
        <v>82.809569999999994</v>
      </c>
      <c r="E13248" s="44">
        <v>99745.960938000004</v>
      </c>
      <c r="F13248" s="44">
        <v>99828.773438000004</v>
      </c>
      <c r="G13248" s="44">
        <v>82.8125</v>
      </c>
      <c r="H13248" s="44">
        <f t="shared" si="210"/>
        <v>8.2809569999999999E-2</v>
      </c>
    </row>
    <row r="13249" spans="1:8">
      <c r="A13249" s="44">
        <v>0</v>
      </c>
      <c r="B13249" s="44">
        <v>31</v>
      </c>
      <c r="C13249" s="44">
        <v>9.0593999999999994E-2</v>
      </c>
      <c r="D13249" s="44">
        <v>101.43147999999999</v>
      </c>
      <c r="E13249" s="44">
        <v>102594.648438</v>
      </c>
      <c r="F13249" s="44">
        <v>102696.085938</v>
      </c>
      <c r="G13249" s="44">
        <v>101.4375</v>
      </c>
      <c r="H13249" s="44">
        <f t="shared" si="210"/>
        <v>0.10143147999999999</v>
      </c>
    </row>
    <row r="13250" spans="1:8">
      <c r="A13250" s="44">
        <v>0</v>
      </c>
      <c r="B13250" s="44">
        <v>32</v>
      </c>
      <c r="C13250" s="44">
        <v>1.872611</v>
      </c>
      <c r="D13250" s="44">
        <v>497.63793900000002</v>
      </c>
      <c r="E13250" s="44">
        <v>102786.46875</v>
      </c>
      <c r="F13250" s="44">
        <v>103284.101563</v>
      </c>
      <c r="G13250" s="44">
        <v>497.632813</v>
      </c>
      <c r="H13250" s="44">
        <f t="shared" si="210"/>
        <v>0.49763793900000003</v>
      </c>
    </row>
    <row r="13251" spans="1:8">
      <c r="A13251" s="44">
        <v>0</v>
      </c>
      <c r="B13251" s="44">
        <v>33</v>
      </c>
      <c r="C13251" s="44">
        <v>3.1982460000000001</v>
      </c>
      <c r="D13251" s="44">
        <v>173.13424699999999</v>
      </c>
      <c r="E13251" s="44">
        <v>105164.390625</v>
      </c>
      <c r="F13251" s="44">
        <v>105337.523438</v>
      </c>
      <c r="G13251" s="44">
        <v>173.132813</v>
      </c>
      <c r="H13251" s="44">
        <f t="shared" si="210"/>
        <v>0.17313424699999999</v>
      </c>
    </row>
    <row r="13252" spans="1:8">
      <c r="A13252" s="44">
        <v>0</v>
      </c>
      <c r="B13252" s="44">
        <v>34</v>
      </c>
      <c r="C13252" s="44">
        <v>2.1119159999999999</v>
      </c>
      <c r="D13252" s="44">
        <v>158.310959</v>
      </c>
      <c r="E13252" s="44">
        <v>108544.34375</v>
      </c>
      <c r="F13252" s="44">
        <v>108702.65625</v>
      </c>
      <c r="G13252" s="44">
        <v>158.3125</v>
      </c>
      <c r="H13252" s="44">
        <f t="shared" si="210"/>
        <v>0.158310959</v>
      </c>
    </row>
    <row r="13253" spans="1:8">
      <c r="A13253" s="44">
        <v>0</v>
      </c>
      <c r="B13253" s="44">
        <v>35</v>
      </c>
      <c r="C13253" s="44">
        <v>0.78043899999999999</v>
      </c>
      <c r="D13253" s="44">
        <v>412.982483</v>
      </c>
      <c r="E13253" s="44">
        <v>110820.15625</v>
      </c>
      <c r="F13253" s="44">
        <v>111233.132813</v>
      </c>
      <c r="G13253" s="44">
        <v>412.976563</v>
      </c>
      <c r="H13253" s="44">
        <f t="shared" si="210"/>
        <v>0.41298248300000001</v>
      </c>
    </row>
    <row r="13254" spans="1:8">
      <c r="A13254" s="44">
        <v>0</v>
      </c>
      <c r="B13254" s="44">
        <v>36</v>
      </c>
      <c r="C13254" s="44">
        <v>0.21473300000000001</v>
      </c>
      <c r="D13254" s="44">
        <v>423.11404399999998</v>
      </c>
      <c r="E13254" s="44">
        <v>112023.375</v>
      </c>
      <c r="F13254" s="44">
        <v>112446.484375</v>
      </c>
      <c r="G13254" s="44">
        <v>423.109375</v>
      </c>
      <c r="H13254" s="44">
        <f t="shared" si="210"/>
        <v>0.42311404399999997</v>
      </c>
    </row>
    <row r="13255" spans="1:8">
      <c r="A13255" s="44">
        <v>0</v>
      </c>
      <c r="B13255" s="44">
        <v>37</v>
      </c>
      <c r="C13255" s="44">
        <v>0.10438799999999999</v>
      </c>
      <c r="D13255" s="44">
        <v>534.11694299999999</v>
      </c>
      <c r="E13255" s="44">
        <v>112664.117188</v>
      </c>
      <c r="F13255" s="44">
        <v>113198.226563</v>
      </c>
      <c r="G13255" s="44">
        <v>534.109375</v>
      </c>
      <c r="H13255" s="44">
        <f t="shared" si="210"/>
        <v>0.53411694300000001</v>
      </c>
    </row>
    <row r="13256" spans="1:8">
      <c r="A13256" s="44">
        <v>0</v>
      </c>
      <c r="B13256" s="44">
        <v>38</v>
      </c>
      <c r="C13256" s="44">
        <v>3.2551410000000001</v>
      </c>
      <c r="D13256" s="44">
        <v>133.42730700000001</v>
      </c>
      <c r="E13256" s="44">
        <v>113309.039063</v>
      </c>
      <c r="F13256" s="44">
        <v>113442.460938</v>
      </c>
      <c r="G13256" s="44">
        <v>133.421875</v>
      </c>
      <c r="H13256" s="44">
        <f t="shared" si="210"/>
        <v>0.13342730700000002</v>
      </c>
    </row>
    <row r="13257" spans="1:8">
      <c r="A13257" s="44">
        <v>0</v>
      </c>
      <c r="B13257" s="44">
        <v>39</v>
      </c>
      <c r="C13257" s="44">
        <v>1.057828</v>
      </c>
      <c r="D13257" s="44">
        <v>216.03797900000001</v>
      </c>
      <c r="E13257" s="44">
        <v>116701.640625</v>
      </c>
      <c r="F13257" s="44">
        <v>116917.671875</v>
      </c>
      <c r="G13257" s="44">
        <v>216.03125</v>
      </c>
      <c r="H13257" s="44">
        <f t="shared" si="210"/>
        <v>0.21603797900000002</v>
      </c>
    </row>
    <row r="13258" spans="1:8">
      <c r="A13258" s="44">
        <v>0</v>
      </c>
      <c r="B13258" s="44">
        <v>40</v>
      </c>
      <c r="C13258" s="44">
        <v>0.210618</v>
      </c>
      <c r="D13258" s="44">
        <v>601.04296899999997</v>
      </c>
      <c r="E13258" s="44">
        <v>117984.757813</v>
      </c>
      <c r="F13258" s="44">
        <v>118585.804688</v>
      </c>
      <c r="G13258" s="44">
        <v>601.046875</v>
      </c>
      <c r="H13258" s="44">
        <f t="shared" si="210"/>
        <v>0.60104296899999998</v>
      </c>
    </row>
    <row r="13259" spans="1:8">
      <c r="A13259" s="44">
        <v>0</v>
      </c>
      <c r="B13259" s="44">
        <v>41</v>
      </c>
      <c r="C13259" s="44">
        <v>2.3778929999999998</v>
      </c>
      <c r="D13259" s="44">
        <v>192.243774</v>
      </c>
      <c r="E13259" s="44">
        <v>118797.375</v>
      </c>
      <c r="F13259" s="44">
        <v>118989.625</v>
      </c>
      <c r="G13259" s="44">
        <v>192.25</v>
      </c>
      <c r="H13259" s="44">
        <f t="shared" si="210"/>
        <v>0.19224377400000001</v>
      </c>
    </row>
    <row r="13260" spans="1:8">
      <c r="A13260" s="44">
        <v>0</v>
      </c>
      <c r="B13260" s="44">
        <v>42</v>
      </c>
      <c r="C13260" s="44">
        <v>1.520214</v>
      </c>
      <c r="D13260" s="44">
        <v>303.94927999999999</v>
      </c>
      <c r="E13260" s="44">
        <v>121371.492188</v>
      </c>
      <c r="F13260" s="44">
        <v>121675.4375</v>
      </c>
      <c r="G13260" s="44">
        <v>303.945313</v>
      </c>
      <c r="H13260" s="44">
        <f t="shared" si="210"/>
        <v>0.30394927999999999</v>
      </c>
    </row>
    <row r="13261" spans="1:8">
      <c r="A13261" s="44">
        <v>0</v>
      </c>
      <c r="B13261" s="44">
        <v>43</v>
      </c>
      <c r="C13261" s="44">
        <v>0.78578099999999995</v>
      </c>
      <c r="D13261" s="44">
        <v>219.66239899999999</v>
      </c>
      <c r="E13261" s="44">
        <v>123207.5</v>
      </c>
      <c r="F13261" s="44">
        <v>123427.164063</v>
      </c>
      <c r="G13261" s="44">
        <v>219.664063</v>
      </c>
      <c r="H13261" s="44">
        <f t="shared" si="210"/>
        <v>0.21966239899999998</v>
      </c>
    </row>
    <row r="13262" spans="1:8">
      <c r="A13262" s="44">
        <v>0</v>
      </c>
      <c r="B13262" s="44">
        <v>44</v>
      </c>
      <c r="C13262" s="44">
        <v>0.23564199999999999</v>
      </c>
      <c r="D13262" s="44">
        <v>288.66113300000001</v>
      </c>
      <c r="E13262" s="44">
        <v>124227.8125</v>
      </c>
      <c r="F13262" s="44">
        <v>124516.46875</v>
      </c>
      <c r="G13262" s="44">
        <v>288.65625</v>
      </c>
      <c r="H13262" s="44">
        <f t="shared" si="210"/>
        <v>0.28866113300000001</v>
      </c>
    </row>
    <row r="13263" spans="1:8">
      <c r="A13263" s="44">
        <v>0</v>
      </c>
      <c r="B13263" s="44">
        <v>45</v>
      </c>
      <c r="C13263" s="44">
        <v>0.73372499999999996</v>
      </c>
      <c r="D13263" s="44">
        <v>113.773697</v>
      </c>
      <c r="E13263" s="44">
        <v>124759.03125</v>
      </c>
      <c r="F13263" s="44">
        <v>124872.804688</v>
      </c>
      <c r="G13263" s="44">
        <v>113.773438</v>
      </c>
      <c r="H13263" s="44">
        <f t="shared" si="210"/>
        <v>0.11377369699999999</v>
      </c>
    </row>
    <row r="13264" spans="1:8">
      <c r="A13264" s="44">
        <v>0</v>
      </c>
      <c r="B13264" s="44">
        <v>46</v>
      </c>
      <c r="C13264" s="44">
        <v>1.0718129999999999</v>
      </c>
      <c r="D13264" s="44">
        <v>523.90069600000004</v>
      </c>
      <c r="E13264" s="44">
        <v>125606.5625</v>
      </c>
      <c r="F13264" s="44">
        <v>126130.460938</v>
      </c>
      <c r="G13264" s="44">
        <v>523.89843800000006</v>
      </c>
      <c r="H13264" s="44">
        <f t="shared" si="210"/>
        <v>0.523900696</v>
      </c>
    </row>
    <row r="13265" spans="1:8">
      <c r="A13265" s="44">
        <v>0</v>
      </c>
      <c r="B13265" s="44">
        <v>47</v>
      </c>
      <c r="C13265" s="44">
        <v>0.85702999999999996</v>
      </c>
      <c r="D13265" s="44">
        <v>331.98608400000001</v>
      </c>
      <c r="E13265" s="44">
        <v>127202.601563</v>
      </c>
      <c r="F13265" s="44">
        <v>127534.585938</v>
      </c>
      <c r="G13265" s="44">
        <v>331.984375</v>
      </c>
      <c r="H13265" s="44">
        <f t="shared" si="210"/>
        <v>0.33198608400000001</v>
      </c>
    </row>
    <row r="13266" spans="1:8">
      <c r="A13266" s="44">
        <v>0</v>
      </c>
      <c r="B13266" s="44">
        <v>48</v>
      </c>
      <c r="C13266" s="44">
        <v>1.299334</v>
      </c>
      <c r="D13266" s="44">
        <v>183.876938</v>
      </c>
      <c r="E13266" s="44">
        <v>128405.890625</v>
      </c>
      <c r="F13266" s="44">
        <v>128589.765625</v>
      </c>
      <c r="G13266" s="44">
        <v>183.875</v>
      </c>
      <c r="H13266" s="44">
        <f t="shared" si="210"/>
        <v>0.18387693799999999</v>
      </c>
    </row>
    <row r="13267" spans="1:8">
      <c r="A13267" s="44">
        <v>0</v>
      </c>
      <c r="B13267" s="44">
        <v>49</v>
      </c>
      <c r="C13267" s="44">
        <v>0.44390000000000002</v>
      </c>
      <c r="D13267" s="44">
        <v>417.99212599999998</v>
      </c>
      <c r="E13267" s="44">
        <v>129890.398438</v>
      </c>
      <c r="F13267" s="44">
        <v>130308.398438</v>
      </c>
      <c r="G13267" s="44">
        <v>418</v>
      </c>
      <c r="H13267" s="44">
        <f t="shared" si="210"/>
        <v>0.41799212599999996</v>
      </c>
    </row>
    <row r="13268" spans="1:8">
      <c r="A13268" s="44">
        <v>0</v>
      </c>
      <c r="B13268" s="44">
        <v>50</v>
      </c>
      <c r="C13268" s="44">
        <v>0.351192</v>
      </c>
      <c r="D13268" s="44">
        <v>192.240891</v>
      </c>
      <c r="E13268" s="44">
        <v>130765.484375</v>
      </c>
      <c r="F13268" s="44">
        <v>130957.71875</v>
      </c>
      <c r="G13268" s="44">
        <v>192.234375</v>
      </c>
      <c r="H13268" s="44">
        <f t="shared" si="210"/>
        <v>0.192240891</v>
      </c>
    </row>
    <row r="13269" spans="1:8">
      <c r="A13269" s="44">
        <v>0</v>
      </c>
      <c r="B13269" s="44">
        <v>51</v>
      </c>
      <c r="C13269" s="44">
        <v>0.24632200000000001</v>
      </c>
      <c r="D13269" s="44">
        <v>737.73571800000002</v>
      </c>
      <c r="E13269" s="44">
        <v>131312.40625</v>
      </c>
      <c r="F13269" s="44">
        <v>132050.140625</v>
      </c>
      <c r="G13269" s="44">
        <v>737.734375</v>
      </c>
      <c r="H13269" s="44">
        <f t="shared" si="210"/>
        <v>0.73773571800000004</v>
      </c>
    </row>
    <row r="13270" spans="1:8">
      <c r="A13270" s="44">
        <v>0</v>
      </c>
      <c r="B13270" s="44">
        <v>52</v>
      </c>
      <c r="C13270" s="44">
        <v>6.1031000000000002E-2</v>
      </c>
      <c r="D13270" s="44">
        <v>148.547989</v>
      </c>
      <c r="E13270" s="44">
        <v>132306.171875</v>
      </c>
      <c r="F13270" s="44">
        <v>132454.71875</v>
      </c>
      <c r="G13270" s="44">
        <v>148.546875</v>
      </c>
      <c r="H13270" s="44">
        <f t="shared" si="210"/>
        <v>0.14854798899999999</v>
      </c>
    </row>
    <row r="13271" spans="1:8">
      <c r="A13271" s="44">
        <v>0</v>
      </c>
      <c r="B13271" s="44">
        <v>53</v>
      </c>
      <c r="C13271" s="44">
        <v>1.4933620000000001</v>
      </c>
      <c r="D13271" s="44">
        <v>73.635597000000004</v>
      </c>
      <c r="E13271" s="44">
        <v>132525.09375</v>
      </c>
      <c r="F13271" s="44">
        <v>132598.734375</v>
      </c>
      <c r="G13271" s="44">
        <v>73.640625</v>
      </c>
      <c r="H13271" s="44">
        <f t="shared" si="210"/>
        <v>7.3635597000000011E-2</v>
      </c>
    </row>
    <row r="13272" spans="1:8">
      <c r="A13272" s="44">
        <v>0</v>
      </c>
      <c r="B13272" s="44">
        <v>54</v>
      </c>
      <c r="C13272" s="44">
        <v>0.258025</v>
      </c>
      <c r="D13272" s="44">
        <v>928.85320999999999</v>
      </c>
      <c r="E13272" s="44">
        <v>134107.125</v>
      </c>
      <c r="F13272" s="44">
        <v>135035.984375</v>
      </c>
      <c r="G13272" s="44">
        <v>928.859375</v>
      </c>
      <c r="H13272" s="44">
        <f t="shared" si="210"/>
        <v>0.92885320999999998</v>
      </c>
    </row>
    <row r="13273" spans="1:8">
      <c r="A13273" s="44">
        <v>0</v>
      </c>
      <c r="B13273" s="44">
        <v>55</v>
      </c>
      <c r="C13273" s="44">
        <v>0.96513400000000005</v>
      </c>
      <c r="D13273" s="44">
        <v>325.27554300000003</v>
      </c>
      <c r="E13273" s="44">
        <v>135294.8125</v>
      </c>
      <c r="F13273" s="44">
        <v>135620.09375</v>
      </c>
      <c r="G13273" s="44">
        <v>325.28125</v>
      </c>
      <c r="H13273" s="44">
        <f t="shared" si="210"/>
        <v>0.325275543</v>
      </c>
    </row>
    <row r="13274" spans="1:8">
      <c r="A13274" s="44">
        <v>0</v>
      </c>
      <c r="B13274" s="44">
        <v>56</v>
      </c>
      <c r="C13274" s="44">
        <v>5.4210000000000001E-2</v>
      </c>
      <c r="D13274" s="44">
        <v>114.35626999999999</v>
      </c>
      <c r="E13274" s="44">
        <v>136593.25</v>
      </c>
      <c r="F13274" s="44">
        <v>136707.609375</v>
      </c>
      <c r="G13274" s="44">
        <v>114.359375</v>
      </c>
      <c r="H13274" s="44">
        <f t="shared" si="210"/>
        <v>0.11435627</v>
      </c>
    </row>
    <row r="13275" spans="1:8">
      <c r="A13275" s="44">
        <v>0</v>
      </c>
      <c r="B13275" s="44">
        <v>57</v>
      </c>
      <c r="C13275" s="44">
        <v>2.0368719999999998</v>
      </c>
      <c r="D13275" s="44">
        <v>108.452873</v>
      </c>
      <c r="E13275" s="44">
        <v>136765.359375</v>
      </c>
      <c r="F13275" s="44">
        <v>136873.8125</v>
      </c>
      <c r="G13275" s="44">
        <v>108.453125</v>
      </c>
      <c r="H13275" s="44">
        <f t="shared" si="210"/>
        <v>0.10845287299999999</v>
      </c>
    </row>
    <row r="13276" spans="1:8">
      <c r="A13276" s="44">
        <v>0</v>
      </c>
      <c r="B13276" s="44">
        <v>58</v>
      </c>
      <c r="C13276" s="44">
        <v>1.323917</v>
      </c>
      <c r="D13276" s="44">
        <v>317.77230800000001</v>
      </c>
      <c r="E13276" s="44">
        <v>138921.875</v>
      </c>
      <c r="F13276" s="44">
        <v>139239.65625</v>
      </c>
      <c r="G13276" s="44">
        <v>317.78125</v>
      </c>
      <c r="H13276" s="44">
        <f t="shared" si="210"/>
        <v>0.317772308</v>
      </c>
    </row>
    <row r="13277" spans="1:8">
      <c r="A13277" s="44">
        <v>0</v>
      </c>
      <c r="B13277" s="44">
        <v>59</v>
      </c>
      <c r="C13277" s="44">
        <v>1.1757979999999999</v>
      </c>
      <c r="D13277" s="44">
        <v>287.71060199999999</v>
      </c>
      <c r="E13277" s="44">
        <v>140566.328125</v>
      </c>
      <c r="F13277" s="44">
        <v>140854.03125</v>
      </c>
      <c r="G13277" s="44">
        <v>287.703125</v>
      </c>
      <c r="H13277" s="44">
        <f t="shared" si="210"/>
        <v>0.28771060199999998</v>
      </c>
    </row>
    <row r="13278" spans="1:8">
      <c r="A13278" s="44">
        <v>0</v>
      </c>
      <c r="B13278" s="44">
        <v>60</v>
      </c>
      <c r="C13278" s="44">
        <v>0.20243900000000001</v>
      </c>
      <c r="D13278" s="44">
        <v>129.00473</v>
      </c>
      <c r="E13278" s="44">
        <v>142035.265625</v>
      </c>
      <c r="F13278" s="44">
        <v>142164.28125</v>
      </c>
      <c r="G13278" s="44">
        <v>129.015625</v>
      </c>
      <c r="H13278" s="44">
        <f t="shared" si="210"/>
        <v>0.12900472999999998</v>
      </c>
    </row>
    <row r="13279" spans="1:8">
      <c r="A13279" s="44">
        <v>0</v>
      </c>
      <c r="B13279" s="44">
        <v>61</v>
      </c>
      <c r="C13279" s="44">
        <v>6.8519999999999998E-2</v>
      </c>
      <c r="D13279" s="44">
        <v>202.464844</v>
      </c>
      <c r="E13279" s="44">
        <v>142379.09375</v>
      </c>
      <c r="F13279" s="44">
        <v>142581.5625</v>
      </c>
      <c r="G13279" s="44">
        <v>202.46875</v>
      </c>
      <c r="H13279" s="44">
        <f t="shared" si="210"/>
        <v>0.202464844</v>
      </c>
    </row>
    <row r="13280" spans="1:8">
      <c r="A13280" s="44">
        <v>0</v>
      </c>
      <c r="B13280" s="44">
        <v>62</v>
      </c>
      <c r="C13280" s="44">
        <v>0.66715100000000005</v>
      </c>
      <c r="D13280" s="44">
        <v>1025.2894289999999</v>
      </c>
      <c r="E13280" s="44">
        <v>142660.40625</v>
      </c>
      <c r="F13280" s="44">
        <v>143685.703125</v>
      </c>
      <c r="G13280" s="44">
        <v>1025.296875</v>
      </c>
      <c r="H13280" s="44">
        <f t="shared" si="210"/>
        <v>1.0252894289999999</v>
      </c>
    </row>
    <row r="13281" spans="1:8">
      <c r="A13281" s="44">
        <v>0</v>
      </c>
      <c r="B13281" s="44">
        <v>63</v>
      </c>
      <c r="C13281" s="44">
        <v>8.4930000000000005E-2</v>
      </c>
      <c r="D13281" s="44">
        <v>345.238068</v>
      </c>
      <c r="E13281" s="44">
        <v>144353.421875</v>
      </c>
      <c r="F13281" s="44">
        <v>144698.65625</v>
      </c>
      <c r="G13281" s="44">
        <v>345.234375</v>
      </c>
      <c r="H13281" s="44">
        <f t="shared" si="210"/>
        <v>0.34523806800000001</v>
      </c>
    </row>
    <row r="13282" spans="1:8">
      <c r="A13282" s="44">
        <v>0</v>
      </c>
      <c r="B13282" s="44">
        <v>64</v>
      </c>
      <c r="C13282" s="44">
        <v>3.4178E-2</v>
      </c>
      <c r="D13282" s="44">
        <v>123.175758</v>
      </c>
      <c r="E13282" s="44">
        <v>144790.921875</v>
      </c>
      <c r="F13282" s="44">
        <v>144914.109375</v>
      </c>
      <c r="G13282" s="44">
        <v>123.1875</v>
      </c>
      <c r="H13282" s="44">
        <f t="shared" si="210"/>
        <v>0.123175758</v>
      </c>
    </row>
    <row r="13283" spans="1:8">
      <c r="A13283" s="44">
        <v>0</v>
      </c>
      <c r="B13283" s="44">
        <v>65</v>
      </c>
      <c r="C13283" s="44">
        <v>0.80669000000000002</v>
      </c>
      <c r="D13283" s="44">
        <v>182.457718</v>
      </c>
      <c r="E13283" s="44">
        <v>144962.828125</v>
      </c>
      <c r="F13283" s="44">
        <v>145145.296875</v>
      </c>
      <c r="G13283" s="44">
        <v>182.46875</v>
      </c>
      <c r="H13283" s="44">
        <f t="shared" si="210"/>
        <v>0.18245771799999999</v>
      </c>
    </row>
    <row r="13284" spans="1:8">
      <c r="A13284" s="44">
        <v>0</v>
      </c>
      <c r="B13284" s="44">
        <v>66</v>
      </c>
      <c r="C13284" s="44">
        <v>0.94279299999999999</v>
      </c>
      <c r="D13284" s="44">
        <v>496.16641199999998</v>
      </c>
      <c r="E13284" s="44">
        <v>145962.921875</v>
      </c>
      <c r="F13284" s="44">
        <v>146459.09375</v>
      </c>
      <c r="G13284" s="44">
        <v>496.171875</v>
      </c>
      <c r="H13284" s="44">
        <f t="shared" si="210"/>
        <v>0.496166412</v>
      </c>
    </row>
    <row r="13285" spans="1:8">
      <c r="A13285" s="44">
        <v>0</v>
      </c>
      <c r="B13285" s="44">
        <v>67</v>
      </c>
      <c r="C13285" s="44">
        <v>1.89388</v>
      </c>
      <c r="D13285" s="44">
        <v>207.65029899999999</v>
      </c>
      <c r="E13285" s="44">
        <v>147416.203125</v>
      </c>
      <c r="F13285" s="44">
        <v>147623.84375</v>
      </c>
      <c r="G13285" s="44">
        <v>207.640625</v>
      </c>
      <c r="H13285" s="44">
        <f t="shared" si="210"/>
        <v>0.20765029899999998</v>
      </c>
    </row>
    <row r="13286" spans="1:8">
      <c r="A13286" s="44">
        <v>0</v>
      </c>
      <c r="B13286" s="44">
        <v>68</v>
      </c>
      <c r="C13286" s="44">
        <v>0.976414</v>
      </c>
      <c r="D13286" s="44">
        <v>85.849486999999996</v>
      </c>
      <c r="E13286" s="44">
        <v>149526.03125</v>
      </c>
      <c r="F13286" s="44">
        <v>149611.875</v>
      </c>
      <c r="G13286" s="44">
        <v>85.84375</v>
      </c>
      <c r="H13286" s="44">
        <f t="shared" si="210"/>
        <v>8.5849487000000002E-2</v>
      </c>
    </row>
    <row r="13287" spans="1:8">
      <c r="A13287" s="44">
        <v>0</v>
      </c>
      <c r="B13287" s="44">
        <v>69</v>
      </c>
      <c r="C13287" s="44">
        <v>0.18775</v>
      </c>
      <c r="D13287" s="44">
        <v>123.50522599999999</v>
      </c>
      <c r="E13287" s="44">
        <v>150588.6875</v>
      </c>
      <c r="F13287" s="44">
        <v>150712.1875</v>
      </c>
      <c r="G13287" s="44">
        <v>123.5</v>
      </c>
      <c r="H13287" s="44">
        <f t="shared" si="210"/>
        <v>0.123505226</v>
      </c>
    </row>
    <row r="13288" spans="1:8">
      <c r="A13288" s="44">
        <v>0</v>
      </c>
      <c r="B13288" s="44">
        <v>70</v>
      </c>
      <c r="C13288" s="44">
        <v>0.49890299999999999</v>
      </c>
      <c r="D13288" s="44">
        <v>118.97582199999999</v>
      </c>
      <c r="E13288" s="44">
        <v>150901.171875</v>
      </c>
      <c r="F13288" s="44">
        <v>151020.15625</v>
      </c>
      <c r="G13288" s="44">
        <v>118.984375</v>
      </c>
      <c r="H13288" s="44">
        <f t="shared" si="210"/>
        <v>0.11897582199999999</v>
      </c>
    </row>
    <row r="13289" spans="1:8">
      <c r="A13289" s="44">
        <v>0</v>
      </c>
      <c r="B13289" s="44">
        <v>71</v>
      </c>
      <c r="C13289" s="44">
        <v>0.239396</v>
      </c>
      <c r="D13289" s="44">
        <v>818.725098</v>
      </c>
      <c r="E13289" s="44">
        <v>151526.234375</v>
      </c>
      <c r="F13289" s="44">
        <v>152344.953125</v>
      </c>
      <c r="G13289" s="44">
        <v>818.71875</v>
      </c>
      <c r="H13289" s="44">
        <f t="shared" si="210"/>
        <v>0.81872509800000004</v>
      </c>
    </row>
    <row r="13290" spans="1:8">
      <c r="A13290" s="44">
        <v>0</v>
      </c>
      <c r="B13290" s="44">
        <v>72</v>
      </c>
      <c r="C13290" s="44">
        <v>0.811693</v>
      </c>
      <c r="D13290" s="44">
        <v>105.92527800000001</v>
      </c>
      <c r="E13290" s="44">
        <v>152588.734375</v>
      </c>
      <c r="F13290" s="44">
        <v>152694.65625</v>
      </c>
      <c r="G13290" s="44">
        <v>105.921875</v>
      </c>
      <c r="H13290" s="44">
        <f t="shared" si="210"/>
        <v>0.10592527800000001</v>
      </c>
    </row>
    <row r="13291" spans="1:8">
      <c r="A13291" s="44">
        <v>0</v>
      </c>
      <c r="B13291" s="44">
        <v>73</v>
      </c>
      <c r="C13291" s="44">
        <v>1.846743</v>
      </c>
      <c r="D13291" s="44">
        <v>147.040222</v>
      </c>
      <c r="E13291" s="44">
        <v>153510.84375</v>
      </c>
      <c r="F13291" s="44">
        <v>153657.890625</v>
      </c>
      <c r="G13291" s="44">
        <v>147.046875</v>
      </c>
      <c r="H13291" s="44">
        <f t="shared" si="210"/>
        <v>0.147040222</v>
      </c>
    </row>
    <row r="13292" spans="1:8">
      <c r="A13292" s="44">
        <v>0</v>
      </c>
      <c r="B13292" s="44">
        <v>74</v>
      </c>
      <c r="C13292" s="44">
        <v>0.44929000000000002</v>
      </c>
      <c r="D13292" s="44">
        <v>685.41168200000004</v>
      </c>
      <c r="E13292" s="44">
        <v>155511.03125</v>
      </c>
      <c r="F13292" s="44">
        <v>156196.4375</v>
      </c>
      <c r="G13292" s="44">
        <v>685.40625</v>
      </c>
      <c r="H13292" s="44">
        <f t="shared" si="210"/>
        <v>0.68541168200000002</v>
      </c>
    </row>
    <row r="13293" spans="1:8">
      <c r="A13293" s="44">
        <v>0</v>
      </c>
      <c r="B13293" s="44">
        <v>75</v>
      </c>
      <c r="C13293" s="44">
        <v>0.21405199999999999</v>
      </c>
      <c r="D13293" s="44">
        <v>104.24266799999999</v>
      </c>
      <c r="E13293" s="44">
        <v>156651.59375</v>
      </c>
      <c r="F13293" s="44">
        <v>156755.84375</v>
      </c>
      <c r="G13293" s="44">
        <v>104.25</v>
      </c>
      <c r="H13293" s="44">
        <f t="shared" si="210"/>
        <v>0.104242668</v>
      </c>
    </row>
    <row r="13294" spans="1:8">
      <c r="A13294" s="44">
        <v>0</v>
      </c>
      <c r="B13294" s="44">
        <v>76</v>
      </c>
      <c r="C13294" s="44">
        <v>0.60367199999999999</v>
      </c>
      <c r="D13294" s="44">
        <v>615.79730199999995</v>
      </c>
      <c r="E13294" s="44">
        <v>156979.9375</v>
      </c>
      <c r="F13294" s="44">
        <v>157595.734375</v>
      </c>
      <c r="G13294" s="44">
        <v>615.796875</v>
      </c>
      <c r="H13294" s="44">
        <f t="shared" si="210"/>
        <v>0.61579730199999994</v>
      </c>
    </row>
    <row r="13295" spans="1:8">
      <c r="A13295" s="44">
        <v>0</v>
      </c>
      <c r="B13295" s="44">
        <v>77</v>
      </c>
      <c r="C13295" s="44">
        <v>0.15786</v>
      </c>
      <c r="D13295" s="44">
        <v>190.03312700000001</v>
      </c>
      <c r="E13295" s="44">
        <v>158214.421875</v>
      </c>
      <c r="F13295" s="44">
        <v>158404.453125</v>
      </c>
      <c r="G13295" s="44">
        <v>190.03125</v>
      </c>
      <c r="H13295" s="44">
        <f t="shared" si="210"/>
        <v>0.190033127</v>
      </c>
    </row>
    <row r="13296" spans="1:8">
      <c r="A13296" s="44">
        <v>0</v>
      </c>
      <c r="B13296" s="44">
        <v>78</v>
      </c>
      <c r="C13296" s="44">
        <v>2.9128090000000002</v>
      </c>
      <c r="D13296" s="44">
        <v>182.07692</v>
      </c>
      <c r="E13296" s="44">
        <v>158573.859375</v>
      </c>
      <c r="F13296" s="44">
        <v>158755.921875</v>
      </c>
      <c r="G13296" s="44">
        <v>182.0625</v>
      </c>
      <c r="H13296" s="44">
        <f t="shared" si="210"/>
        <v>0.18207692</v>
      </c>
    </row>
    <row r="13297" spans="1:8">
      <c r="A13297" s="44">
        <v>0</v>
      </c>
      <c r="B13297" s="44">
        <v>79</v>
      </c>
      <c r="C13297" s="44">
        <v>0.71054099999999998</v>
      </c>
      <c r="D13297" s="44">
        <v>220.84167500000001</v>
      </c>
      <c r="E13297" s="44">
        <v>161683.453125</v>
      </c>
      <c r="F13297" s="44">
        <v>161904.296875</v>
      </c>
      <c r="G13297" s="44">
        <v>220.84375</v>
      </c>
      <c r="H13297" s="44">
        <f t="shared" si="210"/>
        <v>0.22084167500000002</v>
      </c>
    </row>
    <row r="13298" spans="1:8">
      <c r="A13298" s="44">
        <v>0</v>
      </c>
      <c r="B13298" s="44">
        <v>80</v>
      </c>
      <c r="C13298" s="44">
        <v>1.0379860000000001</v>
      </c>
      <c r="D13298" s="44">
        <v>815.71020499999997</v>
      </c>
      <c r="E13298" s="44">
        <v>162621.140625</v>
      </c>
      <c r="F13298" s="44">
        <v>163436.859375</v>
      </c>
      <c r="G13298" s="44">
        <v>815.71875</v>
      </c>
      <c r="H13298" s="44">
        <f t="shared" si="210"/>
        <v>0.81571020500000002</v>
      </c>
    </row>
    <row r="13299" spans="1:8">
      <c r="A13299" s="44">
        <v>0</v>
      </c>
      <c r="B13299" s="44">
        <v>81</v>
      </c>
      <c r="C13299" s="44">
        <v>0.129741</v>
      </c>
      <c r="D13299" s="44">
        <v>158.94068899999999</v>
      </c>
      <c r="E13299" s="44">
        <v>164481.296875</v>
      </c>
      <c r="F13299" s="44">
        <v>164640.234375</v>
      </c>
      <c r="G13299" s="44">
        <v>158.9375</v>
      </c>
      <c r="H13299" s="44">
        <f t="shared" si="210"/>
        <v>0.158940689</v>
      </c>
    </row>
    <row r="13300" spans="1:8">
      <c r="A13300" s="44">
        <v>0</v>
      </c>
      <c r="B13300" s="44">
        <v>82</v>
      </c>
      <c r="C13300" s="44">
        <v>0.57024699999999995</v>
      </c>
      <c r="D13300" s="44">
        <v>236.24498</v>
      </c>
      <c r="E13300" s="44">
        <v>164778.28125</v>
      </c>
      <c r="F13300" s="44">
        <v>165014.515625</v>
      </c>
      <c r="G13300" s="44">
        <v>236.234375</v>
      </c>
      <c r="H13300" s="44">
        <f t="shared" ref="H13300:H13363" si="211">D13300/1000</f>
        <v>0.23624497999999999</v>
      </c>
    </row>
    <row r="13301" spans="1:8">
      <c r="A13301" s="44">
        <v>0</v>
      </c>
      <c r="B13301" s="44">
        <v>83</v>
      </c>
      <c r="C13301" s="44">
        <v>0.83413999999999999</v>
      </c>
      <c r="D13301" s="44">
        <v>396.94396999999998</v>
      </c>
      <c r="E13301" s="44">
        <v>165595.6875</v>
      </c>
      <c r="F13301" s="44">
        <v>165992.625</v>
      </c>
      <c r="G13301" s="44">
        <v>396.9375</v>
      </c>
      <c r="H13301" s="44">
        <f t="shared" si="211"/>
        <v>0.39694396999999998</v>
      </c>
    </row>
    <row r="13302" spans="1:8">
      <c r="A13302" s="44">
        <v>0</v>
      </c>
      <c r="B13302" s="44">
        <v>84</v>
      </c>
      <c r="C13302" s="44">
        <v>0.88658400000000004</v>
      </c>
      <c r="D13302" s="44">
        <v>363.32937600000002</v>
      </c>
      <c r="E13302" s="44">
        <v>166830.15625</v>
      </c>
      <c r="F13302" s="44">
        <v>167193.484375</v>
      </c>
      <c r="G13302" s="44">
        <v>363.328125</v>
      </c>
      <c r="H13302" s="44">
        <f t="shared" si="211"/>
        <v>0.36332937600000004</v>
      </c>
    </row>
    <row r="13303" spans="1:8">
      <c r="A13303" s="44">
        <v>0</v>
      </c>
      <c r="B13303" s="44">
        <v>85</v>
      </c>
      <c r="C13303" s="44">
        <v>2.2849490000000001</v>
      </c>
      <c r="D13303" s="44">
        <v>205.86149599999999</v>
      </c>
      <c r="E13303" s="44">
        <v>168081.96875</v>
      </c>
      <c r="F13303" s="44">
        <v>168287.828125</v>
      </c>
      <c r="G13303" s="44">
        <v>205.859375</v>
      </c>
      <c r="H13303" s="44">
        <f t="shared" si="211"/>
        <v>0.20586149599999998</v>
      </c>
    </row>
    <row r="13304" spans="1:8">
      <c r="A13304" s="44">
        <v>0</v>
      </c>
      <c r="B13304" s="44">
        <v>86</v>
      </c>
      <c r="C13304" s="44">
        <v>0.62802100000000005</v>
      </c>
      <c r="D13304" s="44">
        <v>137.761337</v>
      </c>
      <c r="E13304" s="44">
        <v>170585.90625</v>
      </c>
      <c r="F13304" s="44">
        <v>170723.671875</v>
      </c>
      <c r="G13304" s="44">
        <v>137.765625</v>
      </c>
      <c r="H13304" s="44">
        <f t="shared" si="211"/>
        <v>0.13776133699999998</v>
      </c>
    </row>
    <row r="13305" spans="1:8">
      <c r="A13305" s="44">
        <v>0</v>
      </c>
      <c r="B13305" s="44">
        <v>87</v>
      </c>
      <c r="C13305" s="44">
        <v>2.0939199999999998</v>
      </c>
      <c r="D13305" s="44">
        <v>744.38372800000002</v>
      </c>
      <c r="E13305" s="44">
        <v>171354.71875</v>
      </c>
      <c r="F13305" s="44">
        <v>172099.09375</v>
      </c>
      <c r="G13305" s="44">
        <v>744.375</v>
      </c>
      <c r="H13305" s="44">
        <f t="shared" si="211"/>
        <v>0.74438372799999997</v>
      </c>
    </row>
    <row r="13306" spans="1:8">
      <c r="A13306" s="44">
        <v>0</v>
      </c>
      <c r="B13306" s="44">
        <v>88</v>
      </c>
      <c r="C13306" s="44">
        <v>3.3707500000000001</v>
      </c>
      <c r="D13306" s="44">
        <v>123.69898999999999</v>
      </c>
      <c r="E13306" s="44">
        <v>174193.265625</v>
      </c>
      <c r="F13306" s="44">
        <v>174316.9375</v>
      </c>
      <c r="G13306" s="44">
        <v>123.671875</v>
      </c>
      <c r="H13306" s="44">
        <f t="shared" si="211"/>
        <v>0.12369898999999999</v>
      </c>
    </row>
    <row r="13307" spans="1:8">
      <c r="A13307" s="44">
        <v>0</v>
      </c>
      <c r="B13307" s="44">
        <v>89</v>
      </c>
      <c r="C13307" s="44">
        <v>0.28108100000000003</v>
      </c>
      <c r="D13307" s="44">
        <v>150.020782</v>
      </c>
      <c r="E13307" s="44">
        <v>177697.46875</v>
      </c>
      <c r="F13307" s="44">
        <v>177847.46875</v>
      </c>
      <c r="G13307" s="44">
        <v>150</v>
      </c>
      <c r="H13307" s="44">
        <f t="shared" si="211"/>
        <v>0.15002078199999999</v>
      </c>
    </row>
    <row r="13308" spans="1:8">
      <c r="A13308" s="44">
        <v>0</v>
      </c>
      <c r="B13308" s="44">
        <v>90</v>
      </c>
      <c r="C13308" s="44">
        <v>1.385532</v>
      </c>
      <c r="D13308" s="44">
        <v>891.20068400000002</v>
      </c>
      <c r="E13308" s="44">
        <v>178135.203125</v>
      </c>
      <c r="F13308" s="44">
        <v>179026.40625</v>
      </c>
      <c r="G13308" s="44">
        <v>891.203125</v>
      </c>
      <c r="H13308" s="44">
        <f t="shared" si="211"/>
        <v>0.89120068400000008</v>
      </c>
    </row>
    <row r="13309" spans="1:8">
      <c r="A13309" s="44">
        <v>0</v>
      </c>
      <c r="B13309" s="44">
        <v>91</v>
      </c>
      <c r="C13309" s="44">
        <v>1.441729</v>
      </c>
      <c r="D13309" s="44">
        <v>116.75073999999999</v>
      </c>
      <c r="E13309" s="44">
        <v>180417.21875</v>
      </c>
      <c r="F13309" s="44">
        <v>180533.96875</v>
      </c>
      <c r="G13309" s="44">
        <v>116.75</v>
      </c>
      <c r="H13309" s="44">
        <f t="shared" si="211"/>
        <v>0.11675073999999999</v>
      </c>
    </row>
    <row r="13310" spans="1:8">
      <c r="A13310" s="44">
        <v>0</v>
      </c>
      <c r="B13310" s="44">
        <v>92</v>
      </c>
      <c r="C13310" s="44">
        <v>3.419896</v>
      </c>
      <c r="D13310" s="44">
        <v>138.871002</v>
      </c>
      <c r="E13310" s="44">
        <v>181979.890625</v>
      </c>
      <c r="F13310" s="44">
        <v>182118.75</v>
      </c>
      <c r="G13310" s="44">
        <v>138.859375</v>
      </c>
      <c r="H13310" s="44">
        <f t="shared" si="211"/>
        <v>0.13887100199999999</v>
      </c>
    </row>
    <row r="13311" spans="1:8">
      <c r="A13311" s="44">
        <v>0</v>
      </c>
      <c r="B13311" s="44">
        <v>93</v>
      </c>
      <c r="C13311" s="44">
        <v>1.009612</v>
      </c>
      <c r="D13311" s="44">
        <v>407.693085</v>
      </c>
      <c r="E13311" s="44">
        <v>185542.75</v>
      </c>
      <c r="F13311" s="44">
        <v>185950.453125</v>
      </c>
      <c r="G13311" s="44">
        <v>407.703125</v>
      </c>
      <c r="H13311" s="44">
        <f t="shared" si="211"/>
        <v>0.40769308500000001</v>
      </c>
    </row>
    <row r="13312" spans="1:8">
      <c r="A13312" s="44">
        <v>0</v>
      </c>
      <c r="B13312" s="44">
        <v>94</v>
      </c>
      <c r="C13312" s="44">
        <v>0.286188</v>
      </c>
      <c r="D13312" s="44">
        <v>1631.591064</v>
      </c>
      <c r="E13312" s="44">
        <v>186964.75</v>
      </c>
      <c r="F13312" s="44">
        <v>188596.359375</v>
      </c>
      <c r="G13312" s="44">
        <v>1631.609375</v>
      </c>
      <c r="H13312" s="44">
        <f t="shared" si="211"/>
        <v>1.631591064</v>
      </c>
    </row>
    <row r="13313" spans="1:8">
      <c r="A13313" s="44">
        <v>0</v>
      </c>
      <c r="B13313" s="44">
        <v>95</v>
      </c>
      <c r="C13313" s="44">
        <v>1.143969</v>
      </c>
      <c r="D13313" s="44">
        <v>774.94268799999998</v>
      </c>
      <c r="E13313" s="44">
        <v>188887.515625</v>
      </c>
      <c r="F13313" s="44">
        <v>189662.453125</v>
      </c>
      <c r="G13313" s="44">
        <v>774.9375</v>
      </c>
      <c r="H13313" s="44">
        <f t="shared" si="211"/>
        <v>0.77494268799999999</v>
      </c>
    </row>
    <row r="13314" spans="1:8">
      <c r="A13314" s="44">
        <v>0</v>
      </c>
      <c r="B13314" s="44">
        <v>96</v>
      </c>
      <c r="C13314" s="44">
        <v>1.1543699999999999</v>
      </c>
      <c r="D13314" s="44">
        <v>223.09402499999999</v>
      </c>
      <c r="E13314" s="44">
        <v>190809.59375</v>
      </c>
      <c r="F13314" s="44">
        <v>191032.6875</v>
      </c>
      <c r="G13314" s="44">
        <v>223.09375</v>
      </c>
      <c r="H13314" s="44">
        <f t="shared" si="211"/>
        <v>0.223094025</v>
      </c>
    </row>
    <row r="13315" spans="1:8">
      <c r="A13315" s="44">
        <v>0</v>
      </c>
      <c r="B13315" s="44">
        <v>97</v>
      </c>
      <c r="C13315" s="44">
        <v>2.5114719999999999</v>
      </c>
      <c r="D13315" s="44">
        <v>256.31082199999997</v>
      </c>
      <c r="E13315" s="44">
        <v>192201.234375</v>
      </c>
      <c r="F13315" s="44">
        <v>192457.515625</v>
      </c>
      <c r="G13315" s="44">
        <v>256.28125</v>
      </c>
      <c r="H13315" s="44">
        <f t="shared" si="211"/>
        <v>0.25631082199999999</v>
      </c>
    </row>
    <row r="13316" spans="1:8">
      <c r="A13316" s="44">
        <v>0</v>
      </c>
      <c r="B13316" s="44">
        <v>98</v>
      </c>
      <c r="C13316" s="44">
        <v>0.78430900000000003</v>
      </c>
      <c r="D13316" s="44">
        <v>243.23814400000001</v>
      </c>
      <c r="E13316" s="44">
        <v>194982.765625</v>
      </c>
      <c r="F13316" s="44">
        <v>195226</v>
      </c>
      <c r="G13316" s="44">
        <v>243.234375</v>
      </c>
      <c r="H13316" s="44">
        <f t="shared" si="211"/>
        <v>0.24323814400000002</v>
      </c>
    </row>
    <row r="13317" spans="1:8">
      <c r="A13317" s="44">
        <v>0</v>
      </c>
      <c r="B13317" s="44">
        <v>99</v>
      </c>
      <c r="C13317" s="44">
        <v>1.1294E-2</v>
      </c>
      <c r="D13317" s="44">
        <v>301.07488999999998</v>
      </c>
      <c r="E13317" s="44">
        <v>196014.125</v>
      </c>
      <c r="F13317" s="44">
        <v>196315.1875</v>
      </c>
      <c r="G13317" s="44">
        <v>301.0625</v>
      </c>
      <c r="H13317" s="44">
        <f t="shared" si="211"/>
        <v>0.30107488999999998</v>
      </c>
    </row>
    <row r="13318" spans="1:8">
      <c r="A13318" s="44">
        <v>0</v>
      </c>
      <c r="B13318" s="44">
        <v>100</v>
      </c>
      <c r="C13318" s="44">
        <v>0.121437</v>
      </c>
      <c r="D13318" s="44">
        <v>568.28784199999996</v>
      </c>
      <c r="E13318" s="44">
        <v>196326.6875</v>
      </c>
      <c r="F13318" s="44">
        <v>196894.984375</v>
      </c>
      <c r="G13318" s="44">
        <v>568.296875</v>
      </c>
      <c r="H13318" s="44">
        <f t="shared" si="211"/>
        <v>0.56828784199999993</v>
      </c>
    </row>
    <row r="13319" spans="1:8">
      <c r="A13319" s="44">
        <v>0</v>
      </c>
      <c r="B13319" s="44">
        <v>101</v>
      </c>
      <c r="C13319" s="44">
        <v>0.212202</v>
      </c>
      <c r="D13319" s="44">
        <v>122.60633900000001</v>
      </c>
      <c r="E13319" s="44">
        <v>197029.90625</v>
      </c>
      <c r="F13319" s="44">
        <v>197152.515625</v>
      </c>
      <c r="G13319" s="44">
        <v>122.609375</v>
      </c>
      <c r="H13319" s="44">
        <f t="shared" si="211"/>
        <v>0.12260633900000001</v>
      </c>
    </row>
    <row r="13320" spans="1:8">
      <c r="A13320" s="44">
        <v>0</v>
      </c>
      <c r="B13320" s="44">
        <v>102</v>
      </c>
      <c r="C13320" s="44">
        <v>0.88584399999999996</v>
      </c>
      <c r="D13320" s="44">
        <v>71.727790999999996</v>
      </c>
      <c r="E13320" s="44">
        <v>197378.125</v>
      </c>
      <c r="F13320" s="44">
        <v>197449.828125</v>
      </c>
      <c r="G13320" s="44">
        <v>71.703125</v>
      </c>
      <c r="H13320" s="44">
        <f t="shared" si="211"/>
        <v>7.1727790999999999E-2</v>
      </c>
    </row>
    <row r="13321" spans="1:8">
      <c r="A13321" s="44">
        <v>0</v>
      </c>
      <c r="B13321" s="44">
        <v>103</v>
      </c>
      <c r="C13321" s="44">
        <v>1.080497</v>
      </c>
      <c r="D13321" s="44">
        <v>295.26516700000002</v>
      </c>
      <c r="E13321" s="44">
        <v>198346.90625</v>
      </c>
      <c r="F13321" s="44">
        <v>198642.1875</v>
      </c>
      <c r="G13321" s="44">
        <v>295.28125</v>
      </c>
      <c r="H13321" s="44">
        <f t="shared" si="211"/>
        <v>0.295265167</v>
      </c>
    </row>
    <row r="13322" spans="1:8">
      <c r="A13322" s="44">
        <v>0</v>
      </c>
      <c r="B13322" s="44">
        <v>104</v>
      </c>
      <c r="C13322" s="44">
        <v>1.2945329999999999</v>
      </c>
      <c r="D13322" s="44">
        <v>251.91615300000001</v>
      </c>
      <c r="E13322" s="44">
        <v>199722.71875</v>
      </c>
      <c r="F13322" s="44">
        <v>199974.640625</v>
      </c>
      <c r="G13322" s="44">
        <v>251.921875</v>
      </c>
      <c r="H13322" s="44">
        <f t="shared" si="211"/>
        <v>0.25191615300000003</v>
      </c>
    </row>
    <row r="13323" spans="1:8">
      <c r="A13323" s="44">
        <v>0</v>
      </c>
      <c r="B13323" s="44">
        <v>105</v>
      </c>
      <c r="C13323" s="44">
        <v>3.341002</v>
      </c>
      <c r="D13323" s="44">
        <v>317.97537199999999</v>
      </c>
      <c r="E13323" s="44">
        <v>201269.765625</v>
      </c>
      <c r="F13323" s="44">
        <v>201587.734375</v>
      </c>
      <c r="G13323" s="44">
        <v>317.96875</v>
      </c>
      <c r="H13323" s="44">
        <f t="shared" si="211"/>
        <v>0.31797537199999998</v>
      </c>
    </row>
    <row r="13324" spans="1:8">
      <c r="A13324" s="44">
        <v>0</v>
      </c>
      <c r="B13324" s="44">
        <v>106</v>
      </c>
      <c r="C13324" s="44">
        <v>0.87136899999999995</v>
      </c>
      <c r="D13324" s="44">
        <v>153.95253</v>
      </c>
      <c r="E13324" s="44">
        <v>204944.421875</v>
      </c>
      <c r="F13324" s="44">
        <v>205098.375</v>
      </c>
      <c r="G13324" s="44">
        <v>153.953125</v>
      </c>
      <c r="H13324" s="44">
        <f t="shared" si="211"/>
        <v>0.15395253</v>
      </c>
    </row>
    <row r="13325" spans="1:8">
      <c r="A13325" s="44">
        <v>0</v>
      </c>
      <c r="B13325" s="44">
        <v>107</v>
      </c>
      <c r="C13325" s="44">
        <v>0.38622600000000001</v>
      </c>
      <c r="D13325" s="44">
        <v>218.57135</v>
      </c>
      <c r="E13325" s="44">
        <v>205975.78125</v>
      </c>
      <c r="F13325" s="44">
        <v>206194.359375</v>
      </c>
      <c r="G13325" s="44">
        <v>218.578125</v>
      </c>
      <c r="H13325" s="44">
        <f t="shared" si="211"/>
        <v>0.21857135</v>
      </c>
    </row>
    <row r="13326" spans="1:8">
      <c r="A13326" s="44">
        <v>0</v>
      </c>
      <c r="B13326" s="44">
        <v>108</v>
      </c>
      <c r="C13326" s="44">
        <v>7.1891999999999998E-2</v>
      </c>
      <c r="D13326" s="44">
        <v>210.129456</v>
      </c>
      <c r="E13326" s="44">
        <v>206585.25</v>
      </c>
      <c r="F13326" s="44">
        <v>206795.390625</v>
      </c>
      <c r="G13326" s="44">
        <v>210.140625</v>
      </c>
      <c r="H13326" s="44">
        <f t="shared" si="211"/>
        <v>0.21012945599999999</v>
      </c>
    </row>
    <row r="13327" spans="1:8">
      <c r="A13327" s="44">
        <v>0</v>
      </c>
      <c r="B13327" s="44">
        <v>109</v>
      </c>
      <c r="C13327" s="44">
        <v>0.250861</v>
      </c>
      <c r="D13327" s="44">
        <v>163.75912500000001</v>
      </c>
      <c r="E13327" s="44">
        <v>206882.125</v>
      </c>
      <c r="F13327" s="44">
        <v>207045.890625</v>
      </c>
      <c r="G13327" s="44">
        <v>163.765625</v>
      </c>
      <c r="H13327" s="44">
        <f t="shared" si="211"/>
        <v>0.16375912500000001</v>
      </c>
    </row>
    <row r="13328" spans="1:8">
      <c r="A13328" s="44">
        <v>0</v>
      </c>
      <c r="B13328" s="44">
        <v>110</v>
      </c>
      <c r="C13328" s="44">
        <v>0.19803899999999999</v>
      </c>
      <c r="D13328" s="44">
        <v>113.43974300000001</v>
      </c>
      <c r="E13328" s="44">
        <v>207308.828125</v>
      </c>
      <c r="F13328" s="44">
        <v>207422.265625</v>
      </c>
      <c r="G13328" s="44">
        <v>113.4375</v>
      </c>
      <c r="H13328" s="44">
        <f t="shared" si="211"/>
        <v>0.11343974300000001</v>
      </c>
    </row>
    <row r="13329" spans="1:8">
      <c r="A13329" s="44">
        <v>0</v>
      </c>
      <c r="B13329" s="44">
        <v>111</v>
      </c>
      <c r="C13329" s="44">
        <v>1.2696750000000001</v>
      </c>
      <c r="D13329" s="44">
        <v>154.38241600000001</v>
      </c>
      <c r="E13329" s="44">
        <v>207621.28125</v>
      </c>
      <c r="F13329" s="44">
        <v>207775.671875</v>
      </c>
      <c r="G13329" s="44">
        <v>154.390625</v>
      </c>
      <c r="H13329" s="44">
        <f t="shared" si="211"/>
        <v>0.15438241599999999</v>
      </c>
    </row>
    <row r="13330" spans="1:8">
      <c r="A13330" s="44">
        <v>0</v>
      </c>
      <c r="B13330" s="44">
        <v>112</v>
      </c>
      <c r="C13330" s="44">
        <v>0.48845300000000003</v>
      </c>
      <c r="D13330" s="44">
        <v>842.80157499999996</v>
      </c>
      <c r="E13330" s="44">
        <v>209059.046875</v>
      </c>
      <c r="F13330" s="44">
        <v>209901.84375</v>
      </c>
      <c r="G13330" s="44">
        <v>842.796875</v>
      </c>
      <c r="H13330" s="44">
        <f t="shared" si="211"/>
        <v>0.84280157499999997</v>
      </c>
    </row>
    <row r="13331" spans="1:8">
      <c r="A13331" s="44">
        <v>0</v>
      </c>
      <c r="B13331" s="44">
        <v>113</v>
      </c>
      <c r="C13331" s="44">
        <v>0.60825899999999999</v>
      </c>
      <c r="D13331" s="44">
        <v>759.30004899999994</v>
      </c>
      <c r="E13331" s="44">
        <v>210402.90625</v>
      </c>
      <c r="F13331" s="44">
        <v>211162.21875</v>
      </c>
      <c r="G13331" s="44">
        <v>759.3125</v>
      </c>
      <c r="H13331" s="44">
        <f t="shared" si="211"/>
        <v>0.75930004899999992</v>
      </c>
    </row>
    <row r="13332" spans="1:8">
      <c r="A13332" s="44">
        <v>0</v>
      </c>
      <c r="B13332" s="44">
        <v>114</v>
      </c>
      <c r="C13332" s="44">
        <v>1.3832169999999999</v>
      </c>
      <c r="D13332" s="44">
        <v>223.80523700000001</v>
      </c>
      <c r="E13332" s="44">
        <v>211778.109375</v>
      </c>
      <c r="F13332" s="44">
        <v>212001.90625</v>
      </c>
      <c r="G13332" s="44">
        <v>223.796875</v>
      </c>
      <c r="H13332" s="44">
        <f t="shared" si="211"/>
        <v>0.22380523700000002</v>
      </c>
    </row>
    <row r="13333" spans="1:8">
      <c r="A13333" s="44">
        <v>0</v>
      </c>
      <c r="B13333" s="44">
        <v>115</v>
      </c>
      <c r="C13333" s="44">
        <v>1.268481</v>
      </c>
      <c r="D13333" s="44">
        <v>191.88159200000001</v>
      </c>
      <c r="E13333" s="44">
        <v>213387.609375</v>
      </c>
      <c r="F13333" s="44">
        <v>213579.484375</v>
      </c>
      <c r="G13333" s="44">
        <v>191.875</v>
      </c>
      <c r="H13333" s="44">
        <f t="shared" si="211"/>
        <v>0.19188159200000002</v>
      </c>
    </row>
    <row r="13334" spans="1:8">
      <c r="A13334" s="44">
        <v>0</v>
      </c>
      <c r="B13334" s="44">
        <v>116</v>
      </c>
      <c r="C13334" s="44">
        <v>1.1972910000000001</v>
      </c>
      <c r="D13334" s="44">
        <v>109.331551</v>
      </c>
      <c r="E13334" s="44">
        <v>214856.546875</v>
      </c>
      <c r="F13334" s="44">
        <v>214965.875</v>
      </c>
      <c r="G13334" s="44">
        <v>109.328125</v>
      </c>
      <c r="H13334" s="44">
        <f t="shared" si="211"/>
        <v>0.109331551</v>
      </c>
    </row>
    <row r="13335" spans="1:8">
      <c r="A13335" s="44">
        <v>0</v>
      </c>
      <c r="B13335" s="44">
        <v>117</v>
      </c>
      <c r="C13335" s="44">
        <v>0.33254899999999998</v>
      </c>
      <c r="D13335" s="44">
        <v>136.48968500000001</v>
      </c>
      <c r="E13335" s="44">
        <v>216169.1875</v>
      </c>
      <c r="F13335" s="44">
        <v>216305.6875</v>
      </c>
      <c r="G13335" s="44">
        <v>136.5</v>
      </c>
      <c r="H13335" s="44">
        <f t="shared" si="211"/>
        <v>0.136489685</v>
      </c>
    </row>
    <row r="13336" spans="1:8">
      <c r="A13336" s="44">
        <v>0</v>
      </c>
      <c r="B13336" s="44">
        <v>118</v>
      </c>
      <c r="C13336" s="44">
        <v>2.3240859999999999</v>
      </c>
      <c r="D13336" s="44">
        <v>176.92291299999999</v>
      </c>
      <c r="E13336" s="44">
        <v>216638.046875</v>
      </c>
      <c r="F13336" s="44">
        <v>216814.96875</v>
      </c>
      <c r="G13336" s="44">
        <v>176.921875</v>
      </c>
      <c r="H13336" s="44">
        <f t="shared" si="211"/>
        <v>0.17692291299999999</v>
      </c>
    </row>
    <row r="13337" spans="1:8">
      <c r="A13337" s="44">
        <v>0</v>
      </c>
      <c r="B13337" s="44">
        <v>119</v>
      </c>
      <c r="C13337" s="44">
        <v>0.907918</v>
      </c>
      <c r="D13337" s="44">
        <v>816.17248500000005</v>
      </c>
      <c r="E13337" s="44">
        <v>219145.109375</v>
      </c>
      <c r="F13337" s="44">
        <v>219961.28125</v>
      </c>
      <c r="G13337" s="44">
        <v>816.171875</v>
      </c>
      <c r="H13337" s="44">
        <f t="shared" si="211"/>
        <v>0.81617248500000006</v>
      </c>
    </row>
    <row r="13338" spans="1:8">
      <c r="A13338" s="44">
        <v>0</v>
      </c>
      <c r="B13338" s="44">
        <v>120</v>
      </c>
      <c r="C13338" s="44">
        <v>0.40613700000000003</v>
      </c>
      <c r="D13338" s="44">
        <v>819.59991500000001</v>
      </c>
      <c r="E13338" s="44">
        <v>220881.875</v>
      </c>
      <c r="F13338" s="44">
        <v>221701.484375</v>
      </c>
      <c r="G13338" s="44">
        <v>819.609375</v>
      </c>
      <c r="H13338" s="44">
        <f t="shared" si="211"/>
        <v>0.81959991499999996</v>
      </c>
    </row>
    <row r="13339" spans="1:8">
      <c r="A13339" s="44">
        <v>0</v>
      </c>
      <c r="B13339" s="44">
        <v>121</v>
      </c>
      <c r="C13339" s="44">
        <v>1.3062959999999999</v>
      </c>
      <c r="D13339" s="44">
        <v>386.27667200000002</v>
      </c>
      <c r="E13339" s="44">
        <v>222116.328125</v>
      </c>
      <c r="F13339" s="44">
        <v>222502.609375</v>
      </c>
      <c r="G13339" s="44">
        <v>386.28125</v>
      </c>
      <c r="H13339" s="44">
        <f t="shared" si="211"/>
        <v>0.38627667200000004</v>
      </c>
    </row>
    <row r="13340" spans="1:8">
      <c r="A13340" s="44">
        <v>0</v>
      </c>
      <c r="B13340" s="44">
        <v>122</v>
      </c>
      <c r="C13340" s="44">
        <v>1.6121E-2</v>
      </c>
      <c r="D13340" s="44">
        <v>1248.455688</v>
      </c>
      <c r="E13340" s="44">
        <v>223822.734375</v>
      </c>
      <c r="F13340" s="44">
        <v>225071.1875</v>
      </c>
      <c r="G13340" s="44">
        <v>1248.453125</v>
      </c>
      <c r="H13340" s="44">
        <f t="shared" si="211"/>
        <v>1.248455688</v>
      </c>
    </row>
    <row r="13341" spans="1:8">
      <c r="A13341" s="44">
        <v>0</v>
      </c>
      <c r="B13341" s="44">
        <v>123</v>
      </c>
      <c r="C13341" s="44">
        <v>0.44029099999999999</v>
      </c>
      <c r="D13341" s="44">
        <v>95.529365999999996</v>
      </c>
      <c r="E13341" s="44">
        <v>225097.8125</v>
      </c>
      <c r="F13341" s="44">
        <v>225193.34375</v>
      </c>
      <c r="G13341" s="44">
        <v>95.53125</v>
      </c>
      <c r="H13341" s="44">
        <f t="shared" si="211"/>
        <v>9.5529365999999991E-2</v>
      </c>
    </row>
    <row r="13342" spans="1:8">
      <c r="A13342" s="44">
        <v>0</v>
      </c>
      <c r="B13342" s="44">
        <v>124</v>
      </c>
      <c r="C13342" s="44">
        <v>0.46997299999999997</v>
      </c>
      <c r="D13342" s="44">
        <v>160.94665499999999</v>
      </c>
      <c r="E13342" s="44">
        <v>225638.3125</v>
      </c>
      <c r="F13342" s="44">
        <v>225799.265625</v>
      </c>
      <c r="G13342" s="44">
        <v>160.953125</v>
      </c>
      <c r="H13342" s="44">
        <f t="shared" si="211"/>
        <v>0.16094665499999999</v>
      </c>
    </row>
    <row r="13343" spans="1:8">
      <c r="A13343" s="44">
        <v>0</v>
      </c>
      <c r="B13343" s="44">
        <v>125</v>
      </c>
      <c r="C13343" s="44">
        <v>1.501274</v>
      </c>
      <c r="D13343" s="44">
        <v>84.511100999999996</v>
      </c>
      <c r="E13343" s="44">
        <v>226278.9375</v>
      </c>
      <c r="F13343" s="44">
        <v>226363.4375</v>
      </c>
      <c r="G13343" s="44">
        <v>84.5</v>
      </c>
      <c r="H13343" s="44">
        <f t="shared" si="211"/>
        <v>8.4511100999999991E-2</v>
      </c>
    </row>
    <row r="13344" spans="1:8">
      <c r="A13344" s="44">
        <v>0</v>
      </c>
      <c r="B13344" s="44">
        <v>126</v>
      </c>
      <c r="C13344" s="44">
        <v>3.3401399999999999</v>
      </c>
      <c r="D13344" s="44">
        <v>361.72442599999999</v>
      </c>
      <c r="E13344" s="44">
        <v>227872.890625</v>
      </c>
      <c r="F13344" s="44">
        <v>228234.609375</v>
      </c>
      <c r="G13344" s="44">
        <v>361.71875</v>
      </c>
      <c r="H13344" s="44">
        <f t="shared" si="211"/>
        <v>0.36172442599999999</v>
      </c>
    </row>
    <row r="13345" spans="1:8">
      <c r="A13345" s="44">
        <v>0</v>
      </c>
      <c r="B13345" s="44">
        <v>127</v>
      </c>
      <c r="C13345" s="44">
        <v>0.52890199999999998</v>
      </c>
      <c r="D13345" s="44">
        <v>111.92042499999999</v>
      </c>
      <c r="E13345" s="44">
        <v>231576.3125</v>
      </c>
      <c r="F13345" s="44">
        <v>231688.21875</v>
      </c>
      <c r="G13345" s="44">
        <v>111.90625</v>
      </c>
      <c r="H13345" s="44">
        <f t="shared" si="211"/>
        <v>0.11192042499999999</v>
      </c>
    </row>
    <row r="13346" spans="1:8">
      <c r="A13346" s="44">
        <v>0</v>
      </c>
      <c r="B13346" s="44">
        <v>128</v>
      </c>
      <c r="C13346" s="44">
        <v>3.7811119999999998</v>
      </c>
      <c r="D13346" s="44">
        <v>378.683289</v>
      </c>
      <c r="E13346" s="44">
        <v>232219.515625</v>
      </c>
      <c r="F13346" s="44">
        <v>232598.1875</v>
      </c>
      <c r="G13346" s="44">
        <v>378.671875</v>
      </c>
      <c r="H13346" s="44">
        <f t="shared" si="211"/>
        <v>0.37868328899999998</v>
      </c>
    </row>
    <row r="13347" spans="1:8">
      <c r="A13347" s="44">
        <v>0</v>
      </c>
      <c r="B13347" s="44">
        <v>129</v>
      </c>
      <c r="C13347" s="44">
        <v>0.317722</v>
      </c>
      <c r="D13347" s="44">
        <v>189.47622699999999</v>
      </c>
      <c r="E13347" s="44">
        <v>236381.578125</v>
      </c>
      <c r="F13347" s="44">
        <v>236571.0625</v>
      </c>
      <c r="G13347" s="44">
        <v>189.484375</v>
      </c>
      <c r="H13347" s="44">
        <f t="shared" si="211"/>
        <v>0.189476227</v>
      </c>
    </row>
    <row r="13348" spans="1:8">
      <c r="A13348" s="44">
        <v>0</v>
      </c>
      <c r="B13348" s="44">
        <v>130</v>
      </c>
      <c r="C13348" s="44">
        <v>1.494858</v>
      </c>
      <c r="D13348" s="44">
        <v>185.18678299999999</v>
      </c>
      <c r="E13348" s="44">
        <v>236897.21875</v>
      </c>
      <c r="F13348" s="44">
        <v>237082.421875</v>
      </c>
      <c r="G13348" s="44">
        <v>185.203125</v>
      </c>
      <c r="H13348" s="44">
        <f t="shared" si="211"/>
        <v>0.18518678299999999</v>
      </c>
    </row>
    <row r="13349" spans="1:8">
      <c r="A13349" s="44">
        <v>0</v>
      </c>
      <c r="B13349" s="44">
        <v>131</v>
      </c>
      <c r="C13349" s="44">
        <v>0.66311500000000001</v>
      </c>
      <c r="D13349" s="44">
        <v>162.741547</v>
      </c>
      <c r="E13349" s="44">
        <v>238585.203125</v>
      </c>
      <c r="F13349" s="44">
        <v>238747.9375</v>
      </c>
      <c r="G13349" s="44">
        <v>162.734375</v>
      </c>
      <c r="H13349" s="44">
        <f t="shared" si="211"/>
        <v>0.16274154699999999</v>
      </c>
    </row>
    <row r="13350" spans="1:8">
      <c r="A13350" s="44">
        <v>0</v>
      </c>
      <c r="B13350" s="44">
        <v>132</v>
      </c>
      <c r="C13350" s="44">
        <v>4.3984000000000002E-2</v>
      </c>
      <c r="D13350" s="44">
        <v>202.13249200000001</v>
      </c>
      <c r="E13350" s="44">
        <v>239413.40625</v>
      </c>
      <c r="F13350" s="44">
        <v>239615.53125</v>
      </c>
      <c r="G13350" s="44">
        <v>202.125</v>
      </c>
      <c r="H13350" s="44">
        <f t="shared" si="211"/>
        <v>0.20213249200000002</v>
      </c>
    </row>
    <row r="13351" spans="1:8">
      <c r="A13351" s="44">
        <v>0</v>
      </c>
      <c r="B13351" s="44">
        <v>133</v>
      </c>
      <c r="C13351" s="44">
        <v>1.5102150000000001</v>
      </c>
      <c r="D13351" s="44">
        <v>106.20244599999999</v>
      </c>
      <c r="E13351" s="44">
        <v>239663.46875</v>
      </c>
      <c r="F13351" s="44">
        <v>239769.6875</v>
      </c>
      <c r="G13351" s="44">
        <v>106.21875</v>
      </c>
      <c r="H13351" s="44">
        <f t="shared" si="211"/>
        <v>0.10620244599999999</v>
      </c>
    </row>
    <row r="13352" spans="1:8">
      <c r="A13352" s="44">
        <v>0</v>
      </c>
      <c r="B13352" s="44">
        <v>134</v>
      </c>
      <c r="C13352" s="44">
        <v>0.57305799999999996</v>
      </c>
      <c r="D13352" s="44">
        <v>133.17227199999999</v>
      </c>
      <c r="E13352" s="44">
        <v>241288.625</v>
      </c>
      <c r="F13352" s="44">
        <v>241421.796875</v>
      </c>
      <c r="G13352" s="44">
        <v>133.171875</v>
      </c>
      <c r="H13352" s="44">
        <f t="shared" si="211"/>
        <v>0.13317227199999998</v>
      </c>
    </row>
    <row r="13353" spans="1:8">
      <c r="A13353" s="44">
        <v>0</v>
      </c>
      <c r="B13353" s="44">
        <v>135</v>
      </c>
      <c r="C13353" s="44">
        <v>7.7614000000000002E-2</v>
      </c>
      <c r="D13353" s="44">
        <v>183.82626300000001</v>
      </c>
      <c r="E13353" s="44">
        <v>242007.4375</v>
      </c>
      <c r="F13353" s="44">
        <v>242191.265625</v>
      </c>
      <c r="G13353" s="44">
        <v>183.828125</v>
      </c>
      <c r="H13353" s="44">
        <f t="shared" si="211"/>
        <v>0.18382626300000002</v>
      </c>
    </row>
    <row r="13354" spans="1:8">
      <c r="A13354" s="44">
        <v>0</v>
      </c>
      <c r="B13354" s="44">
        <v>136</v>
      </c>
      <c r="C13354" s="44">
        <v>0.24021100000000001</v>
      </c>
      <c r="D13354" s="44">
        <v>119.52984600000001</v>
      </c>
      <c r="E13354" s="44">
        <v>242273.046875</v>
      </c>
      <c r="F13354" s="44">
        <v>242392.578125</v>
      </c>
      <c r="G13354" s="44">
        <v>119.53125</v>
      </c>
      <c r="H13354" s="44">
        <f t="shared" si="211"/>
        <v>0.11952984600000001</v>
      </c>
    </row>
    <row r="13355" spans="1:8">
      <c r="A13355" s="44">
        <v>0</v>
      </c>
      <c r="B13355" s="44">
        <v>137</v>
      </c>
      <c r="C13355" s="44">
        <v>0.66163499999999997</v>
      </c>
      <c r="D13355" s="44">
        <v>476.19906600000002</v>
      </c>
      <c r="E13355" s="44">
        <v>242648.1875</v>
      </c>
      <c r="F13355" s="44">
        <v>243124.390625</v>
      </c>
      <c r="G13355" s="44">
        <v>476.203125</v>
      </c>
      <c r="H13355" s="44">
        <f t="shared" si="211"/>
        <v>0.476199066</v>
      </c>
    </row>
    <row r="13356" spans="1:8">
      <c r="A13356" s="44">
        <v>0</v>
      </c>
      <c r="B13356" s="44">
        <v>138</v>
      </c>
      <c r="C13356" s="44">
        <v>0.82379199999999997</v>
      </c>
      <c r="D13356" s="44">
        <v>634.67010500000004</v>
      </c>
      <c r="E13356" s="44">
        <v>243790.109375</v>
      </c>
      <c r="F13356" s="44">
        <v>244424.765625</v>
      </c>
      <c r="G13356" s="44">
        <v>634.65625</v>
      </c>
      <c r="H13356" s="44">
        <f t="shared" si="211"/>
        <v>0.63467010499999998</v>
      </c>
    </row>
    <row r="13357" spans="1:8">
      <c r="A13357" s="44">
        <v>0</v>
      </c>
      <c r="B13357" s="44">
        <v>139</v>
      </c>
      <c r="C13357" s="44">
        <v>0.37790899999999999</v>
      </c>
      <c r="D13357" s="44">
        <v>423.64913899999999</v>
      </c>
      <c r="E13357" s="44">
        <v>245259</v>
      </c>
      <c r="F13357" s="44">
        <v>245682.640625</v>
      </c>
      <c r="G13357" s="44">
        <v>423.640625</v>
      </c>
      <c r="H13357" s="44">
        <f t="shared" si="211"/>
        <v>0.42364913900000001</v>
      </c>
    </row>
    <row r="13358" spans="1:8">
      <c r="A13358" s="44">
        <v>0</v>
      </c>
      <c r="B13358" s="44">
        <v>140</v>
      </c>
      <c r="C13358" s="44">
        <v>1.0386759999999999</v>
      </c>
      <c r="D13358" s="44">
        <v>338.45825200000002</v>
      </c>
      <c r="E13358" s="44">
        <v>246071.609375</v>
      </c>
      <c r="F13358" s="44">
        <v>246410.0625</v>
      </c>
      <c r="G13358" s="44">
        <v>338.453125</v>
      </c>
      <c r="H13358" s="44">
        <f t="shared" si="211"/>
        <v>0.33845825200000001</v>
      </c>
    </row>
    <row r="13359" spans="1:8">
      <c r="A13359" s="44">
        <v>0</v>
      </c>
      <c r="B13359" s="44">
        <v>141</v>
      </c>
      <c r="C13359" s="44">
        <v>1.325869</v>
      </c>
      <c r="D13359" s="44">
        <v>319.12673999999998</v>
      </c>
      <c r="E13359" s="44">
        <v>247462.34375</v>
      </c>
      <c r="F13359" s="44">
        <v>247781.46875</v>
      </c>
      <c r="G13359" s="44">
        <v>319.125</v>
      </c>
      <c r="H13359" s="44">
        <f t="shared" si="211"/>
        <v>0.31912673999999996</v>
      </c>
    </row>
    <row r="13360" spans="1:8">
      <c r="A13360" s="44">
        <v>0</v>
      </c>
      <c r="B13360" s="44">
        <v>142</v>
      </c>
      <c r="C13360" s="44">
        <v>0.16065199999999999</v>
      </c>
      <c r="D13360" s="44">
        <v>963.61462400000005</v>
      </c>
      <c r="E13360" s="44">
        <v>249118.765625</v>
      </c>
      <c r="F13360" s="44">
        <v>250082.375</v>
      </c>
      <c r="G13360" s="44">
        <v>963.609375</v>
      </c>
      <c r="H13360" s="44">
        <f t="shared" si="211"/>
        <v>0.96361462400000009</v>
      </c>
    </row>
    <row r="13361" spans="1:8">
      <c r="A13361" s="44">
        <v>0</v>
      </c>
      <c r="B13361" s="44">
        <v>143</v>
      </c>
      <c r="C13361" s="44">
        <v>0.89282499999999998</v>
      </c>
      <c r="D13361" s="44">
        <v>118.731689</v>
      </c>
      <c r="E13361" s="44">
        <v>250243.90625</v>
      </c>
      <c r="F13361" s="44">
        <v>250362.640625</v>
      </c>
      <c r="G13361" s="44">
        <v>118.734375</v>
      </c>
      <c r="H13361" s="44">
        <f t="shared" si="211"/>
        <v>0.118731689</v>
      </c>
    </row>
    <row r="13362" spans="1:8">
      <c r="A13362" s="44">
        <v>0</v>
      </c>
      <c r="B13362" s="44">
        <v>144</v>
      </c>
      <c r="C13362" s="44">
        <v>0.79520000000000002</v>
      </c>
      <c r="D13362" s="44">
        <v>135.570267</v>
      </c>
      <c r="E13362" s="44">
        <v>251259.640625</v>
      </c>
      <c r="F13362" s="44">
        <v>251395.21875</v>
      </c>
      <c r="G13362" s="44">
        <v>135.578125</v>
      </c>
      <c r="H13362" s="44">
        <f t="shared" si="211"/>
        <v>0.13557026699999999</v>
      </c>
    </row>
    <row r="13363" spans="1:8">
      <c r="A13363" s="44">
        <v>0</v>
      </c>
      <c r="B13363" s="44">
        <v>145</v>
      </c>
      <c r="C13363" s="44">
        <v>0.37466300000000002</v>
      </c>
      <c r="D13363" s="44">
        <v>209.61135899999999</v>
      </c>
      <c r="E13363" s="44">
        <v>252197.234375</v>
      </c>
      <c r="F13363" s="44">
        <v>252406.828125</v>
      </c>
      <c r="G13363" s="44">
        <v>209.59375</v>
      </c>
      <c r="H13363" s="44">
        <f t="shared" si="211"/>
        <v>0.209611359</v>
      </c>
    </row>
    <row r="13364" spans="1:8">
      <c r="A13364" s="44">
        <v>0</v>
      </c>
      <c r="B13364" s="44">
        <v>146</v>
      </c>
      <c r="C13364" s="44">
        <v>0.144125</v>
      </c>
      <c r="D13364" s="44">
        <v>141.56220999999999</v>
      </c>
      <c r="E13364" s="44">
        <v>252793.515625</v>
      </c>
      <c r="F13364" s="44">
        <v>252935.078125</v>
      </c>
      <c r="G13364" s="44">
        <v>141.5625</v>
      </c>
      <c r="H13364" s="44">
        <f t="shared" ref="H13364:H13427" si="212">D13364/1000</f>
        <v>0.14156220999999999</v>
      </c>
    </row>
    <row r="13365" spans="1:8">
      <c r="A13365" s="44">
        <v>0</v>
      </c>
      <c r="B13365" s="44">
        <v>147</v>
      </c>
      <c r="C13365" s="44">
        <v>1.3644099999999999</v>
      </c>
      <c r="D13365" s="44">
        <v>76.692841000000001</v>
      </c>
      <c r="E13365" s="44">
        <v>253090.34375</v>
      </c>
      <c r="F13365" s="44">
        <v>253167.03125</v>
      </c>
      <c r="G13365" s="44">
        <v>76.6875</v>
      </c>
      <c r="H13365" s="44">
        <f t="shared" si="212"/>
        <v>7.6692840999999998E-2</v>
      </c>
    </row>
    <row r="13366" spans="1:8">
      <c r="A13366" s="44">
        <v>0</v>
      </c>
      <c r="B13366" s="44">
        <v>148</v>
      </c>
      <c r="C13366" s="44">
        <v>2.779909</v>
      </c>
      <c r="D13366" s="44">
        <v>112.609505</v>
      </c>
      <c r="E13366" s="44">
        <v>254536.53125</v>
      </c>
      <c r="F13366" s="44">
        <v>254649.140625</v>
      </c>
      <c r="G13366" s="44">
        <v>112.609375</v>
      </c>
      <c r="H13366" s="44">
        <f t="shared" si="212"/>
        <v>0.112609505</v>
      </c>
    </row>
    <row r="13367" spans="1:8">
      <c r="A13367" s="44">
        <v>0</v>
      </c>
      <c r="B13367" s="44">
        <v>149</v>
      </c>
      <c r="C13367" s="44">
        <v>3.4305000000000002E-2</v>
      </c>
      <c r="D13367" s="44">
        <v>114.690872</v>
      </c>
      <c r="E13367" s="44">
        <v>257430.1875</v>
      </c>
      <c r="F13367" s="44">
        <v>257544.90625</v>
      </c>
      <c r="G13367" s="44">
        <v>114.71875</v>
      </c>
      <c r="H13367" s="44">
        <f t="shared" si="212"/>
        <v>0.114690872</v>
      </c>
    </row>
    <row r="13368" spans="1:8">
      <c r="A13368" s="44">
        <v>0</v>
      </c>
      <c r="B13368" s="44">
        <v>150</v>
      </c>
      <c r="C13368" s="44">
        <v>3.5771609999999998</v>
      </c>
      <c r="D13368" s="44">
        <v>186.75903299999999</v>
      </c>
      <c r="E13368" s="44">
        <v>257586.484375</v>
      </c>
      <c r="F13368" s="44">
        <v>257773.234375</v>
      </c>
      <c r="G13368" s="44">
        <v>186.75</v>
      </c>
      <c r="H13368" s="44">
        <f t="shared" si="212"/>
        <v>0.18675903299999999</v>
      </c>
    </row>
    <row r="13369" spans="1:8">
      <c r="A13369" s="44">
        <v>0</v>
      </c>
      <c r="B13369" s="44">
        <v>151</v>
      </c>
      <c r="C13369" s="44">
        <v>0.24448900000000001</v>
      </c>
      <c r="D13369" s="44">
        <v>166.27101099999999</v>
      </c>
      <c r="E13369" s="44">
        <v>261358.046875</v>
      </c>
      <c r="F13369" s="44">
        <v>261524.296875</v>
      </c>
      <c r="G13369" s="44">
        <v>166.25</v>
      </c>
      <c r="H13369" s="44">
        <f t="shared" si="212"/>
        <v>0.166271011</v>
      </c>
    </row>
    <row r="13370" spans="1:8">
      <c r="A13370" s="44">
        <v>0</v>
      </c>
      <c r="B13370" s="44">
        <v>152</v>
      </c>
      <c r="C13370" s="44">
        <v>0.89790599999999998</v>
      </c>
      <c r="D13370" s="44">
        <v>213.00126599999999</v>
      </c>
      <c r="E13370" s="44">
        <v>261780.171875</v>
      </c>
      <c r="F13370" s="44">
        <v>261993.171875</v>
      </c>
      <c r="G13370" s="44">
        <v>213</v>
      </c>
      <c r="H13370" s="44">
        <f t="shared" si="212"/>
        <v>0.21300126599999999</v>
      </c>
    </row>
    <row r="13371" spans="1:8">
      <c r="A13371" s="44">
        <v>0</v>
      </c>
      <c r="B13371" s="44">
        <v>153</v>
      </c>
      <c r="C13371" s="44">
        <v>1.4524969999999999</v>
      </c>
      <c r="D13371" s="44">
        <v>466.563446</v>
      </c>
      <c r="E13371" s="44">
        <v>262892.4375</v>
      </c>
      <c r="F13371" s="44">
        <v>263359</v>
      </c>
      <c r="G13371" s="44">
        <v>466.5625</v>
      </c>
      <c r="H13371" s="44">
        <f t="shared" si="212"/>
        <v>0.46656344599999999</v>
      </c>
    </row>
    <row r="13372" spans="1:8">
      <c r="A13372" s="44">
        <v>0</v>
      </c>
      <c r="B13372" s="44">
        <v>154</v>
      </c>
      <c r="C13372" s="44">
        <v>3.000229</v>
      </c>
      <c r="D13372" s="44">
        <v>1015.31604</v>
      </c>
      <c r="E13372" s="44">
        <v>264819.9375</v>
      </c>
      <c r="F13372" s="44">
        <v>265835.25</v>
      </c>
      <c r="G13372" s="44">
        <v>1015.3125</v>
      </c>
      <c r="H13372" s="44">
        <f t="shared" si="212"/>
        <v>1.0153160400000001</v>
      </c>
    </row>
    <row r="13373" spans="1:8">
      <c r="A13373" s="44">
        <v>0</v>
      </c>
      <c r="B13373" s="44">
        <v>155</v>
      </c>
      <c r="C13373" s="44">
        <v>3.3886720000000001</v>
      </c>
      <c r="D13373" s="44">
        <v>83.841269999999994</v>
      </c>
      <c r="E13373" s="44">
        <v>268848.84375</v>
      </c>
      <c r="F13373" s="44">
        <v>268932.71875</v>
      </c>
      <c r="G13373" s="44">
        <v>83.875</v>
      </c>
      <c r="H13373" s="44">
        <f t="shared" si="212"/>
        <v>8.3841269999999996E-2</v>
      </c>
    </row>
    <row r="13374" spans="1:8">
      <c r="A13374" s="44">
        <v>0</v>
      </c>
      <c r="B13374" s="44">
        <v>156</v>
      </c>
      <c r="C13374" s="44">
        <v>1.096722</v>
      </c>
      <c r="D13374" s="44">
        <v>564.36633300000005</v>
      </c>
      <c r="E13374" s="44">
        <v>272333.5625</v>
      </c>
      <c r="F13374" s="44">
        <v>272897.90625</v>
      </c>
      <c r="G13374" s="44">
        <v>564.34375</v>
      </c>
      <c r="H13374" s="44">
        <f t="shared" si="212"/>
        <v>0.56436633300000005</v>
      </c>
    </row>
    <row r="13375" spans="1:8">
      <c r="A13375" s="44">
        <v>0</v>
      </c>
      <c r="B13375" s="44">
        <v>157</v>
      </c>
      <c r="C13375" s="44">
        <v>0.62027399999999999</v>
      </c>
      <c r="D13375" s="44">
        <v>149.062881</v>
      </c>
      <c r="E13375" s="44">
        <v>274005.71875</v>
      </c>
      <c r="F13375" s="44">
        <v>274154.78125</v>
      </c>
      <c r="G13375" s="44">
        <v>149.0625</v>
      </c>
      <c r="H13375" s="44">
        <f t="shared" si="212"/>
        <v>0.14906288100000001</v>
      </c>
    </row>
    <row r="13376" spans="1:8">
      <c r="A13376" s="44">
        <v>0</v>
      </c>
      <c r="B13376" s="44">
        <v>158</v>
      </c>
      <c r="C13376" s="44">
        <v>0.63404400000000005</v>
      </c>
      <c r="D13376" s="44">
        <v>151.54203799999999</v>
      </c>
      <c r="E13376" s="44">
        <v>274786.9375</v>
      </c>
      <c r="F13376" s="44">
        <v>274938.46875</v>
      </c>
      <c r="G13376" s="44">
        <v>151.53125</v>
      </c>
      <c r="H13376" s="44">
        <f t="shared" si="212"/>
        <v>0.15154203799999999</v>
      </c>
    </row>
    <row r="13377" spans="1:8">
      <c r="A13377" s="44">
        <v>0</v>
      </c>
      <c r="B13377" s="44">
        <v>159</v>
      </c>
      <c r="C13377" s="44">
        <v>0.71808399999999994</v>
      </c>
      <c r="D13377" s="44">
        <v>94.115273000000002</v>
      </c>
      <c r="E13377" s="44">
        <v>275583.9375</v>
      </c>
      <c r="F13377" s="44">
        <v>275678.03125</v>
      </c>
      <c r="G13377" s="44">
        <v>94.09375</v>
      </c>
      <c r="H13377" s="44">
        <f t="shared" si="212"/>
        <v>9.4115272999999999E-2</v>
      </c>
    </row>
    <row r="13378" spans="1:8">
      <c r="A13378" s="44">
        <v>0</v>
      </c>
      <c r="B13378" s="44">
        <v>160</v>
      </c>
      <c r="C13378" s="44">
        <v>2.691014</v>
      </c>
      <c r="D13378" s="44">
        <v>714.91290300000003</v>
      </c>
      <c r="E13378" s="44">
        <v>276398.4375</v>
      </c>
      <c r="F13378" s="44">
        <v>277113.3125</v>
      </c>
      <c r="G13378" s="44">
        <v>714.875</v>
      </c>
      <c r="H13378" s="44">
        <f t="shared" si="212"/>
        <v>0.71491290299999999</v>
      </c>
    </row>
    <row r="13379" spans="1:8">
      <c r="A13379" s="44">
        <v>0</v>
      </c>
      <c r="B13379" s="44">
        <v>161</v>
      </c>
      <c r="C13379" s="44">
        <v>0.35675800000000002</v>
      </c>
      <c r="D13379" s="44">
        <v>156.14201399999999</v>
      </c>
      <c r="E13379" s="44">
        <v>279806.375</v>
      </c>
      <c r="F13379" s="44">
        <v>279962.5</v>
      </c>
      <c r="G13379" s="44">
        <v>156.125</v>
      </c>
      <c r="H13379" s="44">
        <f t="shared" si="212"/>
        <v>0.156142014</v>
      </c>
    </row>
    <row r="13380" spans="1:8">
      <c r="A13380" s="44">
        <v>0</v>
      </c>
      <c r="B13380" s="44">
        <v>162</v>
      </c>
      <c r="C13380" s="44">
        <v>6.2700430000000003</v>
      </c>
      <c r="D13380" s="44">
        <v>136.01585399999999</v>
      </c>
      <c r="E13380" s="44">
        <v>280322.0625</v>
      </c>
      <c r="F13380" s="44">
        <v>280458.09375</v>
      </c>
      <c r="G13380" s="44">
        <v>136.03125</v>
      </c>
      <c r="H13380" s="44">
        <f t="shared" si="212"/>
        <v>0.13601585399999999</v>
      </c>
    </row>
    <row r="13381" spans="1:8">
      <c r="A13381" s="44">
        <v>0</v>
      </c>
      <c r="B13381" s="44">
        <v>163</v>
      </c>
      <c r="C13381" s="44">
        <v>2.9303780000000001</v>
      </c>
      <c r="D13381" s="44">
        <v>258.42681900000002</v>
      </c>
      <c r="E13381" s="44">
        <v>286732.90625</v>
      </c>
      <c r="F13381" s="44">
        <v>286991.3125</v>
      </c>
      <c r="G13381" s="44">
        <v>258.40625</v>
      </c>
      <c r="H13381" s="44">
        <f t="shared" si="212"/>
        <v>0.25842681900000003</v>
      </c>
    </row>
    <row r="13382" spans="1:8">
      <c r="A13382" s="44">
        <v>0</v>
      </c>
      <c r="B13382" s="44">
        <v>164</v>
      </c>
      <c r="C13382" s="44">
        <v>0.139097</v>
      </c>
      <c r="D13382" s="44">
        <v>153.86303699999999</v>
      </c>
      <c r="E13382" s="44">
        <v>289924.5</v>
      </c>
      <c r="F13382" s="44">
        <v>290078.375</v>
      </c>
      <c r="G13382" s="44">
        <v>153.875</v>
      </c>
      <c r="H13382" s="44">
        <f t="shared" si="212"/>
        <v>0.15386303699999998</v>
      </c>
    </row>
    <row r="13383" spans="1:8">
      <c r="A13383" s="44">
        <v>0</v>
      </c>
      <c r="B13383" s="44">
        <v>165</v>
      </c>
      <c r="C13383" s="44">
        <v>0.74144600000000005</v>
      </c>
      <c r="D13383" s="44">
        <v>145.590836</v>
      </c>
      <c r="E13383" s="44">
        <v>290221.4375</v>
      </c>
      <c r="F13383" s="44">
        <v>290367.03125</v>
      </c>
      <c r="G13383" s="44">
        <v>145.59375</v>
      </c>
      <c r="H13383" s="44">
        <f t="shared" si="212"/>
        <v>0.145590836</v>
      </c>
    </row>
    <row r="13384" spans="1:8">
      <c r="A13384" s="44">
        <v>0</v>
      </c>
      <c r="B13384" s="44">
        <v>166</v>
      </c>
      <c r="C13384" s="44">
        <v>2.5596230000000002</v>
      </c>
      <c r="D13384" s="44">
        <v>354.06237800000002</v>
      </c>
      <c r="E13384" s="44">
        <v>291112.15625</v>
      </c>
      <c r="F13384" s="44">
        <v>291466.21875</v>
      </c>
      <c r="G13384" s="44">
        <v>354.0625</v>
      </c>
      <c r="H13384" s="44">
        <f t="shared" si="212"/>
        <v>0.35406237800000001</v>
      </c>
    </row>
    <row r="13385" spans="1:8">
      <c r="A13385" s="44">
        <v>0</v>
      </c>
      <c r="B13385" s="44">
        <v>167</v>
      </c>
      <c r="C13385" s="44">
        <v>0.29144300000000001</v>
      </c>
      <c r="D13385" s="44">
        <v>140.220932</v>
      </c>
      <c r="E13385" s="44">
        <v>294029.125</v>
      </c>
      <c r="F13385" s="44">
        <v>294169.34375</v>
      </c>
      <c r="G13385" s="44">
        <v>140.21875</v>
      </c>
      <c r="H13385" s="44">
        <f t="shared" si="212"/>
        <v>0.14022093199999999</v>
      </c>
    </row>
    <row r="13386" spans="1:8">
      <c r="A13386" s="44">
        <v>0</v>
      </c>
      <c r="B13386" s="44">
        <v>168</v>
      </c>
      <c r="C13386" s="44">
        <v>0.47129199999999999</v>
      </c>
      <c r="D13386" s="44">
        <v>710.43102999999996</v>
      </c>
      <c r="E13386" s="44">
        <v>294470.6875</v>
      </c>
      <c r="F13386" s="44">
        <v>295181.09375</v>
      </c>
      <c r="G13386" s="44">
        <v>710.40625</v>
      </c>
      <c r="H13386" s="44">
        <f t="shared" si="212"/>
        <v>0.71043102999999996</v>
      </c>
    </row>
    <row r="13387" spans="1:8">
      <c r="A13387" s="44">
        <v>0</v>
      </c>
      <c r="B13387" s="44">
        <v>169</v>
      </c>
      <c r="C13387" s="44">
        <v>8.2241999999999996E-2</v>
      </c>
      <c r="D13387" s="44">
        <v>709.97131300000001</v>
      </c>
      <c r="E13387" s="44">
        <v>295658.53125</v>
      </c>
      <c r="F13387" s="44">
        <v>296368.5</v>
      </c>
      <c r="G13387" s="44">
        <v>709.96875</v>
      </c>
      <c r="H13387" s="44">
        <f t="shared" si="212"/>
        <v>0.70997131300000005</v>
      </c>
    </row>
    <row r="13388" spans="1:8">
      <c r="A13388" s="44">
        <v>0</v>
      </c>
      <c r="B13388" s="44">
        <v>170</v>
      </c>
      <c r="C13388" s="44">
        <v>1.5500999999999999E-2</v>
      </c>
      <c r="D13388" s="44">
        <v>142.08126799999999</v>
      </c>
      <c r="E13388" s="44">
        <v>296455.46875</v>
      </c>
      <c r="F13388" s="44">
        <v>296597.5625</v>
      </c>
      <c r="G13388" s="44">
        <v>142.09375</v>
      </c>
      <c r="H13388" s="44">
        <f t="shared" si="212"/>
        <v>0.14208126799999998</v>
      </c>
    </row>
    <row r="13389" spans="1:8">
      <c r="A13389" s="44">
        <v>0</v>
      </c>
      <c r="B13389" s="44">
        <v>171</v>
      </c>
      <c r="C13389" s="44">
        <v>1.5230090000000001</v>
      </c>
      <c r="D13389" s="44">
        <v>116.356796</v>
      </c>
      <c r="E13389" s="44">
        <v>296627.375</v>
      </c>
      <c r="F13389" s="44">
        <v>296743.71875</v>
      </c>
      <c r="G13389" s="44">
        <v>116.34375</v>
      </c>
      <c r="H13389" s="44">
        <f t="shared" si="212"/>
        <v>0.116356796</v>
      </c>
    </row>
    <row r="13390" spans="1:8">
      <c r="A13390" s="44">
        <v>0</v>
      </c>
      <c r="B13390" s="44">
        <v>172</v>
      </c>
      <c r="C13390" s="44">
        <v>0.12185</v>
      </c>
      <c r="D13390" s="44">
        <v>516.41705300000001</v>
      </c>
      <c r="E13390" s="44">
        <v>298268.1875</v>
      </c>
      <c r="F13390" s="44">
        <v>298784.59375</v>
      </c>
      <c r="G13390" s="44">
        <v>516.40625</v>
      </c>
      <c r="H13390" s="44">
        <f t="shared" si="212"/>
        <v>0.51641705299999996</v>
      </c>
    </row>
    <row r="13391" spans="1:8">
      <c r="A13391" s="44">
        <v>0</v>
      </c>
      <c r="B13391" s="44">
        <v>173</v>
      </c>
      <c r="C13391" s="44">
        <v>1.0203059999999999</v>
      </c>
      <c r="D13391" s="44">
        <v>127.795952</v>
      </c>
      <c r="E13391" s="44">
        <v>298908.84375</v>
      </c>
      <c r="F13391" s="44">
        <v>299036.65625</v>
      </c>
      <c r="G13391" s="44">
        <v>127.8125</v>
      </c>
      <c r="H13391" s="44">
        <f t="shared" si="212"/>
        <v>0.12779595199999999</v>
      </c>
    </row>
    <row r="13392" spans="1:8">
      <c r="A13392" s="44">
        <v>0</v>
      </c>
      <c r="B13392" s="44">
        <v>174</v>
      </c>
      <c r="C13392" s="44">
        <v>1.326214</v>
      </c>
      <c r="D13392" s="44">
        <v>476.503174</v>
      </c>
      <c r="E13392" s="44">
        <v>300065.25</v>
      </c>
      <c r="F13392" s="44">
        <v>300541.75</v>
      </c>
      <c r="G13392" s="44">
        <v>476.5</v>
      </c>
      <c r="H13392" s="44">
        <f t="shared" si="212"/>
        <v>0.47650317399999997</v>
      </c>
    </row>
    <row r="13393" spans="1:8">
      <c r="A13393" s="44">
        <v>0</v>
      </c>
      <c r="B13393" s="44">
        <v>175</v>
      </c>
      <c r="C13393" s="44">
        <v>0.25506600000000001</v>
      </c>
      <c r="D13393" s="44">
        <v>200.80149800000001</v>
      </c>
      <c r="E13393" s="44">
        <v>301879.65625</v>
      </c>
      <c r="F13393" s="44">
        <v>302080.46875</v>
      </c>
      <c r="G13393" s="44">
        <v>200.8125</v>
      </c>
      <c r="H13393" s="44">
        <f t="shared" si="212"/>
        <v>0.20080149800000002</v>
      </c>
    </row>
    <row r="13394" spans="1:8">
      <c r="A13394" s="44">
        <v>0</v>
      </c>
      <c r="B13394" s="44">
        <v>176</v>
      </c>
      <c r="C13394" s="44">
        <v>0.85602299999999998</v>
      </c>
      <c r="D13394" s="44">
        <v>304.899811</v>
      </c>
      <c r="E13394" s="44">
        <v>302348.46875</v>
      </c>
      <c r="F13394" s="44">
        <v>302653.375</v>
      </c>
      <c r="G13394" s="44">
        <v>304.90625</v>
      </c>
      <c r="H13394" s="44">
        <f t="shared" si="212"/>
        <v>0.30489981100000002</v>
      </c>
    </row>
    <row r="13395" spans="1:8">
      <c r="A13395" s="44">
        <v>0</v>
      </c>
      <c r="B13395" s="44">
        <v>177</v>
      </c>
      <c r="C13395" s="44">
        <v>0.119543</v>
      </c>
      <c r="D13395" s="44">
        <v>172.37875399999999</v>
      </c>
      <c r="E13395" s="44">
        <v>303520.4375</v>
      </c>
      <c r="F13395" s="44">
        <v>303692.84375</v>
      </c>
      <c r="G13395" s="44">
        <v>172.40625</v>
      </c>
      <c r="H13395" s="44">
        <f t="shared" si="212"/>
        <v>0.172378754</v>
      </c>
    </row>
    <row r="13396" spans="1:8">
      <c r="A13396" s="44">
        <v>0</v>
      </c>
      <c r="B13396" s="44">
        <v>178</v>
      </c>
      <c r="C13396" s="44">
        <v>8.0918000000000004E-2</v>
      </c>
      <c r="D13396" s="44">
        <v>92.494583000000006</v>
      </c>
      <c r="E13396" s="44">
        <v>303817.28125</v>
      </c>
      <c r="F13396" s="44">
        <v>303909.78125</v>
      </c>
      <c r="G13396" s="44">
        <v>92.5</v>
      </c>
      <c r="H13396" s="44">
        <f t="shared" si="212"/>
        <v>9.2494583000000005E-2</v>
      </c>
    </row>
    <row r="13397" spans="1:8">
      <c r="A13397" s="44">
        <v>0</v>
      </c>
      <c r="B13397" s="44">
        <v>179</v>
      </c>
      <c r="C13397" s="44">
        <v>2.6418379999999999</v>
      </c>
      <c r="D13397" s="44">
        <v>182.673935</v>
      </c>
      <c r="E13397" s="44">
        <v>304004.875</v>
      </c>
      <c r="F13397" s="44">
        <v>304187.5625</v>
      </c>
      <c r="G13397" s="44">
        <v>182.6875</v>
      </c>
      <c r="H13397" s="44">
        <f t="shared" si="212"/>
        <v>0.18267393500000001</v>
      </c>
    </row>
    <row r="13398" spans="1:8">
      <c r="A13398" s="44">
        <v>0</v>
      </c>
      <c r="B13398" s="44">
        <v>180</v>
      </c>
      <c r="C13398" s="44">
        <v>0.22331899999999999</v>
      </c>
      <c r="D13398" s="44">
        <v>670.22363299999995</v>
      </c>
      <c r="E13398" s="44">
        <v>306833.3125</v>
      </c>
      <c r="F13398" s="44">
        <v>307503.5625</v>
      </c>
      <c r="G13398" s="44">
        <v>670.25</v>
      </c>
      <c r="H13398" s="44">
        <f t="shared" si="212"/>
        <v>0.67022363299999999</v>
      </c>
    </row>
    <row r="13399" spans="1:8">
      <c r="A13399" s="44">
        <v>0</v>
      </c>
      <c r="B13399" s="44">
        <v>181</v>
      </c>
      <c r="C13399" s="44">
        <v>0.25309900000000002</v>
      </c>
      <c r="D13399" s="44">
        <v>102.015984</v>
      </c>
      <c r="E13399" s="44">
        <v>307739.625</v>
      </c>
      <c r="F13399" s="44">
        <v>307841.625</v>
      </c>
      <c r="G13399" s="44">
        <v>102</v>
      </c>
      <c r="H13399" s="44">
        <f t="shared" si="212"/>
        <v>0.102015984</v>
      </c>
    </row>
    <row r="13400" spans="1:8">
      <c r="A13400" s="44">
        <v>0</v>
      </c>
      <c r="B13400" s="44">
        <v>182</v>
      </c>
      <c r="C13400" s="44">
        <v>0.23197899999999999</v>
      </c>
      <c r="D13400" s="44">
        <v>130.47079500000001</v>
      </c>
      <c r="E13400" s="44">
        <v>308099.09375</v>
      </c>
      <c r="F13400" s="44">
        <v>308229.5625</v>
      </c>
      <c r="G13400" s="44">
        <v>130.46875</v>
      </c>
      <c r="H13400" s="44">
        <f t="shared" si="212"/>
        <v>0.130470795</v>
      </c>
    </row>
    <row r="13401" spans="1:8">
      <c r="A13401" s="44">
        <v>0</v>
      </c>
      <c r="B13401" s="44">
        <v>183</v>
      </c>
      <c r="C13401" s="44">
        <v>2.2493099999999999</v>
      </c>
      <c r="D13401" s="44">
        <v>680.55602999999996</v>
      </c>
      <c r="E13401" s="44">
        <v>308474.125</v>
      </c>
      <c r="F13401" s="44">
        <v>309154.6875</v>
      </c>
      <c r="G13401" s="44">
        <v>680.5625</v>
      </c>
      <c r="H13401" s="44">
        <f t="shared" si="212"/>
        <v>0.68055602999999998</v>
      </c>
    </row>
    <row r="13402" spans="1:8">
      <c r="A13402" s="44">
        <v>0</v>
      </c>
      <c r="B13402" s="44">
        <v>184</v>
      </c>
      <c r="C13402" s="44">
        <v>2.1250999999999999E-2</v>
      </c>
      <c r="D13402" s="44">
        <v>718.15979000000004</v>
      </c>
      <c r="E13402" s="44">
        <v>311411.9375</v>
      </c>
      <c r="F13402" s="44">
        <v>312130.0625</v>
      </c>
      <c r="G13402" s="44">
        <v>718.125</v>
      </c>
      <c r="H13402" s="44">
        <f t="shared" si="212"/>
        <v>0.71815979000000008</v>
      </c>
    </row>
    <row r="13403" spans="1:8">
      <c r="A13403" s="44">
        <v>0</v>
      </c>
      <c r="B13403" s="44">
        <v>185</v>
      </c>
      <c r="C13403" s="44">
        <v>0.31253500000000001</v>
      </c>
      <c r="D13403" s="44">
        <v>200.05787699999999</v>
      </c>
      <c r="E13403" s="44">
        <v>312161.90625</v>
      </c>
      <c r="F13403" s="44">
        <v>312361.96875</v>
      </c>
      <c r="G13403" s="44">
        <v>200.0625</v>
      </c>
      <c r="H13403" s="44">
        <f t="shared" si="212"/>
        <v>0.200057877</v>
      </c>
    </row>
    <row r="13404" spans="1:8">
      <c r="A13404" s="44">
        <v>0</v>
      </c>
      <c r="B13404" s="44">
        <v>186</v>
      </c>
      <c r="C13404" s="44">
        <v>0.82986199999999999</v>
      </c>
      <c r="D13404" s="44">
        <v>666.09808299999997</v>
      </c>
      <c r="E13404" s="44">
        <v>312677.71875</v>
      </c>
      <c r="F13404" s="44">
        <v>313343.8125</v>
      </c>
      <c r="G13404" s="44">
        <v>666.09375</v>
      </c>
      <c r="H13404" s="44">
        <f t="shared" si="212"/>
        <v>0.66609808299999995</v>
      </c>
    </row>
    <row r="13405" spans="1:8">
      <c r="A13405" s="44">
        <v>0</v>
      </c>
      <c r="B13405" s="44">
        <v>187</v>
      </c>
      <c r="C13405" s="44">
        <v>0.37005700000000002</v>
      </c>
      <c r="D13405" s="44">
        <v>1042.5235600000001</v>
      </c>
      <c r="E13405" s="44">
        <v>314177.84375</v>
      </c>
      <c r="F13405" s="44">
        <v>315220.34375</v>
      </c>
      <c r="G13405" s="44">
        <v>1042.5</v>
      </c>
      <c r="H13405" s="44">
        <f t="shared" si="212"/>
        <v>1.04252356</v>
      </c>
    </row>
    <row r="13406" spans="1:8">
      <c r="A13406" s="44">
        <v>0</v>
      </c>
      <c r="B13406" s="44">
        <v>188</v>
      </c>
      <c r="C13406" s="44">
        <v>0.58624399999999999</v>
      </c>
      <c r="D13406" s="44">
        <v>1262.377197</v>
      </c>
      <c r="E13406" s="44">
        <v>315599.84375</v>
      </c>
      <c r="F13406" s="44">
        <v>316862.25</v>
      </c>
      <c r="G13406" s="44">
        <v>1262.40625</v>
      </c>
      <c r="H13406" s="44">
        <f t="shared" si="212"/>
        <v>1.262377197</v>
      </c>
    </row>
    <row r="13407" spans="1:8">
      <c r="A13407" s="44">
        <v>0</v>
      </c>
      <c r="B13407" s="44">
        <v>189</v>
      </c>
      <c r="C13407" s="44">
        <v>0.99679499999999999</v>
      </c>
      <c r="D13407" s="44">
        <v>483.759094</v>
      </c>
      <c r="E13407" s="44">
        <v>317459.40625</v>
      </c>
      <c r="F13407" s="44">
        <v>317943.1875</v>
      </c>
      <c r="G13407" s="44">
        <v>483.78125</v>
      </c>
      <c r="H13407" s="44">
        <f t="shared" si="212"/>
        <v>0.483759094</v>
      </c>
    </row>
    <row r="13408" spans="1:8">
      <c r="A13408" s="44">
        <v>0</v>
      </c>
      <c r="B13408" s="44">
        <v>190</v>
      </c>
      <c r="C13408" s="44">
        <v>1.1819489999999999</v>
      </c>
      <c r="D13408" s="44">
        <v>149.19439700000001</v>
      </c>
      <c r="E13408" s="44">
        <v>318944.84375</v>
      </c>
      <c r="F13408" s="44">
        <v>319094.03125</v>
      </c>
      <c r="G13408" s="44">
        <v>149.1875</v>
      </c>
      <c r="H13408" s="44">
        <f t="shared" si="212"/>
        <v>0.14919439700000001</v>
      </c>
    </row>
    <row r="13409" spans="1:8">
      <c r="A13409" s="44">
        <v>0</v>
      </c>
      <c r="B13409" s="44">
        <v>191</v>
      </c>
      <c r="C13409" s="44">
        <v>2.9529290000000001</v>
      </c>
      <c r="D13409" s="44">
        <v>347.11380000000003</v>
      </c>
      <c r="E13409" s="44">
        <v>320288.71875</v>
      </c>
      <c r="F13409" s="44">
        <v>320635.84375</v>
      </c>
      <c r="G13409" s="44">
        <v>347.125</v>
      </c>
      <c r="H13409" s="44">
        <f t="shared" si="212"/>
        <v>0.34711380000000003</v>
      </c>
    </row>
    <row r="13410" spans="1:8">
      <c r="A13410" s="44">
        <v>0</v>
      </c>
      <c r="B13410" s="44">
        <v>192</v>
      </c>
      <c r="C13410" s="44">
        <v>0.53560600000000003</v>
      </c>
      <c r="D13410" s="44">
        <v>80.356078999999994</v>
      </c>
      <c r="E13410" s="44">
        <v>323588.09375</v>
      </c>
      <c r="F13410" s="44">
        <v>323668.46875</v>
      </c>
      <c r="G13410" s="44">
        <v>80.375</v>
      </c>
      <c r="H13410" s="44">
        <f t="shared" si="212"/>
        <v>8.0356078999999997E-2</v>
      </c>
    </row>
    <row r="13411" spans="1:8">
      <c r="A13411" s="44">
        <v>0</v>
      </c>
      <c r="B13411" s="44">
        <v>193</v>
      </c>
      <c r="C13411" s="44">
        <v>0.17127999999999999</v>
      </c>
      <c r="D13411" s="44">
        <v>213.24733000000001</v>
      </c>
      <c r="E13411" s="44">
        <v>324213.1875</v>
      </c>
      <c r="F13411" s="44">
        <v>324426.4375</v>
      </c>
      <c r="G13411" s="44">
        <v>213.25</v>
      </c>
      <c r="H13411" s="44">
        <f t="shared" si="212"/>
        <v>0.21324733000000001</v>
      </c>
    </row>
    <row r="13412" spans="1:8">
      <c r="A13412" s="44">
        <v>0</v>
      </c>
      <c r="B13412" s="44">
        <v>194</v>
      </c>
      <c r="C13412" s="44">
        <v>0.68442700000000001</v>
      </c>
      <c r="D13412" s="44">
        <v>493.47616599999998</v>
      </c>
      <c r="E13412" s="44">
        <v>324603.875</v>
      </c>
      <c r="F13412" s="44">
        <v>325097.34375</v>
      </c>
      <c r="G13412" s="44">
        <v>493.46875</v>
      </c>
      <c r="H13412" s="44">
        <f t="shared" si="212"/>
        <v>0.49347616599999999</v>
      </c>
    </row>
    <row r="13413" spans="1:8">
      <c r="A13413" s="44">
        <v>0</v>
      </c>
      <c r="B13413" s="44">
        <v>195</v>
      </c>
      <c r="C13413" s="44">
        <v>0.345356</v>
      </c>
      <c r="D13413" s="44">
        <v>499.34140000000002</v>
      </c>
      <c r="E13413" s="44">
        <v>325791.46875</v>
      </c>
      <c r="F13413" s="44">
        <v>326290.8125</v>
      </c>
      <c r="G13413" s="44">
        <v>499.34375</v>
      </c>
      <c r="H13413" s="44">
        <f t="shared" si="212"/>
        <v>0.49934140000000005</v>
      </c>
    </row>
    <row r="13414" spans="1:8">
      <c r="A13414" s="44">
        <v>0</v>
      </c>
      <c r="B13414" s="44">
        <v>196</v>
      </c>
      <c r="C13414" s="44">
        <v>0.57804999999999995</v>
      </c>
      <c r="D13414" s="44">
        <v>1103.944702</v>
      </c>
      <c r="E13414" s="44">
        <v>326650.9375</v>
      </c>
      <c r="F13414" s="44">
        <v>327754.875</v>
      </c>
      <c r="G13414" s="44">
        <v>1103.9375</v>
      </c>
      <c r="H13414" s="44">
        <f t="shared" si="212"/>
        <v>1.1039447019999999</v>
      </c>
    </row>
    <row r="13415" spans="1:8">
      <c r="A13415" s="44">
        <v>0</v>
      </c>
      <c r="B13415" s="44">
        <v>197</v>
      </c>
      <c r="C13415" s="44">
        <v>4.0119829999999999</v>
      </c>
      <c r="D13415" s="44">
        <v>244.81135599999999</v>
      </c>
      <c r="E13415" s="44">
        <v>328338.625</v>
      </c>
      <c r="F13415" s="44">
        <v>328583.4375</v>
      </c>
      <c r="G13415" s="44">
        <v>244.8125</v>
      </c>
      <c r="H13415" s="44">
        <f t="shared" si="212"/>
        <v>0.24481135599999998</v>
      </c>
    </row>
    <row r="13416" spans="1:8">
      <c r="A13416" s="44">
        <v>0</v>
      </c>
      <c r="B13416" s="44">
        <v>198</v>
      </c>
      <c r="C13416" s="44">
        <v>0.13343099999999999</v>
      </c>
      <c r="D13416" s="44">
        <v>136.420074</v>
      </c>
      <c r="E13416" s="44">
        <v>332604.6875</v>
      </c>
      <c r="F13416" s="44">
        <v>332741.125</v>
      </c>
      <c r="G13416" s="44">
        <v>136.4375</v>
      </c>
      <c r="H13416" s="44">
        <f t="shared" si="212"/>
        <v>0.136420074</v>
      </c>
    </row>
    <row r="13417" spans="1:8">
      <c r="A13417" s="44">
        <v>0</v>
      </c>
      <c r="B13417" s="44">
        <v>199</v>
      </c>
      <c r="C13417" s="44">
        <v>1.242667</v>
      </c>
      <c r="D13417" s="44">
        <v>1529.0001219999999</v>
      </c>
      <c r="E13417" s="44">
        <v>332886</v>
      </c>
      <c r="F13417" s="44">
        <v>334415</v>
      </c>
      <c r="G13417" s="44">
        <v>1529</v>
      </c>
      <c r="H13417" s="44">
        <f t="shared" si="212"/>
        <v>1.529000122</v>
      </c>
    </row>
    <row r="13418" spans="1:8">
      <c r="A13418" s="44">
        <v>0</v>
      </c>
      <c r="B13418" s="44">
        <v>200</v>
      </c>
      <c r="C13418" s="44">
        <v>0.53393900000000005</v>
      </c>
      <c r="D13418" s="44">
        <v>137.222397</v>
      </c>
      <c r="E13418" s="44">
        <v>335657.96875</v>
      </c>
      <c r="F13418" s="44">
        <v>335795.1875</v>
      </c>
      <c r="G13418" s="44">
        <v>137.21875</v>
      </c>
      <c r="H13418" s="44">
        <f t="shared" si="212"/>
        <v>0.137222397</v>
      </c>
    </row>
    <row r="13419" spans="1:8">
      <c r="A13419" s="44">
        <v>0</v>
      </c>
      <c r="B13419" s="44">
        <v>201</v>
      </c>
      <c r="C13419" s="44">
        <v>2.2700680000000002</v>
      </c>
      <c r="D13419" s="44">
        <v>160.768936</v>
      </c>
      <c r="E13419" s="44">
        <v>336329.90625</v>
      </c>
      <c r="F13419" s="44">
        <v>336490.6875</v>
      </c>
      <c r="G13419" s="44">
        <v>160.78125</v>
      </c>
      <c r="H13419" s="44">
        <f t="shared" si="212"/>
        <v>0.160768936</v>
      </c>
    </row>
    <row r="13420" spans="1:8">
      <c r="A13420" s="44">
        <v>0</v>
      </c>
      <c r="B13420" s="44">
        <v>202</v>
      </c>
      <c r="C13420" s="44">
        <v>0.290912</v>
      </c>
      <c r="D13420" s="44">
        <v>727.24585000000002</v>
      </c>
      <c r="E13420" s="44">
        <v>338767.59375</v>
      </c>
      <c r="F13420" s="44">
        <v>339494.84375</v>
      </c>
      <c r="G13420" s="44">
        <v>727.25</v>
      </c>
      <c r="H13420" s="44">
        <f t="shared" si="212"/>
        <v>0.72724584999999997</v>
      </c>
    </row>
    <row r="13421" spans="1:8">
      <c r="A13421" s="44">
        <v>0</v>
      </c>
      <c r="B13421" s="44">
        <v>203</v>
      </c>
      <c r="C13421" s="44">
        <v>0.79175899999999999</v>
      </c>
      <c r="D13421" s="44">
        <v>151.68542500000001</v>
      </c>
      <c r="E13421" s="44">
        <v>339798.96875</v>
      </c>
      <c r="F13421" s="44">
        <v>339950.625</v>
      </c>
      <c r="G13421" s="44">
        <v>151.65625</v>
      </c>
      <c r="H13421" s="44">
        <f t="shared" si="212"/>
        <v>0.15168542500000001</v>
      </c>
    </row>
    <row r="13422" spans="1:8">
      <c r="A13422" s="44">
        <v>0</v>
      </c>
      <c r="B13422" s="44">
        <v>204</v>
      </c>
      <c r="C13422" s="44">
        <v>1.3882190000000001</v>
      </c>
      <c r="D13422" s="44">
        <v>193.312378</v>
      </c>
      <c r="E13422" s="44">
        <v>340752.21875</v>
      </c>
      <c r="F13422" s="44">
        <v>340945.53125</v>
      </c>
      <c r="G13422" s="44">
        <v>193.3125</v>
      </c>
      <c r="H13422" s="44">
        <f t="shared" si="212"/>
        <v>0.19331237800000001</v>
      </c>
    </row>
    <row r="13423" spans="1:8">
      <c r="A13423" s="44">
        <v>0</v>
      </c>
      <c r="B13423" s="44">
        <v>205</v>
      </c>
      <c r="C13423" s="44">
        <v>1.978038</v>
      </c>
      <c r="D13423" s="44">
        <v>255.015747</v>
      </c>
      <c r="E13423" s="44">
        <v>342346.15625</v>
      </c>
      <c r="F13423" s="44">
        <v>342601.15625</v>
      </c>
      <c r="G13423" s="44">
        <v>255</v>
      </c>
      <c r="H13423" s="44">
        <f t="shared" si="212"/>
        <v>0.25501574700000001</v>
      </c>
    </row>
    <row r="13424" spans="1:8">
      <c r="A13424" s="44">
        <v>0</v>
      </c>
      <c r="B13424" s="44">
        <v>206</v>
      </c>
      <c r="C13424" s="44">
        <v>2.4565929999999998</v>
      </c>
      <c r="D13424" s="44">
        <v>297.51205399999998</v>
      </c>
      <c r="E13424" s="44">
        <v>344581.0625</v>
      </c>
      <c r="F13424" s="44">
        <v>344878.5625</v>
      </c>
      <c r="G13424" s="44">
        <v>297.5</v>
      </c>
      <c r="H13424" s="44">
        <f t="shared" si="212"/>
        <v>0.29751205399999997</v>
      </c>
    </row>
    <row r="13425" spans="1:8">
      <c r="A13425" s="44">
        <v>0</v>
      </c>
      <c r="B13425" s="44">
        <v>207</v>
      </c>
      <c r="C13425" s="44">
        <v>0.58712200000000003</v>
      </c>
      <c r="D13425" s="44">
        <v>144.58094800000001</v>
      </c>
      <c r="E13425" s="44">
        <v>347347.03125</v>
      </c>
      <c r="F13425" s="44">
        <v>347491.625</v>
      </c>
      <c r="G13425" s="44">
        <v>144.59375</v>
      </c>
      <c r="H13425" s="44">
        <f t="shared" si="212"/>
        <v>0.14458094800000001</v>
      </c>
    </row>
    <row r="13426" spans="1:8">
      <c r="A13426" s="44">
        <v>0</v>
      </c>
      <c r="B13426" s="44">
        <v>208</v>
      </c>
      <c r="C13426" s="44">
        <v>1.3992880000000001</v>
      </c>
      <c r="D13426" s="44">
        <v>300.598816</v>
      </c>
      <c r="E13426" s="44">
        <v>348081.4375</v>
      </c>
      <c r="F13426" s="44">
        <v>348382</v>
      </c>
      <c r="G13426" s="44">
        <v>300.5625</v>
      </c>
      <c r="H13426" s="44">
        <f t="shared" si="212"/>
        <v>0.30059881599999999</v>
      </c>
    </row>
    <row r="13427" spans="1:8">
      <c r="A13427" s="44">
        <v>0</v>
      </c>
      <c r="B13427" s="44">
        <v>209</v>
      </c>
      <c r="C13427" s="44">
        <v>1.3691979999999999</v>
      </c>
      <c r="D13427" s="44">
        <v>208.387497</v>
      </c>
      <c r="E13427" s="44">
        <v>349792.59375</v>
      </c>
      <c r="F13427" s="44">
        <v>350001</v>
      </c>
      <c r="G13427" s="44">
        <v>208.40625</v>
      </c>
      <c r="H13427" s="44">
        <f t="shared" si="212"/>
        <v>0.208387497</v>
      </c>
    </row>
    <row r="13428" spans="1:8">
      <c r="A13428" s="44">
        <v>0</v>
      </c>
      <c r="B13428" s="44">
        <v>210</v>
      </c>
      <c r="C13428" s="44">
        <v>1.083108</v>
      </c>
      <c r="D13428" s="44">
        <v>330.28710899999999</v>
      </c>
      <c r="E13428" s="44">
        <v>351370.875</v>
      </c>
      <c r="F13428" s="44">
        <v>351701.15625</v>
      </c>
      <c r="G13428" s="44">
        <v>330.28125</v>
      </c>
      <c r="H13428" s="44">
        <f t="shared" ref="H13428:H13491" si="213">D13428/1000</f>
        <v>0.33028710899999997</v>
      </c>
    </row>
    <row r="13429" spans="1:8">
      <c r="A13429" s="44">
        <v>0</v>
      </c>
      <c r="B13429" s="44">
        <v>211</v>
      </c>
      <c r="C13429" s="44">
        <v>1.4974460000000001</v>
      </c>
      <c r="D13429" s="44">
        <v>73.849570999999997</v>
      </c>
      <c r="E13429" s="44">
        <v>352796.4375</v>
      </c>
      <c r="F13429" s="44">
        <v>352870.28125</v>
      </c>
      <c r="G13429" s="44">
        <v>73.84375</v>
      </c>
      <c r="H13429" s="44">
        <f t="shared" si="213"/>
        <v>7.3849571000000003E-2</v>
      </c>
    </row>
    <row r="13430" spans="1:8">
      <c r="A13430" s="44">
        <v>0</v>
      </c>
      <c r="B13430" s="44">
        <v>212</v>
      </c>
      <c r="C13430" s="44">
        <v>1.27545</v>
      </c>
      <c r="D13430" s="44">
        <v>350.28012100000001</v>
      </c>
      <c r="E13430" s="44">
        <v>354367.5625</v>
      </c>
      <c r="F13430" s="44">
        <v>354717.8125</v>
      </c>
      <c r="G13430" s="44">
        <v>350.25</v>
      </c>
      <c r="H13430" s="44">
        <f t="shared" si="213"/>
        <v>0.350280121</v>
      </c>
    </row>
    <row r="13431" spans="1:8">
      <c r="A13431" s="44">
        <v>0</v>
      </c>
      <c r="B13431" s="44">
        <v>213</v>
      </c>
      <c r="C13431" s="44">
        <v>2.2481529999999998</v>
      </c>
      <c r="D13431" s="44">
        <v>115.86917099999999</v>
      </c>
      <c r="E13431" s="44">
        <v>355997.875</v>
      </c>
      <c r="F13431" s="44">
        <v>356113.75</v>
      </c>
      <c r="G13431" s="44">
        <v>115.875</v>
      </c>
      <c r="H13431" s="44">
        <f t="shared" si="213"/>
        <v>0.11586917099999999</v>
      </c>
    </row>
    <row r="13432" spans="1:8">
      <c r="A13432" s="44">
        <v>0</v>
      </c>
      <c r="B13432" s="44">
        <v>214</v>
      </c>
      <c r="C13432" s="44">
        <v>0.263849</v>
      </c>
      <c r="D13432" s="44">
        <v>132.253174</v>
      </c>
      <c r="E13432" s="44">
        <v>358373.59375</v>
      </c>
      <c r="F13432" s="44">
        <v>358505.84375</v>
      </c>
      <c r="G13432" s="44">
        <v>132.25</v>
      </c>
      <c r="H13432" s="44">
        <f t="shared" si="213"/>
        <v>0.132253174</v>
      </c>
    </row>
    <row r="13433" spans="1:8">
      <c r="A13433" s="44">
        <v>0</v>
      </c>
      <c r="B13433" s="44">
        <v>215</v>
      </c>
      <c r="C13433" s="44">
        <v>0.70367000000000002</v>
      </c>
      <c r="D13433" s="44">
        <v>89.659012000000004</v>
      </c>
      <c r="E13433" s="44">
        <v>358779.9375</v>
      </c>
      <c r="F13433" s="44">
        <v>358869.625</v>
      </c>
      <c r="G13433" s="44">
        <v>89.6875</v>
      </c>
      <c r="H13433" s="44">
        <f t="shared" si="213"/>
        <v>8.965901200000001E-2</v>
      </c>
    </row>
    <row r="13434" spans="1:8">
      <c r="A13434" s="44">
        <v>0</v>
      </c>
      <c r="B13434" s="44">
        <v>216</v>
      </c>
      <c r="C13434" s="44">
        <v>1.3549</v>
      </c>
      <c r="D13434" s="44">
        <v>164.05619799999999</v>
      </c>
      <c r="E13434" s="44">
        <v>359581.1875</v>
      </c>
      <c r="F13434" s="44">
        <v>359745.25</v>
      </c>
      <c r="G13434" s="44">
        <v>164.0625</v>
      </c>
      <c r="H13434" s="44">
        <f t="shared" si="213"/>
        <v>0.16405619799999999</v>
      </c>
    </row>
    <row r="13435" spans="1:8">
      <c r="A13435" s="44">
        <v>1</v>
      </c>
      <c r="B13435" s="44">
        <v>0</v>
      </c>
      <c r="C13435" s="44">
        <v>2.0579149999999999</v>
      </c>
      <c r="D13435" s="44">
        <v>73.903464999999997</v>
      </c>
      <c r="E13435" s="44">
        <v>60133.113280999998</v>
      </c>
      <c r="F13435" s="44">
        <v>60207.015625</v>
      </c>
      <c r="G13435" s="44">
        <v>73.902343999999999</v>
      </c>
      <c r="H13435" s="44">
        <f t="shared" si="213"/>
        <v>7.3903465000000002E-2</v>
      </c>
    </row>
    <row r="13436" spans="1:8">
      <c r="A13436" s="44">
        <v>1</v>
      </c>
      <c r="B13436" s="44">
        <v>1</v>
      </c>
      <c r="C13436" s="44">
        <v>2.5939E-2</v>
      </c>
      <c r="D13436" s="44">
        <v>88.570853999999997</v>
      </c>
      <c r="E13436" s="44">
        <v>62273.984375</v>
      </c>
      <c r="F13436" s="44">
        <v>62362.554687999997</v>
      </c>
      <c r="G13436" s="44">
        <v>88.570312999999999</v>
      </c>
      <c r="H13436" s="44">
        <f t="shared" si="213"/>
        <v>8.8570853999999991E-2</v>
      </c>
    </row>
    <row r="13437" spans="1:8">
      <c r="A13437" s="44">
        <v>1</v>
      </c>
      <c r="B13437" s="44">
        <v>2</v>
      </c>
      <c r="C13437" s="44">
        <v>1.1180570000000001</v>
      </c>
      <c r="D13437" s="44">
        <v>343.12112400000001</v>
      </c>
      <c r="E13437" s="44">
        <v>62398.972655999998</v>
      </c>
      <c r="F13437" s="44">
        <v>62742.097655999998</v>
      </c>
      <c r="G13437" s="44">
        <v>343.125</v>
      </c>
      <c r="H13437" s="44">
        <f t="shared" si="213"/>
        <v>0.343121124</v>
      </c>
    </row>
    <row r="13438" spans="1:8">
      <c r="A13438" s="44">
        <v>1</v>
      </c>
      <c r="B13438" s="44">
        <v>3</v>
      </c>
      <c r="C13438" s="44">
        <v>2.2927759999999999</v>
      </c>
      <c r="D13438" s="44">
        <v>104.027092</v>
      </c>
      <c r="E13438" s="44">
        <v>63869.621094000002</v>
      </c>
      <c r="F13438" s="44">
        <v>63973.648437999997</v>
      </c>
      <c r="G13438" s="44">
        <v>104.027344</v>
      </c>
      <c r="H13438" s="44">
        <f t="shared" si="213"/>
        <v>0.104027092</v>
      </c>
    </row>
    <row r="13439" spans="1:8">
      <c r="A13439" s="44">
        <v>1</v>
      </c>
      <c r="B13439" s="44">
        <v>4</v>
      </c>
      <c r="C13439" s="44">
        <v>1.3628579999999999</v>
      </c>
      <c r="D13439" s="44">
        <v>176.027557</v>
      </c>
      <c r="E13439" s="44">
        <v>66270.132813000004</v>
      </c>
      <c r="F13439" s="44">
        <v>66446.15625</v>
      </c>
      <c r="G13439" s="44">
        <v>176.023438</v>
      </c>
      <c r="H13439" s="44">
        <f t="shared" si="213"/>
        <v>0.176027557</v>
      </c>
    </row>
    <row r="13440" spans="1:8">
      <c r="A13440" s="44">
        <v>1</v>
      </c>
      <c r="B13440" s="44">
        <v>5</v>
      </c>
      <c r="C13440" s="44">
        <v>5.8504E-2</v>
      </c>
      <c r="D13440" s="44">
        <v>284.99115</v>
      </c>
      <c r="E13440" s="44">
        <v>67814.421875</v>
      </c>
      <c r="F13440" s="44">
        <v>68099.414063000004</v>
      </c>
      <c r="G13440" s="44">
        <v>284.992188</v>
      </c>
      <c r="H13440" s="44">
        <f t="shared" si="213"/>
        <v>0.28499115000000003</v>
      </c>
    </row>
    <row r="13441" spans="1:8">
      <c r="A13441" s="44">
        <v>1</v>
      </c>
      <c r="B13441" s="44">
        <v>6</v>
      </c>
      <c r="C13441" s="44">
        <v>1.7440560000000001</v>
      </c>
      <c r="D13441" s="44">
        <v>163.962524</v>
      </c>
      <c r="E13441" s="44">
        <v>68158.03125</v>
      </c>
      <c r="F13441" s="44">
        <v>68321.992188000004</v>
      </c>
      <c r="G13441" s="44">
        <v>163.960938</v>
      </c>
      <c r="H13441" s="44">
        <f t="shared" si="213"/>
        <v>0.163962524</v>
      </c>
    </row>
    <row r="13442" spans="1:8">
      <c r="A13442" s="44">
        <v>1</v>
      </c>
      <c r="B13442" s="44">
        <v>7</v>
      </c>
      <c r="C13442" s="44">
        <v>0.16079499999999999</v>
      </c>
      <c r="D13442" s="44">
        <v>902.34466599999996</v>
      </c>
      <c r="E13442" s="44">
        <v>70073.117188000004</v>
      </c>
      <c r="F13442" s="44">
        <v>70975.46875</v>
      </c>
      <c r="G13442" s="44">
        <v>902.35156300000006</v>
      </c>
      <c r="H13442" s="44">
        <f t="shared" si="213"/>
        <v>0.90234466599999996</v>
      </c>
    </row>
    <row r="13443" spans="1:8">
      <c r="A13443" s="44">
        <v>1</v>
      </c>
      <c r="B13443" s="44">
        <v>8</v>
      </c>
      <c r="C13443" s="44">
        <v>0.793377</v>
      </c>
      <c r="D13443" s="44">
        <v>598.134277</v>
      </c>
      <c r="E13443" s="44">
        <v>71135.9375</v>
      </c>
      <c r="F13443" s="44">
        <v>71734.070313000004</v>
      </c>
      <c r="G13443" s="44">
        <v>598.13281300000006</v>
      </c>
      <c r="H13443" s="44">
        <f t="shared" si="213"/>
        <v>0.59813427699999999</v>
      </c>
    </row>
    <row r="13444" spans="1:8">
      <c r="A13444" s="44">
        <v>1</v>
      </c>
      <c r="B13444" s="44">
        <v>9</v>
      </c>
      <c r="C13444" s="44">
        <v>3.8824640000000001</v>
      </c>
      <c r="D13444" s="44">
        <v>224.85169999999999</v>
      </c>
      <c r="E13444" s="44">
        <v>72542.328125</v>
      </c>
      <c r="F13444" s="44">
        <v>72767.1875</v>
      </c>
      <c r="G13444" s="44">
        <v>224.859375</v>
      </c>
      <c r="H13444" s="44">
        <f t="shared" si="213"/>
        <v>0.22485169999999999</v>
      </c>
    </row>
    <row r="13445" spans="1:8">
      <c r="A13445" s="44">
        <v>1</v>
      </c>
      <c r="B13445" s="44">
        <v>10</v>
      </c>
      <c r="C13445" s="44">
        <v>9.0561000000000003E-2</v>
      </c>
      <c r="D13445" s="44">
        <v>1161.035889</v>
      </c>
      <c r="E13445" s="44">
        <v>76652.140625</v>
      </c>
      <c r="F13445" s="44">
        <v>77813.179688000004</v>
      </c>
      <c r="G13445" s="44">
        <v>1161.0390629999999</v>
      </c>
      <c r="H13445" s="44">
        <f t="shared" si="213"/>
        <v>1.1610358890000001</v>
      </c>
    </row>
    <row r="13446" spans="1:8">
      <c r="A13446" s="44">
        <v>1</v>
      </c>
      <c r="B13446" s="44">
        <v>11</v>
      </c>
      <c r="C13446" s="44">
        <v>0.210091</v>
      </c>
      <c r="D13446" s="44">
        <v>250.58161899999999</v>
      </c>
      <c r="E13446" s="44">
        <v>77917.90625</v>
      </c>
      <c r="F13446" s="44">
        <v>78168.484375</v>
      </c>
      <c r="G13446" s="44">
        <v>250.578125</v>
      </c>
      <c r="H13446" s="44">
        <f t="shared" si="213"/>
        <v>0.25058161899999998</v>
      </c>
    </row>
    <row r="13447" spans="1:8">
      <c r="A13447" s="44">
        <v>1</v>
      </c>
      <c r="B13447" s="44">
        <v>12</v>
      </c>
      <c r="C13447" s="44">
        <v>0.239784</v>
      </c>
      <c r="D13447" s="44">
        <v>185.28173799999999</v>
      </c>
      <c r="E13447" s="44">
        <v>78386.742188000004</v>
      </c>
      <c r="F13447" s="44">
        <v>78572.023438000004</v>
      </c>
      <c r="G13447" s="44">
        <v>185.28125</v>
      </c>
      <c r="H13447" s="44">
        <f t="shared" si="213"/>
        <v>0.185281738</v>
      </c>
    </row>
    <row r="13448" spans="1:8">
      <c r="A13448" s="44">
        <v>1</v>
      </c>
      <c r="B13448" s="44">
        <v>13</v>
      </c>
      <c r="C13448" s="44">
        <v>1.753528</v>
      </c>
      <c r="D13448" s="44">
        <v>235.79617300000001</v>
      </c>
      <c r="E13448" s="44">
        <v>78824.265625</v>
      </c>
      <c r="F13448" s="44">
        <v>79060.0625</v>
      </c>
      <c r="G13448" s="44">
        <v>235.796875</v>
      </c>
      <c r="H13448" s="44">
        <f t="shared" si="213"/>
        <v>0.235796173</v>
      </c>
    </row>
    <row r="13449" spans="1:8">
      <c r="A13449" s="44">
        <v>1</v>
      </c>
      <c r="B13449" s="44">
        <v>14</v>
      </c>
      <c r="C13449" s="44">
        <v>0.48656500000000003</v>
      </c>
      <c r="D13449" s="44">
        <v>194.83393899999999</v>
      </c>
      <c r="E13449" s="44">
        <v>80828.234375</v>
      </c>
      <c r="F13449" s="44">
        <v>81023.0625</v>
      </c>
      <c r="G13449" s="44">
        <v>194.828125</v>
      </c>
      <c r="H13449" s="44">
        <f t="shared" si="213"/>
        <v>0.19483393899999998</v>
      </c>
    </row>
    <row r="13450" spans="1:8">
      <c r="A13450" s="44">
        <v>1</v>
      </c>
      <c r="B13450" s="44">
        <v>15</v>
      </c>
      <c r="C13450" s="44">
        <v>1.0538810000000001</v>
      </c>
      <c r="D13450" s="44">
        <v>623.44171100000005</v>
      </c>
      <c r="E13450" s="44">
        <v>81519.804688000004</v>
      </c>
      <c r="F13450" s="44">
        <v>82143.242188000004</v>
      </c>
      <c r="G13450" s="44">
        <v>623.4375</v>
      </c>
      <c r="H13450" s="44">
        <f t="shared" si="213"/>
        <v>0.62344171100000001</v>
      </c>
    </row>
    <row r="13451" spans="1:8">
      <c r="A13451" s="44">
        <v>1</v>
      </c>
      <c r="B13451" s="44">
        <v>16</v>
      </c>
      <c r="C13451" s="44">
        <v>0.11779100000000001</v>
      </c>
      <c r="D13451" s="44">
        <v>244.38211100000001</v>
      </c>
      <c r="E13451" s="44">
        <v>83211.828125</v>
      </c>
      <c r="F13451" s="44">
        <v>83456.210938000004</v>
      </c>
      <c r="G13451" s="44">
        <v>244.382813</v>
      </c>
      <c r="H13451" s="44">
        <f t="shared" si="213"/>
        <v>0.24438211100000001</v>
      </c>
    </row>
    <row r="13452" spans="1:8">
      <c r="A13452" s="44">
        <v>1</v>
      </c>
      <c r="B13452" s="44">
        <v>17</v>
      </c>
      <c r="C13452" s="44">
        <v>0.23552600000000001</v>
      </c>
      <c r="D13452" s="44">
        <v>199.58180200000001</v>
      </c>
      <c r="E13452" s="44">
        <v>83586.875</v>
      </c>
      <c r="F13452" s="44">
        <v>83786.453125</v>
      </c>
      <c r="G13452" s="44">
        <v>199.578125</v>
      </c>
      <c r="H13452" s="44">
        <f t="shared" si="213"/>
        <v>0.199581802</v>
      </c>
    </row>
    <row r="13453" spans="1:8">
      <c r="A13453" s="44">
        <v>1</v>
      </c>
      <c r="B13453" s="44">
        <v>18</v>
      </c>
      <c r="C13453" s="44">
        <v>0.25184200000000001</v>
      </c>
      <c r="D13453" s="44">
        <v>751.26971400000002</v>
      </c>
      <c r="E13453" s="44">
        <v>84024.382813000004</v>
      </c>
      <c r="F13453" s="44">
        <v>84775.65625</v>
      </c>
      <c r="G13453" s="44">
        <v>751.27343800000006</v>
      </c>
      <c r="H13453" s="44">
        <f t="shared" si="213"/>
        <v>0.75126971399999998</v>
      </c>
    </row>
    <row r="13454" spans="1:8">
      <c r="A13454" s="44">
        <v>1</v>
      </c>
      <c r="B13454" s="44">
        <v>19</v>
      </c>
      <c r="C13454" s="44">
        <v>0.75388599999999995</v>
      </c>
      <c r="D13454" s="44">
        <v>228.73147599999999</v>
      </c>
      <c r="E13454" s="44">
        <v>85027.984375</v>
      </c>
      <c r="F13454" s="44">
        <v>85256.71875</v>
      </c>
      <c r="G13454" s="44">
        <v>228.734375</v>
      </c>
      <c r="H13454" s="44">
        <f t="shared" si="213"/>
        <v>0.22873147599999999</v>
      </c>
    </row>
    <row r="13455" spans="1:8">
      <c r="A13455" s="44">
        <v>1</v>
      </c>
      <c r="B13455" s="44">
        <v>20</v>
      </c>
      <c r="C13455" s="44">
        <v>0.29750599999999999</v>
      </c>
      <c r="D13455" s="44">
        <v>174.49284399999999</v>
      </c>
      <c r="E13455" s="44">
        <v>86012.492188000004</v>
      </c>
      <c r="F13455" s="44">
        <v>86186.984375</v>
      </c>
      <c r="G13455" s="44">
        <v>174.492188</v>
      </c>
      <c r="H13455" s="44">
        <f t="shared" si="213"/>
        <v>0.17449284399999998</v>
      </c>
    </row>
    <row r="13456" spans="1:8">
      <c r="A13456" s="44">
        <v>1</v>
      </c>
      <c r="B13456" s="44">
        <v>21</v>
      </c>
      <c r="C13456" s="44">
        <v>0.85882899999999995</v>
      </c>
      <c r="D13456" s="44">
        <v>156.75538599999999</v>
      </c>
      <c r="E13456" s="44">
        <v>86496.726563000004</v>
      </c>
      <c r="F13456" s="44">
        <v>86653.484375</v>
      </c>
      <c r="G13456" s="44">
        <v>156.757813</v>
      </c>
      <c r="H13456" s="44">
        <f t="shared" si="213"/>
        <v>0.156755386</v>
      </c>
    </row>
    <row r="13457" spans="1:8">
      <c r="A13457" s="44">
        <v>1</v>
      </c>
      <c r="B13457" s="44">
        <v>22</v>
      </c>
      <c r="C13457" s="44">
        <v>0.31228499999999998</v>
      </c>
      <c r="D13457" s="44">
        <v>142.11494400000001</v>
      </c>
      <c r="E13457" s="44">
        <v>87512.476563000004</v>
      </c>
      <c r="F13457" s="44">
        <v>87654.59375</v>
      </c>
      <c r="G13457" s="44">
        <v>142.117188</v>
      </c>
      <c r="H13457" s="44">
        <f t="shared" si="213"/>
        <v>0.14211494400000002</v>
      </c>
    </row>
    <row r="13458" spans="1:8">
      <c r="A13458" s="44">
        <v>1</v>
      </c>
      <c r="B13458" s="44">
        <v>23</v>
      </c>
      <c r="C13458" s="44">
        <v>0.32251299999999999</v>
      </c>
      <c r="D13458" s="44">
        <v>559.11065699999995</v>
      </c>
      <c r="E13458" s="44">
        <v>87981.304688000004</v>
      </c>
      <c r="F13458" s="44">
        <v>88540.414063000004</v>
      </c>
      <c r="G13458" s="44">
        <v>559.109375</v>
      </c>
      <c r="H13458" s="44">
        <f t="shared" si="213"/>
        <v>0.55911065699999996</v>
      </c>
    </row>
    <row r="13459" spans="1:8">
      <c r="A13459" s="44">
        <v>1</v>
      </c>
      <c r="B13459" s="44">
        <v>24</v>
      </c>
      <c r="C13459" s="44">
        <v>0.53544999999999998</v>
      </c>
      <c r="D13459" s="44">
        <v>888.04333499999996</v>
      </c>
      <c r="E13459" s="44">
        <v>88871.976563000004</v>
      </c>
      <c r="F13459" s="44">
        <v>89760.03125</v>
      </c>
      <c r="G13459" s="44">
        <v>888.05468800000006</v>
      </c>
      <c r="H13459" s="44">
        <f t="shared" si="213"/>
        <v>0.88804333499999999</v>
      </c>
    </row>
    <row r="13460" spans="1:8">
      <c r="A13460" s="44">
        <v>1</v>
      </c>
      <c r="B13460" s="44">
        <v>25</v>
      </c>
      <c r="C13460" s="44">
        <v>1.523849</v>
      </c>
      <c r="D13460" s="44">
        <v>452.49691799999999</v>
      </c>
      <c r="E13460" s="44">
        <v>90309.671875</v>
      </c>
      <c r="F13460" s="44">
        <v>90762.171875</v>
      </c>
      <c r="G13460" s="44">
        <v>452.5</v>
      </c>
      <c r="H13460" s="44">
        <f t="shared" si="213"/>
        <v>0.45249691799999997</v>
      </c>
    </row>
    <row r="13461" spans="1:8">
      <c r="A13461" s="44">
        <v>1</v>
      </c>
      <c r="B13461" s="44">
        <v>26</v>
      </c>
      <c r="C13461" s="44">
        <v>2.2811000000000001E-2</v>
      </c>
      <c r="D13461" s="44">
        <v>103.967743</v>
      </c>
      <c r="E13461" s="44">
        <v>92294.257813000004</v>
      </c>
      <c r="F13461" s="44">
        <v>92398.21875</v>
      </c>
      <c r="G13461" s="44">
        <v>103.960938</v>
      </c>
      <c r="H13461" s="44">
        <f t="shared" si="213"/>
        <v>0.103967743</v>
      </c>
    </row>
    <row r="13462" spans="1:8">
      <c r="A13462" s="44">
        <v>1</v>
      </c>
      <c r="B13462" s="44">
        <v>27</v>
      </c>
      <c r="C13462" s="44">
        <v>1.154854</v>
      </c>
      <c r="D13462" s="44">
        <v>165.66502399999999</v>
      </c>
      <c r="E13462" s="44">
        <v>92434.867188000004</v>
      </c>
      <c r="F13462" s="44">
        <v>92600.523438000004</v>
      </c>
      <c r="G13462" s="44">
        <v>165.65625</v>
      </c>
      <c r="H13462" s="44">
        <f t="shared" si="213"/>
        <v>0.16566502399999999</v>
      </c>
    </row>
    <row r="13463" spans="1:8">
      <c r="A13463" s="44">
        <v>1</v>
      </c>
      <c r="B13463" s="44">
        <v>28</v>
      </c>
      <c r="C13463" s="44">
        <v>1.65652</v>
      </c>
      <c r="D13463" s="44">
        <v>148.87713600000001</v>
      </c>
      <c r="E13463" s="44">
        <v>93767.125</v>
      </c>
      <c r="F13463" s="44">
        <v>93916.007813000004</v>
      </c>
      <c r="G13463" s="44">
        <v>148.882813</v>
      </c>
      <c r="H13463" s="44">
        <f t="shared" si="213"/>
        <v>0.14887713600000002</v>
      </c>
    </row>
    <row r="13464" spans="1:8">
      <c r="A13464" s="44">
        <v>1</v>
      </c>
      <c r="B13464" s="44">
        <v>29</v>
      </c>
      <c r="C13464" s="44">
        <v>1.691846</v>
      </c>
      <c r="D13464" s="44">
        <v>73.426117000000005</v>
      </c>
      <c r="E13464" s="44">
        <v>95573.59375</v>
      </c>
      <c r="F13464" s="44">
        <v>95647.023438000004</v>
      </c>
      <c r="G13464" s="44">
        <v>73.429687999999999</v>
      </c>
      <c r="H13464" s="44">
        <f t="shared" si="213"/>
        <v>7.3426116999999999E-2</v>
      </c>
    </row>
    <row r="13465" spans="1:8">
      <c r="A13465" s="44">
        <v>1</v>
      </c>
      <c r="B13465" s="44">
        <v>30</v>
      </c>
      <c r="C13465" s="44">
        <v>1.7330999999999999E-2</v>
      </c>
      <c r="D13465" s="44">
        <v>1078.4232179999999</v>
      </c>
      <c r="E13465" s="44">
        <v>97339.265625</v>
      </c>
      <c r="F13465" s="44">
        <v>98417.695313000004</v>
      </c>
      <c r="G13465" s="44">
        <v>1078.4296879999999</v>
      </c>
      <c r="H13465" s="44">
        <f t="shared" si="213"/>
        <v>1.078423218</v>
      </c>
    </row>
    <row r="13466" spans="1:8">
      <c r="A13466" s="44">
        <v>1</v>
      </c>
      <c r="B13466" s="44">
        <v>31</v>
      </c>
      <c r="C13466" s="44">
        <v>0.185837</v>
      </c>
      <c r="D13466" s="44">
        <v>190.689178</v>
      </c>
      <c r="E13466" s="44">
        <v>98448.867188000004</v>
      </c>
      <c r="F13466" s="44">
        <v>98639.5625</v>
      </c>
      <c r="G13466" s="44">
        <v>190.695313</v>
      </c>
      <c r="H13466" s="44">
        <f t="shared" si="213"/>
        <v>0.19068917799999999</v>
      </c>
    </row>
    <row r="13467" spans="1:8">
      <c r="A13467" s="44">
        <v>1</v>
      </c>
      <c r="B13467" s="44">
        <v>32</v>
      </c>
      <c r="C13467" s="44">
        <v>1.1442559999999999</v>
      </c>
      <c r="D13467" s="44">
        <v>540.05212400000005</v>
      </c>
      <c r="E13467" s="44">
        <v>98839.679688000004</v>
      </c>
      <c r="F13467" s="44">
        <v>99379.734375</v>
      </c>
      <c r="G13467" s="44">
        <v>540.05468800000006</v>
      </c>
      <c r="H13467" s="44">
        <f t="shared" si="213"/>
        <v>0.54005212400000002</v>
      </c>
    </row>
    <row r="13468" spans="1:8">
      <c r="A13468" s="44">
        <v>1</v>
      </c>
      <c r="B13468" s="44">
        <v>33</v>
      </c>
      <c r="C13468" s="44">
        <v>2.2218000000000002E-2</v>
      </c>
      <c r="D13468" s="44">
        <v>272.359894</v>
      </c>
      <c r="E13468" s="44">
        <v>100527.453125</v>
      </c>
      <c r="F13468" s="44">
        <v>100799.8125</v>
      </c>
      <c r="G13468" s="44">
        <v>272.359375</v>
      </c>
      <c r="H13468" s="44">
        <f t="shared" si="213"/>
        <v>0.27235989399999999</v>
      </c>
    </row>
    <row r="13469" spans="1:8">
      <c r="A13469" s="44">
        <v>1</v>
      </c>
      <c r="B13469" s="44">
        <v>34</v>
      </c>
      <c r="C13469" s="44">
        <v>0.73563400000000001</v>
      </c>
      <c r="D13469" s="44">
        <v>101.964653</v>
      </c>
      <c r="E13469" s="44">
        <v>100824.40625</v>
      </c>
      <c r="F13469" s="44">
        <v>100926.367188</v>
      </c>
      <c r="G13469" s="44">
        <v>101.960938</v>
      </c>
      <c r="H13469" s="44">
        <f t="shared" si="213"/>
        <v>0.101964653</v>
      </c>
    </row>
    <row r="13470" spans="1:8">
      <c r="A13470" s="44">
        <v>1</v>
      </c>
      <c r="B13470" s="44">
        <v>35</v>
      </c>
      <c r="C13470" s="44">
        <v>0.72821000000000002</v>
      </c>
      <c r="D13470" s="44">
        <v>331.78878800000001</v>
      </c>
      <c r="E13470" s="44">
        <v>101672.273438</v>
      </c>
      <c r="F13470" s="44">
        <v>102004.054688</v>
      </c>
      <c r="G13470" s="44">
        <v>331.78125</v>
      </c>
      <c r="H13470" s="44">
        <f t="shared" si="213"/>
        <v>0.331788788</v>
      </c>
    </row>
    <row r="13471" spans="1:8">
      <c r="A13471" s="44">
        <v>1</v>
      </c>
      <c r="B13471" s="44">
        <v>36</v>
      </c>
      <c r="C13471" s="44">
        <v>0.49384</v>
      </c>
      <c r="D13471" s="44">
        <v>78.124260000000007</v>
      </c>
      <c r="E13471" s="44">
        <v>102739.585938</v>
      </c>
      <c r="F13471" s="44">
        <v>102817.703125</v>
      </c>
      <c r="G13471" s="44">
        <v>78.117187999999999</v>
      </c>
      <c r="H13471" s="44">
        <f t="shared" si="213"/>
        <v>7.8124260000000001E-2</v>
      </c>
    </row>
    <row r="13472" spans="1:8">
      <c r="A13472" s="44">
        <v>1</v>
      </c>
      <c r="B13472" s="44">
        <v>37</v>
      </c>
      <c r="C13472" s="44">
        <v>1.096174</v>
      </c>
      <c r="D13472" s="44">
        <v>895.42687999999998</v>
      </c>
      <c r="E13472" s="44">
        <v>103317.804688</v>
      </c>
      <c r="F13472" s="44">
        <v>104213.242188</v>
      </c>
      <c r="G13472" s="44">
        <v>895.4375</v>
      </c>
      <c r="H13472" s="44">
        <f t="shared" si="213"/>
        <v>0.89542688000000004</v>
      </c>
    </row>
    <row r="13473" spans="1:8">
      <c r="A13473" s="44">
        <v>1</v>
      </c>
      <c r="B13473" s="44">
        <v>38</v>
      </c>
      <c r="C13473" s="44">
        <v>0.24784600000000001</v>
      </c>
      <c r="D13473" s="44">
        <v>106.133797</v>
      </c>
      <c r="E13473" s="44">
        <v>105320.664063</v>
      </c>
      <c r="F13473" s="44">
        <v>105426.804688</v>
      </c>
      <c r="G13473" s="44">
        <v>106.140625</v>
      </c>
      <c r="H13473" s="44">
        <f t="shared" si="213"/>
        <v>0.106133797</v>
      </c>
    </row>
    <row r="13474" spans="1:8">
      <c r="A13474" s="44">
        <v>1</v>
      </c>
      <c r="B13474" s="44">
        <v>39</v>
      </c>
      <c r="C13474" s="44">
        <v>1.2851109999999999</v>
      </c>
      <c r="D13474" s="44">
        <v>238.88357500000001</v>
      </c>
      <c r="E13474" s="44">
        <v>105684.742188</v>
      </c>
      <c r="F13474" s="44">
        <v>105923.625</v>
      </c>
      <c r="G13474" s="44">
        <v>238.882813</v>
      </c>
      <c r="H13474" s="44">
        <f t="shared" si="213"/>
        <v>0.23888357500000001</v>
      </c>
    </row>
    <row r="13475" spans="1:8">
      <c r="A13475" s="44">
        <v>1</v>
      </c>
      <c r="B13475" s="44">
        <v>40</v>
      </c>
      <c r="C13475" s="44">
        <v>0.33433800000000002</v>
      </c>
      <c r="D13475" s="44">
        <v>201.127106</v>
      </c>
      <c r="E13475" s="44">
        <v>107216.117188</v>
      </c>
      <c r="F13475" s="44">
        <v>107417.242188</v>
      </c>
      <c r="G13475" s="44">
        <v>201.125</v>
      </c>
      <c r="H13475" s="44">
        <f t="shared" si="213"/>
        <v>0.201127106</v>
      </c>
    </row>
    <row r="13476" spans="1:8">
      <c r="A13476" s="44">
        <v>1</v>
      </c>
      <c r="B13476" s="44">
        <v>41</v>
      </c>
      <c r="C13476" s="44">
        <v>0.203037</v>
      </c>
      <c r="D13476" s="44">
        <v>782.99157700000001</v>
      </c>
      <c r="E13476" s="44">
        <v>107763.015625</v>
      </c>
      <c r="F13476" s="44">
        <v>108546.007813</v>
      </c>
      <c r="G13476" s="44">
        <v>782.99218800000006</v>
      </c>
      <c r="H13476" s="44">
        <f t="shared" si="213"/>
        <v>0.78299157699999999</v>
      </c>
    </row>
    <row r="13477" spans="1:8">
      <c r="A13477" s="44">
        <v>1</v>
      </c>
      <c r="B13477" s="44">
        <v>42</v>
      </c>
      <c r="C13477" s="44">
        <v>1.8390340000000001</v>
      </c>
      <c r="D13477" s="44">
        <v>137.38471999999999</v>
      </c>
      <c r="E13477" s="44">
        <v>108763.125</v>
      </c>
      <c r="F13477" s="44">
        <v>108900.507813</v>
      </c>
      <c r="G13477" s="44">
        <v>137.382813</v>
      </c>
      <c r="H13477" s="44">
        <f t="shared" si="213"/>
        <v>0.13738471999999999</v>
      </c>
    </row>
    <row r="13478" spans="1:8">
      <c r="A13478" s="44">
        <v>1</v>
      </c>
      <c r="B13478" s="44">
        <v>43</v>
      </c>
      <c r="C13478" s="44">
        <v>5.3537520000000001</v>
      </c>
      <c r="D13478" s="44">
        <v>1001.587341</v>
      </c>
      <c r="E13478" s="44">
        <v>110741.984375</v>
      </c>
      <c r="F13478" s="44">
        <v>111743.578125</v>
      </c>
      <c r="G13478" s="44">
        <v>1001.59375</v>
      </c>
      <c r="H13478" s="44">
        <f t="shared" si="213"/>
        <v>1.001587341</v>
      </c>
    </row>
    <row r="13479" spans="1:8">
      <c r="A13479" s="44">
        <v>1</v>
      </c>
      <c r="B13479" s="44">
        <v>44</v>
      </c>
      <c r="C13479" s="44">
        <v>7.5835E-2</v>
      </c>
      <c r="D13479" s="44">
        <v>309.44042999999999</v>
      </c>
      <c r="E13479" s="44">
        <v>117107.960938</v>
      </c>
      <c r="F13479" s="44">
        <v>117417.398438</v>
      </c>
      <c r="G13479" s="44">
        <v>309.4375</v>
      </c>
      <c r="H13479" s="44">
        <f t="shared" si="213"/>
        <v>0.30944042999999999</v>
      </c>
    </row>
    <row r="13480" spans="1:8">
      <c r="A13480" s="44">
        <v>1</v>
      </c>
      <c r="B13480" s="44">
        <v>45</v>
      </c>
      <c r="C13480" s="44">
        <v>3.291391</v>
      </c>
      <c r="D13480" s="44">
        <v>113.01243599999999</v>
      </c>
      <c r="E13480" s="44">
        <v>117498.515625</v>
      </c>
      <c r="F13480" s="44">
        <v>117611.53125</v>
      </c>
      <c r="G13480" s="44">
        <v>113.015625</v>
      </c>
      <c r="H13480" s="44">
        <f t="shared" si="213"/>
        <v>0.11301243599999999</v>
      </c>
    </row>
    <row r="13481" spans="1:8">
      <c r="A13481" s="44">
        <v>1</v>
      </c>
      <c r="B13481" s="44">
        <v>46</v>
      </c>
      <c r="C13481" s="44">
        <v>0.211259</v>
      </c>
      <c r="D13481" s="44">
        <v>1007.253662</v>
      </c>
      <c r="E13481" s="44">
        <v>120908.007813</v>
      </c>
      <c r="F13481" s="44">
        <v>121915.265625</v>
      </c>
      <c r="G13481" s="44">
        <v>1007.2578130000001</v>
      </c>
      <c r="H13481" s="44">
        <f t="shared" si="213"/>
        <v>1.0072536619999999</v>
      </c>
    </row>
    <row r="13482" spans="1:8">
      <c r="A13482" s="44">
        <v>1</v>
      </c>
      <c r="B13482" s="44">
        <v>47</v>
      </c>
      <c r="C13482" s="44">
        <v>0.73093200000000003</v>
      </c>
      <c r="D13482" s="44">
        <v>79.982985999999997</v>
      </c>
      <c r="E13482" s="44">
        <v>122137.15625</v>
      </c>
      <c r="F13482" s="44">
        <v>122217.140625</v>
      </c>
      <c r="G13482" s="44">
        <v>79.984375</v>
      </c>
      <c r="H13482" s="44">
        <f t="shared" si="213"/>
        <v>7.9982985999999992E-2</v>
      </c>
    </row>
    <row r="13483" spans="1:8">
      <c r="A13483" s="44">
        <v>1</v>
      </c>
      <c r="B13483" s="44">
        <v>48</v>
      </c>
      <c r="C13483" s="44">
        <v>2.263296</v>
      </c>
      <c r="D13483" s="44">
        <v>312.87493899999998</v>
      </c>
      <c r="E13483" s="44">
        <v>122949.75</v>
      </c>
      <c r="F13483" s="44">
        <v>123262.625</v>
      </c>
      <c r="G13483" s="44">
        <v>312.875</v>
      </c>
      <c r="H13483" s="44">
        <f t="shared" si="213"/>
        <v>0.31287493899999996</v>
      </c>
    </row>
    <row r="13484" spans="1:8">
      <c r="A13484" s="44">
        <v>1</v>
      </c>
      <c r="B13484" s="44">
        <v>49</v>
      </c>
      <c r="C13484" s="44">
        <v>5.0218990000000003</v>
      </c>
      <c r="D13484" s="44">
        <v>453.35122699999999</v>
      </c>
      <c r="E13484" s="44">
        <v>125528.429688</v>
      </c>
      <c r="F13484" s="44">
        <v>125981.78125</v>
      </c>
      <c r="G13484" s="44">
        <v>453.351563</v>
      </c>
      <c r="H13484" s="44">
        <f t="shared" si="213"/>
        <v>0.45335122699999997</v>
      </c>
    </row>
    <row r="13485" spans="1:8">
      <c r="A13485" s="44">
        <v>1</v>
      </c>
      <c r="B13485" s="44">
        <v>50</v>
      </c>
      <c r="C13485" s="44">
        <v>0.83758900000000003</v>
      </c>
      <c r="D13485" s="44">
        <v>121.553146</v>
      </c>
      <c r="E13485" s="44">
        <v>131015.484375</v>
      </c>
      <c r="F13485" s="44">
        <v>131137.046875</v>
      </c>
      <c r="G13485" s="44">
        <v>121.5625</v>
      </c>
      <c r="H13485" s="44">
        <f t="shared" si="213"/>
        <v>0.121553146</v>
      </c>
    </row>
    <row r="13486" spans="1:8">
      <c r="A13486" s="44">
        <v>1</v>
      </c>
      <c r="B13486" s="44">
        <v>51</v>
      </c>
      <c r="C13486" s="44">
        <v>8.5361999999999993E-2</v>
      </c>
      <c r="D13486" s="44">
        <v>658.41394000000003</v>
      </c>
      <c r="E13486" s="44">
        <v>131978.203125</v>
      </c>
      <c r="F13486" s="44">
        <v>132636.609375</v>
      </c>
      <c r="G13486" s="44">
        <v>658.40625</v>
      </c>
      <c r="H13486" s="44">
        <f t="shared" si="213"/>
        <v>0.65841393999999998</v>
      </c>
    </row>
    <row r="13487" spans="1:8">
      <c r="A13487" s="44">
        <v>1</v>
      </c>
      <c r="B13487" s="44">
        <v>52</v>
      </c>
      <c r="C13487" s="44">
        <v>1.749833</v>
      </c>
      <c r="D13487" s="44">
        <v>969.38201900000001</v>
      </c>
      <c r="E13487" s="44">
        <v>132728.265625</v>
      </c>
      <c r="F13487" s="44">
        <v>133697.65625</v>
      </c>
      <c r="G13487" s="44">
        <v>969.390625</v>
      </c>
      <c r="H13487" s="44">
        <f t="shared" si="213"/>
        <v>0.96938201899999998</v>
      </c>
    </row>
    <row r="13488" spans="1:8">
      <c r="A13488" s="44">
        <v>1</v>
      </c>
      <c r="B13488" s="44">
        <v>53</v>
      </c>
      <c r="C13488" s="44">
        <v>0.27318999999999999</v>
      </c>
      <c r="D13488" s="44">
        <v>671.06152299999997</v>
      </c>
      <c r="E13488" s="44">
        <v>135451.046875</v>
      </c>
      <c r="F13488" s="44">
        <v>136122.109375</v>
      </c>
      <c r="G13488" s="44">
        <v>671.0625</v>
      </c>
      <c r="H13488" s="44">
        <f t="shared" si="213"/>
        <v>0.67106152299999999</v>
      </c>
    </row>
    <row r="13489" spans="1:8">
      <c r="A13489" s="44">
        <v>1</v>
      </c>
      <c r="B13489" s="44">
        <v>54</v>
      </c>
      <c r="C13489" s="44">
        <v>3.2253999999999998E-2</v>
      </c>
      <c r="D13489" s="44">
        <v>108.544304</v>
      </c>
      <c r="E13489" s="44">
        <v>136404.265625</v>
      </c>
      <c r="F13489" s="44">
        <v>136512.8125</v>
      </c>
      <c r="G13489" s="44">
        <v>108.546875</v>
      </c>
      <c r="H13489" s="44">
        <f t="shared" si="213"/>
        <v>0.10854430399999999</v>
      </c>
    </row>
    <row r="13490" spans="1:8">
      <c r="A13490" s="44">
        <v>1</v>
      </c>
      <c r="B13490" s="44">
        <v>55</v>
      </c>
      <c r="C13490" s="44">
        <v>0.16499800000000001</v>
      </c>
      <c r="D13490" s="44">
        <v>177.335464</v>
      </c>
      <c r="E13490" s="44">
        <v>136560.5625</v>
      </c>
      <c r="F13490" s="44">
        <v>136737.890625</v>
      </c>
      <c r="G13490" s="44">
        <v>177.328125</v>
      </c>
      <c r="H13490" s="44">
        <f t="shared" si="213"/>
        <v>0.177335464</v>
      </c>
    </row>
    <row r="13491" spans="1:8">
      <c r="A13491" s="44">
        <v>1</v>
      </c>
      <c r="B13491" s="44">
        <v>56</v>
      </c>
      <c r="C13491" s="44">
        <v>1.8915999999999999E-2</v>
      </c>
      <c r="D13491" s="44">
        <v>1049.3226320000001</v>
      </c>
      <c r="E13491" s="44">
        <v>136905.984375</v>
      </c>
      <c r="F13491" s="44">
        <v>137955.3125</v>
      </c>
      <c r="G13491" s="44">
        <v>1049.328125</v>
      </c>
      <c r="H13491" s="44">
        <f t="shared" si="213"/>
        <v>1.0493226320000002</v>
      </c>
    </row>
    <row r="13492" spans="1:8">
      <c r="A13492" s="44">
        <v>1</v>
      </c>
      <c r="B13492" s="44">
        <v>57</v>
      </c>
      <c r="C13492" s="44">
        <v>6.8553000000000003E-2</v>
      </c>
      <c r="D13492" s="44">
        <v>122.349373</v>
      </c>
      <c r="E13492" s="44">
        <v>137984.234375</v>
      </c>
      <c r="F13492" s="44">
        <v>138106.578125</v>
      </c>
      <c r="G13492" s="44">
        <v>122.34375</v>
      </c>
      <c r="H13492" s="44">
        <f t="shared" ref="H13492:H13553" si="214">D13492/1000</f>
        <v>0.122349373</v>
      </c>
    </row>
    <row r="13493" spans="1:8">
      <c r="A13493" s="44">
        <v>1</v>
      </c>
      <c r="B13493" s="44">
        <v>58</v>
      </c>
      <c r="C13493" s="44">
        <v>0.67317499999999997</v>
      </c>
      <c r="D13493" s="44">
        <v>170.00546299999999</v>
      </c>
      <c r="E13493" s="44">
        <v>138187.421875</v>
      </c>
      <c r="F13493" s="44">
        <v>138357.421875</v>
      </c>
      <c r="G13493" s="44">
        <v>170</v>
      </c>
      <c r="H13493" s="44">
        <f t="shared" si="214"/>
        <v>0.170005463</v>
      </c>
    </row>
    <row r="13494" spans="1:8">
      <c r="A13494" s="44">
        <v>1</v>
      </c>
      <c r="B13494" s="44">
        <v>59</v>
      </c>
      <c r="C13494" s="44">
        <v>0.68406400000000001</v>
      </c>
      <c r="D13494" s="44">
        <v>189.430984</v>
      </c>
      <c r="E13494" s="44">
        <v>139031.25</v>
      </c>
      <c r="F13494" s="44">
        <v>139220.6875</v>
      </c>
      <c r="G13494" s="44">
        <v>189.4375</v>
      </c>
      <c r="H13494" s="44">
        <f t="shared" si="214"/>
        <v>0.189430984</v>
      </c>
    </row>
    <row r="13495" spans="1:8">
      <c r="A13495" s="44">
        <v>1</v>
      </c>
      <c r="B13495" s="44">
        <v>60</v>
      </c>
      <c r="C13495" s="44">
        <v>0.25361</v>
      </c>
      <c r="D13495" s="44">
        <v>776.13891599999999</v>
      </c>
      <c r="E13495" s="44">
        <v>139910.046875</v>
      </c>
      <c r="F13495" s="44">
        <v>140686.1875</v>
      </c>
      <c r="G13495" s="44">
        <v>776.140625</v>
      </c>
      <c r="H13495" s="44">
        <f t="shared" si="214"/>
        <v>0.77613891599999996</v>
      </c>
    </row>
    <row r="13496" spans="1:8">
      <c r="A13496" s="44">
        <v>1</v>
      </c>
      <c r="B13496" s="44">
        <v>61</v>
      </c>
      <c r="C13496" s="44">
        <v>0.86468100000000003</v>
      </c>
      <c r="D13496" s="44">
        <v>114.09610000000001</v>
      </c>
      <c r="E13496" s="44">
        <v>140941.390625</v>
      </c>
      <c r="F13496" s="44">
        <v>141055.484375</v>
      </c>
      <c r="G13496" s="44">
        <v>114.09375</v>
      </c>
      <c r="H13496" s="44">
        <f t="shared" si="214"/>
        <v>0.11409610000000001</v>
      </c>
    </row>
    <row r="13497" spans="1:8">
      <c r="A13497" s="44">
        <v>1</v>
      </c>
      <c r="B13497" s="44">
        <v>62</v>
      </c>
      <c r="C13497" s="44">
        <v>6.7540000000000003E-2</v>
      </c>
      <c r="D13497" s="44">
        <v>113.386169</v>
      </c>
      <c r="E13497" s="44">
        <v>141925.921875</v>
      </c>
      <c r="F13497" s="44">
        <v>142039.3125</v>
      </c>
      <c r="G13497" s="44">
        <v>113.390625</v>
      </c>
      <c r="H13497" s="44">
        <f t="shared" si="214"/>
        <v>0.11338616899999999</v>
      </c>
    </row>
    <row r="13498" spans="1:8">
      <c r="A13498" s="44">
        <v>1</v>
      </c>
      <c r="B13498" s="44">
        <v>63</v>
      </c>
      <c r="C13498" s="44">
        <v>2.7470089999999998</v>
      </c>
      <c r="D13498" s="44">
        <v>96.899192999999997</v>
      </c>
      <c r="E13498" s="44">
        <v>142113.3125</v>
      </c>
      <c r="F13498" s="44">
        <v>142210.21875</v>
      </c>
      <c r="G13498" s="44">
        <v>96.90625</v>
      </c>
      <c r="H13498" s="44">
        <f t="shared" si="214"/>
        <v>9.6899192999999995E-2</v>
      </c>
    </row>
    <row r="13499" spans="1:8">
      <c r="A13499" s="44">
        <v>1</v>
      </c>
      <c r="B13499" s="44">
        <v>64</v>
      </c>
      <c r="C13499" s="44">
        <v>2.165003</v>
      </c>
      <c r="D13499" s="44">
        <v>115.71230300000001</v>
      </c>
      <c r="E13499" s="44">
        <v>144962.828125</v>
      </c>
      <c r="F13499" s="44">
        <v>145078.546875</v>
      </c>
      <c r="G13499" s="44">
        <v>115.71875</v>
      </c>
      <c r="H13499" s="44">
        <f t="shared" si="214"/>
        <v>0.115712303</v>
      </c>
    </row>
    <row r="13500" spans="1:8">
      <c r="A13500" s="44">
        <v>1</v>
      </c>
      <c r="B13500" s="44">
        <v>65</v>
      </c>
      <c r="C13500" s="44">
        <v>0.22350999999999999</v>
      </c>
      <c r="D13500" s="44">
        <v>669.29840100000001</v>
      </c>
      <c r="E13500" s="44">
        <v>147244.3125</v>
      </c>
      <c r="F13500" s="44">
        <v>147913.609375</v>
      </c>
      <c r="G13500" s="44">
        <v>669.296875</v>
      </c>
      <c r="H13500" s="44">
        <f t="shared" si="214"/>
        <v>0.66929840100000004</v>
      </c>
    </row>
    <row r="13501" spans="1:8">
      <c r="A13501" s="44">
        <v>1</v>
      </c>
      <c r="B13501" s="44">
        <v>66</v>
      </c>
      <c r="C13501" s="44">
        <v>1.2982149999999999</v>
      </c>
      <c r="D13501" s="44">
        <v>160.62329099999999</v>
      </c>
      <c r="E13501" s="44">
        <v>148150.90625</v>
      </c>
      <c r="F13501" s="44">
        <v>148311.53125</v>
      </c>
      <c r="G13501" s="44">
        <v>160.625</v>
      </c>
      <c r="H13501" s="44">
        <f t="shared" si="214"/>
        <v>0.160623291</v>
      </c>
    </row>
    <row r="13502" spans="1:8">
      <c r="A13502" s="44">
        <v>1</v>
      </c>
      <c r="B13502" s="44">
        <v>67</v>
      </c>
      <c r="C13502" s="44">
        <v>0.42640499999999998</v>
      </c>
      <c r="D13502" s="44">
        <v>82.139411999999993</v>
      </c>
      <c r="E13502" s="44">
        <v>149619.84375</v>
      </c>
      <c r="F13502" s="44">
        <v>149701.984375</v>
      </c>
      <c r="G13502" s="44">
        <v>82.140625</v>
      </c>
      <c r="H13502" s="44">
        <f t="shared" si="214"/>
        <v>8.2139411999999995E-2</v>
      </c>
    </row>
    <row r="13503" spans="1:8">
      <c r="A13503" s="44">
        <v>1</v>
      </c>
      <c r="B13503" s="44">
        <v>68</v>
      </c>
      <c r="C13503" s="44">
        <v>0.77419800000000005</v>
      </c>
      <c r="D13503" s="44">
        <v>246.171234</v>
      </c>
      <c r="E13503" s="44">
        <v>150135.53125</v>
      </c>
      <c r="F13503" s="44">
        <v>150381.703125</v>
      </c>
      <c r="G13503" s="44">
        <v>246.171875</v>
      </c>
      <c r="H13503" s="44">
        <f t="shared" si="214"/>
        <v>0.24617123399999999</v>
      </c>
    </row>
    <row r="13504" spans="1:8">
      <c r="A13504" s="44">
        <v>1</v>
      </c>
      <c r="B13504" s="44">
        <v>69</v>
      </c>
      <c r="C13504" s="44">
        <v>0.42813600000000002</v>
      </c>
      <c r="D13504" s="44">
        <v>120.76461</v>
      </c>
      <c r="E13504" s="44">
        <v>151166.890625</v>
      </c>
      <c r="F13504" s="44">
        <v>151287.65625</v>
      </c>
      <c r="G13504" s="44">
        <v>120.765625</v>
      </c>
      <c r="H13504" s="44">
        <f t="shared" si="214"/>
        <v>0.12076461000000001</v>
      </c>
    </row>
    <row r="13505" spans="1:8">
      <c r="A13505" s="44">
        <v>1</v>
      </c>
      <c r="B13505" s="44">
        <v>70</v>
      </c>
      <c r="C13505" s="44">
        <v>1.0264200000000001</v>
      </c>
      <c r="D13505" s="44">
        <v>387.269226</v>
      </c>
      <c r="E13505" s="44">
        <v>151729.453125</v>
      </c>
      <c r="F13505" s="44">
        <v>152116.703125</v>
      </c>
      <c r="G13505" s="44">
        <v>387.25</v>
      </c>
      <c r="H13505" s="44">
        <f t="shared" si="214"/>
        <v>0.38726922600000002</v>
      </c>
    </row>
    <row r="13506" spans="1:8">
      <c r="A13506" s="44">
        <v>1</v>
      </c>
      <c r="B13506" s="44">
        <v>71</v>
      </c>
      <c r="C13506" s="44">
        <v>0.635772</v>
      </c>
      <c r="D13506" s="44">
        <v>601.82128899999998</v>
      </c>
      <c r="E13506" s="44">
        <v>153151.421875</v>
      </c>
      <c r="F13506" s="44">
        <v>153753.25</v>
      </c>
      <c r="G13506" s="44">
        <v>601.828125</v>
      </c>
      <c r="H13506" s="44">
        <f t="shared" si="214"/>
        <v>0.60182128899999998</v>
      </c>
    </row>
    <row r="13507" spans="1:8">
      <c r="A13507" s="44">
        <v>1</v>
      </c>
      <c r="B13507" s="44">
        <v>72</v>
      </c>
      <c r="C13507" s="44">
        <v>1.333251</v>
      </c>
      <c r="D13507" s="44">
        <v>182.22834800000001</v>
      </c>
      <c r="E13507" s="44">
        <v>154401.59375</v>
      </c>
      <c r="F13507" s="44">
        <v>154583.828125</v>
      </c>
      <c r="G13507" s="44">
        <v>182.234375</v>
      </c>
      <c r="H13507" s="44">
        <f t="shared" si="214"/>
        <v>0.18222834800000001</v>
      </c>
    </row>
    <row r="13508" spans="1:8">
      <c r="A13508" s="44">
        <v>1</v>
      </c>
      <c r="B13508" s="44">
        <v>73</v>
      </c>
      <c r="C13508" s="44">
        <v>0.78511200000000003</v>
      </c>
      <c r="D13508" s="44">
        <v>733.56243900000004</v>
      </c>
      <c r="E13508" s="44">
        <v>155917.40625</v>
      </c>
      <c r="F13508" s="44">
        <v>156650.96875</v>
      </c>
      <c r="G13508" s="44">
        <v>733.5625</v>
      </c>
      <c r="H13508" s="44">
        <f t="shared" si="214"/>
        <v>0.73356243900000007</v>
      </c>
    </row>
    <row r="13509" spans="1:8">
      <c r="A13509" s="44">
        <v>1</v>
      </c>
      <c r="B13509" s="44">
        <v>74</v>
      </c>
      <c r="C13509" s="44">
        <v>0.24843199999999999</v>
      </c>
      <c r="D13509" s="44">
        <v>481.43487499999998</v>
      </c>
      <c r="E13509" s="44">
        <v>157448.78125</v>
      </c>
      <c r="F13509" s="44">
        <v>157930.21875</v>
      </c>
      <c r="G13509" s="44">
        <v>481.4375</v>
      </c>
      <c r="H13509" s="44">
        <f t="shared" si="214"/>
        <v>0.48143487499999998</v>
      </c>
    </row>
    <row r="13510" spans="1:8">
      <c r="A13510" s="44">
        <v>1</v>
      </c>
      <c r="B13510" s="44">
        <v>75</v>
      </c>
      <c r="C13510" s="44">
        <v>1.055809</v>
      </c>
      <c r="D13510" s="44">
        <v>200.17207300000001</v>
      </c>
      <c r="E13510" s="44">
        <v>158183.171875</v>
      </c>
      <c r="F13510" s="44">
        <v>158383.34375</v>
      </c>
      <c r="G13510" s="44">
        <v>200.171875</v>
      </c>
      <c r="H13510" s="44">
        <f t="shared" si="214"/>
        <v>0.20017207300000001</v>
      </c>
    </row>
    <row r="13511" spans="1:8">
      <c r="A13511" s="44">
        <v>1</v>
      </c>
      <c r="B13511" s="44">
        <v>76</v>
      </c>
      <c r="C13511" s="44">
        <v>0.230518</v>
      </c>
      <c r="D13511" s="44">
        <v>203.13404800000001</v>
      </c>
      <c r="E13511" s="44">
        <v>159449</v>
      </c>
      <c r="F13511" s="44">
        <v>159652.125</v>
      </c>
      <c r="G13511" s="44">
        <v>203.125</v>
      </c>
      <c r="H13511" s="44">
        <f t="shared" si="214"/>
        <v>0.20313404800000001</v>
      </c>
    </row>
    <row r="13512" spans="1:8">
      <c r="A13512" s="44">
        <v>1</v>
      </c>
      <c r="B13512" s="44">
        <v>77</v>
      </c>
      <c r="C13512" s="44">
        <v>1.6156219999999999</v>
      </c>
      <c r="D13512" s="44">
        <v>416.24117999999999</v>
      </c>
      <c r="E13512" s="44">
        <v>159886.5625</v>
      </c>
      <c r="F13512" s="44">
        <v>160302.8125</v>
      </c>
      <c r="G13512" s="44">
        <v>416.25</v>
      </c>
      <c r="H13512" s="44">
        <f t="shared" si="214"/>
        <v>0.41624117999999999</v>
      </c>
    </row>
    <row r="13513" spans="1:8">
      <c r="A13513" s="44">
        <v>1</v>
      </c>
      <c r="B13513" s="44">
        <v>78</v>
      </c>
      <c r="C13513" s="44">
        <v>0.39113300000000001</v>
      </c>
      <c r="D13513" s="44">
        <v>143.22074900000001</v>
      </c>
      <c r="E13513" s="44">
        <v>161918</v>
      </c>
      <c r="F13513" s="44">
        <v>162061.21875</v>
      </c>
      <c r="G13513" s="44">
        <v>143.21875</v>
      </c>
      <c r="H13513" s="44">
        <f t="shared" si="214"/>
        <v>0.14322074900000001</v>
      </c>
    </row>
    <row r="13514" spans="1:8">
      <c r="A13514" s="44">
        <v>1</v>
      </c>
      <c r="B13514" s="44">
        <v>79</v>
      </c>
      <c r="C13514" s="44">
        <v>9.9520999999999998E-2</v>
      </c>
      <c r="D13514" s="44">
        <v>384.61651599999999</v>
      </c>
      <c r="E13514" s="44">
        <v>162464.953125</v>
      </c>
      <c r="F13514" s="44">
        <v>162849.578125</v>
      </c>
      <c r="G13514" s="44">
        <v>384.625</v>
      </c>
      <c r="H13514" s="44">
        <f t="shared" si="214"/>
        <v>0.38461651599999996</v>
      </c>
    </row>
    <row r="13515" spans="1:8">
      <c r="A13515" s="44">
        <v>1</v>
      </c>
      <c r="B13515" s="44">
        <v>80</v>
      </c>
      <c r="C13515" s="44">
        <v>0.64161000000000001</v>
      </c>
      <c r="D13515" s="44">
        <v>468.80490099999997</v>
      </c>
      <c r="E13515" s="44">
        <v>162949.390625</v>
      </c>
      <c r="F13515" s="44">
        <v>163418.203125</v>
      </c>
      <c r="G13515" s="44">
        <v>468.8125</v>
      </c>
      <c r="H13515" s="44">
        <f t="shared" si="214"/>
        <v>0.468804901</v>
      </c>
    </row>
    <row r="13516" spans="1:8">
      <c r="A13516" s="44">
        <v>1</v>
      </c>
      <c r="B13516" s="44">
        <v>81</v>
      </c>
      <c r="C13516" s="44">
        <v>1.018699</v>
      </c>
      <c r="D13516" s="44">
        <v>483.925568</v>
      </c>
      <c r="E13516" s="44">
        <v>164074.765625</v>
      </c>
      <c r="F13516" s="44">
        <v>164558.6875</v>
      </c>
      <c r="G13516" s="44">
        <v>483.921875</v>
      </c>
      <c r="H13516" s="44">
        <f t="shared" si="214"/>
        <v>0.48392556799999997</v>
      </c>
    </row>
    <row r="13517" spans="1:8">
      <c r="A13517" s="44">
        <v>1</v>
      </c>
      <c r="B13517" s="44">
        <v>82</v>
      </c>
      <c r="C13517" s="44">
        <v>0.929253</v>
      </c>
      <c r="D13517" s="44">
        <v>429.72576900000001</v>
      </c>
      <c r="E13517" s="44">
        <v>165580.03125</v>
      </c>
      <c r="F13517" s="44">
        <v>166009.75</v>
      </c>
      <c r="G13517" s="44">
        <v>429.71875</v>
      </c>
      <c r="H13517" s="44">
        <f t="shared" si="214"/>
        <v>0.42972576900000004</v>
      </c>
    </row>
    <row r="13518" spans="1:8">
      <c r="A13518" s="44">
        <v>1</v>
      </c>
      <c r="B13518" s="44">
        <v>83</v>
      </c>
      <c r="C13518" s="44">
        <v>1.2600530000000001</v>
      </c>
      <c r="D13518" s="44">
        <v>139.14271500000001</v>
      </c>
      <c r="E13518" s="44">
        <v>166939.46875</v>
      </c>
      <c r="F13518" s="44">
        <v>167078.609375</v>
      </c>
      <c r="G13518" s="44">
        <v>139.140625</v>
      </c>
      <c r="H13518" s="44">
        <f t="shared" si="214"/>
        <v>0.139142715</v>
      </c>
    </row>
    <row r="13519" spans="1:8">
      <c r="A13519" s="44">
        <v>1</v>
      </c>
      <c r="B13519" s="44">
        <v>84</v>
      </c>
      <c r="C13519" s="44">
        <v>1.0850930000000001</v>
      </c>
      <c r="D13519" s="44">
        <v>615.788635</v>
      </c>
      <c r="E13519" s="44">
        <v>168347.625</v>
      </c>
      <c r="F13519" s="44">
        <v>168963.40625</v>
      </c>
      <c r="G13519" s="44">
        <v>615.78125</v>
      </c>
      <c r="H13519" s="44">
        <f t="shared" si="214"/>
        <v>0.61578863500000003</v>
      </c>
    </row>
    <row r="13520" spans="1:8">
      <c r="A13520" s="44">
        <v>1</v>
      </c>
      <c r="B13520" s="44">
        <v>85</v>
      </c>
      <c r="C13520" s="44">
        <v>0.81983499999999998</v>
      </c>
      <c r="D13520" s="44">
        <v>214.155518</v>
      </c>
      <c r="E13520" s="44">
        <v>170054.625</v>
      </c>
      <c r="F13520" s="44">
        <v>170268.78125</v>
      </c>
      <c r="G13520" s="44">
        <v>214.15625</v>
      </c>
      <c r="H13520" s="44">
        <f t="shared" si="214"/>
        <v>0.21415551799999999</v>
      </c>
    </row>
    <row r="13521" spans="1:8">
      <c r="A13521" s="44">
        <v>1</v>
      </c>
      <c r="B13521" s="44">
        <v>86</v>
      </c>
      <c r="C13521" s="44">
        <v>0.58893499999999999</v>
      </c>
      <c r="D13521" s="44">
        <v>302.95959499999998</v>
      </c>
      <c r="E13521" s="44">
        <v>171088.921875</v>
      </c>
      <c r="F13521" s="44">
        <v>171391.890625</v>
      </c>
      <c r="G13521" s="44">
        <v>302.96875</v>
      </c>
      <c r="H13521" s="44">
        <f t="shared" si="214"/>
        <v>0.30295959499999997</v>
      </c>
    </row>
    <row r="13522" spans="1:8">
      <c r="A13522" s="44">
        <v>1</v>
      </c>
      <c r="B13522" s="44">
        <v>87</v>
      </c>
      <c r="C13522" s="44">
        <v>0.235681</v>
      </c>
      <c r="D13522" s="44">
        <v>223.922653</v>
      </c>
      <c r="E13522" s="44">
        <v>171995.421875</v>
      </c>
      <c r="F13522" s="44">
        <v>172219.359375</v>
      </c>
      <c r="G13522" s="44">
        <v>223.9375</v>
      </c>
      <c r="H13522" s="44">
        <f t="shared" si="214"/>
        <v>0.223922653</v>
      </c>
    </row>
    <row r="13523" spans="1:8">
      <c r="A13523" s="44">
        <v>1</v>
      </c>
      <c r="B13523" s="44">
        <v>88</v>
      </c>
      <c r="C13523" s="44">
        <v>1.1586380000000001</v>
      </c>
      <c r="D13523" s="44">
        <v>143.33270300000001</v>
      </c>
      <c r="E13523" s="44">
        <v>172464.21875</v>
      </c>
      <c r="F13523" s="44">
        <v>172607.546875</v>
      </c>
      <c r="G13523" s="44">
        <v>143.328125</v>
      </c>
      <c r="H13523" s="44">
        <f t="shared" si="214"/>
        <v>0.14333270300000001</v>
      </c>
    </row>
    <row r="13524" spans="1:8">
      <c r="A13524" s="44">
        <v>1</v>
      </c>
      <c r="B13524" s="44">
        <v>89</v>
      </c>
      <c r="C13524" s="44">
        <v>0.41330899999999998</v>
      </c>
      <c r="D13524" s="44">
        <v>200.70718400000001</v>
      </c>
      <c r="E13524" s="44">
        <v>173781.09375</v>
      </c>
      <c r="F13524" s="44">
        <v>173981.8125</v>
      </c>
      <c r="G13524" s="44">
        <v>200.71875</v>
      </c>
      <c r="H13524" s="44">
        <f t="shared" si="214"/>
        <v>0.20070718400000001</v>
      </c>
    </row>
    <row r="13525" spans="1:8">
      <c r="A13525" s="44">
        <v>1</v>
      </c>
      <c r="B13525" s="44">
        <v>90</v>
      </c>
      <c r="C13525" s="44">
        <v>0.61546199999999995</v>
      </c>
      <c r="D13525" s="44">
        <v>305.01849399999998</v>
      </c>
      <c r="E13525" s="44">
        <v>174398.640625</v>
      </c>
      <c r="F13525" s="44">
        <v>174703.65625</v>
      </c>
      <c r="G13525" s="44">
        <v>305.015625</v>
      </c>
      <c r="H13525" s="44">
        <f t="shared" si="214"/>
        <v>0.30501849399999997</v>
      </c>
    </row>
    <row r="13526" spans="1:8">
      <c r="A13526" s="44">
        <v>1</v>
      </c>
      <c r="B13526" s="44">
        <v>91</v>
      </c>
      <c r="C13526" s="44">
        <v>0.50854999999999995</v>
      </c>
      <c r="D13526" s="44">
        <v>110.748535</v>
      </c>
      <c r="E13526" s="44">
        <v>175320.625</v>
      </c>
      <c r="F13526" s="44">
        <v>175431.359375</v>
      </c>
      <c r="G13526" s="44">
        <v>110.734375</v>
      </c>
      <c r="H13526" s="44">
        <f t="shared" si="214"/>
        <v>0.11074853500000001</v>
      </c>
    </row>
    <row r="13527" spans="1:8">
      <c r="A13527" s="44">
        <v>1</v>
      </c>
      <c r="B13527" s="44">
        <v>92</v>
      </c>
      <c r="C13527" s="44">
        <v>0.82574199999999998</v>
      </c>
      <c r="D13527" s="44">
        <v>223.488922</v>
      </c>
      <c r="E13527" s="44">
        <v>175945.6875</v>
      </c>
      <c r="F13527" s="44">
        <v>176169.171875</v>
      </c>
      <c r="G13527" s="44">
        <v>223.484375</v>
      </c>
      <c r="H13527" s="44">
        <f t="shared" si="214"/>
        <v>0.22348892200000001</v>
      </c>
    </row>
    <row r="13528" spans="1:8">
      <c r="A13528" s="44">
        <v>1</v>
      </c>
      <c r="B13528" s="44">
        <v>93</v>
      </c>
      <c r="C13528" s="44">
        <v>3.4569549999999998</v>
      </c>
      <c r="D13528" s="44">
        <v>501.792328</v>
      </c>
      <c r="E13528" s="44">
        <v>177008.296875</v>
      </c>
      <c r="F13528" s="44">
        <v>177510.078125</v>
      </c>
      <c r="G13528" s="44">
        <v>501.78125</v>
      </c>
      <c r="H13528" s="44">
        <f t="shared" si="214"/>
        <v>0.50179232799999995</v>
      </c>
    </row>
    <row r="13529" spans="1:8">
      <c r="A13529" s="44">
        <v>1</v>
      </c>
      <c r="B13529" s="44">
        <v>94</v>
      </c>
      <c r="C13529" s="44">
        <v>4.4942000000000003E-2</v>
      </c>
      <c r="D13529" s="44">
        <v>502.47949199999999</v>
      </c>
      <c r="E13529" s="44">
        <v>180979.703125</v>
      </c>
      <c r="F13529" s="44">
        <v>181482.171875</v>
      </c>
      <c r="G13529" s="44">
        <v>502.46875</v>
      </c>
      <c r="H13529" s="44">
        <f t="shared" si="214"/>
        <v>0.50247949199999997</v>
      </c>
    </row>
    <row r="13530" spans="1:8">
      <c r="A13530" s="44">
        <v>1</v>
      </c>
      <c r="B13530" s="44">
        <v>95</v>
      </c>
      <c r="C13530" s="44">
        <v>0.65186500000000003</v>
      </c>
      <c r="D13530" s="44">
        <v>274.53045700000001</v>
      </c>
      <c r="E13530" s="44">
        <v>181526.5</v>
      </c>
      <c r="F13530" s="44">
        <v>181801.03125</v>
      </c>
      <c r="G13530" s="44">
        <v>274.53125</v>
      </c>
      <c r="H13530" s="44">
        <f t="shared" si="214"/>
        <v>0.27453045700000001</v>
      </c>
    </row>
    <row r="13531" spans="1:8">
      <c r="A13531" s="44">
        <v>1</v>
      </c>
      <c r="B13531" s="44">
        <v>96</v>
      </c>
      <c r="C13531" s="44">
        <v>5.4919000000000003E-2</v>
      </c>
      <c r="D13531" s="44">
        <v>1108.108643</v>
      </c>
      <c r="E13531" s="44">
        <v>182464.25</v>
      </c>
      <c r="F13531" s="44">
        <v>183572.359375</v>
      </c>
      <c r="G13531" s="44">
        <v>1108.109375</v>
      </c>
      <c r="H13531" s="44">
        <f t="shared" si="214"/>
        <v>1.108108643</v>
      </c>
    </row>
    <row r="13532" spans="1:8">
      <c r="A13532" s="44">
        <v>1</v>
      </c>
      <c r="B13532" s="44">
        <v>97</v>
      </c>
      <c r="C13532" s="44">
        <v>0.91719099999999998</v>
      </c>
      <c r="D13532" s="44">
        <v>112.776642</v>
      </c>
      <c r="E13532" s="44">
        <v>183636.296875</v>
      </c>
      <c r="F13532" s="44">
        <v>183749.078125</v>
      </c>
      <c r="G13532" s="44">
        <v>112.78125</v>
      </c>
      <c r="H13532" s="44">
        <f t="shared" si="214"/>
        <v>0.112776642</v>
      </c>
    </row>
    <row r="13533" spans="1:8">
      <c r="A13533" s="44">
        <v>1</v>
      </c>
      <c r="B13533" s="44">
        <v>98</v>
      </c>
      <c r="C13533" s="44">
        <v>2.5541130000000001</v>
      </c>
      <c r="D13533" s="44">
        <v>979.06127900000001</v>
      </c>
      <c r="E13533" s="44">
        <v>184667.59375</v>
      </c>
      <c r="F13533" s="44">
        <v>185646.640625</v>
      </c>
      <c r="G13533" s="44">
        <v>979.046875</v>
      </c>
      <c r="H13533" s="44">
        <f t="shared" si="214"/>
        <v>0.97906127900000006</v>
      </c>
    </row>
    <row r="13534" spans="1:8">
      <c r="A13534" s="44">
        <v>1</v>
      </c>
      <c r="B13534" s="44">
        <v>99</v>
      </c>
      <c r="C13534" s="44">
        <v>0.28359099999999998</v>
      </c>
      <c r="D13534" s="44">
        <v>245.86711099999999</v>
      </c>
      <c r="E13534" s="44">
        <v>188214.78125</v>
      </c>
      <c r="F13534" s="44">
        <v>188460.640625</v>
      </c>
      <c r="G13534" s="44">
        <v>245.859375</v>
      </c>
      <c r="H13534" s="44">
        <f t="shared" si="214"/>
        <v>0.245867111</v>
      </c>
    </row>
    <row r="13535" spans="1:8">
      <c r="A13535" s="44">
        <v>1</v>
      </c>
      <c r="B13535" s="44">
        <v>100</v>
      </c>
      <c r="C13535" s="44">
        <v>0.45755099999999999</v>
      </c>
      <c r="D13535" s="44">
        <v>642.23266599999999</v>
      </c>
      <c r="E13535" s="44">
        <v>188746.875</v>
      </c>
      <c r="F13535" s="44">
        <v>189389.109375</v>
      </c>
      <c r="G13535" s="44">
        <v>642.234375</v>
      </c>
      <c r="H13535" s="44">
        <f t="shared" si="214"/>
        <v>0.64223266599999995</v>
      </c>
    </row>
    <row r="13536" spans="1:8">
      <c r="A13536" s="44">
        <v>1</v>
      </c>
      <c r="B13536" s="44">
        <v>101</v>
      </c>
      <c r="C13536" s="44">
        <v>0.39665400000000001</v>
      </c>
      <c r="D13536" s="44">
        <v>97.324577000000005</v>
      </c>
      <c r="E13536" s="44">
        <v>189856.28125</v>
      </c>
      <c r="F13536" s="44">
        <v>189953.609375</v>
      </c>
      <c r="G13536" s="44">
        <v>97.328125</v>
      </c>
      <c r="H13536" s="44">
        <f t="shared" si="214"/>
        <v>9.7324577000000009E-2</v>
      </c>
    </row>
    <row r="13537" spans="1:8">
      <c r="A13537" s="44">
        <v>1</v>
      </c>
      <c r="B13537" s="44">
        <v>102</v>
      </c>
      <c r="C13537" s="44">
        <v>0.18826599999999999</v>
      </c>
      <c r="D13537" s="44">
        <v>325.89660600000002</v>
      </c>
      <c r="E13537" s="44">
        <v>190356.34375</v>
      </c>
      <c r="F13537" s="44">
        <v>190682.234375</v>
      </c>
      <c r="G13537" s="44">
        <v>325.890625</v>
      </c>
      <c r="H13537" s="44">
        <f t="shared" si="214"/>
        <v>0.32589660600000003</v>
      </c>
    </row>
    <row r="13538" spans="1:8">
      <c r="A13538" s="44">
        <v>1</v>
      </c>
      <c r="B13538" s="44">
        <v>103</v>
      </c>
      <c r="C13538" s="44">
        <v>2.3055500000000002</v>
      </c>
      <c r="D13538" s="44">
        <v>130.45796200000001</v>
      </c>
      <c r="E13538" s="44">
        <v>190872.109375</v>
      </c>
      <c r="F13538" s="44">
        <v>191002.5625</v>
      </c>
      <c r="G13538" s="44">
        <v>130.453125</v>
      </c>
      <c r="H13538" s="44">
        <f t="shared" si="214"/>
        <v>0.13045796200000001</v>
      </c>
    </row>
    <row r="13539" spans="1:8">
      <c r="A13539" s="44">
        <v>1</v>
      </c>
      <c r="B13539" s="44">
        <v>104</v>
      </c>
      <c r="C13539" s="44">
        <v>0.13088900000000001</v>
      </c>
      <c r="D13539" s="44">
        <v>1056.552246</v>
      </c>
      <c r="E13539" s="44">
        <v>193310.734375</v>
      </c>
      <c r="F13539" s="44">
        <v>194367.28125</v>
      </c>
      <c r="G13539" s="44">
        <v>1056.546875</v>
      </c>
      <c r="H13539" s="44">
        <f t="shared" si="214"/>
        <v>1.0565522459999999</v>
      </c>
    </row>
    <row r="13540" spans="1:8">
      <c r="A13540" s="44">
        <v>1</v>
      </c>
      <c r="B13540" s="44">
        <v>105</v>
      </c>
      <c r="C13540" s="44">
        <v>0.16759199999999999</v>
      </c>
      <c r="D13540" s="44">
        <v>883.82287599999995</v>
      </c>
      <c r="E13540" s="44">
        <v>194498.359375</v>
      </c>
      <c r="F13540" s="44">
        <v>195382.171875</v>
      </c>
      <c r="G13540" s="44">
        <v>883.8125</v>
      </c>
      <c r="H13540" s="44">
        <f t="shared" si="214"/>
        <v>0.88382287599999998</v>
      </c>
    </row>
    <row r="13541" spans="1:8">
      <c r="A13541" s="44">
        <v>1</v>
      </c>
      <c r="B13541" s="44">
        <v>106</v>
      </c>
      <c r="C13541" s="44">
        <v>1.17116</v>
      </c>
      <c r="D13541" s="44">
        <v>95.897971999999996</v>
      </c>
      <c r="E13541" s="44">
        <v>195560.953125</v>
      </c>
      <c r="F13541" s="44">
        <v>195656.828125</v>
      </c>
      <c r="G13541" s="44">
        <v>95.875</v>
      </c>
      <c r="H13541" s="44">
        <f t="shared" si="214"/>
        <v>9.5897971999999998E-2</v>
      </c>
    </row>
    <row r="13542" spans="1:8">
      <c r="A13542" s="44">
        <v>1</v>
      </c>
      <c r="B13542" s="44">
        <v>107</v>
      </c>
      <c r="C13542" s="44">
        <v>0.71402500000000002</v>
      </c>
      <c r="D13542" s="44">
        <v>128.85556</v>
      </c>
      <c r="E13542" s="44">
        <v>196842.375</v>
      </c>
      <c r="F13542" s="44">
        <v>196971.25</v>
      </c>
      <c r="G13542" s="44">
        <v>128.875</v>
      </c>
      <c r="H13542" s="44">
        <f t="shared" si="214"/>
        <v>0.12885556000000001</v>
      </c>
    </row>
    <row r="13543" spans="1:8">
      <c r="A13543" s="44">
        <v>1</v>
      </c>
      <c r="B13543" s="44">
        <v>108</v>
      </c>
      <c r="C13543" s="44">
        <v>0.37204700000000002</v>
      </c>
      <c r="D13543" s="44">
        <v>631.56152299999997</v>
      </c>
      <c r="E13543" s="44">
        <v>197690.484375</v>
      </c>
      <c r="F13543" s="44">
        <v>198322.046875</v>
      </c>
      <c r="G13543" s="44">
        <v>631.5625</v>
      </c>
      <c r="H13543" s="44">
        <f t="shared" si="214"/>
        <v>0.63156152300000001</v>
      </c>
    </row>
    <row r="13544" spans="1:8">
      <c r="A13544" s="44">
        <v>1</v>
      </c>
      <c r="B13544" s="44">
        <v>109</v>
      </c>
      <c r="C13544" s="44">
        <v>5.347321</v>
      </c>
      <c r="D13544" s="44">
        <v>214.63223300000001</v>
      </c>
      <c r="E13544" s="44">
        <v>198699.84375</v>
      </c>
      <c r="F13544" s="44">
        <v>198914.484375</v>
      </c>
      <c r="G13544" s="44">
        <v>214.640625</v>
      </c>
      <c r="H13544" s="44">
        <f t="shared" si="214"/>
        <v>0.21463223300000001</v>
      </c>
    </row>
    <row r="13545" spans="1:8">
      <c r="A13545" s="44">
        <v>1</v>
      </c>
      <c r="B13545" s="44">
        <v>110</v>
      </c>
      <c r="C13545" s="44">
        <v>0.85774899999999998</v>
      </c>
      <c r="D13545" s="44">
        <v>86.377533</v>
      </c>
      <c r="E13545" s="44">
        <v>204272.453125</v>
      </c>
      <c r="F13545" s="44">
        <v>204358.859375</v>
      </c>
      <c r="G13545" s="44">
        <v>86.40625</v>
      </c>
      <c r="H13545" s="44">
        <f t="shared" si="214"/>
        <v>8.6377533000000006E-2</v>
      </c>
    </row>
    <row r="13546" spans="1:8">
      <c r="A13546" s="44">
        <v>1</v>
      </c>
      <c r="B13546" s="44">
        <v>111</v>
      </c>
      <c r="C13546" s="44">
        <v>1.417635</v>
      </c>
      <c r="D13546" s="44">
        <v>160.30793800000001</v>
      </c>
      <c r="E13546" s="44">
        <v>205225.703125</v>
      </c>
      <c r="F13546" s="44">
        <v>205386.015625</v>
      </c>
      <c r="G13546" s="44">
        <v>160.3125</v>
      </c>
      <c r="H13546" s="44">
        <f t="shared" si="214"/>
        <v>0.16030793800000001</v>
      </c>
    </row>
    <row r="13547" spans="1:8">
      <c r="A13547" s="44">
        <v>1</v>
      </c>
      <c r="B13547" s="44">
        <v>112</v>
      </c>
      <c r="C13547" s="44">
        <v>0.61772300000000002</v>
      </c>
      <c r="D13547" s="44">
        <v>263.80731200000002</v>
      </c>
      <c r="E13547" s="44">
        <v>206804.03125</v>
      </c>
      <c r="F13547" s="44">
        <v>207067.84375</v>
      </c>
      <c r="G13547" s="44">
        <v>263.8125</v>
      </c>
      <c r="H13547" s="44">
        <f t="shared" si="214"/>
        <v>0.26380731200000002</v>
      </c>
    </row>
    <row r="13548" spans="1:8">
      <c r="A13548" s="44">
        <v>1</v>
      </c>
      <c r="B13548" s="44">
        <v>113</v>
      </c>
      <c r="C13548" s="44">
        <v>4.6698999999999997E-2</v>
      </c>
      <c r="D13548" s="44">
        <v>489.58902</v>
      </c>
      <c r="E13548" s="44">
        <v>207699.484375</v>
      </c>
      <c r="F13548" s="44">
        <v>208189.078125</v>
      </c>
      <c r="G13548" s="44">
        <v>489.59375</v>
      </c>
      <c r="H13548" s="44">
        <f t="shared" si="214"/>
        <v>0.48958901999999999</v>
      </c>
    </row>
    <row r="13549" spans="1:8">
      <c r="A13549" s="44">
        <v>1</v>
      </c>
      <c r="B13549" s="44">
        <v>114</v>
      </c>
      <c r="C13549" s="44">
        <v>0.49243999999999999</v>
      </c>
      <c r="D13549" s="44">
        <v>275.38955700000002</v>
      </c>
      <c r="E13549" s="44">
        <v>208246.4375</v>
      </c>
      <c r="F13549" s="44">
        <v>208521.828125</v>
      </c>
      <c r="G13549" s="44">
        <v>275.390625</v>
      </c>
      <c r="H13549" s="44">
        <f t="shared" si="214"/>
        <v>0.27538955700000001</v>
      </c>
    </row>
    <row r="13550" spans="1:8">
      <c r="A13550" s="44">
        <v>1</v>
      </c>
      <c r="B13550" s="44">
        <v>115</v>
      </c>
      <c r="C13550" s="44">
        <v>2.5939E-2</v>
      </c>
      <c r="D13550" s="44">
        <v>925.86975099999995</v>
      </c>
      <c r="E13550" s="44">
        <v>209027.8125</v>
      </c>
      <c r="F13550" s="44">
        <v>209953.703125</v>
      </c>
      <c r="G13550" s="44">
        <v>925.890625</v>
      </c>
      <c r="H13550" s="44">
        <f t="shared" si="214"/>
        <v>0.92586975099999991</v>
      </c>
    </row>
    <row r="13551" spans="1:8">
      <c r="A13551" s="44">
        <v>1</v>
      </c>
      <c r="B13551" s="44">
        <v>116</v>
      </c>
      <c r="C13551" s="44">
        <v>1.3376600000000001</v>
      </c>
      <c r="D13551" s="44">
        <v>132.77799999999999</v>
      </c>
      <c r="E13551" s="44">
        <v>209981</v>
      </c>
      <c r="F13551" s="44">
        <v>210113.78125</v>
      </c>
      <c r="G13551" s="44">
        <v>132.78125</v>
      </c>
      <c r="H13551" s="44">
        <f t="shared" si="214"/>
        <v>0.13277799999999998</v>
      </c>
    </row>
    <row r="13552" spans="1:8">
      <c r="A13552" s="44">
        <v>1</v>
      </c>
      <c r="B13552" s="44">
        <v>117</v>
      </c>
      <c r="C13552" s="44">
        <v>0.46277299999999999</v>
      </c>
      <c r="D13552" s="44">
        <v>232.42262299999999</v>
      </c>
      <c r="E13552" s="44">
        <v>211465.5625</v>
      </c>
      <c r="F13552" s="44">
        <v>211698</v>
      </c>
      <c r="G13552" s="44">
        <v>232.4375</v>
      </c>
      <c r="H13552" s="44">
        <f t="shared" si="214"/>
        <v>0.23242262299999999</v>
      </c>
    </row>
    <row r="13553" spans="1:8">
      <c r="A13553" s="44">
        <v>1</v>
      </c>
      <c r="B13553" s="44">
        <v>118</v>
      </c>
      <c r="C13553" s="44">
        <v>1.4268719999999999</v>
      </c>
      <c r="D13553" s="44">
        <v>268.59783900000002</v>
      </c>
      <c r="E13553" s="44">
        <v>212168.71875</v>
      </c>
      <c r="F13553" s="44">
        <v>212437.3125</v>
      </c>
      <c r="G13553" s="44">
        <v>268.59375</v>
      </c>
      <c r="H13553" s="44">
        <f t="shared" si="214"/>
        <v>0.268597839</v>
      </c>
    </row>
    <row r="13554" spans="1:8">
      <c r="A13554" s="44">
        <v>1</v>
      </c>
      <c r="B13554" s="44">
        <v>119</v>
      </c>
      <c r="C13554" s="44">
        <v>0.58717600000000003</v>
      </c>
      <c r="D13554" s="44">
        <v>636.009094</v>
      </c>
      <c r="E13554" s="44">
        <v>213872.015625</v>
      </c>
      <c r="F13554" s="44">
        <v>214508.046875</v>
      </c>
      <c r="G13554" s="44">
        <v>636.03125</v>
      </c>
    </row>
    <row r="13555" spans="1:8">
      <c r="A13555" s="44">
        <v>1</v>
      </c>
      <c r="B13555" s="44">
        <v>120</v>
      </c>
      <c r="C13555" s="44">
        <v>0.20087099999999999</v>
      </c>
      <c r="D13555" s="44">
        <v>308.57235700000001</v>
      </c>
      <c r="E13555" s="44">
        <v>215106.5625</v>
      </c>
      <c r="F13555" s="44">
        <v>215415.140625</v>
      </c>
      <c r="G13555" s="44">
        <v>308.578125</v>
      </c>
    </row>
    <row r="13556" spans="1:8">
      <c r="A13556" s="44">
        <v>1</v>
      </c>
      <c r="B13556" s="44">
        <v>121</v>
      </c>
      <c r="C13556" s="44">
        <v>5.4274000000000003E-2</v>
      </c>
      <c r="D13556" s="44">
        <v>149.84210200000001</v>
      </c>
      <c r="E13556" s="44">
        <v>215622.21875</v>
      </c>
      <c r="F13556" s="44">
        <v>215772.046875</v>
      </c>
      <c r="G13556" s="44">
        <v>149.828125</v>
      </c>
    </row>
    <row r="13557" spans="1:8">
      <c r="A13557" s="44">
        <v>1</v>
      </c>
      <c r="B13557" s="44">
        <v>122</v>
      </c>
      <c r="C13557" s="44">
        <v>0.38573299999999999</v>
      </c>
      <c r="D13557" s="44">
        <v>96.751305000000002</v>
      </c>
      <c r="E13557" s="44">
        <v>215840.953125</v>
      </c>
      <c r="F13557" s="44">
        <v>215937.71875</v>
      </c>
      <c r="G13557" s="44">
        <v>96.765625</v>
      </c>
    </row>
    <row r="13558" spans="1:8">
      <c r="A13558" s="44">
        <v>1</v>
      </c>
      <c r="B13558" s="44">
        <v>123</v>
      </c>
      <c r="C13558" s="44">
        <v>3.8721480000000001</v>
      </c>
      <c r="D13558" s="44">
        <v>125.20034</v>
      </c>
      <c r="E13558" s="44">
        <v>216325.5</v>
      </c>
      <c r="F13558" s="44">
        <v>216450.6875</v>
      </c>
      <c r="G13558" s="44">
        <v>125.1875</v>
      </c>
    </row>
    <row r="13559" spans="1:8">
      <c r="A13559" s="44">
        <v>1</v>
      </c>
      <c r="B13559" s="44">
        <v>124</v>
      </c>
      <c r="C13559" s="44">
        <v>1.710917</v>
      </c>
      <c r="D13559" s="44">
        <v>511.060608</v>
      </c>
      <c r="E13559" s="44">
        <v>220332.734375</v>
      </c>
      <c r="F13559" s="44">
        <v>220843.78125</v>
      </c>
      <c r="G13559" s="44">
        <v>511.046875</v>
      </c>
    </row>
    <row r="13560" spans="1:8">
      <c r="A13560" s="44">
        <v>1</v>
      </c>
      <c r="B13560" s="44">
        <v>125</v>
      </c>
      <c r="C13560" s="44">
        <v>1.3754580000000001</v>
      </c>
      <c r="D13560" s="44">
        <v>361.39880399999998</v>
      </c>
      <c r="E13560" s="44">
        <v>222569.515625</v>
      </c>
      <c r="F13560" s="44">
        <v>222930.921875</v>
      </c>
      <c r="G13560" s="44">
        <v>361.40625</v>
      </c>
    </row>
    <row r="13561" spans="1:8">
      <c r="A13561" s="44">
        <v>1</v>
      </c>
      <c r="B13561" s="44">
        <v>126</v>
      </c>
      <c r="C13561" s="44">
        <v>0.53743300000000005</v>
      </c>
      <c r="D13561" s="44">
        <v>678.06274399999995</v>
      </c>
      <c r="E13561" s="44">
        <v>224307.25</v>
      </c>
      <c r="F13561" s="44">
        <v>224985.3125</v>
      </c>
      <c r="G13561" s="44">
        <v>678.0625</v>
      </c>
    </row>
    <row r="13562" spans="1:8">
      <c r="A13562" s="44">
        <v>1</v>
      </c>
      <c r="B13562" s="44">
        <v>127</v>
      </c>
      <c r="C13562" s="44">
        <v>0.17538100000000001</v>
      </c>
      <c r="D13562" s="44">
        <v>643.48345900000004</v>
      </c>
      <c r="E13562" s="44">
        <v>225535.328125</v>
      </c>
      <c r="F13562" s="44">
        <v>226178.828125</v>
      </c>
      <c r="G13562" s="44">
        <v>643.5</v>
      </c>
    </row>
    <row r="13563" spans="1:8">
      <c r="A13563" s="44">
        <v>1</v>
      </c>
      <c r="B13563" s="44">
        <v>128</v>
      </c>
      <c r="C13563" s="44">
        <v>1.896927</v>
      </c>
      <c r="D13563" s="44">
        <v>120.40434999999999</v>
      </c>
      <c r="E13563" s="44">
        <v>226357.078125</v>
      </c>
      <c r="F13563" s="44">
        <v>226477.46875</v>
      </c>
      <c r="G13563" s="44">
        <v>120.390625</v>
      </c>
    </row>
    <row r="13564" spans="1:8">
      <c r="A13564" s="44">
        <v>1</v>
      </c>
      <c r="B13564" s="44">
        <v>129</v>
      </c>
      <c r="C13564" s="44">
        <v>3.9482879999999998</v>
      </c>
      <c r="D13564" s="44">
        <v>385.458618</v>
      </c>
      <c r="E13564" s="44">
        <v>228388.578125</v>
      </c>
      <c r="F13564" s="44">
        <v>228774.03125</v>
      </c>
      <c r="G13564" s="44">
        <v>385.453125</v>
      </c>
    </row>
    <row r="13565" spans="1:8">
      <c r="A13565" s="44">
        <v>1</v>
      </c>
      <c r="B13565" s="44">
        <v>130</v>
      </c>
      <c r="C13565" s="44">
        <v>0.86976600000000004</v>
      </c>
      <c r="D13565" s="44">
        <v>814.70031700000004</v>
      </c>
      <c r="E13565" s="44">
        <v>232736.8125</v>
      </c>
      <c r="F13565" s="44">
        <v>233551.515625</v>
      </c>
      <c r="G13565" s="44">
        <v>814.703125</v>
      </c>
    </row>
    <row r="13566" spans="1:8">
      <c r="A13566" s="44">
        <v>1</v>
      </c>
      <c r="B13566" s="44">
        <v>131</v>
      </c>
      <c r="C13566" s="44">
        <v>0.78417599999999998</v>
      </c>
      <c r="D13566" s="44">
        <v>781.725098</v>
      </c>
      <c r="E13566" s="44">
        <v>234424.453125</v>
      </c>
      <c r="F13566" s="44">
        <v>235206.1875</v>
      </c>
      <c r="G13566" s="44">
        <v>781.734375</v>
      </c>
    </row>
    <row r="13567" spans="1:8">
      <c r="A13567" s="44">
        <v>1</v>
      </c>
      <c r="B13567" s="44">
        <v>132</v>
      </c>
      <c r="C13567" s="44">
        <v>1.0322290000000001</v>
      </c>
      <c r="D13567" s="44">
        <v>160.80230700000001</v>
      </c>
      <c r="E13567" s="44">
        <v>235990.875</v>
      </c>
      <c r="F13567" s="44">
        <v>236151.671875</v>
      </c>
      <c r="G13567" s="44">
        <v>160.796875</v>
      </c>
    </row>
    <row r="13568" spans="1:8">
      <c r="A13568" s="44">
        <v>1</v>
      </c>
      <c r="B13568" s="44">
        <v>133</v>
      </c>
      <c r="C13568" s="44">
        <v>4.6602999999999999E-2</v>
      </c>
      <c r="D13568" s="44">
        <v>561.37872300000004</v>
      </c>
      <c r="E13568" s="44">
        <v>237194.125</v>
      </c>
      <c r="F13568" s="44">
        <v>237755.5</v>
      </c>
      <c r="G13568" s="44">
        <v>561.375</v>
      </c>
    </row>
    <row r="13569" spans="1:7">
      <c r="A13569" s="44">
        <v>1</v>
      </c>
      <c r="B13569" s="44">
        <v>134</v>
      </c>
      <c r="C13569" s="44">
        <v>0.26496199999999998</v>
      </c>
      <c r="D13569" s="44">
        <v>206.489304</v>
      </c>
      <c r="E13569" s="44">
        <v>237803.78125</v>
      </c>
      <c r="F13569" s="44">
        <v>238010.265625</v>
      </c>
      <c r="G13569" s="44">
        <v>206.484375</v>
      </c>
    </row>
    <row r="13570" spans="1:7">
      <c r="A13570" s="44">
        <v>1</v>
      </c>
      <c r="B13570" s="44">
        <v>135</v>
      </c>
      <c r="C13570" s="44">
        <v>0.67749199999999998</v>
      </c>
      <c r="D13570" s="44">
        <v>494.17358400000001</v>
      </c>
      <c r="E13570" s="44">
        <v>238288.21875</v>
      </c>
      <c r="F13570" s="44">
        <v>238782.390625</v>
      </c>
      <c r="G13570" s="44">
        <v>494.171875</v>
      </c>
    </row>
    <row r="13571" spans="1:7">
      <c r="A13571" s="44">
        <v>1</v>
      </c>
      <c r="B13571" s="44">
        <v>136</v>
      </c>
      <c r="C13571" s="44">
        <v>1.4084810000000001</v>
      </c>
      <c r="D13571" s="44">
        <v>644.17095900000004</v>
      </c>
      <c r="E13571" s="44">
        <v>239460.21875</v>
      </c>
      <c r="F13571" s="44">
        <v>240104.375</v>
      </c>
      <c r="G13571" s="44">
        <v>644.15625</v>
      </c>
    </row>
    <row r="13572" spans="1:7">
      <c r="A13572" s="44">
        <v>1</v>
      </c>
      <c r="B13572" s="44">
        <v>137</v>
      </c>
      <c r="C13572" s="44">
        <v>1.761312</v>
      </c>
      <c r="D13572" s="44">
        <v>223.254425</v>
      </c>
      <c r="E13572" s="44">
        <v>241522.9375</v>
      </c>
      <c r="F13572" s="44">
        <v>241746.1875</v>
      </c>
      <c r="G13572" s="44">
        <v>223.25</v>
      </c>
    </row>
    <row r="13573" spans="1:7">
      <c r="A13573" s="44">
        <v>1</v>
      </c>
      <c r="B13573" s="44">
        <v>138</v>
      </c>
      <c r="C13573" s="44">
        <v>0.82413999999999998</v>
      </c>
      <c r="D13573" s="44">
        <v>562.42614700000001</v>
      </c>
      <c r="E13573" s="44">
        <v>243507.46875</v>
      </c>
      <c r="F13573" s="44">
        <v>244069.90625</v>
      </c>
      <c r="G13573" s="44">
        <v>562.4375</v>
      </c>
    </row>
    <row r="13574" spans="1:7">
      <c r="A13574" s="44">
        <v>1</v>
      </c>
      <c r="B13574" s="44">
        <v>139</v>
      </c>
      <c r="C13574" s="44">
        <v>0.49274000000000001</v>
      </c>
      <c r="D13574" s="44">
        <v>1065.8201899999999</v>
      </c>
      <c r="E13574" s="44">
        <v>244899.609375</v>
      </c>
      <c r="F13574" s="44">
        <v>245965.4375</v>
      </c>
      <c r="G13574" s="44">
        <v>1065.828125</v>
      </c>
    </row>
    <row r="13575" spans="1:7">
      <c r="A13575" s="44">
        <v>1</v>
      </c>
      <c r="B13575" s="44">
        <v>140</v>
      </c>
      <c r="C13575" s="44">
        <v>1.1400490000000001</v>
      </c>
      <c r="D13575" s="44">
        <v>296.62152099999997</v>
      </c>
      <c r="E13575" s="44">
        <v>246462.34375</v>
      </c>
      <c r="F13575" s="44">
        <v>246758.953125</v>
      </c>
      <c r="G13575" s="44">
        <v>296.609375</v>
      </c>
    </row>
    <row r="13576" spans="1:7">
      <c r="A13576" s="44">
        <v>1</v>
      </c>
      <c r="B13576" s="44">
        <v>141</v>
      </c>
      <c r="C13576" s="44">
        <v>0.53889600000000004</v>
      </c>
      <c r="D13576" s="44">
        <v>129.22673</v>
      </c>
      <c r="E13576" s="44">
        <v>247899.9375</v>
      </c>
      <c r="F13576" s="44">
        <v>248029.171875</v>
      </c>
      <c r="G13576" s="44">
        <v>129.234375</v>
      </c>
    </row>
    <row r="13577" spans="1:7">
      <c r="A13577" s="44">
        <v>1</v>
      </c>
      <c r="B13577" s="44">
        <v>142</v>
      </c>
      <c r="C13577" s="44">
        <v>8.4930000000000005E-2</v>
      </c>
      <c r="D13577" s="44">
        <v>1339.6445309999999</v>
      </c>
      <c r="E13577" s="44">
        <v>248571.9375</v>
      </c>
      <c r="F13577" s="44">
        <v>249911.578125</v>
      </c>
      <c r="G13577" s="44">
        <v>1339.640625</v>
      </c>
    </row>
    <row r="13578" spans="1:7">
      <c r="A13578" s="44">
        <v>1</v>
      </c>
      <c r="B13578" s="44">
        <v>143</v>
      </c>
      <c r="C13578" s="44">
        <v>1.9231</v>
      </c>
      <c r="D13578" s="44">
        <v>119.699547</v>
      </c>
      <c r="E13578" s="44">
        <v>250009.578125</v>
      </c>
      <c r="F13578" s="44">
        <v>250129.28125</v>
      </c>
      <c r="G13578" s="44">
        <v>119.703125</v>
      </c>
    </row>
    <row r="13579" spans="1:7">
      <c r="A13579" s="44">
        <v>1</v>
      </c>
      <c r="B13579" s="44">
        <v>144</v>
      </c>
      <c r="C13579" s="44">
        <v>0.84041399999999999</v>
      </c>
      <c r="D13579" s="44">
        <v>510.15048200000001</v>
      </c>
      <c r="E13579" s="44">
        <v>252056.5625</v>
      </c>
      <c r="F13579" s="44">
        <v>252566.734375</v>
      </c>
      <c r="G13579" s="44">
        <v>510.171875</v>
      </c>
    </row>
    <row r="13580" spans="1:7">
      <c r="A13580" s="44">
        <v>1</v>
      </c>
      <c r="B13580" s="44">
        <v>145</v>
      </c>
      <c r="C13580" s="44">
        <v>1.7805009999999999</v>
      </c>
      <c r="D13580" s="44">
        <v>474.33264200000002</v>
      </c>
      <c r="E13580" s="44">
        <v>253418.5625</v>
      </c>
      <c r="F13580" s="44">
        <v>253892.890625</v>
      </c>
      <c r="G13580" s="44">
        <v>474.328125</v>
      </c>
    </row>
    <row r="13581" spans="1:7">
      <c r="A13581" s="44">
        <v>1</v>
      </c>
      <c r="B13581" s="44">
        <v>146</v>
      </c>
      <c r="C13581" s="44">
        <v>1.685405</v>
      </c>
      <c r="D13581" s="44">
        <v>114.4384</v>
      </c>
      <c r="E13581" s="44">
        <v>255677.265625</v>
      </c>
      <c r="F13581" s="44">
        <v>255791.703125</v>
      </c>
      <c r="G13581" s="44">
        <v>114.4375</v>
      </c>
    </row>
    <row r="13582" spans="1:7">
      <c r="A13582" s="44">
        <v>1</v>
      </c>
      <c r="B13582" s="44">
        <v>147</v>
      </c>
      <c r="C13582" s="44">
        <v>7.3533000000000001E-2</v>
      </c>
      <c r="D13582" s="44">
        <v>158.482574</v>
      </c>
      <c r="E13582" s="44">
        <v>257477.09375</v>
      </c>
      <c r="F13582" s="44">
        <v>257635.5625</v>
      </c>
      <c r="G13582" s="44">
        <v>158.46875</v>
      </c>
    </row>
    <row r="13583" spans="1:7">
      <c r="A13583" s="44">
        <v>1</v>
      </c>
      <c r="B13583" s="44">
        <v>148</v>
      </c>
      <c r="C13583" s="44">
        <v>0.96393300000000004</v>
      </c>
      <c r="D13583" s="44">
        <v>1581.1282960000001</v>
      </c>
      <c r="E13583" s="44">
        <v>257711.5</v>
      </c>
      <c r="F13583" s="44">
        <v>259292.609375</v>
      </c>
      <c r="G13583" s="44">
        <v>1581.109375</v>
      </c>
    </row>
    <row r="13584" spans="1:7">
      <c r="A13584" s="44">
        <v>1</v>
      </c>
      <c r="B13584" s="44">
        <v>149</v>
      </c>
      <c r="C13584" s="44">
        <v>1.2853319999999999</v>
      </c>
      <c r="D13584" s="44">
        <v>197.70671100000001</v>
      </c>
      <c r="E13584" s="44">
        <v>260264.3125</v>
      </c>
      <c r="F13584" s="44">
        <v>260462.03125</v>
      </c>
      <c r="G13584" s="44">
        <v>197.71875</v>
      </c>
    </row>
    <row r="13585" spans="1:7">
      <c r="A13585" s="44">
        <v>1</v>
      </c>
      <c r="B13585" s="44">
        <v>150</v>
      </c>
      <c r="C13585" s="44">
        <v>0.84815300000000005</v>
      </c>
      <c r="D13585" s="44">
        <v>136.12686199999999</v>
      </c>
      <c r="E13585" s="44">
        <v>261748.8125</v>
      </c>
      <c r="F13585" s="44">
        <v>261884.9375</v>
      </c>
      <c r="G13585" s="44">
        <v>136.125</v>
      </c>
    </row>
    <row r="13586" spans="1:7">
      <c r="A13586" s="44">
        <v>1</v>
      </c>
      <c r="B13586" s="44">
        <v>151</v>
      </c>
      <c r="C13586" s="44">
        <v>1.7045189999999999</v>
      </c>
      <c r="D13586" s="44">
        <v>115.352684</v>
      </c>
      <c r="E13586" s="44">
        <v>262736.15625</v>
      </c>
      <c r="F13586" s="44">
        <v>262851.5</v>
      </c>
      <c r="G13586" s="44">
        <v>115.34375</v>
      </c>
    </row>
    <row r="13587" spans="1:7">
      <c r="A13587" s="44">
        <v>1</v>
      </c>
      <c r="B13587" s="44">
        <v>152</v>
      </c>
      <c r="C13587" s="44">
        <v>0.45504600000000001</v>
      </c>
      <c r="D13587" s="44">
        <v>189.83294699999999</v>
      </c>
      <c r="E13587" s="44">
        <v>264569.625</v>
      </c>
      <c r="F13587" s="44">
        <v>264759.4375</v>
      </c>
      <c r="G13587" s="44">
        <v>189.8125</v>
      </c>
    </row>
    <row r="13588" spans="1:7">
      <c r="A13588" s="44">
        <v>1</v>
      </c>
      <c r="B13588" s="44">
        <v>153</v>
      </c>
      <c r="C13588" s="44">
        <v>0.48087200000000002</v>
      </c>
      <c r="D13588" s="44">
        <v>209.36947599999999</v>
      </c>
      <c r="E13588" s="44">
        <v>265215.90625</v>
      </c>
      <c r="F13588" s="44">
        <v>265425.28125</v>
      </c>
      <c r="G13588" s="44">
        <v>209.375</v>
      </c>
    </row>
    <row r="13589" spans="1:7">
      <c r="A13589" s="44">
        <v>1</v>
      </c>
      <c r="B13589" s="44">
        <v>154</v>
      </c>
      <c r="C13589" s="44">
        <v>0.36156500000000003</v>
      </c>
      <c r="D13589" s="44">
        <v>94.452438000000001</v>
      </c>
      <c r="E13589" s="44">
        <v>265919.125</v>
      </c>
      <c r="F13589" s="44">
        <v>266013.59375</v>
      </c>
      <c r="G13589" s="44">
        <v>94.46875</v>
      </c>
    </row>
    <row r="13590" spans="1:7">
      <c r="A13590" s="44">
        <v>1</v>
      </c>
      <c r="B13590" s="44">
        <v>155</v>
      </c>
      <c r="C13590" s="44">
        <v>0.343246</v>
      </c>
      <c r="D13590" s="44">
        <v>368.636414</v>
      </c>
      <c r="E13590" s="44">
        <v>266388</v>
      </c>
      <c r="F13590" s="44">
        <v>266756.625</v>
      </c>
      <c r="G13590" s="44">
        <v>368.625</v>
      </c>
    </row>
    <row r="13591" spans="1:7">
      <c r="A13591" s="44">
        <v>1</v>
      </c>
      <c r="B13591" s="44">
        <v>156</v>
      </c>
      <c r="C13591" s="44">
        <v>0.88001399999999996</v>
      </c>
      <c r="D13591" s="44">
        <v>117.964653</v>
      </c>
      <c r="E13591" s="44">
        <v>267106.78125</v>
      </c>
      <c r="F13591" s="44">
        <v>267224.75</v>
      </c>
      <c r="G13591" s="44">
        <v>117.96875</v>
      </c>
    </row>
    <row r="13592" spans="1:7">
      <c r="A13592" s="44">
        <v>1</v>
      </c>
      <c r="B13592" s="44">
        <v>157</v>
      </c>
      <c r="C13592" s="44">
        <v>2.267118</v>
      </c>
      <c r="D13592" s="44">
        <v>175.901489</v>
      </c>
      <c r="E13592" s="44">
        <v>268110.0625</v>
      </c>
      <c r="F13592" s="44">
        <v>268285.96875</v>
      </c>
      <c r="G13592" s="44">
        <v>175.90625</v>
      </c>
    </row>
    <row r="13593" spans="1:7">
      <c r="A13593" s="44">
        <v>1</v>
      </c>
      <c r="B13593" s="44">
        <v>158</v>
      </c>
      <c r="C13593" s="44">
        <v>4.3545439999999997</v>
      </c>
      <c r="D13593" s="44">
        <v>904.52227800000003</v>
      </c>
      <c r="E13593" s="44">
        <v>270567.71875</v>
      </c>
      <c r="F13593" s="44">
        <v>271472.25</v>
      </c>
      <c r="G13593" s="44">
        <v>904.53125</v>
      </c>
    </row>
    <row r="13594" spans="1:7">
      <c r="A13594" s="44">
        <v>1</v>
      </c>
      <c r="B13594" s="44">
        <v>159</v>
      </c>
      <c r="C13594" s="44">
        <v>0.37466300000000002</v>
      </c>
      <c r="D13594" s="44">
        <v>180.53225699999999</v>
      </c>
      <c r="E13594" s="44">
        <v>275833.96875</v>
      </c>
      <c r="F13594" s="44">
        <v>276014.5</v>
      </c>
      <c r="G13594" s="44">
        <v>180.53125</v>
      </c>
    </row>
    <row r="13595" spans="1:7">
      <c r="A13595" s="44">
        <v>1</v>
      </c>
      <c r="B13595" s="44">
        <v>160</v>
      </c>
      <c r="C13595" s="44">
        <v>3.2883999999999997E-2</v>
      </c>
      <c r="D13595" s="44">
        <v>1479.401001</v>
      </c>
      <c r="E13595" s="44">
        <v>276398.4375</v>
      </c>
      <c r="F13595" s="44">
        <v>277877.8125</v>
      </c>
      <c r="G13595" s="44">
        <v>1479.375</v>
      </c>
    </row>
    <row r="13596" spans="1:7">
      <c r="A13596" s="44">
        <v>1</v>
      </c>
      <c r="B13596" s="44">
        <v>161</v>
      </c>
      <c r="C13596" s="44">
        <v>1.7072080000000001</v>
      </c>
      <c r="D13596" s="44">
        <v>394.81994600000002</v>
      </c>
      <c r="E13596" s="44">
        <v>277914.1875</v>
      </c>
      <c r="F13596" s="44">
        <v>278309</v>
      </c>
      <c r="G13596" s="44">
        <v>394.8125</v>
      </c>
    </row>
    <row r="13597" spans="1:7">
      <c r="A13597" s="44">
        <v>1</v>
      </c>
      <c r="B13597" s="44">
        <v>162</v>
      </c>
      <c r="C13597" s="44">
        <v>2.1439E-2</v>
      </c>
      <c r="D13597" s="44">
        <v>147.48613</v>
      </c>
      <c r="E13597" s="44">
        <v>280025.34375</v>
      </c>
      <c r="F13597" s="44">
        <v>280172.8125</v>
      </c>
      <c r="G13597" s="44">
        <v>147.46875</v>
      </c>
    </row>
    <row r="13598" spans="1:7">
      <c r="A13598" s="44">
        <v>1</v>
      </c>
      <c r="B13598" s="44">
        <v>163</v>
      </c>
      <c r="C13598" s="44">
        <v>3.3010999999999999E-2</v>
      </c>
      <c r="D13598" s="44">
        <v>104.32736199999999</v>
      </c>
      <c r="E13598" s="44">
        <v>280197.03125</v>
      </c>
      <c r="F13598" s="44">
        <v>280301.34375</v>
      </c>
      <c r="G13598" s="44">
        <v>104.3125</v>
      </c>
    </row>
    <row r="13599" spans="1:7">
      <c r="A13599" s="44">
        <v>1</v>
      </c>
      <c r="B13599" s="44">
        <v>164</v>
      </c>
      <c r="C13599" s="44">
        <v>1.3160350000000001</v>
      </c>
      <c r="D13599" s="44">
        <v>95.025069999999999</v>
      </c>
      <c r="E13599" s="44">
        <v>280337.6875</v>
      </c>
      <c r="F13599" s="44">
        <v>280432.71875</v>
      </c>
      <c r="G13599" s="44">
        <v>95.03125</v>
      </c>
    </row>
    <row r="13600" spans="1:7">
      <c r="A13600" s="44">
        <v>1</v>
      </c>
      <c r="B13600" s="44">
        <v>165</v>
      </c>
      <c r="C13600" s="44">
        <v>0.178478</v>
      </c>
      <c r="D13600" s="44">
        <v>123.32814</v>
      </c>
      <c r="E13600" s="44">
        <v>281759.875</v>
      </c>
      <c r="F13600" s="44">
        <v>281883.21875</v>
      </c>
      <c r="G13600" s="44">
        <v>123.34375</v>
      </c>
    </row>
    <row r="13601" spans="1:7">
      <c r="A13601" s="44">
        <v>1</v>
      </c>
      <c r="B13601" s="44">
        <v>166</v>
      </c>
      <c r="C13601" s="44">
        <v>0.89790599999999998</v>
      </c>
      <c r="D13601" s="44">
        <v>1122.164307</v>
      </c>
      <c r="E13601" s="44">
        <v>282072.4375</v>
      </c>
      <c r="F13601" s="44">
        <v>283194.59375</v>
      </c>
      <c r="G13601" s="44">
        <v>1122.15625</v>
      </c>
    </row>
    <row r="13602" spans="1:7">
      <c r="A13602" s="44">
        <v>1</v>
      </c>
      <c r="B13602" s="44">
        <v>167</v>
      </c>
      <c r="C13602" s="44">
        <v>1.1840409999999999</v>
      </c>
      <c r="D13602" s="44">
        <v>130.34118699999999</v>
      </c>
      <c r="E13602" s="44">
        <v>284103.875</v>
      </c>
      <c r="F13602" s="44">
        <v>284234.21875</v>
      </c>
      <c r="G13602" s="44">
        <v>130.34375</v>
      </c>
    </row>
    <row r="13603" spans="1:7">
      <c r="A13603" s="44">
        <v>1</v>
      </c>
      <c r="B13603" s="44">
        <v>168</v>
      </c>
      <c r="C13603" s="44">
        <v>4.1467999999999998E-2</v>
      </c>
      <c r="D13603" s="44">
        <v>103.01945499999999</v>
      </c>
      <c r="E13603" s="44">
        <v>285432.15625</v>
      </c>
      <c r="F13603" s="44">
        <v>285535.1875</v>
      </c>
      <c r="G13603" s="44">
        <v>103.03125</v>
      </c>
    </row>
    <row r="13604" spans="1:7">
      <c r="A13604" s="44">
        <v>1</v>
      </c>
      <c r="B13604" s="44">
        <v>169</v>
      </c>
      <c r="C13604" s="44">
        <v>0.10256</v>
      </c>
      <c r="D13604" s="44">
        <v>103.938232</v>
      </c>
      <c r="E13604" s="44">
        <v>285588.46875</v>
      </c>
      <c r="F13604" s="44">
        <v>285692.40625</v>
      </c>
      <c r="G13604" s="44">
        <v>103.9375</v>
      </c>
    </row>
    <row r="13605" spans="1:7">
      <c r="A13605" s="44">
        <v>1</v>
      </c>
      <c r="B13605" s="44">
        <v>170</v>
      </c>
      <c r="C13605" s="44">
        <v>4.4413400000000003</v>
      </c>
      <c r="D13605" s="44">
        <v>108.915474</v>
      </c>
      <c r="E13605" s="44">
        <v>285809.875</v>
      </c>
      <c r="F13605" s="44">
        <v>285918.8125</v>
      </c>
      <c r="G13605" s="44">
        <v>108.9375</v>
      </c>
    </row>
    <row r="13606" spans="1:7">
      <c r="A13606" s="44">
        <v>1</v>
      </c>
      <c r="B13606" s="44">
        <v>171</v>
      </c>
      <c r="C13606" s="44">
        <v>0.85825300000000004</v>
      </c>
      <c r="D13606" s="44">
        <v>154.84532200000001</v>
      </c>
      <c r="E13606" s="44">
        <v>290362.03125</v>
      </c>
      <c r="F13606" s="44">
        <v>290516.875</v>
      </c>
      <c r="G13606" s="44">
        <v>154.84375</v>
      </c>
    </row>
    <row r="13607" spans="1:7">
      <c r="A13607" s="44">
        <v>1</v>
      </c>
      <c r="B13607" s="44">
        <v>172</v>
      </c>
      <c r="C13607" s="44">
        <v>0.22419700000000001</v>
      </c>
      <c r="D13607" s="44">
        <v>889.23925799999995</v>
      </c>
      <c r="E13607" s="44">
        <v>291377.78125</v>
      </c>
      <c r="F13607" s="44">
        <v>292267</v>
      </c>
      <c r="G13607" s="44">
        <v>889.21875</v>
      </c>
    </row>
    <row r="13608" spans="1:7">
      <c r="A13608" s="44">
        <v>1</v>
      </c>
      <c r="B13608" s="44">
        <v>173</v>
      </c>
      <c r="C13608" s="44">
        <v>0.169543</v>
      </c>
      <c r="D13608" s="44">
        <v>273.987976</v>
      </c>
      <c r="E13608" s="44">
        <v>292502.875</v>
      </c>
      <c r="F13608" s="44">
        <v>292776.875</v>
      </c>
      <c r="G13608" s="44">
        <v>274</v>
      </c>
    </row>
    <row r="13609" spans="1:7">
      <c r="A13609" s="44">
        <v>1</v>
      </c>
      <c r="B13609" s="44">
        <v>174</v>
      </c>
      <c r="C13609" s="44">
        <v>0.38367000000000001</v>
      </c>
      <c r="D13609" s="44">
        <v>332.94558699999999</v>
      </c>
      <c r="E13609" s="44">
        <v>292955.96875</v>
      </c>
      <c r="F13609" s="44">
        <v>293288.90625</v>
      </c>
      <c r="G13609" s="44">
        <v>332.9375</v>
      </c>
    </row>
    <row r="13610" spans="1:7">
      <c r="A13610" s="44">
        <v>1</v>
      </c>
      <c r="B13610" s="44">
        <v>175</v>
      </c>
      <c r="C13610" s="44">
        <v>1.1984030000000001</v>
      </c>
      <c r="D13610" s="44">
        <v>83.923714000000004</v>
      </c>
      <c r="E13610" s="44">
        <v>293685.1875</v>
      </c>
      <c r="F13610" s="44">
        <v>293769.125</v>
      </c>
      <c r="G13610" s="44">
        <v>83.9375</v>
      </c>
    </row>
    <row r="13611" spans="1:7">
      <c r="A13611" s="44">
        <v>1</v>
      </c>
      <c r="B13611" s="44">
        <v>176</v>
      </c>
      <c r="C13611" s="44">
        <v>0.91864299999999999</v>
      </c>
      <c r="D13611" s="44">
        <v>118.000259</v>
      </c>
      <c r="E13611" s="44">
        <v>294970.75</v>
      </c>
      <c r="F13611" s="44">
        <v>295088.71875</v>
      </c>
      <c r="G13611" s="44">
        <v>117.96875</v>
      </c>
    </row>
    <row r="13612" spans="1:7">
      <c r="A13612" s="44">
        <v>1</v>
      </c>
      <c r="B13612" s="44">
        <v>177</v>
      </c>
      <c r="C13612" s="44">
        <v>0.40494599999999997</v>
      </c>
      <c r="D13612" s="44">
        <v>251.55396999999999</v>
      </c>
      <c r="E13612" s="44">
        <v>296018.03125</v>
      </c>
      <c r="F13612" s="44">
        <v>296269.59375</v>
      </c>
      <c r="G13612" s="44">
        <v>251.5625</v>
      </c>
    </row>
    <row r="13613" spans="1:7">
      <c r="A13613" s="44">
        <v>1</v>
      </c>
      <c r="B13613" s="44">
        <v>178</v>
      </c>
      <c r="C13613" s="44">
        <v>0.97382400000000002</v>
      </c>
      <c r="D13613" s="44">
        <v>145.76054400000001</v>
      </c>
      <c r="E13613" s="44">
        <v>296674.25</v>
      </c>
      <c r="F13613" s="44">
        <v>296820.03125</v>
      </c>
      <c r="G13613" s="44">
        <v>145.78125</v>
      </c>
    </row>
    <row r="13614" spans="1:7">
      <c r="A13614" s="44">
        <v>1</v>
      </c>
      <c r="B13614" s="44">
        <v>179</v>
      </c>
      <c r="C13614" s="44">
        <v>0.48161300000000001</v>
      </c>
      <c r="D13614" s="44">
        <v>133.752914</v>
      </c>
      <c r="E13614" s="44">
        <v>297799.40625</v>
      </c>
      <c r="F13614" s="44">
        <v>297933.15625</v>
      </c>
      <c r="G13614" s="44">
        <v>133.75</v>
      </c>
    </row>
    <row r="13615" spans="1:7">
      <c r="A13615" s="44">
        <v>1</v>
      </c>
      <c r="B13615" s="44">
        <v>180</v>
      </c>
      <c r="C13615" s="44">
        <v>0.62596499999999999</v>
      </c>
      <c r="D13615" s="44">
        <v>823.15405299999998</v>
      </c>
      <c r="E13615" s="44">
        <v>298424.53125</v>
      </c>
      <c r="F13615" s="44">
        <v>299247.6875</v>
      </c>
      <c r="G13615" s="44">
        <v>823.15625</v>
      </c>
    </row>
    <row r="13616" spans="1:7">
      <c r="A13616" s="44">
        <v>1</v>
      </c>
      <c r="B13616" s="44">
        <v>181</v>
      </c>
      <c r="C13616" s="44">
        <v>2.1955170000000002</v>
      </c>
      <c r="D13616" s="44">
        <v>465.19781499999999</v>
      </c>
      <c r="E13616" s="44">
        <v>299877.6875</v>
      </c>
      <c r="F13616" s="44">
        <v>300342.90625</v>
      </c>
      <c r="G13616" s="44">
        <v>465.21875</v>
      </c>
    </row>
    <row r="13617" spans="1:7">
      <c r="A13617" s="44">
        <v>1</v>
      </c>
      <c r="B13617" s="44">
        <v>182</v>
      </c>
      <c r="C13617" s="44">
        <v>1.713792</v>
      </c>
      <c r="D13617" s="44">
        <v>262.54144300000002</v>
      </c>
      <c r="E13617" s="44">
        <v>302551.625</v>
      </c>
      <c r="F13617" s="44">
        <v>302814.1875</v>
      </c>
      <c r="G13617" s="44">
        <v>262.5625</v>
      </c>
    </row>
    <row r="13618" spans="1:7">
      <c r="A13618" s="44">
        <v>1</v>
      </c>
      <c r="B13618" s="44">
        <v>183</v>
      </c>
      <c r="C13618" s="44">
        <v>0.30712699999999998</v>
      </c>
      <c r="D13618" s="44">
        <v>819.62976100000003</v>
      </c>
      <c r="E13618" s="44">
        <v>304536.25</v>
      </c>
      <c r="F13618" s="44">
        <v>305355.875</v>
      </c>
      <c r="G13618" s="44">
        <v>819.625</v>
      </c>
    </row>
    <row r="13619" spans="1:7">
      <c r="A13619" s="44">
        <v>1</v>
      </c>
      <c r="B13619" s="44">
        <v>184</v>
      </c>
      <c r="C13619" s="44">
        <v>0.21043000000000001</v>
      </c>
      <c r="D13619" s="44">
        <v>754.08508300000005</v>
      </c>
      <c r="E13619" s="44">
        <v>305677.03125</v>
      </c>
      <c r="F13619" s="44">
        <v>306431.125</v>
      </c>
      <c r="G13619" s="44">
        <v>754.09375</v>
      </c>
    </row>
    <row r="13620" spans="1:7">
      <c r="A13620" s="44">
        <v>1</v>
      </c>
      <c r="B13620" s="44">
        <v>185</v>
      </c>
      <c r="C13620" s="44">
        <v>0.24417700000000001</v>
      </c>
      <c r="D13620" s="44">
        <v>161.49234000000001</v>
      </c>
      <c r="E13620" s="44">
        <v>306645.875</v>
      </c>
      <c r="F13620" s="44">
        <v>306807.375</v>
      </c>
      <c r="G13620" s="44">
        <v>161.5</v>
      </c>
    </row>
    <row r="13621" spans="1:7">
      <c r="A13621" s="44">
        <v>1</v>
      </c>
      <c r="B13621" s="44">
        <v>186</v>
      </c>
      <c r="C13621" s="44">
        <v>0.66483400000000004</v>
      </c>
      <c r="D13621" s="44">
        <v>464.843323</v>
      </c>
      <c r="E13621" s="44">
        <v>307052.125</v>
      </c>
      <c r="F13621" s="44">
        <v>307516.96875</v>
      </c>
      <c r="G13621" s="44">
        <v>464.84375</v>
      </c>
    </row>
    <row r="13622" spans="1:7">
      <c r="A13622" s="44">
        <v>1</v>
      </c>
      <c r="B13622" s="44">
        <v>187</v>
      </c>
      <c r="C13622" s="44">
        <v>1.9306460000000001</v>
      </c>
      <c r="D13622" s="44">
        <v>321.18914799999999</v>
      </c>
      <c r="E13622" s="44">
        <v>308192.90625</v>
      </c>
      <c r="F13622" s="44">
        <v>308514.09375</v>
      </c>
      <c r="G13622" s="44">
        <v>321.1875</v>
      </c>
    </row>
    <row r="13623" spans="1:7">
      <c r="A13623" s="44">
        <v>1</v>
      </c>
      <c r="B13623" s="44">
        <v>188</v>
      </c>
      <c r="C13623" s="44">
        <v>4.4144000000000003E-2</v>
      </c>
      <c r="D13623" s="44">
        <v>423.71392800000001</v>
      </c>
      <c r="E13623" s="44">
        <v>310458.71875</v>
      </c>
      <c r="F13623" s="44">
        <v>310882.4375</v>
      </c>
      <c r="G13623" s="44">
        <v>423.71875</v>
      </c>
    </row>
    <row r="13624" spans="1:7">
      <c r="A13624" s="44">
        <v>1</v>
      </c>
      <c r="B13624" s="44">
        <v>189</v>
      </c>
      <c r="C13624" s="44">
        <v>0.95659899999999998</v>
      </c>
      <c r="D13624" s="44">
        <v>142.394363</v>
      </c>
      <c r="E13624" s="44">
        <v>310927.5625</v>
      </c>
      <c r="F13624" s="44">
        <v>311069.96875</v>
      </c>
      <c r="G13624" s="44">
        <v>142.40625</v>
      </c>
    </row>
    <row r="13625" spans="1:7">
      <c r="A13625" s="44">
        <v>1</v>
      </c>
      <c r="B13625" s="44">
        <v>190</v>
      </c>
      <c r="C13625" s="44">
        <v>2.3881459999999999</v>
      </c>
      <c r="D13625" s="44">
        <v>198.457718</v>
      </c>
      <c r="E13625" s="44">
        <v>312037.03125</v>
      </c>
      <c r="F13625" s="44">
        <v>312235.5</v>
      </c>
      <c r="G13625" s="44">
        <v>198.46875</v>
      </c>
    </row>
    <row r="13626" spans="1:7">
      <c r="A13626" s="44">
        <v>1</v>
      </c>
      <c r="B13626" s="44">
        <v>191</v>
      </c>
      <c r="C13626" s="44">
        <v>0.26571800000000001</v>
      </c>
      <c r="D13626" s="44">
        <v>126.54097</v>
      </c>
      <c r="E13626" s="44">
        <v>314631.03125</v>
      </c>
      <c r="F13626" s="44">
        <v>314757.59375</v>
      </c>
      <c r="G13626" s="44">
        <v>126.5625</v>
      </c>
    </row>
    <row r="13627" spans="1:7">
      <c r="A13627" s="44">
        <v>1</v>
      </c>
      <c r="B13627" s="44">
        <v>192</v>
      </c>
      <c r="C13627" s="44">
        <v>0.60138599999999998</v>
      </c>
      <c r="D13627" s="44">
        <v>86.242148999999998</v>
      </c>
      <c r="E13627" s="44">
        <v>315037.34375</v>
      </c>
      <c r="F13627" s="44">
        <v>315123.59375</v>
      </c>
      <c r="G13627" s="44">
        <v>86.25</v>
      </c>
    </row>
    <row r="13628" spans="1:7">
      <c r="A13628" s="44">
        <v>1</v>
      </c>
      <c r="B13628" s="44">
        <v>193</v>
      </c>
      <c r="C13628" s="44">
        <v>0.37129499999999999</v>
      </c>
      <c r="D13628" s="44">
        <v>1261.0699460000001</v>
      </c>
      <c r="E13628" s="44">
        <v>315724.84375</v>
      </c>
      <c r="F13628" s="44">
        <v>316985.90625</v>
      </c>
      <c r="G13628" s="44">
        <v>1261.0625</v>
      </c>
    </row>
    <row r="13629" spans="1:7">
      <c r="A13629" s="44">
        <v>1</v>
      </c>
      <c r="B13629" s="44">
        <v>194</v>
      </c>
      <c r="C13629" s="44">
        <v>0.51905900000000005</v>
      </c>
      <c r="D13629" s="44">
        <v>146.69920300000001</v>
      </c>
      <c r="E13629" s="44">
        <v>317365.71875</v>
      </c>
      <c r="F13629" s="44">
        <v>317512.4375</v>
      </c>
      <c r="G13629" s="44">
        <v>146.71875</v>
      </c>
    </row>
    <row r="13630" spans="1:7">
      <c r="A13630" s="44">
        <v>1</v>
      </c>
      <c r="B13630" s="44">
        <v>195</v>
      </c>
      <c r="C13630" s="44">
        <v>3.831912</v>
      </c>
      <c r="D13630" s="44">
        <v>131.84703099999999</v>
      </c>
      <c r="E13630" s="44">
        <v>318037.6875</v>
      </c>
      <c r="F13630" s="44">
        <v>318169.5625</v>
      </c>
      <c r="G13630" s="44">
        <v>131.875</v>
      </c>
    </row>
    <row r="13631" spans="1:7">
      <c r="A13631" s="44">
        <v>1</v>
      </c>
      <c r="B13631" s="44">
        <v>196</v>
      </c>
      <c r="C13631" s="44">
        <v>0.88673199999999996</v>
      </c>
      <c r="D13631" s="44">
        <v>123.64252500000001</v>
      </c>
      <c r="E13631" s="44">
        <v>322007.71875</v>
      </c>
      <c r="F13631" s="44">
        <v>322131.34375</v>
      </c>
      <c r="G13631" s="44">
        <v>123.625</v>
      </c>
    </row>
    <row r="13632" spans="1:7">
      <c r="A13632" s="44">
        <v>1</v>
      </c>
      <c r="B13632" s="44">
        <v>197</v>
      </c>
      <c r="C13632" s="44">
        <v>0.82288799999999995</v>
      </c>
      <c r="D13632" s="44">
        <v>180.962143</v>
      </c>
      <c r="E13632" s="44">
        <v>323025.59375</v>
      </c>
      <c r="F13632" s="44">
        <v>323206.5625</v>
      </c>
      <c r="G13632" s="44">
        <v>180.96875</v>
      </c>
    </row>
    <row r="13633" spans="1:7">
      <c r="A13633" s="44">
        <v>1</v>
      </c>
      <c r="B13633" s="44">
        <v>198</v>
      </c>
      <c r="C13633" s="44">
        <v>0.44952900000000001</v>
      </c>
      <c r="D13633" s="44">
        <v>160.729477</v>
      </c>
      <c r="E13633" s="44">
        <v>324041.3125</v>
      </c>
      <c r="F13633" s="44">
        <v>324202.03125</v>
      </c>
      <c r="G13633" s="44">
        <v>160.71875</v>
      </c>
    </row>
    <row r="13634" spans="1:7">
      <c r="A13634" s="44">
        <v>1</v>
      </c>
      <c r="B13634" s="44">
        <v>199</v>
      </c>
      <c r="C13634" s="44">
        <v>2.558046</v>
      </c>
      <c r="D13634" s="44">
        <v>185.63108800000001</v>
      </c>
      <c r="E13634" s="44">
        <v>324666.4375</v>
      </c>
      <c r="F13634" s="44">
        <v>324852.03125</v>
      </c>
      <c r="G13634" s="44">
        <v>185.59375</v>
      </c>
    </row>
    <row r="13635" spans="1:7">
      <c r="A13635" s="44">
        <v>1</v>
      </c>
      <c r="B13635" s="44">
        <v>200</v>
      </c>
      <c r="C13635" s="44">
        <v>0.65010999999999997</v>
      </c>
      <c r="D13635" s="44">
        <v>167.241119</v>
      </c>
      <c r="E13635" s="44">
        <v>327416.71875</v>
      </c>
      <c r="F13635" s="44">
        <v>327583.96875</v>
      </c>
      <c r="G13635" s="44">
        <v>167.25</v>
      </c>
    </row>
    <row r="13636" spans="1:7">
      <c r="A13636" s="44">
        <v>1</v>
      </c>
      <c r="B13636" s="44">
        <v>201</v>
      </c>
      <c r="C13636" s="44">
        <v>0.239513</v>
      </c>
      <c r="D13636" s="44">
        <v>227.48739599999999</v>
      </c>
      <c r="E13636" s="44">
        <v>328244.9375</v>
      </c>
      <c r="F13636" s="44">
        <v>328472.4375</v>
      </c>
      <c r="G13636" s="44">
        <v>227.5</v>
      </c>
    </row>
    <row r="13637" spans="1:7">
      <c r="A13637" s="44">
        <v>1</v>
      </c>
      <c r="B13637" s="44">
        <v>202</v>
      </c>
      <c r="C13637" s="44">
        <v>3.4502009999999999</v>
      </c>
      <c r="D13637" s="44">
        <v>146.87756300000001</v>
      </c>
      <c r="E13637" s="44">
        <v>328713.6875</v>
      </c>
      <c r="F13637" s="44">
        <v>328860.5625</v>
      </c>
      <c r="G13637" s="44">
        <v>146.875</v>
      </c>
    </row>
    <row r="13638" spans="1:7">
      <c r="A13638" s="44">
        <v>1</v>
      </c>
      <c r="B13638" s="44">
        <v>203</v>
      </c>
      <c r="C13638" s="44">
        <v>1.76078</v>
      </c>
      <c r="D13638" s="44">
        <v>150.51611299999999</v>
      </c>
      <c r="E13638" s="44">
        <v>332323.40625</v>
      </c>
      <c r="F13638" s="44">
        <v>332473.90625</v>
      </c>
      <c r="G13638" s="44">
        <v>150.5</v>
      </c>
    </row>
    <row r="13639" spans="1:7">
      <c r="A13639" s="44">
        <v>1</v>
      </c>
      <c r="B13639" s="44">
        <v>204</v>
      </c>
      <c r="C13639" s="44">
        <v>0.43527900000000003</v>
      </c>
      <c r="D13639" s="44">
        <v>140.95941199999999</v>
      </c>
      <c r="E13639" s="44">
        <v>334245.53125</v>
      </c>
      <c r="F13639" s="44">
        <v>334386.5</v>
      </c>
      <c r="G13639" s="44">
        <v>140.96875</v>
      </c>
    </row>
    <row r="13640" spans="1:7">
      <c r="A13640" s="44">
        <v>1</v>
      </c>
      <c r="B13640" s="44">
        <v>205</v>
      </c>
      <c r="C13640" s="44">
        <v>0.73933400000000005</v>
      </c>
      <c r="D13640" s="44">
        <v>574.81774900000005</v>
      </c>
      <c r="E13640" s="44">
        <v>334823.75</v>
      </c>
      <c r="F13640" s="44">
        <v>335398.5625</v>
      </c>
      <c r="G13640" s="44">
        <v>574.8125</v>
      </c>
    </row>
    <row r="13641" spans="1:7">
      <c r="A13641" s="44">
        <v>1</v>
      </c>
      <c r="B13641" s="44">
        <v>206</v>
      </c>
      <c r="C13641" s="44">
        <v>0.116007</v>
      </c>
      <c r="D13641" s="44">
        <v>207.80427599999999</v>
      </c>
      <c r="E13641" s="44">
        <v>336142.40625</v>
      </c>
      <c r="F13641" s="44">
        <v>336350.21875</v>
      </c>
      <c r="G13641" s="44">
        <v>207.8125</v>
      </c>
    </row>
    <row r="13642" spans="1:7">
      <c r="A13642" s="44">
        <v>1</v>
      </c>
      <c r="B13642" s="44">
        <v>207</v>
      </c>
      <c r="C13642" s="44">
        <v>0.85595200000000005</v>
      </c>
      <c r="D13642" s="44">
        <v>195.40464800000001</v>
      </c>
      <c r="E13642" s="44">
        <v>336470.5625</v>
      </c>
      <c r="F13642" s="44">
        <v>336665.96875</v>
      </c>
      <c r="G13642" s="44">
        <v>195.40625</v>
      </c>
    </row>
    <row r="13643" spans="1:7">
      <c r="A13643" s="44">
        <v>1</v>
      </c>
      <c r="B13643" s="44">
        <v>208</v>
      </c>
      <c r="C13643" s="44">
        <v>0.60960599999999998</v>
      </c>
      <c r="D13643" s="44">
        <v>340.32757600000002</v>
      </c>
      <c r="E13643" s="44">
        <v>337533.15625</v>
      </c>
      <c r="F13643" s="44">
        <v>337873.5</v>
      </c>
      <c r="G13643" s="44">
        <v>340.34375</v>
      </c>
    </row>
    <row r="13644" spans="1:7">
      <c r="A13644" s="44">
        <v>1</v>
      </c>
      <c r="B13644" s="44">
        <v>209</v>
      </c>
      <c r="C13644" s="44">
        <v>0.93064499999999994</v>
      </c>
      <c r="D13644" s="44">
        <v>110.284012</v>
      </c>
      <c r="E13644" s="44">
        <v>338486.40625</v>
      </c>
      <c r="F13644" s="44">
        <v>338596.6875</v>
      </c>
      <c r="G13644" s="44">
        <v>110.28125</v>
      </c>
    </row>
    <row r="13645" spans="1:7">
      <c r="A13645" s="44">
        <v>1</v>
      </c>
      <c r="B13645" s="44">
        <v>210</v>
      </c>
      <c r="C13645" s="44">
        <v>0.50404300000000002</v>
      </c>
      <c r="D13645" s="44">
        <v>123.139511</v>
      </c>
      <c r="E13645" s="44">
        <v>339533.40625</v>
      </c>
      <c r="F13645" s="44">
        <v>339656.5625</v>
      </c>
      <c r="G13645" s="44">
        <v>123.15625</v>
      </c>
    </row>
    <row r="13646" spans="1:7">
      <c r="A13646" s="44">
        <v>1</v>
      </c>
      <c r="B13646" s="44">
        <v>211</v>
      </c>
      <c r="C13646" s="44">
        <v>3.178267</v>
      </c>
      <c r="D13646" s="44">
        <v>534.36975099999995</v>
      </c>
      <c r="E13646" s="44">
        <v>340174</v>
      </c>
      <c r="F13646" s="44">
        <v>340708.375</v>
      </c>
      <c r="G13646" s="44">
        <v>534.375</v>
      </c>
    </row>
    <row r="13647" spans="1:7">
      <c r="A13647" s="44">
        <v>1</v>
      </c>
      <c r="B13647" s="44">
        <v>212</v>
      </c>
      <c r="C13647" s="44">
        <v>3.1623999999999999E-2</v>
      </c>
      <c r="D13647" s="44">
        <v>158.643631</v>
      </c>
      <c r="E13647" s="44">
        <v>343893.46875</v>
      </c>
      <c r="F13647" s="44">
        <v>344052.09375</v>
      </c>
      <c r="G13647" s="44">
        <v>158.625</v>
      </c>
    </row>
    <row r="13648" spans="1:7">
      <c r="A13648" s="44">
        <v>1</v>
      </c>
      <c r="B13648" s="44">
        <v>213</v>
      </c>
      <c r="C13648" s="44">
        <v>0.438917</v>
      </c>
      <c r="D13648" s="44">
        <v>120.58657100000001</v>
      </c>
      <c r="E13648" s="44">
        <v>344096.625</v>
      </c>
      <c r="F13648" s="44">
        <v>344217.21875</v>
      </c>
      <c r="G13648" s="44">
        <v>120.59375</v>
      </c>
    </row>
    <row r="13649" spans="1:7">
      <c r="A13649" s="44">
        <v>1</v>
      </c>
      <c r="B13649" s="44">
        <v>214</v>
      </c>
      <c r="C13649" s="44">
        <v>1.546516</v>
      </c>
      <c r="D13649" s="44">
        <v>418.747589</v>
      </c>
      <c r="E13649" s="44">
        <v>344659.15625</v>
      </c>
      <c r="F13649" s="44">
        <v>345077.90625</v>
      </c>
      <c r="G13649" s="44">
        <v>418.75</v>
      </c>
    </row>
    <row r="13650" spans="1:7">
      <c r="A13650" s="44">
        <v>1</v>
      </c>
      <c r="B13650" s="44">
        <v>215</v>
      </c>
      <c r="C13650" s="44">
        <v>1.1525319999999999</v>
      </c>
      <c r="D13650" s="44">
        <v>144.43081699999999</v>
      </c>
      <c r="E13650" s="44">
        <v>346628.09375</v>
      </c>
      <c r="F13650" s="44">
        <v>346772.53125</v>
      </c>
      <c r="G13650" s="44">
        <v>144.4375</v>
      </c>
    </row>
    <row r="13651" spans="1:7">
      <c r="A13651" s="44">
        <v>1</v>
      </c>
      <c r="B13651" s="44">
        <v>216</v>
      </c>
      <c r="C13651" s="44">
        <v>1.2079580000000001</v>
      </c>
      <c r="D13651" s="44">
        <v>469.72174100000001</v>
      </c>
      <c r="E13651" s="44">
        <v>347925.15625</v>
      </c>
      <c r="F13651" s="44">
        <v>348394.875</v>
      </c>
      <c r="G13651" s="44">
        <v>469.71875</v>
      </c>
    </row>
    <row r="13652" spans="1:7">
      <c r="A13652" s="44">
        <v>1</v>
      </c>
      <c r="B13652" s="44">
        <v>217</v>
      </c>
      <c r="C13652" s="44">
        <v>0.18348800000000001</v>
      </c>
      <c r="D13652" s="44">
        <v>156.13591</v>
      </c>
      <c r="E13652" s="44">
        <v>349605.0625</v>
      </c>
      <c r="F13652" s="44">
        <v>349761.1875</v>
      </c>
      <c r="G13652" s="44">
        <v>156.125</v>
      </c>
    </row>
    <row r="13653" spans="1:7">
      <c r="A13653" s="44">
        <v>1</v>
      </c>
      <c r="B13653" s="44">
        <v>218</v>
      </c>
      <c r="C13653" s="44">
        <v>1.543655</v>
      </c>
      <c r="D13653" s="44">
        <v>73.346237000000002</v>
      </c>
      <c r="E13653" s="44">
        <v>349948.8125</v>
      </c>
      <c r="F13653" s="44">
        <v>350022.125</v>
      </c>
      <c r="G13653" s="44">
        <v>73.3125</v>
      </c>
    </row>
    <row r="13654" spans="1:7">
      <c r="A13654" s="44">
        <v>1</v>
      </c>
      <c r="B13654" s="44">
        <v>219</v>
      </c>
      <c r="C13654" s="44">
        <v>1.088622</v>
      </c>
      <c r="D13654" s="44">
        <v>819.10363800000005</v>
      </c>
      <c r="E13654" s="44">
        <v>351574.03125</v>
      </c>
      <c r="F13654" s="44">
        <v>352393.09375</v>
      </c>
      <c r="G13654" s="44">
        <v>819.0625</v>
      </c>
    </row>
    <row r="13655" spans="1:7">
      <c r="A13655" s="44">
        <v>1</v>
      </c>
      <c r="B13655" s="44">
        <v>220</v>
      </c>
      <c r="C13655" s="44">
        <v>3.5188510000000002</v>
      </c>
      <c r="D13655" s="44">
        <v>186.692947</v>
      </c>
      <c r="E13655" s="44">
        <v>353484.03125</v>
      </c>
      <c r="F13655" s="44">
        <v>353670.75</v>
      </c>
      <c r="G13655" s="44">
        <v>186.71875</v>
      </c>
    </row>
    <row r="13656" spans="1:7">
      <c r="A13656" s="44">
        <v>1</v>
      </c>
      <c r="B13656" s="44">
        <v>221</v>
      </c>
      <c r="C13656" s="44">
        <v>0.39180999999999999</v>
      </c>
      <c r="D13656" s="44">
        <v>113.685478</v>
      </c>
      <c r="E13656" s="44">
        <v>357201.6875</v>
      </c>
      <c r="F13656" s="44">
        <v>357315.34375</v>
      </c>
      <c r="G13656" s="44">
        <v>113.65625</v>
      </c>
    </row>
    <row r="13657" spans="1:7">
      <c r="A13657" s="44">
        <v>1</v>
      </c>
      <c r="B13657" s="44">
        <v>222</v>
      </c>
      <c r="C13657" s="44">
        <v>1.1174040000000001</v>
      </c>
      <c r="D13657" s="44">
        <v>560.34863299999995</v>
      </c>
      <c r="E13657" s="44">
        <v>357717.375</v>
      </c>
      <c r="F13657" s="44">
        <v>358277.75</v>
      </c>
      <c r="G13657" s="44">
        <v>560.375</v>
      </c>
    </row>
    <row r="13658" spans="1:7">
      <c r="A13658" s="44">
        <v>2</v>
      </c>
      <c r="B13658" s="44">
        <v>0</v>
      </c>
      <c r="C13658" s="44">
        <v>0.70948500000000003</v>
      </c>
      <c r="D13658" s="44">
        <v>117.05774700000001</v>
      </c>
      <c r="E13658" s="44">
        <v>61242.585937999997</v>
      </c>
      <c r="F13658" s="44">
        <v>61359.644530999998</v>
      </c>
      <c r="G13658" s="44">
        <v>117.058594</v>
      </c>
    </row>
    <row r="13659" spans="1:7">
      <c r="A13659" s="44">
        <v>2</v>
      </c>
      <c r="B13659" s="44">
        <v>1</v>
      </c>
      <c r="C13659" s="44">
        <v>1.233824</v>
      </c>
      <c r="D13659" s="44">
        <v>124.105125</v>
      </c>
      <c r="E13659" s="44">
        <v>62070.824219000002</v>
      </c>
      <c r="F13659" s="44">
        <v>62194.925780999998</v>
      </c>
      <c r="G13659" s="44">
        <v>124.101563</v>
      </c>
    </row>
    <row r="13660" spans="1:7">
      <c r="A13660" s="44">
        <v>2</v>
      </c>
      <c r="B13660" s="44">
        <v>2</v>
      </c>
      <c r="C13660" s="44">
        <v>0.120162</v>
      </c>
      <c r="D13660" s="44">
        <v>99.938468999999998</v>
      </c>
      <c r="E13660" s="44">
        <v>63432.058594000002</v>
      </c>
      <c r="F13660" s="44">
        <v>63532</v>
      </c>
      <c r="G13660" s="44">
        <v>99.941406000000001</v>
      </c>
    </row>
    <row r="13661" spans="1:7">
      <c r="A13661" s="44">
        <v>2</v>
      </c>
      <c r="B13661" s="44">
        <v>3</v>
      </c>
      <c r="C13661" s="44">
        <v>0.39162999999999998</v>
      </c>
      <c r="D13661" s="44">
        <v>164.244507</v>
      </c>
      <c r="E13661" s="44">
        <v>63666.472655999998</v>
      </c>
      <c r="F13661" s="44">
        <v>63830.71875</v>
      </c>
      <c r="G13661" s="44">
        <v>164.246094</v>
      </c>
    </row>
    <row r="13662" spans="1:7">
      <c r="A13662" s="44">
        <v>2</v>
      </c>
      <c r="B13662" s="44">
        <v>4</v>
      </c>
      <c r="C13662" s="44">
        <v>0.88636199999999998</v>
      </c>
      <c r="D13662" s="44">
        <v>156.37586999999999</v>
      </c>
      <c r="E13662" s="44">
        <v>64230.117187999997</v>
      </c>
      <c r="F13662" s="44">
        <v>64386.492187999997</v>
      </c>
      <c r="G13662" s="44">
        <v>156.375</v>
      </c>
    </row>
    <row r="13663" spans="1:7">
      <c r="A13663" s="44">
        <v>2</v>
      </c>
      <c r="B13663" s="44">
        <v>5</v>
      </c>
      <c r="C13663" s="44">
        <v>0.108053</v>
      </c>
      <c r="D13663" s="44">
        <v>594.90313700000002</v>
      </c>
      <c r="E13663" s="44">
        <v>65285.652344000002</v>
      </c>
      <c r="F13663" s="44">
        <v>65880.554688000004</v>
      </c>
      <c r="G13663" s="44">
        <v>594.90234399999997</v>
      </c>
    </row>
    <row r="13664" spans="1:7">
      <c r="A13664" s="44">
        <v>2</v>
      </c>
      <c r="B13664" s="44">
        <v>6</v>
      </c>
      <c r="C13664" s="44">
        <v>0.17066500000000001</v>
      </c>
      <c r="D13664" s="44">
        <v>175.25730899999999</v>
      </c>
      <c r="E13664" s="44">
        <v>65988.859375</v>
      </c>
      <c r="F13664" s="44">
        <v>66164.117188000004</v>
      </c>
      <c r="G13664" s="44">
        <v>175.257813</v>
      </c>
    </row>
    <row r="13665" spans="1:7">
      <c r="A13665" s="44">
        <v>2</v>
      </c>
      <c r="B13665" s="44">
        <v>7</v>
      </c>
      <c r="C13665" s="44">
        <v>0.16294800000000001</v>
      </c>
      <c r="D13665" s="44">
        <v>133.57775899999999</v>
      </c>
      <c r="E13665" s="44">
        <v>66348.304688000004</v>
      </c>
      <c r="F13665" s="44">
        <v>66481.875</v>
      </c>
      <c r="G13665" s="44">
        <v>133.570313</v>
      </c>
    </row>
    <row r="13666" spans="1:7">
      <c r="A13666" s="44">
        <v>2</v>
      </c>
      <c r="B13666" s="44">
        <v>8</v>
      </c>
      <c r="C13666" s="44">
        <v>0.42230000000000001</v>
      </c>
      <c r="D13666" s="44">
        <v>1056.899414</v>
      </c>
      <c r="E13666" s="44">
        <v>66645.164063000004</v>
      </c>
      <c r="F13666" s="44">
        <v>67702.0625</v>
      </c>
      <c r="G13666" s="44">
        <v>1056.8984379999999</v>
      </c>
    </row>
    <row r="13667" spans="1:7">
      <c r="A13667" s="44">
        <v>2</v>
      </c>
      <c r="B13667" s="44">
        <v>9</v>
      </c>
      <c r="C13667" s="44">
        <v>1.62767</v>
      </c>
      <c r="D13667" s="44">
        <v>334.53741500000001</v>
      </c>
      <c r="E13667" s="44">
        <v>68126.921875</v>
      </c>
      <c r="F13667" s="44">
        <v>68461.460938000004</v>
      </c>
      <c r="G13667" s="44">
        <v>334.539063</v>
      </c>
    </row>
    <row r="13668" spans="1:7">
      <c r="A13668" s="44">
        <v>2</v>
      </c>
      <c r="B13668" s="44">
        <v>10</v>
      </c>
      <c r="C13668" s="44">
        <v>0.113098</v>
      </c>
      <c r="D13668" s="44">
        <v>703.38970900000004</v>
      </c>
      <c r="E13668" s="44">
        <v>70088.75</v>
      </c>
      <c r="F13668" s="44">
        <v>70792.140625</v>
      </c>
      <c r="G13668" s="44">
        <v>703.390625</v>
      </c>
    </row>
    <row r="13669" spans="1:7">
      <c r="A13669" s="44">
        <v>2</v>
      </c>
      <c r="B13669" s="44">
        <v>11</v>
      </c>
      <c r="C13669" s="44">
        <v>0.27310899999999999</v>
      </c>
      <c r="D13669" s="44">
        <v>109.698868</v>
      </c>
      <c r="E13669" s="44">
        <v>70917.148438000004</v>
      </c>
      <c r="F13669" s="44">
        <v>71026.84375</v>
      </c>
      <c r="G13669" s="44">
        <v>109.695313</v>
      </c>
    </row>
    <row r="13670" spans="1:7">
      <c r="A13670" s="44">
        <v>2</v>
      </c>
      <c r="B13670" s="44">
        <v>12</v>
      </c>
      <c r="C13670" s="44">
        <v>3.3046030000000002</v>
      </c>
      <c r="D13670" s="44">
        <v>389.193085</v>
      </c>
      <c r="E13670" s="44">
        <v>71307.835938000004</v>
      </c>
      <c r="F13670" s="44">
        <v>71697.03125</v>
      </c>
      <c r="G13670" s="44">
        <v>389.195313</v>
      </c>
    </row>
    <row r="13671" spans="1:7">
      <c r="A13671" s="44">
        <v>2</v>
      </c>
      <c r="B13671" s="44">
        <v>13</v>
      </c>
      <c r="C13671" s="44">
        <v>0.21024200000000001</v>
      </c>
      <c r="D13671" s="44">
        <v>242.64176900000001</v>
      </c>
      <c r="E13671" s="44">
        <v>75011.265625</v>
      </c>
      <c r="F13671" s="44">
        <v>75253.90625</v>
      </c>
      <c r="G13671" s="44">
        <v>242.640625</v>
      </c>
    </row>
    <row r="13672" spans="1:7">
      <c r="A13672" s="44">
        <v>2</v>
      </c>
      <c r="B13672" s="44">
        <v>14</v>
      </c>
      <c r="C13672" s="44">
        <v>0.75987099999999996</v>
      </c>
      <c r="D13672" s="44">
        <v>405.23092700000001</v>
      </c>
      <c r="E13672" s="44">
        <v>75464.515625</v>
      </c>
      <c r="F13672" s="44">
        <v>75869.75</v>
      </c>
      <c r="G13672" s="44">
        <v>405.234375</v>
      </c>
    </row>
    <row r="13673" spans="1:7">
      <c r="A13673" s="44">
        <v>2</v>
      </c>
      <c r="B13673" s="44">
        <v>15</v>
      </c>
      <c r="C13673" s="44">
        <v>0.33038099999999998</v>
      </c>
      <c r="D13673" s="44">
        <v>1217.7148440000001</v>
      </c>
      <c r="E13673" s="44">
        <v>76636.554688000004</v>
      </c>
      <c r="F13673" s="44">
        <v>77854.265625</v>
      </c>
      <c r="G13673" s="44">
        <v>1217.7109379999999</v>
      </c>
    </row>
    <row r="13674" spans="1:7">
      <c r="A13674" s="44">
        <v>2</v>
      </c>
      <c r="B13674" s="44">
        <v>16</v>
      </c>
      <c r="C13674" s="44">
        <v>1.1275310000000001</v>
      </c>
      <c r="D13674" s="44">
        <v>699.38165300000003</v>
      </c>
      <c r="E13674" s="44">
        <v>78199.179688000004</v>
      </c>
      <c r="F13674" s="44">
        <v>78898.570313000004</v>
      </c>
      <c r="G13674" s="44">
        <v>699.390625</v>
      </c>
    </row>
    <row r="13675" spans="1:7">
      <c r="A13675" s="44">
        <v>2</v>
      </c>
      <c r="B13675" s="44">
        <v>17</v>
      </c>
      <c r="C13675" s="44">
        <v>0.15807499999999999</v>
      </c>
      <c r="D13675" s="44">
        <v>168.12780799999999</v>
      </c>
      <c r="E13675" s="44">
        <v>80031.273438000004</v>
      </c>
      <c r="F13675" s="44">
        <v>80199.398438000004</v>
      </c>
      <c r="G13675" s="44">
        <v>168.125</v>
      </c>
    </row>
    <row r="13676" spans="1:7">
      <c r="A13676" s="44">
        <v>2</v>
      </c>
      <c r="B13676" s="44">
        <v>18</v>
      </c>
      <c r="C13676" s="44">
        <v>0.75706899999999999</v>
      </c>
      <c r="D13676" s="44">
        <v>146.945267</v>
      </c>
      <c r="E13676" s="44">
        <v>80359.445313000004</v>
      </c>
      <c r="F13676" s="44">
        <v>80506.382813000004</v>
      </c>
      <c r="G13676" s="44">
        <v>146.9375</v>
      </c>
    </row>
    <row r="13677" spans="1:7">
      <c r="A13677" s="44">
        <v>2</v>
      </c>
      <c r="B13677" s="44">
        <v>19</v>
      </c>
      <c r="C13677" s="44">
        <v>0.244644</v>
      </c>
      <c r="D13677" s="44">
        <v>860.61956799999996</v>
      </c>
      <c r="E13677" s="44">
        <v>81269.789063000004</v>
      </c>
      <c r="F13677" s="44">
        <v>82130.40625</v>
      </c>
      <c r="G13677" s="44">
        <v>860.61718800000006</v>
      </c>
    </row>
    <row r="13678" spans="1:7">
      <c r="A13678" s="44">
        <v>2</v>
      </c>
      <c r="B13678" s="44">
        <v>20</v>
      </c>
      <c r="C13678" s="44">
        <v>0.62135300000000004</v>
      </c>
      <c r="D13678" s="44">
        <v>83.210251</v>
      </c>
      <c r="E13678" s="44">
        <v>82379.28125</v>
      </c>
      <c r="F13678" s="44">
        <v>82462.5</v>
      </c>
      <c r="G13678" s="44">
        <v>83.21875</v>
      </c>
    </row>
    <row r="13679" spans="1:7">
      <c r="A13679" s="44">
        <v>2</v>
      </c>
      <c r="B13679" s="44">
        <v>21</v>
      </c>
      <c r="C13679" s="44">
        <v>1.8294809999999999</v>
      </c>
      <c r="D13679" s="44">
        <v>208.21234100000001</v>
      </c>
      <c r="E13679" s="44">
        <v>83086.851563000004</v>
      </c>
      <c r="F13679" s="44">
        <v>83295.0625</v>
      </c>
      <c r="G13679" s="44">
        <v>208.210938</v>
      </c>
    </row>
    <row r="13680" spans="1:7">
      <c r="A13680" s="44">
        <v>2</v>
      </c>
      <c r="B13680" s="44">
        <v>22</v>
      </c>
      <c r="C13680" s="44">
        <v>1.5596410000000001</v>
      </c>
      <c r="D13680" s="44">
        <v>330.33618200000001</v>
      </c>
      <c r="E13680" s="44">
        <v>85137.367188000004</v>
      </c>
      <c r="F13680" s="44">
        <v>85467.695313000004</v>
      </c>
      <c r="G13680" s="44">
        <v>330.328125</v>
      </c>
    </row>
    <row r="13681" spans="1:7">
      <c r="A13681" s="44">
        <v>2</v>
      </c>
      <c r="B13681" s="44">
        <v>23</v>
      </c>
      <c r="C13681" s="44">
        <v>2.6648079999999998</v>
      </c>
      <c r="D13681" s="44">
        <v>626.85986300000002</v>
      </c>
      <c r="E13681" s="44">
        <v>87028.023438000004</v>
      </c>
      <c r="F13681" s="44">
        <v>87654.890625</v>
      </c>
      <c r="G13681" s="44">
        <v>626.86718800000006</v>
      </c>
    </row>
    <row r="13682" spans="1:7">
      <c r="A13682" s="44">
        <v>2</v>
      </c>
      <c r="B13682" s="44">
        <v>24</v>
      </c>
      <c r="C13682" s="44">
        <v>0.40870499999999998</v>
      </c>
      <c r="D13682" s="44">
        <v>828.766479</v>
      </c>
      <c r="E13682" s="44">
        <v>90325.320313000004</v>
      </c>
      <c r="F13682" s="44">
        <v>91154.085938000004</v>
      </c>
      <c r="G13682" s="44">
        <v>828.765625</v>
      </c>
    </row>
    <row r="13683" spans="1:7">
      <c r="A13683" s="44">
        <v>2</v>
      </c>
      <c r="B13683" s="44">
        <v>25</v>
      </c>
      <c r="C13683" s="44">
        <v>1.330938</v>
      </c>
      <c r="D13683" s="44">
        <v>786.88165300000003</v>
      </c>
      <c r="E13683" s="44">
        <v>91575.40625</v>
      </c>
      <c r="F13683" s="44">
        <v>92362.289063000004</v>
      </c>
      <c r="G13683" s="44">
        <v>786.88281300000006</v>
      </c>
    </row>
    <row r="13684" spans="1:7">
      <c r="A13684" s="44">
        <v>2</v>
      </c>
      <c r="B13684" s="44">
        <v>26</v>
      </c>
      <c r="C13684" s="44">
        <v>2.2991419999999998</v>
      </c>
      <c r="D13684" s="44">
        <v>173.606155</v>
      </c>
      <c r="E13684" s="44">
        <v>93704.65625</v>
      </c>
      <c r="F13684" s="44">
        <v>93878.265625</v>
      </c>
      <c r="G13684" s="44">
        <v>173.609375</v>
      </c>
    </row>
    <row r="13685" spans="1:7">
      <c r="A13685" s="44">
        <v>2</v>
      </c>
      <c r="B13685" s="44">
        <v>27</v>
      </c>
      <c r="C13685" s="44">
        <v>0.198077</v>
      </c>
      <c r="D13685" s="44">
        <v>311.094177</v>
      </c>
      <c r="E13685" s="44">
        <v>96183.007813000004</v>
      </c>
      <c r="F13685" s="44">
        <v>96494.09375</v>
      </c>
      <c r="G13685" s="44">
        <v>311.085938</v>
      </c>
    </row>
    <row r="13686" spans="1:7">
      <c r="A13686" s="44">
        <v>2</v>
      </c>
      <c r="B13686" s="44">
        <v>28</v>
      </c>
      <c r="C13686" s="44">
        <v>2.6198039999999998</v>
      </c>
      <c r="D13686" s="44">
        <v>124.151962</v>
      </c>
      <c r="E13686" s="44">
        <v>96698.617188000004</v>
      </c>
      <c r="F13686" s="44">
        <v>96822.773438000004</v>
      </c>
      <c r="G13686" s="44">
        <v>124.15625</v>
      </c>
    </row>
    <row r="13687" spans="1:7">
      <c r="A13687" s="44">
        <v>2</v>
      </c>
      <c r="B13687" s="44">
        <v>29</v>
      </c>
      <c r="C13687" s="44">
        <v>1.249031</v>
      </c>
      <c r="D13687" s="44">
        <v>201.02220199999999</v>
      </c>
      <c r="E13687" s="44">
        <v>99449.265625</v>
      </c>
      <c r="F13687" s="44">
        <v>99650.289063000004</v>
      </c>
      <c r="G13687" s="44">
        <v>201.023438</v>
      </c>
    </row>
    <row r="13688" spans="1:7">
      <c r="A13688" s="44">
        <v>2</v>
      </c>
      <c r="B13688" s="44">
        <v>30</v>
      </c>
      <c r="C13688" s="44">
        <v>0.50288200000000005</v>
      </c>
      <c r="D13688" s="44">
        <v>133.86712600000001</v>
      </c>
      <c r="E13688" s="44">
        <v>100902.523438</v>
      </c>
      <c r="F13688" s="44">
        <v>101036.382813</v>
      </c>
      <c r="G13688" s="44">
        <v>133.859375</v>
      </c>
    </row>
    <row r="13689" spans="1:7">
      <c r="A13689" s="44">
        <v>2</v>
      </c>
      <c r="B13689" s="44">
        <v>31</v>
      </c>
      <c r="C13689" s="44">
        <v>0.43447799999999998</v>
      </c>
      <c r="D13689" s="44">
        <v>464.06408699999997</v>
      </c>
      <c r="E13689" s="44">
        <v>101547.265625</v>
      </c>
      <c r="F13689" s="44">
        <v>102011.335938</v>
      </c>
      <c r="G13689" s="44">
        <v>464.070313</v>
      </c>
    </row>
    <row r="13690" spans="1:7">
      <c r="A13690" s="44">
        <v>2</v>
      </c>
      <c r="B13690" s="44">
        <v>32</v>
      </c>
      <c r="C13690" s="44">
        <v>0.91749700000000001</v>
      </c>
      <c r="D13690" s="44">
        <v>217.88996900000001</v>
      </c>
      <c r="E13690" s="44">
        <v>102454.023438</v>
      </c>
      <c r="F13690" s="44">
        <v>102671.914063</v>
      </c>
      <c r="G13690" s="44">
        <v>217.890625</v>
      </c>
    </row>
    <row r="13691" spans="1:7">
      <c r="A13691" s="44">
        <v>2</v>
      </c>
      <c r="B13691" s="44">
        <v>33</v>
      </c>
      <c r="C13691" s="44">
        <v>0.93966400000000005</v>
      </c>
      <c r="D13691" s="44">
        <v>254.79054300000001</v>
      </c>
      <c r="E13691" s="44">
        <v>103599.03125</v>
      </c>
      <c r="F13691" s="44">
        <v>103853.828125</v>
      </c>
      <c r="G13691" s="44">
        <v>254.796875</v>
      </c>
    </row>
    <row r="13692" spans="1:7">
      <c r="A13692" s="44">
        <v>2</v>
      </c>
      <c r="B13692" s="44">
        <v>34</v>
      </c>
      <c r="C13692" s="44">
        <v>0.67048600000000003</v>
      </c>
      <c r="D13692" s="44">
        <v>190.75878900000001</v>
      </c>
      <c r="E13692" s="44">
        <v>104805.046875</v>
      </c>
      <c r="F13692" s="44">
        <v>104995.796875</v>
      </c>
      <c r="G13692" s="44">
        <v>190.75</v>
      </c>
    </row>
    <row r="13693" spans="1:7">
      <c r="A13693" s="44">
        <v>2</v>
      </c>
      <c r="B13693" s="44">
        <v>35</v>
      </c>
      <c r="C13693" s="44">
        <v>0.15109300000000001</v>
      </c>
      <c r="D13693" s="44">
        <v>437.57098400000001</v>
      </c>
      <c r="E13693" s="44">
        <v>105669.03125</v>
      </c>
      <c r="F13693" s="44">
        <v>106106.609375</v>
      </c>
      <c r="G13693" s="44">
        <v>437.578125</v>
      </c>
    </row>
    <row r="13694" spans="1:7">
      <c r="A13694" s="44">
        <v>2</v>
      </c>
      <c r="B13694" s="44">
        <v>36</v>
      </c>
      <c r="C13694" s="44">
        <v>1.596009</v>
      </c>
      <c r="D13694" s="44">
        <v>239.255707</v>
      </c>
      <c r="E13694" s="44">
        <v>106262.898438</v>
      </c>
      <c r="F13694" s="44">
        <v>106502.15625</v>
      </c>
      <c r="G13694" s="44">
        <v>239.257813</v>
      </c>
    </row>
    <row r="13695" spans="1:7">
      <c r="A13695" s="44">
        <v>2</v>
      </c>
      <c r="B13695" s="44">
        <v>37</v>
      </c>
      <c r="C13695" s="44">
        <v>4.8075E-2</v>
      </c>
      <c r="D13695" s="44">
        <v>782</v>
      </c>
      <c r="E13695" s="44">
        <v>108106.84375</v>
      </c>
      <c r="F13695" s="44">
        <v>108888.851563</v>
      </c>
      <c r="G13695" s="44">
        <v>782.00781300000006</v>
      </c>
    </row>
    <row r="13696" spans="1:7">
      <c r="A13696" s="44">
        <v>2</v>
      </c>
      <c r="B13696" s="44">
        <v>38</v>
      </c>
      <c r="C13696" s="44">
        <v>3.329005</v>
      </c>
      <c r="D13696" s="44">
        <v>217.63269</v>
      </c>
      <c r="E13696" s="44">
        <v>108950.664063</v>
      </c>
      <c r="F13696" s="44">
        <v>109168.296875</v>
      </c>
      <c r="G13696" s="44">
        <v>217.632813</v>
      </c>
    </row>
    <row r="13697" spans="1:7">
      <c r="A13697" s="44">
        <v>2</v>
      </c>
      <c r="B13697" s="44">
        <v>39</v>
      </c>
      <c r="C13697" s="44">
        <v>1.3022480000000001</v>
      </c>
      <c r="D13697" s="44">
        <v>613.15423599999997</v>
      </c>
      <c r="E13697" s="44">
        <v>112507.84375</v>
      </c>
      <c r="F13697" s="44">
        <v>113120.992188</v>
      </c>
      <c r="G13697" s="44">
        <v>613.14843800000006</v>
      </c>
    </row>
    <row r="13698" spans="1:7">
      <c r="A13698" s="44">
        <v>2</v>
      </c>
      <c r="B13698" s="44">
        <v>40</v>
      </c>
      <c r="C13698" s="44">
        <v>1.8785849999999999</v>
      </c>
      <c r="D13698" s="44">
        <v>182.640579</v>
      </c>
      <c r="E13698" s="44">
        <v>114435.773438</v>
      </c>
      <c r="F13698" s="44">
        <v>114618.421875</v>
      </c>
      <c r="G13698" s="44">
        <v>182.648438</v>
      </c>
    </row>
    <row r="13699" spans="1:7">
      <c r="A13699" s="44">
        <v>2</v>
      </c>
      <c r="B13699" s="44">
        <v>41</v>
      </c>
      <c r="C13699" s="44">
        <v>2.1602269999999999</v>
      </c>
      <c r="D13699" s="44">
        <v>314.71954299999999</v>
      </c>
      <c r="E13699" s="44">
        <v>116498.46875</v>
      </c>
      <c r="F13699" s="44">
        <v>116813.1875</v>
      </c>
      <c r="G13699" s="44">
        <v>314.71875</v>
      </c>
    </row>
    <row r="13700" spans="1:7">
      <c r="A13700" s="44">
        <v>2</v>
      </c>
      <c r="B13700" s="44">
        <v>42</v>
      </c>
      <c r="C13700" s="44">
        <v>0.22994200000000001</v>
      </c>
      <c r="D13700" s="44">
        <v>656.65399200000002</v>
      </c>
      <c r="E13700" s="44">
        <v>118984.882813</v>
      </c>
      <c r="F13700" s="44">
        <v>119641.53125</v>
      </c>
      <c r="G13700" s="44">
        <v>656.64843800000006</v>
      </c>
    </row>
    <row r="13701" spans="1:7">
      <c r="A13701" s="44">
        <v>2</v>
      </c>
      <c r="B13701" s="44">
        <v>43</v>
      </c>
      <c r="C13701" s="44">
        <v>0.89222900000000005</v>
      </c>
      <c r="D13701" s="44">
        <v>164.860443</v>
      </c>
      <c r="E13701" s="44">
        <v>119876.648438</v>
      </c>
      <c r="F13701" s="44">
        <v>120041.515625</v>
      </c>
      <c r="G13701" s="44">
        <v>164.867188</v>
      </c>
    </row>
    <row r="13702" spans="1:7">
      <c r="A13702" s="44">
        <v>2</v>
      </c>
      <c r="B13702" s="44">
        <v>44</v>
      </c>
      <c r="C13702" s="44">
        <v>3.0726870000000002</v>
      </c>
      <c r="D13702" s="44">
        <v>966.58593800000006</v>
      </c>
      <c r="E13702" s="44">
        <v>120939.195313</v>
      </c>
      <c r="F13702" s="44">
        <v>121905.78125</v>
      </c>
      <c r="G13702" s="44">
        <v>966.58593800000006</v>
      </c>
    </row>
    <row r="13703" spans="1:7">
      <c r="A13703" s="44">
        <v>2</v>
      </c>
      <c r="B13703" s="44">
        <v>45</v>
      </c>
      <c r="C13703" s="44">
        <v>0.14211799999999999</v>
      </c>
      <c r="D13703" s="44">
        <v>414.89767499999999</v>
      </c>
      <c r="E13703" s="44">
        <v>124993.507813</v>
      </c>
      <c r="F13703" s="44">
        <v>125408.40625</v>
      </c>
      <c r="G13703" s="44">
        <v>414.898438</v>
      </c>
    </row>
    <row r="13704" spans="1:7">
      <c r="A13704" s="44">
        <v>2</v>
      </c>
      <c r="B13704" s="44">
        <v>46</v>
      </c>
      <c r="C13704" s="44">
        <v>1.717695</v>
      </c>
      <c r="D13704" s="44">
        <v>424.40557899999999</v>
      </c>
      <c r="E13704" s="44">
        <v>125559.6875</v>
      </c>
      <c r="F13704" s="44">
        <v>125984.09375</v>
      </c>
      <c r="G13704" s="44">
        <v>424.40625</v>
      </c>
    </row>
    <row r="13705" spans="1:7">
      <c r="A13705" s="44">
        <v>2</v>
      </c>
      <c r="B13705" s="44">
        <v>47</v>
      </c>
      <c r="C13705" s="44">
        <v>0.66929400000000006</v>
      </c>
      <c r="D13705" s="44">
        <v>248.87399300000001</v>
      </c>
      <c r="E13705" s="44">
        <v>127702.648438</v>
      </c>
      <c r="F13705" s="44">
        <v>127951.515625</v>
      </c>
      <c r="G13705" s="44">
        <v>248.867188</v>
      </c>
    </row>
    <row r="13706" spans="1:7">
      <c r="A13706" s="44">
        <v>2</v>
      </c>
      <c r="B13706" s="44">
        <v>48</v>
      </c>
      <c r="C13706" s="44">
        <v>0.86027100000000001</v>
      </c>
      <c r="D13706" s="44">
        <v>254.41166699999999</v>
      </c>
      <c r="E13706" s="44">
        <v>128624.617188</v>
      </c>
      <c r="F13706" s="44">
        <v>128879.03125</v>
      </c>
      <c r="G13706" s="44">
        <v>254.414063</v>
      </c>
    </row>
    <row r="13707" spans="1:7">
      <c r="A13707" s="44">
        <v>2</v>
      </c>
      <c r="B13707" s="44">
        <v>49</v>
      </c>
      <c r="C13707" s="44">
        <v>1.136334</v>
      </c>
      <c r="D13707" s="44">
        <v>267.90106200000002</v>
      </c>
      <c r="E13707" s="44">
        <v>129749.742188</v>
      </c>
      <c r="F13707" s="44">
        <v>130017.632813</v>
      </c>
      <c r="G13707" s="44">
        <v>267.890625</v>
      </c>
    </row>
    <row r="13708" spans="1:7">
      <c r="A13708" s="44">
        <v>2</v>
      </c>
      <c r="B13708" s="44">
        <v>50</v>
      </c>
      <c r="C13708" s="44">
        <v>1.8100849999999999</v>
      </c>
      <c r="D13708" s="44">
        <v>1272.4025879999999</v>
      </c>
      <c r="E13708" s="44">
        <v>131156.171875</v>
      </c>
      <c r="F13708" s="44">
        <v>132428.578125</v>
      </c>
      <c r="G13708" s="44">
        <v>1272.40625</v>
      </c>
    </row>
    <row r="13709" spans="1:7">
      <c r="A13709" s="44">
        <v>2</v>
      </c>
      <c r="B13709" s="44">
        <v>51</v>
      </c>
      <c r="C13709" s="44">
        <v>1.4333769999999999</v>
      </c>
      <c r="D13709" s="44">
        <v>350.28878800000001</v>
      </c>
      <c r="E13709" s="44">
        <v>134247.765625</v>
      </c>
      <c r="F13709" s="44">
        <v>134598.0625</v>
      </c>
      <c r="G13709" s="44">
        <v>350.296875</v>
      </c>
    </row>
    <row r="13710" spans="1:7">
      <c r="A13710" s="44">
        <v>2</v>
      </c>
      <c r="B13710" s="44">
        <v>52</v>
      </c>
      <c r="C13710" s="44">
        <v>2.6838389999999999</v>
      </c>
      <c r="D13710" s="44">
        <v>138.56655900000001</v>
      </c>
      <c r="E13710" s="44">
        <v>136044.8125</v>
      </c>
      <c r="F13710" s="44">
        <v>136183.375</v>
      </c>
      <c r="G13710" s="44">
        <v>138.5625</v>
      </c>
    </row>
    <row r="13711" spans="1:7">
      <c r="A13711" s="44">
        <v>2</v>
      </c>
      <c r="B13711" s="44">
        <v>53</v>
      </c>
      <c r="C13711" s="44">
        <v>1.1166579999999999</v>
      </c>
      <c r="D13711" s="44">
        <v>703.85778800000003</v>
      </c>
      <c r="E13711" s="44">
        <v>138875</v>
      </c>
      <c r="F13711" s="44">
        <v>139578.859375</v>
      </c>
      <c r="G13711" s="44">
        <v>703.859375</v>
      </c>
    </row>
    <row r="13712" spans="1:7">
      <c r="A13712" s="44">
        <v>2</v>
      </c>
      <c r="B13712" s="44">
        <v>54</v>
      </c>
      <c r="C13712" s="44">
        <v>2.6621809999999999</v>
      </c>
      <c r="D13712" s="44">
        <v>98.093215999999998</v>
      </c>
      <c r="E13712" s="44">
        <v>140707.015625</v>
      </c>
      <c r="F13712" s="44">
        <v>140805.09375</v>
      </c>
      <c r="G13712" s="44">
        <v>98.078125</v>
      </c>
    </row>
    <row r="13713" spans="1:7">
      <c r="A13713" s="44">
        <v>2</v>
      </c>
      <c r="B13713" s="44">
        <v>55</v>
      </c>
      <c r="C13713" s="44">
        <v>0.71658299999999997</v>
      </c>
      <c r="D13713" s="44">
        <v>234.33685299999999</v>
      </c>
      <c r="E13713" s="44">
        <v>143472.71875</v>
      </c>
      <c r="F13713" s="44">
        <v>143707.0625</v>
      </c>
      <c r="G13713" s="44">
        <v>234.34375</v>
      </c>
    </row>
    <row r="13714" spans="1:7">
      <c r="A13714" s="44">
        <v>2</v>
      </c>
      <c r="B13714" s="44">
        <v>56</v>
      </c>
      <c r="C13714" s="44">
        <v>1.70906</v>
      </c>
      <c r="D13714" s="44">
        <v>362.57101399999999</v>
      </c>
      <c r="E13714" s="44">
        <v>144431.546875</v>
      </c>
      <c r="F13714" s="44">
        <v>144794.125</v>
      </c>
      <c r="G13714" s="44">
        <v>362.578125</v>
      </c>
    </row>
    <row r="13715" spans="1:7">
      <c r="A13715" s="44">
        <v>2</v>
      </c>
      <c r="B13715" s="44">
        <v>57</v>
      </c>
      <c r="C13715" s="44">
        <v>2.311998</v>
      </c>
      <c r="D13715" s="44">
        <v>132.777039</v>
      </c>
      <c r="E13715" s="44">
        <v>146509.875</v>
      </c>
      <c r="F13715" s="44">
        <v>146642.65625</v>
      </c>
      <c r="G13715" s="44">
        <v>132.78125</v>
      </c>
    </row>
    <row r="13716" spans="1:7">
      <c r="A13716" s="44">
        <v>2</v>
      </c>
      <c r="B13716" s="44">
        <v>58</v>
      </c>
      <c r="C13716" s="44">
        <v>1.0987340000000001</v>
      </c>
      <c r="D13716" s="44">
        <v>333.57531699999998</v>
      </c>
      <c r="E13716" s="44">
        <v>148963.5</v>
      </c>
      <c r="F13716" s="44">
        <v>149297.078125</v>
      </c>
      <c r="G13716" s="44">
        <v>333.578125</v>
      </c>
    </row>
    <row r="13717" spans="1:7">
      <c r="A13717" s="44">
        <v>2</v>
      </c>
      <c r="B13717" s="44">
        <v>59</v>
      </c>
      <c r="C13717" s="44">
        <v>1.437737</v>
      </c>
      <c r="D13717" s="44">
        <v>135.338638</v>
      </c>
      <c r="E13717" s="44">
        <v>150401.1875</v>
      </c>
      <c r="F13717" s="44">
        <v>150536.515625</v>
      </c>
      <c r="G13717" s="44">
        <v>135.328125</v>
      </c>
    </row>
    <row r="13718" spans="1:7">
      <c r="A13718" s="44">
        <v>2</v>
      </c>
      <c r="B13718" s="44">
        <v>60</v>
      </c>
      <c r="C13718" s="44">
        <v>0.71545899999999996</v>
      </c>
      <c r="D13718" s="44">
        <v>119.841026</v>
      </c>
      <c r="E13718" s="44">
        <v>151979.484375</v>
      </c>
      <c r="F13718" s="44">
        <v>152099.328125</v>
      </c>
      <c r="G13718" s="44">
        <v>119.84375</v>
      </c>
    </row>
    <row r="13719" spans="1:7">
      <c r="A13719" s="44">
        <v>2</v>
      </c>
      <c r="B13719" s="44">
        <v>61</v>
      </c>
      <c r="C13719" s="44">
        <v>1.1634E-2</v>
      </c>
      <c r="D13719" s="44">
        <v>647.29943800000001</v>
      </c>
      <c r="E13719" s="44">
        <v>152823.296875</v>
      </c>
      <c r="F13719" s="44">
        <v>153470.59375</v>
      </c>
      <c r="G13719" s="44">
        <v>647.296875</v>
      </c>
    </row>
    <row r="13720" spans="1:7">
      <c r="A13720" s="44">
        <v>2</v>
      </c>
      <c r="B13720" s="44">
        <v>62</v>
      </c>
      <c r="C13720" s="44">
        <v>0.23533299999999999</v>
      </c>
      <c r="D13720" s="44">
        <v>438.81698599999999</v>
      </c>
      <c r="E13720" s="44">
        <v>153495.234375</v>
      </c>
      <c r="F13720" s="44">
        <v>153934.046875</v>
      </c>
      <c r="G13720" s="44">
        <v>438.8125</v>
      </c>
    </row>
    <row r="13721" spans="1:7">
      <c r="A13721" s="44">
        <v>2</v>
      </c>
      <c r="B13721" s="44">
        <v>63</v>
      </c>
      <c r="C13721" s="44">
        <v>0.22561100000000001</v>
      </c>
      <c r="D13721" s="44">
        <v>491.86895800000002</v>
      </c>
      <c r="E13721" s="44">
        <v>154182.8125</v>
      </c>
      <c r="F13721" s="44">
        <v>154674.671875</v>
      </c>
      <c r="G13721" s="44">
        <v>491.859375</v>
      </c>
    </row>
    <row r="13722" spans="1:7">
      <c r="A13722" s="44">
        <v>2</v>
      </c>
      <c r="B13722" s="44">
        <v>64</v>
      </c>
      <c r="C13722" s="44">
        <v>2.378552</v>
      </c>
      <c r="D13722" s="44">
        <v>142.65678399999999</v>
      </c>
      <c r="E13722" s="44">
        <v>154901.671875</v>
      </c>
      <c r="F13722" s="44">
        <v>155044.328125</v>
      </c>
      <c r="G13722" s="44">
        <v>142.65625</v>
      </c>
    </row>
    <row r="13723" spans="1:7">
      <c r="A13723" s="44">
        <v>2</v>
      </c>
      <c r="B13723" s="44">
        <v>65</v>
      </c>
      <c r="C13723" s="44">
        <v>2.5144850000000001</v>
      </c>
      <c r="D13723" s="44">
        <v>567.35656700000004</v>
      </c>
      <c r="E13723" s="44">
        <v>157433.15625</v>
      </c>
      <c r="F13723" s="44">
        <v>158000.5</v>
      </c>
      <c r="G13723" s="44">
        <v>567.34375</v>
      </c>
    </row>
    <row r="13724" spans="1:7">
      <c r="A13724" s="44">
        <v>2</v>
      </c>
      <c r="B13724" s="44">
        <v>66</v>
      </c>
      <c r="C13724" s="44">
        <v>0.64894099999999999</v>
      </c>
      <c r="D13724" s="44">
        <v>130.00050400000001</v>
      </c>
      <c r="E13724" s="44">
        <v>160527.234375</v>
      </c>
      <c r="F13724" s="44">
        <v>160657.234375</v>
      </c>
      <c r="G13724" s="44">
        <v>130</v>
      </c>
    </row>
    <row r="13725" spans="1:7">
      <c r="A13725" s="44">
        <v>2</v>
      </c>
      <c r="B13725" s="44">
        <v>67</v>
      </c>
      <c r="C13725" s="44">
        <v>0.89267600000000003</v>
      </c>
      <c r="D13725" s="44">
        <v>713.60308799999996</v>
      </c>
      <c r="E13725" s="44">
        <v>161308.609375</v>
      </c>
      <c r="F13725" s="44">
        <v>162022.21875</v>
      </c>
      <c r="G13725" s="44">
        <v>713.609375</v>
      </c>
    </row>
    <row r="13726" spans="1:7">
      <c r="A13726" s="44">
        <v>2</v>
      </c>
      <c r="B13726" s="44">
        <v>68</v>
      </c>
      <c r="C13726" s="44">
        <v>1.14215</v>
      </c>
      <c r="D13726" s="44">
        <v>441.27496300000001</v>
      </c>
      <c r="E13726" s="44">
        <v>162918.15625</v>
      </c>
      <c r="F13726" s="44">
        <v>163359.421875</v>
      </c>
      <c r="G13726" s="44">
        <v>441.265625</v>
      </c>
    </row>
    <row r="13727" spans="1:7">
      <c r="A13727" s="44">
        <v>2</v>
      </c>
      <c r="B13727" s="44">
        <v>69</v>
      </c>
      <c r="C13727" s="44">
        <v>0.27519700000000002</v>
      </c>
      <c r="D13727" s="44">
        <v>271.27621499999998</v>
      </c>
      <c r="E13727" s="44">
        <v>164512.53125</v>
      </c>
      <c r="F13727" s="44">
        <v>164783.8125</v>
      </c>
      <c r="G13727" s="44">
        <v>271.28125</v>
      </c>
    </row>
    <row r="13728" spans="1:7">
      <c r="A13728" s="44">
        <v>2</v>
      </c>
      <c r="B13728" s="44">
        <v>70</v>
      </c>
      <c r="C13728" s="44">
        <v>0.23521800000000001</v>
      </c>
      <c r="D13728" s="44">
        <v>149.51327499999999</v>
      </c>
      <c r="E13728" s="44">
        <v>165059.59375</v>
      </c>
      <c r="F13728" s="44">
        <v>165209.09375</v>
      </c>
      <c r="G13728" s="44">
        <v>149.5</v>
      </c>
    </row>
    <row r="13729" spans="1:7">
      <c r="A13729" s="44">
        <v>2</v>
      </c>
      <c r="B13729" s="44">
        <v>71</v>
      </c>
      <c r="C13729" s="44">
        <v>0.57013899999999995</v>
      </c>
      <c r="D13729" s="44">
        <v>332.78424100000001</v>
      </c>
      <c r="E13729" s="44">
        <v>165455.015625</v>
      </c>
      <c r="F13729" s="44">
        <v>165787.796875</v>
      </c>
      <c r="G13729" s="44">
        <v>332.78125</v>
      </c>
    </row>
    <row r="13730" spans="1:7">
      <c r="A13730" s="44">
        <v>2</v>
      </c>
      <c r="B13730" s="44">
        <v>72</v>
      </c>
      <c r="C13730" s="44">
        <v>1.0040150000000001</v>
      </c>
      <c r="D13730" s="44">
        <v>445.50793499999997</v>
      </c>
      <c r="E13730" s="44">
        <v>166361.421875</v>
      </c>
      <c r="F13730" s="44">
        <v>166806.921875</v>
      </c>
      <c r="G13730" s="44">
        <v>445.5</v>
      </c>
    </row>
    <row r="13731" spans="1:7">
      <c r="A13731" s="44">
        <v>2</v>
      </c>
      <c r="B13731" s="44">
        <v>73</v>
      </c>
      <c r="C13731" s="44">
        <v>0.110777</v>
      </c>
      <c r="D13731" s="44">
        <v>103.284111</v>
      </c>
      <c r="E13731" s="44">
        <v>167816.3125</v>
      </c>
      <c r="F13731" s="44">
        <v>167919.59375</v>
      </c>
      <c r="G13731" s="44">
        <v>103.28125</v>
      </c>
    </row>
    <row r="13732" spans="1:7">
      <c r="A13732" s="44">
        <v>2</v>
      </c>
      <c r="B13732" s="44">
        <v>74</v>
      </c>
      <c r="C13732" s="44">
        <v>2.4763670000000002</v>
      </c>
      <c r="D13732" s="44">
        <v>182.4776</v>
      </c>
      <c r="E13732" s="44">
        <v>168035.0625</v>
      </c>
      <c r="F13732" s="44">
        <v>168217.546875</v>
      </c>
      <c r="G13732" s="44">
        <v>182.484375</v>
      </c>
    </row>
    <row r="13733" spans="1:7">
      <c r="A13733" s="44">
        <v>2</v>
      </c>
      <c r="B13733" s="44">
        <v>75</v>
      </c>
      <c r="C13733" s="44">
        <v>1.7766000000000001E-2</v>
      </c>
      <c r="D13733" s="44">
        <v>106.417068</v>
      </c>
      <c r="E13733" s="44">
        <v>170698.203125</v>
      </c>
      <c r="F13733" s="44">
        <v>170804.625</v>
      </c>
      <c r="G13733" s="44">
        <v>106.421875</v>
      </c>
    </row>
    <row r="13734" spans="1:7">
      <c r="A13734" s="44">
        <v>2</v>
      </c>
      <c r="B13734" s="44">
        <v>76</v>
      </c>
      <c r="C13734" s="44">
        <v>3.8884080000000001</v>
      </c>
      <c r="D13734" s="44">
        <v>106.258591</v>
      </c>
      <c r="E13734" s="44">
        <v>170823.4375</v>
      </c>
      <c r="F13734" s="44">
        <v>170929.6875</v>
      </c>
      <c r="G13734" s="44">
        <v>106.25</v>
      </c>
    </row>
    <row r="13735" spans="1:7">
      <c r="A13735" s="44">
        <v>2</v>
      </c>
      <c r="B13735" s="44">
        <v>77</v>
      </c>
      <c r="C13735" s="44">
        <v>0.19625500000000001</v>
      </c>
      <c r="D13735" s="44">
        <v>146.32162500000001</v>
      </c>
      <c r="E13735" s="44">
        <v>174820.5625</v>
      </c>
      <c r="F13735" s="44">
        <v>174966.890625</v>
      </c>
      <c r="G13735" s="44">
        <v>146.328125</v>
      </c>
    </row>
    <row r="13736" spans="1:7">
      <c r="A13736" s="44">
        <v>2</v>
      </c>
      <c r="B13736" s="44">
        <v>78</v>
      </c>
      <c r="C13736" s="44">
        <v>0.19036800000000001</v>
      </c>
      <c r="D13736" s="44">
        <v>99.142241999999996</v>
      </c>
      <c r="E13736" s="44">
        <v>175164.328125</v>
      </c>
      <c r="F13736" s="44">
        <v>175263.484375</v>
      </c>
      <c r="G13736" s="44">
        <v>99.15625</v>
      </c>
    </row>
    <row r="13737" spans="1:7">
      <c r="A13737" s="44">
        <v>2</v>
      </c>
      <c r="B13737" s="44">
        <v>79</v>
      </c>
      <c r="C13737" s="44">
        <v>0.48052699999999998</v>
      </c>
      <c r="D13737" s="44">
        <v>840.107483</v>
      </c>
      <c r="E13737" s="44">
        <v>175461.265625</v>
      </c>
      <c r="F13737" s="44">
        <v>176301.375</v>
      </c>
      <c r="G13737" s="44">
        <v>840.109375</v>
      </c>
    </row>
    <row r="13738" spans="1:7">
      <c r="A13738" s="44">
        <v>2</v>
      </c>
      <c r="B13738" s="44">
        <v>80</v>
      </c>
      <c r="C13738" s="44">
        <v>1.4878070000000001</v>
      </c>
      <c r="D13738" s="44">
        <v>826.95782499999996</v>
      </c>
      <c r="E13738" s="44">
        <v>176789.546875</v>
      </c>
      <c r="F13738" s="44">
        <v>177616.515625</v>
      </c>
      <c r="G13738" s="44">
        <v>826.96875</v>
      </c>
    </row>
    <row r="13739" spans="1:7">
      <c r="A13739" s="44">
        <v>2</v>
      </c>
      <c r="B13739" s="44">
        <v>81</v>
      </c>
      <c r="C13739" s="44">
        <v>0.28830299999999998</v>
      </c>
      <c r="D13739" s="44">
        <v>120.607422</v>
      </c>
      <c r="E13739" s="44">
        <v>179104.09375</v>
      </c>
      <c r="F13739" s="44">
        <v>179224.6875</v>
      </c>
      <c r="G13739" s="44">
        <v>120.59375</v>
      </c>
    </row>
    <row r="13740" spans="1:7">
      <c r="A13740" s="44">
        <v>2</v>
      </c>
      <c r="B13740" s="44">
        <v>82</v>
      </c>
      <c r="C13740" s="44">
        <v>0.27769199999999999</v>
      </c>
      <c r="D13740" s="44">
        <v>906.40728799999999</v>
      </c>
      <c r="E13740" s="44">
        <v>179526.5</v>
      </c>
      <c r="F13740" s="44">
        <v>180432.921875</v>
      </c>
      <c r="G13740" s="44">
        <v>906.421875</v>
      </c>
    </row>
    <row r="13741" spans="1:7">
      <c r="A13741" s="44">
        <v>2</v>
      </c>
      <c r="B13741" s="44">
        <v>83</v>
      </c>
      <c r="C13741" s="44">
        <v>0.436081</v>
      </c>
      <c r="D13741" s="44">
        <v>165.82316599999999</v>
      </c>
      <c r="E13741" s="44">
        <v>180714.09375</v>
      </c>
      <c r="F13741" s="44">
        <v>180879.921875</v>
      </c>
      <c r="G13741" s="44">
        <v>165.828125</v>
      </c>
    </row>
    <row r="13742" spans="1:7">
      <c r="A13742" s="44">
        <v>2</v>
      </c>
      <c r="B13742" s="44">
        <v>84</v>
      </c>
      <c r="C13742" s="44">
        <v>0.23487</v>
      </c>
      <c r="D13742" s="44">
        <v>422.76950099999999</v>
      </c>
      <c r="E13742" s="44">
        <v>181323.46875</v>
      </c>
      <c r="F13742" s="44">
        <v>181746.25</v>
      </c>
      <c r="G13742" s="44">
        <v>422.78125</v>
      </c>
    </row>
    <row r="13743" spans="1:7">
      <c r="A13743" s="44">
        <v>2</v>
      </c>
      <c r="B13743" s="44">
        <v>85</v>
      </c>
      <c r="C13743" s="44">
        <v>0.256131</v>
      </c>
      <c r="D13743" s="44">
        <v>173.59492499999999</v>
      </c>
      <c r="E13743" s="44">
        <v>181995.46875</v>
      </c>
      <c r="F13743" s="44">
        <v>182169.0625</v>
      </c>
      <c r="G13743" s="44">
        <v>173.59375</v>
      </c>
    </row>
    <row r="13744" spans="1:7">
      <c r="A13744" s="44">
        <v>2</v>
      </c>
      <c r="B13744" s="44">
        <v>86</v>
      </c>
      <c r="C13744" s="44">
        <v>0.63600199999999996</v>
      </c>
      <c r="D13744" s="44">
        <v>833.08837900000003</v>
      </c>
      <c r="E13744" s="44">
        <v>182433.046875</v>
      </c>
      <c r="F13744" s="44">
        <v>183266.140625</v>
      </c>
      <c r="G13744" s="44">
        <v>833.09375</v>
      </c>
    </row>
    <row r="13745" spans="1:7">
      <c r="A13745" s="44">
        <v>2</v>
      </c>
      <c r="B13745" s="44">
        <v>87</v>
      </c>
      <c r="C13745" s="44">
        <v>0.23718900000000001</v>
      </c>
      <c r="D13745" s="44">
        <v>379.55139200000002</v>
      </c>
      <c r="E13745" s="44">
        <v>183917.515625</v>
      </c>
      <c r="F13745" s="44">
        <v>184297.0625</v>
      </c>
      <c r="G13745" s="44">
        <v>379.546875</v>
      </c>
    </row>
    <row r="13746" spans="1:7">
      <c r="A13746" s="44">
        <v>2</v>
      </c>
      <c r="B13746" s="44">
        <v>88</v>
      </c>
      <c r="C13746" s="44">
        <v>4.8637879999999996</v>
      </c>
      <c r="D13746" s="44">
        <v>285.79058800000001</v>
      </c>
      <c r="E13746" s="44">
        <v>184542.640625</v>
      </c>
      <c r="F13746" s="44">
        <v>184828.40625</v>
      </c>
      <c r="G13746" s="44">
        <v>285.765625</v>
      </c>
    </row>
    <row r="13747" spans="1:7">
      <c r="A13747" s="44">
        <v>2</v>
      </c>
      <c r="B13747" s="44">
        <v>89</v>
      </c>
      <c r="C13747" s="44">
        <v>1.9793620000000001</v>
      </c>
      <c r="D13747" s="44">
        <v>95.824828999999994</v>
      </c>
      <c r="E13747" s="44">
        <v>189700.109375</v>
      </c>
      <c r="F13747" s="44">
        <v>189795.9375</v>
      </c>
      <c r="G13747" s="44">
        <v>95.828125</v>
      </c>
    </row>
    <row r="13748" spans="1:7">
      <c r="A13748" s="44">
        <v>2</v>
      </c>
      <c r="B13748" s="44">
        <v>90</v>
      </c>
      <c r="C13748" s="44">
        <v>0.599495</v>
      </c>
      <c r="D13748" s="44">
        <v>659.88738999999998</v>
      </c>
      <c r="E13748" s="44">
        <v>191779.3125</v>
      </c>
      <c r="F13748" s="44">
        <v>192439.203125</v>
      </c>
      <c r="G13748" s="44">
        <v>659.890625</v>
      </c>
    </row>
    <row r="13749" spans="1:7">
      <c r="A13749" s="44">
        <v>2</v>
      </c>
      <c r="B13749" s="44">
        <v>91</v>
      </c>
      <c r="C13749" s="44">
        <v>8.4431999999999993E-2</v>
      </c>
      <c r="D13749" s="44">
        <v>595.38568099999998</v>
      </c>
      <c r="E13749" s="44">
        <v>193045.09375</v>
      </c>
      <c r="F13749" s="44">
        <v>193640.453125</v>
      </c>
      <c r="G13749" s="44">
        <v>595.359375</v>
      </c>
    </row>
    <row r="13750" spans="1:7">
      <c r="A13750" s="44">
        <v>2</v>
      </c>
      <c r="B13750" s="44">
        <v>92</v>
      </c>
      <c r="C13750" s="44">
        <v>0.74787199999999998</v>
      </c>
      <c r="D13750" s="44">
        <v>261.41830399999998</v>
      </c>
      <c r="E13750" s="44">
        <v>193732.65625</v>
      </c>
      <c r="F13750" s="44">
        <v>193994.0625</v>
      </c>
      <c r="G13750" s="44">
        <v>261.40625</v>
      </c>
    </row>
    <row r="13751" spans="1:7">
      <c r="A13751" s="44">
        <v>2</v>
      </c>
      <c r="B13751" s="44">
        <v>93</v>
      </c>
      <c r="C13751" s="44">
        <v>0.10391400000000001</v>
      </c>
      <c r="D13751" s="44">
        <v>580.46063200000003</v>
      </c>
      <c r="E13751" s="44">
        <v>194748.421875</v>
      </c>
      <c r="F13751" s="44">
        <v>195328.890625</v>
      </c>
      <c r="G13751" s="44">
        <v>580.46875</v>
      </c>
    </row>
    <row r="13752" spans="1:7">
      <c r="A13752" s="44">
        <v>2</v>
      </c>
      <c r="B13752" s="44">
        <v>94</v>
      </c>
      <c r="C13752" s="44">
        <v>0.52090700000000001</v>
      </c>
      <c r="D13752" s="44">
        <v>129.24533099999999</v>
      </c>
      <c r="E13752" s="44">
        <v>195435.953125</v>
      </c>
      <c r="F13752" s="44">
        <v>195565.203125</v>
      </c>
      <c r="G13752" s="44">
        <v>129.25</v>
      </c>
    </row>
    <row r="13753" spans="1:7">
      <c r="A13753" s="44">
        <v>2</v>
      </c>
      <c r="B13753" s="44">
        <v>95</v>
      </c>
      <c r="C13753" s="44">
        <v>1.0840099999999999</v>
      </c>
      <c r="D13753" s="44">
        <v>1058.8912350000001</v>
      </c>
      <c r="E13753" s="44">
        <v>196092.265625</v>
      </c>
      <c r="F13753" s="44">
        <v>197151.140625</v>
      </c>
      <c r="G13753" s="44">
        <v>1058.875</v>
      </c>
    </row>
    <row r="13754" spans="1:7">
      <c r="A13754" s="44">
        <v>2</v>
      </c>
      <c r="B13754" s="44">
        <v>96</v>
      </c>
      <c r="C13754" s="44">
        <v>0.12309199999999999</v>
      </c>
      <c r="D13754" s="44">
        <v>351.222961</v>
      </c>
      <c r="E13754" s="44">
        <v>198237.546875</v>
      </c>
      <c r="F13754" s="44">
        <v>198588.765625</v>
      </c>
      <c r="G13754" s="44">
        <v>351.21875</v>
      </c>
    </row>
    <row r="13755" spans="1:7">
      <c r="A13755" s="44">
        <v>2</v>
      </c>
      <c r="B13755" s="44">
        <v>97</v>
      </c>
      <c r="C13755" s="44">
        <v>0.39538400000000001</v>
      </c>
      <c r="D13755" s="44">
        <v>158.925613</v>
      </c>
      <c r="E13755" s="44">
        <v>198715.390625</v>
      </c>
      <c r="F13755" s="44">
        <v>198874.3125</v>
      </c>
      <c r="G13755" s="44">
        <v>158.921875</v>
      </c>
    </row>
    <row r="13756" spans="1:7">
      <c r="A13756" s="44">
        <v>2</v>
      </c>
      <c r="B13756" s="44">
        <v>98</v>
      </c>
      <c r="C13756" s="44">
        <v>1.448461</v>
      </c>
      <c r="D13756" s="44">
        <v>570.88891599999999</v>
      </c>
      <c r="E13756" s="44">
        <v>199269.5625</v>
      </c>
      <c r="F13756" s="44">
        <v>199840.46875</v>
      </c>
      <c r="G13756" s="44">
        <v>570.90625</v>
      </c>
    </row>
    <row r="13757" spans="1:7">
      <c r="A13757" s="44">
        <v>2</v>
      </c>
      <c r="B13757" s="44">
        <v>99</v>
      </c>
      <c r="C13757" s="44">
        <v>0.460061</v>
      </c>
      <c r="D13757" s="44">
        <v>199.32708700000001</v>
      </c>
      <c r="E13757" s="44">
        <v>201301.015625</v>
      </c>
      <c r="F13757" s="44">
        <v>201500.359375</v>
      </c>
      <c r="G13757" s="44">
        <v>199.34375</v>
      </c>
    </row>
    <row r="13758" spans="1:7">
      <c r="A13758" s="44">
        <v>2</v>
      </c>
      <c r="B13758" s="44">
        <v>100</v>
      </c>
      <c r="C13758" s="44">
        <v>2.3674189999999999</v>
      </c>
      <c r="D13758" s="44">
        <v>196.18995699999999</v>
      </c>
      <c r="E13758" s="44">
        <v>201972.90625</v>
      </c>
      <c r="F13758" s="44">
        <v>202169.109375</v>
      </c>
      <c r="G13758" s="44">
        <v>196.203125</v>
      </c>
    </row>
    <row r="13759" spans="1:7">
      <c r="A13759" s="44">
        <v>2</v>
      </c>
      <c r="B13759" s="44">
        <v>101</v>
      </c>
      <c r="C13759" s="44">
        <v>0.56234300000000004</v>
      </c>
      <c r="D13759" s="44">
        <v>213.674316</v>
      </c>
      <c r="E13759" s="44">
        <v>204538.1875</v>
      </c>
      <c r="F13759" s="44">
        <v>204751.890625</v>
      </c>
      <c r="G13759" s="44">
        <v>213.703125</v>
      </c>
    </row>
    <row r="13760" spans="1:7">
      <c r="A13760" s="44">
        <v>2</v>
      </c>
      <c r="B13760" s="44">
        <v>102</v>
      </c>
      <c r="C13760" s="44">
        <v>0.51552600000000004</v>
      </c>
      <c r="D13760" s="44">
        <v>154.97268700000001</v>
      </c>
      <c r="E13760" s="44">
        <v>205319.5</v>
      </c>
      <c r="F13760" s="44">
        <v>205474.46875</v>
      </c>
      <c r="G13760" s="44">
        <v>154.96875</v>
      </c>
    </row>
    <row r="13761" spans="1:7">
      <c r="A13761" s="44">
        <v>2</v>
      </c>
      <c r="B13761" s="44">
        <v>103</v>
      </c>
      <c r="C13761" s="44">
        <v>0.67563099999999998</v>
      </c>
      <c r="D13761" s="44">
        <v>295.78967299999999</v>
      </c>
      <c r="E13761" s="44">
        <v>205991.40625</v>
      </c>
      <c r="F13761" s="44">
        <v>206287.203125</v>
      </c>
      <c r="G13761" s="44">
        <v>295.796875</v>
      </c>
    </row>
    <row r="13762" spans="1:7">
      <c r="A13762" s="44">
        <v>2</v>
      </c>
      <c r="B13762" s="44">
        <v>104</v>
      </c>
      <c r="C13762" s="44">
        <v>1.558046</v>
      </c>
      <c r="D13762" s="44">
        <v>395.44421399999999</v>
      </c>
      <c r="E13762" s="44">
        <v>206975.890625</v>
      </c>
      <c r="F13762" s="44">
        <v>207371.359375</v>
      </c>
      <c r="G13762" s="44">
        <v>395.46875</v>
      </c>
    </row>
    <row r="13763" spans="1:7">
      <c r="A13763" s="44">
        <v>2</v>
      </c>
      <c r="B13763" s="44">
        <v>105</v>
      </c>
      <c r="C13763" s="44">
        <v>3.1486730000000001</v>
      </c>
      <c r="D13763" s="44">
        <v>82.925704999999994</v>
      </c>
      <c r="E13763" s="44">
        <v>208934.046875</v>
      </c>
      <c r="F13763" s="44">
        <v>209016.984375</v>
      </c>
      <c r="G13763" s="44">
        <v>82.9375</v>
      </c>
    </row>
    <row r="13764" spans="1:7">
      <c r="A13764" s="44">
        <v>2</v>
      </c>
      <c r="B13764" s="44">
        <v>106</v>
      </c>
      <c r="C13764" s="44">
        <v>0.71265400000000001</v>
      </c>
      <c r="D13764" s="44">
        <v>444.950378</v>
      </c>
      <c r="E13764" s="44">
        <v>212168.71875</v>
      </c>
      <c r="F13764" s="44">
        <v>212613.671875</v>
      </c>
      <c r="G13764" s="44">
        <v>444.953125</v>
      </c>
    </row>
    <row r="13765" spans="1:7">
      <c r="A13765" s="44">
        <v>2</v>
      </c>
      <c r="B13765" s="44">
        <v>107</v>
      </c>
      <c r="C13765" s="44">
        <v>0.61129100000000003</v>
      </c>
      <c r="D13765" s="44">
        <v>136.054993</v>
      </c>
      <c r="E13765" s="44">
        <v>213340.71875</v>
      </c>
      <c r="F13765" s="44">
        <v>213476.765625</v>
      </c>
      <c r="G13765" s="44">
        <v>136.046875</v>
      </c>
    </row>
    <row r="13766" spans="1:7">
      <c r="A13766" s="44">
        <v>2</v>
      </c>
      <c r="B13766" s="44">
        <v>108</v>
      </c>
      <c r="C13766" s="44">
        <v>4.0119829999999999</v>
      </c>
      <c r="D13766" s="44">
        <v>543.17834500000004</v>
      </c>
      <c r="E13766" s="44">
        <v>214090.796875</v>
      </c>
      <c r="F13766" s="44">
        <v>214633.984375</v>
      </c>
      <c r="G13766" s="44">
        <v>543.1875</v>
      </c>
    </row>
    <row r="13767" spans="1:7">
      <c r="A13767" s="44">
        <v>2</v>
      </c>
      <c r="B13767" s="44">
        <v>109</v>
      </c>
      <c r="C13767" s="44">
        <v>0.29197400000000001</v>
      </c>
      <c r="D13767" s="44">
        <v>181.722443</v>
      </c>
      <c r="E13767" s="44">
        <v>218657.03125</v>
      </c>
      <c r="F13767" s="44">
        <v>218838.75</v>
      </c>
      <c r="G13767" s="44">
        <v>181.71875</v>
      </c>
    </row>
    <row r="13768" spans="1:7">
      <c r="A13768" s="44">
        <v>2</v>
      </c>
      <c r="B13768" s="44">
        <v>110</v>
      </c>
      <c r="C13768" s="44">
        <v>0.82386199999999998</v>
      </c>
      <c r="D13768" s="44">
        <v>560.87377900000001</v>
      </c>
      <c r="E13768" s="44">
        <v>219145.109375</v>
      </c>
      <c r="F13768" s="44">
        <v>219705.984375</v>
      </c>
      <c r="G13768" s="44">
        <v>560.875</v>
      </c>
    </row>
    <row r="13769" spans="1:7">
      <c r="A13769" s="44">
        <v>2</v>
      </c>
      <c r="B13769" s="44">
        <v>111</v>
      </c>
      <c r="C13769" s="44">
        <v>1.6134740000000001</v>
      </c>
      <c r="D13769" s="44">
        <v>1226.71875</v>
      </c>
      <c r="E13769" s="44">
        <v>220535.890625</v>
      </c>
      <c r="F13769" s="44">
        <v>221762.59375</v>
      </c>
      <c r="G13769" s="44">
        <v>1226.703125</v>
      </c>
    </row>
    <row r="13770" spans="1:7">
      <c r="A13770" s="44">
        <v>2</v>
      </c>
      <c r="B13770" s="44">
        <v>112</v>
      </c>
      <c r="C13770" s="44">
        <v>0.69666300000000003</v>
      </c>
      <c r="D13770" s="44">
        <v>281.53933699999999</v>
      </c>
      <c r="E13770" s="44">
        <v>223385.265625</v>
      </c>
      <c r="F13770" s="44">
        <v>223666.796875</v>
      </c>
      <c r="G13770" s="44">
        <v>281.53125</v>
      </c>
    </row>
    <row r="13771" spans="1:7">
      <c r="A13771" s="44">
        <v>2</v>
      </c>
      <c r="B13771" s="44">
        <v>113</v>
      </c>
      <c r="C13771" s="44">
        <v>2.3888120000000002</v>
      </c>
      <c r="D13771" s="44">
        <v>758.48651099999995</v>
      </c>
      <c r="E13771" s="44">
        <v>224369.765625</v>
      </c>
      <c r="F13771" s="44">
        <v>225128.234375</v>
      </c>
      <c r="G13771" s="44">
        <v>758.46875</v>
      </c>
    </row>
    <row r="13772" spans="1:7">
      <c r="A13772" s="44">
        <v>2</v>
      </c>
      <c r="B13772" s="44">
        <v>114</v>
      </c>
      <c r="C13772" s="44">
        <v>0.44076500000000002</v>
      </c>
      <c r="D13772" s="44">
        <v>113.688683</v>
      </c>
      <c r="E13772" s="44">
        <v>227529.03125</v>
      </c>
      <c r="F13772" s="44">
        <v>227642.703125</v>
      </c>
      <c r="G13772" s="44">
        <v>113.671875</v>
      </c>
    </row>
    <row r="13773" spans="1:7">
      <c r="A13773" s="44">
        <v>2</v>
      </c>
      <c r="B13773" s="44">
        <v>115</v>
      </c>
      <c r="C13773" s="44">
        <v>2.5427960000000001</v>
      </c>
      <c r="D13773" s="44">
        <v>498.43417399999998</v>
      </c>
      <c r="E13773" s="44">
        <v>228091.625</v>
      </c>
      <c r="F13773" s="44">
        <v>228590.046875</v>
      </c>
      <c r="G13773" s="44">
        <v>498.421875</v>
      </c>
    </row>
    <row r="13774" spans="1:7">
      <c r="A13774" s="44">
        <v>2</v>
      </c>
      <c r="B13774" s="44">
        <v>116</v>
      </c>
      <c r="C13774" s="44">
        <v>0.301624</v>
      </c>
      <c r="D13774" s="44">
        <v>307.47903400000001</v>
      </c>
      <c r="E13774" s="44">
        <v>231138.84375</v>
      </c>
      <c r="F13774" s="44">
        <v>231446.328125</v>
      </c>
      <c r="G13774" s="44">
        <v>307.484375</v>
      </c>
    </row>
    <row r="13775" spans="1:7">
      <c r="A13775" s="44">
        <v>2</v>
      </c>
      <c r="B13775" s="44">
        <v>117</v>
      </c>
      <c r="C13775" s="44">
        <v>0.43953300000000001</v>
      </c>
      <c r="D13775" s="44">
        <v>103.85482</v>
      </c>
      <c r="E13775" s="44">
        <v>231750.71875</v>
      </c>
      <c r="F13775" s="44">
        <v>231854.5625</v>
      </c>
      <c r="G13775" s="44">
        <v>103.84375</v>
      </c>
    </row>
    <row r="13776" spans="1:7">
      <c r="A13776" s="44">
        <v>2</v>
      </c>
      <c r="B13776" s="44">
        <v>118</v>
      </c>
      <c r="C13776" s="44">
        <v>0.89745600000000003</v>
      </c>
      <c r="D13776" s="44">
        <v>245.25502</v>
      </c>
      <c r="E13776" s="44">
        <v>232297.6875</v>
      </c>
      <c r="F13776" s="44">
        <v>232542.96875</v>
      </c>
      <c r="G13776" s="44">
        <v>245.28125</v>
      </c>
    </row>
    <row r="13777" spans="1:7">
      <c r="A13777" s="44">
        <v>2</v>
      </c>
      <c r="B13777" s="44">
        <v>119</v>
      </c>
      <c r="C13777" s="44">
        <v>0.26774999999999999</v>
      </c>
      <c r="D13777" s="44">
        <v>486.266144</v>
      </c>
      <c r="E13777" s="44">
        <v>233455.53125</v>
      </c>
      <c r="F13777" s="44">
        <v>233941.796875</v>
      </c>
      <c r="G13777" s="44">
        <v>486.265625</v>
      </c>
    </row>
    <row r="13778" spans="1:7">
      <c r="A13778" s="44">
        <v>2</v>
      </c>
      <c r="B13778" s="44">
        <v>120</v>
      </c>
      <c r="C13778" s="44">
        <v>4.423368</v>
      </c>
      <c r="D13778" s="44">
        <v>987.46691899999996</v>
      </c>
      <c r="E13778" s="44">
        <v>234221.296875</v>
      </c>
      <c r="F13778" s="44">
        <v>235208.765625</v>
      </c>
      <c r="G13778" s="44">
        <v>987.46875</v>
      </c>
    </row>
    <row r="13779" spans="1:7">
      <c r="A13779" s="44">
        <v>2</v>
      </c>
      <c r="B13779" s="44">
        <v>121</v>
      </c>
      <c r="C13779" s="44">
        <v>3.5323289999999998</v>
      </c>
      <c r="D13779" s="44">
        <v>166.83497600000001</v>
      </c>
      <c r="E13779" s="44">
        <v>239632.140625</v>
      </c>
      <c r="F13779" s="44">
        <v>239798.984375</v>
      </c>
      <c r="G13779" s="44">
        <v>166.84375</v>
      </c>
    </row>
    <row r="13780" spans="1:7">
      <c r="A13780" s="44">
        <v>2</v>
      </c>
      <c r="B13780" s="44">
        <v>122</v>
      </c>
      <c r="C13780" s="44">
        <v>2.9083239999999999</v>
      </c>
      <c r="D13780" s="44">
        <v>710.92950399999995</v>
      </c>
      <c r="E13780" s="44">
        <v>243335.703125</v>
      </c>
      <c r="F13780" s="44">
        <v>244046.625</v>
      </c>
      <c r="G13780" s="44">
        <v>710.921875</v>
      </c>
    </row>
    <row r="13781" spans="1:7">
      <c r="A13781" s="44">
        <v>2</v>
      </c>
      <c r="B13781" s="44">
        <v>123</v>
      </c>
      <c r="C13781" s="44">
        <v>1.6386080000000001</v>
      </c>
      <c r="D13781" s="44">
        <v>181.883804</v>
      </c>
      <c r="E13781" s="44">
        <v>246962.34375</v>
      </c>
      <c r="F13781" s="44">
        <v>247144.21875</v>
      </c>
      <c r="G13781" s="44">
        <v>181.875</v>
      </c>
    </row>
    <row r="13782" spans="1:7">
      <c r="A13782" s="44">
        <v>2</v>
      </c>
      <c r="B13782" s="44">
        <v>124</v>
      </c>
      <c r="C13782" s="44">
        <v>1.2447839999999999</v>
      </c>
      <c r="D13782" s="44">
        <v>148.35775799999999</v>
      </c>
      <c r="E13782" s="44">
        <v>248790.625</v>
      </c>
      <c r="F13782" s="44">
        <v>248938.984375</v>
      </c>
      <c r="G13782" s="44">
        <v>148.359375</v>
      </c>
    </row>
    <row r="13783" spans="1:7">
      <c r="A13783" s="44">
        <v>2</v>
      </c>
      <c r="B13783" s="44">
        <v>125</v>
      </c>
      <c r="C13783" s="44">
        <v>0.71427399999999996</v>
      </c>
      <c r="D13783" s="44">
        <v>102.268135</v>
      </c>
      <c r="E13783" s="44">
        <v>250197.09375</v>
      </c>
      <c r="F13783" s="44">
        <v>250299.359375</v>
      </c>
      <c r="G13783" s="44">
        <v>102.265625</v>
      </c>
    </row>
    <row r="13784" spans="1:7">
      <c r="A13784" s="44">
        <v>2</v>
      </c>
      <c r="B13784" s="44">
        <v>126</v>
      </c>
      <c r="C13784" s="44">
        <v>0.13531599999999999</v>
      </c>
      <c r="D13784" s="44">
        <v>126.750137</v>
      </c>
      <c r="E13784" s="44">
        <v>251025.28125</v>
      </c>
      <c r="F13784" s="44">
        <v>251152.015625</v>
      </c>
      <c r="G13784" s="44">
        <v>126.734375</v>
      </c>
    </row>
    <row r="13785" spans="1:7">
      <c r="A13785" s="44">
        <v>2</v>
      </c>
      <c r="B13785" s="44">
        <v>127</v>
      </c>
      <c r="C13785" s="44">
        <v>5.6370999999999997E-2</v>
      </c>
      <c r="D13785" s="44">
        <v>174.15664699999999</v>
      </c>
      <c r="E13785" s="44">
        <v>251290.9375</v>
      </c>
      <c r="F13785" s="44">
        <v>251465.078125</v>
      </c>
      <c r="G13785" s="44">
        <v>174.140625</v>
      </c>
    </row>
    <row r="13786" spans="1:7">
      <c r="A13786" s="44">
        <v>2</v>
      </c>
      <c r="B13786" s="44">
        <v>128</v>
      </c>
      <c r="C13786" s="44">
        <v>7.0749999999999997E-3</v>
      </c>
      <c r="D13786" s="44">
        <v>81.667839000000001</v>
      </c>
      <c r="E13786" s="44">
        <v>251525.359375</v>
      </c>
      <c r="F13786" s="44">
        <v>251607.03125</v>
      </c>
      <c r="G13786" s="44">
        <v>81.671875</v>
      </c>
    </row>
    <row r="13787" spans="1:7">
      <c r="A13787" s="44">
        <v>2</v>
      </c>
      <c r="B13787" s="44">
        <v>129</v>
      </c>
      <c r="C13787" s="44">
        <v>0.27274900000000002</v>
      </c>
      <c r="D13787" s="44">
        <v>83.673171999999994</v>
      </c>
      <c r="E13787" s="44">
        <v>251619.125</v>
      </c>
      <c r="F13787" s="44">
        <v>251702.8125</v>
      </c>
      <c r="G13787" s="44">
        <v>83.6875</v>
      </c>
    </row>
    <row r="13788" spans="1:7">
      <c r="A13788" s="44">
        <v>2</v>
      </c>
      <c r="B13788" s="44">
        <v>130</v>
      </c>
      <c r="C13788" s="44">
        <v>2.125629</v>
      </c>
      <c r="D13788" s="44">
        <v>252.96998600000001</v>
      </c>
      <c r="E13788" s="44">
        <v>251978.484375</v>
      </c>
      <c r="F13788" s="44">
        <v>252231.453125</v>
      </c>
      <c r="G13788" s="44">
        <v>252.96875</v>
      </c>
    </row>
    <row r="13789" spans="1:7">
      <c r="A13789" s="44">
        <v>2</v>
      </c>
      <c r="B13789" s="44">
        <v>131</v>
      </c>
      <c r="C13789" s="44">
        <v>1.0161659999999999</v>
      </c>
      <c r="D13789" s="44">
        <v>134.73777799999999</v>
      </c>
      <c r="E13789" s="44">
        <v>254364.65625</v>
      </c>
      <c r="F13789" s="44">
        <v>254499.390625</v>
      </c>
      <c r="G13789" s="44">
        <v>134.734375</v>
      </c>
    </row>
    <row r="13790" spans="1:7">
      <c r="A13790" s="44">
        <v>2</v>
      </c>
      <c r="B13790" s="44">
        <v>132</v>
      </c>
      <c r="C13790" s="44">
        <v>1.3281700000000001</v>
      </c>
      <c r="D13790" s="44">
        <v>232.51565600000001</v>
      </c>
      <c r="E13790" s="44">
        <v>255520.984375</v>
      </c>
      <c r="F13790" s="44">
        <v>255753.5</v>
      </c>
      <c r="G13790" s="44">
        <v>232.515625</v>
      </c>
    </row>
    <row r="13791" spans="1:7">
      <c r="A13791" s="44">
        <v>2</v>
      </c>
      <c r="B13791" s="44">
        <v>133</v>
      </c>
      <c r="C13791" s="44">
        <v>0.87042200000000003</v>
      </c>
      <c r="D13791" s="44">
        <v>202.661179</v>
      </c>
      <c r="E13791" s="44">
        <v>257086.390625</v>
      </c>
      <c r="F13791" s="44">
        <v>257289.0625</v>
      </c>
      <c r="G13791" s="44">
        <v>202.671875</v>
      </c>
    </row>
    <row r="13792" spans="1:7">
      <c r="A13792" s="44">
        <v>2</v>
      </c>
      <c r="B13792" s="44">
        <v>134</v>
      </c>
      <c r="C13792" s="44">
        <v>0.50586299999999995</v>
      </c>
      <c r="D13792" s="44">
        <v>670.74682600000006</v>
      </c>
      <c r="E13792" s="44">
        <v>258170.328125</v>
      </c>
      <c r="F13792" s="44">
        <v>258841.0625</v>
      </c>
      <c r="G13792" s="44">
        <v>670.734375</v>
      </c>
    </row>
    <row r="13793" spans="1:7">
      <c r="A13793" s="44">
        <v>2</v>
      </c>
      <c r="B13793" s="44">
        <v>135</v>
      </c>
      <c r="C13793" s="44">
        <v>9.2299000000000006E-2</v>
      </c>
      <c r="D13793" s="44">
        <v>229.65858499999999</v>
      </c>
      <c r="E13793" s="44">
        <v>259357.875</v>
      </c>
      <c r="F13793" s="44">
        <v>259587.546875</v>
      </c>
      <c r="G13793" s="44">
        <v>229.671875</v>
      </c>
    </row>
    <row r="13794" spans="1:7">
      <c r="A13794" s="44">
        <v>2</v>
      </c>
      <c r="B13794" s="44">
        <v>136</v>
      </c>
      <c r="C13794" s="44">
        <v>0.68146600000000002</v>
      </c>
      <c r="D13794" s="44">
        <v>108.432343</v>
      </c>
      <c r="E13794" s="44">
        <v>259686.09375</v>
      </c>
      <c r="F13794" s="44">
        <v>259794.515625</v>
      </c>
      <c r="G13794" s="44">
        <v>108.421875</v>
      </c>
    </row>
    <row r="13795" spans="1:7">
      <c r="A13795" s="44">
        <v>2</v>
      </c>
      <c r="B13795" s="44">
        <v>137</v>
      </c>
      <c r="C13795" s="44">
        <v>1.058268</v>
      </c>
      <c r="D13795" s="44">
        <v>1000.287109</v>
      </c>
      <c r="E13795" s="44">
        <v>260483.078125</v>
      </c>
      <c r="F13795" s="44">
        <v>261483.359375</v>
      </c>
      <c r="G13795" s="44">
        <v>1000.28125</v>
      </c>
    </row>
    <row r="13796" spans="1:7">
      <c r="A13796" s="44">
        <v>2</v>
      </c>
      <c r="B13796" s="44">
        <v>138</v>
      </c>
      <c r="C13796" s="44">
        <v>0.10717</v>
      </c>
      <c r="D13796" s="44">
        <v>153.93008399999999</v>
      </c>
      <c r="E13796" s="44">
        <v>262545.8125</v>
      </c>
      <c r="F13796" s="44">
        <v>262699.71875</v>
      </c>
      <c r="G13796" s="44">
        <v>153.90625</v>
      </c>
    </row>
    <row r="13797" spans="1:7">
      <c r="A13797" s="44">
        <v>2</v>
      </c>
      <c r="B13797" s="44">
        <v>139</v>
      </c>
      <c r="C13797" s="44">
        <v>0.37759700000000002</v>
      </c>
      <c r="D13797" s="44">
        <v>193.91033899999999</v>
      </c>
      <c r="E13797" s="44">
        <v>262814.3125</v>
      </c>
      <c r="F13797" s="44">
        <v>263008.21875</v>
      </c>
      <c r="G13797" s="44">
        <v>193.90625</v>
      </c>
    </row>
    <row r="13798" spans="1:7">
      <c r="A13798" s="44">
        <v>2</v>
      </c>
      <c r="B13798" s="44">
        <v>140</v>
      </c>
      <c r="C13798" s="44">
        <v>0.68460799999999999</v>
      </c>
      <c r="D13798" s="44">
        <v>651.09741199999996</v>
      </c>
      <c r="E13798" s="44">
        <v>263397.59375</v>
      </c>
      <c r="F13798" s="44">
        <v>264048.6875</v>
      </c>
      <c r="G13798" s="44">
        <v>651.09375</v>
      </c>
    </row>
    <row r="13799" spans="1:7">
      <c r="A13799" s="44">
        <v>2</v>
      </c>
      <c r="B13799" s="44">
        <v>141</v>
      </c>
      <c r="C13799" s="44">
        <v>0.69880900000000001</v>
      </c>
      <c r="D13799" s="44">
        <v>1043.8760990000001</v>
      </c>
      <c r="E13799" s="44">
        <v>264741.71875</v>
      </c>
      <c r="F13799" s="44">
        <v>265785.59375</v>
      </c>
      <c r="G13799" s="44">
        <v>1043.875</v>
      </c>
    </row>
    <row r="13800" spans="1:7">
      <c r="A13800" s="44">
        <v>2</v>
      </c>
      <c r="B13800" s="44">
        <v>142</v>
      </c>
      <c r="C13800" s="44">
        <v>0.35444999999999999</v>
      </c>
      <c r="D13800" s="44">
        <v>1042.675293</v>
      </c>
      <c r="E13800" s="44">
        <v>266497.3125</v>
      </c>
      <c r="F13800" s="44">
        <v>267539.96875</v>
      </c>
      <c r="G13800" s="44">
        <v>1042.65625</v>
      </c>
    </row>
    <row r="13801" spans="1:7">
      <c r="A13801" s="44">
        <v>2</v>
      </c>
      <c r="B13801" s="44">
        <v>143</v>
      </c>
      <c r="C13801" s="44">
        <v>0.80539099999999997</v>
      </c>
      <c r="D13801" s="44">
        <v>459.87088</v>
      </c>
      <c r="E13801" s="44">
        <v>267906.875</v>
      </c>
      <c r="F13801" s="44">
        <v>268366.75</v>
      </c>
      <c r="G13801" s="44">
        <v>459.875</v>
      </c>
    </row>
    <row r="13802" spans="1:7">
      <c r="A13802" s="44">
        <v>2</v>
      </c>
      <c r="B13802" s="44">
        <v>144</v>
      </c>
      <c r="C13802" s="44">
        <v>9.1830999999999996E-2</v>
      </c>
      <c r="D13802" s="44">
        <v>369.65976000000001</v>
      </c>
      <c r="E13802" s="44">
        <v>269177.0625</v>
      </c>
      <c r="F13802" s="44">
        <v>269546.71875</v>
      </c>
      <c r="G13802" s="44">
        <v>369.65625</v>
      </c>
    </row>
    <row r="13803" spans="1:7">
      <c r="A13803" s="44">
        <v>2</v>
      </c>
      <c r="B13803" s="44">
        <v>145</v>
      </c>
      <c r="C13803" s="44">
        <v>0.54246000000000005</v>
      </c>
      <c r="D13803" s="44">
        <v>148.48254399999999</v>
      </c>
      <c r="E13803" s="44">
        <v>269645.59375</v>
      </c>
      <c r="F13803" s="44">
        <v>269794.0625</v>
      </c>
      <c r="G13803" s="44">
        <v>148.46875</v>
      </c>
    </row>
    <row r="13804" spans="1:7">
      <c r="A13804" s="44">
        <v>2</v>
      </c>
      <c r="B13804" s="44">
        <v>146</v>
      </c>
      <c r="C13804" s="44">
        <v>0.99234</v>
      </c>
      <c r="D13804" s="44">
        <v>534.14617899999996</v>
      </c>
      <c r="E13804" s="44">
        <v>270349.03125</v>
      </c>
      <c r="F13804" s="44">
        <v>270883.1875</v>
      </c>
      <c r="G13804" s="44">
        <v>534.15625</v>
      </c>
    </row>
    <row r="13805" spans="1:7">
      <c r="A13805" s="44">
        <v>2</v>
      </c>
      <c r="B13805" s="44">
        <v>147</v>
      </c>
      <c r="C13805" s="44">
        <v>1.9833460000000001</v>
      </c>
      <c r="D13805" s="44">
        <v>119.18113700000001</v>
      </c>
      <c r="E13805" s="44">
        <v>271880.4375</v>
      </c>
      <c r="F13805" s="44">
        <v>271999.625</v>
      </c>
      <c r="G13805" s="44">
        <v>119.1875</v>
      </c>
    </row>
    <row r="13806" spans="1:7">
      <c r="A13806" s="44">
        <v>2</v>
      </c>
      <c r="B13806" s="44">
        <v>148</v>
      </c>
      <c r="C13806" s="44">
        <v>1.030432</v>
      </c>
      <c r="D13806" s="44">
        <v>176.592499</v>
      </c>
      <c r="E13806" s="44">
        <v>273990</v>
      </c>
      <c r="F13806" s="44">
        <v>274166.59375</v>
      </c>
      <c r="G13806" s="44">
        <v>176.59375</v>
      </c>
    </row>
    <row r="13807" spans="1:7">
      <c r="A13807" s="44">
        <v>2</v>
      </c>
      <c r="B13807" s="44">
        <v>149</v>
      </c>
      <c r="C13807" s="44">
        <v>0.146984</v>
      </c>
      <c r="D13807" s="44">
        <v>403.00201399999997</v>
      </c>
      <c r="E13807" s="44">
        <v>275208.84375</v>
      </c>
      <c r="F13807" s="44">
        <v>275611.84375</v>
      </c>
      <c r="G13807" s="44">
        <v>403</v>
      </c>
    </row>
    <row r="13808" spans="1:7">
      <c r="A13808" s="44">
        <v>2</v>
      </c>
      <c r="B13808" s="44">
        <v>150</v>
      </c>
      <c r="C13808" s="44">
        <v>1.7190559999999999</v>
      </c>
      <c r="D13808" s="44">
        <v>168.87399300000001</v>
      </c>
      <c r="E13808" s="44">
        <v>275771.5</v>
      </c>
      <c r="F13808" s="44">
        <v>275940.375</v>
      </c>
      <c r="G13808" s="44">
        <v>168.875</v>
      </c>
    </row>
    <row r="13809" spans="1:7">
      <c r="A13809" s="44">
        <v>2</v>
      </c>
      <c r="B13809" s="44">
        <v>151</v>
      </c>
      <c r="C13809" s="44">
        <v>1.41625</v>
      </c>
      <c r="D13809" s="44">
        <v>83.811760000000007</v>
      </c>
      <c r="E13809" s="44">
        <v>277663.96875</v>
      </c>
      <c r="F13809" s="44">
        <v>277747.78125</v>
      </c>
      <c r="G13809" s="44">
        <v>83.8125</v>
      </c>
    </row>
    <row r="13810" spans="1:7">
      <c r="A13810" s="44">
        <v>2</v>
      </c>
      <c r="B13810" s="44">
        <v>152</v>
      </c>
      <c r="C13810" s="44">
        <v>3.2947999999999998E-2</v>
      </c>
      <c r="D13810" s="44">
        <v>576.52569600000004</v>
      </c>
      <c r="E13810" s="44">
        <v>279164.28125</v>
      </c>
      <c r="F13810" s="44">
        <v>279740.8125</v>
      </c>
      <c r="G13810" s="44">
        <v>576.53125</v>
      </c>
    </row>
    <row r="13811" spans="1:7">
      <c r="A13811" s="44">
        <v>2</v>
      </c>
      <c r="B13811" s="44">
        <v>153</v>
      </c>
      <c r="C13811" s="44">
        <v>0.354798</v>
      </c>
      <c r="D13811" s="44">
        <v>175.88223300000001</v>
      </c>
      <c r="E13811" s="44">
        <v>279775.28125</v>
      </c>
      <c r="F13811" s="44">
        <v>279951.15625</v>
      </c>
      <c r="G13811" s="44">
        <v>175.875</v>
      </c>
    </row>
    <row r="13812" spans="1:7">
      <c r="A13812" s="44">
        <v>2</v>
      </c>
      <c r="B13812" s="44">
        <v>154</v>
      </c>
      <c r="C13812" s="44">
        <v>1.1616569999999999</v>
      </c>
      <c r="D13812" s="44">
        <v>194.145172</v>
      </c>
      <c r="E13812" s="44">
        <v>280306.40625</v>
      </c>
      <c r="F13812" s="44">
        <v>280500.5625</v>
      </c>
      <c r="G13812" s="44">
        <v>194.15625</v>
      </c>
    </row>
    <row r="13813" spans="1:7">
      <c r="A13813" s="44">
        <v>2</v>
      </c>
      <c r="B13813" s="44">
        <v>155</v>
      </c>
      <c r="C13813" s="44">
        <v>7.9265000000000002E-2</v>
      </c>
      <c r="D13813" s="44">
        <v>122.74363700000001</v>
      </c>
      <c r="E13813" s="44">
        <v>281666.15625</v>
      </c>
      <c r="F13813" s="44">
        <v>281788.875</v>
      </c>
      <c r="G13813" s="44">
        <v>122.71875</v>
      </c>
    </row>
    <row r="13814" spans="1:7">
      <c r="A13814" s="44">
        <v>2</v>
      </c>
      <c r="B13814" s="44">
        <v>156</v>
      </c>
      <c r="C13814" s="44">
        <v>0.509108</v>
      </c>
      <c r="D13814" s="44">
        <v>73.845725999999999</v>
      </c>
      <c r="E13814" s="44">
        <v>281869.28125</v>
      </c>
      <c r="F13814" s="44">
        <v>281943.125</v>
      </c>
      <c r="G13814" s="44">
        <v>73.84375</v>
      </c>
    </row>
    <row r="13815" spans="1:7">
      <c r="A13815" s="44">
        <v>2</v>
      </c>
      <c r="B13815" s="44">
        <v>157</v>
      </c>
      <c r="C13815" s="44">
        <v>1.405E-3</v>
      </c>
      <c r="D13815" s="44">
        <v>303.954071</v>
      </c>
      <c r="E13815" s="44">
        <v>282463.09375</v>
      </c>
      <c r="F13815" s="44">
        <v>282767.0625</v>
      </c>
      <c r="G13815" s="44">
        <v>303.96875</v>
      </c>
    </row>
    <row r="13816" spans="1:7">
      <c r="A13816" s="44">
        <v>2</v>
      </c>
      <c r="B13816" s="44">
        <v>158</v>
      </c>
      <c r="C13816" s="44">
        <v>1.947835</v>
      </c>
      <c r="D13816" s="44">
        <v>265.86108400000001</v>
      </c>
      <c r="E13816" s="44">
        <v>282775.65625</v>
      </c>
      <c r="F13816" s="44">
        <v>283041.53125</v>
      </c>
      <c r="G13816" s="44">
        <v>265.875</v>
      </c>
    </row>
    <row r="13817" spans="1:7">
      <c r="A13817" s="44">
        <v>2</v>
      </c>
      <c r="B13817" s="44">
        <v>159</v>
      </c>
      <c r="C13817" s="44">
        <v>1.1174040000000001</v>
      </c>
      <c r="D13817" s="44">
        <v>187.53633099999999</v>
      </c>
      <c r="E13817" s="44">
        <v>284994.59375</v>
      </c>
      <c r="F13817" s="44">
        <v>285182.125</v>
      </c>
      <c r="G13817" s="44">
        <v>187.53125</v>
      </c>
    </row>
    <row r="13818" spans="1:7">
      <c r="A13818" s="44">
        <v>2</v>
      </c>
      <c r="B13818" s="44">
        <v>160</v>
      </c>
      <c r="C13818" s="44">
        <v>0.60831500000000005</v>
      </c>
      <c r="D13818" s="44">
        <v>638.64129600000001</v>
      </c>
      <c r="E13818" s="44">
        <v>286309.90625</v>
      </c>
      <c r="F13818" s="44">
        <v>286948.5625</v>
      </c>
      <c r="G13818" s="44">
        <v>638.65625</v>
      </c>
    </row>
    <row r="13819" spans="1:7">
      <c r="A13819" s="44">
        <v>2</v>
      </c>
      <c r="B13819" s="44">
        <v>161</v>
      </c>
      <c r="C13819" s="44">
        <v>1.519795</v>
      </c>
      <c r="D13819" s="44">
        <v>249.99101300000001</v>
      </c>
      <c r="E13819" s="44">
        <v>287561.125</v>
      </c>
      <c r="F13819" s="44">
        <v>287811.125</v>
      </c>
      <c r="G13819" s="44">
        <v>250</v>
      </c>
    </row>
    <row r="13820" spans="1:7">
      <c r="A13820" s="44">
        <v>2</v>
      </c>
      <c r="B13820" s="44">
        <v>162</v>
      </c>
      <c r="C13820" s="44">
        <v>0.219245</v>
      </c>
      <c r="D13820" s="44">
        <v>100.70294199999999</v>
      </c>
      <c r="E13820" s="44">
        <v>289345.15625</v>
      </c>
      <c r="F13820" s="44">
        <v>289445.84375</v>
      </c>
      <c r="G13820" s="44">
        <v>100.6875</v>
      </c>
    </row>
    <row r="13821" spans="1:7">
      <c r="A13821" s="44">
        <v>2</v>
      </c>
      <c r="B13821" s="44">
        <v>163</v>
      </c>
      <c r="C13821" s="44">
        <v>3.0238999999999999E-2</v>
      </c>
      <c r="D13821" s="44">
        <v>488.52203400000002</v>
      </c>
      <c r="E13821" s="44">
        <v>289674.40625</v>
      </c>
      <c r="F13821" s="44">
        <v>290162.90625</v>
      </c>
      <c r="G13821" s="44">
        <v>488.5</v>
      </c>
    </row>
    <row r="13822" spans="1:7">
      <c r="A13822" s="44">
        <v>2</v>
      </c>
      <c r="B13822" s="44">
        <v>164</v>
      </c>
      <c r="C13822" s="44">
        <v>2.2561999999999999E-2</v>
      </c>
      <c r="D13822" s="44">
        <v>120.65778400000001</v>
      </c>
      <c r="E13822" s="44">
        <v>290205.59375</v>
      </c>
      <c r="F13822" s="44">
        <v>290326.25</v>
      </c>
      <c r="G13822" s="44">
        <v>120.65625</v>
      </c>
    </row>
    <row r="13823" spans="1:7">
      <c r="A13823" s="44">
        <v>2</v>
      </c>
      <c r="B13823" s="44">
        <v>165</v>
      </c>
      <c r="C13823" s="44">
        <v>2.1048789999999999</v>
      </c>
      <c r="D13823" s="44">
        <v>118.555893</v>
      </c>
      <c r="E13823" s="44">
        <v>290362.03125</v>
      </c>
      <c r="F13823" s="44">
        <v>290480.59375</v>
      </c>
      <c r="G13823" s="44">
        <v>118.5625</v>
      </c>
    </row>
    <row r="13824" spans="1:7">
      <c r="A13824" s="44">
        <v>2</v>
      </c>
      <c r="B13824" s="44">
        <v>166</v>
      </c>
      <c r="C13824" s="44">
        <v>0.49303999999999998</v>
      </c>
      <c r="D13824" s="44">
        <v>283.80548099999999</v>
      </c>
      <c r="E13824" s="44">
        <v>292596.625</v>
      </c>
      <c r="F13824" s="44">
        <v>292880.4375</v>
      </c>
      <c r="G13824" s="44">
        <v>283.8125</v>
      </c>
    </row>
    <row r="13825" spans="1:7">
      <c r="A13825" s="44">
        <v>2</v>
      </c>
      <c r="B13825" s="44">
        <v>167</v>
      </c>
      <c r="C13825" s="44">
        <v>0.48522599999999999</v>
      </c>
      <c r="D13825" s="44">
        <v>504.83126800000002</v>
      </c>
      <c r="E13825" s="44">
        <v>293377.96875</v>
      </c>
      <c r="F13825" s="44">
        <v>293882.8125</v>
      </c>
      <c r="G13825" s="44">
        <v>504.84375</v>
      </c>
    </row>
    <row r="13826" spans="1:7">
      <c r="A13826" s="44">
        <v>2</v>
      </c>
      <c r="B13826" s="44">
        <v>168</v>
      </c>
      <c r="C13826" s="44">
        <v>2.1033E-2</v>
      </c>
      <c r="D13826" s="44">
        <v>1177.7451169999999</v>
      </c>
      <c r="E13826" s="44">
        <v>294376.96875</v>
      </c>
      <c r="F13826" s="44">
        <v>295554.71875</v>
      </c>
      <c r="G13826" s="44">
        <v>1177.75</v>
      </c>
    </row>
    <row r="13827" spans="1:7">
      <c r="A13827" s="44">
        <v>2</v>
      </c>
      <c r="B13827" s="44">
        <v>169</v>
      </c>
      <c r="C13827" s="44">
        <v>0.13116700000000001</v>
      </c>
      <c r="D13827" s="44">
        <v>765.80621299999996</v>
      </c>
      <c r="E13827" s="44">
        <v>295580.21875</v>
      </c>
      <c r="F13827" s="44">
        <v>296346.03125</v>
      </c>
      <c r="G13827" s="44">
        <v>765.8125</v>
      </c>
    </row>
    <row r="13828" spans="1:7">
      <c r="A13828" s="44">
        <v>2</v>
      </c>
      <c r="B13828" s="44">
        <v>170</v>
      </c>
      <c r="C13828" s="44">
        <v>1.05152</v>
      </c>
      <c r="D13828" s="44">
        <v>81.642173999999997</v>
      </c>
      <c r="E13828" s="44">
        <v>296486.84375</v>
      </c>
      <c r="F13828" s="44">
        <v>296568.46875</v>
      </c>
      <c r="G13828" s="44">
        <v>81.625</v>
      </c>
    </row>
    <row r="13829" spans="1:7">
      <c r="A13829" s="44">
        <v>2</v>
      </c>
      <c r="B13829" s="44">
        <v>171</v>
      </c>
      <c r="C13829" s="44">
        <v>0.62140899999999999</v>
      </c>
      <c r="D13829" s="44">
        <v>179.41716</v>
      </c>
      <c r="E13829" s="44">
        <v>297627.5625</v>
      </c>
      <c r="F13829" s="44">
        <v>297806.96875</v>
      </c>
      <c r="G13829" s="44">
        <v>179.40625</v>
      </c>
    </row>
    <row r="13830" spans="1:7">
      <c r="A13830" s="44">
        <v>2</v>
      </c>
      <c r="B13830" s="44">
        <v>172</v>
      </c>
      <c r="C13830" s="44">
        <v>1.0489900000000001</v>
      </c>
      <c r="D13830" s="44">
        <v>663.53619400000002</v>
      </c>
      <c r="E13830" s="44">
        <v>298440.15625</v>
      </c>
      <c r="F13830" s="44">
        <v>299103.6875</v>
      </c>
      <c r="G13830" s="44">
        <v>663.53125</v>
      </c>
    </row>
    <row r="13831" spans="1:7">
      <c r="A13831" s="44">
        <v>2</v>
      </c>
      <c r="B13831" s="44">
        <v>173</v>
      </c>
      <c r="C13831" s="44">
        <v>0.34393400000000002</v>
      </c>
      <c r="D13831" s="44">
        <v>164.803665</v>
      </c>
      <c r="E13831" s="44">
        <v>300160.78125</v>
      </c>
      <c r="F13831" s="44">
        <v>300325.5625</v>
      </c>
      <c r="G13831" s="44">
        <v>164.78125</v>
      </c>
    </row>
    <row r="13832" spans="1:7">
      <c r="A13832" s="44">
        <v>2</v>
      </c>
      <c r="B13832" s="44">
        <v>174</v>
      </c>
      <c r="C13832" s="44">
        <v>4.3825000000000003E-2</v>
      </c>
      <c r="D13832" s="44">
        <v>282.922302</v>
      </c>
      <c r="E13832" s="44">
        <v>300676.40625</v>
      </c>
      <c r="F13832" s="44">
        <v>300959.34375</v>
      </c>
      <c r="G13832" s="44">
        <v>282.9375</v>
      </c>
    </row>
    <row r="13833" spans="1:7">
      <c r="A13833" s="44">
        <v>2</v>
      </c>
      <c r="B13833" s="44">
        <v>175</v>
      </c>
      <c r="C13833" s="44">
        <v>0.53529300000000002</v>
      </c>
      <c r="D13833" s="44">
        <v>134.756393</v>
      </c>
      <c r="E13833" s="44">
        <v>301004.59375</v>
      </c>
      <c r="F13833" s="44">
        <v>301139.34375</v>
      </c>
      <c r="G13833" s="44">
        <v>134.75</v>
      </c>
    </row>
    <row r="13834" spans="1:7">
      <c r="A13834" s="44">
        <v>2</v>
      </c>
      <c r="B13834" s="44">
        <v>176</v>
      </c>
      <c r="C13834" s="44">
        <v>3.0740069999999999</v>
      </c>
      <c r="D13834" s="44">
        <v>385.27865600000001</v>
      </c>
      <c r="E13834" s="44">
        <v>301676.5625</v>
      </c>
      <c r="F13834" s="44">
        <v>302061.84375</v>
      </c>
      <c r="G13834" s="44">
        <v>385.28125</v>
      </c>
    </row>
    <row r="13835" spans="1:7">
      <c r="A13835" s="44">
        <v>2</v>
      </c>
      <c r="B13835" s="44">
        <v>177</v>
      </c>
      <c r="C13835" s="44">
        <v>0.31045200000000001</v>
      </c>
      <c r="D13835" s="44">
        <v>121.792145</v>
      </c>
      <c r="E13835" s="44">
        <v>305145.65625</v>
      </c>
      <c r="F13835" s="44">
        <v>305267.46875</v>
      </c>
      <c r="G13835" s="44">
        <v>121.8125</v>
      </c>
    </row>
    <row r="13836" spans="1:7">
      <c r="A13836" s="44">
        <v>2</v>
      </c>
      <c r="B13836" s="44">
        <v>178</v>
      </c>
      <c r="C13836" s="44">
        <v>0.439438</v>
      </c>
      <c r="D13836" s="44">
        <v>661.98510699999997</v>
      </c>
      <c r="E13836" s="44">
        <v>305583.25</v>
      </c>
      <c r="F13836" s="44">
        <v>306245.25</v>
      </c>
      <c r="G13836" s="44">
        <v>662</v>
      </c>
    </row>
    <row r="13837" spans="1:7">
      <c r="A13837" s="44">
        <v>2</v>
      </c>
      <c r="B13837" s="44">
        <v>179</v>
      </c>
      <c r="C13837" s="44">
        <v>4.3442000000000001E-2</v>
      </c>
      <c r="D13837" s="44">
        <v>124.95813800000001</v>
      </c>
      <c r="E13837" s="44">
        <v>306692.71875</v>
      </c>
      <c r="F13837" s="44">
        <v>306817.65625</v>
      </c>
      <c r="G13837" s="44">
        <v>124.9375</v>
      </c>
    </row>
    <row r="13838" spans="1:7">
      <c r="A13838" s="44">
        <v>2</v>
      </c>
      <c r="B13838" s="44">
        <v>180</v>
      </c>
      <c r="C13838" s="44">
        <v>0.71277900000000005</v>
      </c>
      <c r="D13838" s="44">
        <v>767.83624299999997</v>
      </c>
      <c r="E13838" s="44">
        <v>306864.59375</v>
      </c>
      <c r="F13838" s="44">
        <v>307632.4375</v>
      </c>
      <c r="G13838" s="44">
        <v>767.84375</v>
      </c>
    </row>
    <row r="13839" spans="1:7">
      <c r="A13839" s="44">
        <v>2</v>
      </c>
      <c r="B13839" s="44">
        <v>181</v>
      </c>
      <c r="C13839" s="44">
        <v>1.9862340000000001</v>
      </c>
      <c r="D13839" s="44">
        <v>164.96598800000001</v>
      </c>
      <c r="E13839" s="44">
        <v>308349.1875</v>
      </c>
      <c r="F13839" s="44">
        <v>308514.125</v>
      </c>
      <c r="G13839" s="44">
        <v>164.9375</v>
      </c>
    </row>
    <row r="13840" spans="1:7">
      <c r="A13840" s="44">
        <v>2</v>
      </c>
      <c r="B13840" s="44">
        <v>182</v>
      </c>
      <c r="C13840" s="44">
        <v>2.4812000000000001E-2</v>
      </c>
      <c r="D13840" s="44">
        <v>727.25067100000001</v>
      </c>
      <c r="E13840" s="44">
        <v>310505.625</v>
      </c>
      <c r="F13840" s="44">
        <v>311232.875</v>
      </c>
      <c r="G13840" s="44">
        <v>727.25</v>
      </c>
    </row>
    <row r="13841" spans="1:7">
      <c r="A13841" s="44">
        <v>2</v>
      </c>
      <c r="B13841" s="44">
        <v>183</v>
      </c>
      <c r="C13841" s="44">
        <v>2.5498050000000001</v>
      </c>
      <c r="D13841" s="44">
        <v>573.67761199999995</v>
      </c>
      <c r="E13841" s="44">
        <v>311271.34375</v>
      </c>
      <c r="F13841" s="44">
        <v>311845</v>
      </c>
      <c r="G13841" s="44">
        <v>573.65625</v>
      </c>
    </row>
    <row r="13842" spans="1:7">
      <c r="A13842" s="44">
        <v>2</v>
      </c>
      <c r="B13842" s="44">
        <v>184</v>
      </c>
      <c r="C13842" s="44">
        <v>0.58997999999999995</v>
      </c>
      <c r="D13842" s="44">
        <v>340.86395299999998</v>
      </c>
      <c r="E13842" s="44">
        <v>314396.625</v>
      </c>
      <c r="F13842" s="44">
        <v>314737.5</v>
      </c>
      <c r="G13842" s="44">
        <v>340.875</v>
      </c>
    </row>
    <row r="13843" spans="1:7">
      <c r="A13843" s="44">
        <v>2</v>
      </c>
      <c r="B13843" s="44">
        <v>185</v>
      </c>
      <c r="C13843" s="44">
        <v>1.009277</v>
      </c>
      <c r="D13843" s="44">
        <v>456.52652</v>
      </c>
      <c r="E13843" s="44">
        <v>315334.25</v>
      </c>
      <c r="F13843" s="44">
        <v>315790.78125</v>
      </c>
      <c r="G13843" s="44">
        <v>456.53125</v>
      </c>
    </row>
    <row r="13844" spans="1:7">
      <c r="A13844" s="44">
        <v>2</v>
      </c>
      <c r="B13844" s="44">
        <v>186</v>
      </c>
      <c r="C13844" s="44">
        <v>5.8050999999999998E-2</v>
      </c>
      <c r="D13844" s="44">
        <v>815.09521500000005</v>
      </c>
      <c r="E13844" s="44">
        <v>316803.15625</v>
      </c>
      <c r="F13844" s="44">
        <v>317618.25</v>
      </c>
      <c r="G13844" s="44">
        <v>815.09375</v>
      </c>
    </row>
    <row r="13845" spans="1:7">
      <c r="A13845" s="44">
        <v>2</v>
      </c>
      <c r="B13845" s="44">
        <v>187</v>
      </c>
      <c r="C13845" s="44">
        <v>0.69421600000000006</v>
      </c>
      <c r="D13845" s="44">
        <v>167.41467299999999</v>
      </c>
      <c r="E13845" s="44">
        <v>317678.25</v>
      </c>
      <c r="F13845" s="44">
        <v>317845.65625</v>
      </c>
      <c r="G13845" s="44">
        <v>167.40625</v>
      </c>
    </row>
    <row r="13846" spans="1:7">
      <c r="A13846" s="44">
        <v>2</v>
      </c>
      <c r="B13846" s="44">
        <v>188</v>
      </c>
      <c r="C13846" s="44">
        <v>0.71958699999999998</v>
      </c>
      <c r="D13846" s="44">
        <v>376.764252</v>
      </c>
      <c r="E13846" s="44">
        <v>318553.375</v>
      </c>
      <c r="F13846" s="44">
        <v>318930.125</v>
      </c>
      <c r="G13846" s="44">
        <v>376.75</v>
      </c>
    </row>
    <row r="13847" spans="1:7">
      <c r="A13847" s="44">
        <v>2</v>
      </c>
      <c r="B13847" s="44">
        <v>189</v>
      </c>
      <c r="C13847" s="44">
        <v>0.78759100000000004</v>
      </c>
      <c r="D13847" s="44">
        <v>913.555115</v>
      </c>
      <c r="E13847" s="44">
        <v>319663.71875</v>
      </c>
      <c r="F13847" s="44">
        <v>320577.28125</v>
      </c>
      <c r="G13847" s="44">
        <v>913.5625</v>
      </c>
    </row>
    <row r="13848" spans="1:7">
      <c r="A13848" s="44">
        <v>2</v>
      </c>
      <c r="B13848" s="44">
        <v>190</v>
      </c>
      <c r="C13848" s="44">
        <v>0.55924200000000002</v>
      </c>
      <c r="D13848" s="44">
        <v>976.38098100000002</v>
      </c>
      <c r="E13848" s="44">
        <v>321367.09375</v>
      </c>
      <c r="F13848" s="44">
        <v>322343.4375</v>
      </c>
      <c r="G13848" s="44">
        <v>976.34375</v>
      </c>
    </row>
    <row r="13849" spans="1:7">
      <c r="A13849" s="44">
        <v>2</v>
      </c>
      <c r="B13849" s="44">
        <v>191</v>
      </c>
      <c r="C13849" s="44">
        <v>1.4978560000000001</v>
      </c>
      <c r="D13849" s="44">
        <v>580.68615699999998</v>
      </c>
      <c r="E13849" s="44">
        <v>322916.21875</v>
      </c>
      <c r="F13849" s="44">
        <v>323496.90625</v>
      </c>
      <c r="G13849" s="44">
        <v>580.6875</v>
      </c>
    </row>
    <row r="13850" spans="1:7">
      <c r="A13850" s="44">
        <v>2</v>
      </c>
      <c r="B13850" s="44">
        <v>192</v>
      </c>
      <c r="C13850" s="44">
        <v>0.56277200000000005</v>
      </c>
      <c r="D13850" s="44">
        <v>407.75082400000002</v>
      </c>
      <c r="E13850" s="44">
        <v>324994.5625</v>
      </c>
      <c r="F13850" s="44">
        <v>325402.3125</v>
      </c>
      <c r="G13850" s="44">
        <v>407.75</v>
      </c>
    </row>
    <row r="13851" spans="1:7">
      <c r="A13851" s="44">
        <v>2</v>
      </c>
      <c r="B13851" s="44">
        <v>193</v>
      </c>
      <c r="C13851" s="44">
        <v>1.6025039999999999</v>
      </c>
      <c r="D13851" s="44">
        <v>125.159599</v>
      </c>
      <c r="E13851" s="44">
        <v>325979.125</v>
      </c>
      <c r="F13851" s="44">
        <v>326104.28125</v>
      </c>
      <c r="G13851" s="44">
        <v>125.15625</v>
      </c>
    </row>
    <row r="13852" spans="1:7">
      <c r="A13852" s="44">
        <v>2</v>
      </c>
      <c r="B13852" s="44">
        <v>194</v>
      </c>
      <c r="C13852" s="44">
        <v>2.6648079999999998</v>
      </c>
      <c r="D13852" s="44">
        <v>131.09635900000001</v>
      </c>
      <c r="E13852" s="44">
        <v>327713.59375</v>
      </c>
      <c r="F13852" s="44">
        <v>327844.6875</v>
      </c>
      <c r="G13852" s="44">
        <v>131.09375</v>
      </c>
    </row>
    <row r="13853" spans="1:7">
      <c r="A13853" s="44">
        <v>2</v>
      </c>
      <c r="B13853" s="44">
        <v>195</v>
      </c>
      <c r="C13853" s="44">
        <v>1.0342020000000001</v>
      </c>
      <c r="D13853" s="44">
        <v>145.861908</v>
      </c>
      <c r="E13853" s="44">
        <v>330510.84375</v>
      </c>
      <c r="F13853" s="44">
        <v>330656.6875</v>
      </c>
      <c r="G13853" s="44">
        <v>145.84375</v>
      </c>
    </row>
    <row r="13854" spans="1:7">
      <c r="A13854" s="44">
        <v>2</v>
      </c>
      <c r="B13854" s="44">
        <v>196</v>
      </c>
      <c r="C13854" s="44">
        <v>0.24476100000000001</v>
      </c>
      <c r="D13854" s="44">
        <v>73.902503999999993</v>
      </c>
      <c r="E13854" s="44">
        <v>331698.40625</v>
      </c>
      <c r="F13854" s="44">
        <v>331772.3125</v>
      </c>
      <c r="G13854" s="44">
        <v>73.90625</v>
      </c>
    </row>
    <row r="13855" spans="1:7">
      <c r="A13855" s="44">
        <v>2</v>
      </c>
      <c r="B13855" s="44">
        <v>197</v>
      </c>
      <c r="C13855" s="44">
        <v>1.28732</v>
      </c>
      <c r="D13855" s="44">
        <v>438.08779900000002</v>
      </c>
      <c r="E13855" s="44">
        <v>332026.5625</v>
      </c>
      <c r="F13855" s="44">
        <v>332464.625</v>
      </c>
      <c r="G13855" s="44">
        <v>438.0625</v>
      </c>
    </row>
    <row r="13856" spans="1:7">
      <c r="A13856" s="44">
        <v>2</v>
      </c>
      <c r="B13856" s="44">
        <v>198</v>
      </c>
      <c r="C13856" s="44">
        <v>2.5289229999999998</v>
      </c>
      <c r="D13856" s="44">
        <v>174.86625699999999</v>
      </c>
      <c r="E13856" s="44">
        <v>333761.125</v>
      </c>
      <c r="F13856" s="44">
        <v>333936</v>
      </c>
      <c r="G13856" s="44">
        <v>174.875</v>
      </c>
    </row>
    <row r="13857" spans="1:7">
      <c r="A13857" s="44">
        <v>2</v>
      </c>
      <c r="B13857" s="44">
        <v>199</v>
      </c>
      <c r="C13857" s="44">
        <v>0.70867899999999995</v>
      </c>
      <c r="D13857" s="44">
        <v>207.68109100000001</v>
      </c>
      <c r="E13857" s="44">
        <v>336470.5625</v>
      </c>
      <c r="F13857" s="44">
        <v>336678.25</v>
      </c>
      <c r="G13857" s="44">
        <v>207.6875</v>
      </c>
    </row>
    <row r="13858" spans="1:7">
      <c r="A13858" s="44">
        <v>2</v>
      </c>
      <c r="B13858" s="44">
        <v>200</v>
      </c>
      <c r="C13858" s="44">
        <v>1.3339460000000001</v>
      </c>
      <c r="D13858" s="44">
        <v>306.55706800000002</v>
      </c>
      <c r="E13858" s="44">
        <v>337392.53125</v>
      </c>
      <c r="F13858" s="44">
        <v>337699.09375</v>
      </c>
      <c r="G13858" s="44">
        <v>306.5625</v>
      </c>
    </row>
    <row r="13859" spans="1:7">
      <c r="A13859" s="44">
        <v>2</v>
      </c>
      <c r="B13859" s="44">
        <v>201</v>
      </c>
      <c r="C13859" s="44">
        <v>1.6306999999999999E-2</v>
      </c>
      <c r="D13859" s="44">
        <v>580.07470699999999</v>
      </c>
      <c r="E13859" s="44">
        <v>339033.25</v>
      </c>
      <c r="F13859" s="44">
        <v>339613.34375</v>
      </c>
      <c r="G13859" s="44">
        <v>580.09375</v>
      </c>
    </row>
    <row r="13860" spans="1:7">
      <c r="A13860" s="44">
        <v>2</v>
      </c>
      <c r="B13860" s="44">
        <v>202</v>
      </c>
      <c r="C13860" s="44">
        <v>3.1945160000000001</v>
      </c>
      <c r="D13860" s="44">
        <v>101.252151</v>
      </c>
      <c r="E13860" s="44">
        <v>339642.71875</v>
      </c>
      <c r="F13860" s="44">
        <v>339744</v>
      </c>
      <c r="G13860" s="44">
        <v>101.28125</v>
      </c>
    </row>
    <row r="13861" spans="1:7">
      <c r="A13861" s="44">
        <v>2</v>
      </c>
      <c r="B13861" s="44">
        <v>203</v>
      </c>
      <c r="C13861" s="44">
        <v>0.28083900000000001</v>
      </c>
      <c r="D13861" s="44">
        <v>109.26033</v>
      </c>
      <c r="E13861" s="44">
        <v>342940.21875</v>
      </c>
      <c r="F13861" s="44">
        <v>343049.4375</v>
      </c>
      <c r="G13861" s="44">
        <v>109.21875</v>
      </c>
    </row>
    <row r="13862" spans="1:7">
      <c r="A13862" s="44">
        <v>2</v>
      </c>
      <c r="B13862" s="44">
        <v>204</v>
      </c>
      <c r="C13862" s="44">
        <v>0.18173</v>
      </c>
      <c r="D13862" s="44">
        <v>901.25494400000002</v>
      </c>
      <c r="E13862" s="44">
        <v>343330.96875</v>
      </c>
      <c r="F13862" s="44">
        <v>344232.1875</v>
      </c>
      <c r="G13862" s="44">
        <v>901.21875</v>
      </c>
    </row>
    <row r="13863" spans="1:7">
      <c r="A13863" s="44">
        <v>2</v>
      </c>
      <c r="B13863" s="44">
        <v>205</v>
      </c>
      <c r="C13863" s="44">
        <v>0.22389200000000001</v>
      </c>
      <c r="D13863" s="44">
        <v>192.18507399999999</v>
      </c>
      <c r="E13863" s="44">
        <v>344424.75</v>
      </c>
      <c r="F13863" s="44">
        <v>344616.9375</v>
      </c>
      <c r="G13863" s="44">
        <v>192.1875</v>
      </c>
    </row>
    <row r="13864" spans="1:7">
      <c r="A13864" s="44">
        <v>2</v>
      </c>
      <c r="B13864" s="44">
        <v>206</v>
      </c>
      <c r="C13864" s="44">
        <v>1.5910530000000001</v>
      </c>
      <c r="D13864" s="44">
        <v>188.11537200000001</v>
      </c>
      <c r="E13864" s="44">
        <v>344846.6875</v>
      </c>
      <c r="F13864" s="44">
        <v>345034.84375</v>
      </c>
      <c r="G13864" s="44">
        <v>188.15625</v>
      </c>
    </row>
    <row r="13865" spans="1:7">
      <c r="A13865" s="44">
        <v>2</v>
      </c>
      <c r="B13865" s="44">
        <v>207</v>
      </c>
      <c r="C13865" s="44">
        <v>0.13916700000000001</v>
      </c>
      <c r="D13865" s="44">
        <v>120.27795399999999</v>
      </c>
      <c r="E13865" s="44">
        <v>346628.15625</v>
      </c>
      <c r="F13865" s="44">
        <v>346748.40625</v>
      </c>
      <c r="G13865" s="44">
        <v>120.25</v>
      </c>
    </row>
    <row r="13866" spans="1:7">
      <c r="A13866" s="44">
        <v>2</v>
      </c>
      <c r="B13866" s="44">
        <v>208</v>
      </c>
      <c r="C13866" s="44">
        <v>0.95477299999999998</v>
      </c>
      <c r="D13866" s="44">
        <v>106.95088200000001</v>
      </c>
      <c r="E13866" s="44">
        <v>346893.8125</v>
      </c>
      <c r="F13866" s="44">
        <v>347000.78125</v>
      </c>
      <c r="G13866" s="44">
        <v>106.96875</v>
      </c>
    </row>
    <row r="13867" spans="1:7">
      <c r="A13867" s="44">
        <v>2</v>
      </c>
      <c r="B13867" s="44">
        <v>209</v>
      </c>
      <c r="C13867" s="44">
        <v>1.069143</v>
      </c>
      <c r="D13867" s="44">
        <v>220.41757200000001</v>
      </c>
      <c r="E13867" s="44">
        <v>347956.40625</v>
      </c>
      <c r="F13867" s="44">
        <v>348176.8125</v>
      </c>
      <c r="G13867" s="44">
        <v>220.40625</v>
      </c>
    </row>
    <row r="13868" spans="1:7">
      <c r="A13868" s="44">
        <v>2</v>
      </c>
      <c r="B13868" s="44">
        <v>210</v>
      </c>
      <c r="C13868" s="44">
        <v>1.120487</v>
      </c>
      <c r="D13868" s="44">
        <v>132.445007</v>
      </c>
      <c r="E13868" s="44">
        <v>349261.28125</v>
      </c>
      <c r="F13868" s="44">
        <v>349393.71875</v>
      </c>
      <c r="G13868" s="44">
        <v>132.4375</v>
      </c>
    </row>
    <row r="13869" spans="1:7">
      <c r="A13869" s="44">
        <v>2</v>
      </c>
      <c r="B13869" s="44">
        <v>211</v>
      </c>
      <c r="C13869" s="44">
        <v>1.5921019999999999</v>
      </c>
      <c r="D13869" s="44">
        <v>181.690033</v>
      </c>
      <c r="E13869" s="44">
        <v>350527.03125</v>
      </c>
      <c r="F13869" s="44">
        <v>350708.71875</v>
      </c>
      <c r="G13869" s="44">
        <v>181.6875</v>
      </c>
    </row>
    <row r="13870" spans="1:7">
      <c r="A13870" s="44">
        <v>2</v>
      </c>
      <c r="B13870" s="44">
        <v>212</v>
      </c>
      <c r="C13870" s="44">
        <v>0.93126500000000001</v>
      </c>
      <c r="D13870" s="44">
        <v>153.53453099999999</v>
      </c>
      <c r="E13870" s="44">
        <v>352308.5</v>
      </c>
      <c r="F13870" s="44">
        <v>352462.03125</v>
      </c>
      <c r="G13870" s="44">
        <v>153.53125</v>
      </c>
    </row>
    <row r="13871" spans="1:7">
      <c r="A13871" s="44">
        <v>2</v>
      </c>
      <c r="B13871" s="44">
        <v>213</v>
      </c>
      <c r="C13871" s="44">
        <v>4.7434999999999998E-2</v>
      </c>
      <c r="D13871" s="44">
        <v>188.468582</v>
      </c>
      <c r="E13871" s="44">
        <v>353405.90625</v>
      </c>
      <c r="F13871" s="44">
        <v>353594.375</v>
      </c>
      <c r="G13871" s="44">
        <v>188.46875</v>
      </c>
    </row>
    <row r="13872" spans="1:7">
      <c r="A13872" s="44">
        <v>2</v>
      </c>
      <c r="B13872" s="44">
        <v>214</v>
      </c>
      <c r="C13872" s="44">
        <v>0.53852999999999995</v>
      </c>
      <c r="D13872" s="44">
        <v>224.692902</v>
      </c>
      <c r="E13872" s="44">
        <v>353648.5</v>
      </c>
      <c r="F13872" s="44">
        <v>353873.1875</v>
      </c>
      <c r="G13872" s="44">
        <v>224.6875</v>
      </c>
    </row>
    <row r="13873" spans="1:7">
      <c r="A13873" s="44">
        <v>2</v>
      </c>
      <c r="B13873" s="44">
        <v>215</v>
      </c>
      <c r="C13873" s="44">
        <v>1.8357760000000001</v>
      </c>
      <c r="D13873" s="44">
        <v>314.75579800000003</v>
      </c>
      <c r="E13873" s="44">
        <v>354414.4375</v>
      </c>
      <c r="F13873" s="44">
        <v>354729.1875</v>
      </c>
      <c r="G13873" s="44">
        <v>314.75</v>
      </c>
    </row>
    <row r="13874" spans="1:7">
      <c r="A13874" s="44">
        <v>2</v>
      </c>
      <c r="B13874" s="44">
        <v>216</v>
      </c>
      <c r="C13874" s="44">
        <v>1.025909</v>
      </c>
      <c r="D13874" s="44">
        <v>593.51440400000001</v>
      </c>
      <c r="E13874" s="44">
        <v>356576.03125</v>
      </c>
      <c r="F13874" s="44">
        <v>357169.53125</v>
      </c>
      <c r="G13874" s="44">
        <v>593.5</v>
      </c>
    </row>
    <row r="13875" spans="1:7">
      <c r="A13875" s="44">
        <v>2</v>
      </c>
      <c r="B13875" s="44">
        <v>217</v>
      </c>
      <c r="C13875" s="44">
        <v>0.67275700000000005</v>
      </c>
      <c r="D13875" s="44">
        <v>158.47232099999999</v>
      </c>
      <c r="E13875" s="44">
        <v>358201.75</v>
      </c>
      <c r="F13875" s="44">
        <v>358360.1875</v>
      </c>
      <c r="G13875" s="44">
        <v>158.4375</v>
      </c>
    </row>
    <row r="13876" spans="1:7">
      <c r="A13876" s="44">
        <v>3</v>
      </c>
      <c r="B13876" s="44">
        <v>0</v>
      </c>
      <c r="C13876" s="44">
        <v>4.7877049999999999</v>
      </c>
      <c r="D13876" s="44">
        <v>186.08822599999999</v>
      </c>
      <c r="E13876" s="44">
        <v>61930.148437999997</v>
      </c>
      <c r="F13876" s="44">
        <v>62116.234375</v>
      </c>
      <c r="G13876" s="44">
        <v>186.085938</v>
      </c>
    </row>
    <row r="13877" spans="1:7">
      <c r="A13877" s="44">
        <v>3</v>
      </c>
      <c r="B13877" s="44">
        <v>1</v>
      </c>
      <c r="C13877" s="44">
        <v>0.66744800000000004</v>
      </c>
      <c r="D13877" s="44">
        <v>808.22778300000004</v>
      </c>
      <c r="E13877" s="44">
        <v>66910.796875</v>
      </c>
      <c r="F13877" s="44">
        <v>67719.023438000004</v>
      </c>
      <c r="G13877" s="44">
        <v>808.22656300000006</v>
      </c>
    </row>
    <row r="13878" spans="1:7">
      <c r="A13878" s="44">
        <v>3</v>
      </c>
      <c r="B13878" s="44">
        <v>2</v>
      </c>
      <c r="C13878" s="44">
        <v>2.470936</v>
      </c>
      <c r="D13878" s="44">
        <v>689.86407499999996</v>
      </c>
      <c r="E13878" s="44">
        <v>68392.625</v>
      </c>
      <c r="F13878" s="44">
        <v>69082.492188000004</v>
      </c>
      <c r="G13878" s="44">
        <v>689.86718800000006</v>
      </c>
    </row>
    <row r="13879" spans="1:7">
      <c r="A13879" s="44">
        <v>3</v>
      </c>
      <c r="B13879" s="44">
        <v>3</v>
      </c>
      <c r="C13879" s="44">
        <v>3.8228999999999999E-2</v>
      </c>
      <c r="D13879" s="44">
        <v>156.225739</v>
      </c>
      <c r="E13879" s="44">
        <v>71557.890625</v>
      </c>
      <c r="F13879" s="44">
        <v>71714.109375</v>
      </c>
      <c r="G13879" s="44">
        <v>156.21875</v>
      </c>
    </row>
    <row r="13880" spans="1:7">
      <c r="A13880" s="44">
        <v>3</v>
      </c>
      <c r="B13880" s="44">
        <v>4</v>
      </c>
      <c r="C13880" s="44">
        <v>0.68533500000000003</v>
      </c>
      <c r="D13880" s="44">
        <v>310.83914199999998</v>
      </c>
      <c r="E13880" s="44">
        <v>71760.984375</v>
      </c>
      <c r="F13880" s="44">
        <v>72071.820313000004</v>
      </c>
      <c r="G13880" s="44">
        <v>310.835938</v>
      </c>
    </row>
    <row r="13881" spans="1:7">
      <c r="A13881" s="44">
        <v>3</v>
      </c>
      <c r="B13881" s="44">
        <v>5</v>
      </c>
      <c r="C13881" s="44">
        <v>4.0670000000000003E-3</v>
      </c>
      <c r="D13881" s="44">
        <v>394.49658199999999</v>
      </c>
      <c r="E13881" s="44">
        <v>72761.078125</v>
      </c>
      <c r="F13881" s="44">
        <v>73155.578125</v>
      </c>
      <c r="G13881" s="44">
        <v>394.5</v>
      </c>
    </row>
    <row r="13882" spans="1:7">
      <c r="A13882" s="44">
        <v>3</v>
      </c>
      <c r="B13882" s="44">
        <v>6</v>
      </c>
      <c r="C13882" s="44">
        <v>0.29483900000000002</v>
      </c>
      <c r="D13882" s="44">
        <v>120.299774</v>
      </c>
      <c r="E13882" s="44">
        <v>73167.367188000004</v>
      </c>
      <c r="F13882" s="44">
        <v>73287.671875</v>
      </c>
      <c r="G13882" s="44">
        <v>120.304688</v>
      </c>
    </row>
    <row r="13883" spans="1:7">
      <c r="A13883" s="44">
        <v>3</v>
      </c>
      <c r="B13883" s="44">
        <v>7</v>
      </c>
      <c r="C13883" s="44">
        <v>0.50591399999999997</v>
      </c>
      <c r="D13883" s="44">
        <v>203.26300000000001</v>
      </c>
      <c r="E13883" s="44">
        <v>73589.3125</v>
      </c>
      <c r="F13883" s="44">
        <v>73792.570313000004</v>
      </c>
      <c r="G13883" s="44">
        <v>203.257813</v>
      </c>
    </row>
    <row r="13884" spans="1:7">
      <c r="A13884" s="44">
        <v>3</v>
      </c>
      <c r="B13884" s="44">
        <v>8</v>
      </c>
      <c r="C13884" s="44">
        <v>0.12998399999999999</v>
      </c>
      <c r="D13884" s="44">
        <v>133.21814000000001</v>
      </c>
      <c r="E13884" s="44">
        <v>74308.109375</v>
      </c>
      <c r="F13884" s="44">
        <v>74441.328125</v>
      </c>
      <c r="G13884" s="44">
        <v>133.21875</v>
      </c>
    </row>
    <row r="13885" spans="1:7">
      <c r="A13885" s="44">
        <v>3</v>
      </c>
      <c r="B13885" s="44">
        <v>9</v>
      </c>
      <c r="C13885" s="44">
        <v>0.66983000000000004</v>
      </c>
      <c r="D13885" s="44">
        <v>680.18933100000004</v>
      </c>
      <c r="E13885" s="44">
        <v>74573.757813000004</v>
      </c>
      <c r="F13885" s="44">
        <v>75253.945313000004</v>
      </c>
      <c r="G13885" s="44">
        <v>680.1875</v>
      </c>
    </row>
    <row r="13886" spans="1:7">
      <c r="A13886" s="44">
        <v>3</v>
      </c>
      <c r="B13886" s="44">
        <v>10</v>
      </c>
      <c r="C13886" s="44">
        <v>0.34881000000000001</v>
      </c>
      <c r="D13886" s="44">
        <v>171.88215600000001</v>
      </c>
      <c r="E13886" s="44">
        <v>75933.34375</v>
      </c>
      <c r="F13886" s="44">
        <v>76105.21875</v>
      </c>
      <c r="G13886" s="44">
        <v>171.875</v>
      </c>
    </row>
    <row r="13887" spans="1:7">
      <c r="A13887" s="44">
        <v>3</v>
      </c>
      <c r="B13887" s="44">
        <v>11</v>
      </c>
      <c r="C13887" s="44">
        <v>7.9694000000000001E-2</v>
      </c>
      <c r="D13887" s="44">
        <v>98.781341999999995</v>
      </c>
      <c r="E13887" s="44">
        <v>76464.601563000004</v>
      </c>
      <c r="F13887" s="44">
        <v>76563.382813000004</v>
      </c>
      <c r="G13887" s="44">
        <v>98.78125</v>
      </c>
    </row>
    <row r="13888" spans="1:7">
      <c r="A13888" s="44">
        <v>3</v>
      </c>
      <c r="B13888" s="44">
        <v>12</v>
      </c>
      <c r="C13888" s="44">
        <v>2.1026280000000002</v>
      </c>
      <c r="D13888" s="44">
        <v>1221.5073239999999</v>
      </c>
      <c r="E13888" s="44">
        <v>76652.171875</v>
      </c>
      <c r="F13888" s="44">
        <v>77873.6875</v>
      </c>
      <c r="G13888" s="44">
        <v>1221.515625</v>
      </c>
    </row>
    <row r="13889" spans="1:7">
      <c r="A13889" s="44">
        <v>3</v>
      </c>
      <c r="B13889" s="44">
        <v>13</v>
      </c>
      <c r="C13889" s="44">
        <v>0.32817499999999999</v>
      </c>
      <c r="D13889" s="44">
        <v>119.354691</v>
      </c>
      <c r="E13889" s="44">
        <v>79984.429688000004</v>
      </c>
      <c r="F13889" s="44">
        <v>80103.789063000004</v>
      </c>
      <c r="G13889" s="44">
        <v>119.359375</v>
      </c>
    </row>
    <row r="13890" spans="1:7">
      <c r="A13890" s="44">
        <v>3</v>
      </c>
      <c r="B13890" s="44">
        <v>14</v>
      </c>
      <c r="C13890" s="44">
        <v>0.53014600000000001</v>
      </c>
      <c r="D13890" s="44">
        <v>202.48826600000001</v>
      </c>
      <c r="E13890" s="44">
        <v>80437.609375</v>
      </c>
      <c r="F13890" s="44">
        <v>80640.09375</v>
      </c>
      <c r="G13890" s="44">
        <v>202.484375</v>
      </c>
    </row>
    <row r="13891" spans="1:7">
      <c r="A13891" s="44">
        <v>3</v>
      </c>
      <c r="B13891" s="44">
        <v>15</v>
      </c>
      <c r="C13891" s="44">
        <v>0.27527699999999999</v>
      </c>
      <c r="D13891" s="44">
        <v>246.923508</v>
      </c>
      <c r="E13891" s="44">
        <v>81174.71875</v>
      </c>
      <c r="F13891" s="44">
        <v>81421.648438000004</v>
      </c>
      <c r="G13891" s="44">
        <v>246.929688</v>
      </c>
    </row>
    <row r="13892" spans="1:7">
      <c r="A13892" s="44">
        <v>3</v>
      </c>
      <c r="B13892" s="44">
        <v>16</v>
      </c>
      <c r="C13892" s="44">
        <v>2.038745</v>
      </c>
      <c r="D13892" s="44">
        <v>265.69653299999999</v>
      </c>
      <c r="E13892" s="44">
        <v>81707.289063000004</v>
      </c>
      <c r="F13892" s="44">
        <v>81972.992188000004</v>
      </c>
      <c r="G13892" s="44">
        <v>265.703125</v>
      </c>
    </row>
    <row r="13893" spans="1:7">
      <c r="A13893" s="44">
        <v>3</v>
      </c>
      <c r="B13893" s="44">
        <v>17</v>
      </c>
      <c r="C13893" s="44">
        <v>1.4428909999999999</v>
      </c>
      <c r="D13893" s="44">
        <v>611.51428199999998</v>
      </c>
      <c r="E13893" s="44">
        <v>84024.375</v>
      </c>
      <c r="F13893" s="44">
        <v>84635.890625</v>
      </c>
      <c r="G13893" s="44">
        <v>611.515625</v>
      </c>
    </row>
    <row r="13894" spans="1:7">
      <c r="A13894" s="44">
        <v>3</v>
      </c>
      <c r="B13894" s="44">
        <v>18</v>
      </c>
      <c r="C13894" s="44">
        <v>1.8550960000000001</v>
      </c>
      <c r="D13894" s="44">
        <v>141.564133</v>
      </c>
      <c r="E13894" s="44">
        <v>86083.382813000004</v>
      </c>
      <c r="F13894" s="44">
        <v>86224.953125</v>
      </c>
      <c r="G13894" s="44">
        <v>141.570313</v>
      </c>
    </row>
    <row r="13895" spans="1:7">
      <c r="A13895" s="44">
        <v>3</v>
      </c>
      <c r="B13895" s="44">
        <v>19</v>
      </c>
      <c r="C13895" s="44">
        <v>0.69586700000000001</v>
      </c>
      <c r="D13895" s="44">
        <v>782.75518799999998</v>
      </c>
      <c r="E13895" s="44">
        <v>88090.625</v>
      </c>
      <c r="F13895" s="44">
        <v>88873.382813000004</v>
      </c>
      <c r="G13895" s="44">
        <v>782.75781300000006</v>
      </c>
    </row>
    <row r="13896" spans="1:7">
      <c r="A13896" s="44">
        <v>3</v>
      </c>
      <c r="B13896" s="44">
        <v>20</v>
      </c>
      <c r="C13896" s="44">
        <v>1.560513</v>
      </c>
      <c r="D13896" s="44">
        <v>120.505402</v>
      </c>
      <c r="E13896" s="44">
        <v>89575.226563000004</v>
      </c>
      <c r="F13896" s="44">
        <v>89695.734375</v>
      </c>
      <c r="G13896" s="44">
        <v>120.507813</v>
      </c>
    </row>
    <row r="13897" spans="1:7">
      <c r="A13897" s="44">
        <v>3</v>
      </c>
      <c r="B13897" s="44">
        <v>21</v>
      </c>
      <c r="C13897" s="44">
        <v>1.501822</v>
      </c>
      <c r="D13897" s="44">
        <v>252.70051599999999</v>
      </c>
      <c r="E13897" s="44">
        <v>91262.835938000004</v>
      </c>
      <c r="F13897" s="44">
        <v>91515.539063000004</v>
      </c>
      <c r="G13897" s="44">
        <v>252.703125</v>
      </c>
    </row>
    <row r="13898" spans="1:7">
      <c r="A13898" s="44">
        <v>3</v>
      </c>
      <c r="B13898" s="44">
        <v>22</v>
      </c>
      <c r="C13898" s="44">
        <v>1.823982</v>
      </c>
      <c r="D13898" s="44">
        <v>498.86468500000001</v>
      </c>
      <c r="E13898" s="44">
        <v>93017.015625</v>
      </c>
      <c r="F13898" s="44">
        <v>93515.875</v>
      </c>
      <c r="G13898" s="44">
        <v>498.859375</v>
      </c>
    </row>
    <row r="13899" spans="1:7">
      <c r="A13899" s="44">
        <v>3</v>
      </c>
      <c r="B13899" s="44">
        <v>23</v>
      </c>
      <c r="C13899" s="44">
        <v>0.411188</v>
      </c>
      <c r="D13899" s="44">
        <v>187.504898</v>
      </c>
      <c r="E13899" s="44">
        <v>95339.203125</v>
      </c>
      <c r="F13899" s="44">
        <v>95526.710938000004</v>
      </c>
      <c r="G13899" s="44">
        <v>187.507813</v>
      </c>
    </row>
    <row r="13900" spans="1:7">
      <c r="A13900" s="44">
        <v>3</v>
      </c>
      <c r="B13900" s="44">
        <v>24</v>
      </c>
      <c r="C13900" s="44">
        <v>3.7340999999999999E-2</v>
      </c>
      <c r="D13900" s="44">
        <v>198.47695899999999</v>
      </c>
      <c r="E13900" s="44">
        <v>95948.632813000004</v>
      </c>
      <c r="F13900" s="44">
        <v>96147.117188000004</v>
      </c>
      <c r="G13900" s="44">
        <v>198.484375</v>
      </c>
    </row>
    <row r="13901" spans="1:7">
      <c r="A13901" s="44">
        <v>3</v>
      </c>
      <c r="B13901" s="44">
        <v>25</v>
      </c>
      <c r="C13901" s="44">
        <v>0.133048</v>
      </c>
      <c r="D13901" s="44">
        <v>176.58415199999999</v>
      </c>
      <c r="E13901" s="44">
        <v>96198.742188000004</v>
      </c>
      <c r="F13901" s="44">
        <v>96375.320313000004</v>
      </c>
      <c r="G13901" s="44">
        <v>176.578125</v>
      </c>
    </row>
    <row r="13902" spans="1:7">
      <c r="A13902" s="44">
        <v>3</v>
      </c>
      <c r="B13902" s="44">
        <v>26</v>
      </c>
      <c r="C13902" s="44">
        <v>0.66418100000000002</v>
      </c>
      <c r="D13902" s="44">
        <v>351.34552000000002</v>
      </c>
      <c r="E13902" s="44">
        <v>96511.1875</v>
      </c>
      <c r="F13902" s="44">
        <v>96862.53125</v>
      </c>
      <c r="G13902" s="44">
        <v>351.34375</v>
      </c>
    </row>
    <row r="13903" spans="1:7">
      <c r="A13903" s="44">
        <v>3</v>
      </c>
      <c r="B13903" s="44">
        <v>27</v>
      </c>
      <c r="C13903" s="44">
        <v>0.64929099999999995</v>
      </c>
      <c r="D13903" s="44">
        <v>357.83117700000003</v>
      </c>
      <c r="E13903" s="44">
        <v>97526.921875</v>
      </c>
      <c r="F13903" s="44">
        <v>97884.757813000004</v>
      </c>
      <c r="G13903" s="44">
        <v>357.835938</v>
      </c>
    </row>
    <row r="13904" spans="1:7">
      <c r="A13904" s="44">
        <v>3</v>
      </c>
      <c r="B13904" s="44">
        <v>28</v>
      </c>
      <c r="C13904" s="44">
        <v>2.7225600000000001</v>
      </c>
      <c r="D13904" s="44">
        <v>104.961906</v>
      </c>
      <c r="E13904" s="44">
        <v>98542.859375</v>
      </c>
      <c r="F13904" s="44">
        <v>98647.8125</v>
      </c>
      <c r="G13904" s="44">
        <v>104.953125</v>
      </c>
    </row>
    <row r="13905" spans="1:7">
      <c r="A13905" s="44">
        <v>3</v>
      </c>
      <c r="B13905" s="44">
        <v>29</v>
      </c>
      <c r="C13905" s="44">
        <v>1.5766249999999999</v>
      </c>
      <c r="D13905" s="44">
        <v>240.74743699999999</v>
      </c>
      <c r="E13905" s="44">
        <v>101375.34375</v>
      </c>
      <c r="F13905" s="44">
        <v>101616.085938</v>
      </c>
      <c r="G13905" s="44">
        <v>240.742188</v>
      </c>
    </row>
    <row r="13906" spans="1:7">
      <c r="A13906" s="44">
        <v>3</v>
      </c>
      <c r="B13906" s="44">
        <v>30</v>
      </c>
      <c r="C13906" s="44">
        <v>0.57886599999999999</v>
      </c>
      <c r="D13906" s="44">
        <v>1020.051392</v>
      </c>
      <c r="E13906" s="44">
        <v>103192.757813</v>
      </c>
      <c r="F13906" s="44">
        <v>104212.804688</v>
      </c>
      <c r="G13906" s="44">
        <v>1020.046875</v>
      </c>
    </row>
    <row r="13907" spans="1:7">
      <c r="A13907" s="44">
        <v>3</v>
      </c>
      <c r="B13907" s="44">
        <v>31</v>
      </c>
      <c r="C13907" s="44">
        <v>0.91459800000000002</v>
      </c>
      <c r="D13907" s="44">
        <v>447.48278800000003</v>
      </c>
      <c r="E13907" s="44">
        <v>104805.09375</v>
      </c>
      <c r="F13907" s="44">
        <v>105252.578125</v>
      </c>
      <c r="G13907" s="44">
        <v>447.484375</v>
      </c>
    </row>
    <row r="13908" spans="1:7">
      <c r="A13908" s="44">
        <v>3</v>
      </c>
      <c r="B13908" s="44">
        <v>32</v>
      </c>
      <c r="C13908" s="44">
        <v>2.1063999999999999E-2</v>
      </c>
      <c r="D13908" s="44">
        <v>333.10311899999999</v>
      </c>
      <c r="E13908" s="44">
        <v>106169.070313</v>
      </c>
      <c r="F13908" s="44">
        <v>106502.171875</v>
      </c>
      <c r="G13908" s="44">
        <v>333.101563</v>
      </c>
    </row>
    <row r="13909" spans="1:7">
      <c r="A13909" s="44">
        <v>3</v>
      </c>
      <c r="B13909" s="44">
        <v>33</v>
      </c>
      <c r="C13909" s="44">
        <v>3.36809</v>
      </c>
      <c r="D13909" s="44">
        <v>938.56292699999995</v>
      </c>
      <c r="E13909" s="44">
        <v>106528.546875</v>
      </c>
      <c r="F13909" s="44">
        <v>107467.101563</v>
      </c>
      <c r="G13909" s="44">
        <v>938.55468800000006</v>
      </c>
    </row>
    <row r="13910" spans="1:7">
      <c r="A13910" s="44">
        <v>3</v>
      </c>
      <c r="B13910" s="44">
        <v>34</v>
      </c>
      <c r="C13910" s="44">
        <v>0.30887100000000001</v>
      </c>
      <c r="D13910" s="44">
        <v>474.76443499999999</v>
      </c>
      <c r="E13910" s="44">
        <v>110835.851563</v>
      </c>
      <c r="F13910" s="44">
        <v>111310.617188</v>
      </c>
      <c r="G13910" s="44">
        <v>474.765625</v>
      </c>
    </row>
    <row r="13911" spans="1:7">
      <c r="A13911" s="44">
        <v>3</v>
      </c>
      <c r="B13911" s="44">
        <v>35</v>
      </c>
      <c r="C13911" s="44">
        <v>0.193326</v>
      </c>
      <c r="D13911" s="44">
        <v>149.46452300000001</v>
      </c>
      <c r="E13911" s="44">
        <v>111632.789063</v>
      </c>
      <c r="F13911" s="44">
        <v>111782.257813</v>
      </c>
      <c r="G13911" s="44">
        <v>149.46875</v>
      </c>
    </row>
    <row r="13912" spans="1:7">
      <c r="A13912" s="44">
        <v>3</v>
      </c>
      <c r="B13912" s="44">
        <v>36</v>
      </c>
      <c r="C13912" s="44">
        <v>2.067037</v>
      </c>
      <c r="D13912" s="44">
        <v>469.577698</v>
      </c>
      <c r="E13912" s="44">
        <v>111976.515625</v>
      </c>
      <c r="F13912" s="44">
        <v>112446.09375</v>
      </c>
      <c r="G13912" s="44">
        <v>469.578125</v>
      </c>
    </row>
    <row r="13913" spans="1:7">
      <c r="A13913" s="44">
        <v>3</v>
      </c>
      <c r="B13913" s="44">
        <v>37</v>
      </c>
      <c r="C13913" s="44">
        <v>0.54041399999999995</v>
      </c>
      <c r="D13913" s="44">
        <v>204.86123699999999</v>
      </c>
      <c r="E13913" s="44">
        <v>114513.859375</v>
      </c>
      <c r="F13913" s="44">
        <v>114718.71875</v>
      </c>
      <c r="G13913" s="44">
        <v>204.859375</v>
      </c>
    </row>
    <row r="13914" spans="1:7">
      <c r="A13914" s="44">
        <v>3</v>
      </c>
      <c r="B13914" s="44">
        <v>38</v>
      </c>
      <c r="C13914" s="44">
        <v>0.95002699999999995</v>
      </c>
      <c r="D13914" s="44">
        <v>350.80654900000002</v>
      </c>
      <c r="E13914" s="44">
        <v>115263.960938</v>
      </c>
      <c r="F13914" s="44">
        <v>115614.765625</v>
      </c>
      <c r="G13914" s="44">
        <v>350.804688</v>
      </c>
    </row>
    <row r="13915" spans="1:7">
      <c r="A13915" s="44">
        <v>3</v>
      </c>
      <c r="B13915" s="44">
        <v>39</v>
      </c>
      <c r="C13915" s="44">
        <v>1.7461530000000001</v>
      </c>
      <c r="D13915" s="44">
        <v>148.408432</v>
      </c>
      <c r="E13915" s="44">
        <v>116576.554688</v>
      </c>
      <c r="F13915" s="44">
        <v>116724.96875</v>
      </c>
      <c r="G13915" s="44">
        <v>148.414063</v>
      </c>
    </row>
    <row r="13916" spans="1:7">
      <c r="A13916" s="44">
        <v>3</v>
      </c>
      <c r="B13916" s="44">
        <v>40</v>
      </c>
      <c r="C13916" s="44">
        <v>0.57766899999999999</v>
      </c>
      <c r="D13916" s="44">
        <v>212.99229399999999</v>
      </c>
      <c r="E13916" s="44">
        <v>118484.765625</v>
      </c>
      <c r="F13916" s="44">
        <v>118697.757813</v>
      </c>
      <c r="G13916" s="44">
        <v>212.992188</v>
      </c>
    </row>
    <row r="13917" spans="1:7">
      <c r="A13917" s="44">
        <v>3</v>
      </c>
      <c r="B13917" s="44">
        <v>41</v>
      </c>
      <c r="C13917" s="44">
        <v>0.514096</v>
      </c>
      <c r="D13917" s="44">
        <v>235.47409099999999</v>
      </c>
      <c r="E13917" s="44">
        <v>119281.742188</v>
      </c>
      <c r="F13917" s="44">
        <v>119517.21875</v>
      </c>
      <c r="G13917" s="44">
        <v>235.476563</v>
      </c>
    </row>
    <row r="13918" spans="1:7">
      <c r="A13918" s="44">
        <v>3</v>
      </c>
      <c r="B13918" s="44">
        <v>42</v>
      </c>
      <c r="C13918" s="44">
        <v>2.8851059999999999</v>
      </c>
      <c r="D13918" s="44">
        <v>224.90527299999999</v>
      </c>
      <c r="E13918" s="44">
        <v>120032.914063</v>
      </c>
      <c r="F13918" s="44">
        <v>120257.8125</v>
      </c>
      <c r="G13918" s="44">
        <v>224.898438</v>
      </c>
    </row>
    <row r="13919" spans="1:7">
      <c r="A13919" s="44">
        <v>3</v>
      </c>
      <c r="B13919" s="44">
        <v>43</v>
      </c>
      <c r="C13919" s="44">
        <v>1.802E-3</v>
      </c>
      <c r="D13919" s="44">
        <v>257.79806500000001</v>
      </c>
      <c r="E13919" s="44">
        <v>123145.007813</v>
      </c>
      <c r="F13919" s="44">
        <v>123402.796875</v>
      </c>
      <c r="G13919" s="44">
        <v>257.789063</v>
      </c>
    </row>
    <row r="13920" spans="1:7">
      <c r="A13920" s="44">
        <v>3</v>
      </c>
      <c r="B13920" s="44">
        <v>44</v>
      </c>
      <c r="C13920" s="44">
        <v>0.41437000000000002</v>
      </c>
      <c r="D13920" s="44">
        <v>142.507935</v>
      </c>
      <c r="E13920" s="44">
        <v>123410.53125</v>
      </c>
      <c r="F13920" s="44">
        <v>123553.039063</v>
      </c>
      <c r="G13920" s="44">
        <v>142.507813</v>
      </c>
    </row>
    <row r="13921" spans="1:7">
      <c r="A13921" s="44">
        <v>3</v>
      </c>
      <c r="B13921" s="44">
        <v>45</v>
      </c>
      <c r="C13921" s="44">
        <v>0.93250500000000003</v>
      </c>
      <c r="D13921" s="44">
        <v>159.53192100000001</v>
      </c>
      <c r="E13921" s="44">
        <v>123977.726563</v>
      </c>
      <c r="F13921" s="44">
        <v>124137.257813</v>
      </c>
      <c r="G13921" s="44">
        <v>159.53125</v>
      </c>
    </row>
    <row r="13922" spans="1:7">
      <c r="A13922" s="44">
        <v>3</v>
      </c>
      <c r="B13922" s="44">
        <v>46</v>
      </c>
      <c r="C13922" s="44">
        <v>3.3641999999999998E-2</v>
      </c>
      <c r="D13922" s="44">
        <v>167.921539</v>
      </c>
      <c r="E13922" s="44">
        <v>125071.617188</v>
      </c>
      <c r="F13922" s="44">
        <v>125239.53125</v>
      </c>
      <c r="G13922" s="44">
        <v>167.914063</v>
      </c>
    </row>
    <row r="13923" spans="1:7">
      <c r="A13923" s="44">
        <v>3</v>
      </c>
      <c r="B13923" s="44">
        <v>47</v>
      </c>
      <c r="C13923" s="44">
        <v>0.45870899999999998</v>
      </c>
      <c r="D13923" s="44">
        <v>979.048767</v>
      </c>
      <c r="E13923" s="44">
        <v>125278.390625</v>
      </c>
      <c r="F13923" s="44">
        <v>126257.4375</v>
      </c>
      <c r="G13923" s="44">
        <v>979.046875</v>
      </c>
    </row>
    <row r="13924" spans="1:7">
      <c r="A13924" s="44">
        <v>3</v>
      </c>
      <c r="B13924" s="44">
        <v>48</v>
      </c>
      <c r="C13924" s="44">
        <v>0.12925500000000001</v>
      </c>
      <c r="D13924" s="44">
        <v>345.81265300000001</v>
      </c>
      <c r="E13924" s="44">
        <v>126718.1875</v>
      </c>
      <c r="F13924" s="44">
        <v>127064.007813</v>
      </c>
      <c r="G13924" s="44">
        <v>345.820313</v>
      </c>
    </row>
    <row r="13925" spans="1:7">
      <c r="A13925" s="44">
        <v>3</v>
      </c>
      <c r="B13925" s="44">
        <v>49</v>
      </c>
      <c r="C13925" s="44">
        <v>0.33067800000000003</v>
      </c>
      <c r="D13925" s="44">
        <v>374.299194</v>
      </c>
      <c r="E13925" s="44">
        <v>127202.585938</v>
      </c>
      <c r="F13925" s="44">
        <v>127576.890625</v>
      </c>
      <c r="G13925" s="44">
        <v>374.304688</v>
      </c>
    </row>
    <row r="13926" spans="1:7">
      <c r="A13926" s="44">
        <v>3</v>
      </c>
      <c r="B13926" s="44">
        <v>50</v>
      </c>
      <c r="C13926" s="44">
        <v>3.166614</v>
      </c>
      <c r="D13926" s="44">
        <v>214.85005200000001</v>
      </c>
      <c r="E13926" s="44">
        <v>127921.398438</v>
      </c>
      <c r="F13926" s="44">
        <v>128136.25</v>
      </c>
      <c r="G13926" s="44">
        <v>214.851563</v>
      </c>
    </row>
    <row r="13927" spans="1:7">
      <c r="A13927" s="44">
        <v>3</v>
      </c>
      <c r="B13927" s="44">
        <v>51</v>
      </c>
      <c r="C13927" s="44">
        <v>1.2108220000000001</v>
      </c>
      <c r="D13927" s="44">
        <v>724.09912099999997</v>
      </c>
      <c r="E13927" s="44">
        <v>131312.40625</v>
      </c>
      <c r="F13927" s="44">
        <v>132036.5</v>
      </c>
      <c r="G13927" s="44">
        <v>724.09375</v>
      </c>
    </row>
    <row r="13928" spans="1:7">
      <c r="A13928" s="44">
        <v>3</v>
      </c>
      <c r="B13928" s="44">
        <v>52</v>
      </c>
      <c r="C13928" s="44">
        <v>2.484388</v>
      </c>
      <c r="D13928" s="44">
        <v>349.77038599999997</v>
      </c>
      <c r="E13928" s="44">
        <v>133259.65625</v>
      </c>
      <c r="F13928" s="44">
        <v>133609.421875</v>
      </c>
      <c r="G13928" s="44">
        <v>349.765625</v>
      </c>
    </row>
    <row r="13929" spans="1:7">
      <c r="A13929" s="44">
        <v>3</v>
      </c>
      <c r="B13929" s="44">
        <v>53</v>
      </c>
      <c r="C13929" s="44">
        <v>0.142822</v>
      </c>
      <c r="D13929" s="44">
        <v>254.90570099999999</v>
      </c>
      <c r="E13929" s="44">
        <v>136107.28125</v>
      </c>
      <c r="F13929" s="44">
        <v>136362.1875</v>
      </c>
      <c r="G13929" s="44">
        <v>254.90625</v>
      </c>
    </row>
    <row r="13930" spans="1:7">
      <c r="A13930" s="44">
        <v>3</v>
      </c>
      <c r="B13930" s="44">
        <v>54</v>
      </c>
      <c r="C13930" s="44">
        <v>1.599931</v>
      </c>
      <c r="D13930" s="44">
        <v>126.798576</v>
      </c>
      <c r="E13930" s="44">
        <v>136513.40625</v>
      </c>
      <c r="F13930" s="44">
        <v>136640.203125</v>
      </c>
      <c r="G13930" s="44">
        <v>126.796875</v>
      </c>
    </row>
    <row r="13931" spans="1:7">
      <c r="A13931" s="44">
        <v>3</v>
      </c>
      <c r="B13931" s="44">
        <v>55</v>
      </c>
      <c r="C13931" s="44">
        <v>1.12358</v>
      </c>
      <c r="D13931" s="44">
        <v>332.881439</v>
      </c>
      <c r="E13931" s="44">
        <v>138249.859375</v>
      </c>
      <c r="F13931" s="44">
        <v>138582.734375</v>
      </c>
      <c r="G13931" s="44">
        <v>332.875</v>
      </c>
    </row>
    <row r="13932" spans="1:7">
      <c r="A13932" s="44">
        <v>3</v>
      </c>
      <c r="B13932" s="44">
        <v>56</v>
      </c>
      <c r="C13932" s="44">
        <v>0.66216699999999995</v>
      </c>
      <c r="D13932" s="44">
        <v>73.748840000000001</v>
      </c>
      <c r="E13932" s="44">
        <v>139706.921875</v>
      </c>
      <c r="F13932" s="44">
        <v>139780.6875</v>
      </c>
      <c r="G13932" s="44">
        <v>73.765625</v>
      </c>
    </row>
    <row r="13933" spans="1:7">
      <c r="A13933" s="44">
        <v>3</v>
      </c>
      <c r="B13933" s="44">
        <v>57</v>
      </c>
      <c r="C13933" s="44">
        <v>7.3762999999999995E-2</v>
      </c>
      <c r="D13933" s="44">
        <v>437.84558099999998</v>
      </c>
      <c r="E13933" s="44">
        <v>140456.953125</v>
      </c>
      <c r="F13933" s="44">
        <v>140894.796875</v>
      </c>
      <c r="G13933" s="44">
        <v>437.84375</v>
      </c>
    </row>
    <row r="13934" spans="1:7">
      <c r="A13934" s="44">
        <v>3</v>
      </c>
      <c r="B13934" s="44">
        <v>58</v>
      </c>
      <c r="C13934" s="44">
        <v>1.436453</v>
      </c>
      <c r="D13934" s="44">
        <v>82.862823000000006</v>
      </c>
      <c r="E13934" s="44">
        <v>140972.625</v>
      </c>
      <c r="F13934" s="44">
        <v>141055.484375</v>
      </c>
      <c r="G13934" s="44">
        <v>82.859375</v>
      </c>
    </row>
    <row r="13935" spans="1:7">
      <c r="A13935" s="44">
        <v>3</v>
      </c>
      <c r="B13935" s="44">
        <v>59</v>
      </c>
      <c r="C13935" s="44">
        <v>0.42183399999999999</v>
      </c>
      <c r="D13935" s="44">
        <v>270.40237400000001</v>
      </c>
      <c r="E13935" s="44">
        <v>142503.96875</v>
      </c>
      <c r="F13935" s="44">
        <v>142774.359375</v>
      </c>
      <c r="G13935" s="44">
        <v>270.390625</v>
      </c>
    </row>
    <row r="13936" spans="1:7">
      <c r="A13936" s="44">
        <v>3</v>
      </c>
      <c r="B13936" s="44">
        <v>60</v>
      </c>
      <c r="C13936" s="44">
        <v>0.107339</v>
      </c>
      <c r="D13936" s="44">
        <v>128.94184899999999</v>
      </c>
      <c r="E13936" s="44">
        <v>143207.25</v>
      </c>
      <c r="F13936" s="44">
        <v>143336.203125</v>
      </c>
      <c r="G13936" s="44">
        <v>128.953125</v>
      </c>
    </row>
    <row r="13937" spans="1:7">
      <c r="A13937" s="44">
        <v>3</v>
      </c>
      <c r="B13937" s="44">
        <v>61</v>
      </c>
      <c r="C13937" s="44">
        <v>0.52910999999999997</v>
      </c>
      <c r="D13937" s="44">
        <v>497.07363900000001</v>
      </c>
      <c r="E13937" s="44">
        <v>143457.25</v>
      </c>
      <c r="F13937" s="44">
        <v>143954.328125</v>
      </c>
      <c r="G13937" s="44">
        <v>497.078125</v>
      </c>
    </row>
    <row r="13938" spans="1:7">
      <c r="A13938" s="44">
        <v>3</v>
      </c>
      <c r="B13938" s="44">
        <v>62</v>
      </c>
      <c r="C13938" s="44">
        <v>3.2425619999999999</v>
      </c>
      <c r="D13938" s="44">
        <v>167.40248099999999</v>
      </c>
      <c r="E13938" s="44">
        <v>144494</v>
      </c>
      <c r="F13938" s="44">
        <v>144661.390625</v>
      </c>
      <c r="G13938" s="44">
        <v>167.390625</v>
      </c>
    </row>
    <row r="13939" spans="1:7">
      <c r="A13939" s="44">
        <v>3</v>
      </c>
      <c r="B13939" s="44">
        <v>63</v>
      </c>
      <c r="C13939" s="44">
        <v>1.2365520000000001</v>
      </c>
      <c r="D13939" s="44">
        <v>183.53241</v>
      </c>
      <c r="E13939" s="44">
        <v>147916.5</v>
      </c>
      <c r="F13939" s="44">
        <v>148100.046875</v>
      </c>
      <c r="G13939" s="44">
        <v>183.546875</v>
      </c>
    </row>
    <row r="13940" spans="1:7">
      <c r="A13940" s="44">
        <v>3</v>
      </c>
      <c r="B13940" s="44">
        <v>64</v>
      </c>
      <c r="C13940" s="44">
        <v>0.32196599999999997</v>
      </c>
      <c r="D13940" s="44">
        <v>181.13729900000001</v>
      </c>
      <c r="E13940" s="44">
        <v>149338.59375</v>
      </c>
      <c r="F13940" s="44">
        <v>149519.734375</v>
      </c>
      <c r="G13940" s="44">
        <v>181.140625</v>
      </c>
    </row>
    <row r="13941" spans="1:7">
      <c r="A13941" s="44">
        <v>3</v>
      </c>
      <c r="B13941" s="44">
        <v>65</v>
      </c>
      <c r="C13941" s="44">
        <v>0.96241399999999999</v>
      </c>
      <c r="D13941" s="44">
        <v>419.226563</v>
      </c>
      <c r="E13941" s="44">
        <v>149854.234375</v>
      </c>
      <c r="F13941" s="44">
        <v>150273.46875</v>
      </c>
      <c r="G13941" s="44">
        <v>419.234375</v>
      </c>
    </row>
    <row r="13942" spans="1:7">
      <c r="A13942" s="44">
        <v>3</v>
      </c>
      <c r="B13942" s="44">
        <v>66</v>
      </c>
      <c r="C13942" s="44">
        <v>0.78826200000000002</v>
      </c>
      <c r="D13942" s="44">
        <v>185.72764599999999</v>
      </c>
      <c r="E13942" s="44">
        <v>151245.03125</v>
      </c>
      <c r="F13942" s="44">
        <v>151430.765625</v>
      </c>
      <c r="G13942" s="44">
        <v>185.734375</v>
      </c>
    </row>
    <row r="13943" spans="1:7">
      <c r="A13943" s="44">
        <v>3</v>
      </c>
      <c r="B13943" s="44">
        <v>67</v>
      </c>
      <c r="C13943" s="44">
        <v>0.18926100000000001</v>
      </c>
      <c r="D13943" s="44">
        <v>176.434021</v>
      </c>
      <c r="E13943" s="44">
        <v>152229.546875</v>
      </c>
      <c r="F13943" s="44">
        <v>152405.96875</v>
      </c>
      <c r="G13943" s="44">
        <v>176.421875</v>
      </c>
    </row>
    <row r="13944" spans="1:7">
      <c r="A13944" s="44">
        <v>3</v>
      </c>
      <c r="B13944" s="44">
        <v>68</v>
      </c>
      <c r="C13944" s="44">
        <v>1.3325560000000001</v>
      </c>
      <c r="D13944" s="44">
        <v>326.22287</v>
      </c>
      <c r="E13944" s="44">
        <v>152604.5625</v>
      </c>
      <c r="F13944" s="44">
        <v>152930.78125</v>
      </c>
      <c r="G13944" s="44">
        <v>326.21875</v>
      </c>
    </row>
    <row r="13945" spans="1:7">
      <c r="A13945" s="44">
        <v>3</v>
      </c>
      <c r="B13945" s="44">
        <v>69</v>
      </c>
      <c r="C13945" s="44">
        <v>0.21435499999999999</v>
      </c>
      <c r="D13945" s="44">
        <v>372.14630099999999</v>
      </c>
      <c r="E13945" s="44">
        <v>154276.5625</v>
      </c>
      <c r="F13945" s="44">
        <v>154648.703125</v>
      </c>
      <c r="G13945" s="44">
        <v>372.140625</v>
      </c>
    </row>
    <row r="13946" spans="1:7">
      <c r="A13946" s="44">
        <v>3</v>
      </c>
      <c r="B13946" s="44">
        <v>70</v>
      </c>
      <c r="C13946" s="44">
        <v>0.56228999999999996</v>
      </c>
      <c r="D13946" s="44">
        <v>164.27754200000001</v>
      </c>
      <c r="E13946" s="44">
        <v>154870.40625</v>
      </c>
      <c r="F13946" s="44">
        <v>155034.6875</v>
      </c>
      <c r="G13946" s="44">
        <v>164.28125</v>
      </c>
    </row>
    <row r="13947" spans="1:7">
      <c r="A13947" s="44">
        <v>3</v>
      </c>
      <c r="B13947" s="44">
        <v>71</v>
      </c>
      <c r="C13947" s="44">
        <v>0.27793299999999999</v>
      </c>
      <c r="D13947" s="44">
        <v>591.52349900000002</v>
      </c>
      <c r="E13947" s="44">
        <v>155604.859375</v>
      </c>
      <c r="F13947" s="44">
        <v>156196.375</v>
      </c>
      <c r="G13947" s="44">
        <v>591.515625</v>
      </c>
    </row>
    <row r="13948" spans="1:7">
      <c r="A13948" s="44">
        <v>3</v>
      </c>
      <c r="B13948" s="44">
        <v>72</v>
      </c>
      <c r="C13948" s="44">
        <v>1.185038</v>
      </c>
      <c r="D13948" s="44">
        <v>95.682709000000003</v>
      </c>
      <c r="E13948" s="44">
        <v>156479.9375</v>
      </c>
      <c r="F13948" s="44">
        <v>156575.609375</v>
      </c>
      <c r="G13948" s="44">
        <v>95.671875</v>
      </c>
    </row>
    <row r="13949" spans="1:7">
      <c r="A13949" s="44">
        <v>3</v>
      </c>
      <c r="B13949" s="44">
        <v>73</v>
      </c>
      <c r="C13949" s="44">
        <v>1.5473760000000001</v>
      </c>
      <c r="D13949" s="44">
        <v>123.482765</v>
      </c>
      <c r="E13949" s="44">
        <v>157761.125</v>
      </c>
      <c r="F13949" s="44">
        <v>157884.609375</v>
      </c>
      <c r="G13949" s="44">
        <v>123.484375</v>
      </c>
    </row>
    <row r="13950" spans="1:7">
      <c r="A13950" s="44">
        <v>3</v>
      </c>
      <c r="B13950" s="44">
        <v>74</v>
      </c>
      <c r="C13950" s="44">
        <v>0.38273000000000001</v>
      </c>
      <c r="D13950" s="44">
        <v>456.96890300000001</v>
      </c>
      <c r="E13950" s="44">
        <v>159433.375</v>
      </c>
      <c r="F13950" s="44">
        <v>159890.34375</v>
      </c>
      <c r="G13950" s="44">
        <v>456.96875</v>
      </c>
    </row>
    <row r="13951" spans="1:7">
      <c r="A13951" s="44">
        <v>3</v>
      </c>
      <c r="B13951" s="44">
        <v>75</v>
      </c>
      <c r="C13951" s="44">
        <v>0.41289300000000001</v>
      </c>
      <c r="D13951" s="44">
        <v>197.630371</v>
      </c>
      <c r="E13951" s="44">
        <v>160277.234375</v>
      </c>
      <c r="F13951" s="44">
        <v>160474.859375</v>
      </c>
      <c r="G13951" s="44">
        <v>197.625</v>
      </c>
    </row>
    <row r="13952" spans="1:7">
      <c r="A13952" s="44">
        <v>3</v>
      </c>
      <c r="B13952" s="44">
        <v>76</v>
      </c>
      <c r="C13952" s="44">
        <v>1.686723</v>
      </c>
      <c r="D13952" s="44">
        <v>137.146683</v>
      </c>
      <c r="E13952" s="44">
        <v>160902.265625</v>
      </c>
      <c r="F13952" s="44">
        <v>161039.40625</v>
      </c>
      <c r="G13952" s="44">
        <v>137.140625</v>
      </c>
    </row>
    <row r="13953" spans="1:7">
      <c r="A13953" s="44">
        <v>3</v>
      </c>
      <c r="B13953" s="44">
        <v>77</v>
      </c>
      <c r="C13953" s="44">
        <v>0.15825400000000001</v>
      </c>
      <c r="D13953" s="44">
        <v>962.83990500000004</v>
      </c>
      <c r="E13953" s="44">
        <v>162730.609375</v>
      </c>
      <c r="F13953" s="44">
        <v>163693.453125</v>
      </c>
      <c r="G13953" s="44">
        <v>962.84375</v>
      </c>
    </row>
    <row r="13954" spans="1:7">
      <c r="A13954" s="44">
        <v>3</v>
      </c>
      <c r="B13954" s="44">
        <v>78</v>
      </c>
      <c r="C13954" s="44">
        <v>0.28407700000000002</v>
      </c>
      <c r="D13954" s="44">
        <v>104.252617</v>
      </c>
      <c r="E13954" s="44">
        <v>163856.046875</v>
      </c>
      <c r="F13954" s="44">
        <v>163960.28125</v>
      </c>
      <c r="G13954" s="44">
        <v>104.234375</v>
      </c>
    </row>
    <row r="13955" spans="1:7">
      <c r="A13955" s="44">
        <v>3</v>
      </c>
      <c r="B13955" s="44">
        <v>79</v>
      </c>
      <c r="C13955" s="44">
        <v>2.0254000000000001E-2</v>
      </c>
      <c r="D13955" s="44">
        <v>845.086365</v>
      </c>
      <c r="E13955" s="44">
        <v>164246.921875</v>
      </c>
      <c r="F13955" s="44">
        <v>165092</v>
      </c>
      <c r="G13955" s="44">
        <v>845.078125</v>
      </c>
    </row>
    <row r="13956" spans="1:7">
      <c r="A13956" s="44">
        <v>3</v>
      </c>
      <c r="B13956" s="44">
        <v>80</v>
      </c>
      <c r="C13956" s="44">
        <v>2.205714</v>
      </c>
      <c r="D13956" s="44">
        <v>127.16429100000001</v>
      </c>
      <c r="E13956" s="44">
        <v>165122.109375</v>
      </c>
      <c r="F13956" s="44">
        <v>165249.28125</v>
      </c>
      <c r="G13956" s="44">
        <v>127.171875</v>
      </c>
    </row>
    <row r="13957" spans="1:7">
      <c r="A13957" s="44">
        <v>3</v>
      </c>
      <c r="B13957" s="44">
        <v>81</v>
      </c>
      <c r="C13957" s="44">
        <v>3.6025909999999999</v>
      </c>
      <c r="D13957" s="44">
        <v>637.36193800000001</v>
      </c>
      <c r="E13957" s="44">
        <v>167456.796875</v>
      </c>
      <c r="F13957" s="44">
        <v>168094.171875</v>
      </c>
      <c r="G13957" s="44">
        <v>637.375</v>
      </c>
    </row>
    <row r="13958" spans="1:7">
      <c r="A13958" s="44">
        <v>3</v>
      </c>
      <c r="B13958" s="44">
        <v>82</v>
      </c>
      <c r="C13958" s="44">
        <v>0.47535899999999998</v>
      </c>
      <c r="D13958" s="44">
        <v>152.68023700000001</v>
      </c>
      <c r="E13958" s="44">
        <v>171698.34375</v>
      </c>
      <c r="F13958" s="44">
        <v>171851.03125</v>
      </c>
      <c r="G13958" s="44">
        <v>152.6875</v>
      </c>
    </row>
    <row r="13959" spans="1:7">
      <c r="A13959" s="44">
        <v>3</v>
      </c>
      <c r="B13959" s="44">
        <v>83</v>
      </c>
      <c r="C13959" s="44">
        <v>0.704349</v>
      </c>
      <c r="D13959" s="44">
        <v>115.784164</v>
      </c>
      <c r="E13959" s="44">
        <v>172339.15625</v>
      </c>
      <c r="F13959" s="44">
        <v>172454.9375</v>
      </c>
      <c r="G13959" s="44">
        <v>115.78125</v>
      </c>
    </row>
    <row r="13960" spans="1:7">
      <c r="A13960" s="44">
        <v>3</v>
      </c>
      <c r="B13960" s="44">
        <v>84</v>
      </c>
      <c r="C13960" s="44">
        <v>1.1093200000000001</v>
      </c>
      <c r="D13960" s="44">
        <v>149.97555500000001</v>
      </c>
      <c r="E13960" s="44">
        <v>173167.390625</v>
      </c>
      <c r="F13960" s="44">
        <v>173317.359375</v>
      </c>
      <c r="G13960" s="44">
        <v>149.96875</v>
      </c>
    </row>
    <row r="13961" spans="1:7">
      <c r="A13961" s="44">
        <v>3</v>
      </c>
      <c r="B13961" s="44">
        <v>85</v>
      </c>
      <c r="C13961" s="44">
        <v>0.358765</v>
      </c>
      <c r="D13961" s="44">
        <v>467.77639799999997</v>
      </c>
      <c r="E13961" s="44">
        <v>174429.890625</v>
      </c>
      <c r="F13961" s="44">
        <v>174897.671875</v>
      </c>
      <c r="G13961" s="44">
        <v>467.78125</v>
      </c>
    </row>
    <row r="13962" spans="1:7">
      <c r="A13962" s="44">
        <v>3</v>
      </c>
      <c r="B13962" s="44">
        <v>86</v>
      </c>
      <c r="C13962" s="44">
        <v>0.27411200000000002</v>
      </c>
      <c r="D13962" s="44">
        <v>98.484916999999996</v>
      </c>
      <c r="E13962" s="44">
        <v>175258.078125</v>
      </c>
      <c r="F13962" s="44">
        <v>175356.5625</v>
      </c>
      <c r="G13962" s="44">
        <v>98.484375</v>
      </c>
    </row>
    <row r="13963" spans="1:7">
      <c r="A13963" s="44">
        <v>3</v>
      </c>
      <c r="B13963" s="44">
        <v>87</v>
      </c>
      <c r="C13963" s="44">
        <v>1.64144</v>
      </c>
      <c r="D13963" s="44">
        <v>279.08294699999999</v>
      </c>
      <c r="E13963" s="44">
        <v>175633.125</v>
      </c>
      <c r="F13963" s="44">
        <v>175912.203125</v>
      </c>
      <c r="G13963" s="44">
        <v>279.078125</v>
      </c>
    </row>
    <row r="13964" spans="1:7">
      <c r="A13964" s="44">
        <v>3</v>
      </c>
      <c r="B13964" s="44">
        <v>88</v>
      </c>
      <c r="C13964" s="44">
        <v>1.7734639999999999</v>
      </c>
      <c r="D13964" s="44">
        <v>104.323189</v>
      </c>
      <c r="E13964" s="44">
        <v>177555.25</v>
      </c>
      <c r="F13964" s="44">
        <v>177659.59375</v>
      </c>
      <c r="G13964" s="44">
        <v>104.34375</v>
      </c>
    </row>
    <row r="13965" spans="1:7">
      <c r="A13965" s="44">
        <v>3</v>
      </c>
      <c r="B13965" s="44">
        <v>89</v>
      </c>
      <c r="C13965" s="44">
        <v>0.66281900000000005</v>
      </c>
      <c r="D13965" s="44">
        <v>419.22079500000001</v>
      </c>
      <c r="E13965" s="44">
        <v>179448.375</v>
      </c>
      <c r="F13965" s="44">
        <v>179867.609375</v>
      </c>
      <c r="G13965" s="44">
        <v>419.234375</v>
      </c>
    </row>
    <row r="13966" spans="1:7">
      <c r="A13966" s="44">
        <v>3</v>
      </c>
      <c r="B13966" s="44">
        <v>90</v>
      </c>
      <c r="C13966" s="44">
        <v>0.16478200000000001</v>
      </c>
      <c r="D13966" s="44">
        <v>110.599037</v>
      </c>
      <c r="E13966" s="44">
        <v>180542.203125</v>
      </c>
      <c r="F13966" s="44">
        <v>180652.8125</v>
      </c>
      <c r="G13966" s="44">
        <v>110.609375</v>
      </c>
    </row>
    <row r="13967" spans="1:7">
      <c r="A13967" s="44">
        <v>3</v>
      </c>
      <c r="B13967" s="44">
        <v>91</v>
      </c>
      <c r="C13967" s="44">
        <v>0.40252399999999999</v>
      </c>
      <c r="D13967" s="44">
        <v>131.514679</v>
      </c>
      <c r="E13967" s="44">
        <v>180823.453125</v>
      </c>
      <c r="F13967" s="44">
        <v>180954.96875</v>
      </c>
      <c r="G13967" s="44">
        <v>131.515625</v>
      </c>
    </row>
    <row r="13968" spans="1:7">
      <c r="A13968" s="44">
        <v>3</v>
      </c>
      <c r="B13968" s="44">
        <v>92</v>
      </c>
      <c r="C13968" s="44">
        <v>0.75602899999999995</v>
      </c>
      <c r="D13968" s="44">
        <v>688.82019000000003</v>
      </c>
      <c r="E13968" s="44">
        <v>181370.421875</v>
      </c>
      <c r="F13968" s="44">
        <v>182059.21875</v>
      </c>
      <c r="G13968" s="44">
        <v>688.796875</v>
      </c>
    </row>
    <row r="13969" spans="1:7">
      <c r="A13969" s="44">
        <v>3</v>
      </c>
      <c r="B13969" s="44">
        <v>93</v>
      </c>
      <c r="C13969" s="44">
        <v>0.47134100000000001</v>
      </c>
      <c r="D13969" s="44">
        <v>176.75482199999999</v>
      </c>
      <c r="E13969" s="44">
        <v>182823.625</v>
      </c>
      <c r="F13969" s="44">
        <v>183000.375</v>
      </c>
      <c r="G13969" s="44">
        <v>176.75</v>
      </c>
    </row>
    <row r="13970" spans="1:7">
      <c r="A13970" s="44">
        <v>3</v>
      </c>
      <c r="B13970" s="44">
        <v>94</v>
      </c>
      <c r="C13970" s="44">
        <v>4.8651E-2</v>
      </c>
      <c r="D13970" s="44">
        <v>116.78602600000001</v>
      </c>
      <c r="E13970" s="44">
        <v>183480.03125</v>
      </c>
      <c r="F13970" s="44">
        <v>183596.8125</v>
      </c>
      <c r="G13970" s="44">
        <v>116.78125</v>
      </c>
    </row>
    <row r="13971" spans="1:7">
      <c r="A13971" s="44">
        <v>3</v>
      </c>
      <c r="B13971" s="44">
        <v>95</v>
      </c>
      <c r="C13971" s="44">
        <v>0.35985800000000001</v>
      </c>
      <c r="D13971" s="44">
        <v>104.420074</v>
      </c>
      <c r="E13971" s="44">
        <v>183651.875</v>
      </c>
      <c r="F13971" s="44">
        <v>183756.296875</v>
      </c>
      <c r="G13971" s="44">
        <v>104.421875</v>
      </c>
    </row>
    <row r="13972" spans="1:7">
      <c r="A13972" s="44">
        <v>3</v>
      </c>
      <c r="B13972" s="44">
        <v>96</v>
      </c>
      <c r="C13972" s="44">
        <v>0.79763700000000004</v>
      </c>
      <c r="D13972" s="44">
        <v>157.95262099999999</v>
      </c>
      <c r="E13972" s="44">
        <v>184120.75</v>
      </c>
      <c r="F13972" s="44">
        <v>184278.703125</v>
      </c>
      <c r="G13972" s="44">
        <v>157.953125</v>
      </c>
    </row>
    <row r="13973" spans="1:7">
      <c r="A13973" s="44">
        <v>3</v>
      </c>
      <c r="B13973" s="44">
        <v>97</v>
      </c>
      <c r="C13973" s="44">
        <v>1.6629389999999999</v>
      </c>
      <c r="D13973" s="44">
        <v>174.665436</v>
      </c>
      <c r="E13973" s="44">
        <v>185089.609375</v>
      </c>
      <c r="F13973" s="44">
        <v>185264.265625</v>
      </c>
      <c r="G13973" s="44">
        <v>174.65625</v>
      </c>
    </row>
    <row r="13974" spans="1:7">
      <c r="A13974" s="44">
        <v>3</v>
      </c>
      <c r="B13974" s="44">
        <v>98</v>
      </c>
      <c r="C13974" s="44">
        <v>0.52167799999999998</v>
      </c>
      <c r="D13974" s="44">
        <v>221.23979199999999</v>
      </c>
      <c r="E13974" s="44">
        <v>186933.546875</v>
      </c>
      <c r="F13974" s="44">
        <v>187154.796875</v>
      </c>
      <c r="G13974" s="44">
        <v>221.25</v>
      </c>
    </row>
    <row r="13975" spans="1:7">
      <c r="A13975" s="44">
        <v>3</v>
      </c>
      <c r="B13975" s="44">
        <v>99</v>
      </c>
      <c r="C13975" s="44">
        <v>1.7212719999999999</v>
      </c>
      <c r="D13975" s="44">
        <v>236.035492</v>
      </c>
      <c r="E13975" s="44">
        <v>187683.59375</v>
      </c>
      <c r="F13975" s="44">
        <v>187919.640625</v>
      </c>
      <c r="G13975" s="44">
        <v>236.046875</v>
      </c>
    </row>
    <row r="13976" spans="1:7">
      <c r="A13976" s="44">
        <v>3</v>
      </c>
      <c r="B13976" s="44">
        <v>100</v>
      </c>
      <c r="C13976" s="44">
        <v>0.60389499999999996</v>
      </c>
      <c r="D13976" s="44">
        <v>87.285720999999995</v>
      </c>
      <c r="E13976" s="44">
        <v>189653.1875</v>
      </c>
      <c r="F13976" s="44">
        <v>189740.484375</v>
      </c>
      <c r="G13976" s="44">
        <v>87.296875</v>
      </c>
    </row>
    <row r="13977" spans="1:7">
      <c r="A13977" s="44">
        <v>3</v>
      </c>
      <c r="B13977" s="44">
        <v>101</v>
      </c>
      <c r="C13977" s="44">
        <v>3.6379220000000001</v>
      </c>
      <c r="D13977" s="44">
        <v>481.88815299999999</v>
      </c>
      <c r="E13977" s="44">
        <v>190356.328125</v>
      </c>
      <c r="F13977" s="44">
        <v>190838.21875</v>
      </c>
      <c r="G13977" s="44">
        <v>481.890625</v>
      </c>
    </row>
    <row r="13978" spans="1:7">
      <c r="A13978" s="44">
        <v>3</v>
      </c>
      <c r="B13978" s="44">
        <v>102</v>
      </c>
      <c r="C13978" s="44">
        <v>0.74626199999999998</v>
      </c>
      <c r="D13978" s="44">
        <v>327.42202800000001</v>
      </c>
      <c r="E13978" s="44">
        <v>194482.6875</v>
      </c>
      <c r="F13978" s="44">
        <v>194810.109375</v>
      </c>
      <c r="G13978" s="44">
        <v>327.421875</v>
      </c>
    </row>
    <row r="13979" spans="1:7">
      <c r="A13979" s="44">
        <v>3</v>
      </c>
      <c r="B13979" s="44">
        <v>103</v>
      </c>
      <c r="C13979" s="44">
        <v>2.7833589999999999</v>
      </c>
      <c r="D13979" s="44">
        <v>119.42879499999999</v>
      </c>
      <c r="E13979" s="44">
        <v>195560.90625</v>
      </c>
      <c r="F13979" s="44">
        <v>195680.34375</v>
      </c>
      <c r="G13979" s="44">
        <v>119.4375</v>
      </c>
    </row>
    <row r="13980" spans="1:7">
      <c r="A13980" s="44">
        <v>3</v>
      </c>
      <c r="B13980" s="44">
        <v>104</v>
      </c>
      <c r="C13980" s="44">
        <v>1.4648330000000001</v>
      </c>
      <c r="D13980" s="44">
        <v>139.02401699999999</v>
      </c>
      <c r="E13980" s="44">
        <v>198475.046875</v>
      </c>
      <c r="F13980" s="44">
        <v>198614.078125</v>
      </c>
      <c r="G13980" s="44">
        <v>139.03125</v>
      </c>
    </row>
    <row r="13981" spans="1:7">
      <c r="A13981" s="44">
        <v>3</v>
      </c>
      <c r="B13981" s="44">
        <v>105</v>
      </c>
      <c r="C13981" s="44">
        <v>1.3945989999999999</v>
      </c>
      <c r="D13981" s="44">
        <v>167.573792</v>
      </c>
      <c r="E13981" s="44">
        <v>200082.140625</v>
      </c>
      <c r="F13981" s="44">
        <v>200249.71875</v>
      </c>
      <c r="G13981" s="44">
        <v>167.578125</v>
      </c>
    </row>
    <row r="13982" spans="1:7">
      <c r="A13982" s="44">
        <v>3</v>
      </c>
      <c r="B13982" s="44">
        <v>106</v>
      </c>
      <c r="C13982" s="44">
        <v>1.8430740000000001</v>
      </c>
      <c r="D13982" s="44">
        <v>102.571609</v>
      </c>
      <c r="E13982" s="44">
        <v>201644.75</v>
      </c>
      <c r="F13982" s="44">
        <v>201747.328125</v>
      </c>
      <c r="G13982" s="44">
        <v>102.578125</v>
      </c>
    </row>
    <row r="13983" spans="1:7">
      <c r="A13983" s="44">
        <v>3</v>
      </c>
      <c r="B13983" s="44">
        <v>107</v>
      </c>
      <c r="C13983" s="44">
        <v>0.81962800000000002</v>
      </c>
      <c r="D13983" s="44">
        <v>256.48083500000001</v>
      </c>
      <c r="E13983" s="44">
        <v>203598.171875</v>
      </c>
      <c r="F13983" s="44">
        <v>203854.640625</v>
      </c>
      <c r="G13983" s="44">
        <v>256.46875</v>
      </c>
    </row>
    <row r="13984" spans="1:7">
      <c r="A13984" s="44">
        <v>3</v>
      </c>
      <c r="B13984" s="44">
        <v>108</v>
      </c>
      <c r="C13984" s="44">
        <v>1.0065170000000001</v>
      </c>
      <c r="D13984" s="44">
        <v>351.49435399999999</v>
      </c>
      <c r="E13984" s="44">
        <v>204678.75</v>
      </c>
      <c r="F13984" s="44">
        <v>205030.25</v>
      </c>
      <c r="G13984" s="44">
        <v>351.5</v>
      </c>
    </row>
    <row r="13985" spans="1:7">
      <c r="A13985" s="44">
        <v>3</v>
      </c>
      <c r="B13985" s="44">
        <v>109</v>
      </c>
      <c r="C13985" s="44">
        <v>1.079059</v>
      </c>
      <c r="D13985" s="44">
        <v>277.16967799999998</v>
      </c>
      <c r="E13985" s="44">
        <v>206038.296875</v>
      </c>
      <c r="F13985" s="44">
        <v>206315.46875</v>
      </c>
      <c r="G13985" s="44">
        <v>277.171875</v>
      </c>
    </row>
    <row r="13986" spans="1:7">
      <c r="A13986" s="44">
        <v>3</v>
      </c>
      <c r="B13986" s="44">
        <v>110</v>
      </c>
      <c r="C13986" s="44">
        <v>0.73946199999999995</v>
      </c>
      <c r="D13986" s="44">
        <v>93.831688</v>
      </c>
      <c r="E13986" s="44">
        <v>207402.5625</v>
      </c>
      <c r="F13986" s="44">
        <v>207496.390625</v>
      </c>
      <c r="G13986" s="44">
        <v>93.828125</v>
      </c>
    </row>
    <row r="13987" spans="1:7">
      <c r="A13987" s="44">
        <v>3</v>
      </c>
      <c r="B13987" s="44">
        <v>111</v>
      </c>
      <c r="C13987" s="44">
        <v>0.78003900000000004</v>
      </c>
      <c r="D13987" s="44">
        <v>190.857269</v>
      </c>
      <c r="E13987" s="44">
        <v>208246.375</v>
      </c>
      <c r="F13987" s="44">
        <v>208437.234375</v>
      </c>
      <c r="G13987" s="44">
        <v>190.859375</v>
      </c>
    </row>
    <row r="13988" spans="1:7">
      <c r="A13988" s="44">
        <v>3</v>
      </c>
      <c r="B13988" s="44">
        <v>112</v>
      </c>
      <c r="C13988" s="44">
        <v>2.2258599999999999</v>
      </c>
      <c r="D13988" s="44">
        <v>941.79913299999998</v>
      </c>
      <c r="E13988" s="44">
        <v>209230.890625</v>
      </c>
      <c r="F13988" s="44">
        <v>210172.6875</v>
      </c>
      <c r="G13988" s="44">
        <v>941.796875</v>
      </c>
    </row>
    <row r="13989" spans="1:7">
      <c r="A13989" s="44">
        <v>3</v>
      </c>
      <c r="B13989" s="44">
        <v>113</v>
      </c>
      <c r="C13989" s="44">
        <v>0.57544200000000001</v>
      </c>
      <c r="D13989" s="44">
        <v>150.87443500000001</v>
      </c>
      <c r="E13989" s="44">
        <v>212403.125</v>
      </c>
      <c r="F13989" s="44">
        <v>212554.015625</v>
      </c>
      <c r="G13989" s="44">
        <v>150.890625</v>
      </c>
    </row>
    <row r="13990" spans="1:7">
      <c r="A13990" s="44">
        <v>3</v>
      </c>
      <c r="B13990" s="44">
        <v>114</v>
      </c>
      <c r="C13990" s="44">
        <v>5.5531999999999998E-2</v>
      </c>
      <c r="D13990" s="44">
        <v>277.833099</v>
      </c>
      <c r="E13990" s="44">
        <v>213137.546875</v>
      </c>
      <c r="F13990" s="44">
        <v>213415.40625</v>
      </c>
      <c r="G13990" s="44">
        <v>277.859375</v>
      </c>
    </row>
    <row r="13991" spans="1:7">
      <c r="A13991" s="44">
        <v>3</v>
      </c>
      <c r="B13991" s="44">
        <v>115</v>
      </c>
      <c r="C13991" s="44">
        <v>1.6878770000000001</v>
      </c>
      <c r="D13991" s="44">
        <v>129.863846</v>
      </c>
      <c r="E13991" s="44">
        <v>213481.34375</v>
      </c>
      <c r="F13991" s="44">
        <v>213611.21875</v>
      </c>
      <c r="G13991" s="44">
        <v>129.875</v>
      </c>
    </row>
    <row r="13992" spans="1:7">
      <c r="A13992" s="44">
        <v>3</v>
      </c>
      <c r="B13992" s="44">
        <v>116</v>
      </c>
      <c r="C13992" s="44">
        <v>9.5953999999999998E-2</v>
      </c>
      <c r="D13992" s="44">
        <v>437.666901</v>
      </c>
      <c r="E13992" s="44">
        <v>215309.640625</v>
      </c>
      <c r="F13992" s="44">
        <v>215747.3125</v>
      </c>
      <c r="G13992" s="44">
        <v>437.671875</v>
      </c>
    </row>
    <row r="13993" spans="1:7">
      <c r="A13993" s="44">
        <v>3</v>
      </c>
      <c r="B13993" s="44">
        <v>117</v>
      </c>
      <c r="C13993" s="44">
        <v>2.409313</v>
      </c>
      <c r="D13993" s="44">
        <v>129.84266700000001</v>
      </c>
      <c r="E13993" s="44">
        <v>215856.53125</v>
      </c>
      <c r="F13993" s="44">
        <v>215986.375</v>
      </c>
      <c r="G13993" s="44">
        <v>129.84375</v>
      </c>
    </row>
    <row r="13994" spans="1:7">
      <c r="A13994" s="44">
        <v>3</v>
      </c>
      <c r="B13994" s="44">
        <v>118</v>
      </c>
      <c r="C13994" s="44">
        <v>3.1025E-2</v>
      </c>
      <c r="D13994" s="44">
        <v>181.96785</v>
      </c>
      <c r="E13994" s="44">
        <v>218406.890625</v>
      </c>
      <c r="F13994" s="44">
        <v>218588.84375</v>
      </c>
      <c r="G13994" s="44">
        <v>181.953125</v>
      </c>
    </row>
    <row r="13995" spans="1:7">
      <c r="A13995" s="44">
        <v>3</v>
      </c>
      <c r="B13995" s="44">
        <v>119</v>
      </c>
      <c r="C13995" s="44">
        <v>2.1246070000000001</v>
      </c>
      <c r="D13995" s="44">
        <v>132.39399700000001</v>
      </c>
      <c r="E13995" s="44">
        <v>218625.734375</v>
      </c>
      <c r="F13995" s="44">
        <v>218758.125</v>
      </c>
      <c r="G13995" s="44">
        <v>132.390625</v>
      </c>
    </row>
    <row r="13996" spans="1:7">
      <c r="A13996" s="44">
        <v>3</v>
      </c>
      <c r="B13996" s="44">
        <v>120</v>
      </c>
      <c r="C13996" s="44">
        <v>0.47334799999999999</v>
      </c>
      <c r="D13996" s="44">
        <v>755.23516800000004</v>
      </c>
      <c r="E13996" s="44">
        <v>220897.453125</v>
      </c>
      <c r="F13996" s="44">
        <v>221652.671875</v>
      </c>
      <c r="G13996" s="44">
        <v>755.21875</v>
      </c>
    </row>
    <row r="13997" spans="1:7">
      <c r="A13997" s="44">
        <v>3</v>
      </c>
      <c r="B13997" s="44">
        <v>121</v>
      </c>
      <c r="C13997" s="44">
        <v>0.23267199999999999</v>
      </c>
      <c r="D13997" s="44">
        <v>808.86718800000006</v>
      </c>
      <c r="E13997" s="44">
        <v>222131.953125</v>
      </c>
      <c r="F13997" s="44">
        <v>222940.828125</v>
      </c>
      <c r="G13997" s="44">
        <v>808.875</v>
      </c>
    </row>
    <row r="13998" spans="1:7">
      <c r="A13998" s="44">
        <v>3</v>
      </c>
      <c r="B13998" s="44">
        <v>122</v>
      </c>
      <c r="C13998" s="44">
        <v>2.0944159999999998</v>
      </c>
      <c r="D13998" s="44">
        <v>276.21048000000002</v>
      </c>
      <c r="E13998" s="44">
        <v>223182.203125</v>
      </c>
      <c r="F13998" s="44">
        <v>223458.40625</v>
      </c>
      <c r="G13998" s="44">
        <v>276.203125</v>
      </c>
    </row>
    <row r="13999" spans="1:7">
      <c r="A13999" s="44">
        <v>3</v>
      </c>
      <c r="B13999" s="44">
        <v>123</v>
      </c>
      <c r="C13999" s="44">
        <v>0.73812100000000003</v>
      </c>
      <c r="D13999" s="44">
        <v>339.70040899999998</v>
      </c>
      <c r="E13999" s="44">
        <v>225566.578125</v>
      </c>
      <c r="F13999" s="44">
        <v>225906.296875</v>
      </c>
      <c r="G13999" s="44">
        <v>339.71875</v>
      </c>
    </row>
    <row r="14000" spans="1:7">
      <c r="A14000" s="44">
        <v>3</v>
      </c>
      <c r="B14000" s="44">
        <v>124</v>
      </c>
      <c r="C14000" s="44">
        <v>1.280049</v>
      </c>
      <c r="D14000" s="44">
        <v>832.37298599999997</v>
      </c>
      <c r="E14000" s="44">
        <v>226653.9375</v>
      </c>
      <c r="F14000" s="44">
        <v>227486.328125</v>
      </c>
      <c r="G14000" s="44">
        <v>832.390625</v>
      </c>
    </row>
    <row r="14001" spans="1:7">
      <c r="A14001" s="44">
        <v>3</v>
      </c>
      <c r="B14001" s="44">
        <v>125</v>
      </c>
      <c r="C14001" s="44">
        <v>2.7046070000000002</v>
      </c>
      <c r="D14001" s="44">
        <v>180.058121</v>
      </c>
      <c r="E14001" s="44">
        <v>228779.265625</v>
      </c>
      <c r="F14001" s="44">
        <v>228959.328125</v>
      </c>
      <c r="G14001" s="44">
        <v>180.0625</v>
      </c>
    </row>
    <row r="14002" spans="1:7">
      <c r="A14002" s="44">
        <v>3</v>
      </c>
      <c r="B14002" s="44">
        <v>126</v>
      </c>
      <c r="C14002" s="44">
        <v>1.2539389999999999</v>
      </c>
      <c r="D14002" s="44">
        <v>124.931511</v>
      </c>
      <c r="E14002" s="44">
        <v>231672.625</v>
      </c>
      <c r="F14002" s="44">
        <v>231797.546875</v>
      </c>
      <c r="G14002" s="44">
        <v>124.921875</v>
      </c>
    </row>
    <row r="14003" spans="1:7">
      <c r="A14003" s="44">
        <v>3</v>
      </c>
      <c r="B14003" s="44">
        <v>127</v>
      </c>
      <c r="C14003" s="44">
        <v>8.4464999999999998E-2</v>
      </c>
      <c r="D14003" s="44">
        <v>139.85938999999999</v>
      </c>
      <c r="E14003" s="44">
        <v>233064.9375</v>
      </c>
      <c r="F14003" s="44">
        <v>233204.796875</v>
      </c>
      <c r="G14003" s="44">
        <v>139.859375</v>
      </c>
    </row>
    <row r="14004" spans="1:7">
      <c r="A14004" s="44">
        <v>3</v>
      </c>
      <c r="B14004" s="44">
        <v>128</v>
      </c>
      <c r="C14004" s="44">
        <v>0.65827000000000002</v>
      </c>
      <c r="D14004" s="44">
        <v>149.18926999999999</v>
      </c>
      <c r="E14004" s="44">
        <v>233299.3125</v>
      </c>
      <c r="F14004" s="44">
        <v>233448.515625</v>
      </c>
      <c r="G14004" s="44">
        <v>149.203125</v>
      </c>
    </row>
    <row r="14005" spans="1:7">
      <c r="A14005" s="44">
        <v>3</v>
      </c>
      <c r="B14005" s="44">
        <v>129</v>
      </c>
      <c r="C14005" s="44">
        <v>0.473887</v>
      </c>
      <c r="D14005" s="44">
        <v>703.02239999999995</v>
      </c>
      <c r="E14005" s="44">
        <v>234111.90625</v>
      </c>
      <c r="F14005" s="44">
        <v>234814.9375</v>
      </c>
      <c r="G14005" s="44">
        <v>703.03125</v>
      </c>
    </row>
    <row r="14006" spans="1:7">
      <c r="A14006" s="44">
        <v>3</v>
      </c>
      <c r="B14006" s="44">
        <v>130</v>
      </c>
      <c r="C14006" s="44">
        <v>9.9723999999999993E-2</v>
      </c>
      <c r="D14006" s="44">
        <v>163.84863300000001</v>
      </c>
      <c r="E14006" s="44">
        <v>235300.765625</v>
      </c>
      <c r="F14006" s="44">
        <v>235464.625</v>
      </c>
      <c r="G14006" s="44">
        <v>163.859375</v>
      </c>
    </row>
    <row r="14007" spans="1:7">
      <c r="A14007" s="44">
        <v>3</v>
      </c>
      <c r="B14007" s="44">
        <v>131</v>
      </c>
      <c r="C14007" s="44">
        <v>0.14430100000000001</v>
      </c>
      <c r="D14007" s="44">
        <v>447.88732900000002</v>
      </c>
      <c r="E14007" s="44">
        <v>235566.359375</v>
      </c>
      <c r="F14007" s="44">
        <v>236014.25</v>
      </c>
      <c r="G14007" s="44">
        <v>447.890625</v>
      </c>
    </row>
    <row r="14008" spans="1:7">
      <c r="A14008" s="44">
        <v>3</v>
      </c>
      <c r="B14008" s="44">
        <v>132</v>
      </c>
      <c r="C14008" s="44">
        <v>1.3371949999999999</v>
      </c>
      <c r="D14008" s="44">
        <v>139.206558</v>
      </c>
      <c r="E14008" s="44">
        <v>236162.734375</v>
      </c>
      <c r="F14008" s="44">
        <v>236301.953125</v>
      </c>
      <c r="G14008" s="44">
        <v>139.21875</v>
      </c>
    </row>
    <row r="14009" spans="1:7">
      <c r="A14009" s="44">
        <v>3</v>
      </c>
      <c r="B14009" s="44">
        <v>133</v>
      </c>
      <c r="C14009" s="44">
        <v>0.46495599999999998</v>
      </c>
      <c r="D14009" s="44">
        <v>169.96215799999999</v>
      </c>
      <c r="E14009" s="44">
        <v>237647.296875</v>
      </c>
      <c r="F14009" s="44">
        <v>237817.25</v>
      </c>
      <c r="G14009" s="44">
        <v>169.953125</v>
      </c>
    </row>
    <row r="14010" spans="1:7">
      <c r="A14010" s="44">
        <v>3</v>
      </c>
      <c r="B14010" s="44">
        <v>134</v>
      </c>
      <c r="C14010" s="44">
        <v>1.684088</v>
      </c>
      <c r="D14010" s="44">
        <v>405.41284200000001</v>
      </c>
      <c r="E14010" s="44">
        <v>238288.21875</v>
      </c>
      <c r="F14010" s="44">
        <v>238693.640625</v>
      </c>
      <c r="G14010" s="44">
        <v>405.421875</v>
      </c>
    </row>
    <row r="14011" spans="1:7">
      <c r="A14011" s="44">
        <v>3</v>
      </c>
      <c r="B14011" s="44">
        <v>135</v>
      </c>
      <c r="C14011" s="44">
        <v>2.5327570000000001</v>
      </c>
      <c r="D14011" s="44">
        <v>976.72039800000005</v>
      </c>
      <c r="E14011" s="44">
        <v>240382.21875</v>
      </c>
      <c r="F14011" s="44">
        <v>241358.953125</v>
      </c>
      <c r="G14011" s="44">
        <v>976.734375</v>
      </c>
    </row>
    <row r="14012" spans="1:7">
      <c r="A14012" s="44">
        <v>3</v>
      </c>
      <c r="B14012" s="44">
        <v>136</v>
      </c>
      <c r="C14012" s="44">
        <v>0.48939899999999997</v>
      </c>
      <c r="D14012" s="44">
        <v>431.92486600000001</v>
      </c>
      <c r="E14012" s="44">
        <v>243899.53125</v>
      </c>
      <c r="F14012" s="44">
        <v>244331.453125</v>
      </c>
      <c r="G14012" s="44">
        <v>431.921875</v>
      </c>
    </row>
    <row r="14013" spans="1:7">
      <c r="A14013" s="44">
        <v>3</v>
      </c>
      <c r="B14013" s="44">
        <v>137</v>
      </c>
      <c r="C14013" s="44">
        <v>2.0672779999999999</v>
      </c>
      <c r="D14013" s="44">
        <v>843.02392599999996</v>
      </c>
      <c r="E14013" s="44">
        <v>244821.515625</v>
      </c>
      <c r="F14013" s="44">
        <v>245664.53125</v>
      </c>
      <c r="G14013" s="44">
        <v>843.015625</v>
      </c>
    </row>
    <row r="14014" spans="1:7">
      <c r="A14014" s="44">
        <v>3</v>
      </c>
      <c r="B14014" s="44">
        <v>138</v>
      </c>
      <c r="C14014" s="44">
        <v>0.76438300000000003</v>
      </c>
      <c r="D14014" s="44">
        <v>183.48588599999999</v>
      </c>
      <c r="E14014" s="44">
        <v>247743.671875</v>
      </c>
      <c r="F14014" s="44">
        <v>247927.171875</v>
      </c>
      <c r="G14014" s="44">
        <v>183.5</v>
      </c>
    </row>
    <row r="14015" spans="1:7">
      <c r="A14015" s="44">
        <v>3</v>
      </c>
      <c r="B14015" s="44">
        <v>139</v>
      </c>
      <c r="C14015" s="44">
        <v>0.442189</v>
      </c>
      <c r="D14015" s="44">
        <v>375.04443400000002</v>
      </c>
      <c r="E14015" s="44">
        <v>248696.921875</v>
      </c>
      <c r="F14015" s="44">
        <v>249071.96875</v>
      </c>
      <c r="G14015" s="44">
        <v>375.046875</v>
      </c>
    </row>
    <row r="14016" spans="1:7">
      <c r="A14016" s="44">
        <v>3</v>
      </c>
      <c r="B14016" s="44">
        <v>140</v>
      </c>
      <c r="C14016" s="44">
        <v>0.63825299999999996</v>
      </c>
      <c r="D14016" s="44">
        <v>524.98724400000003</v>
      </c>
      <c r="E14016" s="44">
        <v>249525.140625</v>
      </c>
      <c r="F14016" s="44">
        <v>250050.125</v>
      </c>
      <c r="G14016" s="44">
        <v>524.984375</v>
      </c>
    </row>
    <row r="14017" spans="1:7">
      <c r="A14017" s="44">
        <v>3</v>
      </c>
      <c r="B14017" s="44">
        <v>141</v>
      </c>
      <c r="C14017" s="44">
        <v>2.0941679999999998</v>
      </c>
      <c r="D14017" s="44">
        <v>463.09686299999998</v>
      </c>
      <c r="E14017" s="44">
        <v>250697.125</v>
      </c>
      <c r="F14017" s="44">
        <v>251160.234375</v>
      </c>
      <c r="G14017" s="44">
        <v>463.109375</v>
      </c>
    </row>
    <row r="14018" spans="1:7">
      <c r="A14018" s="44">
        <v>3</v>
      </c>
      <c r="B14018" s="44">
        <v>142</v>
      </c>
      <c r="C14018" s="44">
        <v>0.54698500000000005</v>
      </c>
      <c r="D14018" s="44">
        <v>72.438041999999996</v>
      </c>
      <c r="E14018" s="44">
        <v>253262.265625</v>
      </c>
      <c r="F14018" s="44">
        <v>253334.703125</v>
      </c>
      <c r="G14018" s="44">
        <v>72.4375</v>
      </c>
    </row>
    <row r="14019" spans="1:7">
      <c r="A14019" s="44">
        <v>3</v>
      </c>
      <c r="B14019" s="44">
        <v>143</v>
      </c>
      <c r="C14019" s="44">
        <v>5.4627030000000003</v>
      </c>
      <c r="D14019" s="44">
        <v>497.64340199999998</v>
      </c>
      <c r="E14019" s="44">
        <v>253895.8125</v>
      </c>
      <c r="F14019" s="44">
        <v>254393.4375</v>
      </c>
      <c r="G14019" s="44">
        <v>497.625</v>
      </c>
    </row>
    <row r="14020" spans="1:7">
      <c r="A14020" s="44">
        <v>3</v>
      </c>
      <c r="B14020" s="44">
        <v>144</v>
      </c>
      <c r="C14020" s="44">
        <v>1.1653690000000001</v>
      </c>
      <c r="D14020" s="44">
        <v>104.60292800000001</v>
      </c>
      <c r="E14020" s="44">
        <v>259857.9375</v>
      </c>
      <c r="F14020" s="44">
        <v>259962.546875</v>
      </c>
      <c r="G14020" s="44">
        <v>104.609375</v>
      </c>
    </row>
    <row r="14021" spans="1:7">
      <c r="A14021" s="44">
        <v>3</v>
      </c>
      <c r="B14021" s="44">
        <v>145</v>
      </c>
      <c r="C14021" s="44">
        <v>1.3669210000000001</v>
      </c>
      <c r="D14021" s="44">
        <v>181.42152400000001</v>
      </c>
      <c r="E14021" s="44">
        <v>261139.3125</v>
      </c>
      <c r="F14021" s="44">
        <v>261320.75</v>
      </c>
      <c r="G14021" s="44">
        <v>181.4375</v>
      </c>
    </row>
    <row r="14022" spans="1:7">
      <c r="A14022" s="44">
        <v>3</v>
      </c>
      <c r="B14022" s="44">
        <v>146</v>
      </c>
      <c r="C14022" s="44">
        <v>0.74993799999999999</v>
      </c>
      <c r="D14022" s="44">
        <v>120.720665</v>
      </c>
      <c r="E14022" s="44">
        <v>262689.03125</v>
      </c>
      <c r="F14022" s="44">
        <v>262809.78125</v>
      </c>
      <c r="G14022" s="44">
        <v>120.75</v>
      </c>
    </row>
    <row r="14023" spans="1:7">
      <c r="A14023" s="44">
        <v>3</v>
      </c>
      <c r="B14023" s="44">
        <v>147</v>
      </c>
      <c r="C14023" s="44">
        <v>1.3957079999999999</v>
      </c>
      <c r="D14023" s="44">
        <v>470.78265399999998</v>
      </c>
      <c r="E14023" s="44">
        <v>263569.4375</v>
      </c>
      <c r="F14023" s="44">
        <v>264040.21875</v>
      </c>
      <c r="G14023" s="44">
        <v>470.78125</v>
      </c>
    </row>
    <row r="14024" spans="1:7">
      <c r="A14024" s="44">
        <v>3</v>
      </c>
      <c r="B14024" s="44">
        <v>148</v>
      </c>
      <c r="C14024" s="44">
        <v>0.83252499999999996</v>
      </c>
      <c r="D14024" s="44">
        <v>161.51960800000001</v>
      </c>
      <c r="E14024" s="44">
        <v>265450.34375</v>
      </c>
      <c r="F14024" s="44">
        <v>265611.875</v>
      </c>
      <c r="G14024" s="44">
        <v>161.53125</v>
      </c>
    </row>
    <row r="14025" spans="1:7">
      <c r="A14025" s="44">
        <v>3</v>
      </c>
      <c r="B14025" s="44">
        <v>149</v>
      </c>
      <c r="C14025" s="44">
        <v>0.81073200000000001</v>
      </c>
      <c r="D14025" s="44">
        <v>306.19390900000002</v>
      </c>
      <c r="E14025" s="44">
        <v>266450.4375</v>
      </c>
      <c r="F14025" s="44">
        <v>266756.59375</v>
      </c>
      <c r="G14025" s="44">
        <v>306.15625</v>
      </c>
    </row>
    <row r="14026" spans="1:7">
      <c r="A14026" s="44">
        <v>3</v>
      </c>
      <c r="B14026" s="44">
        <v>150</v>
      </c>
      <c r="C14026" s="44">
        <v>0.14064099999999999</v>
      </c>
      <c r="D14026" s="44">
        <v>889.60528599999998</v>
      </c>
      <c r="E14026" s="44">
        <v>267578.71875</v>
      </c>
      <c r="F14026" s="44">
        <v>268468.3125</v>
      </c>
      <c r="G14026" s="44">
        <v>889.59375</v>
      </c>
    </row>
    <row r="14027" spans="1:7">
      <c r="A14027" s="44">
        <v>3</v>
      </c>
      <c r="B14027" s="44">
        <v>151</v>
      </c>
      <c r="C14027" s="44">
        <v>1.450021</v>
      </c>
      <c r="D14027" s="44">
        <v>96.058052000000004</v>
      </c>
      <c r="E14027" s="44">
        <v>268614.25</v>
      </c>
      <c r="F14027" s="44">
        <v>268710.3125</v>
      </c>
      <c r="G14027" s="44">
        <v>96.0625</v>
      </c>
    </row>
    <row r="14028" spans="1:7">
      <c r="A14028" s="44">
        <v>3</v>
      </c>
      <c r="B14028" s="44">
        <v>152</v>
      </c>
      <c r="C14028" s="44">
        <v>0.31612899999999999</v>
      </c>
      <c r="D14028" s="44">
        <v>216.92596399999999</v>
      </c>
      <c r="E14028" s="44">
        <v>270161.46875</v>
      </c>
      <c r="F14028" s="44">
        <v>270378.40625</v>
      </c>
      <c r="G14028" s="44">
        <v>216.9375</v>
      </c>
    </row>
    <row r="14029" spans="1:7">
      <c r="A14029" s="44">
        <v>3</v>
      </c>
      <c r="B14029" s="44">
        <v>153</v>
      </c>
      <c r="C14029" s="44">
        <v>0.80150600000000005</v>
      </c>
      <c r="D14029" s="44">
        <v>1334.647095</v>
      </c>
      <c r="E14029" s="44">
        <v>270708.40625</v>
      </c>
      <c r="F14029" s="44">
        <v>272043.03125</v>
      </c>
      <c r="G14029" s="44">
        <v>1334.625</v>
      </c>
    </row>
    <row r="14030" spans="1:7">
      <c r="A14030" s="44">
        <v>3</v>
      </c>
      <c r="B14030" s="44">
        <v>154</v>
      </c>
      <c r="C14030" s="44">
        <v>1.398917</v>
      </c>
      <c r="D14030" s="44">
        <v>162.66745</v>
      </c>
      <c r="E14030" s="44">
        <v>272849.375</v>
      </c>
      <c r="F14030" s="44">
        <v>273012.03125</v>
      </c>
      <c r="G14030" s="44">
        <v>162.65625</v>
      </c>
    </row>
    <row r="14031" spans="1:7">
      <c r="A14031" s="44">
        <v>3</v>
      </c>
      <c r="B14031" s="44">
        <v>155</v>
      </c>
      <c r="C14031" s="44">
        <v>0.24526800000000001</v>
      </c>
      <c r="D14031" s="44">
        <v>163.75431800000001</v>
      </c>
      <c r="E14031" s="44">
        <v>274411.96875</v>
      </c>
      <c r="F14031" s="44">
        <v>274575.6875</v>
      </c>
      <c r="G14031" s="44">
        <v>163.71875</v>
      </c>
    </row>
    <row r="14032" spans="1:7">
      <c r="A14032" s="44">
        <v>3</v>
      </c>
      <c r="B14032" s="44">
        <v>156</v>
      </c>
      <c r="C14032" s="44">
        <v>0.737738</v>
      </c>
      <c r="D14032" s="44">
        <v>699.67449999999997</v>
      </c>
      <c r="E14032" s="44">
        <v>274833.84375</v>
      </c>
      <c r="F14032" s="44">
        <v>275533.53125</v>
      </c>
      <c r="G14032" s="44">
        <v>699.6875</v>
      </c>
    </row>
    <row r="14033" spans="1:7">
      <c r="A14033" s="44">
        <v>3</v>
      </c>
      <c r="B14033" s="44">
        <v>157</v>
      </c>
      <c r="C14033" s="44">
        <v>0.35136600000000001</v>
      </c>
      <c r="D14033" s="44">
        <v>1326.2376710000001</v>
      </c>
      <c r="E14033" s="44">
        <v>276273.40625</v>
      </c>
      <c r="F14033" s="44">
        <v>277599.625</v>
      </c>
      <c r="G14033" s="44">
        <v>1326.21875</v>
      </c>
    </row>
    <row r="14034" spans="1:7">
      <c r="A14034" s="44">
        <v>3</v>
      </c>
      <c r="B14034" s="44">
        <v>158</v>
      </c>
      <c r="C14034" s="44">
        <v>7.4059E-2</v>
      </c>
      <c r="D14034" s="44">
        <v>658.19323699999995</v>
      </c>
      <c r="E14034" s="44">
        <v>277961.03125</v>
      </c>
      <c r="F14034" s="44">
        <v>278619.25</v>
      </c>
      <c r="G14034" s="44">
        <v>658.21875</v>
      </c>
    </row>
    <row r="14035" spans="1:7">
      <c r="A14035" s="44">
        <v>3</v>
      </c>
      <c r="B14035" s="44">
        <v>159</v>
      </c>
      <c r="C14035" s="44">
        <v>0.63214700000000001</v>
      </c>
      <c r="D14035" s="44">
        <v>92.302100999999993</v>
      </c>
      <c r="E14035" s="44">
        <v>278695.625</v>
      </c>
      <c r="F14035" s="44">
        <v>278787.9375</v>
      </c>
      <c r="G14035" s="44">
        <v>92.3125</v>
      </c>
    </row>
    <row r="14036" spans="1:7">
      <c r="A14036" s="44">
        <v>3</v>
      </c>
      <c r="B14036" s="44">
        <v>160</v>
      </c>
      <c r="C14036" s="44">
        <v>0.81066300000000002</v>
      </c>
      <c r="D14036" s="44">
        <v>313.48318499999999</v>
      </c>
      <c r="E14036" s="44">
        <v>279429.9375</v>
      </c>
      <c r="F14036" s="44">
        <v>279743.40625</v>
      </c>
      <c r="G14036" s="44">
        <v>313.46875</v>
      </c>
    </row>
    <row r="14037" spans="1:7">
      <c r="A14037" s="44">
        <v>3</v>
      </c>
      <c r="B14037" s="44">
        <v>161</v>
      </c>
      <c r="C14037" s="44">
        <v>0.97422900000000001</v>
      </c>
      <c r="D14037" s="44">
        <v>603.52185099999997</v>
      </c>
      <c r="E14037" s="44">
        <v>280556.6875</v>
      </c>
      <c r="F14037" s="44">
        <v>281160.1875</v>
      </c>
      <c r="G14037" s="44">
        <v>603.5</v>
      </c>
    </row>
    <row r="14038" spans="1:7">
      <c r="A14038" s="44">
        <v>3</v>
      </c>
      <c r="B14038" s="44">
        <v>162</v>
      </c>
      <c r="C14038" s="44">
        <v>0.59832799999999997</v>
      </c>
      <c r="D14038" s="44">
        <v>711.29559300000005</v>
      </c>
      <c r="E14038" s="44">
        <v>282134.96875</v>
      </c>
      <c r="F14038" s="44">
        <v>282846.28125</v>
      </c>
      <c r="G14038" s="44">
        <v>711.3125</v>
      </c>
    </row>
    <row r="14039" spans="1:7">
      <c r="A14039" s="44">
        <v>3</v>
      </c>
      <c r="B14039" s="44">
        <v>163</v>
      </c>
      <c r="C14039" s="44">
        <v>0.42057899999999998</v>
      </c>
      <c r="D14039" s="44">
        <v>936.83538799999997</v>
      </c>
      <c r="E14039" s="44">
        <v>283447.5</v>
      </c>
      <c r="F14039" s="44">
        <v>284384.34375</v>
      </c>
      <c r="G14039" s="44">
        <v>936.84375</v>
      </c>
    </row>
    <row r="14040" spans="1:7">
      <c r="A14040" s="44">
        <v>3</v>
      </c>
      <c r="B14040" s="44">
        <v>164</v>
      </c>
      <c r="C14040" s="44">
        <v>1.035404</v>
      </c>
      <c r="D14040" s="44">
        <v>562.35589600000003</v>
      </c>
      <c r="E14040" s="44">
        <v>284807.1875</v>
      </c>
      <c r="F14040" s="44">
        <v>285369.53125</v>
      </c>
      <c r="G14040" s="44">
        <v>562.34375</v>
      </c>
    </row>
    <row r="14041" spans="1:7">
      <c r="A14041" s="44">
        <v>3</v>
      </c>
      <c r="B14041" s="44">
        <v>165</v>
      </c>
      <c r="C14041" s="44">
        <v>3.4473210000000001</v>
      </c>
      <c r="D14041" s="44">
        <v>587.80157499999996</v>
      </c>
      <c r="E14041" s="44">
        <v>286419.34375</v>
      </c>
      <c r="F14041" s="44">
        <v>287007.15625</v>
      </c>
      <c r="G14041" s="44">
        <v>587.8125</v>
      </c>
    </row>
    <row r="14042" spans="1:7">
      <c r="A14042" s="44">
        <v>3</v>
      </c>
      <c r="B14042" s="44">
        <v>166</v>
      </c>
      <c r="C14042" s="44">
        <v>0.361346</v>
      </c>
      <c r="D14042" s="44">
        <v>181.94026199999999</v>
      </c>
      <c r="E14042" s="44">
        <v>290455.84375</v>
      </c>
      <c r="F14042" s="44">
        <v>290637.75</v>
      </c>
      <c r="G14042" s="44">
        <v>181.90625</v>
      </c>
    </row>
    <row r="14043" spans="1:7">
      <c r="A14043" s="44">
        <v>3</v>
      </c>
      <c r="B14043" s="44">
        <v>167</v>
      </c>
      <c r="C14043" s="44">
        <v>2.4909979999999998</v>
      </c>
      <c r="D14043" s="44">
        <v>213.30090300000001</v>
      </c>
      <c r="E14043" s="44">
        <v>291002.71875</v>
      </c>
      <c r="F14043" s="44">
        <v>291216</v>
      </c>
      <c r="G14043" s="44">
        <v>213.28125</v>
      </c>
    </row>
    <row r="14044" spans="1:7">
      <c r="A14044" s="44">
        <v>3</v>
      </c>
      <c r="B14044" s="44">
        <v>168</v>
      </c>
      <c r="C14044" s="44">
        <v>0.124163</v>
      </c>
      <c r="D14044" s="44">
        <v>145.838165</v>
      </c>
      <c r="E14044" s="44">
        <v>293716.53125</v>
      </c>
      <c r="F14044" s="44">
        <v>293862.40625</v>
      </c>
      <c r="G14044" s="44">
        <v>145.875</v>
      </c>
    </row>
    <row r="14045" spans="1:7">
      <c r="A14045" s="44">
        <v>3</v>
      </c>
      <c r="B14045" s="44">
        <v>169</v>
      </c>
      <c r="C14045" s="44">
        <v>0.219473</v>
      </c>
      <c r="D14045" s="44">
        <v>95.631386000000006</v>
      </c>
      <c r="E14045" s="44">
        <v>293997.78125</v>
      </c>
      <c r="F14045" s="44">
        <v>294093.40625</v>
      </c>
      <c r="G14045" s="44">
        <v>95.625</v>
      </c>
    </row>
    <row r="14046" spans="1:7">
      <c r="A14046" s="44">
        <v>3</v>
      </c>
      <c r="B14046" s="44">
        <v>170</v>
      </c>
      <c r="C14046" s="44">
        <v>9.1979999999999996E-3</v>
      </c>
      <c r="D14046" s="44">
        <v>660.06768799999998</v>
      </c>
      <c r="E14046" s="44">
        <v>294314.375</v>
      </c>
      <c r="F14046" s="44">
        <v>294974.4375</v>
      </c>
      <c r="G14046" s="44">
        <v>660.0625</v>
      </c>
    </row>
    <row r="14047" spans="1:7">
      <c r="A14047" s="44">
        <v>3</v>
      </c>
      <c r="B14047" s="44">
        <v>171</v>
      </c>
      <c r="C14047" s="44">
        <v>1.030089</v>
      </c>
      <c r="D14047" s="44">
        <v>333.199341</v>
      </c>
      <c r="E14047" s="44">
        <v>294986.28125</v>
      </c>
      <c r="F14047" s="44">
        <v>295319.46875</v>
      </c>
      <c r="G14047" s="44">
        <v>333.1875</v>
      </c>
    </row>
    <row r="14048" spans="1:7">
      <c r="A14048" s="44">
        <v>3</v>
      </c>
      <c r="B14048" s="44">
        <v>172</v>
      </c>
      <c r="C14048" s="44">
        <v>0.42155500000000001</v>
      </c>
      <c r="D14048" s="44">
        <v>90.484756000000004</v>
      </c>
      <c r="E14048" s="44">
        <v>296361.8125</v>
      </c>
      <c r="F14048" s="44">
        <v>296452.28125</v>
      </c>
      <c r="G14048" s="44">
        <v>90.46875</v>
      </c>
    </row>
    <row r="14049" spans="1:7">
      <c r="A14049" s="44">
        <v>3</v>
      </c>
      <c r="B14049" s="44">
        <v>173</v>
      </c>
      <c r="C14049" s="44">
        <v>0.682311</v>
      </c>
      <c r="D14049" s="44">
        <v>168.85058599999999</v>
      </c>
      <c r="E14049" s="44">
        <v>296877.4375</v>
      </c>
      <c r="F14049" s="44">
        <v>297046.28125</v>
      </c>
      <c r="G14049" s="44">
        <v>168.84375</v>
      </c>
    </row>
    <row r="14050" spans="1:7">
      <c r="A14050" s="44">
        <v>3</v>
      </c>
      <c r="B14050" s="44">
        <v>174</v>
      </c>
      <c r="C14050" s="44">
        <v>0.91482699999999995</v>
      </c>
      <c r="D14050" s="44">
        <v>138.76191700000001</v>
      </c>
      <c r="E14050" s="44">
        <v>297736.9375</v>
      </c>
      <c r="F14050" s="44">
        <v>297875.71875</v>
      </c>
      <c r="G14050" s="44">
        <v>138.78125</v>
      </c>
    </row>
    <row r="14051" spans="1:7">
      <c r="A14051" s="44">
        <v>3</v>
      </c>
      <c r="B14051" s="44">
        <v>175</v>
      </c>
      <c r="C14051" s="44">
        <v>0.17971899999999999</v>
      </c>
      <c r="D14051" s="44">
        <v>504.58523600000001</v>
      </c>
      <c r="E14051" s="44">
        <v>298799.53125</v>
      </c>
      <c r="F14051" s="44">
        <v>299304.125</v>
      </c>
      <c r="G14051" s="44">
        <v>504.59375</v>
      </c>
    </row>
    <row r="14052" spans="1:7">
      <c r="A14052" s="44">
        <v>3</v>
      </c>
      <c r="B14052" s="44">
        <v>176</v>
      </c>
      <c r="C14052" s="44">
        <v>1.1467510000000001</v>
      </c>
      <c r="D14052" s="44">
        <v>115.141273</v>
      </c>
      <c r="E14052" s="44">
        <v>299487.15625</v>
      </c>
      <c r="F14052" s="44">
        <v>299602.28125</v>
      </c>
      <c r="G14052" s="44">
        <v>115.125</v>
      </c>
    </row>
    <row r="14053" spans="1:7">
      <c r="A14053" s="44">
        <v>3</v>
      </c>
      <c r="B14053" s="44">
        <v>177</v>
      </c>
      <c r="C14053" s="44">
        <v>0.56787500000000002</v>
      </c>
      <c r="D14053" s="44">
        <v>294.27420000000001</v>
      </c>
      <c r="E14053" s="44">
        <v>300754.625</v>
      </c>
      <c r="F14053" s="44">
        <v>301048.90625</v>
      </c>
      <c r="G14053" s="44">
        <v>294.28125</v>
      </c>
    </row>
    <row r="14054" spans="1:7">
      <c r="A14054" s="44">
        <v>3</v>
      </c>
      <c r="B14054" s="44">
        <v>178</v>
      </c>
      <c r="C14054" s="44">
        <v>2.7422599999999999</v>
      </c>
      <c r="D14054" s="44">
        <v>305.523438</v>
      </c>
      <c r="E14054" s="44">
        <v>301629.65625</v>
      </c>
      <c r="F14054" s="44">
        <v>301935.1875</v>
      </c>
      <c r="G14054" s="44">
        <v>305.53125</v>
      </c>
    </row>
    <row r="14055" spans="1:7">
      <c r="A14055" s="44">
        <v>3</v>
      </c>
      <c r="B14055" s="44">
        <v>179</v>
      </c>
      <c r="C14055" s="44">
        <v>1.072883</v>
      </c>
      <c r="D14055" s="44">
        <v>400.93121300000001</v>
      </c>
      <c r="E14055" s="44">
        <v>304692.53125</v>
      </c>
      <c r="F14055" s="44">
        <v>305093.46875</v>
      </c>
      <c r="G14055" s="44">
        <v>400.9375</v>
      </c>
    </row>
    <row r="14056" spans="1:7">
      <c r="A14056" s="44">
        <v>3</v>
      </c>
      <c r="B14056" s="44">
        <v>180</v>
      </c>
      <c r="C14056" s="44">
        <v>1.7095659999999999</v>
      </c>
      <c r="D14056" s="44">
        <v>111.860435</v>
      </c>
      <c r="E14056" s="44">
        <v>306177.03125</v>
      </c>
      <c r="F14056" s="44">
        <v>306288.90625</v>
      </c>
      <c r="G14056" s="44">
        <v>111.875</v>
      </c>
    </row>
    <row r="14057" spans="1:7">
      <c r="A14057" s="44">
        <v>3</v>
      </c>
      <c r="B14057" s="44">
        <v>181</v>
      </c>
      <c r="C14057" s="44">
        <v>1.623019</v>
      </c>
      <c r="D14057" s="44">
        <v>123.57933</v>
      </c>
      <c r="E14057" s="44">
        <v>308005.375</v>
      </c>
      <c r="F14057" s="44">
        <v>308128.96875</v>
      </c>
      <c r="G14057" s="44">
        <v>123.59375</v>
      </c>
    </row>
    <row r="14058" spans="1:7">
      <c r="A14058" s="44">
        <v>3</v>
      </c>
      <c r="B14058" s="44">
        <v>182</v>
      </c>
      <c r="C14058" s="44">
        <v>0.90670799999999996</v>
      </c>
      <c r="D14058" s="44">
        <v>143.54155</v>
      </c>
      <c r="E14058" s="44">
        <v>309755.59375</v>
      </c>
      <c r="F14058" s="44">
        <v>309899.15625</v>
      </c>
      <c r="G14058" s="44">
        <v>143.5625</v>
      </c>
    </row>
    <row r="14059" spans="1:7">
      <c r="A14059" s="44">
        <v>3</v>
      </c>
      <c r="B14059" s="44">
        <v>183</v>
      </c>
      <c r="C14059" s="44">
        <v>4.8908E-2</v>
      </c>
      <c r="D14059" s="44">
        <v>149.781464</v>
      </c>
      <c r="E14059" s="44">
        <v>310818.21875</v>
      </c>
      <c r="F14059" s="44">
        <v>310967.96875</v>
      </c>
      <c r="G14059" s="44">
        <v>149.75</v>
      </c>
    </row>
    <row r="14060" spans="1:7">
      <c r="A14060" s="44">
        <v>3</v>
      </c>
      <c r="B14060" s="44">
        <v>184</v>
      </c>
      <c r="C14060" s="44">
        <v>0.69733699999999998</v>
      </c>
      <c r="D14060" s="44">
        <v>116.923012</v>
      </c>
      <c r="E14060" s="44">
        <v>311021.28125</v>
      </c>
      <c r="F14060" s="44">
        <v>311138.21875</v>
      </c>
      <c r="G14060" s="44">
        <v>116.9375</v>
      </c>
    </row>
    <row r="14061" spans="1:7">
      <c r="A14061" s="44">
        <v>3</v>
      </c>
      <c r="B14061" s="44">
        <v>185</v>
      </c>
      <c r="C14061" s="44">
        <v>0.350802</v>
      </c>
      <c r="D14061" s="44">
        <v>131.70010400000001</v>
      </c>
      <c r="E14061" s="44">
        <v>311849.53125</v>
      </c>
      <c r="F14061" s="44">
        <v>311981.25</v>
      </c>
      <c r="G14061" s="44">
        <v>131.71875</v>
      </c>
    </row>
    <row r="14062" spans="1:7">
      <c r="A14062" s="44">
        <v>3</v>
      </c>
      <c r="B14062" s="44">
        <v>186</v>
      </c>
      <c r="C14062" s="44">
        <v>0.21152299999999999</v>
      </c>
      <c r="D14062" s="44">
        <v>120.95837400000001</v>
      </c>
      <c r="E14062" s="44">
        <v>312333.90625</v>
      </c>
      <c r="F14062" s="44">
        <v>312454.875</v>
      </c>
      <c r="G14062" s="44">
        <v>120.96875</v>
      </c>
    </row>
    <row r="14063" spans="1:7">
      <c r="A14063" s="44">
        <v>3</v>
      </c>
      <c r="B14063" s="44">
        <v>187</v>
      </c>
      <c r="C14063" s="44">
        <v>2.7843460000000002</v>
      </c>
      <c r="D14063" s="44">
        <v>840.65673800000002</v>
      </c>
      <c r="E14063" s="44">
        <v>312677.75</v>
      </c>
      <c r="F14063" s="44">
        <v>313518.40625</v>
      </c>
      <c r="G14063" s="44">
        <v>840.65625</v>
      </c>
    </row>
    <row r="14064" spans="1:7">
      <c r="A14064" s="44">
        <v>3</v>
      </c>
      <c r="B14064" s="44">
        <v>188</v>
      </c>
      <c r="C14064" s="44">
        <v>0.126861</v>
      </c>
      <c r="D14064" s="44">
        <v>182.41119399999999</v>
      </c>
      <c r="E14064" s="44">
        <v>316303.09375</v>
      </c>
      <c r="F14064" s="44">
        <v>316485.5</v>
      </c>
      <c r="G14064" s="44">
        <v>182.40625</v>
      </c>
    </row>
    <row r="14065" spans="1:7">
      <c r="A14065" s="44">
        <v>3</v>
      </c>
      <c r="B14065" s="44">
        <v>189</v>
      </c>
      <c r="C14065" s="44">
        <v>1.0434289999999999</v>
      </c>
      <c r="D14065" s="44">
        <v>1530.8328859999999</v>
      </c>
      <c r="E14065" s="44">
        <v>316615.6875</v>
      </c>
      <c r="F14065" s="44">
        <v>318146.53125</v>
      </c>
      <c r="G14065" s="44">
        <v>1530.84375</v>
      </c>
    </row>
    <row r="14066" spans="1:7">
      <c r="A14066" s="44">
        <v>3</v>
      </c>
      <c r="B14066" s="44">
        <v>190</v>
      </c>
      <c r="C14066" s="44">
        <v>0.38672000000000001</v>
      </c>
      <c r="D14066" s="44">
        <v>143.250259</v>
      </c>
      <c r="E14066" s="44">
        <v>319194.9375</v>
      </c>
      <c r="F14066" s="44">
        <v>319338.1875</v>
      </c>
      <c r="G14066" s="44">
        <v>143.25</v>
      </c>
    </row>
    <row r="14067" spans="1:7">
      <c r="A14067" s="44">
        <v>3</v>
      </c>
      <c r="B14067" s="44">
        <v>191</v>
      </c>
      <c r="C14067" s="44">
        <v>0.93188499999999996</v>
      </c>
      <c r="D14067" s="44">
        <v>862.45361300000002</v>
      </c>
      <c r="E14067" s="44">
        <v>319726.1875</v>
      </c>
      <c r="F14067" s="44">
        <v>320588.65625</v>
      </c>
      <c r="G14067" s="44">
        <v>862.46875</v>
      </c>
    </row>
    <row r="14068" spans="1:7">
      <c r="A14068" s="44">
        <v>3</v>
      </c>
      <c r="B14068" s="44">
        <v>192</v>
      </c>
      <c r="C14068" s="44">
        <v>9.9824999999999997E-2</v>
      </c>
      <c r="D14068" s="44">
        <v>771.44274900000005</v>
      </c>
      <c r="E14068" s="44">
        <v>321523.28125</v>
      </c>
      <c r="F14068" s="44">
        <v>322294.71875</v>
      </c>
      <c r="G14068" s="44">
        <v>771.4375</v>
      </c>
    </row>
    <row r="14069" spans="1:7">
      <c r="A14069" s="44">
        <v>3</v>
      </c>
      <c r="B14069" s="44">
        <v>193</v>
      </c>
      <c r="C14069" s="44">
        <v>0.38255099999999997</v>
      </c>
      <c r="D14069" s="44">
        <v>756.44781499999999</v>
      </c>
      <c r="E14069" s="44">
        <v>322400.53125</v>
      </c>
      <c r="F14069" s="44">
        <v>323156.96875</v>
      </c>
      <c r="G14069" s="44">
        <v>756.4375</v>
      </c>
    </row>
    <row r="14070" spans="1:7">
      <c r="A14070" s="44">
        <v>3</v>
      </c>
      <c r="B14070" s="44">
        <v>194</v>
      </c>
      <c r="C14070" s="44">
        <v>2.3635190000000001</v>
      </c>
      <c r="D14070" s="44">
        <v>85.175483999999997</v>
      </c>
      <c r="E14070" s="44">
        <v>323541.28125</v>
      </c>
      <c r="F14070" s="44">
        <v>323626.46875</v>
      </c>
      <c r="G14070" s="44">
        <v>85.1875</v>
      </c>
    </row>
    <row r="14071" spans="1:7">
      <c r="A14071" s="44">
        <v>3</v>
      </c>
      <c r="B14071" s="44">
        <v>195</v>
      </c>
      <c r="C14071" s="44">
        <v>2.2825530000000001</v>
      </c>
      <c r="D14071" s="44">
        <v>128.18283099999999</v>
      </c>
      <c r="E14071" s="44">
        <v>325994.65625</v>
      </c>
      <c r="F14071" s="44">
        <v>326122.84375</v>
      </c>
      <c r="G14071" s="44">
        <v>128.1875</v>
      </c>
    </row>
    <row r="14072" spans="1:7">
      <c r="A14072" s="44">
        <v>3</v>
      </c>
      <c r="B14072" s="44">
        <v>196</v>
      </c>
      <c r="C14072" s="44">
        <v>0.85789300000000002</v>
      </c>
      <c r="D14072" s="44">
        <v>218.053574</v>
      </c>
      <c r="E14072" s="44">
        <v>328416.78125</v>
      </c>
      <c r="F14072" s="44">
        <v>328634.84375</v>
      </c>
      <c r="G14072" s="44">
        <v>218.0625</v>
      </c>
    </row>
    <row r="14073" spans="1:7">
      <c r="A14073" s="44">
        <v>3</v>
      </c>
      <c r="B14073" s="44">
        <v>197</v>
      </c>
      <c r="C14073" s="44">
        <v>0.37435200000000002</v>
      </c>
      <c r="D14073" s="44">
        <v>564.59796100000005</v>
      </c>
      <c r="E14073" s="44">
        <v>329495.03125</v>
      </c>
      <c r="F14073" s="44">
        <v>330059.625</v>
      </c>
      <c r="G14073" s="44">
        <v>564.59375</v>
      </c>
    </row>
    <row r="14074" spans="1:7">
      <c r="A14074" s="44">
        <v>3</v>
      </c>
      <c r="B14074" s="44">
        <v>198</v>
      </c>
      <c r="C14074" s="44">
        <v>9.8476999999999995E-2</v>
      </c>
      <c r="D14074" s="44">
        <v>100.813622</v>
      </c>
      <c r="E14074" s="44">
        <v>330448.25</v>
      </c>
      <c r="F14074" s="44">
        <v>330549.0625</v>
      </c>
      <c r="G14074" s="44">
        <v>100.8125</v>
      </c>
    </row>
    <row r="14075" spans="1:7">
      <c r="A14075" s="44">
        <v>3</v>
      </c>
      <c r="B14075" s="44">
        <v>199</v>
      </c>
      <c r="C14075" s="44">
        <v>0.46850900000000001</v>
      </c>
      <c r="D14075" s="44">
        <v>190.62886</v>
      </c>
      <c r="E14075" s="44">
        <v>330651.40625</v>
      </c>
      <c r="F14075" s="44">
        <v>330842.03125</v>
      </c>
      <c r="G14075" s="44">
        <v>190.625</v>
      </c>
    </row>
    <row r="14076" spans="1:7">
      <c r="A14076" s="44">
        <v>3</v>
      </c>
      <c r="B14076" s="44">
        <v>200</v>
      </c>
      <c r="C14076" s="44">
        <v>0.462142</v>
      </c>
      <c r="D14076" s="44">
        <v>206.28175400000001</v>
      </c>
      <c r="E14076" s="44">
        <v>331323.375</v>
      </c>
      <c r="F14076" s="44">
        <v>331529.6875</v>
      </c>
      <c r="G14076" s="44">
        <v>206.3125</v>
      </c>
    </row>
    <row r="14077" spans="1:7">
      <c r="A14077" s="44">
        <v>3</v>
      </c>
      <c r="B14077" s="44">
        <v>201</v>
      </c>
      <c r="C14077" s="44">
        <v>0.27082600000000001</v>
      </c>
      <c r="D14077" s="44">
        <v>396.16507000000001</v>
      </c>
      <c r="E14077" s="44">
        <v>331995.28125</v>
      </c>
      <c r="F14077" s="44">
        <v>332391.46875</v>
      </c>
      <c r="G14077" s="44">
        <v>396.1875</v>
      </c>
    </row>
    <row r="14078" spans="1:7">
      <c r="A14078" s="44">
        <v>3</v>
      </c>
      <c r="B14078" s="44">
        <v>202</v>
      </c>
      <c r="C14078" s="44">
        <v>0.64027699999999999</v>
      </c>
      <c r="D14078" s="44">
        <v>130.252014</v>
      </c>
      <c r="E14078" s="44">
        <v>332667.28125</v>
      </c>
      <c r="F14078" s="44">
        <v>332797.53125</v>
      </c>
      <c r="G14078" s="44">
        <v>130.25</v>
      </c>
    </row>
    <row r="14079" spans="1:7">
      <c r="A14079" s="44">
        <v>3</v>
      </c>
      <c r="B14079" s="44">
        <v>203</v>
      </c>
      <c r="C14079" s="44">
        <v>0.78974</v>
      </c>
      <c r="D14079" s="44">
        <v>394.79684400000002</v>
      </c>
      <c r="E14079" s="44">
        <v>333448.5625</v>
      </c>
      <c r="F14079" s="44">
        <v>333843.34375</v>
      </c>
      <c r="G14079" s="44">
        <v>394.78125</v>
      </c>
    </row>
    <row r="14080" spans="1:7">
      <c r="A14080" s="44">
        <v>3</v>
      </c>
      <c r="B14080" s="44">
        <v>204</v>
      </c>
      <c r="C14080" s="44">
        <v>0.94734799999999997</v>
      </c>
      <c r="D14080" s="44">
        <v>572.51409899999999</v>
      </c>
      <c r="E14080" s="44">
        <v>334636.28125</v>
      </c>
      <c r="F14080" s="44">
        <v>335208.75</v>
      </c>
      <c r="G14080" s="44">
        <v>572.46875</v>
      </c>
    </row>
    <row r="14081" spans="1:7">
      <c r="A14081" s="44">
        <v>3</v>
      </c>
      <c r="B14081" s="44">
        <v>205</v>
      </c>
      <c r="C14081" s="44">
        <v>0.19852300000000001</v>
      </c>
      <c r="D14081" s="44">
        <v>162.89681999999999</v>
      </c>
      <c r="E14081" s="44">
        <v>336158</v>
      </c>
      <c r="F14081" s="44">
        <v>336320.90625</v>
      </c>
      <c r="G14081" s="44">
        <v>162.90625</v>
      </c>
    </row>
    <row r="14082" spans="1:7">
      <c r="A14082" s="44">
        <v>3</v>
      </c>
      <c r="B14082" s="44">
        <v>206</v>
      </c>
      <c r="C14082" s="44">
        <v>1.6431739999999999</v>
      </c>
      <c r="D14082" s="44">
        <v>110.60257</v>
      </c>
      <c r="E14082" s="44">
        <v>336533.03125</v>
      </c>
      <c r="F14082" s="44">
        <v>336643.625</v>
      </c>
      <c r="G14082" s="44">
        <v>110.59375</v>
      </c>
    </row>
    <row r="14083" spans="1:7">
      <c r="A14083" s="44">
        <v>3</v>
      </c>
      <c r="B14083" s="44">
        <v>207</v>
      </c>
      <c r="C14083" s="44">
        <v>0.79540299999999997</v>
      </c>
      <c r="D14083" s="44">
        <v>158.330521</v>
      </c>
      <c r="E14083" s="44">
        <v>338298.90625</v>
      </c>
      <c r="F14083" s="44">
        <v>338457.21875</v>
      </c>
      <c r="G14083" s="44">
        <v>158.3125</v>
      </c>
    </row>
    <row r="14084" spans="1:7">
      <c r="A14084" s="44">
        <v>3</v>
      </c>
      <c r="B14084" s="44">
        <v>208</v>
      </c>
      <c r="C14084" s="44">
        <v>0.130436</v>
      </c>
      <c r="D14084" s="44">
        <v>130.517639</v>
      </c>
      <c r="E14084" s="44">
        <v>339267.71875</v>
      </c>
      <c r="F14084" s="44">
        <v>339398.21875</v>
      </c>
      <c r="G14084" s="44">
        <v>130.5</v>
      </c>
    </row>
    <row r="14085" spans="1:7">
      <c r="A14085" s="44">
        <v>3</v>
      </c>
      <c r="B14085" s="44">
        <v>209</v>
      </c>
      <c r="C14085" s="44">
        <v>0.71054099999999998</v>
      </c>
      <c r="D14085" s="44">
        <v>111.025063</v>
      </c>
      <c r="E14085" s="44">
        <v>339533.40625</v>
      </c>
      <c r="F14085" s="44">
        <v>339644.4375</v>
      </c>
      <c r="G14085" s="44">
        <v>111.03125</v>
      </c>
    </row>
    <row r="14086" spans="1:7">
      <c r="A14086" s="44">
        <v>3</v>
      </c>
      <c r="B14086" s="44">
        <v>210</v>
      </c>
      <c r="C14086" s="44">
        <v>8.1510000000000003E-3</v>
      </c>
      <c r="D14086" s="44">
        <v>306.27380399999998</v>
      </c>
      <c r="E14086" s="44">
        <v>340361.625</v>
      </c>
      <c r="F14086" s="44">
        <v>340667.875</v>
      </c>
      <c r="G14086" s="44">
        <v>306.25</v>
      </c>
    </row>
    <row r="14087" spans="1:7">
      <c r="A14087" s="44">
        <v>3</v>
      </c>
      <c r="B14087" s="44">
        <v>211</v>
      </c>
      <c r="C14087" s="44">
        <v>9.5685999999999993E-2</v>
      </c>
      <c r="D14087" s="44">
        <v>149.394577</v>
      </c>
      <c r="E14087" s="44">
        <v>340689.53125</v>
      </c>
      <c r="F14087" s="44">
        <v>340838.9375</v>
      </c>
      <c r="G14087" s="44">
        <v>149.40625</v>
      </c>
    </row>
    <row r="14088" spans="1:7">
      <c r="A14088" s="44">
        <v>3</v>
      </c>
      <c r="B14088" s="44">
        <v>212</v>
      </c>
      <c r="C14088" s="44">
        <v>2.5982440000000002</v>
      </c>
      <c r="D14088" s="44">
        <v>125.11116</v>
      </c>
      <c r="E14088" s="44">
        <v>340939.78125</v>
      </c>
      <c r="F14088" s="44">
        <v>341064.875</v>
      </c>
      <c r="G14088" s="44">
        <v>125.09375</v>
      </c>
    </row>
    <row r="14089" spans="1:7">
      <c r="A14089" s="44">
        <v>3</v>
      </c>
      <c r="B14089" s="44">
        <v>213</v>
      </c>
      <c r="C14089" s="44">
        <v>0.205433</v>
      </c>
      <c r="D14089" s="44">
        <v>185.63685599999999</v>
      </c>
      <c r="E14089" s="44">
        <v>343674.71875</v>
      </c>
      <c r="F14089" s="44">
        <v>343860.375</v>
      </c>
      <c r="G14089" s="44">
        <v>185.65625</v>
      </c>
    </row>
    <row r="14090" spans="1:7">
      <c r="A14090" s="44">
        <v>3</v>
      </c>
      <c r="B14090" s="44">
        <v>214</v>
      </c>
      <c r="C14090" s="44">
        <v>0.85222299999999995</v>
      </c>
      <c r="D14090" s="44">
        <v>149.369888</v>
      </c>
      <c r="E14090" s="44">
        <v>344081</v>
      </c>
      <c r="F14090" s="44">
        <v>344230.375</v>
      </c>
      <c r="G14090" s="44">
        <v>149.375</v>
      </c>
    </row>
    <row r="14091" spans="1:7">
      <c r="A14091" s="44">
        <v>3</v>
      </c>
      <c r="B14091" s="44">
        <v>215</v>
      </c>
      <c r="C14091" s="44">
        <v>3.3452000000000003E-2</v>
      </c>
      <c r="D14091" s="44">
        <v>165.42730700000001</v>
      </c>
      <c r="E14091" s="44">
        <v>345096.71875</v>
      </c>
      <c r="F14091" s="44">
        <v>345262.15625</v>
      </c>
      <c r="G14091" s="44">
        <v>165.4375</v>
      </c>
    </row>
    <row r="14092" spans="1:7">
      <c r="A14092" s="44">
        <v>3</v>
      </c>
      <c r="B14092" s="44">
        <v>216</v>
      </c>
      <c r="C14092" s="44">
        <v>2.3436080000000001</v>
      </c>
      <c r="D14092" s="44">
        <v>148.03727699999999</v>
      </c>
      <c r="E14092" s="44">
        <v>345299.9375</v>
      </c>
      <c r="F14092" s="44">
        <v>345447.96875</v>
      </c>
      <c r="G14092" s="44">
        <v>148.03125</v>
      </c>
    </row>
    <row r="14093" spans="1:7">
      <c r="A14093" s="44">
        <v>3</v>
      </c>
      <c r="B14093" s="44">
        <v>217</v>
      </c>
      <c r="C14093" s="44">
        <v>1.1712590000000001</v>
      </c>
      <c r="D14093" s="44">
        <v>231.42236299999999</v>
      </c>
      <c r="E14093" s="44">
        <v>347800.15625</v>
      </c>
      <c r="F14093" s="44">
        <v>348031.59375</v>
      </c>
      <c r="G14093" s="44">
        <v>231.4375</v>
      </c>
    </row>
    <row r="14094" spans="1:7">
      <c r="A14094" s="44">
        <v>3</v>
      </c>
      <c r="B14094" s="44">
        <v>218</v>
      </c>
      <c r="C14094" s="44">
        <v>0.21458199999999999</v>
      </c>
      <c r="D14094" s="44">
        <v>295.56832900000001</v>
      </c>
      <c r="E14094" s="44">
        <v>349214.4375</v>
      </c>
      <c r="F14094" s="44">
        <v>349510</v>
      </c>
      <c r="G14094" s="44">
        <v>295.5625</v>
      </c>
    </row>
    <row r="14095" spans="1:7">
      <c r="A14095" s="44">
        <v>3</v>
      </c>
      <c r="B14095" s="44">
        <v>219</v>
      </c>
      <c r="C14095" s="44">
        <v>0.55010099999999995</v>
      </c>
      <c r="D14095" s="44">
        <v>119.612289</v>
      </c>
      <c r="E14095" s="44">
        <v>349730.0625</v>
      </c>
      <c r="F14095" s="44">
        <v>349849.6875</v>
      </c>
      <c r="G14095" s="44">
        <v>119.625</v>
      </c>
    </row>
    <row r="14096" spans="1:7">
      <c r="A14096" s="44">
        <v>3</v>
      </c>
      <c r="B14096" s="44">
        <v>220</v>
      </c>
      <c r="C14096" s="44">
        <v>4.8139000000000001E-2</v>
      </c>
      <c r="D14096" s="44">
        <v>357.28323399999999</v>
      </c>
      <c r="E14096" s="44">
        <v>350402</v>
      </c>
      <c r="F14096" s="44">
        <v>350759.28125</v>
      </c>
      <c r="G14096" s="44">
        <v>357.28125</v>
      </c>
    </row>
    <row r="14097" spans="1:7">
      <c r="A14097" s="44">
        <v>3</v>
      </c>
      <c r="B14097" s="44">
        <v>221</v>
      </c>
      <c r="C14097" s="44">
        <v>0.14924899999999999</v>
      </c>
      <c r="D14097" s="44">
        <v>112.232246</v>
      </c>
      <c r="E14097" s="44">
        <v>350808.3125</v>
      </c>
      <c r="F14097" s="44">
        <v>350920.53125</v>
      </c>
      <c r="G14097" s="44">
        <v>112.21875</v>
      </c>
    </row>
    <row r="14098" spans="1:7">
      <c r="A14098" s="44">
        <v>3</v>
      </c>
      <c r="B14098" s="44">
        <v>222</v>
      </c>
      <c r="C14098" s="44">
        <v>1.423826</v>
      </c>
      <c r="D14098" s="44">
        <v>301.01007099999998</v>
      </c>
      <c r="E14098" s="44">
        <v>351074</v>
      </c>
      <c r="F14098" s="44">
        <v>351375.03125</v>
      </c>
      <c r="G14098" s="44">
        <v>301.03125</v>
      </c>
    </row>
    <row r="14099" spans="1:7">
      <c r="A14099" s="44">
        <v>3</v>
      </c>
      <c r="B14099" s="44">
        <v>223</v>
      </c>
      <c r="C14099" s="44">
        <v>0.43707299999999999</v>
      </c>
      <c r="D14099" s="44">
        <v>211.79762299999999</v>
      </c>
      <c r="E14099" s="44">
        <v>352812.0625</v>
      </c>
      <c r="F14099" s="44">
        <v>353023.84375</v>
      </c>
      <c r="G14099" s="44">
        <v>211.78125</v>
      </c>
    </row>
    <row r="14100" spans="1:7">
      <c r="A14100" s="44">
        <v>3</v>
      </c>
      <c r="B14100" s="44">
        <v>224</v>
      </c>
      <c r="C14100" s="44">
        <v>0.31571100000000002</v>
      </c>
      <c r="D14100" s="44">
        <v>392.65390000000002</v>
      </c>
      <c r="E14100" s="44">
        <v>353468.375</v>
      </c>
      <c r="F14100" s="44">
        <v>353861.03125</v>
      </c>
      <c r="G14100" s="44">
        <v>392.65625</v>
      </c>
    </row>
    <row r="14101" spans="1:7">
      <c r="A14101" s="44">
        <v>3</v>
      </c>
      <c r="B14101" s="44">
        <v>225</v>
      </c>
      <c r="C14101" s="44">
        <v>1.219257</v>
      </c>
      <c r="D14101" s="44">
        <v>238.33274800000001</v>
      </c>
      <c r="E14101" s="44">
        <v>354179.96875</v>
      </c>
      <c r="F14101" s="44">
        <v>354418.3125</v>
      </c>
      <c r="G14101" s="44">
        <v>238.34375</v>
      </c>
    </row>
    <row r="14102" spans="1:7">
      <c r="A14102" s="44">
        <v>3</v>
      </c>
      <c r="B14102" s="44">
        <v>226</v>
      </c>
      <c r="C14102" s="44">
        <v>0.67114300000000005</v>
      </c>
      <c r="D14102" s="44">
        <v>304.70636000000002</v>
      </c>
      <c r="E14102" s="44">
        <v>355638.4375</v>
      </c>
      <c r="F14102" s="44">
        <v>355943.15625</v>
      </c>
      <c r="G14102" s="44">
        <v>304.71875</v>
      </c>
    </row>
    <row r="14103" spans="1:7">
      <c r="A14103" s="44">
        <v>3</v>
      </c>
      <c r="B14103" s="44">
        <v>227</v>
      </c>
      <c r="C14103" s="44">
        <v>0.629166</v>
      </c>
      <c r="D14103" s="44">
        <v>383.54986600000001</v>
      </c>
      <c r="E14103" s="44">
        <v>356622.71875</v>
      </c>
      <c r="F14103" s="44">
        <v>357006.28125</v>
      </c>
      <c r="G14103" s="44">
        <v>383.5625</v>
      </c>
    </row>
    <row r="14104" spans="1:7">
      <c r="A14104" s="44">
        <v>3</v>
      </c>
      <c r="B14104" s="44">
        <v>228</v>
      </c>
      <c r="C14104" s="44">
        <v>0.32078699999999999</v>
      </c>
      <c r="D14104" s="44">
        <v>605.05206299999998</v>
      </c>
      <c r="E14104" s="44">
        <v>357639.1875</v>
      </c>
      <c r="F14104" s="44">
        <v>358244.21875</v>
      </c>
      <c r="G14104" s="44">
        <v>605.03125</v>
      </c>
    </row>
    <row r="14105" spans="1:7">
      <c r="A14105" s="44">
        <v>3</v>
      </c>
      <c r="B14105" s="44">
        <v>229</v>
      </c>
      <c r="C14105" s="44">
        <v>2.5564710000000002</v>
      </c>
      <c r="D14105" s="44">
        <v>173.553223</v>
      </c>
      <c r="E14105" s="44">
        <v>358576.84375</v>
      </c>
      <c r="F14105" s="44">
        <v>358750.375</v>
      </c>
      <c r="G14105" s="44">
        <v>173.53125</v>
      </c>
    </row>
    <row r="14106" spans="1:7">
      <c r="A14106" s="44">
        <v>4</v>
      </c>
      <c r="B14106" s="44">
        <v>0</v>
      </c>
      <c r="C14106" s="44">
        <v>1.604476</v>
      </c>
      <c r="D14106" s="44">
        <v>96.651854999999998</v>
      </c>
      <c r="E14106" s="44">
        <v>60054.941405999998</v>
      </c>
      <c r="F14106" s="44">
        <v>60151.59375</v>
      </c>
      <c r="G14106" s="44">
        <v>96.652343999999999</v>
      </c>
    </row>
    <row r="14107" spans="1:7">
      <c r="A14107" s="44">
        <v>4</v>
      </c>
      <c r="B14107" s="44">
        <v>1</v>
      </c>
      <c r="C14107" s="44">
        <v>0.48537400000000003</v>
      </c>
      <c r="D14107" s="44">
        <v>127.5839</v>
      </c>
      <c r="E14107" s="44">
        <v>61758.363280999998</v>
      </c>
      <c r="F14107" s="44">
        <v>61885.945312999997</v>
      </c>
      <c r="G14107" s="44">
        <v>127.582031</v>
      </c>
    </row>
    <row r="14108" spans="1:7">
      <c r="A14108" s="44">
        <v>4</v>
      </c>
      <c r="B14108" s="44">
        <v>2</v>
      </c>
      <c r="C14108" s="44">
        <v>2.1276760000000001</v>
      </c>
      <c r="D14108" s="44">
        <v>358.74896200000001</v>
      </c>
      <c r="E14108" s="44">
        <v>62383.328125</v>
      </c>
      <c r="F14108" s="44">
        <v>62742.078125</v>
      </c>
      <c r="G14108" s="44">
        <v>358.75</v>
      </c>
    </row>
    <row r="14109" spans="1:7">
      <c r="A14109" s="44">
        <v>4</v>
      </c>
      <c r="B14109" s="44">
        <v>3</v>
      </c>
      <c r="C14109" s="44">
        <v>1.698663</v>
      </c>
      <c r="D14109" s="44">
        <v>281.21499599999999</v>
      </c>
      <c r="E14109" s="44">
        <v>64879.355469000002</v>
      </c>
      <c r="F14109" s="44">
        <v>65160.570312999997</v>
      </c>
      <c r="G14109" s="44">
        <v>281.21484400000003</v>
      </c>
    </row>
    <row r="14110" spans="1:7">
      <c r="A14110" s="44">
        <v>4</v>
      </c>
      <c r="B14110" s="44">
        <v>4</v>
      </c>
      <c r="C14110" s="44">
        <v>1.1412899999999999</v>
      </c>
      <c r="D14110" s="44">
        <v>721.867615</v>
      </c>
      <c r="E14110" s="44">
        <v>66863.984375</v>
      </c>
      <c r="F14110" s="44">
        <v>67585.84375</v>
      </c>
      <c r="G14110" s="44">
        <v>721.859375</v>
      </c>
    </row>
    <row r="14111" spans="1:7">
      <c r="A14111" s="44">
        <v>4</v>
      </c>
      <c r="B14111" s="44">
        <v>5</v>
      </c>
      <c r="C14111" s="44">
        <v>1.311607</v>
      </c>
      <c r="D14111" s="44">
        <v>216.32188400000001</v>
      </c>
      <c r="E14111" s="44">
        <v>68729.523438000004</v>
      </c>
      <c r="F14111" s="44">
        <v>68945.84375</v>
      </c>
      <c r="G14111" s="44">
        <v>216.320313</v>
      </c>
    </row>
    <row r="14112" spans="1:7">
      <c r="A14112" s="44">
        <v>4</v>
      </c>
      <c r="B14112" s="44">
        <v>6</v>
      </c>
      <c r="C14112" s="44">
        <v>0.208924</v>
      </c>
      <c r="D14112" s="44">
        <v>525.47265600000003</v>
      </c>
      <c r="E14112" s="44">
        <v>70260.835938000004</v>
      </c>
      <c r="F14112" s="44">
        <v>70786.304688000004</v>
      </c>
      <c r="G14112" s="44">
        <v>525.46875</v>
      </c>
    </row>
    <row r="14113" spans="1:7">
      <c r="A14113" s="44">
        <v>4</v>
      </c>
      <c r="B14113" s="44">
        <v>7</v>
      </c>
      <c r="C14113" s="44">
        <v>2.314775</v>
      </c>
      <c r="D14113" s="44">
        <v>125.41078899999999</v>
      </c>
      <c r="E14113" s="44">
        <v>70995.28125</v>
      </c>
      <c r="F14113" s="44">
        <v>71120.695313000004</v>
      </c>
      <c r="G14113" s="44">
        <v>125.414063</v>
      </c>
    </row>
    <row r="14114" spans="1:7">
      <c r="A14114" s="44">
        <v>4</v>
      </c>
      <c r="B14114" s="44">
        <v>8</v>
      </c>
      <c r="C14114" s="44">
        <v>0.31700899999999999</v>
      </c>
      <c r="D14114" s="44">
        <v>737.20098900000005</v>
      </c>
      <c r="E14114" s="44">
        <v>73448.703125</v>
      </c>
      <c r="F14114" s="44">
        <v>74185.90625</v>
      </c>
      <c r="G14114" s="44">
        <v>737.203125</v>
      </c>
    </row>
    <row r="14115" spans="1:7">
      <c r="A14115" s="44">
        <v>4</v>
      </c>
      <c r="B14115" s="44">
        <v>9</v>
      </c>
      <c r="C14115" s="44">
        <v>1.776886</v>
      </c>
      <c r="D14115" s="44">
        <v>611.31957999999997</v>
      </c>
      <c r="E14115" s="44">
        <v>74511.304688000004</v>
      </c>
      <c r="F14115" s="44">
        <v>75122.625</v>
      </c>
      <c r="G14115" s="44">
        <v>611.32031300000006</v>
      </c>
    </row>
    <row r="14116" spans="1:7">
      <c r="A14116" s="44">
        <v>4</v>
      </c>
      <c r="B14116" s="44">
        <v>10</v>
      </c>
      <c r="C14116" s="44">
        <v>5.5692999999999999E-2</v>
      </c>
      <c r="D14116" s="44">
        <v>947.05743399999994</v>
      </c>
      <c r="E14116" s="44">
        <v>76902.265625</v>
      </c>
      <c r="F14116" s="44">
        <v>77849.320313000004</v>
      </c>
      <c r="G14116" s="44">
        <v>947.05468800000006</v>
      </c>
    </row>
    <row r="14117" spans="1:7">
      <c r="A14117" s="44">
        <v>4</v>
      </c>
      <c r="B14117" s="44">
        <v>11</v>
      </c>
      <c r="C14117" s="44">
        <v>0.58723099999999995</v>
      </c>
      <c r="D14117" s="44">
        <v>250.09751900000001</v>
      </c>
      <c r="E14117" s="44">
        <v>77917.953125</v>
      </c>
      <c r="F14117" s="44">
        <v>78168.046875</v>
      </c>
      <c r="G14117" s="44">
        <v>250.09375</v>
      </c>
    </row>
    <row r="14118" spans="1:7">
      <c r="A14118" s="44">
        <v>4</v>
      </c>
      <c r="B14118" s="44">
        <v>12</v>
      </c>
      <c r="C14118" s="44">
        <v>0.36758600000000002</v>
      </c>
      <c r="D14118" s="44">
        <v>101.134743</v>
      </c>
      <c r="E14118" s="44">
        <v>78761.742188000004</v>
      </c>
      <c r="F14118" s="44">
        <v>78862.875</v>
      </c>
      <c r="G14118" s="44">
        <v>101.132813</v>
      </c>
    </row>
    <row r="14119" spans="1:7">
      <c r="A14119" s="44">
        <v>4</v>
      </c>
      <c r="B14119" s="44">
        <v>13</v>
      </c>
      <c r="C14119" s="44">
        <v>0.64829899999999996</v>
      </c>
      <c r="D14119" s="44">
        <v>614.69506799999999</v>
      </c>
      <c r="E14119" s="44">
        <v>79234.328125</v>
      </c>
      <c r="F14119" s="44">
        <v>79849.023438000004</v>
      </c>
      <c r="G14119" s="44">
        <v>614.69531300000006</v>
      </c>
    </row>
    <row r="14120" spans="1:7">
      <c r="A14120" s="44">
        <v>4</v>
      </c>
      <c r="B14120" s="44">
        <v>14</v>
      </c>
      <c r="C14120" s="44">
        <v>0.94021100000000002</v>
      </c>
      <c r="D14120" s="44">
        <v>186.249908</v>
      </c>
      <c r="E14120" s="44">
        <v>80500.078125</v>
      </c>
      <c r="F14120" s="44">
        <v>80686.328125</v>
      </c>
      <c r="G14120" s="44">
        <v>186.25</v>
      </c>
    </row>
    <row r="14121" spans="1:7">
      <c r="A14121" s="44">
        <v>4</v>
      </c>
      <c r="B14121" s="44">
        <v>15</v>
      </c>
      <c r="C14121" s="44">
        <v>2.9013000000000001E-2</v>
      </c>
      <c r="D14121" s="44">
        <v>481.833618</v>
      </c>
      <c r="E14121" s="44">
        <v>81629.195313000004</v>
      </c>
      <c r="F14121" s="44">
        <v>82111.023438000004</v>
      </c>
      <c r="G14121" s="44">
        <v>481.828125</v>
      </c>
    </row>
    <row r="14122" spans="1:7">
      <c r="A14122" s="44">
        <v>4</v>
      </c>
      <c r="B14122" s="44">
        <v>16</v>
      </c>
      <c r="C14122" s="44">
        <v>0.93126500000000001</v>
      </c>
      <c r="D14122" s="44">
        <v>133.45297199999999</v>
      </c>
      <c r="E14122" s="44">
        <v>82144.859375</v>
      </c>
      <c r="F14122" s="44">
        <v>82278.3125</v>
      </c>
      <c r="G14122" s="44">
        <v>133.453125</v>
      </c>
    </row>
    <row r="14123" spans="1:7">
      <c r="A14123" s="44">
        <v>4</v>
      </c>
      <c r="B14123" s="44">
        <v>17</v>
      </c>
      <c r="C14123" s="44">
        <v>1.8697999999999999E-2</v>
      </c>
      <c r="D14123" s="44">
        <v>162.30365</v>
      </c>
      <c r="E14123" s="44">
        <v>83211.820313000004</v>
      </c>
      <c r="F14123" s="44">
        <v>83374.125</v>
      </c>
      <c r="G14123" s="44">
        <v>162.304688</v>
      </c>
    </row>
    <row r="14124" spans="1:7">
      <c r="A14124" s="44">
        <v>4</v>
      </c>
      <c r="B14124" s="44">
        <v>18</v>
      </c>
      <c r="C14124" s="44">
        <v>2.30402</v>
      </c>
      <c r="D14124" s="44">
        <v>115.043755</v>
      </c>
      <c r="E14124" s="44">
        <v>83399.40625</v>
      </c>
      <c r="F14124" s="44">
        <v>83514.445313000004</v>
      </c>
      <c r="G14124" s="44">
        <v>115.039063</v>
      </c>
    </row>
    <row r="14125" spans="1:7">
      <c r="A14125" s="44">
        <v>4</v>
      </c>
      <c r="B14125" s="44">
        <v>19</v>
      </c>
      <c r="C14125" s="44">
        <v>1.3383579999999999</v>
      </c>
      <c r="D14125" s="44">
        <v>244.097565</v>
      </c>
      <c r="E14125" s="44">
        <v>85824.929688000004</v>
      </c>
      <c r="F14125" s="44">
        <v>86069.03125</v>
      </c>
      <c r="G14125" s="44">
        <v>244.101563</v>
      </c>
    </row>
    <row r="14126" spans="1:7">
      <c r="A14126" s="44">
        <v>4</v>
      </c>
      <c r="B14126" s="44">
        <v>20</v>
      </c>
      <c r="C14126" s="44">
        <v>1.4136120000000001</v>
      </c>
      <c r="D14126" s="44">
        <v>158.23107899999999</v>
      </c>
      <c r="E14126" s="44">
        <v>87418.734375</v>
      </c>
      <c r="F14126" s="44">
        <v>87576.976563000004</v>
      </c>
      <c r="G14126" s="44">
        <v>158.242188</v>
      </c>
    </row>
    <row r="14127" spans="1:7">
      <c r="A14127" s="44">
        <v>4</v>
      </c>
      <c r="B14127" s="44">
        <v>21</v>
      </c>
      <c r="C14127" s="44">
        <v>1.100384</v>
      </c>
      <c r="D14127" s="44">
        <v>606.07287599999995</v>
      </c>
      <c r="E14127" s="44">
        <v>88997.023438000004</v>
      </c>
      <c r="F14127" s="44">
        <v>89603.09375</v>
      </c>
      <c r="G14127" s="44">
        <v>606.07031300000006</v>
      </c>
    </row>
    <row r="14128" spans="1:7">
      <c r="A14128" s="44">
        <v>4</v>
      </c>
      <c r="B14128" s="44">
        <v>22</v>
      </c>
      <c r="C14128" s="44">
        <v>1.8590059999999999</v>
      </c>
      <c r="D14128" s="44">
        <v>263.46853599999997</v>
      </c>
      <c r="E14128" s="44">
        <v>90715.945313000004</v>
      </c>
      <c r="F14128" s="44">
        <v>90979.414063000004</v>
      </c>
      <c r="G14128" s="44">
        <v>263.46875</v>
      </c>
    </row>
    <row r="14129" spans="1:7">
      <c r="A14129" s="44">
        <v>4</v>
      </c>
      <c r="B14129" s="44">
        <v>23</v>
      </c>
      <c r="C14129" s="44">
        <v>1.0640000000000001</v>
      </c>
      <c r="D14129" s="44">
        <v>390.92123400000003</v>
      </c>
      <c r="E14129" s="44">
        <v>92845.195313000004</v>
      </c>
      <c r="F14129" s="44">
        <v>93236.125</v>
      </c>
      <c r="G14129" s="44">
        <v>390.929688</v>
      </c>
    </row>
    <row r="14130" spans="1:7">
      <c r="A14130" s="44">
        <v>4</v>
      </c>
      <c r="B14130" s="44">
        <v>24</v>
      </c>
      <c r="C14130" s="44">
        <v>0.68818500000000005</v>
      </c>
      <c r="D14130" s="44">
        <v>93.760468000000003</v>
      </c>
      <c r="E14130" s="44">
        <v>94307.78125</v>
      </c>
      <c r="F14130" s="44">
        <v>94401.546875</v>
      </c>
      <c r="G14130" s="44">
        <v>93.765625</v>
      </c>
    </row>
    <row r="14131" spans="1:7">
      <c r="A14131" s="44">
        <v>4</v>
      </c>
      <c r="B14131" s="44">
        <v>25</v>
      </c>
      <c r="C14131" s="44">
        <v>1.3747339999999999</v>
      </c>
      <c r="D14131" s="44">
        <v>188.01817299999999</v>
      </c>
      <c r="E14131" s="44">
        <v>95104.8125</v>
      </c>
      <c r="F14131" s="44">
        <v>95292.828125</v>
      </c>
      <c r="G14131" s="44">
        <v>188.015625</v>
      </c>
    </row>
    <row r="14132" spans="1:7">
      <c r="A14132" s="44">
        <v>4</v>
      </c>
      <c r="B14132" s="44">
        <v>26</v>
      </c>
      <c r="C14132" s="44">
        <v>0.44651999999999997</v>
      </c>
      <c r="D14132" s="44">
        <v>173.07939099999999</v>
      </c>
      <c r="E14132" s="44">
        <v>96667.460938000004</v>
      </c>
      <c r="F14132" s="44">
        <v>96840.539063000004</v>
      </c>
      <c r="G14132" s="44">
        <v>173.078125</v>
      </c>
    </row>
    <row r="14133" spans="1:7">
      <c r="A14133" s="44">
        <v>4</v>
      </c>
      <c r="B14133" s="44">
        <v>27</v>
      </c>
      <c r="C14133" s="44">
        <v>1.9239360000000001</v>
      </c>
      <c r="D14133" s="44">
        <v>944.875</v>
      </c>
      <c r="E14133" s="44">
        <v>97292.476563000004</v>
      </c>
      <c r="F14133" s="44">
        <v>98237.351563000004</v>
      </c>
      <c r="G14133" s="44">
        <v>944.875</v>
      </c>
    </row>
    <row r="14134" spans="1:7">
      <c r="A14134" s="44">
        <v>4</v>
      </c>
      <c r="B14134" s="44">
        <v>28</v>
      </c>
      <c r="C14134" s="44">
        <v>0.96281399999999995</v>
      </c>
      <c r="D14134" s="44">
        <v>478.10815400000001</v>
      </c>
      <c r="E14134" s="44">
        <v>100168.078125</v>
      </c>
      <c r="F14134" s="44">
        <v>100646.1875</v>
      </c>
      <c r="G14134" s="44">
        <v>478.109375</v>
      </c>
    </row>
    <row r="14135" spans="1:7">
      <c r="A14135" s="44">
        <v>4</v>
      </c>
      <c r="B14135" s="44">
        <v>29</v>
      </c>
      <c r="C14135" s="44">
        <v>0.43801800000000002</v>
      </c>
      <c r="D14135" s="44">
        <v>575.59472700000003</v>
      </c>
      <c r="E14135" s="44">
        <v>101609.796875</v>
      </c>
      <c r="F14135" s="44">
        <v>102185.390625</v>
      </c>
      <c r="G14135" s="44">
        <v>575.59375</v>
      </c>
    </row>
    <row r="14136" spans="1:7">
      <c r="A14136" s="44">
        <v>4</v>
      </c>
      <c r="B14136" s="44">
        <v>30</v>
      </c>
      <c r="C14136" s="44">
        <v>0.30018099999999998</v>
      </c>
      <c r="D14136" s="44">
        <v>161.80481</v>
      </c>
      <c r="E14136" s="44">
        <v>102625.921875</v>
      </c>
      <c r="F14136" s="44">
        <v>102787.726563</v>
      </c>
      <c r="G14136" s="44">
        <v>161.804688</v>
      </c>
    </row>
    <row r="14137" spans="1:7">
      <c r="A14137" s="44">
        <v>4</v>
      </c>
      <c r="B14137" s="44">
        <v>31</v>
      </c>
      <c r="C14137" s="44">
        <v>0.103237</v>
      </c>
      <c r="D14137" s="44">
        <v>472.54480000000001</v>
      </c>
      <c r="E14137" s="44">
        <v>103098.984375</v>
      </c>
      <c r="F14137" s="44">
        <v>103571.53125</v>
      </c>
      <c r="G14137" s="44">
        <v>472.546875</v>
      </c>
    </row>
    <row r="14138" spans="1:7">
      <c r="A14138" s="44">
        <v>4</v>
      </c>
      <c r="B14138" s="44">
        <v>32</v>
      </c>
      <c r="C14138" s="44">
        <v>1.341971</v>
      </c>
      <c r="D14138" s="44">
        <v>145.681625</v>
      </c>
      <c r="E14138" s="44">
        <v>103677.203125</v>
      </c>
      <c r="F14138" s="44">
        <v>103822.890625</v>
      </c>
      <c r="G14138" s="44">
        <v>145.6875</v>
      </c>
    </row>
    <row r="14139" spans="1:7">
      <c r="A14139" s="44">
        <v>4</v>
      </c>
      <c r="B14139" s="44">
        <v>33</v>
      </c>
      <c r="C14139" s="44">
        <v>0.51302499999999995</v>
      </c>
      <c r="D14139" s="44">
        <v>92.636375000000001</v>
      </c>
      <c r="E14139" s="44">
        <v>105164.390625</v>
      </c>
      <c r="F14139" s="44">
        <v>105257.03125</v>
      </c>
      <c r="G14139" s="44">
        <v>92.640625</v>
      </c>
    </row>
    <row r="14140" spans="1:7">
      <c r="A14140" s="44">
        <v>4</v>
      </c>
      <c r="B14140" s="44">
        <v>34</v>
      </c>
      <c r="C14140" s="44">
        <v>5.2555139999999998</v>
      </c>
      <c r="D14140" s="44">
        <v>612.61144999999999</v>
      </c>
      <c r="E14140" s="44">
        <v>105778.4375</v>
      </c>
      <c r="F14140" s="44">
        <v>106391.046875</v>
      </c>
      <c r="G14140" s="44">
        <v>612.609375</v>
      </c>
    </row>
    <row r="14141" spans="1:7">
      <c r="A14141" s="44">
        <v>4</v>
      </c>
      <c r="B14141" s="44">
        <v>35</v>
      </c>
      <c r="C14141" s="44">
        <v>3.4087640000000001</v>
      </c>
      <c r="D14141" s="44">
        <v>80.734306000000004</v>
      </c>
      <c r="E14141" s="44">
        <v>111648.414063</v>
      </c>
      <c r="F14141" s="44">
        <v>111729.148438</v>
      </c>
      <c r="G14141" s="44">
        <v>80.734375</v>
      </c>
    </row>
    <row r="14142" spans="1:7">
      <c r="A14142" s="44">
        <v>4</v>
      </c>
      <c r="B14142" s="44">
        <v>36</v>
      </c>
      <c r="C14142" s="44">
        <v>1.6265829999999999</v>
      </c>
      <c r="D14142" s="44">
        <v>508.24911500000002</v>
      </c>
      <c r="E14142" s="44">
        <v>115138.960938</v>
      </c>
      <c r="F14142" s="44">
        <v>115647.203125</v>
      </c>
      <c r="G14142" s="44">
        <v>508.242188</v>
      </c>
    </row>
    <row r="14143" spans="1:7">
      <c r="A14143" s="44">
        <v>4</v>
      </c>
      <c r="B14143" s="44">
        <v>37</v>
      </c>
      <c r="C14143" s="44">
        <v>0.70206800000000003</v>
      </c>
      <c r="D14143" s="44">
        <v>209.174103</v>
      </c>
      <c r="E14143" s="44">
        <v>117279.835938</v>
      </c>
      <c r="F14143" s="44">
        <v>117489.007813</v>
      </c>
      <c r="G14143" s="44">
        <v>209.171875</v>
      </c>
    </row>
    <row r="14144" spans="1:7">
      <c r="A14144" s="44">
        <v>4</v>
      </c>
      <c r="B14144" s="44">
        <v>38</v>
      </c>
      <c r="C14144" s="44">
        <v>1.9815739999999999</v>
      </c>
      <c r="D14144" s="44">
        <v>318.87649499999998</v>
      </c>
      <c r="E14144" s="44">
        <v>118203.570313</v>
      </c>
      <c r="F14144" s="44">
        <v>118522.453125</v>
      </c>
      <c r="G14144" s="44">
        <v>318.882813</v>
      </c>
    </row>
    <row r="14145" spans="1:7">
      <c r="A14145" s="44">
        <v>4</v>
      </c>
      <c r="B14145" s="44">
        <v>39</v>
      </c>
      <c r="C14145" s="44">
        <v>0.99308099999999999</v>
      </c>
      <c r="D14145" s="44">
        <v>453.32107500000001</v>
      </c>
      <c r="E14145" s="44">
        <v>120517.328125</v>
      </c>
      <c r="F14145" s="44">
        <v>120970.648438</v>
      </c>
      <c r="G14145" s="44">
        <v>453.320313</v>
      </c>
    </row>
    <row r="14146" spans="1:7">
      <c r="A14146" s="44">
        <v>4</v>
      </c>
      <c r="B14146" s="44">
        <v>40</v>
      </c>
      <c r="C14146" s="44">
        <v>1.0113719999999999</v>
      </c>
      <c r="D14146" s="44">
        <v>108.244034</v>
      </c>
      <c r="E14146" s="44">
        <v>121965.25</v>
      </c>
      <c r="F14146" s="44">
        <v>122073.492188</v>
      </c>
      <c r="G14146" s="44">
        <v>108.242188</v>
      </c>
    </row>
    <row r="14147" spans="1:7">
      <c r="A14147" s="44">
        <v>4</v>
      </c>
      <c r="B14147" s="44">
        <v>41</v>
      </c>
      <c r="C14147" s="44">
        <v>1.1954739999999999</v>
      </c>
      <c r="D14147" s="44">
        <v>220.48429899999999</v>
      </c>
      <c r="E14147" s="44">
        <v>123098.085938</v>
      </c>
      <c r="F14147" s="44">
        <v>123318.570313</v>
      </c>
      <c r="G14147" s="44">
        <v>220.484375</v>
      </c>
    </row>
    <row r="14148" spans="1:7">
      <c r="A14148" s="44">
        <v>4</v>
      </c>
      <c r="B14148" s="44">
        <v>42</v>
      </c>
      <c r="C14148" s="44">
        <v>1.367041</v>
      </c>
      <c r="D14148" s="44">
        <v>160.487595</v>
      </c>
      <c r="E14148" s="44">
        <v>124524.625</v>
      </c>
      <c r="F14148" s="44">
        <v>124685.117188</v>
      </c>
      <c r="G14148" s="44">
        <v>160.492188</v>
      </c>
    </row>
    <row r="14149" spans="1:7">
      <c r="A14149" s="44">
        <v>4</v>
      </c>
      <c r="B14149" s="44">
        <v>43</v>
      </c>
      <c r="C14149" s="44">
        <v>4.1000680000000003</v>
      </c>
      <c r="D14149" s="44">
        <v>181.21942100000001</v>
      </c>
      <c r="E14149" s="44">
        <v>126059.742188</v>
      </c>
      <c r="F14149" s="44">
        <v>126240.960938</v>
      </c>
      <c r="G14149" s="44">
        <v>181.21875</v>
      </c>
    </row>
    <row r="14150" spans="1:7">
      <c r="A14150" s="44">
        <v>4</v>
      </c>
      <c r="B14150" s="44">
        <v>44</v>
      </c>
      <c r="C14150" s="44">
        <v>0.51134500000000005</v>
      </c>
      <c r="D14150" s="44">
        <v>148.385345</v>
      </c>
      <c r="E14150" s="44">
        <v>130343.484375</v>
      </c>
      <c r="F14150" s="44">
        <v>130491.875</v>
      </c>
      <c r="G14150" s="44">
        <v>148.390625</v>
      </c>
    </row>
    <row r="14151" spans="1:7">
      <c r="A14151" s="44">
        <v>4</v>
      </c>
      <c r="B14151" s="44">
        <v>45</v>
      </c>
      <c r="C14151" s="44">
        <v>0.556257</v>
      </c>
      <c r="D14151" s="44">
        <v>192.81736799999999</v>
      </c>
      <c r="E14151" s="44">
        <v>131015.484375</v>
      </c>
      <c r="F14151" s="44">
        <v>131208.3125</v>
      </c>
      <c r="G14151" s="44">
        <v>192.828125</v>
      </c>
    </row>
    <row r="14152" spans="1:7">
      <c r="A14152" s="44">
        <v>4</v>
      </c>
      <c r="B14152" s="44">
        <v>46</v>
      </c>
      <c r="C14152" s="44">
        <v>7.689127</v>
      </c>
      <c r="D14152" s="44">
        <v>654.53546100000005</v>
      </c>
      <c r="E14152" s="44">
        <v>131775.015625</v>
      </c>
      <c r="F14152" s="44">
        <v>132429.546875</v>
      </c>
      <c r="G14152" s="44">
        <v>654.53125</v>
      </c>
    </row>
    <row r="14153" spans="1:7">
      <c r="A14153" s="44">
        <v>4</v>
      </c>
      <c r="B14153" s="44">
        <v>47</v>
      </c>
      <c r="C14153" s="44">
        <v>0.472466</v>
      </c>
      <c r="D14153" s="44">
        <v>478.37603799999999</v>
      </c>
      <c r="E14153" s="44">
        <v>140128.84375</v>
      </c>
      <c r="F14153" s="44">
        <v>140607.21875</v>
      </c>
      <c r="G14153" s="44">
        <v>478.375</v>
      </c>
    </row>
    <row r="14154" spans="1:7">
      <c r="A14154" s="44">
        <v>4</v>
      </c>
      <c r="B14154" s="44">
        <v>48</v>
      </c>
      <c r="C14154" s="44">
        <v>0.36336299999999999</v>
      </c>
      <c r="D14154" s="44">
        <v>98.060492999999994</v>
      </c>
      <c r="E14154" s="44">
        <v>141082.03125</v>
      </c>
      <c r="F14154" s="44">
        <v>141180.09375</v>
      </c>
      <c r="G14154" s="44">
        <v>98.0625</v>
      </c>
    </row>
    <row r="14155" spans="1:7">
      <c r="A14155" s="44">
        <v>4</v>
      </c>
      <c r="B14155" s="44">
        <v>49</v>
      </c>
      <c r="C14155" s="44">
        <v>1.630315</v>
      </c>
      <c r="D14155" s="44">
        <v>207.57202100000001</v>
      </c>
      <c r="E14155" s="44">
        <v>141550.875</v>
      </c>
      <c r="F14155" s="44">
        <v>141758.453125</v>
      </c>
      <c r="G14155" s="44">
        <v>207.578125</v>
      </c>
    </row>
    <row r="14156" spans="1:7">
      <c r="A14156" s="44">
        <v>4</v>
      </c>
      <c r="B14156" s="44">
        <v>50</v>
      </c>
      <c r="C14156" s="44">
        <v>0.84374400000000005</v>
      </c>
      <c r="D14156" s="44">
        <v>194.37678500000001</v>
      </c>
      <c r="E14156" s="44">
        <v>143394.78125</v>
      </c>
      <c r="F14156" s="44">
        <v>143589.15625</v>
      </c>
      <c r="G14156" s="44">
        <v>194.375</v>
      </c>
    </row>
    <row r="14157" spans="1:7">
      <c r="A14157" s="44">
        <v>4</v>
      </c>
      <c r="B14157" s="44">
        <v>51</v>
      </c>
      <c r="C14157" s="44">
        <v>1.002351</v>
      </c>
      <c r="D14157" s="44">
        <v>287.01187099999999</v>
      </c>
      <c r="E14157" s="44">
        <v>144447.125</v>
      </c>
      <c r="F14157" s="44">
        <v>144734.140625</v>
      </c>
      <c r="G14157" s="44">
        <v>287.015625</v>
      </c>
    </row>
    <row r="14158" spans="1:7">
      <c r="A14158" s="44">
        <v>4</v>
      </c>
      <c r="B14158" s="44">
        <v>52</v>
      </c>
      <c r="C14158" s="44">
        <v>0.517675</v>
      </c>
      <c r="D14158" s="44">
        <v>545.82049600000005</v>
      </c>
      <c r="E14158" s="44">
        <v>145744.140625</v>
      </c>
      <c r="F14158" s="44">
        <v>146289.96875</v>
      </c>
      <c r="G14158" s="44">
        <v>545.828125</v>
      </c>
    </row>
    <row r="14159" spans="1:7">
      <c r="A14159" s="44">
        <v>4</v>
      </c>
      <c r="B14159" s="44">
        <v>53</v>
      </c>
      <c r="C14159" s="44">
        <v>0.87979300000000005</v>
      </c>
      <c r="D14159" s="44">
        <v>191.125137</v>
      </c>
      <c r="E14159" s="44">
        <v>146822.375</v>
      </c>
      <c r="F14159" s="44">
        <v>147013.5</v>
      </c>
      <c r="G14159" s="44">
        <v>191.125</v>
      </c>
    </row>
    <row r="14160" spans="1:7">
      <c r="A14160" s="44">
        <v>4</v>
      </c>
      <c r="B14160" s="44">
        <v>54</v>
      </c>
      <c r="C14160" s="44">
        <v>2.6928160000000001</v>
      </c>
      <c r="D14160" s="44">
        <v>108.587608</v>
      </c>
      <c r="E14160" s="44">
        <v>147900.84375</v>
      </c>
      <c r="F14160" s="44">
        <v>148009.421875</v>
      </c>
      <c r="G14160" s="44">
        <v>108.578125</v>
      </c>
    </row>
    <row r="14161" spans="1:7">
      <c r="A14161" s="44">
        <v>4</v>
      </c>
      <c r="B14161" s="44">
        <v>55</v>
      </c>
      <c r="C14161" s="44">
        <v>0.91497899999999999</v>
      </c>
      <c r="D14161" s="44">
        <v>140.77430699999999</v>
      </c>
      <c r="E14161" s="44">
        <v>150713.578125</v>
      </c>
      <c r="F14161" s="44">
        <v>150854.359375</v>
      </c>
      <c r="G14161" s="44">
        <v>140.78125</v>
      </c>
    </row>
    <row r="14162" spans="1:7">
      <c r="A14162" s="44">
        <v>4</v>
      </c>
      <c r="B14162" s="44">
        <v>56</v>
      </c>
      <c r="C14162" s="44">
        <v>1.793623</v>
      </c>
      <c r="D14162" s="44">
        <v>136.50251800000001</v>
      </c>
      <c r="E14162" s="44">
        <v>151776.265625</v>
      </c>
      <c r="F14162" s="44">
        <v>151912.765625</v>
      </c>
      <c r="G14162" s="44">
        <v>136.5</v>
      </c>
    </row>
    <row r="14163" spans="1:7">
      <c r="A14163" s="44">
        <v>4</v>
      </c>
      <c r="B14163" s="44">
        <v>57</v>
      </c>
      <c r="C14163" s="44">
        <v>1.8249280000000001</v>
      </c>
      <c r="D14163" s="44">
        <v>165.51744099999999</v>
      </c>
      <c r="E14163" s="44">
        <v>153713.828125</v>
      </c>
      <c r="F14163" s="44">
        <v>153879.328125</v>
      </c>
      <c r="G14163" s="44">
        <v>165.5</v>
      </c>
    </row>
    <row r="14164" spans="1:7">
      <c r="A14164" s="44">
        <v>4</v>
      </c>
      <c r="B14164" s="44">
        <v>58</v>
      </c>
      <c r="C14164" s="44">
        <v>3.145832</v>
      </c>
      <c r="D14164" s="44">
        <v>482.13677999999999</v>
      </c>
      <c r="E14164" s="44">
        <v>155714.234375</v>
      </c>
      <c r="F14164" s="44">
        <v>156196.375</v>
      </c>
      <c r="G14164" s="44">
        <v>482.140625</v>
      </c>
    </row>
    <row r="14165" spans="1:7">
      <c r="A14165" s="44">
        <v>4</v>
      </c>
      <c r="B14165" s="44">
        <v>59</v>
      </c>
      <c r="C14165" s="44">
        <v>2.6964290000000002</v>
      </c>
      <c r="D14165" s="44">
        <v>143.48413099999999</v>
      </c>
      <c r="E14165" s="44">
        <v>159355.34375</v>
      </c>
      <c r="F14165" s="44">
        <v>159498.828125</v>
      </c>
      <c r="G14165" s="44">
        <v>143.484375</v>
      </c>
    </row>
    <row r="14166" spans="1:7">
      <c r="A14166" s="44">
        <v>4</v>
      </c>
      <c r="B14166" s="44">
        <v>60</v>
      </c>
      <c r="C14166" s="44">
        <v>0.38933000000000001</v>
      </c>
      <c r="D14166" s="44">
        <v>225.94049100000001</v>
      </c>
      <c r="E14166" s="44">
        <v>162199.25</v>
      </c>
      <c r="F14166" s="44">
        <v>162425.1875</v>
      </c>
      <c r="G14166" s="44">
        <v>225.9375</v>
      </c>
    </row>
    <row r="14167" spans="1:7">
      <c r="A14167" s="44">
        <v>4</v>
      </c>
      <c r="B14167" s="44">
        <v>61</v>
      </c>
      <c r="C14167" s="44">
        <v>1.5188189999999999</v>
      </c>
      <c r="D14167" s="44">
        <v>934.89996299999996</v>
      </c>
      <c r="E14167" s="44">
        <v>162824.296875</v>
      </c>
      <c r="F14167" s="44">
        <v>163759.1875</v>
      </c>
      <c r="G14167" s="44">
        <v>934.890625</v>
      </c>
    </row>
    <row r="14168" spans="1:7">
      <c r="A14168" s="44">
        <v>4</v>
      </c>
      <c r="B14168" s="44">
        <v>62</v>
      </c>
      <c r="C14168" s="44">
        <v>0.33476499999999998</v>
      </c>
      <c r="D14168" s="44">
        <v>73.876839000000004</v>
      </c>
      <c r="E14168" s="44">
        <v>165281.578125</v>
      </c>
      <c r="F14168" s="44">
        <v>165355.453125</v>
      </c>
      <c r="G14168" s="44">
        <v>73.875</v>
      </c>
    </row>
    <row r="14169" spans="1:7">
      <c r="A14169" s="44">
        <v>4</v>
      </c>
      <c r="B14169" s="44">
        <v>63</v>
      </c>
      <c r="C14169" s="44">
        <v>0.42211300000000002</v>
      </c>
      <c r="D14169" s="44">
        <v>271.22491500000001</v>
      </c>
      <c r="E14169" s="44">
        <v>165705.15625</v>
      </c>
      <c r="F14169" s="44">
        <v>165976.375</v>
      </c>
      <c r="G14169" s="44">
        <v>271.21875</v>
      </c>
    </row>
    <row r="14170" spans="1:7">
      <c r="A14170" s="44">
        <v>4</v>
      </c>
      <c r="B14170" s="44">
        <v>64</v>
      </c>
      <c r="C14170" s="44">
        <v>0.40252399999999999</v>
      </c>
      <c r="D14170" s="44">
        <v>437.32138099999997</v>
      </c>
      <c r="E14170" s="44">
        <v>166408.234375</v>
      </c>
      <c r="F14170" s="44">
        <v>166845.546875</v>
      </c>
      <c r="G14170" s="44">
        <v>437.3125</v>
      </c>
    </row>
    <row r="14171" spans="1:7">
      <c r="A14171" s="44">
        <v>4</v>
      </c>
      <c r="B14171" s="44">
        <v>65</v>
      </c>
      <c r="C14171" s="44">
        <v>1.340921</v>
      </c>
      <c r="D14171" s="44">
        <v>799.37914999999998</v>
      </c>
      <c r="E14171" s="44">
        <v>167253.71875</v>
      </c>
      <c r="F14171" s="44">
        <v>168053.109375</v>
      </c>
      <c r="G14171" s="44">
        <v>799.390625</v>
      </c>
    </row>
    <row r="14172" spans="1:7">
      <c r="A14172" s="44">
        <v>4</v>
      </c>
      <c r="B14172" s="44">
        <v>66</v>
      </c>
      <c r="C14172" s="44">
        <v>0.37103000000000003</v>
      </c>
      <c r="D14172" s="44">
        <v>133.99929800000001</v>
      </c>
      <c r="E14172" s="44">
        <v>169394.59375</v>
      </c>
      <c r="F14172" s="44">
        <v>169528.59375</v>
      </c>
      <c r="G14172" s="44">
        <v>134</v>
      </c>
    </row>
    <row r="14173" spans="1:7">
      <c r="A14173" s="44">
        <v>4</v>
      </c>
      <c r="B14173" s="44">
        <v>67</v>
      </c>
      <c r="C14173" s="44">
        <v>2.6752999999999999E-2</v>
      </c>
      <c r="D14173" s="44">
        <v>478.30993699999999</v>
      </c>
      <c r="E14173" s="44">
        <v>169914</v>
      </c>
      <c r="F14173" s="44">
        <v>170392.3125</v>
      </c>
      <c r="G14173" s="44">
        <v>478.3125</v>
      </c>
    </row>
    <row r="14174" spans="1:7">
      <c r="A14174" s="44">
        <v>4</v>
      </c>
      <c r="B14174" s="44">
        <v>68</v>
      </c>
      <c r="C14174" s="44">
        <v>1.0677209999999999</v>
      </c>
      <c r="D14174" s="44">
        <v>146.12496899999999</v>
      </c>
      <c r="E14174" s="44">
        <v>170429.671875</v>
      </c>
      <c r="F14174" s="44">
        <v>170575.796875</v>
      </c>
      <c r="G14174" s="44">
        <v>146.125</v>
      </c>
    </row>
    <row r="14175" spans="1:7">
      <c r="A14175" s="44">
        <v>4</v>
      </c>
      <c r="B14175" s="44">
        <v>69</v>
      </c>
      <c r="C14175" s="44">
        <v>1.2423500000000001</v>
      </c>
      <c r="D14175" s="44">
        <v>147.219864</v>
      </c>
      <c r="E14175" s="44">
        <v>171651.6875</v>
      </c>
      <c r="F14175" s="44">
        <v>171798.90625</v>
      </c>
      <c r="G14175" s="44">
        <v>147.21875</v>
      </c>
    </row>
    <row r="14176" spans="1:7">
      <c r="A14176" s="44">
        <v>4</v>
      </c>
      <c r="B14176" s="44">
        <v>70</v>
      </c>
      <c r="C14176" s="44">
        <v>0.45808100000000002</v>
      </c>
      <c r="D14176" s="44">
        <v>309.90625</v>
      </c>
      <c r="E14176" s="44">
        <v>173042.40625</v>
      </c>
      <c r="F14176" s="44">
        <v>173352.296875</v>
      </c>
      <c r="G14176" s="44">
        <v>309.890625</v>
      </c>
    </row>
    <row r="14177" spans="1:7">
      <c r="A14177" s="44">
        <v>4</v>
      </c>
      <c r="B14177" s="44">
        <v>71</v>
      </c>
      <c r="C14177" s="44">
        <v>0.63473500000000005</v>
      </c>
      <c r="D14177" s="44">
        <v>120.01458</v>
      </c>
      <c r="E14177" s="44">
        <v>173812.375</v>
      </c>
      <c r="F14177" s="44">
        <v>173932.375</v>
      </c>
      <c r="G14177" s="44">
        <v>120</v>
      </c>
    </row>
    <row r="14178" spans="1:7">
      <c r="A14178" s="44">
        <v>4</v>
      </c>
      <c r="B14178" s="44">
        <v>72</v>
      </c>
      <c r="C14178" s="44">
        <v>1.848679</v>
      </c>
      <c r="D14178" s="44">
        <v>145.42529300000001</v>
      </c>
      <c r="E14178" s="44">
        <v>174570.5625</v>
      </c>
      <c r="F14178" s="44">
        <v>174715.984375</v>
      </c>
      <c r="G14178" s="44">
        <v>145.421875</v>
      </c>
    </row>
    <row r="14179" spans="1:7">
      <c r="A14179" s="44">
        <v>4</v>
      </c>
      <c r="B14179" s="44">
        <v>73</v>
      </c>
      <c r="C14179" s="44">
        <v>0.704843</v>
      </c>
      <c r="D14179" s="44">
        <v>86.437522999999999</v>
      </c>
      <c r="E14179" s="44">
        <v>176570.734375</v>
      </c>
      <c r="F14179" s="44">
        <v>176657.171875</v>
      </c>
      <c r="G14179" s="44">
        <v>86.4375</v>
      </c>
    </row>
    <row r="14180" spans="1:7">
      <c r="A14180" s="44">
        <v>4</v>
      </c>
      <c r="B14180" s="44">
        <v>74</v>
      </c>
      <c r="C14180" s="44">
        <v>0.23614499999999999</v>
      </c>
      <c r="D14180" s="44">
        <v>309.05096400000002</v>
      </c>
      <c r="E14180" s="44">
        <v>177367.734375</v>
      </c>
      <c r="F14180" s="44">
        <v>177676.796875</v>
      </c>
      <c r="G14180" s="44">
        <v>309.0625</v>
      </c>
    </row>
    <row r="14181" spans="1:7">
      <c r="A14181" s="44">
        <v>4</v>
      </c>
      <c r="B14181" s="44">
        <v>75</v>
      </c>
      <c r="C14181" s="44">
        <v>0.51256699999999999</v>
      </c>
      <c r="D14181" s="44">
        <v>104.052116</v>
      </c>
      <c r="E14181" s="44">
        <v>177916.421875</v>
      </c>
      <c r="F14181" s="44">
        <v>178020.46875</v>
      </c>
      <c r="G14181" s="44">
        <v>104.046875</v>
      </c>
    </row>
    <row r="14182" spans="1:7">
      <c r="A14182" s="44">
        <v>4</v>
      </c>
      <c r="B14182" s="44">
        <v>76</v>
      </c>
      <c r="C14182" s="44">
        <v>0.293651</v>
      </c>
      <c r="D14182" s="44">
        <v>478.58807400000001</v>
      </c>
      <c r="E14182" s="44">
        <v>178541.421875</v>
      </c>
      <c r="F14182" s="44">
        <v>179020.015625</v>
      </c>
      <c r="G14182" s="44">
        <v>478.59375</v>
      </c>
    </row>
    <row r="14183" spans="1:7">
      <c r="A14183" s="44">
        <v>4</v>
      </c>
      <c r="B14183" s="44">
        <v>77</v>
      </c>
      <c r="C14183" s="44">
        <v>2.3272089999999999</v>
      </c>
      <c r="D14183" s="44">
        <v>85.272048999999996</v>
      </c>
      <c r="E14183" s="44">
        <v>179323.328125</v>
      </c>
      <c r="F14183" s="44">
        <v>179408.59375</v>
      </c>
      <c r="G14183" s="44">
        <v>85.265625</v>
      </c>
    </row>
    <row r="14184" spans="1:7">
      <c r="A14184" s="44">
        <v>4</v>
      </c>
      <c r="B14184" s="44">
        <v>78</v>
      </c>
      <c r="C14184" s="44">
        <v>0.47688199999999997</v>
      </c>
      <c r="D14184" s="44">
        <v>124.732292</v>
      </c>
      <c r="E14184" s="44">
        <v>181745.28125</v>
      </c>
      <c r="F14184" s="44">
        <v>181870.03125</v>
      </c>
      <c r="G14184" s="44">
        <v>124.75</v>
      </c>
    </row>
    <row r="14185" spans="1:7">
      <c r="A14185" s="44">
        <v>4</v>
      </c>
      <c r="B14185" s="44">
        <v>79</v>
      </c>
      <c r="C14185" s="44">
        <v>5.1603000000000003E-2</v>
      </c>
      <c r="D14185" s="44">
        <v>953.15679899999998</v>
      </c>
      <c r="E14185" s="44">
        <v>182354.921875</v>
      </c>
      <c r="F14185" s="44">
        <v>183308.078125</v>
      </c>
      <c r="G14185" s="44">
        <v>953.15625</v>
      </c>
    </row>
    <row r="14186" spans="1:7">
      <c r="A14186" s="44">
        <v>4</v>
      </c>
      <c r="B14186" s="44">
        <v>80</v>
      </c>
      <c r="C14186" s="44">
        <v>0.15215899999999999</v>
      </c>
      <c r="D14186" s="44">
        <v>152.15701300000001</v>
      </c>
      <c r="E14186" s="44">
        <v>183370.671875</v>
      </c>
      <c r="F14186" s="44">
        <v>183522.828125</v>
      </c>
      <c r="G14186" s="44">
        <v>152.15625</v>
      </c>
    </row>
    <row r="14187" spans="1:7">
      <c r="A14187" s="44">
        <v>4</v>
      </c>
      <c r="B14187" s="44">
        <v>81</v>
      </c>
      <c r="C14187" s="44">
        <v>1.7765249999999999</v>
      </c>
      <c r="D14187" s="44">
        <v>217.20410200000001</v>
      </c>
      <c r="E14187" s="44">
        <v>183683.21875</v>
      </c>
      <c r="F14187" s="44">
        <v>183900.40625</v>
      </c>
      <c r="G14187" s="44">
        <v>217.1875</v>
      </c>
    </row>
    <row r="14188" spans="1:7">
      <c r="A14188" s="44">
        <v>4</v>
      </c>
      <c r="B14188" s="44">
        <v>82</v>
      </c>
      <c r="C14188" s="44">
        <v>0.80675799999999998</v>
      </c>
      <c r="D14188" s="44">
        <v>273.656586</v>
      </c>
      <c r="E14188" s="44">
        <v>185683.390625</v>
      </c>
      <c r="F14188" s="44">
        <v>185957.0625</v>
      </c>
      <c r="G14188" s="44">
        <v>273.671875</v>
      </c>
    </row>
    <row r="14189" spans="1:7">
      <c r="A14189" s="44">
        <v>4</v>
      </c>
      <c r="B14189" s="44">
        <v>83</v>
      </c>
      <c r="C14189" s="44">
        <v>0.64410599999999996</v>
      </c>
      <c r="D14189" s="44">
        <v>428.90164199999998</v>
      </c>
      <c r="E14189" s="44">
        <v>186777.265625</v>
      </c>
      <c r="F14189" s="44">
        <v>187206.15625</v>
      </c>
      <c r="G14189" s="44">
        <v>428.890625</v>
      </c>
    </row>
    <row r="14190" spans="1:7">
      <c r="A14190" s="44">
        <v>4</v>
      </c>
      <c r="B14190" s="44">
        <v>84</v>
      </c>
      <c r="C14190" s="44">
        <v>0.78866499999999995</v>
      </c>
      <c r="D14190" s="44">
        <v>605.82617200000004</v>
      </c>
      <c r="E14190" s="44">
        <v>187855.484375</v>
      </c>
      <c r="F14190" s="44">
        <v>188461.328125</v>
      </c>
      <c r="G14190" s="44">
        <v>605.84375</v>
      </c>
    </row>
    <row r="14191" spans="1:7">
      <c r="A14191" s="44">
        <v>4</v>
      </c>
      <c r="B14191" s="44">
        <v>85</v>
      </c>
      <c r="C14191" s="44">
        <v>1.9071999999999999E-2</v>
      </c>
      <c r="D14191" s="44">
        <v>277.35766599999999</v>
      </c>
      <c r="E14191" s="44">
        <v>189262.578125</v>
      </c>
      <c r="F14191" s="44">
        <v>189539.9375</v>
      </c>
      <c r="G14191" s="44">
        <v>277.359375</v>
      </c>
    </row>
    <row r="14192" spans="1:7">
      <c r="A14192" s="44">
        <v>4</v>
      </c>
      <c r="B14192" s="44">
        <v>86</v>
      </c>
      <c r="C14192" s="44">
        <v>0.65127999999999997</v>
      </c>
      <c r="D14192" s="44">
        <v>131.484207</v>
      </c>
      <c r="E14192" s="44">
        <v>189559.5</v>
      </c>
      <c r="F14192" s="44">
        <v>189690.984375</v>
      </c>
      <c r="G14192" s="44">
        <v>131.484375</v>
      </c>
    </row>
    <row r="14193" spans="1:7">
      <c r="A14193" s="44">
        <v>4</v>
      </c>
      <c r="B14193" s="44">
        <v>87</v>
      </c>
      <c r="C14193" s="44">
        <v>0.16489000000000001</v>
      </c>
      <c r="D14193" s="44">
        <v>646.21899399999995</v>
      </c>
      <c r="E14193" s="44">
        <v>190356.34375</v>
      </c>
      <c r="F14193" s="44">
        <v>191002.5625</v>
      </c>
      <c r="G14193" s="44">
        <v>646.21875</v>
      </c>
    </row>
    <row r="14194" spans="1:7">
      <c r="A14194" s="44">
        <v>4</v>
      </c>
      <c r="B14194" s="44">
        <v>88</v>
      </c>
      <c r="C14194" s="44">
        <v>0.50834599999999996</v>
      </c>
      <c r="D14194" s="44">
        <v>643.39495799999997</v>
      </c>
      <c r="E14194" s="44">
        <v>191169.015625</v>
      </c>
      <c r="F14194" s="44">
        <v>191812.40625</v>
      </c>
      <c r="G14194" s="44">
        <v>643.390625</v>
      </c>
    </row>
    <row r="14195" spans="1:7">
      <c r="A14195" s="44">
        <v>4</v>
      </c>
      <c r="B14195" s="44">
        <v>89</v>
      </c>
      <c r="C14195" s="44">
        <v>8.9893000000000001E-2</v>
      </c>
      <c r="D14195" s="44">
        <v>247.28955099999999</v>
      </c>
      <c r="E14195" s="44">
        <v>192326.25</v>
      </c>
      <c r="F14195" s="44">
        <v>192573.515625</v>
      </c>
      <c r="G14195" s="44">
        <v>247.265625</v>
      </c>
    </row>
    <row r="14196" spans="1:7">
      <c r="A14196" s="44">
        <v>4</v>
      </c>
      <c r="B14196" s="44">
        <v>90</v>
      </c>
      <c r="C14196" s="44">
        <v>0.82504500000000003</v>
      </c>
      <c r="D14196" s="44">
        <v>131.78512599999999</v>
      </c>
      <c r="E14196" s="44">
        <v>192670.109375</v>
      </c>
      <c r="F14196" s="44">
        <v>192801.875</v>
      </c>
      <c r="G14196" s="44">
        <v>131.765625</v>
      </c>
    </row>
    <row r="14197" spans="1:7">
      <c r="A14197" s="44">
        <v>4</v>
      </c>
      <c r="B14197" s="44">
        <v>91</v>
      </c>
      <c r="C14197" s="44">
        <v>0.82825400000000005</v>
      </c>
      <c r="D14197" s="44">
        <v>307.23748799999998</v>
      </c>
      <c r="E14197" s="44">
        <v>193638.890625</v>
      </c>
      <c r="F14197" s="44">
        <v>193946.140625</v>
      </c>
      <c r="G14197" s="44">
        <v>307.25</v>
      </c>
    </row>
    <row r="14198" spans="1:7">
      <c r="A14198" s="44">
        <v>4</v>
      </c>
      <c r="B14198" s="44">
        <v>92</v>
      </c>
      <c r="C14198" s="44">
        <v>1.027528</v>
      </c>
      <c r="D14198" s="44">
        <v>715.21575900000005</v>
      </c>
      <c r="E14198" s="44">
        <v>194779.65625</v>
      </c>
      <c r="F14198" s="44">
        <v>195494.890625</v>
      </c>
      <c r="G14198" s="44">
        <v>715.234375</v>
      </c>
    </row>
    <row r="14199" spans="1:7">
      <c r="A14199" s="44">
        <v>4</v>
      </c>
      <c r="B14199" s="44">
        <v>93</v>
      </c>
      <c r="C14199" s="44">
        <v>0.79169100000000003</v>
      </c>
      <c r="D14199" s="44">
        <v>254.27340699999999</v>
      </c>
      <c r="E14199" s="44">
        <v>196529.84375</v>
      </c>
      <c r="F14199" s="44">
        <v>196784.125</v>
      </c>
      <c r="G14199" s="44">
        <v>254.28125</v>
      </c>
    </row>
    <row r="14200" spans="1:7">
      <c r="A14200" s="44">
        <v>4</v>
      </c>
      <c r="B14200" s="44">
        <v>94</v>
      </c>
      <c r="C14200" s="44">
        <v>1.3255239999999999</v>
      </c>
      <c r="D14200" s="44">
        <v>294.69574</v>
      </c>
      <c r="E14200" s="44">
        <v>197581.21875</v>
      </c>
      <c r="F14200" s="44">
        <v>197875.90625</v>
      </c>
      <c r="G14200" s="44">
        <v>294.6875</v>
      </c>
    </row>
    <row r="14201" spans="1:7">
      <c r="A14201" s="44">
        <v>4</v>
      </c>
      <c r="B14201" s="44">
        <v>95</v>
      </c>
      <c r="C14201" s="44">
        <v>4.312678</v>
      </c>
      <c r="D14201" s="44">
        <v>823.66064500000005</v>
      </c>
      <c r="E14201" s="44">
        <v>199207.078125</v>
      </c>
      <c r="F14201" s="44">
        <v>200030.71875</v>
      </c>
      <c r="G14201" s="44">
        <v>823.640625</v>
      </c>
    </row>
    <row r="14202" spans="1:7">
      <c r="A14202" s="44">
        <v>4</v>
      </c>
      <c r="B14202" s="44">
        <v>96</v>
      </c>
      <c r="C14202" s="44">
        <v>1.2956479999999999</v>
      </c>
      <c r="D14202" s="44">
        <v>96.742965999999996</v>
      </c>
      <c r="E14202" s="44">
        <v>204350.65625</v>
      </c>
      <c r="F14202" s="44">
        <v>204447.40625</v>
      </c>
      <c r="G14202" s="44">
        <v>96.75</v>
      </c>
    </row>
    <row r="14203" spans="1:7">
      <c r="A14203" s="44">
        <v>4</v>
      </c>
      <c r="B14203" s="44">
        <v>97</v>
      </c>
      <c r="C14203" s="44">
        <v>1.197999</v>
      </c>
      <c r="D14203" s="44">
        <v>535.00817900000004</v>
      </c>
      <c r="E14203" s="44">
        <v>205756.96875</v>
      </c>
      <c r="F14203" s="44">
        <v>206292</v>
      </c>
      <c r="G14203" s="44">
        <v>535.03125</v>
      </c>
    </row>
    <row r="14204" spans="1:7">
      <c r="A14204" s="44">
        <v>4</v>
      </c>
      <c r="B14204" s="44">
        <v>98</v>
      </c>
      <c r="C14204" s="44">
        <v>1.10581</v>
      </c>
      <c r="D14204" s="44">
        <v>112.25245700000001</v>
      </c>
      <c r="E14204" s="44">
        <v>207496.421875</v>
      </c>
      <c r="F14204" s="44">
        <v>207608.671875</v>
      </c>
      <c r="G14204" s="44">
        <v>112.25</v>
      </c>
    </row>
    <row r="14205" spans="1:7">
      <c r="A14205" s="44">
        <v>4</v>
      </c>
      <c r="B14205" s="44">
        <v>99</v>
      </c>
      <c r="C14205" s="44">
        <v>0.245893</v>
      </c>
      <c r="D14205" s="44">
        <v>189.06303399999999</v>
      </c>
      <c r="E14205" s="44">
        <v>208715.296875</v>
      </c>
      <c r="F14205" s="44">
        <v>208904.359375</v>
      </c>
      <c r="G14205" s="44">
        <v>189.0625</v>
      </c>
    </row>
    <row r="14206" spans="1:7">
      <c r="A14206" s="44">
        <v>4</v>
      </c>
      <c r="B14206" s="44">
        <v>100</v>
      </c>
      <c r="C14206" s="44">
        <v>0.38829399999999997</v>
      </c>
      <c r="D14206" s="44">
        <v>908.83099400000003</v>
      </c>
      <c r="E14206" s="44">
        <v>209152.75</v>
      </c>
      <c r="F14206" s="44">
        <v>210061.578125</v>
      </c>
      <c r="G14206" s="44">
        <v>908.828125</v>
      </c>
    </row>
    <row r="14207" spans="1:7">
      <c r="A14207" s="44">
        <v>4</v>
      </c>
      <c r="B14207" s="44">
        <v>101</v>
      </c>
      <c r="C14207" s="44">
        <v>1.9166479999999999</v>
      </c>
      <c r="D14207" s="44">
        <v>698.34478799999999</v>
      </c>
      <c r="E14207" s="44">
        <v>210449.796875</v>
      </c>
      <c r="F14207" s="44">
        <v>211148.125</v>
      </c>
      <c r="G14207" s="44">
        <v>698.328125</v>
      </c>
    </row>
    <row r="14208" spans="1:7">
      <c r="A14208" s="44">
        <v>4</v>
      </c>
      <c r="B14208" s="44">
        <v>102</v>
      </c>
      <c r="C14208" s="44">
        <v>2.9868299999999999</v>
      </c>
      <c r="D14208" s="44">
        <v>189.74537699999999</v>
      </c>
      <c r="E14208" s="44">
        <v>213075.078125</v>
      </c>
      <c r="F14208" s="44">
        <v>213264.828125</v>
      </c>
      <c r="G14208" s="44">
        <v>189.75</v>
      </c>
    </row>
    <row r="14209" spans="1:7">
      <c r="A14209" s="44">
        <v>4</v>
      </c>
      <c r="B14209" s="44">
        <v>103</v>
      </c>
      <c r="C14209" s="44">
        <v>0.57576799999999995</v>
      </c>
      <c r="D14209" s="44">
        <v>187.799713</v>
      </c>
      <c r="E14209" s="44">
        <v>216262.890625</v>
      </c>
      <c r="F14209" s="44">
        <v>216450.6875</v>
      </c>
      <c r="G14209" s="44">
        <v>187.796875</v>
      </c>
    </row>
    <row r="14210" spans="1:7">
      <c r="A14210" s="44">
        <v>4</v>
      </c>
      <c r="B14210" s="44">
        <v>104</v>
      </c>
      <c r="C14210" s="44">
        <v>0.90225999999999995</v>
      </c>
      <c r="D14210" s="44">
        <v>148.597397</v>
      </c>
      <c r="E14210" s="44">
        <v>217028.609375</v>
      </c>
      <c r="F14210" s="44">
        <v>217177.1875</v>
      </c>
      <c r="G14210" s="44">
        <v>148.578125</v>
      </c>
    </row>
    <row r="14211" spans="1:7">
      <c r="A14211" s="44">
        <v>4</v>
      </c>
      <c r="B14211" s="44">
        <v>105</v>
      </c>
      <c r="C14211" s="44">
        <v>2.2481529999999998</v>
      </c>
      <c r="D14211" s="44">
        <v>345.57333399999999</v>
      </c>
      <c r="E14211" s="44">
        <v>218094.53125</v>
      </c>
      <c r="F14211" s="44">
        <v>218440.09375</v>
      </c>
      <c r="G14211" s="44">
        <v>345.5625</v>
      </c>
    </row>
    <row r="14212" spans="1:7">
      <c r="A14212" s="44">
        <v>4</v>
      </c>
      <c r="B14212" s="44">
        <v>106</v>
      </c>
      <c r="C14212" s="44">
        <v>0.33480700000000002</v>
      </c>
      <c r="D14212" s="44">
        <v>435.62979100000001</v>
      </c>
      <c r="E14212" s="44">
        <v>220694.359375</v>
      </c>
      <c r="F14212" s="44">
        <v>221129.984375</v>
      </c>
      <c r="G14212" s="44">
        <v>435.625</v>
      </c>
    </row>
    <row r="14213" spans="1:7">
      <c r="A14213" s="44">
        <v>4</v>
      </c>
      <c r="B14213" s="44">
        <v>107</v>
      </c>
      <c r="C14213" s="44">
        <v>2.8624149999999999</v>
      </c>
      <c r="D14213" s="44">
        <v>144.251801</v>
      </c>
      <c r="E14213" s="44">
        <v>221475.53125</v>
      </c>
      <c r="F14213" s="44">
        <v>221619.78125</v>
      </c>
      <c r="G14213" s="44">
        <v>144.25</v>
      </c>
    </row>
    <row r="14214" spans="1:7">
      <c r="A14214" s="44">
        <v>4</v>
      </c>
      <c r="B14214" s="44">
        <v>108</v>
      </c>
      <c r="C14214" s="44">
        <v>2.1416080000000002</v>
      </c>
      <c r="D14214" s="44">
        <v>315.00826999999998</v>
      </c>
      <c r="E14214" s="44">
        <v>224494.765625</v>
      </c>
      <c r="F14214" s="44">
        <v>224809.75</v>
      </c>
      <c r="G14214" s="44">
        <v>314.984375</v>
      </c>
    </row>
    <row r="14215" spans="1:7">
      <c r="A14215" s="44">
        <v>4</v>
      </c>
      <c r="B14215" s="44">
        <v>109</v>
      </c>
      <c r="C14215" s="44">
        <v>0.95994000000000002</v>
      </c>
      <c r="D14215" s="44">
        <v>428.17373700000002</v>
      </c>
      <c r="E14215" s="44">
        <v>226966.578125</v>
      </c>
      <c r="F14215" s="44">
        <v>227394.75</v>
      </c>
      <c r="G14215" s="44">
        <v>428.171875</v>
      </c>
    </row>
    <row r="14216" spans="1:7">
      <c r="A14216" s="44">
        <v>4</v>
      </c>
      <c r="B14216" s="44">
        <v>110</v>
      </c>
      <c r="C14216" s="44">
        <v>0.44752199999999998</v>
      </c>
      <c r="D14216" s="44">
        <v>334.55731200000002</v>
      </c>
      <c r="E14216" s="44">
        <v>228357.328125</v>
      </c>
      <c r="F14216" s="44">
        <v>228691.859375</v>
      </c>
      <c r="G14216" s="44">
        <v>334.53125</v>
      </c>
    </row>
    <row r="14217" spans="1:7">
      <c r="A14217" s="44">
        <v>4</v>
      </c>
      <c r="B14217" s="44">
        <v>111</v>
      </c>
      <c r="C14217" s="44">
        <v>3.317151</v>
      </c>
      <c r="D14217" s="44">
        <v>155.75704999999999</v>
      </c>
      <c r="E14217" s="44">
        <v>229154.21875</v>
      </c>
      <c r="F14217" s="44">
        <v>229309.96875</v>
      </c>
      <c r="G14217" s="44">
        <v>155.75</v>
      </c>
    </row>
    <row r="14218" spans="1:7">
      <c r="A14218" s="44">
        <v>4</v>
      </c>
      <c r="B14218" s="44">
        <v>112</v>
      </c>
      <c r="C14218" s="44">
        <v>0.13228100000000001</v>
      </c>
      <c r="D14218" s="44">
        <v>740.38879399999996</v>
      </c>
      <c r="E14218" s="44">
        <v>232642.890625</v>
      </c>
      <c r="F14218" s="44">
        <v>233383.265625</v>
      </c>
      <c r="G14218" s="44">
        <v>740.375</v>
      </c>
    </row>
    <row r="14219" spans="1:7">
      <c r="A14219" s="44">
        <v>4</v>
      </c>
      <c r="B14219" s="44">
        <v>113</v>
      </c>
      <c r="C14219" s="44">
        <v>1.7305299999999999</v>
      </c>
      <c r="D14219" s="44">
        <v>96.805199000000002</v>
      </c>
      <c r="E14219" s="44">
        <v>233518.140625</v>
      </c>
      <c r="F14219" s="44">
        <v>233614.9375</v>
      </c>
      <c r="G14219" s="44">
        <v>96.796875</v>
      </c>
    </row>
    <row r="14220" spans="1:7">
      <c r="A14220" s="44">
        <v>4</v>
      </c>
      <c r="B14220" s="44">
        <v>114</v>
      </c>
      <c r="C14220" s="44">
        <v>0.55929499999999999</v>
      </c>
      <c r="D14220" s="44">
        <v>538.32781999999997</v>
      </c>
      <c r="E14220" s="44">
        <v>235347.671875</v>
      </c>
      <c r="F14220" s="44">
        <v>235886</v>
      </c>
      <c r="G14220" s="44">
        <v>538.328125</v>
      </c>
    </row>
    <row r="14221" spans="1:7">
      <c r="A14221" s="44">
        <v>4</v>
      </c>
      <c r="B14221" s="44">
        <v>115</v>
      </c>
      <c r="C14221" s="44">
        <v>0.33220899999999998</v>
      </c>
      <c r="D14221" s="44">
        <v>154.85495</v>
      </c>
      <c r="E14221" s="44">
        <v>236459.703125</v>
      </c>
      <c r="F14221" s="44">
        <v>236614.5625</v>
      </c>
      <c r="G14221" s="44">
        <v>154.859375</v>
      </c>
    </row>
    <row r="14222" spans="1:7">
      <c r="A14222" s="44">
        <v>4</v>
      </c>
      <c r="B14222" s="44">
        <v>116</v>
      </c>
      <c r="C14222" s="44">
        <v>2.0648689999999998</v>
      </c>
      <c r="D14222" s="44">
        <v>239.73048399999999</v>
      </c>
      <c r="E14222" s="44">
        <v>236959.71875</v>
      </c>
      <c r="F14222" s="44">
        <v>237199.453125</v>
      </c>
      <c r="G14222" s="44">
        <v>239.734375</v>
      </c>
    </row>
    <row r="14223" spans="1:7">
      <c r="A14223" s="44">
        <v>4</v>
      </c>
      <c r="B14223" s="44">
        <v>117</v>
      </c>
      <c r="C14223" s="44">
        <v>1.0276989999999999</v>
      </c>
      <c r="D14223" s="44">
        <v>715.87597700000003</v>
      </c>
      <c r="E14223" s="44">
        <v>239272.65625</v>
      </c>
      <c r="F14223" s="44">
        <v>239988.53125</v>
      </c>
      <c r="G14223" s="44">
        <v>715.875</v>
      </c>
    </row>
    <row r="14224" spans="1:7">
      <c r="A14224" s="44">
        <v>4</v>
      </c>
      <c r="B14224" s="44">
        <v>118</v>
      </c>
      <c r="C14224" s="44">
        <v>0.238621</v>
      </c>
      <c r="D14224" s="44">
        <v>156.09132399999999</v>
      </c>
      <c r="E14224" s="44">
        <v>241022.9375</v>
      </c>
      <c r="F14224" s="44">
        <v>241179.015625</v>
      </c>
      <c r="G14224" s="44">
        <v>156.078125</v>
      </c>
    </row>
    <row r="14225" spans="1:7">
      <c r="A14225" s="44">
        <v>4</v>
      </c>
      <c r="B14225" s="44">
        <v>119</v>
      </c>
      <c r="C14225" s="44">
        <v>2.0781909999999999</v>
      </c>
      <c r="D14225" s="44">
        <v>83.520149000000004</v>
      </c>
      <c r="E14225" s="44">
        <v>241429.171875</v>
      </c>
      <c r="F14225" s="44">
        <v>241512.6875</v>
      </c>
      <c r="G14225" s="44">
        <v>83.515625</v>
      </c>
    </row>
    <row r="14226" spans="1:7">
      <c r="A14226" s="44">
        <v>4</v>
      </c>
      <c r="B14226" s="44">
        <v>120</v>
      </c>
      <c r="C14226" s="44">
        <v>0.29483900000000002</v>
      </c>
      <c r="D14226" s="44">
        <v>483.16879299999999</v>
      </c>
      <c r="E14226" s="44">
        <v>243602.578125</v>
      </c>
      <c r="F14226" s="44">
        <v>244085.75</v>
      </c>
      <c r="G14226" s="44">
        <v>483.171875</v>
      </c>
    </row>
    <row r="14227" spans="1:7">
      <c r="A14227" s="44">
        <v>4</v>
      </c>
      <c r="B14227" s="44">
        <v>121</v>
      </c>
      <c r="C14227" s="44">
        <v>5.0222999999999997E-2</v>
      </c>
      <c r="D14227" s="44">
        <v>109.341499</v>
      </c>
      <c r="E14227" s="44">
        <v>244383.90625</v>
      </c>
      <c r="F14227" s="44">
        <v>244493.265625</v>
      </c>
      <c r="G14227" s="44">
        <v>109.359375</v>
      </c>
    </row>
    <row r="14228" spans="1:7">
      <c r="A14228" s="44">
        <v>4</v>
      </c>
      <c r="B14228" s="44">
        <v>122</v>
      </c>
      <c r="C14228" s="44">
        <v>0.27934500000000001</v>
      </c>
      <c r="D14228" s="44">
        <v>1248.0639650000001</v>
      </c>
      <c r="E14228" s="44">
        <v>244555.59375</v>
      </c>
      <c r="F14228" s="44">
        <v>245803.65625</v>
      </c>
      <c r="G14228" s="44">
        <v>1248.0625</v>
      </c>
    </row>
    <row r="14229" spans="1:7">
      <c r="A14229" s="44">
        <v>4</v>
      </c>
      <c r="B14229" s="44">
        <v>123</v>
      </c>
      <c r="C14229" s="44">
        <v>0.34049699999999999</v>
      </c>
      <c r="D14229" s="44">
        <v>370.54583700000001</v>
      </c>
      <c r="E14229" s="44">
        <v>246087.234375</v>
      </c>
      <c r="F14229" s="44">
        <v>246457.78125</v>
      </c>
      <c r="G14229" s="44">
        <v>370.546875</v>
      </c>
    </row>
    <row r="14230" spans="1:7">
      <c r="A14230" s="44">
        <v>4</v>
      </c>
      <c r="B14230" s="44">
        <v>124</v>
      </c>
      <c r="C14230" s="44">
        <v>1.2003269999999999</v>
      </c>
      <c r="D14230" s="44">
        <v>161.51960800000001</v>
      </c>
      <c r="E14230" s="44">
        <v>246806.078125</v>
      </c>
      <c r="F14230" s="44">
        <v>246967.59375</v>
      </c>
      <c r="G14230" s="44">
        <v>161.515625</v>
      </c>
    </row>
    <row r="14231" spans="1:7">
      <c r="A14231" s="44">
        <v>4</v>
      </c>
      <c r="B14231" s="44">
        <v>125</v>
      </c>
      <c r="C14231" s="44">
        <v>3.7595000000000003E-2</v>
      </c>
      <c r="D14231" s="44">
        <v>88.230804000000006</v>
      </c>
      <c r="E14231" s="44">
        <v>248181.125</v>
      </c>
      <c r="F14231" s="44">
        <v>248269.34375</v>
      </c>
      <c r="G14231" s="44">
        <v>88.21875</v>
      </c>
    </row>
    <row r="14232" spans="1:7">
      <c r="A14232" s="44">
        <v>4</v>
      </c>
      <c r="B14232" s="44">
        <v>126</v>
      </c>
      <c r="C14232" s="44">
        <v>0.229711</v>
      </c>
      <c r="D14232" s="44">
        <v>83.128128000000004</v>
      </c>
      <c r="E14232" s="44">
        <v>248321.90625</v>
      </c>
      <c r="F14232" s="44">
        <v>248405.015625</v>
      </c>
      <c r="G14232" s="44">
        <v>83.109375</v>
      </c>
    </row>
    <row r="14233" spans="1:7">
      <c r="A14233" s="44">
        <v>4</v>
      </c>
      <c r="B14233" s="44">
        <v>127</v>
      </c>
      <c r="C14233" s="44">
        <v>4.2380820000000003</v>
      </c>
      <c r="D14233" s="44">
        <v>147.81239299999999</v>
      </c>
      <c r="E14233" s="44">
        <v>248634.34375</v>
      </c>
      <c r="F14233" s="44">
        <v>248782.171875</v>
      </c>
      <c r="G14233" s="44">
        <v>147.828125</v>
      </c>
    </row>
    <row r="14234" spans="1:7">
      <c r="A14234" s="44">
        <v>4</v>
      </c>
      <c r="B14234" s="44">
        <v>128</v>
      </c>
      <c r="C14234" s="44">
        <v>1.5666340000000001</v>
      </c>
      <c r="D14234" s="44">
        <v>97.978370999999996</v>
      </c>
      <c r="E14234" s="44">
        <v>253027.890625</v>
      </c>
      <c r="F14234" s="44">
        <v>253125.859375</v>
      </c>
      <c r="G14234" s="44">
        <v>97.96875</v>
      </c>
    </row>
    <row r="14235" spans="1:7">
      <c r="A14235" s="44">
        <v>4</v>
      </c>
      <c r="B14235" s="44">
        <v>129</v>
      </c>
      <c r="C14235" s="44">
        <v>0.55684299999999998</v>
      </c>
      <c r="D14235" s="44">
        <v>148.937119</v>
      </c>
      <c r="E14235" s="44">
        <v>254692.828125</v>
      </c>
      <c r="F14235" s="44">
        <v>254841.765625</v>
      </c>
      <c r="G14235" s="44">
        <v>148.9375</v>
      </c>
    </row>
    <row r="14236" spans="1:7">
      <c r="A14236" s="44">
        <v>4</v>
      </c>
      <c r="B14236" s="44">
        <v>130</v>
      </c>
      <c r="C14236" s="44">
        <v>0.48334300000000002</v>
      </c>
      <c r="D14236" s="44">
        <v>493.54162600000001</v>
      </c>
      <c r="E14236" s="44">
        <v>255411.609375</v>
      </c>
      <c r="F14236" s="44">
        <v>255905.171875</v>
      </c>
      <c r="G14236" s="44">
        <v>493.5625</v>
      </c>
    </row>
    <row r="14237" spans="1:7">
      <c r="A14237" s="44">
        <v>4</v>
      </c>
      <c r="B14237" s="44">
        <v>131</v>
      </c>
      <c r="C14237" s="44">
        <v>0.44290099999999999</v>
      </c>
      <c r="D14237" s="44">
        <v>189.54840100000001</v>
      </c>
      <c r="E14237" s="44">
        <v>256396.09375</v>
      </c>
      <c r="F14237" s="44">
        <v>256585.640625</v>
      </c>
      <c r="G14237" s="44">
        <v>189.546875</v>
      </c>
    </row>
    <row r="14238" spans="1:7">
      <c r="A14238" s="44">
        <v>4</v>
      </c>
      <c r="B14238" s="44">
        <v>132</v>
      </c>
      <c r="C14238" s="44">
        <v>0.10717</v>
      </c>
      <c r="D14238" s="44">
        <v>239.22457900000001</v>
      </c>
      <c r="E14238" s="44">
        <v>257039.546875</v>
      </c>
      <c r="F14238" s="44">
        <v>257278.75</v>
      </c>
      <c r="G14238" s="44">
        <v>239.203125</v>
      </c>
    </row>
    <row r="14239" spans="1:7">
      <c r="A14239" s="44">
        <v>4</v>
      </c>
      <c r="B14239" s="44">
        <v>133</v>
      </c>
      <c r="C14239" s="44">
        <v>1.4902420000000001</v>
      </c>
      <c r="D14239" s="44">
        <v>96.460014000000001</v>
      </c>
      <c r="E14239" s="44">
        <v>257398.9375</v>
      </c>
      <c r="F14239" s="44">
        <v>257495.40625</v>
      </c>
      <c r="G14239" s="44">
        <v>96.46875</v>
      </c>
    </row>
    <row r="14240" spans="1:7">
      <c r="A14240" s="44">
        <v>4</v>
      </c>
      <c r="B14240" s="44">
        <v>134</v>
      </c>
      <c r="C14240" s="44">
        <v>1.725376</v>
      </c>
      <c r="D14240" s="44">
        <v>109.667755</v>
      </c>
      <c r="E14240" s="44">
        <v>258998.546875</v>
      </c>
      <c r="F14240" s="44">
        <v>259108.203125</v>
      </c>
      <c r="G14240" s="44">
        <v>109.65625</v>
      </c>
    </row>
    <row r="14241" spans="1:7">
      <c r="A14241" s="44">
        <v>4</v>
      </c>
      <c r="B14241" s="44">
        <v>135</v>
      </c>
      <c r="C14241" s="44">
        <v>1.0273570000000001</v>
      </c>
      <c r="D14241" s="44">
        <v>401.87661700000001</v>
      </c>
      <c r="E14241" s="44">
        <v>260842.5</v>
      </c>
      <c r="F14241" s="44">
        <v>261244.375</v>
      </c>
      <c r="G14241" s="44">
        <v>401.875</v>
      </c>
    </row>
    <row r="14242" spans="1:7">
      <c r="A14242" s="44">
        <v>4</v>
      </c>
      <c r="B14242" s="44">
        <v>136</v>
      </c>
      <c r="C14242" s="44">
        <v>0.37728499999999998</v>
      </c>
      <c r="D14242" s="44">
        <v>260.12515300000001</v>
      </c>
      <c r="E14242" s="44">
        <v>262280.125</v>
      </c>
      <c r="F14242" s="44">
        <v>262540.21875</v>
      </c>
      <c r="G14242" s="44">
        <v>260.09375</v>
      </c>
    </row>
    <row r="14243" spans="1:7">
      <c r="A14243" s="44">
        <v>4</v>
      </c>
      <c r="B14243" s="44">
        <v>137</v>
      </c>
      <c r="C14243" s="44">
        <v>0.42369699999999999</v>
      </c>
      <c r="D14243" s="44">
        <v>257.57061800000002</v>
      </c>
      <c r="E14243" s="44">
        <v>262923.625</v>
      </c>
      <c r="F14243" s="44">
        <v>263181.1875</v>
      </c>
      <c r="G14243" s="44">
        <v>257.5625</v>
      </c>
    </row>
    <row r="14244" spans="1:7">
      <c r="A14244" s="44">
        <v>4</v>
      </c>
      <c r="B14244" s="44">
        <v>138</v>
      </c>
      <c r="C14244" s="44">
        <v>0.31638100000000002</v>
      </c>
      <c r="D14244" s="44">
        <v>465.66778599999998</v>
      </c>
      <c r="E14244" s="44">
        <v>263616.34375</v>
      </c>
      <c r="F14244" s="44">
        <v>264082</v>
      </c>
      <c r="G14244" s="44">
        <v>465.65625</v>
      </c>
    </row>
    <row r="14245" spans="1:7">
      <c r="A14245" s="44">
        <v>4</v>
      </c>
      <c r="B14245" s="44">
        <v>139</v>
      </c>
      <c r="C14245" s="44">
        <v>0.59511400000000003</v>
      </c>
      <c r="D14245" s="44">
        <v>214.18086199999999</v>
      </c>
      <c r="E14245" s="44">
        <v>264413.3125</v>
      </c>
      <c r="F14245" s="44">
        <v>264627.5</v>
      </c>
      <c r="G14245" s="44">
        <v>214.1875</v>
      </c>
    </row>
    <row r="14246" spans="1:7">
      <c r="A14246" s="44">
        <v>4</v>
      </c>
      <c r="B14246" s="44">
        <v>140</v>
      </c>
      <c r="C14246" s="44">
        <v>0.72499100000000005</v>
      </c>
      <c r="D14246" s="44">
        <v>159.52423099999999</v>
      </c>
      <c r="E14246" s="44">
        <v>265231.5625</v>
      </c>
      <c r="F14246" s="44">
        <v>265391.09375</v>
      </c>
      <c r="G14246" s="44">
        <v>159.53125</v>
      </c>
    </row>
    <row r="14247" spans="1:7">
      <c r="A14247" s="44">
        <v>4</v>
      </c>
      <c r="B14247" s="44">
        <v>141</v>
      </c>
      <c r="C14247" s="44">
        <v>0.98618399999999995</v>
      </c>
      <c r="D14247" s="44">
        <v>616.78186000000005</v>
      </c>
      <c r="E14247" s="44">
        <v>266122.25</v>
      </c>
      <c r="F14247" s="44">
        <v>266739.03125</v>
      </c>
      <c r="G14247" s="44">
        <v>616.78125</v>
      </c>
    </row>
    <row r="14248" spans="1:7">
      <c r="A14248" s="44">
        <v>4</v>
      </c>
      <c r="B14248" s="44">
        <v>142</v>
      </c>
      <c r="C14248" s="44">
        <v>0.74420399999999998</v>
      </c>
      <c r="D14248" s="44">
        <v>429.11013800000001</v>
      </c>
      <c r="E14248" s="44">
        <v>267735</v>
      </c>
      <c r="F14248" s="44">
        <v>268164.125</v>
      </c>
      <c r="G14248" s="44">
        <v>429.125</v>
      </c>
    </row>
    <row r="14249" spans="1:7">
      <c r="A14249" s="44">
        <v>4</v>
      </c>
      <c r="B14249" s="44">
        <v>143</v>
      </c>
      <c r="C14249" s="44">
        <v>0.132769</v>
      </c>
      <c r="D14249" s="44">
        <v>196.06452899999999</v>
      </c>
      <c r="E14249" s="44">
        <v>268911.3125</v>
      </c>
      <c r="F14249" s="44">
        <v>269107.375</v>
      </c>
      <c r="G14249" s="44">
        <v>196.0625</v>
      </c>
    </row>
    <row r="14250" spans="1:7">
      <c r="A14250" s="44">
        <v>4</v>
      </c>
      <c r="B14250" s="44">
        <v>144</v>
      </c>
      <c r="C14250" s="44">
        <v>3.9263780000000001</v>
      </c>
      <c r="D14250" s="44">
        <v>346.21621699999997</v>
      </c>
      <c r="E14250" s="44">
        <v>269255.15625</v>
      </c>
      <c r="F14250" s="44">
        <v>269601.375</v>
      </c>
      <c r="G14250" s="44">
        <v>346.21875</v>
      </c>
    </row>
    <row r="14251" spans="1:7">
      <c r="A14251" s="44">
        <v>4</v>
      </c>
      <c r="B14251" s="44">
        <v>145</v>
      </c>
      <c r="C14251" s="44">
        <v>0.42827599999999999</v>
      </c>
      <c r="D14251" s="44">
        <v>574.54345699999999</v>
      </c>
      <c r="E14251" s="44">
        <v>273536.78125</v>
      </c>
      <c r="F14251" s="44">
        <v>274111.34375</v>
      </c>
      <c r="G14251" s="44">
        <v>574.5625</v>
      </c>
    </row>
    <row r="14252" spans="1:7">
      <c r="A14252" s="44">
        <v>4</v>
      </c>
      <c r="B14252" s="44">
        <v>146</v>
      </c>
      <c r="C14252" s="44">
        <v>0.27399200000000001</v>
      </c>
      <c r="D14252" s="44">
        <v>188.73709099999999</v>
      </c>
      <c r="E14252" s="44">
        <v>274552.46875</v>
      </c>
      <c r="F14252" s="44">
        <v>274741.1875</v>
      </c>
      <c r="G14252" s="44">
        <v>188.71875</v>
      </c>
    </row>
    <row r="14253" spans="1:7">
      <c r="A14253" s="44">
        <v>4</v>
      </c>
      <c r="B14253" s="44">
        <v>147</v>
      </c>
      <c r="C14253" s="44">
        <v>1.107102</v>
      </c>
      <c r="D14253" s="44">
        <v>1003.554504</v>
      </c>
      <c r="E14253" s="44">
        <v>275021.34375</v>
      </c>
      <c r="F14253" s="44">
        <v>276024.90625</v>
      </c>
      <c r="G14253" s="44">
        <v>1003.5625</v>
      </c>
    </row>
    <row r="14254" spans="1:7">
      <c r="A14254" s="44">
        <v>4</v>
      </c>
      <c r="B14254" s="44">
        <v>148</v>
      </c>
      <c r="C14254" s="44">
        <v>0.35362300000000002</v>
      </c>
      <c r="D14254" s="44">
        <v>132.24707000000001</v>
      </c>
      <c r="E14254" s="44">
        <v>277132.84375</v>
      </c>
      <c r="F14254" s="44">
        <v>277265.0625</v>
      </c>
      <c r="G14254" s="44">
        <v>132.21875</v>
      </c>
    </row>
    <row r="14255" spans="1:7">
      <c r="A14255" s="44">
        <v>4</v>
      </c>
      <c r="B14255" s="44">
        <v>149</v>
      </c>
      <c r="C14255" s="44">
        <v>0.63917800000000002</v>
      </c>
      <c r="D14255" s="44">
        <v>244.88865699999999</v>
      </c>
      <c r="E14255" s="44">
        <v>277632.90625</v>
      </c>
      <c r="F14255" s="44">
        <v>277877.8125</v>
      </c>
      <c r="G14255" s="44">
        <v>244.90625</v>
      </c>
    </row>
    <row r="14256" spans="1:7">
      <c r="A14256" s="44">
        <v>4</v>
      </c>
      <c r="B14256" s="44">
        <v>150</v>
      </c>
      <c r="C14256" s="44">
        <v>1.7801389999999999</v>
      </c>
      <c r="D14256" s="44">
        <v>239.22073399999999</v>
      </c>
      <c r="E14256" s="44">
        <v>278523.5625</v>
      </c>
      <c r="F14256" s="44">
        <v>278762.78125</v>
      </c>
      <c r="G14256" s="44">
        <v>239.21875</v>
      </c>
    </row>
    <row r="14257" spans="1:7">
      <c r="A14257" s="44">
        <v>4</v>
      </c>
      <c r="B14257" s="44">
        <v>151</v>
      </c>
      <c r="C14257" s="44">
        <v>0.55142500000000005</v>
      </c>
      <c r="D14257" s="44">
        <v>911.08654799999999</v>
      </c>
      <c r="E14257" s="44">
        <v>280556.6875</v>
      </c>
      <c r="F14257" s="44">
        <v>281467.75</v>
      </c>
      <c r="G14257" s="44">
        <v>911.0625</v>
      </c>
    </row>
    <row r="14258" spans="1:7">
      <c r="A14258" s="44">
        <v>4</v>
      </c>
      <c r="B14258" s="44">
        <v>152</v>
      </c>
      <c r="C14258" s="44">
        <v>0.20603299999999999</v>
      </c>
      <c r="D14258" s="44">
        <v>1116.3420410000001</v>
      </c>
      <c r="E14258" s="44">
        <v>282025.53125</v>
      </c>
      <c r="F14258" s="44">
        <v>283141.875</v>
      </c>
      <c r="G14258" s="44">
        <v>1116.34375</v>
      </c>
    </row>
    <row r="14259" spans="1:7">
      <c r="A14259" s="44">
        <v>4</v>
      </c>
      <c r="B14259" s="44">
        <v>153</v>
      </c>
      <c r="C14259" s="44">
        <v>0.14141400000000001</v>
      </c>
      <c r="D14259" s="44">
        <v>81.073066999999995</v>
      </c>
      <c r="E14259" s="44">
        <v>283353.8125</v>
      </c>
      <c r="F14259" s="44">
        <v>283434.875</v>
      </c>
      <c r="G14259" s="44">
        <v>81.0625</v>
      </c>
    </row>
    <row r="14260" spans="1:7">
      <c r="A14260" s="44">
        <v>4</v>
      </c>
      <c r="B14260" s="44">
        <v>154</v>
      </c>
      <c r="C14260" s="44">
        <v>0.77797799999999995</v>
      </c>
      <c r="D14260" s="44">
        <v>729.077271</v>
      </c>
      <c r="E14260" s="44">
        <v>283588.21875</v>
      </c>
      <c r="F14260" s="44">
        <v>284317.28125</v>
      </c>
      <c r="G14260" s="44">
        <v>729.0625</v>
      </c>
    </row>
    <row r="14261" spans="1:7">
      <c r="A14261" s="44">
        <v>4</v>
      </c>
      <c r="B14261" s="44">
        <v>155</v>
      </c>
      <c r="C14261" s="44">
        <v>0.281364</v>
      </c>
      <c r="D14261" s="44">
        <v>197.465149</v>
      </c>
      <c r="E14261" s="44">
        <v>285104</v>
      </c>
      <c r="F14261" s="44">
        <v>285301.46875</v>
      </c>
      <c r="G14261" s="44">
        <v>197.46875</v>
      </c>
    </row>
    <row r="14262" spans="1:7">
      <c r="A14262" s="44">
        <v>4</v>
      </c>
      <c r="B14262" s="44">
        <v>156</v>
      </c>
      <c r="C14262" s="44">
        <v>1.7921560000000001</v>
      </c>
      <c r="D14262" s="44">
        <v>121.16593899999999</v>
      </c>
      <c r="E14262" s="44">
        <v>285588.46875</v>
      </c>
      <c r="F14262" s="44">
        <v>285709.625</v>
      </c>
      <c r="G14262" s="44">
        <v>121.15625</v>
      </c>
    </row>
    <row r="14263" spans="1:7">
      <c r="A14263" s="44">
        <v>4</v>
      </c>
      <c r="B14263" s="44">
        <v>157</v>
      </c>
      <c r="C14263" s="44">
        <v>3.8780299999999999</v>
      </c>
      <c r="D14263" s="44">
        <v>157.557388</v>
      </c>
      <c r="E14263" s="44">
        <v>287514.15625</v>
      </c>
      <c r="F14263" s="44">
        <v>287671.71875</v>
      </c>
      <c r="G14263" s="44">
        <v>157.5625</v>
      </c>
    </row>
    <row r="14264" spans="1:7">
      <c r="A14264" s="44">
        <v>4</v>
      </c>
      <c r="B14264" s="44">
        <v>158</v>
      </c>
      <c r="C14264" s="44">
        <v>0.30435099999999998</v>
      </c>
      <c r="D14264" s="44">
        <v>595.70739700000001</v>
      </c>
      <c r="E14264" s="44">
        <v>291565.3125</v>
      </c>
      <c r="F14264" s="44">
        <v>292161.03125</v>
      </c>
      <c r="G14264" s="44">
        <v>595.71875</v>
      </c>
    </row>
    <row r="14265" spans="1:7">
      <c r="A14265" s="44">
        <v>4</v>
      </c>
      <c r="B14265" s="44">
        <v>159</v>
      </c>
      <c r="C14265" s="44">
        <v>0.50363899999999995</v>
      </c>
      <c r="D14265" s="44">
        <v>229.49305699999999</v>
      </c>
      <c r="E14265" s="44">
        <v>292471.625</v>
      </c>
      <c r="F14265" s="44">
        <v>292701.125</v>
      </c>
      <c r="G14265" s="44">
        <v>229.5</v>
      </c>
    </row>
    <row r="14266" spans="1:7">
      <c r="A14266" s="44">
        <v>4</v>
      </c>
      <c r="B14266" s="44">
        <v>160</v>
      </c>
      <c r="C14266" s="44">
        <v>0.11988699999999999</v>
      </c>
      <c r="D14266" s="44">
        <v>1186.822876</v>
      </c>
      <c r="E14266" s="44">
        <v>293206.125</v>
      </c>
      <c r="F14266" s="44">
        <v>294392.96875</v>
      </c>
      <c r="G14266" s="44">
        <v>1186.84375</v>
      </c>
    </row>
    <row r="14267" spans="1:7">
      <c r="A14267" s="44">
        <v>4</v>
      </c>
      <c r="B14267" s="44">
        <v>161</v>
      </c>
      <c r="C14267" s="44">
        <v>2.4623059999999999</v>
      </c>
      <c r="D14267" s="44">
        <v>504.658997</v>
      </c>
      <c r="E14267" s="44">
        <v>294517.4375</v>
      </c>
      <c r="F14267" s="44">
        <v>295022.09375</v>
      </c>
      <c r="G14267" s="44">
        <v>504.65625</v>
      </c>
    </row>
    <row r="14268" spans="1:7">
      <c r="A14268" s="44">
        <v>4</v>
      </c>
      <c r="B14268" s="44">
        <v>162</v>
      </c>
      <c r="C14268" s="44">
        <v>0.26488200000000001</v>
      </c>
      <c r="D14268" s="44">
        <v>122.89698</v>
      </c>
      <c r="E14268" s="44">
        <v>297486.75</v>
      </c>
      <c r="F14268" s="44">
        <v>297609.65625</v>
      </c>
      <c r="G14268" s="44">
        <v>122.90625</v>
      </c>
    </row>
    <row r="14269" spans="1:7">
      <c r="A14269" s="44">
        <v>4</v>
      </c>
      <c r="B14269" s="44">
        <v>163</v>
      </c>
      <c r="C14269" s="44">
        <v>1.9365540000000001</v>
      </c>
      <c r="D14269" s="44">
        <v>92.330971000000005</v>
      </c>
      <c r="E14269" s="44">
        <v>297877.46875</v>
      </c>
      <c r="F14269" s="44">
        <v>297969.78125</v>
      </c>
      <c r="G14269" s="44">
        <v>92.3125</v>
      </c>
    </row>
    <row r="14270" spans="1:7">
      <c r="A14270" s="44">
        <v>4</v>
      </c>
      <c r="B14270" s="44">
        <v>164</v>
      </c>
      <c r="C14270" s="44">
        <v>0.72581099999999998</v>
      </c>
      <c r="D14270" s="44">
        <v>651.50256300000001</v>
      </c>
      <c r="E14270" s="44">
        <v>299909</v>
      </c>
      <c r="F14270" s="44">
        <v>300560.5</v>
      </c>
      <c r="G14270" s="44">
        <v>651.5</v>
      </c>
    </row>
    <row r="14271" spans="1:7">
      <c r="A14271" s="44">
        <v>4</v>
      </c>
      <c r="B14271" s="44">
        <v>165</v>
      </c>
      <c r="C14271" s="44">
        <v>1.096174</v>
      </c>
      <c r="D14271" s="44">
        <v>168.18876599999999</v>
      </c>
      <c r="E14271" s="44">
        <v>301285.84375</v>
      </c>
      <c r="F14271" s="44">
        <v>301454.03125</v>
      </c>
      <c r="G14271" s="44">
        <v>168.1875</v>
      </c>
    </row>
    <row r="14272" spans="1:7">
      <c r="A14272" s="44">
        <v>4</v>
      </c>
      <c r="B14272" s="44">
        <v>166</v>
      </c>
      <c r="C14272" s="44">
        <v>0.18260799999999999</v>
      </c>
      <c r="D14272" s="44">
        <v>262.50839200000001</v>
      </c>
      <c r="E14272" s="44">
        <v>302551.65625</v>
      </c>
      <c r="F14272" s="44">
        <v>302814.1875</v>
      </c>
      <c r="G14272" s="44">
        <v>262.53125</v>
      </c>
    </row>
    <row r="14273" spans="1:7">
      <c r="A14273" s="44">
        <v>4</v>
      </c>
      <c r="B14273" s="44">
        <v>167</v>
      </c>
      <c r="C14273" s="44">
        <v>0.33651500000000001</v>
      </c>
      <c r="D14273" s="44">
        <v>508.39636200000001</v>
      </c>
      <c r="E14273" s="44">
        <v>303004.78125</v>
      </c>
      <c r="F14273" s="44">
        <v>303513.1875</v>
      </c>
      <c r="G14273" s="44">
        <v>508.40625</v>
      </c>
    </row>
    <row r="14274" spans="1:7">
      <c r="A14274" s="44">
        <v>4</v>
      </c>
      <c r="B14274" s="44">
        <v>168</v>
      </c>
      <c r="C14274" s="44">
        <v>0.155113</v>
      </c>
      <c r="D14274" s="44">
        <v>102.904922</v>
      </c>
      <c r="E14274" s="44">
        <v>303864.21875</v>
      </c>
      <c r="F14274" s="44">
        <v>303967.125</v>
      </c>
      <c r="G14274" s="44">
        <v>102.90625</v>
      </c>
    </row>
    <row r="14275" spans="1:7">
      <c r="A14275" s="44">
        <v>4</v>
      </c>
      <c r="B14275" s="44">
        <v>169</v>
      </c>
      <c r="C14275" s="44">
        <v>0.204122</v>
      </c>
      <c r="D14275" s="44">
        <v>865.22918700000002</v>
      </c>
      <c r="E14275" s="44">
        <v>304129.875</v>
      </c>
      <c r="F14275" s="44">
        <v>304995.125</v>
      </c>
      <c r="G14275" s="44">
        <v>865.25</v>
      </c>
    </row>
    <row r="14276" spans="1:7">
      <c r="A14276" s="44">
        <v>4</v>
      </c>
      <c r="B14276" s="44">
        <v>170</v>
      </c>
      <c r="C14276" s="44">
        <v>2.8570869999999999</v>
      </c>
      <c r="D14276" s="44">
        <v>105.02029400000001</v>
      </c>
      <c r="E14276" s="44">
        <v>305208.09375</v>
      </c>
      <c r="F14276" s="44">
        <v>305313.125</v>
      </c>
      <c r="G14276" s="44">
        <v>105.03125</v>
      </c>
    </row>
    <row r="14277" spans="1:7">
      <c r="A14277" s="44">
        <v>4</v>
      </c>
      <c r="B14277" s="44">
        <v>171</v>
      </c>
      <c r="C14277" s="44">
        <v>0.43268899999999999</v>
      </c>
      <c r="D14277" s="44">
        <v>336.91744999999997</v>
      </c>
      <c r="E14277" s="44">
        <v>308177.1875</v>
      </c>
      <c r="F14277" s="44">
        <v>308514.125</v>
      </c>
      <c r="G14277" s="44">
        <v>336.9375</v>
      </c>
    </row>
    <row r="14278" spans="1:7">
      <c r="A14278" s="44">
        <v>4</v>
      </c>
      <c r="B14278" s="44">
        <v>172</v>
      </c>
      <c r="C14278" s="44">
        <v>0.92593499999999995</v>
      </c>
      <c r="D14278" s="44">
        <v>139.56778</v>
      </c>
      <c r="E14278" s="44">
        <v>308958.5625</v>
      </c>
      <c r="F14278" s="44">
        <v>309098.125</v>
      </c>
      <c r="G14278" s="44">
        <v>139.5625</v>
      </c>
    </row>
    <row r="14279" spans="1:7">
      <c r="A14279" s="44">
        <v>4</v>
      </c>
      <c r="B14279" s="44">
        <v>173</v>
      </c>
      <c r="C14279" s="44">
        <v>0.40394000000000002</v>
      </c>
      <c r="D14279" s="44">
        <v>798.72241199999996</v>
      </c>
      <c r="E14279" s="44">
        <v>310036.75</v>
      </c>
      <c r="F14279" s="44">
        <v>310835.46875</v>
      </c>
      <c r="G14279" s="44">
        <v>798.71875</v>
      </c>
    </row>
    <row r="14280" spans="1:7">
      <c r="A14280" s="44">
        <v>4</v>
      </c>
      <c r="B14280" s="44">
        <v>174</v>
      </c>
      <c r="C14280" s="44">
        <v>0.54661599999999999</v>
      </c>
      <c r="D14280" s="44">
        <v>1012.280945</v>
      </c>
      <c r="E14280" s="44">
        <v>311240.03125</v>
      </c>
      <c r="F14280" s="44">
        <v>312252.3125</v>
      </c>
      <c r="G14280" s="44">
        <v>1012.28125</v>
      </c>
    </row>
    <row r="14281" spans="1:7">
      <c r="A14281" s="44">
        <v>4</v>
      </c>
      <c r="B14281" s="44">
        <v>175</v>
      </c>
      <c r="C14281" s="44">
        <v>1.0037659999999999</v>
      </c>
      <c r="D14281" s="44">
        <v>456.13000499999998</v>
      </c>
      <c r="E14281" s="44">
        <v>312802.6875</v>
      </c>
      <c r="F14281" s="44">
        <v>313258.8125</v>
      </c>
      <c r="G14281" s="44">
        <v>456.125</v>
      </c>
    </row>
    <row r="14282" spans="1:7">
      <c r="A14282" s="44">
        <v>4</v>
      </c>
      <c r="B14282" s="44">
        <v>176</v>
      </c>
      <c r="C14282" s="44">
        <v>0.16994100000000001</v>
      </c>
      <c r="D14282" s="44">
        <v>602.43945299999996</v>
      </c>
      <c r="E14282" s="44">
        <v>314271.625</v>
      </c>
      <c r="F14282" s="44">
        <v>314874.0625</v>
      </c>
      <c r="G14282" s="44">
        <v>602.4375</v>
      </c>
    </row>
    <row r="14283" spans="1:7">
      <c r="A14283" s="44">
        <v>4</v>
      </c>
      <c r="B14283" s="44">
        <v>177</v>
      </c>
      <c r="C14283" s="44">
        <v>1.710917</v>
      </c>
      <c r="D14283" s="44">
        <v>187.36918600000001</v>
      </c>
      <c r="E14283" s="44">
        <v>315052.90625</v>
      </c>
      <c r="F14283" s="44">
        <v>315240.28125</v>
      </c>
      <c r="G14283" s="44">
        <v>187.375</v>
      </c>
    </row>
    <row r="14284" spans="1:7">
      <c r="A14284" s="44">
        <v>4</v>
      </c>
      <c r="B14284" s="44">
        <v>178</v>
      </c>
      <c r="C14284" s="44">
        <v>0.69696899999999995</v>
      </c>
      <c r="D14284" s="44">
        <v>328.05914300000001</v>
      </c>
      <c r="E14284" s="44">
        <v>316959.40625</v>
      </c>
      <c r="F14284" s="44">
        <v>317287.46875</v>
      </c>
      <c r="G14284" s="44">
        <v>328.0625</v>
      </c>
    </row>
    <row r="14285" spans="1:7">
      <c r="A14285" s="44">
        <v>4</v>
      </c>
      <c r="B14285" s="44">
        <v>179</v>
      </c>
      <c r="C14285" s="44">
        <v>1.8453889999999999</v>
      </c>
      <c r="D14285" s="44">
        <v>174.92529300000001</v>
      </c>
      <c r="E14285" s="44">
        <v>317990.71875</v>
      </c>
      <c r="F14285" s="44">
        <v>318165.65625</v>
      </c>
      <c r="G14285" s="44">
        <v>174.9375</v>
      </c>
    </row>
    <row r="14286" spans="1:7">
      <c r="A14286" s="44">
        <v>4</v>
      </c>
      <c r="B14286" s="44">
        <v>180</v>
      </c>
      <c r="C14286" s="44">
        <v>2.9813999999999998</v>
      </c>
      <c r="D14286" s="44">
        <v>463.02212500000002</v>
      </c>
      <c r="E14286" s="44">
        <v>320022.96875</v>
      </c>
      <c r="F14286" s="44">
        <v>320486</v>
      </c>
      <c r="G14286" s="44">
        <v>463.03125</v>
      </c>
    </row>
    <row r="14287" spans="1:7">
      <c r="A14287" s="44">
        <v>4</v>
      </c>
      <c r="B14287" s="44">
        <v>181</v>
      </c>
      <c r="C14287" s="44">
        <v>2.042268</v>
      </c>
      <c r="D14287" s="44">
        <v>117.67849699999999</v>
      </c>
      <c r="E14287" s="44">
        <v>323478.71875</v>
      </c>
      <c r="F14287" s="44">
        <v>323596.40625</v>
      </c>
      <c r="G14287" s="44">
        <v>117.6875</v>
      </c>
    </row>
    <row r="14288" spans="1:7">
      <c r="A14288" s="44">
        <v>4</v>
      </c>
      <c r="B14288" s="44">
        <v>182</v>
      </c>
      <c r="C14288" s="44">
        <v>2.5969999999999999E-3</v>
      </c>
      <c r="D14288" s="44">
        <v>303.09271200000001</v>
      </c>
      <c r="E14288" s="44">
        <v>325650.90625</v>
      </c>
      <c r="F14288" s="44">
        <v>325954</v>
      </c>
      <c r="G14288" s="44">
        <v>303.09375</v>
      </c>
    </row>
    <row r="14289" spans="1:7">
      <c r="A14289" s="44">
        <v>4</v>
      </c>
      <c r="B14289" s="44">
        <v>183</v>
      </c>
      <c r="C14289" s="44">
        <v>0.79614700000000005</v>
      </c>
      <c r="D14289" s="44">
        <v>260.38082900000001</v>
      </c>
      <c r="E14289" s="44">
        <v>325963.375</v>
      </c>
      <c r="F14289" s="44">
        <v>326223.75</v>
      </c>
      <c r="G14289" s="44">
        <v>260.375</v>
      </c>
    </row>
    <row r="14290" spans="1:7">
      <c r="A14290" s="44">
        <v>4</v>
      </c>
      <c r="B14290" s="44">
        <v>184</v>
      </c>
      <c r="C14290" s="44">
        <v>1.176787</v>
      </c>
      <c r="D14290" s="44">
        <v>854.83166500000004</v>
      </c>
      <c r="E14290" s="44">
        <v>327026</v>
      </c>
      <c r="F14290" s="44">
        <v>327880.8125</v>
      </c>
      <c r="G14290" s="44">
        <v>854.8125</v>
      </c>
    </row>
    <row r="14291" spans="1:7">
      <c r="A14291" s="44">
        <v>4</v>
      </c>
      <c r="B14291" s="44">
        <v>185</v>
      </c>
      <c r="C14291" s="44">
        <v>0.87341400000000002</v>
      </c>
      <c r="D14291" s="44">
        <v>134.848465</v>
      </c>
      <c r="E14291" s="44">
        <v>329057.40625</v>
      </c>
      <c r="F14291" s="44">
        <v>329192.25</v>
      </c>
      <c r="G14291" s="44">
        <v>134.84375</v>
      </c>
    </row>
    <row r="14292" spans="1:7">
      <c r="A14292" s="44">
        <v>4</v>
      </c>
      <c r="B14292" s="44">
        <v>186</v>
      </c>
      <c r="C14292" s="44">
        <v>0.61461500000000002</v>
      </c>
      <c r="D14292" s="44">
        <v>251.27551299999999</v>
      </c>
      <c r="E14292" s="44">
        <v>330073.03125</v>
      </c>
      <c r="F14292" s="44">
        <v>330324.3125</v>
      </c>
      <c r="G14292" s="44">
        <v>251.28125</v>
      </c>
    </row>
    <row r="14293" spans="1:7">
      <c r="A14293" s="44">
        <v>4</v>
      </c>
      <c r="B14293" s="44">
        <v>187</v>
      </c>
      <c r="C14293" s="44">
        <v>0.17840500000000001</v>
      </c>
      <c r="D14293" s="44">
        <v>470.60684199999997</v>
      </c>
      <c r="E14293" s="44">
        <v>330948.28125</v>
      </c>
      <c r="F14293" s="44">
        <v>331418.875</v>
      </c>
      <c r="G14293" s="44">
        <v>470.59375</v>
      </c>
    </row>
    <row r="14294" spans="1:7">
      <c r="A14294" s="44">
        <v>4</v>
      </c>
      <c r="B14294" s="44">
        <v>188</v>
      </c>
      <c r="C14294" s="44">
        <v>0.92871199999999998</v>
      </c>
      <c r="D14294" s="44">
        <v>85.387214999999998</v>
      </c>
      <c r="E14294" s="44">
        <v>331604.59375</v>
      </c>
      <c r="F14294" s="44">
        <v>331689.96875</v>
      </c>
      <c r="G14294" s="44">
        <v>85.375</v>
      </c>
    </row>
    <row r="14295" spans="1:7">
      <c r="A14295" s="44">
        <v>4</v>
      </c>
      <c r="B14295" s="44">
        <v>189</v>
      </c>
      <c r="C14295" s="44">
        <v>0.590696</v>
      </c>
      <c r="D14295" s="44">
        <v>231.54522700000001</v>
      </c>
      <c r="E14295" s="44">
        <v>332620.125</v>
      </c>
      <c r="F14295" s="44">
        <v>332851.65625</v>
      </c>
      <c r="G14295" s="44">
        <v>231.53125</v>
      </c>
    </row>
    <row r="14296" spans="1:7">
      <c r="A14296" s="44">
        <v>4</v>
      </c>
      <c r="B14296" s="44">
        <v>190</v>
      </c>
      <c r="C14296" s="44">
        <v>0.57935599999999998</v>
      </c>
      <c r="D14296" s="44">
        <v>459.147491</v>
      </c>
      <c r="E14296" s="44">
        <v>333448.5625</v>
      </c>
      <c r="F14296" s="44">
        <v>333907.6875</v>
      </c>
      <c r="G14296" s="44">
        <v>459.125</v>
      </c>
    </row>
    <row r="14297" spans="1:7">
      <c r="A14297" s="44">
        <v>4</v>
      </c>
      <c r="B14297" s="44">
        <v>191</v>
      </c>
      <c r="C14297" s="44">
        <v>0.45432499999999998</v>
      </c>
      <c r="D14297" s="44">
        <v>742.52081299999998</v>
      </c>
      <c r="E14297" s="44">
        <v>334495.5</v>
      </c>
      <c r="F14297" s="44">
        <v>335238.03125</v>
      </c>
      <c r="G14297" s="44">
        <v>742.53125</v>
      </c>
    </row>
    <row r="14298" spans="1:7">
      <c r="A14298" s="44">
        <v>4</v>
      </c>
      <c r="B14298" s="44">
        <v>192</v>
      </c>
      <c r="C14298" s="44">
        <v>5.8020569999999996</v>
      </c>
      <c r="D14298" s="44">
        <v>106.548271</v>
      </c>
      <c r="E14298" s="44">
        <v>335704.78125</v>
      </c>
      <c r="F14298" s="44">
        <v>335811.3125</v>
      </c>
      <c r="G14298" s="44">
        <v>106.53125</v>
      </c>
    </row>
    <row r="14299" spans="1:7">
      <c r="A14299" s="44">
        <v>4</v>
      </c>
      <c r="B14299" s="44">
        <v>193</v>
      </c>
      <c r="C14299" s="44">
        <v>5.3537520000000001</v>
      </c>
      <c r="D14299" s="44">
        <v>1320.2723390000001</v>
      </c>
      <c r="E14299" s="44">
        <v>341627.3125</v>
      </c>
      <c r="F14299" s="44">
        <v>342947.5625</v>
      </c>
      <c r="G14299" s="44">
        <v>1320.25</v>
      </c>
    </row>
    <row r="14300" spans="1:7">
      <c r="A14300" s="44">
        <v>4</v>
      </c>
      <c r="B14300" s="44">
        <v>194</v>
      </c>
      <c r="C14300" s="44">
        <v>0.62750700000000004</v>
      </c>
      <c r="D14300" s="44">
        <v>261.53411899999998</v>
      </c>
      <c r="E14300" s="44">
        <v>348315.90625</v>
      </c>
      <c r="F14300" s="44">
        <v>348577.4375</v>
      </c>
      <c r="G14300" s="44">
        <v>261.53125</v>
      </c>
    </row>
    <row r="14301" spans="1:7">
      <c r="A14301" s="44">
        <v>4</v>
      </c>
      <c r="B14301" s="44">
        <v>195</v>
      </c>
      <c r="C14301" s="44">
        <v>1.2572589999999999</v>
      </c>
      <c r="D14301" s="44">
        <v>159.79530299999999</v>
      </c>
      <c r="E14301" s="44">
        <v>349214.4375</v>
      </c>
      <c r="F14301" s="44">
        <v>349374.25</v>
      </c>
      <c r="G14301" s="44">
        <v>159.8125</v>
      </c>
    </row>
    <row r="14302" spans="1:7">
      <c r="A14302" s="44">
        <v>4</v>
      </c>
      <c r="B14302" s="44">
        <v>196</v>
      </c>
      <c r="C14302" s="44">
        <v>0.36248599999999997</v>
      </c>
      <c r="D14302" s="44">
        <v>260.78344700000002</v>
      </c>
      <c r="E14302" s="44">
        <v>350636.4375</v>
      </c>
      <c r="F14302" s="44">
        <v>350897.1875</v>
      </c>
      <c r="G14302" s="44">
        <v>260.75</v>
      </c>
    </row>
    <row r="14303" spans="1:7">
      <c r="A14303" s="44">
        <v>4</v>
      </c>
      <c r="B14303" s="44">
        <v>197</v>
      </c>
      <c r="C14303" s="44">
        <v>6.1192999999999997E-2</v>
      </c>
      <c r="D14303" s="44">
        <v>282.11676</v>
      </c>
      <c r="E14303" s="44">
        <v>351261.53125</v>
      </c>
      <c r="F14303" s="44">
        <v>351543.625</v>
      </c>
      <c r="G14303" s="44">
        <v>282.09375</v>
      </c>
    </row>
    <row r="14304" spans="1:7">
      <c r="A14304" s="44">
        <v>4</v>
      </c>
      <c r="B14304" s="44">
        <v>198</v>
      </c>
      <c r="C14304" s="44">
        <v>0.145818</v>
      </c>
      <c r="D14304" s="44">
        <v>938.51928699999996</v>
      </c>
      <c r="E14304" s="44">
        <v>351605.28125</v>
      </c>
      <c r="F14304" s="44">
        <v>352543.78125</v>
      </c>
      <c r="G14304" s="44">
        <v>938.5</v>
      </c>
    </row>
    <row r="14305" spans="1:7">
      <c r="A14305" s="44">
        <v>4</v>
      </c>
      <c r="B14305" s="44">
        <v>199</v>
      </c>
      <c r="C14305" s="44">
        <v>1.095261</v>
      </c>
      <c r="D14305" s="44">
        <v>145.878265</v>
      </c>
      <c r="E14305" s="44">
        <v>352702.65625</v>
      </c>
      <c r="F14305" s="44">
        <v>352848.5625</v>
      </c>
      <c r="G14305" s="44">
        <v>145.90625</v>
      </c>
    </row>
    <row r="14306" spans="1:7">
      <c r="A14306" s="44">
        <v>4</v>
      </c>
      <c r="B14306" s="44">
        <v>200</v>
      </c>
      <c r="C14306" s="44">
        <v>2.8602799999999999</v>
      </c>
      <c r="D14306" s="44">
        <v>118.930908</v>
      </c>
      <c r="E14306" s="44">
        <v>353945.59375</v>
      </c>
      <c r="F14306" s="44">
        <v>354064.5625</v>
      </c>
      <c r="G14306" s="44">
        <v>118.96875</v>
      </c>
    </row>
    <row r="14307" spans="1:7">
      <c r="A14307" s="44">
        <v>4</v>
      </c>
      <c r="B14307" s="44">
        <v>201</v>
      </c>
      <c r="C14307" s="44">
        <v>0.87209899999999996</v>
      </c>
      <c r="D14307" s="44">
        <v>202.131531</v>
      </c>
      <c r="E14307" s="44">
        <v>356935.96875</v>
      </c>
      <c r="F14307" s="44">
        <v>357138.125</v>
      </c>
      <c r="G14307" s="44">
        <v>202.15625</v>
      </c>
    </row>
    <row r="14308" spans="1:7">
      <c r="A14308" s="44">
        <v>4</v>
      </c>
      <c r="B14308" s="44">
        <v>202</v>
      </c>
      <c r="C14308" s="44">
        <v>0.77552200000000004</v>
      </c>
      <c r="D14308" s="44">
        <v>605.96246299999996</v>
      </c>
      <c r="E14308" s="44">
        <v>358014.25</v>
      </c>
      <c r="F14308" s="44">
        <v>358620.21875</v>
      </c>
      <c r="G14308" s="44">
        <v>605.96875</v>
      </c>
    </row>
    <row r="14309" spans="1:7">
      <c r="A14309" s="44">
        <v>5</v>
      </c>
      <c r="B14309" s="44">
        <v>0</v>
      </c>
      <c r="C14309" s="44">
        <v>1.76007</v>
      </c>
      <c r="D14309" s="44">
        <v>232.99205000000001</v>
      </c>
      <c r="E14309" s="44">
        <v>60336.296875</v>
      </c>
      <c r="F14309" s="44">
        <v>60569.292969000002</v>
      </c>
      <c r="G14309" s="44">
        <v>232.996094</v>
      </c>
    </row>
    <row r="14310" spans="1:7">
      <c r="A14310" s="44">
        <v>5</v>
      </c>
      <c r="B14310" s="44">
        <v>1</v>
      </c>
      <c r="C14310" s="44">
        <v>6.3563999999999996E-2</v>
      </c>
      <c r="D14310" s="44">
        <v>135.50482199999999</v>
      </c>
      <c r="E14310" s="44">
        <v>62336.507812999997</v>
      </c>
      <c r="F14310" s="44">
        <v>62472.011719000002</v>
      </c>
      <c r="G14310" s="44">
        <v>135.503906</v>
      </c>
    </row>
    <row r="14311" spans="1:7">
      <c r="A14311" s="44">
        <v>5</v>
      </c>
      <c r="B14311" s="44">
        <v>2</v>
      </c>
      <c r="C14311" s="44">
        <v>1.161754</v>
      </c>
      <c r="D14311" s="44">
        <v>1208.3756100000001</v>
      </c>
      <c r="E14311" s="44">
        <v>62539.851562999997</v>
      </c>
      <c r="F14311" s="44">
        <v>63748.230469000002</v>
      </c>
      <c r="G14311" s="44">
        <v>1208.3789059999999</v>
      </c>
    </row>
    <row r="14312" spans="1:7">
      <c r="A14312" s="44">
        <v>5</v>
      </c>
      <c r="B14312" s="44">
        <v>3</v>
      </c>
      <c r="C14312" s="44">
        <v>6.3367339999999999</v>
      </c>
      <c r="D14312" s="44">
        <v>193.88403299999999</v>
      </c>
      <c r="E14312" s="44">
        <v>64910.609375</v>
      </c>
      <c r="F14312" s="44">
        <v>65104.492187999997</v>
      </c>
      <c r="G14312" s="44">
        <v>193.882813</v>
      </c>
    </row>
    <row r="14313" spans="1:7">
      <c r="A14313" s="44">
        <v>5</v>
      </c>
      <c r="B14313" s="44">
        <v>4</v>
      </c>
      <c r="C14313" s="44">
        <v>0.69844099999999998</v>
      </c>
      <c r="D14313" s="44">
        <v>270.541901</v>
      </c>
      <c r="E14313" s="44">
        <v>71448.5</v>
      </c>
      <c r="F14313" s="44">
        <v>71719.039063000004</v>
      </c>
      <c r="G14313" s="44">
        <v>270.539063</v>
      </c>
    </row>
    <row r="14314" spans="1:7">
      <c r="A14314" s="44">
        <v>5</v>
      </c>
      <c r="B14314" s="44">
        <v>5</v>
      </c>
      <c r="C14314" s="44">
        <v>0.19129099999999999</v>
      </c>
      <c r="D14314" s="44">
        <v>518.69183299999997</v>
      </c>
      <c r="E14314" s="44">
        <v>72417.328125</v>
      </c>
      <c r="F14314" s="44">
        <v>72936.023438000004</v>
      </c>
      <c r="G14314" s="44">
        <v>518.69531300000006</v>
      </c>
    </row>
    <row r="14315" spans="1:7">
      <c r="A14315" s="44">
        <v>5</v>
      </c>
      <c r="B14315" s="44">
        <v>6</v>
      </c>
      <c r="C14315" s="44">
        <v>0.94099299999999997</v>
      </c>
      <c r="D14315" s="44">
        <v>117.625244</v>
      </c>
      <c r="E14315" s="44">
        <v>73136.179688000004</v>
      </c>
      <c r="F14315" s="44">
        <v>73253.804688000004</v>
      </c>
      <c r="G14315" s="44">
        <v>117.625</v>
      </c>
    </row>
    <row r="14316" spans="1:7">
      <c r="A14316" s="44">
        <v>5</v>
      </c>
      <c r="B14316" s="44">
        <v>7</v>
      </c>
      <c r="C14316" s="44">
        <v>0.57897500000000002</v>
      </c>
      <c r="D14316" s="44">
        <v>142.65422100000001</v>
      </c>
      <c r="E14316" s="44">
        <v>74198.8125</v>
      </c>
      <c r="F14316" s="44">
        <v>74341.46875</v>
      </c>
      <c r="G14316" s="44">
        <v>142.65625</v>
      </c>
    </row>
    <row r="14317" spans="1:7">
      <c r="A14317" s="44">
        <v>5</v>
      </c>
      <c r="B14317" s="44">
        <v>8</v>
      </c>
      <c r="C14317" s="44">
        <v>0.86692999999999998</v>
      </c>
      <c r="D14317" s="44">
        <v>1281.7677000000001</v>
      </c>
      <c r="E14317" s="44">
        <v>74933.203125</v>
      </c>
      <c r="F14317" s="44">
        <v>76214.96875</v>
      </c>
      <c r="G14317" s="44">
        <v>1281.765625</v>
      </c>
    </row>
    <row r="14318" spans="1:7">
      <c r="A14318" s="44">
        <v>5</v>
      </c>
      <c r="B14318" s="44">
        <v>9</v>
      </c>
      <c r="C14318" s="44">
        <v>1.054581</v>
      </c>
      <c r="D14318" s="44">
        <v>278.902985</v>
      </c>
      <c r="E14318" s="44">
        <v>77089.601563000004</v>
      </c>
      <c r="F14318" s="44">
        <v>77368.507813000004</v>
      </c>
      <c r="G14318" s="44">
        <v>278.90625</v>
      </c>
    </row>
    <row r="14319" spans="1:7">
      <c r="A14319" s="44">
        <v>5</v>
      </c>
      <c r="B14319" s="44">
        <v>10</v>
      </c>
      <c r="C14319" s="44">
        <v>0.37701800000000002</v>
      </c>
      <c r="D14319" s="44">
        <v>460.30911300000002</v>
      </c>
      <c r="E14319" s="44">
        <v>78433.617188000004</v>
      </c>
      <c r="F14319" s="44">
        <v>78893.921875</v>
      </c>
      <c r="G14319" s="44">
        <v>460.304688</v>
      </c>
    </row>
    <row r="14320" spans="1:7">
      <c r="A14320" s="44">
        <v>5</v>
      </c>
      <c r="B14320" s="44">
        <v>11</v>
      </c>
      <c r="C14320" s="44">
        <v>0.133048</v>
      </c>
      <c r="D14320" s="44">
        <v>554.80999799999995</v>
      </c>
      <c r="E14320" s="44">
        <v>79281.210938000004</v>
      </c>
      <c r="F14320" s="44">
        <v>79836.023438000004</v>
      </c>
      <c r="G14320" s="44">
        <v>554.8125</v>
      </c>
    </row>
    <row r="14321" spans="1:7">
      <c r="A14321" s="44">
        <v>5</v>
      </c>
      <c r="B14321" s="44">
        <v>12</v>
      </c>
      <c r="C14321" s="44">
        <v>0.699546</v>
      </c>
      <c r="D14321" s="44">
        <v>96.947952000000001</v>
      </c>
      <c r="E14321" s="44">
        <v>79984.429688000004</v>
      </c>
      <c r="F14321" s="44">
        <v>80081.367188000004</v>
      </c>
      <c r="G14321" s="44">
        <v>96.9375</v>
      </c>
    </row>
    <row r="14322" spans="1:7">
      <c r="A14322" s="44">
        <v>5</v>
      </c>
      <c r="B14322" s="44">
        <v>13</v>
      </c>
      <c r="C14322" s="44">
        <v>1.749833</v>
      </c>
      <c r="D14322" s="44">
        <v>205.01907299999999</v>
      </c>
      <c r="E14322" s="44">
        <v>80781.359375</v>
      </c>
      <c r="F14322" s="44">
        <v>80986.382813000004</v>
      </c>
      <c r="G14322" s="44">
        <v>205.023438</v>
      </c>
    </row>
    <row r="14323" spans="1:7">
      <c r="A14323" s="44">
        <v>5</v>
      </c>
      <c r="B14323" s="44">
        <v>14</v>
      </c>
      <c r="C14323" s="44">
        <v>0.37599500000000002</v>
      </c>
      <c r="D14323" s="44">
        <v>350.50820900000002</v>
      </c>
      <c r="E14323" s="44">
        <v>82743.070313000004</v>
      </c>
      <c r="F14323" s="44">
        <v>83093.585938000004</v>
      </c>
      <c r="G14323" s="44">
        <v>350.515625</v>
      </c>
    </row>
    <row r="14324" spans="1:7">
      <c r="A14324" s="44">
        <v>5</v>
      </c>
      <c r="B14324" s="44">
        <v>15</v>
      </c>
      <c r="C14324" s="44">
        <v>0.66489299999999996</v>
      </c>
      <c r="D14324" s="44">
        <v>185.641357</v>
      </c>
      <c r="E14324" s="44">
        <v>83477.453125</v>
      </c>
      <c r="F14324" s="44">
        <v>83663.09375</v>
      </c>
      <c r="G14324" s="44">
        <v>185.640625</v>
      </c>
    </row>
    <row r="14325" spans="1:7">
      <c r="A14325" s="44">
        <v>5</v>
      </c>
      <c r="B14325" s="44">
        <v>16</v>
      </c>
      <c r="C14325" s="44">
        <v>0.82052800000000004</v>
      </c>
      <c r="D14325" s="44">
        <v>151.17791700000001</v>
      </c>
      <c r="E14325" s="44">
        <v>84336.9375</v>
      </c>
      <c r="F14325" s="44">
        <v>84488.117188000004</v>
      </c>
      <c r="G14325" s="44">
        <v>151.179688</v>
      </c>
    </row>
    <row r="14326" spans="1:7">
      <c r="A14326" s="44">
        <v>5</v>
      </c>
      <c r="B14326" s="44">
        <v>17</v>
      </c>
      <c r="C14326" s="44">
        <v>0.883552</v>
      </c>
      <c r="D14326" s="44">
        <v>622.03692599999999</v>
      </c>
      <c r="E14326" s="44">
        <v>85309.28125</v>
      </c>
      <c r="F14326" s="44">
        <v>85931.320313000004</v>
      </c>
      <c r="G14326" s="44">
        <v>622.03906300000006</v>
      </c>
    </row>
    <row r="14327" spans="1:7">
      <c r="A14327" s="44">
        <v>5</v>
      </c>
      <c r="B14327" s="44">
        <v>18</v>
      </c>
      <c r="C14327" s="44">
        <v>0.21340999999999999</v>
      </c>
      <c r="D14327" s="44">
        <v>958.34899900000005</v>
      </c>
      <c r="E14327" s="44">
        <v>86824.882813000004</v>
      </c>
      <c r="F14327" s="44">
        <v>87783.21875</v>
      </c>
      <c r="G14327" s="44">
        <v>958.33593800000006</v>
      </c>
    </row>
    <row r="14328" spans="1:7">
      <c r="A14328" s="44">
        <v>5</v>
      </c>
      <c r="B14328" s="44">
        <v>19</v>
      </c>
      <c r="C14328" s="44">
        <v>0.72316599999999998</v>
      </c>
      <c r="D14328" s="44">
        <v>657.72259499999996</v>
      </c>
      <c r="E14328" s="44">
        <v>87996.929688000004</v>
      </c>
      <c r="F14328" s="44">
        <v>88654.648438000004</v>
      </c>
      <c r="G14328" s="44">
        <v>657.71875</v>
      </c>
    </row>
    <row r="14329" spans="1:7">
      <c r="A14329" s="44">
        <v>5</v>
      </c>
      <c r="B14329" s="44">
        <v>20</v>
      </c>
      <c r="C14329" s="44">
        <v>3.712E-2</v>
      </c>
      <c r="D14329" s="44">
        <v>149.77761799999999</v>
      </c>
      <c r="E14329" s="44">
        <v>89387.664063000004</v>
      </c>
      <c r="F14329" s="44">
        <v>89537.4375</v>
      </c>
      <c r="G14329" s="44">
        <v>149.773438</v>
      </c>
    </row>
    <row r="14330" spans="1:7">
      <c r="A14330" s="44">
        <v>5</v>
      </c>
      <c r="B14330" s="44">
        <v>21</v>
      </c>
      <c r="C14330" s="44">
        <v>1.527217</v>
      </c>
      <c r="D14330" s="44">
        <v>171.314987</v>
      </c>
      <c r="E14330" s="44">
        <v>89575.226563000004</v>
      </c>
      <c r="F14330" s="44">
        <v>89746.539063000004</v>
      </c>
      <c r="G14330" s="44">
        <v>171.3125</v>
      </c>
    </row>
    <row r="14331" spans="1:7">
      <c r="A14331" s="44">
        <v>5</v>
      </c>
      <c r="B14331" s="44">
        <v>22</v>
      </c>
      <c r="C14331" s="44">
        <v>1.470129</v>
      </c>
      <c r="D14331" s="44">
        <v>410.60082999999997</v>
      </c>
      <c r="E14331" s="44">
        <v>91278.507813000004</v>
      </c>
      <c r="F14331" s="44">
        <v>91689.101563000004</v>
      </c>
      <c r="G14331" s="44">
        <v>410.59375</v>
      </c>
    </row>
    <row r="14332" spans="1:7">
      <c r="A14332" s="44">
        <v>5</v>
      </c>
      <c r="B14332" s="44">
        <v>23</v>
      </c>
      <c r="C14332" s="44">
        <v>0.15914800000000001</v>
      </c>
      <c r="D14332" s="44">
        <v>518.50286900000003</v>
      </c>
      <c r="E14332" s="44">
        <v>93173.320313000004</v>
      </c>
      <c r="F14332" s="44">
        <v>93691.828125</v>
      </c>
      <c r="G14332" s="44">
        <v>518.50781300000006</v>
      </c>
    </row>
    <row r="14333" spans="1:7">
      <c r="A14333" s="44">
        <v>5</v>
      </c>
      <c r="B14333" s="44">
        <v>24</v>
      </c>
      <c r="C14333" s="44">
        <v>0.59003499999999998</v>
      </c>
      <c r="D14333" s="44">
        <v>171.538895</v>
      </c>
      <c r="E14333" s="44">
        <v>93860.90625</v>
      </c>
      <c r="F14333" s="44">
        <v>94032.445313000004</v>
      </c>
      <c r="G14333" s="44">
        <v>171.539063</v>
      </c>
    </row>
    <row r="14334" spans="1:7">
      <c r="A14334" s="44">
        <v>5</v>
      </c>
      <c r="B14334" s="44">
        <v>25</v>
      </c>
      <c r="C14334" s="44">
        <v>0.55105400000000004</v>
      </c>
      <c r="D14334" s="44">
        <v>361.063873</v>
      </c>
      <c r="E14334" s="44">
        <v>94635.984375</v>
      </c>
      <c r="F14334" s="44">
        <v>94997.046875</v>
      </c>
      <c r="G14334" s="44">
        <v>361.0625</v>
      </c>
    </row>
    <row r="14335" spans="1:7">
      <c r="A14335" s="44">
        <v>5</v>
      </c>
      <c r="B14335" s="44">
        <v>26</v>
      </c>
      <c r="C14335" s="44">
        <v>2.1292149999999999</v>
      </c>
      <c r="D14335" s="44">
        <v>72.206100000000006</v>
      </c>
      <c r="E14335" s="44">
        <v>95557.984375</v>
      </c>
      <c r="F14335" s="44">
        <v>95630.1875</v>
      </c>
      <c r="G14335" s="44">
        <v>72.203125</v>
      </c>
    </row>
    <row r="14336" spans="1:7">
      <c r="A14336" s="44">
        <v>5</v>
      </c>
      <c r="B14336" s="44">
        <v>27</v>
      </c>
      <c r="C14336" s="44">
        <v>1.6011409999999999</v>
      </c>
      <c r="D14336" s="44">
        <v>303.30542000000003</v>
      </c>
      <c r="E14336" s="44">
        <v>97761.351563000004</v>
      </c>
      <c r="F14336" s="44">
        <v>98064.664063000004</v>
      </c>
      <c r="G14336" s="44">
        <v>303.3125</v>
      </c>
    </row>
    <row r="14337" spans="1:7">
      <c r="A14337" s="44">
        <v>5</v>
      </c>
      <c r="B14337" s="44">
        <v>28</v>
      </c>
      <c r="C14337" s="44">
        <v>0.339725</v>
      </c>
      <c r="D14337" s="44">
        <v>182.17669699999999</v>
      </c>
      <c r="E14337" s="44">
        <v>99667.992188000004</v>
      </c>
      <c r="F14337" s="44">
        <v>99850.164063000004</v>
      </c>
      <c r="G14337" s="44">
        <v>182.171875</v>
      </c>
    </row>
    <row r="14338" spans="1:7">
      <c r="A14338" s="44">
        <v>5</v>
      </c>
      <c r="B14338" s="44">
        <v>29</v>
      </c>
      <c r="C14338" s="44">
        <v>0.30733500000000002</v>
      </c>
      <c r="D14338" s="44">
        <v>224.812881</v>
      </c>
      <c r="E14338" s="44">
        <v>100199.351563</v>
      </c>
      <c r="F14338" s="44">
        <v>100424.164063</v>
      </c>
      <c r="G14338" s="44">
        <v>224.8125</v>
      </c>
    </row>
    <row r="14339" spans="1:7">
      <c r="A14339" s="44">
        <v>5</v>
      </c>
      <c r="B14339" s="44">
        <v>30</v>
      </c>
      <c r="C14339" s="44">
        <v>4.3036070000000004</v>
      </c>
      <c r="D14339" s="44">
        <v>172.92347699999999</v>
      </c>
      <c r="E14339" s="44">
        <v>100746.25</v>
      </c>
      <c r="F14339" s="44">
        <v>100919.171875</v>
      </c>
      <c r="G14339" s="44">
        <v>172.921875</v>
      </c>
    </row>
    <row r="14340" spans="1:7">
      <c r="A14340" s="44">
        <v>5</v>
      </c>
      <c r="B14340" s="44">
        <v>31</v>
      </c>
      <c r="C14340" s="44">
        <v>0.510938</v>
      </c>
      <c r="D14340" s="44">
        <v>109.094803</v>
      </c>
      <c r="E14340" s="44">
        <v>105226.890625</v>
      </c>
      <c r="F14340" s="44">
        <v>105335.984375</v>
      </c>
      <c r="G14340" s="44">
        <v>109.09375</v>
      </c>
    </row>
    <row r="14341" spans="1:7">
      <c r="A14341" s="44">
        <v>5</v>
      </c>
      <c r="B14341" s="44">
        <v>32</v>
      </c>
      <c r="C14341" s="44">
        <v>0.38672000000000001</v>
      </c>
      <c r="D14341" s="44">
        <v>646.03002900000001</v>
      </c>
      <c r="E14341" s="44">
        <v>105856.539063</v>
      </c>
      <c r="F14341" s="44">
        <v>106502.5625</v>
      </c>
      <c r="G14341" s="44">
        <v>646.02343800000006</v>
      </c>
    </row>
    <row r="14342" spans="1:7">
      <c r="A14342" s="44">
        <v>5</v>
      </c>
      <c r="B14342" s="44">
        <v>33</v>
      </c>
      <c r="C14342" s="44">
        <v>2.0998830000000002</v>
      </c>
      <c r="D14342" s="44">
        <v>612.34997599999997</v>
      </c>
      <c r="E14342" s="44">
        <v>106903.546875</v>
      </c>
      <c r="F14342" s="44">
        <v>107515.898438</v>
      </c>
      <c r="G14342" s="44">
        <v>612.35156300000006</v>
      </c>
    </row>
    <row r="14343" spans="1:7">
      <c r="A14343" s="44">
        <v>5</v>
      </c>
      <c r="B14343" s="44">
        <v>34</v>
      </c>
      <c r="C14343" s="44">
        <v>0.41714499999999999</v>
      </c>
      <c r="D14343" s="44">
        <v>408.33822600000002</v>
      </c>
      <c r="E14343" s="44">
        <v>109627.421875</v>
      </c>
      <c r="F14343" s="44">
        <v>110035.757813</v>
      </c>
      <c r="G14343" s="44">
        <v>408.335938</v>
      </c>
    </row>
    <row r="14344" spans="1:7">
      <c r="A14344" s="44">
        <v>5</v>
      </c>
      <c r="B14344" s="44">
        <v>35</v>
      </c>
      <c r="C14344" s="44">
        <v>1.502507</v>
      </c>
      <c r="D14344" s="44">
        <v>104.45471999999999</v>
      </c>
      <c r="E14344" s="44">
        <v>110460.703125</v>
      </c>
      <c r="F14344" s="44">
        <v>110565.15625</v>
      </c>
      <c r="G14344" s="44">
        <v>104.453125</v>
      </c>
    </row>
    <row r="14345" spans="1:7">
      <c r="A14345" s="44">
        <v>5</v>
      </c>
      <c r="B14345" s="44">
        <v>36</v>
      </c>
      <c r="C14345" s="44">
        <v>1.6116379999999999</v>
      </c>
      <c r="D14345" s="44">
        <v>681.14630099999999</v>
      </c>
      <c r="E14345" s="44">
        <v>112070.25</v>
      </c>
      <c r="F14345" s="44">
        <v>112751.398438</v>
      </c>
      <c r="G14345" s="44">
        <v>681.14843800000006</v>
      </c>
    </row>
    <row r="14346" spans="1:7">
      <c r="A14346" s="44">
        <v>5</v>
      </c>
      <c r="B14346" s="44">
        <v>37</v>
      </c>
      <c r="C14346" s="44">
        <v>1.5916520000000001</v>
      </c>
      <c r="D14346" s="44">
        <v>222.05654899999999</v>
      </c>
      <c r="E14346" s="44">
        <v>114373.171875</v>
      </c>
      <c r="F14346" s="44">
        <v>114595.234375</v>
      </c>
      <c r="G14346" s="44">
        <v>222.0625</v>
      </c>
    </row>
    <row r="14347" spans="1:7">
      <c r="A14347" s="44">
        <v>5</v>
      </c>
      <c r="B14347" s="44">
        <v>38</v>
      </c>
      <c r="C14347" s="44">
        <v>2.6656849999999999</v>
      </c>
      <c r="D14347" s="44">
        <v>284.57605000000001</v>
      </c>
      <c r="E14347" s="44">
        <v>116201.570313</v>
      </c>
      <c r="F14347" s="44">
        <v>116486.148438</v>
      </c>
      <c r="G14347" s="44">
        <v>284.578125</v>
      </c>
    </row>
    <row r="14348" spans="1:7">
      <c r="A14348" s="44">
        <v>5</v>
      </c>
      <c r="B14348" s="44">
        <v>39</v>
      </c>
      <c r="C14348" s="44">
        <v>1.243725</v>
      </c>
      <c r="D14348" s="44">
        <v>327.052795</v>
      </c>
      <c r="E14348" s="44">
        <v>119156.726563</v>
      </c>
      <c r="F14348" s="44">
        <v>119483.773438</v>
      </c>
      <c r="G14348" s="44">
        <v>327.046875</v>
      </c>
    </row>
    <row r="14349" spans="1:7">
      <c r="A14349" s="44">
        <v>5</v>
      </c>
      <c r="B14349" s="44">
        <v>40</v>
      </c>
      <c r="C14349" s="44">
        <v>1.108395</v>
      </c>
      <c r="D14349" s="44">
        <v>379.80191000000002</v>
      </c>
      <c r="E14349" s="44">
        <v>120736.109375</v>
      </c>
      <c r="F14349" s="44">
        <v>121115.90625</v>
      </c>
      <c r="G14349" s="44">
        <v>379.796875</v>
      </c>
    </row>
    <row r="14350" spans="1:7">
      <c r="A14350" s="44">
        <v>5</v>
      </c>
      <c r="B14350" s="44">
        <v>41</v>
      </c>
      <c r="C14350" s="44">
        <v>1.790692</v>
      </c>
      <c r="D14350" s="44">
        <v>135.54011499999999</v>
      </c>
      <c r="E14350" s="44">
        <v>122230.914063</v>
      </c>
      <c r="F14350" s="44">
        <v>122366.453125</v>
      </c>
      <c r="G14350" s="44">
        <v>135.539063</v>
      </c>
    </row>
    <row r="14351" spans="1:7">
      <c r="A14351" s="44">
        <v>5</v>
      </c>
      <c r="B14351" s="44">
        <v>42</v>
      </c>
      <c r="C14351" s="44">
        <v>2.2864499999999999</v>
      </c>
      <c r="D14351" s="44">
        <v>198.518021</v>
      </c>
      <c r="E14351" s="44">
        <v>124165.28125</v>
      </c>
      <c r="F14351" s="44">
        <v>124363.796875</v>
      </c>
      <c r="G14351" s="44">
        <v>198.515625</v>
      </c>
    </row>
    <row r="14352" spans="1:7">
      <c r="A14352" s="44">
        <v>5</v>
      </c>
      <c r="B14352" s="44">
        <v>43</v>
      </c>
      <c r="C14352" s="44">
        <v>0.76052399999999998</v>
      </c>
      <c r="D14352" s="44">
        <v>256.52542099999999</v>
      </c>
      <c r="E14352" s="44">
        <v>126655.703125</v>
      </c>
      <c r="F14352" s="44">
        <v>126912.21875</v>
      </c>
      <c r="G14352" s="44">
        <v>256.515625</v>
      </c>
    </row>
    <row r="14353" spans="1:7">
      <c r="A14353" s="44">
        <v>5</v>
      </c>
      <c r="B14353" s="44">
        <v>44</v>
      </c>
      <c r="C14353" s="44">
        <v>0.17008599999999999</v>
      </c>
      <c r="D14353" s="44">
        <v>273.60269199999999</v>
      </c>
      <c r="E14353" s="44">
        <v>127687.007813</v>
      </c>
      <c r="F14353" s="44">
        <v>127960.609375</v>
      </c>
      <c r="G14353" s="44">
        <v>273.601563</v>
      </c>
    </row>
    <row r="14354" spans="1:7">
      <c r="A14354" s="44">
        <v>5</v>
      </c>
      <c r="B14354" s="44">
        <v>45</v>
      </c>
      <c r="C14354" s="44">
        <v>0.170846</v>
      </c>
      <c r="D14354" s="44">
        <v>532.20465100000001</v>
      </c>
      <c r="E14354" s="44">
        <v>128140.140625</v>
      </c>
      <c r="F14354" s="44">
        <v>128672.335938</v>
      </c>
      <c r="G14354" s="44">
        <v>532.19531300000006</v>
      </c>
    </row>
    <row r="14355" spans="1:7">
      <c r="A14355" s="44">
        <v>5</v>
      </c>
      <c r="B14355" s="44">
        <v>46</v>
      </c>
      <c r="C14355" s="44">
        <v>1.1508910000000001</v>
      </c>
      <c r="D14355" s="44">
        <v>104.416222</v>
      </c>
      <c r="E14355" s="44">
        <v>128843.429688</v>
      </c>
      <c r="F14355" s="44">
        <v>128947.851563</v>
      </c>
      <c r="G14355" s="44">
        <v>104.421875</v>
      </c>
    </row>
    <row r="14356" spans="1:7">
      <c r="A14356" s="44">
        <v>5</v>
      </c>
      <c r="B14356" s="44">
        <v>47</v>
      </c>
      <c r="C14356" s="44">
        <v>0.87546299999999999</v>
      </c>
      <c r="D14356" s="44">
        <v>213.744247</v>
      </c>
      <c r="E14356" s="44">
        <v>130109.179688</v>
      </c>
      <c r="F14356" s="44">
        <v>130322.9375</v>
      </c>
      <c r="G14356" s="44">
        <v>213.757813</v>
      </c>
    </row>
    <row r="14357" spans="1:7">
      <c r="A14357" s="44">
        <v>5</v>
      </c>
      <c r="B14357" s="44">
        <v>48</v>
      </c>
      <c r="C14357" s="44">
        <v>1.390668</v>
      </c>
      <c r="D14357" s="44">
        <v>1320.271362</v>
      </c>
      <c r="E14357" s="44">
        <v>131203.046875</v>
      </c>
      <c r="F14357" s="44">
        <v>132523.3125</v>
      </c>
      <c r="G14357" s="44">
        <v>1320.265625</v>
      </c>
    </row>
    <row r="14358" spans="1:7">
      <c r="A14358" s="44">
        <v>5</v>
      </c>
      <c r="B14358" s="44">
        <v>49</v>
      </c>
      <c r="C14358" s="44">
        <v>0.26368999999999998</v>
      </c>
      <c r="D14358" s="44">
        <v>74.079589999999996</v>
      </c>
      <c r="E14358" s="44">
        <v>133919.390625</v>
      </c>
      <c r="F14358" s="44">
        <v>133993.46875</v>
      </c>
      <c r="G14358" s="44">
        <v>74.078125</v>
      </c>
    </row>
    <row r="14359" spans="1:7">
      <c r="A14359" s="44">
        <v>5</v>
      </c>
      <c r="B14359" s="44">
        <v>50</v>
      </c>
      <c r="C14359" s="44">
        <v>0.87795599999999996</v>
      </c>
      <c r="D14359" s="44">
        <v>184.78578200000001</v>
      </c>
      <c r="E14359" s="44">
        <v>134263.390625</v>
      </c>
      <c r="F14359" s="44">
        <v>134448.1875</v>
      </c>
      <c r="G14359" s="44">
        <v>184.796875</v>
      </c>
    </row>
    <row r="14360" spans="1:7">
      <c r="A14360" s="44">
        <v>5</v>
      </c>
      <c r="B14360" s="44">
        <v>51</v>
      </c>
      <c r="C14360" s="44">
        <v>0.515629</v>
      </c>
      <c r="D14360" s="44">
        <v>936.38147000000004</v>
      </c>
      <c r="E14360" s="44">
        <v>135326</v>
      </c>
      <c r="F14360" s="44">
        <v>136262.375</v>
      </c>
      <c r="G14360" s="44">
        <v>936.375</v>
      </c>
    </row>
    <row r="14361" spans="1:7">
      <c r="A14361" s="44">
        <v>5</v>
      </c>
      <c r="B14361" s="44">
        <v>52</v>
      </c>
      <c r="C14361" s="44">
        <v>3.8608999999999997E-2</v>
      </c>
      <c r="D14361" s="44">
        <v>271.32788099999999</v>
      </c>
      <c r="E14361" s="44">
        <v>136780.984375</v>
      </c>
      <c r="F14361" s="44">
        <v>137052.328125</v>
      </c>
      <c r="G14361" s="44">
        <v>271.34375</v>
      </c>
    </row>
    <row r="14362" spans="1:7">
      <c r="A14362" s="44">
        <v>5</v>
      </c>
      <c r="B14362" s="44">
        <v>53</v>
      </c>
      <c r="C14362" s="44">
        <v>0.22733300000000001</v>
      </c>
      <c r="D14362" s="44">
        <v>748.91632100000004</v>
      </c>
      <c r="E14362" s="44">
        <v>137093.546875</v>
      </c>
      <c r="F14362" s="44">
        <v>137842.46875</v>
      </c>
      <c r="G14362" s="44">
        <v>748.921875</v>
      </c>
    </row>
    <row r="14363" spans="1:7">
      <c r="A14363" s="44">
        <v>5</v>
      </c>
      <c r="B14363" s="44">
        <v>54</v>
      </c>
      <c r="C14363" s="44">
        <v>3.4637540000000002</v>
      </c>
      <c r="D14363" s="44">
        <v>83.253883000000002</v>
      </c>
      <c r="E14363" s="44">
        <v>138078</v>
      </c>
      <c r="F14363" s="44">
        <v>138161.25</v>
      </c>
      <c r="G14363" s="44">
        <v>83.25</v>
      </c>
    </row>
    <row r="14364" spans="1:7">
      <c r="A14364" s="44">
        <v>5</v>
      </c>
      <c r="B14364" s="44">
        <v>55</v>
      </c>
      <c r="C14364" s="44">
        <v>3.4511630000000002</v>
      </c>
      <c r="D14364" s="44">
        <v>239.71220400000001</v>
      </c>
      <c r="E14364" s="44">
        <v>141628.984375</v>
      </c>
      <c r="F14364" s="44">
        <v>141868.6875</v>
      </c>
      <c r="G14364" s="44">
        <v>239.703125</v>
      </c>
    </row>
    <row r="14365" spans="1:7">
      <c r="A14365" s="44">
        <v>5</v>
      </c>
      <c r="B14365" s="44">
        <v>56</v>
      </c>
      <c r="C14365" s="44">
        <v>0.41705300000000001</v>
      </c>
      <c r="D14365" s="44">
        <v>206.143494</v>
      </c>
      <c r="E14365" s="44">
        <v>145322.234375</v>
      </c>
      <c r="F14365" s="44">
        <v>145528.375</v>
      </c>
      <c r="G14365" s="44">
        <v>206.140625</v>
      </c>
    </row>
    <row r="14366" spans="1:7">
      <c r="A14366" s="44">
        <v>5</v>
      </c>
      <c r="B14366" s="44">
        <v>57</v>
      </c>
      <c r="C14366" s="44">
        <v>1.790143</v>
      </c>
      <c r="D14366" s="44">
        <v>608.73547399999995</v>
      </c>
      <c r="E14366" s="44">
        <v>145947.359375</v>
      </c>
      <c r="F14366" s="44">
        <v>146556.09375</v>
      </c>
      <c r="G14366" s="44">
        <v>608.734375</v>
      </c>
    </row>
    <row r="14367" spans="1:7">
      <c r="A14367" s="44">
        <v>5</v>
      </c>
      <c r="B14367" s="44">
        <v>58</v>
      </c>
      <c r="C14367" s="44">
        <v>1.9028430000000001</v>
      </c>
      <c r="D14367" s="44">
        <v>1188.6145019999999</v>
      </c>
      <c r="E14367" s="44">
        <v>148354.0625</v>
      </c>
      <c r="F14367" s="44">
        <v>149542.671875</v>
      </c>
      <c r="G14367" s="44">
        <v>1188.609375</v>
      </c>
    </row>
    <row r="14368" spans="1:7">
      <c r="A14368" s="44">
        <v>5</v>
      </c>
      <c r="B14368" s="44">
        <v>59</v>
      </c>
      <c r="C14368" s="44">
        <v>1.842881</v>
      </c>
      <c r="D14368" s="44">
        <v>804.19726600000001</v>
      </c>
      <c r="E14368" s="44">
        <v>151448.140625</v>
      </c>
      <c r="F14368" s="44">
        <v>152252.34375</v>
      </c>
      <c r="G14368" s="44">
        <v>804.203125</v>
      </c>
    </row>
    <row r="14369" spans="1:7">
      <c r="A14369" s="44">
        <v>5</v>
      </c>
      <c r="B14369" s="44">
        <v>60</v>
      </c>
      <c r="C14369" s="44">
        <v>1.0767279999999999</v>
      </c>
      <c r="D14369" s="44">
        <v>585.772156</v>
      </c>
      <c r="E14369" s="44">
        <v>154104.703125</v>
      </c>
      <c r="F14369" s="44">
        <v>154690.484375</v>
      </c>
      <c r="G14369" s="44">
        <v>585.78125</v>
      </c>
    </row>
    <row r="14370" spans="1:7">
      <c r="A14370" s="44">
        <v>5</v>
      </c>
      <c r="B14370" s="44">
        <v>61</v>
      </c>
      <c r="C14370" s="44">
        <v>0.84232600000000002</v>
      </c>
      <c r="D14370" s="44">
        <v>462.19927999999999</v>
      </c>
      <c r="E14370" s="44">
        <v>155776.734375</v>
      </c>
      <c r="F14370" s="44">
        <v>156238.921875</v>
      </c>
      <c r="G14370" s="44">
        <v>462.1875</v>
      </c>
    </row>
    <row r="14371" spans="1:7">
      <c r="A14371" s="44">
        <v>5</v>
      </c>
      <c r="B14371" s="44">
        <v>62</v>
      </c>
      <c r="C14371" s="44">
        <v>5.2793E-2</v>
      </c>
      <c r="D14371" s="44">
        <v>780.03479000000004</v>
      </c>
      <c r="E14371" s="44">
        <v>157089.390625</v>
      </c>
      <c r="F14371" s="44">
        <v>157869.421875</v>
      </c>
      <c r="G14371" s="44">
        <v>780.03125</v>
      </c>
    </row>
    <row r="14372" spans="1:7">
      <c r="A14372" s="44">
        <v>5</v>
      </c>
      <c r="B14372" s="44">
        <v>63</v>
      </c>
      <c r="C14372" s="44">
        <v>0.83210399999999995</v>
      </c>
      <c r="D14372" s="44">
        <v>135.457977</v>
      </c>
      <c r="E14372" s="44">
        <v>157933.1875</v>
      </c>
      <c r="F14372" s="44">
        <v>158068.640625</v>
      </c>
      <c r="G14372" s="44">
        <v>135.453125</v>
      </c>
    </row>
    <row r="14373" spans="1:7">
      <c r="A14373" s="44">
        <v>5</v>
      </c>
      <c r="B14373" s="44">
        <v>64</v>
      </c>
      <c r="C14373" s="44">
        <v>1.9414340000000001</v>
      </c>
      <c r="D14373" s="44">
        <v>138.670502</v>
      </c>
      <c r="E14373" s="44">
        <v>158902.09375</v>
      </c>
      <c r="F14373" s="44">
        <v>159040.75</v>
      </c>
      <c r="G14373" s="44">
        <v>138.65625</v>
      </c>
    </row>
    <row r="14374" spans="1:7">
      <c r="A14374" s="44">
        <v>5</v>
      </c>
      <c r="B14374" s="44">
        <v>65</v>
      </c>
      <c r="C14374" s="44">
        <v>1.9071499999999999</v>
      </c>
      <c r="D14374" s="44">
        <v>115.67156199999999</v>
      </c>
      <c r="E14374" s="44">
        <v>160996.125</v>
      </c>
      <c r="F14374" s="44">
        <v>161111.796875</v>
      </c>
      <c r="G14374" s="44">
        <v>115.671875</v>
      </c>
    </row>
    <row r="14375" spans="1:7">
      <c r="A14375" s="44">
        <v>5</v>
      </c>
      <c r="B14375" s="44">
        <v>66</v>
      </c>
      <c r="C14375" s="44">
        <v>1.0781620000000001</v>
      </c>
      <c r="D14375" s="44">
        <v>272.69482399999998</v>
      </c>
      <c r="E14375" s="44">
        <v>163027.53125</v>
      </c>
      <c r="F14375" s="44">
        <v>163300.21875</v>
      </c>
      <c r="G14375" s="44">
        <v>272.6875</v>
      </c>
    </row>
    <row r="14376" spans="1:7">
      <c r="A14376" s="44">
        <v>5</v>
      </c>
      <c r="B14376" s="44">
        <v>67</v>
      </c>
      <c r="C14376" s="44">
        <v>0.15853999999999999</v>
      </c>
      <c r="D14376" s="44">
        <v>839.68853799999999</v>
      </c>
      <c r="E14376" s="44">
        <v>164387.65625</v>
      </c>
      <c r="F14376" s="44">
        <v>165227.34375</v>
      </c>
      <c r="G14376" s="44">
        <v>839.6875</v>
      </c>
    </row>
    <row r="14377" spans="1:7">
      <c r="A14377" s="44">
        <v>5</v>
      </c>
      <c r="B14377" s="44">
        <v>68</v>
      </c>
      <c r="C14377" s="44">
        <v>0.85861299999999996</v>
      </c>
      <c r="D14377" s="44">
        <v>555.36047399999995</v>
      </c>
      <c r="E14377" s="44">
        <v>165392.5</v>
      </c>
      <c r="F14377" s="44">
        <v>165947.859375</v>
      </c>
      <c r="G14377" s="44">
        <v>555.359375</v>
      </c>
    </row>
    <row r="14378" spans="1:7">
      <c r="A14378" s="44">
        <v>5</v>
      </c>
      <c r="B14378" s="44">
        <v>69</v>
      </c>
      <c r="C14378" s="44">
        <v>0.27491599999999999</v>
      </c>
      <c r="D14378" s="44">
        <v>165.642563</v>
      </c>
      <c r="E14378" s="44">
        <v>166814.546875</v>
      </c>
      <c r="F14378" s="44">
        <v>166980.1875</v>
      </c>
      <c r="G14378" s="44">
        <v>165.640625</v>
      </c>
    </row>
    <row r="14379" spans="1:7">
      <c r="A14379" s="44">
        <v>5</v>
      </c>
      <c r="B14379" s="44">
        <v>70</v>
      </c>
      <c r="C14379" s="44">
        <v>1.8697999999999999E-2</v>
      </c>
      <c r="D14379" s="44">
        <v>382.85211199999998</v>
      </c>
      <c r="E14379" s="44">
        <v>167269.359375</v>
      </c>
      <c r="F14379" s="44">
        <v>167652.203125</v>
      </c>
      <c r="G14379" s="44">
        <v>382.84375</v>
      </c>
    </row>
    <row r="14380" spans="1:7">
      <c r="A14380" s="44">
        <v>5</v>
      </c>
      <c r="B14380" s="44">
        <v>71</v>
      </c>
      <c r="C14380" s="44">
        <v>4.1588529999999997</v>
      </c>
      <c r="D14380" s="44">
        <v>309.08627300000001</v>
      </c>
      <c r="E14380" s="44">
        <v>167675.640625</v>
      </c>
      <c r="F14380" s="44">
        <v>167984.734375</v>
      </c>
      <c r="G14380" s="44">
        <v>309.09375</v>
      </c>
    </row>
    <row r="14381" spans="1:7">
      <c r="A14381" s="44">
        <v>5</v>
      </c>
      <c r="B14381" s="44">
        <v>72</v>
      </c>
      <c r="C14381" s="44">
        <v>1.8997790000000001</v>
      </c>
      <c r="D14381" s="44">
        <v>106.405197</v>
      </c>
      <c r="E14381" s="44">
        <v>172151.65625</v>
      </c>
      <c r="F14381" s="44">
        <v>172258.0625</v>
      </c>
      <c r="G14381" s="44">
        <v>106.40625</v>
      </c>
    </row>
    <row r="14382" spans="1:7">
      <c r="A14382" s="44">
        <v>5</v>
      </c>
      <c r="B14382" s="44">
        <v>73</v>
      </c>
      <c r="C14382" s="44">
        <v>0.63151599999999997</v>
      </c>
      <c r="D14382" s="44">
        <v>126.864662</v>
      </c>
      <c r="E14382" s="44">
        <v>174161.953125</v>
      </c>
      <c r="F14382" s="44">
        <v>174288.8125</v>
      </c>
      <c r="G14382" s="44">
        <v>126.859375</v>
      </c>
    </row>
    <row r="14383" spans="1:7">
      <c r="A14383" s="44">
        <v>5</v>
      </c>
      <c r="B14383" s="44">
        <v>74</v>
      </c>
      <c r="C14383" s="44">
        <v>2.9570310000000002</v>
      </c>
      <c r="D14383" s="44">
        <v>282.24414100000001</v>
      </c>
      <c r="E14383" s="44">
        <v>174929.921875</v>
      </c>
      <c r="F14383" s="44">
        <v>175212.171875</v>
      </c>
      <c r="G14383" s="44">
        <v>282.25</v>
      </c>
    </row>
    <row r="14384" spans="1:7">
      <c r="A14384" s="44">
        <v>5</v>
      </c>
      <c r="B14384" s="44">
        <v>75</v>
      </c>
      <c r="C14384" s="44">
        <v>6.8127999999999994E-2</v>
      </c>
      <c r="D14384" s="44">
        <v>718.93481399999996</v>
      </c>
      <c r="E14384" s="44">
        <v>178182.0625</v>
      </c>
      <c r="F14384" s="44">
        <v>178901</v>
      </c>
      <c r="G14384" s="44">
        <v>718.9375</v>
      </c>
    </row>
    <row r="14385" spans="1:7">
      <c r="A14385" s="44">
        <v>5</v>
      </c>
      <c r="B14385" s="44">
        <v>76</v>
      </c>
      <c r="C14385" s="44">
        <v>2.034068</v>
      </c>
      <c r="D14385" s="44">
        <v>119.336082</v>
      </c>
      <c r="E14385" s="44">
        <v>178979.015625</v>
      </c>
      <c r="F14385" s="44">
        <v>179098.359375</v>
      </c>
      <c r="G14385" s="44">
        <v>119.34375</v>
      </c>
    </row>
    <row r="14386" spans="1:7">
      <c r="A14386" s="44">
        <v>5</v>
      </c>
      <c r="B14386" s="44">
        <v>77</v>
      </c>
      <c r="C14386" s="44">
        <v>2.6280000000000001E-3</v>
      </c>
      <c r="D14386" s="44">
        <v>1029.643433</v>
      </c>
      <c r="E14386" s="44">
        <v>181136</v>
      </c>
      <c r="F14386" s="44">
        <v>182165.640625</v>
      </c>
      <c r="G14386" s="44">
        <v>1029.640625</v>
      </c>
    </row>
    <row r="14387" spans="1:7">
      <c r="A14387" s="44">
        <v>5</v>
      </c>
      <c r="B14387" s="44">
        <v>78</v>
      </c>
      <c r="C14387" s="44">
        <v>0.56143299999999996</v>
      </c>
      <c r="D14387" s="44">
        <v>83.900620000000004</v>
      </c>
      <c r="E14387" s="44">
        <v>182183.046875</v>
      </c>
      <c r="F14387" s="44">
        <v>182266.96875</v>
      </c>
      <c r="G14387" s="44">
        <v>83.921875</v>
      </c>
    </row>
    <row r="14388" spans="1:7">
      <c r="A14388" s="44">
        <v>5</v>
      </c>
      <c r="B14388" s="44">
        <v>79</v>
      </c>
      <c r="C14388" s="44">
        <v>1.579731</v>
      </c>
      <c r="D14388" s="44">
        <v>624.74737500000003</v>
      </c>
      <c r="E14388" s="44">
        <v>182839.171875</v>
      </c>
      <c r="F14388" s="44">
        <v>183463.921875</v>
      </c>
      <c r="G14388" s="44">
        <v>624.75</v>
      </c>
    </row>
    <row r="14389" spans="1:7">
      <c r="A14389" s="44">
        <v>5</v>
      </c>
      <c r="B14389" s="44">
        <v>80</v>
      </c>
      <c r="C14389" s="44">
        <v>2.1436890000000002</v>
      </c>
      <c r="D14389" s="44">
        <v>262.147156</v>
      </c>
      <c r="E14389" s="44">
        <v>185058.25</v>
      </c>
      <c r="F14389" s="44">
        <v>185320.40625</v>
      </c>
      <c r="G14389" s="44">
        <v>262.15625</v>
      </c>
    </row>
    <row r="14390" spans="1:7">
      <c r="A14390" s="44">
        <v>5</v>
      </c>
      <c r="B14390" s="44">
        <v>81</v>
      </c>
      <c r="C14390" s="44">
        <v>0.24573600000000001</v>
      </c>
      <c r="D14390" s="44">
        <v>1081.0740969999999</v>
      </c>
      <c r="E14390" s="44">
        <v>187464.75</v>
      </c>
      <c r="F14390" s="44">
        <v>188545.828125</v>
      </c>
      <c r="G14390" s="44">
        <v>1081.078125</v>
      </c>
    </row>
    <row r="14391" spans="1:7">
      <c r="A14391" s="44">
        <v>5</v>
      </c>
      <c r="B14391" s="44">
        <v>82</v>
      </c>
      <c r="C14391" s="44">
        <v>0.62968100000000005</v>
      </c>
      <c r="D14391" s="44">
        <v>862.365723</v>
      </c>
      <c r="E14391" s="44">
        <v>188793.75</v>
      </c>
      <c r="F14391" s="44">
        <v>189656.125</v>
      </c>
      <c r="G14391" s="44">
        <v>862.375</v>
      </c>
    </row>
    <row r="14392" spans="1:7">
      <c r="A14392" s="44">
        <v>5</v>
      </c>
      <c r="B14392" s="44">
        <v>83</v>
      </c>
      <c r="C14392" s="44">
        <v>0.32546700000000001</v>
      </c>
      <c r="D14392" s="44">
        <v>713.13470500000005</v>
      </c>
      <c r="E14392" s="44">
        <v>190293.90625</v>
      </c>
      <c r="F14392" s="44">
        <v>191007.046875</v>
      </c>
      <c r="G14392" s="44">
        <v>713.140625</v>
      </c>
    </row>
    <row r="14393" spans="1:7">
      <c r="A14393" s="44">
        <v>5</v>
      </c>
      <c r="B14393" s="44">
        <v>84</v>
      </c>
      <c r="C14393" s="44">
        <v>1.210208</v>
      </c>
      <c r="D14393" s="44">
        <v>319.47833300000002</v>
      </c>
      <c r="E14393" s="44">
        <v>191340.90625</v>
      </c>
      <c r="F14393" s="44">
        <v>191660.375</v>
      </c>
      <c r="G14393" s="44">
        <v>319.46875</v>
      </c>
    </row>
    <row r="14394" spans="1:7">
      <c r="A14394" s="44">
        <v>5</v>
      </c>
      <c r="B14394" s="44">
        <v>85</v>
      </c>
      <c r="C14394" s="44">
        <v>1.457465</v>
      </c>
      <c r="D14394" s="44">
        <v>425.31698599999999</v>
      </c>
      <c r="E14394" s="44">
        <v>192873.171875</v>
      </c>
      <c r="F14394" s="44">
        <v>193298.484375</v>
      </c>
      <c r="G14394" s="44">
        <v>425.3125</v>
      </c>
    </row>
    <row r="14395" spans="1:7">
      <c r="A14395" s="44">
        <v>5</v>
      </c>
      <c r="B14395" s="44">
        <v>86</v>
      </c>
      <c r="C14395" s="44">
        <v>0.422626</v>
      </c>
      <c r="D14395" s="44">
        <v>646.158997</v>
      </c>
      <c r="E14395" s="44">
        <v>194764.015625</v>
      </c>
      <c r="F14395" s="44">
        <v>195410.15625</v>
      </c>
      <c r="G14395" s="44">
        <v>646.140625</v>
      </c>
    </row>
    <row r="14396" spans="1:7">
      <c r="A14396" s="44">
        <v>5</v>
      </c>
      <c r="B14396" s="44">
        <v>87</v>
      </c>
      <c r="C14396" s="44">
        <v>0.57062500000000005</v>
      </c>
      <c r="D14396" s="44">
        <v>296.29013099999997</v>
      </c>
      <c r="E14396" s="44">
        <v>195842.234375</v>
      </c>
      <c r="F14396" s="44">
        <v>196138.515625</v>
      </c>
      <c r="G14396" s="44">
        <v>296.28125</v>
      </c>
    </row>
    <row r="14397" spans="1:7">
      <c r="A14397" s="44">
        <v>5</v>
      </c>
      <c r="B14397" s="44">
        <v>88</v>
      </c>
      <c r="C14397" s="44">
        <v>1.4568099999999999</v>
      </c>
      <c r="D14397" s="44">
        <v>136.131348</v>
      </c>
      <c r="E14397" s="44">
        <v>196717.34375</v>
      </c>
      <c r="F14397" s="44">
        <v>196853.46875</v>
      </c>
      <c r="G14397" s="44">
        <v>136.125</v>
      </c>
    </row>
    <row r="14398" spans="1:7">
      <c r="A14398" s="44">
        <v>5</v>
      </c>
      <c r="B14398" s="44">
        <v>89</v>
      </c>
      <c r="C14398" s="44">
        <v>0.28785500000000003</v>
      </c>
      <c r="D14398" s="44">
        <v>233.71769699999999</v>
      </c>
      <c r="E14398" s="44">
        <v>198315.6875</v>
      </c>
      <c r="F14398" s="44">
        <v>198549.40625</v>
      </c>
      <c r="G14398" s="44">
        <v>233.71875</v>
      </c>
    </row>
    <row r="14399" spans="1:7">
      <c r="A14399" s="44">
        <v>5</v>
      </c>
      <c r="B14399" s="44">
        <v>90</v>
      </c>
      <c r="C14399" s="44">
        <v>6.7595910000000003</v>
      </c>
      <c r="D14399" s="44">
        <v>195.327011</v>
      </c>
      <c r="E14399" s="44">
        <v>198841.21875</v>
      </c>
      <c r="F14399" s="44">
        <v>199036.5625</v>
      </c>
      <c r="G14399" s="44">
        <v>195.34375</v>
      </c>
    </row>
    <row r="14400" spans="1:7">
      <c r="A14400" s="44">
        <v>5</v>
      </c>
      <c r="B14400" s="44">
        <v>91</v>
      </c>
      <c r="C14400" s="44">
        <v>1.374131</v>
      </c>
      <c r="D14400" s="44">
        <v>275.48675500000002</v>
      </c>
      <c r="E14400" s="44">
        <v>205803.90625</v>
      </c>
      <c r="F14400" s="44">
        <v>206079.390625</v>
      </c>
      <c r="G14400" s="44">
        <v>275.484375</v>
      </c>
    </row>
    <row r="14401" spans="1:7">
      <c r="A14401" s="44">
        <v>5</v>
      </c>
      <c r="B14401" s="44">
        <v>92</v>
      </c>
      <c r="C14401" s="44">
        <v>0.29438799999999998</v>
      </c>
      <c r="D14401" s="44">
        <v>100.10432400000001</v>
      </c>
      <c r="E14401" s="44">
        <v>207465.09375</v>
      </c>
      <c r="F14401" s="44">
        <v>207565.1875</v>
      </c>
      <c r="G14401" s="44">
        <v>100.09375</v>
      </c>
    </row>
    <row r="14402" spans="1:7">
      <c r="A14402" s="44">
        <v>5</v>
      </c>
      <c r="B14402" s="44">
        <v>93</v>
      </c>
      <c r="C14402" s="44">
        <v>1.4652289999999999</v>
      </c>
      <c r="D14402" s="44">
        <v>1030.610962</v>
      </c>
      <c r="E14402" s="44">
        <v>207871.390625</v>
      </c>
      <c r="F14402" s="44">
        <v>208902</v>
      </c>
      <c r="G14402" s="44">
        <v>1030.609375</v>
      </c>
    </row>
    <row r="14403" spans="1:7">
      <c r="A14403" s="44">
        <v>5</v>
      </c>
      <c r="B14403" s="44">
        <v>94</v>
      </c>
      <c r="C14403" s="44">
        <v>1.2960940000000001</v>
      </c>
      <c r="D14403" s="44">
        <v>928.72711200000003</v>
      </c>
      <c r="E14403" s="44">
        <v>210371.640625</v>
      </c>
      <c r="F14403" s="44">
        <v>211300.34375</v>
      </c>
      <c r="G14403" s="44">
        <v>928.703125</v>
      </c>
    </row>
    <row r="14404" spans="1:7">
      <c r="A14404" s="44">
        <v>5</v>
      </c>
      <c r="B14404" s="44">
        <v>95</v>
      </c>
      <c r="C14404" s="44">
        <v>1.4973999999999999E-2</v>
      </c>
      <c r="D14404" s="44">
        <v>72.383826999999997</v>
      </c>
      <c r="E14404" s="44">
        <v>212606.1875</v>
      </c>
      <c r="F14404" s="44">
        <v>212678.5625</v>
      </c>
      <c r="G14404" s="44">
        <v>72.375</v>
      </c>
    </row>
    <row r="14405" spans="1:7">
      <c r="A14405" s="44">
        <v>5</v>
      </c>
      <c r="B14405" s="44">
        <v>96</v>
      </c>
      <c r="C14405" s="44">
        <v>0.21186199999999999</v>
      </c>
      <c r="D14405" s="44">
        <v>89.576888999999994</v>
      </c>
      <c r="E14405" s="44">
        <v>212700.015625</v>
      </c>
      <c r="F14405" s="44">
        <v>212789.59375</v>
      </c>
      <c r="G14405" s="44">
        <v>89.578125</v>
      </c>
    </row>
    <row r="14406" spans="1:7">
      <c r="A14406" s="44">
        <v>5</v>
      </c>
      <c r="B14406" s="44">
        <v>97</v>
      </c>
      <c r="C14406" s="44">
        <v>0.62842200000000004</v>
      </c>
      <c r="D14406" s="44">
        <v>284.50994900000001</v>
      </c>
      <c r="E14406" s="44">
        <v>213012.59375</v>
      </c>
      <c r="F14406" s="44">
        <v>213297.109375</v>
      </c>
      <c r="G14406" s="44">
        <v>284.515625</v>
      </c>
    </row>
    <row r="14407" spans="1:7">
      <c r="A14407" s="44">
        <v>5</v>
      </c>
      <c r="B14407" s="44">
        <v>98</v>
      </c>
      <c r="C14407" s="44">
        <v>2.8769429999999998</v>
      </c>
      <c r="D14407" s="44">
        <v>387.87652600000001</v>
      </c>
      <c r="E14407" s="44">
        <v>213934.5625</v>
      </c>
      <c r="F14407" s="44">
        <v>214322.4375</v>
      </c>
      <c r="G14407" s="44">
        <v>387.875</v>
      </c>
    </row>
    <row r="14408" spans="1:7">
      <c r="A14408" s="44">
        <v>5</v>
      </c>
      <c r="B14408" s="44">
        <v>99</v>
      </c>
      <c r="C14408" s="44">
        <v>3.0846239999999998</v>
      </c>
      <c r="D14408" s="44">
        <v>133.523865</v>
      </c>
      <c r="E14408" s="44">
        <v>217200.515625</v>
      </c>
      <c r="F14408" s="44">
        <v>217334.046875</v>
      </c>
      <c r="G14408" s="44">
        <v>133.53125</v>
      </c>
    </row>
    <row r="14409" spans="1:7">
      <c r="A14409" s="44">
        <v>5</v>
      </c>
      <c r="B14409" s="44">
        <v>100</v>
      </c>
      <c r="C14409" s="44">
        <v>3.56E-2</v>
      </c>
      <c r="D14409" s="44">
        <v>283.03491200000002</v>
      </c>
      <c r="E14409" s="44">
        <v>220426.484375</v>
      </c>
      <c r="F14409" s="44">
        <v>220709.53125</v>
      </c>
      <c r="G14409" s="44">
        <v>283.046875</v>
      </c>
    </row>
    <row r="14410" spans="1:7">
      <c r="A14410" s="44">
        <v>5</v>
      </c>
      <c r="B14410" s="44">
        <v>101</v>
      </c>
      <c r="C14410" s="44">
        <v>1.0258240000000001</v>
      </c>
      <c r="D14410" s="44">
        <v>717.42578100000003</v>
      </c>
      <c r="E14410" s="44">
        <v>220756.890625</v>
      </c>
      <c r="F14410" s="44">
        <v>221474.3125</v>
      </c>
      <c r="G14410" s="44">
        <v>717.421875</v>
      </c>
    </row>
    <row r="14411" spans="1:7">
      <c r="A14411" s="44">
        <v>5</v>
      </c>
      <c r="B14411" s="44">
        <v>102</v>
      </c>
      <c r="C14411" s="44">
        <v>0.24534600000000001</v>
      </c>
      <c r="D14411" s="44">
        <v>299.06088299999999</v>
      </c>
      <c r="E14411" s="44">
        <v>222507.046875</v>
      </c>
      <c r="F14411" s="44">
        <v>222806.109375</v>
      </c>
      <c r="G14411" s="44">
        <v>299.0625</v>
      </c>
    </row>
    <row r="14412" spans="1:7">
      <c r="A14412" s="44">
        <v>5</v>
      </c>
      <c r="B14412" s="44">
        <v>103</v>
      </c>
      <c r="C14412" s="44">
        <v>3.7731119999999998</v>
      </c>
      <c r="D14412" s="44">
        <v>173.23370399999999</v>
      </c>
      <c r="E14412" s="44">
        <v>223057.140625</v>
      </c>
      <c r="F14412" s="44">
        <v>223230.390625</v>
      </c>
      <c r="G14412" s="44">
        <v>173.25</v>
      </c>
    </row>
    <row r="14413" spans="1:7">
      <c r="A14413" s="44">
        <v>5</v>
      </c>
      <c r="B14413" s="44">
        <v>104</v>
      </c>
      <c r="C14413" s="44">
        <v>1.247436</v>
      </c>
      <c r="D14413" s="44">
        <v>513.402466</v>
      </c>
      <c r="E14413" s="44">
        <v>227013.390625</v>
      </c>
      <c r="F14413" s="44">
        <v>227526.796875</v>
      </c>
      <c r="G14413" s="44">
        <v>513.40625</v>
      </c>
    </row>
    <row r="14414" spans="1:7">
      <c r="A14414" s="44">
        <v>5</v>
      </c>
      <c r="B14414" s="44">
        <v>105</v>
      </c>
      <c r="C14414" s="44">
        <v>0.75980599999999998</v>
      </c>
      <c r="D14414" s="44">
        <v>152.78321800000001</v>
      </c>
      <c r="E14414" s="44">
        <v>228779.21875</v>
      </c>
      <c r="F14414" s="44">
        <v>228932</v>
      </c>
      <c r="G14414" s="44">
        <v>152.78125</v>
      </c>
    </row>
    <row r="14415" spans="1:7">
      <c r="A14415" s="44">
        <v>5</v>
      </c>
      <c r="B14415" s="44">
        <v>106</v>
      </c>
      <c r="C14415" s="44">
        <v>0.33826800000000001</v>
      </c>
      <c r="D14415" s="44">
        <v>318.019318</v>
      </c>
      <c r="E14415" s="44">
        <v>229701.15625</v>
      </c>
      <c r="F14415" s="44">
        <v>230019.1875</v>
      </c>
      <c r="G14415" s="44">
        <v>318.03125</v>
      </c>
    </row>
    <row r="14416" spans="1:7">
      <c r="A14416" s="44">
        <v>5</v>
      </c>
      <c r="B14416" s="44">
        <v>107</v>
      </c>
      <c r="C14416" s="44">
        <v>2.5669999999999998E-3</v>
      </c>
      <c r="D14416" s="44">
        <v>116.676956</v>
      </c>
      <c r="E14416" s="44">
        <v>230357.484375</v>
      </c>
      <c r="F14416" s="44">
        <v>230474.171875</v>
      </c>
      <c r="G14416" s="44">
        <v>116.6875</v>
      </c>
    </row>
    <row r="14417" spans="1:7">
      <c r="A14417" s="44">
        <v>5</v>
      </c>
      <c r="B14417" s="44">
        <v>108</v>
      </c>
      <c r="C14417" s="44">
        <v>0.81479100000000004</v>
      </c>
      <c r="D14417" s="44">
        <v>144.54373200000001</v>
      </c>
      <c r="E14417" s="44">
        <v>230482.5</v>
      </c>
      <c r="F14417" s="44">
        <v>230627.046875</v>
      </c>
      <c r="G14417" s="44">
        <v>144.546875</v>
      </c>
    </row>
    <row r="14418" spans="1:7">
      <c r="A14418" s="44">
        <v>5</v>
      </c>
      <c r="B14418" s="44">
        <v>109</v>
      </c>
      <c r="C14418" s="44">
        <v>0.45514199999999999</v>
      </c>
      <c r="D14418" s="44">
        <v>221.23272700000001</v>
      </c>
      <c r="E14418" s="44">
        <v>231451.359375</v>
      </c>
      <c r="F14418" s="44">
        <v>231672.59375</v>
      </c>
      <c r="G14418" s="44">
        <v>221.234375</v>
      </c>
    </row>
    <row r="14419" spans="1:7">
      <c r="A14419" s="44">
        <v>5</v>
      </c>
      <c r="B14419" s="44">
        <v>110</v>
      </c>
      <c r="C14419" s="44">
        <v>0.34712500000000002</v>
      </c>
      <c r="D14419" s="44">
        <v>241.84841900000001</v>
      </c>
      <c r="E14419" s="44">
        <v>232141.390625</v>
      </c>
      <c r="F14419" s="44">
        <v>232383.234375</v>
      </c>
      <c r="G14419" s="44">
        <v>241.84375</v>
      </c>
    </row>
    <row r="14420" spans="1:7">
      <c r="A14420" s="44">
        <v>5</v>
      </c>
      <c r="B14420" s="44">
        <v>111</v>
      </c>
      <c r="C14420" s="44">
        <v>1.0265899999999999</v>
      </c>
      <c r="D14420" s="44">
        <v>768.641479</v>
      </c>
      <c r="E14420" s="44">
        <v>232736.8125</v>
      </c>
      <c r="F14420" s="44">
        <v>233505.46875</v>
      </c>
      <c r="G14420" s="44">
        <v>768.65625</v>
      </c>
    </row>
    <row r="14421" spans="1:7">
      <c r="A14421" s="44">
        <v>5</v>
      </c>
      <c r="B14421" s="44">
        <v>112</v>
      </c>
      <c r="C14421" s="44">
        <v>0.141871</v>
      </c>
      <c r="D14421" s="44">
        <v>288.69512900000001</v>
      </c>
      <c r="E14421" s="44">
        <v>234533.890625</v>
      </c>
      <c r="F14421" s="44">
        <v>234822.578125</v>
      </c>
      <c r="G14421" s="44">
        <v>288.6875</v>
      </c>
    </row>
    <row r="14422" spans="1:7">
      <c r="A14422" s="44">
        <v>5</v>
      </c>
      <c r="B14422" s="44">
        <v>113</v>
      </c>
      <c r="C14422" s="44">
        <v>1.4374800000000001</v>
      </c>
      <c r="D14422" s="44">
        <v>138.63168300000001</v>
      </c>
      <c r="E14422" s="44">
        <v>234971.390625</v>
      </c>
      <c r="F14422" s="44">
        <v>235110.015625</v>
      </c>
      <c r="G14422" s="44">
        <v>138.625</v>
      </c>
    </row>
    <row r="14423" spans="1:7">
      <c r="A14423" s="44">
        <v>5</v>
      </c>
      <c r="B14423" s="44">
        <v>114</v>
      </c>
      <c r="C14423" s="44">
        <v>2.7843460000000002</v>
      </c>
      <c r="D14423" s="44">
        <v>237.12269599999999</v>
      </c>
      <c r="E14423" s="44">
        <v>236553.453125</v>
      </c>
      <c r="F14423" s="44">
        <v>236790.5625</v>
      </c>
      <c r="G14423" s="44">
        <v>237.109375</v>
      </c>
    </row>
    <row r="14424" spans="1:7">
      <c r="A14424" s="44">
        <v>5</v>
      </c>
      <c r="B14424" s="44">
        <v>115</v>
      </c>
      <c r="C14424" s="44">
        <v>0.90973599999999999</v>
      </c>
      <c r="D14424" s="44">
        <v>162.83682300000001</v>
      </c>
      <c r="E14424" s="44">
        <v>239585.171875</v>
      </c>
      <c r="F14424" s="44">
        <v>239748</v>
      </c>
      <c r="G14424" s="44">
        <v>162.828125</v>
      </c>
    </row>
    <row r="14425" spans="1:7">
      <c r="A14425" s="44">
        <v>5</v>
      </c>
      <c r="B14425" s="44">
        <v>116</v>
      </c>
      <c r="C14425" s="44">
        <v>0.51921300000000004</v>
      </c>
      <c r="D14425" s="44">
        <v>356.77508499999999</v>
      </c>
      <c r="E14425" s="44">
        <v>240663.484375</v>
      </c>
      <c r="F14425" s="44">
        <v>241020.265625</v>
      </c>
      <c r="G14425" s="44">
        <v>356.78125</v>
      </c>
    </row>
    <row r="14426" spans="1:7">
      <c r="A14426" s="44">
        <v>5</v>
      </c>
      <c r="B14426" s="44">
        <v>117</v>
      </c>
      <c r="C14426" s="44">
        <v>9.8880999999999997E-2</v>
      </c>
      <c r="D14426" s="44">
        <v>443.59307899999999</v>
      </c>
      <c r="E14426" s="44">
        <v>241554.1875</v>
      </c>
      <c r="F14426" s="44">
        <v>241997.78125</v>
      </c>
      <c r="G14426" s="44">
        <v>443.59375</v>
      </c>
    </row>
    <row r="14427" spans="1:7">
      <c r="A14427" s="44">
        <v>5</v>
      </c>
      <c r="B14427" s="44">
        <v>118</v>
      </c>
      <c r="C14427" s="44">
        <v>1.553706</v>
      </c>
      <c r="D14427" s="44">
        <v>189.22695899999999</v>
      </c>
      <c r="E14427" s="44">
        <v>242101.140625</v>
      </c>
      <c r="F14427" s="44">
        <v>242290.375</v>
      </c>
      <c r="G14427" s="44">
        <v>189.234375</v>
      </c>
    </row>
    <row r="14428" spans="1:7">
      <c r="A14428" s="44">
        <v>5</v>
      </c>
      <c r="B14428" s="44">
        <v>119</v>
      </c>
      <c r="C14428" s="44">
        <v>0.98242799999999997</v>
      </c>
      <c r="D14428" s="44">
        <v>328.59970099999998</v>
      </c>
      <c r="E14428" s="44">
        <v>243852.625</v>
      </c>
      <c r="F14428" s="44">
        <v>244181.21875</v>
      </c>
      <c r="G14428" s="44">
        <v>328.59375</v>
      </c>
    </row>
    <row r="14429" spans="1:7">
      <c r="A14429" s="44">
        <v>5</v>
      </c>
      <c r="B14429" s="44">
        <v>120</v>
      </c>
      <c r="C14429" s="44">
        <v>0.27058599999999999</v>
      </c>
      <c r="D14429" s="44">
        <v>363.46991000000003</v>
      </c>
      <c r="E14429" s="44">
        <v>245165.328125</v>
      </c>
      <c r="F14429" s="44">
        <v>245528.8125</v>
      </c>
      <c r="G14429" s="44">
        <v>363.484375</v>
      </c>
    </row>
    <row r="14430" spans="1:7">
      <c r="A14430" s="44">
        <v>5</v>
      </c>
      <c r="B14430" s="44">
        <v>121</v>
      </c>
      <c r="C14430" s="44">
        <v>2.1596980000000001</v>
      </c>
      <c r="D14430" s="44">
        <v>738.32183799999996</v>
      </c>
      <c r="E14430" s="44">
        <v>245805.9375</v>
      </c>
      <c r="F14430" s="44">
        <v>246544.265625</v>
      </c>
      <c r="G14430" s="44">
        <v>738.328125</v>
      </c>
    </row>
    <row r="14431" spans="1:7">
      <c r="A14431" s="44">
        <v>5</v>
      </c>
      <c r="B14431" s="44">
        <v>122</v>
      </c>
      <c r="C14431" s="44">
        <v>0.59019999999999995</v>
      </c>
      <c r="D14431" s="44">
        <v>359.41528299999999</v>
      </c>
      <c r="E14431" s="44">
        <v>248712.578125</v>
      </c>
      <c r="F14431" s="44">
        <v>249072</v>
      </c>
      <c r="G14431" s="44">
        <v>359.421875</v>
      </c>
    </row>
    <row r="14432" spans="1:7">
      <c r="A14432" s="44">
        <v>5</v>
      </c>
      <c r="B14432" s="44">
        <v>123</v>
      </c>
      <c r="C14432" s="44">
        <v>2.3203510000000001</v>
      </c>
      <c r="D14432" s="44">
        <v>517.868652</v>
      </c>
      <c r="E14432" s="44">
        <v>249665.78125</v>
      </c>
      <c r="F14432" s="44">
        <v>250183.640625</v>
      </c>
      <c r="G14432" s="44">
        <v>517.859375</v>
      </c>
    </row>
    <row r="14433" spans="1:7">
      <c r="A14433" s="44">
        <v>5</v>
      </c>
      <c r="B14433" s="44">
        <v>124</v>
      </c>
      <c r="C14433" s="44">
        <v>1.0871729999999999</v>
      </c>
      <c r="D14433" s="44">
        <v>108.218689</v>
      </c>
      <c r="E14433" s="44">
        <v>252509.84375</v>
      </c>
      <c r="F14433" s="44">
        <v>252618.0625</v>
      </c>
      <c r="G14433" s="44">
        <v>108.21875</v>
      </c>
    </row>
    <row r="14434" spans="1:7">
      <c r="A14434" s="44">
        <v>5</v>
      </c>
      <c r="B14434" s="44">
        <v>125</v>
      </c>
      <c r="C14434" s="44">
        <v>1.901616</v>
      </c>
      <c r="D14434" s="44">
        <v>200.945526</v>
      </c>
      <c r="E14434" s="44">
        <v>253708.359375</v>
      </c>
      <c r="F14434" s="44">
        <v>253909.296875</v>
      </c>
      <c r="G14434" s="44">
        <v>200.9375</v>
      </c>
    </row>
    <row r="14435" spans="1:7">
      <c r="A14435" s="44">
        <v>5</v>
      </c>
      <c r="B14435" s="44">
        <v>126</v>
      </c>
      <c r="C14435" s="44">
        <v>1.610568</v>
      </c>
      <c r="D14435" s="44">
        <v>99.773903000000004</v>
      </c>
      <c r="E14435" s="44">
        <v>255817.90625</v>
      </c>
      <c r="F14435" s="44">
        <v>255917.671875</v>
      </c>
      <c r="G14435" s="44">
        <v>99.765625</v>
      </c>
    </row>
    <row r="14436" spans="1:7">
      <c r="A14436" s="44">
        <v>5</v>
      </c>
      <c r="B14436" s="44">
        <v>127</v>
      </c>
      <c r="C14436" s="44">
        <v>0.14349100000000001</v>
      </c>
      <c r="D14436" s="44">
        <v>219.902039</v>
      </c>
      <c r="E14436" s="44">
        <v>257539.625</v>
      </c>
      <c r="F14436" s="44">
        <v>257759.515625</v>
      </c>
      <c r="G14436" s="44">
        <v>219.890625</v>
      </c>
    </row>
    <row r="14437" spans="1:7">
      <c r="A14437" s="44">
        <v>5</v>
      </c>
      <c r="B14437" s="44">
        <v>128</v>
      </c>
      <c r="C14437" s="44">
        <v>2.5691389999999998</v>
      </c>
      <c r="D14437" s="44">
        <v>1215.6507570000001</v>
      </c>
      <c r="E14437" s="44">
        <v>257914.609375</v>
      </c>
      <c r="F14437" s="44">
        <v>259130.265625</v>
      </c>
      <c r="G14437" s="44">
        <v>1215.65625</v>
      </c>
    </row>
    <row r="14438" spans="1:7">
      <c r="A14438" s="44">
        <v>5</v>
      </c>
      <c r="B14438" s="44">
        <v>129</v>
      </c>
      <c r="C14438" s="44">
        <v>1.123111</v>
      </c>
      <c r="D14438" s="44">
        <v>135.047684</v>
      </c>
      <c r="E14438" s="44">
        <v>261701.9375</v>
      </c>
      <c r="F14438" s="44">
        <v>261836.96875</v>
      </c>
      <c r="G14438" s="44">
        <v>135.03125</v>
      </c>
    </row>
    <row r="14439" spans="1:7">
      <c r="A14439" s="44">
        <v>5</v>
      </c>
      <c r="B14439" s="44">
        <v>130</v>
      </c>
      <c r="C14439" s="44">
        <v>9.1062000000000004E-2</v>
      </c>
      <c r="D14439" s="44">
        <v>1073.298462</v>
      </c>
      <c r="E14439" s="44">
        <v>262970.5625</v>
      </c>
      <c r="F14439" s="44">
        <v>264043.84375</v>
      </c>
      <c r="G14439" s="44">
        <v>1073.28125</v>
      </c>
    </row>
    <row r="14440" spans="1:7">
      <c r="A14440" s="44">
        <v>5</v>
      </c>
      <c r="B14440" s="44">
        <v>131</v>
      </c>
      <c r="C14440" s="44">
        <v>0.31107600000000002</v>
      </c>
      <c r="D14440" s="44">
        <v>112.63260699999999</v>
      </c>
      <c r="E14440" s="44">
        <v>264147.65625</v>
      </c>
      <c r="F14440" s="44">
        <v>264260.28125</v>
      </c>
      <c r="G14440" s="44">
        <v>112.625</v>
      </c>
    </row>
    <row r="14441" spans="1:7">
      <c r="A14441" s="44">
        <v>5</v>
      </c>
      <c r="B14441" s="44">
        <v>132</v>
      </c>
      <c r="C14441" s="44">
        <v>1.2917529999999999</v>
      </c>
      <c r="D14441" s="44">
        <v>372.04205300000001</v>
      </c>
      <c r="E14441" s="44">
        <v>264585.25</v>
      </c>
      <c r="F14441" s="44">
        <v>264957.28125</v>
      </c>
      <c r="G14441" s="44">
        <v>372.03125</v>
      </c>
    </row>
    <row r="14442" spans="1:7">
      <c r="A14442" s="44">
        <v>5</v>
      </c>
      <c r="B14442" s="44">
        <v>133</v>
      </c>
      <c r="C14442" s="44">
        <v>0.109823</v>
      </c>
      <c r="D14442" s="44">
        <v>223.79882799999999</v>
      </c>
      <c r="E14442" s="44">
        <v>266262.90625</v>
      </c>
      <c r="F14442" s="44">
        <v>266486.71875</v>
      </c>
      <c r="G14442" s="44">
        <v>223.8125</v>
      </c>
    </row>
    <row r="14443" spans="1:7">
      <c r="A14443" s="44">
        <v>5</v>
      </c>
      <c r="B14443" s="44">
        <v>134</v>
      </c>
      <c r="C14443" s="44">
        <v>3.3461880000000002</v>
      </c>
      <c r="D14443" s="44">
        <v>347.61105300000003</v>
      </c>
      <c r="E14443" s="44">
        <v>266606.6875</v>
      </c>
      <c r="F14443" s="44">
        <v>266954.3125</v>
      </c>
      <c r="G14443" s="44">
        <v>347.625</v>
      </c>
    </row>
    <row r="14444" spans="1:7">
      <c r="A14444" s="44">
        <v>5</v>
      </c>
      <c r="B14444" s="44">
        <v>135</v>
      </c>
      <c r="C14444" s="44">
        <v>0.13675000000000001</v>
      </c>
      <c r="D14444" s="44">
        <v>1149.2833250000001</v>
      </c>
      <c r="E14444" s="44">
        <v>270302.15625</v>
      </c>
      <c r="F14444" s="44">
        <v>271451.4375</v>
      </c>
      <c r="G14444" s="44">
        <v>1149.28125</v>
      </c>
    </row>
    <row r="14445" spans="1:7">
      <c r="A14445" s="44">
        <v>5</v>
      </c>
      <c r="B14445" s="44">
        <v>136</v>
      </c>
      <c r="C14445" s="44">
        <v>1.1786700000000001</v>
      </c>
      <c r="D14445" s="44">
        <v>143.07318100000001</v>
      </c>
      <c r="E14445" s="44">
        <v>271599.15625</v>
      </c>
      <c r="F14445" s="44">
        <v>271742.21875</v>
      </c>
      <c r="G14445" s="44">
        <v>143.0625</v>
      </c>
    </row>
    <row r="14446" spans="1:7">
      <c r="A14446" s="44">
        <v>5</v>
      </c>
      <c r="B14446" s="44">
        <v>137</v>
      </c>
      <c r="C14446" s="44">
        <v>0.63352699999999995</v>
      </c>
      <c r="D14446" s="44">
        <v>89.609932000000001</v>
      </c>
      <c r="E14446" s="44">
        <v>272927.40625</v>
      </c>
      <c r="F14446" s="44">
        <v>273017.03125</v>
      </c>
      <c r="G14446" s="44">
        <v>89.625</v>
      </c>
    </row>
    <row r="14447" spans="1:7">
      <c r="A14447" s="44">
        <v>5</v>
      </c>
      <c r="B14447" s="44">
        <v>138</v>
      </c>
      <c r="C14447" s="44">
        <v>0.405084</v>
      </c>
      <c r="D14447" s="44">
        <v>255.79817199999999</v>
      </c>
      <c r="E14447" s="44">
        <v>273661.875</v>
      </c>
      <c r="F14447" s="44">
        <v>273917.6875</v>
      </c>
      <c r="G14447" s="44">
        <v>255.8125</v>
      </c>
    </row>
    <row r="14448" spans="1:7">
      <c r="A14448" s="44">
        <v>5</v>
      </c>
      <c r="B14448" s="44">
        <v>139</v>
      </c>
      <c r="C14448" s="44">
        <v>1.829671</v>
      </c>
      <c r="D14448" s="44">
        <v>128.36248800000001</v>
      </c>
      <c r="E14448" s="44">
        <v>274333.6875</v>
      </c>
      <c r="F14448" s="44">
        <v>274462.0625</v>
      </c>
      <c r="G14448" s="44">
        <v>128.375</v>
      </c>
    </row>
    <row r="14449" spans="1:7">
      <c r="A14449" s="44">
        <v>5</v>
      </c>
      <c r="B14449" s="44">
        <v>140</v>
      </c>
      <c r="C14449" s="44">
        <v>0.65426899999999999</v>
      </c>
      <c r="D14449" s="44">
        <v>1168.112061</v>
      </c>
      <c r="E14449" s="44">
        <v>276304.625</v>
      </c>
      <c r="F14449" s="44">
        <v>277472.71875</v>
      </c>
      <c r="G14449" s="44">
        <v>1168.09375</v>
      </c>
    </row>
    <row r="14450" spans="1:7">
      <c r="A14450" s="44">
        <v>5</v>
      </c>
      <c r="B14450" s="44">
        <v>141</v>
      </c>
      <c r="C14450" s="44">
        <v>0.245229</v>
      </c>
      <c r="D14450" s="44">
        <v>453.17895499999997</v>
      </c>
      <c r="E14450" s="44">
        <v>278132.9375</v>
      </c>
      <c r="F14450" s="44">
        <v>278586.09375</v>
      </c>
      <c r="G14450" s="44">
        <v>453.15625</v>
      </c>
    </row>
    <row r="14451" spans="1:7">
      <c r="A14451" s="44">
        <v>5</v>
      </c>
      <c r="B14451" s="44">
        <v>142</v>
      </c>
      <c r="C14451" s="44">
        <v>0.116933</v>
      </c>
      <c r="D14451" s="44">
        <v>95.059714999999997</v>
      </c>
      <c r="E14451" s="44">
        <v>278836.125</v>
      </c>
      <c r="F14451" s="44">
        <v>278931.1875</v>
      </c>
      <c r="G14451" s="44">
        <v>95.0625</v>
      </c>
    </row>
    <row r="14452" spans="1:7">
      <c r="A14452" s="44">
        <v>5</v>
      </c>
      <c r="B14452" s="44">
        <v>143</v>
      </c>
      <c r="C14452" s="44">
        <v>0.46141599999999999</v>
      </c>
      <c r="D14452" s="44">
        <v>99.515975999999995</v>
      </c>
      <c r="E14452" s="44">
        <v>279054.9375</v>
      </c>
      <c r="F14452" s="44">
        <v>279154.4375</v>
      </c>
      <c r="G14452" s="44">
        <v>99.5</v>
      </c>
    </row>
    <row r="14453" spans="1:7">
      <c r="A14453" s="44">
        <v>5</v>
      </c>
      <c r="B14453" s="44">
        <v>144</v>
      </c>
      <c r="C14453" s="44">
        <v>0.73588900000000002</v>
      </c>
      <c r="D14453" s="44">
        <v>161.84875500000001</v>
      </c>
      <c r="E14453" s="44">
        <v>279618.8125</v>
      </c>
      <c r="F14453" s="44">
        <v>279780.6875</v>
      </c>
      <c r="G14453" s="44">
        <v>161.875</v>
      </c>
    </row>
    <row r="14454" spans="1:7">
      <c r="A14454" s="44">
        <v>5</v>
      </c>
      <c r="B14454" s="44">
        <v>145</v>
      </c>
      <c r="C14454" s="44">
        <v>0.80266300000000002</v>
      </c>
      <c r="D14454" s="44">
        <v>154.53735399999999</v>
      </c>
      <c r="E14454" s="44">
        <v>280525.4375</v>
      </c>
      <c r="F14454" s="44">
        <v>280680</v>
      </c>
      <c r="G14454" s="44">
        <v>154.5625</v>
      </c>
    </row>
    <row r="14455" spans="1:7">
      <c r="A14455" s="44">
        <v>5</v>
      </c>
      <c r="B14455" s="44">
        <v>146</v>
      </c>
      <c r="C14455" s="44">
        <v>1.1663479999999999</v>
      </c>
      <c r="D14455" s="44">
        <v>115.157639</v>
      </c>
      <c r="E14455" s="44">
        <v>281494.25</v>
      </c>
      <c r="F14455" s="44">
        <v>281609.40625</v>
      </c>
      <c r="G14455" s="44">
        <v>115.15625</v>
      </c>
    </row>
    <row r="14456" spans="1:7">
      <c r="A14456" s="44">
        <v>5</v>
      </c>
      <c r="B14456" s="44">
        <v>147</v>
      </c>
      <c r="C14456" s="44">
        <v>3.8736E-2</v>
      </c>
      <c r="D14456" s="44">
        <v>408.705872</v>
      </c>
      <c r="E14456" s="44">
        <v>282775.65625</v>
      </c>
      <c r="F14456" s="44">
        <v>283184.34375</v>
      </c>
      <c r="G14456" s="44">
        <v>408.6875</v>
      </c>
    </row>
    <row r="14457" spans="1:7">
      <c r="A14457" s="44">
        <v>5</v>
      </c>
      <c r="B14457" s="44">
        <v>148</v>
      </c>
      <c r="C14457" s="44">
        <v>2.0240849999999999</v>
      </c>
      <c r="D14457" s="44">
        <v>95.776381999999998</v>
      </c>
      <c r="E14457" s="44">
        <v>283228.84375</v>
      </c>
      <c r="F14457" s="44">
        <v>283324.59375</v>
      </c>
      <c r="G14457" s="44">
        <v>95.75</v>
      </c>
    </row>
    <row r="14458" spans="1:7">
      <c r="A14458" s="44">
        <v>5</v>
      </c>
      <c r="B14458" s="44">
        <v>149</v>
      </c>
      <c r="C14458" s="44">
        <v>1.482685</v>
      </c>
      <c r="D14458" s="44">
        <v>123.675888</v>
      </c>
      <c r="E14458" s="44">
        <v>285354.03125</v>
      </c>
      <c r="F14458" s="44">
        <v>285477.71875</v>
      </c>
      <c r="G14458" s="44">
        <v>123.6875</v>
      </c>
    </row>
    <row r="14459" spans="1:7">
      <c r="A14459" s="44">
        <v>5</v>
      </c>
      <c r="B14459" s="44">
        <v>150</v>
      </c>
      <c r="C14459" s="44">
        <v>0.33455099999999999</v>
      </c>
      <c r="D14459" s="44">
        <v>212.89411899999999</v>
      </c>
      <c r="E14459" s="44">
        <v>286967.1875</v>
      </c>
      <c r="F14459" s="44">
        <v>287180.0625</v>
      </c>
      <c r="G14459" s="44">
        <v>212.875</v>
      </c>
    </row>
    <row r="14460" spans="1:7">
      <c r="A14460" s="44">
        <v>5</v>
      </c>
      <c r="B14460" s="44">
        <v>151</v>
      </c>
      <c r="C14460" s="44">
        <v>0.41284700000000002</v>
      </c>
      <c r="D14460" s="44">
        <v>172.45671100000001</v>
      </c>
      <c r="E14460" s="44">
        <v>287529.8125</v>
      </c>
      <c r="F14460" s="44">
        <v>287702.28125</v>
      </c>
      <c r="G14460" s="44">
        <v>172.46875</v>
      </c>
    </row>
    <row r="14461" spans="1:7">
      <c r="A14461" s="44">
        <v>5</v>
      </c>
      <c r="B14461" s="44">
        <v>152</v>
      </c>
      <c r="C14461" s="44">
        <v>0.114705</v>
      </c>
      <c r="D14461" s="44">
        <v>335.71603399999998</v>
      </c>
      <c r="E14461" s="44">
        <v>288123.6875</v>
      </c>
      <c r="F14461" s="44">
        <v>288459.375</v>
      </c>
      <c r="G14461" s="44">
        <v>335.6875</v>
      </c>
    </row>
    <row r="14462" spans="1:7">
      <c r="A14462" s="44">
        <v>5</v>
      </c>
      <c r="B14462" s="44">
        <v>153</v>
      </c>
      <c r="C14462" s="44">
        <v>0.53607499999999997</v>
      </c>
      <c r="D14462" s="44">
        <v>676.02758800000004</v>
      </c>
      <c r="E14462" s="44">
        <v>288576.875</v>
      </c>
      <c r="F14462" s="44">
        <v>289252.9375</v>
      </c>
      <c r="G14462" s="44">
        <v>676.0625</v>
      </c>
    </row>
    <row r="14463" spans="1:7">
      <c r="A14463" s="44">
        <v>5</v>
      </c>
      <c r="B14463" s="44">
        <v>154</v>
      </c>
      <c r="C14463" s="44">
        <v>2.3683960000000002</v>
      </c>
      <c r="D14463" s="44">
        <v>182.59726000000001</v>
      </c>
      <c r="E14463" s="44">
        <v>289799.46875</v>
      </c>
      <c r="F14463" s="44">
        <v>289982.0625</v>
      </c>
      <c r="G14463" s="44">
        <v>182.59375</v>
      </c>
    </row>
    <row r="14464" spans="1:7">
      <c r="A14464" s="44">
        <v>5</v>
      </c>
      <c r="B14464" s="44">
        <v>155</v>
      </c>
      <c r="C14464" s="44">
        <v>2.4333689999999999</v>
      </c>
      <c r="D14464" s="44">
        <v>244.06163000000001</v>
      </c>
      <c r="E14464" s="44">
        <v>292362.25</v>
      </c>
      <c r="F14464" s="44">
        <v>292606.3125</v>
      </c>
      <c r="G14464" s="44">
        <v>244.0625</v>
      </c>
    </row>
    <row r="14465" spans="1:7">
      <c r="A14465" s="44">
        <v>5</v>
      </c>
      <c r="B14465" s="44">
        <v>156</v>
      </c>
      <c r="C14465" s="44">
        <v>1.682938</v>
      </c>
      <c r="D14465" s="44">
        <v>155.53923</v>
      </c>
      <c r="E14465" s="44">
        <v>295048.875</v>
      </c>
      <c r="F14465" s="44">
        <v>295204.40625</v>
      </c>
      <c r="G14465" s="44">
        <v>155.53125</v>
      </c>
    </row>
    <row r="14466" spans="1:7">
      <c r="A14466" s="44">
        <v>5</v>
      </c>
      <c r="B14466" s="44">
        <v>157</v>
      </c>
      <c r="C14466" s="44">
        <v>1.4705269999999999</v>
      </c>
      <c r="D14466" s="44">
        <v>593.62249799999995</v>
      </c>
      <c r="E14466" s="44">
        <v>296893.0625</v>
      </c>
      <c r="F14466" s="44">
        <v>297486.6875</v>
      </c>
      <c r="G14466" s="44">
        <v>593.625</v>
      </c>
    </row>
    <row r="14467" spans="1:7">
      <c r="A14467" s="44">
        <v>5</v>
      </c>
      <c r="B14467" s="44">
        <v>158</v>
      </c>
      <c r="C14467" s="44">
        <v>0.16889199999999999</v>
      </c>
      <c r="D14467" s="44">
        <v>212.18066400000001</v>
      </c>
      <c r="E14467" s="44">
        <v>298971.40625</v>
      </c>
      <c r="F14467" s="44">
        <v>299183.59375</v>
      </c>
      <c r="G14467" s="44">
        <v>212.1875</v>
      </c>
    </row>
    <row r="14468" spans="1:7">
      <c r="A14468" s="44">
        <v>5</v>
      </c>
      <c r="B14468" s="44">
        <v>159</v>
      </c>
      <c r="C14468" s="44">
        <v>2.3779999999999999E-2</v>
      </c>
      <c r="D14468" s="44">
        <v>80.234818000000004</v>
      </c>
      <c r="E14468" s="44">
        <v>299362.09375</v>
      </c>
      <c r="F14468" s="44">
        <v>299442.34375</v>
      </c>
      <c r="G14468" s="44">
        <v>80.25</v>
      </c>
    </row>
    <row r="14469" spans="1:7">
      <c r="A14469" s="44">
        <v>5</v>
      </c>
      <c r="B14469" s="44">
        <v>160</v>
      </c>
      <c r="C14469" s="44">
        <v>0.68709200000000004</v>
      </c>
      <c r="D14469" s="44">
        <v>155.37657200000001</v>
      </c>
      <c r="E14469" s="44">
        <v>299471.5</v>
      </c>
      <c r="F14469" s="44">
        <v>299626.875</v>
      </c>
      <c r="G14469" s="44">
        <v>155.375</v>
      </c>
    </row>
    <row r="14470" spans="1:7">
      <c r="A14470" s="44">
        <v>5</v>
      </c>
      <c r="B14470" s="44">
        <v>161</v>
      </c>
      <c r="C14470" s="44">
        <v>2.2694770000000002</v>
      </c>
      <c r="D14470" s="44">
        <v>184.36167900000001</v>
      </c>
      <c r="E14470" s="44">
        <v>300317.125</v>
      </c>
      <c r="F14470" s="44">
        <v>300501.5</v>
      </c>
      <c r="G14470" s="44">
        <v>184.375</v>
      </c>
    </row>
    <row r="14471" spans="1:7">
      <c r="A14471" s="44">
        <v>5</v>
      </c>
      <c r="B14471" s="44">
        <v>162</v>
      </c>
      <c r="C14471" s="44">
        <v>0.86265400000000003</v>
      </c>
      <c r="D14471" s="44">
        <v>691.21466099999998</v>
      </c>
      <c r="E14471" s="44">
        <v>302786.03125</v>
      </c>
      <c r="F14471" s="44">
        <v>303477.21875</v>
      </c>
      <c r="G14471" s="44">
        <v>691.1875</v>
      </c>
    </row>
    <row r="14472" spans="1:7">
      <c r="A14472" s="44">
        <v>5</v>
      </c>
      <c r="B14472" s="44">
        <v>163</v>
      </c>
      <c r="C14472" s="44">
        <v>0.465005</v>
      </c>
      <c r="D14472" s="44">
        <v>972.89642300000003</v>
      </c>
      <c r="E14472" s="44">
        <v>304348.78125</v>
      </c>
      <c r="F14472" s="44">
        <v>305321.65625</v>
      </c>
      <c r="G14472" s="44">
        <v>972.875</v>
      </c>
    </row>
    <row r="14473" spans="1:7">
      <c r="A14473" s="44">
        <v>5</v>
      </c>
      <c r="B14473" s="44">
        <v>164</v>
      </c>
      <c r="C14473" s="44">
        <v>0.77485999999999999</v>
      </c>
      <c r="D14473" s="44">
        <v>646.98956299999998</v>
      </c>
      <c r="E14473" s="44">
        <v>305802</v>
      </c>
      <c r="F14473" s="44">
        <v>306448.96875</v>
      </c>
      <c r="G14473" s="44">
        <v>646.96875</v>
      </c>
    </row>
    <row r="14474" spans="1:7">
      <c r="A14474" s="44">
        <v>5</v>
      </c>
      <c r="B14474" s="44">
        <v>165</v>
      </c>
      <c r="C14474" s="44">
        <v>1.207244</v>
      </c>
      <c r="D14474" s="44">
        <v>416.827606</v>
      </c>
      <c r="E14474" s="44">
        <v>307223.90625</v>
      </c>
      <c r="F14474" s="44">
        <v>307640.71875</v>
      </c>
      <c r="G14474" s="44">
        <v>416.8125</v>
      </c>
    </row>
    <row r="14475" spans="1:7">
      <c r="A14475" s="44">
        <v>5</v>
      </c>
      <c r="B14475" s="44">
        <v>166</v>
      </c>
      <c r="C14475" s="44">
        <v>1.5661959999999999</v>
      </c>
      <c r="D14475" s="44">
        <v>395.90841699999999</v>
      </c>
      <c r="E14475" s="44">
        <v>308849.21875</v>
      </c>
      <c r="F14475" s="44">
        <v>309245.125</v>
      </c>
      <c r="G14475" s="44">
        <v>395.90625</v>
      </c>
    </row>
    <row r="14476" spans="1:7">
      <c r="A14476" s="44">
        <v>5</v>
      </c>
      <c r="B14476" s="44">
        <v>167</v>
      </c>
      <c r="C14476" s="44">
        <v>0.90098100000000003</v>
      </c>
      <c r="D14476" s="44">
        <v>128.4151</v>
      </c>
      <c r="E14476" s="44">
        <v>310818.21875</v>
      </c>
      <c r="F14476" s="44">
        <v>310946.625</v>
      </c>
      <c r="G14476" s="44">
        <v>128.40625</v>
      </c>
    </row>
    <row r="14477" spans="1:7">
      <c r="A14477" s="44">
        <v>5</v>
      </c>
      <c r="B14477" s="44">
        <v>168</v>
      </c>
      <c r="C14477" s="44">
        <v>7.0515999999999995E-2</v>
      </c>
      <c r="D14477" s="44">
        <v>145.253998</v>
      </c>
      <c r="E14477" s="44">
        <v>311849.53125</v>
      </c>
      <c r="F14477" s="44">
        <v>311994.78125</v>
      </c>
      <c r="G14477" s="44">
        <v>145.25</v>
      </c>
    </row>
    <row r="14478" spans="1:7">
      <c r="A14478" s="44">
        <v>5</v>
      </c>
      <c r="B14478" s="44">
        <v>169</v>
      </c>
      <c r="C14478" s="44">
        <v>0.21340999999999999</v>
      </c>
      <c r="D14478" s="44">
        <v>186.76608300000001</v>
      </c>
      <c r="E14478" s="44">
        <v>312068.3125</v>
      </c>
      <c r="F14478" s="44">
        <v>312255.0625</v>
      </c>
      <c r="G14478" s="44">
        <v>186.75</v>
      </c>
    </row>
    <row r="14479" spans="1:7">
      <c r="A14479" s="44">
        <v>5</v>
      </c>
      <c r="B14479" s="44">
        <v>170</v>
      </c>
      <c r="C14479" s="44">
        <v>0.10283100000000001</v>
      </c>
      <c r="D14479" s="44">
        <v>104.331856</v>
      </c>
      <c r="E14479" s="44">
        <v>312474.625</v>
      </c>
      <c r="F14479" s="44">
        <v>312578.9375</v>
      </c>
      <c r="G14479" s="44">
        <v>104.3125</v>
      </c>
    </row>
    <row r="14480" spans="1:7">
      <c r="A14480" s="44">
        <v>5</v>
      </c>
      <c r="B14480" s="44">
        <v>171</v>
      </c>
      <c r="C14480" s="44">
        <v>0.34570099999999998</v>
      </c>
      <c r="D14480" s="44">
        <v>778.35790999999995</v>
      </c>
      <c r="E14480" s="44">
        <v>312693.34375</v>
      </c>
      <c r="F14480" s="44">
        <v>313471.6875</v>
      </c>
      <c r="G14480" s="44">
        <v>778.34375</v>
      </c>
    </row>
    <row r="14481" spans="1:7">
      <c r="A14481" s="44">
        <v>5</v>
      </c>
      <c r="B14481" s="44">
        <v>172</v>
      </c>
      <c r="C14481" s="44">
        <v>0.276001</v>
      </c>
      <c r="D14481" s="44">
        <v>253.48262</v>
      </c>
      <c r="E14481" s="44">
        <v>313818.5</v>
      </c>
      <c r="F14481" s="44">
        <v>314072</v>
      </c>
      <c r="G14481" s="44">
        <v>253.5</v>
      </c>
    </row>
    <row r="14482" spans="1:7">
      <c r="A14482" s="44">
        <v>5</v>
      </c>
      <c r="B14482" s="44">
        <v>173</v>
      </c>
      <c r="C14482" s="44">
        <v>0.68988700000000003</v>
      </c>
      <c r="D14482" s="44">
        <v>493.99331699999999</v>
      </c>
      <c r="E14482" s="44">
        <v>314349.75</v>
      </c>
      <c r="F14482" s="44">
        <v>314843.75</v>
      </c>
      <c r="G14482" s="44">
        <v>494</v>
      </c>
    </row>
    <row r="14483" spans="1:7">
      <c r="A14483" s="44">
        <v>5</v>
      </c>
      <c r="B14483" s="44">
        <v>174</v>
      </c>
      <c r="C14483" s="44">
        <v>1.6622950000000001</v>
      </c>
      <c r="D14483" s="44">
        <v>1324.8431399999999</v>
      </c>
      <c r="E14483" s="44">
        <v>315537.40625</v>
      </c>
      <c r="F14483" s="44">
        <v>316862.25</v>
      </c>
      <c r="G14483" s="44">
        <v>1324.84375</v>
      </c>
    </row>
    <row r="14484" spans="1:7">
      <c r="A14484" s="44">
        <v>5</v>
      </c>
      <c r="B14484" s="44">
        <v>175</v>
      </c>
      <c r="C14484" s="44">
        <v>2.8002829999999999</v>
      </c>
      <c r="D14484" s="44">
        <v>734.00354000000004</v>
      </c>
      <c r="E14484" s="44">
        <v>318537.71875</v>
      </c>
      <c r="F14484" s="44">
        <v>319271.71875</v>
      </c>
      <c r="G14484" s="44">
        <v>734</v>
      </c>
    </row>
    <row r="14485" spans="1:7">
      <c r="A14485" s="44">
        <v>5</v>
      </c>
      <c r="B14485" s="44">
        <v>176</v>
      </c>
      <c r="C14485" s="44">
        <v>2.4494989999999999</v>
      </c>
      <c r="D14485" s="44">
        <v>155.79650899999999</v>
      </c>
      <c r="E14485" s="44">
        <v>322085.875</v>
      </c>
      <c r="F14485" s="44">
        <v>322241.65625</v>
      </c>
      <c r="G14485" s="44">
        <v>155.78125</v>
      </c>
    </row>
    <row r="14486" spans="1:7">
      <c r="A14486" s="44">
        <v>5</v>
      </c>
      <c r="B14486" s="44">
        <v>177</v>
      </c>
      <c r="C14486" s="44">
        <v>1.35124</v>
      </c>
      <c r="D14486" s="44">
        <v>316.65014600000001</v>
      </c>
      <c r="E14486" s="44">
        <v>324697.65625</v>
      </c>
      <c r="F14486" s="44">
        <v>325014.3125</v>
      </c>
      <c r="G14486" s="44">
        <v>316.65625</v>
      </c>
    </row>
    <row r="14487" spans="1:7">
      <c r="A14487" s="44">
        <v>5</v>
      </c>
      <c r="B14487" s="44">
        <v>178</v>
      </c>
      <c r="C14487" s="44">
        <v>2.9650000000000002E-3</v>
      </c>
      <c r="D14487" s="44">
        <v>75.415085000000005</v>
      </c>
      <c r="E14487" s="44">
        <v>326369.6875</v>
      </c>
      <c r="F14487" s="44">
        <v>326445.125</v>
      </c>
      <c r="G14487" s="44">
        <v>75.4375</v>
      </c>
    </row>
    <row r="14488" spans="1:7">
      <c r="A14488" s="44">
        <v>5</v>
      </c>
      <c r="B14488" s="44">
        <v>179</v>
      </c>
      <c r="C14488" s="44">
        <v>0.683338</v>
      </c>
      <c r="D14488" s="44">
        <v>109.028076</v>
      </c>
      <c r="E14488" s="44">
        <v>326447.8125</v>
      </c>
      <c r="F14488" s="44">
        <v>326556.84375</v>
      </c>
      <c r="G14488" s="44">
        <v>109.03125</v>
      </c>
    </row>
    <row r="14489" spans="1:7">
      <c r="A14489" s="44">
        <v>5</v>
      </c>
      <c r="B14489" s="44">
        <v>180</v>
      </c>
      <c r="C14489" s="44">
        <v>0.16791700000000001</v>
      </c>
      <c r="D14489" s="44">
        <v>818.91851799999995</v>
      </c>
      <c r="E14489" s="44">
        <v>327244.84375</v>
      </c>
      <c r="F14489" s="44">
        <v>328063.75</v>
      </c>
      <c r="G14489" s="44">
        <v>818.90625</v>
      </c>
    </row>
    <row r="14490" spans="1:7">
      <c r="A14490" s="44">
        <v>5</v>
      </c>
      <c r="B14490" s="44">
        <v>181</v>
      </c>
      <c r="C14490" s="44">
        <v>0.44780799999999998</v>
      </c>
      <c r="D14490" s="44">
        <v>430.62851000000001</v>
      </c>
      <c r="E14490" s="44">
        <v>328244.9375</v>
      </c>
      <c r="F14490" s="44">
        <v>328675.5625</v>
      </c>
      <c r="G14490" s="44">
        <v>430.625</v>
      </c>
    </row>
    <row r="14491" spans="1:7">
      <c r="A14491" s="44">
        <v>5</v>
      </c>
      <c r="B14491" s="44">
        <v>182</v>
      </c>
      <c r="C14491" s="44">
        <v>2.407956</v>
      </c>
      <c r="D14491" s="44">
        <v>124.384865</v>
      </c>
      <c r="E14491" s="44">
        <v>329135.625</v>
      </c>
      <c r="F14491" s="44">
        <v>329260.03125</v>
      </c>
      <c r="G14491" s="44">
        <v>124.40625</v>
      </c>
    </row>
    <row r="14492" spans="1:7">
      <c r="A14492" s="44">
        <v>5</v>
      </c>
      <c r="B14492" s="44">
        <v>183</v>
      </c>
      <c r="C14492" s="44">
        <v>9.3271000000000007E-2</v>
      </c>
      <c r="D14492" s="44">
        <v>104.139053</v>
      </c>
      <c r="E14492" s="44">
        <v>331682.75</v>
      </c>
      <c r="F14492" s="44">
        <v>331786.90625</v>
      </c>
      <c r="G14492" s="44">
        <v>104.15625</v>
      </c>
    </row>
    <row r="14493" spans="1:7">
      <c r="A14493" s="44">
        <v>5</v>
      </c>
      <c r="B14493" s="44">
        <v>184</v>
      </c>
      <c r="C14493" s="44">
        <v>0.87202599999999997</v>
      </c>
      <c r="D14493" s="44">
        <v>254.08187899999999</v>
      </c>
      <c r="E14493" s="44">
        <v>331885.90625</v>
      </c>
      <c r="F14493" s="44">
        <v>332140</v>
      </c>
      <c r="G14493" s="44">
        <v>254.09375</v>
      </c>
    </row>
    <row r="14494" spans="1:7">
      <c r="A14494" s="44">
        <v>5</v>
      </c>
      <c r="B14494" s="44">
        <v>185</v>
      </c>
      <c r="C14494" s="44">
        <v>4.4543780000000002</v>
      </c>
      <c r="D14494" s="44">
        <v>1051.5268550000001</v>
      </c>
      <c r="E14494" s="44">
        <v>333026.65625</v>
      </c>
      <c r="F14494" s="44">
        <v>334078.1875</v>
      </c>
      <c r="G14494" s="44">
        <v>1051.53125</v>
      </c>
    </row>
    <row r="14495" spans="1:7">
      <c r="A14495" s="44">
        <v>5</v>
      </c>
      <c r="B14495" s="44">
        <v>186</v>
      </c>
      <c r="C14495" s="44">
        <v>1.1676230000000001</v>
      </c>
      <c r="D14495" s="44">
        <v>275.57241800000003</v>
      </c>
      <c r="E14495" s="44">
        <v>338533.3125</v>
      </c>
      <c r="F14495" s="44">
        <v>338808.875</v>
      </c>
      <c r="G14495" s="44">
        <v>275.5625</v>
      </c>
    </row>
    <row r="14496" spans="1:7">
      <c r="A14496" s="44">
        <v>5</v>
      </c>
      <c r="B14496" s="44">
        <v>187</v>
      </c>
      <c r="C14496" s="44">
        <v>0.92470300000000005</v>
      </c>
      <c r="D14496" s="44">
        <v>566.32226600000001</v>
      </c>
      <c r="E14496" s="44">
        <v>339986.5</v>
      </c>
      <c r="F14496" s="44">
        <v>340552.8125</v>
      </c>
      <c r="G14496" s="44">
        <v>566.3125</v>
      </c>
    </row>
    <row r="14497" spans="1:7">
      <c r="A14497" s="44">
        <v>5</v>
      </c>
      <c r="B14497" s="44">
        <v>188</v>
      </c>
      <c r="C14497" s="44">
        <v>4.1452730000000004</v>
      </c>
      <c r="D14497" s="44">
        <v>860.16851799999995</v>
      </c>
      <c r="E14497" s="44">
        <v>341486.71875</v>
      </c>
      <c r="F14497" s="44">
        <v>342346.90625</v>
      </c>
      <c r="G14497" s="44">
        <v>860.1875</v>
      </c>
    </row>
    <row r="14498" spans="1:7">
      <c r="A14498" s="44">
        <v>5</v>
      </c>
      <c r="B14498" s="44">
        <v>189</v>
      </c>
      <c r="C14498" s="44">
        <v>0.60172000000000003</v>
      </c>
      <c r="D14498" s="44">
        <v>138.759995</v>
      </c>
      <c r="E14498" s="44">
        <v>346503.09375</v>
      </c>
      <c r="F14498" s="44">
        <v>346641.84375</v>
      </c>
      <c r="G14498" s="44">
        <v>138.75</v>
      </c>
    </row>
    <row r="14499" spans="1:7">
      <c r="A14499" s="44">
        <v>5</v>
      </c>
      <c r="B14499" s="44">
        <v>190</v>
      </c>
      <c r="C14499" s="44">
        <v>1.462459</v>
      </c>
      <c r="D14499" s="44">
        <v>135.400238</v>
      </c>
      <c r="E14499" s="44">
        <v>347253.15625</v>
      </c>
      <c r="F14499" s="44">
        <v>347388.59375</v>
      </c>
      <c r="G14499" s="44">
        <v>135.4375</v>
      </c>
    </row>
    <row r="14500" spans="1:7">
      <c r="A14500" s="44">
        <v>5</v>
      </c>
      <c r="B14500" s="44">
        <v>191</v>
      </c>
      <c r="C14500" s="44">
        <v>0.70410200000000001</v>
      </c>
      <c r="D14500" s="44">
        <v>662.75824</v>
      </c>
      <c r="E14500" s="44">
        <v>348854.84375</v>
      </c>
      <c r="F14500" s="44">
        <v>349517.59375</v>
      </c>
      <c r="G14500" s="44">
        <v>662.75</v>
      </c>
    </row>
    <row r="14501" spans="1:7">
      <c r="A14501" s="44">
        <v>5</v>
      </c>
      <c r="B14501" s="44">
        <v>192</v>
      </c>
      <c r="C14501" s="44">
        <v>0.221299</v>
      </c>
      <c r="D14501" s="44">
        <v>538.47344999999996</v>
      </c>
      <c r="E14501" s="44">
        <v>350230.0625</v>
      </c>
      <c r="F14501" s="44">
        <v>350768.5625</v>
      </c>
      <c r="G14501" s="44">
        <v>538.5</v>
      </c>
    </row>
    <row r="14502" spans="1:7">
      <c r="A14502" s="44">
        <v>5</v>
      </c>
      <c r="B14502" s="44">
        <v>193</v>
      </c>
      <c r="C14502" s="44">
        <v>2.1843999999999999E-2</v>
      </c>
      <c r="D14502" s="44">
        <v>133.48696899999999</v>
      </c>
      <c r="E14502" s="44">
        <v>350995.78125</v>
      </c>
      <c r="F14502" s="44">
        <v>351129.28125</v>
      </c>
      <c r="G14502" s="44">
        <v>133.5</v>
      </c>
    </row>
    <row r="14503" spans="1:7">
      <c r="A14503" s="44">
        <v>5</v>
      </c>
      <c r="B14503" s="44">
        <v>194</v>
      </c>
      <c r="C14503" s="44">
        <v>0.68952199999999997</v>
      </c>
      <c r="D14503" s="44">
        <v>549.12023899999997</v>
      </c>
      <c r="E14503" s="44">
        <v>351152.0625</v>
      </c>
      <c r="F14503" s="44">
        <v>351701.1875</v>
      </c>
      <c r="G14503" s="44">
        <v>549.125</v>
      </c>
    </row>
    <row r="14504" spans="1:7">
      <c r="A14504" s="44">
        <v>5</v>
      </c>
      <c r="B14504" s="44">
        <v>195</v>
      </c>
      <c r="C14504" s="44">
        <v>1.4804029999999999</v>
      </c>
      <c r="D14504" s="44">
        <v>129.13305700000001</v>
      </c>
      <c r="E14504" s="44">
        <v>352402.25</v>
      </c>
      <c r="F14504" s="44">
        <v>352531.40625</v>
      </c>
      <c r="G14504" s="44">
        <v>129.15625</v>
      </c>
    </row>
    <row r="14505" spans="1:7">
      <c r="A14505" s="44">
        <v>5</v>
      </c>
      <c r="B14505" s="44">
        <v>196</v>
      </c>
      <c r="C14505" s="44">
        <v>1.2489250000000001</v>
      </c>
      <c r="D14505" s="44">
        <v>86.566483000000005</v>
      </c>
      <c r="E14505" s="44">
        <v>354023.6875</v>
      </c>
      <c r="F14505" s="44">
        <v>354110.25</v>
      </c>
      <c r="G14505" s="44">
        <v>86.5625</v>
      </c>
    </row>
    <row r="14506" spans="1:7">
      <c r="A14506" s="44">
        <v>5</v>
      </c>
      <c r="B14506" s="44">
        <v>197</v>
      </c>
      <c r="C14506" s="44">
        <v>0.64259599999999995</v>
      </c>
      <c r="D14506" s="44">
        <v>443.79614299999997</v>
      </c>
      <c r="E14506" s="44">
        <v>355372.8125</v>
      </c>
      <c r="F14506" s="44">
        <v>355816.625</v>
      </c>
      <c r="G14506" s="44">
        <v>443.8125</v>
      </c>
    </row>
    <row r="14507" spans="1:7">
      <c r="A14507" s="44">
        <v>5</v>
      </c>
      <c r="B14507" s="44">
        <v>198</v>
      </c>
      <c r="C14507" s="44">
        <v>0.38784400000000002</v>
      </c>
      <c r="D14507" s="44">
        <v>664.97015399999998</v>
      </c>
      <c r="E14507" s="44">
        <v>356466.625</v>
      </c>
      <c r="F14507" s="44">
        <v>357131.59375</v>
      </c>
      <c r="G14507" s="44">
        <v>664.96875</v>
      </c>
    </row>
    <row r="14508" spans="1:7">
      <c r="A14508" s="44">
        <v>5</v>
      </c>
      <c r="B14508" s="44">
        <v>199</v>
      </c>
      <c r="C14508" s="44">
        <v>0.28871000000000002</v>
      </c>
      <c r="D14508" s="44">
        <v>183.22410600000001</v>
      </c>
      <c r="E14508" s="44">
        <v>357529.8125</v>
      </c>
      <c r="F14508" s="44">
        <v>357713.0625</v>
      </c>
      <c r="G14508" s="44">
        <v>183.25</v>
      </c>
    </row>
    <row r="14509" spans="1:7">
      <c r="A14509" s="44">
        <v>5</v>
      </c>
      <c r="B14509" s="44">
        <v>200</v>
      </c>
      <c r="C14509" s="44">
        <v>3.2955009999999998</v>
      </c>
      <c r="D14509" s="44">
        <v>288.44906600000002</v>
      </c>
      <c r="E14509" s="44">
        <v>358014.25</v>
      </c>
      <c r="F14509" s="44">
        <v>358302.71875</v>
      </c>
      <c r="G14509" s="44">
        <v>288.46875</v>
      </c>
    </row>
    <row r="14510" spans="1:7">
      <c r="A14510" s="44">
        <v>6</v>
      </c>
      <c r="B14510" s="44">
        <v>0</v>
      </c>
      <c r="C14510" s="44">
        <v>0.68013999999999997</v>
      </c>
      <c r="D14510" s="44">
        <v>150.01918000000001</v>
      </c>
      <c r="E14510" s="44">
        <v>60726.96875</v>
      </c>
      <c r="F14510" s="44">
        <v>60876.992187999997</v>
      </c>
      <c r="G14510" s="44">
        <v>150.023438</v>
      </c>
    </row>
    <row r="14511" spans="1:7">
      <c r="A14511" s="44">
        <v>6</v>
      </c>
      <c r="B14511" s="44">
        <v>1</v>
      </c>
      <c r="C14511" s="44">
        <v>2.92354</v>
      </c>
      <c r="D14511" s="44">
        <v>159.799149</v>
      </c>
      <c r="E14511" s="44">
        <v>61570.75</v>
      </c>
      <c r="F14511" s="44">
        <v>61730.542969000002</v>
      </c>
      <c r="G14511" s="44">
        <v>159.792969</v>
      </c>
    </row>
    <row r="14512" spans="1:7">
      <c r="A14512" s="44">
        <v>6</v>
      </c>
      <c r="B14512" s="44">
        <v>2</v>
      </c>
      <c r="C14512" s="44">
        <v>0.43589299999999997</v>
      </c>
      <c r="D14512" s="44">
        <v>509.09634399999999</v>
      </c>
      <c r="E14512" s="44">
        <v>64660.59375</v>
      </c>
      <c r="F14512" s="44">
        <v>65169.691405999998</v>
      </c>
      <c r="G14512" s="44">
        <v>509.09765599999997</v>
      </c>
    </row>
    <row r="14513" spans="1:7">
      <c r="A14513" s="44">
        <v>6</v>
      </c>
      <c r="B14513" s="44">
        <v>3</v>
      </c>
      <c r="C14513" s="44">
        <v>1.0459449999999999</v>
      </c>
      <c r="D14513" s="44">
        <v>257.59368899999998</v>
      </c>
      <c r="E14513" s="44">
        <v>65613.804688000004</v>
      </c>
      <c r="F14513" s="44">
        <v>65871.398438000004</v>
      </c>
      <c r="G14513" s="44">
        <v>257.59375</v>
      </c>
    </row>
    <row r="14514" spans="1:7">
      <c r="A14514" s="44">
        <v>6</v>
      </c>
      <c r="B14514" s="44">
        <v>4</v>
      </c>
      <c r="C14514" s="44">
        <v>0.32011499999999998</v>
      </c>
      <c r="D14514" s="44">
        <v>682.71405000000004</v>
      </c>
      <c r="E14514" s="44">
        <v>66926.460938000004</v>
      </c>
      <c r="F14514" s="44">
        <v>67609.179688000004</v>
      </c>
      <c r="G14514" s="44">
        <v>682.71875</v>
      </c>
    </row>
    <row r="14515" spans="1:7">
      <c r="A14515" s="44">
        <v>6</v>
      </c>
      <c r="B14515" s="44">
        <v>5</v>
      </c>
      <c r="C14515" s="44">
        <v>0.199901</v>
      </c>
      <c r="D14515" s="44">
        <v>408.888733</v>
      </c>
      <c r="E14515" s="44">
        <v>67939.289063000004</v>
      </c>
      <c r="F14515" s="44">
        <v>68348.179688000004</v>
      </c>
      <c r="G14515" s="44">
        <v>408.890625</v>
      </c>
    </row>
    <row r="14516" spans="1:7">
      <c r="A14516" s="44">
        <v>6</v>
      </c>
      <c r="B14516" s="44">
        <v>6</v>
      </c>
      <c r="C14516" s="44">
        <v>1.0768169999999999</v>
      </c>
      <c r="D14516" s="44">
        <v>470.82241800000003</v>
      </c>
      <c r="E14516" s="44">
        <v>68548.921875</v>
      </c>
      <c r="F14516" s="44">
        <v>69019.742188000004</v>
      </c>
      <c r="G14516" s="44">
        <v>470.820313</v>
      </c>
    </row>
    <row r="14517" spans="1:7">
      <c r="A14517" s="44">
        <v>6</v>
      </c>
      <c r="B14517" s="44">
        <v>7</v>
      </c>
      <c r="C14517" s="44">
        <v>0.64859100000000003</v>
      </c>
      <c r="D14517" s="44">
        <v>578.14349400000003</v>
      </c>
      <c r="E14517" s="44">
        <v>70104.578125</v>
      </c>
      <c r="F14517" s="44">
        <v>70682.71875</v>
      </c>
      <c r="G14517" s="44">
        <v>578.140625</v>
      </c>
    </row>
    <row r="14518" spans="1:7">
      <c r="A14518" s="44">
        <v>6</v>
      </c>
      <c r="B14518" s="44">
        <v>8</v>
      </c>
      <c r="C14518" s="44">
        <v>0.23672499999999999</v>
      </c>
      <c r="D14518" s="44">
        <v>733.14636199999995</v>
      </c>
      <c r="E14518" s="44">
        <v>71339.078125</v>
      </c>
      <c r="F14518" s="44">
        <v>72072.226563000004</v>
      </c>
      <c r="G14518" s="44">
        <v>733.14843800000006</v>
      </c>
    </row>
    <row r="14519" spans="1:7">
      <c r="A14519" s="44">
        <v>6</v>
      </c>
      <c r="B14519" s="44">
        <v>9</v>
      </c>
      <c r="C14519" s="44">
        <v>0.124094</v>
      </c>
      <c r="D14519" s="44">
        <v>195.89065600000001</v>
      </c>
      <c r="E14519" s="44">
        <v>72323.5</v>
      </c>
      <c r="F14519" s="44">
        <v>72519.390625</v>
      </c>
      <c r="G14519" s="44">
        <v>195.890625</v>
      </c>
    </row>
    <row r="14520" spans="1:7">
      <c r="A14520" s="44">
        <v>6</v>
      </c>
      <c r="B14520" s="44">
        <v>10</v>
      </c>
      <c r="C14520" s="44">
        <v>0.85222299999999995</v>
      </c>
      <c r="D14520" s="44">
        <v>170.27461199999999</v>
      </c>
      <c r="E14520" s="44">
        <v>72651.703125</v>
      </c>
      <c r="F14520" s="44">
        <v>72821.984375</v>
      </c>
      <c r="G14520" s="44">
        <v>170.28125</v>
      </c>
    </row>
    <row r="14521" spans="1:7">
      <c r="A14521" s="44">
        <v>6</v>
      </c>
      <c r="B14521" s="44">
        <v>11</v>
      </c>
      <c r="C14521" s="44">
        <v>1.188939</v>
      </c>
      <c r="D14521" s="44">
        <v>540.50384499999996</v>
      </c>
      <c r="E14521" s="44">
        <v>73683.078125</v>
      </c>
      <c r="F14521" s="44">
        <v>74223.585938000004</v>
      </c>
      <c r="G14521" s="44">
        <v>540.50781300000006</v>
      </c>
    </row>
    <row r="14522" spans="1:7">
      <c r="A14522" s="44">
        <v>6</v>
      </c>
      <c r="B14522" s="44">
        <v>12</v>
      </c>
      <c r="C14522" s="44">
        <v>0.36296800000000001</v>
      </c>
      <c r="D14522" s="44">
        <v>682.80291699999998</v>
      </c>
      <c r="E14522" s="44">
        <v>75417.632813000004</v>
      </c>
      <c r="F14522" s="44">
        <v>76100.4375</v>
      </c>
      <c r="G14522" s="44">
        <v>682.80468800000006</v>
      </c>
    </row>
    <row r="14523" spans="1:7">
      <c r="A14523" s="44">
        <v>6</v>
      </c>
      <c r="B14523" s="44">
        <v>13</v>
      </c>
      <c r="C14523" s="44">
        <v>1.1986060000000001</v>
      </c>
      <c r="D14523" s="44">
        <v>85.692618999999993</v>
      </c>
      <c r="E14523" s="44">
        <v>76464.6875</v>
      </c>
      <c r="F14523" s="44">
        <v>76550.382813000004</v>
      </c>
      <c r="G14523" s="44">
        <v>85.695312999999999</v>
      </c>
    </row>
    <row r="14524" spans="1:7">
      <c r="A14524" s="44">
        <v>6</v>
      </c>
      <c r="B14524" s="44">
        <v>14</v>
      </c>
      <c r="C14524" s="44">
        <v>2.5099689999999999</v>
      </c>
      <c r="D14524" s="44">
        <v>119.905182</v>
      </c>
      <c r="E14524" s="44">
        <v>77761.632813000004</v>
      </c>
      <c r="F14524" s="44">
        <v>77881.539063000004</v>
      </c>
      <c r="G14524" s="44">
        <v>119.90625</v>
      </c>
    </row>
    <row r="14525" spans="1:7">
      <c r="A14525" s="44">
        <v>6</v>
      </c>
      <c r="B14525" s="44">
        <v>15</v>
      </c>
      <c r="C14525" s="44">
        <v>0.440054</v>
      </c>
      <c r="D14525" s="44">
        <v>184.630188</v>
      </c>
      <c r="E14525" s="44">
        <v>80406.328125</v>
      </c>
      <c r="F14525" s="44">
        <v>80590.960938000004</v>
      </c>
      <c r="G14525" s="44">
        <v>184.632813</v>
      </c>
    </row>
    <row r="14526" spans="1:7">
      <c r="A14526" s="44">
        <v>6</v>
      </c>
      <c r="B14526" s="44">
        <v>16</v>
      </c>
      <c r="C14526" s="44">
        <v>0.40618300000000002</v>
      </c>
      <c r="D14526" s="44">
        <v>114.831062</v>
      </c>
      <c r="E14526" s="44">
        <v>81031.398438000004</v>
      </c>
      <c r="F14526" s="44">
        <v>81146.234375</v>
      </c>
      <c r="G14526" s="44">
        <v>114.835938</v>
      </c>
    </row>
    <row r="14527" spans="1:7">
      <c r="A14527" s="44">
        <v>6</v>
      </c>
      <c r="B14527" s="44">
        <v>17</v>
      </c>
      <c r="C14527" s="44">
        <v>0.32572099999999998</v>
      </c>
      <c r="D14527" s="44">
        <v>378.91171300000002</v>
      </c>
      <c r="E14527" s="44">
        <v>81566.71875</v>
      </c>
      <c r="F14527" s="44">
        <v>81945.632813000004</v>
      </c>
      <c r="G14527" s="44">
        <v>378.914063</v>
      </c>
    </row>
    <row r="14528" spans="1:7">
      <c r="A14528" s="44">
        <v>6</v>
      </c>
      <c r="B14528" s="44">
        <v>18</v>
      </c>
      <c r="C14528" s="44">
        <v>7.5472999999999998E-2</v>
      </c>
      <c r="D14528" s="44">
        <v>110.184563</v>
      </c>
      <c r="E14528" s="44">
        <v>82285.46875</v>
      </c>
      <c r="F14528" s="44">
        <v>82395.648438000004</v>
      </c>
      <c r="G14528" s="44">
        <v>110.179688</v>
      </c>
    </row>
    <row r="14529" spans="1:7">
      <c r="A14529" s="44">
        <v>6</v>
      </c>
      <c r="B14529" s="44">
        <v>19</v>
      </c>
      <c r="C14529" s="44">
        <v>0.74709899999999996</v>
      </c>
      <c r="D14529" s="44">
        <v>118.23925800000001</v>
      </c>
      <c r="E14529" s="44">
        <v>82473.046875</v>
      </c>
      <c r="F14529" s="44">
        <v>82591.28125</v>
      </c>
      <c r="G14529" s="44">
        <v>118.234375</v>
      </c>
    </row>
    <row r="14530" spans="1:7">
      <c r="A14530" s="44">
        <v>6</v>
      </c>
      <c r="B14530" s="44">
        <v>20</v>
      </c>
      <c r="C14530" s="44">
        <v>5.2791829999999997</v>
      </c>
      <c r="D14530" s="44">
        <v>121.90506000000001</v>
      </c>
      <c r="E14530" s="44">
        <v>83352.507813000004</v>
      </c>
      <c r="F14530" s="44">
        <v>83474.414063000004</v>
      </c>
      <c r="G14530" s="44">
        <v>121.90625</v>
      </c>
    </row>
    <row r="14531" spans="1:7">
      <c r="A14531" s="44">
        <v>6</v>
      </c>
      <c r="B14531" s="44">
        <v>21</v>
      </c>
      <c r="C14531" s="44">
        <v>0.85401400000000005</v>
      </c>
      <c r="D14531" s="44">
        <v>653.01483199999996</v>
      </c>
      <c r="E14531" s="44">
        <v>88762.59375</v>
      </c>
      <c r="F14531" s="44">
        <v>89415.617188000004</v>
      </c>
      <c r="G14531" s="44">
        <v>653.02343800000006</v>
      </c>
    </row>
    <row r="14532" spans="1:7">
      <c r="A14532" s="44">
        <v>6</v>
      </c>
      <c r="B14532" s="44">
        <v>22</v>
      </c>
      <c r="C14532" s="44">
        <v>3.2378849999999999</v>
      </c>
      <c r="D14532" s="44">
        <v>508.43325800000002</v>
      </c>
      <c r="E14532" s="44">
        <v>90278.382813000004</v>
      </c>
      <c r="F14532" s="44">
        <v>90786.820313000004</v>
      </c>
      <c r="G14532" s="44">
        <v>508.4375</v>
      </c>
    </row>
    <row r="14533" spans="1:7">
      <c r="A14533" s="44">
        <v>6</v>
      </c>
      <c r="B14533" s="44">
        <v>23</v>
      </c>
      <c r="C14533" s="44">
        <v>1.157278</v>
      </c>
      <c r="D14533" s="44">
        <v>108.03037999999999</v>
      </c>
      <c r="E14533" s="44">
        <v>94026.367188000004</v>
      </c>
      <c r="F14533" s="44">
        <v>94134.390625</v>
      </c>
      <c r="G14533" s="44">
        <v>108.023438</v>
      </c>
    </row>
    <row r="14534" spans="1:7">
      <c r="A14534" s="44">
        <v>6</v>
      </c>
      <c r="B14534" s="44">
        <v>24</v>
      </c>
      <c r="C14534" s="44">
        <v>0.87487700000000002</v>
      </c>
      <c r="D14534" s="44">
        <v>162.62863200000001</v>
      </c>
      <c r="E14534" s="44">
        <v>95292.265625</v>
      </c>
      <c r="F14534" s="44">
        <v>95454.890625</v>
      </c>
      <c r="G14534" s="44">
        <v>162.625</v>
      </c>
    </row>
    <row r="14535" spans="1:7">
      <c r="A14535" s="44">
        <v>6</v>
      </c>
      <c r="B14535" s="44">
        <v>25</v>
      </c>
      <c r="C14535" s="44">
        <v>6.9314410000000004</v>
      </c>
      <c r="D14535" s="44">
        <v>288.83724999999998</v>
      </c>
      <c r="E14535" s="44">
        <v>96339.34375</v>
      </c>
      <c r="F14535" s="44">
        <v>96628.1875</v>
      </c>
      <c r="G14535" s="44">
        <v>288.84375</v>
      </c>
    </row>
    <row r="14536" spans="1:7">
      <c r="A14536" s="44">
        <v>6</v>
      </c>
      <c r="B14536" s="44">
        <v>26</v>
      </c>
      <c r="C14536" s="44">
        <v>3.0485899999999999</v>
      </c>
      <c r="D14536" s="44">
        <v>150.00186199999999</v>
      </c>
      <c r="E14536" s="44">
        <v>103567.828125</v>
      </c>
      <c r="F14536" s="44">
        <v>103717.828125</v>
      </c>
      <c r="G14536" s="44">
        <v>150</v>
      </c>
    </row>
    <row r="14537" spans="1:7">
      <c r="A14537" s="44">
        <v>6</v>
      </c>
      <c r="B14537" s="44">
        <v>27</v>
      </c>
      <c r="C14537" s="44">
        <v>0.52797099999999997</v>
      </c>
      <c r="D14537" s="44">
        <v>688.53497300000004</v>
      </c>
      <c r="E14537" s="44">
        <v>106778.578125</v>
      </c>
      <c r="F14537" s="44">
        <v>107467.101563</v>
      </c>
      <c r="G14537" s="44">
        <v>688.52343800000006</v>
      </c>
    </row>
    <row r="14538" spans="1:7">
      <c r="A14538" s="44">
        <v>6</v>
      </c>
      <c r="B14538" s="44">
        <v>28</v>
      </c>
      <c r="C14538" s="44">
        <v>1.689198</v>
      </c>
      <c r="D14538" s="44">
        <v>731.45794699999999</v>
      </c>
      <c r="E14538" s="44">
        <v>107997.460938</v>
      </c>
      <c r="F14538" s="44">
        <v>108728.921875</v>
      </c>
      <c r="G14538" s="44">
        <v>731.46093800000006</v>
      </c>
    </row>
    <row r="14539" spans="1:7">
      <c r="A14539" s="44">
        <v>6</v>
      </c>
      <c r="B14539" s="44">
        <v>29</v>
      </c>
      <c r="C14539" s="44">
        <v>0.83702500000000002</v>
      </c>
      <c r="D14539" s="44">
        <v>114.829132</v>
      </c>
      <c r="E14539" s="44">
        <v>110429.445313</v>
      </c>
      <c r="F14539" s="44">
        <v>110544.28125</v>
      </c>
      <c r="G14539" s="44">
        <v>114.835938</v>
      </c>
    </row>
    <row r="14540" spans="1:7">
      <c r="A14540" s="44">
        <v>6</v>
      </c>
      <c r="B14540" s="44">
        <v>30</v>
      </c>
      <c r="C14540" s="44">
        <v>7.136E-3</v>
      </c>
      <c r="D14540" s="44">
        <v>150.50616500000001</v>
      </c>
      <c r="E14540" s="44">
        <v>111382.671875</v>
      </c>
      <c r="F14540" s="44">
        <v>111533.179688</v>
      </c>
      <c r="G14540" s="44">
        <v>150.507813</v>
      </c>
    </row>
    <row r="14541" spans="1:7">
      <c r="A14541" s="44">
        <v>6</v>
      </c>
      <c r="B14541" s="44">
        <v>31</v>
      </c>
      <c r="C14541" s="44">
        <v>0.37497399999999997</v>
      </c>
      <c r="D14541" s="44">
        <v>160.3535</v>
      </c>
      <c r="E14541" s="44">
        <v>111554.523438</v>
      </c>
      <c r="F14541" s="44">
        <v>111714.875</v>
      </c>
      <c r="G14541" s="44">
        <v>160.351563</v>
      </c>
    </row>
    <row r="14542" spans="1:7">
      <c r="A14542" s="44">
        <v>6</v>
      </c>
      <c r="B14542" s="44">
        <v>32</v>
      </c>
      <c r="C14542" s="44">
        <v>2.1541579999999998</v>
      </c>
      <c r="D14542" s="44">
        <v>1018.893005</v>
      </c>
      <c r="E14542" s="44">
        <v>112101.546875</v>
      </c>
      <c r="F14542" s="44">
        <v>113120.445313</v>
      </c>
      <c r="G14542" s="44">
        <v>1018.8984380000001</v>
      </c>
    </row>
    <row r="14543" spans="1:7">
      <c r="A14543" s="44">
        <v>6</v>
      </c>
      <c r="B14543" s="44">
        <v>33</v>
      </c>
      <c r="C14543" s="44">
        <v>0.115287</v>
      </c>
      <c r="D14543" s="44">
        <v>258.70687900000001</v>
      </c>
      <c r="E14543" s="44">
        <v>115279.59375</v>
      </c>
      <c r="F14543" s="44">
        <v>115538.296875</v>
      </c>
      <c r="G14543" s="44">
        <v>258.703125</v>
      </c>
    </row>
    <row r="14544" spans="1:7">
      <c r="A14544" s="44">
        <v>6</v>
      </c>
      <c r="B14544" s="44">
        <v>34</v>
      </c>
      <c r="C14544" s="44">
        <v>2.4011969999999998</v>
      </c>
      <c r="D14544" s="44">
        <v>139.34738200000001</v>
      </c>
      <c r="E14544" s="44">
        <v>115654.625</v>
      </c>
      <c r="F14544" s="44">
        <v>115793.976563</v>
      </c>
      <c r="G14544" s="44">
        <v>139.351563</v>
      </c>
    </row>
    <row r="14545" spans="1:7">
      <c r="A14545" s="44">
        <v>6</v>
      </c>
      <c r="B14545" s="44">
        <v>35</v>
      </c>
      <c r="C14545" s="44">
        <v>1.229849</v>
      </c>
      <c r="D14545" s="44">
        <v>413.938782</v>
      </c>
      <c r="E14545" s="44">
        <v>118203.578125</v>
      </c>
      <c r="F14545" s="44">
        <v>118617.515625</v>
      </c>
      <c r="G14545" s="44">
        <v>413.9375</v>
      </c>
    </row>
    <row r="14546" spans="1:7">
      <c r="A14546" s="44">
        <v>6</v>
      </c>
      <c r="B14546" s="44">
        <v>36</v>
      </c>
      <c r="C14546" s="44">
        <v>0.41114200000000001</v>
      </c>
      <c r="D14546" s="44">
        <v>208.459991</v>
      </c>
      <c r="E14546" s="44">
        <v>119860.992188</v>
      </c>
      <c r="F14546" s="44">
        <v>120069.445313</v>
      </c>
      <c r="G14546" s="44">
        <v>208.453125</v>
      </c>
    </row>
    <row r="14547" spans="1:7">
      <c r="A14547" s="44">
        <v>6</v>
      </c>
      <c r="B14547" s="44">
        <v>37</v>
      </c>
      <c r="C14547" s="44">
        <v>5.3550000000000004E-3</v>
      </c>
      <c r="D14547" s="44">
        <v>629.86450200000002</v>
      </c>
      <c r="E14547" s="44">
        <v>120486.0625</v>
      </c>
      <c r="F14547" s="44">
        <v>121115.929688</v>
      </c>
      <c r="G14547" s="44">
        <v>629.86718800000006</v>
      </c>
    </row>
    <row r="14548" spans="1:7">
      <c r="A14548" s="44">
        <v>6</v>
      </c>
      <c r="B14548" s="44">
        <v>38</v>
      </c>
      <c r="C14548" s="44">
        <v>2.8570869999999999</v>
      </c>
      <c r="D14548" s="44">
        <v>697.73529099999996</v>
      </c>
      <c r="E14548" s="44">
        <v>121121.414063</v>
      </c>
      <c r="F14548" s="44">
        <v>121819.148438</v>
      </c>
      <c r="G14548" s="44">
        <v>697.734375</v>
      </c>
    </row>
    <row r="14549" spans="1:7">
      <c r="A14549" s="44">
        <v>6</v>
      </c>
      <c r="B14549" s="44">
        <v>39</v>
      </c>
      <c r="C14549" s="44">
        <v>3.4954399999999999</v>
      </c>
      <c r="D14549" s="44">
        <v>149.91877700000001</v>
      </c>
      <c r="E14549" s="44">
        <v>124681.007813</v>
      </c>
      <c r="F14549" s="44">
        <v>124830.929688</v>
      </c>
      <c r="G14549" s="44">
        <v>149.921875</v>
      </c>
    </row>
    <row r="14550" spans="1:7">
      <c r="A14550" s="44">
        <v>6</v>
      </c>
      <c r="B14550" s="44">
        <v>40</v>
      </c>
      <c r="C14550" s="44">
        <v>2.109397</v>
      </c>
      <c r="D14550" s="44">
        <v>551.27252199999998</v>
      </c>
      <c r="E14550" s="44">
        <v>128327.742188</v>
      </c>
      <c r="F14550" s="44">
        <v>128879.015625</v>
      </c>
      <c r="G14550" s="44">
        <v>551.27343800000006</v>
      </c>
    </row>
    <row r="14551" spans="1:7">
      <c r="A14551" s="44">
        <v>6</v>
      </c>
      <c r="B14551" s="44">
        <v>41</v>
      </c>
      <c r="C14551" s="44">
        <v>0.17636399999999999</v>
      </c>
      <c r="D14551" s="44">
        <v>938.85742200000004</v>
      </c>
      <c r="E14551" s="44">
        <v>130999.914063</v>
      </c>
      <c r="F14551" s="44">
        <v>131938.765625</v>
      </c>
      <c r="G14551" s="44">
        <v>938.85156300000006</v>
      </c>
    </row>
    <row r="14552" spans="1:7">
      <c r="A14552" s="44">
        <v>6</v>
      </c>
      <c r="B14552" s="44">
        <v>42</v>
      </c>
      <c r="C14552" s="44">
        <v>1.830052</v>
      </c>
      <c r="D14552" s="44">
        <v>211.808212</v>
      </c>
      <c r="E14552" s="44">
        <v>132118.828125</v>
      </c>
      <c r="F14552" s="44">
        <v>132330.640625</v>
      </c>
      <c r="G14552" s="44">
        <v>211.8125</v>
      </c>
    </row>
    <row r="14553" spans="1:7">
      <c r="A14553" s="44">
        <v>6</v>
      </c>
      <c r="B14553" s="44">
        <v>43</v>
      </c>
      <c r="C14553" s="44">
        <v>5.5143999999999999E-2</v>
      </c>
      <c r="D14553" s="44">
        <v>587.47820999999999</v>
      </c>
      <c r="E14553" s="44">
        <v>134169.609375</v>
      </c>
      <c r="F14553" s="44">
        <v>134757.09375</v>
      </c>
      <c r="G14553" s="44">
        <v>587.484375</v>
      </c>
    </row>
    <row r="14554" spans="1:7">
      <c r="A14554" s="44">
        <v>6</v>
      </c>
      <c r="B14554" s="44">
        <v>44</v>
      </c>
      <c r="C14554" s="44">
        <v>1.146655</v>
      </c>
      <c r="D14554" s="44">
        <v>194.856064</v>
      </c>
      <c r="E14554" s="44">
        <v>134825.953125</v>
      </c>
      <c r="F14554" s="44">
        <v>135020.8125</v>
      </c>
      <c r="G14554" s="44">
        <v>194.859375</v>
      </c>
    </row>
    <row r="14555" spans="1:7">
      <c r="A14555" s="44">
        <v>6</v>
      </c>
      <c r="B14555" s="44">
        <v>45</v>
      </c>
      <c r="C14555" s="44">
        <v>0.58191999999999999</v>
      </c>
      <c r="D14555" s="44">
        <v>117.705444</v>
      </c>
      <c r="E14555" s="44">
        <v>136169.84375</v>
      </c>
      <c r="F14555" s="44">
        <v>136287.546875</v>
      </c>
      <c r="G14555" s="44">
        <v>117.703125</v>
      </c>
    </row>
    <row r="14556" spans="1:7">
      <c r="A14556" s="44">
        <v>6</v>
      </c>
      <c r="B14556" s="44">
        <v>46</v>
      </c>
      <c r="C14556" s="44">
        <v>0.44275900000000001</v>
      </c>
      <c r="D14556" s="44">
        <v>545.577271</v>
      </c>
      <c r="E14556" s="44">
        <v>136874.59375</v>
      </c>
      <c r="F14556" s="44">
        <v>137420.171875</v>
      </c>
      <c r="G14556" s="44">
        <v>545.578125</v>
      </c>
    </row>
    <row r="14557" spans="1:7">
      <c r="A14557" s="44">
        <v>6</v>
      </c>
      <c r="B14557" s="44">
        <v>47</v>
      </c>
      <c r="C14557" s="44">
        <v>0.15818199999999999</v>
      </c>
      <c r="D14557" s="44">
        <v>122.6567</v>
      </c>
      <c r="E14557" s="44">
        <v>137874.84375</v>
      </c>
      <c r="F14557" s="44">
        <v>137997.515625</v>
      </c>
      <c r="G14557" s="44">
        <v>122.671875</v>
      </c>
    </row>
    <row r="14558" spans="1:7">
      <c r="A14558" s="44">
        <v>6</v>
      </c>
      <c r="B14558" s="44">
        <v>48</v>
      </c>
      <c r="C14558" s="44">
        <v>0.37492900000000001</v>
      </c>
      <c r="D14558" s="44">
        <v>155.169342</v>
      </c>
      <c r="E14558" s="44">
        <v>138155.921875</v>
      </c>
      <c r="F14558" s="44">
        <v>138311.09375</v>
      </c>
      <c r="G14558" s="44">
        <v>155.171875</v>
      </c>
    </row>
    <row r="14559" spans="1:7">
      <c r="A14559" s="44">
        <v>6</v>
      </c>
      <c r="B14559" s="44">
        <v>49</v>
      </c>
      <c r="C14559" s="44">
        <v>0.32339800000000002</v>
      </c>
      <c r="D14559" s="44">
        <v>884.25787400000002</v>
      </c>
      <c r="E14559" s="44">
        <v>138687.484375</v>
      </c>
      <c r="F14559" s="44">
        <v>139571.75</v>
      </c>
      <c r="G14559" s="44">
        <v>884.265625</v>
      </c>
    </row>
    <row r="14560" spans="1:7">
      <c r="A14560" s="44">
        <v>6</v>
      </c>
      <c r="B14560" s="44">
        <v>50</v>
      </c>
      <c r="C14560" s="44">
        <v>0.38568799999999998</v>
      </c>
      <c r="D14560" s="44">
        <v>714.05255099999999</v>
      </c>
      <c r="E14560" s="44">
        <v>139910.046875</v>
      </c>
      <c r="F14560" s="44">
        <v>140624.109375</v>
      </c>
      <c r="G14560" s="44">
        <v>714.0625</v>
      </c>
    </row>
    <row r="14561" spans="1:7">
      <c r="A14561" s="44">
        <v>6</v>
      </c>
      <c r="B14561" s="44">
        <v>51</v>
      </c>
      <c r="C14561" s="44">
        <v>2.4858530000000001</v>
      </c>
      <c r="D14561" s="44">
        <v>71.716560000000001</v>
      </c>
      <c r="E14561" s="44">
        <v>141019.546875</v>
      </c>
      <c r="F14561" s="44">
        <v>141091.25</v>
      </c>
      <c r="G14561" s="44">
        <v>71.703125</v>
      </c>
    </row>
    <row r="14562" spans="1:7">
      <c r="A14562" s="44">
        <v>6</v>
      </c>
      <c r="B14562" s="44">
        <v>52</v>
      </c>
      <c r="C14562" s="44">
        <v>1.8829880000000001</v>
      </c>
      <c r="D14562" s="44">
        <v>335.50399800000002</v>
      </c>
      <c r="E14562" s="44">
        <v>143582.328125</v>
      </c>
      <c r="F14562" s="44">
        <v>143917.828125</v>
      </c>
      <c r="G14562" s="44">
        <v>335.5</v>
      </c>
    </row>
    <row r="14563" spans="1:7">
      <c r="A14563" s="44">
        <v>6</v>
      </c>
      <c r="B14563" s="44">
        <v>53</v>
      </c>
      <c r="C14563" s="44">
        <v>1.128851</v>
      </c>
      <c r="D14563" s="44">
        <v>593.81311000000005</v>
      </c>
      <c r="E14563" s="44">
        <v>145806.65625</v>
      </c>
      <c r="F14563" s="44">
        <v>146400.46875</v>
      </c>
      <c r="G14563" s="44">
        <v>593.8125</v>
      </c>
    </row>
    <row r="14564" spans="1:7">
      <c r="A14564" s="44">
        <v>6</v>
      </c>
      <c r="B14564" s="44">
        <v>54</v>
      </c>
      <c r="C14564" s="44">
        <v>0.62956699999999999</v>
      </c>
      <c r="D14564" s="44">
        <v>222.86882</v>
      </c>
      <c r="E14564" s="44">
        <v>147541.21875</v>
      </c>
      <c r="F14564" s="44">
        <v>147764.078125</v>
      </c>
      <c r="G14564" s="44">
        <v>222.859375</v>
      </c>
    </row>
    <row r="14565" spans="1:7">
      <c r="A14565" s="44">
        <v>6</v>
      </c>
      <c r="B14565" s="44">
        <v>55</v>
      </c>
      <c r="C14565" s="44">
        <v>0.40907300000000002</v>
      </c>
      <c r="D14565" s="44">
        <v>992.14386000000002</v>
      </c>
      <c r="E14565" s="44">
        <v>148400.921875</v>
      </c>
      <c r="F14565" s="44">
        <v>149393.0625</v>
      </c>
      <c r="G14565" s="44">
        <v>992.140625</v>
      </c>
    </row>
    <row r="14566" spans="1:7">
      <c r="A14566" s="44">
        <v>6</v>
      </c>
      <c r="B14566" s="44">
        <v>56</v>
      </c>
      <c r="C14566" s="44">
        <v>0.35188599999999998</v>
      </c>
      <c r="D14566" s="44">
        <v>399.28164700000002</v>
      </c>
      <c r="E14566" s="44">
        <v>149807.375</v>
      </c>
      <c r="F14566" s="44">
        <v>150206.65625</v>
      </c>
      <c r="G14566" s="44">
        <v>399.28125</v>
      </c>
    </row>
    <row r="14567" spans="1:7">
      <c r="A14567" s="44">
        <v>6</v>
      </c>
      <c r="B14567" s="44">
        <v>57</v>
      </c>
      <c r="C14567" s="44">
        <v>0.43278299999999997</v>
      </c>
      <c r="D14567" s="44">
        <v>115.842873</v>
      </c>
      <c r="E14567" s="44">
        <v>150573.03125</v>
      </c>
      <c r="F14567" s="44">
        <v>150688.875</v>
      </c>
      <c r="G14567" s="44">
        <v>115.84375</v>
      </c>
    </row>
    <row r="14568" spans="1:7">
      <c r="A14568" s="44">
        <v>6</v>
      </c>
      <c r="B14568" s="44">
        <v>58</v>
      </c>
      <c r="C14568" s="44">
        <v>3.316309</v>
      </c>
      <c r="D14568" s="44">
        <v>294.74963400000001</v>
      </c>
      <c r="E14568" s="44">
        <v>151135.59375</v>
      </c>
      <c r="F14568" s="44">
        <v>151430.34375</v>
      </c>
      <c r="G14568" s="44">
        <v>294.75</v>
      </c>
    </row>
    <row r="14569" spans="1:7">
      <c r="A14569" s="44">
        <v>6</v>
      </c>
      <c r="B14569" s="44">
        <v>59</v>
      </c>
      <c r="C14569" s="44">
        <v>0.75987099999999996</v>
      </c>
      <c r="D14569" s="44">
        <v>183.69281000000001</v>
      </c>
      <c r="E14569" s="44">
        <v>154760.96875</v>
      </c>
      <c r="F14569" s="44">
        <v>154944.671875</v>
      </c>
      <c r="G14569" s="44">
        <v>183.703125</v>
      </c>
    </row>
    <row r="14570" spans="1:7">
      <c r="A14570" s="44">
        <v>6</v>
      </c>
      <c r="B14570" s="44">
        <v>60</v>
      </c>
      <c r="C14570" s="44">
        <v>2.3512689999999998</v>
      </c>
      <c r="D14570" s="44">
        <v>237.00784300000001</v>
      </c>
      <c r="E14570" s="44">
        <v>155714.234375</v>
      </c>
      <c r="F14570" s="44">
        <v>155951.25</v>
      </c>
      <c r="G14570" s="44">
        <v>237.015625</v>
      </c>
    </row>
    <row r="14571" spans="1:7">
      <c r="A14571" s="44">
        <v>6</v>
      </c>
      <c r="B14571" s="44">
        <v>61</v>
      </c>
      <c r="C14571" s="44">
        <v>0.18213199999999999</v>
      </c>
      <c r="D14571" s="44">
        <v>428.17309599999999</v>
      </c>
      <c r="E14571" s="44">
        <v>158308.265625</v>
      </c>
      <c r="F14571" s="44">
        <v>158736.4375</v>
      </c>
      <c r="G14571" s="44">
        <v>428.171875</v>
      </c>
    </row>
    <row r="14572" spans="1:7">
      <c r="A14572" s="44">
        <v>6</v>
      </c>
      <c r="B14572" s="44">
        <v>62</v>
      </c>
      <c r="C14572" s="44">
        <v>2.3259590000000001</v>
      </c>
      <c r="D14572" s="44">
        <v>133.652512</v>
      </c>
      <c r="E14572" s="44">
        <v>158933.390625</v>
      </c>
      <c r="F14572" s="44">
        <v>159067.046875</v>
      </c>
      <c r="G14572" s="44">
        <v>133.65625</v>
      </c>
    </row>
    <row r="14573" spans="1:7">
      <c r="A14573" s="44">
        <v>6</v>
      </c>
      <c r="B14573" s="44">
        <v>63</v>
      </c>
      <c r="C14573" s="44">
        <v>1.0654159999999999</v>
      </c>
      <c r="D14573" s="44">
        <v>511.41702299999997</v>
      </c>
      <c r="E14573" s="44">
        <v>161402.375</v>
      </c>
      <c r="F14573" s="44">
        <v>161913.78125</v>
      </c>
      <c r="G14573" s="44">
        <v>511.40625</v>
      </c>
    </row>
    <row r="14574" spans="1:7">
      <c r="A14574" s="44">
        <v>6</v>
      </c>
      <c r="B14574" s="44">
        <v>64</v>
      </c>
      <c r="C14574" s="44">
        <v>0.585202</v>
      </c>
      <c r="D14574" s="44">
        <v>402.486786</v>
      </c>
      <c r="E14574" s="44">
        <v>162980.40625</v>
      </c>
      <c r="F14574" s="44">
        <v>163382.890625</v>
      </c>
      <c r="G14574" s="44">
        <v>402.484375</v>
      </c>
    </row>
    <row r="14575" spans="1:7">
      <c r="A14575" s="44">
        <v>6</v>
      </c>
      <c r="B14575" s="44">
        <v>65</v>
      </c>
      <c r="C14575" s="44">
        <v>1.063469</v>
      </c>
      <c r="D14575" s="44">
        <v>183.32195999999999</v>
      </c>
      <c r="E14575" s="44">
        <v>163980.765625</v>
      </c>
      <c r="F14575" s="44">
        <v>164164.078125</v>
      </c>
      <c r="G14575" s="44">
        <v>183.3125</v>
      </c>
    </row>
    <row r="14576" spans="1:7">
      <c r="A14576" s="44">
        <v>6</v>
      </c>
      <c r="B14576" s="44">
        <v>66</v>
      </c>
      <c r="C14576" s="44">
        <v>1.049687</v>
      </c>
      <c r="D14576" s="44">
        <v>114.124657</v>
      </c>
      <c r="E14576" s="44">
        <v>165234.734375</v>
      </c>
      <c r="F14576" s="44">
        <v>165348.859375</v>
      </c>
      <c r="G14576" s="44">
        <v>114.125</v>
      </c>
    </row>
    <row r="14577" spans="1:7">
      <c r="A14577" s="44">
        <v>6</v>
      </c>
      <c r="B14577" s="44">
        <v>67</v>
      </c>
      <c r="C14577" s="44">
        <v>0.237343</v>
      </c>
      <c r="D14577" s="44">
        <v>566.78100600000005</v>
      </c>
      <c r="E14577" s="44">
        <v>166408.234375</v>
      </c>
      <c r="F14577" s="44">
        <v>166975.015625</v>
      </c>
      <c r="G14577" s="44">
        <v>566.78125</v>
      </c>
    </row>
    <row r="14578" spans="1:7">
      <c r="A14578" s="44">
        <v>6</v>
      </c>
      <c r="B14578" s="44">
        <v>68</v>
      </c>
      <c r="C14578" s="44">
        <v>7.5045000000000001E-2</v>
      </c>
      <c r="D14578" s="44">
        <v>592.56097399999999</v>
      </c>
      <c r="E14578" s="44">
        <v>167220.8125</v>
      </c>
      <c r="F14578" s="44">
        <v>167813.375</v>
      </c>
      <c r="G14578" s="44">
        <v>592.5625</v>
      </c>
    </row>
    <row r="14579" spans="1:7">
      <c r="A14579" s="44">
        <v>6</v>
      </c>
      <c r="B14579" s="44">
        <v>69</v>
      </c>
      <c r="C14579" s="44">
        <v>1.5892569999999999</v>
      </c>
      <c r="D14579" s="44">
        <v>117.14308200000001</v>
      </c>
      <c r="E14579" s="44">
        <v>167894.4375</v>
      </c>
      <c r="F14579" s="44">
        <v>168011.578125</v>
      </c>
      <c r="G14579" s="44">
        <v>117.140625</v>
      </c>
    </row>
    <row r="14580" spans="1:7">
      <c r="A14580" s="44">
        <v>6</v>
      </c>
      <c r="B14580" s="44">
        <v>70</v>
      </c>
      <c r="C14580" s="44">
        <v>0.47702899999999998</v>
      </c>
      <c r="D14580" s="44">
        <v>145.93473800000001</v>
      </c>
      <c r="E14580" s="44">
        <v>169601.40625</v>
      </c>
      <c r="F14580" s="44">
        <v>169747.34375</v>
      </c>
      <c r="G14580" s="44">
        <v>145.9375</v>
      </c>
    </row>
    <row r="14581" spans="1:7">
      <c r="A14581" s="44">
        <v>6</v>
      </c>
      <c r="B14581" s="44">
        <v>71</v>
      </c>
      <c r="C14581" s="44">
        <v>1.8529530000000001</v>
      </c>
      <c r="D14581" s="44">
        <v>368.36630200000002</v>
      </c>
      <c r="E14581" s="44">
        <v>170226.484375</v>
      </c>
      <c r="F14581" s="44">
        <v>170594.84375</v>
      </c>
      <c r="G14581" s="44">
        <v>368.359375</v>
      </c>
    </row>
    <row r="14582" spans="1:7">
      <c r="A14582" s="44">
        <v>6</v>
      </c>
      <c r="B14582" s="44">
        <v>72</v>
      </c>
      <c r="C14582" s="44">
        <v>2.1026280000000002</v>
      </c>
      <c r="D14582" s="44">
        <v>384.485321</v>
      </c>
      <c r="E14582" s="44">
        <v>172448.578125</v>
      </c>
      <c r="F14582" s="44">
        <v>172833.0625</v>
      </c>
      <c r="G14582" s="44">
        <v>384.484375</v>
      </c>
    </row>
    <row r="14583" spans="1:7">
      <c r="A14583" s="44">
        <v>6</v>
      </c>
      <c r="B14583" s="44">
        <v>73</v>
      </c>
      <c r="C14583" s="44">
        <v>1.555874</v>
      </c>
      <c r="D14583" s="44">
        <v>110.368706</v>
      </c>
      <c r="E14583" s="44">
        <v>174945.578125</v>
      </c>
      <c r="F14583" s="44">
        <v>175055.953125</v>
      </c>
      <c r="G14583" s="44">
        <v>110.375</v>
      </c>
    </row>
    <row r="14584" spans="1:7">
      <c r="A14584" s="44">
        <v>6</v>
      </c>
      <c r="B14584" s="44">
        <v>74</v>
      </c>
      <c r="C14584" s="44">
        <v>0.99464699999999995</v>
      </c>
      <c r="D14584" s="44">
        <v>120.98307800000001</v>
      </c>
      <c r="E14584" s="44">
        <v>176617.625</v>
      </c>
      <c r="F14584" s="44">
        <v>176738.59375</v>
      </c>
      <c r="G14584" s="44">
        <v>120.96875</v>
      </c>
    </row>
    <row r="14585" spans="1:7">
      <c r="A14585" s="44">
        <v>6</v>
      </c>
      <c r="B14585" s="44">
        <v>75</v>
      </c>
      <c r="C14585" s="44">
        <v>2.4216999999999999E-2</v>
      </c>
      <c r="D14585" s="44">
        <v>120.760445</v>
      </c>
      <c r="E14585" s="44">
        <v>177744.5625</v>
      </c>
      <c r="F14585" s="44">
        <v>177865.3125</v>
      </c>
      <c r="G14585" s="44">
        <v>120.75</v>
      </c>
    </row>
    <row r="14586" spans="1:7">
      <c r="A14586" s="44">
        <v>6</v>
      </c>
      <c r="B14586" s="44">
        <v>76</v>
      </c>
      <c r="C14586" s="44">
        <v>1.1010260000000001</v>
      </c>
      <c r="D14586" s="44">
        <v>73.910843</v>
      </c>
      <c r="E14586" s="44">
        <v>177900.765625</v>
      </c>
      <c r="F14586" s="44">
        <v>177974.6875</v>
      </c>
      <c r="G14586" s="44">
        <v>73.921875</v>
      </c>
    </row>
    <row r="14587" spans="1:7">
      <c r="A14587" s="44">
        <v>6</v>
      </c>
      <c r="B14587" s="44">
        <v>77</v>
      </c>
      <c r="C14587" s="44">
        <v>3.2632000000000001E-2</v>
      </c>
      <c r="D14587" s="44">
        <v>128.33105499999999</v>
      </c>
      <c r="E14587" s="44">
        <v>179088.484375</v>
      </c>
      <c r="F14587" s="44">
        <v>179216.828125</v>
      </c>
      <c r="G14587" s="44">
        <v>128.34375</v>
      </c>
    </row>
    <row r="14588" spans="1:7">
      <c r="A14588" s="44">
        <v>6</v>
      </c>
      <c r="B14588" s="44">
        <v>78</v>
      </c>
      <c r="C14588" s="44">
        <v>0.27769199999999999</v>
      </c>
      <c r="D14588" s="44">
        <v>74.956657000000007</v>
      </c>
      <c r="E14588" s="44">
        <v>179260.828125</v>
      </c>
      <c r="F14588" s="44">
        <v>179335.78125</v>
      </c>
      <c r="G14588" s="44">
        <v>74.953125</v>
      </c>
    </row>
    <row r="14589" spans="1:7">
      <c r="A14589" s="44">
        <v>6</v>
      </c>
      <c r="B14589" s="44">
        <v>79</v>
      </c>
      <c r="C14589" s="44">
        <v>0.99085900000000005</v>
      </c>
      <c r="D14589" s="44">
        <v>744.71704099999999</v>
      </c>
      <c r="E14589" s="44">
        <v>179620.234375</v>
      </c>
      <c r="F14589" s="44">
        <v>180364.9375</v>
      </c>
      <c r="G14589" s="44">
        <v>744.703125</v>
      </c>
    </row>
    <row r="14590" spans="1:7">
      <c r="A14590" s="44">
        <v>6</v>
      </c>
      <c r="B14590" s="44">
        <v>80</v>
      </c>
      <c r="C14590" s="44">
        <v>0.13625999999999999</v>
      </c>
      <c r="D14590" s="44">
        <v>323.283051</v>
      </c>
      <c r="E14590" s="44">
        <v>181370.421875</v>
      </c>
      <c r="F14590" s="44">
        <v>181693.703125</v>
      </c>
      <c r="G14590" s="44">
        <v>323.28125</v>
      </c>
    </row>
    <row r="14591" spans="1:7">
      <c r="A14591" s="44">
        <v>6</v>
      </c>
      <c r="B14591" s="44">
        <v>81</v>
      </c>
      <c r="C14591" s="44">
        <v>3.1182999999999999E-2</v>
      </c>
      <c r="D14591" s="44">
        <v>117.89407300000001</v>
      </c>
      <c r="E14591" s="44">
        <v>181839.03125</v>
      </c>
      <c r="F14591" s="44">
        <v>181956.921875</v>
      </c>
      <c r="G14591" s="44">
        <v>117.890625</v>
      </c>
    </row>
    <row r="14592" spans="1:7">
      <c r="A14592" s="44">
        <v>6</v>
      </c>
      <c r="B14592" s="44">
        <v>82</v>
      </c>
      <c r="C14592" s="44">
        <v>0.70942300000000003</v>
      </c>
      <c r="D14592" s="44">
        <v>155.795547</v>
      </c>
      <c r="E14592" s="44">
        <v>181995.59375</v>
      </c>
      <c r="F14592" s="44">
        <v>182151.390625</v>
      </c>
      <c r="G14592" s="44">
        <v>155.796875</v>
      </c>
    </row>
    <row r="14593" spans="1:7">
      <c r="A14593" s="44">
        <v>6</v>
      </c>
      <c r="B14593" s="44">
        <v>83</v>
      </c>
      <c r="C14593" s="44">
        <v>1.952985</v>
      </c>
      <c r="D14593" s="44">
        <v>366.73757899999998</v>
      </c>
      <c r="E14593" s="44">
        <v>182870.515625</v>
      </c>
      <c r="F14593" s="44">
        <v>183237.265625</v>
      </c>
      <c r="G14593" s="44">
        <v>366.75</v>
      </c>
    </row>
    <row r="14594" spans="1:7">
      <c r="A14594" s="44">
        <v>6</v>
      </c>
      <c r="B14594" s="44">
        <v>84</v>
      </c>
      <c r="C14594" s="44">
        <v>2.6431249999999999</v>
      </c>
      <c r="D14594" s="44">
        <v>102.379456</v>
      </c>
      <c r="E14594" s="44">
        <v>185198.953125</v>
      </c>
      <c r="F14594" s="44">
        <v>185301.328125</v>
      </c>
      <c r="G14594" s="44">
        <v>102.375</v>
      </c>
    </row>
    <row r="14595" spans="1:7">
      <c r="A14595" s="44">
        <v>6</v>
      </c>
      <c r="B14595" s="44">
        <v>85</v>
      </c>
      <c r="C14595" s="44">
        <v>0.60183200000000003</v>
      </c>
      <c r="D14595" s="44">
        <v>148.25573700000001</v>
      </c>
      <c r="E14595" s="44">
        <v>187949.234375</v>
      </c>
      <c r="F14595" s="44">
        <v>188097.484375</v>
      </c>
      <c r="G14595" s="44">
        <v>148.25</v>
      </c>
    </row>
    <row r="14596" spans="1:7">
      <c r="A14596" s="44">
        <v>6</v>
      </c>
      <c r="B14596" s="44">
        <v>86</v>
      </c>
      <c r="C14596" s="44">
        <v>2.1322990000000002</v>
      </c>
      <c r="D14596" s="44">
        <v>964.18280000000004</v>
      </c>
      <c r="E14596" s="44">
        <v>188700</v>
      </c>
      <c r="F14596" s="44">
        <v>189664.1875</v>
      </c>
      <c r="G14596" s="44">
        <v>964.1875</v>
      </c>
    </row>
    <row r="14597" spans="1:7">
      <c r="A14597" s="44">
        <v>6</v>
      </c>
      <c r="B14597" s="44">
        <v>87</v>
      </c>
      <c r="C14597" s="44">
        <v>0.65221600000000002</v>
      </c>
      <c r="D14597" s="44">
        <v>575.33422900000005</v>
      </c>
      <c r="E14597" s="44">
        <v>191810.5625</v>
      </c>
      <c r="F14597" s="44">
        <v>192385.90625</v>
      </c>
      <c r="G14597" s="44">
        <v>575.34375</v>
      </c>
    </row>
    <row r="14598" spans="1:7">
      <c r="A14598" s="44">
        <v>6</v>
      </c>
      <c r="B14598" s="44">
        <v>88</v>
      </c>
      <c r="C14598" s="44">
        <v>2.1197650000000001</v>
      </c>
      <c r="D14598" s="44">
        <v>1202.8508300000001</v>
      </c>
      <c r="E14598" s="44">
        <v>193045.09375</v>
      </c>
      <c r="F14598" s="44">
        <v>194247.9375</v>
      </c>
      <c r="G14598" s="44">
        <v>1202.84375</v>
      </c>
    </row>
    <row r="14599" spans="1:7">
      <c r="A14599" s="44">
        <v>6</v>
      </c>
      <c r="B14599" s="44">
        <v>89</v>
      </c>
      <c r="C14599" s="44">
        <v>4.6602999999999999E-2</v>
      </c>
      <c r="D14599" s="44">
        <v>775.16882299999997</v>
      </c>
      <c r="E14599" s="44">
        <v>196373.578125</v>
      </c>
      <c r="F14599" s="44">
        <v>197148.75</v>
      </c>
      <c r="G14599" s="44">
        <v>775.171875</v>
      </c>
    </row>
    <row r="14600" spans="1:7">
      <c r="A14600" s="44">
        <v>6</v>
      </c>
      <c r="B14600" s="44">
        <v>90</v>
      </c>
      <c r="C14600" s="44">
        <v>0.10023</v>
      </c>
      <c r="D14600" s="44">
        <v>106.59414700000001</v>
      </c>
      <c r="E14600" s="44">
        <v>197206.09375</v>
      </c>
      <c r="F14600" s="44">
        <v>197312.6875</v>
      </c>
      <c r="G14600" s="44">
        <v>106.59375</v>
      </c>
    </row>
    <row r="14601" spans="1:7">
      <c r="A14601" s="44">
        <v>6</v>
      </c>
      <c r="B14601" s="44">
        <v>91</v>
      </c>
      <c r="C14601" s="44">
        <v>1.918309</v>
      </c>
      <c r="D14601" s="44">
        <v>177.388397</v>
      </c>
      <c r="E14601" s="44">
        <v>197425</v>
      </c>
      <c r="F14601" s="44">
        <v>197602.390625</v>
      </c>
      <c r="G14601" s="44">
        <v>177.390625</v>
      </c>
    </row>
    <row r="14602" spans="1:7">
      <c r="A14602" s="44">
        <v>6</v>
      </c>
      <c r="B14602" s="44">
        <v>92</v>
      </c>
      <c r="C14602" s="44">
        <v>1.2588699999999999</v>
      </c>
      <c r="D14602" s="44">
        <v>178.090317</v>
      </c>
      <c r="E14602" s="44">
        <v>199535.265625</v>
      </c>
      <c r="F14602" s="44">
        <v>199713.359375</v>
      </c>
      <c r="G14602" s="44">
        <v>178.09375</v>
      </c>
    </row>
    <row r="14603" spans="1:7">
      <c r="A14603" s="44">
        <v>6</v>
      </c>
      <c r="B14603" s="44">
        <v>93</v>
      </c>
      <c r="C14603" s="44">
        <v>1.036608</v>
      </c>
      <c r="D14603" s="44">
        <v>207.83892800000001</v>
      </c>
      <c r="E14603" s="44">
        <v>200972.8125</v>
      </c>
      <c r="F14603" s="44">
        <v>201180.640625</v>
      </c>
      <c r="G14603" s="44">
        <v>207.828125</v>
      </c>
    </row>
    <row r="14604" spans="1:7">
      <c r="A14604" s="44">
        <v>6</v>
      </c>
      <c r="B14604" s="44">
        <v>94</v>
      </c>
      <c r="C14604" s="44">
        <v>2.5125000000000001E-2</v>
      </c>
      <c r="D14604" s="44">
        <v>182.95784</v>
      </c>
      <c r="E14604" s="44">
        <v>202223.015625</v>
      </c>
      <c r="F14604" s="44">
        <v>202405.96875</v>
      </c>
      <c r="G14604" s="44">
        <v>182.953125</v>
      </c>
    </row>
    <row r="14605" spans="1:7">
      <c r="A14605" s="44">
        <v>6</v>
      </c>
      <c r="B14605" s="44">
        <v>95</v>
      </c>
      <c r="C14605" s="44">
        <v>1.274248</v>
      </c>
      <c r="D14605" s="44">
        <v>244.570435</v>
      </c>
      <c r="E14605" s="44">
        <v>202441.703125</v>
      </c>
      <c r="F14605" s="44">
        <v>202686.265625</v>
      </c>
      <c r="G14605" s="44">
        <v>244.5625</v>
      </c>
    </row>
    <row r="14606" spans="1:7">
      <c r="A14606" s="44">
        <v>6</v>
      </c>
      <c r="B14606" s="44">
        <v>96</v>
      </c>
      <c r="C14606" s="44">
        <v>0.97406700000000002</v>
      </c>
      <c r="D14606" s="44">
        <v>169.95156900000001</v>
      </c>
      <c r="E14606" s="44">
        <v>203973.171875</v>
      </c>
      <c r="F14606" s="44">
        <v>204143.125</v>
      </c>
      <c r="G14606" s="44">
        <v>169.953125</v>
      </c>
    </row>
    <row r="14607" spans="1:7">
      <c r="A14607" s="44">
        <v>6</v>
      </c>
      <c r="B14607" s="44">
        <v>97</v>
      </c>
      <c r="C14607" s="44">
        <v>3.8179259999999999</v>
      </c>
      <c r="D14607" s="44">
        <v>117.997696</v>
      </c>
      <c r="E14607" s="44">
        <v>205131.9375</v>
      </c>
      <c r="F14607" s="44">
        <v>205249.9375</v>
      </c>
      <c r="G14607" s="44">
        <v>118</v>
      </c>
    </row>
    <row r="14608" spans="1:7">
      <c r="A14608" s="44">
        <v>6</v>
      </c>
      <c r="B14608" s="44">
        <v>98</v>
      </c>
      <c r="C14608" s="44">
        <v>0.15326100000000001</v>
      </c>
      <c r="D14608" s="44">
        <v>695.27886999999998</v>
      </c>
      <c r="E14608" s="44">
        <v>209074.65625</v>
      </c>
      <c r="F14608" s="44">
        <v>209769.921875</v>
      </c>
      <c r="G14608" s="44">
        <v>695.265625</v>
      </c>
    </row>
    <row r="14609" spans="1:7">
      <c r="A14609" s="44">
        <v>6</v>
      </c>
      <c r="B14609" s="44">
        <v>99</v>
      </c>
      <c r="C14609" s="44">
        <v>0.23332700000000001</v>
      </c>
      <c r="D14609" s="44">
        <v>112.609184</v>
      </c>
      <c r="E14609" s="44">
        <v>209934.140625</v>
      </c>
      <c r="F14609" s="44">
        <v>210046.734375</v>
      </c>
      <c r="G14609" s="44">
        <v>112.59375</v>
      </c>
    </row>
    <row r="14610" spans="1:7">
      <c r="A14610" s="44">
        <v>6</v>
      </c>
      <c r="B14610" s="44">
        <v>100</v>
      </c>
      <c r="C14610" s="44">
        <v>8.7457999999999994E-2</v>
      </c>
      <c r="D14610" s="44">
        <v>75.390060000000005</v>
      </c>
      <c r="E14610" s="44">
        <v>210293.515625</v>
      </c>
      <c r="F14610" s="44">
        <v>210368.90625</v>
      </c>
      <c r="G14610" s="44">
        <v>75.390625</v>
      </c>
    </row>
    <row r="14611" spans="1:7">
      <c r="A14611" s="44">
        <v>6</v>
      </c>
      <c r="B14611" s="44">
        <v>101</v>
      </c>
      <c r="C14611" s="44">
        <v>0.67353399999999997</v>
      </c>
      <c r="D14611" s="44">
        <v>662.92248500000005</v>
      </c>
      <c r="E14611" s="44">
        <v>210465.4375</v>
      </c>
      <c r="F14611" s="44">
        <v>211128.359375</v>
      </c>
      <c r="G14611" s="44">
        <v>662.921875</v>
      </c>
    </row>
    <row r="14612" spans="1:7">
      <c r="A14612" s="44">
        <v>6</v>
      </c>
      <c r="B14612" s="44">
        <v>102</v>
      </c>
      <c r="C14612" s="44">
        <v>2.3858220000000001</v>
      </c>
      <c r="D14612" s="44">
        <v>264.40240499999999</v>
      </c>
      <c r="E14612" s="44">
        <v>211809.328125</v>
      </c>
      <c r="F14612" s="44">
        <v>212073.71875</v>
      </c>
      <c r="G14612" s="44">
        <v>264.390625</v>
      </c>
    </row>
    <row r="14613" spans="1:7">
      <c r="A14613" s="44">
        <v>6</v>
      </c>
      <c r="B14613" s="44">
        <v>103</v>
      </c>
      <c r="C14613" s="44">
        <v>3.3736000000000002E-2</v>
      </c>
      <c r="D14613" s="44">
        <v>117.677536</v>
      </c>
      <c r="E14613" s="44">
        <v>214465.953125</v>
      </c>
      <c r="F14613" s="44">
        <v>214583.609375</v>
      </c>
      <c r="G14613" s="44">
        <v>117.65625</v>
      </c>
    </row>
    <row r="14614" spans="1:7">
      <c r="A14614" s="44">
        <v>6</v>
      </c>
      <c r="B14614" s="44">
        <v>104</v>
      </c>
      <c r="C14614" s="44">
        <v>0.165322</v>
      </c>
      <c r="D14614" s="44">
        <v>94.371277000000006</v>
      </c>
      <c r="E14614" s="44">
        <v>214622.109375</v>
      </c>
      <c r="F14614" s="44">
        <v>214716.5</v>
      </c>
      <c r="G14614" s="44">
        <v>94.390625</v>
      </c>
    </row>
    <row r="14615" spans="1:7">
      <c r="A14615" s="44">
        <v>6</v>
      </c>
      <c r="B14615" s="44">
        <v>105</v>
      </c>
      <c r="C14615" s="44">
        <v>2.4810989999999999</v>
      </c>
      <c r="D14615" s="44">
        <v>72.681213</v>
      </c>
      <c r="E14615" s="44">
        <v>214887.75</v>
      </c>
      <c r="F14615" s="44">
        <v>214960.421875</v>
      </c>
      <c r="G14615" s="44">
        <v>72.671875</v>
      </c>
    </row>
    <row r="14616" spans="1:7">
      <c r="A14616" s="44">
        <v>6</v>
      </c>
      <c r="B14616" s="44">
        <v>106</v>
      </c>
      <c r="C14616" s="44">
        <v>2.8480940000000001</v>
      </c>
      <c r="D14616" s="44">
        <v>113.39643100000001</v>
      </c>
      <c r="E14616" s="44">
        <v>217453.796875</v>
      </c>
      <c r="F14616" s="44">
        <v>217567.1875</v>
      </c>
      <c r="G14616" s="44">
        <v>113.390625</v>
      </c>
    </row>
    <row r="14617" spans="1:7">
      <c r="A14617" s="44">
        <v>6</v>
      </c>
      <c r="B14617" s="44">
        <v>107</v>
      </c>
      <c r="C14617" s="44">
        <v>0.45533499999999999</v>
      </c>
      <c r="D14617" s="44">
        <v>283.53118899999998</v>
      </c>
      <c r="E14617" s="44">
        <v>220426.484375</v>
      </c>
      <c r="F14617" s="44">
        <v>220710.015625</v>
      </c>
      <c r="G14617" s="44">
        <v>283.53125</v>
      </c>
    </row>
    <row r="14618" spans="1:7">
      <c r="A14618" s="44">
        <v>6</v>
      </c>
      <c r="B14618" s="44">
        <v>108</v>
      </c>
      <c r="C14618" s="44">
        <v>1.3143290000000001</v>
      </c>
      <c r="D14618" s="44">
        <v>168.66419999999999</v>
      </c>
      <c r="E14618" s="44">
        <v>221178.734375</v>
      </c>
      <c r="F14618" s="44">
        <v>221347.390625</v>
      </c>
      <c r="G14618" s="44">
        <v>168.65625</v>
      </c>
    </row>
    <row r="14619" spans="1:7">
      <c r="A14619" s="44">
        <v>6</v>
      </c>
      <c r="B14619" s="44">
        <v>109</v>
      </c>
      <c r="C14619" s="44">
        <v>1.6445959999999999</v>
      </c>
      <c r="D14619" s="44">
        <v>118.079819</v>
      </c>
      <c r="E14619" s="44">
        <v>222665.4375</v>
      </c>
      <c r="F14619" s="44">
        <v>222783.515625</v>
      </c>
      <c r="G14619" s="44">
        <v>118.078125</v>
      </c>
    </row>
    <row r="14620" spans="1:7">
      <c r="A14620" s="44">
        <v>6</v>
      </c>
      <c r="B14620" s="44">
        <v>110</v>
      </c>
      <c r="C14620" s="44">
        <v>0.37960199999999999</v>
      </c>
      <c r="D14620" s="44">
        <v>232.753693</v>
      </c>
      <c r="E14620" s="44">
        <v>224432.265625</v>
      </c>
      <c r="F14620" s="44">
        <v>224665.03125</v>
      </c>
      <c r="G14620" s="44">
        <v>232.765625</v>
      </c>
    </row>
    <row r="14621" spans="1:7">
      <c r="A14621" s="44">
        <v>6</v>
      </c>
      <c r="B14621" s="44">
        <v>111</v>
      </c>
      <c r="C14621" s="44">
        <v>0.392262</v>
      </c>
      <c r="D14621" s="44">
        <v>94.051437000000007</v>
      </c>
      <c r="E14621" s="44">
        <v>225050.953125</v>
      </c>
      <c r="F14621" s="44">
        <v>225145.015625</v>
      </c>
      <c r="G14621" s="44">
        <v>94.0625</v>
      </c>
    </row>
    <row r="14622" spans="1:7">
      <c r="A14622" s="44">
        <v>6</v>
      </c>
      <c r="B14622" s="44">
        <v>112</v>
      </c>
      <c r="C14622" s="44">
        <v>3.3307099999999998</v>
      </c>
      <c r="D14622" s="44">
        <v>409.81680299999999</v>
      </c>
      <c r="E14622" s="44">
        <v>225550.984375</v>
      </c>
      <c r="F14622" s="44">
        <v>225960.796875</v>
      </c>
      <c r="G14622" s="44">
        <v>409.8125</v>
      </c>
    </row>
    <row r="14623" spans="1:7">
      <c r="A14623" s="44">
        <v>6</v>
      </c>
      <c r="B14623" s="44">
        <v>113</v>
      </c>
      <c r="C14623" s="44">
        <v>1.3183130000000001</v>
      </c>
      <c r="D14623" s="44">
        <v>77.497414000000006</v>
      </c>
      <c r="E14623" s="44">
        <v>229294.890625</v>
      </c>
      <c r="F14623" s="44">
        <v>229372.375</v>
      </c>
      <c r="G14623" s="44">
        <v>77.484375</v>
      </c>
    </row>
    <row r="14624" spans="1:7">
      <c r="A14624" s="44">
        <v>6</v>
      </c>
      <c r="B14624" s="44">
        <v>114</v>
      </c>
      <c r="C14624" s="44">
        <v>1.6785140000000001</v>
      </c>
      <c r="D14624" s="44">
        <v>215.71717799999999</v>
      </c>
      <c r="E14624" s="44">
        <v>230701.28125</v>
      </c>
      <c r="F14624" s="44">
        <v>230917</v>
      </c>
      <c r="G14624" s="44">
        <v>215.71875</v>
      </c>
    </row>
    <row r="14625" spans="1:7">
      <c r="A14625" s="44">
        <v>6</v>
      </c>
      <c r="B14625" s="44">
        <v>115</v>
      </c>
      <c r="C14625" s="44">
        <v>0.84623000000000004</v>
      </c>
      <c r="D14625" s="44">
        <v>1086.3486330000001</v>
      </c>
      <c r="E14625" s="44">
        <v>232610.1875</v>
      </c>
      <c r="F14625" s="44">
        <v>233696.53125</v>
      </c>
      <c r="G14625" s="44">
        <v>1086.34375</v>
      </c>
    </row>
    <row r="14626" spans="1:7">
      <c r="A14626" s="44">
        <v>6</v>
      </c>
      <c r="B14626" s="44">
        <v>116</v>
      </c>
      <c r="C14626" s="44">
        <v>0.39524799999999999</v>
      </c>
      <c r="D14626" s="44">
        <v>193.95942700000001</v>
      </c>
      <c r="E14626" s="44">
        <v>234549.484375</v>
      </c>
      <c r="F14626" s="44">
        <v>234743.453125</v>
      </c>
      <c r="G14626" s="44">
        <v>193.96875</v>
      </c>
    </row>
    <row r="14627" spans="1:7">
      <c r="A14627" s="44">
        <v>6</v>
      </c>
      <c r="B14627" s="44">
        <v>117</v>
      </c>
      <c r="C14627" s="44">
        <v>0.48651499999999998</v>
      </c>
      <c r="D14627" s="44">
        <v>97.985748000000001</v>
      </c>
      <c r="E14627" s="44">
        <v>235143.296875</v>
      </c>
      <c r="F14627" s="44">
        <v>235241.265625</v>
      </c>
      <c r="G14627" s="44">
        <v>97.96875</v>
      </c>
    </row>
    <row r="14628" spans="1:7">
      <c r="A14628" s="44">
        <v>6</v>
      </c>
      <c r="B14628" s="44">
        <v>118</v>
      </c>
      <c r="C14628" s="44">
        <v>0.69543900000000003</v>
      </c>
      <c r="D14628" s="44">
        <v>283.35281400000002</v>
      </c>
      <c r="E14628" s="44">
        <v>235740.84375</v>
      </c>
      <c r="F14628" s="44">
        <v>236024.21875</v>
      </c>
      <c r="G14628" s="44">
        <v>283.375</v>
      </c>
    </row>
    <row r="14629" spans="1:7">
      <c r="A14629" s="44">
        <v>6</v>
      </c>
      <c r="B14629" s="44">
        <v>119</v>
      </c>
      <c r="C14629" s="44">
        <v>3.6115889999999999</v>
      </c>
      <c r="D14629" s="44">
        <v>297.13253800000001</v>
      </c>
      <c r="E14629" s="44">
        <v>236725.34375</v>
      </c>
      <c r="F14629" s="44">
        <v>237022.484375</v>
      </c>
      <c r="G14629" s="44">
        <v>297.140625</v>
      </c>
    </row>
    <row r="14630" spans="1:7">
      <c r="A14630" s="44">
        <v>6</v>
      </c>
      <c r="B14630" s="44">
        <v>120</v>
      </c>
      <c r="C14630" s="44">
        <v>0.71627099999999999</v>
      </c>
      <c r="D14630" s="44">
        <v>266.05068999999997</v>
      </c>
      <c r="E14630" s="44">
        <v>240647.90625</v>
      </c>
      <c r="F14630" s="44">
        <v>240913.953125</v>
      </c>
      <c r="G14630" s="44">
        <v>266.046875</v>
      </c>
    </row>
    <row r="14631" spans="1:7">
      <c r="A14631" s="44">
        <v>6</v>
      </c>
      <c r="B14631" s="44">
        <v>121</v>
      </c>
      <c r="C14631" s="44">
        <v>0.35149599999999998</v>
      </c>
      <c r="D14631" s="44">
        <v>395.113495</v>
      </c>
      <c r="E14631" s="44">
        <v>241632.34375</v>
      </c>
      <c r="F14631" s="44">
        <v>242027.453125</v>
      </c>
      <c r="G14631" s="44">
        <v>395.109375</v>
      </c>
    </row>
    <row r="14632" spans="1:7">
      <c r="A14632" s="44">
        <v>6</v>
      </c>
      <c r="B14632" s="44">
        <v>122</v>
      </c>
      <c r="C14632" s="44">
        <v>0.60490100000000002</v>
      </c>
      <c r="D14632" s="44">
        <v>132.04144299999999</v>
      </c>
      <c r="E14632" s="44">
        <v>242382.421875</v>
      </c>
      <c r="F14632" s="44">
        <v>242514.453125</v>
      </c>
      <c r="G14632" s="44">
        <v>132.03125</v>
      </c>
    </row>
    <row r="14633" spans="1:7">
      <c r="A14633" s="44">
        <v>6</v>
      </c>
      <c r="B14633" s="44">
        <v>123</v>
      </c>
      <c r="C14633" s="44">
        <v>1.6309389999999999</v>
      </c>
      <c r="D14633" s="44">
        <v>914.01739499999996</v>
      </c>
      <c r="E14633" s="44">
        <v>243132.5625</v>
      </c>
      <c r="F14633" s="44">
        <v>244046.578125</v>
      </c>
      <c r="G14633" s="44">
        <v>914.015625</v>
      </c>
    </row>
    <row r="14634" spans="1:7">
      <c r="A14634" s="44">
        <v>6</v>
      </c>
      <c r="B14634" s="44">
        <v>124</v>
      </c>
      <c r="C14634" s="44">
        <v>1.220704</v>
      </c>
      <c r="D14634" s="44">
        <v>284.87341300000003</v>
      </c>
      <c r="E14634" s="44">
        <v>245680.953125</v>
      </c>
      <c r="F14634" s="44">
        <v>245965.828125</v>
      </c>
      <c r="G14634" s="44">
        <v>284.875</v>
      </c>
    </row>
    <row r="14635" spans="1:7">
      <c r="A14635" s="44">
        <v>6</v>
      </c>
      <c r="B14635" s="44">
        <v>125</v>
      </c>
      <c r="C14635" s="44">
        <v>0.487757</v>
      </c>
      <c r="D14635" s="44">
        <v>733.02380400000004</v>
      </c>
      <c r="E14635" s="44">
        <v>247196.6875</v>
      </c>
      <c r="F14635" s="44">
        <v>247929.71875</v>
      </c>
      <c r="G14635" s="44">
        <v>733.03125</v>
      </c>
    </row>
    <row r="14636" spans="1:7">
      <c r="A14636" s="44">
        <v>6</v>
      </c>
      <c r="B14636" s="44">
        <v>126</v>
      </c>
      <c r="C14636" s="44">
        <v>3.7731119999999998</v>
      </c>
      <c r="D14636" s="44">
        <v>533.62676999999996</v>
      </c>
      <c r="E14636" s="44">
        <v>248431.25</v>
      </c>
      <c r="F14636" s="44">
        <v>248964.875</v>
      </c>
      <c r="G14636" s="44">
        <v>533.625</v>
      </c>
    </row>
    <row r="14637" spans="1:7">
      <c r="A14637" s="44">
        <v>6</v>
      </c>
      <c r="B14637" s="44">
        <v>127</v>
      </c>
      <c r="C14637" s="44">
        <v>0.59899500000000006</v>
      </c>
      <c r="D14637" s="44">
        <v>161.62451200000001</v>
      </c>
      <c r="E14637" s="44">
        <v>252746.625</v>
      </c>
      <c r="F14637" s="44">
        <v>252908.25</v>
      </c>
      <c r="G14637" s="44">
        <v>161.625</v>
      </c>
    </row>
    <row r="14638" spans="1:7">
      <c r="A14638" s="44">
        <v>6</v>
      </c>
      <c r="B14638" s="44">
        <v>128</v>
      </c>
      <c r="C14638" s="44">
        <v>0.42002099999999998</v>
      </c>
      <c r="D14638" s="44">
        <v>485.609467</v>
      </c>
      <c r="E14638" s="44">
        <v>253512.328125</v>
      </c>
      <c r="F14638" s="44">
        <v>253997.9375</v>
      </c>
      <c r="G14638" s="44">
        <v>485.609375</v>
      </c>
    </row>
    <row r="14639" spans="1:7">
      <c r="A14639" s="44">
        <v>6</v>
      </c>
      <c r="B14639" s="44">
        <v>129</v>
      </c>
      <c r="C14639" s="44">
        <v>6.9108000000000003E-2</v>
      </c>
      <c r="D14639" s="44">
        <v>186.767685</v>
      </c>
      <c r="E14639" s="44">
        <v>254427.140625</v>
      </c>
      <c r="F14639" s="44">
        <v>254613.90625</v>
      </c>
      <c r="G14639" s="44">
        <v>186.765625</v>
      </c>
    </row>
    <row r="14640" spans="1:7">
      <c r="A14640" s="44">
        <v>6</v>
      </c>
      <c r="B14640" s="44">
        <v>130</v>
      </c>
      <c r="C14640" s="44">
        <v>0.18845000000000001</v>
      </c>
      <c r="D14640" s="44">
        <v>148.219482</v>
      </c>
      <c r="E14640" s="44">
        <v>254692.796875</v>
      </c>
      <c r="F14640" s="44">
        <v>254841</v>
      </c>
      <c r="G14640" s="44">
        <v>148.203125</v>
      </c>
    </row>
    <row r="14641" spans="1:7">
      <c r="A14641" s="44">
        <v>6</v>
      </c>
      <c r="B14641" s="44">
        <v>131</v>
      </c>
      <c r="C14641" s="44">
        <v>9.4812999999999995E-2</v>
      </c>
      <c r="D14641" s="44">
        <v>831.80255099999999</v>
      </c>
      <c r="E14641" s="44">
        <v>255036.5625</v>
      </c>
      <c r="F14641" s="44">
        <v>255868.375</v>
      </c>
      <c r="G14641" s="44">
        <v>831.8125</v>
      </c>
    </row>
    <row r="14642" spans="1:7">
      <c r="A14642" s="44">
        <v>6</v>
      </c>
      <c r="B14642" s="44">
        <v>132</v>
      </c>
      <c r="C14642" s="44">
        <v>2.8911349999999998</v>
      </c>
      <c r="D14642" s="44">
        <v>86.654381000000001</v>
      </c>
      <c r="E14642" s="44">
        <v>255974.171875</v>
      </c>
      <c r="F14642" s="44">
        <v>256060.828125</v>
      </c>
      <c r="G14642" s="44">
        <v>86.65625</v>
      </c>
    </row>
    <row r="14643" spans="1:7">
      <c r="A14643" s="44">
        <v>6</v>
      </c>
      <c r="B14643" s="44">
        <v>133</v>
      </c>
      <c r="C14643" s="44">
        <v>0.12661900000000001</v>
      </c>
      <c r="D14643" s="44">
        <v>135.406342</v>
      </c>
      <c r="E14643" s="44">
        <v>258967.0625</v>
      </c>
      <c r="F14643" s="44">
        <v>259102.46875</v>
      </c>
      <c r="G14643" s="44">
        <v>135.40625</v>
      </c>
    </row>
    <row r="14644" spans="1:7">
      <c r="A14644" s="44">
        <v>6</v>
      </c>
      <c r="B14644" s="44">
        <v>134</v>
      </c>
      <c r="C14644" s="44">
        <v>0.20502100000000001</v>
      </c>
      <c r="D14644" s="44">
        <v>176.0112</v>
      </c>
      <c r="E14644" s="44">
        <v>259232.921875</v>
      </c>
      <c r="F14644" s="44">
        <v>259408.9375</v>
      </c>
      <c r="G14644" s="44">
        <v>176.015625</v>
      </c>
    </row>
    <row r="14645" spans="1:7">
      <c r="A14645" s="44">
        <v>6</v>
      </c>
      <c r="B14645" s="44">
        <v>135</v>
      </c>
      <c r="C14645" s="44">
        <v>0.38367000000000001</v>
      </c>
      <c r="D14645" s="44">
        <v>76.985732999999996</v>
      </c>
      <c r="E14645" s="44">
        <v>259623.59375</v>
      </c>
      <c r="F14645" s="44">
        <v>259700.59375</v>
      </c>
      <c r="G14645" s="44">
        <v>77</v>
      </c>
    </row>
    <row r="14646" spans="1:7">
      <c r="A14646" s="44">
        <v>6</v>
      </c>
      <c r="B14646" s="44">
        <v>136</v>
      </c>
      <c r="C14646" s="44">
        <v>0.122299</v>
      </c>
      <c r="D14646" s="44">
        <v>216.753693</v>
      </c>
      <c r="E14646" s="44">
        <v>260092.421875</v>
      </c>
      <c r="F14646" s="44">
        <v>260309.171875</v>
      </c>
      <c r="G14646" s="44">
        <v>216.75</v>
      </c>
    </row>
    <row r="14647" spans="1:7">
      <c r="A14647" s="44">
        <v>6</v>
      </c>
      <c r="B14647" s="44">
        <v>137</v>
      </c>
      <c r="C14647" s="44">
        <v>5.679E-2</v>
      </c>
      <c r="D14647" s="44">
        <v>346.16711400000003</v>
      </c>
      <c r="E14647" s="44">
        <v>260435.984375</v>
      </c>
      <c r="F14647" s="44">
        <v>260782.140625</v>
      </c>
      <c r="G14647" s="44">
        <v>346.15625</v>
      </c>
    </row>
    <row r="14648" spans="1:7">
      <c r="A14648" s="44">
        <v>6</v>
      </c>
      <c r="B14648" s="44">
        <v>138</v>
      </c>
      <c r="C14648" s="44">
        <v>4.6933949999999998</v>
      </c>
      <c r="D14648" s="44">
        <v>793.23547399999995</v>
      </c>
      <c r="E14648" s="44">
        <v>260842.515625</v>
      </c>
      <c r="F14648" s="44">
        <v>261635.75</v>
      </c>
      <c r="G14648" s="44">
        <v>793.234375</v>
      </c>
    </row>
    <row r="14649" spans="1:7">
      <c r="A14649" s="44">
        <v>6</v>
      </c>
      <c r="B14649" s="44">
        <v>139</v>
      </c>
      <c r="C14649" s="44">
        <v>0.201431</v>
      </c>
      <c r="D14649" s="44">
        <v>422.59240699999998</v>
      </c>
      <c r="E14649" s="44">
        <v>266341</v>
      </c>
      <c r="F14649" s="44">
        <v>266763.59375</v>
      </c>
      <c r="G14649" s="44">
        <v>422.59375</v>
      </c>
    </row>
    <row r="14650" spans="1:7">
      <c r="A14650" s="44">
        <v>6</v>
      </c>
      <c r="B14650" s="44">
        <v>140</v>
      </c>
      <c r="C14650" s="44">
        <v>0.37692900000000001</v>
      </c>
      <c r="D14650" s="44">
        <v>89.476478999999998</v>
      </c>
      <c r="E14650" s="44">
        <v>266966.09375</v>
      </c>
      <c r="F14650" s="44">
        <v>267055.5625</v>
      </c>
      <c r="G14650" s="44">
        <v>89.46875</v>
      </c>
    </row>
    <row r="14651" spans="1:7">
      <c r="A14651" s="44">
        <v>6</v>
      </c>
      <c r="B14651" s="44">
        <v>141</v>
      </c>
      <c r="C14651" s="44">
        <v>0.21693000000000001</v>
      </c>
      <c r="D14651" s="44">
        <v>83.853142000000005</v>
      </c>
      <c r="E14651" s="44">
        <v>267438.09375</v>
      </c>
      <c r="F14651" s="44">
        <v>267521.96875</v>
      </c>
      <c r="G14651" s="44">
        <v>83.875</v>
      </c>
    </row>
    <row r="14652" spans="1:7">
      <c r="A14652" s="44">
        <v>6</v>
      </c>
      <c r="B14652" s="44">
        <v>142</v>
      </c>
      <c r="C14652" s="44">
        <v>4.0386999999999999E-2</v>
      </c>
      <c r="D14652" s="44">
        <v>760.83923300000004</v>
      </c>
      <c r="E14652" s="44">
        <v>267750.625</v>
      </c>
      <c r="F14652" s="44">
        <v>268511.4375</v>
      </c>
      <c r="G14652" s="44">
        <v>760.8125</v>
      </c>
    </row>
    <row r="14653" spans="1:7">
      <c r="A14653" s="44">
        <v>6</v>
      </c>
      <c r="B14653" s="44">
        <v>143</v>
      </c>
      <c r="C14653" s="44">
        <v>0.91261999999999999</v>
      </c>
      <c r="D14653" s="44">
        <v>136.05371099999999</v>
      </c>
      <c r="E14653" s="44">
        <v>268563.15625</v>
      </c>
      <c r="F14653" s="44">
        <v>268699.1875</v>
      </c>
      <c r="G14653" s="44">
        <v>136.03125</v>
      </c>
    </row>
    <row r="14654" spans="1:7">
      <c r="A14654" s="44">
        <v>6</v>
      </c>
      <c r="B14654" s="44">
        <v>144</v>
      </c>
      <c r="C14654" s="44">
        <v>0.65057699999999996</v>
      </c>
      <c r="D14654" s="44">
        <v>296.13357500000001</v>
      </c>
      <c r="E14654" s="44">
        <v>269614.5</v>
      </c>
      <c r="F14654" s="44">
        <v>269910.625</v>
      </c>
      <c r="G14654" s="44">
        <v>296.125</v>
      </c>
    </row>
    <row r="14655" spans="1:7">
      <c r="A14655" s="44">
        <v>6</v>
      </c>
      <c r="B14655" s="44">
        <v>145</v>
      </c>
      <c r="C14655" s="44">
        <v>0.18180299999999999</v>
      </c>
      <c r="D14655" s="44">
        <v>1258.3508300000001</v>
      </c>
      <c r="E14655" s="44">
        <v>270567.71875</v>
      </c>
      <c r="F14655" s="44">
        <v>271826.0625</v>
      </c>
      <c r="G14655" s="44">
        <v>1258.34375</v>
      </c>
    </row>
    <row r="14656" spans="1:7">
      <c r="A14656" s="44">
        <v>6</v>
      </c>
      <c r="B14656" s="44">
        <v>146</v>
      </c>
      <c r="C14656" s="44">
        <v>0.99712599999999996</v>
      </c>
      <c r="D14656" s="44">
        <v>178.197464</v>
      </c>
      <c r="E14656" s="44">
        <v>272021.09375</v>
      </c>
      <c r="F14656" s="44">
        <v>272199.3125</v>
      </c>
      <c r="G14656" s="44">
        <v>178.21875</v>
      </c>
    </row>
    <row r="14657" spans="1:7">
      <c r="A14657" s="44">
        <v>6</v>
      </c>
      <c r="B14657" s="44">
        <v>147</v>
      </c>
      <c r="C14657" s="44">
        <v>0.96601599999999999</v>
      </c>
      <c r="D14657" s="44">
        <v>114.788391</v>
      </c>
      <c r="E14657" s="44">
        <v>273208.65625</v>
      </c>
      <c r="F14657" s="44">
        <v>273323.4375</v>
      </c>
      <c r="G14657" s="44">
        <v>114.78125</v>
      </c>
    </row>
    <row r="14658" spans="1:7">
      <c r="A14658" s="44">
        <v>6</v>
      </c>
      <c r="B14658" s="44">
        <v>148</v>
      </c>
      <c r="C14658" s="44">
        <v>0.103338</v>
      </c>
      <c r="D14658" s="44">
        <v>187.384277</v>
      </c>
      <c r="E14658" s="44">
        <v>274302.5625</v>
      </c>
      <c r="F14658" s="44">
        <v>274489.90625</v>
      </c>
      <c r="G14658" s="44">
        <v>187.34375</v>
      </c>
    </row>
    <row r="14659" spans="1:7">
      <c r="A14659" s="44">
        <v>6</v>
      </c>
      <c r="B14659" s="44">
        <v>149</v>
      </c>
      <c r="C14659" s="44">
        <v>5.5048E-2</v>
      </c>
      <c r="D14659" s="44">
        <v>128.627151</v>
      </c>
      <c r="E14659" s="44">
        <v>274599.46875</v>
      </c>
      <c r="F14659" s="44">
        <v>274728.09375</v>
      </c>
      <c r="G14659" s="44">
        <v>128.625</v>
      </c>
    </row>
    <row r="14660" spans="1:7">
      <c r="A14660" s="44">
        <v>6</v>
      </c>
      <c r="B14660" s="44">
        <v>150</v>
      </c>
      <c r="C14660" s="44">
        <v>0.41950999999999999</v>
      </c>
      <c r="D14660" s="44">
        <v>151.522141</v>
      </c>
      <c r="E14660" s="44">
        <v>274786.9375</v>
      </c>
      <c r="F14660" s="44">
        <v>274938.46875</v>
      </c>
      <c r="G14660" s="44">
        <v>151.53125</v>
      </c>
    </row>
    <row r="14661" spans="1:7">
      <c r="A14661" s="44">
        <v>6</v>
      </c>
      <c r="B14661" s="44">
        <v>151</v>
      </c>
      <c r="C14661" s="44">
        <v>0.73023499999999997</v>
      </c>
      <c r="D14661" s="44">
        <v>363.089111</v>
      </c>
      <c r="E14661" s="44">
        <v>275365.0625</v>
      </c>
      <c r="F14661" s="44">
        <v>275728.15625</v>
      </c>
      <c r="G14661" s="44">
        <v>363.09375</v>
      </c>
    </row>
    <row r="14662" spans="1:7">
      <c r="A14662" s="44">
        <v>6</v>
      </c>
      <c r="B14662" s="44">
        <v>152</v>
      </c>
      <c r="C14662" s="44">
        <v>1.822281</v>
      </c>
      <c r="D14662" s="44">
        <v>1061.285034</v>
      </c>
      <c r="E14662" s="44">
        <v>276460.9375</v>
      </c>
      <c r="F14662" s="44">
        <v>277522.21875</v>
      </c>
      <c r="G14662" s="44">
        <v>1061.28125</v>
      </c>
    </row>
    <row r="14663" spans="1:7">
      <c r="A14663" s="44">
        <v>6</v>
      </c>
      <c r="B14663" s="44">
        <v>153</v>
      </c>
      <c r="C14663" s="44">
        <v>2.4319790000000001</v>
      </c>
      <c r="D14663" s="44">
        <v>266.02374300000002</v>
      </c>
      <c r="E14663" s="44">
        <v>279351.84375</v>
      </c>
      <c r="F14663" s="44">
        <v>279617.875</v>
      </c>
      <c r="G14663" s="44">
        <v>266.03125</v>
      </c>
    </row>
    <row r="14664" spans="1:7">
      <c r="A14664" s="44">
        <v>6</v>
      </c>
      <c r="B14664" s="44">
        <v>154</v>
      </c>
      <c r="C14664" s="44">
        <v>0.45264399999999999</v>
      </c>
      <c r="D14664" s="44">
        <v>1303.9261469999999</v>
      </c>
      <c r="E14664" s="44">
        <v>282056.84375</v>
      </c>
      <c r="F14664" s="44">
        <v>283360.75</v>
      </c>
      <c r="G14664" s="44">
        <v>1303.90625</v>
      </c>
    </row>
    <row r="14665" spans="1:7">
      <c r="A14665" s="44">
        <v>6</v>
      </c>
      <c r="B14665" s="44">
        <v>155</v>
      </c>
      <c r="C14665" s="44">
        <v>0.17519999999999999</v>
      </c>
      <c r="D14665" s="44">
        <v>224.15812700000001</v>
      </c>
      <c r="E14665" s="44">
        <v>283822.375</v>
      </c>
      <c r="F14665" s="44">
        <v>284046.5625</v>
      </c>
      <c r="G14665" s="44">
        <v>224.1875</v>
      </c>
    </row>
    <row r="14666" spans="1:7">
      <c r="A14666" s="44">
        <v>6</v>
      </c>
      <c r="B14666" s="44">
        <v>156</v>
      </c>
      <c r="C14666" s="44">
        <v>0.35123599999999999</v>
      </c>
      <c r="D14666" s="44">
        <v>131.91665599999999</v>
      </c>
      <c r="E14666" s="44">
        <v>284228.90625</v>
      </c>
      <c r="F14666" s="44">
        <v>284360.8125</v>
      </c>
      <c r="G14666" s="44">
        <v>131.90625</v>
      </c>
    </row>
    <row r="14667" spans="1:7">
      <c r="A14667" s="44">
        <v>6</v>
      </c>
      <c r="B14667" s="44">
        <v>157</v>
      </c>
      <c r="C14667" s="44">
        <v>2.0012479999999999</v>
      </c>
      <c r="D14667" s="44">
        <v>242.531418</v>
      </c>
      <c r="E14667" s="44">
        <v>284713.3125</v>
      </c>
      <c r="F14667" s="44">
        <v>284955.875</v>
      </c>
      <c r="G14667" s="44">
        <v>242.5625</v>
      </c>
    </row>
    <row r="14668" spans="1:7">
      <c r="A14668" s="44">
        <v>6</v>
      </c>
      <c r="B14668" s="44">
        <v>158</v>
      </c>
      <c r="C14668" s="44">
        <v>8.3269999999999997E-2</v>
      </c>
      <c r="D14668" s="44">
        <v>111.88930499999999</v>
      </c>
      <c r="E14668" s="44">
        <v>286967.1875</v>
      </c>
      <c r="F14668" s="44">
        <v>287079.0625</v>
      </c>
      <c r="G14668" s="44">
        <v>111.875</v>
      </c>
    </row>
    <row r="14669" spans="1:7">
      <c r="A14669" s="44">
        <v>6</v>
      </c>
      <c r="B14669" s="44">
        <v>159</v>
      </c>
      <c r="C14669" s="44">
        <v>1.002767</v>
      </c>
      <c r="D14669" s="44">
        <v>155.643799</v>
      </c>
      <c r="E14669" s="44">
        <v>287170.46875</v>
      </c>
      <c r="F14669" s="44">
        <v>287326.09375</v>
      </c>
      <c r="G14669" s="44">
        <v>155.625</v>
      </c>
    </row>
    <row r="14670" spans="1:7">
      <c r="A14670" s="44">
        <v>6</v>
      </c>
      <c r="B14670" s="44">
        <v>160</v>
      </c>
      <c r="C14670" s="44">
        <v>5.1089099999999998</v>
      </c>
      <c r="D14670" s="44">
        <v>1121.513428</v>
      </c>
      <c r="E14670" s="44">
        <v>288342.4375</v>
      </c>
      <c r="F14670" s="44">
        <v>289463.9375</v>
      </c>
      <c r="G14670" s="44">
        <v>1121.5</v>
      </c>
    </row>
    <row r="14671" spans="1:7">
      <c r="A14671" s="44">
        <v>6</v>
      </c>
      <c r="B14671" s="44">
        <v>161</v>
      </c>
      <c r="C14671" s="44">
        <v>0.69886999999999999</v>
      </c>
      <c r="D14671" s="44">
        <v>192.57356300000001</v>
      </c>
      <c r="E14671" s="44">
        <v>294580.0625</v>
      </c>
      <c r="F14671" s="44">
        <v>294772.65625</v>
      </c>
      <c r="G14671" s="44">
        <v>192.59375</v>
      </c>
    </row>
    <row r="14672" spans="1:7">
      <c r="A14672" s="44">
        <v>6</v>
      </c>
      <c r="B14672" s="44">
        <v>162</v>
      </c>
      <c r="C14672" s="44">
        <v>1.3609519999999999</v>
      </c>
      <c r="D14672" s="44">
        <v>170.321136</v>
      </c>
      <c r="E14672" s="44">
        <v>295486.40625</v>
      </c>
      <c r="F14672" s="44">
        <v>295656.71875</v>
      </c>
      <c r="G14672" s="44">
        <v>170.3125</v>
      </c>
    </row>
    <row r="14673" spans="1:7">
      <c r="A14673" s="44">
        <v>6</v>
      </c>
      <c r="B14673" s="44">
        <v>163</v>
      </c>
      <c r="C14673" s="44">
        <v>0.90256099999999995</v>
      </c>
      <c r="D14673" s="44">
        <v>656.239868</v>
      </c>
      <c r="E14673" s="44">
        <v>297018.125</v>
      </c>
      <c r="F14673" s="44">
        <v>297674.375</v>
      </c>
      <c r="G14673" s="44">
        <v>656.25</v>
      </c>
    </row>
    <row r="14674" spans="1:7">
      <c r="A14674" s="44">
        <v>6</v>
      </c>
      <c r="B14674" s="44">
        <v>164</v>
      </c>
      <c r="C14674" s="44">
        <v>0.21837100000000001</v>
      </c>
      <c r="D14674" s="44">
        <v>458.41702299999997</v>
      </c>
      <c r="E14674" s="44">
        <v>298580.8125</v>
      </c>
      <c r="F14674" s="44">
        <v>299039.21875</v>
      </c>
      <c r="G14674" s="44">
        <v>458.40625</v>
      </c>
    </row>
    <row r="14675" spans="1:7">
      <c r="A14675" s="44">
        <v>6</v>
      </c>
      <c r="B14675" s="44">
        <v>165</v>
      </c>
      <c r="C14675" s="44">
        <v>1.6461779999999999</v>
      </c>
      <c r="D14675" s="44">
        <v>133.60534699999999</v>
      </c>
      <c r="E14675" s="44">
        <v>299268.34375</v>
      </c>
      <c r="F14675" s="44">
        <v>299401.9375</v>
      </c>
      <c r="G14675" s="44">
        <v>133.59375</v>
      </c>
    </row>
    <row r="14676" spans="1:7">
      <c r="A14676" s="44">
        <v>6</v>
      </c>
      <c r="B14676" s="44">
        <v>166</v>
      </c>
      <c r="C14676" s="44">
        <v>0.88495599999999996</v>
      </c>
      <c r="D14676" s="44">
        <v>246.022705</v>
      </c>
      <c r="E14676" s="44">
        <v>301051.46875</v>
      </c>
      <c r="F14676" s="44">
        <v>301297.46875</v>
      </c>
      <c r="G14676" s="44">
        <v>246</v>
      </c>
    </row>
    <row r="14677" spans="1:7">
      <c r="A14677" s="44">
        <v>6</v>
      </c>
      <c r="B14677" s="44">
        <v>167</v>
      </c>
      <c r="C14677" s="44">
        <v>0.38910400000000001</v>
      </c>
      <c r="D14677" s="44">
        <v>113.672325</v>
      </c>
      <c r="E14677" s="44">
        <v>302192.21875</v>
      </c>
      <c r="F14677" s="44">
        <v>302305.90625</v>
      </c>
      <c r="G14677" s="44">
        <v>113.6875</v>
      </c>
    </row>
    <row r="14678" spans="1:7">
      <c r="A14678" s="44">
        <v>6</v>
      </c>
      <c r="B14678" s="44">
        <v>168</v>
      </c>
      <c r="C14678" s="44">
        <v>1.043256</v>
      </c>
      <c r="D14678" s="44">
        <v>1018.404114</v>
      </c>
      <c r="E14678" s="44">
        <v>302707.90625</v>
      </c>
      <c r="F14678" s="44">
        <v>303726.3125</v>
      </c>
      <c r="G14678" s="44">
        <v>1018.40625</v>
      </c>
    </row>
    <row r="14679" spans="1:7">
      <c r="A14679" s="44">
        <v>6</v>
      </c>
      <c r="B14679" s="44">
        <v>169</v>
      </c>
      <c r="C14679" s="44">
        <v>0.37231300000000001</v>
      </c>
      <c r="D14679" s="44">
        <v>128.50266999999999</v>
      </c>
      <c r="E14679" s="44">
        <v>304770.65625</v>
      </c>
      <c r="F14679" s="44">
        <v>304899.15625</v>
      </c>
      <c r="G14679" s="44">
        <v>128.5</v>
      </c>
    </row>
    <row r="14680" spans="1:7">
      <c r="A14680" s="44">
        <v>6</v>
      </c>
      <c r="B14680" s="44">
        <v>170</v>
      </c>
      <c r="C14680" s="44">
        <v>0.23680200000000001</v>
      </c>
      <c r="D14680" s="44">
        <v>116.910179</v>
      </c>
      <c r="E14680" s="44">
        <v>305286.3125</v>
      </c>
      <c r="F14680" s="44">
        <v>305403.21875</v>
      </c>
      <c r="G14680" s="44">
        <v>116.90625</v>
      </c>
    </row>
    <row r="14681" spans="1:7">
      <c r="A14681" s="44">
        <v>6</v>
      </c>
      <c r="B14681" s="44">
        <v>171</v>
      </c>
      <c r="C14681" s="44">
        <v>2.5377640000000001</v>
      </c>
      <c r="D14681" s="44">
        <v>764.62664800000005</v>
      </c>
      <c r="E14681" s="44">
        <v>305645.75</v>
      </c>
      <c r="F14681" s="44">
        <v>306410.375</v>
      </c>
      <c r="G14681" s="44">
        <v>764.625</v>
      </c>
    </row>
    <row r="14682" spans="1:7">
      <c r="A14682" s="44">
        <v>6</v>
      </c>
      <c r="B14682" s="44">
        <v>172</v>
      </c>
      <c r="C14682" s="44">
        <v>1.74057</v>
      </c>
      <c r="D14682" s="44">
        <v>368.77242999999999</v>
      </c>
      <c r="E14682" s="44">
        <v>308958.5625</v>
      </c>
      <c r="F14682" s="44">
        <v>309327.3125</v>
      </c>
      <c r="G14682" s="44">
        <v>368.75</v>
      </c>
    </row>
    <row r="14683" spans="1:7">
      <c r="A14683" s="44">
        <v>6</v>
      </c>
      <c r="B14683" s="44">
        <v>173</v>
      </c>
      <c r="C14683" s="44">
        <v>1.2716320000000001</v>
      </c>
      <c r="D14683" s="44">
        <v>81.311745000000002</v>
      </c>
      <c r="E14683" s="44">
        <v>311068.15625</v>
      </c>
      <c r="F14683" s="44">
        <v>311149.46875</v>
      </c>
      <c r="G14683" s="44">
        <v>81.3125</v>
      </c>
    </row>
    <row r="14684" spans="1:7">
      <c r="A14684" s="44">
        <v>6</v>
      </c>
      <c r="B14684" s="44">
        <v>174</v>
      </c>
      <c r="C14684" s="44">
        <v>0.90158300000000002</v>
      </c>
      <c r="D14684" s="44">
        <v>120.411407</v>
      </c>
      <c r="E14684" s="44">
        <v>312427.75</v>
      </c>
      <c r="F14684" s="44">
        <v>312548.15625</v>
      </c>
      <c r="G14684" s="44">
        <v>120.40625</v>
      </c>
    </row>
    <row r="14685" spans="1:7">
      <c r="A14685" s="44">
        <v>6</v>
      </c>
      <c r="B14685" s="44">
        <v>175</v>
      </c>
      <c r="C14685" s="44">
        <v>1.0777129999999999</v>
      </c>
      <c r="D14685" s="44">
        <v>117.95117999999999</v>
      </c>
      <c r="E14685" s="44">
        <v>313459.0625</v>
      </c>
      <c r="F14685" s="44">
        <v>313577.03125</v>
      </c>
      <c r="G14685" s="44">
        <v>117.96875</v>
      </c>
    </row>
    <row r="14686" spans="1:7">
      <c r="A14686" s="44">
        <v>6</v>
      </c>
      <c r="B14686" s="44">
        <v>176</v>
      </c>
      <c r="C14686" s="44">
        <v>1.5760350000000001</v>
      </c>
      <c r="D14686" s="44">
        <v>494.63876299999998</v>
      </c>
      <c r="E14686" s="44">
        <v>314662.34375</v>
      </c>
      <c r="F14686" s="44">
        <v>315156.9375</v>
      </c>
      <c r="G14686" s="44">
        <v>494.59375</v>
      </c>
    </row>
    <row r="14687" spans="1:7">
      <c r="A14687" s="44">
        <v>6</v>
      </c>
      <c r="B14687" s="44">
        <v>177</v>
      </c>
      <c r="C14687" s="44">
        <v>1.2409760000000001</v>
      </c>
      <c r="D14687" s="44">
        <v>245.27362099999999</v>
      </c>
      <c r="E14687" s="44">
        <v>316740.625</v>
      </c>
      <c r="F14687" s="44">
        <v>316985.90625</v>
      </c>
      <c r="G14687" s="44">
        <v>245.28125</v>
      </c>
    </row>
    <row r="14688" spans="1:7">
      <c r="A14688" s="44">
        <v>6</v>
      </c>
      <c r="B14688" s="44">
        <v>178</v>
      </c>
      <c r="C14688" s="44">
        <v>0.85638300000000001</v>
      </c>
      <c r="D14688" s="44">
        <v>190.86369300000001</v>
      </c>
      <c r="E14688" s="44">
        <v>318240.8125</v>
      </c>
      <c r="F14688" s="44">
        <v>318431.6875</v>
      </c>
      <c r="G14688" s="44">
        <v>190.875</v>
      </c>
    </row>
    <row r="14689" spans="1:7">
      <c r="A14689" s="44">
        <v>6</v>
      </c>
      <c r="B14689" s="44">
        <v>179</v>
      </c>
      <c r="C14689" s="44">
        <v>2.4236770000000001</v>
      </c>
      <c r="D14689" s="44">
        <v>87.818893000000003</v>
      </c>
      <c r="E14689" s="44">
        <v>319288.71875</v>
      </c>
      <c r="F14689" s="44">
        <v>319376.53125</v>
      </c>
      <c r="G14689" s="44">
        <v>87.8125</v>
      </c>
    </row>
    <row r="14690" spans="1:7">
      <c r="A14690" s="44">
        <v>6</v>
      </c>
      <c r="B14690" s="44">
        <v>180</v>
      </c>
      <c r="C14690" s="44">
        <v>0.31479099999999999</v>
      </c>
      <c r="D14690" s="44">
        <v>503.46466099999998</v>
      </c>
      <c r="E14690" s="44">
        <v>321804.5625</v>
      </c>
      <c r="F14690" s="44">
        <v>322308</v>
      </c>
      <c r="G14690" s="44">
        <v>503.4375</v>
      </c>
    </row>
    <row r="14691" spans="1:7">
      <c r="A14691" s="44">
        <v>6</v>
      </c>
      <c r="B14691" s="44">
        <v>181</v>
      </c>
      <c r="C14691" s="44">
        <v>0.13794000000000001</v>
      </c>
      <c r="D14691" s="44">
        <v>723.98840299999995</v>
      </c>
      <c r="E14691" s="44">
        <v>322634.9375</v>
      </c>
      <c r="F14691" s="44">
        <v>323358.9375</v>
      </c>
      <c r="G14691" s="44">
        <v>724</v>
      </c>
    </row>
    <row r="14692" spans="1:7">
      <c r="A14692" s="44">
        <v>6</v>
      </c>
      <c r="B14692" s="44">
        <v>182</v>
      </c>
      <c r="C14692" s="44">
        <v>0.15201700000000001</v>
      </c>
      <c r="D14692" s="44">
        <v>75.684882999999999</v>
      </c>
      <c r="E14692" s="44">
        <v>323510.0625</v>
      </c>
      <c r="F14692" s="44">
        <v>323585.75</v>
      </c>
      <c r="G14692" s="44">
        <v>75.6875</v>
      </c>
    </row>
    <row r="14693" spans="1:7">
      <c r="A14693" s="44">
        <v>6</v>
      </c>
      <c r="B14693" s="44">
        <v>183</v>
      </c>
      <c r="C14693" s="44">
        <v>1.0774440000000001</v>
      </c>
      <c r="D14693" s="44">
        <v>250.08116100000001</v>
      </c>
      <c r="E14693" s="44">
        <v>323744.4375</v>
      </c>
      <c r="F14693" s="44">
        <v>323994.5</v>
      </c>
      <c r="G14693" s="44">
        <v>250.0625</v>
      </c>
    </row>
    <row r="14694" spans="1:7">
      <c r="A14694" s="44">
        <v>6</v>
      </c>
      <c r="B14694" s="44">
        <v>184</v>
      </c>
      <c r="C14694" s="44">
        <v>3.757301</v>
      </c>
      <c r="D14694" s="44">
        <v>933.06658900000002</v>
      </c>
      <c r="E14694" s="44">
        <v>325072.75</v>
      </c>
      <c r="F14694" s="44">
        <v>326005.8125</v>
      </c>
      <c r="G14694" s="44">
        <v>933.0625</v>
      </c>
    </row>
    <row r="14695" spans="1:7">
      <c r="A14695" s="44">
        <v>6</v>
      </c>
      <c r="B14695" s="44">
        <v>185</v>
      </c>
      <c r="C14695" s="44">
        <v>0.34937299999999999</v>
      </c>
      <c r="D14695" s="44">
        <v>266.59060699999998</v>
      </c>
      <c r="E14695" s="44">
        <v>329776.3125</v>
      </c>
      <c r="F14695" s="44">
        <v>330042.90625</v>
      </c>
      <c r="G14695" s="44">
        <v>266.59375</v>
      </c>
    </row>
    <row r="14696" spans="1:7">
      <c r="A14696" s="44">
        <v>6</v>
      </c>
      <c r="B14696" s="44">
        <v>186</v>
      </c>
      <c r="C14696" s="44">
        <v>0.461561</v>
      </c>
      <c r="D14696" s="44">
        <v>117.61113</v>
      </c>
      <c r="E14696" s="44">
        <v>330401.34375</v>
      </c>
      <c r="F14696" s="44">
        <v>330518.96875</v>
      </c>
      <c r="G14696" s="44">
        <v>117.625</v>
      </c>
    </row>
    <row r="14697" spans="1:7">
      <c r="A14697" s="44">
        <v>6</v>
      </c>
      <c r="B14697" s="44">
        <v>187</v>
      </c>
      <c r="C14697" s="44">
        <v>4.2326999999999997E-2</v>
      </c>
      <c r="D14697" s="44">
        <v>199.46470600000001</v>
      </c>
      <c r="E14697" s="44">
        <v>330995.1875</v>
      </c>
      <c r="F14697" s="44">
        <v>331194.65625</v>
      </c>
      <c r="G14697" s="44">
        <v>199.46875</v>
      </c>
    </row>
    <row r="14698" spans="1:7">
      <c r="A14698" s="44">
        <v>6</v>
      </c>
      <c r="B14698" s="44">
        <v>188</v>
      </c>
      <c r="C14698" s="44">
        <v>2.1452520000000002</v>
      </c>
      <c r="D14698" s="44">
        <v>248.57788099999999</v>
      </c>
      <c r="E14698" s="44">
        <v>331245.21875</v>
      </c>
      <c r="F14698" s="44">
        <v>331493.8125</v>
      </c>
      <c r="G14698" s="44">
        <v>248.59375</v>
      </c>
    </row>
    <row r="14699" spans="1:7">
      <c r="A14699" s="44">
        <v>6</v>
      </c>
      <c r="B14699" s="44">
        <v>189</v>
      </c>
      <c r="C14699" s="44">
        <v>1.0553699999999999</v>
      </c>
      <c r="D14699" s="44">
        <v>185.37733499999999</v>
      </c>
      <c r="E14699" s="44">
        <v>333651.71875</v>
      </c>
      <c r="F14699" s="44">
        <v>333837.09375</v>
      </c>
      <c r="G14699" s="44">
        <v>185.375</v>
      </c>
    </row>
    <row r="14700" spans="1:7">
      <c r="A14700" s="44">
        <v>6</v>
      </c>
      <c r="B14700" s="44">
        <v>190</v>
      </c>
      <c r="C14700" s="44">
        <v>0.46724199999999999</v>
      </c>
      <c r="D14700" s="44">
        <v>161.43267800000001</v>
      </c>
      <c r="E14700" s="44">
        <v>334901.875</v>
      </c>
      <c r="F14700" s="44">
        <v>335063.3125</v>
      </c>
      <c r="G14700" s="44">
        <v>161.4375</v>
      </c>
    </row>
    <row r="14701" spans="1:7">
      <c r="A14701" s="44">
        <v>6</v>
      </c>
      <c r="B14701" s="44">
        <v>191</v>
      </c>
      <c r="C14701" s="44">
        <v>2.2873510000000001</v>
      </c>
      <c r="D14701" s="44">
        <v>114.474968</v>
      </c>
      <c r="E14701" s="44">
        <v>335532.9375</v>
      </c>
      <c r="F14701" s="44">
        <v>335647.40625</v>
      </c>
      <c r="G14701" s="44">
        <v>114.46875</v>
      </c>
    </row>
    <row r="14702" spans="1:7">
      <c r="A14702" s="44">
        <v>6</v>
      </c>
      <c r="B14702" s="44">
        <v>192</v>
      </c>
      <c r="C14702" s="44">
        <v>0.56830499999999995</v>
      </c>
      <c r="D14702" s="44">
        <v>104.080986</v>
      </c>
      <c r="E14702" s="44">
        <v>337939.40625</v>
      </c>
      <c r="F14702" s="44">
        <v>338043.5</v>
      </c>
      <c r="G14702" s="44">
        <v>104.09375</v>
      </c>
    </row>
    <row r="14703" spans="1:7">
      <c r="A14703" s="44">
        <v>6</v>
      </c>
      <c r="B14703" s="44">
        <v>193</v>
      </c>
      <c r="C14703" s="44">
        <v>0.61936599999999997</v>
      </c>
      <c r="D14703" s="44">
        <v>516.71765100000005</v>
      </c>
      <c r="E14703" s="44">
        <v>338627.03125</v>
      </c>
      <c r="F14703" s="44">
        <v>339143.75</v>
      </c>
      <c r="G14703" s="44">
        <v>516.71875</v>
      </c>
    </row>
    <row r="14704" spans="1:7">
      <c r="A14704" s="44">
        <v>6</v>
      </c>
      <c r="B14704" s="44">
        <v>194</v>
      </c>
      <c r="C14704" s="44">
        <v>8.4364999999999996E-2</v>
      </c>
      <c r="D14704" s="44">
        <v>104.09831200000001</v>
      </c>
      <c r="E14704" s="44">
        <v>339767.78125</v>
      </c>
      <c r="F14704" s="44">
        <v>339871.875</v>
      </c>
      <c r="G14704" s="44">
        <v>104.09375</v>
      </c>
    </row>
    <row r="14705" spans="1:7">
      <c r="A14705" s="44">
        <v>6</v>
      </c>
      <c r="B14705" s="44">
        <v>195</v>
      </c>
      <c r="C14705" s="44">
        <v>1.608889</v>
      </c>
      <c r="D14705" s="44">
        <v>799.24084500000004</v>
      </c>
      <c r="E14705" s="44">
        <v>339970.90625</v>
      </c>
      <c r="F14705" s="44">
        <v>340770.15625</v>
      </c>
      <c r="G14705" s="44">
        <v>799.25</v>
      </c>
    </row>
    <row r="14706" spans="1:7">
      <c r="A14706" s="44">
        <v>6</v>
      </c>
      <c r="B14706" s="44">
        <v>196</v>
      </c>
      <c r="C14706" s="44">
        <v>0.42986999999999997</v>
      </c>
      <c r="D14706" s="44">
        <v>438.74349999999998</v>
      </c>
      <c r="E14706" s="44">
        <v>342393.03125</v>
      </c>
      <c r="F14706" s="44">
        <v>342831.78125</v>
      </c>
      <c r="G14706" s="44">
        <v>438.75</v>
      </c>
    </row>
    <row r="14707" spans="1:7">
      <c r="A14707" s="44">
        <v>6</v>
      </c>
      <c r="B14707" s="44">
        <v>197</v>
      </c>
      <c r="C14707" s="44">
        <v>1.484569</v>
      </c>
      <c r="D14707" s="44">
        <v>798.39263900000003</v>
      </c>
      <c r="E14707" s="44">
        <v>343268.4375</v>
      </c>
      <c r="F14707" s="44">
        <v>344066.84375</v>
      </c>
      <c r="G14707" s="44">
        <v>798.40625</v>
      </c>
    </row>
    <row r="14708" spans="1:7">
      <c r="A14708" s="44">
        <v>6</v>
      </c>
      <c r="B14708" s="44">
        <v>198</v>
      </c>
      <c r="C14708" s="44">
        <v>0.23336599999999999</v>
      </c>
      <c r="D14708" s="44">
        <v>83.884253999999999</v>
      </c>
      <c r="E14708" s="44">
        <v>345565.53125</v>
      </c>
      <c r="F14708" s="44">
        <v>345649.40625</v>
      </c>
      <c r="G14708" s="44">
        <v>83.875</v>
      </c>
    </row>
    <row r="14709" spans="1:7">
      <c r="A14709" s="44">
        <v>6</v>
      </c>
      <c r="B14709" s="44">
        <v>199</v>
      </c>
      <c r="C14709" s="44">
        <v>0.71514699999999998</v>
      </c>
      <c r="D14709" s="44">
        <v>598.21350099999995</v>
      </c>
      <c r="E14709" s="44">
        <v>345893.6875</v>
      </c>
      <c r="F14709" s="44">
        <v>346491.9375</v>
      </c>
      <c r="G14709" s="44">
        <v>598.25</v>
      </c>
    </row>
    <row r="14710" spans="1:7">
      <c r="A14710" s="44">
        <v>6</v>
      </c>
      <c r="B14710" s="44">
        <v>200</v>
      </c>
      <c r="C14710" s="44">
        <v>0.105812</v>
      </c>
      <c r="D14710" s="44">
        <v>158.94132999999999</v>
      </c>
      <c r="E14710" s="44">
        <v>347222</v>
      </c>
      <c r="F14710" s="44">
        <v>347380.9375</v>
      </c>
      <c r="G14710" s="44">
        <v>158.9375</v>
      </c>
    </row>
    <row r="14711" spans="1:7">
      <c r="A14711" s="44">
        <v>6</v>
      </c>
      <c r="B14711" s="44">
        <v>201</v>
      </c>
      <c r="C14711" s="44">
        <v>0.48161300000000001</v>
      </c>
      <c r="D14711" s="44">
        <v>146.654617</v>
      </c>
      <c r="E14711" s="44">
        <v>347487.65625</v>
      </c>
      <c r="F14711" s="44">
        <v>347634.3125</v>
      </c>
      <c r="G14711" s="44">
        <v>146.65625</v>
      </c>
    </row>
    <row r="14712" spans="1:7">
      <c r="A14712" s="44">
        <v>6</v>
      </c>
      <c r="B14712" s="44">
        <v>202</v>
      </c>
      <c r="C14712" s="44">
        <v>0.29463400000000001</v>
      </c>
      <c r="D14712" s="44">
        <v>408.515961</v>
      </c>
      <c r="E14712" s="44">
        <v>348128.3125</v>
      </c>
      <c r="F14712" s="44">
        <v>348536.8125</v>
      </c>
      <c r="G14712" s="44">
        <v>408.5</v>
      </c>
    </row>
    <row r="14713" spans="1:7">
      <c r="A14713" s="44">
        <v>6</v>
      </c>
      <c r="B14713" s="44">
        <v>203</v>
      </c>
      <c r="C14713" s="44">
        <v>0.46534500000000001</v>
      </c>
      <c r="D14713" s="44">
        <v>531.12323000000004</v>
      </c>
      <c r="E14713" s="44">
        <v>348839.40625</v>
      </c>
      <c r="F14713" s="44">
        <v>349370.5</v>
      </c>
      <c r="G14713" s="44">
        <v>531.09375</v>
      </c>
    </row>
    <row r="14714" spans="1:7">
      <c r="A14714" s="44">
        <v>6</v>
      </c>
      <c r="B14714" s="44">
        <v>204</v>
      </c>
      <c r="C14714" s="44">
        <v>1.023358</v>
      </c>
      <c r="D14714" s="44">
        <v>84.067436000000001</v>
      </c>
      <c r="E14714" s="44">
        <v>349839.28125</v>
      </c>
      <c r="F14714" s="44">
        <v>349923.34375</v>
      </c>
      <c r="G14714" s="44">
        <v>84.0625</v>
      </c>
    </row>
    <row r="14715" spans="1:7">
      <c r="A14715" s="44">
        <v>6</v>
      </c>
      <c r="B14715" s="44">
        <v>205</v>
      </c>
      <c r="C14715" s="44">
        <v>6.0664439999999997</v>
      </c>
      <c r="D14715" s="44">
        <v>140.576065</v>
      </c>
      <c r="E14715" s="44">
        <v>350948.8125</v>
      </c>
      <c r="F14715" s="44">
        <v>351089.34375</v>
      </c>
      <c r="G14715" s="44">
        <v>140.53125</v>
      </c>
    </row>
    <row r="14716" spans="1:7">
      <c r="A14716" s="44">
        <v>6</v>
      </c>
      <c r="B14716" s="44">
        <v>206</v>
      </c>
      <c r="C14716" s="44">
        <v>2.1076380000000001</v>
      </c>
      <c r="D14716" s="44">
        <v>143.91047699999999</v>
      </c>
      <c r="E14716" s="44">
        <v>357170.15625</v>
      </c>
      <c r="F14716" s="44">
        <v>357314.09375</v>
      </c>
      <c r="G14716" s="44">
        <v>143.9375</v>
      </c>
    </row>
    <row r="14717" spans="1:7">
      <c r="A14717" s="44">
        <v>7</v>
      </c>
      <c r="B14717" s="44">
        <v>0</v>
      </c>
      <c r="C14717" s="44">
        <v>0.89498800000000001</v>
      </c>
      <c r="D14717" s="44">
        <v>223.608902</v>
      </c>
      <c r="E14717" s="44">
        <v>60882.953125</v>
      </c>
      <c r="F14717" s="44">
        <v>61106.5625</v>
      </c>
      <c r="G14717" s="44">
        <v>223.609375</v>
      </c>
    </row>
    <row r="14718" spans="1:7">
      <c r="A14718" s="44">
        <v>7</v>
      </c>
      <c r="B14718" s="44">
        <v>1</v>
      </c>
      <c r="C14718" s="44">
        <v>0.65256800000000004</v>
      </c>
      <c r="D14718" s="44">
        <v>172.31428500000001</v>
      </c>
      <c r="E14718" s="44">
        <v>62008.273437999997</v>
      </c>
      <c r="F14718" s="44">
        <v>62180.585937999997</v>
      </c>
      <c r="G14718" s="44">
        <v>172.3125</v>
      </c>
    </row>
    <row r="14719" spans="1:7">
      <c r="A14719" s="44">
        <v>7</v>
      </c>
      <c r="B14719" s="44">
        <v>2</v>
      </c>
      <c r="C14719" s="44">
        <v>8.7790999999999994E-2</v>
      </c>
      <c r="D14719" s="44">
        <v>191.95216400000001</v>
      </c>
      <c r="E14719" s="44">
        <v>62836.824219000002</v>
      </c>
      <c r="F14719" s="44">
        <v>63028.777344000002</v>
      </c>
      <c r="G14719" s="44">
        <v>191.953125</v>
      </c>
    </row>
    <row r="14720" spans="1:7">
      <c r="A14720" s="44">
        <v>7</v>
      </c>
      <c r="B14720" s="44">
        <v>3</v>
      </c>
      <c r="C14720" s="44">
        <v>3.56E-2</v>
      </c>
      <c r="D14720" s="44">
        <v>221.21508800000001</v>
      </c>
      <c r="E14720" s="44">
        <v>63119.589844000002</v>
      </c>
      <c r="F14720" s="44">
        <v>63340.804687999997</v>
      </c>
      <c r="G14720" s="44">
        <v>221.214844</v>
      </c>
    </row>
    <row r="14721" spans="1:7">
      <c r="A14721" s="44">
        <v>7</v>
      </c>
      <c r="B14721" s="44">
        <v>4</v>
      </c>
      <c r="C14721" s="44">
        <v>1.121143</v>
      </c>
      <c r="D14721" s="44">
        <v>127.958275</v>
      </c>
      <c r="E14721" s="44">
        <v>63385.230469000002</v>
      </c>
      <c r="F14721" s="44">
        <v>63513.191405999998</v>
      </c>
      <c r="G14721" s="44">
        <v>127.960938</v>
      </c>
    </row>
    <row r="14722" spans="1:7">
      <c r="A14722" s="44">
        <v>7</v>
      </c>
      <c r="B14722" s="44">
        <v>5</v>
      </c>
      <c r="C14722" s="44">
        <v>0.54172500000000001</v>
      </c>
      <c r="D14722" s="44">
        <v>748.54644800000005</v>
      </c>
      <c r="E14722" s="44">
        <v>64644.863280999998</v>
      </c>
      <c r="F14722" s="44">
        <v>65393.410155999998</v>
      </c>
      <c r="G14722" s="44">
        <v>748.546875</v>
      </c>
    </row>
    <row r="14723" spans="1:7">
      <c r="A14723" s="44">
        <v>7</v>
      </c>
      <c r="B14723" s="44">
        <v>6</v>
      </c>
      <c r="C14723" s="44">
        <v>0.342171</v>
      </c>
      <c r="D14723" s="44">
        <v>146.36653100000001</v>
      </c>
      <c r="E14723" s="44">
        <v>65941.773438000004</v>
      </c>
      <c r="F14723" s="44">
        <v>66088.140625</v>
      </c>
      <c r="G14723" s="44">
        <v>146.367188</v>
      </c>
    </row>
    <row r="14724" spans="1:7">
      <c r="A14724" s="44">
        <v>7</v>
      </c>
      <c r="B14724" s="44">
        <v>7</v>
      </c>
      <c r="C14724" s="44">
        <v>0.91155600000000003</v>
      </c>
      <c r="D14724" s="44">
        <v>82.730652000000006</v>
      </c>
      <c r="E14724" s="44">
        <v>66441.984375</v>
      </c>
      <c r="F14724" s="44">
        <v>66524.710938000004</v>
      </c>
      <c r="G14724" s="44">
        <v>82.726562999999999</v>
      </c>
    </row>
    <row r="14725" spans="1:7">
      <c r="A14725" s="44">
        <v>7</v>
      </c>
      <c r="B14725" s="44">
        <v>8</v>
      </c>
      <c r="C14725" s="44">
        <v>1.204186</v>
      </c>
      <c r="D14725" s="44">
        <v>129.18598900000001</v>
      </c>
      <c r="E14725" s="44">
        <v>67439.164063000004</v>
      </c>
      <c r="F14725" s="44">
        <v>67568.351563000004</v>
      </c>
      <c r="G14725" s="44">
        <v>129.1875</v>
      </c>
    </row>
    <row r="14726" spans="1:7">
      <c r="A14726" s="44">
        <v>7</v>
      </c>
      <c r="B14726" s="44">
        <v>9</v>
      </c>
      <c r="C14726" s="44">
        <v>0.557002</v>
      </c>
      <c r="D14726" s="44">
        <v>166.52188100000001</v>
      </c>
      <c r="E14726" s="44">
        <v>68776.265625</v>
      </c>
      <c r="F14726" s="44">
        <v>68942.78125</v>
      </c>
      <c r="G14726" s="44">
        <v>166.515625</v>
      </c>
    </row>
    <row r="14727" spans="1:7">
      <c r="A14727" s="44">
        <v>7</v>
      </c>
      <c r="B14727" s="44">
        <v>10</v>
      </c>
      <c r="C14727" s="44">
        <v>0.36494500000000002</v>
      </c>
      <c r="D14727" s="44">
        <v>492.97091699999999</v>
      </c>
      <c r="E14727" s="44">
        <v>69510.734375</v>
      </c>
      <c r="F14727" s="44">
        <v>70003.703125</v>
      </c>
      <c r="G14727" s="44">
        <v>492.96875</v>
      </c>
    </row>
    <row r="14728" spans="1:7">
      <c r="A14728" s="44">
        <v>7</v>
      </c>
      <c r="B14728" s="44">
        <v>11</v>
      </c>
      <c r="C14728" s="44">
        <v>0.72247399999999995</v>
      </c>
      <c r="D14728" s="44">
        <v>426.70318600000002</v>
      </c>
      <c r="E14728" s="44">
        <v>70370.195313000004</v>
      </c>
      <c r="F14728" s="44">
        <v>70796.898438000004</v>
      </c>
      <c r="G14728" s="44">
        <v>426.703125</v>
      </c>
    </row>
    <row r="14729" spans="1:7">
      <c r="A14729" s="44">
        <v>7</v>
      </c>
      <c r="B14729" s="44">
        <v>12</v>
      </c>
      <c r="C14729" s="44">
        <v>1.5256719999999999</v>
      </c>
      <c r="D14729" s="44">
        <v>545.658142</v>
      </c>
      <c r="E14729" s="44">
        <v>71526.585938000004</v>
      </c>
      <c r="F14729" s="44">
        <v>72072.242188000004</v>
      </c>
      <c r="G14729" s="44">
        <v>545.65625</v>
      </c>
    </row>
    <row r="14730" spans="1:7">
      <c r="A14730" s="44">
        <v>7</v>
      </c>
      <c r="B14730" s="44">
        <v>13</v>
      </c>
      <c r="C14730" s="44">
        <v>0.71620799999999996</v>
      </c>
      <c r="D14730" s="44">
        <v>374.970642</v>
      </c>
      <c r="E14730" s="44">
        <v>73605.023438000004</v>
      </c>
      <c r="F14730" s="44">
        <v>73979.992188000004</v>
      </c>
      <c r="G14730" s="44">
        <v>374.96875</v>
      </c>
    </row>
    <row r="14731" spans="1:7">
      <c r="A14731" s="44">
        <v>7</v>
      </c>
      <c r="B14731" s="44">
        <v>14</v>
      </c>
      <c r="C14731" s="44">
        <v>0.866421</v>
      </c>
      <c r="D14731" s="44">
        <v>183.81759600000001</v>
      </c>
      <c r="E14731" s="44">
        <v>74698.773438000004</v>
      </c>
      <c r="F14731" s="44">
        <v>74882.59375</v>
      </c>
      <c r="G14731" s="44">
        <v>183.820313</v>
      </c>
    </row>
    <row r="14732" spans="1:7">
      <c r="A14732" s="44">
        <v>7</v>
      </c>
      <c r="B14732" s="44">
        <v>15</v>
      </c>
      <c r="C14732" s="44">
        <v>0.79526799999999997</v>
      </c>
      <c r="D14732" s="44">
        <v>175.320831</v>
      </c>
      <c r="E14732" s="44">
        <v>75761.390625</v>
      </c>
      <c r="F14732" s="44">
        <v>75936.710938000004</v>
      </c>
      <c r="G14732" s="44">
        <v>175.320313</v>
      </c>
    </row>
    <row r="14733" spans="1:7">
      <c r="A14733" s="44">
        <v>7</v>
      </c>
      <c r="B14733" s="44">
        <v>16</v>
      </c>
      <c r="C14733" s="44">
        <v>1.646652</v>
      </c>
      <c r="D14733" s="44">
        <v>1195.0767820000001</v>
      </c>
      <c r="E14733" s="44">
        <v>76745.882813000004</v>
      </c>
      <c r="F14733" s="44">
        <v>77940.960938000004</v>
      </c>
      <c r="G14733" s="44">
        <v>1195.078125</v>
      </c>
    </row>
    <row r="14734" spans="1:7">
      <c r="A14734" s="44">
        <v>7</v>
      </c>
      <c r="B14734" s="44">
        <v>17</v>
      </c>
      <c r="C14734" s="44">
        <v>3.7264110000000001</v>
      </c>
      <c r="D14734" s="44">
        <v>154.53190599999999</v>
      </c>
      <c r="E14734" s="44">
        <v>79593.8125</v>
      </c>
      <c r="F14734" s="44">
        <v>79748.351563000004</v>
      </c>
      <c r="G14734" s="44">
        <v>154.539063</v>
      </c>
    </row>
    <row r="14735" spans="1:7">
      <c r="A14735" s="44">
        <v>7</v>
      </c>
      <c r="B14735" s="44">
        <v>18</v>
      </c>
      <c r="C14735" s="44">
        <v>1.659564</v>
      </c>
      <c r="D14735" s="44">
        <v>118.88279</v>
      </c>
      <c r="E14735" s="44">
        <v>83477.445313000004</v>
      </c>
      <c r="F14735" s="44">
        <v>83596.328125</v>
      </c>
      <c r="G14735" s="44">
        <v>118.882813</v>
      </c>
    </row>
    <row r="14736" spans="1:7">
      <c r="A14736" s="44">
        <v>7</v>
      </c>
      <c r="B14736" s="44">
        <v>19</v>
      </c>
      <c r="C14736" s="44">
        <v>0.30924499999999999</v>
      </c>
      <c r="D14736" s="44">
        <v>205.361694</v>
      </c>
      <c r="E14736" s="44">
        <v>85262.335938000004</v>
      </c>
      <c r="F14736" s="44">
        <v>85467.703125</v>
      </c>
      <c r="G14736" s="44">
        <v>205.367188</v>
      </c>
    </row>
    <row r="14737" spans="1:7">
      <c r="A14737" s="44">
        <v>7</v>
      </c>
      <c r="B14737" s="44">
        <v>20</v>
      </c>
      <c r="C14737" s="44">
        <v>0.89783100000000005</v>
      </c>
      <c r="D14737" s="44">
        <v>144.99478099999999</v>
      </c>
      <c r="E14737" s="44">
        <v>85778.09375</v>
      </c>
      <c r="F14737" s="44">
        <v>85923.085938000004</v>
      </c>
      <c r="G14737" s="44">
        <v>144.992188</v>
      </c>
    </row>
    <row r="14738" spans="1:7">
      <c r="A14738" s="44">
        <v>7</v>
      </c>
      <c r="B14738" s="44">
        <v>21</v>
      </c>
      <c r="C14738" s="44">
        <v>0.38676500000000003</v>
      </c>
      <c r="D14738" s="44">
        <v>764.92370600000004</v>
      </c>
      <c r="E14738" s="44">
        <v>86824.867188000004</v>
      </c>
      <c r="F14738" s="44">
        <v>87589.796875</v>
      </c>
      <c r="G14738" s="44">
        <v>764.92968800000006</v>
      </c>
    </row>
    <row r="14739" spans="1:7">
      <c r="A14739" s="44">
        <v>7</v>
      </c>
      <c r="B14739" s="44">
        <v>22</v>
      </c>
      <c r="C14739" s="44">
        <v>0.141731</v>
      </c>
      <c r="D14739" s="44">
        <v>435.94226099999997</v>
      </c>
      <c r="E14739" s="44">
        <v>87981.304688000004</v>
      </c>
      <c r="F14739" s="44">
        <v>88417.25</v>
      </c>
      <c r="G14739" s="44">
        <v>435.945313</v>
      </c>
    </row>
    <row r="14740" spans="1:7">
      <c r="A14740" s="44">
        <v>7</v>
      </c>
      <c r="B14740" s="44">
        <v>23</v>
      </c>
      <c r="C14740" s="44">
        <v>1.903867</v>
      </c>
      <c r="D14740" s="44">
        <v>1169.9085689999999</v>
      </c>
      <c r="E14740" s="44">
        <v>88559.429688000004</v>
      </c>
      <c r="F14740" s="44">
        <v>89729.34375</v>
      </c>
      <c r="G14740" s="44">
        <v>1169.9140629999999</v>
      </c>
    </row>
    <row r="14741" spans="1:7">
      <c r="A14741" s="44">
        <v>7</v>
      </c>
      <c r="B14741" s="44">
        <v>24</v>
      </c>
      <c r="C14741" s="44">
        <v>0.37381999999999999</v>
      </c>
      <c r="D14741" s="44">
        <v>563.02410899999995</v>
      </c>
      <c r="E14741" s="44">
        <v>91637.921875</v>
      </c>
      <c r="F14741" s="44">
        <v>92200.945313000004</v>
      </c>
      <c r="G14741" s="44">
        <v>563.02343800000006</v>
      </c>
    </row>
    <row r="14742" spans="1:7">
      <c r="A14742" s="44">
        <v>7</v>
      </c>
      <c r="B14742" s="44">
        <v>25</v>
      </c>
      <c r="C14742" s="44">
        <v>0.42607800000000001</v>
      </c>
      <c r="D14742" s="44">
        <v>91.283553999999995</v>
      </c>
      <c r="E14742" s="44">
        <v>92579.390625</v>
      </c>
      <c r="F14742" s="44">
        <v>92670.671875</v>
      </c>
      <c r="G14742" s="44">
        <v>91.28125</v>
      </c>
    </row>
    <row r="14743" spans="1:7">
      <c r="A14743" s="44">
        <v>7</v>
      </c>
      <c r="B14743" s="44">
        <v>26</v>
      </c>
      <c r="C14743" s="44">
        <v>1.1346240000000001</v>
      </c>
      <c r="D14743" s="44">
        <v>850.47418200000004</v>
      </c>
      <c r="E14743" s="44">
        <v>93110.78125</v>
      </c>
      <c r="F14743" s="44">
        <v>93961.257813000004</v>
      </c>
      <c r="G14743" s="44">
        <v>850.47656300000006</v>
      </c>
    </row>
    <row r="14744" spans="1:7">
      <c r="A14744" s="44">
        <v>7</v>
      </c>
      <c r="B14744" s="44">
        <v>27</v>
      </c>
      <c r="C14744" s="44">
        <v>1.631251</v>
      </c>
      <c r="D14744" s="44">
        <v>141.56285099999999</v>
      </c>
      <c r="E14744" s="44">
        <v>95104.8125</v>
      </c>
      <c r="F14744" s="44">
        <v>95246.375</v>
      </c>
      <c r="G14744" s="44">
        <v>141.5625</v>
      </c>
    </row>
    <row r="14745" spans="1:7">
      <c r="A14745" s="44">
        <v>7</v>
      </c>
      <c r="B14745" s="44">
        <v>28</v>
      </c>
      <c r="C14745" s="44">
        <v>0.32167099999999998</v>
      </c>
      <c r="D14745" s="44">
        <v>141.59845000000001</v>
      </c>
      <c r="E14745" s="44">
        <v>96886.234375</v>
      </c>
      <c r="F14745" s="44">
        <v>97027.835938000004</v>
      </c>
      <c r="G14745" s="44">
        <v>141.601563</v>
      </c>
    </row>
    <row r="14746" spans="1:7">
      <c r="A14746" s="44">
        <v>7</v>
      </c>
      <c r="B14746" s="44">
        <v>29</v>
      </c>
      <c r="C14746" s="44">
        <v>0.20990300000000001</v>
      </c>
      <c r="D14746" s="44">
        <v>1317.673828</v>
      </c>
      <c r="E14746" s="44">
        <v>97355.164063000004</v>
      </c>
      <c r="F14746" s="44">
        <v>98672.828125</v>
      </c>
      <c r="G14746" s="44">
        <v>1317.6640629999999</v>
      </c>
    </row>
    <row r="14747" spans="1:7">
      <c r="A14747" s="44">
        <v>7</v>
      </c>
      <c r="B14747" s="44">
        <v>30</v>
      </c>
      <c r="C14747" s="44">
        <v>0.43410100000000001</v>
      </c>
      <c r="D14747" s="44">
        <v>361.363831</v>
      </c>
      <c r="E14747" s="44">
        <v>98886.671875</v>
      </c>
      <c r="F14747" s="44">
        <v>99248.039063000004</v>
      </c>
      <c r="G14747" s="44">
        <v>361.367188</v>
      </c>
    </row>
    <row r="14748" spans="1:7">
      <c r="A14748" s="44">
        <v>7</v>
      </c>
      <c r="B14748" s="44">
        <v>31</v>
      </c>
      <c r="C14748" s="44">
        <v>4.7170050000000003</v>
      </c>
      <c r="D14748" s="44">
        <v>159.14022800000001</v>
      </c>
      <c r="E14748" s="44">
        <v>99683.640625</v>
      </c>
      <c r="F14748" s="44">
        <v>99842.789063000004</v>
      </c>
      <c r="G14748" s="44">
        <v>159.148438</v>
      </c>
    </row>
    <row r="14749" spans="1:7">
      <c r="A14749" s="44">
        <v>7</v>
      </c>
      <c r="B14749" s="44">
        <v>32</v>
      </c>
      <c r="C14749" s="44">
        <v>1.0777129999999999</v>
      </c>
      <c r="D14749" s="44">
        <v>271.224243</v>
      </c>
      <c r="E14749" s="44">
        <v>104567.898438</v>
      </c>
      <c r="F14749" s="44">
        <v>104839.125</v>
      </c>
      <c r="G14749" s="44">
        <v>271.226563</v>
      </c>
    </row>
    <row r="14750" spans="1:7">
      <c r="A14750" s="44">
        <v>7</v>
      </c>
      <c r="B14750" s="44">
        <v>33</v>
      </c>
      <c r="C14750" s="44">
        <v>0.68569800000000003</v>
      </c>
      <c r="D14750" s="44">
        <v>271.25186200000002</v>
      </c>
      <c r="E14750" s="44">
        <v>105919.0625</v>
      </c>
      <c r="F14750" s="44">
        <v>106190.320313</v>
      </c>
      <c r="G14750" s="44">
        <v>271.257813</v>
      </c>
    </row>
    <row r="14751" spans="1:7">
      <c r="A14751" s="44">
        <v>7</v>
      </c>
      <c r="B14751" s="44">
        <v>34</v>
      </c>
      <c r="C14751" s="44">
        <v>0.18019399999999999</v>
      </c>
      <c r="D14751" s="44">
        <v>565.25878899999998</v>
      </c>
      <c r="E14751" s="44">
        <v>106887.898438</v>
      </c>
      <c r="F14751" s="44">
        <v>107453.15625</v>
      </c>
      <c r="G14751" s="44">
        <v>565.25781300000006</v>
      </c>
    </row>
    <row r="14752" spans="1:7">
      <c r="A14752" s="44">
        <v>7</v>
      </c>
      <c r="B14752" s="44">
        <v>35</v>
      </c>
      <c r="C14752" s="44">
        <v>6.7669999999999996E-3</v>
      </c>
      <c r="D14752" s="44">
        <v>470.26422100000002</v>
      </c>
      <c r="E14752" s="44">
        <v>107638.132813</v>
      </c>
      <c r="F14752" s="44">
        <v>108108.390625</v>
      </c>
      <c r="G14752" s="44">
        <v>470.257813</v>
      </c>
    </row>
    <row r="14753" spans="1:7">
      <c r="A14753" s="44">
        <v>7</v>
      </c>
      <c r="B14753" s="44">
        <v>36</v>
      </c>
      <c r="C14753" s="44">
        <v>0.33946700000000002</v>
      </c>
      <c r="D14753" s="44">
        <v>658.462402</v>
      </c>
      <c r="E14753" s="44">
        <v>108122.421875</v>
      </c>
      <c r="F14753" s="44">
        <v>108780.890625</v>
      </c>
      <c r="G14753" s="44">
        <v>658.46875</v>
      </c>
    </row>
    <row r="14754" spans="1:7">
      <c r="A14754" s="44">
        <v>7</v>
      </c>
      <c r="B14754" s="44">
        <v>37</v>
      </c>
      <c r="C14754" s="44">
        <v>0.64288599999999996</v>
      </c>
      <c r="D14754" s="44">
        <v>83.891959999999997</v>
      </c>
      <c r="E14754" s="44">
        <v>109122.640625</v>
      </c>
      <c r="F14754" s="44">
        <v>109206.53125</v>
      </c>
      <c r="G14754" s="44">
        <v>83.890625</v>
      </c>
    </row>
    <row r="14755" spans="1:7">
      <c r="A14755" s="44">
        <v>7</v>
      </c>
      <c r="B14755" s="44">
        <v>38</v>
      </c>
      <c r="C14755" s="44">
        <v>3.7717849999999999</v>
      </c>
      <c r="D14755" s="44">
        <v>389.51709</v>
      </c>
      <c r="E14755" s="44">
        <v>109861.796875</v>
      </c>
      <c r="F14755" s="44">
        <v>110251.320313</v>
      </c>
      <c r="G14755" s="44">
        <v>389.523438</v>
      </c>
    </row>
    <row r="14756" spans="1:7">
      <c r="A14756" s="44">
        <v>7</v>
      </c>
      <c r="B14756" s="44">
        <v>39</v>
      </c>
      <c r="C14756" s="44">
        <v>0.40138400000000002</v>
      </c>
      <c r="D14756" s="44">
        <v>183.156418</v>
      </c>
      <c r="E14756" s="44">
        <v>114027.820313</v>
      </c>
      <c r="F14756" s="44">
        <v>114210.976563</v>
      </c>
      <c r="G14756" s="44">
        <v>183.15625</v>
      </c>
    </row>
    <row r="14757" spans="1:7">
      <c r="A14757" s="44">
        <v>7</v>
      </c>
      <c r="B14757" s="44">
        <v>40</v>
      </c>
      <c r="C14757" s="44">
        <v>4.2964000000000002E-2</v>
      </c>
      <c r="D14757" s="44">
        <v>171.95626799999999</v>
      </c>
      <c r="E14757" s="44">
        <v>114623.21875</v>
      </c>
      <c r="F14757" s="44">
        <v>114795.179688</v>
      </c>
      <c r="G14757" s="44">
        <v>171.960938</v>
      </c>
    </row>
    <row r="14758" spans="1:7">
      <c r="A14758" s="44">
        <v>7</v>
      </c>
      <c r="B14758" s="44">
        <v>41</v>
      </c>
      <c r="C14758" s="44">
        <v>1.6990000000000002E-2</v>
      </c>
      <c r="D14758" s="44">
        <v>158.78349299999999</v>
      </c>
      <c r="E14758" s="44">
        <v>114842.007813</v>
      </c>
      <c r="F14758" s="44">
        <v>115000.789063</v>
      </c>
      <c r="G14758" s="44">
        <v>158.78125</v>
      </c>
    </row>
    <row r="14759" spans="1:7">
      <c r="A14759" s="44">
        <v>7</v>
      </c>
      <c r="B14759" s="44">
        <v>42</v>
      </c>
      <c r="C14759" s="44">
        <v>4.270308</v>
      </c>
      <c r="D14759" s="44">
        <v>599.43866000000003</v>
      </c>
      <c r="E14759" s="44">
        <v>115029.53125</v>
      </c>
      <c r="F14759" s="44">
        <v>115628.960938</v>
      </c>
      <c r="G14759" s="44">
        <v>599.42968800000006</v>
      </c>
    </row>
    <row r="14760" spans="1:7">
      <c r="A14760" s="44">
        <v>7</v>
      </c>
      <c r="B14760" s="44">
        <v>43</v>
      </c>
      <c r="C14760" s="44">
        <v>0.26711200000000002</v>
      </c>
      <c r="D14760" s="44">
        <v>328.12008700000001</v>
      </c>
      <c r="E14760" s="44">
        <v>119907.929688</v>
      </c>
      <c r="F14760" s="44">
        <v>120236.046875</v>
      </c>
      <c r="G14760" s="44">
        <v>328.117188</v>
      </c>
    </row>
    <row r="14761" spans="1:7">
      <c r="A14761" s="44">
        <v>7</v>
      </c>
      <c r="B14761" s="44">
        <v>44</v>
      </c>
      <c r="C14761" s="44">
        <v>1.2499E-2</v>
      </c>
      <c r="D14761" s="44">
        <v>348.225708</v>
      </c>
      <c r="E14761" s="44">
        <v>120517.328125</v>
      </c>
      <c r="F14761" s="44">
        <v>120865.5625</v>
      </c>
      <c r="G14761" s="44">
        <v>348.234375</v>
      </c>
    </row>
    <row r="14762" spans="1:7">
      <c r="A14762" s="44">
        <v>7</v>
      </c>
      <c r="B14762" s="44">
        <v>45</v>
      </c>
      <c r="C14762" s="44">
        <v>1.0115400000000001</v>
      </c>
      <c r="D14762" s="44">
        <v>653.31994599999996</v>
      </c>
      <c r="E14762" s="44">
        <v>120892.375</v>
      </c>
      <c r="F14762" s="44">
        <v>121545.6875</v>
      </c>
      <c r="G14762" s="44">
        <v>653.3125</v>
      </c>
    </row>
    <row r="14763" spans="1:7">
      <c r="A14763" s="44">
        <v>7</v>
      </c>
      <c r="B14763" s="44">
        <v>46</v>
      </c>
      <c r="C14763" s="44">
        <v>1.6471279999999999</v>
      </c>
      <c r="D14763" s="44">
        <v>965.75054899999998</v>
      </c>
      <c r="E14763" s="44">
        <v>122559.085938</v>
      </c>
      <c r="F14763" s="44">
        <v>123524.835938</v>
      </c>
      <c r="G14763" s="44">
        <v>965.75</v>
      </c>
    </row>
    <row r="14764" spans="1:7">
      <c r="A14764" s="44">
        <v>7</v>
      </c>
      <c r="B14764" s="44">
        <v>47</v>
      </c>
      <c r="C14764" s="44">
        <v>2.4825590000000002</v>
      </c>
      <c r="D14764" s="44">
        <v>223.70579499999999</v>
      </c>
      <c r="E14764" s="44">
        <v>125184.695313</v>
      </c>
      <c r="F14764" s="44">
        <v>125408.390625</v>
      </c>
      <c r="G14764" s="44">
        <v>223.695313</v>
      </c>
    </row>
    <row r="14765" spans="1:7">
      <c r="A14765" s="44">
        <v>7</v>
      </c>
      <c r="B14765" s="44">
        <v>48</v>
      </c>
      <c r="C14765" s="44">
        <v>3.5417679999999998</v>
      </c>
      <c r="D14765" s="44">
        <v>220.039658</v>
      </c>
      <c r="E14765" s="44">
        <v>127905.882813</v>
      </c>
      <c r="F14765" s="44">
        <v>128125.929688</v>
      </c>
      <c r="G14765" s="44">
        <v>220.046875</v>
      </c>
    </row>
    <row r="14766" spans="1:7">
      <c r="A14766" s="44">
        <v>7</v>
      </c>
      <c r="B14766" s="44">
        <v>49</v>
      </c>
      <c r="C14766" s="44">
        <v>0.53837299999999999</v>
      </c>
      <c r="D14766" s="44">
        <v>221.14482100000001</v>
      </c>
      <c r="E14766" s="44">
        <v>131671.8125</v>
      </c>
      <c r="F14766" s="44">
        <v>131892.96875</v>
      </c>
      <c r="G14766" s="44">
        <v>221.15625</v>
      </c>
    </row>
    <row r="14767" spans="1:7">
      <c r="A14767" s="44">
        <v>7</v>
      </c>
      <c r="B14767" s="44">
        <v>50</v>
      </c>
      <c r="C14767" s="44">
        <v>0.67395300000000002</v>
      </c>
      <c r="D14767" s="44">
        <v>184.489349</v>
      </c>
      <c r="E14767" s="44">
        <v>132431.28125</v>
      </c>
      <c r="F14767" s="44">
        <v>132615.765625</v>
      </c>
      <c r="G14767" s="44">
        <v>184.484375</v>
      </c>
    </row>
    <row r="14768" spans="1:7">
      <c r="A14768" s="44">
        <v>7</v>
      </c>
      <c r="B14768" s="44">
        <v>51</v>
      </c>
      <c r="C14768" s="44">
        <v>1.7620229999999999</v>
      </c>
      <c r="D14768" s="44">
        <v>556.91699200000005</v>
      </c>
      <c r="E14768" s="44">
        <v>133290.8125</v>
      </c>
      <c r="F14768" s="44">
        <v>133847.734375</v>
      </c>
      <c r="G14768" s="44">
        <v>556.921875</v>
      </c>
    </row>
    <row r="14769" spans="1:7">
      <c r="A14769" s="44">
        <v>7</v>
      </c>
      <c r="B14769" s="44">
        <v>52</v>
      </c>
      <c r="C14769" s="44">
        <v>0.30887100000000001</v>
      </c>
      <c r="D14769" s="44">
        <v>698.93920900000001</v>
      </c>
      <c r="E14769" s="44">
        <v>135622.84375</v>
      </c>
      <c r="F14769" s="44">
        <v>136321.78125</v>
      </c>
      <c r="G14769" s="44">
        <v>698.9375</v>
      </c>
    </row>
    <row r="14770" spans="1:7">
      <c r="A14770" s="44">
        <v>7</v>
      </c>
      <c r="B14770" s="44">
        <v>53</v>
      </c>
      <c r="C14770" s="44">
        <v>1.221946</v>
      </c>
      <c r="D14770" s="44">
        <v>161.210678</v>
      </c>
      <c r="E14770" s="44">
        <v>136640.203125</v>
      </c>
      <c r="F14770" s="44">
        <v>136801.40625</v>
      </c>
      <c r="G14770" s="44">
        <v>161.203125</v>
      </c>
    </row>
    <row r="14771" spans="1:7">
      <c r="A14771" s="44">
        <v>7</v>
      </c>
      <c r="B14771" s="44">
        <v>54</v>
      </c>
      <c r="C14771" s="44">
        <v>0.37546200000000002</v>
      </c>
      <c r="D14771" s="44">
        <v>86.345771999999997</v>
      </c>
      <c r="E14771" s="44">
        <v>138031.109375</v>
      </c>
      <c r="F14771" s="44">
        <v>138117.453125</v>
      </c>
      <c r="G14771" s="44">
        <v>86.34375</v>
      </c>
    </row>
    <row r="14772" spans="1:7">
      <c r="A14772" s="44">
        <v>7</v>
      </c>
      <c r="B14772" s="44">
        <v>55</v>
      </c>
      <c r="C14772" s="44">
        <v>1.0908</v>
      </c>
      <c r="D14772" s="44">
        <v>800.74768100000006</v>
      </c>
      <c r="E14772" s="44">
        <v>138499.875</v>
      </c>
      <c r="F14772" s="44">
        <v>139300.609375</v>
      </c>
      <c r="G14772" s="44">
        <v>800.734375</v>
      </c>
    </row>
    <row r="14773" spans="1:7">
      <c r="A14773" s="44">
        <v>7</v>
      </c>
      <c r="B14773" s="44">
        <v>56</v>
      </c>
      <c r="C14773" s="44">
        <v>1.301126</v>
      </c>
      <c r="D14773" s="44">
        <v>132.85211200000001</v>
      </c>
      <c r="E14773" s="44">
        <v>140394.515625</v>
      </c>
      <c r="F14773" s="44">
        <v>140527.359375</v>
      </c>
      <c r="G14773" s="44">
        <v>132.84375</v>
      </c>
    </row>
    <row r="14774" spans="1:7">
      <c r="A14774" s="44">
        <v>7</v>
      </c>
      <c r="B14774" s="44">
        <v>57</v>
      </c>
      <c r="C14774" s="44">
        <v>1.4648330000000001</v>
      </c>
      <c r="D14774" s="44">
        <v>219.40415999999999</v>
      </c>
      <c r="E14774" s="44">
        <v>141832.109375</v>
      </c>
      <c r="F14774" s="44">
        <v>142051.515625</v>
      </c>
      <c r="G14774" s="44">
        <v>219.40625</v>
      </c>
    </row>
    <row r="14775" spans="1:7">
      <c r="A14775" s="44">
        <v>7</v>
      </c>
      <c r="B14775" s="44">
        <v>58</v>
      </c>
      <c r="C14775" s="44">
        <v>1.207856</v>
      </c>
      <c r="D14775" s="44">
        <v>192.82250999999999</v>
      </c>
      <c r="E14775" s="44">
        <v>143519.765625</v>
      </c>
      <c r="F14775" s="44">
        <v>143712.609375</v>
      </c>
      <c r="G14775" s="44">
        <v>192.84375</v>
      </c>
    </row>
    <row r="14776" spans="1:7">
      <c r="A14776" s="44">
        <v>7</v>
      </c>
      <c r="B14776" s="44">
        <v>59</v>
      </c>
      <c r="C14776" s="44">
        <v>3.9279269999999999</v>
      </c>
      <c r="D14776" s="44">
        <v>197.60534699999999</v>
      </c>
      <c r="E14776" s="44">
        <v>144931.53125</v>
      </c>
      <c r="F14776" s="44">
        <v>145129.140625</v>
      </c>
      <c r="G14776" s="44">
        <v>197.609375</v>
      </c>
    </row>
    <row r="14777" spans="1:7">
      <c r="A14777" s="44">
        <v>7</v>
      </c>
      <c r="B14777" s="44">
        <v>60</v>
      </c>
      <c r="C14777" s="44">
        <v>1.160974</v>
      </c>
      <c r="D14777" s="44">
        <v>118.198196</v>
      </c>
      <c r="E14777" s="44">
        <v>149057.28125</v>
      </c>
      <c r="F14777" s="44">
        <v>149175.484375</v>
      </c>
      <c r="G14777" s="44">
        <v>118.203125</v>
      </c>
    </row>
    <row r="14778" spans="1:7">
      <c r="A14778" s="44">
        <v>7</v>
      </c>
      <c r="B14778" s="44">
        <v>61</v>
      </c>
      <c r="C14778" s="44">
        <v>0.12717300000000001</v>
      </c>
      <c r="D14778" s="44">
        <v>226.354645</v>
      </c>
      <c r="E14778" s="44">
        <v>150338.703125</v>
      </c>
      <c r="F14778" s="44">
        <v>150565.046875</v>
      </c>
      <c r="G14778" s="44">
        <v>226.34375</v>
      </c>
    </row>
    <row r="14779" spans="1:7">
      <c r="A14779" s="44">
        <v>7</v>
      </c>
      <c r="B14779" s="44">
        <v>62</v>
      </c>
      <c r="C14779" s="44">
        <v>0.119681</v>
      </c>
      <c r="D14779" s="44">
        <v>136.13647499999999</v>
      </c>
      <c r="E14779" s="44">
        <v>150698.046875</v>
      </c>
      <c r="F14779" s="44">
        <v>150834.1875</v>
      </c>
      <c r="G14779" s="44">
        <v>136.140625</v>
      </c>
    </row>
    <row r="14780" spans="1:7">
      <c r="A14780" s="44">
        <v>7</v>
      </c>
      <c r="B14780" s="44">
        <v>63</v>
      </c>
      <c r="C14780" s="44">
        <v>2.4749159999999999</v>
      </c>
      <c r="D14780" s="44">
        <v>85.816444000000004</v>
      </c>
      <c r="E14780" s="44">
        <v>150963.75</v>
      </c>
      <c r="F14780" s="44">
        <v>151049.5625</v>
      </c>
      <c r="G14780" s="44">
        <v>85.8125</v>
      </c>
    </row>
    <row r="14781" spans="1:7">
      <c r="A14781" s="44">
        <v>7</v>
      </c>
      <c r="B14781" s="44">
        <v>64</v>
      </c>
      <c r="C14781" s="44">
        <v>1.1620470000000001</v>
      </c>
      <c r="D14781" s="44">
        <v>104.467873</v>
      </c>
      <c r="E14781" s="44">
        <v>153526.59375</v>
      </c>
      <c r="F14781" s="44">
        <v>153631.046875</v>
      </c>
      <c r="G14781" s="44">
        <v>104.453125</v>
      </c>
    </row>
    <row r="14782" spans="1:7">
      <c r="A14782" s="44">
        <v>7</v>
      </c>
      <c r="B14782" s="44">
        <v>65</v>
      </c>
      <c r="C14782" s="44">
        <v>1.3583369999999999</v>
      </c>
      <c r="D14782" s="44">
        <v>155.15394599999999</v>
      </c>
      <c r="E14782" s="44">
        <v>154807.875</v>
      </c>
      <c r="F14782" s="44">
        <v>154963.03125</v>
      </c>
      <c r="G14782" s="44">
        <v>155.15625</v>
      </c>
    </row>
    <row r="14783" spans="1:7">
      <c r="A14783" s="44">
        <v>7</v>
      </c>
      <c r="B14783" s="44">
        <v>66</v>
      </c>
      <c r="C14783" s="44">
        <v>0.26707199999999998</v>
      </c>
      <c r="D14783" s="44">
        <v>130.10154700000001</v>
      </c>
      <c r="E14783" s="44">
        <v>156323.59375</v>
      </c>
      <c r="F14783" s="44">
        <v>156453.703125</v>
      </c>
      <c r="G14783" s="44">
        <v>130.109375</v>
      </c>
    </row>
    <row r="14784" spans="1:7">
      <c r="A14784" s="44">
        <v>7</v>
      </c>
      <c r="B14784" s="44">
        <v>67</v>
      </c>
      <c r="C14784" s="44">
        <v>3.8824640000000001</v>
      </c>
      <c r="D14784" s="44">
        <v>104.770714</v>
      </c>
      <c r="E14784" s="44">
        <v>156729.984375</v>
      </c>
      <c r="F14784" s="44">
        <v>156834.765625</v>
      </c>
      <c r="G14784" s="44">
        <v>104.78125</v>
      </c>
    </row>
    <row r="14785" spans="1:7">
      <c r="A14785" s="44">
        <v>7</v>
      </c>
      <c r="B14785" s="44">
        <v>68</v>
      </c>
      <c r="C14785" s="44">
        <v>6.6359769999999996</v>
      </c>
      <c r="D14785" s="44">
        <v>91.431442000000004</v>
      </c>
      <c r="E14785" s="44">
        <v>160730.375</v>
      </c>
      <c r="F14785" s="44">
        <v>160821.8125</v>
      </c>
      <c r="G14785" s="44">
        <v>91.4375</v>
      </c>
    </row>
    <row r="14786" spans="1:7">
      <c r="A14786" s="44">
        <v>7</v>
      </c>
      <c r="B14786" s="44">
        <v>69</v>
      </c>
      <c r="C14786" s="44">
        <v>2.818009</v>
      </c>
      <c r="D14786" s="44">
        <v>336.104218</v>
      </c>
      <c r="E14786" s="44">
        <v>167472.28125</v>
      </c>
      <c r="F14786" s="44">
        <v>167808.390625</v>
      </c>
      <c r="G14786" s="44">
        <v>336.109375</v>
      </c>
    </row>
    <row r="14787" spans="1:7">
      <c r="A14787" s="44">
        <v>7</v>
      </c>
      <c r="B14787" s="44">
        <v>70</v>
      </c>
      <c r="C14787" s="44">
        <v>0.401065</v>
      </c>
      <c r="D14787" s="44">
        <v>161.605591</v>
      </c>
      <c r="E14787" s="44">
        <v>170632.75</v>
      </c>
      <c r="F14787" s="44">
        <v>170794.34375</v>
      </c>
      <c r="G14787" s="44">
        <v>161.59375</v>
      </c>
    </row>
    <row r="14788" spans="1:7">
      <c r="A14788" s="44">
        <v>7</v>
      </c>
      <c r="B14788" s="44">
        <v>71</v>
      </c>
      <c r="C14788" s="44">
        <v>0.46997299999999997</v>
      </c>
      <c r="D14788" s="44">
        <v>730.46795699999996</v>
      </c>
      <c r="E14788" s="44">
        <v>171198.40625</v>
      </c>
      <c r="F14788" s="44">
        <v>171928.875</v>
      </c>
      <c r="G14788" s="44">
        <v>730.46875</v>
      </c>
    </row>
    <row r="14789" spans="1:7">
      <c r="A14789" s="44">
        <v>7</v>
      </c>
      <c r="B14789" s="44">
        <v>72</v>
      </c>
      <c r="C14789" s="44">
        <v>0.72738899999999995</v>
      </c>
      <c r="D14789" s="44">
        <v>95.851776000000001</v>
      </c>
      <c r="E14789" s="44">
        <v>172401.765625</v>
      </c>
      <c r="F14789" s="44">
        <v>172497.625</v>
      </c>
      <c r="G14789" s="44">
        <v>95.859375</v>
      </c>
    </row>
    <row r="14790" spans="1:7">
      <c r="A14790" s="44">
        <v>7</v>
      </c>
      <c r="B14790" s="44">
        <v>73</v>
      </c>
      <c r="C14790" s="44">
        <v>3.271E-3</v>
      </c>
      <c r="D14790" s="44">
        <v>238.04948400000001</v>
      </c>
      <c r="E14790" s="44">
        <v>173231</v>
      </c>
      <c r="F14790" s="44">
        <v>173469.0625</v>
      </c>
      <c r="G14790" s="44">
        <v>238.0625</v>
      </c>
    </row>
    <row r="14791" spans="1:7">
      <c r="A14791" s="44">
        <v>7</v>
      </c>
      <c r="B14791" s="44">
        <v>74</v>
      </c>
      <c r="C14791" s="44">
        <v>9.6021999999999996E-2</v>
      </c>
      <c r="D14791" s="44">
        <v>116.793724</v>
      </c>
      <c r="E14791" s="44">
        <v>173481.015625</v>
      </c>
      <c r="F14791" s="44">
        <v>173597.796875</v>
      </c>
      <c r="G14791" s="44">
        <v>116.78125</v>
      </c>
    </row>
    <row r="14792" spans="1:7">
      <c r="A14792" s="44">
        <v>7</v>
      </c>
      <c r="B14792" s="44">
        <v>75</v>
      </c>
      <c r="C14792" s="44">
        <v>1.7877689999999999</v>
      </c>
      <c r="D14792" s="44">
        <v>126.30326100000001</v>
      </c>
      <c r="E14792" s="44">
        <v>173699.8125</v>
      </c>
      <c r="F14792" s="44">
        <v>173826.125</v>
      </c>
      <c r="G14792" s="44">
        <v>126.3125</v>
      </c>
    </row>
    <row r="14793" spans="1:7">
      <c r="A14793" s="44">
        <v>7</v>
      </c>
      <c r="B14793" s="44">
        <v>76</v>
      </c>
      <c r="C14793" s="44">
        <v>0.156361</v>
      </c>
      <c r="D14793" s="44">
        <v>272.915527</v>
      </c>
      <c r="E14793" s="44">
        <v>175617.484375</v>
      </c>
      <c r="F14793" s="44">
        <v>175890.390625</v>
      </c>
      <c r="G14793" s="44">
        <v>272.90625</v>
      </c>
    </row>
    <row r="14794" spans="1:7">
      <c r="A14794" s="44">
        <v>7</v>
      </c>
      <c r="B14794" s="44">
        <v>77</v>
      </c>
      <c r="C14794" s="44">
        <v>0.58481899999999998</v>
      </c>
      <c r="D14794" s="44">
        <v>142.24775700000001</v>
      </c>
      <c r="E14794" s="44">
        <v>176055.03125</v>
      </c>
      <c r="F14794" s="44">
        <v>176197.265625</v>
      </c>
      <c r="G14794" s="44">
        <v>142.234375</v>
      </c>
    </row>
    <row r="14795" spans="1:7">
      <c r="A14795" s="44">
        <v>7</v>
      </c>
      <c r="B14795" s="44">
        <v>78</v>
      </c>
      <c r="C14795" s="44">
        <v>1.741266</v>
      </c>
      <c r="D14795" s="44">
        <v>775.89544699999999</v>
      </c>
      <c r="E14795" s="44">
        <v>176789.53125</v>
      </c>
      <c r="F14795" s="44">
        <v>177565.4375</v>
      </c>
      <c r="G14795" s="44">
        <v>775.90625</v>
      </c>
    </row>
    <row r="14796" spans="1:7">
      <c r="A14796" s="44">
        <v>7</v>
      </c>
      <c r="B14796" s="44">
        <v>79</v>
      </c>
      <c r="C14796" s="44">
        <v>0.53456400000000004</v>
      </c>
      <c r="D14796" s="44">
        <v>109.36908699999999</v>
      </c>
      <c r="E14796" s="44">
        <v>179307.703125</v>
      </c>
      <c r="F14796" s="44">
        <v>179417.0625</v>
      </c>
      <c r="G14796" s="44">
        <v>109.359375</v>
      </c>
    </row>
    <row r="14797" spans="1:7">
      <c r="A14797" s="44">
        <v>7</v>
      </c>
      <c r="B14797" s="44">
        <v>80</v>
      </c>
      <c r="C14797" s="44">
        <v>0.28985100000000003</v>
      </c>
      <c r="D14797" s="44">
        <v>400.91037</v>
      </c>
      <c r="E14797" s="44">
        <v>179964.03125</v>
      </c>
      <c r="F14797" s="44">
        <v>180364.9375</v>
      </c>
      <c r="G14797" s="44">
        <v>400.90625</v>
      </c>
    </row>
    <row r="14798" spans="1:7">
      <c r="A14798" s="44">
        <v>7</v>
      </c>
      <c r="B14798" s="44">
        <v>81</v>
      </c>
      <c r="C14798" s="44">
        <v>4.4809749999999999</v>
      </c>
      <c r="D14798" s="44">
        <v>107.111923</v>
      </c>
      <c r="E14798" s="44">
        <v>180667.203125</v>
      </c>
      <c r="F14798" s="44">
        <v>180774.3125</v>
      </c>
      <c r="G14798" s="44">
        <v>107.109375</v>
      </c>
    </row>
    <row r="14799" spans="1:7">
      <c r="A14799" s="44">
        <v>7</v>
      </c>
      <c r="B14799" s="44">
        <v>82</v>
      </c>
      <c r="C14799" s="44">
        <v>0.39724399999999999</v>
      </c>
      <c r="D14799" s="44">
        <v>133.90081799999999</v>
      </c>
      <c r="E14799" s="44">
        <v>185261.4375</v>
      </c>
      <c r="F14799" s="44">
        <v>185395.34375</v>
      </c>
      <c r="G14799" s="44">
        <v>133.90625</v>
      </c>
    </row>
    <row r="14800" spans="1:7">
      <c r="A14800" s="44">
        <v>7</v>
      </c>
      <c r="B14800" s="44">
        <v>83</v>
      </c>
      <c r="C14800" s="44">
        <v>0.30306899999999998</v>
      </c>
      <c r="D14800" s="44">
        <v>622.68652299999997</v>
      </c>
      <c r="E14800" s="44">
        <v>185792.765625</v>
      </c>
      <c r="F14800" s="44">
        <v>186415.4375</v>
      </c>
      <c r="G14800" s="44">
        <v>622.671875</v>
      </c>
    </row>
    <row r="14801" spans="1:7">
      <c r="A14801" s="44">
        <v>7</v>
      </c>
      <c r="B14801" s="44">
        <v>84</v>
      </c>
      <c r="C14801" s="44">
        <v>0.35802299999999998</v>
      </c>
      <c r="D14801" s="44">
        <v>217.46490499999999</v>
      </c>
      <c r="E14801" s="44">
        <v>186730.328125</v>
      </c>
      <c r="F14801" s="44">
        <v>186947.796875</v>
      </c>
      <c r="G14801" s="44">
        <v>217.46875</v>
      </c>
    </row>
    <row r="14802" spans="1:7">
      <c r="A14802" s="44">
        <v>7</v>
      </c>
      <c r="B14802" s="44">
        <v>85</v>
      </c>
      <c r="C14802" s="44">
        <v>8.3303000000000002E-2</v>
      </c>
      <c r="D14802" s="44">
        <v>151.293091</v>
      </c>
      <c r="E14802" s="44">
        <v>187308.53125</v>
      </c>
      <c r="F14802" s="44">
        <v>187459.828125</v>
      </c>
      <c r="G14802" s="44">
        <v>151.296875</v>
      </c>
    </row>
    <row r="14803" spans="1:7">
      <c r="A14803" s="44">
        <v>7</v>
      </c>
      <c r="B14803" s="44">
        <v>86</v>
      </c>
      <c r="C14803" s="44">
        <v>0.34993600000000002</v>
      </c>
      <c r="D14803" s="44">
        <v>438.74575800000002</v>
      </c>
      <c r="E14803" s="44">
        <v>187558.578125</v>
      </c>
      <c r="F14803" s="44">
        <v>187997.3125</v>
      </c>
      <c r="G14803" s="44">
        <v>438.734375</v>
      </c>
    </row>
    <row r="14804" spans="1:7">
      <c r="A14804" s="44">
        <v>7</v>
      </c>
      <c r="B14804" s="44">
        <v>87</v>
      </c>
      <c r="C14804" s="44">
        <v>1.421041</v>
      </c>
      <c r="D14804" s="44">
        <v>129.94757100000001</v>
      </c>
      <c r="E14804" s="44">
        <v>188355.5625</v>
      </c>
      <c r="F14804" s="44">
        <v>188485.515625</v>
      </c>
      <c r="G14804" s="44">
        <v>129.953125</v>
      </c>
    </row>
    <row r="14805" spans="1:7">
      <c r="A14805" s="44">
        <v>7</v>
      </c>
      <c r="B14805" s="44">
        <v>88</v>
      </c>
      <c r="C14805" s="44">
        <v>0.277812</v>
      </c>
      <c r="D14805" s="44">
        <v>194.99786399999999</v>
      </c>
      <c r="E14805" s="44">
        <v>189918.828125</v>
      </c>
      <c r="F14805" s="44">
        <v>190113.828125</v>
      </c>
      <c r="G14805" s="44">
        <v>195</v>
      </c>
    </row>
    <row r="14806" spans="1:7">
      <c r="A14806" s="44">
        <v>7</v>
      </c>
      <c r="B14806" s="44">
        <v>89</v>
      </c>
      <c r="C14806" s="44">
        <v>6.5974000000000005E-2</v>
      </c>
      <c r="D14806" s="44">
        <v>287.60922199999999</v>
      </c>
      <c r="E14806" s="44">
        <v>190403.265625</v>
      </c>
      <c r="F14806" s="44">
        <v>190690.859375</v>
      </c>
      <c r="G14806" s="44">
        <v>287.59375</v>
      </c>
    </row>
    <row r="14807" spans="1:7">
      <c r="A14807" s="44">
        <v>7</v>
      </c>
      <c r="B14807" s="44">
        <v>90</v>
      </c>
      <c r="C14807" s="44">
        <v>0.90353899999999998</v>
      </c>
      <c r="D14807" s="44">
        <v>150.83531199999999</v>
      </c>
      <c r="E14807" s="44">
        <v>190762.6875</v>
      </c>
      <c r="F14807" s="44">
        <v>190913.5</v>
      </c>
      <c r="G14807" s="44">
        <v>150.8125</v>
      </c>
    </row>
    <row r="14808" spans="1:7">
      <c r="A14808" s="44">
        <v>7</v>
      </c>
      <c r="B14808" s="44">
        <v>91</v>
      </c>
      <c r="C14808" s="44">
        <v>7.5209999999999999E-2</v>
      </c>
      <c r="D14808" s="44">
        <v>627.32885699999997</v>
      </c>
      <c r="E14808" s="44">
        <v>191826.1875</v>
      </c>
      <c r="F14808" s="44">
        <v>192453.5</v>
      </c>
      <c r="G14808" s="44">
        <v>627.3125</v>
      </c>
    </row>
    <row r="14809" spans="1:7">
      <c r="A14809" s="44">
        <v>7</v>
      </c>
      <c r="B14809" s="44">
        <v>92</v>
      </c>
      <c r="C14809" s="44">
        <v>1.4358109999999999</v>
      </c>
      <c r="D14809" s="44">
        <v>160.0728</v>
      </c>
      <c r="E14809" s="44">
        <v>192529.421875</v>
      </c>
      <c r="F14809" s="44">
        <v>192689.5</v>
      </c>
      <c r="G14809" s="44">
        <v>160.078125</v>
      </c>
    </row>
    <row r="14810" spans="1:7">
      <c r="A14810" s="44">
        <v>7</v>
      </c>
      <c r="B14810" s="44">
        <v>93</v>
      </c>
      <c r="C14810" s="44">
        <v>1.729841</v>
      </c>
      <c r="D14810" s="44">
        <v>144.085632</v>
      </c>
      <c r="E14810" s="44">
        <v>194138.90625</v>
      </c>
      <c r="F14810" s="44">
        <v>194283</v>
      </c>
      <c r="G14810" s="44">
        <v>144.09375</v>
      </c>
    </row>
    <row r="14811" spans="1:7">
      <c r="A14811" s="44">
        <v>7</v>
      </c>
      <c r="B14811" s="44">
        <v>94</v>
      </c>
      <c r="C14811" s="44">
        <v>0.30501299999999998</v>
      </c>
      <c r="D14811" s="44">
        <v>301.128784</v>
      </c>
      <c r="E14811" s="44">
        <v>196014.09375</v>
      </c>
      <c r="F14811" s="44">
        <v>196315.234375</v>
      </c>
      <c r="G14811" s="44">
        <v>301.140625</v>
      </c>
    </row>
    <row r="14812" spans="1:7">
      <c r="A14812" s="44">
        <v>7</v>
      </c>
      <c r="B14812" s="44">
        <v>95</v>
      </c>
      <c r="C14812" s="44">
        <v>0.78812800000000005</v>
      </c>
      <c r="D14812" s="44">
        <v>286.07577500000002</v>
      </c>
      <c r="E14812" s="44">
        <v>196623.40625</v>
      </c>
      <c r="F14812" s="44">
        <v>196909.5</v>
      </c>
      <c r="G14812" s="44">
        <v>286.09375</v>
      </c>
    </row>
    <row r="14813" spans="1:7">
      <c r="A14813" s="44">
        <v>7</v>
      </c>
      <c r="B14813" s="44">
        <v>96</v>
      </c>
      <c r="C14813" s="44">
        <v>3.977182</v>
      </c>
      <c r="D14813" s="44">
        <v>1237.2670900000001</v>
      </c>
      <c r="E14813" s="44">
        <v>197706.046875</v>
      </c>
      <c r="F14813" s="44">
        <v>198943.3125</v>
      </c>
      <c r="G14813" s="44">
        <v>1237.265625</v>
      </c>
    </row>
    <row r="14814" spans="1:7">
      <c r="A14814" s="44">
        <v>7</v>
      </c>
      <c r="B14814" s="44">
        <v>97</v>
      </c>
      <c r="C14814" s="44">
        <v>4.8266999999999997E-2</v>
      </c>
      <c r="D14814" s="44">
        <v>204.19236799999999</v>
      </c>
      <c r="E14814" s="44">
        <v>202926.21875</v>
      </c>
      <c r="F14814" s="44">
        <v>203130.40625</v>
      </c>
      <c r="G14814" s="44">
        <v>204.1875</v>
      </c>
    </row>
    <row r="14815" spans="1:7">
      <c r="A14815" s="44">
        <v>7</v>
      </c>
      <c r="B14815" s="44">
        <v>98</v>
      </c>
      <c r="C14815" s="44">
        <v>0.81845100000000004</v>
      </c>
      <c r="D14815" s="44">
        <v>767.02014199999996</v>
      </c>
      <c r="E14815" s="44">
        <v>203191.8125</v>
      </c>
      <c r="F14815" s="44">
        <v>203958.8125</v>
      </c>
      <c r="G14815" s="44">
        <v>767</v>
      </c>
    </row>
    <row r="14816" spans="1:7">
      <c r="A14816" s="44">
        <v>7</v>
      </c>
      <c r="B14816" s="44">
        <v>99</v>
      </c>
      <c r="C14816" s="44">
        <v>2.3413849999999998</v>
      </c>
      <c r="D14816" s="44">
        <v>286.813965</v>
      </c>
      <c r="E14816" s="44">
        <v>204788.21875</v>
      </c>
      <c r="F14816" s="44">
        <v>205075.03125</v>
      </c>
      <c r="G14816" s="44">
        <v>286.8125</v>
      </c>
    </row>
    <row r="14817" spans="1:7">
      <c r="A14817" s="44">
        <v>7</v>
      </c>
      <c r="B14817" s="44">
        <v>100</v>
      </c>
      <c r="C14817" s="44">
        <v>1.216369</v>
      </c>
      <c r="D14817" s="44">
        <v>86.74485</v>
      </c>
      <c r="E14817" s="44">
        <v>207418.265625</v>
      </c>
      <c r="F14817" s="44">
        <v>207505.015625</v>
      </c>
      <c r="G14817" s="44">
        <v>86.75</v>
      </c>
    </row>
    <row r="14818" spans="1:7">
      <c r="A14818" s="44">
        <v>7</v>
      </c>
      <c r="B14818" s="44">
        <v>101</v>
      </c>
      <c r="C14818" s="44">
        <v>2.0777030000000001</v>
      </c>
      <c r="D14818" s="44">
        <v>94.473288999999994</v>
      </c>
      <c r="E14818" s="44">
        <v>208730.8125</v>
      </c>
      <c r="F14818" s="44">
        <v>208825.28125</v>
      </c>
      <c r="G14818" s="44">
        <v>94.46875</v>
      </c>
    </row>
    <row r="14819" spans="1:7">
      <c r="A14819" s="44">
        <v>7</v>
      </c>
      <c r="B14819" s="44">
        <v>102</v>
      </c>
      <c r="C14819" s="44">
        <v>2.590481</v>
      </c>
      <c r="D14819" s="44">
        <v>132.585846</v>
      </c>
      <c r="E14819" s="44">
        <v>210902.953125</v>
      </c>
      <c r="F14819" s="44">
        <v>211035.53125</v>
      </c>
      <c r="G14819" s="44">
        <v>132.578125</v>
      </c>
    </row>
    <row r="14820" spans="1:7">
      <c r="A14820" s="44">
        <v>7</v>
      </c>
      <c r="B14820" s="44">
        <v>103</v>
      </c>
      <c r="C14820" s="44">
        <v>1.4121079999999999</v>
      </c>
      <c r="D14820" s="44">
        <v>1014.609314</v>
      </c>
      <c r="E14820" s="44">
        <v>213637.59375</v>
      </c>
      <c r="F14820" s="44">
        <v>214652.21875</v>
      </c>
      <c r="G14820" s="44">
        <v>1014.625</v>
      </c>
    </row>
    <row r="14821" spans="1:7">
      <c r="A14821" s="44">
        <v>7</v>
      </c>
      <c r="B14821" s="44">
        <v>104</v>
      </c>
      <c r="C14821" s="44">
        <v>1.60402</v>
      </c>
      <c r="D14821" s="44">
        <v>122.95600899999999</v>
      </c>
      <c r="E14821" s="44">
        <v>216075.421875</v>
      </c>
      <c r="F14821" s="44">
        <v>216198.390625</v>
      </c>
      <c r="G14821" s="44">
        <v>122.96875</v>
      </c>
    </row>
    <row r="14822" spans="1:7">
      <c r="A14822" s="44">
        <v>7</v>
      </c>
      <c r="B14822" s="44">
        <v>105</v>
      </c>
      <c r="C14822" s="44">
        <v>0.119474</v>
      </c>
      <c r="D14822" s="44">
        <v>283.428833</v>
      </c>
      <c r="E14822" s="44">
        <v>217813.1875</v>
      </c>
      <c r="F14822" s="44">
        <v>218096.625</v>
      </c>
      <c r="G14822" s="44">
        <v>283.4375</v>
      </c>
    </row>
    <row r="14823" spans="1:7">
      <c r="A14823" s="44">
        <v>7</v>
      </c>
      <c r="B14823" s="44">
        <v>106</v>
      </c>
      <c r="C14823" s="44">
        <v>0.215111</v>
      </c>
      <c r="D14823" s="44">
        <v>250.05069</v>
      </c>
      <c r="E14823" s="44">
        <v>218219.46875</v>
      </c>
      <c r="F14823" s="44">
        <v>218469.515625</v>
      </c>
      <c r="G14823" s="44">
        <v>250.046875</v>
      </c>
    </row>
    <row r="14824" spans="1:7">
      <c r="A14824" s="44">
        <v>7</v>
      </c>
      <c r="B14824" s="44">
        <v>107</v>
      </c>
      <c r="C14824" s="44">
        <v>0.42463000000000001</v>
      </c>
      <c r="D14824" s="44">
        <v>212.66442900000001</v>
      </c>
      <c r="E14824" s="44">
        <v>218688.328125</v>
      </c>
      <c r="F14824" s="44">
        <v>218900.984375</v>
      </c>
      <c r="G14824" s="44">
        <v>212.65625</v>
      </c>
    </row>
    <row r="14825" spans="1:7">
      <c r="A14825" s="44">
        <v>7</v>
      </c>
      <c r="B14825" s="44">
        <v>108</v>
      </c>
      <c r="C14825" s="44">
        <v>1.708555</v>
      </c>
      <c r="D14825" s="44">
        <v>326.27420000000001</v>
      </c>
      <c r="E14825" s="44">
        <v>219332.609375</v>
      </c>
      <c r="F14825" s="44">
        <v>219658.875</v>
      </c>
      <c r="G14825" s="44">
        <v>326.265625</v>
      </c>
    </row>
    <row r="14826" spans="1:7">
      <c r="A14826" s="44">
        <v>7</v>
      </c>
      <c r="B14826" s="44">
        <v>109</v>
      </c>
      <c r="C14826" s="44">
        <v>1.437737</v>
      </c>
      <c r="D14826" s="44">
        <v>158.64619400000001</v>
      </c>
      <c r="E14826" s="44">
        <v>221381.84375</v>
      </c>
      <c r="F14826" s="44">
        <v>221540.484375</v>
      </c>
      <c r="G14826" s="44">
        <v>158.640625</v>
      </c>
    </row>
    <row r="14827" spans="1:7">
      <c r="A14827" s="44">
        <v>7</v>
      </c>
      <c r="B14827" s="44">
        <v>110</v>
      </c>
      <c r="C14827" s="44">
        <v>2.1722100000000002</v>
      </c>
      <c r="D14827" s="44">
        <v>131.36615</v>
      </c>
      <c r="E14827" s="44">
        <v>222978.921875</v>
      </c>
      <c r="F14827" s="44">
        <v>223110.296875</v>
      </c>
      <c r="G14827" s="44">
        <v>131.375</v>
      </c>
    </row>
    <row r="14828" spans="1:7">
      <c r="A14828" s="44">
        <v>7</v>
      </c>
      <c r="B14828" s="44">
        <v>111</v>
      </c>
      <c r="C14828" s="44">
        <v>2.7820000000000001E-2</v>
      </c>
      <c r="D14828" s="44">
        <v>786.00488299999995</v>
      </c>
      <c r="E14828" s="44">
        <v>225285.296875</v>
      </c>
      <c r="F14828" s="44">
        <v>226071.296875</v>
      </c>
      <c r="G14828" s="44">
        <v>786</v>
      </c>
    </row>
    <row r="14829" spans="1:7">
      <c r="A14829" s="44">
        <v>7</v>
      </c>
      <c r="B14829" s="44">
        <v>112</v>
      </c>
      <c r="C14829" s="44">
        <v>0.58126500000000003</v>
      </c>
      <c r="D14829" s="44">
        <v>129.15744000000001</v>
      </c>
      <c r="E14829" s="44">
        <v>226107.109375</v>
      </c>
      <c r="F14829" s="44">
        <v>226236.265625</v>
      </c>
      <c r="G14829" s="44">
        <v>129.15625</v>
      </c>
    </row>
    <row r="14830" spans="1:7">
      <c r="A14830" s="44">
        <v>7</v>
      </c>
      <c r="B14830" s="44">
        <v>113</v>
      </c>
      <c r="C14830" s="44">
        <v>7.0056999999999994E-2</v>
      </c>
      <c r="D14830" s="44">
        <v>301.39376800000002</v>
      </c>
      <c r="E14830" s="44">
        <v>226825.828125</v>
      </c>
      <c r="F14830" s="44">
        <v>227127.234375</v>
      </c>
      <c r="G14830" s="44">
        <v>301.40625</v>
      </c>
    </row>
    <row r="14831" spans="1:7">
      <c r="A14831" s="44">
        <v>7</v>
      </c>
      <c r="B14831" s="44">
        <v>114</v>
      </c>
      <c r="C14831" s="44">
        <v>2.9582060000000001</v>
      </c>
      <c r="D14831" s="44">
        <v>167.804123</v>
      </c>
      <c r="E14831" s="44">
        <v>227200.859375</v>
      </c>
      <c r="F14831" s="44">
        <v>227368.65625</v>
      </c>
      <c r="G14831" s="44">
        <v>167.796875</v>
      </c>
    </row>
    <row r="14832" spans="1:7">
      <c r="A14832" s="44">
        <v>7</v>
      </c>
      <c r="B14832" s="44">
        <v>115</v>
      </c>
      <c r="C14832" s="44">
        <v>0.57674499999999995</v>
      </c>
      <c r="D14832" s="44">
        <v>129.69349700000001</v>
      </c>
      <c r="E14832" s="44">
        <v>230341.8125</v>
      </c>
      <c r="F14832" s="44">
        <v>230471.515625</v>
      </c>
      <c r="G14832" s="44">
        <v>129.703125</v>
      </c>
    </row>
    <row r="14833" spans="1:7">
      <c r="A14833" s="44">
        <v>7</v>
      </c>
      <c r="B14833" s="44">
        <v>116</v>
      </c>
      <c r="C14833" s="44">
        <v>1.77095</v>
      </c>
      <c r="D14833" s="44">
        <v>353.74157700000001</v>
      </c>
      <c r="E14833" s="44">
        <v>231060.65625</v>
      </c>
      <c r="F14833" s="44">
        <v>231414.390625</v>
      </c>
      <c r="G14833" s="44">
        <v>353.734375</v>
      </c>
    </row>
    <row r="14834" spans="1:7">
      <c r="A14834" s="44">
        <v>7</v>
      </c>
      <c r="B14834" s="44">
        <v>117</v>
      </c>
      <c r="C14834" s="44">
        <v>1.608584</v>
      </c>
      <c r="D14834" s="44">
        <v>160.98675499999999</v>
      </c>
      <c r="E14834" s="44">
        <v>233189.9375</v>
      </c>
      <c r="F14834" s="44">
        <v>233350.9375</v>
      </c>
      <c r="G14834" s="44">
        <v>161</v>
      </c>
    </row>
    <row r="14835" spans="1:7">
      <c r="A14835" s="44">
        <v>7</v>
      </c>
      <c r="B14835" s="44">
        <v>118</v>
      </c>
      <c r="C14835" s="44">
        <v>1.4404399999999999</v>
      </c>
      <c r="D14835" s="44">
        <v>213.925827</v>
      </c>
      <c r="E14835" s="44">
        <v>234971.359375</v>
      </c>
      <c r="F14835" s="44">
        <v>235185.28125</v>
      </c>
      <c r="G14835" s="44">
        <v>213.921875</v>
      </c>
    </row>
    <row r="14836" spans="1:7">
      <c r="A14836" s="44">
        <v>7</v>
      </c>
      <c r="B14836" s="44">
        <v>119</v>
      </c>
      <c r="C14836" s="44">
        <v>1.7810440000000001</v>
      </c>
      <c r="D14836" s="44">
        <v>176.41990699999999</v>
      </c>
      <c r="E14836" s="44">
        <v>236631.546875</v>
      </c>
      <c r="F14836" s="44">
        <v>236807.96875</v>
      </c>
      <c r="G14836" s="44">
        <v>176.421875</v>
      </c>
    </row>
    <row r="14837" spans="1:7">
      <c r="A14837" s="44">
        <v>7</v>
      </c>
      <c r="B14837" s="44">
        <v>120</v>
      </c>
      <c r="C14837" s="44">
        <v>0.72417299999999996</v>
      </c>
      <c r="D14837" s="44">
        <v>194.90707399999999</v>
      </c>
      <c r="E14837" s="44">
        <v>238600.796875</v>
      </c>
      <c r="F14837" s="44">
        <v>238795.6875</v>
      </c>
      <c r="G14837" s="44">
        <v>194.890625</v>
      </c>
    </row>
    <row r="14838" spans="1:7">
      <c r="A14838" s="44">
        <v>7</v>
      </c>
      <c r="B14838" s="44">
        <v>121</v>
      </c>
      <c r="C14838" s="44">
        <v>5.0790000000000002E-3</v>
      </c>
      <c r="D14838" s="44">
        <v>578.22949200000005</v>
      </c>
      <c r="E14838" s="44">
        <v>239522.796875</v>
      </c>
      <c r="F14838" s="44">
        <v>240101.015625</v>
      </c>
      <c r="G14838" s="44">
        <v>578.21875</v>
      </c>
    </row>
    <row r="14839" spans="1:7">
      <c r="A14839" s="44">
        <v>7</v>
      </c>
      <c r="B14839" s="44">
        <v>122</v>
      </c>
      <c r="C14839" s="44">
        <v>1.5609489999999999</v>
      </c>
      <c r="D14839" s="44">
        <v>101.33588399999999</v>
      </c>
      <c r="E14839" s="44">
        <v>240116.5625</v>
      </c>
      <c r="F14839" s="44">
        <v>240217.90625</v>
      </c>
      <c r="G14839" s="44">
        <v>101.34375</v>
      </c>
    </row>
    <row r="14840" spans="1:7">
      <c r="A14840" s="44">
        <v>7</v>
      </c>
      <c r="B14840" s="44">
        <v>123</v>
      </c>
      <c r="C14840" s="44">
        <v>0.77565499999999998</v>
      </c>
      <c r="D14840" s="44">
        <v>437.52832000000001</v>
      </c>
      <c r="E14840" s="44">
        <v>241788.65625</v>
      </c>
      <c r="F14840" s="44">
        <v>242226.171875</v>
      </c>
      <c r="G14840" s="44">
        <v>437.515625</v>
      </c>
    </row>
    <row r="14841" spans="1:7">
      <c r="A14841" s="44">
        <v>7</v>
      </c>
      <c r="B14841" s="44">
        <v>124</v>
      </c>
      <c r="C14841" s="44">
        <v>2.0762420000000001</v>
      </c>
      <c r="D14841" s="44">
        <v>261.86807299999998</v>
      </c>
      <c r="E14841" s="44">
        <v>243007.484375</v>
      </c>
      <c r="F14841" s="44">
        <v>243269.375</v>
      </c>
      <c r="G14841" s="44">
        <v>261.890625</v>
      </c>
    </row>
    <row r="14842" spans="1:7">
      <c r="A14842" s="44">
        <v>7</v>
      </c>
      <c r="B14842" s="44">
        <v>125</v>
      </c>
      <c r="C14842" s="44">
        <v>2.6282209999999999</v>
      </c>
      <c r="D14842" s="44">
        <v>211.11784399999999</v>
      </c>
      <c r="E14842" s="44">
        <v>245352.78125</v>
      </c>
      <c r="F14842" s="44">
        <v>245563.890625</v>
      </c>
      <c r="G14842" s="44">
        <v>211.109375</v>
      </c>
    </row>
    <row r="14843" spans="1:7">
      <c r="A14843" s="44">
        <v>7</v>
      </c>
      <c r="B14843" s="44">
        <v>126</v>
      </c>
      <c r="C14843" s="44">
        <v>1.0979110000000001</v>
      </c>
      <c r="D14843" s="44">
        <v>75.946014000000005</v>
      </c>
      <c r="E14843" s="44">
        <v>248196.84375</v>
      </c>
      <c r="F14843" s="44">
        <v>248272.796875</v>
      </c>
      <c r="G14843" s="44">
        <v>75.953125</v>
      </c>
    </row>
    <row r="14844" spans="1:7">
      <c r="A14844" s="44">
        <v>7</v>
      </c>
      <c r="B14844" s="44">
        <v>127</v>
      </c>
      <c r="C14844" s="44">
        <v>3.8197000000000002E-2</v>
      </c>
      <c r="D14844" s="44">
        <v>652.61285399999997</v>
      </c>
      <c r="E14844" s="44">
        <v>249384.546875</v>
      </c>
      <c r="F14844" s="44">
        <v>250037.15625</v>
      </c>
      <c r="G14844" s="44">
        <v>652.609375</v>
      </c>
    </row>
    <row r="14845" spans="1:7">
      <c r="A14845" s="44">
        <v>7</v>
      </c>
      <c r="B14845" s="44">
        <v>128</v>
      </c>
      <c r="C14845" s="44">
        <v>1.7043509999999999</v>
      </c>
      <c r="D14845" s="44">
        <v>135.41339099999999</v>
      </c>
      <c r="E14845" s="44">
        <v>250087.703125</v>
      </c>
      <c r="F14845" s="44">
        <v>250223.109375</v>
      </c>
      <c r="G14845" s="44">
        <v>135.40625</v>
      </c>
    </row>
    <row r="14846" spans="1:7">
      <c r="A14846" s="44">
        <v>7</v>
      </c>
      <c r="B14846" s="44">
        <v>129</v>
      </c>
      <c r="C14846" s="44">
        <v>0.40129300000000001</v>
      </c>
      <c r="D14846" s="44">
        <v>209.65370200000001</v>
      </c>
      <c r="E14846" s="44">
        <v>251931.609375</v>
      </c>
      <c r="F14846" s="44">
        <v>252141.28125</v>
      </c>
      <c r="G14846" s="44">
        <v>209.671875</v>
      </c>
    </row>
    <row r="14847" spans="1:7">
      <c r="A14847" s="44">
        <v>7</v>
      </c>
      <c r="B14847" s="44">
        <v>130</v>
      </c>
      <c r="C14847" s="44">
        <v>0.13179299999999999</v>
      </c>
      <c r="D14847" s="44">
        <v>126.49509399999999</v>
      </c>
      <c r="E14847" s="44">
        <v>252556.65625</v>
      </c>
      <c r="F14847" s="44">
        <v>252683.140625</v>
      </c>
      <c r="G14847" s="44">
        <v>126.484375</v>
      </c>
    </row>
    <row r="14848" spans="1:7">
      <c r="A14848" s="44">
        <v>7</v>
      </c>
      <c r="B14848" s="44">
        <v>131</v>
      </c>
      <c r="C14848" s="44">
        <v>0.85487500000000005</v>
      </c>
      <c r="D14848" s="44">
        <v>110.796333</v>
      </c>
      <c r="E14848" s="44">
        <v>252824.734375</v>
      </c>
      <c r="F14848" s="44">
        <v>252935.515625</v>
      </c>
      <c r="G14848" s="44">
        <v>110.78125</v>
      </c>
    </row>
    <row r="14849" spans="1:7">
      <c r="A14849" s="44">
        <v>7</v>
      </c>
      <c r="B14849" s="44">
        <v>132</v>
      </c>
      <c r="C14849" s="44">
        <v>1.4652289999999999</v>
      </c>
      <c r="D14849" s="44">
        <v>326.91482500000001</v>
      </c>
      <c r="E14849" s="44">
        <v>253802.046875</v>
      </c>
      <c r="F14849" s="44">
        <v>254128.953125</v>
      </c>
      <c r="G14849" s="44">
        <v>326.90625</v>
      </c>
    </row>
    <row r="14850" spans="1:7">
      <c r="A14850" s="44">
        <v>7</v>
      </c>
      <c r="B14850" s="44">
        <v>133</v>
      </c>
      <c r="C14850" s="44">
        <v>2.6560779999999999</v>
      </c>
      <c r="D14850" s="44">
        <v>171.91937300000001</v>
      </c>
      <c r="E14850" s="44">
        <v>255599.109375</v>
      </c>
      <c r="F14850" s="44">
        <v>255771.03125</v>
      </c>
      <c r="G14850" s="44">
        <v>171.921875</v>
      </c>
    </row>
    <row r="14851" spans="1:7">
      <c r="A14851" s="44">
        <v>7</v>
      </c>
      <c r="B14851" s="44">
        <v>134</v>
      </c>
      <c r="C14851" s="44">
        <v>0.80853699999999995</v>
      </c>
      <c r="D14851" s="44">
        <v>745.79748500000005</v>
      </c>
      <c r="E14851" s="44">
        <v>258435.953125</v>
      </c>
      <c r="F14851" s="44">
        <v>259181.734375</v>
      </c>
      <c r="G14851" s="44">
        <v>745.78125</v>
      </c>
    </row>
    <row r="14852" spans="1:7">
      <c r="A14852" s="44">
        <v>7</v>
      </c>
      <c r="B14852" s="44">
        <v>135</v>
      </c>
      <c r="C14852" s="44">
        <v>1.855877</v>
      </c>
      <c r="D14852" s="44">
        <v>343.50769000000003</v>
      </c>
      <c r="E14852" s="44">
        <v>259998.65625</v>
      </c>
      <c r="F14852" s="44">
        <v>260342.171875</v>
      </c>
      <c r="G14852" s="44">
        <v>343.515625</v>
      </c>
    </row>
    <row r="14853" spans="1:7">
      <c r="A14853" s="44">
        <v>7</v>
      </c>
      <c r="B14853" s="44">
        <v>136</v>
      </c>
      <c r="C14853" s="44">
        <v>0.75850200000000001</v>
      </c>
      <c r="D14853" s="44">
        <v>152.137756</v>
      </c>
      <c r="E14853" s="44">
        <v>262201.96875</v>
      </c>
      <c r="F14853" s="44">
        <v>262354.125</v>
      </c>
      <c r="G14853" s="44">
        <v>152.15625</v>
      </c>
    </row>
    <row r="14854" spans="1:7">
      <c r="A14854" s="44">
        <v>7</v>
      </c>
      <c r="B14854" s="44">
        <v>137</v>
      </c>
      <c r="C14854" s="44">
        <v>0.18030299999999999</v>
      </c>
      <c r="D14854" s="44">
        <v>380.77331500000003</v>
      </c>
      <c r="E14854" s="44">
        <v>263126.78125</v>
      </c>
      <c r="F14854" s="44">
        <v>263507.5625</v>
      </c>
      <c r="G14854" s="44">
        <v>380.78125</v>
      </c>
    </row>
    <row r="14855" spans="1:7">
      <c r="A14855" s="44">
        <v>7</v>
      </c>
      <c r="B14855" s="44">
        <v>138</v>
      </c>
      <c r="C14855" s="44">
        <v>0.87158800000000003</v>
      </c>
      <c r="D14855" s="44">
        <v>361.59481799999998</v>
      </c>
      <c r="E14855" s="44">
        <v>263694.4375</v>
      </c>
      <c r="F14855" s="44">
        <v>264056.03125</v>
      </c>
      <c r="G14855" s="44">
        <v>361.59375</v>
      </c>
    </row>
    <row r="14856" spans="1:7">
      <c r="A14856" s="44">
        <v>7</v>
      </c>
      <c r="B14856" s="44">
        <v>139</v>
      </c>
      <c r="C14856" s="44">
        <v>1.064265</v>
      </c>
      <c r="D14856" s="44">
        <v>418.73187300000001</v>
      </c>
      <c r="E14856" s="44">
        <v>264933.65625</v>
      </c>
      <c r="F14856" s="44">
        <v>265352.375</v>
      </c>
      <c r="G14856" s="44">
        <v>418.71875</v>
      </c>
    </row>
    <row r="14857" spans="1:7">
      <c r="A14857" s="44">
        <v>7</v>
      </c>
      <c r="B14857" s="44">
        <v>140</v>
      </c>
      <c r="C14857" s="44">
        <v>0.154222</v>
      </c>
      <c r="D14857" s="44">
        <v>429.05850199999998</v>
      </c>
      <c r="E14857" s="44">
        <v>266419.15625</v>
      </c>
      <c r="F14857" s="44">
        <v>266848.21875</v>
      </c>
      <c r="G14857" s="44">
        <v>429.0625</v>
      </c>
    </row>
    <row r="14858" spans="1:7">
      <c r="A14858" s="44">
        <v>7</v>
      </c>
      <c r="B14858" s="44">
        <v>141</v>
      </c>
      <c r="C14858" s="44">
        <v>2.1314E-2</v>
      </c>
      <c r="D14858" s="44">
        <v>121.723488</v>
      </c>
      <c r="E14858" s="44">
        <v>267013.03125</v>
      </c>
      <c r="F14858" s="44">
        <v>267134.75</v>
      </c>
      <c r="G14858" s="44">
        <v>121.71875</v>
      </c>
    </row>
    <row r="14859" spans="1:7">
      <c r="A14859" s="44">
        <v>7</v>
      </c>
      <c r="B14859" s="44">
        <v>142</v>
      </c>
      <c r="C14859" s="44">
        <v>0.62539400000000001</v>
      </c>
      <c r="D14859" s="44">
        <v>129.350235</v>
      </c>
      <c r="E14859" s="44">
        <v>267169.3125</v>
      </c>
      <c r="F14859" s="44">
        <v>267298.65625</v>
      </c>
      <c r="G14859" s="44">
        <v>129.34375</v>
      </c>
    </row>
    <row r="14860" spans="1:7">
      <c r="A14860" s="44">
        <v>7</v>
      </c>
      <c r="B14860" s="44">
        <v>143</v>
      </c>
      <c r="C14860" s="44">
        <v>9.0359999999999996E-2</v>
      </c>
      <c r="D14860" s="44">
        <v>678.48266599999999</v>
      </c>
      <c r="E14860" s="44">
        <v>267938.09375</v>
      </c>
      <c r="F14860" s="44">
        <v>268616.59375</v>
      </c>
      <c r="G14860" s="44">
        <v>678.5</v>
      </c>
    </row>
    <row r="14861" spans="1:7">
      <c r="A14861" s="44">
        <v>7</v>
      </c>
      <c r="B14861" s="44">
        <v>144</v>
      </c>
      <c r="C14861" s="44">
        <v>0.35532000000000002</v>
      </c>
      <c r="D14861" s="44">
        <v>103.94689200000001</v>
      </c>
      <c r="E14861" s="44">
        <v>268708.21875</v>
      </c>
      <c r="F14861" s="44">
        <v>268812.15625</v>
      </c>
      <c r="G14861" s="44">
        <v>103.9375</v>
      </c>
    </row>
    <row r="14862" spans="1:7">
      <c r="A14862" s="44">
        <v>7</v>
      </c>
      <c r="B14862" s="44">
        <v>145</v>
      </c>
      <c r="C14862" s="44">
        <v>0.12995000000000001</v>
      </c>
      <c r="D14862" s="44">
        <v>667.68926999999996</v>
      </c>
      <c r="E14862" s="44">
        <v>269177.0625</v>
      </c>
      <c r="F14862" s="44">
        <v>269844.75</v>
      </c>
      <c r="G14862" s="44">
        <v>667.6875</v>
      </c>
    </row>
    <row r="14863" spans="1:7">
      <c r="A14863" s="44">
        <v>7</v>
      </c>
      <c r="B14863" s="44">
        <v>146</v>
      </c>
      <c r="C14863" s="44">
        <v>1.1891389999999999</v>
      </c>
      <c r="D14863" s="44">
        <v>88.880424000000005</v>
      </c>
      <c r="E14863" s="44">
        <v>269974</v>
      </c>
      <c r="F14863" s="44">
        <v>270062.875</v>
      </c>
      <c r="G14863" s="44">
        <v>88.875</v>
      </c>
    </row>
    <row r="14864" spans="1:7">
      <c r="A14864" s="44">
        <v>7</v>
      </c>
      <c r="B14864" s="44">
        <v>147</v>
      </c>
      <c r="C14864" s="44">
        <v>7.8273999999999996E-2</v>
      </c>
      <c r="D14864" s="44">
        <v>310.61007699999999</v>
      </c>
      <c r="E14864" s="44">
        <v>271255.34375</v>
      </c>
      <c r="F14864" s="44">
        <v>271565.96875</v>
      </c>
      <c r="G14864" s="44">
        <v>310.625</v>
      </c>
    </row>
    <row r="14865" spans="1:7">
      <c r="A14865" s="44">
        <v>7</v>
      </c>
      <c r="B14865" s="44">
        <v>148</v>
      </c>
      <c r="C14865" s="44">
        <v>0.60261200000000004</v>
      </c>
      <c r="D14865" s="44">
        <v>165.101685</v>
      </c>
      <c r="E14865" s="44">
        <v>271645.96875</v>
      </c>
      <c r="F14865" s="44">
        <v>271811.0625</v>
      </c>
      <c r="G14865" s="44">
        <v>165.09375</v>
      </c>
    </row>
    <row r="14866" spans="1:7">
      <c r="A14866" s="44">
        <v>7</v>
      </c>
      <c r="B14866" s="44">
        <v>149</v>
      </c>
      <c r="C14866" s="44">
        <v>1.681789</v>
      </c>
      <c r="D14866" s="44">
        <v>584.63494900000001</v>
      </c>
      <c r="E14866" s="44">
        <v>272427.375</v>
      </c>
      <c r="F14866" s="44">
        <v>273012</v>
      </c>
      <c r="G14866" s="44">
        <v>584.625</v>
      </c>
    </row>
    <row r="14867" spans="1:7">
      <c r="A14867" s="44">
        <v>7</v>
      </c>
      <c r="B14867" s="44">
        <v>150</v>
      </c>
      <c r="C14867" s="44">
        <v>0.96721900000000005</v>
      </c>
      <c r="D14867" s="44">
        <v>116.995834</v>
      </c>
      <c r="E14867" s="44">
        <v>274693.25</v>
      </c>
      <c r="F14867" s="44">
        <v>274810.25</v>
      </c>
      <c r="G14867" s="44">
        <v>117</v>
      </c>
    </row>
    <row r="14868" spans="1:7">
      <c r="A14868" s="44">
        <v>7</v>
      </c>
      <c r="B14868" s="44">
        <v>151</v>
      </c>
      <c r="C14868" s="44">
        <v>2.5747330000000002</v>
      </c>
      <c r="D14868" s="44">
        <v>129.58634900000001</v>
      </c>
      <c r="E14868" s="44">
        <v>275787.09375</v>
      </c>
      <c r="F14868" s="44">
        <v>275916.6875</v>
      </c>
      <c r="G14868" s="44">
        <v>129.59375</v>
      </c>
    </row>
    <row r="14869" spans="1:7">
      <c r="A14869" s="44">
        <v>7</v>
      </c>
      <c r="B14869" s="44">
        <v>152</v>
      </c>
      <c r="C14869" s="44">
        <v>0.19059000000000001</v>
      </c>
      <c r="D14869" s="44">
        <v>146.836502</v>
      </c>
      <c r="E14869" s="44">
        <v>278492.3125</v>
      </c>
      <c r="F14869" s="44">
        <v>278639.15625</v>
      </c>
      <c r="G14869" s="44">
        <v>146.84375</v>
      </c>
    </row>
    <row r="14870" spans="1:7">
      <c r="A14870" s="44">
        <v>7</v>
      </c>
      <c r="B14870" s="44">
        <v>153</v>
      </c>
      <c r="C14870" s="44">
        <v>0.61534900000000003</v>
      </c>
      <c r="D14870" s="44">
        <v>105.018051</v>
      </c>
      <c r="E14870" s="44">
        <v>278836.125</v>
      </c>
      <c r="F14870" s="44">
        <v>278941.125</v>
      </c>
      <c r="G14870" s="44">
        <v>105</v>
      </c>
    </row>
    <row r="14871" spans="1:7">
      <c r="A14871" s="44">
        <v>7</v>
      </c>
      <c r="B14871" s="44">
        <v>154</v>
      </c>
      <c r="C14871" s="44">
        <v>0.57240800000000003</v>
      </c>
      <c r="D14871" s="44">
        <v>244.558243</v>
      </c>
      <c r="E14871" s="44">
        <v>279570.5625</v>
      </c>
      <c r="F14871" s="44">
        <v>279815.09375</v>
      </c>
      <c r="G14871" s="44">
        <v>244.53125</v>
      </c>
    </row>
    <row r="14872" spans="1:7">
      <c r="A14872" s="44">
        <v>7</v>
      </c>
      <c r="B14872" s="44">
        <v>155</v>
      </c>
      <c r="C14872" s="44">
        <v>1.1525319999999999</v>
      </c>
      <c r="D14872" s="44">
        <v>140.67678799999999</v>
      </c>
      <c r="E14872" s="44">
        <v>280400.34375</v>
      </c>
      <c r="F14872" s="44">
        <v>280541</v>
      </c>
      <c r="G14872" s="44">
        <v>140.65625</v>
      </c>
    </row>
    <row r="14873" spans="1:7">
      <c r="A14873" s="44">
        <v>7</v>
      </c>
      <c r="B14873" s="44">
        <v>156</v>
      </c>
      <c r="C14873" s="44">
        <v>2.01695</v>
      </c>
      <c r="D14873" s="44">
        <v>156.08169599999999</v>
      </c>
      <c r="E14873" s="44">
        <v>281697.34375</v>
      </c>
      <c r="F14873" s="44">
        <v>281853.4375</v>
      </c>
      <c r="G14873" s="44">
        <v>156.09375</v>
      </c>
    </row>
    <row r="14874" spans="1:7">
      <c r="A14874" s="44">
        <v>7</v>
      </c>
      <c r="B14874" s="44">
        <v>157</v>
      </c>
      <c r="C14874" s="44">
        <v>1.0704769999999999</v>
      </c>
      <c r="D14874" s="44">
        <v>204.28315699999999</v>
      </c>
      <c r="E14874" s="44">
        <v>283885.0625</v>
      </c>
      <c r="F14874" s="44">
        <v>284089.34375</v>
      </c>
      <c r="G14874" s="44">
        <v>204.28125</v>
      </c>
    </row>
    <row r="14875" spans="1:7">
      <c r="A14875" s="44">
        <v>7</v>
      </c>
      <c r="B14875" s="44">
        <v>158</v>
      </c>
      <c r="C14875" s="44">
        <v>0.52116399999999996</v>
      </c>
      <c r="D14875" s="44">
        <v>152.491928</v>
      </c>
      <c r="E14875" s="44">
        <v>285166.5</v>
      </c>
      <c r="F14875" s="44">
        <v>285318.96875</v>
      </c>
      <c r="G14875" s="44">
        <v>152.46875</v>
      </c>
    </row>
    <row r="14876" spans="1:7">
      <c r="A14876" s="44">
        <v>7</v>
      </c>
      <c r="B14876" s="44">
        <v>159</v>
      </c>
      <c r="C14876" s="44">
        <v>2.245555</v>
      </c>
      <c r="D14876" s="44">
        <v>135.850967</v>
      </c>
      <c r="E14876" s="44">
        <v>285841.0625</v>
      </c>
      <c r="F14876" s="44">
        <v>285976.9375</v>
      </c>
      <c r="G14876" s="44">
        <v>135.875</v>
      </c>
    </row>
    <row r="14877" spans="1:7">
      <c r="A14877" s="44">
        <v>7</v>
      </c>
      <c r="B14877" s="44">
        <v>160</v>
      </c>
      <c r="C14877" s="44">
        <v>0.58438100000000004</v>
      </c>
      <c r="D14877" s="44">
        <v>1433.895874</v>
      </c>
      <c r="E14877" s="44">
        <v>288232.9375</v>
      </c>
      <c r="F14877" s="44">
        <v>289666.84375</v>
      </c>
      <c r="G14877" s="44">
        <v>1433.90625</v>
      </c>
    </row>
    <row r="14878" spans="1:7">
      <c r="A14878" s="44">
        <v>7</v>
      </c>
      <c r="B14878" s="44">
        <v>161</v>
      </c>
      <c r="C14878" s="44">
        <v>0.93802600000000003</v>
      </c>
      <c r="D14878" s="44">
        <v>148.582626</v>
      </c>
      <c r="E14878" s="44">
        <v>290252.6875</v>
      </c>
      <c r="F14878" s="44">
        <v>290401.28125</v>
      </c>
      <c r="G14878" s="44">
        <v>148.59375</v>
      </c>
    </row>
    <row r="14879" spans="1:7">
      <c r="A14879" s="44">
        <v>7</v>
      </c>
      <c r="B14879" s="44">
        <v>162</v>
      </c>
      <c r="C14879" s="44">
        <v>0.999776</v>
      </c>
      <c r="D14879" s="44">
        <v>752.56225600000005</v>
      </c>
      <c r="E14879" s="44">
        <v>291346.5</v>
      </c>
      <c r="F14879" s="44">
        <v>292099.09375</v>
      </c>
      <c r="G14879" s="44">
        <v>752.59375</v>
      </c>
    </row>
    <row r="14880" spans="1:7">
      <c r="A14880" s="44">
        <v>7</v>
      </c>
      <c r="B14880" s="44">
        <v>163</v>
      </c>
      <c r="C14880" s="44">
        <v>0.99539</v>
      </c>
      <c r="D14880" s="44">
        <v>173.083878</v>
      </c>
      <c r="E14880" s="44">
        <v>293112.34375</v>
      </c>
      <c r="F14880" s="44">
        <v>293285.4375</v>
      </c>
      <c r="G14880" s="44">
        <v>173.09375</v>
      </c>
    </row>
    <row r="14881" spans="1:7">
      <c r="A14881" s="44">
        <v>7</v>
      </c>
      <c r="B14881" s="44">
        <v>164</v>
      </c>
      <c r="C14881" s="44">
        <v>2.9547E-2</v>
      </c>
      <c r="D14881" s="44">
        <v>2248.7607419999999</v>
      </c>
      <c r="E14881" s="44">
        <v>294283.15625</v>
      </c>
      <c r="F14881" s="44">
        <v>296531.90625</v>
      </c>
      <c r="G14881" s="44">
        <v>2248.75</v>
      </c>
    </row>
    <row r="14882" spans="1:7">
      <c r="A14882" s="44">
        <v>7</v>
      </c>
      <c r="B14882" s="44">
        <v>165</v>
      </c>
      <c r="C14882" s="44">
        <v>0.43259500000000001</v>
      </c>
      <c r="D14882" s="44">
        <v>239.95889299999999</v>
      </c>
      <c r="E14882" s="44">
        <v>296564.90625</v>
      </c>
      <c r="F14882" s="44">
        <v>296804.875</v>
      </c>
      <c r="G14882" s="44">
        <v>239.96875</v>
      </c>
    </row>
    <row r="14883" spans="1:7">
      <c r="A14883" s="44">
        <v>7</v>
      </c>
      <c r="B14883" s="44">
        <v>166</v>
      </c>
      <c r="C14883" s="44">
        <v>0.26305400000000001</v>
      </c>
      <c r="D14883" s="44">
        <v>473.06002799999999</v>
      </c>
      <c r="E14883" s="44">
        <v>297252.53125</v>
      </c>
      <c r="F14883" s="44">
        <v>297725.59375</v>
      </c>
      <c r="G14883" s="44">
        <v>473.0625</v>
      </c>
    </row>
    <row r="14884" spans="1:7">
      <c r="A14884" s="44">
        <v>7</v>
      </c>
      <c r="B14884" s="44">
        <v>167</v>
      </c>
      <c r="C14884" s="44">
        <v>0.43001099999999998</v>
      </c>
      <c r="D14884" s="44">
        <v>94.974379999999996</v>
      </c>
      <c r="E14884" s="44">
        <v>298002.625</v>
      </c>
      <c r="F14884" s="44">
        <v>298097.59375</v>
      </c>
      <c r="G14884" s="44">
        <v>94.96875</v>
      </c>
    </row>
    <row r="14885" spans="1:7">
      <c r="A14885" s="44">
        <v>7</v>
      </c>
      <c r="B14885" s="44">
        <v>168</v>
      </c>
      <c r="C14885" s="44">
        <v>0.39606400000000003</v>
      </c>
      <c r="D14885" s="44">
        <v>797.01483199999996</v>
      </c>
      <c r="E14885" s="44">
        <v>298533.90625</v>
      </c>
      <c r="F14885" s="44">
        <v>299330.9375</v>
      </c>
      <c r="G14885" s="44">
        <v>797.03125</v>
      </c>
    </row>
    <row r="14886" spans="1:7">
      <c r="A14886" s="44">
        <v>7</v>
      </c>
      <c r="B14886" s="44">
        <v>169</v>
      </c>
      <c r="C14886" s="44">
        <v>7.7087000000000003E-2</v>
      </c>
      <c r="D14886" s="44">
        <v>412.63247699999999</v>
      </c>
      <c r="E14886" s="44">
        <v>299737.1875</v>
      </c>
      <c r="F14886" s="44">
        <v>300149.8125</v>
      </c>
      <c r="G14886" s="44">
        <v>412.625</v>
      </c>
    </row>
    <row r="14887" spans="1:7">
      <c r="A14887" s="44">
        <v>7</v>
      </c>
      <c r="B14887" s="44">
        <v>170</v>
      </c>
      <c r="C14887" s="44">
        <v>0.30737599999999998</v>
      </c>
      <c r="D14887" s="44">
        <v>178.13490300000001</v>
      </c>
      <c r="E14887" s="44">
        <v>300238.9375</v>
      </c>
      <c r="F14887" s="44">
        <v>300417.09375</v>
      </c>
      <c r="G14887" s="44">
        <v>178.15625</v>
      </c>
    </row>
    <row r="14888" spans="1:7">
      <c r="A14888" s="44">
        <v>7</v>
      </c>
      <c r="B14888" s="44">
        <v>171</v>
      </c>
      <c r="C14888" s="44">
        <v>0.66193100000000005</v>
      </c>
      <c r="D14888" s="44">
        <v>715.04095500000005</v>
      </c>
      <c r="E14888" s="44">
        <v>300738.96875</v>
      </c>
      <c r="F14888" s="44">
        <v>301454</v>
      </c>
      <c r="G14888" s="44">
        <v>715.03125</v>
      </c>
    </row>
    <row r="14889" spans="1:7">
      <c r="A14889" s="44">
        <v>7</v>
      </c>
      <c r="B14889" s="44">
        <v>172</v>
      </c>
      <c r="C14889" s="44">
        <v>1.1836420000000001</v>
      </c>
      <c r="D14889" s="44">
        <v>105.322487</v>
      </c>
      <c r="E14889" s="44">
        <v>302129.75</v>
      </c>
      <c r="F14889" s="44">
        <v>302235.0625</v>
      </c>
      <c r="G14889" s="44">
        <v>105.3125</v>
      </c>
    </row>
    <row r="14890" spans="1:7">
      <c r="A14890" s="44">
        <v>7</v>
      </c>
      <c r="B14890" s="44">
        <v>173</v>
      </c>
      <c r="C14890" s="44">
        <v>0.27154699999999998</v>
      </c>
      <c r="D14890" s="44">
        <v>181.24026499999999</v>
      </c>
      <c r="E14890" s="44">
        <v>303426.78125</v>
      </c>
      <c r="F14890" s="44">
        <v>303608.03125</v>
      </c>
      <c r="G14890" s="44">
        <v>181.25</v>
      </c>
    </row>
    <row r="14891" spans="1:7">
      <c r="A14891" s="44">
        <v>7</v>
      </c>
      <c r="B14891" s="44">
        <v>174</v>
      </c>
      <c r="C14891" s="44">
        <v>0.29226000000000002</v>
      </c>
      <c r="D14891" s="44">
        <v>133.05998199999999</v>
      </c>
      <c r="E14891" s="44">
        <v>303879.90625</v>
      </c>
      <c r="F14891" s="44">
        <v>304012.96875</v>
      </c>
      <c r="G14891" s="44">
        <v>133.0625</v>
      </c>
    </row>
    <row r="14892" spans="1:7">
      <c r="A14892" s="44">
        <v>7</v>
      </c>
      <c r="B14892" s="44">
        <v>175</v>
      </c>
      <c r="C14892" s="44">
        <v>0.30725200000000003</v>
      </c>
      <c r="D14892" s="44">
        <v>893.38116500000001</v>
      </c>
      <c r="E14892" s="44">
        <v>304317.46875</v>
      </c>
      <c r="F14892" s="44">
        <v>305210.84375</v>
      </c>
      <c r="G14892" s="44">
        <v>893.375</v>
      </c>
    </row>
    <row r="14893" spans="1:7">
      <c r="A14893" s="44">
        <v>7</v>
      </c>
      <c r="B14893" s="44">
        <v>176</v>
      </c>
      <c r="C14893" s="44">
        <v>0.81107499999999999</v>
      </c>
      <c r="D14893" s="44">
        <v>547.84667999999999</v>
      </c>
      <c r="E14893" s="44">
        <v>305520.6875</v>
      </c>
      <c r="F14893" s="44">
        <v>306068.5625</v>
      </c>
      <c r="G14893" s="44">
        <v>547.875</v>
      </c>
    </row>
    <row r="14894" spans="1:7">
      <c r="A14894" s="44">
        <v>7</v>
      </c>
      <c r="B14894" s="44">
        <v>177</v>
      </c>
      <c r="C14894" s="44">
        <v>1.2500960000000001</v>
      </c>
      <c r="D14894" s="44">
        <v>623.25433299999997</v>
      </c>
      <c r="E14894" s="44">
        <v>306880.25</v>
      </c>
      <c r="F14894" s="44">
        <v>307503.5</v>
      </c>
      <c r="G14894" s="44">
        <v>623.25</v>
      </c>
    </row>
    <row r="14895" spans="1:7">
      <c r="A14895" s="44">
        <v>7</v>
      </c>
      <c r="B14895" s="44">
        <v>178</v>
      </c>
      <c r="C14895" s="44">
        <v>1.003433</v>
      </c>
      <c r="D14895" s="44">
        <v>581.39996299999996</v>
      </c>
      <c r="E14895" s="44">
        <v>308755.46875</v>
      </c>
      <c r="F14895" s="44">
        <v>309336.875</v>
      </c>
      <c r="G14895" s="44">
        <v>581.40625</v>
      </c>
    </row>
    <row r="14896" spans="1:7">
      <c r="A14896" s="44">
        <v>7</v>
      </c>
      <c r="B14896" s="44">
        <v>179</v>
      </c>
      <c r="C14896" s="44">
        <v>1.320025</v>
      </c>
      <c r="D14896" s="44">
        <v>839.61187700000005</v>
      </c>
      <c r="E14896" s="44">
        <v>310349.3125</v>
      </c>
      <c r="F14896" s="44">
        <v>311188.9375</v>
      </c>
      <c r="G14896" s="44">
        <v>839.625</v>
      </c>
    </row>
    <row r="14897" spans="1:7">
      <c r="A14897" s="44">
        <v>7</v>
      </c>
      <c r="B14897" s="44">
        <v>180</v>
      </c>
      <c r="C14897" s="44">
        <v>0.27250799999999997</v>
      </c>
      <c r="D14897" s="44">
        <v>73.731834000000006</v>
      </c>
      <c r="E14897" s="44">
        <v>312521.4375</v>
      </c>
      <c r="F14897" s="44">
        <v>312595.15625</v>
      </c>
      <c r="G14897" s="44">
        <v>73.71875</v>
      </c>
    </row>
    <row r="14898" spans="1:7">
      <c r="A14898" s="44">
        <v>7</v>
      </c>
      <c r="B14898" s="44">
        <v>181</v>
      </c>
      <c r="C14898" s="44">
        <v>1.0937110000000001</v>
      </c>
      <c r="D14898" s="44">
        <v>694.60870399999999</v>
      </c>
      <c r="E14898" s="44">
        <v>312880.875</v>
      </c>
      <c r="F14898" s="44">
        <v>313575.46875</v>
      </c>
      <c r="G14898" s="44">
        <v>694.59375</v>
      </c>
    </row>
    <row r="14899" spans="1:7">
      <c r="A14899" s="44">
        <v>7</v>
      </c>
      <c r="B14899" s="44">
        <v>182</v>
      </c>
      <c r="C14899" s="44">
        <v>4.3521720000000004</v>
      </c>
      <c r="D14899" s="44">
        <v>259.02673299999998</v>
      </c>
      <c r="E14899" s="44">
        <v>314678</v>
      </c>
      <c r="F14899" s="44">
        <v>314937.0625</v>
      </c>
      <c r="G14899" s="44">
        <v>259.0625</v>
      </c>
    </row>
    <row r="14900" spans="1:7">
      <c r="A14900" s="44">
        <v>7</v>
      </c>
      <c r="B14900" s="44">
        <v>183</v>
      </c>
      <c r="C14900" s="44">
        <v>0.54445699999999997</v>
      </c>
      <c r="D14900" s="44">
        <v>118.531509</v>
      </c>
      <c r="E14900" s="44">
        <v>319304.125</v>
      </c>
      <c r="F14900" s="44">
        <v>319422.65625</v>
      </c>
      <c r="G14900" s="44">
        <v>118.53125</v>
      </c>
    </row>
    <row r="14901" spans="1:7">
      <c r="A14901" s="44">
        <v>7</v>
      </c>
      <c r="B14901" s="44">
        <v>184</v>
      </c>
      <c r="C14901" s="44">
        <v>1.6809689999999999</v>
      </c>
      <c r="D14901" s="44">
        <v>416.93539399999997</v>
      </c>
      <c r="E14901" s="44">
        <v>319976.21875</v>
      </c>
      <c r="F14901" s="44">
        <v>320393.125</v>
      </c>
      <c r="G14901" s="44">
        <v>416.90625</v>
      </c>
    </row>
    <row r="14902" spans="1:7">
      <c r="A14902" s="44">
        <v>7</v>
      </c>
      <c r="B14902" s="44">
        <v>185</v>
      </c>
      <c r="C14902" s="44">
        <v>0.490844</v>
      </c>
      <c r="D14902" s="44">
        <v>94.086082000000005</v>
      </c>
      <c r="E14902" s="44">
        <v>322085.875</v>
      </c>
      <c r="F14902" s="44">
        <v>322179.96875</v>
      </c>
      <c r="G14902" s="44">
        <v>94.09375</v>
      </c>
    </row>
    <row r="14903" spans="1:7">
      <c r="A14903" s="44">
        <v>7</v>
      </c>
      <c r="B14903" s="44">
        <v>186</v>
      </c>
      <c r="C14903" s="44">
        <v>0.51114099999999996</v>
      </c>
      <c r="D14903" s="44">
        <v>577.20165999999995</v>
      </c>
      <c r="E14903" s="44">
        <v>322681.8125</v>
      </c>
      <c r="F14903" s="44">
        <v>323259.03125</v>
      </c>
      <c r="G14903" s="44">
        <v>577.21875</v>
      </c>
    </row>
    <row r="14904" spans="1:7">
      <c r="A14904" s="44">
        <v>7</v>
      </c>
      <c r="B14904" s="44">
        <v>187</v>
      </c>
      <c r="C14904" s="44">
        <v>1.056686</v>
      </c>
      <c r="D14904" s="44">
        <v>338.08227499999998</v>
      </c>
      <c r="E14904" s="44">
        <v>323775.65625</v>
      </c>
      <c r="F14904" s="44">
        <v>324113.75</v>
      </c>
      <c r="G14904" s="44">
        <v>338.09375</v>
      </c>
    </row>
    <row r="14905" spans="1:7">
      <c r="A14905" s="44">
        <v>7</v>
      </c>
      <c r="B14905" s="44">
        <v>188</v>
      </c>
      <c r="C14905" s="44">
        <v>5.1635E-2</v>
      </c>
      <c r="D14905" s="44">
        <v>220.25299100000001</v>
      </c>
      <c r="E14905" s="44">
        <v>325182.0625</v>
      </c>
      <c r="F14905" s="44">
        <v>325402.3125</v>
      </c>
      <c r="G14905" s="44">
        <v>220.25</v>
      </c>
    </row>
    <row r="14906" spans="1:7">
      <c r="A14906" s="44">
        <v>7</v>
      </c>
      <c r="B14906" s="44">
        <v>189</v>
      </c>
      <c r="C14906" s="44">
        <v>1.7542329999999999</v>
      </c>
      <c r="D14906" s="44">
        <v>684.74664299999995</v>
      </c>
      <c r="E14906" s="44">
        <v>325463.34375</v>
      </c>
      <c r="F14906" s="44">
        <v>326148.09375</v>
      </c>
      <c r="G14906" s="44">
        <v>684.75</v>
      </c>
    </row>
    <row r="14907" spans="1:7">
      <c r="A14907" s="44">
        <v>7</v>
      </c>
      <c r="B14907" s="44">
        <v>190</v>
      </c>
      <c r="C14907" s="44">
        <v>1.530878</v>
      </c>
      <c r="D14907" s="44">
        <v>100.374123</v>
      </c>
      <c r="E14907" s="44">
        <v>327916.71875</v>
      </c>
      <c r="F14907" s="44">
        <v>328017.09375</v>
      </c>
      <c r="G14907" s="44">
        <v>100.375</v>
      </c>
    </row>
    <row r="14908" spans="1:7">
      <c r="A14908" s="44">
        <v>7</v>
      </c>
      <c r="B14908" s="44">
        <v>191</v>
      </c>
      <c r="C14908" s="44">
        <v>3.2347800000000002</v>
      </c>
      <c r="D14908" s="44">
        <v>226.502228</v>
      </c>
      <c r="E14908" s="44">
        <v>329557.46875</v>
      </c>
      <c r="F14908" s="44">
        <v>329783.96875</v>
      </c>
      <c r="G14908" s="44">
        <v>226.5</v>
      </c>
    </row>
    <row r="14909" spans="1:7">
      <c r="A14909" s="44">
        <v>7</v>
      </c>
      <c r="B14909" s="44">
        <v>192</v>
      </c>
      <c r="C14909" s="44">
        <v>7.0679000000000006E-2</v>
      </c>
      <c r="D14909" s="44">
        <v>1156.5904539999999</v>
      </c>
      <c r="E14909" s="44">
        <v>333026.65625</v>
      </c>
      <c r="F14909" s="44">
        <v>334183.25</v>
      </c>
      <c r="G14909" s="44">
        <v>1156.59375</v>
      </c>
    </row>
    <row r="14910" spans="1:7">
      <c r="A14910" s="44">
        <v>7</v>
      </c>
      <c r="B14910" s="44">
        <v>193</v>
      </c>
      <c r="C14910" s="44">
        <v>4.6382760000000003</v>
      </c>
      <c r="D14910" s="44">
        <v>174.26475500000001</v>
      </c>
      <c r="E14910" s="44">
        <v>334261.15625</v>
      </c>
      <c r="F14910" s="44">
        <v>334435.40625</v>
      </c>
      <c r="G14910" s="44">
        <v>174.25</v>
      </c>
    </row>
    <row r="14911" spans="1:7">
      <c r="A14911" s="44">
        <v>7</v>
      </c>
      <c r="B14911" s="44">
        <v>194</v>
      </c>
      <c r="C14911" s="44">
        <v>0.70762599999999998</v>
      </c>
      <c r="D14911" s="44">
        <v>166.483383</v>
      </c>
      <c r="E14911" s="44">
        <v>339080.21875</v>
      </c>
      <c r="F14911" s="44">
        <v>339246.6875</v>
      </c>
      <c r="G14911" s="44">
        <v>166.46875</v>
      </c>
    </row>
    <row r="14912" spans="1:7">
      <c r="A14912" s="44">
        <v>7</v>
      </c>
      <c r="B14912" s="44">
        <v>195</v>
      </c>
      <c r="C14912" s="44">
        <v>0.80573300000000003</v>
      </c>
      <c r="D14912" s="44">
        <v>715.05377199999998</v>
      </c>
      <c r="E14912" s="44">
        <v>339955.3125</v>
      </c>
      <c r="F14912" s="44">
        <v>340670.375</v>
      </c>
      <c r="G14912" s="44">
        <v>715.0625</v>
      </c>
    </row>
    <row r="14913" spans="1:7">
      <c r="A14913" s="44">
        <v>7</v>
      </c>
      <c r="B14913" s="44">
        <v>196</v>
      </c>
      <c r="C14913" s="44">
        <v>1.549817</v>
      </c>
      <c r="D14913" s="44">
        <v>372.10845899999998</v>
      </c>
      <c r="E14913" s="44">
        <v>341486.71875</v>
      </c>
      <c r="F14913" s="44">
        <v>341858.84375</v>
      </c>
      <c r="G14913" s="44">
        <v>372.125</v>
      </c>
    </row>
    <row r="14914" spans="1:7">
      <c r="A14914" s="44">
        <v>7</v>
      </c>
      <c r="B14914" s="44">
        <v>197</v>
      </c>
      <c r="C14914" s="44">
        <v>3.8432439999999999</v>
      </c>
      <c r="D14914" s="44">
        <v>857.82025099999998</v>
      </c>
      <c r="E14914" s="44">
        <v>343409.09375</v>
      </c>
      <c r="F14914" s="44">
        <v>344266.90625</v>
      </c>
      <c r="G14914" s="44">
        <v>857.8125</v>
      </c>
    </row>
    <row r="14915" spans="1:7">
      <c r="A14915" s="44">
        <v>7</v>
      </c>
      <c r="B14915" s="44">
        <v>198</v>
      </c>
      <c r="C14915" s="44">
        <v>0.206595</v>
      </c>
      <c r="D14915" s="44">
        <v>302.899292</v>
      </c>
      <c r="E14915" s="44">
        <v>348112.71875</v>
      </c>
      <c r="F14915" s="44">
        <v>348415.59375</v>
      </c>
      <c r="G14915" s="44">
        <v>302.875</v>
      </c>
    </row>
    <row r="14916" spans="1:7">
      <c r="A14916" s="44">
        <v>7</v>
      </c>
      <c r="B14916" s="44">
        <v>199</v>
      </c>
      <c r="C14916" s="44">
        <v>0.40092800000000001</v>
      </c>
      <c r="D14916" s="44">
        <v>755.78985599999999</v>
      </c>
      <c r="E14916" s="44">
        <v>348636.28125</v>
      </c>
      <c r="F14916" s="44">
        <v>349392.0625</v>
      </c>
      <c r="G14916" s="44">
        <v>755.78125</v>
      </c>
    </row>
    <row r="14917" spans="1:7">
      <c r="A14917" s="44">
        <v>7</v>
      </c>
      <c r="B14917" s="44">
        <v>200</v>
      </c>
      <c r="C14917" s="44">
        <v>1.452366</v>
      </c>
      <c r="D14917" s="44">
        <v>154.462616</v>
      </c>
      <c r="E14917" s="44">
        <v>349792.59375</v>
      </c>
      <c r="F14917" s="44">
        <v>349947.0625</v>
      </c>
      <c r="G14917" s="44">
        <v>154.46875</v>
      </c>
    </row>
    <row r="14918" spans="1:7">
      <c r="A14918" s="44">
        <v>7</v>
      </c>
      <c r="B14918" s="44">
        <v>201</v>
      </c>
      <c r="C14918" s="44">
        <v>1.882587</v>
      </c>
      <c r="D14918" s="44">
        <v>111.17327899999999</v>
      </c>
      <c r="E14918" s="44">
        <v>351402.125</v>
      </c>
      <c r="F14918" s="44">
        <v>351513.28125</v>
      </c>
      <c r="G14918" s="44">
        <v>111.15625</v>
      </c>
    </row>
    <row r="14919" spans="1:7">
      <c r="A14919" s="44">
        <v>7</v>
      </c>
      <c r="B14919" s="44">
        <v>202</v>
      </c>
      <c r="C14919" s="44">
        <v>3.492426</v>
      </c>
      <c r="D14919" s="44">
        <v>236.727463</v>
      </c>
      <c r="E14919" s="44">
        <v>353405.90625</v>
      </c>
      <c r="F14919" s="44">
        <v>353642.625</v>
      </c>
      <c r="G14919" s="44">
        <v>236.71875</v>
      </c>
    </row>
    <row r="14920" spans="1:7">
      <c r="A14920" s="44">
        <v>7</v>
      </c>
      <c r="B14920" s="44">
        <v>203</v>
      </c>
      <c r="C14920" s="44">
        <v>0.51333099999999998</v>
      </c>
      <c r="D14920" s="44">
        <v>161.12983700000001</v>
      </c>
      <c r="E14920" s="44">
        <v>357138.9375</v>
      </c>
      <c r="F14920" s="44">
        <v>357300.09375</v>
      </c>
      <c r="G14920" s="44">
        <v>161.15625</v>
      </c>
    </row>
    <row r="14921" spans="1:7">
      <c r="A14921" s="44">
        <v>7</v>
      </c>
      <c r="B14921" s="44">
        <v>204</v>
      </c>
      <c r="C14921" s="44">
        <v>0.72827299999999995</v>
      </c>
      <c r="D14921" s="44">
        <v>553.04815699999995</v>
      </c>
      <c r="E14921" s="44">
        <v>357826.75</v>
      </c>
      <c r="F14921" s="44">
        <v>358379.78125</v>
      </c>
      <c r="G14921" s="44">
        <v>553.03125</v>
      </c>
    </row>
    <row r="14922" spans="1:7">
      <c r="A14922" s="44">
        <v>8</v>
      </c>
      <c r="B14922" s="44">
        <v>0</v>
      </c>
      <c r="C14922" s="44">
        <v>2.0860249999999998</v>
      </c>
      <c r="D14922" s="44">
        <v>173.78066999999999</v>
      </c>
      <c r="E14922" s="44">
        <v>60836.289062999997</v>
      </c>
      <c r="F14922" s="44">
        <v>61010.070312999997</v>
      </c>
      <c r="G14922" s="44">
        <v>173.78125</v>
      </c>
    </row>
    <row r="14923" spans="1:7">
      <c r="A14923" s="44">
        <v>8</v>
      </c>
      <c r="B14923" s="44">
        <v>1</v>
      </c>
      <c r="C14923" s="44">
        <v>2.1781999999999999E-2</v>
      </c>
      <c r="D14923" s="44">
        <v>750.08917199999996</v>
      </c>
      <c r="E14923" s="44">
        <v>63103.910155999998</v>
      </c>
      <c r="F14923" s="44">
        <v>63853.996094000002</v>
      </c>
      <c r="G14923" s="44">
        <v>750.08593800000006</v>
      </c>
    </row>
    <row r="14924" spans="1:7">
      <c r="A14924" s="44">
        <v>8</v>
      </c>
      <c r="B14924" s="44">
        <v>2</v>
      </c>
      <c r="C14924" s="44">
        <v>1.348768</v>
      </c>
      <c r="D14924" s="44">
        <v>83.237517999999994</v>
      </c>
      <c r="E14924" s="44">
        <v>63885.230469000002</v>
      </c>
      <c r="F14924" s="44">
        <v>63968.46875</v>
      </c>
      <c r="G14924" s="44">
        <v>83.238281000000001</v>
      </c>
    </row>
    <row r="14925" spans="1:7">
      <c r="A14925" s="44">
        <v>8</v>
      </c>
      <c r="B14925" s="44">
        <v>3</v>
      </c>
      <c r="C14925" s="44">
        <v>1.6464939999999999</v>
      </c>
      <c r="D14925" s="44">
        <v>623.910706</v>
      </c>
      <c r="E14925" s="44">
        <v>65316.898437999997</v>
      </c>
      <c r="F14925" s="44">
        <v>65940.8125</v>
      </c>
      <c r="G14925" s="44">
        <v>623.91406300000006</v>
      </c>
    </row>
    <row r="14926" spans="1:7">
      <c r="A14926" s="44">
        <v>8</v>
      </c>
      <c r="B14926" s="44">
        <v>4</v>
      </c>
      <c r="C14926" s="44">
        <v>0.44742599999999999</v>
      </c>
      <c r="D14926" s="44">
        <v>120.59105700000001</v>
      </c>
      <c r="E14926" s="44">
        <v>67595.648438000004</v>
      </c>
      <c r="F14926" s="44">
        <v>67716.242188000004</v>
      </c>
      <c r="G14926" s="44">
        <v>120.59375</v>
      </c>
    </row>
    <row r="14927" spans="1:7">
      <c r="A14927" s="44">
        <v>8</v>
      </c>
      <c r="B14927" s="44">
        <v>5</v>
      </c>
      <c r="C14927" s="44">
        <v>1.0945309999999999</v>
      </c>
      <c r="D14927" s="44">
        <v>224.583832</v>
      </c>
      <c r="E14927" s="44">
        <v>68173.828125</v>
      </c>
      <c r="F14927" s="44">
        <v>68398.414063000004</v>
      </c>
      <c r="G14927" s="44">
        <v>224.585938</v>
      </c>
    </row>
    <row r="14928" spans="1:7">
      <c r="A14928" s="44">
        <v>8</v>
      </c>
      <c r="B14928" s="44">
        <v>6</v>
      </c>
      <c r="C14928" s="44">
        <v>1.125742</v>
      </c>
      <c r="D14928" s="44">
        <v>296.788635</v>
      </c>
      <c r="E14928" s="44">
        <v>69495.171875</v>
      </c>
      <c r="F14928" s="44">
        <v>69791.960938000004</v>
      </c>
      <c r="G14928" s="44">
        <v>296.789063</v>
      </c>
    </row>
    <row r="14929" spans="1:7">
      <c r="A14929" s="44">
        <v>8</v>
      </c>
      <c r="B14929" s="44">
        <v>7</v>
      </c>
      <c r="C14929" s="44">
        <v>2.4814639999999999</v>
      </c>
      <c r="D14929" s="44">
        <v>151.034851</v>
      </c>
      <c r="E14929" s="44">
        <v>70917.148438000004</v>
      </c>
      <c r="F14929" s="44">
        <v>71068.1875</v>
      </c>
      <c r="G14929" s="44">
        <v>151.039063</v>
      </c>
    </row>
    <row r="14930" spans="1:7">
      <c r="A14930" s="44">
        <v>8</v>
      </c>
      <c r="B14930" s="44">
        <v>8</v>
      </c>
      <c r="C14930" s="44">
        <v>1.3817569999999999</v>
      </c>
      <c r="D14930" s="44">
        <v>838.294983</v>
      </c>
      <c r="E14930" s="44">
        <v>73558.070313000004</v>
      </c>
      <c r="F14930" s="44">
        <v>74396.367188000004</v>
      </c>
      <c r="G14930" s="44">
        <v>838.296875</v>
      </c>
    </row>
    <row r="14931" spans="1:7">
      <c r="A14931" s="44">
        <v>8</v>
      </c>
      <c r="B14931" s="44">
        <v>9</v>
      </c>
      <c r="C14931" s="44">
        <v>3.8123860000000001</v>
      </c>
      <c r="D14931" s="44">
        <v>155.562637</v>
      </c>
      <c r="E14931" s="44">
        <v>75792.671875</v>
      </c>
      <c r="F14931" s="44">
        <v>75948.234375</v>
      </c>
      <c r="G14931" s="44">
        <v>155.5625</v>
      </c>
    </row>
    <row r="14932" spans="1:7">
      <c r="A14932" s="44">
        <v>8</v>
      </c>
      <c r="B14932" s="44">
        <v>10</v>
      </c>
      <c r="C14932" s="44">
        <v>0.57582199999999994</v>
      </c>
      <c r="D14932" s="44">
        <v>177.03007500000001</v>
      </c>
      <c r="E14932" s="44">
        <v>79765.617188000004</v>
      </c>
      <c r="F14932" s="44">
        <v>79942.648438000004</v>
      </c>
      <c r="G14932" s="44">
        <v>177.03125</v>
      </c>
    </row>
    <row r="14933" spans="1:7">
      <c r="A14933" s="44">
        <v>8</v>
      </c>
      <c r="B14933" s="44">
        <v>11</v>
      </c>
      <c r="C14933" s="44">
        <v>0.147727</v>
      </c>
      <c r="D14933" s="44">
        <v>418.953552</v>
      </c>
      <c r="E14933" s="44">
        <v>80531.351563000004</v>
      </c>
      <c r="F14933" s="44">
        <v>80950.304688000004</v>
      </c>
      <c r="G14933" s="44">
        <v>418.953125</v>
      </c>
    </row>
    <row r="14934" spans="1:7">
      <c r="A14934" s="44">
        <v>8</v>
      </c>
      <c r="B14934" s="44">
        <v>12</v>
      </c>
      <c r="C14934" s="44">
        <v>1.3510040000000001</v>
      </c>
      <c r="D14934" s="44">
        <v>119.762428</v>
      </c>
      <c r="E14934" s="44">
        <v>81109.523438000004</v>
      </c>
      <c r="F14934" s="44">
        <v>81229.28125</v>
      </c>
      <c r="G14934" s="44">
        <v>119.757813</v>
      </c>
    </row>
    <row r="14935" spans="1:7">
      <c r="A14935" s="44">
        <v>8</v>
      </c>
      <c r="B14935" s="44">
        <v>13</v>
      </c>
      <c r="C14935" s="44">
        <v>0.69886999999999999</v>
      </c>
      <c r="D14935" s="44">
        <v>230.42434700000001</v>
      </c>
      <c r="E14935" s="44">
        <v>82582.421875</v>
      </c>
      <c r="F14935" s="44">
        <v>82812.851563000004</v>
      </c>
      <c r="G14935" s="44">
        <v>230.429688</v>
      </c>
    </row>
    <row r="14936" spans="1:7">
      <c r="A14936" s="44">
        <v>8</v>
      </c>
      <c r="B14936" s="44">
        <v>14</v>
      </c>
      <c r="C14936" s="44">
        <v>3.181937</v>
      </c>
      <c r="D14936" s="44">
        <v>103.00726299999999</v>
      </c>
      <c r="E14936" s="44">
        <v>83524.375</v>
      </c>
      <c r="F14936" s="44">
        <v>83627.375</v>
      </c>
      <c r="G14936" s="44">
        <v>103</v>
      </c>
    </row>
    <row r="14937" spans="1:7">
      <c r="A14937" s="44">
        <v>8</v>
      </c>
      <c r="B14937" s="44">
        <v>15</v>
      </c>
      <c r="C14937" s="44">
        <v>0.67269699999999999</v>
      </c>
      <c r="D14937" s="44">
        <v>944.11468500000001</v>
      </c>
      <c r="E14937" s="44">
        <v>86809.296875</v>
      </c>
      <c r="F14937" s="44">
        <v>87753.40625</v>
      </c>
      <c r="G14937" s="44">
        <v>944.109375</v>
      </c>
    </row>
    <row r="14938" spans="1:7">
      <c r="A14938" s="44">
        <v>8</v>
      </c>
      <c r="B14938" s="44">
        <v>16</v>
      </c>
      <c r="C14938" s="44">
        <v>0.41114200000000001</v>
      </c>
      <c r="D14938" s="44">
        <v>1111.580078</v>
      </c>
      <c r="E14938" s="44">
        <v>88434.445313000004</v>
      </c>
      <c r="F14938" s="44">
        <v>89546.015625</v>
      </c>
      <c r="G14938" s="44">
        <v>1111.5703129999999</v>
      </c>
    </row>
    <row r="14939" spans="1:7">
      <c r="A14939" s="44">
        <v>8</v>
      </c>
      <c r="B14939" s="44">
        <v>17</v>
      </c>
      <c r="C14939" s="44">
        <v>0.83463200000000004</v>
      </c>
      <c r="D14939" s="44">
        <v>186.03723099999999</v>
      </c>
      <c r="E14939" s="44">
        <v>89965.945313000004</v>
      </c>
      <c r="F14939" s="44">
        <v>90151.984375</v>
      </c>
      <c r="G14939" s="44">
        <v>186.039063</v>
      </c>
    </row>
    <row r="14940" spans="1:7">
      <c r="A14940" s="44">
        <v>8</v>
      </c>
      <c r="B14940" s="44">
        <v>18</v>
      </c>
      <c r="C14940" s="44">
        <v>1.5291859999999999</v>
      </c>
      <c r="D14940" s="44">
        <v>94.798903999999993</v>
      </c>
      <c r="E14940" s="44">
        <v>90997.226563000004</v>
      </c>
      <c r="F14940" s="44">
        <v>91092.015625</v>
      </c>
      <c r="G14940" s="44">
        <v>94.789062999999999</v>
      </c>
    </row>
    <row r="14941" spans="1:7">
      <c r="A14941" s="44">
        <v>8</v>
      </c>
      <c r="B14941" s="44">
        <v>19</v>
      </c>
      <c r="C14941" s="44">
        <v>0.31174299999999999</v>
      </c>
      <c r="D14941" s="44">
        <v>97.713706999999999</v>
      </c>
      <c r="E14941" s="44">
        <v>92626.375</v>
      </c>
      <c r="F14941" s="44">
        <v>92724.09375</v>
      </c>
      <c r="G14941" s="44">
        <v>97.71875</v>
      </c>
    </row>
    <row r="14942" spans="1:7">
      <c r="A14942" s="44">
        <v>8</v>
      </c>
      <c r="B14942" s="44">
        <v>20</v>
      </c>
      <c r="C14942" s="44">
        <v>0.44637700000000002</v>
      </c>
      <c r="D14942" s="44">
        <v>1083.2166749999999</v>
      </c>
      <c r="E14942" s="44">
        <v>93048.335938000004</v>
      </c>
      <c r="F14942" s="44">
        <v>94131.546875</v>
      </c>
      <c r="G14942" s="44">
        <v>1083.2109379999999</v>
      </c>
    </row>
    <row r="14943" spans="1:7">
      <c r="A14943" s="44">
        <v>8</v>
      </c>
      <c r="B14943" s="44">
        <v>21</v>
      </c>
      <c r="C14943" s="44">
        <v>8.2175999999999999E-2</v>
      </c>
      <c r="D14943" s="44">
        <v>620.12237500000003</v>
      </c>
      <c r="E14943" s="44">
        <v>94588.828125</v>
      </c>
      <c r="F14943" s="44">
        <v>95208.960938000004</v>
      </c>
      <c r="G14943" s="44">
        <v>620.13281300000006</v>
      </c>
    </row>
    <row r="14944" spans="1:7">
      <c r="A14944" s="44">
        <v>8</v>
      </c>
      <c r="B14944" s="44">
        <v>22</v>
      </c>
      <c r="C14944" s="44">
        <v>0.76773199999999997</v>
      </c>
      <c r="D14944" s="44">
        <v>107.54789</v>
      </c>
      <c r="E14944" s="44">
        <v>95292.257813000004</v>
      </c>
      <c r="F14944" s="44">
        <v>95399.796875</v>
      </c>
      <c r="G14944" s="44">
        <v>107.539063</v>
      </c>
    </row>
    <row r="14945" spans="1:7">
      <c r="A14945" s="44">
        <v>8</v>
      </c>
      <c r="B14945" s="44">
        <v>23</v>
      </c>
      <c r="C14945" s="44">
        <v>2.4185999999999999E-2</v>
      </c>
      <c r="D14945" s="44">
        <v>1030.168823</v>
      </c>
      <c r="E14945" s="44">
        <v>96167.34375</v>
      </c>
      <c r="F14945" s="44">
        <v>97197.507813000004</v>
      </c>
      <c r="G14945" s="44">
        <v>1030.1640629999999</v>
      </c>
    </row>
    <row r="14946" spans="1:7">
      <c r="A14946" s="44">
        <v>8</v>
      </c>
      <c r="B14946" s="44">
        <v>24</v>
      </c>
      <c r="C14946" s="44">
        <v>0.48418499999999998</v>
      </c>
      <c r="D14946" s="44">
        <v>946.90600600000005</v>
      </c>
      <c r="E14946" s="44">
        <v>97229.960938000004</v>
      </c>
      <c r="F14946" s="44">
        <v>98176.867188000004</v>
      </c>
      <c r="G14946" s="44">
        <v>946.90625</v>
      </c>
    </row>
    <row r="14947" spans="1:7">
      <c r="A14947" s="44">
        <v>8</v>
      </c>
      <c r="B14947" s="44">
        <v>25</v>
      </c>
      <c r="C14947" s="44">
        <v>0.13930699999999999</v>
      </c>
      <c r="D14947" s="44">
        <v>628.76928699999996</v>
      </c>
      <c r="E14947" s="44">
        <v>98667.882813000004</v>
      </c>
      <c r="F14947" s="44">
        <v>99296.65625</v>
      </c>
      <c r="G14947" s="44">
        <v>628.77343800000006</v>
      </c>
    </row>
    <row r="14948" spans="1:7">
      <c r="A14948" s="44">
        <v>8</v>
      </c>
      <c r="B14948" s="44">
        <v>26</v>
      </c>
      <c r="C14948" s="44">
        <v>2.1593999999999999E-2</v>
      </c>
      <c r="D14948" s="44">
        <v>166.078217</v>
      </c>
      <c r="E14948" s="44">
        <v>99449.25</v>
      </c>
      <c r="F14948" s="44">
        <v>99615.328125</v>
      </c>
      <c r="G14948" s="44">
        <v>166.078125</v>
      </c>
    </row>
    <row r="14949" spans="1:7">
      <c r="A14949" s="44">
        <v>8</v>
      </c>
      <c r="B14949" s="44">
        <v>27</v>
      </c>
      <c r="C14949" s="44">
        <v>1.0040150000000001</v>
      </c>
      <c r="D14949" s="44">
        <v>207.77796900000001</v>
      </c>
      <c r="E14949" s="44">
        <v>99636.757813000004</v>
      </c>
      <c r="F14949" s="44">
        <v>99844.53125</v>
      </c>
      <c r="G14949" s="44">
        <v>207.773438</v>
      </c>
    </row>
    <row r="14950" spans="1:7">
      <c r="A14950" s="44">
        <v>8</v>
      </c>
      <c r="B14950" s="44">
        <v>28</v>
      </c>
      <c r="C14950" s="44">
        <v>0.52667799999999998</v>
      </c>
      <c r="D14950" s="44">
        <v>191.53576699999999</v>
      </c>
      <c r="E14950" s="44">
        <v>100855.671875</v>
      </c>
      <c r="F14950" s="44">
        <v>101047.203125</v>
      </c>
      <c r="G14950" s="44">
        <v>191.53125</v>
      </c>
    </row>
    <row r="14951" spans="1:7">
      <c r="A14951" s="44">
        <v>8</v>
      </c>
      <c r="B14951" s="44">
        <v>29</v>
      </c>
      <c r="C14951" s="44">
        <v>0.40165800000000002</v>
      </c>
      <c r="D14951" s="44">
        <v>198.79679899999999</v>
      </c>
      <c r="E14951" s="44">
        <v>101578.515625</v>
      </c>
      <c r="F14951" s="44">
        <v>101777.3125</v>
      </c>
      <c r="G14951" s="44">
        <v>198.796875</v>
      </c>
    </row>
    <row r="14952" spans="1:7">
      <c r="A14952" s="44">
        <v>8</v>
      </c>
      <c r="B14952" s="44">
        <v>30</v>
      </c>
      <c r="C14952" s="44">
        <v>6.2881999999999993E-2</v>
      </c>
      <c r="D14952" s="44">
        <v>170.672089</v>
      </c>
      <c r="E14952" s="44">
        <v>102188.367188</v>
      </c>
      <c r="F14952" s="44">
        <v>102359.046875</v>
      </c>
      <c r="G14952" s="44">
        <v>170.679688</v>
      </c>
    </row>
    <row r="14953" spans="1:7">
      <c r="A14953" s="44">
        <v>8</v>
      </c>
      <c r="B14953" s="44">
        <v>31</v>
      </c>
      <c r="C14953" s="44">
        <v>0.180925</v>
      </c>
      <c r="D14953" s="44">
        <v>105.693977</v>
      </c>
      <c r="E14953" s="44">
        <v>102422.804688</v>
      </c>
      <c r="F14953" s="44">
        <v>102528.5</v>
      </c>
      <c r="G14953" s="44">
        <v>105.695313</v>
      </c>
    </row>
    <row r="14954" spans="1:7">
      <c r="A14954" s="44">
        <v>8</v>
      </c>
      <c r="B14954" s="44">
        <v>32</v>
      </c>
      <c r="C14954" s="44">
        <v>0.14285700000000001</v>
      </c>
      <c r="D14954" s="44">
        <v>148.67598000000001</v>
      </c>
      <c r="E14954" s="44">
        <v>102723.945313</v>
      </c>
      <c r="F14954" s="44">
        <v>102872.625</v>
      </c>
      <c r="G14954" s="44">
        <v>148.679688</v>
      </c>
    </row>
    <row r="14955" spans="1:7">
      <c r="A14955" s="44">
        <v>8</v>
      </c>
      <c r="B14955" s="44">
        <v>33</v>
      </c>
      <c r="C14955" s="44">
        <v>0.48924899999999999</v>
      </c>
      <c r="D14955" s="44">
        <v>1049.8260499999999</v>
      </c>
      <c r="E14955" s="44">
        <v>103020.890625</v>
      </c>
      <c r="F14955" s="44">
        <v>104070.710938</v>
      </c>
      <c r="G14955" s="44">
        <v>1049.8203129999999</v>
      </c>
    </row>
    <row r="14956" spans="1:7">
      <c r="A14956" s="44">
        <v>8</v>
      </c>
      <c r="B14956" s="44">
        <v>34</v>
      </c>
      <c r="C14956" s="44">
        <v>1.0615270000000001</v>
      </c>
      <c r="D14956" s="44">
        <v>230.594696</v>
      </c>
      <c r="E14956" s="44">
        <v>104567.898438</v>
      </c>
      <c r="F14956" s="44">
        <v>104798.492188</v>
      </c>
      <c r="G14956" s="44">
        <v>230.59375</v>
      </c>
    </row>
    <row r="14957" spans="1:7">
      <c r="A14957" s="44">
        <v>8</v>
      </c>
      <c r="B14957" s="44">
        <v>35</v>
      </c>
      <c r="C14957" s="44">
        <v>1.4759869999999999</v>
      </c>
      <c r="D14957" s="44">
        <v>238.391144</v>
      </c>
      <c r="E14957" s="44">
        <v>105872.046875</v>
      </c>
      <c r="F14957" s="44">
        <v>106110.4375</v>
      </c>
      <c r="G14957" s="44">
        <v>238.390625</v>
      </c>
    </row>
    <row r="14958" spans="1:7">
      <c r="A14958" s="44">
        <v>8</v>
      </c>
      <c r="B14958" s="44">
        <v>36</v>
      </c>
      <c r="C14958" s="44">
        <v>0.16223000000000001</v>
      </c>
      <c r="D14958" s="44">
        <v>516.88445999999999</v>
      </c>
      <c r="E14958" s="44">
        <v>107591.15625</v>
      </c>
      <c r="F14958" s="44">
        <v>108108.039063</v>
      </c>
      <c r="G14958" s="44">
        <v>516.88281300000006</v>
      </c>
    </row>
    <row r="14959" spans="1:7">
      <c r="A14959" s="44">
        <v>8</v>
      </c>
      <c r="B14959" s="44">
        <v>37</v>
      </c>
      <c r="C14959" s="44">
        <v>1.988683</v>
      </c>
      <c r="D14959" s="44">
        <v>229.84433000000001</v>
      </c>
      <c r="E14959" s="44">
        <v>108278.695313</v>
      </c>
      <c r="F14959" s="44">
        <v>108508.539063</v>
      </c>
      <c r="G14959" s="44">
        <v>229.84375</v>
      </c>
    </row>
    <row r="14960" spans="1:7">
      <c r="A14960" s="44">
        <v>8</v>
      </c>
      <c r="B14960" s="44">
        <v>38</v>
      </c>
      <c r="C14960" s="44">
        <v>0.81976599999999999</v>
      </c>
      <c r="D14960" s="44">
        <v>78.169815</v>
      </c>
      <c r="E14960" s="44">
        <v>110507.539063</v>
      </c>
      <c r="F14960" s="44">
        <v>110585.710938</v>
      </c>
      <c r="G14960" s="44">
        <v>78.171875</v>
      </c>
    </row>
    <row r="14961" spans="1:7">
      <c r="A14961" s="44">
        <v>8</v>
      </c>
      <c r="B14961" s="44">
        <v>39</v>
      </c>
      <c r="C14961" s="44">
        <v>0.38156699999999999</v>
      </c>
      <c r="D14961" s="44">
        <v>138.55244400000001</v>
      </c>
      <c r="E14961" s="44">
        <v>111413.984375</v>
      </c>
      <c r="F14961" s="44">
        <v>111552.539063</v>
      </c>
      <c r="G14961" s="44">
        <v>138.554688</v>
      </c>
    </row>
    <row r="14962" spans="1:7">
      <c r="A14962" s="44">
        <v>8</v>
      </c>
      <c r="B14962" s="44">
        <v>40</v>
      </c>
      <c r="C14962" s="44">
        <v>2.7422599999999999</v>
      </c>
      <c r="D14962" s="44">
        <v>500.79525799999999</v>
      </c>
      <c r="E14962" s="44">
        <v>111945.28125</v>
      </c>
      <c r="F14962" s="44">
        <v>112446.085938</v>
      </c>
      <c r="G14962" s="44">
        <v>500.804688</v>
      </c>
    </row>
    <row r="14963" spans="1:7">
      <c r="A14963" s="44">
        <v>8</v>
      </c>
      <c r="B14963" s="44">
        <v>41</v>
      </c>
      <c r="C14963" s="44">
        <v>0.940133</v>
      </c>
      <c r="D14963" s="44">
        <v>445.31063799999998</v>
      </c>
      <c r="E14963" s="44">
        <v>115201.46875</v>
      </c>
      <c r="F14963" s="44">
        <v>115646.78125</v>
      </c>
      <c r="G14963" s="44">
        <v>445.3125</v>
      </c>
    </row>
    <row r="14964" spans="1:7">
      <c r="A14964" s="44">
        <v>8</v>
      </c>
      <c r="B14964" s="44">
        <v>42</v>
      </c>
      <c r="C14964" s="44">
        <v>2.2107130000000002</v>
      </c>
      <c r="D14964" s="44">
        <v>182.251755</v>
      </c>
      <c r="E14964" s="44">
        <v>116592.21875</v>
      </c>
      <c r="F14964" s="44">
        <v>116774.46875</v>
      </c>
      <c r="G14964" s="44">
        <v>182.25</v>
      </c>
    </row>
    <row r="14965" spans="1:7">
      <c r="A14965" s="44">
        <v>8</v>
      </c>
      <c r="B14965" s="44">
        <v>43</v>
      </c>
      <c r="C14965" s="44">
        <v>3.5914549999999998</v>
      </c>
      <c r="D14965" s="44">
        <v>333.30328400000002</v>
      </c>
      <c r="E14965" s="44">
        <v>118984.882813</v>
      </c>
      <c r="F14965" s="44">
        <v>119318.171875</v>
      </c>
      <c r="G14965" s="44">
        <v>333.289063</v>
      </c>
    </row>
    <row r="14966" spans="1:7">
      <c r="A14966" s="44">
        <v>8</v>
      </c>
      <c r="B14966" s="44">
        <v>44</v>
      </c>
      <c r="C14966" s="44">
        <v>3.0786380000000002</v>
      </c>
      <c r="D14966" s="44">
        <v>653.88293499999997</v>
      </c>
      <c r="E14966" s="44">
        <v>122918.507813</v>
      </c>
      <c r="F14966" s="44">
        <v>123572.390625</v>
      </c>
      <c r="G14966" s="44">
        <v>653.88281300000006</v>
      </c>
    </row>
    <row r="14967" spans="1:7">
      <c r="A14967" s="44">
        <v>8</v>
      </c>
      <c r="B14967" s="44">
        <v>45</v>
      </c>
      <c r="C14967" s="44">
        <v>1.70906</v>
      </c>
      <c r="D14967" s="44">
        <v>202.48185699999999</v>
      </c>
      <c r="E14967" s="44">
        <v>126655.742188</v>
      </c>
      <c r="F14967" s="44">
        <v>126858.226563</v>
      </c>
      <c r="G14967" s="44">
        <v>202.484375</v>
      </c>
    </row>
    <row r="14968" spans="1:7">
      <c r="A14968" s="44">
        <v>8</v>
      </c>
      <c r="B14968" s="44">
        <v>46</v>
      </c>
      <c r="C14968" s="44">
        <v>1.698496</v>
      </c>
      <c r="D14968" s="44">
        <v>154.91622899999999</v>
      </c>
      <c r="E14968" s="44">
        <v>128577.71875</v>
      </c>
      <c r="F14968" s="44">
        <v>128732.632813</v>
      </c>
      <c r="G14968" s="44">
        <v>154.914063</v>
      </c>
    </row>
    <row r="14969" spans="1:7">
      <c r="A14969" s="44">
        <v>8</v>
      </c>
      <c r="B14969" s="44">
        <v>47</v>
      </c>
      <c r="C14969" s="44">
        <v>0.64970000000000006</v>
      </c>
      <c r="D14969" s="44">
        <v>193.17025799999999</v>
      </c>
      <c r="E14969" s="44">
        <v>130437.34375</v>
      </c>
      <c r="F14969" s="44">
        <v>130630.515625</v>
      </c>
      <c r="G14969" s="44">
        <v>193.171875</v>
      </c>
    </row>
    <row r="14970" spans="1:7">
      <c r="A14970" s="44">
        <v>8</v>
      </c>
      <c r="B14970" s="44">
        <v>48</v>
      </c>
      <c r="C14970" s="44">
        <v>1.303258</v>
      </c>
      <c r="D14970" s="44">
        <v>923.57312000000002</v>
      </c>
      <c r="E14970" s="44">
        <v>131281.140625</v>
      </c>
      <c r="F14970" s="44">
        <v>132204.71875</v>
      </c>
      <c r="G14970" s="44">
        <v>923.578125</v>
      </c>
    </row>
    <row r="14971" spans="1:7">
      <c r="A14971" s="44">
        <v>8</v>
      </c>
      <c r="B14971" s="44">
        <v>49</v>
      </c>
      <c r="C14971" s="44">
        <v>0.20442099999999999</v>
      </c>
      <c r="D14971" s="44">
        <v>132.248367</v>
      </c>
      <c r="E14971" s="44">
        <v>133509.609375</v>
      </c>
      <c r="F14971" s="44">
        <v>133641.859375</v>
      </c>
      <c r="G14971" s="44">
        <v>132.25</v>
      </c>
    </row>
    <row r="14972" spans="1:7">
      <c r="A14972" s="44">
        <v>8</v>
      </c>
      <c r="B14972" s="44">
        <v>50</v>
      </c>
      <c r="C14972" s="44">
        <v>3.5188510000000002</v>
      </c>
      <c r="D14972" s="44">
        <v>75.814162999999994</v>
      </c>
      <c r="E14972" s="44">
        <v>133853.40625</v>
      </c>
      <c r="F14972" s="44">
        <v>133929.21875</v>
      </c>
      <c r="G14972" s="44">
        <v>75.8125</v>
      </c>
    </row>
    <row r="14973" spans="1:7">
      <c r="A14973" s="44">
        <v>8</v>
      </c>
      <c r="B14973" s="44">
        <v>51</v>
      </c>
      <c r="C14973" s="44">
        <v>0.369925</v>
      </c>
      <c r="D14973" s="44">
        <v>327.54040500000002</v>
      </c>
      <c r="E14973" s="44">
        <v>137452.953125</v>
      </c>
      <c r="F14973" s="44">
        <v>137780.484375</v>
      </c>
      <c r="G14973" s="44">
        <v>327.53125</v>
      </c>
    </row>
    <row r="14974" spans="1:7">
      <c r="A14974" s="44">
        <v>8</v>
      </c>
      <c r="B14974" s="44">
        <v>52</v>
      </c>
      <c r="C14974" s="44">
        <v>0.25494800000000001</v>
      </c>
      <c r="D14974" s="44">
        <v>243.497986</v>
      </c>
      <c r="E14974" s="44">
        <v>138155.921875</v>
      </c>
      <c r="F14974" s="44">
        <v>138399.421875</v>
      </c>
      <c r="G14974" s="44">
        <v>243.5</v>
      </c>
    </row>
    <row r="14975" spans="1:7">
      <c r="A14975" s="44">
        <v>8</v>
      </c>
      <c r="B14975" s="44">
        <v>53</v>
      </c>
      <c r="C14975" s="44">
        <v>0.13465299999999999</v>
      </c>
      <c r="D14975" s="44">
        <v>526.79467799999998</v>
      </c>
      <c r="E14975" s="44">
        <v>138656.203125</v>
      </c>
      <c r="F14975" s="44">
        <v>139183.015625</v>
      </c>
      <c r="G14975" s="44">
        <v>526.8125</v>
      </c>
    </row>
    <row r="14976" spans="1:7">
      <c r="A14976" s="44">
        <v>8</v>
      </c>
      <c r="B14976" s="44">
        <v>54</v>
      </c>
      <c r="C14976" s="44">
        <v>1.0231889999999999</v>
      </c>
      <c r="D14976" s="44">
        <v>114.513786</v>
      </c>
      <c r="E14976" s="44">
        <v>139328.125</v>
      </c>
      <c r="F14976" s="44">
        <v>139442.640625</v>
      </c>
      <c r="G14976" s="44">
        <v>114.515625</v>
      </c>
    </row>
    <row r="14977" spans="1:7">
      <c r="A14977" s="44">
        <v>8</v>
      </c>
      <c r="B14977" s="44">
        <v>55</v>
      </c>
      <c r="C14977" s="44">
        <v>0.61050400000000005</v>
      </c>
      <c r="D14977" s="44">
        <v>277.06701700000002</v>
      </c>
      <c r="E14977" s="44">
        <v>140472.421875</v>
      </c>
      <c r="F14977" s="44">
        <v>140749.484375</v>
      </c>
      <c r="G14977" s="44">
        <v>277.0625</v>
      </c>
    </row>
    <row r="14978" spans="1:7">
      <c r="A14978" s="44">
        <v>8</v>
      </c>
      <c r="B14978" s="44">
        <v>56</v>
      </c>
      <c r="C14978" s="44">
        <v>0.49594199999999999</v>
      </c>
      <c r="D14978" s="44">
        <v>296.87527499999999</v>
      </c>
      <c r="E14978" s="44">
        <v>141363.34375</v>
      </c>
      <c r="F14978" s="44">
        <v>141660.203125</v>
      </c>
      <c r="G14978" s="44">
        <v>296.859375</v>
      </c>
    </row>
    <row r="14979" spans="1:7">
      <c r="A14979" s="44">
        <v>8</v>
      </c>
      <c r="B14979" s="44">
        <v>57</v>
      </c>
      <c r="C14979" s="44">
        <v>0.79641799999999996</v>
      </c>
      <c r="D14979" s="44">
        <v>102.765381</v>
      </c>
      <c r="E14979" s="44">
        <v>142160.28125</v>
      </c>
      <c r="F14979" s="44">
        <v>142263.046875</v>
      </c>
      <c r="G14979" s="44">
        <v>102.765625</v>
      </c>
    </row>
    <row r="14980" spans="1:7">
      <c r="A14980" s="44">
        <v>8</v>
      </c>
      <c r="B14980" s="44">
        <v>58</v>
      </c>
      <c r="C14980" s="44">
        <v>0.45322000000000001</v>
      </c>
      <c r="D14980" s="44">
        <v>229.34002699999999</v>
      </c>
      <c r="E14980" s="44">
        <v>143066.640625</v>
      </c>
      <c r="F14980" s="44">
        <v>143295.96875</v>
      </c>
      <c r="G14980" s="44">
        <v>229.328125</v>
      </c>
    </row>
    <row r="14981" spans="1:7">
      <c r="A14981" s="44">
        <v>8</v>
      </c>
      <c r="B14981" s="44">
        <v>59</v>
      </c>
      <c r="C14981" s="44">
        <v>3.9275999999999998E-2</v>
      </c>
      <c r="D14981" s="44">
        <v>181.93255600000001</v>
      </c>
      <c r="E14981" s="44">
        <v>143759.5625</v>
      </c>
      <c r="F14981" s="44">
        <v>143941.5</v>
      </c>
      <c r="G14981" s="44">
        <v>181.9375</v>
      </c>
    </row>
    <row r="14982" spans="1:7">
      <c r="A14982" s="44">
        <v>8</v>
      </c>
      <c r="B14982" s="44">
        <v>60</v>
      </c>
      <c r="C14982" s="44">
        <v>0.209677</v>
      </c>
      <c r="D14982" s="44">
        <v>141.22247300000001</v>
      </c>
      <c r="E14982" s="44">
        <v>143993.953125</v>
      </c>
      <c r="F14982" s="44">
        <v>144135.171875</v>
      </c>
      <c r="G14982" s="44">
        <v>141.21875</v>
      </c>
    </row>
    <row r="14983" spans="1:7">
      <c r="A14983" s="44">
        <v>8</v>
      </c>
      <c r="B14983" s="44">
        <v>61</v>
      </c>
      <c r="C14983" s="44">
        <v>0.124958</v>
      </c>
      <c r="D14983" s="44">
        <v>379.35089099999999</v>
      </c>
      <c r="E14983" s="44">
        <v>144353.453125</v>
      </c>
      <c r="F14983" s="44">
        <v>144732.796875</v>
      </c>
      <c r="G14983" s="44">
        <v>379.34375</v>
      </c>
    </row>
    <row r="14984" spans="1:7">
      <c r="A14984" s="44">
        <v>8</v>
      </c>
      <c r="B14984" s="44">
        <v>62</v>
      </c>
      <c r="C14984" s="44">
        <v>5.3157730000000001</v>
      </c>
      <c r="D14984" s="44">
        <v>164.16751099999999</v>
      </c>
      <c r="E14984" s="44">
        <v>144869.046875</v>
      </c>
      <c r="F14984" s="44">
        <v>145033.21875</v>
      </c>
      <c r="G14984" s="44">
        <v>164.171875</v>
      </c>
    </row>
    <row r="14985" spans="1:7">
      <c r="A14985" s="44">
        <v>8</v>
      </c>
      <c r="B14985" s="44">
        <v>63</v>
      </c>
      <c r="C14985" s="44">
        <v>0.62556500000000004</v>
      </c>
      <c r="D14985" s="44">
        <v>151.211929</v>
      </c>
      <c r="E14985" s="44">
        <v>150354.234375</v>
      </c>
      <c r="F14985" s="44">
        <v>150505.453125</v>
      </c>
      <c r="G14985" s="44">
        <v>151.21875</v>
      </c>
    </row>
    <row r="14986" spans="1:7">
      <c r="A14986" s="44">
        <v>8</v>
      </c>
      <c r="B14986" s="44">
        <v>64</v>
      </c>
      <c r="C14986" s="44">
        <v>3.7226159999999999</v>
      </c>
      <c r="D14986" s="44">
        <v>122.897949</v>
      </c>
      <c r="E14986" s="44">
        <v>151135.5625</v>
      </c>
      <c r="F14986" s="44">
        <v>151258.453125</v>
      </c>
      <c r="G14986" s="44">
        <v>122.890625</v>
      </c>
    </row>
    <row r="14987" spans="1:7">
      <c r="A14987" s="44">
        <v>8</v>
      </c>
      <c r="B14987" s="44">
        <v>65</v>
      </c>
      <c r="C14987" s="44">
        <v>0.68176800000000004</v>
      </c>
      <c r="D14987" s="44">
        <v>248.59938</v>
      </c>
      <c r="E14987" s="44">
        <v>154995.359375</v>
      </c>
      <c r="F14987" s="44">
        <v>155243.953125</v>
      </c>
      <c r="G14987" s="44">
        <v>248.59375</v>
      </c>
    </row>
    <row r="14988" spans="1:7">
      <c r="A14988" s="44">
        <v>8</v>
      </c>
      <c r="B14988" s="44">
        <v>66</v>
      </c>
      <c r="C14988" s="44">
        <v>1.8815850000000001</v>
      </c>
      <c r="D14988" s="44">
        <v>263.41787699999998</v>
      </c>
      <c r="E14988" s="44">
        <v>155932.953125</v>
      </c>
      <c r="F14988" s="44">
        <v>156196.375</v>
      </c>
      <c r="G14988" s="44">
        <v>263.421875</v>
      </c>
    </row>
    <row r="14989" spans="1:7">
      <c r="A14989" s="44">
        <v>8</v>
      </c>
      <c r="B14989" s="44">
        <v>67</v>
      </c>
      <c r="C14989" s="44">
        <v>0.47521099999999999</v>
      </c>
      <c r="D14989" s="44">
        <v>91.759299999999996</v>
      </c>
      <c r="E14989" s="44">
        <v>158089.421875</v>
      </c>
      <c r="F14989" s="44">
        <v>158181.1875</v>
      </c>
      <c r="G14989" s="44">
        <v>91.765625</v>
      </c>
    </row>
    <row r="14990" spans="1:7">
      <c r="A14990" s="44">
        <v>8</v>
      </c>
      <c r="B14990" s="44">
        <v>68</v>
      </c>
      <c r="C14990" s="44">
        <v>0.82909200000000005</v>
      </c>
      <c r="D14990" s="44">
        <v>265.73245200000002</v>
      </c>
      <c r="E14990" s="44">
        <v>158667.703125</v>
      </c>
      <c r="F14990" s="44">
        <v>158933.421875</v>
      </c>
      <c r="G14990" s="44">
        <v>265.71875</v>
      </c>
    </row>
    <row r="14991" spans="1:7">
      <c r="A14991" s="44">
        <v>8</v>
      </c>
      <c r="B14991" s="44">
        <v>69</v>
      </c>
      <c r="C14991" s="44">
        <v>0.75168299999999999</v>
      </c>
      <c r="D14991" s="44">
        <v>270.32312000000002</v>
      </c>
      <c r="E14991" s="44">
        <v>159777.109375</v>
      </c>
      <c r="F14991" s="44">
        <v>160047.421875</v>
      </c>
      <c r="G14991" s="44">
        <v>270.3125</v>
      </c>
    </row>
    <row r="14992" spans="1:7">
      <c r="A14992" s="44">
        <v>8</v>
      </c>
      <c r="B14992" s="44">
        <v>70</v>
      </c>
      <c r="C14992" s="44">
        <v>1.5469999999999999E-2</v>
      </c>
      <c r="D14992" s="44">
        <v>111.95443</v>
      </c>
      <c r="E14992" s="44">
        <v>160808.46875</v>
      </c>
      <c r="F14992" s="44">
        <v>160920.4375</v>
      </c>
      <c r="G14992" s="44">
        <v>111.96875</v>
      </c>
    </row>
    <row r="14993" spans="1:7">
      <c r="A14993" s="44">
        <v>8</v>
      </c>
      <c r="B14993" s="44">
        <v>71</v>
      </c>
      <c r="C14993" s="44">
        <v>8.1448000000000007E-2</v>
      </c>
      <c r="D14993" s="44">
        <v>75.586715999999996</v>
      </c>
      <c r="E14993" s="44">
        <v>160949.109375</v>
      </c>
      <c r="F14993" s="44">
        <v>161024.703125</v>
      </c>
      <c r="G14993" s="44">
        <v>75.59375</v>
      </c>
    </row>
    <row r="14994" spans="1:7">
      <c r="A14994" s="44">
        <v>8</v>
      </c>
      <c r="B14994" s="44">
        <v>72</v>
      </c>
      <c r="C14994" s="44">
        <v>1.678023</v>
      </c>
      <c r="D14994" s="44">
        <v>99.868217000000001</v>
      </c>
      <c r="E14994" s="44">
        <v>161120.984375</v>
      </c>
      <c r="F14994" s="44">
        <v>161220.859375</v>
      </c>
      <c r="G14994" s="44">
        <v>99.875</v>
      </c>
    </row>
    <row r="14995" spans="1:7">
      <c r="A14995" s="44">
        <v>8</v>
      </c>
      <c r="B14995" s="44">
        <v>73</v>
      </c>
      <c r="C14995" s="44">
        <v>1.9203889999999999</v>
      </c>
      <c r="D14995" s="44">
        <v>637.15502900000001</v>
      </c>
      <c r="E14995" s="44">
        <v>162902.265625</v>
      </c>
      <c r="F14995" s="44">
        <v>163539.421875</v>
      </c>
      <c r="G14995" s="44">
        <v>637.15625</v>
      </c>
    </row>
    <row r="14996" spans="1:7">
      <c r="A14996" s="44">
        <v>8</v>
      </c>
      <c r="B14996" s="44">
        <v>74</v>
      </c>
      <c r="C14996" s="44">
        <v>0.59561200000000003</v>
      </c>
      <c r="D14996" s="44">
        <v>518.47082499999999</v>
      </c>
      <c r="E14996" s="44">
        <v>165470.640625</v>
      </c>
      <c r="F14996" s="44">
        <v>165989.109375</v>
      </c>
      <c r="G14996" s="44">
        <v>518.46875</v>
      </c>
    </row>
    <row r="14997" spans="1:7">
      <c r="A14997" s="44">
        <v>8</v>
      </c>
      <c r="B14997" s="44">
        <v>75</v>
      </c>
      <c r="C14997" s="44">
        <v>1.0788800000000001</v>
      </c>
      <c r="D14997" s="44">
        <v>597.70343000000003</v>
      </c>
      <c r="E14997" s="44">
        <v>166595.796875</v>
      </c>
      <c r="F14997" s="44">
        <v>167193.484375</v>
      </c>
      <c r="G14997" s="44">
        <v>597.6875</v>
      </c>
    </row>
    <row r="14998" spans="1:7">
      <c r="A14998" s="44">
        <v>8</v>
      </c>
      <c r="B14998" s="44">
        <v>76</v>
      </c>
      <c r="C14998" s="44">
        <v>0.10476100000000001</v>
      </c>
      <c r="D14998" s="44">
        <v>318.69525099999998</v>
      </c>
      <c r="E14998" s="44">
        <v>168285.125</v>
      </c>
      <c r="F14998" s="44">
        <v>168603.8125</v>
      </c>
      <c r="G14998" s="44">
        <v>318.6875</v>
      </c>
    </row>
    <row r="14999" spans="1:7">
      <c r="A14999" s="44">
        <v>8</v>
      </c>
      <c r="B14999" s="44">
        <v>77</v>
      </c>
      <c r="C14999" s="44">
        <v>2.015117</v>
      </c>
      <c r="D14999" s="44">
        <v>563.05523700000003</v>
      </c>
      <c r="E14999" s="44">
        <v>168722.625</v>
      </c>
      <c r="F14999" s="44">
        <v>169285.6875</v>
      </c>
      <c r="G14999" s="44">
        <v>563.0625</v>
      </c>
    </row>
    <row r="15000" spans="1:7">
      <c r="A15000" s="44">
        <v>8</v>
      </c>
      <c r="B15000" s="44">
        <v>78</v>
      </c>
      <c r="C15000" s="44">
        <v>2.232952</v>
      </c>
      <c r="D15000" s="44">
        <v>332.790955</v>
      </c>
      <c r="E15000" s="44">
        <v>171307.875</v>
      </c>
      <c r="F15000" s="44">
        <v>171640.671875</v>
      </c>
      <c r="G15000" s="44">
        <v>332.796875</v>
      </c>
    </row>
    <row r="15001" spans="1:7">
      <c r="A15001" s="44">
        <v>8</v>
      </c>
      <c r="B15001" s="44">
        <v>79</v>
      </c>
      <c r="C15001" s="44">
        <v>0.86265400000000003</v>
      </c>
      <c r="D15001" s="44">
        <v>109.22408299999999</v>
      </c>
      <c r="E15001" s="44">
        <v>173874.890625</v>
      </c>
      <c r="F15001" s="44">
        <v>173984.109375</v>
      </c>
      <c r="G15001" s="44">
        <v>109.21875</v>
      </c>
    </row>
    <row r="15002" spans="1:7">
      <c r="A15002" s="44">
        <v>8</v>
      </c>
      <c r="B15002" s="44">
        <v>80</v>
      </c>
      <c r="C15002" s="44">
        <v>0.678033</v>
      </c>
      <c r="D15002" s="44">
        <v>153.59291099999999</v>
      </c>
      <c r="E15002" s="44">
        <v>174851.8125</v>
      </c>
      <c r="F15002" s="44">
        <v>175005.40625</v>
      </c>
      <c r="G15002" s="44">
        <v>153.59375</v>
      </c>
    </row>
    <row r="15003" spans="1:7">
      <c r="A15003" s="44">
        <v>8</v>
      </c>
      <c r="B15003" s="44">
        <v>81</v>
      </c>
      <c r="C15003" s="44">
        <v>0.81741399999999997</v>
      </c>
      <c r="D15003" s="44">
        <v>329.91015599999997</v>
      </c>
      <c r="E15003" s="44">
        <v>175695.6875</v>
      </c>
      <c r="F15003" s="44">
        <v>176025.578125</v>
      </c>
      <c r="G15003" s="44">
        <v>329.890625</v>
      </c>
    </row>
    <row r="15004" spans="1:7">
      <c r="A15004" s="44">
        <v>8</v>
      </c>
      <c r="B15004" s="44">
        <v>82</v>
      </c>
      <c r="C15004" s="44">
        <v>0.32103999999999999</v>
      </c>
      <c r="D15004" s="44">
        <v>503.34628300000003</v>
      </c>
      <c r="E15004" s="44">
        <v>176852.03125</v>
      </c>
      <c r="F15004" s="44">
        <v>177355.375</v>
      </c>
      <c r="G15004" s="44">
        <v>503.34375</v>
      </c>
    </row>
    <row r="15005" spans="1:7">
      <c r="A15005" s="44">
        <v>8</v>
      </c>
      <c r="B15005" s="44">
        <v>83</v>
      </c>
      <c r="C15005" s="44">
        <v>1.941009</v>
      </c>
      <c r="D15005" s="44">
        <v>94.898353999999998</v>
      </c>
      <c r="E15005" s="44">
        <v>177680.21875</v>
      </c>
      <c r="F15005" s="44">
        <v>177775.125</v>
      </c>
      <c r="G15005" s="44">
        <v>94.90625</v>
      </c>
    </row>
    <row r="15006" spans="1:7">
      <c r="A15006" s="44">
        <v>8</v>
      </c>
      <c r="B15006" s="44">
        <v>84</v>
      </c>
      <c r="C15006" s="44">
        <v>2.7500000000000002E-4</v>
      </c>
      <c r="D15006" s="44">
        <v>244.565292</v>
      </c>
      <c r="E15006" s="44">
        <v>179729.640625</v>
      </c>
      <c r="F15006" s="44">
        <v>179974.203125</v>
      </c>
      <c r="G15006" s="44">
        <v>244.5625</v>
      </c>
    </row>
    <row r="15007" spans="1:7">
      <c r="A15007" s="44">
        <v>8</v>
      </c>
      <c r="B15007" s="44">
        <v>85</v>
      </c>
      <c r="C15007" s="44">
        <v>0.17316500000000001</v>
      </c>
      <c r="D15007" s="44">
        <v>111.088264</v>
      </c>
      <c r="E15007" s="44">
        <v>179974.296875</v>
      </c>
      <c r="F15007" s="44">
        <v>180085.390625</v>
      </c>
      <c r="G15007" s="44">
        <v>111.09375</v>
      </c>
    </row>
    <row r="15008" spans="1:7">
      <c r="A15008" s="44">
        <v>8</v>
      </c>
      <c r="B15008" s="44">
        <v>86</v>
      </c>
      <c r="C15008" s="44">
        <v>1.0130520000000001</v>
      </c>
      <c r="D15008" s="44">
        <v>199.67067</v>
      </c>
      <c r="E15008" s="44">
        <v>180260.921875</v>
      </c>
      <c r="F15008" s="44">
        <v>180460.59375</v>
      </c>
      <c r="G15008" s="44">
        <v>199.671875</v>
      </c>
    </row>
    <row r="15009" spans="1:7">
      <c r="A15009" s="44">
        <v>8</v>
      </c>
      <c r="B15009" s="44">
        <v>87</v>
      </c>
      <c r="C15009" s="44">
        <v>1.0966309999999999</v>
      </c>
      <c r="D15009" s="44">
        <v>264.91024800000002</v>
      </c>
      <c r="E15009" s="44">
        <v>181479.796875</v>
      </c>
      <c r="F15009" s="44">
        <v>181744.703125</v>
      </c>
      <c r="G15009" s="44">
        <v>264.90625</v>
      </c>
    </row>
    <row r="15010" spans="1:7">
      <c r="A15010" s="44">
        <v>8</v>
      </c>
      <c r="B15010" s="44">
        <v>88</v>
      </c>
      <c r="C15010" s="44">
        <v>1.260699</v>
      </c>
      <c r="D15010" s="44">
        <v>471.94235200000003</v>
      </c>
      <c r="E15010" s="44">
        <v>182855.015625</v>
      </c>
      <c r="F15010" s="44">
        <v>183326.953125</v>
      </c>
      <c r="G15010" s="44">
        <v>471.9375</v>
      </c>
    </row>
    <row r="15011" spans="1:7">
      <c r="A15011" s="44">
        <v>8</v>
      </c>
      <c r="B15011" s="44">
        <v>89</v>
      </c>
      <c r="C15011" s="44">
        <v>7.6461000000000001E-2</v>
      </c>
      <c r="D15011" s="44">
        <v>528.04418899999996</v>
      </c>
      <c r="E15011" s="44">
        <v>184589.5</v>
      </c>
      <c r="F15011" s="44">
        <v>185117.53125</v>
      </c>
      <c r="G15011" s="44">
        <v>528.03125</v>
      </c>
    </row>
    <row r="15012" spans="1:7">
      <c r="A15012" s="44">
        <v>8</v>
      </c>
      <c r="B15012" s="44">
        <v>90</v>
      </c>
      <c r="C15012" s="44">
        <v>0.23463899999999999</v>
      </c>
      <c r="D15012" s="44">
        <v>253.32479900000001</v>
      </c>
      <c r="E15012" s="44">
        <v>185198.953125</v>
      </c>
      <c r="F15012" s="44">
        <v>185452.28125</v>
      </c>
      <c r="G15012" s="44">
        <v>253.328125</v>
      </c>
    </row>
    <row r="15013" spans="1:7">
      <c r="A15013" s="44">
        <v>8</v>
      </c>
      <c r="B15013" s="44">
        <v>91</v>
      </c>
      <c r="C15013" s="44">
        <v>0.66045299999999996</v>
      </c>
      <c r="D15013" s="44">
        <v>318.00808699999999</v>
      </c>
      <c r="E15013" s="44">
        <v>185698.953125</v>
      </c>
      <c r="F15013" s="44">
        <v>186016.96875</v>
      </c>
      <c r="G15013" s="44">
        <v>318.015625</v>
      </c>
    </row>
    <row r="15014" spans="1:7">
      <c r="A15014" s="44">
        <v>8</v>
      </c>
      <c r="B15014" s="44">
        <v>92</v>
      </c>
      <c r="C15014" s="44">
        <v>0.24118100000000001</v>
      </c>
      <c r="D15014" s="44">
        <v>597.183716</v>
      </c>
      <c r="E15014" s="44">
        <v>186683.5</v>
      </c>
      <c r="F15014" s="44">
        <v>187280.671875</v>
      </c>
      <c r="G15014" s="44">
        <v>597.171875</v>
      </c>
    </row>
    <row r="15015" spans="1:7">
      <c r="A15015" s="44">
        <v>8</v>
      </c>
      <c r="B15015" s="44">
        <v>93</v>
      </c>
      <c r="C15015" s="44">
        <v>7.4913999999999994E-2</v>
      </c>
      <c r="D15015" s="44">
        <v>799.488831</v>
      </c>
      <c r="E15015" s="44">
        <v>187527.328125</v>
      </c>
      <c r="F15015" s="44">
        <v>188326.828125</v>
      </c>
      <c r="G15015" s="44">
        <v>799.5</v>
      </c>
    </row>
    <row r="15016" spans="1:7">
      <c r="A15016" s="44">
        <v>8</v>
      </c>
      <c r="B15016" s="44">
        <v>94</v>
      </c>
      <c r="C15016" s="44">
        <v>1.24542</v>
      </c>
      <c r="D15016" s="44">
        <v>75.752251000000001</v>
      </c>
      <c r="E15016" s="44">
        <v>188402.359375</v>
      </c>
      <c r="F15016" s="44">
        <v>188478.09375</v>
      </c>
      <c r="G15016" s="44">
        <v>75.734375</v>
      </c>
    </row>
    <row r="15017" spans="1:7">
      <c r="A15017" s="44">
        <v>8</v>
      </c>
      <c r="B15017" s="44">
        <v>95</v>
      </c>
      <c r="C15017" s="44">
        <v>0.80798999999999999</v>
      </c>
      <c r="D15017" s="44">
        <v>140.64085399999999</v>
      </c>
      <c r="E15017" s="44">
        <v>189731.375</v>
      </c>
      <c r="F15017" s="44">
        <v>189872.015625</v>
      </c>
      <c r="G15017" s="44">
        <v>140.640625</v>
      </c>
    </row>
    <row r="15018" spans="1:7">
      <c r="A15018" s="44">
        <v>8</v>
      </c>
      <c r="B15018" s="44">
        <v>96</v>
      </c>
      <c r="C15018" s="44">
        <v>3.4084000000000003E-2</v>
      </c>
      <c r="D15018" s="44">
        <v>170.08277899999999</v>
      </c>
      <c r="E15018" s="44">
        <v>190684.625</v>
      </c>
      <c r="F15018" s="44">
        <v>190854.703125</v>
      </c>
      <c r="G15018" s="44">
        <v>170.078125</v>
      </c>
    </row>
    <row r="15019" spans="1:7">
      <c r="A15019" s="44">
        <v>8</v>
      </c>
      <c r="B15019" s="44">
        <v>97</v>
      </c>
      <c r="C15019" s="44">
        <v>0.22902</v>
      </c>
      <c r="D15019" s="44">
        <v>154.049744</v>
      </c>
      <c r="E15019" s="44">
        <v>190903.359375</v>
      </c>
      <c r="F15019" s="44">
        <v>191057.40625</v>
      </c>
      <c r="G15019" s="44">
        <v>154.046875</v>
      </c>
    </row>
    <row r="15020" spans="1:7">
      <c r="A15020" s="44">
        <v>8</v>
      </c>
      <c r="B15020" s="44">
        <v>98</v>
      </c>
      <c r="C15020" s="44">
        <v>0.669234</v>
      </c>
      <c r="D15020" s="44">
        <v>214.89271500000001</v>
      </c>
      <c r="E15020" s="44">
        <v>191294.046875</v>
      </c>
      <c r="F15020" s="44">
        <v>191508.953125</v>
      </c>
      <c r="G15020" s="44">
        <v>214.90625</v>
      </c>
    </row>
    <row r="15021" spans="1:7">
      <c r="A15021" s="44">
        <v>8</v>
      </c>
      <c r="B15021" s="44">
        <v>99</v>
      </c>
      <c r="C15021" s="44">
        <v>2.099634</v>
      </c>
      <c r="D15021" s="44">
        <v>148.13511700000001</v>
      </c>
      <c r="E15021" s="44">
        <v>192185.625</v>
      </c>
      <c r="F15021" s="44">
        <v>192333.765625</v>
      </c>
      <c r="G15021" s="44">
        <v>148.140625</v>
      </c>
    </row>
    <row r="15022" spans="1:7">
      <c r="A15022" s="44">
        <v>8</v>
      </c>
      <c r="B15022" s="44">
        <v>100</v>
      </c>
      <c r="C15022" s="44">
        <v>0.923319</v>
      </c>
      <c r="D15022" s="44">
        <v>396.167328</v>
      </c>
      <c r="E15022" s="44">
        <v>194435.859375</v>
      </c>
      <c r="F15022" s="44">
        <v>194832.03125</v>
      </c>
      <c r="G15022" s="44">
        <v>396.171875</v>
      </c>
    </row>
    <row r="15023" spans="1:7">
      <c r="A15023" s="44">
        <v>8</v>
      </c>
      <c r="B15023" s="44">
        <v>101</v>
      </c>
      <c r="C15023" s="44">
        <v>0.52610900000000005</v>
      </c>
      <c r="D15023" s="44">
        <v>306.37356599999998</v>
      </c>
      <c r="E15023" s="44">
        <v>195764.15625</v>
      </c>
      <c r="F15023" s="44">
        <v>196070.515625</v>
      </c>
      <c r="G15023" s="44">
        <v>306.359375</v>
      </c>
    </row>
    <row r="15024" spans="1:7">
      <c r="A15024" s="44">
        <v>8</v>
      </c>
      <c r="B15024" s="44">
        <v>102</v>
      </c>
      <c r="C15024" s="44">
        <v>0.79817899999999997</v>
      </c>
      <c r="D15024" s="44">
        <v>790.49645999999996</v>
      </c>
      <c r="E15024" s="44">
        <v>196607.890625</v>
      </c>
      <c r="F15024" s="44">
        <v>197398.390625</v>
      </c>
      <c r="G15024" s="44">
        <v>790.5</v>
      </c>
    </row>
    <row r="15025" spans="1:7">
      <c r="A15025" s="44">
        <v>8</v>
      </c>
      <c r="B15025" s="44">
        <v>103</v>
      </c>
      <c r="C15025" s="44">
        <v>0.56148699999999996</v>
      </c>
      <c r="D15025" s="44">
        <v>1046.053345</v>
      </c>
      <c r="E15025" s="44">
        <v>198206.171875</v>
      </c>
      <c r="F15025" s="44">
        <v>199252.21875</v>
      </c>
      <c r="G15025" s="44">
        <v>1046.046875</v>
      </c>
    </row>
    <row r="15026" spans="1:7">
      <c r="A15026" s="44">
        <v>8</v>
      </c>
      <c r="B15026" s="44">
        <v>104</v>
      </c>
      <c r="C15026" s="44">
        <v>0.58208400000000005</v>
      </c>
      <c r="D15026" s="44">
        <v>448.727509</v>
      </c>
      <c r="E15026" s="44">
        <v>199816.5</v>
      </c>
      <c r="F15026" s="44">
        <v>200265.21875</v>
      </c>
      <c r="G15026" s="44">
        <v>448.71875</v>
      </c>
    </row>
    <row r="15027" spans="1:7">
      <c r="A15027" s="44">
        <v>8</v>
      </c>
      <c r="B15027" s="44">
        <v>105</v>
      </c>
      <c r="C15027" s="44">
        <v>0.331316</v>
      </c>
      <c r="D15027" s="44">
        <v>408.94485500000002</v>
      </c>
      <c r="E15027" s="44">
        <v>200847.828125</v>
      </c>
      <c r="F15027" s="44">
        <v>201256.78125</v>
      </c>
      <c r="G15027" s="44">
        <v>408.953125</v>
      </c>
    </row>
    <row r="15028" spans="1:7">
      <c r="A15028" s="44">
        <v>8</v>
      </c>
      <c r="B15028" s="44">
        <v>106</v>
      </c>
      <c r="C15028" s="44">
        <v>0.158862</v>
      </c>
      <c r="D15028" s="44">
        <v>131.44090299999999</v>
      </c>
      <c r="E15028" s="44">
        <v>201597.921875</v>
      </c>
      <c r="F15028" s="44">
        <v>201729.359375</v>
      </c>
      <c r="G15028" s="44">
        <v>131.4375</v>
      </c>
    </row>
    <row r="15029" spans="1:7">
      <c r="A15029" s="44">
        <v>8</v>
      </c>
      <c r="B15029" s="44">
        <v>107</v>
      </c>
      <c r="C15029" s="44">
        <v>1.886606</v>
      </c>
      <c r="D15029" s="44">
        <v>319.59414700000002</v>
      </c>
      <c r="E15029" s="44">
        <v>201894.875</v>
      </c>
      <c r="F15029" s="44">
        <v>202214.453125</v>
      </c>
      <c r="G15029" s="44">
        <v>319.578125</v>
      </c>
    </row>
    <row r="15030" spans="1:7">
      <c r="A15030" s="44">
        <v>8</v>
      </c>
      <c r="B15030" s="44">
        <v>108</v>
      </c>
      <c r="C15030" s="44">
        <v>4.0746120000000001</v>
      </c>
      <c r="D15030" s="44">
        <v>110.546432</v>
      </c>
      <c r="E15030" s="44">
        <v>204116.21875</v>
      </c>
      <c r="F15030" s="44">
        <v>204226.75</v>
      </c>
      <c r="G15030" s="44">
        <v>110.53125</v>
      </c>
    </row>
    <row r="15031" spans="1:7">
      <c r="A15031" s="44">
        <v>8</v>
      </c>
      <c r="B15031" s="44">
        <v>109</v>
      </c>
      <c r="C15031" s="44">
        <v>3.9034230000000001</v>
      </c>
      <c r="D15031" s="44">
        <v>398.18130500000001</v>
      </c>
      <c r="E15031" s="44">
        <v>208308.9375</v>
      </c>
      <c r="F15031" s="44">
        <v>208707.125</v>
      </c>
      <c r="G15031" s="44">
        <v>398.1875</v>
      </c>
    </row>
    <row r="15032" spans="1:7">
      <c r="A15032" s="44">
        <v>8</v>
      </c>
      <c r="B15032" s="44">
        <v>110</v>
      </c>
      <c r="C15032" s="44">
        <v>2.7262819999999999</v>
      </c>
      <c r="D15032" s="44">
        <v>72.531075000000001</v>
      </c>
      <c r="E15032" s="44">
        <v>212621.96875</v>
      </c>
      <c r="F15032" s="44">
        <v>212694.515625</v>
      </c>
      <c r="G15032" s="44">
        <v>72.546875</v>
      </c>
    </row>
    <row r="15033" spans="1:7">
      <c r="A15033" s="44">
        <v>8</v>
      </c>
      <c r="B15033" s="44">
        <v>111</v>
      </c>
      <c r="C15033" s="44">
        <v>0.34790199999999999</v>
      </c>
      <c r="D15033" s="44">
        <v>188.891403</v>
      </c>
      <c r="E15033" s="44">
        <v>215434.703125</v>
      </c>
      <c r="F15033" s="44">
        <v>215623.59375</v>
      </c>
      <c r="G15033" s="44">
        <v>188.890625</v>
      </c>
    </row>
    <row r="15034" spans="1:7">
      <c r="A15034" s="44">
        <v>8</v>
      </c>
      <c r="B15034" s="44">
        <v>112</v>
      </c>
      <c r="C15034" s="44">
        <v>2.0273240000000001</v>
      </c>
      <c r="D15034" s="44">
        <v>105.758461</v>
      </c>
      <c r="E15034" s="44">
        <v>215981.65625</v>
      </c>
      <c r="F15034" s="44">
        <v>216087.40625</v>
      </c>
      <c r="G15034" s="44">
        <v>105.75</v>
      </c>
    </row>
    <row r="15035" spans="1:7">
      <c r="A15035" s="44">
        <v>8</v>
      </c>
      <c r="B15035" s="44">
        <v>113</v>
      </c>
      <c r="C15035" s="44">
        <v>1.27098</v>
      </c>
      <c r="D15035" s="44">
        <v>424.57913200000002</v>
      </c>
      <c r="E15035" s="44">
        <v>218125.765625</v>
      </c>
      <c r="F15035" s="44">
        <v>218550.34375</v>
      </c>
      <c r="G15035" s="44">
        <v>424.578125</v>
      </c>
    </row>
    <row r="15036" spans="1:7">
      <c r="A15036" s="44">
        <v>8</v>
      </c>
      <c r="B15036" s="44">
        <v>114</v>
      </c>
      <c r="C15036" s="44">
        <v>0.42649799999999999</v>
      </c>
      <c r="D15036" s="44">
        <v>164.03501900000001</v>
      </c>
      <c r="E15036" s="44">
        <v>219832.65625</v>
      </c>
      <c r="F15036" s="44">
        <v>219996.703125</v>
      </c>
      <c r="G15036" s="44">
        <v>164.046875</v>
      </c>
    </row>
    <row r="15037" spans="1:7">
      <c r="A15037" s="44">
        <v>8</v>
      </c>
      <c r="B15037" s="44">
        <v>115</v>
      </c>
      <c r="C15037" s="44">
        <v>1.2244349999999999</v>
      </c>
      <c r="D15037" s="44">
        <v>417.29663099999999</v>
      </c>
      <c r="E15037" s="44">
        <v>220426.484375</v>
      </c>
      <c r="F15037" s="44">
        <v>220843.78125</v>
      </c>
      <c r="G15037" s="44">
        <v>417.296875</v>
      </c>
    </row>
    <row r="15038" spans="1:7">
      <c r="A15038" s="44">
        <v>8</v>
      </c>
      <c r="B15038" s="44">
        <v>116</v>
      </c>
      <c r="C15038" s="44">
        <v>4.7018999999999998E-2</v>
      </c>
      <c r="D15038" s="44">
        <v>481.700806</v>
      </c>
      <c r="E15038" s="44">
        <v>222069.453125</v>
      </c>
      <c r="F15038" s="44">
        <v>222551.171875</v>
      </c>
      <c r="G15038" s="44">
        <v>481.71875</v>
      </c>
    </row>
    <row r="15039" spans="1:7">
      <c r="A15039" s="44">
        <v>8</v>
      </c>
      <c r="B15039" s="44">
        <v>117</v>
      </c>
      <c r="C15039" s="44">
        <v>1.8819859999999999</v>
      </c>
      <c r="D15039" s="44">
        <v>310.48464999999999</v>
      </c>
      <c r="E15039" s="44">
        <v>222602.71875</v>
      </c>
      <c r="F15039" s="44">
        <v>222913.21875</v>
      </c>
      <c r="G15039" s="44">
        <v>310.5</v>
      </c>
    </row>
    <row r="15040" spans="1:7">
      <c r="A15040" s="44">
        <v>8</v>
      </c>
      <c r="B15040" s="44">
        <v>118</v>
      </c>
      <c r="C15040" s="44">
        <v>0.30907899999999999</v>
      </c>
      <c r="D15040" s="44">
        <v>151.626724</v>
      </c>
      <c r="E15040" s="44">
        <v>224809.796875</v>
      </c>
      <c r="F15040" s="44">
        <v>224961.421875</v>
      </c>
      <c r="G15040" s="44">
        <v>151.625</v>
      </c>
    </row>
    <row r="15041" spans="1:7">
      <c r="A15041" s="44">
        <v>8</v>
      </c>
      <c r="B15041" s="44">
        <v>119</v>
      </c>
      <c r="C15041" s="44">
        <v>0.19625500000000001</v>
      </c>
      <c r="D15041" s="44">
        <v>987.05725099999995</v>
      </c>
      <c r="E15041" s="44">
        <v>225285.296875</v>
      </c>
      <c r="F15041" s="44">
        <v>226272.359375</v>
      </c>
      <c r="G15041" s="44">
        <v>987.0625</v>
      </c>
    </row>
    <row r="15042" spans="1:7">
      <c r="A15042" s="44">
        <v>8</v>
      </c>
      <c r="B15042" s="44">
        <v>120</v>
      </c>
      <c r="C15042" s="44">
        <v>0.753108</v>
      </c>
      <c r="D15042" s="44">
        <v>243.19868500000001</v>
      </c>
      <c r="E15042" s="44">
        <v>226482.078125</v>
      </c>
      <c r="F15042" s="44">
        <v>226725.265625</v>
      </c>
      <c r="G15042" s="44">
        <v>243.1875</v>
      </c>
    </row>
    <row r="15043" spans="1:7">
      <c r="A15043" s="44">
        <v>8</v>
      </c>
      <c r="B15043" s="44">
        <v>121</v>
      </c>
      <c r="C15043" s="44">
        <v>2.9500090000000001</v>
      </c>
      <c r="D15043" s="44">
        <v>130.773315</v>
      </c>
      <c r="E15043" s="44">
        <v>227482.203125</v>
      </c>
      <c r="F15043" s="44">
        <v>227612.953125</v>
      </c>
      <c r="G15043" s="44">
        <v>130.75</v>
      </c>
    </row>
    <row r="15044" spans="1:7">
      <c r="A15044" s="44">
        <v>8</v>
      </c>
      <c r="B15044" s="44">
        <v>122</v>
      </c>
      <c r="C15044" s="44">
        <v>0.85301099999999996</v>
      </c>
      <c r="D15044" s="44">
        <v>162.37872300000001</v>
      </c>
      <c r="E15044" s="44">
        <v>230576.28125</v>
      </c>
      <c r="F15044" s="44">
        <v>230738.671875</v>
      </c>
      <c r="G15044" s="44">
        <v>162.390625</v>
      </c>
    </row>
    <row r="15045" spans="1:7">
      <c r="A15045" s="44">
        <v>8</v>
      </c>
      <c r="B15045" s="44">
        <v>123</v>
      </c>
      <c r="C15045" s="44">
        <v>1.088441</v>
      </c>
      <c r="D15045" s="44">
        <v>162.840363</v>
      </c>
      <c r="E15045" s="44">
        <v>231594.234375</v>
      </c>
      <c r="F15045" s="44">
        <v>231757.078125</v>
      </c>
      <c r="G15045" s="44">
        <v>162.84375</v>
      </c>
    </row>
    <row r="15046" spans="1:7">
      <c r="A15046" s="44">
        <v>8</v>
      </c>
      <c r="B15046" s="44">
        <v>124</v>
      </c>
      <c r="C15046" s="44">
        <v>0.162158</v>
      </c>
      <c r="D15046" s="44">
        <v>575.10839799999997</v>
      </c>
      <c r="E15046" s="44">
        <v>232846.171875</v>
      </c>
      <c r="F15046" s="44">
        <v>233421.296875</v>
      </c>
      <c r="G15046" s="44">
        <v>575.125</v>
      </c>
    </row>
    <row r="15047" spans="1:7">
      <c r="A15047" s="44">
        <v>8</v>
      </c>
      <c r="B15047" s="44">
        <v>125</v>
      </c>
      <c r="C15047" s="44">
        <v>3.0076130000000001</v>
      </c>
      <c r="D15047" s="44">
        <v>127.07959700000001</v>
      </c>
      <c r="E15047" s="44">
        <v>233596.28125</v>
      </c>
      <c r="F15047" s="44">
        <v>233723.34375</v>
      </c>
      <c r="G15047" s="44">
        <v>127.0625</v>
      </c>
    </row>
    <row r="15048" spans="1:7">
      <c r="A15048" s="44">
        <v>8</v>
      </c>
      <c r="B15048" s="44">
        <v>126</v>
      </c>
      <c r="C15048" s="44">
        <v>1.188839</v>
      </c>
      <c r="D15048" s="44">
        <v>169.800476</v>
      </c>
      <c r="E15048" s="44">
        <v>236740.859375</v>
      </c>
      <c r="F15048" s="44">
        <v>236910.65625</v>
      </c>
      <c r="G15048" s="44">
        <v>169.796875</v>
      </c>
    </row>
    <row r="15049" spans="1:7">
      <c r="A15049" s="44">
        <v>8</v>
      </c>
      <c r="B15049" s="44">
        <v>127</v>
      </c>
      <c r="C15049" s="44">
        <v>1.323</v>
      </c>
      <c r="D15049" s="44">
        <v>675.05487100000005</v>
      </c>
      <c r="E15049" s="44">
        <v>238100.734375</v>
      </c>
      <c r="F15049" s="44">
        <v>238775.78125</v>
      </c>
      <c r="G15049" s="44">
        <v>675.046875</v>
      </c>
    </row>
    <row r="15050" spans="1:7">
      <c r="A15050" s="44">
        <v>8</v>
      </c>
      <c r="B15050" s="44">
        <v>128</v>
      </c>
      <c r="C15050" s="44">
        <v>0.16791700000000001</v>
      </c>
      <c r="D15050" s="44">
        <v>104.944908</v>
      </c>
      <c r="E15050" s="44">
        <v>240100.96875</v>
      </c>
      <c r="F15050" s="44">
        <v>240205.9375</v>
      </c>
      <c r="G15050" s="44">
        <v>104.96875</v>
      </c>
    </row>
    <row r="15051" spans="1:7">
      <c r="A15051" s="44">
        <v>8</v>
      </c>
      <c r="B15051" s="44">
        <v>129</v>
      </c>
      <c r="C15051" s="44">
        <v>1.2836780000000001</v>
      </c>
      <c r="D15051" s="44">
        <v>383.53765900000002</v>
      </c>
      <c r="E15051" s="44">
        <v>240382.21875</v>
      </c>
      <c r="F15051" s="44">
        <v>240765.75</v>
      </c>
      <c r="G15051" s="44">
        <v>383.53125</v>
      </c>
    </row>
    <row r="15052" spans="1:7">
      <c r="A15052" s="44">
        <v>8</v>
      </c>
      <c r="B15052" s="44">
        <v>130</v>
      </c>
      <c r="C15052" s="44">
        <v>1.2389730000000001</v>
      </c>
      <c r="D15052" s="44">
        <v>214.89946</v>
      </c>
      <c r="E15052" s="44">
        <v>242054.296875</v>
      </c>
      <c r="F15052" s="44">
        <v>242269.203125</v>
      </c>
      <c r="G15052" s="44">
        <v>214.90625</v>
      </c>
    </row>
    <row r="15053" spans="1:7">
      <c r="A15053" s="44">
        <v>8</v>
      </c>
      <c r="B15053" s="44">
        <v>131</v>
      </c>
      <c r="C15053" s="44">
        <v>0.94845000000000002</v>
      </c>
      <c r="D15053" s="44">
        <v>569.12670900000001</v>
      </c>
      <c r="E15053" s="44">
        <v>243507.515625</v>
      </c>
      <c r="F15053" s="44">
        <v>244076.640625</v>
      </c>
      <c r="G15053" s="44">
        <v>569.125</v>
      </c>
    </row>
    <row r="15054" spans="1:7">
      <c r="A15054" s="44">
        <v>8</v>
      </c>
      <c r="B15054" s="44">
        <v>132</v>
      </c>
      <c r="C15054" s="44">
        <v>4.3474440000000003</v>
      </c>
      <c r="D15054" s="44">
        <v>727.21118200000001</v>
      </c>
      <c r="E15054" s="44">
        <v>245040.15625</v>
      </c>
      <c r="F15054" s="44">
        <v>245767.375</v>
      </c>
      <c r="G15054" s="44">
        <v>727.21875</v>
      </c>
    </row>
    <row r="15055" spans="1:7">
      <c r="A15055" s="44">
        <v>8</v>
      </c>
      <c r="B15055" s="44">
        <v>133</v>
      </c>
      <c r="C15055" s="44">
        <v>0.101648</v>
      </c>
      <c r="D15055" s="44">
        <v>109.69950900000001</v>
      </c>
      <c r="E15055" s="44">
        <v>250118.953125</v>
      </c>
      <c r="F15055" s="44">
        <v>250228.640625</v>
      </c>
      <c r="G15055" s="44">
        <v>109.6875</v>
      </c>
    </row>
    <row r="15056" spans="1:7">
      <c r="A15056" s="44">
        <v>8</v>
      </c>
      <c r="B15056" s="44">
        <v>134</v>
      </c>
      <c r="C15056" s="44">
        <v>0.14882400000000001</v>
      </c>
      <c r="D15056" s="44">
        <v>100.216606</v>
      </c>
      <c r="E15056" s="44">
        <v>250337.671875</v>
      </c>
      <c r="F15056" s="44">
        <v>250437.875</v>
      </c>
      <c r="G15056" s="44">
        <v>100.203125</v>
      </c>
    </row>
    <row r="15057" spans="1:7">
      <c r="A15057" s="44">
        <v>8</v>
      </c>
      <c r="B15057" s="44">
        <v>135</v>
      </c>
      <c r="C15057" s="44">
        <v>0.21738499999999999</v>
      </c>
      <c r="D15057" s="44">
        <v>455.411743</v>
      </c>
      <c r="E15057" s="44">
        <v>250587.671875</v>
      </c>
      <c r="F15057" s="44">
        <v>251043.109375</v>
      </c>
      <c r="G15057" s="44">
        <v>455.4375</v>
      </c>
    </row>
    <row r="15058" spans="1:7">
      <c r="A15058" s="44">
        <v>8</v>
      </c>
      <c r="B15058" s="44">
        <v>136</v>
      </c>
      <c r="C15058" s="44">
        <v>0.10283100000000001</v>
      </c>
      <c r="D15058" s="44">
        <v>163.59103400000001</v>
      </c>
      <c r="E15058" s="44">
        <v>251275.265625</v>
      </c>
      <c r="F15058" s="44">
        <v>251438.859375</v>
      </c>
      <c r="G15058" s="44">
        <v>163.59375</v>
      </c>
    </row>
    <row r="15059" spans="1:7">
      <c r="A15059" s="44">
        <v>8</v>
      </c>
      <c r="B15059" s="44">
        <v>137</v>
      </c>
      <c r="C15059" s="44">
        <v>1.6656789999999999</v>
      </c>
      <c r="D15059" s="44">
        <v>71.246262000000002</v>
      </c>
      <c r="E15059" s="44">
        <v>251556.53125</v>
      </c>
      <c r="F15059" s="44">
        <v>251627.765625</v>
      </c>
      <c r="G15059" s="44">
        <v>71.234375</v>
      </c>
    </row>
    <row r="15060" spans="1:7">
      <c r="A15060" s="44">
        <v>8</v>
      </c>
      <c r="B15060" s="44">
        <v>138</v>
      </c>
      <c r="C15060" s="44">
        <v>4.378584</v>
      </c>
      <c r="D15060" s="44">
        <v>114.73674800000001</v>
      </c>
      <c r="E15060" s="44">
        <v>253293.546875</v>
      </c>
      <c r="F15060" s="44">
        <v>253408.265625</v>
      </c>
      <c r="G15060" s="44">
        <v>114.71875</v>
      </c>
    </row>
    <row r="15061" spans="1:7">
      <c r="A15061" s="44">
        <v>8</v>
      </c>
      <c r="B15061" s="44">
        <v>139</v>
      </c>
      <c r="C15061" s="44">
        <v>0.32775199999999999</v>
      </c>
      <c r="D15061" s="44">
        <v>1187.0410159999999</v>
      </c>
      <c r="E15061" s="44">
        <v>257789.515625</v>
      </c>
      <c r="F15061" s="44">
        <v>258976.546875</v>
      </c>
      <c r="G15061" s="44">
        <v>1187.03125</v>
      </c>
    </row>
    <row r="15062" spans="1:7">
      <c r="A15062" s="44">
        <v>8</v>
      </c>
      <c r="B15062" s="44">
        <v>140</v>
      </c>
      <c r="C15062" s="44">
        <v>0.13766</v>
      </c>
      <c r="D15062" s="44">
        <v>166.77211</v>
      </c>
      <c r="E15062" s="44">
        <v>259311.0625</v>
      </c>
      <c r="F15062" s="44">
        <v>259477.828125</v>
      </c>
      <c r="G15062" s="44">
        <v>166.765625</v>
      </c>
    </row>
    <row r="15063" spans="1:7">
      <c r="A15063" s="44">
        <v>8</v>
      </c>
      <c r="B15063" s="44">
        <v>141</v>
      </c>
      <c r="C15063" s="44">
        <v>0.409165</v>
      </c>
      <c r="D15063" s="44">
        <v>136.062378</v>
      </c>
      <c r="E15063" s="44">
        <v>259623.59375</v>
      </c>
      <c r="F15063" s="44">
        <v>259759.65625</v>
      </c>
      <c r="G15063" s="44">
        <v>136.0625</v>
      </c>
    </row>
    <row r="15064" spans="1:7">
      <c r="A15064" s="44">
        <v>8</v>
      </c>
      <c r="B15064" s="44">
        <v>142</v>
      </c>
      <c r="C15064" s="44">
        <v>0.17407300000000001</v>
      </c>
      <c r="D15064" s="44">
        <v>245.45519999999999</v>
      </c>
      <c r="E15064" s="44">
        <v>260170.515625</v>
      </c>
      <c r="F15064" s="44">
        <v>260415.984375</v>
      </c>
      <c r="G15064" s="44">
        <v>245.46875</v>
      </c>
    </row>
    <row r="15065" spans="1:7">
      <c r="A15065" s="44">
        <v>8</v>
      </c>
      <c r="B15065" s="44">
        <v>143</v>
      </c>
      <c r="C15065" s="44">
        <v>1.2831269999999999</v>
      </c>
      <c r="D15065" s="44">
        <v>579.344604</v>
      </c>
      <c r="E15065" s="44">
        <v>260592.46875</v>
      </c>
      <c r="F15065" s="44">
        <v>261171.828125</v>
      </c>
      <c r="G15065" s="44">
        <v>579.359375</v>
      </c>
    </row>
    <row r="15066" spans="1:7">
      <c r="A15066" s="44">
        <v>8</v>
      </c>
      <c r="B15066" s="44">
        <v>144</v>
      </c>
      <c r="C15066" s="44">
        <v>0.37661800000000001</v>
      </c>
      <c r="D15066" s="44">
        <v>181.97619599999999</v>
      </c>
      <c r="E15066" s="44">
        <v>262467.6875</v>
      </c>
      <c r="F15066" s="44">
        <v>262649.65625</v>
      </c>
      <c r="G15066" s="44">
        <v>181.96875</v>
      </c>
    </row>
    <row r="15067" spans="1:7">
      <c r="A15067" s="44">
        <v>8</v>
      </c>
      <c r="B15067" s="44">
        <v>145</v>
      </c>
      <c r="C15067" s="44">
        <v>4.5676000000000001E-2</v>
      </c>
      <c r="D15067" s="44">
        <v>301.69497699999999</v>
      </c>
      <c r="E15067" s="44">
        <v>263033.0625</v>
      </c>
      <c r="F15067" s="44">
        <v>263334.75</v>
      </c>
      <c r="G15067" s="44">
        <v>301.6875</v>
      </c>
    </row>
    <row r="15068" spans="1:7">
      <c r="A15068" s="44">
        <v>8</v>
      </c>
      <c r="B15068" s="44">
        <v>146</v>
      </c>
      <c r="C15068" s="44">
        <v>1.6503019999999999</v>
      </c>
      <c r="D15068" s="44">
        <v>495.266571</v>
      </c>
      <c r="E15068" s="44">
        <v>263381.96875</v>
      </c>
      <c r="F15068" s="44">
        <v>263877.25</v>
      </c>
      <c r="G15068" s="44">
        <v>495.28125</v>
      </c>
    </row>
    <row r="15069" spans="1:7">
      <c r="A15069" s="44">
        <v>8</v>
      </c>
      <c r="B15069" s="44">
        <v>147</v>
      </c>
      <c r="C15069" s="44">
        <v>1.3805430000000001</v>
      </c>
      <c r="D15069" s="44">
        <v>198.57287600000001</v>
      </c>
      <c r="E15069" s="44">
        <v>265528.4375</v>
      </c>
      <c r="F15069" s="44">
        <v>265727.03125</v>
      </c>
      <c r="G15069" s="44">
        <v>198.59375</v>
      </c>
    </row>
    <row r="15070" spans="1:7">
      <c r="A15070" s="44">
        <v>8</v>
      </c>
      <c r="B15070" s="44">
        <v>148</v>
      </c>
      <c r="C15070" s="44">
        <v>0.58131900000000003</v>
      </c>
      <c r="D15070" s="44">
        <v>86.337433000000004</v>
      </c>
      <c r="E15070" s="44">
        <v>267122.375</v>
      </c>
      <c r="F15070" s="44">
        <v>267208.71875</v>
      </c>
      <c r="G15070" s="44">
        <v>86.34375</v>
      </c>
    </row>
    <row r="15071" spans="1:7">
      <c r="A15071" s="44">
        <v>8</v>
      </c>
      <c r="B15071" s="44">
        <v>149</v>
      </c>
      <c r="C15071" s="44">
        <v>1.2223599999999999</v>
      </c>
      <c r="D15071" s="44">
        <v>336.33166499999999</v>
      </c>
      <c r="E15071" s="44">
        <v>267797.5</v>
      </c>
      <c r="F15071" s="44">
        <v>268133.84375</v>
      </c>
      <c r="G15071" s="44">
        <v>336.34375</v>
      </c>
    </row>
    <row r="15072" spans="1:7">
      <c r="A15072" s="44">
        <v>8</v>
      </c>
      <c r="B15072" s="44">
        <v>150</v>
      </c>
      <c r="C15072" s="44">
        <v>1.336614</v>
      </c>
      <c r="D15072" s="44">
        <v>393.23519900000002</v>
      </c>
      <c r="E15072" s="44">
        <v>269364.53125</v>
      </c>
      <c r="F15072" s="44">
        <v>269757.71875</v>
      </c>
      <c r="G15072" s="44">
        <v>393.1875</v>
      </c>
    </row>
    <row r="15073" spans="1:7">
      <c r="A15073" s="44">
        <v>8</v>
      </c>
      <c r="B15073" s="44">
        <v>151</v>
      </c>
      <c r="C15073" s="44">
        <v>0.12154</v>
      </c>
      <c r="D15073" s="44">
        <v>509.15280200000001</v>
      </c>
      <c r="E15073" s="44">
        <v>271099.03125</v>
      </c>
      <c r="F15073" s="44">
        <v>271608.1875</v>
      </c>
      <c r="G15073" s="44">
        <v>509.15625</v>
      </c>
    </row>
    <row r="15074" spans="1:7">
      <c r="A15074" s="44">
        <v>8</v>
      </c>
      <c r="B15074" s="44">
        <v>152</v>
      </c>
      <c r="C15074" s="44">
        <v>0.243476</v>
      </c>
      <c r="D15074" s="44">
        <v>111.500816</v>
      </c>
      <c r="E15074" s="44">
        <v>271739.65625</v>
      </c>
      <c r="F15074" s="44">
        <v>271851.15625</v>
      </c>
      <c r="G15074" s="44">
        <v>111.5</v>
      </c>
    </row>
    <row r="15075" spans="1:7">
      <c r="A15075" s="44">
        <v>8</v>
      </c>
      <c r="B15075" s="44">
        <v>153</v>
      </c>
      <c r="C15075" s="44">
        <v>1.422053</v>
      </c>
      <c r="D15075" s="44">
        <v>809.908142</v>
      </c>
      <c r="E15075" s="44">
        <v>272099.21875</v>
      </c>
      <c r="F15075" s="44">
        <v>272909.09375</v>
      </c>
      <c r="G15075" s="44">
        <v>809.875</v>
      </c>
    </row>
    <row r="15076" spans="1:7">
      <c r="A15076" s="44">
        <v>8</v>
      </c>
      <c r="B15076" s="44">
        <v>154</v>
      </c>
      <c r="C15076" s="44">
        <v>0.58987000000000001</v>
      </c>
      <c r="D15076" s="44">
        <v>128.383331</v>
      </c>
      <c r="E15076" s="44">
        <v>274333.6875</v>
      </c>
      <c r="F15076" s="44">
        <v>274462.0625</v>
      </c>
      <c r="G15076" s="44">
        <v>128.375</v>
      </c>
    </row>
    <row r="15077" spans="1:7">
      <c r="A15077" s="44">
        <v>8</v>
      </c>
      <c r="B15077" s="44">
        <v>155</v>
      </c>
      <c r="C15077" s="44">
        <v>0.45716499999999999</v>
      </c>
      <c r="D15077" s="44">
        <v>475.44454999999999</v>
      </c>
      <c r="E15077" s="44">
        <v>275052.59375</v>
      </c>
      <c r="F15077" s="44">
        <v>275528.03125</v>
      </c>
      <c r="G15077" s="44">
        <v>475.4375</v>
      </c>
    </row>
    <row r="15078" spans="1:7">
      <c r="A15078" s="44">
        <v>8</v>
      </c>
      <c r="B15078" s="44">
        <v>156</v>
      </c>
      <c r="C15078" s="44">
        <v>0.47614400000000001</v>
      </c>
      <c r="D15078" s="44">
        <v>112.597954</v>
      </c>
      <c r="E15078" s="44">
        <v>275990.125</v>
      </c>
      <c r="F15078" s="44">
        <v>276102.71875</v>
      </c>
      <c r="G15078" s="44">
        <v>112.59375</v>
      </c>
    </row>
    <row r="15079" spans="1:7">
      <c r="A15079" s="44">
        <v>8</v>
      </c>
      <c r="B15079" s="44">
        <v>157</v>
      </c>
      <c r="C15079" s="44">
        <v>0.43381799999999998</v>
      </c>
      <c r="D15079" s="44">
        <v>1039.496216</v>
      </c>
      <c r="E15079" s="44">
        <v>276585.9375</v>
      </c>
      <c r="F15079" s="44">
        <v>277625.40625</v>
      </c>
      <c r="G15079" s="44">
        <v>1039.46875</v>
      </c>
    </row>
    <row r="15080" spans="1:7">
      <c r="A15080" s="44">
        <v>8</v>
      </c>
      <c r="B15080" s="44">
        <v>158</v>
      </c>
      <c r="C15080" s="44">
        <v>2.2706590000000002</v>
      </c>
      <c r="D15080" s="44">
        <v>562.28015100000005</v>
      </c>
      <c r="E15080" s="44">
        <v>278070.40625</v>
      </c>
      <c r="F15080" s="44">
        <v>278632.71875</v>
      </c>
      <c r="G15080" s="44">
        <v>562.3125</v>
      </c>
    </row>
    <row r="15081" spans="1:7">
      <c r="A15081" s="44">
        <v>8</v>
      </c>
      <c r="B15081" s="44">
        <v>159</v>
      </c>
      <c r="C15081" s="44">
        <v>2.2786719999999998</v>
      </c>
      <c r="D15081" s="44">
        <v>508.26001000000002</v>
      </c>
      <c r="E15081" s="44">
        <v>280916.0625</v>
      </c>
      <c r="F15081" s="44">
        <v>281424.34375</v>
      </c>
      <c r="G15081" s="44">
        <v>508.28125</v>
      </c>
    </row>
    <row r="15082" spans="1:7">
      <c r="A15082" s="44">
        <v>8</v>
      </c>
      <c r="B15082" s="44">
        <v>160</v>
      </c>
      <c r="C15082" s="44">
        <v>0.52116399999999996</v>
      </c>
      <c r="D15082" s="44">
        <v>240.961411</v>
      </c>
      <c r="E15082" s="44">
        <v>283713.28125</v>
      </c>
      <c r="F15082" s="44">
        <v>283954.25</v>
      </c>
      <c r="G15082" s="44">
        <v>240.96875</v>
      </c>
    </row>
    <row r="15083" spans="1:7">
      <c r="A15083" s="44">
        <v>8</v>
      </c>
      <c r="B15083" s="44">
        <v>161</v>
      </c>
      <c r="C15083" s="44">
        <v>0.910721</v>
      </c>
      <c r="D15083" s="44">
        <v>145.821808</v>
      </c>
      <c r="E15083" s="44">
        <v>284478.90625</v>
      </c>
      <c r="F15083" s="44">
        <v>284624.75</v>
      </c>
      <c r="G15083" s="44">
        <v>145.84375</v>
      </c>
    </row>
    <row r="15084" spans="1:7">
      <c r="A15084" s="44">
        <v>8</v>
      </c>
      <c r="B15084" s="44">
        <v>162</v>
      </c>
      <c r="C15084" s="44">
        <v>0.96529500000000001</v>
      </c>
      <c r="D15084" s="44">
        <v>95.158203</v>
      </c>
      <c r="E15084" s="44">
        <v>285541.53125</v>
      </c>
      <c r="F15084" s="44">
        <v>285636.6875</v>
      </c>
      <c r="G15084" s="44">
        <v>95.15625</v>
      </c>
    </row>
    <row r="15085" spans="1:7">
      <c r="A15085" s="44">
        <v>8</v>
      </c>
      <c r="B15085" s="44">
        <v>163</v>
      </c>
      <c r="C15085" s="44">
        <v>2.1189E-2</v>
      </c>
      <c r="D15085" s="44">
        <v>207.43952899999999</v>
      </c>
      <c r="E15085" s="44">
        <v>286607.71875</v>
      </c>
      <c r="F15085" s="44">
        <v>286815.1875</v>
      </c>
      <c r="G15085" s="44">
        <v>207.46875</v>
      </c>
    </row>
    <row r="15086" spans="1:7">
      <c r="A15086" s="44">
        <v>8</v>
      </c>
      <c r="B15086" s="44">
        <v>164</v>
      </c>
      <c r="C15086" s="44">
        <v>0.16777300000000001</v>
      </c>
      <c r="D15086" s="44">
        <v>281.75427200000001</v>
      </c>
      <c r="E15086" s="44">
        <v>286842.1875</v>
      </c>
      <c r="F15086" s="44">
        <v>287123.9375</v>
      </c>
      <c r="G15086" s="44">
        <v>281.75</v>
      </c>
    </row>
    <row r="15087" spans="1:7">
      <c r="A15087" s="44">
        <v>8</v>
      </c>
      <c r="B15087" s="44">
        <v>165</v>
      </c>
      <c r="C15087" s="44">
        <v>2.6752999999999999E-2</v>
      </c>
      <c r="D15087" s="44">
        <v>171.36759900000001</v>
      </c>
      <c r="E15087" s="44">
        <v>287295.46875</v>
      </c>
      <c r="F15087" s="44">
        <v>287466.8125</v>
      </c>
      <c r="G15087" s="44">
        <v>171.34375</v>
      </c>
    </row>
    <row r="15088" spans="1:7">
      <c r="A15088" s="44">
        <v>8</v>
      </c>
      <c r="B15088" s="44">
        <v>166</v>
      </c>
      <c r="C15088" s="44">
        <v>0.25455499999999998</v>
      </c>
      <c r="D15088" s="44">
        <v>201.24099699999999</v>
      </c>
      <c r="E15088" s="44">
        <v>287498.59375</v>
      </c>
      <c r="F15088" s="44">
        <v>287699.84375</v>
      </c>
      <c r="G15088" s="44">
        <v>201.25</v>
      </c>
    </row>
    <row r="15089" spans="1:7">
      <c r="A15089" s="44">
        <v>8</v>
      </c>
      <c r="B15089" s="44">
        <v>167</v>
      </c>
      <c r="C15089" s="44">
        <v>1.5761829999999999</v>
      </c>
      <c r="D15089" s="44">
        <v>1385.200073</v>
      </c>
      <c r="E15089" s="44">
        <v>287967.46875</v>
      </c>
      <c r="F15089" s="44">
        <v>289352.65625</v>
      </c>
      <c r="G15089" s="44">
        <v>1385.1875</v>
      </c>
    </row>
    <row r="15090" spans="1:7">
      <c r="A15090" s="44">
        <v>8</v>
      </c>
      <c r="B15090" s="44">
        <v>168</v>
      </c>
      <c r="C15090" s="44">
        <v>0.32766699999999999</v>
      </c>
      <c r="D15090" s="44">
        <v>526.02343800000006</v>
      </c>
      <c r="E15090" s="44">
        <v>290940.21875</v>
      </c>
      <c r="F15090" s="44">
        <v>291466.25</v>
      </c>
      <c r="G15090" s="44">
        <v>526.03125</v>
      </c>
    </row>
    <row r="15091" spans="1:7">
      <c r="A15091" s="44">
        <v>8</v>
      </c>
      <c r="B15091" s="44">
        <v>169</v>
      </c>
      <c r="C15091" s="44">
        <v>1.2028650000000001</v>
      </c>
      <c r="D15091" s="44">
        <v>249.41357400000001</v>
      </c>
      <c r="E15091" s="44">
        <v>291799.71875</v>
      </c>
      <c r="F15091" s="44">
        <v>292049.15625</v>
      </c>
      <c r="G15091" s="44">
        <v>249.4375</v>
      </c>
    </row>
    <row r="15092" spans="1:7">
      <c r="A15092" s="44">
        <v>8</v>
      </c>
      <c r="B15092" s="44">
        <v>170</v>
      </c>
      <c r="C15092" s="44">
        <v>2.8449399999999998</v>
      </c>
      <c r="D15092" s="44">
        <v>303.104919</v>
      </c>
      <c r="E15092" s="44">
        <v>293252.96875</v>
      </c>
      <c r="F15092" s="44">
        <v>293556.0625</v>
      </c>
      <c r="G15092" s="44">
        <v>303.09375</v>
      </c>
    </row>
    <row r="15093" spans="1:7">
      <c r="A15093" s="44">
        <v>8</v>
      </c>
      <c r="B15093" s="44">
        <v>171</v>
      </c>
      <c r="C15093" s="44">
        <v>1.5554399999999999</v>
      </c>
      <c r="D15093" s="44">
        <v>99.548057999999997</v>
      </c>
      <c r="E15093" s="44">
        <v>296408.53125</v>
      </c>
      <c r="F15093" s="44">
        <v>296508.09375</v>
      </c>
      <c r="G15093" s="44">
        <v>99.5625</v>
      </c>
    </row>
    <row r="15094" spans="1:7">
      <c r="A15094" s="44">
        <v>8</v>
      </c>
      <c r="B15094" s="44">
        <v>172</v>
      </c>
      <c r="C15094" s="44">
        <v>1.511045</v>
      </c>
      <c r="D15094" s="44">
        <v>115.44699900000001</v>
      </c>
      <c r="E15094" s="44">
        <v>298065.0625</v>
      </c>
      <c r="F15094" s="44">
        <v>298180.5</v>
      </c>
      <c r="G15094" s="44">
        <v>115.4375</v>
      </c>
    </row>
    <row r="15095" spans="1:7">
      <c r="A15095" s="44">
        <v>8</v>
      </c>
      <c r="B15095" s="44">
        <v>173</v>
      </c>
      <c r="C15095" s="44">
        <v>3.1213129999999998</v>
      </c>
      <c r="D15095" s="44">
        <v>169.653549</v>
      </c>
      <c r="E15095" s="44">
        <v>299705.84375</v>
      </c>
      <c r="F15095" s="44">
        <v>299875.46875</v>
      </c>
      <c r="G15095" s="44">
        <v>169.625</v>
      </c>
    </row>
    <row r="15096" spans="1:7">
      <c r="A15096" s="44">
        <v>8</v>
      </c>
      <c r="B15096" s="44">
        <v>174</v>
      </c>
      <c r="C15096" s="44">
        <v>0.29414200000000001</v>
      </c>
      <c r="D15096" s="44">
        <v>402.98498499999999</v>
      </c>
      <c r="E15096" s="44">
        <v>303004.78125</v>
      </c>
      <c r="F15096" s="44">
        <v>303407.78125</v>
      </c>
      <c r="G15096" s="44">
        <v>403</v>
      </c>
    </row>
    <row r="15097" spans="1:7">
      <c r="A15097" s="44">
        <v>8</v>
      </c>
      <c r="B15097" s="44">
        <v>175</v>
      </c>
      <c r="C15097" s="44">
        <v>0.81224300000000005</v>
      </c>
      <c r="D15097" s="44">
        <v>107.646378</v>
      </c>
      <c r="E15097" s="44">
        <v>303707.96875</v>
      </c>
      <c r="F15097" s="44">
        <v>303815.625</v>
      </c>
      <c r="G15097" s="44">
        <v>107.65625</v>
      </c>
    </row>
    <row r="15098" spans="1:7">
      <c r="A15098" s="44">
        <v>8</v>
      </c>
      <c r="B15098" s="44">
        <v>176</v>
      </c>
      <c r="C15098" s="44">
        <v>0.70410200000000001</v>
      </c>
      <c r="D15098" s="44">
        <v>680.24578899999995</v>
      </c>
      <c r="E15098" s="44">
        <v>304629.96875</v>
      </c>
      <c r="F15098" s="44">
        <v>305310.21875</v>
      </c>
      <c r="G15098" s="44">
        <v>680.25</v>
      </c>
    </row>
    <row r="15099" spans="1:7">
      <c r="A15099" s="44">
        <v>8</v>
      </c>
      <c r="B15099" s="44">
        <v>177</v>
      </c>
      <c r="C15099" s="44">
        <v>0.29381499999999999</v>
      </c>
      <c r="D15099" s="44">
        <v>150.38490300000001</v>
      </c>
      <c r="E15099" s="44">
        <v>306020.71875</v>
      </c>
      <c r="F15099" s="44">
        <v>306171.09375</v>
      </c>
      <c r="G15099" s="44">
        <v>150.375</v>
      </c>
    </row>
    <row r="15100" spans="1:7">
      <c r="A15100" s="44">
        <v>8</v>
      </c>
      <c r="B15100" s="44">
        <v>178</v>
      </c>
      <c r="C15100" s="44">
        <v>0.28184999999999999</v>
      </c>
      <c r="D15100" s="44">
        <v>126.227547</v>
      </c>
      <c r="E15100" s="44">
        <v>306473.875</v>
      </c>
      <c r="F15100" s="44">
        <v>306600.09375</v>
      </c>
      <c r="G15100" s="44">
        <v>126.21875</v>
      </c>
    </row>
    <row r="15101" spans="1:7">
      <c r="A15101" s="44">
        <v>8</v>
      </c>
      <c r="B15101" s="44">
        <v>179</v>
      </c>
      <c r="C15101" s="44">
        <v>3.4425379999999999</v>
      </c>
      <c r="D15101" s="44">
        <v>630.96258499999999</v>
      </c>
      <c r="E15101" s="44">
        <v>306895.875</v>
      </c>
      <c r="F15101" s="44">
        <v>307526.84375</v>
      </c>
      <c r="G15101" s="44">
        <v>630.96875</v>
      </c>
    </row>
    <row r="15102" spans="1:7">
      <c r="A15102" s="44">
        <v>8</v>
      </c>
      <c r="B15102" s="44">
        <v>180</v>
      </c>
      <c r="C15102" s="44">
        <v>4.0497880000000004</v>
      </c>
      <c r="D15102" s="44">
        <v>276.58325200000002</v>
      </c>
      <c r="E15102" s="44">
        <v>310974.375</v>
      </c>
      <c r="F15102" s="44">
        <v>311250.96875</v>
      </c>
      <c r="G15102" s="44">
        <v>276.59375</v>
      </c>
    </row>
    <row r="15103" spans="1:7">
      <c r="A15103" s="44">
        <v>8</v>
      </c>
      <c r="B15103" s="44">
        <v>181</v>
      </c>
      <c r="C15103" s="44">
        <v>9.3740000000000004E-2</v>
      </c>
      <c r="D15103" s="44">
        <v>72.575989000000007</v>
      </c>
      <c r="E15103" s="44">
        <v>315302.96875</v>
      </c>
      <c r="F15103" s="44">
        <v>315375.53125</v>
      </c>
      <c r="G15103" s="44">
        <v>72.5625</v>
      </c>
    </row>
    <row r="15104" spans="1:7">
      <c r="A15104" s="44">
        <v>8</v>
      </c>
      <c r="B15104" s="44">
        <v>182</v>
      </c>
      <c r="C15104" s="44">
        <v>1.3075369999999999</v>
      </c>
      <c r="D15104" s="44">
        <v>974.92260699999997</v>
      </c>
      <c r="E15104" s="44">
        <v>315474.84375</v>
      </c>
      <c r="F15104" s="44">
        <v>316449.78125</v>
      </c>
      <c r="G15104" s="44">
        <v>974.9375</v>
      </c>
    </row>
    <row r="15105" spans="1:7">
      <c r="A15105" s="44">
        <v>8</v>
      </c>
      <c r="B15105" s="44">
        <v>183</v>
      </c>
      <c r="C15105" s="44">
        <v>0.20982700000000001</v>
      </c>
      <c r="D15105" s="44">
        <v>149.951492</v>
      </c>
      <c r="E15105" s="44">
        <v>317772.03125</v>
      </c>
      <c r="F15105" s="44">
        <v>317921.96875</v>
      </c>
      <c r="G15105" s="44">
        <v>149.9375</v>
      </c>
    </row>
    <row r="15106" spans="1:7">
      <c r="A15106" s="44">
        <v>8</v>
      </c>
      <c r="B15106" s="44">
        <v>184</v>
      </c>
      <c r="C15106" s="44">
        <v>0.48423500000000003</v>
      </c>
      <c r="D15106" s="44">
        <v>101.35321</v>
      </c>
      <c r="E15106" s="44">
        <v>318131.4375</v>
      </c>
      <c r="F15106" s="44">
        <v>318232.78125</v>
      </c>
      <c r="G15106" s="44">
        <v>101.34375</v>
      </c>
    </row>
    <row r="15107" spans="1:7">
      <c r="A15107" s="44">
        <v>8</v>
      </c>
      <c r="B15107" s="44">
        <v>185</v>
      </c>
      <c r="C15107" s="44">
        <v>0.577017</v>
      </c>
      <c r="D15107" s="44">
        <v>221.17979399999999</v>
      </c>
      <c r="E15107" s="44">
        <v>318725.21875</v>
      </c>
      <c r="F15107" s="44">
        <v>318946.40625</v>
      </c>
      <c r="G15107" s="44">
        <v>221.1875</v>
      </c>
    </row>
    <row r="15108" spans="1:7">
      <c r="A15108" s="44">
        <v>8</v>
      </c>
      <c r="B15108" s="44">
        <v>186</v>
      </c>
      <c r="C15108" s="44">
        <v>1.515063</v>
      </c>
      <c r="D15108" s="44">
        <v>280.29589800000002</v>
      </c>
      <c r="E15108" s="44">
        <v>319538.71875</v>
      </c>
      <c r="F15108" s="44">
        <v>319819</v>
      </c>
      <c r="G15108" s="44">
        <v>280.28125</v>
      </c>
    </row>
    <row r="15109" spans="1:7">
      <c r="A15109" s="44">
        <v>8</v>
      </c>
      <c r="B15109" s="44">
        <v>187</v>
      </c>
      <c r="C15109" s="44">
        <v>0.64818200000000004</v>
      </c>
      <c r="D15109" s="44">
        <v>873.19341999999995</v>
      </c>
      <c r="E15109" s="44">
        <v>321335.71875</v>
      </c>
      <c r="F15109" s="44">
        <v>322208.90625</v>
      </c>
      <c r="G15109" s="44">
        <v>873.1875</v>
      </c>
    </row>
    <row r="15110" spans="1:7">
      <c r="A15110" s="44">
        <v>8</v>
      </c>
      <c r="B15110" s="44">
        <v>188</v>
      </c>
      <c r="C15110" s="44">
        <v>4.006E-3</v>
      </c>
      <c r="D15110" s="44">
        <v>376.24069200000002</v>
      </c>
      <c r="E15110" s="44">
        <v>322869.28125</v>
      </c>
      <c r="F15110" s="44">
        <v>323245.5625</v>
      </c>
      <c r="G15110" s="44">
        <v>376.28125</v>
      </c>
    </row>
    <row r="15111" spans="1:7">
      <c r="A15111" s="44">
        <v>8</v>
      </c>
      <c r="B15111" s="44">
        <v>189</v>
      </c>
      <c r="C15111" s="44">
        <v>1.2711969999999999</v>
      </c>
      <c r="D15111" s="44">
        <v>142.46237199999999</v>
      </c>
      <c r="E15111" s="44">
        <v>323259.75</v>
      </c>
      <c r="F15111" s="44">
        <v>323402.21875</v>
      </c>
      <c r="G15111" s="44">
        <v>142.46875</v>
      </c>
    </row>
    <row r="15112" spans="1:7">
      <c r="A15112" s="44">
        <v>8</v>
      </c>
      <c r="B15112" s="44">
        <v>190</v>
      </c>
      <c r="C15112" s="44">
        <v>1.334873</v>
      </c>
      <c r="D15112" s="44">
        <v>285.677032</v>
      </c>
      <c r="E15112" s="44">
        <v>324682.03125</v>
      </c>
      <c r="F15112" s="44">
        <v>324967.71875</v>
      </c>
      <c r="G15112" s="44">
        <v>285.6875</v>
      </c>
    </row>
    <row r="15113" spans="1:7">
      <c r="A15113" s="44">
        <v>8</v>
      </c>
      <c r="B15113" s="44">
        <v>191</v>
      </c>
      <c r="C15113" s="44">
        <v>0.76353199999999999</v>
      </c>
      <c r="D15113" s="44">
        <v>79.926841999999994</v>
      </c>
      <c r="E15113" s="44">
        <v>326307.09375</v>
      </c>
      <c r="F15113" s="44">
        <v>326387.03125</v>
      </c>
      <c r="G15113" s="44">
        <v>79.9375</v>
      </c>
    </row>
    <row r="15114" spans="1:7">
      <c r="A15114" s="44">
        <v>8</v>
      </c>
      <c r="B15114" s="44">
        <v>192</v>
      </c>
      <c r="C15114" s="44">
        <v>7.7053999999999997E-2</v>
      </c>
      <c r="D15114" s="44">
        <v>772.09491000000003</v>
      </c>
      <c r="E15114" s="44">
        <v>327151.03125</v>
      </c>
      <c r="F15114" s="44">
        <v>327923.125</v>
      </c>
      <c r="G15114" s="44">
        <v>772.09375</v>
      </c>
    </row>
    <row r="15115" spans="1:7">
      <c r="A15115" s="44">
        <v>8</v>
      </c>
      <c r="B15115" s="44">
        <v>193</v>
      </c>
      <c r="C15115" s="44">
        <v>1.2779659999999999</v>
      </c>
      <c r="D15115" s="44">
        <v>108.86350299999999</v>
      </c>
      <c r="E15115" s="44">
        <v>328010.25</v>
      </c>
      <c r="F15115" s="44">
        <v>328119.125</v>
      </c>
      <c r="G15115" s="44">
        <v>108.875</v>
      </c>
    </row>
    <row r="15116" spans="1:7">
      <c r="A15116" s="44">
        <v>8</v>
      </c>
      <c r="B15116" s="44">
        <v>194</v>
      </c>
      <c r="C15116" s="44">
        <v>0.33878200000000003</v>
      </c>
      <c r="D15116" s="44">
        <v>179.36646999999999</v>
      </c>
      <c r="E15116" s="44">
        <v>329401.25</v>
      </c>
      <c r="F15116" s="44">
        <v>329580.625</v>
      </c>
      <c r="G15116" s="44">
        <v>179.375</v>
      </c>
    </row>
    <row r="15117" spans="1:7">
      <c r="A15117" s="44">
        <v>8</v>
      </c>
      <c r="B15117" s="44">
        <v>195</v>
      </c>
      <c r="C15117" s="44">
        <v>1.0037659999999999</v>
      </c>
      <c r="D15117" s="44">
        <v>292.17263800000001</v>
      </c>
      <c r="E15117" s="44">
        <v>329932.625</v>
      </c>
      <c r="F15117" s="44">
        <v>330224.8125</v>
      </c>
      <c r="G15117" s="44">
        <v>292.1875</v>
      </c>
    </row>
    <row r="15118" spans="1:7">
      <c r="A15118" s="44">
        <v>8</v>
      </c>
      <c r="B15118" s="44">
        <v>196</v>
      </c>
      <c r="C15118" s="44">
        <v>0.30393700000000001</v>
      </c>
      <c r="D15118" s="44">
        <v>163.306152</v>
      </c>
      <c r="E15118" s="44">
        <v>331229.5625</v>
      </c>
      <c r="F15118" s="44">
        <v>331392.875</v>
      </c>
      <c r="G15118" s="44">
        <v>163.3125</v>
      </c>
    </row>
    <row r="15119" spans="1:7">
      <c r="A15119" s="44">
        <v>8</v>
      </c>
      <c r="B15119" s="44">
        <v>197</v>
      </c>
      <c r="C15119" s="44">
        <v>0.64894099999999999</v>
      </c>
      <c r="D15119" s="44">
        <v>115.217949</v>
      </c>
      <c r="E15119" s="44">
        <v>331698.375</v>
      </c>
      <c r="F15119" s="44">
        <v>331813.5625</v>
      </c>
      <c r="G15119" s="44">
        <v>115.1875</v>
      </c>
    </row>
    <row r="15120" spans="1:7">
      <c r="A15120" s="44">
        <v>8</v>
      </c>
      <c r="B15120" s="44">
        <v>198</v>
      </c>
      <c r="C15120" s="44">
        <v>1.2804880000000001</v>
      </c>
      <c r="D15120" s="44">
        <v>516.36090100000001</v>
      </c>
      <c r="E15120" s="44">
        <v>332464.0625</v>
      </c>
      <c r="F15120" s="44">
        <v>332980.4375</v>
      </c>
      <c r="G15120" s="44">
        <v>516.375</v>
      </c>
    </row>
    <row r="15121" spans="1:7">
      <c r="A15121" s="44">
        <v>8</v>
      </c>
      <c r="B15121" s="44">
        <v>199</v>
      </c>
      <c r="C15121" s="44">
        <v>0.26739099999999999</v>
      </c>
      <c r="D15121" s="44">
        <v>104.85219600000001</v>
      </c>
      <c r="E15121" s="44">
        <v>334261.15625</v>
      </c>
      <c r="F15121" s="44">
        <v>334366.03125</v>
      </c>
      <c r="G15121" s="44">
        <v>104.875</v>
      </c>
    </row>
    <row r="15122" spans="1:7">
      <c r="A15122" s="44">
        <v>8</v>
      </c>
      <c r="B15122" s="44">
        <v>200</v>
      </c>
      <c r="C15122" s="44">
        <v>1.21031</v>
      </c>
      <c r="D15122" s="44">
        <v>734.99157700000001</v>
      </c>
      <c r="E15122" s="44">
        <v>334636.21875</v>
      </c>
      <c r="F15122" s="44">
        <v>335371.21875</v>
      </c>
      <c r="G15122" s="44">
        <v>735</v>
      </c>
    </row>
    <row r="15123" spans="1:7">
      <c r="A15123" s="44">
        <v>8</v>
      </c>
      <c r="B15123" s="44">
        <v>201</v>
      </c>
      <c r="C15123" s="44">
        <v>0.80184699999999998</v>
      </c>
      <c r="D15123" s="44">
        <v>169.90152</v>
      </c>
      <c r="E15123" s="44">
        <v>336595.5</v>
      </c>
      <c r="F15123" s="44">
        <v>336765.40625</v>
      </c>
      <c r="G15123" s="44">
        <v>169.90625</v>
      </c>
    </row>
    <row r="15124" spans="1:7">
      <c r="A15124" s="44">
        <v>8</v>
      </c>
      <c r="B15124" s="44">
        <v>202</v>
      </c>
      <c r="C15124" s="44">
        <v>3.000842</v>
      </c>
      <c r="D15124" s="44">
        <v>166.45739699999999</v>
      </c>
      <c r="E15124" s="44">
        <v>337580</v>
      </c>
      <c r="F15124" s="44">
        <v>337746.46875</v>
      </c>
      <c r="G15124" s="44">
        <v>166.46875</v>
      </c>
    </row>
    <row r="15125" spans="1:7">
      <c r="A15125" s="44">
        <v>8</v>
      </c>
      <c r="B15125" s="44">
        <v>203</v>
      </c>
      <c r="C15125" s="44">
        <v>0.36556</v>
      </c>
      <c r="D15125" s="44">
        <v>183.46856700000001</v>
      </c>
      <c r="E15125" s="44">
        <v>340752.1875</v>
      </c>
      <c r="F15125" s="44">
        <v>340935.65625</v>
      </c>
      <c r="G15125" s="44">
        <v>183.46875</v>
      </c>
    </row>
    <row r="15126" spans="1:7">
      <c r="A15126" s="44">
        <v>8</v>
      </c>
      <c r="B15126" s="44">
        <v>204</v>
      </c>
      <c r="C15126" s="44">
        <v>2.2706590000000002</v>
      </c>
      <c r="D15126" s="44">
        <v>543.682007</v>
      </c>
      <c r="E15126" s="44">
        <v>341314.75</v>
      </c>
      <c r="F15126" s="44">
        <v>341858.4375</v>
      </c>
      <c r="G15126" s="44">
        <v>543.6875</v>
      </c>
    </row>
    <row r="15127" spans="1:7">
      <c r="A15127" s="44">
        <v>8</v>
      </c>
      <c r="B15127" s="44">
        <v>205</v>
      </c>
      <c r="C15127" s="44">
        <v>1.221014</v>
      </c>
      <c r="D15127" s="44">
        <v>129.51319899999999</v>
      </c>
      <c r="E15127" s="44">
        <v>344143.53125</v>
      </c>
      <c r="F15127" s="44">
        <v>344273.03125</v>
      </c>
      <c r="G15127" s="44">
        <v>129.5</v>
      </c>
    </row>
    <row r="15128" spans="1:7">
      <c r="A15128" s="44">
        <v>8</v>
      </c>
      <c r="B15128" s="44">
        <v>206</v>
      </c>
      <c r="C15128" s="44">
        <v>0.46953400000000001</v>
      </c>
      <c r="D15128" s="44">
        <v>96.024367999999996</v>
      </c>
      <c r="E15128" s="44">
        <v>345503.03125</v>
      </c>
      <c r="F15128" s="44">
        <v>345599.03125</v>
      </c>
      <c r="G15128" s="44">
        <v>96</v>
      </c>
    </row>
    <row r="15129" spans="1:7">
      <c r="A15129" s="44">
        <v>8</v>
      </c>
      <c r="B15129" s="44">
        <v>207</v>
      </c>
      <c r="C15129" s="44">
        <v>8.1878000000000006E-2</v>
      </c>
      <c r="D15129" s="44">
        <v>400.39355499999999</v>
      </c>
      <c r="E15129" s="44">
        <v>346081.1875</v>
      </c>
      <c r="F15129" s="44">
        <v>346481.59375</v>
      </c>
      <c r="G15129" s="44">
        <v>400.40625</v>
      </c>
    </row>
    <row r="15130" spans="1:7">
      <c r="A15130" s="44">
        <v>8</v>
      </c>
      <c r="B15130" s="44">
        <v>208</v>
      </c>
      <c r="C15130" s="44">
        <v>0.41321600000000003</v>
      </c>
      <c r="D15130" s="44">
        <v>130.231796</v>
      </c>
      <c r="E15130" s="44">
        <v>346565.65625</v>
      </c>
      <c r="F15130" s="44">
        <v>346695.84375</v>
      </c>
      <c r="G15130" s="44">
        <v>130.1875</v>
      </c>
    </row>
    <row r="15131" spans="1:7">
      <c r="A15131" s="44">
        <v>8</v>
      </c>
      <c r="B15131" s="44">
        <v>209</v>
      </c>
      <c r="C15131" s="44">
        <v>0.53341899999999998</v>
      </c>
      <c r="D15131" s="44">
        <v>129.24693300000001</v>
      </c>
      <c r="E15131" s="44">
        <v>347112.59375</v>
      </c>
      <c r="F15131" s="44">
        <v>347241.8125</v>
      </c>
      <c r="G15131" s="44">
        <v>129.21875</v>
      </c>
    </row>
    <row r="15132" spans="1:7">
      <c r="A15132" s="44">
        <v>8</v>
      </c>
      <c r="B15132" s="44">
        <v>210</v>
      </c>
      <c r="C15132" s="44">
        <v>0.24515100000000001</v>
      </c>
      <c r="D15132" s="44">
        <v>625.80731200000002</v>
      </c>
      <c r="E15132" s="44">
        <v>347784.5</v>
      </c>
      <c r="F15132" s="44">
        <v>348410.3125</v>
      </c>
      <c r="G15132" s="44">
        <v>625.8125</v>
      </c>
    </row>
    <row r="15133" spans="1:7">
      <c r="A15133" s="44">
        <v>8</v>
      </c>
      <c r="B15133" s="44">
        <v>211</v>
      </c>
      <c r="C15133" s="44">
        <v>0.58388799999999996</v>
      </c>
      <c r="D15133" s="44">
        <v>496.99761999999998</v>
      </c>
      <c r="E15133" s="44">
        <v>348667.5625</v>
      </c>
      <c r="F15133" s="44">
        <v>349164.53125</v>
      </c>
      <c r="G15133" s="44">
        <v>496.96875</v>
      </c>
    </row>
    <row r="15134" spans="1:7">
      <c r="A15134" s="44">
        <v>8</v>
      </c>
      <c r="B15134" s="44">
        <v>212</v>
      </c>
      <c r="C15134" s="44">
        <v>0.20760899999999999</v>
      </c>
      <c r="D15134" s="44">
        <v>136.75947600000001</v>
      </c>
      <c r="E15134" s="44">
        <v>349761.1875</v>
      </c>
      <c r="F15134" s="44">
        <v>349897.96875</v>
      </c>
      <c r="G15134" s="44">
        <v>136.78125</v>
      </c>
    </row>
    <row r="15135" spans="1:7">
      <c r="A15135" s="44">
        <v>8</v>
      </c>
      <c r="B15135" s="44">
        <v>213</v>
      </c>
      <c r="C15135" s="44">
        <v>0.223968</v>
      </c>
      <c r="D15135" s="44">
        <v>675.65637200000003</v>
      </c>
      <c r="E15135" s="44">
        <v>350120.78125</v>
      </c>
      <c r="F15135" s="44">
        <v>350796.40625</v>
      </c>
      <c r="G15135" s="44">
        <v>675.625</v>
      </c>
    </row>
    <row r="15136" spans="1:7">
      <c r="A15136" s="44">
        <v>8</v>
      </c>
      <c r="B15136" s="44">
        <v>214</v>
      </c>
      <c r="C15136" s="44">
        <v>0.49398999999999998</v>
      </c>
      <c r="D15136" s="44">
        <v>207.474808</v>
      </c>
      <c r="E15136" s="44">
        <v>351027.09375</v>
      </c>
      <c r="F15136" s="44">
        <v>351234.5625</v>
      </c>
      <c r="G15136" s="44">
        <v>207.46875</v>
      </c>
    </row>
    <row r="15137" spans="1:7">
      <c r="A15137" s="44">
        <v>8</v>
      </c>
      <c r="B15137" s="44">
        <v>215</v>
      </c>
      <c r="C15137" s="44">
        <v>1.2415039999999999</v>
      </c>
      <c r="D15137" s="44">
        <v>226.62957800000001</v>
      </c>
      <c r="E15137" s="44">
        <v>351730.3125</v>
      </c>
      <c r="F15137" s="44">
        <v>351956.96875</v>
      </c>
      <c r="G15137" s="44">
        <v>226.65625</v>
      </c>
    </row>
    <row r="15138" spans="1:7">
      <c r="A15138" s="44">
        <v>8</v>
      </c>
      <c r="B15138" s="44">
        <v>216</v>
      </c>
      <c r="C15138" s="44">
        <v>1.946124</v>
      </c>
      <c r="D15138" s="44">
        <v>348.03900099999998</v>
      </c>
      <c r="E15138" s="44">
        <v>353202.78125</v>
      </c>
      <c r="F15138" s="44">
        <v>353550.8125</v>
      </c>
      <c r="G15138" s="44">
        <v>348.03125</v>
      </c>
    </row>
    <row r="15139" spans="1:7">
      <c r="A15139" s="44">
        <v>8</v>
      </c>
      <c r="B15139" s="44">
        <v>217</v>
      </c>
      <c r="C15139" s="44">
        <v>0.30344100000000002</v>
      </c>
      <c r="D15139" s="44">
        <v>187.836929</v>
      </c>
      <c r="E15139" s="44">
        <v>355497.8125</v>
      </c>
      <c r="F15139" s="44">
        <v>355685.625</v>
      </c>
      <c r="G15139" s="44">
        <v>187.8125</v>
      </c>
    </row>
    <row r="15140" spans="1:7">
      <c r="A15140" s="44">
        <v>8</v>
      </c>
      <c r="B15140" s="44">
        <v>218</v>
      </c>
      <c r="C15140" s="44">
        <v>0.69745999999999997</v>
      </c>
      <c r="D15140" s="44">
        <v>208.256607</v>
      </c>
      <c r="E15140" s="44">
        <v>355997.875</v>
      </c>
      <c r="F15140" s="44">
        <v>356206.125</v>
      </c>
      <c r="G15140" s="44">
        <v>208.25</v>
      </c>
    </row>
    <row r="15141" spans="1:7">
      <c r="A15141" s="44">
        <v>8</v>
      </c>
      <c r="B15141" s="44">
        <v>219</v>
      </c>
      <c r="C15141" s="44">
        <v>3.500483</v>
      </c>
      <c r="D15141" s="44">
        <v>112.708313</v>
      </c>
      <c r="E15141" s="44">
        <v>356904.71875</v>
      </c>
      <c r="F15141" s="44">
        <v>357017.4375</v>
      </c>
      <c r="G15141" s="44">
        <v>112.71875</v>
      </c>
    </row>
    <row r="15142" spans="1:7">
      <c r="A15142" s="44">
        <v>9</v>
      </c>
      <c r="B15142" s="44">
        <v>0</v>
      </c>
      <c r="C15142" s="44">
        <v>0.34868100000000002</v>
      </c>
      <c r="D15142" s="44">
        <v>595.81359899999995</v>
      </c>
      <c r="E15142" s="44">
        <v>62539.867187999997</v>
      </c>
      <c r="F15142" s="44">
        <v>63135.683594000002</v>
      </c>
      <c r="G15142" s="44">
        <v>595.81640600000003</v>
      </c>
    </row>
    <row r="15143" spans="1:7">
      <c r="A15143" s="44">
        <v>9</v>
      </c>
      <c r="B15143" s="44">
        <v>1</v>
      </c>
      <c r="C15143" s="44">
        <v>2.5125000000000001E-2</v>
      </c>
      <c r="D15143" s="44">
        <v>152.329285</v>
      </c>
      <c r="E15143" s="44">
        <v>63494.574219000002</v>
      </c>
      <c r="F15143" s="44">
        <v>63646.902344000002</v>
      </c>
      <c r="G15143" s="44">
        <v>152.328125</v>
      </c>
    </row>
    <row r="15144" spans="1:7">
      <c r="A15144" s="44">
        <v>9</v>
      </c>
      <c r="B15144" s="44">
        <v>2</v>
      </c>
      <c r="C15144" s="44">
        <v>1.812325</v>
      </c>
      <c r="D15144" s="44">
        <v>121.303558</v>
      </c>
      <c r="E15144" s="44">
        <v>63682.101562999997</v>
      </c>
      <c r="F15144" s="44">
        <v>63803.40625</v>
      </c>
      <c r="G15144" s="44">
        <v>121.304688</v>
      </c>
    </row>
    <row r="15145" spans="1:7">
      <c r="A15145" s="44">
        <v>9</v>
      </c>
      <c r="B15145" s="44">
        <v>3</v>
      </c>
      <c r="C15145" s="44">
        <v>5.1506999999999997E-2</v>
      </c>
      <c r="D15145" s="44">
        <v>218.663422</v>
      </c>
      <c r="E15145" s="44">
        <v>65629.429688000004</v>
      </c>
      <c r="F15145" s="44">
        <v>65848.09375</v>
      </c>
      <c r="G15145" s="44">
        <v>218.664063</v>
      </c>
    </row>
    <row r="15146" spans="1:7">
      <c r="A15146" s="44">
        <v>9</v>
      </c>
      <c r="B15146" s="44">
        <v>4</v>
      </c>
      <c r="C15146" s="44">
        <v>4.294619</v>
      </c>
      <c r="D15146" s="44">
        <v>151.35403400000001</v>
      </c>
      <c r="E15146" s="44">
        <v>65910.71875</v>
      </c>
      <c r="F15146" s="44">
        <v>66062.070313000004</v>
      </c>
      <c r="G15146" s="44">
        <v>151.351563</v>
      </c>
    </row>
    <row r="15147" spans="1:7">
      <c r="A15147" s="44">
        <v>9</v>
      </c>
      <c r="B15147" s="44">
        <v>5</v>
      </c>
      <c r="C15147" s="44">
        <v>0.47197699999999998</v>
      </c>
      <c r="D15147" s="44">
        <v>309.965912</v>
      </c>
      <c r="E15147" s="44">
        <v>70370.210938000004</v>
      </c>
      <c r="F15147" s="44">
        <v>70680.171875</v>
      </c>
      <c r="G15147" s="44">
        <v>309.960938</v>
      </c>
    </row>
    <row r="15148" spans="1:7">
      <c r="A15148" s="44">
        <v>9</v>
      </c>
      <c r="B15148" s="44">
        <v>6</v>
      </c>
      <c r="C15148" s="44">
        <v>0.39597300000000002</v>
      </c>
      <c r="D15148" s="44">
        <v>661.40026899999998</v>
      </c>
      <c r="E15148" s="44">
        <v>71151.5625</v>
      </c>
      <c r="F15148" s="44">
        <v>71812.960938000004</v>
      </c>
      <c r="G15148" s="44">
        <v>661.39843800000006</v>
      </c>
    </row>
    <row r="15149" spans="1:7">
      <c r="A15149" s="44">
        <v>9</v>
      </c>
      <c r="B15149" s="44">
        <v>7</v>
      </c>
      <c r="C15149" s="44">
        <v>0.63002499999999995</v>
      </c>
      <c r="D15149" s="44">
        <v>967.79504399999996</v>
      </c>
      <c r="E15149" s="44">
        <v>72214.210938000004</v>
      </c>
      <c r="F15149" s="44">
        <v>73182.007813000004</v>
      </c>
      <c r="G15149" s="44">
        <v>967.796875</v>
      </c>
    </row>
    <row r="15150" spans="1:7">
      <c r="A15150" s="44">
        <v>9</v>
      </c>
      <c r="B15150" s="44">
        <v>8</v>
      </c>
      <c r="C15150" s="44">
        <v>0.705461</v>
      </c>
      <c r="D15150" s="44">
        <v>180.57910200000001</v>
      </c>
      <c r="E15150" s="44">
        <v>73823.640625</v>
      </c>
      <c r="F15150" s="44">
        <v>74004.21875</v>
      </c>
      <c r="G15150" s="44">
        <v>180.578125</v>
      </c>
    </row>
    <row r="15151" spans="1:7">
      <c r="A15151" s="44">
        <v>9</v>
      </c>
      <c r="B15151" s="44">
        <v>9</v>
      </c>
      <c r="C15151" s="44">
        <v>0.21803</v>
      </c>
      <c r="D15151" s="44">
        <v>539.44708300000002</v>
      </c>
      <c r="E15151" s="44">
        <v>74714.46875</v>
      </c>
      <c r="F15151" s="44">
        <v>75253.914063000004</v>
      </c>
      <c r="G15151" s="44">
        <v>539.44531300000006</v>
      </c>
    </row>
    <row r="15152" spans="1:7">
      <c r="A15152" s="44">
        <v>9</v>
      </c>
      <c r="B15152" s="44">
        <v>10</v>
      </c>
      <c r="C15152" s="44">
        <v>1.0525679999999999</v>
      </c>
      <c r="D15152" s="44">
        <v>449.682526</v>
      </c>
      <c r="E15152" s="44">
        <v>75480.140625</v>
      </c>
      <c r="F15152" s="44">
        <v>75929.820313000004</v>
      </c>
      <c r="G15152" s="44">
        <v>449.679688</v>
      </c>
    </row>
    <row r="15153" spans="1:7">
      <c r="A15153" s="44">
        <v>9</v>
      </c>
      <c r="B15153" s="44">
        <v>11</v>
      </c>
      <c r="C15153" s="44">
        <v>0.48904999999999998</v>
      </c>
      <c r="D15153" s="44">
        <v>713.74133300000005</v>
      </c>
      <c r="E15153" s="44">
        <v>76995.960938000004</v>
      </c>
      <c r="F15153" s="44">
        <v>77709.703125</v>
      </c>
      <c r="G15153" s="44">
        <v>713.74218800000006</v>
      </c>
    </row>
    <row r="15154" spans="1:7">
      <c r="A15154" s="44">
        <v>9</v>
      </c>
      <c r="B15154" s="44">
        <v>12</v>
      </c>
      <c r="C15154" s="44">
        <v>0.43612899999999999</v>
      </c>
      <c r="D15154" s="44">
        <v>744.64996299999996</v>
      </c>
      <c r="E15154" s="44">
        <v>78199.179688000004</v>
      </c>
      <c r="F15154" s="44">
        <v>78943.835938000004</v>
      </c>
      <c r="G15154" s="44">
        <v>744.65625</v>
      </c>
    </row>
    <row r="15155" spans="1:7">
      <c r="A15155" s="44">
        <v>9</v>
      </c>
      <c r="B15155" s="44">
        <v>13</v>
      </c>
      <c r="C15155" s="44">
        <v>8.317736</v>
      </c>
      <c r="D15155" s="44">
        <v>445.43414300000001</v>
      </c>
      <c r="E15155" s="44">
        <v>79390.578125</v>
      </c>
      <c r="F15155" s="44">
        <v>79836.007813000004</v>
      </c>
      <c r="G15155" s="44">
        <v>445.429688</v>
      </c>
    </row>
    <row r="15156" spans="1:7">
      <c r="A15156" s="44">
        <v>9</v>
      </c>
      <c r="B15156" s="44">
        <v>14</v>
      </c>
      <c r="C15156" s="44">
        <v>1.2572589999999999</v>
      </c>
      <c r="D15156" s="44">
        <v>178.90034499999999</v>
      </c>
      <c r="E15156" s="44">
        <v>88168.828125</v>
      </c>
      <c r="F15156" s="44">
        <v>88347.726563000004</v>
      </c>
      <c r="G15156" s="44">
        <v>178.898438</v>
      </c>
    </row>
    <row r="15157" spans="1:7">
      <c r="A15157" s="44">
        <v>9</v>
      </c>
      <c r="B15157" s="44">
        <v>15</v>
      </c>
      <c r="C15157" s="44">
        <v>0.25329600000000002</v>
      </c>
      <c r="D15157" s="44">
        <v>174.713562</v>
      </c>
      <c r="E15157" s="44">
        <v>89606.492188000004</v>
      </c>
      <c r="F15157" s="44">
        <v>89781.203125</v>
      </c>
      <c r="G15157" s="44">
        <v>174.710938</v>
      </c>
    </row>
    <row r="15158" spans="1:7">
      <c r="A15158" s="44">
        <v>9</v>
      </c>
      <c r="B15158" s="44">
        <v>16</v>
      </c>
      <c r="C15158" s="44">
        <v>0.46709600000000001</v>
      </c>
      <c r="D15158" s="44">
        <v>323.61248799999998</v>
      </c>
      <c r="E15158" s="44">
        <v>90044</v>
      </c>
      <c r="F15158" s="44">
        <v>90367.601563000004</v>
      </c>
      <c r="G15158" s="44">
        <v>323.601563</v>
      </c>
    </row>
    <row r="15159" spans="1:7">
      <c r="A15159" s="44">
        <v>9</v>
      </c>
      <c r="B15159" s="44">
        <v>17</v>
      </c>
      <c r="C15159" s="44">
        <v>0.65274399999999999</v>
      </c>
      <c r="D15159" s="44">
        <v>240.84431499999999</v>
      </c>
      <c r="E15159" s="44">
        <v>90840.875</v>
      </c>
      <c r="F15159" s="44">
        <v>91081.71875</v>
      </c>
      <c r="G15159" s="44">
        <v>240.84375</v>
      </c>
    </row>
    <row r="15160" spans="1:7">
      <c r="A15160" s="44">
        <v>9</v>
      </c>
      <c r="B15160" s="44">
        <v>18</v>
      </c>
      <c r="C15160" s="44">
        <v>0.31136799999999998</v>
      </c>
      <c r="D15160" s="44">
        <v>838.83520499999997</v>
      </c>
      <c r="E15160" s="44">
        <v>91747.304688000004</v>
      </c>
      <c r="F15160" s="44">
        <v>92586.132813000004</v>
      </c>
      <c r="G15160" s="44">
        <v>838.828125</v>
      </c>
    </row>
    <row r="15161" spans="1:7">
      <c r="A15161" s="44">
        <v>9</v>
      </c>
      <c r="B15161" s="44">
        <v>19</v>
      </c>
      <c r="C15161" s="44">
        <v>1.481611</v>
      </c>
      <c r="D15161" s="44">
        <v>328.432861</v>
      </c>
      <c r="E15161" s="44">
        <v>92907.703125</v>
      </c>
      <c r="F15161" s="44">
        <v>93236.132813000004</v>
      </c>
      <c r="G15161" s="44">
        <v>328.429688</v>
      </c>
    </row>
    <row r="15162" spans="1:7">
      <c r="A15162" s="44">
        <v>9</v>
      </c>
      <c r="B15162" s="44">
        <v>20</v>
      </c>
      <c r="C15162" s="44">
        <v>0.86337699999999995</v>
      </c>
      <c r="D15162" s="44">
        <v>177.44004799999999</v>
      </c>
      <c r="E15162" s="44">
        <v>94729.71875</v>
      </c>
      <c r="F15162" s="44">
        <v>94907.15625</v>
      </c>
      <c r="G15162" s="44">
        <v>177.4375</v>
      </c>
    </row>
    <row r="15163" spans="1:7">
      <c r="A15163" s="44">
        <v>9</v>
      </c>
      <c r="B15163" s="44">
        <v>21</v>
      </c>
      <c r="C15163" s="44">
        <v>2.3851589999999998</v>
      </c>
      <c r="D15163" s="44">
        <v>589.15954599999998</v>
      </c>
      <c r="E15163" s="44">
        <v>95776.515625</v>
      </c>
      <c r="F15163" s="44">
        <v>96365.6875</v>
      </c>
      <c r="G15163" s="44">
        <v>589.171875</v>
      </c>
    </row>
    <row r="15164" spans="1:7">
      <c r="A15164" s="44">
        <v>9</v>
      </c>
      <c r="B15164" s="44">
        <v>22</v>
      </c>
      <c r="C15164" s="44">
        <v>5.305E-2</v>
      </c>
      <c r="D15164" s="44">
        <v>398.44210800000002</v>
      </c>
      <c r="E15164" s="44">
        <v>98761.6875</v>
      </c>
      <c r="F15164" s="44">
        <v>99160.140625</v>
      </c>
      <c r="G15164" s="44">
        <v>398.453125</v>
      </c>
    </row>
    <row r="15165" spans="1:7">
      <c r="A15165" s="44">
        <v>9</v>
      </c>
      <c r="B15165" s="44">
        <v>23</v>
      </c>
      <c r="C15165" s="44">
        <v>0.93537800000000004</v>
      </c>
      <c r="D15165" s="44">
        <v>288.94503800000001</v>
      </c>
      <c r="E15165" s="44">
        <v>99214.859375</v>
      </c>
      <c r="F15165" s="44">
        <v>99503.804688000004</v>
      </c>
      <c r="G15165" s="44">
        <v>288.945313</v>
      </c>
    </row>
    <row r="15166" spans="1:7">
      <c r="A15166" s="44">
        <v>9</v>
      </c>
      <c r="B15166" s="44">
        <v>24</v>
      </c>
      <c r="C15166" s="44">
        <v>0.38946500000000001</v>
      </c>
      <c r="D15166" s="44">
        <v>178.961929</v>
      </c>
      <c r="E15166" s="44">
        <v>100449.320313</v>
      </c>
      <c r="F15166" s="44">
        <v>100628.28125</v>
      </c>
      <c r="G15166" s="44">
        <v>178.960938</v>
      </c>
    </row>
    <row r="15167" spans="1:7">
      <c r="A15167" s="44">
        <v>9</v>
      </c>
      <c r="B15167" s="44">
        <v>25</v>
      </c>
      <c r="C15167" s="44">
        <v>0.68648600000000004</v>
      </c>
      <c r="D15167" s="44">
        <v>106.976868</v>
      </c>
      <c r="E15167" s="44">
        <v>101027.554688</v>
      </c>
      <c r="F15167" s="44">
        <v>101134.539063</v>
      </c>
      <c r="G15167" s="44">
        <v>106.984375</v>
      </c>
    </row>
    <row r="15168" spans="1:7">
      <c r="A15168" s="44">
        <v>9</v>
      </c>
      <c r="B15168" s="44">
        <v>26</v>
      </c>
      <c r="C15168" s="44">
        <v>0.122333</v>
      </c>
      <c r="D15168" s="44">
        <v>263.90035999999998</v>
      </c>
      <c r="E15168" s="44">
        <v>101828.546875</v>
      </c>
      <c r="F15168" s="44">
        <v>102092.445313</v>
      </c>
      <c r="G15168" s="44">
        <v>263.898438</v>
      </c>
    </row>
    <row r="15169" spans="1:7">
      <c r="A15169" s="44">
        <v>9</v>
      </c>
      <c r="B15169" s="44">
        <v>27</v>
      </c>
      <c r="C15169" s="44">
        <v>4.4111999999999998E-2</v>
      </c>
      <c r="D15169" s="44">
        <v>250.988708</v>
      </c>
      <c r="E15169" s="44">
        <v>102219.609375</v>
      </c>
      <c r="F15169" s="44">
        <v>102470.59375</v>
      </c>
      <c r="G15169" s="44">
        <v>250.984375</v>
      </c>
    </row>
    <row r="15170" spans="1:7">
      <c r="A15170" s="44">
        <v>9</v>
      </c>
      <c r="B15170" s="44">
        <v>28</v>
      </c>
      <c r="C15170" s="44">
        <v>1.570443</v>
      </c>
      <c r="D15170" s="44">
        <v>207.99418600000001</v>
      </c>
      <c r="E15170" s="44">
        <v>102516.523438</v>
      </c>
      <c r="F15170" s="44">
        <v>102724.515625</v>
      </c>
      <c r="G15170" s="44">
        <v>207.992188</v>
      </c>
    </row>
    <row r="15171" spans="1:7">
      <c r="A15171" s="44">
        <v>9</v>
      </c>
      <c r="B15171" s="44">
        <v>29</v>
      </c>
      <c r="C15171" s="44">
        <v>1.5940540000000001</v>
      </c>
      <c r="D15171" s="44">
        <v>417.62255900000002</v>
      </c>
      <c r="E15171" s="44">
        <v>104302.242188</v>
      </c>
      <c r="F15171" s="44">
        <v>104719.859375</v>
      </c>
      <c r="G15171" s="44">
        <v>417.617188</v>
      </c>
    </row>
    <row r="15172" spans="1:7">
      <c r="A15172" s="44">
        <v>9</v>
      </c>
      <c r="B15172" s="44">
        <v>30</v>
      </c>
      <c r="C15172" s="44">
        <v>3.797307</v>
      </c>
      <c r="D15172" s="44">
        <v>176.766693</v>
      </c>
      <c r="E15172" s="44">
        <v>106325.375</v>
      </c>
      <c r="F15172" s="44">
        <v>106502.140625</v>
      </c>
      <c r="G15172" s="44">
        <v>176.765625</v>
      </c>
    </row>
    <row r="15173" spans="1:7">
      <c r="A15173" s="44">
        <v>9</v>
      </c>
      <c r="B15173" s="44">
        <v>31</v>
      </c>
      <c r="C15173" s="44">
        <v>0.69476599999999999</v>
      </c>
      <c r="D15173" s="44">
        <v>120.097984</v>
      </c>
      <c r="E15173" s="44">
        <v>110304.445313</v>
      </c>
      <c r="F15173" s="44">
        <v>110424.539063</v>
      </c>
      <c r="G15173" s="44">
        <v>120.09375</v>
      </c>
    </row>
    <row r="15174" spans="1:7">
      <c r="A15174" s="44">
        <v>9</v>
      </c>
      <c r="B15174" s="44">
        <v>32</v>
      </c>
      <c r="C15174" s="44">
        <v>0.33220899999999998</v>
      </c>
      <c r="D15174" s="44">
        <v>263.58789100000001</v>
      </c>
      <c r="E15174" s="44">
        <v>111132.65625</v>
      </c>
      <c r="F15174" s="44">
        <v>111396.242188</v>
      </c>
      <c r="G15174" s="44">
        <v>263.585938</v>
      </c>
    </row>
    <row r="15175" spans="1:7">
      <c r="A15175" s="44">
        <v>9</v>
      </c>
      <c r="B15175" s="44">
        <v>33</v>
      </c>
      <c r="C15175" s="44">
        <v>1.347828</v>
      </c>
      <c r="D15175" s="44">
        <v>85.902420000000006</v>
      </c>
      <c r="E15175" s="44">
        <v>111742.109375</v>
      </c>
      <c r="F15175" s="44">
        <v>111828.007813</v>
      </c>
      <c r="G15175" s="44">
        <v>85.898437999999999</v>
      </c>
    </row>
    <row r="15176" spans="1:7">
      <c r="A15176" s="44">
        <v>9</v>
      </c>
      <c r="B15176" s="44">
        <v>34</v>
      </c>
      <c r="C15176" s="44">
        <v>2.1586400000000001</v>
      </c>
      <c r="D15176" s="44">
        <v>115.699471</v>
      </c>
      <c r="E15176" s="44">
        <v>113183.828125</v>
      </c>
      <c r="F15176" s="44">
        <v>113299.53125</v>
      </c>
      <c r="G15176" s="44">
        <v>115.703125</v>
      </c>
    </row>
    <row r="15177" spans="1:7">
      <c r="A15177" s="44">
        <v>9</v>
      </c>
      <c r="B15177" s="44">
        <v>35</v>
      </c>
      <c r="C15177" s="44">
        <v>0.97285500000000003</v>
      </c>
      <c r="D15177" s="44">
        <v>132.63331600000001</v>
      </c>
      <c r="E15177" s="44">
        <v>115467.085938</v>
      </c>
      <c r="F15177" s="44">
        <v>115599.71875</v>
      </c>
      <c r="G15177" s="44">
        <v>132.632813</v>
      </c>
    </row>
    <row r="15178" spans="1:7">
      <c r="A15178" s="44">
        <v>9</v>
      </c>
      <c r="B15178" s="44">
        <v>36</v>
      </c>
      <c r="C15178" s="44">
        <v>0.26758999999999999</v>
      </c>
      <c r="D15178" s="44">
        <v>133.962402</v>
      </c>
      <c r="E15178" s="44">
        <v>116576.640625</v>
      </c>
      <c r="F15178" s="44">
        <v>116710.59375</v>
      </c>
      <c r="G15178" s="44">
        <v>133.953125</v>
      </c>
    </row>
    <row r="15179" spans="1:7">
      <c r="A15179" s="44">
        <v>9</v>
      </c>
      <c r="B15179" s="44">
        <v>37</v>
      </c>
      <c r="C15179" s="44">
        <v>0.53004300000000004</v>
      </c>
      <c r="D15179" s="44">
        <v>515.60314900000003</v>
      </c>
      <c r="E15179" s="44">
        <v>116982.882813</v>
      </c>
      <c r="F15179" s="44">
        <v>117498.484375</v>
      </c>
      <c r="G15179" s="44">
        <v>515.60156300000006</v>
      </c>
    </row>
    <row r="15180" spans="1:7">
      <c r="A15180" s="44">
        <v>9</v>
      </c>
      <c r="B15180" s="44">
        <v>38</v>
      </c>
      <c r="C15180" s="44">
        <v>1.9971920000000001</v>
      </c>
      <c r="D15180" s="44">
        <v>542.69555700000001</v>
      </c>
      <c r="E15180" s="44">
        <v>118031.445313</v>
      </c>
      <c r="F15180" s="44">
        <v>118574.140625</v>
      </c>
      <c r="G15180" s="44">
        <v>542.69531300000006</v>
      </c>
    </row>
    <row r="15181" spans="1:7">
      <c r="A15181" s="44">
        <v>9</v>
      </c>
      <c r="B15181" s="44">
        <v>39</v>
      </c>
      <c r="C15181" s="44">
        <v>3.6425730000000001</v>
      </c>
      <c r="D15181" s="44">
        <v>286.02990699999998</v>
      </c>
      <c r="E15181" s="44">
        <v>120579.84375</v>
      </c>
      <c r="F15181" s="44">
        <v>120865.867188</v>
      </c>
      <c r="G15181" s="44">
        <v>286.023438</v>
      </c>
    </row>
    <row r="15182" spans="1:7">
      <c r="A15182" s="44">
        <v>9</v>
      </c>
      <c r="B15182" s="44">
        <v>40</v>
      </c>
      <c r="C15182" s="44">
        <v>0.67653099999999999</v>
      </c>
      <c r="D15182" s="44">
        <v>229.31662</v>
      </c>
      <c r="E15182" s="44">
        <v>124509.070313</v>
      </c>
      <c r="F15182" s="44">
        <v>124738.390625</v>
      </c>
      <c r="G15182" s="44">
        <v>229.320313</v>
      </c>
    </row>
    <row r="15183" spans="1:7">
      <c r="A15183" s="44">
        <v>9</v>
      </c>
      <c r="B15183" s="44">
        <v>41</v>
      </c>
      <c r="C15183" s="44">
        <v>0.15968499999999999</v>
      </c>
      <c r="D15183" s="44">
        <v>919.84698500000002</v>
      </c>
      <c r="E15183" s="44">
        <v>125419.085938</v>
      </c>
      <c r="F15183" s="44">
        <v>126338.945313</v>
      </c>
      <c r="G15183" s="44">
        <v>919.859375</v>
      </c>
    </row>
    <row r="15184" spans="1:7">
      <c r="A15184" s="44">
        <v>9</v>
      </c>
      <c r="B15184" s="44">
        <v>42</v>
      </c>
      <c r="C15184" s="44">
        <v>1.6386080000000001</v>
      </c>
      <c r="D15184" s="44">
        <v>187.97006200000001</v>
      </c>
      <c r="E15184" s="44">
        <v>126499.429688</v>
      </c>
      <c r="F15184" s="44">
        <v>126687.398438</v>
      </c>
      <c r="G15184" s="44">
        <v>187.96875</v>
      </c>
    </row>
    <row r="15185" spans="1:7">
      <c r="A15185" s="44">
        <v>9</v>
      </c>
      <c r="B15185" s="44">
        <v>43</v>
      </c>
      <c r="C15185" s="44">
        <v>1.170668</v>
      </c>
      <c r="D15185" s="44">
        <v>671.10681199999999</v>
      </c>
      <c r="E15185" s="44">
        <v>128327.742188</v>
      </c>
      <c r="F15185" s="44">
        <v>128998.851563</v>
      </c>
      <c r="G15185" s="44">
        <v>671.109375</v>
      </c>
    </row>
    <row r="15186" spans="1:7">
      <c r="A15186" s="44">
        <v>9</v>
      </c>
      <c r="B15186" s="44">
        <v>44</v>
      </c>
      <c r="C15186" s="44">
        <v>1.391772</v>
      </c>
      <c r="D15186" s="44">
        <v>256.19918799999999</v>
      </c>
      <c r="E15186" s="44">
        <v>130171.664063</v>
      </c>
      <c r="F15186" s="44">
        <v>130427.859375</v>
      </c>
      <c r="G15186" s="44">
        <v>256.195313</v>
      </c>
    </row>
    <row r="15187" spans="1:7">
      <c r="A15187" s="44">
        <v>9</v>
      </c>
      <c r="B15187" s="44">
        <v>45</v>
      </c>
      <c r="C15187" s="44">
        <v>5.8438999999999998E-2</v>
      </c>
      <c r="D15187" s="44">
        <v>345.35836799999998</v>
      </c>
      <c r="E15187" s="44">
        <v>131821.953125</v>
      </c>
      <c r="F15187" s="44">
        <v>132167.3125</v>
      </c>
      <c r="G15187" s="44">
        <v>345.359375</v>
      </c>
    </row>
    <row r="15188" spans="1:7">
      <c r="A15188" s="44">
        <v>9</v>
      </c>
      <c r="B15188" s="44">
        <v>46</v>
      </c>
      <c r="C15188" s="44">
        <v>0.32386199999999998</v>
      </c>
      <c r="D15188" s="44">
        <v>284.12112400000001</v>
      </c>
      <c r="E15188" s="44">
        <v>132228.28125</v>
      </c>
      <c r="F15188" s="44">
        <v>132512.40625</v>
      </c>
      <c r="G15188" s="44">
        <v>284.125</v>
      </c>
    </row>
    <row r="15189" spans="1:7">
      <c r="A15189" s="44">
        <v>9</v>
      </c>
      <c r="B15189" s="44">
        <v>47</v>
      </c>
      <c r="C15189" s="44">
        <v>2.2134999999999998</v>
      </c>
      <c r="D15189" s="44">
        <v>907.11792000000003</v>
      </c>
      <c r="E15189" s="44">
        <v>132837.671875</v>
      </c>
      <c r="F15189" s="44">
        <v>133744.78125</v>
      </c>
      <c r="G15189" s="44">
        <v>907.109375</v>
      </c>
    </row>
    <row r="15190" spans="1:7">
      <c r="A15190" s="44">
        <v>9</v>
      </c>
      <c r="B15190" s="44">
        <v>48</v>
      </c>
      <c r="C15190" s="44">
        <v>1.1432990000000001</v>
      </c>
      <c r="D15190" s="44">
        <v>187.48019400000001</v>
      </c>
      <c r="E15190" s="44">
        <v>135966.734375</v>
      </c>
      <c r="F15190" s="44">
        <v>136154.21875</v>
      </c>
      <c r="G15190" s="44">
        <v>187.484375</v>
      </c>
    </row>
    <row r="15191" spans="1:7">
      <c r="A15191" s="44">
        <v>9</v>
      </c>
      <c r="B15191" s="44">
        <v>49</v>
      </c>
      <c r="C15191" s="44">
        <v>0.80035100000000003</v>
      </c>
      <c r="D15191" s="44">
        <v>552.02636700000005</v>
      </c>
      <c r="E15191" s="44">
        <v>137312.328125</v>
      </c>
      <c r="F15191" s="44">
        <v>137864.359375</v>
      </c>
      <c r="G15191" s="44">
        <v>552.03125</v>
      </c>
    </row>
    <row r="15192" spans="1:7">
      <c r="A15192" s="44">
        <v>9</v>
      </c>
      <c r="B15192" s="44">
        <v>50</v>
      </c>
      <c r="C15192" s="44">
        <v>0.35780499999999998</v>
      </c>
      <c r="D15192" s="44">
        <v>912.25616500000001</v>
      </c>
      <c r="E15192" s="44">
        <v>138671.828125</v>
      </c>
      <c r="F15192" s="44">
        <v>139584.078125</v>
      </c>
      <c r="G15192" s="44">
        <v>912.25</v>
      </c>
    </row>
    <row r="15193" spans="1:7">
      <c r="A15193" s="44">
        <v>9</v>
      </c>
      <c r="B15193" s="44">
        <v>51</v>
      </c>
      <c r="C15193" s="44">
        <v>0.25747199999999998</v>
      </c>
      <c r="D15193" s="44">
        <v>622.67340100000001</v>
      </c>
      <c r="E15193" s="44">
        <v>139941.296875</v>
      </c>
      <c r="F15193" s="44">
        <v>140563.96875</v>
      </c>
      <c r="G15193" s="44">
        <v>622.671875</v>
      </c>
    </row>
    <row r="15194" spans="1:7">
      <c r="A15194" s="44">
        <v>9</v>
      </c>
      <c r="B15194" s="44">
        <v>52</v>
      </c>
      <c r="C15194" s="44">
        <v>1.086449</v>
      </c>
      <c r="D15194" s="44">
        <v>83.432891999999995</v>
      </c>
      <c r="E15194" s="44">
        <v>140832.015625</v>
      </c>
      <c r="F15194" s="44">
        <v>140915.453125</v>
      </c>
      <c r="G15194" s="44">
        <v>83.4375</v>
      </c>
    </row>
    <row r="15195" spans="1:7">
      <c r="A15195" s="44">
        <v>9</v>
      </c>
      <c r="B15195" s="44">
        <v>53</v>
      </c>
      <c r="C15195" s="44">
        <v>4.219233</v>
      </c>
      <c r="D15195" s="44">
        <v>107.99252300000001</v>
      </c>
      <c r="E15195" s="44">
        <v>142004.03125</v>
      </c>
      <c r="F15195" s="44">
        <v>142112.03125</v>
      </c>
      <c r="G15195" s="44">
        <v>108</v>
      </c>
    </row>
    <row r="15196" spans="1:7">
      <c r="A15196" s="44">
        <v>9</v>
      </c>
      <c r="B15196" s="44">
        <v>54</v>
      </c>
      <c r="C15196" s="44">
        <v>1.6770430000000001</v>
      </c>
      <c r="D15196" s="44">
        <v>144.46225000000001</v>
      </c>
      <c r="E15196" s="44">
        <v>146337.984375</v>
      </c>
      <c r="F15196" s="44">
        <v>146482.453125</v>
      </c>
      <c r="G15196" s="44">
        <v>144.46875</v>
      </c>
    </row>
    <row r="15197" spans="1:7">
      <c r="A15197" s="44">
        <v>9</v>
      </c>
      <c r="B15197" s="44">
        <v>55</v>
      </c>
      <c r="C15197" s="44">
        <v>0.49414000000000002</v>
      </c>
      <c r="D15197" s="44">
        <v>133.39395099999999</v>
      </c>
      <c r="E15197" s="44">
        <v>148166.53125</v>
      </c>
      <c r="F15197" s="44">
        <v>148299.921875</v>
      </c>
      <c r="G15197" s="44">
        <v>133.390625</v>
      </c>
    </row>
    <row r="15198" spans="1:7">
      <c r="A15198" s="44">
        <v>9</v>
      </c>
      <c r="B15198" s="44">
        <v>56</v>
      </c>
      <c r="C15198" s="44">
        <v>1.0090250000000001</v>
      </c>
      <c r="D15198" s="44">
        <v>374.21228000000002</v>
      </c>
      <c r="E15198" s="44">
        <v>148807.25</v>
      </c>
      <c r="F15198" s="44">
        <v>149181.453125</v>
      </c>
      <c r="G15198" s="44">
        <v>374.203125</v>
      </c>
    </row>
    <row r="15199" spans="1:7">
      <c r="A15199" s="44">
        <v>9</v>
      </c>
      <c r="B15199" s="44">
        <v>57</v>
      </c>
      <c r="C15199" s="44">
        <v>5.4900000000000001E-4</v>
      </c>
      <c r="D15199" s="44">
        <v>199.40536499999999</v>
      </c>
      <c r="E15199" s="44">
        <v>150198.03125</v>
      </c>
      <c r="F15199" s="44">
        <v>150397.4375</v>
      </c>
      <c r="G15199" s="44">
        <v>199.40625</v>
      </c>
    </row>
    <row r="15200" spans="1:7">
      <c r="A15200" s="44">
        <v>9</v>
      </c>
      <c r="B15200" s="44">
        <v>58</v>
      </c>
      <c r="C15200" s="44">
        <v>1.0801E-2</v>
      </c>
      <c r="D15200" s="44">
        <v>202.89183</v>
      </c>
      <c r="E15200" s="44">
        <v>150397.515625</v>
      </c>
      <c r="F15200" s="44">
        <v>150600.40625</v>
      </c>
      <c r="G15200" s="44">
        <v>202.890625</v>
      </c>
    </row>
    <row r="15201" spans="1:7">
      <c r="A15201" s="44">
        <v>9</v>
      </c>
      <c r="B15201" s="44">
        <v>59</v>
      </c>
      <c r="C15201" s="44">
        <v>2.6802709999999998</v>
      </c>
      <c r="D15201" s="44">
        <v>137.76229900000001</v>
      </c>
      <c r="E15201" s="44">
        <v>150619.96875</v>
      </c>
      <c r="F15201" s="44">
        <v>150757.734375</v>
      </c>
      <c r="G15201" s="44">
        <v>137.765625</v>
      </c>
    </row>
    <row r="15202" spans="1:7">
      <c r="A15202" s="44">
        <v>9</v>
      </c>
      <c r="B15202" s="44">
        <v>60</v>
      </c>
      <c r="C15202" s="44">
        <v>1.1417999999999999E-2</v>
      </c>
      <c r="D15202" s="44">
        <v>422.74575800000002</v>
      </c>
      <c r="E15202" s="44">
        <v>153448.390625</v>
      </c>
      <c r="F15202" s="44">
        <v>153871.140625</v>
      </c>
      <c r="G15202" s="44">
        <v>422.75</v>
      </c>
    </row>
    <row r="15203" spans="1:7">
      <c r="A15203" s="44">
        <v>9</v>
      </c>
      <c r="B15203" s="44">
        <v>61</v>
      </c>
      <c r="C15203" s="44">
        <v>1.0734189999999999</v>
      </c>
      <c r="D15203" s="44">
        <v>180.07607999999999</v>
      </c>
      <c r="E15203" s="44">
        <v>153885.953125</v>
      </c>
      <c r="F15203" s="44">
        <v>154066.015625</v>
      </c>
      <c r="G15203" s="44">
        <v>180.0625</v>
      </c>
    </row>
    <row r="15204" spans="1:7">
      <c r="A15204" s="44">
        <v>9</v>
      </c>
      <c r="B15204" s="44">
        <v>62</v>
      </c>
      <c r="C15204" s="44">
        <v>0.38613700000000001</v>
      </c>
      <c r="D15204" s="44">
        <v>178.82719399999999</v>
      </c>
      <c r="E15204" s="44">
        <v>155151.6875</v>
      </c>
      <c r="F15204" s="44">
        <v>155330.515625</v>
      </c>
      <c r="G15204" s="44">
        <v>178.828125</v>
      </c>
    </row>
    <row r="15205" spans="1:7">
      <c r="A15205" s="44">
        <v>9</v>
      </c>
      <c r="B15205" s="44">
        <v>63</v>
      </c>
      <c r="C15205" s="44">
        <v>0.27399200000000001</v>
      </c>
      <c r="D15205" s="44">
        <v>466.56634500000001</v>
      </c>
      <c r="E15205" s="44">
        <v>155729.84375</v>
      </c>
      <c r="F15205" s="44">
        <v>156196.421875</v>
      </c>
      <c r="G15205" s="44">
        <v>466.578125</v>
      </c>
    </row>
    <row r="15206" spans="1:7">
      <c r="A15206" s="44">
        <v>9</v>
      </c>
      <c r="B15206" s="44">
        <v>64</v>
      </c>
      <c r="C15206" s="44">
        <v>0.13214200000000001</v>
      </c>
      <c r="D15206" s="44">
        <v>117.38464399999999</v>
      </c>
      <c r="E15206" s="44">
        <v>156479.9375</v>
      </c>
      <c r="F15206" s="44">
        <v>156597.3125</v>
      </c>
      <c r="G15206" s="44">
        <v>117.375</v>
      </c>
    </row>
    <row r="15207" spans="1:7">
      <c r="A15207" s="44">
        <v>9</v>
      </c>
      <c r="B15207" s="44">
        <v>65</v>
      </c>
      <c r="C15207" s="44">
        <v>3.3610289999999998</v>
      </c>
      <c r="D15207" s="44">
        <v>104.76076500000001</v>
      </c>
      <c r="E15207" s="44">
        <v>156729.984375</v>
      </c>
      <c r="F15207" s="44">
        <v>156834.75</v>
      </c>
      <c r="G15207" s="44">
        <v>104.765625</v>
      </c>
    </row>
    <row r="15208" spans="1:7">
      <c r="A15208" s="44">
        <v>9</v>
      </c>
      <c r="B15208" s="44">
        <v>66</v>
      </c>
      <c r="C15208" s="44">
        <v>0.22072800000000001</v>
      </c>
      <c r="D15208" s="44">
        <v>178.69342</v>
      </c>
      <c r="E15208" s="44">
        <v>160199.078125</v>
      </c>
      <c r="F15208" s="44">
        <v>160377.765625</v>
      </c>
      <c r="G15208" s="44">
        <v>178.6875</v>
      </c>
    </row>
    <row r="15209" spans="1:7">
      <c r="A15209" s="44">
        <v>9</v>
      </c>
      <c r="B15209" s="44">
        <v>67</v>
      </c>
      <c r="C15209" s="44">
        <v>1.1757E-2</v>
      </c>
      <c r="D15209" s="44">
        <v>159.345215</v>
      </c>
      <c r="E15209" s="44">
        <v>160605.390625</v>
      </c>
      <c r="F15209" s="44">
        <v>160764.734375</v>
      </c>
      <c r="G15209" s="44">
        <v>159.34375</v>
      </c>
    </row>
    <row r="15210" spans="1:7">
      <c r="A15210" s="44">
        <v>9</v>
      </c>
      <c r="B15210" s="44">
        <v>68</v>
      </c>
      <c r="C15210" s="44">
        <v>0.20300000000000001</v>
      </c>
      <c r="D15210" s="44">
        <v>181.647369</v>
      </c>
      <c r="E15210" s="44">
        <v>160777.3125</v>
      </c>
      <c r="F15210" s="44">
        <v>160958.96875</v>
      </c>
      <c r="G15210" s="44">
        <v>181.65625</v>
      </c>
    </row>
    <row r="15211" spans="1:7">
      <c r="A15211" s="44">
        <v>9</v>
      </c>
      <c r="B15211" s="44">
        <v>69</v>
      </c>
      <c r="C15211" s="44">
        <v>2.139014</v>
      </c>
      <c r="D15211" s="44">
        <v>119.497765</v>
      </c>
      <c r="E15211" s="44">
        <v>161167.953125</v>
      </c>
      <c r="F15211" s="44">
        <v>161287.4375</v>
      </c>
      <c r="G15211" s="44">
        <v>119.484375</v>
      </c>
    </row>
    <row r="15212" spans="1:7">
      <c r="A15212" s="44">
        <v>9</v>
      </c>
      <c r="B15212" s="44">
        <v>70</v>
      </c>
      <c r="C15212" s="44">
        <v>0.66063000000000005</v>
      </c>
      <c r="D15212" s="44">
        <v>104.360085</v>
      </c>
      <c r="E15212" s="44">
        <v>163434.0625</v>
      </c>
      <c r="F15212" s="44">
        <v>163538.40625</v>
      </c>
      <c r="G15212" s="44">
        <v>104.34375</v>
      </c>
    </row>
    <row r="15213" spans="1:7">
      <c r="A15213" s="44">
        <v>9</v>
      </c>
      <c r="B15213" s="44">
        <v>71</v>
      </c>
      <c r="C15213" s="44">
        <v>7.0875999999999995E-2</v>
      </c>
      <c r="D15213" s="44">
        <v>956.49121100000002</v>
      </c>
      <c r="E15213" s="44">
        <v>164200.09375</v>
      </c>
      <c r="F15213" s="44">
        <v>165156.59375</v>
      </c>
      <c r="G15213" s="44">
        <v>956.5</v>
      </c>
    </row>
    <row r="15214" spans="1:7">
      <c r="A15214" s="44">
        <v>9</v>
      </c>
      <c r="B15214" s="44">
        <v>72</v>
      </c>
      <c r="C15214" s="44">
        <v>0.23610600000000001</v>
      </c>
      <c r="D15214" s="44">
        <v>73.028960999999995</v>
      </c>
      <c r="E15214" s="44">
        <v>165234.71875</v>
      </c>
      <c r="F15214" s="44">
        <v>165307.75</v>
      </c>
      <c r="G15214" s="44">
        <v>73.03125</v>
      </c>
    </row>
    <row r="15215" spans="1:7">
      <c r="A15215" s="44">
        <v>9</v>
      </c>
      <c r="B15215" s="44">
        <v>73</v>
      </c>
      <c r="C15215" s="44">
        <v>0.52008500000000002</v>
      </c>
      <c r="D15215" s="44">
        <v>561.45538299999998</v>
      </c>
      <c r="E15215" s="44">
        <v>165548.796875</v>
      </c>
      <c r="F15215" s="44">
        <v>166110.25</v>
      </c>
      <c r="G15215" s="44">
        <v>561.453125</v>
      </c>
    </row>
    <row r="15216" spans="1:7">
      <c r="A15216" s="44">
        <v>9</v>
      </c>
      <c r="B15216" s="44">
        <v>74</v>
      </c>
      <c r="C15216" s="44">
        <v>0.74253599999999997</v>
      </c>
      <c r="D15216" s="44">
        <v>550.81567399999994</v>
      </c>
      <c r="E15216" s="44">
        <v>166642.6875</v>
      </c>
      <c r="F15216" s="44">
        <v>167193.5</v>
      </c>
      <c r="G15216" s="44">
        <v>550.8125</v>
      </c>
    </row>
    <row r="15217" spans="1:7">
      <c r="A15217" s="44">
        <v>9</v>
      </c>
      <c r="B15217" s="44">
        <v>75</v>
      </c>
      <c r="C15217" s="44">
        <v>1.9308559999999999</v>
      </c>
      <c r="D15217" s="44">
        <v>662.06915300000003</v>
      </c>
      <c r="E15217" s="44">
        <v>167941.328125</v>
      </c>
      <c r="F15217" s="44">
        <v>168603.390625</v>
      </c>
      <c r="G15217" s="44">
        <v>662.0625</v>
      </c>
    </row>
    <row r="15218" spans="1:7">
      <c r="A15218" s="44">
        <v>9</v>
      </c>
      <c r="B15218" s="44">
        <v>76</v>
      </c>
      <c r="C15218" s="44">
        <v>2.3525510000000001</v>
      </c>
      <c r="D15218" s="44">
        <v>134.44970699999999</v>
      </c>
      <c r="E15218" s="44">
        <v>170539.03125</v>
      </c>
      <c r="F15218" s="44">
        <v>170673.484375</v>
      </c>
      <c r="G15218" s="44">
        <v>134.453125</v>
      </c>
    </row>
    <row r="15219" spans="1:7">
      <c r="A15219" s="44">
        <v>9</v>
      </c>
      <c r="B15219" s="44">
        <v>77</v>
      </c>
      <c r="C15219" s="44">
        <v>1.7234929999999999</v>
      </c>
      <c r="D15219" s="44">
        <v>458.61270100000002</v>
      </c>
      <c r="E15219" s="44">
        <v>173026.8125</v>
      </c>
      <c r="F15219" s="44">
        <v>173485.421875</v>
      </c>
      <c r="G15219" s="44">
        <v>458.609375</v>
      </c>
    </row>
    <row r="15220" spans="1:7">
      <c r="A15220" s="44">
        <v>9</v>
      </c>
      <c r="B15220" s="44">
        <v>78</v>
      </c>
      <c r="C15220" s="44">
        <v>1.564006</v>
      </c>
      <c r="D15220" s="44">
        <v>96.100716000000006</v>
      </c>
      <c r="E15220" s="44">
        <v>175211.234375</v>
      </c>
      <c r="F15220" s="44">
        <v>175307.3125</v>
      </c>
      <c r="G15220" s="44">
        <v>96.078125</v>
      </c>
    </row>
    <row r="15221" spans="1:7">
      <c r="A15221" s="44">
        <v>9</v>
      </c>
      <c r="B15221" s="44">
        <v>79</v>
      </c>
      <c r="C15221" s="44">
        <v>0.63536800000000004</v>
      </c>
      <c r="D15221" s="44">
        <v>706.25158699999997</v>
      </c>
      <c r="E15221" s="44">
        <v>176883.28125</v>
      </c>
      <c r="F15221" s="44">
        <v>177589.53125</v>
      </c>
      <c r="G15221" s="44">
        <v>706.25</v>
      </c>
    </row>
    <row r="15222" spans="1:7">
      <c r="A15222" s="44">
        <v>9</v>
      </c>
      <c r="B15222" s="44">
        <v>80</v>
      </c>
      <c r="C15222" s="44">
        <v>2.7609080000000001</v>
      </c>
      <c r="D15222" s="44">
        <v>905.99768100000006</v>
      </c>
      <c r="E15222" s="44">
        <v>178228.9375</v>
      </c>
      <c r="F15222" s="44">
        <v>179134.953125</v>
      </c>
      <c r="G15222" s="44">
        <v>906.015625</v>
      </c>
    </row>
    <row r="15223" spans="1:7">
      <c r="A15223" s="44">
        <v>9</v>
      </c>
      <c r="B15223" s="44">
        <v>81</v>
      </c>
      <c r="C15223" s="44">
        <v>1.2844500000000001</v>
      </c>
      <c r="D15223" s="44">
        <v>141.79029800000001</v>
      </c>
      <c r="E15223" s="44">
        <v>181901.6875</v>
      </c>
      <c r="F15223" s="44">
        <v>182043.484375</v>
      </c>
      <c r="G15223" s="44">
        <v>141.796875</v>
      </c>
    </row>
    <row r="15224" spans="1:7">
      <c r="A15224" s="44">
        <v>9</v>
      </c>
      <c r="B15224" s="44">
        <v>82</v>
      </c>
      <c r="C15224" s="44">
        <v>0.22473199999999999</v>
      </c>
      <c r="D15224" s="44">
        <v>118.217125</v>
      </c>
      <c r="E15224" s="44">
        <v>183339.15625</v>
      </c>
      <c r="F15224" s="44">
        <v>183457.375</v>
      </c>
      <c r="G15224" s="44">
        <v>118.21875</v>
      </c>
    </row>
    <row r="15225" spans="1:7">
      <c r="A15225" s="44">
        <v>9</v>
      </c>
      <c r="B15225" s="44">
        <v>83</v>
      </c>
      <c r="C15225" s="44">
        <v>0.84374400000000005</v>
      </c>
      <c r="D15225" s="44">
        <v>217.303223</v>
      </c>
      <c r="E15225" s="44">
        <v>183683.125</v>
      </c>
      <c r="F15225" s="44">
        <v>183900.4375</v>
      </c>
      <c r="G15225" s="44">
        <v>217.3125</v>
      </c>
    </row>
    <row r="15226" spans="1:7">
      <c r="A15226" s="44">
        <v>9</v>
      </c>
      <c r="B15226" s="44">
        <v>84</v>
      </c>
      <c r="C15226" s="44">
        <v>0.94255800000000001</v>
      </c>
      <c r="D15226" s="44">
        <v>483.666382</v>
      </c>
      <c r="E15226" s="44">
        <v>184745.75</v>
      </c>
      <c r="F15226" s="44">
        <v>185229.40625</v>
      </c>
      <c r="G15226" s="44">
        <v>483.65625</v>
      </c>
    </row>
    <row r="15227" spans="1:7">
      <c r="A15227" s="44">
        <v>9</v>
      </c>
      <c r="B15227" s="44">
        <v>85</v>
      </c>
      <c r="C15227" s="44">
        <v>2.1570559999999999</v>
      </c>
      <c r="D15227" s="44">
        <v>150.71499600000001</v>
      </c>
      <c r="E15227" s="44">
        <v>186183.390625</v>
      </c>
      <c r="F15227" s="44">
        <v>186334.109375</v>
      </c>
      <c r="G15227" s="44">
        <v>150.71875</v>
      </c>
    </row>
    <row r="15228" spans="1:7">
      <c r="A15228" s="44">
        <v>9</v>
      </c>
      <c r="B15228" s="44">
        <v>86</v>
      </c>
      <c r="C15228" s="44">
        <v>2.0639069999999999</v>
      </c>
      <c r="D15228" s="44">
        <v>102.171249</v>
      </c>
      <c r="E15228" s="44">
        <v>188496.140625</v>
      </c>
      <c r="F15228" s="44">
        <v>188598.3125</v>
      </c>
      <c r="G15228" s="44">
        <v>102.171875</v>
      </c>
    </row>
    <row r="15229" spans="1:7">
      <c r="A15229" s="44">
        <v>9</v>
      </c>
      <c r="B15229" s="44">
        <v>87</v>
      </c>
      <c r="C15229" s="44">
        <v>4.23597</v>
      </c>
      <c r="D15229" s="44">
        <v>183.52117899999999</v>
      </c>
      <c r="E15229" s="44">
        <v>190669.015625</v>
      </c>
      <c r="F15229" s="44">
        <v>190852.53125</v>
      </c>
      <c r="G15229" s="44">
        <v>183.515625</v>
      </c>
    </row>
    <row r="15230" spans="1:7">
      <c r="A15230" s="44">
        <v>9</v>
      </c>
      <c r="B15230" s="44">
        <v>88</v>
      </c>
      <c r="C15230" s="44">
        <v>0.48047699999999999</v>
      </c>
      <c r="D15230" s="44">
        <v>183.88912999999999</v>
      </c>
      <c r="E15230" s="44">
        <v>195092.15625</v>
      </c>
      <c r="F15230" s="44">
        <v>195276.0625</v>
      </c>
      <c r="G15230" s="44">
        <v>183.90625</v>
      </c>
    </row>
    <row r="15231" spans="1:7">
      <c r="A15231" s="44">
        <v>9</v>
      </c>
      <c r="B15231" s="44">
        <v>89</v>
      </c>
      <c r="C15231" s="44">
        <v>0.88075000000000003</v>
      </c>
      <c r="D15231" s="44">
        <v>551.05981399999996</v>
      </c>
      <c r="E15231" s="44">
        <v>195764.15625</v>
      </c>
      <c r="F15231" s="44">
        <v>196315.21875</v>
      </c>
      <c r="G15231" s="44">
        <v>551.0625</v>
      </c>
    </row>
    <row r="15232" spans="1:7">
      <c r="A15232" s="44">
        <v>9</v>
      </c>
      <c r="B15232" s="44">
        <v>90</v>
      </c>
      <c r="C15232" s="44">
        <v>0.735124</v>
      </c>
      <c r="D15232" s="44">
        <v>119.880486</v>
      </c>
      <c r="E15232" s="44">
        <v>197206.109375</v>
      </c>
      <c r="F15232" s="44">
        <v>197325.984375</v>
      </c>
      <c r="G15232" s="44">
        <v>119.875</v>
      </c>
    </row>
    <row r="15233" spans="1:7">
      <c r="A15233" s="44">
        <v>9</v>
      </c>
      <c r="B15233" s="44">
        <v>91</v>
      </c>
      <c r="C15233" s="44">
        <v>0.51885400000000004</v>
      </c>
      <c r="D15233" s="44">
        <v>1186.973999</v>
      </c>
      <c r="E15233" s="44">
        <v>198065.65625</v>
      </c>
      <c r="F15233" s="44">
        <v>199252.625</v>
      </c>
      <c r="G15233" s="44">
        <v>1186.96875</v>
      </c>
    </row>
    <row r="15234" spans="1:7">
      <c r="A15234" s="44">
        <v>9</v>
      </c>
      <c r="B15234" s="44">
        <v>92</v>
      </c>
      <c r="C15234" s="44">
        <v>0.21352299999999999</v>
      </c>
      <c r="D15234" s="44">
        <v>357.43753099999998</v>
      </c>
      <c r="E15234" s="44">
        <v>199785.234375</v>
      </c>
      <c r="F15234" s="44">
        <v>200142.65625</v>
      </c>
      <c r="G15234" s="44">
        <v>357.421875</v>
      </c>
    </row>
    <row r="15235" spans="1:7">
      <c r="A15235" s="44">
        <v>9</v>
      </c>
      <c r="B15235" s="44">
        <v>93</v>
      </c>
      <c r="C15235" s="44">
        <v>0.66234499999999996</v>
      </c>
      <c r="D15235" s="44">
        <v>235.45515399999999</v>
      </c>
      <c r="E15235" s="44">
        <v>200363.4375</v>
      </c>
      <c r="F15235" s="44">
        <v>200598.890625</v>
      </c>
      <c r="G15235" s="44">
        <v>235.453125</v>
      </c>
    </row>
    <row r="15236" spans="1:7">
      <c r="A15236" s="44">
        <v>9</v>
      </c>
      <c r="B15236" s="44">
        <v>94</v>
      </c>
      <c r="C15236" s="44">
        <v>0.247728</v>
      </c>
      <c r="D15236" s="44">
        <v>164.50018299999999</v>
      </c>
      <c r="E15236" s="44">
        <v>201269.765625</v>
      </c>
      <c r="F15236" s="44">
        <v>201434.265625</v>
      </c>
      <c r="G15236" s="44">
        <v>164.5</v>
      </c>
    </row>
    <row r="15237" spans="1:7">
      <c r="A15237" s="44">
        <v>9</v>
      </c>
      <c r="B15237" s="44">
        <v>95</v>
      </c>
      <c r="C15237" s="44">
        <v>3.1254729999999999</v>
      </c>
      <c r="D15237" s="44">
        <v>87.942406000000005</v>
      </c>
      <c r="E15237" s="44">
        <v>201691.671875</v>
      </c>
      <c r="F15237" s="44">
        <v>201779.625</v>
      </c>
      <c r="G15237" s="44">
        <v>87.953125</v>
      </c>
    </row>
    <row r="15238" spans="1:7">
      <c r="A15238" s="44">
        <v>9</v>
      </c>
      <c r="B15238" s="44">
        <v>96</v>
      </c>
      <c r="C15238" s="44">
        <v>9.7568000000000002E-2</v>
      </c>
      <c r="D15238" s="44">
        <v>146.16506999999999</v>
      </c>
      <c r="E15238" s="44">
        <v>204913.203125</v>
      </c>
      <c r="F15238" s="44">
        <v>205059.359375</v>
      </c>
      <c r="G15238" s="44">
        <v>146.15625</v>
      </c>
    </row>
    <row r="15239" spans="1:7">
      <c r="A15239" s="44">
        <v>9</v>
      </c>
      <c r="B15239" s="44">
        <v>97</v>
      </c>
      <c r="C15239" s="44">
        <v>0.979904</v>
      </c>
      <c r="D15239" s="44">
        <v>103.473068</v>
      </c>
      <c r="E15239" s="44">
        <v>205163.203125</v>
      </c>
      <c r="F15239" s="44">
        <v>205266.6875</v>
      </c>
      <c r="G15239" s="44">
        <v>103.484375</v>
      </c>
    </row>
    <row r="15240" spans="1:7">
      <c r="A15240" s="44">
        <v>9</v>
      </c>
      <c r="B15240" s="44">
        <v>98</v>
      </c>
      <c r="C15240" s="44">
        <v>1.401392</v>
      </c>
      <c r="D15240" s="44">
        <v>188.98315400000001</v>
      </c>
      <c r="E15240" s="44">
        <v>206257.015625</v>
      </c>
      <c r="F15240" s="44">
        <v>206446</v>
      </c>
      <c r="G15240" s="44">
        <v>188.984375</v>
      </c>
    </row>
    <row r="15241" spans="1:7">
      <c r="A15241" s="44">
        <v>9</v>
      </c>
      <c r="B15241" s="44">
        <v>99</v>
      </c>
      <c r="C15241" s="44">
        <v>4.1214000000000001E-2</v>
      </c>
      <c r="D15241" s="44">
        <v>1090.008057</v>
      </c>
      <c r="E15241" s="44">
        <v>207855.609375</v>
      </c>
      <c r="F15241" s="44">
        <v>208945.609375</v>
      </c>
      <c r="G15241" s="44">
        <v>1090</v>
      </c>
    </row>
    <row r="15242" spans="1:7">
      <c r="A15242" s="44">
        <v>9</v>
      </c>
      <c r="B15242" s="44">
        <v>100</v>
      </c>
      <c r="C15242" s="44">
        <v>0.12786700000000001</v>
      </c>
      <c r="D15242" s="44">
        <v>220.93502799999999</v>
      </c>
      <c r="E15242" s="44">
        <v>208996.515625</v>
      </c>
      <c r="F15242" s="44">
        <v>209217.421875</v>
      </c>
      <c r="G15242" s="44">
        <v>220.90625</v>
      </c>
    </row>
    <row r="15243" spans="1:7">
      <c r="A15243" s="44">
        <v>9</v>
      </c>
      <c r="B15243" s="44">
        <v>101</v>
      </c>
      <c r="C15243" s="44">
        <v>1.1332009999999999</v>
      </c>
      <c r="D15243" s="44">
        <v>802.16339100000005</v>
      </c>
      <c r="E15243" s="44">
        <v>209355.90625</v>
      </c>
      <c r="F15243" s="44">
        <v>210158.09375</v>
      </c>
      <c r="G15243" s="44">
        <v>802.1875</v>
      </c>
    </row>
    <row r="15244" spans="1:7">
      <c r="A15244" s="44">
        <v>9</v>
      </c>
      <c r="B15244" s="44">
        <v>102</v>
      </c>
      <c r="C15244" s="44">
        <v>0.30974400000000002</v>
      </c>
      <c r="D15244" s="44">
        <v>100.217567</v>
      </c>
      <c r="E15244" s="44">
        <v>211293.640625</v>
      </c>
      <c r="F15244" s="44">
        <v>211393.875</v>
      </c>
      <c r="G15244" s="44">
        <v>100.234375</v>
      </c>
    </row>
    <row r="15245" spans="1:7">
      <c r="A15245" s="44">
        <v>9</v>
      </c>
      <c r="B15245" s="44">
        <v>103</v>
      </c>
      <c r="C15245" s="44">
        <v>0.29570000000000002</v>
      </c>
      <c r="D15245" s="44">
        <v>627.35327099999995</v>
      </c>
      <c r="E15245" s="44">
        <v>211715.546875</v>
      </c>
      <c r="F15245" s="44">
        <v>212342.90625</v>
      </c>
      <c r="G15245" s="44">
        <v>627.359375</v>
      </c>
    </row>
    <row r="15246" spans="1:7">
      <c r="A15246" s="44">
        <v>9</v>
      </c>
      <c r="B15246" s="44">
        <v>104</v>
      </c>
      <c r="C15246" s="44">
        <v>2.2855490000000001</v>
      </c>
      <c r="D15246" s="44">
        <v>101.345184</v>
      </c>
      <c r="E15246" s="44">
        <v>212653.140625</v>
      </c>
      <c r="F15246" s="44">
        <v>212754.484375</v>
      </c>
      <c r="G15246" s="44">
        <v>101.34375</v>
      </c>
    </row>
    <row r="15247" spans="1:7">
      <c r="A15247" s="44">
        <v>9</v>
      </c>
      <c r="B15247" s="44">
        <v>105</v>
      </c>
      <c r="C15247" s="44">
        <v>1.1603E-2</v>
      </c>
      <c r="D15247" s="44">
        <v>371.39819299999999</v>
      </c>
      <c r="E15247" s="44">
        <v>215044.046875</v>
      </c>
      <c r="F15247" s="44">
        <v>215415.4375</v>
      </c>
      <c r="G15247" s="44">
        <v>371.390625</v>
      </c>
    </row>
    <row r="15248" spans="1:7">
      <c r="A15248" s="44">
        <v>9</v>
      </c>
      <c r="B15248" s="44">
        <v>106</v>
      </c>
      <c r="C15248" s="44">
        <v>0.563469</v>
      </c>
      <c r="D15248" s="44">
        <v>295.61547899999999</v>
      </c>
      <c r="E15248" s="44">
        <v>215434.703125</v>
      </c>
      <c r="F15248" s="44">
        <v>215730.3125</v>
      </c>
      <c r="G15248" s="44">
        <v>295.609375</v>
      </c>
    </row>
    <row r="15249" spans="1:7">
      <c r="A15249" s="44">
        <v>9</v>
      </c>
      <c r="B15249" s="44">
        <v>107</v>
      </c>
      <c r="C15249" s="44">
        <v>1.4182650000000001</v>
      </c>
      <c r="D15249" s="44">
        <v>156.53980999999999</v>
      </c>
      <c r="E15249" s="44">
        <v>216294.15625</v>
      </c>
      <c r="F15249" s="44">
        <v>216450.6875</v>
      </c>
      <c r="G15249" s="44">
        <v>156.53125</v>
      </c>
    </row>
    <row r="15250" spans="1:7">
      <c r="A15250" s="44">
        <v>9</v>
      </c>
      <c r="B15250" s="44">
        <v>108</v>
      </c>
      <c r="C15250" s="44">
        <v>2.76139</v>
      </c>
      <c r="D15250" s="44">
        <v>228.52969400000001</v>
      </c>
      <c r="E15250" s="44">
        <v>217875.71875</v>
      </c>
      <c r="F15250" s="44">
        <v>218104.25</v>
      </c>
      <c r="G15250" s="44">
        <v>228.53125</v>
      </c>
    </row>
    <row r="15251" spans="1:7">
      <c r="A15251" s="44">
        <v>9</v>
      </c>
      <c r="B15251" s="44">
        <v>109</v>
      </c>
      <c r="C15251" s="44">
        <v>1.1260239999999999</v>
      </c>
      <c r="D15251" s="44">
        <v>274.07394399999998</v>
      </c>
      <c r="E15251" s="44">
        <v>220866.1875</v>
      </c>
      <c r="F15251" s="44">
        <v>221140.28125</v>
      </c>
      <c r="G15251" s="44">
        <v>274.09375</v>
      </c>
    </row>
    <row r="15252" spans="1:7">
      <c r="A15252" s="44">
        <v>9</v>
      </c>
      <c r="B15252" s="44">
        <v>110</v>
      </c>
      <c r="C15252" s="44">
        <v>1.986901</v>
      </c>
      <c r="D15252" s="44">
        <v>310.04290800000001</v>
      </c>
      <c r="E15252" s="44">
        <v>222272.390625</v>
      </c>
      <c r="F15252" s="44">
        <v>222582.4375</v>
      </c>
      <c r="G15252" s="44">
        <v>310.046875</v>
      </c>
    </row>
    <row r="15253" spans="1:7">
      <c r="A15253" s="44">
        <v>9</v>
      </c>
      <c r="B15253" s="44">
        <v>111</v>
      </c>
      <c r="C15253" s="44">
        <v>2.2718419999999999</v>
      </c>
      <c r="D15253" s="44">
        <v>212.42607100000001</v>
      </c>
      <c r="E15253" s="44">
        <v>224572.921875</v>
      </c>
      <c r="F15253" s="44">
        <v>224785.34375</v>
      </c>
      <c r="G15253" s="44">
        <v>212.421875</v>
      </c>
    </row>
    <row r="15254" spans="1:7">
      <c r="A15254" s="44">
        <v>9</v>
      </c>
      <c r="B15254" s="44">
        <v>112</v>
      </c>
      <c r="C15254" s="44">
        <v>9.0794E-2</v>
      </c>
      <c r="D15254" s="44">
        <v>322.92053199999998</v>
      </c>
      <c r="E15254" s="44">
        <v>227060.25</v>
      </c>
      <c r="F15254" s="44">
        <v>227383.171875</v>
      </c>
      <c r="G15254" s="44">
        <v>322.921875</v>
      </c>
    </row>
    <row r="15255" spans="1:7">
      <c r="A15255" s="44">
        <v>9</v>
      </c>
      <c r="B15255" s="44">
        <v>113</v>
      </c>
      <c r="C15255" s="44">
        <v>2.3580199999999998</v>
      </c>
      <c r="D15255" s="44">
        <v>140.79676799999999</v>
      </c>
      <c r="E15255" s="44">
        <v>227482.203125</v>
      </c>
      <c r="F15255" s="44">
        <v>227622.984375</v>
      </c>
      <c r="G15255" s="44">
        <v>140.78125</v>
      </c>
    </row>
    <row r="15256" spans="1:7">
      <c r="A15256" s="44">
        <v>9</v>
      </c>
      <c r="B15256" s="44">
        <v>114</v>
      </c>
      <c r="C15256" s="44">
        <v>4.8481009999999998</v>
      </c>
      <c r="D15256" s="44">
        <v>266.671448</v>
      </c>
      <c r="E15256" s="44">
        <v>229982.484375</v>
      </c>
      <c r="F15256" s="44">
        <v>230249.140625</v>
      </c>
      <c r="G15256" s="44">
        <v>266.65625</v>
      </c>
    </row>
    <row r="15257" spans="1:7">
      <c r="A15257" s="44">
        <v>9</v>
      </c>
      <c r="B15257" s="44">
        <v>115</v>
      </c>
      <c r="C15257" s="44">
        <v>0.65744499999999995</v>
      </c>
      <c r="D15257" s="44">
        <v>101.31759599999999</v>
      </c>
      <c r="E15257" s="44">
        <v>235111.984375</v>
      </c>
      <c r="F15257" s="44">
        <v>235213.3125</v>
      </c>
      <c r="G15257" s="44">
        <v>101.328125</v>
      </c>
    </row>
    <row r="15258" spans="1:7">
      <c r="A15258" s="44">
        <v>9</v>
      </c>
      <c r="B15258" s="44">
        <v>116</v>
      </c>
      <c r="C15258" s="44">
        <v>0.13969300000000001</v>
      </c>
      <c r="D15258" s="44">
        <v>149.00994900000001</v>
      </c>
      <c r="E15258" s="44">
        <v>235881.484375</v>
      </c>
      <c r="F15258" s="44">
        <v>236030.5</v>
      </c>
      <c r="G15258" s="44">
        <v>149.015625</v>
      </c>
    </row>
    <row r="15259" spans="1:7">
      <c r="A15259" s="44">
        <v>9</v>
      </c>
      <c r="B15259" s="44">
        <v>117</v>
      </c>
      <c r="C15259" s="44">
        <v>0.25988299999999998</v>
      </c>
      <c r="D15259" s="44">
        <v>101.878998</v>
      </c>
      <c r="E15259" s="44">
        <v>236178.40625</v>
      </c>
      <c r="F15259" s="44">
        <v>236280.28125</v>
      </c>
      <c r="G15259" s="44">
        <v>101.875</v>
      </c>
    </row>
    <row r="15260" spans="1:7">
      <c r="A15260" s="44">
        <v>9</v>
      </c>
      <c r="B15260" s="44">
        <v>118</v>
      </c>
      <c r="C15260" s="44">
        <v>0.116795</v>
      </c>
      <c r="D15260" s="44">
        <v>186.381439</v>
      </c>
      <c r="E15260" s="44">
        <v>236553.46875</v>
      </c>
      <c r="F15260" s="44">
        <v>236739.859375</v>
      </c>
      <c r="G15260" s="44">
        <v>186.390625</v>
      </c>
    </row>
    <row r="15261" spans="1:7">
      <c r="A15261" s="44">
        <v>9</v>
      </c>
      <c r="B15261" s="44">
        <v>119</v>
      </c>
      <c r="C15261" s="44">
        <v>0.71004400000000001</v>
      </c>
      <c r="D15261" s="44">
        <v>211.42965699999999</v>
      </c>
      <c r="E15261" s="44">
        <v>236865.96875</v>
      </c>
      <c r="F15261" s="44">
        <v>237077.40625</v>
      </c>
      <c r="G15261" s="44">
        <v>211.4375</v>
      </c>
    </row>
    <row r="15262" spans="1:7">
      <c r="A15262" s="44">
        <v>9</v>
      </c>
      <c r="B15262" s="44">
        <v>120</v>
      </c>
      <c r="C15262" s="44">
        <v>3.468639</v>
      </c>
      <c r="D15262" s="44">
        <v>115.95001999999999</v>
      </c>
      <c r="E15262" s="44">
        <v>237788.140625</v>
      </c>
      <c r="F15262" s="44">
        <v>237904.078125</v>
      </c>
      <c r="G15262" s="44">
        <v>115.9375</v>
      </c>
    </row>
    <row r="15263" spans="1:7">
      <c r="A15263" s="44">
        <v>9</v>
      </c>
      <c r="B15263" s="44">
        <v>121</v>
      </c>
      <c r="C15263" s="44">
        <v>1.5036050000000001</v>
      </c>
      <c r="D15263" s="44">
        <v>85.990966999999998</v>
      </c>
      <c r="E15263" s="44">
        <v>241382.296875</v>
      </c>
      <c r="F15263" s="44">
        <v>241468.296875</v>
      </c>
      <c r="G15263" s="44">
        <v>86</v>
      </c>
    </row>
    <row r="15264" spans="1:7">
      <c r="A15264" s="44">
        <v>9</v>
      </c>
      <c r="B15264" s="44">
        <v>122</v>
      </c>
      <c r="C15264" s="44">
        <v>1.6940029999999999</v>
      </c>
      <c r="D15264" s="44">
        <v>293.12893700000001</v>
      </c>
      <c r="E15264" s="44">
        <v>242976.21875</v>
      </c>
      <c r="F15264" s="44">
        <v>243269.34375</v>
      </c>
      <c r="G15264" s="44">
        <v>293.125</v>
      </c>
    </row>
    <row r="15265" spans="1:7">
      <c r="A15265" s="44">
        <v>9</v>
      </c>
      <c r="B15265" s="44">
        <v>123</v>
      </c>
      <c r="C15265" s="44">
        <v>1.1986060000000001</v>
      </c>
      <c r="D15265" s="44">
        <v>287.72790500000002</v>
      </c>
      <c r="E15265" s="44">
        <v>244977.78125</v>
      </c>
      <c r="F15265" s="44">
        <v>245265.5</v>
      </c>
      <c r="G15265" s="44">
        <v>287.71875</v>
      </c>
    </row>
    <row r="15266" spans="1:7">
      <c r="A15266" s="44">
        <v>9</v>
      </c>
      <c r="B15266" s="44">
        <v>124</v>
      </c>
      <c r="C15266" s="44">
        <v>0.47702899999999998</v>
      </c>
      <c r="D15266" s="44">
        <v>147.369034</v>
      </c>
      <c r="E15266" s="44">
        <v>246477.984375</v>
      </c>
      <c r="F15266" s="44">
        <v>246625.34375</v>
      </c>
      <c r="G15266" s="44">
        <v>147.359375</v>
      </c>
    </row>
    <row r="15267" spans="1:7">
      <c r="A15267" s="44">
        <v>9</v>
      </c>
      <c r="B15267" s="44">
        <v>125</v>
      </c>
      <c r="C15267" s="44">
        <v>2.2210670000000001</v>
      </c>
      <c r="D15267" s="44">
        <v>223.146637</v>
      </c>
      <c r="E15267" s="44">
        <v>247103.015625</v>
      </c>
      <c r="F15267" s="44">
        <v>247326.171875</v>
      </c>
      <c r="G15267" s="44">
        <v>223.15625</v>
      </c>
    </row>
    <row r="15268" spans="1:7">
      <c r="A15268" s="44">
        <v>9</v>
      </c>
      <c r="B15268" s="44">
        <v>126</v>
      </c>
      <c r="C15268" s="44">
        <v>0.86027100000000001</v>
      </c>
      <c r="D15268" s="44">
        <v>168.55737300000001</v>
      </c>
      <c r="E15268" s="44">
        <v>249556.375</v>
      </c>
      <c r="F15268" s="44">
        <v>249724.9375</v>
      </c>
      <c r="G15268" s="44">
        <v>168.5625</v>
      </c>
    </row>
    <row r="15269" spans="1:7">
      <c r="A15269" s="44">
        <v>9</v>
      </c>
      <c r="B15269" s="44">
        <v>127</v>
      </c>
      <c r="C15269" s="44">
        <v>1.183044</v>
      </c>
      <c r="D15269" s="44">
        <v>579.34777799999995</v>
      </c>
      <c r="E15269" s="44">
        <v>250587.71875</v>
      </c>
      <c r="F15269" s="44">
        <v>251167.046875</v>
      </c>
      <c r="G15269" s="44">
        <v>579.328125</v>
      </c>
    </row>
    <row r="15270" spans="1:7">
      <c r="A15270" s="44">
        <v>9</v>
      </c>
      <c r="B15270" s="44">
        <v>128</v>
      </c>
      <c r="C15270" s="44">
        <v>1.6558809999999999</v>
      </c>
      <c r="D15270" s="44">
        <v>220.91449</v>
      </c>
      <c r="E15270" s="44">
        <v>252353.5625</v>
      </c>
      <c r="F15270" s="44">
        <v>252574.46875</v>
      </c>
      <c r="G15270" s="44">
        <v>220.90625</v>
      </c>
    </row>
    <row r="15271" spans="1:7">
      <c r="A15271" s="44">
        <v>9</v>
      </c>
      <c r="B15271" s="44">
        <v>129</v>
      </c>
      <c r="C15271" s="44">
        <v>0.94569599999999998</v>
      </c>
      <c r="D15271" s="44">
        <v>104.738953</v>
      </c>
      <c r="E15271" s="44">
        <v>254239.609375</v>
      </c>
      <c r="F15271" s="44">
        <v>254344.359375</v>
      </c>
      <c r="G15271" s="44">
        <v>104.75</v>
      </c>
    </row>
    <row r="15272" spans="1:7">
      <c r="A15272" s="44">
        <v>9</v>
      </c>
      <c r="B15272" s="44">
        <v>130</v>
      </c>
      <c r="C15272" s="44">
        <v>0.97164499999999998</v>
      </c>
      <c r="D15272" s="44">
        <v>246.07852199999999</v>
      </c>
      <c r="E15272" s="44">
        <v>255302.265625</v>
      </c>
      <c r="F15272" s="44">
        <v>255548.359375</v>
      </c>
      <c r="G15272" s="44">
        <v>246.09375</v>
      </c>
    </row>
    <row r="15273" spans="1:7">
      <c r="A15273" s="44">
        <v>9</v>
      </c>
      <c r="B15273" s="44">
        <v>131</v>
      </c>
      <c r="C15273" s="44">
        <v>0.28480699999999998</v>
      </c>
      <c r="D15273" s="44">
        <v>361.76675399999999</v>
      </c>
      <c r="E15273" s="44">
        <v>256521.125</v>
      </c>
      <c r="F15273" s="44">
        <v>256882.90625</v>
      </c>
      <c r="G15273" s="44">
        <v>361.78125</v>
      </c>
    </row>
    <row r="15274" spans="1:7">
      <c r="A15274" s="44">
        <v>9</v>
      </c>
      <c r="B15274" s="44">
        <v>132</v>
      </c>
      <c r="C15274" s="44">
        <v>0.19155</v>
      </c>
      <c r="D15274" s="44">
        <v>201.00936899999999</v>
      </c>
      <c r="E15274" s="44">
        <v>257180.203125</v>
      </c>
      <c r="F15274" s="44">
        <v>257381.203125</v>
      </c>
      <c r="G15274" s="44">
        <v>201</v>
      </c>
    </row>
    <row r="15275" spans="1:7">
      <c r="A15275" s="44">
        <v>9</v>
      </c>
      <c r="B15275" s="44">
        <v>133</v>
      </c>
      <c r="C15275" s="44">
        <v>0.17066500000000001</v>
      </c>
      <c r="D15275" s="44">
        <v>1606.6094969999999</v>
      </c>
      <c r="E15275" s="44">
        <v>257586.484375</v>
      </c>
      <c r="F15275" s="44">
        <v>259193.09375</v>
      </c>
      <c r="G15275" s="44">
        <v>1606.609375</v>
      </c>
    </row>
    <row r="15276" spans="1:7">
      <c r="A15276" s="44">
        <v>9</v>
      </c>
      <c r="B15276" s="44">
        <v>134</v>
      </c>
      <c r="C15276" s="44">
        <v>2.193873</v>
      </c>
      <c r="D15276" s="44">
        <v>146.79191599999999</v>
      </c>
      <c r="E15276" s="44">
        <v>259373.484375</v>
      </c>
      <c r="F15276" s="44">
        <v>259520.265625</v>
      </c>
      <c r="G15276" s="44">
        <v>146.78125</v>
      </c>
    </row>
    <row r="15277" spans="1:7">
      <c r="A15277" s="44">
        <v>9</v>
      </c>
      <c r="B15277" s="44">
        <v>135</v>
      </c>
      <c r="C15277" s="44">
        <v>0.300923</v>
      </c>
      <c r="D15277" s="44">
        <v>124.23023999999999</v>
      </c>
      <c r="E15277" s="44">
        <v>261717.578125</v>
      </c>
      <c r="F15277" s="44">
        <v>261841.796875</v>
      </c>
      <c r="G15277" s="44">
        <v>124.21875</v>
      </c>
    </row>
    <row r="15278" spans="1:7">
      <c r="A15278" s="44">
        <v>9</v>
      </c>
      <c r="B15278" s="44">
        <v>136</v>
      </c>
      <c r="C15278" s="44">
        <v>0.14543</v>
      </c>
      <c r="D15278" s="44">
        <v>403.95929000000001</v>
      </c>
      <c r="E15278" s="44">
        <v>262155.15625</v>
      </c>
      <c r="F15278" s="44">
        <v>262559.09375</v>
      </c>
      <c r="G15278" s="44">
        <v>403.9375</v>
      </c>
    </row>
    <row r="15279" spans="1:7">
      <c r="A15279" s="44">
        <v>9</v>
      </c>
      <c r="B15279" s="44">
        <v>137</v>
      </c>
      <c r="C15279" s="44">
        <v>3.7327680000000001</v>
      </c>
      <c r="D15279" s="44">
        <v>146.19908100000001</v>
      </c>
      <c r="E15279" s="44">
        <v>262704.90625</v>
      </c>
      <c r="F15279" s="44">
        <v>262851.09375</v>
      </c>
      <c r="G15279" s="44">
        <v>146.1875</v>
      </c>
    </row>
    <row r="15280" spans="1:7">
      <c r="A15280" s="44">
        <v>9</v>
      </c>
      <c r="B15280" s="44">
        <v>138</v>
      </c>
      <c r="C15280" s="44">
        <v>0.28003099999999997</v>
      </c>
      <c r="D15280" s="44">
        <v>269.66290300000003</v>
      </c>
      <c r="E15280" s="44">
        <v>266591.09375</v>
      </c>
      <c r="F15280" s="44">
        <v>266860.75</v>
      </c>
      <c r="G15280" s="44">
        <v>269.65625</v>
      </c>
    </row>
    <row r="15281" spans="1:7">
      <c r="A15281" s="44">
        <v>9</v>
      </c>
      <c r="B15281" s="44">
        <v>139</v>
      </c>
      <c r="C15281" s="44">
        <v>4.9678319999999996</v>
      </c>
      <c r="D15281" s="44">
        <v>174.84797699999999</v>
      </c>
      <c r="E15281" s="44">
        <v>267153.625</v>
      </c>
      <c r="F15281" s="44">
        <v>267328.46875</v>
      </c>
      <c r="G15281" s="44">
        <v>174.84375</v>
      </c>
    </row>
    <row r="15282" spans="1:7">
      <c r="A15282" s="44">
        <v>9</v>
      </c>
      <c r="B15282" s="44">
        <v>140</v>
      </c>
      <c r="C15282" s="44">
        <v>1.6804779999999999</v>
      </c>
      <c r="D15282" s="44">
        <v>386.65841699999999</v>
      </c>
      <c r="E15282" s="44">
        <v>272302.25</v>
      </c>
      <c r="F15282" s="44">
        <v>272688.90625</v>
      </c>
      <c r="G15282" s="44">
        <v>386.65625</v>
      </c>
    </row>
    <row r="15283" spans="1:7">
      <c r="A15283" s="44">
        <v>9</v>
      </c>
      <c r="B15283" s="44">
        <v>141</v>
      </c>
      <c r="C15283" s="44">
        <v>0.63392899999999996</v>
      </c>
      <c r="D15283" s="44">
        <v>171.84944200000001</v>
      </c>
      <c r="E15283" s="44">
        <v>274380.65625</v>
      </c>
      <c r="F15283" s="44">
        <v>274552.53125</v>
      </c>
      <c r="G15283" s="44">
        <v>171.875</v>
      </c>
    </row>
    <row r="15284" spans="1:7">
      <c r="A15284" s="44">
        <v>9</v>
      </c>
      <c r="B15284" s="44">
        <v>142</v>
      </c>
      <c r="C15284" s="44">
        <v>1.178274</v>
      </c>
      <c r="D15284" s="44">
        <v>835.98486300000002</v>
      </c>
      <c r="E15284" s="44">
        <v>275193.15625</v>
      </c>
      <c r="F15284" s="44">
        <v>276029.15625</v>
      </c>
      <c r="G15284" s="44">
        <v>836</v>
      </c>
    </row>
    <row r="15285" spans="1:7">
      <c r="A15285" s="44">
        <v>9</v>
      </c>
      <c r="B15285" s="44">
        <v>143</v>
      </c>
      <c r="C15285" s="44">
        <v>0.390907</v>
      </c>
      <c r="D15285" s="44">
        <v>149.38752700000001</v>
      </c>
      <c r="E15285" s="44">
        <v>277211</v>
      </c>
      <c r="F15285" s="44">
        <v>277360.375</v>
      </c>
      <c r="G15285" s="44">
        <v>149.375</v>
      </c>
    </row>
    <row r="15286" spans="1:7">
      <c r="A15286" s="44">
        <v>9</v>
      </c>
      <c r="B15286" s="44">
        <v>144</v>
      </c>
      <c r="C15286" s="44">
        <v>0.54835699999999998</v>
      </c>
      <c r="D15286" s="44">
        <v>536.86175500000002</v>
      </c>
      <c r="E15286" s="44">
        <v>277757.90625</v>
      </c>
      <c r="F15286" s="44">
        <v>278294.75</v>
      </c>
      <c r="G15286" s="44">
        <v>536.84375</v>
      </c>
    </row>
    <row r="15287" spans="1:7">
      <c r="A15287" s="44">
        <v>9</v>
      </c>
      <c r="B15287" s="44">
        <v>145</v>
      </c>
      <c r="C15287" s="44">
        <v>3.6927629999999998</v>
      </c>
      <c r="D15287" s="44">
        <v>107.14849100000001</v>
      </c>
      <c r="E15287" s="44">
        <v>278851.78125</v>
      </c>
      <c r="F15287" s="44">
        <v>278958.9375</v>
      </c>
      <c r="G15287" s="44">
        <v>107.15625</v>
      </c>
    </row>
    <row r="15288" spans="1:7">
      <c r="A15288" s="44">
        <v>9</v>
      </c>
      <c r="B15288" s="44">
        <v>146</v>
      </c>
      <c r="C15288" s="44">
        <v>1.562403</v>
      </c>
      <c r="D15288" s="44">
        <v>397.45919800000001</v>
      </c>
      <c r="E15288" s="44">
        <v>282666.21875</v>
      </c>
      <c r="F15288" s="44">
        <v>283063.6875</v>
      </c>
      <c r="G15288" s="44">
        <v>397.46875</v>
      </c>
    </row>
    <row r="15289" spans="1:7">
      <c r="A15289" s="44">
        <v>9</v>
      </c>
      <c r="B15289" s="44">
        <v>147</v>
      </c>
      <c r="C15289" s="44">
        <v>0.44933800000000002</v>
      </c>
      <c r="D15289" s="44">
        <v>126.40303</v>
      </c>
      <c r="E15289" s="44">
        <v>284635.25</v>
      </c>
      <c r="F15289" s="44">
        <v>284761.65625</v>
      </c>
      <c r="G15289" s="44">
        <v>126.40625</v>
      </c>
    </row>
    <row r="15290" spans="1:7">
      <c r="A15290" s="44">
        <v>9</v>
      </c>
      <c r="B15290" s="44">
        <v>148</v>
      </c>
      <c r="C15290" s="44">
        <v>1.4920040000000001</v>
      </c>
      <c r="D15290" s="44">
        <v>231.55581699999999</v>
      </c>
      <c r="E15290" s="44">
        <v>285213.375</v>
      </c>
      <c r="F15290" s="44">
        <v>285444.9375</v>
      </c>
      <c r="G15290" s="44">
        <v>231.5625</v>
      </c>
    </row>
    <row r="15291" spans="1:7">
      <c r="A15291" s="44">
        <v>9</v>
      </c>
      <c r="B15291" s="44">
        <v>149</v>
      </c>
      <c r="C15291" s="44">
        <v>0.1181</v>
      </c>
      <c r="D15291" s="44">
        <v>140.33256499999999</v>
      </c>
      <c r="E15291" s="44">
        <v>286951.71875</v>
      </c>
      <c r="F15291" s="44">
        <v>287092.03125</v>
      </c>
      <c r="G15291" s="44">
        <v>140.3125</v>
      </c>
    </row>
    <row r="15292" spans="1:7">
      <c r="A15292" s="44">
        <v>9</v>
      </c>
      <c r="B15292" s="44">
        <v>150</v>
      </c>
      <c r="C15292" s="44">
        <v>5.8433000000000002</v>
      </c>
      <c r="D15292" s="44">
        <v>157.16729699999999</v>
      </c>
      <c r="E15292" s="44">
        <v>287217.28125</v>
      </c>
      <c r="F15292" s="44">
        <v>287374.4375</v>
      </c>
      <c r="G15292" s="44">
        <v>157.15625</v>
      </c>
    </row>
    <row r="15293" spans="1:7">
      <c r="A15293" s="44">
        <v>9</v>
      </c>
      <c r="B15293" s="44">
        <v>151</v>
      </c>
      <c r="C15293" s="44">
        <v>0.34432200000000002</v>
      </c>
      <c r="D15293" s="44">
        <v>364.63089000000002</v>
      </c>
      <c r="E15293" s="44">
        <v>293221.71875</v>
      </c>
      <c r="F15293" s="44">
        <v>293586.34375</v>
      </c>
      <c r="G15293" s="44">
        <v>364.625</v>
      </c>
    </row>
    <row r="15294" spans="1:7">
      <c r="A15294" s="44">
        <v>9</v>
      </c>
      <c r="B15294" s="44">
        <v>152</v>
      </c>
      <c r="C15294" s="44">
        <v>0.16140499999999999</v>
      </c>
      <c r="D15294" s="44">
        <v>113.20491800000001</v>
      </c>
      <c r="E15294" s="44">
        <v>293935.125</v>
      </c>
      <c r="F15294" s="44">
        <v>294048.3125</v>
      </c>
      <c r="G15294" s="44">
        <v>113.1875</v>
      </c>
    </row>
    <row r="15295" spans="1:7">
      <c r="A15295" s="44">
        <v>9</v>
      </c>
      <c r="B15295" s="44">
        <v>153</v>
      </c>
      <c r="C15295" s="44">
        <v>7.4584999999999999E-2</v>
      </c>
      <c r="D15295" s="44">
        <v>1015.138672</v>
      </c>
      <c r="E15295" s="44">
        <v>294220.46875</v>
      </c>
      <c r="F15295" s="44">
        <v>295235.59375</v>
      </c>
      <c r="G15295" s="44">
        <v>1015.125</v>
      </c>
    </row>
    <row r="15296" spans="1:7">
      <c r="A15296" s="44">
        <v>9</v>
      </c>
      <c r="B15296" s="44">
        <v>154</v>
      </c>
      <c r="C15296" s="44">
        <v>0.17804</v>
      </c>
      <c r="D15296" s="44">
        <v>87.039664999999999</v>
      </c>
      <c r="E15296" s="44">
        <v>295314.53125</v>
      </c>
      <c r="F15296" s="44">
        <v>295401.5625</v>
      </c>
      <c r="G15296" s="44">
        <v>87.03125</v>
      </c>
    </row>
    <row r="15297" spans="1:7">
      <c r="A15297" s="44">
        <v>9</v>
      </c>
      <c r="B15297" s="44">
        <v>155</v>
      </c>
      <c r="C15297" s="44">
        <v>1.452366</v>
      </c>
      <c r="D15297" s="44">
        <v>1273.8336179999999</v>
      </c>
      <c r="E15297" s="44">
        <v>295580.21875</v>
      </c>
      <c r="F15297" s="44">
        <v>296854.0625</v>
      </c>
      <c r="G15297" s="44">
        <v>1273.84375</v>
      </c>
    </row>
    <row r="15298" spans="1:7">
      <c r="A15298" s="44">
        <v>9</v>
      </c>
      <c r="B15298" s="44">
        <v>156</v>
      </c>
      <c r="C15298" s="44">
        <v>0.61834599999999995</v>
      </c>
      <c r="D15298" s="44">
        <v>492.98629799999998</v>
      </c>
      <c r="E15298" s="44">
        <v>298315.09375</v>
      </c>
      <c r="F15298" s="44">
        <v>298808.09375</v>
      </c>
      <c r="G15298" s="44">
        <v>493</v>
      </c>
    </row>
    <row r="15299" spans="1:7">
      <c r="A15299" s="44">
        <v>9</v>
      </c>
      <c r="B15299" s="44">
        <v>157</v>
      </c>
      <c r="C15299" s="44">
        <v>3.3315640000000002</v>
      </c>
      <c r="D15299" s="44">
        <v>190.27470400000001</v>
      </c>
      <c r="E15299" s="44">
        <v>299440.25</v>
      </c>
      <c r="F15299" s="44">
        <v>299630.53125</v>
      </c>
      <c r="G15299" s="44">
        <v>190.28125</v>
      </c>
    </row>
    <row r="15300" spans="1:7">
      <c r="A15300" s="44">
        <v>9</v>
      </c>
      <c r="B15300" s="44">
        <v>158</v>
      </c>
      <c r="C15300" s="44">
        <v>2.1960649999999999</v>
      </c>
      <c r="D15300" s="44">
        <v>200.93559300000001</v>
      </c>
      <c r="E15300" s="44">
        <v>302973.40625</v>
      </c>
      <c r="F15300" s="44">
        <v>303174.3125</v>
      </c>
      <c r="G15300" s="44">
        <v>200.90625</v>
      </c>
    </row>
    <row r="15301" spans="1:7">
      <c r="A15301" s="44">
        <v>9</v>
      </c>
      <c r="B15301" s="44">
        <v>159</v>
      </c>
      <c r="C15301" s="44">
        <v>1.255009</v>
      </c>
      <c r="D15301" s="44">
        <v>284.41275000000002</v>
      </c>
      <c r="E15301" s="44">
        <v>305380.0625</v>
      </c>
      <c r="F15301" s="44">
        <v>305664.46875</v>
      </c>
      <c r="G15301" s="44">
        <v>284.40625</v>
      </c>
    </row>
    <row r="15302" spans="1:7">
      <c r="A15302" s="44">
        <v>9</v>
      </c>
      <c r="B15302" s="44">
        <v>160</v>
      </c>
      <c r="C15302" s="44">
        <v>0.26755099999999998</v>
      </c>
      <c r="D15302" s="44">
        <v>599.73602300000005</v>
      </c>
      <c r="E15302" s="44">
        <v>306927.125</v>
      </c>
      <c r="F15302" s="44">
        <v>307526.84375</v>
      </c>
      <c r="G15302" s="44">
        <v>599.71875</v>
      </c>
    </row>
    <row r="15303" spans="1:7">
      <c r="A15303" s="44">
        <v>9</v>
      </c>
      <c r="B15303" s="44">
        <v>161</v>
      </c>
      <c r="C15303" s="44">
        <v>1.5521199999999999</v>
      </c>
      <c r="D15303" s="44">
        <v>76.008567999999997</v>
      </c>
      <c r="E15303" s="44">
        <v>307802.1875</v>
      </c>
      <c r="F15303" s="44">
        <v>307878.1875</v>
      </c>
      <c r="G15303" s="44">
        <v>76</v>
      </c>
    </row>
    <row r="15304" spans="1:7">
      <c r="A15304" s="44">
        <v>9</v>
      </c>
      <c r="B15304" s="44">
        <v>162</v>
      </c>
      <c r="C15304" s="44">
        <v>3.3627889999999998</v>
      </c>
      <c r="D15304" s="44">
        <v>93.917015000000006</v>
      </c>
      <c r="E15304" s="44">
        <v>309443</v>
      </c>
      <c r="F15304" s="44">
        <v>309536.90625</v>
      </c>
      <c r="G15304" s="44">
        <v>93.90625</v>
      </c>
    </row>
    <row r="15305" spans="1:7">
      <c r="A15305" s="44">
        <v>9</v>
      </c>
      <c r="B15305" s="44">
        <v>163</v>
      </c>
      <c r="C15305" s="44">
        <v>2.2315290000000001</v>
      </c>
      <c r="D15305" s="44">
        <v>559.53857400000004</v>
      </c>
      <c r="E15305" s="44">
        <v>312912.125</v>
      </c>
      <c r="F15305" s="44">
        <v>313471.65625</v>
      </c>
      <c r="G15305" s="44">
        <v>559.53125</v>
      </c>
    </row>
    <row r="15306" spans="1:7">
      <c r="A15306" s="44">
        <v>9</v>
      </c>
      <c r="B15306" s="44">
        <v>164</v>
      </c>
      <c r="C15306" s="44">
        <v>0.387125</v>
      </c>
      <c r="D15306" s="44">
        <v>1122.825439</v>
      </c>
      <c r="E15306" s="44">
        <v>315709.3125</v>
      </c>
      <c r="F15306" s="44">
        <v>316832.15625</v>
      </c>
      <c r="G15306" s="44">
        <v>1122.84375</v>
      </c>
    </row>
    <row r="15307" spans="1:7">
      <c r="A15307" s="44">
        <v>9</v>
      </c>
      <c r="B15307" s="44">
        <v>165</v>
      </c>
      <c r="C15307" s="44">
        <v>0.15768199999999999</v>
      </c>
      <c r="D15307" s="44">
        <v>360.65100100000001</v>
      </c>
      <c r="E15307" s="44">
        <v>317225.09375</v>
      </c>
      <c r="F15307" s="44">
        <v>317585.75</v>
      </c>
      <c r="G15307" s="44">
        <v>360.65625</v>
      </c>
    </row>
    <row r="15308" spans="1:7">
      <c r="A15308" s="44">
        <v>9</v>
      </c>
      <c r="B15308" s="44">
        <v>166</v>
      </c>
      <c r="C15308" s="44">
        <v>0.96529500000000001</v>
      </c>
      <c r="D15308" s="44">
        <v>130.73674</v>
      </c>
      <c r="E15308" s="44">
        <v>317756.375</v>
      </c>
      <c r="F15308" s="44">
        <v>317887.125</v>
      </c>
      <c r="G15308" s="44">
        <v>130.75</v>
      </c>
    </row>
    <row r="15309" spans="1:7">
      <c r="A15309" s="44">
        <v>9</v>
      </c>
      <c r="B15309" s="44">
        <v>167</v>
      </c>
      <c r="C15309" s="44">
        <v>2.2436999999999999E-2</v>
      </c>
      <c r="D15309" s="44">
        <v>227.951279</v>
      </c>
      <c r="E15309" s="44">
        <v>318866.75</v>
      </c>
      <c r="F15309" s="44">
        <v>319094.6875</v>
      </c>
      <c r="G15309" s="44">
        <v>227.9375</v>
      </c>
    </row>
    <row r="15310" spans="1:7">
      <c r="A15310" s="44">
        <v>9</v>
      </c>
      <c r="B15310" s="44">
        <v>168</v>
      </c>
      <c r="C15310" s="44">
        <v>1.865292</v>
      </c>
      <c r="D15310" s="44">
        <v>171.63995399999999</v>
      </c>
      <c r="E15310" s="44">
        <v>319132.40625</v>
      </c>
      <c r="F15310" s="44">
        <v>319304.0625</v>
      </c>
      <c r="G15310" s="44">
        <v>171.65625</v>
      </c>
    </row>
    <row r="15311" spans="1:7">
      <c r="A15311" s="44">
        <v>9</v>
      </c>
      <c r="B15311" s="44">
        <v>169</v>
      </c>
      <c r="C15311" s="44">
        <v>0.32622800000000002</v>
      </c>
      <c r="D15311" s="44">
        <v>586.21038799999997</v>
      </c>
      <c r="E15311" s="44">
        <v>321179.46875</v>
      </c>
      <c r="F15311" s="44">
        <v>321765.6875</v>
      </c>
      <c r="G15311" s="44">
        <v>586.21875</v>
      </c>
    </row>
    <row r="15312" spans="1:7">
      <c r="A15312" s="44">
        <v>9</v>
      </c>
      <c r="B15312" s="44">
        <v>170</v>
      </c>
      <c r="C15312" s="44">
        <v>1.499768</v>
      </c>
      <c r="D15312" s="44">
        <v>191.23774700000001</v>
      </c>
      <c r="E15312" s="44">
        <v>322101.5</v>
      </c>
      <c r="F15312" s="44">
        <v>322292.71875</v>
      </c>
      <c r="G15312" s="44">
        <v>191.21875</v>
      </c>
    </row>
    <row r="15313" spans="1:7">
      <c r="A15313" s="44">
        <v>9</v>
      </c>
      <c r="B15313" s="44">
        <v>171</v>
      </c>
      <c r="C15313" s="44">
        <v>2.0694509999999999</v>
      </c>
      <c r="D15313" s="44">
        <v>346.82861300000002</v>
      </c>
      <c r="E15313" s="44">
        <v>323806.84375</v>
      </c>
      <c r="F15313" s="44">
        <v>324153.6875</v>
      </c>
      <c r="G15313" s="44">
        <v>346.84375</v>
      </c>
    </row>
    <row r="15314" spans="1:7">
      <c r="A15314" s="44">
        <v>9</v>
      </c>
      <c r="B15314" s="44">
        <v>172</v>
      </c>
      <c r="C15314" s="44">
        <v>0.42448999999999998</v>
      </c>
      <c r="D15314" s="44">
        <v>146.37712099999999</v>
      </c>
      <c r="E15314" s="44">
        <v>326229.09375</v>
      </c>
      <c r="F15314" s="44">
        <v>326375.46875</v>
      </c>
      <c r="G15314" s="44">
        <v>146.375</v>
      </c>
    </row>
    <row r="15315" spans="1:7">
      <c r="A15315" s="44">
        <v>9</v>
      </c>
      <c r="B15315" s="44">
        <v>173</v>
      </c>
      <c r="C15315" s="44">
        <v>0.73831199999999997</v>
      </c>
      <c r="D15315" s="44">
        <v>1011.7413330000001</v>
      </c>
      <c r="E15315" s="44">
        <v>326807.28125</v>
      </c>
      <c r="F15315" s="44">
        <v>327819.03125</v>
      </c>
      <c r="G15315" s="44">
        <v>1011.75</v>
      </c>
    </row>
    <row r="15316" spans="1:7">
      <c r="A15316" s="44">
        <v>9</v>
      </c>
      <c r="B15316" s="44">
        <v>174</v>
      </c>
      <c r="C15316" s="44">
        <v>7.4025999999999995E-2</v>
      </c>
      <c r="D15316" s="44">
        <v>187.241837</v>
      </c>
      <c r="E15316" s="44">
        <v>328557.4375</v>
      </c>
      <c r="F15316" s="44">
        <v>328744.6875</v>
      </c>
      <c r="G15316" s="44">
        <v>187.25</v>
      </c>
    </row>
    <row r="15317" spans="1:7">
      <c r="A15317" s="44">
        <v>9</v>
      </c>
      <c r="B15317" s="44">
        <v>175</v>
      </c>
      <c r="C15317" s="44">
        <v>0.130297</v>
      </c>
      <c r="D15317" s="44">
        <v>156.21771200000001</v>
      </c>
      <c r="E15317" s="44">
        <v>328823.09375</v>
      </c>
      <c r="F15317" s="44">
        <v>328979.28125</v>
      </c>
      <c r="G15317" s="44">
        <v>156.1875</v>
      </c>
    </row>
    <row r="15318" spans="1:7">
      <c r="A15318" s="44">
        <v>9</v>
      </c>
      <c r="B15318" s="44">
        <v>176</v>
      </c>
      <c r="C15318" s="44">
        <v>0.86092000000000002</v>
      </c>
      <c r="D15318" s="44">
        <v>127.603149</v>
      </c>
      <c r="E15318" s="44">
        <v>329120</v>
      </c>
      <c r="F15318" s="44">
        <v>329247.59375</v>
      </c>
      <c r="G15318" s="44">
        <v>127.59375</v>
      </c>
    </row>
    <row r="15319" spans="1:7">
      <c r="A15319" s="44">
        <v>9</v>
      </c>
      <c r="B15319" s="44">
        <v>177</v>
      </c>
      <c r="C15319" s="44">
        <v>1.5085580000000001</v>
      </c>
      <c r="D15319" s="44">
        <v>121.26217699999999</v>
      </c>
      <c r="E15319" s="44">
        <v>330120.09375</v>
      </c>
      <c r="F15319" s="44">
        <v>330241.34375</v>
      </c>
      <c r="G15319" s="44">
        <v>121.25</v>
      </c>
    </row>
    <row r="15320" spans="1:7">
      <c r="A15320" s="44">
        <v>9</v>
      </c>
      <c r="B15320" s="44">
        <v>178</v>
      </c>
      <c r="C15320" s="44">
        <v>1.643016</v>
      </c>
      <c r="D15320" s="44">
        <v>83.284996000000007</v>
      </c>
      <c r="E15320" s="44">
        <v>331760.90625</v>
      </c>
      <c r="F15320" s="44">
        <v>331844.1875</v>
      </c>
      <c r="G15320" s="44">
        <v>83.28125</v>
      </c>
    </row>
    <row r="15321" spans="1:7">
      <c r="A15321" s="44">
        <v>9</v>
      </c>
      <c r="B15321" s="44">
        <v>179</v>
      </c>
      <c r="C15321" s="44">
        <v>0.397789</v>
      </c>
      <c r="D15321" s="44">
        <v>331.49139400000001</v>
      </c>
      <c r="E15321" s="44">
        <v>333495.4375</v>
      </c>
      <c r="F15321" s="44">
        <v>333826.9375</v>
      </c>
      <c r="G15321" s="44">
        <v>331.5</v>
      </c>
    </row>
    <row r="15322" spans="1:7">
      <c r="A15322" s="44">
        <v>9</v>
      </c>
      <c r="B15322" s="44">
        <v>180</v>
      </c>
      <c r="C15322" s="44">
        <v>2.825704</v>
      </c>
      <c r="D15322" s="44">
        <v>73.764876999999998</v>
      </c>
      <c r="E15322" s="44">
        <v>334229.875</v>
      </c>
      <c r="F15322" s="44">
        <v>334303.65625</v>
      </c>
      <c r="G15322" s="44">
        <v>73.78125</v>
      </c>
    </row>
    <row r="15323" spans="1:7">
      <c r="A15323" s="44">
        <v>9</v>
      </c>
      <c r="B15323" s="44">
        <v>181</v>
      </c>
      <c r="C15323" s="44">
        <v>9.7836999999999993E-2</v>
      </c>
      <c r="D15323" s="44">
        <v>271.015106</v>
      </c>
      <c r="E15323" s="44">
        <v>337142.5</v>
      </c>
      <c r="F15323" s="44">
        <v>337413.5</v>
      </c>
      <c r="G15323" s="44">
        <v>271</v>
      </c>
    </row>
    <row r="15324" spans="1:7">
      <c r="A15324" s="44">
        <v>9</v>
      </c>
      <c r="B15324" s="44">
        <v>182</v>
      </c>
      <c r="C15324" s="44">
        <v>0.91566499999999995</v>
      </c>
      <c r="D15324" s="44">
        <v>571.39477499999998</v>
      </c>
      <c r="E15324" s="44">
        <v>337517.59375</v>
      </c>
      <c r="F15324" s="44">
        <v>338088.96875</v>
      </c>
      <c r="G15324" s="44">
        <v>571.375</v>
      </c>
    </row>
    <row r="15325" spans="1:7">
      <c r="A15325" s="44">
        <v>9</v>
      </c>
      <c r="B15325" s="44">
        <v>183</v>
      </c>
      <c r="C15325" s="44">
        <v>2.1695340000000001</v>
      </c>
      <c r="D15325" s="44">
        <v>767.34222399999999</v>
      </c>
      <c r="E15325" s="44">
        <v>339017.71875</v>
      </c>
      <c r="F15325" s="44">
        <v>339785.0625</v>
      </c>
      <c r="G15325" s="44">
        <v>767.34375</v>
      </c>
    </row>
    <row r="15326" spans="1:7">
      <c r="A15326" s="44">
        <v>9</v>
      </c>
      <c r="B15326" s="44">
        <v>184</v>
      </c>
      <c r="C15326" s="44">
        <v>1.7828E-2</v>
      </c>
      <c r="D15326" s="44">
        <v>505.78982500000001</v>
      </c>
      <c r="E15326" s="44">
        <v>341955.59375</v>
      </c>
      <c r="F15326" s="44">
        <v>342461.375</v>
      </c>
      <c r="G15326" s="44">
        <v>505.78125</v>
      </c>
    </row>
    <row r="15327" spans="1:7">
      <c r="A15327" s="44">
        <v>9</v>
      </c>
      <c r="B15327" s="44">
        <v>185</v>
      </c>
      <c r="C15327" s="44">
        <v>2.6856279999999999</v>
      </c>
      <c r="D15327" s="44">
        <v>392.81686400000001</v>
      </c>
      <c r="E15327" s="44">
        <v>342486.78125</v>
      </c>
      <c r="F15327" s="44">
        <v>342879.625</v>
      </c>
      <c r="G15327" s="44">
        <v>392.84375</v>
      </c>
    </row>
    <row r="15328" spans="1:7">
      <c r="A15328" s="44">
        <v>9</v>
      </c>
      <c r="B15328" s="44">
        <v>186</v>
      </c>
      <c r="C15328" s="44">
        <v>2.5300720000000001</v>
      </c>
      <c r="D15328" s="44">
        <v>85.91301</v>
      </c>
      <c r="E15328" s="44">
        <v>345565.53125</v>
      </c>
      <c r="F15328" s="44">
        <v>345651.4375</v>
      </c>
      <c r="G15328" s="44">
        <v>85.90625</v>
      </c>
    </row>
    <row r="15329" spans="1:7">
      <c r="A15329" s="44">
        <v>9</v>
      </c>
      <c r="B15329" s="44">
        <v>187</v>
      </c>
      <c r="C15329" s="44">
        <v>0.32881100000000002</v>
      </c>
      <c r="D15329" s="44">
        <v>205.20834400000001</v>
      </c>
      <c r="E15329" s="44">
        <v>348190.75</v>
      </c>
      <c r="F15329" s="44">
        <v>348395.96875</v>
      </c>
      <c r="G15329" s="44">
        <v>205.21875</v>
      </c>
    </row>
    <row r="15330" spans="1:7">
      <c r="A15330" s="44">
        <v>9</v>
      </c>
      <c r="B15330" s="44">
        <v>188</v>
      </c>
      <c r="C15330" s="44">
        <v>0.186058</v>
      </c>
      <c r="D15330" s="44">
        <v>1205.619019</v>
      </c>
      <c r="E15330" s="44">
        <v>348729.9375</v>
      </c>
      <c r="F15330" s="44">
        <v>349935.53125</v>
      </c>
      <c r="G15330" s="44">
        <v>1205.59375</v>
      </c>
    </row>
    <row r="15331" spans="1:7">
      <c r="A15331" s="44">
        <v>9</v>
      </c>
      <c r="B15331" s="44">
        <v>189</v>
      </c>
      <c r="C15331" s="44">
        <v>0.295823</v>
      </c>
      <c r="D15331" s="44">
        <v>606.67498799999998</v>
      </c>
      <c r="E15331" s="44">
        <v>350136.34375</v>
      </c>
      <c r="F15331" s="44">
        <v>350743</v>
      </c>
      <c r="G15331" s="44">
        <v>606.65625</v>
      </c>
    </row>
    <row r="15332" spans="1:7">
      <c r="A15332" s="44">
        <v>9</v>
      </c>
      <c r="B15332" s="44">
        <v>190</v>
      </c>
      <c r="C15332" s="44">
        <v>0.28027299999999999</v>
      </c>
      <c r="D15332" s="44">
        <v>276.41290300000003</v>
      </c>
      <c r="E15332" s="44">
        <v>351042.71875</v>
      </c>
      <c r="F15332" s="44">
        <v>351319.09375</v>
      </c>
      <c r="G15332" s="44">
        <v>276.375</v>
      </c>
    </row>
    <row r="15333" spans="1:7">
      <c r="A15333" s="44">
        <v>9</v>
      </c>
      <c r="B15333" s="44">
        <v>191</v>
      </c>
      <c r="C15333" s="44">
        <v>0.69519399999999998</v>
      </c>
      <c r="D15333" s="44">
        <v>728.39849900000002</v>
      </c>
      <c r="E15333" s="44">
        <v>351605.28125</v>
      </c>
      <c r="F15333" s="44">
        <v>352333.6875</v>
      </c>
      <c r="G15333" s="44">
        <v>728.40625</v>
      </c>
    </row>
    <row r="15334" spans="1:7">
      <c r="A15334" s="44">
        <v>9</v>
      </c>
      <c r="B15334" s="44">
        <v>192</v>
      </c>
      <c r="C15334" s="44">
        <v>1.1281909999999999</v>
      </c>
      <c r="D15334" s="44">
        <v>829.07446300000004</v>
      </c>
      <c r="E15334" s="44">
        <v>353030.84375</v>
      </c>
      <c r="F15334" s="44">
        <v>353859.9375</v>
      </c>
      <c r="G15334" s="44">
        <v>829.09375</v>
      </c>
    </row>
    <row r="15335" spans="1:7">
      <c r="A15335" s="44">
        <v>9</v>
      </c>
      <c r="B15335" s="44">
        <v>193</v>
      </c>
      <c r="C15335" s="44">
        <v>4.2171609999999999</v>
      </c>
      <c r="D15335" s="44">
        <v>89.700394000000003</v>
      </c>
      <c r="E15335" s="44">
        <v>354992.65625</v>
      </c>
      <c r="F15335" s="44">
        <v>355082.3125</v>
      </c>
      <c r="G15335" s="44">
        <v>89.65625</v>
      </c>
    </row>
    <row r="15336" spans="1:7">
      <c r="A15336" s="44">
        <v>10</v>
      </c>
      <c r="B15336" s="44">
        <v>0</v>
      </c>
      <c r="C15336" s="44">
        <v>0.68982600000000005</v>
      </c>
      <c r="D15336" s="44">
        <v>186.863617</v>
      </c>
      <c r="E15336" s="44">
        <v>61023.722655999998</v>
      </c>
      <c r="F15336" s="44">
        <v>61210.589844000002</v>
      </c>
      <c r="G15336" s="44">
        <v>186.867188</v>
      </c>
    </row>
    <row r="15337" spans="1:7">
      <c r="A15337" s="44">
        <v>10</v>
      </c>
      <c r="B15337" s="44">
        <v>1</v>
      </c>
      <c r="C15337" s="44">
        <v>1.564735</v>
      </c>
      <c r="D15337" s="44">
        <v>114.414017</v>
      </c>
      <c r="E15337" s="44">
        <v>61914.535155999998</v>
      </c>
      <c r="F15337" s="44">
        <v>62028.953125</v>
      </c>
      <c r="G15337" s="44">
        <v>114.417969</v>
      </c>
    </row>
    <row r="15338" spans="1:7">
      <c r="A15338" s="44">
        <v>10</v>
      </c>
      <c r="B15338" s="44">
        <v>2</v>
      </c>
      <c r="C15338" s="44">
        <v>0.66388499999999995</v>
      </c>
      <c r="D15338" s="44">
        <v>133.63197299999999</v>
      </c>
      <c r="E15338" s="44">
        <v>63603.964844000002</v>
      </c>
      <c r="F15338" s="44">
        <v>63737.601562999997</v>
      </c>
      <c r="G15338" s="44">
        <v>133.636719</v>
      </c>
    </row>
    <row r="15339" spans="1:7">
      <c r="A15339" s="44">
        <v>10</v>
      </c>
      <c r="B15339" s="44">
        <v>3</v>
      </c>
      <c r="C15339" s="44">
        <v>2.5406000000000001E-2</v>
      </c>
      <c r="D15339" s="44">
        <v>178.41625999999999</v>
      </c>
      <c r="E15339" s="44">
        <v>64401.90625</v>
      </c>
      <c r="F15339" s="44">
        <v>64580.324219000002</v>
      </c>
      <c r="G15339" s="44">
        <v>178.417969</v>
      </c>
    </row>
    <row r="15340" spans="1:7">
      <c r="A15340" s="44">
        <v>10</v>
      </c>
      <c r="B15340" s="44">
        <v>4</v>
      </c>
      <c r="C15340" s="44">
        <v>2.1905999999999998E-2</v>
      </c>
      <c r="D15340" s="44">
        <v>192.44813500000001</v>
      </c>
      <c r="E15340" s="44">
        <v>64613.679687999997</v>
      </c>
      <c r="F15340" s="44">
        <v>64806.125</v>
      </c>
      <c r="G15340" s="44">
        <v>192.445313</v>
      </c>
    </row>
    <row r="15341" spans="1:7">
      <c r="A15341" s="44">
        <v>10</v>
      </c>
      <c r="B15341" s="44">
        <v>5</v>
      </c>
      <c r="C15341" s="44">
        <v>0.25881500000000002</v>
      </c>
      <c r="D15341" s="44">
        <v>577.73608400000001</v>
      </c>
      <c r="E15341" s="44">
        <v>64832.46875</v>
      </c>
      <c r="F15341" s="44">
        <v>65410.203125</v>
      </c>
      <c r="G15341" s="44">
        <v>577.734375</v>
      </c>
    </row>
    <row r="15342" spans="1:7">
      <c r="A15342" s="44">
        <v>10</v>
      </c>
      <c r="B15342" s="44">
        <v>6</v>
      </c>
      <c r="C15342" s="44">
        <v>0.485126</v>
      </c>
      <c r="D15342" s="44">
        <v>353.20007299999997</v>
      </c>
      <c r="E15342" s="44">
        <v>65676.3125</v>
      </c>
      <c r="F15342" s="44">
        <v>66029.515625</v>
      </c>
      <c r="G15342" s="44">
        <v>353.203125</v>
      </c>
    </row>
    <row r="15343" spans="1:7">
      <c r="A15343" s="44">
        <v>10</v>
      </c>
      <c r="B15343" s="44">
        <v>7</v>
      </c>
      <c r="C15343" s="44">
        <v>6.1344969999999996</v>
      </c>
      <c r="D15343" s="44">
        <v>72.154137000000006</v>
      </c>
      <c r="E15343" s="44">
        <v>66520.164063000004</v>
      </c>
      <c r="F15343" s="44">
        <v>66592.3125</v>
      </c>
      <c r="G15343" s="44">
        <v>72.148437999999999</v>
      </c>
    </row>
    <row r="15344" spans="1:7">
      <c r="A15344" s="44">
        <v>10</v>
      </c>
      <c r="B15344" s="44">
        <v>8</v>
      </c>
      <c r="C15344" s="44">
        <v>0.20341100000000001</v>
      </c>
      <c r="D15344" s="44">
        <v>244.357742</v>
      </c>
      <c r="E15344" s="44">
        <v>72729.851563000004</v>
      </c>
      <c r="F15344" s="44">
        <v>72974.210938000004</v>
      </c>
      <c r="G15344" s="44">
        <v>244.359375</v>
      </c>
    </row>
    <row r="15345" spans="1:7">
      <c r="A15345" s="44">
        <v>10</v>
      </c>
      <c r="B15345" s="44">
        <v>9</v>
      </c>
      <c r="C15345" s="44">
        <v>0.25333499999999998</v>
      </c>
      <c r="D15345" s="44">
        <v>369.17791699999998</v>
      </c>
      <c r="E15345" s="44">
        <v>73182.84375</v>
      </c>
      <c r="F15345" s="44">
        <v>73552.023438000004</v>
      </c>
      <c r="G15345" s="44">
        <v>369.179688</v>
      </c>
    </row>
    <row r="15346" spans="1:7">
      <c r="A15346" s="44">
        <v>10</v>
      </c>
      <c r="B15346" s="44">
        <v>10</v>
      </c>
      <c r="C15346" s="44">
        <v>1.4898359999999999</v>
      </c>
      <c r="D15346" s="44">
        <v>210.44094799999999</v>
      </c>
      <c r="E15346" s="44">
        <v>73808.03125</v>
      </c>
      <c r="F15346" s="44">
        <v>74018.46875</v>
      </c>
      <c r="G15346" s="44">
        <v>210.4375</v>
      </c>
    </row>
    <row r="15347" spans="1:7">
      <c r="A15347" s="44">
        <v>10</v>
      </c>
      <c r="B15347" s="44">
        <v>11</v>
      </c>
      <c r="C15347" s="44">
        <v>0.243593</v>
      </c>
      <c r="D15347" s="44">
        <v>460.14581299999998</v>
      </c>
      <c r="E15347" s="44">
        <v>75511.398438000004</v>
      </c>
      <c r="F15347" s="44">
        <v>75971.539063000004</v>
      </c>
      <c r="G15347" s="44">
        <v>460.140625</v>
      </c>
    </row>
    <row r="15348" spans="1:7">
      <c r="A15348" s="44">
        <v>10</v>
      </c>
      <c r="B15348" s="44">
        <v>12</v>
      </c>
      <c r="C15348" s="44">
        <v>1.5970629999999999</v>
      </c>
      <c r="D15348" s="44">
        <v>115.81624600000001</v>
      </c>
      <c r="E15348" s="44">
        <v>76230.226563000004</v>
      </c>
      <c r="F15348" s="44">
        <v>76346.046875</v>
      </c>
      <c r="G15348" s="44">
        <v>115.820313</v>
      </c>
    </row>
    <row r="15349" spans="1:7">
      <c r="A15349" s="44">
        <v>10</v>
      </c>
      <c r="B15349" s="44">
        <v>13</v>
      </c>
      <c r="C15349" s="44">
        <v>0.31638100000000002</v>
      </c>
      <c r="D15349" s="44">
        <v>219.32652300000001</v>
      </c>
      <c r="E15349" s="44">
        <v>77949.148438000004</v>
      </c>
      <c r="F15349" s="44">
        <v>78168.484375</v>
      </c>
      <c r="G15349" s="44">
        <v>219.335938</v>
      </c>
    </row>
    <row r="15350" spans="1:7">
      <c r="A15350" s="44">
        <v>10</v>
      </c>
      <c r="B15350" s="44">
        <v>14</v>
      </c>
      <c r="C15350" s="44">
        <v>2.1979880000000001</v>
      </c>
      <c r="D15350" s="44">
        <v>158.42034899999999</v>
      </c>
      <c r="E15350" s="44">
        <v>78496.132813000004</v>
      </c>
      <c r="F15350" s="44">
        <v>78654.554688000004</v>
      </c>
      <c r="G15350" s="44">
        <v>158.421875</v>
      </c>
    </row>
    <row r="15351" spans="1:7">
      <c r="A15351" s="44">
        <v>10</v>
      </c>
      <c r="B15351" s="44">
        <v>15</v>
      </c>
      <c r="C15351" s="44">
        <v>0.42071799999999998</v>
      </c>
      <c r="D15351" s="44">
        <v>168.12941000000001</v>
      </c>
      <c r="E15351" s="44">
        <v>80859.570313000004</v>
      </c>
      <c r="F15351" s="44">
        <v>81027.695313000004</v>
      </c>
      <c r="G15351" s="44">
        <v>168.125</v>
      </c>
    </row>
    <row r="15352" spans="1:7">
      <c r="A15352" s="44">
        <v>10</v>
      </c>
      <c r="B15352" s="44">
        <v>16</v>
      </c>
      <c r="C15352" s="44">
        <v>0.333955</v>
      </c>
      <c r="D15352" s="44">
        <v>200.546448</v>
      </c>
      <c r="E15352" s="44">
        <v>81457.351563000004</v>
      </c>
      <c r="F15352" s="44">
        <v>81657.898438000004</v>
      </c>
      <c r="G15352" s="44">
        <v>200.546875</v>
      </c>
    </row>
    <row r="15353" spans="1:7">
      <c r="A15353" s="44">
        <v>10</v>
      </c>
      <c r="B15353" s="44">
        <v>17</v>
      </c>
      <c r="C15353" s="44">
        <v>0.46170699999999998</v>
      </c>
      <c r="D15353" s="44">
        <v>96.606300000000005</v>
      </c>
      <c r="E15353" s="44">
        <v>82004.25</v>
      </c>
      <c r="F15353" s="44">
        <v>82100.859375</v>
      </c>
      <c r="G15353" s="44">
        <v>96.609375</v>
      </c>
    </row>
    <row r="15354" spans="1:7">
      <c r="A15354" s="44">
        <v>10</v>
      </c>
      <c r="B15354" s="44">
        <v>18</v>
      </c>
      <c r="C15354" s="44">
        <v>0.56830499999999995</v>
      </c>
      <c r="D15354" s="44">
        <v>246.06601000000001</v>
      </c>
      <c r="E15354" s="44">
        <v>82566.796875</v>
      </c>
      <c r="F15354" s="44">
        <v>82812.867188000004</v>
      </c>
      <c r="G15354" s="44">
        <v>246.070313</v>
      </c>
    </row>
    <row r="15355" spans="1:7">
      <c r="A15355" s="44">
        <v>10</v>
      </c>
      <c r="B15355" s="44">
        <v>19</v>
      </c>
      <c r="C15355" s="44">
        <v>1.0436030000000001</v>
      </c>
      <c r="D15355" s="44">
        <v>234.252151</v>
      </c>
      <c r="E15355" s="44">
        <v>83383.765625</v>
      </c>
      <c r="F15355" s="44">
        <v>83618.015625</v>
      </c>
      <c r="G15355" s="44">
        <v>234.25</v>
      </c>
    </row>
    <row r="15356" spans="1:7">
      <c r="A15356" s="44">
        <v>10</v>
      </c>
      <c r="B15356" s="44">
        <v>20</v>
      </c>
      <c r="C15356" s="44">
        <v>0.198077</v>
      </c>
      <c r="D15356" s="44">
        <v>136.31130999999999</v>
      </c>
      <c r="E15356" s="44">
        <v>84667.054688000004</v>
      </c>
      <c r="F15356" s="44">
        <v>84803.359375</v>
      </c>
      <c r="G15356" s="44">
        <v>136.304688</v>
      </c>
    </row>
    <row r="15357" spans="1:7">
      <c r="A15357" s="44">
        <v>10</v>
      </c>
      <c r="B15357" s="44">
        <v>21</v>
      </c>
      <c r="C15357" s="44">
        <v>0.48825400000000002</v>
      </c>
      <c r="D15357" s="44">
        <v>305.49136399999998</v>
      </c>
      <c r="E15357" s="44">
        <v>85012.34375</v>
      </c>
      <c r="F15357" s="44">
        <v>85317.835938000004</v>
      </c>
      <c r="G15357" s="44">
        <v>305.492188</v>
      </c>
    </row>
    <row r="15358" spans="1:7">
      <c r="A15358" s="44">
        <v>10</v>
      </c>
      <c r="B15358" s="44">
        <v>22</v>
      </c>
      <c r="C15358" s="44">
        <v>2.1190030000000002</v>
      </c>
      <c r="D15358" s="44">
        <v>282.81161500000002</v>
      </c>
      <c r="E15358" s="44">
        <v>85809.304688000004</v>
      </c>
      <c r="F15358" s="44">
        <v>86092.117188000004</v>
      </c>
      <c r="G15358" s="44">
        <v>282.8125</v>
      </c>
    </row>
    <row r="15359" spans="1:7">
      <c r="A15359" s="44">
        <v>10</v>
      </c>
      <c r="B15359" s="44">
        <v>23</v>
      </c>
      <c r="C15359" s="44">
        <v>7.1013400000000004</v>
      </c>
      <c r="D15359" s="44">
        <v>338.894226</v>
      </c>
      <c r="E15359" s="44">
        <v>88215.671875</v>
      </c>
      <c r="F15359" s="44">
        <v>88554.570313000004</v>
      </c>
      <c r="G15359" s="44">
        <v>338.898438</v>
      </c>
    </row>
    <row r="15360" spans="1:7">
      <c r="A15360" s="44">
        <v>10</v>
      </c>
      <c r="B15360" s="44">
        <v>24</v>
      </c>
      <c r="C15360" s="44">
        <v>0.73722699999999997</v>
      </c>
      <c r="D15360" s="44">
        <v>108.352142</v>
      </c>
      <c r="E15360" s="44">
        <v>95667.359375</v>
      </c>
      <c r="F15360" s="44">
        <v>95775.703125</v>
      </c>
      <c r="G15360" s="44">
        <v>108.34375</v>
      </c>
    </row>
    <row r="15361" spans="1:7">
      <c r="A15361" s="44">
        <v>10</v>
      </c>
      <c r="B15361" s="44">
        <v>25</v>
      </c>
      <c r="C15361" s="44">
        <v>1.4817450000000001</v>
      </c>
      <c r="D15361" s="44">
        <v>288.78625499999998</v>
      </c>
      <c r="E15361" s="44">
        <v>96526.78125</v>
      </c>
      <c r="F15361" s="44">
        <v>96815.578125</v>
      </c>
      <c r="G15361" s="44">
        <v>288.796875</v>
      </c>
    </row>
    <row r="15362" spans="1:7">
      <c r="A15362" s="44">
        <v>10</v>
      </c>
      <c r="B15362" s="44">
        <v>26</v>
      </c>
      <c r="C15362" s="44">
        <v>1.157764</v>
      </c>
      <c r="D15362" s="44">
        <v>145.118942</v>
      </c>
      <c r="E15362" s="44">
        <v>98308.257813000004</v>
      </c>
      <c r="F15362" s="44">
        <v>98453.367188000004</v>
      </c>
      <c r="G15362" s="44">
        <v>145.109375</v>
      </c>
    </row>
    <row r="15363" spans="1:7">
      <c r="A15363" s="44">
        <v>10</v>
      </c>
      <c r="B15363" s="44">
        <v>27</v>
      </c>
      <c r="C15363" s="44">
        <v>8.5528000000000007E-2</v>
      </c>
      <c r="D15363" s="44">
        <v>127.629456</v>
      </c>
      <c r="E15363" s="44">
        <v>99621.132813000004</v>
      </c>
      <c r="F15363" s="44">
        <v>99748.765625</v>
      </c>
      <c r="G15363" s="44">
        <v>127.632813</v>
      </c>
    </row>
    <row r="15364" spans="1:7">
      <c r="A15364" s="44">
        <v>10</v>
      </c>
      <c r="B15364" s="44">
        <v>28</v>
      </c>
      <c r="C15364" s="44">
        <v>0.87114999999999998</v>
      </c>
      <c r="D15364" s="44">
        <v>122.219452</v>
      </c>
      <c r="E15364" s="44">
        <v>99839.898438000004</v>
      </c>
      <c r="F15364" s="44">
        <v>99962.125</v>
      </c>
      <c r="G15364" s="44">
        <v>122.226563</v>
      </c>
    </row>
    <row r="15365" spans="1:7">
      <c r="A15365" s="44">
        <v>10</v>
      </c>
      <c r="B15365" s="44">
        <v>29</v>
      </c>
      <c r="C15365" s="44">
        <v>0.268868</v>
      </c>
      <c r="D15365" s="44">
        <v>102.703461</v>
      </c>
      <c r="E15365" s="44">
        <v>100840</v>
      </c>
      <c r="F15365" s="44">
        <v>100942.703125</v>
      </c>
      <c r="G15365" s="44">
        <v>102.703125</v>
      </c>
    </row>
    <row r="15366" spans="1:7">
      <c r="A15366" s="44">
        <v>10</v>
      </c>
      <c r="B15366" s="44">
        <v>30</v>
      </c>
      <c r="C15366" s="44">
        <v>1.0863579999999999</v>
      </c>
      <c r="D15366" s="44">
        <v>104.33345799999999</v>
      </c>
      <c r="E15366" s="44">
        <v>101219.085938</v>
      </c>
      <c r="F15366" s="44">
        <v>101323.421875</v>
      </c>
      <c r="G15366" s="44">
        <v>104.335938</v>
      </c>
    </row>
    <row r="15367" spans="1:7">
      <c r="A15367" s="44">
        <v>10</v>
      </c>
      <c r="B15367" s="44">
        <v>31</v>
      </c>
      <c r="C15367" s="44">
        <v>0.18554300000000001</v>
      </c>
      <c r="D15367" s="44">
        <v>132.59835799999999</v>
      </c>
      <c r="E15367" s="44">
        <v>102422.804688</v>
      </c>
      <c r="F15367" s="44">
        <v>102555.40625</v>
      </c>
      <c r="G15367" s="44">
        <v>132.601563</v>
      </c>
    </row>
    <row r="15368" spans="1:7">
      <c r="A15368" s="44">
        <v>10</v>
      </c>
      <c r="B15368" s="44">
        <v>32</v>
      </c>
      <c r="C15368" s="44">
        <v>2.5358360000000002</v>
      </c>
      <c r="D15368" s="44">
        <v>97.639281999999994</v>
      </c>
      <c r="E15368" s="44">
        <v>102755.203125</v>
      </c>
      <c r="F15368" s="44">
        <v>102852.84375</v>
      </c>
      <c r="G15368" s="44">
        <v>97.640625</v>
      </c>
    </row>
    <row r="15369" spans="1:7">
      <c r="A15369" s="44">
        <v>10</v>
      </c>
      <c r="B15369" s="44">
        <v>33</v>
      </c>
      <c r="C15369" s="44">
        <v>0.59955000000000003</v>
      </c>
      <c r="D15369" s="44">
        <v>107.36631800000001</v>
      </c>
      <c r="E15369" s="44">
        <v>105403.390625</v>
      </c>
      <c r="F15369" s="44">
        <v>105510.757813</v>
      </c>
      <c r="G15369" s="44">
        <v>107.367188</v>
      </c>
    </row>
    <row r="15370" spans="1:7">
      <c r="A15370" s="44">
        <v>10</v>
      </c>
      <c r="B15370" s="44">
        <v>34</v>
      </c>
      <c r="C15370" s="44">
        <v>0.23171</v>
      </c>
      <c r="D15370" s="44">
        <v>198.824387</v>
      </c>
      <c r="E15370" s="44">
        <v>106122.234375</v>
      </c>
      <c r="F15370" s="44">
        <v>106321.054688</v>
      </c>
      <c r="G15370" s="44">
        <v>198.820313</v>
      </c>
    </row>
    <row r="15371" spans="1:7">
      <c r="A15371" s="44">
        <v>10</v>
      </c>
      <c r="B15371" s="44">
        <v>35</v>
      </c>
      <c r="C15371" s="44">
        <v>0.35815399999999997</v>
      </c>
      <c r="D15371" s="44">
        <v>789.30242899999996</v>
      </c>
      <c r="E15371" s="44">
        <v>106559.765625</v>
      </c>
      <c r="F15371" s="44">
        <v>107349.0625</v>
      </c>
      <c r="G15371" s="44">
        <v>789.296875</v>
      </c>
    </row>
    <row r="15372" spans="1:7">
      <c r="A15372" s="44">
        <v>10</v>
      </c>
      <c r="B15372" s="44">
        <v>36</v>
      </c>
      <c r="C15372" s="44">
        <v>0.26158599999999999</v>
      </c>
      <c r="D15372" s="44">
        <v>391.89456200000001</v>
      </c>
      <c r="E15372" s="44">
        <v>107716.15625</v>
      </c>
      <c r="F15372" s="44">
        <v>108108.054688</v>
      </c>
      <c r="G15372" s="44">
        <v>391.898438</v>
      </c>
    </row>
    <row r="15373" spans="1:7">
      <c r="A15373" s="44">
        <v>10</v>
      </c>
      <c r="B15373" s="44">
        <v>37</v>
      </c>
      <c r="C15373" s="44">
        <v>0.53706699999999996</v>
      </c>
      <c r="D15373" s="44">
        <v>242.39506499999999</v>
      </c>
      <c r="E15373" s="44">
        <v>108372.242188</v>
      </c>
      <c r="F15373" s="44">
        <v>108614.632813</v>
      </c>
      <c r="G15373" s="44">
        <v>242.390625</v>
      </c>
    </row>
    <row r="15374" spans="1:7">
      <c r="A15374" s="44">
        <v>10</v>
      </c>
      <c r="B15374" s="44">
        <v>38</v>
      </c>
      <c r="C15374" s="44">
        <v>0.96049799999999996</v>
      </c>
      <c r="D15374" s="44">
        <v>119.962288</v>
      </c>
      <c r="E15374" s="44">
        <v>109153.867188</v>
      </c>
      <c r="F15374" s="44">
        <v>109273.828125</v>
      </c>
      <c r="G15374" s="44">
        <v>119.960938</v>
      </c>
    </row>
    <row r="15375" spans="1:7">
      <c r="A15375" s="44">
        <v>10</v>
      </c>
      <c r="B15375" s="44">
        <v>39</v>
      </c>
      <c r="C15375" s="44">
        <v>0.23513999999999999</v>
      </c>
      <c r="D15375" s="44">
        <v>94.456603999999999</v>
      </c>
      <c r="E15375" s="44">
        <v>110241.984375</v>
      </c>
      <c r="F15375" s="44">
        <v>110336.4375</v>
      </c>
      <c r="G15375" s="44">
        <v>94.453125</v>
      </c>
    </row>
    <row r="15376" spans="1:7">
      <c r="A15376" s="44">
        <v>10</v>
      </c>
      <c r="B15376" s="44">
        <v>40</v>
      </c>
      <c r="C15376" s="44">
        <v>2.6143700000000001</v>
      </c>
      <c r="D15376" s="44">
        <v>119.931488</v>
      </c>
      <c r="E15376" s="44">
        <v>110585.742188</v>
      </c>
      <c r="F15376" s="44">
        <v>110705.671875</v>
      </c>
      <c r="G15376" s="44">
        <v>119.929688</v>
      </c>
    </row>
    <row r="15377" spans="1:7">
      <c r="A15377" s="44">
        <v>10</v>
      </c>
      <c r="B15377" s="44">
        <v>41</v>
      </c>
      <c r="C15377" s="44">
        <v>0.76353199999999999</v>
      </c>
      <c r="D15377" s="44">
        <v>109.15125999999999</v>
      </c>
      <c r="E15377" s="44">
        <v>113324.648438</v>
      </c>
      <c r="F15377" s="44">
        <v>113433.796875</v>
      </c>
      <c r="G15377" s="44">
        <v>109.148438</v>
      </c>
    </row>
    <row r="15378" spans="1:7">
      <c r="A15378" s="44">
        <v>10</v>
      </c>
      <c r="B15378" s="44">
        <v>42</v>
      </c>
      <c r="C15378" s="44">
        <v>0.240094</v>
      </c>
      <c r="D15378" s="44">
        <v>263.56384300000002</v>
      </c>
      <c r="E15378" s="44">
        <v>114199.765625</v>
      </c>
      <c r="F15378" s="44">
        <v>114463.328125</v>
      </c>
      <c r="G15378" s="44">
        <v>263.5625</v>
      </c>
    </row>
    <row r="15379" spans="1:7">
      <c r="A15379" s="44">
        <v>10</v>
      </c>
      <c r="B15379" s="44">
        <v>43</v>
      </c>
      <c r="C15379" s="44">
        <v>1.8213379999999999</v>
      </c>
      <c r="D15379" s="44">
        <v>84.978515999999999</v>
      </c>
      <c r="E15379" s="44">
        <v>114717.023438</v>
      </c>
      <c r="F15379" s="44">
        <v>114802</v>
      </c>
      <c r="G15379" s="44">
        <v>84.976562999999999</v>
      </c>
    </row>
    <row r="15380" spans="1:7">
      <c r="A15380" s="44">
        <v>10</v>
      </c>
      <c r="B15380" s="44">
        <v>44</v>
      </c>
      <c r="C15380" s="44">
        <v>3.6964459999999999</v>
      </c>
      <c r="D15380" s="44">
        <v>292.32629400000002</v>
      </c>
      <c r="E15380" s="44">
        <v>116623.5</v>
      </c>
      <c r="F15380" s="44">
        <v>116915.828125</v>
      </c>
      <c r="G15380" s="44">
        <v>292.328125</v>
      </c>
    </row>
    <row r="15381" spans="1:7">
      <c r="A15381" s="44">
        <v>10</v>
      </c>
      <c r="B15381" s="44">
        <v>45</v>
      </c>
      <c r="C15381" s="44">
        <v>2.9673000000000001E-2</v>
      </c>
      <c r="D15381" s="44">
        <v>178.40213</v>
      </c>
      <c r="E15381" s="44">
        <v>120626.710938</v>
      </c>
      <c r="F15381" s="44">
        <v>120805.109375</v>
      </c>
      <c r="G15381" s="44">
        <v>178.398438</v>
      </c>
    </row>
    <row r="15382" spans="1:7">
      <c r="A15382" s="44">
        <v>10</v>
      </c>
      <c r="B15382" s="44">
        <v>46</v>
      </c>
      <c r="C15382" s="44">
        <v>0.64666599999999996</v>
      </c>
      <c r="D15382" s="44">
        <v>270.59579500000001</v>
      </c>
      <c r="E15382" s="44">
        <v>120845.460938</v>
      </c>
      <c r="F15382" s="44">
        <v>121116.054688</v>
      </c>
      <c r="G15382" s="44">
        <v>270.59375</v>
      </c>
    </row>
    <row r="15383" spans="1:7">
      <c r="A15383" s="44">
        <v>10</v>
      </c>
      <c r="B15383" s="44">
        <v>47</v>
      </c>
      <c r="C15383" s="44">
        <v>1.5822529999999999</v>
      </c>
      <c r="D15383" s="44">
        <v>249.913071</v>
      </c>
      <c r="E15383" s="44">
        <v>121777.765625</v>
      </c>
      <c r="F15383" s="44">
        <v>122027.671875</v>
      </c>
      <c r="G15383" s="44">
        <v>249.90625</v>
      </c>
    </row>
    <row r="15384" spans="1:7">
      <c r="A15384" s="44">
        <v>10</v>
      </c>
      <c r="B15384" s="44">
        <v>48</v>
      </c>
      <c r="C15384" s="44">
        <v>2.3219059999999998</v>
      </c>
      <c r="D15384" s="44">
        <v>145.794861</v>
      </c>
      <c r="E15384" s="44">
        <v>123613.742188</v>
      </c>
      <c r="F15384" s="44">
        <v>123759.53125</v>
      </c>
      <c r="G15384" s="44">
        <v>145.789063</v>
      </c>
    </row>
    <row r="15385" spans="1:7">
      <c r="A15385" s="44">
        <v>10</v>
      </c>
      <c r="B15385" s="44">
        <v>49</v>
      </c>
      <c r="C15385" s="44">
        <v>1.488888</v>
      </c>
      <c r="D15385" s="44">
        <v>138.531586</v>
      </c>
      <c r="E15385" s="44">
        <v>126091.007813</v>
      </c>
      <c r="F15385" s="44">
        <v>126229.53125</v>
      </c>
      <c r="G15385" s="44">
        <v>138.523438</v>
      </c>
    </row>
    <row r="15386" spans="1:7">
      <c r="A15386" s="44">
        <v>10</v>
      </c>
      <c r="B15386" s="44">
        <v>50</v>
      </c>
      <c r="C15386" s="44">
        <v>2.640126</v>
      </c>
      <c r="D15386" s="44">
        <v>273.91900600000002</v>
      </c>
      <c r="E15386" s="44">
        <v>127718.289063</v>
      </c>
      <c r="F15386" s="44">
        <v>127992.210938</v>
      </c>
      <c r="G15386" s="44">
        <v>273.921875</v>
      </c>
    </row>
    <row r="15387" spans="1:7">
      <c r="A15387" s="44">
        <v>10</v>
      </c>
      <c r="B15387" s="44">
        <v>51</v>
      </c>
      <c r="C15387" s="44">
        <v>0.87458400000000003</v>
      </c>
      <c r="D15387" s="44">
        <v>83.539719000000005</v>
      </c>
      <c r="E15387" s="44">
        <v>130640.5</v>
      </c>
      <c r="F15387" s="44">
        <v>130724.046875</v>
      </c>
      <c r="G15387" s="44">
        <v>83.546875</v>
      </c>
    </row>
    <row r="15388" spans="1:7">
      <c r="A15388" s="44">
        <v>10</v>
      </c>
      <c r="B15388" s="44">
        <v>52</v>
      </c>
      <c r="C15388" s="44">
        <v>0.63888900000000004</v>
      </c>
      <c r="D15388" s="44">
        <v>155.66145299999999</v>
      </c>
      <c r="E15388" s="44">
        <v>131609.3125</v>
      </c>
      <c r="F15388" s="44">
        <v>131764.96875</v>
      </c>
      <c r="G15388" s="44">
        <v>155.65625</v>
      </c>
    </row>
    <row r="15389" spans="1:7">
      <c r="A15389" s="44">
        <v>10</v>
      </c>
      <c r="B15389" s="44">
        <v>53</v>
      </c>
      <c r="C15389" s="44">
        <v>0.14779800000000001</v>
      </c>
      <c r="D15389" s="44">
        <v>105.99778000000001</v>
      </c>
      <c r="E15389" s="44">
        <v>132415.75</v>
      </c>
      <c r="F15389" s="44">
        <v>132521.75</v>
      </c>
      <c r="G15389" s="44">
        <v>106</v>
      </c>
    </row>
    <row r="15390" spans="1:7">
      <c r="A15390" s="44">
        <v>10</v>
      </c>
      <c r="B15390" s="44">
        <v>54</v>
      </c>
      <c r="C15390" s="44">
        <v>3.7163219999999999</v>
      </c>
      <c r="D15390" s="44">
        <v>939.97985800000004</v>
      </c>
      <c r="E15390" s="44">
        <v>132681.390625</v>
      </c>
      <c r="F15390" s="44">
        <v>133621.375</v>
      </c>
      <c r="G15390" s="44">
        <v>939.984375</v>
      </c>
    </row>
    <row r="15391" spans="1:7">
      <c r="A15391" s="44">
        <v>10</v>
      </c>
      <c r="B15391" s="44">
        <v>55</v>
      </c>
      <c r="C15391" s="44">
        <v>3.2464759999999999</v>
      </c>
      <c r="D15391" s="44">
        <v>519.30749500000002</v>
      </c>
      <c r="E15391" s="44">
        <v>137343.546875</v>
      </c>
      <c r="F15391" s="44">
        <v>137862.859375</v>
      </c>
      <c r="G15391" s="44">
        <v>519.3125</v>
      </c>
    </row>
    <row r="15392" spans="1:7">
      <c r="A15392" s="44">
        <v>10</v>
      </c>
      <c r="B15392" s="44">
        <v>56</v>
      </c>
      <c r="C15392" s="44">
        <v>5.8538819999999996</v>
      </c>
      <c r="D15392" s="44">
        <v>187.03427099999999</v>
      </c>
      <c r="E15392" s="44">
        <v>141113.3125</v>
      </c>
      <c r="F15392" s="44">
        <v>141300.34375</v>
      </c>
      <c r="G15392" s="44">
        <v>187.03125</v>
      </c>
    </row>
    <row r="15393" spans="1:7">
      <c r="A15393" s="44">
        <v>10</v>
      </c>
      <c r="B15393" s="44">
        <v>57</v>
      </c>
      <c r="C15393" s="44">
        <v>2.7211669999999999</v>
      </c>
      <c r="D15393" s="44">
        <v>878.19152799999995</v>
      </c>
      <c r="E15393" s="44">
        <v>147166.203125</v>
      </c>
      <c r="F15393" s="44">
        <v>148044.40625</v>
      </c>
      <c r="G15393" s="44">
        <v>878.203125</v>
      </c>
    </row>
    <row r="15394" spans="1:7">
      <c r="A15394" s="44">
        <v>10</v>
      </c>
      <c r="B15394" s="44">
        <v>58</v>
      </c>
      <c r="C15394" s="44">
        <v>0.54730100000000004</v>
      </c>
      <c r="D15394" s="44">
        <v>98.136207999999996</v>
      </c>
      <c r="E15394" s="44">
        <v>150776.234375</v>
      </c>
      <c r="F15394" s="44">
        <v>150874.375</v>
      </c>
      <c r="G15394" s="44">
        <v>98.140625</v>
      </c>
    </row>
    <row r="15395" spans="1:7">
      <c r="A15395" s="44">
        <v>10</v>
      </c>
      <c r="B15395" s="44">
        <v>59</v>
      </c>
      <c r="C15395" s="44">
        <v>0.3034</v>
      </c>
      <c r="D15395" s="44">
        <v>298.549194</v>
      </c>
      <c r="E15395" s="44">
        <v>151432.46875</v>
      </c>
      <c r="F15395" s="44">
        <v>151731.015625</v>
      </c>
      <c r="G15395" s="44">
        <v>298.546875</v>
      </c>
    </row>
    <row r="15396" spans="1:7">
      <c r="A15396" s="44">
        <v>10</v>
      </c>
      <c r="B15396" s="44">
        <v>60</v>
      </c>
      <c r="C15396" s="44">
        <v>1.3520650000000001</v>
      </c>
      <c r="D15396" s="44">
        <v>175.18962099999999</v>
      </c>
      <c r="E15396" s="44">
        <v>152041.953125</v>
      </c>
      <c r="F15396" s="44">
        <v>152217.140625</v>
      </c>
      <c r="G15396" s="44">
        <v>175.1875</v>
      </c>
    </row>
    <row r="15397" spans="1:7">
      <c r="A15397" s="44">
        <v>10</v>
      </c>
      <c r="B15397" s="44">
        <v>61</v>
      </c>
      <c r="C15397" s="44">
        <v>8.5195999999999994E-2</v>
      </c>
      <c r="D15397" s="44">
        <v>112.470596</v>
      </c>
      <c r="E15397" s="44">
        <v>153573.21875</v>
      </c>
      <c r="F15397" s="44">
        <v>153685.6875</v>
      </c>
      <c r="G15397" s="44">
        <v>112.46875</v>
      </c>
    </row>
    <row r="15398" spans="1:7">
      <c r="A15398" s="44">
        <v>10</v>
      </c>
      <c r="B15398" s="44">
        <v>62</v>
      </c>
      <c r="C15398" s="44">
        <v>2.151268</v>
      </c>
      <c r="D15398" s="44">
        <v>83.400169000000005</v>
      </c>
      <c r="E15398" s="44">
        <v>153776.3125</v>
      </c>
      <c r="F15398" s="44">
        <v>153859.703125</v>
      </c>
      <c r="G15398" s="44">
        <v>83.390625</v>
      </c>
    </row>
    <row r="15399" spans="1:7">
      <c r="A15399" s="44">
        <v>10</v>
      </c>
      <c r="B15399" s="44">
        <v>63</v>
      </c>
      <c r="C15399" s="44">
        <v>2.6785E-2</v>
      </c>
      <c r="D15399" s="44">
        <v>423.36908</v>
      </c>
      <c r="E15399" s="44">
        <v>156011.140625</v>
      </c>
      <c r="F15399" s="44">
        <v>156434.5</v>
      </c>
      <c r="G15399" s="44">
        <v>423.359375</v>
      </c>
    </row>
    <row r="15400" spans="1:7">
      <c r="A15400" s="44">
        <v>10</v>
      </c>
      <c r="B15400" s="44">
        <v>64</v>
      </c>
      <c r="C15400" s="44">
        <v>0.50723099999999999</v>
      </c>
      <c r="D15400" s="44">
        <v>116.838318</v>
      </c>
      <c r="E15400" s="44">
        <v>156464.296875</v>
      </c>
      <c r="F15400" s="44">
        <v>156581.140625</v>
      </c>
      <c r="G15400" s="44">
        <v>116.84375</v>
      </c>
    </row>
    <row r="15401" spans="1:7">
      <c r="A15401" s="44">
        <v>10</v>
      </c>
      <c r="B15401" s="44">
        <v>65</v>
      </c>
      <c r="C15401" s="44">
        <v>4.8043000000000002E-2</v>
      </c>
      <c r="D15401" s="44">
        <v>659.01733400000001</v>
      </c>
      <c r="E15401" s="44">
        <v>157089.40625</v>
      </c>
      <c r="F15401" s="44">
        <v>157748.421875</v>
      </c>
      <c r="G15401" s="44">
        <v>659.015625</v>
      </c>
    </row>
    <row r="15402" spans="1:7">
      <c r="A15402" s="44">
        <v>10</v>
      </c>
      <c r="B15402" s="44">
        <v>66</v>
      </c>
      <c r="C15402" s="44">
        <v>1.7262329999999999</v>
      </c>
      <c r="D15402" s="44">
        <v>110.238457</v>
      </c>
      <c r="E15402" s="44">
        <v>157808.140625</v>
      </c>
      <c r="F15402" s="44">
        <v>157918.390625</v>
      </c>
      <c r="G15402" s="44">
        <v>110.25</v>
      </c>
    </row>
    <row r="15403" spans="1:7">
      <c r="A15403" s="44">
        <v>10</v>
      </c>
      <c r="B15403" s="44">
        <v>67</v>
      </c>
      <c r="C15403" s="44">
        <v>1.5751500000000001</v>
      </c>
      <c r="D15403" s="44">
        <v>201.72828699999999</v>
      </c>
      <c r="E15403" s="44">
        <v>159652.15625</v>
      </c>
      <c r="F15403" s="44">
        <v>159853.890625</v>
      </c>
      <c r="G15403" s="44">
        <v>201.734375</v>
      </c>
    </row>
    <row r="15404" spans="1:7">
      <c r="A15404" s="44">
        <v>10</v>
      </c>
      <c r="B15404" s="44">
        <v>68</v>
      </c>
      <c r="C15404" s="44">
        <v>0.10659200000000001</v>
      </c>
      <c r="D15404" s="44">
        <v>428.57504299999999</v>
      </c>
      <c r="E15404" s="44">
        <v>161433.5625</v>
      </c>
      <c r="F15404" s="44">
        <v>161862.140625</v>
      </c>
      <c r="G15404" s="44">
        <v>428.578125</v>
      </c>
    </row>
    <row r="15405" spans="1:7">
      <c r="A15405" s="44">
        <v>10</v>
      </c>
      <c r="B15405" s="44">
        <v>69</v>
      </c>
      <c r="C15405" s="44">
        <v>1.152242</v>
      </c>
      <c r="D15405" s="44">
        <v>200.13583399999999</v>
      </c>
      <c r="E15405" s="44">
        <v>161980.546875</v>
      </c>
      <c r="F15405" s="44">
        <v>162180.671875</v>
      </c>
      <c r="G15405" s="44">
        <v>200.125</v>
      </c>
    </row>
    <row r="15406" spans="1:7">
      <c r="A15406" s="44">
        <v>10</v>
      </c>
      <c r="B15406" s="44">
        <v>70</v>
      </c>
      <c r="C15406" s="44">
        <v>0.51440300000000005</v>
      </c>
      <c r="D15406" s="44">
        <v>608.522156</v>
      </c>
      <c r="E15406" s="44">
        <v>163340.25</v>
      </c>
      <c r="F15406" s="44">
        <v>163948.765625</v>
      </c>
      <c r="G15406" s="44">
        <v>608.515625</v>
      </c>
    </row>
    <row r="15407" spans="1:7">
      <c r="A15407" s="44">
        <v>10</v>
      </c>
      <c r="B15407" s="44">
        <v>71</v>
      </c>
      <c r="C15407" s="44">
        <v>0.479294</v>
      </c>
      <c r="D15407" s="44">
        <v>348.44320699999997</v>
      </c>
      <c r="E15407" s="44">
        <v>164465.78125</v>
      </c>
      <c r="F15407" s="44">
        <v>164814.21875</v>
      </c>
      <c r="G15407" s="44">
        <v>348.4375</v>
      </c>
    </row>
    <row r="15408" spans="1:7">
      <c r="A15408" s="44">
        <v>10</v>
      </c>
      <c r="B15408" s="44">
        <v>72</v>
      </c>
      <c r="C15408" s="44">
        <v>2.9038599999999999</v>
      </c>
      <c r="D15408" s="44">
        <v>237.66387900000001</v>
      </c>
      <c r="E15408" s="44">
        <v>165297.21875</v>
      </c>
      <c r="F15408" s="44">
        <v>165534.875</v>
      </c>
      <c r="G15408" s="44">
        <v>237.65625</v>
      </c>
    </row>
    <row r="15409" spans="1:7">
      <c r="A15409" s="44">
        <v>10</v>
      </c>
      <c r="B15409" s="44">
        <v>73</v>
      </c>
      <c r="C15409" s="44">
        <v>0.80785300000000004</v>
      </c>
      <c r="D15409" s="44">
        <v>496.33453400000002</v>
      </c>
      <c r="E15409" s="44">
        <v>168441.296875</v>
      </c>
      <c r="F15409" s="44">
        <v>168937.625</v>
      </c>
      <c r="G15409" s="44">
        <v>496.328125</v>
      </c>
    </row>
    <row r="15410" spans="1:7">
      <c r="A15410" s="44">
        <v>10</v>
      </c>
      <c r="B15410" s="44">
        <v>74</v>
      </c>
      <c r="C15410" s="44">
        <v>2.418866</v>
      </c>
      <c r="D15410" s="44">
        <v>383.33523600000001</v>
      </c>
      <c r="E15410" s="44">
        <v>169757.734375</v>
      </c>
      <c r="F15410" s="44">
        <v>170141.0625</v>
      </c>
      <c r="G15410" s="44">
        <v>383.328125</v>
      </c>
    </row>
    <row r="15411" spans="1:7">
      <c r="A15411" s="44">
        <v>10</v>
      </c>
      <c r="B15411" s="44">
        <v>75</v>
      </c>
      <c r="C15411" s="44">
        <v>0.73017200000000004</v>
      </c>
      <c r="D15411" s="44">
        <v>261.17224099999999</v>
      </c>
      <c r="E15411" s="44">
        <v>172573.609375</v>
      </c>
      <c r="F15411" s="44">
        <v>172834.78125</v>
      </c>
      <c r="G15411" s="44">
        <v>261.171875</v>
      </c>
    </row>
    <row r="15412" spans="1:7">
      <c r="A15412" s="44">
        <v>10</v>
      </c>
      <c r="B15412" s="44">
        <v>76</v>
      </c>
      <c r="C15412" s="44">
        <v>0.64783199999999996</v>
      </c>
      <c r="D15412" s="44">
        <v>157.398911</v>
      </c>
      <c r="E15412" s="44">
        <v>173574.84375</v>
      </c>
      <c r="F15412" s="44">
        <v>173732.234375</v>
      </c>
      <c r="G15412" s="44">
        <v>157.390625</v>
      </c>
    </row>
    <row r="15413" spans="1:7">
      <c r="A15413" s="44">
        <v>10</v>
      </c>
      <c r="B15413" s="44">
        <v>77</v>
      </c>
      <c r="C15413" s="44">
        <v>0.38730500000000001</v>
      </c>
      <c r="D15413" s="44">
        <v>233.497299</v>
      </c>
      <c r="E15413" s="44">
        <v>174383.03125</v>
      </c>
      <c r="F15413" s="44">
        <v>174616.515625</v>
      </c>
      <c r="G15413" s="44">
        <v>233.484375</v>
      </c>
    </row>
    <row r="15414" spans="1:7">
      <c r="A15414" s="44">
        <v>10</v>
      </c>
      <c r="B15414" s="44">
        <v>78</v>
      </c>
      <c r="C15414" s="44">
        <v>2.8894869999999999</v>
      </c>
      <c r="D15414" s="44">
        <v>165.151093</v>
      </c>
      <c r="E15414" s="44">
        <v>175008.046875</v>
      </c>
      <c r="F15414" s="44">
        <v>175173.203125</v>
      </c>
      <c r="G15414" s="44">
        <v>165.15625</v>
      </c>
    </row>
    <row r="15415" spans="1:7">
      <c r="A15415" s="44">
        <v>10</v>
      </c>
      <c r="B15415" s="44">
        <v>79</v>
      </c>
      <c r="C15415" s="44">
        <v>0.16889199999999999</v>
      </c>
      <c r="D15415" s="44">
        <v>226.23530600000001</v>
      </c>
      <c r="E15415" s="44">
        <v>178072.625</v>
      </c>
      <c r="F15415" s="44">
        <v>178298.859375</v>
      </c>
      <c r="G15415" s="44">
        <v>226.234375</v>
      </c>
    </row>
    <row r="15416" spans="1:7">
      <c r="A15416" s="44">
        <v>10</v>
      </c>
      <c r="B15416" s="44">
        <v>80</v>
      </c>
      <c r="C15416" s="44">
        <v>0.14152000000000001</v>
      </c>
      <c r="D15416" s="44">
        <v>541.04022199999997</v>
      </c>
      <c r="E15416" s="44">
        <v>178478.96875</v>
      </c>
      <c r="F15416" s="44">
        <v>179020.015625</v>
      </c>
      <c r="G15416" s="44">
        <v>541.046875</v>
      </c>
    </row>
    <row r="15417" spans="1:7">
      <c r="A15417" s="44">
        <v>10</v>
      </c>
      <c r="B15417" s="44">
        <v>81</v>
      </c>
      <c r="C15417" s="44">
        <v>0.38174599999999997</v>
      </c>
      <c r="D15417" s="44">
        <v>166.44520600000001</v>
      </c>
      <c r="E15417" s="44">
        <v>179167.0625</v>
      </c>
      <c r="F15417" s="44">
        <v>179333.5</v>
      </c>
      <c r="G15417" s="44">
        <v>166.4375</v>
      </c>
    </row>
    <row r="15418" spans="1:7">
      <c r="A15418" s="44">
        <v>10</v>
      </c>
      <c r="B15418" s="44">
        <v>82</v>
      </c>
      <c r="C15418" s="44">
        <v>8.8491E-2</v>
      </c>
      <c r="D15418" s="44">
        <v>285.877838</v>
      </c>
      <c r="E15418" s="44">
        <v>179729.65625</v>
      </c>
      <c r="F15418" s="44">
        <v>180015.53125</v>
      </c>
      <c r="G15418" s="44">
        <v>285.875</v>
      </c>
    </row>
    <row r="15419" spans="1:7">
      <c r="A15419" s="44">
        <v>10</v>
      </c>
      <c r="B15419" s="44">
        <v>83</v>
      </c>
      <c r="C15419" s="44">
        <v>0.36635200000000001</v>
      </c>
      <c r="D15419" s="44">
        <v>144.309235</v>
      </c>
      <c r="E15419" s="44">
        <v>180104.640625</v>
      </c>
      <c r="F15419" s="44">
        <v>180248.953125</v>
      </c>
      <c r="G15419" s="44">
        <v>144.3125</v>
      </c>
    </row>
    <row r="15420" spans="1:7">
      <c r="A15420" s="44">
        <v>10</v>
      </c>
      <c r="B15420" s="44">
        <v>84</v>
      </c>
      <c r="C15420" s="44">
        <v>8.7858000000000006E-2</v>
      </c>
      <c r="D15420" s="44">
        <v>117.712181</v>
      </c>
      <c r="E15420" s="44">
        <v>180620.34375</v>
      </c>
      <c r="F15420" s="44">
        <v>180738.0625</v>
      </c>
      <c r="G15420" s="44">
        <v>117.71875</v>
      </c>
    </row>
    <row r="15421" spans="1:7">
      <c r="A15421" s="44">
        <v>10</v>
      </c>
      <c r="B15421" s="44">
        <v>85</v>
      </c>
      <c r="C15421" s="44">
        <v>2.06535</v>
      </c>
      <c r="D15421" s="44">
        <v>160.700287</v>
      </c>
      <c r="E15421" s="44">
        <v>180839.125</v>
      </c>
      <c r="F15421" s="44">
        <v>180999.828125</v>
      </c>
      <c r="G15421" s="44">
        <v>160.703125</v>
      </c>
    </row>
    <row r="15422" spans="1:7">
      <c r="A15422" s="44">
        <v>10</v>
      </c>
      <c r="B15422" s="44">
        <v>86</v>
      </c>
      <c r="C15422" s="44">
        <v>0.33873900000000001</v>
      </c>
      <c r="D15422" s="44">
        <v>406.895264</v>
      </c>
      <c r="E15422" s="44">
        <v>183073.71875</v>
      </c>
      <c r="F15422" s="44">
        <v>183480.609375</v>
      </c>
      <c r="G15422" s="44">
        <v>406.890625</v>
      </c>
    </row>
    <row r="15423" spans="1:7">
      <c r="A15423" s="44">
        <v>10</v>
      </c>
      <c r="B15423" s="44">
        <v>87</v>
      </c>
      <c r="C15423" s="44">
        <v>1.451063</v>
      </c>
      <c r="D15423" s="44">
        <v>308.40649400000001</v>
      </c>
      <c r="E15423" s="44">
        <v>183823.828125</v>
      </c>
      <c r="F15423" s="44">
        <v>184132.234375</v>
      </c>
      <c r="G15423" s="44">
        <v>308.40625</v>
      </c>
    </row>
    <row r="15424" spans="1:7">
      <c r="A15424" s="44">
        <v>10</v>
      </c>
      <c r="B15424" s="44">
        <v>88</v>
      </c>
      <c r="C15424" s="44">
        <v>0.64213200000000004</v>
      </c>
      <c r="D15424" s="44">
        <v>385.35949699999998</v>
      </c>
      <c r="E15424" s="44">
        <v>185589.53125</v>
      </c>
      <c r="F15424" s="44">
        <v>185974.875</v>
      </c>
      <c r="G15424" s="44">
        <v>385.34375</v>
      </c>
    </row>
    <row r="15425" spans="1:7">
      <c r="A15425" s="44">
        <v>10</v>
      </c>
      <c r="B15425" s="44">
        <v>89</v>
      </c>
      <c r="C15425" s="44">
        <v>0.70163699999999996</v>
      </c>
      <c r="D15425" s="44">
        <v>541.42193599999996</v>
      </c>
      <c r="E15425" s="44">
        <v>186621</v>
      </c>
      <c r="F15425" s="44">
        <v>187162.4375</v>
      </c>
      <c r="G15425" s="44">
        <v>541.4375</v>
      </c>
    </row>
    <row r="15426" spans="1:7">
      <c r="A15426" s="44">
        <v>10</v>
      </c>
      <c r="B15426" s="44">
        <v>90</v>
      </c>
      <c r="C15426" s="44">
        <v>1.1875370000000001</v>
      </c>
      <c r="D15426" s="44">
        <v>345.46551499999998</v>
      </c>
      <c r="E15426" s="44">
        <v>187871.109375</v>
      </c>
      <c r="F15426" s="44">
        <v>188216.5625</v>
      </c>
      <c r="G15426" s="44">
        <v>345.453125</v>
      </c>
    </row>
    <row r="15427" spans="1:7">
      <c r="A15427" s="44">
        <v>10</v>
      </c>
      <c r="B15427" s="44">
        <v>91</v>
      </c>
      <c r="C15427" s="44">
        <v>0.76983900000000005</v>
      </c>
      <c r="D15427" s="44">
        <v>153.41166699999999</v>
      </c>
      <c r="E15427" s="44">
        <v>189418.84375</v>
      </c>
      <c r="F15427" s="44">
        <v>189572.25</v>
      </c>
      <c r="G15427" s="44">
        <v>153.40625</v>
      </c>
    </row>
    <row r="15428" spans="1:7">
      <c r="A15428" s="44">
        <v>10</v>
      </c>
      <c r="B15428" s="44">
        <v>92</v>
      </c>
      <c r="C15428" s="44">
        <v>0.66869800000000001</v>
      </c>
      <c r="D15428" s="44">
        <v>325.88986199999999</v>
      </c>
      <c r="E15428" s="44">
        <v>190356.34375</v>
      </c>
      <c r="F15428" s="44">
        <v>190682.234375</v>
      </c>
      <c r="G15428" s="44">
        <v>325.890625</v>
      </c>
    </row>
    <row r="15429" spans="1:7">
      <c r="A15429" s="44">
        <v>10</v>
      </c>
      <c r="B15429" s="44">
        <v>93</v>
      </c>
      <c r="C15429" s="44">
        <v>0.79560600000000004</v>
      </c>
      <c r="D15429" s="44">
        <v>455.966095</v>
      </c>
      <c r="E15429" s="44">
        <v>191356.46875</v>
      </c>
      <c r="F15429" s="44">
        <v>191812.453125</v>
      </c>
      <c r="G15429" s="44">
        <v>455.984375</v>
      </c>
    </row>
    <row r="15430" spans="1:7">
      <c r="A15430" s="44">
        <v>10</v>
      </c>
      <c r="B15430" s="44">
        <v>94</v>
      </c>
      <c r="C15430" s="44">
        <v>0.104049</v>
      </c>
      <c r="D15430" s="44">
        <v>189.25839199999999</v>
      </c>
      <c r="E15430" s="44">
        <v>192623.1875</v>
      </c>
      <c r="F15430" s="44">
        <v>192812.453125</v>
      </c>
      <c r="G15430" s="44">
        <v>189.265625</v>
      </c>
    </row>
    <row r="15431" spans="1:7">
      <c r="A15431" s="44">
        <v>10</v>
      </c>
      <c r="B15431" s="44">
        <v>95</v>
      </c>
      <c r="C15431" s="44">
        <v>0.39888000000000001</v>
      </c>
      <c r="D15431" s="44">
        <v>378.83663899999999</v>
      </c>
      <c r="E15431" s="44">
        <v>192920.046875</v>
      </c>
      <c r="F15431" s="44">
        <v>193298.890625</v>
      </c>
      <c r="G15431" s="44">
        <v>378.84375</v>
      </c>
    </row>
    <row r="15432" spans="1:7">
      <c r="A15432" s="44">
        <v>10</v>
      </c>
      <c r="B15432" s="44">
        <v>96</v>
      </c>
      <c r="C15432" s="44">
        <v>0.29483900000000002</v>
      </c>
      <c r="D15432" s="44">
        <v>140.83847</v>
      </c>
      <c r="E15432" s="44">
        <v>193701.375</v>
      </c>
      <c r="F15432" s="44">
        <v>193842.21875</v>
      </c>
      <c r="G15432" s="44">
        <v>140.84375</v>
      </c>
    </row>
    <row r="15433" spans="1:7">
      <c r="A15433" s="44">
        <v>10</v>
      </c>
      <c r="B15433" s="44">
        <v>97</v>
      </c>
      <c r="C15433" s="44">
        <v>0.43235899999999999</v>
      </c>
      <c r="D15433" s="44">
        <v>186.593491</v>
      </c>
      <c r="E15433" s="44">
        <v>194138.90625</v>
      </c>
      <c r="F15433" s="44">
        <v>194325.515625</v>
      </c>
      <c r="G15433" s="44">
        <v>186.609375</v>
      </c>
    </row>
    <row r="15434" spans="1:7">
      <c r="A15434" s="44">
        <v>10</v>
      </c>
      <c r="B15434" s="44">
        <v>98</v>
      </c>
      <c r="C15434" s="44">
        <v>1.4440539999999999</v>
      </c>
      <c r="D15434" s="44">
        <v>705.94140600000003</v>
      </c>
      <c r="E15434" s="44">
        <v>194764.015625</v>
      </c>
      <c r="F15434" s="44">
        <v>195469.9375</v>
      </c>
      <c r="G15434" s="44">
        <v>705.921875</v>
      </c>
    </row>
    <row r="15435" spans="1:7">
      <c r="A15435" s="44">
        <v>10</v>
      </c>
      <c r="B15435" s="44">
        <v>99</v>
      </c>
      <c r="C15435" s="44">
        <v>3.015053</v>
      </c>
      <c r="D15435" s="44">
        <v>136.438354</v>
      </c>
      <c r="E15435" s="44">
        <v>196920.5</v>
      </c>
      <c r="F15435" s="44">
        <v>197056.921875</v>
      </c>
      <c r="G15435" s="44">
        <v>136.421875</v>
      </c>
    </row>
    <row r="15436" spans="1:7">
      <c r="A15436" s="44">
        <v>10</v>
      </c>
      <c r="B15436" s="44">
        <v>100</v>
      </c>
      <c r="C15436" s="44">
        <v>3.5253E-2</v>
      </c>
      <c r="D15436" s="44">
        <v>155.80838</v>
      </c>
      <c r="E15436" s="44">
        <v>200082.140625</v>
      </c>
      <c r="F15436" s="44">
        <v>200237.953125</v>
      </c>
      <c r="G15436" s="44">
        <v>155.8125</v>
      </c>
    </row>
    <row r="15437" spans="1:7">
      <c r="A15437" s="44">
        <v>10</v>
      </c>
      <c r="B15437" s="44">
        <v>101</v>
      </c>
      <c r="C15437" s="44">
        <v>0.875023</v>
      </c>
      <c r="D15437" s="44">
        <v>130.172775</v>
      </c>
      <c r="E15437" s="44">
        <v>200285.296875</v>
      </c>
      <c r="F15437" s="44">
        <v>200415.46875</v>
      </c>
      <c r="G15437" s="44">
        <v>130.171875</v>
      </c>
    </row>
    <row r="15438" spans="1:7">
      <c r="A15438" s="44">
        <v>10</v>
      </c>
      <c r="B15438" s="44">
        <v>102</v>
      </c>
      <c r="C15438" s="44">
        <v>1.8338639999999999</v>
      </c>
      <c r="D15438" s="44">
        <v>287.140198</v>
      </c>
      <c r="E15438" s="44">
        <v>201301.015625</v>
      </c>
      <c r="F15438" s="44">
        <v>201588.171875</v>
      </c>
      <c r="G15438" s="44">
        <v>287.15625</v>
      </c>
    </row>
    <row r="15439" spans="1:7">
      <c r="A15439" s="44">
        <v>10</v>
      </c>
      <c r="B15439" s="44">
        <v>103</v>
      </c>
      <c r="C15439" s="44">
        <v>3.1615579999999999</v>
      </c>
      <c r="D15439" s="44">
        <v>585.45459000000005</v>
      </c>
      <c r="E15439" s="44">
        <v>203426.28125</v>
      </c>
      <c r="F15439" s="44">
        <v>204011.734375</v>
      </c>
      <c r="G15439" s="44">
        <v>585.453125</v>
      </c>
    </row>
    <row r="15440" spans="1:7">
      <c r="A15440" s="44">
        <v>10</v>
      </c>
      <c r="B15440" s="44">
        <v>104</v>
      </c>
      <c r="C15440" s="44">
        <v>1.05318</v>
      </c>
      <c r="D15440" s="44">
        <v>116.834785</v>
      </c>
      <c r="E15440" s="44">
        <v>207179.0625</v>
      </c>
      <c r="F15440" s="44">
        <v>207295.90625</v>
      </c>
      <c r="G15440" s="44">
        <v>116.84375</v>
      </c>
    </row>
    <row r="15441" spans="1:7">
      <c r="A15441" s="44">
        <v>10</v>
      </c>
      <c r="B15441" s="44">
        <v>105</v>
      </c>
      <c r="C15441" s="44">
        <v>1.603413</v>
      </c>
      <c r="D15441" s="44">
        <v>292.01416</v>
      </c>
      <c r="E15441" s="44">
        <v>208355.625</v>
      </c>
      <c r="F15441" s="44">
        <v>208647.640625</v>
      </c>
      <c r="G15441" s="44">
        <v>292.015625</v>
      </c>
    </row>
    <row r="15442" spans="1:7">
      <c r="A15442" s="44">
        <v>10</v>
      </c>
      <c r="B15442" s="44">
        <v>106</v>
      </c>
      <c r="C15442" s="44">
        <v>7.6789999999999997E-2</v>
      </c>
      <c r="D15442" s="44">
        <v>85.981978999999995</v>
      </c>
      <c r="E15442" s="44">
        <v>210262.3125</v>
      </c>
      <c r="F15442" s="44">
        <v>210348.296875</v>
      </c>
      <c r="G15442" s="44">
        <v>85.984375</v>
      </c>
    </row>
    <row r="15443" spans="1:7">
      <c r="A15443" s="44">
        <v>10</v>
      </c>
      <c r="B15443" s="44">
        <v>107</v>
      </c>
      <c r="C15443" s="44">
        <v>0.48750900000000003</v>
      </c>
      <c r="D15443" s="44">
        <v>594.29040499999996</v>
      </c>
      <c r="E15443" s="44">
        <v>210434.171875</v>
      </c>
      <c r="F15443" s="44">
        <v>211028.453125</v>
      </c>
      <c r="G15443" s="44">
        <v>594.28125</v>
      </c>
    </row>
    <row r="15444" spans="1:7">
      <c r="A15444" s="44">
        <v>10</v>
      </c>
      <c r="B15444" s="44">
        <v>108</v>
      </c>
      <c r="C15444" s="44">
        <v>1.0894379999999999</v>
      </c>
      <c r="D15444" s="44">
        <v>200.131012</v>
      </c>
      <c r="E15444" s="44">
        <v>211528.015625</v>
      </c>
      <c r="F15444" s="44">
        <v>211728.15625</v>
      </c>
      <c r="G15444" s="44">
        <v>200.140625</v>
      </c>
    </row>
    <row r="15445" spans="1:7">
      <c r="A15445" s="44">
        <v>10</v>
      </c>
      <c r="B15445" s="44">
        <v>109</v>
      </c>
      <c r="C15445" s="44">
        <v>1.6798230000000001</v>
      </c>
      <c r="D15445" s="44">
        <v>92.593070999999995</v>
      </c>
      <c r="E15445" s="44">
        <v>212825.046875</v>
      </c>
      <c r="F15445" s="44">
        <v>212917.625</v>
      </c>
      <c r="G15445" s="44">
        <v>92.578125</v>
      </c>
    </row>
    <row r="15446" spans="1:7">
      <c r="A15446" s="44">
        <v>10</v>
      </c>
      <c r="B15446" s="44">
        <v>110</v>
      </c>
      <c r="C15446" s="44">
        <v>4.4207999999999997E-2</v>
      </c>
      <c r="D15446" s="44">
        <v>85.306374000000005</v>
      </c>
      <c r="E15446" s="44">
        <v>214606.484375</v>
      </c>
      <c r="F15446" s="44">
        <v>214691.796875</v>
      </c>
      <c r="G15446" s="44">
        <v>85.3125</v>
      </c>
    </row>
    <row r="15447" spans="1:7">
      <c r="A15447" s="44">
        <v>10</v>
      </c>
      <c r="B15447" s="44">
        <v>111</v>
      </c>
      <c r="C15447" s="44">
        <v>2.6177100000000002</v>
      </c>
      <c r="D15447" s="44">
        <v>131.08801299999999</v>
      </c>
      <c r="E15447" s="44">
        <v>214747.125</v>
      </c>
      <c r="F15447" s="44">
        <v>214878.21875</v>
      </c>
      <c r="G15447" s="44">
        <v>131.09375</v>
      </c>
    </row>
    <row r="15448" spans="1:7">
      <c r="A15448" s="44">
        <v>10</v>
      </c>
      <c r="B15448" s="44">
        <v>112</v>
      </c>
      <c r="C15448" s="44">
        <v>0.250861</v>
      </c>
      <c r="D15448" s="44">
        <v>197.30122399999999</v>
      </c>
      <c r="E15448" s="44">
        <v>217500.671875</v>
      </c>
      <c r="F15448" s="44">
        <v>217697.953125</v>
      </c>
      <c r="G15448" s="44">
        <v>197.28125</v>
      </c>
    </row>
    <row r="15449" spans="1:7">
      <c r="A15449" s="44">
        <v>10</v>
      </c>
      <c r="B15449" s="44">
        <v>113</v>
      </c>
      <c r="C15449" s="44">
        <v>5.2940000000000001E-3</v>
      </c>
      <c r="D15449" s="44">
        <v>543.39776600000005</v>
      </c>
      <c r="E15449" s="44">
        <v>217953.828125</v>
      </c>
      <c r="F15449" s="44">
        <v>218497.234375</v>
      </c>
      <c r="G15449" s="44">
        <v>543.40625</v>
      </c>
    </row>
    <row r="15450" spans="1:7">
      <c r="A15450" s="44">
        <v>10</v>
      </c>
      <c r="B15450" s="44">
        <v>114</v>
      </c>
      <c r="C15450" s="44">
        <v>0.99952799999999997</v>
      </c>
      <c r="D15450" s="44">
        <v>183.44258099999999</v>
      </c>
      <c r="E15450" s="44">
        <v>218516.40625</v>
      </c>
      <c r="F15450" s="44">
        <v>218699.859375</v>
      </c>
      <c r="G15450" s="44">
        <v>183.453125</v>
      </c>
    </row>
    <row r="15451" spans="1:7">
      <c r="A15451" s="44">
        <v>10</v>
      </c>
      <c r="B15451" s="44">
        <v>115</v>
      </c>
      <c r="C15451" s="44">
        <v>0.47565299999999999</v>
      </c>
      <c r="D15451" s="44">
        <v>180.430893</v>
      </c>
      <c r="E15451" s="44">
        <v>219707.59375</v>
      </c>
      <c r="F15451" s="44">
        <v>219888.03125</v>
      </c>
      <c r="G15451" s="44">
        <v>180.4375</v>
      </c>
    </row>
    <row r="15452" spans="1:7">
      <c r="A15452" s="44">
        <v>10</v>
      </c>
      <c r="B15452" s="44">
        <v>116</v>
      </c>
      <c r="C15452" s="44">
        <v>9.1763999999999998E-2</v>
      </c>
      <c r="D15452" s="44">
        <v>197.84466599999999</v>
      </c>
      <c r="E15452" s="44">
        <v>220363.984375</v>
      </c>
      <c r="F15452" s="44">
        <v>220561.828125</v>
      </c>
      <c r="G15452" s="44">
        <v>197.84375</v>
      </c>
    </row>
    <row r="15453" spans="1:7">
      <c r="A15453" s="44">
        <v>10</v>
      </c>
      <c r="B15453" s="44">
        <v>117</v>
      </c>
      <c r="C15453" s="44">
        <v>0.136575</v>
      </c>
      <c r="D15453" s="44">
        <v>562.76171899999997</v>
      </c>
      <c r="E15453" s="44">
        <v>220662.84375</v>
      </c>
      <c r="F15453" s="44">
        <v>221225.609375</v>
      </c>
      <c r="G15453" s="44">
        <v>562.765625</v>
      </c>
    </row>
    <row r="15454" spans="1:7">
      <c r="A15454" s="44">
        <v>10</v>
      </c>
      <c r="B15454" s="44">
        <v>118</v>
      </c>
      <c r="C15454" s="44">
        <v>3.2979759999999998</v>
      </c>
      <c r="D15454" s="44">
        <v>235.299576</v>
      </c>
      <c r="E15454" s="44">
        <v>221366.265625</v>
      </c>
      <c r="F15454" s="44">
        <v>221601.578125</v>
      </c>
      <c r="G15454" s="44">
        <v>235.3125</v>
      </c>
    </row>
    <row r="15455" spans="1:7">
      <c r="A15455" s="44">
        <v>10</v>
      </c>
      <c r="B15455" s="44">
        <v>119</v>
      </c>
      <c r="C15455" s="44">
        <v>1.267288</v>
      </c>
      <c r="D15455" s="44">
        <v>139.319153</v>
      </c>
      <c r="E15455" s="44">
        <v>224903.734375</v>
      </c>
      <c r="F15455" s="44">
        <v>225043.03125</v>
      </c>
      <c r="G15455" s="44">
        <v>139.296875</v>
      </c>
    </row>
    <row r="15456" spans="1:7">
      <c r="A15456" s="44">
        <v>10</v>
      </c>
      <c r="B15456" s="44">
        <v>120</v>
      </c>
      <c r="C15456" s="44">
        <v>1.539377</v>
      </c>
      <c r="D15456" s="44">
        <v>104.468513</v>
      </c>
      <c r="E15456" s="44">
        <v>226325.609375</v>
      </c>
      <c r="F15456" s="44">
        <v>226430.09375</v>
      </c>
      <c r="G15456" s="44">
        <v>104.484375</v>
      </c>
    </row>
    <row r="15457" spans="1:7">
      <c r="A15457" s="44">
        <v>10</v>
      </c>
      <c r="B15457" s="44">
        <v>121</v>
      </c>
      <c r="C15457" s="44">
        <v>1.31558</v>
      </c>
      <c r="D15457" s="44">
        <v>973.29132100000004</v>
      </c>
      <c r="E15457" s="44">
        <v>227982.21875</v>
      </c>
      <c r="F15457" s="44">
        <v>228955.5</v>
      </c>
      <c r="G15457" s="44">
        <v>973.28125</v>
      </c>
    </row>
    <row r="15458" spans="1:7">
      <c r="A15458" s="44">
        <v>10</v>
      </c>
      <c r="B15458" s="44">
        <v>122</v>
      </c>
      <c r="C15458" s="44">
        <v>0.71346399999999999</v>
      </c>
      <c r="D15458" s="44">
        <v>113.142357</v>
      </c>
      <c r="E15458" s="44">
        <v>230279.359375</v>
      </c>
      <c r="F15458" s="44">
        <v>230392.515625</v>
      </c>
      <c r="G15458" s="44">
        <v>113.15625</v>
      </c>
    </row>
    <row r="15459" spans="1:7">
      <c r="A15459" s="44">
        <v>10</v>
      </c>
      <c r="B15459" s="44">
        <v>123</v>
      </c>
      <c r="C15459" s="44">
        <v>1.0402290000000001</v>
      </c>
      <c r="D15459" s="44">
        <v>173.07843</v>
      </c>
      <c r="E15459" s="44">
        <v>231107.59375</v>
      </c>
      <c r="F15459" s="44">
        <v>231280.671875</v>
      </c>
      <c r="G15459" s="44">
        <v>173.078125</v>
      </c>
    </row>
    <row r="15460" spans="1:7">
      <c r="A15460" s="44">
        <v>10</v>
      </c>
      <c r="B15460" s="44">
        <v>124</v>
      </c>
      <c r="C15460" s="44">
        <v>0.43622300000000003</v>
      </c>
      <c r="D15460" s="44">
        <v>431.63998400000003</v>
      </c>
      <c r="E15460" s="44">
        <v>232328.921875</v>
      </c>
      <c r="F15460" s="44">
        <v>232760.546875</v>
      </c>
      <c r="G15460" s="44">
        <v>431.625</v>
      </c>
    </row>
    <row r="15461" spans="1:7">
      <c r="A15461" s="44">
        <v>10</v>
      </c>
      <c r="B15461" s="44">
        <v>125</v>
      </c>
      <c r="C15461" s="44">
        <v>1.5509679999999999</v>
      </c>
      <c r="D15461" s="44">
        <v>131.38154599999999</v>
      </c>
      <c r="E15461" s="44">
        <v>233205.390625</v>
      </c>
      <c r="F15461" s="44">
        <v>233336.765625</v>
      </c>
      <c r="G15461" s="44">
        <v>131.375</v>
      </c>
    </row>
    <row r="15462" spans="1:7">
      <c r="A15462" s="44">
        <v>10</v>
      </c>
      <c r="B15462" s="44">
        <v>126</v>
      </c>
      <c r="C15462" s="44">
        <v>0.92832599999999998</v>
      </c>
      <c r="D15462" s="44">
        <v>359.74121100000002</v>
      </c>
      <c r="E15462" s="44">
        <v>234893.328125</v>
      </c>
      <c r="F15462" s="44">
        <v>235253.0625</v>
      </c>
      <c r="G15462" s="44">
        <v>359.734375</v>
      </c>
    </row>
    <row r="15463" spans="1:7">
      <c r="A15463" s="44">
        <v>10</v>
      </c>
      <c r="B15463" s="44">
        <v>127</v>
      </c>
      <c r="C15463" s="44">
        <v>2.7647759999999999</v>
      </c>
      <c r="D15463" s="44">
        <v>178.71556100000001</v>
      </c>
      <c r="E15463" s="44">
        <v>236194.03125</v>
      </c>
      <c r="F15463" s="44">
        <v>236372.75</v>
      </c>
      <c r="G15463" s="44">
        <v>178.71875</v>
      </c>
    </row>
    <row r="15464" spans="1:7">
      <c r="A15464" s="44">
        <v>10</v>
      </c>
      <c r="B15464" s="44">
        <v>128</v>
      </c>
      <c r="C15464" s="44">
        <v>1.0878969999999999</v>
      </c>
      <c r="D15464" s="44">
        <v>778.57287599999995</v>
      </c>
      <c r="E15464" s="44">
        <v>239147.703125</v>
      </c>
      <c r="F15464" s="44">
        <v>239926.265625</v>
      </c>
      <c r="G15464" s="44">
        <v>778.5625</v>
      </c>
    </row>
    <row r="15465" spans="1:7">
      <c r="A15465" s="44">
        <v>10</v>
      </c>
      <c r="B15465" s="44">
        <v>129</v>
      </c>
      <c r="C15465" s="44">
        <v>0.92686000000000002</v>
      </c>
      <c r="D15465" s="44">
        <v>159.71253999999999</v>
      </c>
      <c r="E15465" s="44">
        <v>241022.9375</v>
      </c>
      <c r="F15465" s="44">
        <v>241182.640625</v>
      </c>
      <c r="G15465" s="44">
        <v>159.703125</v>
      </c>
    </row>
    <row r="15466" spans="1:7">
      <c r="A15466" s="44">
        <v>10</v>
      </c>
      <c r="B15466" s="44">
        <v>130</v>
      </c>
      <c r="C15466" s="44">
        <v>6.1842000000000001E-2</v>
      </c>
      <c r="D15466" s="44">
        <v>272.05929600000002</v>
      </c>
      <c r="E15466" s="44">
        <v>242116.828125</v>
      </c>
      <c r="F15466" s="44">
        <v>242388.875</v>
      </c>
      <c r="G15466" s="44">
        <v>272.046875</v>
      </c>
    </row>
    <row r="15467" spans="1:7">
      <c r="A15467" s="44">
        <v>10</v>
      </c>
      <c r="B15467" s="44">
        <v>131</v>
      </c>
      <c r="C15467" s="44">
        <v>0.58624399999999999</v>
      </c>
      <c r="D15467" s="44">
        <v>111.011589</v>
      </c>
      <c r="E15467" s="44">
        <v>242460.5625</v>
      </c>
      <c r="F15467" s="44">
        <v>242571.5625</v>
      </c>
      <c r="G15467" s="44">
        <v>111</v>
      </c>
    </row>
    <row r="15468" spans="1:7">
      <c r="A15468" s="44">
        <v>10</v>
      </c>
      <c r="B15468" s="44">
        <v>132</v>
      </c>
      <c r="C15468" s="44">
        <v>1.4902420000000001</v>
      </c>
      <c r="D15468" s="44">
        <v>882.84954800000003</v>
      </c>
      <c r="E15468" s="44">
        <v>243163.75</v>
      </c>
      <c r="F15468" s="44">
        <v>244046.609375</v>
      </c>
      <c r="G15468" s="44">
        <v>882.859375</v>
      </c>
    </row>
    <row r="15469" spans="1:7">
      <c r="A15469" s="44">
        <v>10</v>
      </c>
      <c r="B15469" s="44">
        <v>133</v>
      </c>
      <c r="C15469" s="44">
        <v>0.99729100000000004</v>
      </c>
      <c r="D15469" s="44">
        <v>136.52207899999999</v>
      </c>
      <c r="E15469" s="44">
        <v>245540.1875</v>
      </c>
      <c r="F15469" s="44">
        <v>245676.734375</v>
      </c>
      <c r="G15469" s="44">
        <v>136.546875</v>
      </c>
    </row>
    <row r="15470" spans="1:7">
      <c r="A15470" s="44">
        <v>10</v>
      </c>
      <c r="B15470" s="44">
        <v>134</v>
      </c>
      <c r="C15470" s="44">
        <v>0.13524600000000001</v>
      </c>
      <c r="D15470" s="44">
        <v>98.893615999999994</v>
      </c>
      <c r="E15470" s="44">
        <v>246681.0625</v>
      </c>
      <c r="F15470" s="44">
        <v>246779.953125</v>
      </c>
      <c r="G15470" s="44">
        <v>98.890625</v>
      </c>
    </row>
    <row r="15471" spans="1:7">
      <c r="A15471" s="44">
        <v>10</v>
      </c>
      <c r="B15471" s="44">
        <v>135</v>
      </c>
      <c r="C15471" s="44">
        <v>0.110709</v>
      </c>
      <c r="D15471" s="44">
        <v>146.132034</v>
      </c>
      <c r="E15471" s="44">
        <v>246915.4375</v>
      </c>
      <c r="F15471" s="44">
        <v>247061.5625</v>
      </c>
      <c r="G15471" s="44">
        <v>146.125</v>
      </c>
    </row>
    <row r="15472" spans="1:7">
      <c r="A15472" s="44">
        <v>10</v>
      </c>
      <c r="B15472" s="44">
        <v>136</v>
      </c>
      <c r="C15472" s="44">
        <v>0.35710700000000001</v>
      </c>
      <c r="D15472" s="44">
        <v>870.89581299999998</v>
      </c>
      <c r="E15472" s="44">
        <v>247181.125</v>
      </c>
      <c r="F15472" s="44">
        <v>248052.015625</v>
      </c>
      <c r="G15472" s="44">
        <v>870.890625</v>
      </c>
    </row>
    <row r="15473" spans="1:7">
      <c r="A15473" s="44">
        <v>10</v>
      </c>
      <c r="B15473" s="44">
        <v>137</v>
      </c>
      <c r="C15473" s="44">
        <v>0.28895399999999999</v>
      </c>
      <c r="D15473" s="44">
        <v>538.693848</v>
      </c>
      <c r="E15473" s="44">
        <v>248415.625</v>
      </c>
      <c r="F15473" s="44">
        <v>248954.3125</v>
      </c>
      <c r="G15473" s="44">
        <v>538.6875</v>
      </c>
    </row>
    <row r="15474" spans="1:7">
      <c r="A15474" s="44">
        <v>10</v>
      </c>
      <c r="B15474" s="44">
        <v>138</v>
      </c>
      <c r="C15474" s="44">
        <v>0.698932</v>
      </c>
      <c r="D15474" s="44">
        <v>639.32781999999997</v>
      </c>
      <c r="E15474" s="44">
        <v>249243.859375</v>
      </c>
      <c r="F15474" s="44">
        <v>249883.1875</v>
      </c>
      <c r="G15474" s="44">
        <v>639.328125</v>
      </c>
    </row>
    <row r="15475" spans="1:7">
      <c r="A15475" s="44">
        <v>10</v>
      </c>
      <c r="B15475" s="44">
        <v>139</v>
      </c>
      <c r="C15475" s="44">
        <v>1.5584800000000001</v>
      </c>
      <c r="D15475" s="44">
        <v>454.73452800000001</v>
      </c>
      <c r="E15475" s="44">
        <v>250587.734375</v>
      </c>
      <c r="F15475" s="44">
        <v>251042.46875</v>
      </c>
      <c r="G15475" s="44">
        <v>454.734375</v>
      </c>
    </row>
    <row r="15476" spans="1:7">
      <c r="A15476" s="44">
        <v>10</v>
      </c>
      <c r="B15476" s="44">
        <v>140</v>
      </c>
      <c r="C15476" s="44">
        <v>0.27479500000000001</v>
      </c>
      <c r="D15476" s="44">
        <v>103.72970599999999</v>
      </c>
      <c r="E15476" s="44">
        <v>252606.03125</v>
      </c>
      <c r="F15476" s="44">
        <v>252709.75</v>
      </c>
      <c r="G15476" s="44">
        <v>103.71875</v>
      </c>
    </row>
    <row r="15477" spans="1:7">
      <c r="A15477" s="44">
        <v>10</v>
      </c>
      <c r="B15477" s="44">
        <v>141</v>
      </c>
      <c r="C15477" s="44">
        <v>0.15326100000000001</v>
      </c>
      <c r="D15477" s="44">
        <v>195.016785</v>
      </c>
      <c r="E15477" s="44">
        <v>252996.65625</v>
      </c>
      <c r="F15477" s="44">
        <v>253191.6875</v>
      </c>
      <c r="G15477" s="44">
        <v>195.03125</v>
      </c>
    </row>
    <row r="15478" spans="1:7">
      <c r="A15478" s="44">
        <v>10</v>
      </c>
      <c r="B15478" s="44">
        <v>142</v>
      </c>
      <c r="C15478" s="44">
        <v>0.95802900000000002</v>
      </c>
      <c r="D15478" s="44">
        <v>224.123795</v>
      </c>
      <c r="E15478" s="44">
        <v>253356.078125</v>
      </c>
      <c r="F15478" s="44">
        <v>253580.203125</v>
      </c>
      <c r="G15478" s="44">
        <v>224.125</v>
      </c>
    </row>
    <row r="15479" spans="1:7">
      <c r="A15479" s="44">
        <v>10</v>
      </c>
      <c r="B15479" s="44">
        <v>143</v>
      </c>
      <c r="C15479" s="44">
        <v>0.398561</v>
      </c>
      <c r="D15479" s="44">
        <v>151.8022</v>
      </c>
      <c r="E15479" s="44">
        <v>254552.15625</v>
      </c>
      <c r="F15479" s="44">
        <v>254703.96875</v>
      </c>
      <c r="G15479" s="44">
        <v>151.8125</v>
      </c>
    </row>
    <row r="15480" spans="1:7">
      <c r="A15480" s="44">
        <v>10</v>
      </c>
      <c r="B15480" s="44">
        <v>144</v>
      </c>
      <c r="C15480" s="44">
        <v>0.30546899999999999</v>
      </c>
      <c r="D15480" s="44">
        <v>942.29064900000003</v>
      </c>
      <c r="E15480" s="44">
        <v>255114.703125</v>
      </c>
      <c r="F15480" s="44">
        <v>256057</v>
      </c>
      <c r="G15480" s="44">
        <v>942.296875</v>
      </c>
    </row>
    <row r="15481" spans="1:7">
      <c r="A15481" s="44">
        <v>10</v>
      </c>
      <c r="B15481" s="44">
        <v>145</v>
      </c>
      <c r="C15481" s="44">
        <v>0.37626199999999999</v>
      </c>
      <c r="D15481" s="44">
        <v>570.60595699999999</v>
      </c>
      <c r="E15481" s="44">
        <v>256364.84375</v>
      </c>
      <c r="F15481" s="44">
        <v>256935.453125</v>
      </c>
      <c r="G15481" s="44">
        <v>570.609375</v>
      </c>
    </row>
    <row r="15482" spans="1:7">
      <c r="A15482" s="44">
        <v>10</v>
      </c>
      <c r="B15482" s="44">
        <v>146</v>
      </c>
      <c r="C15482" s="44">
        <v>2.247287</v>
      </c>
      <c r="D15482" s="44">
        <v>128.78337099999999</v>
      </c>
      <c r="E15482" s="44">
        <v>257320.78125</v>
      </c>
      <c r="F15482" s="44">
        <v>257449.578125</v>
      </c>
      <c r="G15482" s="44">
        <v>128.796875</v>
      </c>
    </row>
    <row r="15483" spans="1:7">
      <c r="A15483" s="44">
        <v>10</v>
      </c>
      <c r="B15483" s="44">
        <v>147</v>
      </c>
      <c r="C15483" s="44">
        <v>0.85897299999999999</v>
      </c>
      <c r="D15483" s="44">
        <v>153.20764199999999</v>
      </c>
      <c r="E15483" s="44">
        <v>259701.515625</v>
      </c>
      <c r="F15483" s="44">
        <v>259854.71875</v>
      </c>
      <c r="G15483" s="44">
        <v>153.203125</v>
      </c>
    </row>
    <row r="15484" spans="1:7">
      <c r="A15484" s="44">
        <v>10</v>
      </c>
      <c r="B15484" s="44">
        <v>148</v>
      </c>
      <c r="C15484" s="44">
        <v>2.288554</v>
      </c>
      <c r="D15484" s="44">
        <v>820.92675799999995</v>
      </c>
      <c r="E15484" s="44">
        <v>260717.484375</v>
      </c>
      <c r="F15484" s="44">
        <v>261538.40625</v>
      </c>
      <c r="G15484" s="44">
        <v>820.921875</v>
      </c>
    </row>
    <row r="15485" spans="1:7">
      <c r="A15485" s="44">
        <v>10</v>
      </c>
      <c r="B15485" s="44">
        <v>149</v>
      </c>
      <c r="C15485" s="44">
        <v>0.51649800000000001</v>
      </c>
      <c r="D15485" s="44">
        <v>131.57948300000001</v>
      </c>
      <c r="E15485" s="44">
        <v>263835.125</v>
      </c>
      <c r="F15485" s="44">
        <v>263966.71875</v>
      </c>
      <c r="G15485" s="44">
        <v>131.59375</v>
      </c>
    </row>
    <row r="15486" spans="1:7">
      <c r="A15486" s="44">
        <v>10</v>
      </c>
      <c r="B15486" s="44">
        <v>150</v>
      </c>
      <c r="C15486" s="44">
        <v>0.28063700000000003</v>
      </c>
      <c r="D15486" s="44">
        <v>292.406158</v>
      </c>
      <c r="E15486" s="44">
        <v>264491.4375</v>
      </c>
      <c r="F15486" s="44">
        <v>264783.84375</v>
      </c>
      <c r="G15486" s="44">
        <v>292.40625</v>
      </c>
    </row>
    <row r="15487" spans="1:7">
      <c r="A15487" s="44">
        <v>10</v>
      </c>
      <c r="B15487" s="44">
        <v>151</v>
      </c>
      <c r="C15487" s="44">
        <v>1.854511</v>
      </c>
      <c r="D15487" s="44">
        <v>511.541809</v>
      </c>
      <c r="E15487" s="44">
        <v>265075.25</v>
      </c>
      <c r="F15487" s="44">
        <v>265586.78125</v>
      </c>
      <c r="G15487" s="44">
        <v>511.53125</v>
      </c>
    </row>
    <row r="15488" spans="1:7">
      <c r="A15488" s="44">
        <v>10</v>
      </c>
      <c r="B15488" s="44">
        <v>152</v>
      </c>
      <c r="C15488" s="44">
        <v>0.94028900000000004</v>
      </c>
      <c r="D15488" s="44">
        <v>173.48135400000001</v>
      </c>
      <c r="E15488" s="44">
        <v>267453.71875</v>
      </c>
      <c r="F15488" s="44">
        <v>267627.1875</v>
      </c>
      <c r="G15488" s="44">
        <v>173.46875</v>
      </c>
    </row>
    <row r="15489" spans="1:7">
      <c r="A15489" s="44">
        <v>10</v>
      </c>
      <c r="B15489" s="44">
        <v>153</v>
      </c>
      <c r="C15489" s="44">
        <v>0.406503</v>
      </c>
      <c r="D15489" s="44">
        <v>106.000023</v>
      </c>
      <c r="E15489" s="44">
        <v>268568.09375</v>
      </c>
      <c r="F15489" s="44">
        <v>268674.09375</v>
      </c>
      <c r="G15489" s="44">
        <v>106</v>
      </c>
    </row>
    <row r="15490" spans="1:7">
      <c r="A15490" s="44">
        <v>10</v>
      </c>
      <c r="B15490" s="44">
        <v>154</v>
      </c>
      <c r="C15490" s="44">
        <v>0.62362799999999996</v>
      </c>
      <c r="D15490" s="44">
        <v>845.293274</v>
      </c>
      <c r="E15490" s="44">
        <v>269083.1875</v>
      </c>
      <c r="F15490" s="44">
        <v>269928.5</v>
      </c>
      <c r="G15490" s="44">
        <v>845.3125</v>
      </c>
    </row>
    <row r="15491" spans="1:7">
      <c r="A15491" s="44">
        <v>10</v>
      </c>
      <c r="B15491" s="44">
        <v>155</v>
      </c>
      <c r="C15491" s="44">
        <v>0.79533500000000001</v>
      </c>
      <c r="D15491" s="44">
        <v>1646.812134</v>
      </c>
      <c r="E15491" s="44">
        <v>270552.15625</v>
      </c>
      <c r="F15491" s="44">
        <v>272198.96875</v>
      </c>
      <c r="G15491" s="44">
        <v>1646.8125</v>
      </c>
    </row>
    <row r="15492" spans="1:7">
      <c r="A15492" s="44">
        <v>10</v>
      </c>
      <c r="B15492" s="44">
        <v>156</v>
      </c>
      <c r="C15492" s="44">
        <v>0.242892</v>
      </c>
      <c r="D15492" s="44">
        <v>352.36245700000001</v>
      </c>
      <c r="E15492" s="44">
        <v>273005.53125</v>
      </c>
      <c r="F15492" s="44">
        <v>273357.90625</v>
      </c>
      <c r="G15492" s="44">
        <v>352.375</v>
      </c>
    </row>
    <row r="15493" spans="1:7">
      <c r="A15493" s="44">
        <v>10</v>
      </c>
      <c r="B15493" s="44">
        <v>157</v>
      </c>
      <c r="C15493" s="44">
        <v>2.5171290000000002</v>
      </c>
      <c r="D15493" s="44">
        <v>470.99597199999999</v>
      </c>
      <c r="E15493" s="44">
        <v>273615</v>
      </c>
      <c r="F15493" s="44">
        <v>274086</v>
      </c>
      <c r="G15493" s="44">
        <v>471</v>
      </c>
    </row>
    <row r="15494" spans="1:7">
      <c r="A15494" s="44">
        <v>10</v>
      </c>
      <c r="B15494" s="44">
        <v>158</v>
      </c>
      <c r="C15494" s="44">
        <v>1.5694159999999999</v>
      </c>
      <c r="D15494" s="44">
        <v>1087.9536129999999</v>
      </c>
      <c r="E15494" s="44">
        <v>276617.15625</v>
      </c>
      <c r="F15494" s="44">
        <v>277705.09375</v>
      </c>
      <c r="G15494" s="44">
        <v>1087.9375</v>
      </c>
    </row>
    <row r="15495" spans="1:7">
      <c r="A15495" s="44">
        <v>10</v>
      </c>
      <c r="B15495" s="44">
        <v>159</v>
      </c>
      <c r="C15495" s="44">
        <v>0.56116600000000005</v>
      </c>
      <c r="D15495" s="44">
        <v>351.54632600000002</v>
      </c>
      <c r="E15495" s="44">
        <v>279289.3125</v>
      </c>
      <c r="F15495" s="44">
        <v>279640.875</v>
      </c>
      <c r="G15495" s="44">
        <v>351.5625</v>
      </c>
    </row>
    <row r="15496" spans="1:7">
      <c r="A15496" s="44">
        <v>10</v>
      </c>
      <c r="B15496" s="44">
        <v>160</v>
      </c>
      <c r="C15496" s="44">
        <v>1.006183</v>
      </c>
      <c r="D15496" s="44">
        <v>174.17974899999999</v>
      </c>
      <c r="E15496" s="44">
        <v>280212.65625</v>
      </c>
      <c r="F15496" s="44">
        <v>280386.84375</v>
      </c>
      <c r="G15496" s="44">
        <v>174.1875</v>
      </c>
    </row>
    <row r="15497" spans="1:7">
      <c r="A15497" s="44">
        <v>10</v>
      </c>
      <c r="B15497" s="44">
        <v>161</v>
      </c>
      <c r="C15497" s="44">
        <v>0.72599999999999998</v>
      </c>
      <c r="D15497" s="44">
        <v>138.74908400000001</v>
      </c>
      <c r="E15497" s="44">
        <v>281400.5</v>
      </c>
      <c r="F15497" s="44">
        <v>281539.25</v>
      </c>
      <c r="G15497" s="44">
        <v>138.75</v>
      </c>
    </row>
    <row r="15498" spans="1:7">
      <c r="A15498" s="44">
        <v>10</v>
      </c>
      <c r="B15498" s="44">
        <v>162</v>
      </c>
      <c r="C15498" s="44">
        <v>0.40152100000000002</v>
      </c>
      <c r="D15498" s="44">
        <v>1284.0219729999999</v>
      </c>
      <c r="E15498" s="44">
        <v>282275.59375</v>
      </c>
      <c r="F15498" s="44">
        <v>283559.59375</v>
      </c>
      <c r="G15498" s="44">
        <v>1284</v>
      </c>
    </row>
    <row r="15499" spans="1:7">
      <c r="A15499" s="44">
        <v>10</v>
      </c>
      <c r="B15499" s="44">
        <v>163</v>
      </c>
      <c r="C15499" s="44">
        <v>0.172404</v>
      </c>
      <c r="D15499" s="44">
        <v>150.93187</v>
      </c>
      <c r="E15499" s="44">
        <v>283963.0625</v>
      </c>
      <c r="F15499" s="44">
        <v>284113.96875</v>
      </c>
      <c r="G15499" s="44">
        <v>150.90625</v>
      </c>
    </row>
    <row r="15500" spans="1:7">
      <c r="A15500" s="44">
        <v>10</v>
      </c>
      <c r="B15500" s="44">
        <v>164</v>
      </c>
      <c r="C15500" s="44">
        <v>0.52569600000000005</v>
      </c>
      <c r="D15500" s="44">
        <v>123.74839</v>
      </c>
      <c r="E15500" s="44">
        <v>284291.375</v>
      </c>
      <c r="F15500" s="44">
        <v>284415.09375</v>
      </c>
      <c r="G15500" s="44">
        <v>123.71875</v>
      </c>
    </row>
    <row r="15501" spans="1:7">
      <c r="A15501" s="44">
        <v>10</v>
      </c>
      <c r="B15501" s="44">
        <v>165</v>
      </c>
      <c r="C15501" s="44">
        <v>0.37835400000000002</v>
      </c>
      <c r="D15501" s="44">
        <v>381.69335899999999</v>
      </c>
      <c r="E15501" s="44">
        <v>284947.75</v>
      </c>
      <c r="F15501" s="44">
        <v>285329.4375</v>
      </c>
      <c r="G15501" s="44">
        <v>381.6875</v>
      </c>
    </row>
    <row r="15502" spans="1:7">
      <c r="A15502" s="44">
        <v>10</v>
      </c>
      <c r="B15502" s="44">
        <v>166</v>
      </c>
      <c r="C15502" s="44">
        <v>0.79844999999999999</v>
      </c>
      <c r="D15502" s="44">
        <v>126.975662</v>
      </c>
      <c r="E15502" s="44">
        <v>285716.09375</v>
      </c>
      <c r="F15502" s="44">
        <v>285843.09375</v>
      </c>
      <c r="G15502" s="44">
        <v>127</v>
      </c>
    </row>
    <row r="15503" spans="1:7">
      <c r="A15503" s="44">
        <v>10</v>
      </c>
      <c r="B15503" s="44">
        <v>167</v>
      </c>
      <c r="C15503" s="44">
        <v>1.223916</v>
      </c>
      <c r="D15503" s="44">
        <v>720.35790999999995</v>
      </c>
      <c r="E15503" s="44">
        <v>286654.78125</v>
      </c>
      <c r="F15503" s="44">
        <v>287375.125</v>
      </c>
      <c r="G15503" s="44">
        <v>720.34375</v>
      </c>
    </row>
    <row r="15504" spans="1:7">
      <c r="A15504" s="44">
        <v>10</v>
      </c>
      <c r="B15504" s="44">
        <v>168</v>
      </c>
      <c r="C15504" s="44">
        <v>4.8326570000000002</v>
      </c>
      <c r="D15504" s="44">
        <v>865.79504399999996</v>
      </c>
      <c r="E15504" s="44">
        <v>288605.65625</v>
      </c>
      <c r="F15504" s="44">
        <v>289471.46875</v>
      </c>
      <c r="G15504" s="44">
        <v>865.8125</v>
      </c>
    </row>
    <row r="15505" spans="1:7">
      <c r="A15505" s="44">
        <v>10</v>
      </c>
      <c r="B15505" s="44">
        <v>169</v>
      </c>
      <c r="C15505" s="44">
        <v>0.45034299999999999</v>
      </c>
      <c r="D15505" s="44">
        <v>1360.9846190000001</v>
      </c>
      <c r="E15505" s="44">
        <v>294314.4375</v>
      </c>
      <c r="F15505" s="44">
        <v>295675.40625</v>
      </c>
      <c r="G15505" s="44">
        <v>1360.96875</v>
      </c>
    </row>
    <row r="15506" spans="1:7">
      <c r="A15506" s="44">
        <v>10</v>
      </c>
      <c r="B15506" s="44">
        <v>170</v>
      </c>
      <c r="C15506" s="44">
        <v>0.896783</v>
      </c>
      <c r="D15506" s="44">
        <v>146.269012</v>
      </c>
      <c r="E15506" s="44">
        <v>296127.375</v>
      </c>
      <c r="F15506" s="44">
        <v>296273.625</v>
      </c>
      <c r="G15506" s="44">
        <v>146.25</v>
      </c>
    </row>
    <row r="15507" spans="1:7">
      <c r="A15507" s="44">
        <v>10</v>
      </c>
      <c r="B15507" s="44">
        <v>171</v>
      </c>
      <c r="C15507" s="44">
        <v>0.35153899999999999</v>
      </c>
      <c r="D15507" s="44">
        <v>373.708282</v>
      </c>
      <c r="E15507" s="44">
        <v>297174.34375</v>
      </c>
      <c r="F15507" s="44">
        <v>297548.0625</v>
      </c>
      <c r="G15507" s="44">
        <v>373.71875</v>
      </c>
    </row>
    <row r="15508" spans="1:7">
      <c r="A15508" s="44">
        <v>10</v>
      </c>
      <c r="B15508" s="44">
        <v>172</v>
      </c>
      <c r="C15508" s="44">
        <v>0.29500300000000002</v>
      </c>
      <c r="D15508" s="44">
        <v>118.18087</v>
      </c>
      <c r="E15508" s="44">
        <v>297908.875</v>
      </c>
      <c r="F15508" s="44">
        <v>298027.0625</v>
      </c>
      <c r="G15508" s="44">
        <v>118.1875</v>
      </c>
    </row>
    <row r="15509" spans="1:7">
      <c r="A15509" s="44">
        <v>10</v>
      </c>
      <c r="B15509" s="44">
        <v>173</v>
      </c>
      <c r="C15509" s="44">
        <v>2.4185240000000001</v>
      </c>
      <c r="D15509" s="44">
        <v>809.798767</v>
      </c>
      <c r="E15509" s="44">
        <v>298330.71875</v>
      </c>
      <c r="F15509" s="44">
        <v>299140.53125</v>
      </c>
      <c r="G15509" s="44">
        <v>809.8125</v>
      </c>
    </row>
    <row r="15510" spans="1:7">
      <c r="A15510" s="44">
        <v>10</v>
      </c>
      <c r="B15510" s="44">
        <v>174</v>
      </c>
      <c r="C15510" s="44">
        <v>0.91849000000000003</v>
      </c>
      <c r="D15510" s="44">
        <v>190.95640599999999</v>
      </c>
      <c r="E15510" s="44">
        <v>301567.15625</v>
      </c>
      <c r="F15510" s="44">
        <v>301758.09375</v>
      </c>
      <c r="G15510" s="44">
        <v>190.9375</v>
      </c>
    </row>
    <row r="15511" spans="1:7">
      <c r="A15511" s="44">
        <v>10</v>
      </c>
      <c r="B15511" s="44">
        <v>175</v>
      </c>
      <c r="C15511" s="44">
        <v>0.35497200000000001</v>
      </c>
      <c r="D15511" s="44">
        <v>605.759094</v>
      </c>
      <c r="E15511" s="44">
        <v>302676.625</v>
      </c>
      <c r="F15511" s="44">
        <v>303282.40625</v>
      </c>
      <c r="G15511" s="44">
        <v>605.78125</v>
      </c>
    </row>
    <row r="15512" spans="1:7">
      <c r="A15512" s="44">
        <v>10</v>
      </c>
      <c r="B15512" s="44">
        <v>176</v>
      </c>
      <c r="C15512" s="44">
        <v>0.212315</v>
      </c>
      <c r="D15512" s="44">
        <v>92.304344</v>
      </c>
      <c r="E15512" s="44">
        <v>303645.4375</v>
      </c>
      <c r="F15512" s="44">
        <v>303737.71875</v>
      </c>
      <c r="G15512" s="44">
        <v>92.28125</v>
      </c>
    </row>
    <row r="15513" spans="1:7">
      <c r="A15513" s="44">
        <v>10</v>
      </c>
      <c r="B15513" s="44">
        <v>177</v>
      </c>
      <c r="C15513" s="44">
        <v>0.20621999999999999</v>
      </c>
      <c r="D15513" s="44">
        <v>85.447845000000001</v>
      </c>
      <c r="E15513" s="44">
        <v>303958.09375</v>
      </c>
      <c r="F15513" s="44">
        <v>304043.53125</v>
      </c>
      <c r="G15513" s="44">
        <v>85.4375</v>
      </c>
    </row>
    <row r="15514" spans="1:7">
      <c r="A15514" s="44">
        <v>10</v>
      </c>
      <c r="B15514" s="44">
        <v>178</v>
      </c>
      <c r="C15514" s="44">
        <v>1.5586249999999999</v>
      </c>
      <c r="D15514" s="44">
        <v>1180.882568</v>
      </c>
      <c r="E15514" s="44">
        <v>304254.96875</v>
      </c>
      <c r="F15514" s="44">
        <v>305435.84375</v>
      </c>
      <c r="G15514" s="44">
        <v>1180.875</v>
      </c>
    </row>
    <row r="15515" spans="1:7">
      <c r="A15515" s="44">
        <v>10</v>
      </c>
      <c r="B15515" s="44">
        <v>179</v>
      </c>
      <c r="C15515" s="44">
        <v>2.2745090000000001</v>
      </c>
      <c r="D15515" s="44">
        <v>519.80505400000004</v>
      </c>
      <c r="E15515" s="44">
        <v>307005.28125</v>
      </c>
      <c r="F15515" s="44">
        <v>307525.09375</v>
      </c>
      <c r="G15515" s="44">
        <v>519.8125</v>
      </c>
    </row>
    <row r="15516" spans="1:7">
      <c r="A15516" s="44">
        <v>10</v>
      </c>
      <c r="B15516" s="44">
        <v>180</v>
      </c>
      <c r="C15516" s="44">
        <v>0.32348300000000002</v>
      </c>
      <c r="D15516" s="44">
        <v>339.28753699999999</v>
      </c>
      <c r="E15516" s="44">
        <v>309802.4375</v>
      </c>
      <c r="F15516" s="44">
        <v>310141.71875</v>
      </c>
      <c r="G15516" s="44">
        <v>339.28125</v>
      </c>
    </row>
    <row r="15517" spans="1:7">
      <c r="A15517" s="44">
        <v>10</v>
      </c>
      <c r="B15517" s="44">
        <v>181</v>
      </c>
      <c r="C15517" s="44">
        <v>0.188634</v>
      </c>
      <c r="D15517" s="44">
        <v>460.96258499999999</v>
      </c>
      <c r="E15517" s="44">
        <v>310474.34375</v>
      </c>
      <c r="F15517" s="44">
        <v>310935.3125</v>
      </c>
      <c r="G15517" s="44">
        <v>460.96875</v>
      </c>
    </row>
    <row r="15518" spans="1:7">
      <c r="A15518" s="44">
        <v>10</v>
      </c>
      <c r="B15518" s="44">
        <v>182</v>
      </c>
      <c r="C15518" s="44">
        <v>0.63122900000000004</v>
      </c>
      <c r="D15518" s="44">
        <v>251.36084</v>
      </c>
      <c r="E15518" s="44">
        <v>311130.6875</v>
      </c>
      <c r="F15518" s="44">
        <v>311382.0625</v>
      </c>
      <c r="G15518" s="44">
        <v>251.375</v>
      </c>
    </row>
    <row r="15519" spans="1:7">
      <c r="A15519" s="44">
        <v>10</v>
      </c>
      <c r="B15519" s="44">
        <v>183</v>
      </c>
      <c r="C15519" s="44">
        <v>2.1517930000000001</v>
      </c>
      <c r="D15519" s="44">
        <v>278.60333300000002</v>
      </c>
      <c r="E15519" s="44">
        <v>312021.4375</v>
      </c>
      <c r="F15519" s="44">
        <v>312300.0625</v>
      </c>
      <c r="G15519" s="44">
        <v>278.625</v>
      </c>
    </row>
    <row r="15520" spans="1:7">
      <c r="A15520" s="44">
        <v>10</v>
      </c>
      <c r="B15520" s="44">
        <v>184</v>
      </c>
      <c r="C15520" s="44">
        <v>0.62950899999999999</v>
      </c>
      <c r="D15520" s="44">
        <v>523.93310499999995</v>
      </c>
      <c r="E15520" s="44">
        <v>314459.21875</v>
      </c>
      <c r="F15520" s="44">
        <v>314983.15625</v>
      </c>
      <c r="G15520" s="44">
        <v>523.9375</v>
      </c>
    </row>
    <row r="15521" spans="1:7">
      <c r="A15521" s="44">
        <v>10</v>
      </c>
      <c r="B15521" s="44">
        <v>185</v>
      </c>
      <c r="C15521" s="44">
        <v>0.68836699999999995</v>
      </c>
      <c r="D15521" s="44">
        <v>944.34277299999997</v>
      </c>
      <c r="E15521" s="44">
        <v>315615.53125</v>
      </c>
      <c r="F15521" s="44">
        <v>316559.90625</v>
      </c>
      <c r="G15521" s="44">
        <v>944.375</v>
      </c>
    </row>
    <row r="15522" spans="1:7">
      <c r="A15522" s="44">
        <v>10</v>
      </c>
      <c r="B15522" s="44">
        <v>186</v>
      </c>
      <c r="C15522" s="44">
        <v>1.3783609999999999</v>
      </c>
      <c r="D15522" s="44">
        <v>483.48767099999998</v>
      </c>
      <c r="E15522" s="44">
        <v>317256.34375</v>
      </c>
      <c r="F15522" s="44">
        <v>317739.84375</v>
      </c>
      <c r="G15522" s="44">
        <v>483.5</v>
      </c>
    </row>
    <row r="15523" spans="1:7">
      <c r="A15523" s="44">
        <v>10</v>
      </c>
      <c r="B15523" s="44">
        <v>187</v>
      </c>
      <c r="C15523" s="44">
        <v>0.54356300000000002</v>
      </c>
      <c r="D15523" s="44">
        <v>127.174232</v>
      </c>
      <c r="E15523" s="44">
        <v>319132.40625</v>
      </c>
      <c r="F15523" s="44">
        <v>319259.59375</v>
      </c>
      <c r="G15523" s="44">
        <v>127.1875</v>
      </c>
    </row>
    <row r="15524" spans="1:7">
      <c r="A15524" s="44">
        <v>10</v>
      </c>
      <c r="B15524" s="44">
        <v>188</v>
      </c>
      <c r="C15524" s="44">
        <v>0.348854</v>
      </c>
      <c r="D15524" s="44">
        <v>588.79480000000001</v>
      </c>
      <c r="E15524" s="44">
        <v>319804.34375</v>
      </c>
      <c r="F15524" s="44">
        <v>320393.125</v>
      </c>
      <c r="G15524" s="44">
        <v>588.78125</v>
      </c>
    </row>
    <row r="15525" spans="1:7">
      <c r="A15525" s="44">
        <v>10</v>
      </c>
      <c r="B15525" s="44">
        <v>189</v>
      </c>
      <c r="C15525" s="44">
        <v>3.1876000000000002E-2</v>
      </c>
      <c r="D15525" s="44">
        <v>127.989395</v>
      </c>
      <c r="E15525" s="44">
        <v>320741.90625</v>
      </c>
      <c r="F15525" s="44">
        <v>320869.90625</v>
      </c>
      <c r="G15525" s="44">
        <v>128</v>
      </c>
    </row>
    <row r="15526" spans="1:7">
      <c r="A15526" s="44">
        <v>10</v>
      </c>
      <c r="B15526" s="44">
        <v>190</v>
      </c>
      <c r="C15526" s="44">
        <v>0.15557599999999999</v>
      </c>
      <c r="D15526" s="44">
        <v>389.60531600000002</v>
      </c>
      <c r="E15526" s="44">
        <v>320913.8125</v>
      </c>
      <c r="F15526" s="44">
        <v>321303.40625</v>
      </c>
      <c r="G15526" s="44">
        <v>389.59375</v>
      </c>
    </row>
    <row r="15527" spans="1:7">
      <c r="A15527" s="44">
        <v>10</v>
      </c>
      <c r="B15527" s="44">
        <v>191</v>
      </c>
      <c r="C15527" s="44">
        <v>0.10968700000000001</v>
      </c>
      <c r="D15527" s="44">
        <v>324.70803799999999</v>
      </c>
      <c r="E15527" s="44">
        <v>321460.75</v>
      </c>
      <c r="F15527" s="44">
        <v>321785.46875</v>
      </c>
      <c r="G15527" s="44">
        <v>324.71875</v>
      </c>
    </row>
    <row r="15528" spans="1:7">
      <c r="A15528" s="44">
        <v>10</v>
      </c>
      <c r="B15528" s="44">
        <v>192</v>
      </c>
      <c r="C15528" s="44">
        <v>2.6846999999999999E-2</v>
      </c>
      <c r="D15528" s="44">
        <v>386.62924199999998</v>
      </c>
      <c r="E15528" s="44">
        <v>321898.28125</v>
      </c>
      <c r="F15528" s="44">
        <v>322284.90625</v>
      </c>
      <c r="G15528" s="44">
        <v>386.625</v>
      </c>
    </row>
    <row r="15529" spans="1:7">
      <c r="A15529" s="44">
        <v>10</v>
      </c>
      <c r="B15529" s="44">
        <v>193</v>
      </c>
      <c r="C15529" s="44">
        <v>0.30841400000000002</v>
      </c>
      <c r="D15529" s="44">
        <v>229.424408</v>
      </c>
      <c r="E15529" s="44">
        <v>322322.21875</v>
      </c>
      <c r="F15529" s="44">
        <v>322551.625</v>
      </c>
      <c r="G15529" s="44">
        <v>229.40625</v>
      </c>
    </row>
    <row r="15530" spans="1:7">
      <c r="A15530" s="44">
        <v>10</v>
      </c>
      <c r="B15530" s="44">
        <v>194</v>
      </c>
      <c r="C15530" s="44">
        <v>1.5645899999999999</v>
      </c>
      <c r="D15530" s="44">
        <v>498.12106299999999</v>
      </c>
      <c r="E15530" s="44">
        <v>322869.3125</v>
      </c>
      <c r="F15530" s="44">
        <v>323367.4375</v>
      </c>
      <c r="G15530" s="44">
        <v>498.125</v>
      </c>
    </row>
    <row r="15531" spans="1:7">
      <c r="A15531" s="44">
        <v>10</v>
      </c>
      <c r="B15531" s="44">
        <v>195</v>
      </c>
      <c r="C15531" s="44">
        <v>0.22496099999999999</v>
      </c>
      <c r="D15531" s="44">
        <v>252.460556</v>
      </c>
      <c r="E15531" s="44">
        <v>324932.0625</v>
      </c>
      <c r="F15531" s="44">
        <v>325184.5625</v>
      </c>
      <c r="G15531" s="44">
        <v>252.5</v>
      </c>
    </row>
    <row r="15532" spans="1:7">
      <c r="A15532" s="44">
        <v>10</v>
      </c>
      <c r="B15532" s="44">
        <v>196</v>
      </c>
      <c r="C15532" s="44">
        <v>0.45972299999999999</v>
      </c>
      <c r="D15532" s="44">
        <v>295.790955</v>
      </c>
      <c r="E15532" s="44">
        <v>325416.5</v>
      </c>
      <c r="F15532" s="44">
        <v>325712.28125</v>
      </c>
      <c r="G15532" s="44">
        <v>295.78125</v>
      </c>
    </row>
    <row r="15533" spans="1:7">
      <c r="A15533" s="44">
        <v>10</v>
      </c>
      <c r="B15533" s="44">
        <v>197</v>
      </c>
      <c r="C15533" s="44">
        <v>9.5014000000000001E-2</v>
      </c>
      <c r="D15533" s="44">
        <v>130.09257500000001</v>
      </c>
      <c r="E15533" s="44">
        <v>326182.1875</v>
      </c>
      <c r="F15533" s="44">
        <v>326312.28125</v>
      </c>
      <c r="G15533" s="44">
        <v>130.09375</v>
      </c>
    </row>
    <row r="15534" spans="1:7">
      <c r="A15534" s="44">
        <v>10</v>
      </c>
      <c r="B15534" s="44">
        <v>198</v>
      </c>
      <c r="C15534" s="44">
        <v>0.67941700000000005</v>
      </c>
      <c r="D15534" s="44">
        <v>99.319321000000002</v>
      </c>
      <c r="E15534" s="44">
        <v>326416.5625</v>
      </c>
      <c r="F15534" s="44">
        <v>326515.90625</v>
      </c>
      <c r="G15534" s="44">
        <v>99.34375</v>
      </c>
    </row>
    <row r="15535" spans="1:7">
      <c r="A15535" s="44">
        <v>10</v>
      </c>
      <c r="B15535" s="44">
        <v>199</v>
      </c>
      <c r="C15535" s="44">
        <v>0.451349</v>
      </c>
      <c r="D15535" s="44">
        <v>887.34686299999998</v>
      </c>
      <c r="E15535" s="44">
        <v>327197.96875</v>
      </c>
      <c r="F15535" s="44">
        <v>328085.3125</v>
      </c>
      <c r="G15535" s="44">
        <v>887.34375</v>
      </c>
    </row>
    <row r="15536" spans="1:7">
      <c r="A15536" s="44">
        <v>10</v>
      </c>
      <c r="B15536" s="44">
        <v>200</v>
      </c>
      <c r="C15536" s="44">
        <v>1.1068249999999999</v>
      </c>
      <c r="D15536" s="44">
        <v>182.612335</v>
      </c>
      <c r="E15536" s="44">
        <v>328541.78125</v>
      </c>
      <c r="F15536" s="44">
        <v>328724.40625</v>
      </c>
      <c r="G15536" s="44">
        <v>182.625</v>
      </c>
    </row>
    <row r="15537" spans="1:7">
      <c r="A15537" s="44">
        <v>10</v>
      </c>
      <c r="B15537" s="44">
        <v>201</v>
      </c>
      <c r="C15537" s="44">
        <v>5.5854000000000001E-2</v>
      </c>
      <c r="D15537" s="44">
        <v>334.93457000000001</v>
      </c>
      <c r="E15537" s="44">
        <v>329838.84375</v>
      </c>
      <c r="F15537" s="44">
        <v>330173.78125</v>
      </c>
      <c r="G15537" s="44">
        <v>334.9375</v>
      </c>
    </row>
    <row r="15538" spans="1:7">
      <c r="A15538" s="44">
        <v>10</v>
      </c>
      <c r="B15538" s="44">
        <v>202</v>
      </c>
      <c r="C15538" s="44">
        <v>0.399926</v>
      </c>
      <c r="D15538" s="44">
        <v>168.948105</v>
      </c>
      <c r="E15538" s="44">
        <v>330229.5</v>
      </c>
      <c r="F15538" s="44">
        <v>330398.40625</v>
      </c>
      <c r="G15538" s="44">
        <v>168.90625</v>
      </c>
    </row>
    <row r="15539" spans="1:7">
      <c r="A15539" s="44">
        <v>10</v>
      </c>
      <c r="B15539" s="44">
        <v>203</v>
      </c>
      <c r="C15539" s="44">
        <v>1.178769</v>
      </c>
      <c r="D15539" s="44">
        <v>335.347443</v>
      </c>
      <c r="E15539" s="44">
        <v>330807.71875</v>
      </c>
      <c r="F15539" s="44">
        <v>331143.0625</v>
      </c>
      <c r="G15539" s="44">
        <v>335.34375</v>
      </c>
    </row>
    <row r="15540" spans="1:7">
      <c r="A15540" s="44">
        <v>10</v>
      </c>
      <c r="B15540" s="44">
        <v>204</v>
      </c>
      <c r="C15540" s="44">
        <v>0.107034</v>
      </c>
      <c r="D15540" s="44">
        <v>410.26110799999998</v>
      </c>
      <c r="E15540" s="44">
        <v>332323.40625</v>
      </c>
      <c r="F15540" s="44">
        <v>332733.6875</v>
      </c>
      <c r="G15540" s="44">
        <v>410.28125</v>
      </c>
    </row>
    <row r="15541" spans="1:7">
      <c r="A15541" s="44">
        <v>10</v>
      </c>
      <c r="B15541" s="44">
        <v>205</v>
      </c>
      <c r="C15541" s="44">
        <v>1.181252</v>
      </c>
      <c r="D15541" s="44">
        <v>1168.0584719999999</v>
      </c>
      <c r="E15541" s="44">
        <v>332854.78125</v>
      </c>
      <c r="F15541" s="44">
        <v>334022.8125</v>
      </c>
      <c r="G15541" s="44">
        <v>1168.03125</v>
      </c>
    </row>
    <row r="15542" spans="1:7">
      <c r="A15542" s="44">
        <v>10</v>
      </c>
      <c r="B15542" s="44">
        <v>206</v>
      </c>
      <c r="C15542" s="44">
        <v>2.8258999999999999E-2</v>
      </c>
      <c r="D15542" s="44">
        <v>146.47399899999999</v>
      </c>
      <c r="E15542" s="44">
        <v>335214.40625</v>
      </c>
      <c r="F15542" s="44">
        <v>335360.875</v>
      </c>
      <c r="G15542" s="44">
        <v>146.46875</v>
      </c>
    </row>
    <row r="15543" spans="1:7">
      <c r="A15543" s="44">
        <v>10</v>
      </c>
      <c r="B15543" s="44">
        <v>207</v>
      </c>
      <c r="C15543" s="44">
        <v>0.681647</v>
      </c>
      <c r="D15543" s="44">
        <v>106.20148500000001</v>
      </c>
      <c r="E15543" s="44">
        <v>335392.34375</v>
      </c>
      <c r="F15543" s="44">
        <v>335498.53125</v>
      </c>
      <c r="G15543" s="44">
        <v>106.1875</v>
      </c>
    </row>
    <row r="15544" spans="1:7">
      <c r="A15544" s="44">
        <v>10</v>
      </c>
      <c r="B15544" s="44">
        <v>208</v>
      </c>
      <c r="C15544" s="44">
        <v>1.5379560000000001</v>
      </c>
      <c r="D15544" s="44">
        <v>215.01944</v>
      </c>
      <c r="E15544" s="44">
        <v>336189.25</v>
      </c>
      <c r="F15544" s="44">
        <v>336404.25</v>
      </c>
      <c r="G15544" s="44">
        <v>215</v>
      </c>
    </row>
    <row r="15545" spans="1:7">
      <c r="A15545" s="44">
        <v>10</v>
      </c>
      <c r="B15545" s="44">
        <v>209</v>
      </c>
      <c r="C15545" s="44">
        <v>3.7025000000000002E-2</v>
      </c>
      <c r="D15545" s="44">
        <v>231.153854</v>
      </c>
      <c r="E15545" s="44">
        <v>337955</v>
      </c>
      <c r="F15545" s="44">
        <v>338186.125</v>
      </c>
      <c r="G15545" s="44">
        <v>231.125</v>
      </c>
    </row>
    <row r="15546" spans="1:7">
      <c r="A15546" s="44">
        <v>10</v>
      </c>
      <c r="B15546" s="44">
        <v>210</v>
      </c>
      <c r="C15546" s="44">
        <v>1.766834</v>
      </c>
      <c r="D15546" s="44">
        <v>113.48786200000001</v>
      </c>
      <c r="E15546" s="44">
        <v>338236.40625</v>
      </c>
      <c r="F15546" s="44">
        <v>338349.90625</v>
      </c>
      <c r="G15546" s="44">
        <v>113.5</v>
      </c>
    </row>
    <row r="15547" spans="1:7">
      <c r="A15547" s="44">
        <v>10</v>
      </c>
      <c r="B15547" s="44">
        <v>211</v>
      </c>
      <c r="C15547" s="44">
        <v>0.81272500000000003</v>
      </c>
      <c r="D15547" s="44">
        <v>432.39193699999998</v>
      </c>
      <c r="E15547" s="44">
        <v>340127.1875</v>
      </c>
      <c r="F15547" s="44">
        <v>340559.5625</v>
      </c>
      <c r="G15547" s="44">
        <v>432.375</v>
      </c>
    </row>
    <row r="15548" spans="1:7">
      <c r="A15548" s="44">
        <v>10</v>
      </c>
      <c r="B15548" s="44">
        <v>212</v>
      </c>
      <c r="C15548" s="44">
        <v>0.39199099999999998</v>
      </c>
      <c r="D15548" s="44">
        <v>481.51153599999998</v>
      </c>
      <c r="E15548" s="44">
        <v>341377.3125</v>
      </c>
      <c r="F15548" s="44">
        <v>341858.8125</v>
      </c>
      <c r="G15548" s="44">
        <v>481.5</v>
      </c>
    </row>
    <row r="15549" spans="1:7">
      <c r="A15549" s="44">
        <v>10</v>
      </c>
      <c r="B15549" s="44">
        <v>213</v>
      </c>
      <c r="C15549" s="44">
        <v>2.0663140000000002</v>
      </c>
      <c r="D15549" s="44">
        <v>584.34399399999995</v>
      </c>
      <c r="E15549" s="44">
        <v>342252.375</v>
      </c>
      <c r="F15549" s="44">
        <v>342836.75</v>
      </c>
      <c r="G15549" s="44">
        <v>584.375</v>
      </c>
    </row>
    <row r="15550" spans="1:7">
      <c r="A15550" s="44">
        <v>10</v>
      </c>
      <c r="B15550" s="44">
        <v>214</v>
      </c>
      <c r="C15550" s="44">
        <v>6.4541000000000001E-2</v>
      </c>
      <c r="D15550" s="44">
        <v>272.91039999999998</v>
      </c>
      <c r="E15550" s="44">
        <v>344909.25</v>
      </c>
      <c r="F15550" s="44">
        <v>345182.15625</v>
      </c>
      <c r="G15550" s="44">
        <v>272.90625</v>
      </c>
    </row>
    <row r="15551" spans="1:7">
      <c r="A15551" s="44">
        <v>10</v>
      </c>
      <c r="B15551" s="44">
        <v>215</v>
      </c>
      <c r="C15551" s="44">
        <v>0.35789199999999999</v>
      </c>
      <c r="D15551" s="44">
        <v>156.65464800000001</v>
      </c>
      <c r="E15551" s="44">
        <v>345253.03125</v>
      </c>
      <c r="F15551" s="44">
        <v>345409.6875</v>
      </c>
      <c r="G15551" s="44">
        <v>156.65625</v>
      </c>
    </row>
    <row r="15552" spans="1:7">
      <c r="A15552" s="44">
        <v>10</v>
      </c>
      <c r="B15552" s="44">
        <v>216</v>
      </c>
      <c r="C15552" s="44">
        <v>1.2853319999999999</v>
      </c>
      <c r="D15552" s="44">
        <v>270.61825599999997</v>
      </c>
      <c r="E15552" s="44">
        <v>345768.6875</v>
      </c>
      <c r="F15552" s="44">
        <v>346039.3125</v>
      </c>
      <c r="G15552" s="44">
        <v>270.625</v>
      </c>
    </row>
    <row r="15553" spans="1:7">
      <c r="A15553" s="44">
        <v>10</v>
      </c>
      <c r="B15553" s="44">
        <v>217</v>
      </c>
      <c r="C15553" s="44">
        <v>2.0988859999999998</v>
      </c>
      <c r="D15553" s="44">
        <v>235.82119800000001</v>
      </c>
      <c r="E15553" s="44">
        <v>347331.375</v>
      </c>
      <c r="F15553" s="44">
        <v>347567.21875</v>
      </c>
      <c r="G15553" s="44">
        <v>235.84375</v>
      </c>
    </row>
    <row r="15554" spans="1:7">
      <c r="A15554" s="44">
        <v>10</v>
      </c>
      <c r="B15554" s="44">
        <v>218</v>
      </c>
      <c r="C15554" s="44">
        <v>0.158969</v>
      </c>
      <c r="D15554" s="44">
        <v>121.076431</v>
      </c>
      <c r="E15554" s="44">
        <v>349667.59375</v>
      </c>
      <c r="F15554" s="44">
        <v>349788.6875</v>
      </c>
      <c r="G15554" s="44">
        <v>121.09375</v>
      </c>
    </row>
    <row r="15555" spans="1:7">
      <c r="A15555" s="44">
        <v>10</v>
      </c>
      <c r="B15555" s="44">
        <v>219</v>
      </c>
      <c r="C15555" s="44">
        <v>1.061615</v>
      </c>
      <c r="D15555" s="44">
        <v>113.06632999999999</v>
      </c>
      <c r="E15555" s="44">
        <v>349948.84375</v>
      </c>
      <c r="F15555" s="44">
        <v>350061.875</v>
      </c>
      <c r="G15555" s="44">
        <v>113.03125</v>
      </c>
    </row>
    <row r="15556" spans="1:7">
      <c r="A15556" s="44">
        <v>10</v>
      </c>
      <c r="B15556" s="44">
        <v>220</v>
      </c>
      <c r="C15556" s="44">
        <v>0.16755600000000001</v>
      </c>
      <c r="D15556" s="44">
        <v>181.78852800000001</v>
      </c>
      <c r="E15556" s="44">
        <v>351136.53125</v>
      </c>
      <c r="F15556" s="44">
        <v>351318.3125</v>
      </c>
      <c r="G15556" s="44">
        <v>181.78125</v>
      </c>
    </row>
    <row r="15557" spans="1:7">
      <c r="A15557" s="44">
        <v>10</v>
      </c>
      <c r="B15557" s="44">
        <v>221</v>
      </c>
      <c r="C15557" s="44">
        <v>0.200349</v>
      </c>
      <c r="D15557" s="44">
        <v>205.27796900000001</v>
      </c>
      <c r="E15557" s="44">
        <v>351495.875</v>
      </c>
      <c r="F15557" s="44">
        <v>351701.15625</v>
      </c>
      <c r="G15557" s="44">
        <v>205.28125</v>
      </c>
    </row>
    <row r="15558" spans="1:7">
      <c r="A15558" s="44">
        <v>10</v>
      </c>
      <c r="B15558" s="44">
        <v>222</v>
      </c>
      <c r="C15558" s="44">
        <v>0.27379100000000001</v>
      </c>
      <c r="D15558" s="44">
        <v>171.39292900000001</v>
      </c>
      <c r="E15558" s="44">
        <v>351902.15625</v>
      </c>
      <c r="F15558" s="44">
        <v>352073.53125</v>
      </c>
      <c r="G15558" s="44">
        <v>171.375</v>
      </c>
    </row>
    <row r="15559" spans="1:7">
      <c r="A15559" s="44">
        <v>10</v>
      </c>
      <c r="B15559" s="44">
        <v>223</v>
      </c>
      <c r="C15559" s="44">
        <v>3.759919</v>
      </c>
      <c r="D15559" s="44">
        <v>216.45631399999999</v>
      </c>
      <c r="E15559" s="44">
        <v>352355.40625</v>
      </c>
      <c r="F15559" s="44">
        <v>352571.84375</v>
      </c>
      <c r="G15559" s="44">
        <v>216.4375</v>
      </c>
    </row>
    <row r="15560" spans="1:7">
      <c r="A15560" s="44">
        <v>10</v>
      </c>
      <c r="B15560" s="44">
        <v>224</v>
      </c>
      <c r="C15560" s="44">
        <v>0.77717999999999998</v>
      </c>
      <c r="D15560" s="44">
        <v>869.705017</v>
      </c>
      <c r="E15560" s="44">
        <v>356341.625</v>
      </c>
      <c r="F15560" s="44">
        <v>357211.34375</v>
      </c>
      <c r="G15560" s="44">
        <v>869.71875</v>
      </c>
    </row>
    <row r="15561" spans="1:7">
      <c r="A15561" s="44">
        <v>10</v>
      </c>
      <c r="B15561" s="44">
        <v>225</v>
      </c>
      <c r="C15561" s="44">
        <v>0.69134799999999996</v>
      </c>
      <c r="D15561" s="44">
        <v>151.12178</v>
      </c>
      <c r="E15561" s="44">
        <v>357998.40625</v>
      </c>
      <c r="F15561" s="44">
        <v>358149.53125</v>
      </c>
      <c r="G15561" s="44">
        <v>151.125</v>
      </c>
    </row>
    <row r="15562" spans="1:7">
      <c r="A15562" s="44">
        <v>10</v>
      </c>
      <c r="B15562" s="44">
        <v>226</v>
      </c>
      <c r="C15562" s="44">
        <v>0.28590300000000002</v>
      </c>
      <c r="D15562" s="44">
        <v>77.890395999999996</v>
      </c>
      <c r="E15562" s="44">
        <v>358842.4375</v>
      </c>
      <c r="F15562" s="44">
        <v>358920.34375</v>
      </c>
      <c r="G15562" s="44">
        <v>77.90625</v>
      </c>
    </row>
    <row r="15563" spans="1:7">
      <c r="A15563" s="44">
        <v>11</v>
      </c>
      <c r="B15563" s="44">
        <v>0</v>
      </c>
      <c r="C15563" s="44">
        <v>0.64783199999999996</v>
      </c>
      <c r="D15563" s="44">
        <v>125.79671500000001</v>
      </c>
      <c r="E15563" s="44">
        <v>62164.53125</v>
      </c>
      <c r="F15563" s="44">
        <v>62290.332030999998</v>
      </c>
      <c r="G15563" s="44">
        <v>125.800781</v>
      </c>
    </row>
    <row r="15564" spans="1:7">
      <c r="A15564" s="44">
        <v>11</v>
      </c>
      <c r="B15564" s="44">
        <v>1</v>
      </c>
      <c r="C15564" s="44">
        <v>1.483223</v>
      </c>
      <c r="D15564" s="44">
        <v>323.90957600000002</v>
      </c>
      <c r="E15564" s="44">
        <v>62946.167969000002</v>
      </c>
      <c r="F15564" s="44">
        <v>63270.074219000002</v>
      </c>
      <c r="G15564" s="44">
        <v>323.90625</v>
      </c>
    </row>
    <row r="15565" spans="1:7">
      <c r="A15565" s="44">
        <v>11</v>
      </c>
      <c r="B15565" s="44">
        <v>2</v>
      </c>
      <c r="C15565" s="44">
        <v>0.28553800000000001</v>
      </c>
      <c r="D15565" s="44">
        <v>236.436172</v>
      </c>
      <c r="E15565" s="44">
        <v>64754.304687999997</v>
      </c>
      <c r="F15565" s="44">
        <v>64990.746094000002</v>
      </c>
      <c r="G15565" s="44">
        <v>236.441406</v>
      </c>
    </row>
    <row r="15566" spans="1:7">
      <c r="A15566" s="44">
        <v>11</v>
      </c>
      <c r="B15566" s="44">
        <v>3</v>
      </c>
      <c r="C15566" s="44">
        <v>0.244528</v>
      </c>
      <c r="D15566" s="44">
        <v>619.69348100000002</v>
      </c>
      <c r="E15566" s="44">
        <v>65285.636719000002</v>
      </c>
      <c r="F15566" s="44">
        <v>65905.328125</v>
      </c>
      <c r="G15566" s="44">
        <v>619.69140600000003</v>
      </c>
    </row>
    <row r="15567" spans="1:7">
      <c r="A15567" s="44">
        <v>11</v>
      </c>
      <c r="B15567" s="44">
        <v>4</v>
      </c>
      <c r="C15567" s="44">
        <v>0.183231</v>
      </c>
      <c r="D15567" s="44">
        <v>110.336624</v>
      </c>
      <c r="E15567" s="44">
        <v>66160.757813000004</v>
      </c>
      <c r="F15567" s="44">
        <v>66271.101563000004</v>
      </c>
      <c r="G15567" s="44">
        <v>110.34375</v>
      </c>
    </row>
    <row r="15568" spans="1:7">
      <c r="A15568" s="44">
        <v>11</v>
      </c>
      <c r="B15568" s="44">
        <v>5</v>
      </c>
      <c r="C15568" s="44">
        <v>0.13797499999999999</v>
      </c>
      <c r="D15568" s="44">
        <v>72.356239000000002</v>
      </c>
      <c r="E15568" s="44">
        <v>66457.632813000004</v>
      </c>
      <c r="F15568" s="44">
        <v>66529.984375</v>
      </c>
      <c r="G15568" s="44">
        <v>72.351562999999999</v>
      </c>
    </row>
    <row r="15569" spans="1:7">
      <c r="A15569" s="44">
        <v>11</v>
      </c>
      <c r="B15569" s="44">
        <v>6</v>
      </c>
      <c r="C15569" s="44">
        <v>0.17636399999999999</v>
      </c>
      <c r="D15569" s="44">
        <v>1055.0980219999999</v>
      </c>
      <c r="E15569" s="44">
        <v>66676.40625</v>
      </c>
      <c r="F15569" s="44">
        <v>67731.507813000004</v>
      </c>
      <c r="G15569" s="44">
        <v>1055.1015629999999</v>
      </c>
    </row>
    <row r="15570" spans="1:7">
      <c r="A15570" s="44">
        <v>11</v>
      </c>
      <c r="B15570" s="44">
        <v>7</v>
      </c>
      <c r="C15570" s="44">
        <v>1.3622620000000001</v>
      </c>
      <c r="D15570" s="44">
        <v>249.83639500000001</v>
      </c>
      <c r="E15570" s="44">
        <v>67908.171875</v>
      </c>
      <c r="F15570" s="44">
        <v>68158.007813000004</v>
      </c>
      <c r="G15570" s="44">
        <v>249.835938</v>
      </c>
    </row>
    <row r="15571" spans="1:7">
      <c r="A15571" s="44">
        <v>11</v>
      </c>
      <c r="B15571" s="44">
        <v>8</v>
      </c>
      <c r="C15571" s="44">
        <v>0.173093</v>
      </c>
      <c r="D15571" s="44">
        <v>328.79892000000001</v>
      </c>
      <c r="E15571" s="44">
        <v>69526.34375</v>
      </c>
      <c r="F15571" s="44">
        <v>69855.140625</v>
      </c>
      <c r="G15571" s="44">
        <v>328.796875</v>
      </c>
    </row>
    <row r="15572" spans="1:7">
      <c r="A15572" s="44">
        <v>11</v>
      </c>
      <c r="B15572" s="44">
        <v>9</v>
      </c>
      <c r="C15572" s="44">
        <v>0.38259599999999999</v>
      </c>
      <c r="D15572" s="44">
        <v>768.53308100000004</v>
      </c>
      <c r="E15572" s="44">
        <v>70042.023438000004</v>
      </c>
      <c r="F15572" s="44">
        <v>70810.554688000004</v>
      </c>
      <c r="G15572" s="44">
        <v>768.53125</v>
      </c>
    </row>
    <row r="15573" spans="1:7">
      <c r="A15573" s="44">
        <v>11</v>
      </c>
      <c r="B15573" s="44">
        <v>10</v>
      </c>
      <c r="C15573" s="44">
        <v>0.61851599999999995</v>
      </c>
      <c r="D15573" s="44">
        <v>321.93277</v>
      </c>
      <c r="E15573" s="44">
        <v>71198.46875</v>
      </c>
      <c r="F15573" s="44">
        <v>71520.398438000004</v>
      </c>
      <c r="G15573" s="44">
        <v>321.929688</v>
      </c>
    </row>
    <row r="15574" spans="1:7">
      <c r="A15574" s="44">
        <v>11</v>
      </c>
      <c r="B15574" s="44">
        <v>11</v>
      </c>
      <c r="C15574" s="44">
        <v>0.18985099999999999</v>
      </c>
      <c r="D15574" s="44">
        <v>707.97912599999995</v>
      </c>
      <c r="E15574" s="44">
        <v>72151.640625</v>
      </c>
      <c r="F15574" s="44">
        <v>72859.617188000004</v>
      </c>
      <c r="G15574" s="44">
        <v>707.97656300000006</v>
      </c>
    </row>
    <row r="15575" spans="1:7">
      <c r="A15575" s="44">
        <v>11</v>
      </c>
      <c r="B15575" s="44">
        <v>12</v>
      </c>
      <c r="C15575" s="44">
        <v>0.111357</v>
      </c>
      <c r="D15575" s="44">
        <v>114.701454</v>
      </c>
      <c r="E15575" s="44">
        <v>73058.007813000004</v>
      </c>
      <c r="F15575" s="44">
        <v>73172.710938000004</v>
      </c>
      <c r="G15575" s="44">
        <v>114.703125</v>
      </c>
    </row>
    <row r="15576" spans="1:7">
      <c r="A15576" s="44">
        <v>11</v>
      </c>
      <c r="B15576" s="44">
        <v>13</v>
      </c>
      <c r="C15576" s="44">
        <v>0.13647000000000001</v>
      </c>
      <c r="D15576" s="44">
        <v>815.89434800000004</v>
      </c>
      <c r="E15576" s="44">
        <v>73292.414063000004</v>
      </c>
      <c r="F15576" s="44">
        <v>74108.304688000004</v>
      </c>
      <c r="G15576" s="44">
        <v>815.890625</v>
      </c>
    </row>
    <row r="15577" spans="1:7">
      <c r="A15577" s="44">
        <v>11</v>
      </c>
      <c r="B15577" s="44">
        <v>14</v>
      </c>
      <c r="C15577" s="44">
        <v>3.6992999999999998E-2</v>
      </c>
      <c r="D15577" s="44">
        <v>205.04409799999999</v>
      </c>
      <c r="E15577" s="44">
        <v>74245.65625</v>
      </c>
      <c r="F15577" s="44">
        <v>74450.703125</v>
      </c>
      <c r="G15577" s="44">
        <v>205.046875</v>
      </c>
    </row>
    <row r="15578" spans="1:7">
      <c r="A15578" s="44">
        <v>11</v>
      </c>
      <c r="B15578" s="44">
        <v>15</v>
      </c>
      <c r="C15578" s="44">
        <v>0.87239100000000003</v>
      </c>
      <c r="D15578" s="44">
        <v>758.30749500000002</v>
      </c>
      <c r="E15578" s="44">
        <v>74495.640625</v>
      </c>
      <c r="F15578" s="44">
        <v>75253.945313000004</v>
      </c>
      <c r="G15578" s="44">
        <v>758.30468800000006</v>
      </c>
    </row>
    <row r="15579" spans="1:7">
      <c r="A15579" s="44">
        <v>11</v>
      </c>
      <c r="B15579" s="44">
        <v>16</v>
      </c>
      <c r="C15579" s="44">
        <v>3.6549999999999999E-2</v>
      </c>
      <c r="D15579" s="44">
        <v>101.816444</v>
      </c>
      <c r="E15579" s="44">
        <v>76136.453125</v>
      </c>
      <c r="F15579" s="44">
        <v>76238.273438000004</v>
      </c>
      <c r="G15579" s="44">
        <v>101.820313</v>
      </c>
    </row>
    <row r="15580" spans="1:7">
      <c r="A15580" s="44">
        <v>11</v>
      </c>
      <c r="B15580" s="44">
        <v>17</v>
      </c>
      <c r="C15580" s="44">
        <v>0.19967799999999999</v>
      </c>
      <c r="D15580" s="44">
        <v>104.09478</v>
      </c>
      <c r="E15580" s="44">
        <v>76277.132813000004</v>
      </c>
      <c r="F15580" s="44">
        <v>76381.226563000004</v>
      </c>
      <c r="G15580" s="44">
        <v>104.09375</v>
      </c>
    </row>
    <row r="15581" spans="1:7">
      <c r="A15581" s="44">
        <v>11</v>
      </c>
      <c r="B15581" s="44">
        <v>18</v>
      </c>
      <c r="C15581" s="44">
        <v>0.488006</v>
      </c>
      <c r="D15581" s="44">
        <v>727.71582000000001</v>
      </c>
      <c r="E15581" s="44">
        <v>76589.601563000004</v>
      </c>
      <c r="F15581" s="44">
        <v>77317.3125</v>
      </c>
      <c r="G15581" s="44">
        <v>727.71093800000006</v>
      </c>
    </row>
    <row r="15582" spans="1:7">
      <c r="A15582" s="44">
        <v>11</v>
      </c>
      <c r="B15582" s="44">
        <v>19</v>
      </c>
      <c r="C15582" s="44">
        <v>2.0197059999999998</v>
      </c>
      <c r="D15582" s="44">
        <v>114.949432</v>
      </c>
      <c r="E15582" s="44">
        <v>77808.601563000004</v>
      </c>
      <c r="F15582" s="44">
        <v>77923.554688000004</v>
      </c>
      <c r="G15582" s="44">
        <v>114.953125</v>
      </c>
    </row>
    <row r="15583" spans="1:7">
      <c r="A15583" s="44">
        <v>11</v>
      </c>
      <c r="B15583" s="44">
        <v>20</v>
      </c>
      <c r="C15583" s="44">
        <v>0.86772899999999997</v>
      </c>
      <c r="D15583" s="44">
        <v>122.086319</v>
      </c>
      <c r="E15583" s="44">
        <v>79952.929688000004</v>
      </c>
      <c r="F15583" s="44">
        <v>80075.007813000004</v>
      </c>
      <c r="G15583" s="44">
        <v>122.078125</v>
      </c>
    </row>
    <row r="15584" spans="1:7">
      <c r="A15584" s="44">
        <v>11</v>
      </c>
      <c r="B15584" s="44">
        <v>21</v>
      </c>
      <c r="C15584" s="44">
        <v>0.14574799999999999</v>
      </c>
      <c r="D15584" s="44">
        <v>152.85122699999999</v>
      </c>
      <c r="E15584" s="44">
        <v>80953.203125</v>
      </c>
      <c r="F15584" s="44">
        <v>81106.054688000004</v>
      </c>
      <c r="G15584" s="44">
        <v>152.851563</v>
      </c>
    </row>
    <row r="15585" spans="1:7">
      <c r="A15585" s="44">
        <v>11</v>
      </c>
      <c r="B15585" s="44">
        <v>22</v>
      </c>
      <c r="C15585" s="44">
        <v>0.50987000000000005</v>
      </c>
      <c r="D15585" s="44">
        <v>923.47882100000004</v>
      </c>
      <c r="E15585" s="44">
        <v>81254.117188000004</v>
      </c>
      <c r="F15585" s="44">
        <v>82177.59375</v>
      </c>
      <c r="G15585" s="44">
        <v>923.47656300000006</v>
      </c>
    </row>
    <row r="15586" spans="1:7">
      <c r="A15586" s="44">
        <v>11</v>
      </c>
      <c r="B15586" s="44">
        <v>23</v>
      </c>
      <c r="C15586" s="44">
        <v>0.32889600000000002</v>
      </c>
      <c r="D15586" s="44">
        <v>585.70544400000006</v>
      </c>
      <c r="E15586" s="44">
        <v>82696.234375</v>
      </c>
      <c r="F15586" s="44">
        <v>83281.9375</v>
      </c>
      <c r="G15586" s="44">
        <v>585.703125</v>
      </c>
    </row>
    <row r="15587" spans="1:7">
      <c r="A15587" s="44">
        <v>11</v>
      </c>
      <c r="B15587" s="44">
        <v>24</v>
      </c>
      <c r="C15587" s="44">
        <v>1.312287</v>
      </c>
      <c r="D15587" s="44">
        <v>174.22081</v>
      </c>
      <c r="E15587" s="44">
        <v>83618.023438000004</v>
      </c>
      <c r="F15587" s="44">
        <v>83792.242188000004</v>
      </c>
      <c r="G15587" s="44">
        <v>174.21875</v>
      </c>
    </row>
    <row r="15588" spans="1:7">
      <c r="A15588" s="44">
        <v>11</v>
      </c>
      <c r="B15588" s="44">
        <v>25</v>
      </c>
      <c r="C15588" s="44">
        <v>0.31520900000000002</v>
      </c>
      <c r="D15588" s="44">
        <v>219.52542099999999</v>
      </c>
      <c r="E15588" s="44">
        <v>85106</v>
      </c>
      <c r="F15588" s="44">
        <v>85325.523438000004</v>
      </c>
      <c r="G15588" s="44">
        <v>219.523438</v>
      </c>
    </row>
    <row r="15589" spans="1:7">
      <c r="A15589" s="44">
        <v>11</v>
      </c>
      <c r="B15589" s="44">
        <v>26</v>
      </c>
      <c r="C15589" s="44">
        <v>3.4180320000000002</v>
      </c>
      <c r="D15589" s="44">
        <v>652.25262499999997</v>
      </c>
      <c r="E15589" s="44">
        <v>85653.007813000004</v>
      </c>
      <c r="F15589" s="44">
        <v>86305.265625</v>
      </c>
      <c r="G15589" s="44">
        <v>652.25781300000006</v>
      </c>
    </row>
    <row r="15590" spans="1:7">
      <c r="A15590" s="44">
        <v>11</v>
      </c>
      <c r="B15590" s="44">
        <v>27</v>
      </c>
      <c r="C15590" s="44">
        <v>0.62300100000000003</v>
      </c>
      <c r="D15590" s="44">
        <v>118.699608</v>
      </c>
      <c r="E15590" s="44">
        <v>89731.5</v>
      </c>
      <c r="F15590" s="44">
        <v>89850.203125</v>
      </c>
      <c r="G15590" s="44">
        <v>118.703125</v>
      </c>
    </row>
    <row r="15591" spans="1:7">
      <c r="A15591" s="44">
        <v>11</v>
      </c>
      <c r="B15591" s="44">
        <v>28</v>
      </c>
      <c r="C15591" s="44">
        <v>0.11909599999999999</v>
      </c>
      <c r="D15591" s="44">
        <v>615.97442599999999</v>
      </c>
      <c r="E15591" s="44">
        <v>90481.507813000004</v>
      </c>
      <c r="F15591" s="44">
        <v>91097.492188000004</v>
      </c>
      <c r="G15591" s="44">
        <v>615.984375</v>
      </c>
    </row>
    <row r="15592" spans="1:7">
      <c r="A15592" s="44">
        <v>11</v>
      </c>
      <c r="B15592" s="44">
        <v>29</v>
      </c>
      <c r="C15592" s="44">
        <v>0.81080099999999999</v>
      </c>
      <c r="D15592" s="44">
        <v>215.890411</v>
      </c>
      <c r="E15592" s="44">
        <v>91231.640625</v>
      </c>
      <c r="F15592" s="44">
        <v>91447.53125</v>
      </c>
      <c r="G15592" s="44">
        <v>215.890625</v>
      </c>
    </row>
    <row r="15593" spans="1:7">
      <c r="A15593" s="44">
        <v>11</v>
      </c>
      <c r="B15593" s="44">
        <v>30</v>
      </c>
      <c r="C15593" s="44">
        <v>0.16126099999999999</v>
      </c>
      <c r="D15593" s="44">
        <v>162.966431</v>
      </c>
      <c r="E15593" s="44">
        <v>92262.921875</v>
      </c>
      <c r="F15593" s="44">
        <v>92425.890625</v>
      </c>
      <c r="G15593" s="44">
        <v>162.96875</v>
      </c>
    </row>
    <row r="15594" spans="1:7">
      <c r="A15594" s="44">
        <v>11</v>
      </c>
      <c r="B15594" s="44">
        <v>31</v>
      </c>
      <c r="C15594" s="44">
        <v>1.762912</v>
      </c>
      <c r="D15594" s="44">
        <v>158.49766500000001</v>
      </c>
      <c r="E15594" s="44">
        <v>92595.09375</v>
      </c>
      <c r="F15594" s="44">
        <v>92753.585938000004</v>
      </c>
      <c r="G15594" s="44">
        <v>158.492188</v>
      </c>
    </row>
    <row r="15595" spans="1:7">
      <c r="A15595" s="44">
        <v>11</v>
      </c>
      <c r="B15595" s="44">
        <v>32</v>
      </c>
      <c r="C15595" s="44">
        <v>0.253021</v>
      </c>
      <c r="D15595" s="44">
        <v>300.43103000000002</v>
      </c>
      <c r="E15595" s="44">
        <v>94526.570313000004</v>
      </c>
      <c r="F15595" s="44">
        <v>94827.007813000004</v>
      </c>
      <c r="G15595" s="44">
        <v>300.4375</v>
      </c>
    </row>
    <row r="15596" spans="1:7">
      <c r="A15596" s="44">
        <v>11</v>
      </c>
      <c r="B15596" s="44">
        <v>33</v>
      </c>
      <c r="C15596" s="44">
        <v>1.6017459999999999</v>
      </c>
      <c r="D15596" s="44">
        <v>135.73739599999999</v>
      </c>
      <c r="E15596" s="44">
        <v>95088.921875</v>
      </c>
      <c r="F15596" s="44">
        <v>95224.65625</v>
      </c>
      <c r="G15596" s="44">
        <v>135.734375</v>
      </c>
    </row>
    <row r="15597" spans="1:7">
      <c r="A15597" s="44">
        <v>11</v>
      </c>
      <c r="B15597" s="44">
        <v>34</v>
      </c>
      <c r="C15597" s="44">
        <v>0.11635</v>
      </c>
      <c r="D15597" s="44">
        <v>95.659615000000002</v>
      </c>
      <c r="E15597" s="44">
        <v>96839.226563000004</v>
      </c>
      <c r="F15597" s="44">
        <v>96934.890625</v>
      </c>
      <c r="G15597" s="44">
        <v>95.664062999999999</v>
      </c>
    </row>
    <row r="15598" spans="1:7">
      <c r="A15598" s="44">
        <v>11</v>
      </c>
      <c r="B15598" s="44">
        <v>35</v>
      </c>
      <c r="C15598" s="44">
        <v>0.95922300000000005</v>
      </c>
      <c r="D15598" s="44">
        <v>131.741165</v>
      </c>
      <c r="E15598" s="44">
        <v>97058.109375</v>
      </c>
      <c r="F15598" s="44">
        <v>97189.851563000004</v>
      </c>
      <c r="G15598" s="44">
        <v>131.742188</v>
      </c>
    </row>
    <row r="15599" spans="1:7">
      <c r="A15599" s="44">
        <v>11</v>
      </c>
      <c r="B15599" s="44">
        <v>36</v>
      </c>
      <c r="C15599" s="44">
        <v>0.97957899999999998</v>
      </c>
      <c r="D15599" s="44">
        <v>298.71346999999997</v>
      </c>
      <c r="E15599" s="44">
        <v>98152</v>
      </c>
      <c r="F15599" s="44">
        <v>98450.710938000004</v>
      </c>
      <c r="G15599" s="44">
        <v>298.710938</v>
      </c>
    </row>
    <row r="15600" spans="1:7">
      <c r="A15600" s="44">
        <v>11</v>
      </c>
      <c r="B15600" s="44">
        <v>37</v>
      </c>
      <c r="C15600" s="44">
        <v>3.2080090000000001</v>
      </c>
      <c r="D15600" s="44">
        <v>107.762512</v>
      </c>
      <c r="E15600" s="44">
        <v>99433.554688000004</v>
      </c>
      <c r="F15600" s="44">
        <v>99541.3125</v>
      </c>
      <c r="G15600" s="44">
        <v>107.757813</v>
      </c>
    </row>
    <row r="15601" spans="1:7">
      <c r="A15601" s="44">
        <v>11</v>
      </c>
      <c r="B15601" s="44">
        <v>38</v>
      </c>
      <c r="C15601" s="44">
        <v>0.79506500000000002</v>
      </c>
      <c r="D15601" s="44">
        <v>163.10244800000001</v>
      </c>
      <c r="E15601" s="44">
        <v>102755.164063</v>
      </c>
      <c r="F15601" s="44">
        <v>102918.265625</v>
      </c>
      <c r="G15601" s="44">
        <v>163.101563</v>
      </c>
    </row>
    <row r="15602" spans="1:7">
      <c r="A15602" s="44">
        <v>11</v>
      </c>
      <c r="B15602" s="44">
        <v>39</v>
      </c>
      <c r="C15602" s="44">
        <v>0.68200899999999998</v>
      </c>
      <c r="D15602" s="44">
        <v>195.27087399999999</v>
      </c>
      <c r="E15602" s="44">
        <v>103724</v>
      </c>
      <c r="F15602" s="44">
        <v>103919.273438</v>
      </c>
      <c r="G15602" s="44">
        <v>195.273438</v>
      </c>
    </row>
    <row r="15603" spans="1:7">
      <c r="A15603" s="44">
        <v>11</v>
      </c>
      <c r="B15603" s="44">
        <v>40</v>
      </c>
      <c r="C15603" s="44">
        <v>0.76484200000000002</v>
      </c>
      <c r="D15603" s="44">
        <v>282.33779900000002</v>
      </c>
      <c r="E15603" s="44">
        <v>104614.726563</v>
      </c>
      <c r="F15603" s="44">
        <v>104897.078125</v>
      </c>
      <c r="G15603" s="44">
        <v>282.351563</v>
      </c>
    </row>
    <row r="15604" spans="1:7">
      <c r="A15604" s="44">
        <v>11</v>
      </c>
      <c r="B15604" s="44">
        <v>41</v>
      </c>
      <c r="C15604" s="44">
        <v>0.263372</v>
      </c>
      <c r="D15604" s="44">
        <v>457.596405</v>
      </c>
      <c r="E15604" s="44">
        <v>105669.03125</v>
      </c>
      <c r="F15604" s="44">
        <v>106126.632813</v>
      </c>
      <c r="G15604" s="44">
        <v>457.601563</v>
      </c>
    </row>
    <row r="15605" spans="1:7">
      <c r="A15605" s="44">
        <v>11</v>
      </c>
      <c r="B15605" s="44">
        <v>42</v>
      </c>
      <c r="C15605" s="44">
        <v>1.791058</v>
      </c>
      <c r="D15605" s="44">
        <v>587.46154799999999</v>
      </c>
      <c r="E15605" s="44">
        <v>106403.46875</v>
      </c>
      <c r="F15605" s="44">
        <v>106990.929688</v>
      </c>
      <c r="G15605" s="44">
        <v>587.46093800000006</v>
      </c>
    </row>
    <row r="15606" spans="1:7">
      <c r="A15606" s="44">
        <v>11</v>
      </c>
      <c r="B15606" s="44">
        <v>43</v>
      </c>
      <c r="C15606" s="44">
        <v>1.5594E-2</v>
      </c>
      <c r="D15606" s="44">
        <v>122.754547</v>
      </c>
      <c r="E15606" s="44">
        <v>108794.445313</v>
      </c>
      <c r="F15606" s="44">
        <v>108917.203125</v>
      </c>
      <c r="G15606" s="44">
        <v>122.757813</v>
      </c>
    </row>
    <row r="15607" spans="1:7">
      <c r="A15607" s="44">
        <v>11</v>
      </c>
      <c r="B15607" s="44">
        <v>44</v>
      </c>
      <c r="C15607" s="44">
        <v>1.671832</v>
      </c>
      <c r="D15607" s="44">
        <v>272.36053500000003</v>
      </c>
      <c r="E15607" s="44">
        <v>108934.90625</v>
      </c>
      <c r="F15607" s="44">
        <v>109207.265625</v>
      </c>
      <c r="G15607" s="44">
        <v>272.359375</v>
      </c>
    </row>
    <row r="15608" spans="1:7">
      <c r="A15608" s="44">
        <v>11</v>
      </c>
      <c r="B15608" s="44">
        <v>45</v>
      </c>
      <c r="C15608" s="44">
        <v>3.753387</v>
      </c>
      <c r="D15608" s="44">
        <v>586.95721400000002</v>
      </c>
      <c r="E15608" s="44">
        <v>110882.601563</v>
      </c>
      <c r="F15608" s="44">
        <v>111469.5625</v>
      </c>
      <c r="G15608" s="44">
        <v>586.96093800000006</v>
      </c>
    </row>
    <row r="15609" spans="1:7">
      <c r="A15609" s="44">
        <v>11</v>
      </c>
      <c r="B15609" s="44">
        <v>46</v>
      </c>
      <c r="C15609" s="44">
        <v>0.83681399999999995</v>
      </c>
      <c r="D15609" s="44">
        <v>278.23828099999997</v>
      </c>
      <c r="E15609" s="44">
        <v>115232.742188</v>
      </c>
      <c r="F15609" s="44">
        <v>115510.976563</v>
      </c>
      <c r="G15609" s="44">
        <v>278.234375</v>
      </c>
    </row>
    <row r="15610" spans="1:7">
      <c r="A15610" s="44">
        <v>11</v>
      </c>
      <c r="B15610" s="44">
        <v>47</v>
      </c>
      <c r="C15610" s="44">
        <v>1.6340619999999999</v>
      </c>
      <c r="D15610" s="44">
        <v>531.04333499999996</v>
      </c>
      <c r="E15610" s="44">
        <v>116357.710938</v>
      </c>
      <c r="F15610" s="44">
        <v>116888.757813</v>
      </c>
      <c r="G15610" s="44">
        <v>531.046875</v>
      </c>
    </row>
    <row r="15611" spans="1:7">
      <c r="A15611" s="44">
        <v>11</v>
      </c>
      <c r="B15611" s="44">
        <v>48</v>
      </c>
      <c r="C15611" s="44">
        <v>1.528764</v>
      </c>
      <c r="D15611" s="44">
        <v>203.06057699999999</v>
      </c>
      <c r="E15611" s="44">
        <v>118531.703125</v>
      </c>
      <c r="F15611" s="44">
        <v>118734.757813</v>
      </c>
      <c r="G15611" s="44">
        <v>203.054688</v>
      </c>
    </row>
    <row r="15612" spans="1:7">
      <c r="A15612" s="44">
        <v>11</v>
      </c>
      <c r="B15612" s="44">
        <v>49</v>
      </c>
      <c r="C15612" s="44">
        <v>0.120989</v>
      </c>
      <c r="D15612" s="44">
        <v>149.43885800000001</v>
      </c>
      <c r="E15612" s="44">
        <v>120267.328125</v>
      </c>
      <c r="F15612" s="44">
        <v>120416.773438</v>
      </c>
      <c r="G15612" s="44">
        <v>149.445313</v>
      </c>
    </row>
    <row r="15613" spans="1:7">
      <c r="A15613" s="44">
        <v>11</v>
      </c>
      <c r="B15613" s="44">
        <v>50</v>
      </c>
      <c r="C15613" s="44">
        <v>1.5964609999999999</v>
      </c>
      <c r="D15613" s="44">
        <v>567.32476799999995</v>
      </c>
      <c r="E15613" s="44">
        <v>120548.59375</v>
      </c>
      <c r="F15613" s="44">
        <v>121115.921875</v>
      </c>
      <c r="G15613" s="44">
        <v>567.328125</v>
      </c>
    </row>
    <row r="15614" spans="1:7">
      <c r="A15614" s="44">
        <v>11</v>
      </c>
      <c r="B15614" s="44">
        <v>51</v>
      </c>
      <c r="C15614" s="44">
        <v>1.6120969999999999</v>
      </c>
      <c r="D15614" s="44">
        <v>763.53558299999997</v>
      </c>
      <c r="E15614" s="44">
        <v>122715.34375</v>
      </c>
      <c r="F15614" s="44">
        <v>123478.882813</v>
      </c>
      <c r="G15614" s="44">
        <v>763.53906300000006</v>
      </c>
    </row>
    <row r="15615" spans="1:7">
      <c r="A15615" s="44">
        <v>11</v>
      </c>
      <c r="B15615" s="44">
        <v>52</v>
      </c>
      <c r="C15615" s="44">
        <v>2.2007400000000001</v>
      </c>
      <c r="D15615" s="44">
        <v>192.49880999999999</v>
      </c>
      <c r="E15615" s="44">
        <v>125102.929688</v>
      </c>
      <c r="F15615" s="44">
        <v>125295.421875</v>
      </c>
      <c r="G15615" s="44">
        <v>192.492188</v>
      </c>
    </row>
    <row r="15616" spans="1:7">
      <c r="A15616" s="44">
        <v>11</v>
      </c>
      <c r="B15616" s="44">
        <v>53</v>
      </c>
      <c r="C15616" s="44">
        <v>5.5048E-2</v>
      </c>
      <c r="D15616" s="44">
        <v>257.53564499999999</v>
      </c>
      <c r="E15616" s="44">
        <v>127499.476563</v>
      </c>
      <c r="F15616" s="44">
        <v>127757.015625</v>
      </c>
      <c r="G15616" s="44">
        <v>257.539063</v>
      </c>
    </row>
    <row r="15617" spans="1:7">
      <c r="A15617" s="44">
        <v>11</v>
      </c>
      <c r="B15617" s="44">
        <v>54</v>
      </c>
      <c r="C15617" s="44">
        <v>0.90045600000000003</v>
      </c>
      <c r="D15617" s="44">
        <v>291.18649299999998</v>
      </c>
      <c r="E15617" s="44">
        <v>127827.632813</v>
      </c>
      <c r="F15617" s="44">
        <v>128118.8125</v>
      </c>
      <c r="G15617" s="44">
        <v>291.179688</v>
      </c>
    </row>
    <row r="15618" spans="1:7">
      <c r="A15618" s="44">
        <v>11</v>
      </c>
      <c r="B15618" s="44">
        <v>55</v>
      </c>
      <c r="C15618" s="44">
        <v>0.51165000000000005</v>
      </c>
      <c r="D15618" s="44">
        <v>86.108695999999995</v>
      </c>
      <c r="E15618" s="44">
        <v>129030.875</v>
      </c>
      <c r="F15618" s="44">
        <v>129116.984375</v>
      </c>
      <c r="G15618" s="44">
        <v>86.109375</v>
      </c>
    </row>
    <row r="15619" spans="1:7">
      <c r="A15619" s="44">
        <v>11</v>
      </c>
      <c r="B15619" s="44">
        <v>56</v>
      </c>
      <c r="C15619" s="44">
        <v>0.97108000000000005</v>
      </c>
      <c r="D15619" s="44">
        <v>701.300659</v>
      </c>
      <c r="E15619" s="44">
        <v>129640.25</v>
      </c>
      <c r="F15619" s="44">
        <v>130341.546875</v>
      </c>
      <c r="G15619" s="44">
        <v>701.296875</v>
      </c>
    </row>
    <row r="15620" spans="1:7">
      <c r="A15620" s="44">
        <v>11</v>
      </c>
      <c r="B15620" s="44">
        <v>57</v>
      </c>
      <c r="C15620" s="44">
        <v>1.4575959999999999</v>
      </c>
      <c r="D15620" s="44">
        <v>799.84332300000005</v>
      </c>
      <c r="E15620" s="44">
        <v>131328.03125</v>
      </c>
      <c r="F15620" s="44">
        <v>132127.875</v>
      </c>
      <c r="G15620" s="44">
        <v>799.84375</v>
      </c>
    </row>
    <row r="15621" spans="1:7">
      <c r="A15621" s="44">
        <v>11</v>
      </c>
      <c r="B15621" s="44">
        <v>58</v>
      </c>
      <c r="C15621" s="44">
        <v>0.23036400000000001</v>
      </c>
      <c r="D15621" s="44">
        <v>127.419327</v>
      </c>
      <c r="E15621" s="44">
        <v>133587.8125</v>
      </c>
      <c r="F15621" s="44">
        <v>133715.234375</v>
      </c>
      <c r="G15621" s="44">
        <v>127.421875</v>
      </c>
    </row>
    <row r="15622" spans="1:7">
      <c r="A15622" s="44">
        <v>11</v>
      </c>
      <c r="B15622" s="44">
        <v>59</v>
      </c>
      <c r="C15622" s="44">
        <v>1.9499770000000001</v>
      </c>
      <c r="D15622" s="44">
        <v>176.02499399999999</v>
      </c>
      <c r="E15622" s="44">
        <v>133950.8125</v>
      </c>
      <c r="F15622" s="44">
        <v>134126.84375</v>
      </c>
      <c r="G15622" s="44">
        <v>176.03125</v>
      </c>
    </row>
    <row r="15623" spans="1:7">
      <c r="A15623" s="44">
        <v>11</v>
      </c>
      <c r="B15623" s="44">
        <v>60</v>
      </c>
      <c r="C15623" s="44">
        <v>1.2390779999999999</v>
      </c>
      <c r="D15623" s="44">
        <v>163.89579800000001</v>
      </c>
      <c r="E15623" s="44">
        <v>136076.046875</v>
      </c>
      <c r="F15623" s="44">
        <v>136239.953125</v>
      </c>
      <c r="G15623" s="44">
        <v>163.90625</v>
      </c>
    </row>
    <row r="15624" spans="1:7">
      <c r="A15624" s="44">
        <v>11</v>
      </c>
      <c r="B15624" s="44">
        <v>61</v>
      </c>
      <c r="C15624" s="44">
        <v>9.7265000000000004E-2</v>
      </c>
      <c r="D15624" s="44">
        <v>182.006989</v>
      </c>
      <c r="E15624" s="44">
        <v>137484.140625</v>
      </c>
      <c r="F15624" s="44">
        <v>137666.140625</v>
      </c>
      <c r="G15624" s="44">
        <v>182</v>
      </c>
    </row>
    <row r="15625" spans="1:7">
      <c r="A15625" s="44">
        <v>11</v>
      </c>
      <c r="B15625" s="44">
        <v>62</v>
      </c>
      <c r="C15625" s="44">
        <v>0.75064900000000001</v>
      </c>
      <c r="D15625" s="44">
        <v>145.243729</v>
      </c>
      <c r="E15625" s="44">
        <v>137765.4375</v>
      </c>
      <c r="F15625" s="44">
        <v>137910.671875</v>
      </c>
      <c r="G15625" s="44">
        <v>145.234375</v>
      </c>
    </row>
    <row r="15626" spans="1:7">
      <c r="A15626" s="44">
        <v>11</v>
      </c>
      <c r="B15626" s="44">
        <v>63</v>
      </c>
      <c r="C15626" s="44">
        <v>1.455632</v>
      </c>
      <c r="D15626" s="44">
        <v>486.82275399999997</v>
      </c>
      <c r="E15626" s="44">
        <v>138671.84375</v>
      </c>
      <c r="F15626" s="44">
        <v>139158.671875</v>
      </c>
      <c r="G15626" s="44">
        <v>486.828125</v>
      </c>
    </row>
    <row r="15627" spans="1:7">
      <c r="A15627" s="44">
        <v>11</v>
      </c>
      <c r="B15627" s="44">
        <v>64</v>
      </c>
      <c r="C15627" s="44">
        <v>4.3027999999999997E-2</v>
      </c>
      <c r="D15627" s="44">
        <v>138.904358</v>
      </c>
      <c r="E15627" s="44">
        <v>140628.84375</v>
      </c>
      <c r="F15627" s="44">
        <v>140767.75</v>
      </c>
      <c r="G15627" s="44">
        <v>138.90625</v>
      </c>
    </row>
    <row r="15628" spans="1:7">
      <c r="A15628" s="44">
        <v>11</v>
      </c>
      <c r="B15628" s="44">
        <v>65</v>
      </c>
      <c r="C15628" s="44">
        <v>1.9969669999999999</v>
      </c>
      <c r="D15628" s="44">
        <v>183.22860700000001</v>
      </c>
      <c r="E15628" s="44">
        <v>140816.40625</v>
      </c>
      <c r="F15628" s="44">
        <v>140999.640625</v>
      </c>
      <c r="G15628" s="44">
        <v>183.234375</v>
      </c>
    </row>
    <row r="15629" spans="1:7">
      <c r="A15629" s="44">
        <v>11</v>
      </c>
      <c r="B15629" s="44">
        <v>66</v>
      </c>
      <c r="C15629" s="44">
        <v>8.6059999999999998E-2</v>
      </c>
      <c r="D15629" s="44">
        <v>274.47622699999999</v>
      </c>
      <c r="E15629" s="44">
        <v>143004.09375</v>
      </c>
      <c r="F15629" s="44">
        <v>143278.5625</v>
      </c>
      <c r="G15629" s="44">
        <v>274.46875</v>
      </c>
    </row>
    <row r="15630" spans="1:7">
      <c r="A15630" s="44">
        <v>11</v>
      </c>
      <c r="B15630" s="44">
        <v>67</v>
      </c>
      <c r="C15630" s="44">
        <v>4.2616120000000004</v>
      </c>
      <c r="D15630" s="44">
        <v>226.28183000000001</v>
      </c>
      <c r="E15630" s="44">
        <v>143379.171875</v>
      </c>
      <c r="F15630" s="44">
        <v>143605.453125</v>
      </c>
      <c r="G15630" s="44">
        <v>226.28125</v>
      </c>
    </row>
    <row r="15631" spans="1:7">
      <c r="A15631" s="44">
        <v>11</v>
      </c>
      <c r="B15631" s="44">
        <v>68</v>
      </c>
      <c r="C15631" s="44">
        <v>0.30878800000000001</v>
      </c>
      <c r="D15631" s="44">
        <v>139.66850299999999</v>
      </c>
      <c r="E15631" s="44">
        <v>147869.4375</v>
      </c>
      <c r="F15631" s="44">
        <v>148009.09375</v>
      </c>
      <c r="G15631" s="44">
        <v>139.65625</v>
      </c>
    </row>
    <row r="15632" spans="1:7">
      <c r="A15632" s="44">
        <v>11</v>
      </c>
      <c r="B15632" s="44">
        <v>69</v>
      </c>
      <c r="C15632" s="44">
        <v>3.28485</v>
      </c>
      <c r="D15632" s="44">
        <v>300.47946200000001</v>
      </c>
      <c r="E15632" s="44">
        <v>148322.703125</v>
      </c>
      <c r="F15632" s="44">
        <v>148623.171875</v>
      </c>
      <c r="G15632" s="44">
        <v>300.46875</v>
      </c>
    </row>
    <row r="15633" spans="1:7">
      <c r="A15633" s="44">
        <v>11</v>
      </c>
      <c r="B15633" s="44">
        <v>70</v>
      </c>
      <c r="C15633" s="44">
        <v>0.28015200000000001</v>
      </c>
      <c r="D15633" s="44">
        <v>144.928696</v>
      </c>
      <c r="E15633" s="44">
        <v>151916.96875</v>
      </c>
      <c r="F15633" s="44">
        <v>152061.890625</v>
      </c>
      <c r="G15633" s="44">
        <v>144.921875</v>
      </c>
    </row>
    <row r="15634" spans="1:7">
      <c r="A15634" s="44">
        <v>11</v>
      </c>
      <c r="B15634" s="44">
        <v>71</v>
      </c>
      <c r="C15634" s="44">
        <v>1.826254</v>
      </c>
      <c r="D15634" s="44">
        <v>122.408722</v>
      </c>
      <c r="E15634" s="44">
        <v>152354.53125</v>
      </c>
      <c r="F15634" s="44">
        <v>152476.9375</v>
      </c>
      <c r="G15634" s="44">
        <v>122.40625</v>
      </c>
    </row>
    <row r="15635" spans="1:7">
      <c r="A15635" s="44">
        <v>11</v>
      </c>
      <c r="B15635" s="44">
        <v>72</v>
      </c>
      <c r="C15635" s="44">
        <v>0.82895300000000005</v>
      </c>
      <c r="D15635" s="44">
        <v>323.27758799999998</v>
      </c>
      <c r="E15635" s="44">
        <v>154307.8125</v>
      </c>
      <c r="F15635" s="44">
        <v>154631.09375</v>
      </c>
      <c r="G15635" s="44">
        <v>323.28125</v>
      </c>
    </row>
    <row r="15636" spans="1:7">
      <c r="A15636" s="44">
        <v>11</v>
      </c>
      <c r="B15636" s="44">
        <v>73</v>
      </c>
      <c r="C15636" s="44">
        <v>2.109146</v>
      </c>
      <c r="D15636" s="44">
        <v>557.48864700000001</v>
      </c>
      <c r="E15636" s="44">
        <v>155464.21875</v>
      </c>
      <c r="F15636" s="44">
        <v>156021.703125</v>
      </c>
      <c r="G15636" s="44">
        <v>557.484375</v>
      </c>
    </row>
    <row r="15637" spans="1:7">
      <c r="A15637" s="44">
        <v>11</v>
      </c>
      <c r="B15637" s="44">
        <v>74</v>
      </c>
      <c r="C15637" s="44">
        <v>2.586014</v>
      </c>
      <c r="D15637" s="44">
        <v>247.00242600000001</v>
      </c>
      <c r="E15637" s="44">
        <v>158136.34375</v>
      </c>
      <c r="F15637" s="44">
        <v>158383.34375</v>
      </c>
      <c r="G15637" s="44">
        <v>247</v>
      </c>
    </row>
    <row r="15638" spans="1:7">
      <c r="A15638" s="44">
        <v>11</v>
      </c>
      <c r="B15638" s="44">
        <v>75</v>
      </c>
      <c r="C15638" s="44">
        <v>2.8093599999999999</v>
      </c>
      <c r="D15638" s="44">
        <v>105.57015199999999</v>
      </c>
      <c r="E15638" s="44">
        <v>160980.4375</v>
      </c>
      <c r="F15638" s="44">
        <v>161086.015625</v>
      </c>
      <c r="G15638" s="44">
        <v>105.578125</v>
      </c>
    </row>
    <row r="15639" spans="1:7">
      <c r="A15639" s="44">
        <v>11</v>
      </c>
      <c r="B15639" s="44">
        <v>76</v>
      </c>
      <c r="C15639" s="44">
        <v>0.80491299999999999</v>
      </c>
      <c r="D15639" s="44">
        <v>89.511764999999997</v>
      </c>
      <c r="E15639" s="44">
        <v>163902.859375</v>
      </c>
      <c r="F15639" s="44">
        <v>163992.375</v>
      </c>
      <c r="G15639" s="44">
        <v>89.515625</v>
      </c>
    </row>
    <row r="15640" spans="1:7">
      <c r="A15640" s="44">
        <v>11</v>
      </c>
      <c r="B15640" s="44">
        <v>77</v>
      </c>
      <c r="C15640" s="44">
        <v>2.165003</v>
      </c>
      <c r="D15640" s="44">
        <v>195.77323899999999</v>
      </c>
      <c r="E15640" s="44">
        <v>164809.40625</v>
      </c>
      <c r="F15640" s="44">
        <v>165005.171875</v>
      </c>
      <c r="G15640" s="44">
        <v>195.765625</v>
      </c>
    </row>
    <row r="15641" spans="1:7">
      <c r="A15641" s="44">
        <v>11</v>
      </c>
      <c r="B15641" s="44">
        <v>78</v>
      </c>
      <c r="C15641" s="44">
        <v>0.56556200000000001</v>
      </c>
      <c r="D15641" s="44">
        <v>1145.0839840000001</v>
      </c>
      <c r="E15641" s="44">
        <v>167173.90625</v>
      </c>
      <c r="F15641" s="44">
        <v>168318.984375</v>
      </c>
      <c r="G15641" s="44">
        <v>1145.078125</v>
      </c>
    </row>
    <row r="15642" spans="1:7">
      <c r="A15642" s="44">
        <v>11</v>
      </c>
      <c r="B15642" s="44">
        <v>79</v>
      </c>
      <c r="C15642" s="44">
        <v>0.66015800000000002</v>
      </c>
      <c r="D15642" s="44">
        <v>180.331436</v>
      </c>
      <c r="E15642" s="44">
        <v>168894.546875</v>
      </c>
      <c r="F15642" s="44">
        <v>169074.890625</v>
      </c>
      <c r="G15642" s="44">
        <v>180.34375</v>
      </c>
    </row>
    <row r="15643" spans="1:7">
      <c r="A15643" s="44">
        <v>11</v>
      </c>
      <c r="B15643" s="44">
        <v>80</v>
      </c>
      <c r="C15643" s="44">
        <v>1.545228</v>
      </c>
      <c r="D15643" s="44">
        <v>130.95167499999999</v>
      </c>
      <c r="E15643" s="44">
        <v>169742.015625</v>
      </c>
      <c r="F15643" s="44">
        <v>169872.984375</v>
      </c>
      <c r="G15643" s="44">
        <v>130.96875</v>
      </c>
    </row>
    <row r="15644" spans="1:7">
      <c r="A15644" s="44">
        <v>11</v>
      </c>
      <c r="B15644" s="44">
        <v>81</v>
      </c>
      <c r="C15644" s="44">
        <v>0.52585099999999996</v>
      </c>
      <c r="D15644" s="44">
        <v>475.65466300000003</v>
      </c>
      <c r="E15644" s="44">
        <v>171432.828125</v>
      </c>
      <c r="F15644" s="44">
        <v>171908.484375</v>
      </c>
      <c r="G15644" s="44">
        <v>475.65625</v>
      </c>
    </row>
    <row r="15645" spans="1:7">
      <c r="A15645" s="44">
        <v>11</v>
      </c>
      <c r="B15645" s="44">
        <v>82</v>
      </c>
      <c r="C15645" s="44">
        <v>1.3085530000000001</v>
      </c>
      <c r="D15645" s="44">
        <v>97.094238000000004</v>
      </c>
      <c r="E15645" s="44">
        <v>172448.578125</v>
      </c>
      <c r="F15645" s="44">
        <v>172545.671875</v>
      </c>
      <c r="G15645" s="44">
        <v>97.09375</v>
      </c>
    </row>
    <row r="15646" spans="1:7">
      <c r="A15646" s="44">
        <v>11</v>
      </c>
      <c r="B15646" s="44">
        <v>83</v>
      </c>
      <c r="C15646" s="44">
        <v>0.427481</v>
      </c>
      <c r="D15646" s="44">
        <v>234.14724699999999</v>
      </c>
      <c r="E15646" s="44">
        <v>173859.21875</v>
      </c>
      <c r="F15646" s="44">
        <v>174093.375</v>
      </c>
      <c r="G15646" s="44">
        <v>234.15625</v>
      </c>
    </row>
    <row r="15647" spans="1:7">
      <c r="A15647" s="44">
        <v>11</v>
      </c>
      <c r="B15647" s="44">
        <v>84</v>
      </c>
      <c r="C15647" s="44">
        <v>1.730702</v>
      </c>
      <c r="D15647" s="44">
        <v>363.45065299999999</v>
      </c>
      <c r="E15647" s="44">
        <v>174523.65625</v>
      </c>
      <c r="F15647" s="44">
        <v>174887.09375</v>
      </c>
      <c r="G15647" s="44">
        <v>363.4375</v>
      </c>
    </row>
    <row r="15648" spans="1:7">
      <c r="A15648" s="44">
        <v>11</v>
      </c>
      <c r="B15648" s="44">
        <v>85</v>
      </c>
      <c r="C15648" s="44">
        <v>1.19719</v>
      </c>
      <c r="D15648" s="44">
        <v>74.801070999999993</v>
      </c>
      <c r="E15648" s="44">
        <v>176617.625</v>
      </c>
      <c r="F15648" s="44">
        <v>176692.421875</v>
      </c>
      <c r="G15648" s="44">
        <v>74.796875</v>
      </c>
    </row>
    <row r="15649" spans="1:7">
      <c r="A15649" s="44">
        <v>11</v>
      </c>
      <c r="B15649" s="44">
        <v>86</v>
      </c>
      <c r="C15649" s="44">
        <v>1.6590830000000001</v>
      </c>
      <c r="D15649" s="44">
        <v>114.761765</v>
      </c>
      <c r="E15649" s="44">
        <v>177900.765625</v>
      </c>
      <c r="F15649" s="44">
        <v>178015.515625</v>
      </c>
      <c r="G15649" s="44">
        <v>114.75</v>
      </c>
    </row>
    <row r="15650" spans="1:7">
      <c r="A15650" s="44">
        <v>11</v>
      </c>
      <c r="B15650" s="44">
        <v>87</v>
      </c>
      <c r="C15650" s="44">
        <v>1.9071499999999999</v>
      </c>
      <c r="D15650" s="44">
        <v>476.79574600000001</v>
      </c>
      <c r="E15650" s="44">
        <v>179682.765625</v>
      </c>
      <c r="F15650" s="44">
        <v>180159.5625</v>
      </c>
      <c r="G15650" s="44">
        <v>476.796875</v>
      </c>
    </row>
    <row r="15651" spans="1:7">
      <c r="A15651" s="44">
        <v>11</v>
      </c>
      <c r="B15651" s="44">
        <v>88</v>
      </c>
      <c r="C15651" s="44">
        <v>0.40056399999999998</v>
      </c>
      <c r="D15651" s="44">
        <v>184.638214</v>
      </c>
      <c r="E15651" s="44">
        <v>182073.65625</v>
      </c>
      <c r="F15651" s="44">
        <v>182258.296875</v>
      </c>
      <c r="G15651" s="44">
        <v>184.640625</v>
      </c>
    </row>
    <row r="15652" spans="1:7">
      <c r="A15652" s="44">
        <v>11</v>
      </c>
      <c r="B15652" s="44">
        <v>89</v>
      </c>
      <c r="C15652" s="44">
        <v>0.47442600000000001</v>
      </c>
      <c r="D15652" s="44">
        <v>1091.642578</v>
      </c>
      <c r="E15652" s="44">
        <v>182667.421875</v>
      </c>
      <c r="F15652" s="44">
        <v>183759.0625</v>
      </c>
      <c r="G15652" s="44">
        <v>1091.640625</v>
      </c>
    </row>
    <row r="15653" spans="1:7">
      <c r="A15653" s="44">
        <v>11</v>
      </c>
      <c r="B15653" s="44">
        <v>90</v>
      </c>
      <c r="C15653" s="44">
        <v>0.50763599999999998</v>
      </c>
      <c r="D15653" s="44">
        <v>197.078903</v>
      </c>
      <c r="E15653" s="44">
        <v>184245.859375</v>
      </c>
      <c r="F15653" s="44">
        <v>184442.9375</v>
      </c>
      <c r="G15653" s="44">
        <v>197.078125</v>
      </c>
    </row>
    <row r="15654" spans="1:7">
      <c r="A15654" s="44">
        <v>11</v>
      </c>
      <c r="B15654" s="44">
        <v>91</v>
      </c>
      <c r="C15654" s="44">
        <v>0.70471899999999998</v>
      </c>
      <c r="D15654" s="44">
        <v>389.12603799999999</v>
      </c>
      <c r="E15654" s="44">
        <v>184964.546875</v>
      </c>
      <c r="F15654" s="44">
        <v>185353.65625</v>
      </c>
      <c r="G15654" s="44">
        <v>389.109375</v>
      </c>
    </row>
    <row r="15655" spans="1:7">
      <c r="A15655" s="44">
        <v>11</v>
      </c>
      <c r="B15655" s="44">
        <v>92</v>
      </c>
      <c r="C15655" s="44">
        <v>0.224082</v>
      </c>
      <c r="D15655" s="44">
        <v>273.81921399999999</v>
      </c>
      <c r="E15655" s="44">
        <v>186058.4375</v>
      </c>
      <c r="F15655" s="44">
        <v>186332.265625</v>
      </c>
      <c r="G15655" s="44">
        <v>273.828125</v>
      </c>
    </row>
    <row r="15656" spans="1:7">
      <c r="A15656" s="44">
        <v>11</v>
      </c>
      <c r="B15656" s="44">
        <v>93</v>
      </c>
      <c r="C15656" s="44">
        <v>4.5830460000000004</v>
      </c>
      <c r="D15656" s="44">
        <v>613.637024</v>
      </c>
      <c r="E15656" s="44">
        <v>186558.5</v>
      </c>
      <c r="F15656" s="44">
        <v>187172.140625</v>
      </c>
      <c r="G15656" s="44">
        <v>613.640625</v>
      </c>
    </row>
    <row r="15657" spans="1:7">
      <c r="A15657" s="44">
        <v>11</v>
      </c>
      <c r="B15657" s="44">
        <v>94</v>
      </c>
      <c r="C15657" s="44">
        <v>1.25844</v>
      </c>
      <c r="D15657" s="44">
        <v>496.129211</v>
      </c>
      <c r="E15657" s="44">
        <v>191763.703125</v>
      </c>
      <c r="F15657" s="44">
        <v>192259.828125</v>
      </c>
      <c r="G15657" s="44">
        <v>496.125</v>
      </c>
    </row>
    <row r="15658" spans="1:7">
      <c r="A15658" s="44">
        <v>11</v>
      </c>
      <c r="B15658" s="44">
        <v>95</v>
      </c>
      <c r="C15658" s="44">
        <v>0.94718999999999998</v>
      </c>
      <c r="D15658" s="44">
        <v>360.92047100000002</v>
      </c>
      <c r="E15658" s="44">
        <v>193529.5</v>
      </c>
      <c r="F15658" s="44">
        <v>193890.421875</v>
      </c>
      <c r="G15658" s="44">
        <v>360.921875</v>
      </c>
    </row>
    <row r="15659" spans="1:7">
      <c r="A15659" s="44">
        <v>11</v>
      </c>
      <c r="B15659" s="44">
        <v>96</v>
      </c>
      <c r="C15659" s="44">
        <v>0.147727</v>
      </c>
      <c r="D15659" s="44">
        <v>165.85140999999999</v>
      </c>
      <c r="E15659" s="44">
        <v>194842.109375</v>
      </c>
      <c r="F15659" s="44">
        <v>195007.96875</v>
      </c>
      <c r="G15659" s="44">
        <v>165.859375</v>
      </c>
    </row>
    <row r="15660" spans="1:7">
      <c r="A15660" s="44">
        <v>11</v>
      </c>
      <c r="B15660" s="44">
        <v>97</v>
      </c>
      <c r="C15660" s="44">
        <v>0.11193699999999999</v>
      </c>
      <c r="D15660" s="44">
        <v>133.93064899999999</v>
      </c>
      <c r="E15660" s="44">
        <v>195170.25</v>
      </c>
      <c r="F15660" s="44">
        <v>195304.1875</v>
      </c>
      <c r="G15660" s="44">
        <v>133.9375</v>
      </c>
    </row>
    <row r="15661" spans="1:7">
      <c r="A15661" s="44">
        <v>11</v>
      </c>
      <c r="B15661" s="44">
        <v>98</v>
      </c>
      <c r="C15661" s="44">
        <v>0.71290299999999995</v>
      </c>
      <c r="D15661" s="44">
        <v>78.173339999999996</v>
      </c>
      <c r="E15661" s="44">
        <v>195420.296875</v>
      </c>
      <c r="F15661" s="44">
        <v>195498.453125</v>
      </c>
      <c r="G15661" s="44">
        <v>78.15625</v>
      </c>
    </row>
    <row r="15662" spans="1:7">
      <c r="A15662" s="44">
        <v>11</v>
      </c>
      <c r="B15662" s="44">
        <v>99</v>
      </c>
      <c r="C15662" s="44">
        <v>4.4685999999999997E-2</v>
      </c>
      <c r="D15662" s="44">
        <v>997.12048300000004</v>
      </c>
      <c r="E15662" s="44">
        <v>196217.234375</v>
      </c>
      <c r="F15662" s="44">
        <v>197214.359375</v>
      </c>
      <c r="G15662" s="44">
        <v>997.125</v>
      </c>
    </row>
    <row r="15663" spans="1:7">
      <c r="A15663" s="44">
        <v>11</v>
      </c>
      <c r="B15663" s="44">
        <v>100</v>
      </c>
      <c r="C15663" s="44">
        <v>1.147232</v>
      </c>
      <c r="D15663" s="44">
        <v>83.738617000000005</v>
      </c>
      <c r="E15663" s="44">
        <v>197268.703125</v>
      </c>
      <c r="F15663" s="44">
        <v>197352.453125</v>
      </c>
      <c r="G15663" s="44">
        <v>83.75</v>
      </c>
    </row>
    <row r="15664" spans="1:7">
      <c r="A15664" s="44">
        <v>11</v>
      </c>
      <c r="B15664" s="44">
        <v>101</v>
      </c>
      <c r="C15664" s="44">
        <v>0.120162</v>
      </c>
      <c r="D15664" s="44">
        <v>201.49378999999999</v>
      </c>
      <c r="E15664" s="44">
        <v>198506.296875</v>
      </c>
      <c r="F15664" s="44">
        <v>198707.796875</v>
      </c>
      <c r="G15664" s="44">
        <v>201.5</v>
      </c>
    </row>
    <row r="15665" spans="1:7">
      <c r="A15665" s="44">
        <v>11</v>
      </c>
      <c r="B15665" s="44">
        <v>102</v>
      </c>
      <c r="C15665" s="44">
        <v>7.6131000000000004E-2</v>
      </c>
      <c r="D15665" s="44">
        <v>87.740295000000003</v>
      </c>
      <c r="E15665" s="44">
        <v>198841.28125</v>
      </c>
      <c r="F15665" s="44">
        <v>198929.015625</v>
      </c>
      <c r="G15665" s="44">
        <v>87.734375</v>
      </c>
    </row>
    <row r="15666" spans="1:7">
      <c r="A15666" s="44">
        <v>11</v>
      </c>
      <c r="B15666" s="44">
        <v>103</v>
      </c>
      <c r="C15666" s="44">
        <v>5.7340000000000002E-2</v>
      </c>
      <c r="D15666" s="44">
        <v>232.74182099999999</v>
      </c>
      <c r="E15666" s="44">
        <v>199019.5</v>
      </c>
      <c r="F15666" s="44">
        <v>199252.234375</v>
      </c>
      <c r="G15666" s="44">
        <v>232.734375</v>
      </c>
    </row>
    <row r="15667" spans="1:7">
      <c r="A15667" s="44">
        <v>11</v>
      </c>
      <c r="B15667" s="44">
        <v>104</v>
      </c>
      <c r="C15667" s="44">
        <v>0.17610899999999999</v>
      </c>
      <c r="D15667" s="44">
        <v>586.62261999999998</v>
      </c>
      <c r="E15667" s="44">
        <v>199316.40625</v>
      </c>
      <c r="F15667" s="44">
        <v>199903.015625</v>
      </c>
      <c r="G15667" s="44">
        <v>586.609375</v>
      </c>
    </row>
    <row r="15668" spans="1:7">
      <c r="A15668" s="44">
        <v>11</v>
      </c>
      <c r="B15668" s="44">
        <v>105</v>
      </c>
      <c r="C15668" s="44">
        <v>0.30368899999999999</v>
      </c>
      <c r="D15668" s="44">
        <v>190.10595699999999</v>
      </c>
      <c r="E15668" s="44">
        <v>200082.140625</v>
      </c>
      <c r="F15668" s="44">
        <v>200272.234375</v>
      </c>
      <c r="G15668" s="44">
        <v>190.09375</v>
      </c>
    </row>
    <row r="15669" spans="1:7">
      <c r="A15669" s="44">
        <v>11</v>
      </c>
      <c r="B15669" s="44">
        <v>106</v>
      </c>
      <c r="C15669" s="44">
        <v>0.64923299999999995</v>
      </c>
      <c r="D15669" s="44">
        <v>290.03448500000002</v>
      </c>
      <c r="E15669" s="44">
        <v>200582.15625</v>
      </c>
      <c r="F15669" s="44">
        <v>200872.203125</v>
      </c>
      <c r="G15669" s="44">
        <v>290.046875</v>
      </c>
    </row>
    <row r="15670" spans="1:7">
      <c r="A15670" s="44">
        <v>11</v>
      </c>
      <c r="B15670" s="44">
        <v>107</v>
      </c>
      <c r="C15670" s="44">
        <v>0.63467700000000005</v>
      </c>
      <c r="D15670" s="44">
        <v>309.376282</v>
      </c>
      <c r="E15670" s="44">
        <v>201535.359375</v>
      </c>
      <c r="F15670" s="44">
        <v>201844.75</v>
      </c>
      <c r="G15670" s="44">
        <v>309.390625</v>
      </c>
    </row>
    <row r="15671" spans="1:7">
      <c r="A15671" s="44">
        <v>11</v>
      </c>
      <c r="B15671" s="44">
        <v>108</v>
      </c>
      <c r="C15671" s="44">
        <v>0.70379400000000003</v>
      </c>
      <c r="D15671" s="44">
        <v>265.07607999999999</v>
      </c>
      <c r="E15671" s="44">
        <v>202488.71875</v>
      </c>
      <c r="F15671" s="44">
        <v>202753.796875</v>
      </c>
      <c r="G15671" s="44">
        <v>265.078125</v>
      </c>
    </row>
    <row r="15672" spans="1:7">
      <c r="A15672" s="44">
        <v>11</v>
      </c>
      <c r="B15672" s="44">
        <v>109</v>
      </c>
      <c r="C15672" s="44">
        <v>7.3829000000000006E-2</v>
      </c>
      <c r="D15672" s="44">
        <v>543.18188499999997</v>
      </c>
      <c r="E15672" s="44">
        <v>203457.53125</v>
      </c>
      <c r="F15672" s="44">
        <v>204000.703125</v>
      </c>
      <c r="G15672" s="44">
        <v>543.171875</v>
      </c>
    </row>
    <row r="15673" spans="1:7">
      <c r="A15673" s="44">
        <v>11</v>
      </c>
      <c r="B15673" s="44">
        <v>110</v>
      </c>
      <c r="C15673" s="44">
        <v>1.3051699999999999</v>
      </c>
      <c r="D15673" s="44">
        <v>167.82978800000001</v>
      </c>
      <c r="E15673" s="44">
        <v>204085</v>
      </c>
      <c r="F15673" s="44">
        <v>204252.84375</v>
      </c>
      <c r="G15673" s="44">
        <v>167.84375</v>
      </c>
    </row>
    <row r="15674" spans="1:7">
      <c r="A15674" s="44">
        <v>11</v>
      </c>
      <c r="B15674" s="44">
        <v>111</v>
      </c>
      <c r="C15674" s="44">
        <v>7.7943999999999999E-2</v>
      </c>
      <c r="D15674" s="44">
        <v>253.67575099999999</v>
      </c>
      <c r="E15674" s="44">
        <v>205569.46875</v>
      </c>
      <c r="F15674" s="44">
        <v>205823.140625</v>
      </c>
      <c r="G15674" s="44">
        <v>253.671875</v>
      </c>
    </row>
    <row r="15675" spans="1:7">
      <c r="A15675" s="44">
        <v>11</v>
      </c>
      <c r="B15675" s="44">
        <v>112</v>
      </c>
      <c r="C15675" s="44">
        <v>0.55036600000000002</v>
      </c>
      <c r="D15675" s="44">
        <v>271.42507899999998</v>
      </c>
      <c r="E15675" s="44">
        <v>205913.234375</v>
      </c>
      <c r="F15675" s="44">
        <v>206184.6875</v>
      </c>
      <c r="G15675" s="44">
        <v>271.453125</v>
      </c>
    </row>
    <row r="15676" spans="1:7">
      <c r="A15676" s="44">
        <v>11</v>
      </c>
      <c r="B15676" s="44">
        <v>113</v>
      </c>
      <c r="C15676" s="44">
        <v>1.1581520000000001</v>
      </c>
      <c r="D15676" s="44">
        <v>218.168747</v>
      </c>
      <c r="E15676" s="44">
        <v>206741.46875</v>
      </c>
      <c r="F15676" s="44">
        <v>206959.640625</v>
      </c>
      <c r="G15676" s="44">
        <v>218.171875</v>
      </c>
    </row>
    <row r="15677" spans="1:7">
      <c r="A15677" s="44">
        <v>11</v>
      </c>
      <c r="B15677" s="44">
        <v>114</v>
      </c>
      <c r="C15677" s="44">
        <v>7.6624999999999999E-2</v>
      </c>
      <c r="D15677" s="44">
        <v>677.32391399999995</v>
      </c>
      <c r="E15677" s="44">
        <v>208121.375</v>
      </c>
      <c r="F15677" s="44">
        <v>208798.703125</v>
      </c>
      <c r="G15677" s="44">
        <v>677.328125</v>
      </c>
    </row>
    <row r="15678" spans="1:7">
      <c r="A15678" s="44">
        <v>11</v>
      </c>
      <c r="B15678" s="44">
        <v>115</v>
      </c>
      <c r="C15678" s="44">
        <v>0.88725100000000001</v>
      </c>
      <c r="D15678" s="44">
        <v>92.640227999999993</v>
      </c>
      <c r="E15678" s="44">
        <v>208887.09375</v>
      </c>
      <c r="F15678" s="44">
        <v>208979.75</v>
      </c>
      <c r="G15678" s="44">
        <v>92.65625</v>
      </c>
    </row>
    <row r="15679" spans="1:7">
      <c r="A15679" s="44">
        <v>11</v>
      </c>
      <c r="B15679" s="44">
        <v>116</v>
      </c>
      <c r="C15679" s="44">
        <v>2.2464209999999998</v>
      </c>
      <c r="D15679" s="44">
        <v>231.20967099999999</v>
      </c>
      <c r="E15679" s="44">
        <v>209871.578125</v>
      </c>
      <c r="F15679" s="44">
        <v>210102.78125</v>
      </c>
      <c r="G15679" s="44">
        <v>231.203125</v>
      </c>
    </row>
    <row r="15680" spans="1:7">
      <c r="A15680" s="44">
        <v>11</v>
      </c>
      <c r="B15680" s="44">
        <v>117</v>
      </c>
      <c r="C15680" s="44">
        <v>0.32639699999999999</v>
      </c>
      <c r="D15680" s="44">
        <v>193.99375900000001</v>
      </c>
      <c r="E15680" s="44">
        <v>212356.28125</v>
      </c>
      <c r="F15680" s="44">
        <v>212550.25</v>
      </c>
      <c r="G15680" s="44">
        <v>193.96875</v>
      </c>
    </row>
    <row r="15681" spans="1:7">
      <c r="A15681" s="44">
        <v>11</v>
      </c>
      <c r="B15681" s="44">
        <v>118</v>
      </c>
      <c r="C15681" s="44">
        <v>0.18451500000000001</v>
      </c>
      <c r="D15681" s="44">
        <v>156.14617899999999</v>
      </c>
      <c r="E15681" s="44">
        <v>212887.53125</v>
      </c>
      <c r="F15681" s="44">
        <v>213043.671875</v>
      </c>
      <c r="G15681" s="44">
        <v>156.140625</v>
      </c>
    </row>
    <row r="15682" spans="1:7">
      <c r="A15682" s="44">
        <v>11</v>
      </c>
      <c r="B15682" s="44">
        <v>119</v>
      </c>
      <c r="C15682" s="44">
        <v>2.0877E-2</v>
      </c>
      <c r="D15682" s="44">
        <v>207.31440699999999</v>
      </c>
      <c r="E15682" s="44">
        <v>213231.28125</v>
      </c>
      <c r="F15682" s="44">
        <v>213438.609375</v>
      </c>
      <c r="G15682" s="44">
        <v>207.328125</v>
      </c>
    </row>
    <row r="15683" spans="1:7">
      <c r="A15683" s="44">
        <v>11</v>
      </c>
      <c r="B15683" s="44">
        <v>120</v>
      </c>
      <c r="C15683" s="44">
        <v>0.58821999999999997</v>
      </c>
      <c r="D15683" s="44">
        <v>376.34719799999999</v>
      </c>
      <c r="E15683" s="44">
        <v>213465.6875</v>
      </c>
      <c r="F15683" s="44">
        <v>213842.046875</v>
      </c>
      <c r="G15683" s="44">
        <v>376.359375</v>
      </c>
    </row>
    <row r="15684" spans="1:7">
      <c r="A15684" s="44">
        <v>11</v>
      </c>
      <c r="B15684" s="44">
        <v>121</v>
      </c>
      <c r="C15684" s="44">
        <v>9.3303999999999998E-2</v>
      </c>
      <c r="D15684" s="44">
        <v>237.55801400000001</v>
      </c>
      <c r="E15684" s="44">
        <v>214434.578125</v>
      </c>
      <c r="F15684" s="44">
        <v>214672.125</v>
      </c>
      <c r="G15684" s="44">
        <v>237.546875</v>
      </c>
    </row>
    <row r="15685" spans="1:7">
      <c r="A15685" s="44">
        <v>11</v>
      </c>
      <c r="B15685" s="44">
        <v>122</v>
      </c>
      <c r="C15685" s="44">
        <v>0.40490100000000001</v>
      </c>
      <c r="D15685" s="44">
        <v>95.520706000000004</v>
      </c>
      <c r="E15685" s="44">
        <v>214778.3125</v>
      </c>
      <c r="F15685" s="44">
        <v>214873.84375</v>
      </c>
      <c r="G15685" s="44">
        <v>95.53125</v>
      </c>
    </row>
    <row r="15686" spans="1:7">
      <c r="A15686" s="44">
        <v>11</v>
      </c>
      <c r="B15686" s="44">
        <v>123</v>
      </c>
      <c r="C15686" s="44">
        <v>1.5667800000000001</v>
      </c>
      <c r="D15686" s="44">
        <v>329.73147599999999</v>
      </c>
      <c r="E15686" s="44">
        <v>215278.390625</v>
      </c>
      <c r="F15686" s="44">
        <v>215608.125</v>
      </c>
      <c r="G15686" s="44">
        <v>329.734375</v>
      </c>
    </row>
    <row r="15687" spans="1:7">
      <c r="A15687" s="44">
        <v>11</v>
      </c>
      <c r="B15687" s="44">
        <v>124</v>
      </c>
      <c r="C15687" s="44">
        <v>0.20206499999999999</v>
      </c>
      <c r="D15687" s="44">
        <v>108.264565</v>
      </c>
      <c r="E15687" s="44">
        <v>217184.875</v>
      </c>
      <c r="F15687" s="44">
        <v>217293.140625</v>
      </c>
      <c r="G15687" s="44">
        <v>108.265625</v>
      </c>
    </row>
    <row r="15688" spans="1:7">
      <c r="A15688" s="44">
        <v>11</v>
      </c>
      <c r="B15688" s="44">
        <v>125</v>
      </c>
      <c r="C15688" s="44">
        <v>0.22145100000000001</v>
      </c>
      <c r="D15688" s="44">
        <v>129.209396</v>
      </c>
      <c r="E15688" s="44">
        <v>217500.671875</v>
      </c>
      <c r="F15688" s="44">
        <v>217629.875</v>
      </c>
      <c r="G15688" s="44">
        <v>129.203125</v>
      </c>
    </row>
    <row r="15689" spans="1:7">
      <c r="A15689" s="44">
        <v>11</v>
      </c>
      <c r="B15689" s="44">
        <v>126</v>
      </c>
      <c r="C15689" s="44">
        <v>0.93421200000000004</v>
      </c>
      <c r="D15689" s="44">
        <v>943.72491500000001</v>
      </c>
      <c r="E15689" s="44">
        <v>217860.0625</v>
      </c>
      <c r="F15689" s="44">
        <v>218803.796875</v>
      </c>
      <c r="G15689" s="44">
        <v>943.734375</v>
      </c>
    </row>
    <row r="15690" spans="1:7">
      <c r="A15690" s="44">
        <v>11</v>
      </c>
      <c r="B15690" s="44">
        <v>127</v>
      </c>
      <c r="C15690" s="44">
        <v>0.56540000000000001</v>
      </c>
      <c r="D15690" s="44">
        <v>130.84903</v>
      </c>
      <c r="E15690" s="44">
        <v>219739.078125</v>
      </c>
      <c r="F15690" s="44">
        <v>219869.921875</v>
      </c>
      <c r="G15690" s="44">
        <v>130.84375</v>
      </c>
    </row>
    <row r="15691" spans="1:7">
      <c r="A15691" s="44">
        <v>11</v>
      </c>
      <c r="B15691" s="44">
        <v>128</v>
      </c>
      <c r="C15691" s="44">
        <v>5.9507999999999998E-2</v>
      </c>
      <c r="D15691" s="44">
        <v>401.72039799999999</v>
      </c>
      <c r="E15691" s="44">
        <v>220442.09375</v>
      </c>
      <c r="F15691" s="44">
        <v>220843.796875</v>
      </c>
      <c r="G15691" s="44">
        <v>401.703125</v>
      </c>
    </row>
    <row r="15692" spans="1:7">
      <c r="A15692" s="44">
        <v>11</v>
      </c>
      <c r="B15692" s="44">
        <v>129</v>
      </c>
      <c r="C15692" s="44">
        <v>0.98831400000000003</v>
      </c>
      <c r="D15692" s="44">
        <v>821.20135500000004</v>
      </c>
      <c r="E15692" s="44">
        <v>220913.03125</v>
      </c>
      <c r="F15692" s="44">
        <v>221734.21875</v>
      </c>
      <c r="G15692" s="44">
        <v>821.1875</v>
      </c>
    </row>
    <row r="15693" spans="1:7">
      <c r="A15693" s="44">
        <v>11</v>
      </c>
      <c r="B15693" s="44">
        <v>130</v>
      </c>
      <c r="C15693" s="44">
        <v>1.7661199999999999</v>
      </c>
      <c r="D15693" s="44">
        <v>133.79527300000001</v>
      </c>
      <c r="E15693" s="44">
        <v>222728.03125</v>
      </c>
      <c r="F15693" s="44">
        <v>222861.8125</v>
      </c>
      <c r="G15693" s="44">
        <v>133.78125</v>
      </c>
    </row>
    <row r="15694" spans="1:7">
      <c r="A15694" s="44">
        <v>11</v>
      </c>
      <c r="B15694" s="44">
        <v>131</v>
      </c>
      <c r="C15694" s="44">
        <v>0.25936900000000002</v>
      </c>
      <c r="D15694" s="44">
        <v>112.133759</v>
      </c>
      <c r="E15694" s="44">
        <v>224635.359375</v>
      </c>
      <c r="F15694" s="44">
        <v>224747.5</v>
      </c>
      <c r="G15694" s="44">
        <v>112.140625</v>
      </c>
    </row>
    <row r="15695" spans="1:7">
      <c r="A15695" s="44">
        <v>11</v>
      </c>
      <c r="B15695" s="44">
        <v>132</v>
      </c>
      <c r="C15695" s="44">
        <v>0.37138399999999999</v>
      </c>
      <c r="D15695" s="44">
        <v>114.72776</v>
      </c>
      <c r="E15695" s="44">
        <v>225019.640625</v>
      </c>
      <c r="F15695" s="44">
        <v>225134.375</v>
      </c>
      <c r="G15695" s="44">
        <v>114.734375</v>
      </c>
    </row>
    <row r="15696" spans="1:7">
      <c r="A15696" s="44">
        <v>11</v>
      </c>
      <c r="B15696" s="44">
        <v>133</v>
      </c>
      <c r="C15696" s="44">
        <v>1.9359200000000001</v>
      </c>
      <c r="D15696" s="44">
        <v>723.16815199999996</v>
      </c>
      <c r="E15696" s="44">
        <v>225519.671875</v>
      </c>
      <c r="F15696" s="44">
        <v>226242.84375</v>
      </c>
      <c r="G15696" s="44">
        <v>723.171875</v>
      </c>
    </row>
    <row r="15697" spans="1:7">
      <c r="A15697" s="44">
        <v>11</v>
      </c>
      <c r="B15697" s="44">
        <v>134</v>
      </c>
      <c r="C15697" s="44">
        <v>0.60355999999999999</v>
      </c>
      <c r="D15697" s="44">
        <v>414.48382600000002</v>
      </c>
      <c r="E15697" s="44">
        <v>228185.46875</v>
      </c>
      <c r="F15697" s="44">
        <v>228599.96875</v>
      </c>
      <c r="G15697" s="44">
        <v>414.5</v>
      </c>
    </row>
    <row r="15698" spans="1:7">
      <c r="A15698" s="44">
        <v>11</v>
      </c>
      <c r="B15698" s="44">
        <v>135</v>
      </c>
      <c r="C15698" s="44">
        <v>1.025739</v>
      </c>
      <c r="D15698" s="44">
        <v>134.92962600000001</v>
      </c>
      <c r="E15698" s="44">
        <v>229216.75</v>
      </c>
      <c r="F15698" s="44">
        <v>229351.671875</v>
      </c>
      <c r="G15698" s="44">
        <v>134.921875</v>
      </c>
    </row>
    <row r="15699" spans="1:7">
      <c r="A15699" s="44">
        <v>11</v>
      </c>
      <c r="B15699" s="44">
        <v>136</v>
      </c>
      <c r="C15699" s="44">
        <v>0.88688</v>
      </c>
      <c r="D15699" s="44">
        <v>104.74633</v>
      </c>
      <c r="E15699" s="44">
        <v>230388.734375</v>
      </c>
      <c r="F15699" s="44">
        <v>230493.484375</v>
      </c>
      <c r="G15699" s="44">
        <v>104.75</v>
      </c>
    </row>
    <row r="15700" spans="1:7">
      <c r="A15700" s="44">
        <v>11</v>
      </c>
      <c r="B15700" s="44">
        <v>137</v>
      </c>
      <c r="C15700" s="44">
        <v>0.43504300000000001</v>
      </c>
      <c r="D15700" s="44">
        <v>128.741028</v>
      </c>
      <c r="E15700" s="44">
        <v>231388.828125</v>
      </c>
      <c r="F15700" s="44">
        <v>231517.59375</v>
      </c>
      <c r="G15700" s="44">
        <v>128.765625</v>
      </c>
    </row>
    <row r="15701" spans="1:7">
      <c r="A15701" s="44">
        <v>11</v>
      </c>
      <c r="B15701" s="44">
        <v>138</v>
      </c>
      <c r="C15701" s="44">
        <v>0.39683499999999999</v>
      </c>
      <c r="D15701" s="44">
        <v>158.645554</v>
      </c>
      <c r="E15701" s="44">
        <v>231953.875</v>
      </c>
      <c r="F15701" s="44">
        <v>232112.515625</v>
      </c>
      <c r="G15701" s="44">
        <v>158.640625</v>
      </c>
    </row>
    <row r="15702" spans="1:7">
      <c r="A15702" s="44">
        <v>11</v>
      </c>
      <c r="B15702" s="44">
        <v>139</v>
      </c>
      <c r="C15702" s="44">
        <v>1.8896299999999999</v>
      </c>
      <c r="D15702" s="44">
        <v>1347.7543949999999</v>
      </c>
      <c r="E15702" s="44">
        <v>232516.390625</v>
      </c>
      <c r="F15702" s="44">
        <v>233864.15625</v>
      </c>
      <c r="G15702" s="44">
        <v>1347.765625</v>
      </c>
    </row>
    <row r="15703" spans="1:7">
      <c r="A15703" s="44">
        <v>11</v>
      </c>
      <c r="B15703" s="44">
        <v>140</v>
      </c>
      <c r="C15703" s="44">
        <v>1.173033</v>
      </c>
      <c r="D15703" s="44">
        <v>288.97582999999997</v>
      </c>
      <c r="E15703" s="44">
        <v>235756.53125</v>
      </c>
      <c r="F15703" s="44">
        <v>236045.484375</v>
      </c>
      <c r="G15703" s="44">
        <v>288.953125</v>
      </c>
    </row>
    <row r="15704" spans="1:7">
      <c r="A15704" s="44">
        <v>11</v>
      </c>
      <c r="B15704" s="44">
        <v>141</v>
      </c>
      <c r="C15704" s="44">
        <v>0.249333</v>
      </c>
      <c r="D15704" s="44">
        <v>653.62017800000001</v>
      </c>
      <c r="E15704" s="44">
        <v>237225.359375</v>
      </c>
      <c r="F15704" s="44">
        <v>237878.96875</v>
      </c>
      <c r="G15704" s="44">
        <v>653.609375</v>
      </c>
    </row>
    <row r="15705" spans="1:7">
      <c r="A15705" s="44">
        <v>11</v>
      </c>
      <c r="B15705" s="44">
        <v>142</v>
      </c>
      <c r="C15705" s="44">
        <v>0.16115399999999999</v>
      </c>
      <c r="D15705" s="44">
        <v>382.16592400000002</v>
      </c>
      <c r="E15705" s="44">
        <v>238132</v>
      </c>
      <c r="F15705" s="44">
        <v>238514.15625</v>
      </c>
      <c r="G15705" s="44">
        <v>382.15625</v>
      </c>
    </row>
    <row r="15706" spans="1:7">
      <c r="A15706" s="44">
        <v>11</v>
      </c>
      <c r="B15706" s="44">
        <v>143</v>
      </c>
      <c r="C15706" s="44">
        <v>0.29656199999999999</v>
      </c>
      <c r="D15706" s="44">
        <v>328.19964599999997</v>
      </c>
      <c r="E15706" s="44">
        <v>238678.90625</v>
      </c>
      <c r="F15706" s="44">
        <v>239007.109375</v>
      </c>
      <c r="G15706" s="44">
        <v>328.203125</v>
      </c>
    </row>
    <row r="15707" spans="1:7">
      <c r="A15707" s="44">
        <v>11</v>
      </c>
      <c r="B15707" s="44">
        <v>144</v>
      </c>
      <c r="C15707" s="44">
        <v>0.53305400000000003</v>
      </c>
      <c r="D15707" s="44">
        <v>259.93875100000002</v>
      </c>
      <c r="E15707" s="44">
        <v>239304.046875</v>
      </c>
      <c r="F15707" s="44">
        <v>239564</v>
      </c>
      <c r="G15707" s="44">
        <v>259.953125</v>
      </c>
    </row>
    <row r="15708" spans="1:7">
      <c r="A15708" s="44">
        <v>11</v>
      </c>
      <c r="B15708" s="44">
        <v>145</v>
      </c>
      <c r="C15708" s="44">
        <v>0.76235399999999998</v>
      </c>
      <c r="D15708" s="44">
        <v>86.586051999999995</v>
      </c>
      <c r="E15708" s="44">
        <v>240101.03125</v>
      </c>
      <c r="F15708" s="44">
        <v>240187.640625</v>
      </c>
      <c r="G15708" s="44">
        <v>86.609375</v>
      </c>
    </row>
    <row r="15709" spans="1:7">
      <c r="A15709" s="44">
        <v>11</v>
      </c>
      <c r="B15709" s="44">
        <v>146</v>
      </c>
      <c r="C15709" s="44">
        <v>1.6793309999999999</v>
      </c>
      <c r="D15709" s="44">
        <v>138.45074500000001</v>
      </c>
      <c r="E15709" s="44">
        <v>240960.4375</v>
      </c>
      <c r="F15709" s="44">
        <v>241098.875</v>
      </c>
      <c r="G15709" s="44">
        <v>138.4375</v>
      </c>
    </row>
    <row r="15710" spans="1:7">
      <c r="A15710" s="44">
        <v>11</v>
      </c>
      <c r="B15710" s="44">
        <v>147</v>
      </c>
      <c r="C15710" s="44">
        <v>0.38438699999999998</v>
      </c>
      <c r="D15710" s="44">
        <v>332.06948899999998</v>
      </c>
      <c r="E15710" s="44">
        <v>242788.765625</v>
      </c>
      <c r="F15710" s="44">
        <v>243120.84375</v>
      </c>
      <c r="G15710" s="44">
        <v>332.078125</v>
      </c>
    </row>
    <row r="15711" spans="1:7">
      <c r="A15711" s="44">
        <v>11</v>
      </c>
      <c r="B15711" s="44">
        <v>148</v>
      </c>
      <c r="C15711" s="44">
        <v>0.61727100000000001</v>
      </c>
      <c r="D15711" s="44">
        <v>539.04931599999998</v>
      </c>
      <c r="E15711" s="44">
        <v>243507.53125</v>
      </c>
      <c r="F15711" s="44">
        <v>244046.578125</v>
      </c>
      <c r="G15711" s="44">
        <v>539.046875</v>
      </c>
    </row>
    <row r="15712" spans="1:7">
      <c r="A15712" s="44">
        <v>11</v>
      </c>
      <c r="B15712" s="44">
        <v>149</v>
      </c>
      <c r="C15712" s="44">
        <v>0.64172600000000002</v>
      </c>
      <c r="D15712" s="44">
        <v>1300.1644289999999</v>
      </c>
      <c r="E15712" s="44">
        <v>244665.265625</v>
      </c>
      <c r="F15712" s="44">
        <v>245965.4375</v>
      </c>
      <c r="G15712" s="44">
        <v>1300.171875</v>
      </c>
    </row>
    <row r="15713" spans="1:7">
      <c r="A15713" s="44">
        <v>11</v>
      </c>
      <c r="B15713" s="44">
        <v>150</v>
      </c>
      <c r="C15713" s="44">
        <v>0.485622</v>
      </c>
      <c r="D15713" s="44">
        <v>129.16545099999999</v>
      </c>
      <c r="E15713" s="44">
        <v>246618.546875</v>
      </c>
      <c r="F15713" s="44">
        <v>246747.703125</v>
      </c>
      <c r="G15713" s="44">
        <v>129.15625</v>
      </c>
    </row>
    <row r="15714" spans="1:7">
      <c r="A15714" s="44">
        <v>11</v>
      </c>
      <c r="B15714" s="44">
        <v>151</v>
      </c>
      <c r="C15714" s="44">
        <v>0.72222299999999995</v>
      </c>
      <c r="D15714" s="44">
        <v>486.37619000000001</v>
      </c>
      <c r="E15714" s="44">
        <v>247243.640625</v>
      </c>
      <c r="F15714" s="44">
        <v>247730</v>
      </c>
      <c r="G15714" s="44">
        <v>486.359375</v>
      </c>
    </row>
    <row r="15715" spans="1:7">
      <c r="A15715" s="44">
        <v>11</v>
      </c>
      <c r="B15715" s="44">
        <v>152</v>
      </c>
      <c r="C15715" s="44">
        <v>2.2688869999999999</v>
      </c>
      <c r="D15715" s="44">
        <v>358.02972399999999</v>
      </c>
      <c r="E15715" s="44">
        <v>248462.546875</v>
      </c>
      <c r="F15715" s="44">
        <v>248820.5625</v>
      </c>
      <c r="G15715" s="44">
        <v>358.015625</v>
      </c>
    </row>
    <row r="15716" spans="1:7">
      <c r="A15716" s="44">
        <v>11</v>
      </c>
      <c r="B15716" s="44">
        <v>153</v>
      </c>
      <c r="C15716" s="44">
        <v>1.9450559999999999</v>
      </c>
      <c r="D15716" s="44">
        <v>141.91123999999999</v>
      </c>
      <c r="E15716" s="44">
        <v>251103.4375</v>
      </c>
      <c r="F15716" s="44">
        <v>251245.359375</v>
      </c>
      <c r="G15716" s="44">
        <v>141.921875</v>
      </c>
    </row>
    <row r="15717" spans="1:7">
      <c r="A15717" s="44">
        <v>11</v>
      </c>
      <c r="B15717" s="44">
        <v>154</v>
      </c>
      <c r="C15717" s="44">
        <v>2.2349459999999999</v>
      </c>
      <c r="D15717" s="44">
        <v>83.267357000000004</v>
      </c>
      <c r="E15717" s="44">
        <v>253199.734375</v>
      </c>
      <c r="F15717" s="44">
        <v>253283.015625</v>
      </c>
      <c r="G15717" s="44">
        <v>83.28125</v>
      </c>
    </row>
    <row r="15718" spans="1:7">
      <c r="A15718" s="44">
        <v>11</v>
      </c>
      <c r="B15718" s="44">
        <v>155</v>
      </c>
      <c r="C15718" s="44">
        <v>1.696164</v>
      </c>
      <c r="D15718" s="44">
        <v>118.729767</v>
      </c>
      <c r="E15718" s="44">
        <v>255520.984375</v>
      </c>
      <c r="F15718" s="44">
        <v>255639.71875</v>
      </c>
      <c r="G15718" s="44">
        <v>118.734375</v>
      </c>
    </row>
    <row r="15719" spans="1:7">
      <c r="A15719" s="44">
        <v>11</v>
      </c>
      <c r="B15719" s="44">
        <v>156</v>
      </c>
      <c r="C15719" s="44">
        <v>0.105405</v>
      </c>
      <c r="D15719" s="44">
        <v>129.598862</v>
      </c>
      <c r="E15719" s="44">
        <v>257336.515625</v>
      </c>
      <c r="F15719" s="44">
        <v>257466.109375</v>
      </c>
      <c r="G15719" s="44">
        <v>129.59375</v>
      </c>
    </row>
    <row r="15720" spans="1:7">
      <c r="A15720" s="44">
        <v>11</v>
      </c>
      <c r="B15720" s="44">
        <v>157</v>
      </c>
      <c r="C15720" s="44">
        <v>0.15084500000000001</v>
      </c>
      <c r="D15720" s="44">
        <v>186.76736500000001</v>
      </c>
      <c r="E15720" s="44">
        <v>257586.484375</v>
      </c>
      <c r="F15720" s="44">
        <v>257773.25</v>
      </c>
      <c r="G15720" s="44">
        <v>186.765625</v>
      </c>
    </row>
    <row r="15721" spans="1:7">
      <c r="A15721" s="44">
        <v>11</v>
      </c>
      <c r="B15721" s="44">
        <v>158</v>
      </c>
      <c r="C15721" s="44">
        <v>1.169783</v>
      </c>
      <c r="D15721" s="44">
        <v>1251.502686</v>
      </c>
      <c r="E15721" s="44">
        <v>257930.25</v>
      </c>
      <c r="F15721" s="44">
        <v>259181.765625</v>
      </c>
      <c r="G15721" s="44">
        <v>1251.515625</v>
      </c>
    </row>
    <row r="15722" spans="1:7">
      <c r="A15722" s="44">
        <v>11</v>
      </c>
      <c r="B15722" s="44">
        <v>159</v>
      </c>
      <c r="C15722" s="44">
        <v>0.71689599999999998</v>
      </c>
      <c r="D15722" s="44">
        <v>423.93881199999998</v>
      </c>
      <c r="E15722" s="44">
        <v>260358.140625</v>
      </c>
      <c r="F15722" s="44">
        <v>260782.078125</v>
      </c>
      <c r="G15722" s="44">
        <v>423.9375</v>
      </c>
    </row>
    <row r="15723" spans="1:7">
      <c r="A15723" s="44">
        <v>11</v>
      </c>
      <c r="B15723" s="44">
        <v>160</v>
      </c>
      <c r="C15723" s="44">
        <v>1.190042</v>
      </c>
      <c r="D15723" s="44">
        <v>221.44317599999999</v>
      </c>
      <c r="E15723" s="44">
        <v>261498.828125</v>
      </c>
      <c r="F15723" s="44">
        <v>261720.28125</v>
      </c>
      <c r="G15723" s="44">
        <v>221.453125</v>
      </c>
    </row>
    <row r="15724" spans="1:7">
      <c r="A15724" s="44">
        <v>11</v>
      </c>
      <c r="B15724" s="44">
        <v>161</v>
      </c>
      <c r="C15724" s="44">
        <v>0.69880900000000001</v>
      </c>
      <c r="D15724" s="44">
        <v>584.30194100000006</v>
      </c>
      <c r="E15724" s="44">
        <v>262923.625</v>
      </c>
      <c r="F15724" s="44">
        <v>263507.9375</v>
      </c>
      <c r="G15724" s="44">
        <v>584.3125</v>
      </c>
    </row>
    <row r="15725" spans="1:7">
      <c r="A15725" s="44">
        <v>11</v>
      </c>
      <c r="B15725" s="44">
        <v>162</v>
      </c>
      <c r="C15725" s="44">
        <v>0.84665699999999999</v>
      </c>
      <c r="D15725" s="44">
        <v>148.333054</v>
      </c>
      <c r="E15725" s="44">
        <v>264210.1875</v>
      </c>
      <c r="F15725" s="44">
        <v>264358.53125</v>
      </c>
      <c r="G15725" s="44">
        <v>148.34375</v>
      </c>
    </row>
    <row r="15726" spans="1:7">
      <c r="A15726" s="44">
        <v>11</v>
      </c>
      <c r="B15726" s="44">
        <v>163</v>
      </c>
      <c r="C15726" s="44">
        <v>1.1946669999999999</v>
      </c>
      <c r="D15726" s="44">
        <v>158.06681800000001</v>
      </c>
      <c r="E15726" s="44">
        <v>265215.90625</v>
      </c>
      <c r="F15726" s="44">
        <v>265374</v>
      </c>
      <c r="G15726" s="44">
        <v>158.09375</v>
      </c>
    </row>
    <row r="15727" spans="1:7">
      <c r="A15727" s="44">
        <v>11</v>
      </c>
      <c r="B15727" s="44">
        <v>164</v>
      </c>
      <c r="C15727" s="44">
        <v>0.55860200000000004</v>
      </c>
      <c r="D15727" s="44">
        <v>339.08123799999998</v>
      </c>
      <c r="E15727" s="44">
        <v>266575.46875</v>
      </c>
      <c r="F15727" s="44">
        <v>266914.5625</v>
      </c>
      <c r="G15727" s="44">
        <v>339.09375</v>
      </c>
    </row>
    <row r="15728" spans="1:7">
      <c r="A15728" s="44">
        <v>11</v>
      </c>
      <c r="B15728" s="44">
        <v>165</v>
      </c>
      <c r="C15728" s="44">
        <v>0.108427</v>
      </c>
      <c r="D15728" s="44">
        <v>142.26507599999999</v>
      </c>
      <c r="E15728" s="44">
        <v>267484.9375</v>
      </c>
      <c r="F15728" s="44">
        <v>267627.1875</v>
      </c>
      <c r="G15728" s="44">
        <v>142.25</v>
      </c>
    </row>
    <row r="15729" spans="1:7">
      <c r="A15729" s="44">
        <v>11</v>
      </c>
      <c r="B15729" s="44">
        <v>166</v>
      </c>
      <c r="C15729" s="44">
        <v>0.50298299999999996</v>
      </c>
      <c r="D15729" s="44">
        <v>817.09509300000002</v>
      </c>
      <c r="E15729" s="44">
        <v>267750.5625</v>
      </c>
      <c r="F15729" s="44">
        <v>268567.6875</v>
      </c>
      <c r="G15729" s="44">
        <v>817.125</v>
      </c>
    </row>
    <row r="15730" spans="1:7">
      <c r="A15730" s="44">
        <v>11</v>
      </c>
      <c r="B15730" s="44">
        <v>167</v>
      </c>
      <c r="C15730" s="44">
        <v>0.37359799999999999</v>
      </c>
      <c r="D15730" s="44">
        <v>708.69287099999997</v>
      </c>
      <c r="E15730" s="44">
        <v>269083.1875</v>
      </c>
      <c r="F15730" s="44">
        <v>269791.875</v>
      </c>
      <c r="G15730" s="44">
        <v>708.6875</v>
      </c>
    </row>
    <row r="15731" spans="1:7">
      <c r="A15731" s="44">
        <v>11</v>
      </c>
      <c r="B15731" s="44">
        <v>168</v>
      </c>
      <c r="C15731" s="44">
        <v>0.59152300000000002</v>
      </c>
      <c r="D15731" s="44">
        <v>706.09503199999995</v>
      </c>
      <c r="E15731" s="44">
        <v>270177.125</v>
      </c>
      <c r="F15731" s="44">
        <v>270883.21875</v>
      </c>
      <c r="G15731" s="44">
        <v>706.09375</v>
      </c>
    </row>
    <row r="15732" spans="1:7">
      <c r="A15732" s="44">
        <v>11</v>
      </c>
      <c r="B15732" s="44">
        <v>169</v>
      </c>
      <c r="C15732" s="44">
        <v>9.5853999999999995E-2</v>
      </c>
      <c r="D15732" s="44">
        <v>527.03845200000001</v>
      </c>
      <c r="E15732" s="44">
        <v>271489.8125</v>
      </c>
      <c r="F15732" s="44">
        <v>272016.84375</v>
      </c>
      <c r="G15732" s="44">
        <v>527.03125</v>
      </c>
    </row>
    <row r="15733" spans="1:7">
      <c r="A15733" s="44">
        <v>11</v>
      </c>
      <c r="B15733" s="44">
        <v>170</v>
      </c>
      <c r="C15733" s="44">
        <v>0.51782899999999998</v>
      </c>
      <c r="D15733" s="44">
        <v>565.22479199999998</v>
      </c>
      <c r="E15733" s="44">
        <v>272114.78125</v>
      </c>
      <c r="F15733" s="44">
        <v>272680.03125</v>
      </c>
      <c r="G15733" s="44">
        <v>565.25</v>
      </c>
    </row>
    <row r="15734" spans="1:7">
      <c r="A15734" s="44">
        <v>11</v>
      </c>
      <c r="B15734" s="44">
        <v>171</v>
      </c>
      <c r="C15734" s="44">
        <v>3.9053999999999998E-2</v>
      </c>
      <c r="D15734" s="44">
        <v>121.253197</v>
      </c>
      <c r="E15734" s="44">
        <v>273208.65625</v>
      </c>
      <c r="F15734" s="44">
        <v>273329.90625</v>
      </c>
      <c r="G15734" s="44">
        <v>121.25</v>
      </c>
    </row>
    <row r="15735" spans="1:7">
      <c r="A15735" s="44">
        <v>11</v>
      </c>
      <c r="B15735" s="44">
        <v>172</v>
      </c>
      <c r="C15735" s="44">
        <v>3.6379220000000001</v>
      </c>
      <c r="D15735" s="44">
        <v>103.59111799999999</v>
      </c>
      <c r="E15735" s="44">
        <v>273380.625</v>
      </c>
      <c r="F15735" s="44">
        <v>273484.1875</v>
      </c>
      <c r="G15735" s="44">
        <v>103.5625</v>
      </c>
    </row>
    <row r="15736" spans="1:7">
      <c r="A15736" s="44">
        <v>11</v>
      </c>
      <c r="B15736" s="44">
        <v>173</v>
      </c>
      <c r="C15736" s="44">
        <v>0.67090399999999994</v>
      </c>
      <c r="D15736" s="44">
        <v>116.860771</v>
      </c>
      <c r="E15736" s="44">
        <v>277132.78125</v>
      </c>
      <c r="F15736" s="44">
        <v>277249.65625</v>
      </c>
      <c r="G15736" s="44">
        <v>116.875</v>
      </c>
    </row>
    <row r="15737" spans="1:7">
      <c r="A15737" s="44">
        <v>11</v>
      </c>
      <c r="B15737" s="44">
        <v>174</v>
      </c>
      <c r="C15737" s="44">
        <v>3.7625440000000001</v>
      </c>
      <c r="D15737" s="44">
        <v>681.82989499999996</v>
      </c>
      <c r="E15737" s="44">
        <v>277929.75</v>
      </c>
      <c r="F15737" s="44">
        <v>278611.59375</v>
      </c>
      <c r="G15737" s="44">
        <v>681.84375</v>
      </c>
    </row>
    <row r="15738" spans="1:7">
      <c r="A15738" s="44">
        <v>11</v>
      </c>
      <c r="B15738" s="44">
        <v>175</v>
      </c>
      <c r="C15738" s="44">
        <v>2.5691389999999998</v>
      </c>
      <c r="D15738" s="44">
        <v>993.41650400000003</v>
      </c>
      <c r="E15738" s="44">
        <v>282385</v>
      </c>
      <c r="F15738" s="44">
        <v>283378.40625</v>
      </c>
      <c r="G15738" s="44">
        <v>993.40625</v>
      </c>
    </row>
    <row r="15739" spans="1:7">
      <c r="A15739" s="44">
        <v>11</v>
      </c>
      <c r="B15739" s="44">
        <v>176</v>
      </c>
      <c r="C15739" s="44">
        <v>1.7192270000000001</v>
      </c>
      <c r="D15739" s="44">
        <v>196.33528100000001</v>
      </c>
      <c r="E15739" s="44">
        <v>285950.59375</v>
      </c>
      <c r="F15739" s="44">
        <v>286146.9375</v>
      </c>
      <c r="G15739" s="44">
        <v>196.34375</v>
      </c>
    </row>
    <row r="15740" spans="1:7">
      <c r="A15740" s="44">
        <v>11</v>
      </c>
      <c r="B15740" s="44">
        <v>177</v>
      </c>
      <c r="C15740" s="44">
        <v>0.71109999999999995</v>
      </c>
      <c r="D15740" s="44">
        <v>291.32794200000001</v>
      </c>
      <c r="E15740" s="44">
        <v>287873.625</v>
      </c>
      <c r="F15740" s="44">
        <v>288164.9375</v>
      </c>
      <c r="G15740" s="44">
        <v>291.3125</v>
      </c>
    </row>
    <row r="15741" spans="1:7">
      <c r="A15741" s="44">
        <v>11</v>
      </c>
      <c r="B15741" s="44">
        <v>178</v>
      </c>
      <c r="C15741" s="44">
        <v>2.7129E-2</v>
      </c>
      <c r="D15741" s="44">
        <v>171.914886</v>
      </c>
      <c r="E15741" s="44">
        <v>288876.40625</v>
      </c>
      <c r="F15741" s="44">
        <v>289048.3125</v>
      </c>
      <c r="G15741" s="44">
        <v>171.90625</v>
      </c>
    </row>
    <row r="15742" spans="1:7">
      <c r="A15742" s="44">
        <v>11</v>
      </c>
      <c r="B15742" s="44">
        <v>179</v>
      </c>
      <c r="C15742" s="44">
        <v>5.8698E-2</v>
      </c>
      <c r="D15742" s="44">
        <v>367.43661500000002</v>
      </c>
      <c r="E15742" s="44">
        <v>289079.53125</v>
      </c>
      <c r="F15742" s="44">
        <v>289446.96875</v>
      </c>
      <c r="G15742" s="44">
        <v>367.4375</v>
      </c>
    </row>
    <row r="15743" spans="1:7">
      <c r="A15743" s="44">
        <v>11</v>
      </c>
      <c r="B15743" s="44">
        <v>180</v>
      </c>
      <c r="C15743" s="44">
        <v>1.2833479999999999</v>
      </c>
      <c r="D15743" s="44">
        <v>149.790131</v>
      </c>
      <c r="E15743" s="44">
        <v>289517.0625</v>
      </c>
      <c r="F15743" s="44">
        <v>289666.84375</v>
      </c>
      <c r="G15743" s="44">
        <v>149.78125</v>
      </c>
    </row>
    <row r="15744" spans="1:7">
      <c r="A15744" s="44">
        <v>11</v>
      </c>
      <c r="B15744" s="44">
        <v>181</v>
      </c>
      <c r="C15744" s="44">
        <v>0.56309299999999995</v>
      </c>
      <c r="D15744" s="44">
        <v>215.78070099999999</v>
      </c>
      <c r="E15744" s="44">
        <v>290955.8125</v>
      </c>
      <c r="F15744" s="44">
        <v>291171.59375</v>
      </c>
      <c r="G15744" s="44">
        <v>215.78125</v>
      </c>
    </row>
    <row r="15745" spans="1:7">
      <c r="A15745" s="44">
        <v>11</v>
      </c>
      <c r="B15745" s="44">
        <v>182</v>
      </c>
      <c r="C15745" s="44">
        <v>1.4549780000000001</v>
      </c>
      <c r="D15745" s="44">
        <v>288.01535000000001</v>
      </c>
      <c r="E15745" s="44">
        <v>291737.125</v>
      </c>
      <c r="F15745" s="44">
        <v>292025.15625</v>
      </c>
      <c r="G15745" s="44">
        <v>288.03125</v>
      </c>
    </row>
    <row r="15746" spans="1:7">
      <c r="A15746" s="44">
        <v>11</v>
      </c>
      <c r="B15746" s="44">
        <v>183</v>
      </c>
      <c r="C15746" s="44">
        <v>0.171208</v>
      </c>
      <c r="D15746" s="44">
        <v>172.65593000000001</v>
      </c>
      <c r="E15746" s="44">
        <v>293487.3125</v>
      </c>
      <c r="F15746" s="44">
        <v>293659.96875</v>
      </c>
      <c r="G15746" s="44">
        <v>172.65625</v>
      </c>
    </row>
    <row r="15747" spans="1:7">
      <c r="A15747" s="44">
        <v>11</v>
      </c>
      <c r="B15747" s="44">
        <v>184</v>
      </c>
      <c r="C15747" s="44">
        <v>3.2394419999999999</v>
      </c>
      <c r="D15747" s="44">
        <v>158.569199</v>
      </c>
      <c r="E15747" s="44">
        <v>293841.5</v>
      </c>
      <c r="F15747" s="44">
        <v>294000.0625</v>
      </c>
      <c r="G15747" s="44">
        <v>158.5625</v>
      </c>
    </row>
    <row r="15748" spans="1:7">
      <c r="A15748" s="44">
        <v>11</v>
      </c>
      <c r="B15748" s="44">
        <v>185</v>
      </c>
      <c r="C15748" s="44">
        <v>0.93165200000000004</v>
      </c>
      <c r="D15748" s="44">
        <v>326.71560699999998</v>
      </c>
      <c r="E15748" s="44">
        <v>297252.53125</v>
      </c>
      <c r="F15748" s="44">
        <v>297579.25</v>
      </c>
      <c r="G15748" s="44">
        <v>326.71875</v>
      </c>
    </row>
    <row r="15749" spans="1:7">
      <c r="A15749" s="44">
        <v>11</v>
      </c>
      <c r="B15749" s="44">
        <v>186</v>
      </c>
      <c r="C15749" s="44">
        <v>5.6016000000000003E-2</v>
      </c>
      <c r="D15749" s="44">
        <v>519.35974099999999</v>
      </c>
      <c r="E15749" s="44">
        <v>298518.28125</v>
      </c>
      <c r="F15749" s="44">
        <v>299037.65625</v>
      </c>
      <c r="G15749" s="44">
        <v>519.375</v>
      </c>
    </row>
    <row r="15750" spans="1:7">
      <c r="A15750" s="44">
        <v>11</v>
      </c>
      <c r="B15750" s="44">
        <v>187</v>
      </c>
      <c r="C15750" s="44">
        <v>0.51547500000000002</v>
      </c>
      <c r="D15750" s="44">
        <v>114.221214</v>
      </c>
      <c r="E15750" s="44">
        <v>299096.46875</v>
      </c>
      <c r="F15750" s="44">
        <v>299210.6875</v>
      </c>
      <c r="G15750" s="44">
        <v>114.21875</v>
      </c>
    </row>
    <row r="15751" spans="1:7">
      <c r="A15751" s="44">
        <v>11</v>
      </c>
      <c r="B15751" s="44">
        <v>188</v>
      </c>
      <c r="C15751" s="44">
        <v>0.272949</v>
      </c>
      <c r="D15751" s="44">
        <v>646.93884300000002</v>
      </c>
      <c r="E15751" s="44">
        <v>299737.1875</v>
      </c>
      <c r="F15751" s="44">
        <v>300384.125</v>
      </c>
      <c r="G15751" s="44">
        <v>646.9375</v>
      </c>
    </row>
    <row r="15752" spans="1:7">
      <c r="A15752" s="44">
        <v>11</v>
      </c>
      <c r="B15752" s="44">
        <v>189</v>
      </c>
      <c r="C15752" s="44">
        <v>1.214928</v>
      </c>
      <c r="D15752" s="44">
        <v>640.58117700000003</v>
      </c>
      <c r="E15752" s="44">
        <v>300660.84375</v>
      </c>
      <c r="F15752" s="44">
        <v>301301.4375</v>
      </c>
      <c r="G15752" s="44">
        <v>640.59375</v>
      </c>
    </row>
    <row r="15753" spans="1:7">
      <c r="A15753" s="44">
        <v>11</v>
      </c>
      <c r="B15753" s="44">
        <v>190</v>
      </c>
      <c r="C15753" s="44">
        <v>4.6091E-2</v>
      </c>
      <c r="D15753" s="44">
        <v>170.75260900000001</v>
      </c>
      <c r="E15753" s="44">
        <v>302520.375</v>
      </c>
      <c r="F15753" s="44">
        <v>302691.125</v>
      </c>
      <c r="G15753" s="44">
        <v>170.75</v>
      </c>
    </row>
    <row r="15754" spans="1:7">
      <c r="A15754" s="44">
        <v>11</v>
      </c>
      <c r="B15754" s="44">
        <v>191</v>
      </c>
      <c r="C15754" s="44">
        <v>0.44067000000000001</v>
      </c>
      <c r="D15754" s="44">
        <v>748.46911599999999</v>
      </c>
      <c r="E15754" s="44">
        <v>302739.1875</v>
      </c>
      <c r="F15754" s="44">
        <v>303487.65625</v>
      </c>
      <c r="G15754" s="44">
        <v>748.46875</v>
      </c>
    </row>
    <row r="15755" spans="1:7">
      <c r="A15755" s="44">
        <v>11</v>
      </c>
      <c r="B15755" s="44">
        <v>192</v>
      </c>
      <c r="C15755" s="44">
        <v>0.338868</v>
      </c>
      <c r="D15755" s="44">
        <v>95.669556</v>
      </c>
      <c r="E15755" s="44">
        <v>303942.40625</v>
      </c>
      <c r="F15755" s="44">
        <v>304038.09375</v>
      </c>
      <c r="G15755" s="44">
        <v>95.6875</v>
      </c>
    </row>
    <row r="15756" spans="1:7">
      <c r="A15756" s="44">
        <v>11</v>
      </c>
      <c r="B15756" s="44">
        <v>193</v>
      </c>
      <c r="C15756" s="44">
        <v>1.4817450000000001</v>
      </c>
      <c r="D15756" s="44">
        <v>472.90154999999999</v>
      </c>
      <c r="E15756" s="44">
        <v>304379.96875</v>
      </c>
      <c r="F15756" s="44">
        <v>304852.84375</v>
      </c>
      <c r="G15756" s="44">
        <v>472.875</v>
      </c>
    </row>
    <row r="15757" spans="1:7">
      <c r="A15757" s="44">
        <v>11</v>
      </c>
      <c r="B15757" s="44">
        <v>194</v>
      </c>
      <c r="C15757" s="44">
        <v>0.44785599999999998</v>
      </c>
      <c r="D15757" s="44">
        <v>128.59410099999999</v>
      </c>
      <c r="E15757" s="44">
        <v>306348.90625</v>
      </c>
      <c r="F15757" s="44">
        <v>306477.5</v>
      </c>
      <c r="G15757" s="44">
        <v>128.59375</v>
      </c>
    </row>
    <row r="15758" spans="1:7">
      <c r="A15758" s="44">
        <v>11</v>
      </c>
      <c r="B15758" s="44">
        <v>195</v>
      </c>
      <c r="C15758" s="44">
        <v>0.39384400000000003</v>
      </c>
      <c r="D15758" s="44">
        <v>576.36499000000003</v>
      </c>
      <c r="E15758" s="44">
        <v>306927.125</v>
      </c>
      <c r="F15758" s="44">
        <v>307503.5</v>
      </c>
      <c r="G15758" s="44">
        <v>576.375</v>
      </c>
    </row>
    <row r="15759" spans="1:7">
      <c r="A15759" s="44">
        <v>11</v>
      </c>
      <c r="B15759" s="44">
        <v>196</v>
      </c>
      <c r="C15759" s="44">
        <v>0.17258499999999999</v>
      </c>
      <c r="D15759" s="44">
        <v>115.25419599999999</v>
      </c>
      <c r="E15759" s="44">
        <v>307911.5</v>
      </c>
      <c r="F15759" s="44">
        <v>308026.75</v>
      </c>
      <c r="G15759" s="44">
        <v>115.25</v>
      </c>
    </row>
    <row r="15760" spans="1:7">
      <c r="A15760" s="44">
        <v>11</v>
      </c>
      <c r="B15760" s="44">
        <v>197</v>
      </c>
      <c r="C15760" s="44">
        <v>0.26926699999999998</v>
      </c>
      <c r="D15760" s="44">
        <v>144.60308800000001</v>
      </c>
      <c r="E15760" s="44">
        <v>308208.5625</v>
      </c>
      <c r="F15760" s="44">
        <v>308353.15625</v>
      </c>
      <c r="G15760" s="44">
        <v>144.59375</v>
      </c>
    </row>
    <row r="15761" spans="1:7">
      <c r="A15761" s="44">
        <v>11</v>
      </c>
      <c r="B15761" s="44">
        <v>198</v>
      </c>
      <c r="C15761" s="44">
        <v>0.70311500000000005</v>
      </c>
      <c r="D15761" s="44">
        <v>764.36102300000005</v>
      </c>
      <c r="E15761" s="44">
        <v>308630.4375</v>
      </c>
      <c r="F15761" s="44">
        <v>309394.78125</v>
      </c>
      <c r="G15761" s="44">
        <v>764.34375</v>
      </c>
    </row>
    <row r="15762" spans="1:7">
      <c r="A15762" s="44">
        <v>11</v>
      </c>
      <c r="B15762" s="44">
        <v>199</v>
      </c>
      <c r="C15762" s="44">
        <v>9.1600000000000004E-4</v>
      </c>
      <c r="D15762" s="44">
        <v>1106.671143</v>
      </c>
      <c r="E15762" s="44">
        <v>310099.3125</v>
      </c>
      <c r="F15762" s="44">
        <v>311205.96875</v>
      </c>
      <c r="G15762" s="44">
        <v>1106.65625</v>
      </c>
    </row>
    <row r="15763" spans="1:7">
      <c r="A15763" s="44">
        <v>11</v>
      </c>
      <c r="B15763" s="44">
        <v>200</v>
      </c>
      <c r="C15763" s="44">
        <v>1.15147</v>
      </c>
      <c r="D15763" s="44">
        <v>175.67564400000001</v>
      </c>
      <c r="E15763" s="44">
        <v>311206.0625</v>
      </c>
      <c r="F15763" s="44">
        <v>311381.75</v>
      </c>
      <c r="G15763" s="44">
        <v>175.6875</v>
      </c>
    </row>
    <row r="15764" spans="1:7">
      <c r="A15764" s="44">
        <v>11</v>
      </c>
      <c r="B15764" s="44">
        <v>201</v>
      </c>
      <c r="C15764" s="44">
        <v>0.48900100000000002</v>
      </c>
      <c r="D15764" s="44">
        <v>104.191986</v>
      </c>
      <c r="E15764" s="44">
        <v>312537.09375</v>
      </c>
      <c r="F15764" s="44">
        <v>312641.28125</v>
      </c>
      <c r="G15764" s="44">
        <v>104.1875</v>
      </c>
    </row>
    <row r="15765" spans="1:7">
      <c r="A15765" s="44">
        <v>11</v>
      </c>
      <c r="B15765" s="44">
        <v>202</v>
      </c>
      <c r="C15765" s="44">
        <v>1.311493</v>
      </c>
      <c r="D15765" s="44">
        <v>192.37690699999999</v>
      </c>
      <c r="E15765" s="44">
        <v>313130.875</v>
      </c>
      <c r="F15765" s="44">
        <v>313323.25</v>
      </c>
      <c r="G15765" s="44">
        <v>192.375</v>
      </c>
    </row>
    <row r="15766" spans="1:7">
      <c r="A15766" s="44">
        <v>11</v>
      </c>
      <c r="B15766" s="44">
        <v>203</v>
      </c>
      <c r="C15766" s="44">
        <v>1.2683720000000001</v>
      </c>
      <c r="D15766" s="44">
        <v>201.651611</v>
      </c>
      <c r="E15766" s="44">
        <v>314646.71875</v>
      </c>
      <c r="F15766" s="44">
        <v>314848.375</v>
      </c>
      <c r="G15766" s="44">
        <v>201.65625</v>
      </c>
    </row>
    <row r="15767" spans="1:7">
      <c r="A15767" s="44">
        <v>11</v>
      </c>
      <c r="B15767" s="44">
        <v>204</v>
      </c>
      <c r="C15767" s="44">
        <v>6.5451999999999996E-2</v>
      </c>
      <c r="D15767" s="44">
        <v>349.94970699999999</v>
      </c>
      <c r="E15767" s="44">
        <v>316131.25</v>
      </c>
      <c r="F15767" s="44">
        <v>316481.1875</v>
      </c>
      <c r="G15767" s="44">
        <v>349.9375</v>
      </c>
    </row>
    <row r="15768" spans="1:7">
      <c r="A15768" s="44">
        <v>11</v>
      </c>
      <c r="B15768" s="44">
        <v>205</v>
      </c>
      <c r="C15768" s="44">
        <v>0.69147000000000003</v>
      </c>
      <c r="D15768" s="44">
        <v>134.88566599999999</v>
      </c>
      <c r="E15768" s="44">
        <v>316553.15625</v>
      </c>
      <c r="F15768" s="44">
        <v>316688</v>
      </c>
      <c r="G15768" s="44">
        <v>134.84375</v>
      </c>
    </row>
    <row r="15769" spans="1:7">
      <c r="A15769" s="44">
        <v>11</v>
      </c>
      <c r="B15769" s="44">
        <v>206</v>
      </c>
      <c r="C15769" s="44">
        <v>9.5685999999999993E-2</v>
      </c>
      <c r="D15769" s="44">
        <v>179.061386</v>
      </c>
      <c r="E15769" s="44">
        <v>317381.34375</v>
      </c>
      <c r="F15769" s="44">
        <v>317560.40625</v>
      </c>
      <c r="G15769" s="44">
        <v>179.0625</v>
      </c>
    </row>
    <row r="15770" spans="1:7">
      <c r="A15770" s="44">
        <v>11</v>
      </c>
      <c r="B15770" s="44">
        <v>207</v>
      </c>
      <c r="C15770" s="44">
        <v>0.209865</v>
      </c>
      <c r="D15770" s="44">
        <v>117.08854700000001</v>
      </c>
      <c r="E15770" s="44">
        <v>317662.625</v>
      </c>
      <c r="F15770" s="44">
        <v>317779.6875</v>
      </c>
      <c r="G15770" s="44">
        <v>117.0625</v>
      </c>
    </row>
    <row r="15771" spans="1:7">
      <c r="A15771" s="44">
        <v>11</v>
      </c>
      <c r="B15771" s="44">
        <v>208</v>
      </c>
      <c r="C15771" s="44">
        <v>5.5467000000000002E-2</v>
      </c>
      <c r="D15771" s="44">
        <v>89.363556000000003</v>
      </c>
      <c r="E15771" s="44">
        <v>317990.71875</v>
      </c>
      <c r="F15771" s="44">
        <v>318080.09375</v>
      </c>
      <c r="G15771" s="44">
        <v>89.375</v>
      </c>
    </row>
    <row r="15772" spans="1:7">
      <c r="A15772" s="44">
        <v>11</v>
      </c>
      <c r="B15772" s="44">
        <v>209</v>
      </c>
      <c r="C15772" s="44">
        <v>0.14900099999999999</v>
      </c>
      <c r="D15772" s="44">
        <v>100.777687</v>
      </c>
      <c r="E15772" s="44">
        <v>318146.84375</v>
      </c>
      <c r="F15772" s="44">
        <v>318247.625</v>
      </c>
      <c r="G15772" s="44">
        <v>100.78125</v>
      </c>
    </row>
    <row r="15773" spans="1:7">
      <c r="A15773" s="44">
        <v>11</v>
      </c>
      <c r="B15773" s="44">
        <v>210</v>
      </c>
      <c r="C15773" s="44">
        <v>2.1655350000000002</v>
      </c>
      <c r="D15773" s="44">
        <v>316.34793100000002</v>
      </c>
      <c r="E15773" s="44">
        <v>318397.09375</v>
      </c>
      <c r="F15773" s="44">
        <v>318713.4375</v>
      </c>
      <c r="G15773" s="44">
        <v>316.34375</v>
      </c>
    </row>
    <row r="15774" spans="1:7">
      <c r="A15774" s="44">
        <v>11</v>
      </c>
      <c r="B15774" s="44">
        <v>211</v>
      </c>
      <c r="C15774" s="44">
        <v>3.7690000000000001E-2</v>
      </c>
      <c r="D15774" s="44">
        <v>420.79623400000003</v>
      </c>
      <c r="E15774" s="44">
        <v>320882.625</v>
      </c>
      <c r="F15774" s="44">
        <v>321303.40625</v>
      </c>
      <c r="G15774" s="44">
        <v>420.78125</v>
      </c>
    </row>
    <row r="15775" spans="1:7">
      <c r="A15775" s="44">
        <v>11</v>
      </c>
      <c r="B15775" s="44">
        <v>212</v>
      </c>
      <c r="C15775" s="44">
        <v>1.2939769999999999</v>
      </c>
      <c r="D15775" s="44">
        <v>627.06518600000004</v>
      </c>
      <c r="E15775" s="44">
        <v>321351.375</v>
      </c>
      <c r="F15775" s="44">
        <v>321978.4375</v>
      </c>
      <c r="G15775" s="44">
        <v>627.0625</v>
      </c>
    </row>
    <row r="15776" spans="1:7">
      <c r="A15776" s="44">
        <v>11</v>
      </c>
      <c r="B15776" s="44">
        <v>213</v>
      </c>
      <c r="C15776" s="44">
        <v>1.4495009999999999</v>
      </c>
      <c r="D15776" s="44">
        <v>92.114113000000003</v>
      </c>
      <c r="E15776" s="44">
        <v>323275.65625</v>
      </c>
      <c r="F15776" s="44">
        <v>323367.78125</v>
      </c>
      <c r="G15776" s="44">
        <v>92.125</v>
      </c>
    </row>
    <row r="15777" spans="1:7">
      <c r="A15777" s="44">
        <v>11</v>
      </c>
      <c r="B15777" s="44">
        <v>214</v>
      </c>
      <c r="C15777" s="44">
        <v>0.243671</v>
      </c>
      <c r="D15777" s="44">
        <v>203.23317</v>
      </c>
      <c r="E15777" s="44">
        <v>324822.46875</v>
      </c>
      <c r="F15777" s="44">
        <v>325025.71875</v>
      </c>
      <c r="G15777" s="44">
        <v>203.25</v>
      </c>
    </row>
    <row r="15778" spans="1:7">
      <c r="A15778" s="44">
        <v>11</v>
      </c>
      <c r="B15778" s="44">
        <v>215</v>
      </c>
      <c r="C15778" s="44">
        <v>5.0312010000000003</v>
      </c>
      <c r="D15778" s="44">
        <v>630.29626499999995</v>
      </c>
      <c r="E15778" s="44">
        <v>325275.84375</v>
      </c>
      <c r="F15778" s="44">
        <v>325906.125</v>
      </c>
      <c r="G15778" s="44">
        <v>630.28125</v>
      </c>
    </row>
    <row r="15779" spans="1:7">
      <c r="A15779" s="44">
        <v>11</v>
      </c>
      <c r="B15779" s="44">
        <v>216</v>
      </c>
      <c r="C15779" s="44">
        <v>0.29619200000000001</v>
      </c>
      <c r="D15779" s="44">
        <v>183.675476</v>
      </c>
      <c r="E15779" s="44">
        <v>330948.28125</v>
      </c>
      <c r="F15779" s="44">
        <v>331131.96875</v>
      </c>
      <c r="G15779" s="44">
        <v>183.6875</v>
      </c>
    </row>
    <row r="15780" spans="1:7">
      <c r="A15780" s="44">
        <v>11</v>
      </c>
      <c r="B15780" s="44">
        <v>217</v>
      </c>
      <c r="C15780" s="44">
        <v>0.26087300000000002</v>
      </c>
      <c r="D15780" s="44">
        <v>175.82449299999999</v>
      </c>
      <c r="E15780" s="44">
        <v>331432.75</v>
      </c>
      <c r="F15780" s="44">
        <v>331608.5625</v>
      </c>
      <c r="G15780" s="44">
        <v>175.8125</v>
      </c>
    </row>
    <row r="15781" spans="1:7">
      <c r="A15781" s="44">
        <v>11</v>
      </c>
      <c r="B15781" s="44">
        <v>218</v>
      </c>
      <c r="C15781" s="44">
        <v>2.1848800000000002</v>
      </c>
      <c r="D15781" s="44">
        <v>719.03521699999999</v>
      </c>
      <c r="E15781" s="44">
        <v>331870.34375</v>
      </c>
      <c r="F15781" s="44">
        <v>332589.375</v>
      </c>
      <c r="G15781" s="44">
        <v>719.03125</v>
      </c>
    </row>
    <row r="15782" spans="1:7">
      <c r="A15782" s="44">
        <v>11</v>
      </c>
      <c r="B15782" s="44">
        <v>219</v>
      </c>
      <c r="C15782" s="44">
        <v>9.3873999999999999E-2</v>
      </c>
      <c r="D15782" s="44">
        <v>520.10754399999996</v>
      </c>
      <c r="E15782" s="44">
        <v>334776.84375</v>
      </c>
      <c r="F15782" s="44">
        <v>335296.9375</v>
      </c>
      <c r="G15782" s="44">
        <v>520.09375</v>
      </c>
    </row>
    <row r="15783" spans="1:7">
      <c r="A15783" s="44">
        <v>11</v>
      </c>
      <c r="B15783" s="44">
        <v>220</v>
      </c>
      <c r="C15783" s="44">
        <v>1.3096829999999999</v>
      </c>
      <c r="D15783" s="44">
        <v>188.584396</v>
      </c>
      <c r="E15783" s="44">
        <v>335392.34375</v>
      </c>
      <c r="F15783" s="44">
        <v>335580.90625</v>
      </c>
      <c r="G15783" s="44">
        <v>188.5625</v>
      </c>
    </row>
    <row r="15784" spans="1:7">
      <c r="A15784" s="44">
        <v>11</v>
      </c>
      <c r="B15784" s="44">
        <v>221</v>
      </c>
      <c r="C15784" s="44">
        <v>0.283024</v>
      </c>
      <c r="D15784" s="44">
        <v>111.03373000000001</v>
      </c>
      <c r="E15784" s="44">
        <v>336892.5</v>
      </c>
      <c r="F15784" s="44">
        <v>337003.53125</v>
      </c>
      <c r="G15784" s="44">
        <v>111.03125</v>
      </c>
    </row>
    <row r="15785" spans="1:7">
      <c r="A15785" s="44">
        <v>11</v>
      </c>
      <c r="B15785" s="44">
        <v>222</v>
      </c>
      <c r="C15785" s="44">
        <v>0.42954199999999998</v>
      </c>
      <c r="D15785" s="44">
        <v>588.14386000000002</v>
      </c>
      <c r="E15785" s="44">
        <v>337298.78125</v>
      </c>
      <c r="F15785" s="44">
        <v>337886.9375</v>
      </c>
      <c r="G15785" s="44">
        <v>588.15625</v>
      </c>
    </row>
    <row r="15786" spans="1:7">
      <c r="A15786" s="44">
        <v>11</v>
      </c>
      <c r="B15786" s="44">
        <v>223</v>
      </c>
      <c r="C15786" s="44">
        <v>1.1688000000000001</v>
      </c>
      <c r="D15786" s="44">
        <v>128.05484000000001</v>
      </c>
      <c r="E15786" s="44">
        <v>338330.09375</v>
      </c>
      <c r="F15786" s="44">
        <v>338458.15625</v>
      </c>
      <c r="G15786" s="44">
        <v>128.0625</v>
      </c>
    </row>
    <row r="15787" spans="1:7">
      <c r="A15787" s="44">
        <v>11</v>
      </c>
      <c r="B15787" s="44">
        <v>224</v>
      </c>
      <c r="C15787" s="44">
        <v>0.53201500000000002</v>
      </c>
      <c r="D15787" s="44">
        <v>128.055801</v>
      </c>
      <c r="E15787" s="44">
        <v>339627.125</v>
      </c>
      <c r="F15787" s="44">
        <v>339755.1875</v>
      </c>
      <c r="G15787" s="44">
        <v>128.0625</v>
      </c>
    </row>
    <row r="15788" spans="1:7">
      <c r="A15788" s="44">
        <v>11</v>
      </c>
      <c r="B15788" s="44">
        <v>225</v>
      </c>
      <c r="C15788" s="44">
        <v>0.59439399999999998</v>
      </c>
      <c r="D15788" s="44">
        <v>431.938019</v>
      </c>
      <c r="E15788" s="44">
        <v>340299.0625</v>
      </c>
      <c r="F15788" s="44">
        <v>340731</v>
      </c>
      <c r="G15788" s="44">
        <v>431.9375</v>
      </c>
    </row>
    <row r="15789" spans="1:7">
      <c r="A15789" s="44">
        <v>11</v>
      </c>
      <c r="B15789" s="44">
        <v>226</v>
      </c>
      <c r="C15789" s="44">
        <v>2.4895260000000001</v>
      </c>
      <c r="D15789" s="44">
        <v>247.86570699999999</v>
      </c>
      <c r="E15789" s="44">
        <v>341330.375</v>
      </c>
      <c r="F15789" s="44">
        <v>341578.25</v>
      </c>
      <c r="G15789" s="44">
        <v>247.875</v>
      </c>
    </row>
    <row r="15790" spans="1:7">
      <c r="A15790" s="44">
        <v>11</v>
      </c>
      <c r="B15790" s="44">
        <v>227</v>
      </c>
      <c r="C15790" s="44">
        <v>1.2312069999999999</v>
      </c>
      <c r="D15790" s="44">
        <v>136.161179</v>
      </c>
      <c r="E15790" s="44">
        <v>344081.03125</v>
      </c>
      <c r="F15790" s="44">
        <v>344217.1875</v>
      </c>
      <c r="G15790" s="44">
        <v>136.15625</v>
      </c>
    </row>
    <row r="15791" spans="1:7">
      <c r="A15791" s="44">
        <v>11</v>
      </c>
      <c r="B15791" s="44">
        <v>228</v>
      </c>
      <c r="C15791" s="44">
        <v>0.63191799999999998</v>
      </c>
      <c r="D15791" s="44">
        <v>87.929573000000005</v>
      </c>
      <c r="E15791" s="44">
        <v>345455.96875</v>
      </c>
      <c r="F15791" s="44">
        <v>345543.875</v>
      </c>
      <c r="G15791" s="44">
        <v>87.90625</v>
      </c>
    </row>
    <row r="15792" spans="1:7">
      <c r="A15792" s="44">
        <v>11</v>
      </c>
      <c r="B15792" s="44">
        <v>229</v>
      </c>
      <c r="C15792" s="44">
        <v>0.111971</v>
      </c>
      <c r="D15792" s="44">
        <v>691.55114700000001</v>
      </c>
      <c r="E15792" s="44">
        <v>346190.65625</v>
      </c>
      <c r="F15792" s="44">
        <v>346882.1875</v>
      </c>
      <c r="G15792" s="44">
        <v>691.53125</v>
      </c>
    </row>
    <row r="15793" spans="1:7">
      <c r="A15793" s="44">
        <v>11</v>
      </c>
      <c r="B15793" s="44">
        <v>230</v>
      </c>
      <c r="C15793" s="44">
        <v>3.9706890000000001</v>
      </c>
      <c r="D15793" s="44">
        <v>96.293198000000004</v>
      </c>
      <c r="E15793" s="44">
        <v>347003.21875</v>
      </c>
      <c r="F15793" s="44">
        <v>347099.5</v>
      </c>
      <c r="G15793" s="44">
        <v>96.28125</v>
      </c>
    </row>
    <row r="15794" spans="1:7">
      <c r="A15794" s="44">
        <v>11</v>
      </c>
      <c r="B15794" s="44">
        <v>231</v>
      </c>
      <c r="C15794" s="44">
        <v>1.981131</v>
      </c>
      <c r="D15794" s="44">
        <v>184.49127200000001</v>
      </c>
      <c r="E15794" s="44">
        <v>351074</v>
      </c>
      <c r="F15794" s="44">
        <v>351258.5</v>
      </c>
      <c r="G15794" s="44">
        <v>184.5</v>
      </c>
    </row>
    <row r="15795" spans="1:7">
      <c r="A15795" s="44">
        <v>11</v>
      </c>
      <c r="B15795" s="44">
        <v>232</v>
      </c>
      <c r="C15795" s="44">
        <v>0.89356999999999998</v>
      </c>
      <c r="D15795" s="44">
        <v>642.83514400000001</v>
      </c>
      <c r="E15795" s="44">
        <v>353249.59375</v>
      </c>
      <c r="F15795" s="44">
        <v>353892.40625</v>
      </c>
      <c r="G15795" s="44">
        <v>642.8125</v>
      </c>
    </row>
    <row r="15796" spans="1:7">
      <c r="A15796" s="44">
        <v>11</v>
      </c>
      <c r="B15796" s="44">
        <v>233</v>
      </c>
      <c r="C15796" s="44">
        <v>0.123886</v>
      </c>
      <c r="D15796" s="44">
        <v>145.55329900000001</v>
      </c>
      <c r="E15796" s="44">
        <v>354789.46875</v>
      </c>
      <c r="F15796" s="44">
        <v>354935.03125</v>
      </c>
      <c r="G15796" s="44">
        <v>145.5625</v>
      </c>
    </row>
    <row r="15797" spans="1:7">
      <c r="A15797" s="44">
        <v>11</v>
      </c>
      <c r="B15797" s="44">
        <v>234</v>
      </c>
      <c r="C15797" s="44">
        <v>0.55110700000000001</v>
      </c>
      <c r="D15797" s="44">
        <v>95.688484000000003</v>
      </c>
      <c r="E15797" s="44">
        <v>355070.75</v>
      </c>
      <c r="F15797" s="44">
        <v>355166.4375</v>
      </c>
      <c r="G15797" s="44">
        <v>95.6875</v>
      </c>
    </row>
    <row r="15798" spans="1:7">
      <c r="A15798" s="44">
        <v>11</v>
      </c>
      <c r="B15798" s="44">
        <v>235</v>
      </c>
      <c r="C15798" s="44">
        <v>0.34126899999999999</v>
      </c>
      <c r="D15798" s="44">
        <v>201.95156900000001</v>
      </c>
      <c r="E15798" s="44">
        <v>355732.15625</v>
      </c>
      <c r="F15798" s="44">
        <v>355934.09375</v>
      </c>
      <c r="G15798" s="44">
        <v>201.9375</v>
      </c>
    </row>
    <row r="15799" spans="1:7">
      <c r="A15799" s="44">
        <v>11</v>
      </c>
      <c r="B15799" s="44">
        <v>236</v>
      </c>
      <c r="C15799" s="44">
        <v>0.71777100000000005</v>
      </c>
      <c r="D15799" s="44">
        <v>761.755493</v>
      </c>
      <c r="E15799" s="44">
        <v>356279.09375</v>
      </c>
      <c r="F15799" s="44">
        <v>357040.84375</v>
      </c>
      <c r="G15799" s="44">
        <v>761.75</v>
      </c>
    </row>
    <row r="15800" spans="1:7">
      <c r="A15800" s="44">
        <v>11</v>
      </c>
      <c r="B15800" s="44">
        <v>237</v>
      </c>
      <c r="C15800" s="44">
        <v>0.422346</v>
      </c>
      <c r="D15800" s="44">
        <v>357.37210099999999</v>
      </c>
      <c r="E15800" s="44">
        <v>357764.21875</v>
      </c>
      <c r="F15800" s="44">
        <v>358121.59375</v>
      </c>
      <c r="G15800" s="44">
        <v>357.375</v>
      </c>
    </row>
    <row r="15801" spans="1:7">
      <c r="A15801" s="44">
        <v>11</v>
      </c>
      <c r="B15801" s="44">
        <v>238</v>
      </c>
      <c r="C15801" s="44">
        <v>3.3479220000000001</v>
      </c>
      <c r="D15801" s="44">
        <v>148.55697599999999</v>
      </c>
      <c r="E15801" s="44">
        <v>358545.59375</v>
      </c>
      <c r="F15801" s="44">
        <v>358694.15625</v>
      </c>
      <c r="G15801" s="44">
        <v>148.5625</v>
      </c>
    </row>
    <row r="15802" spans="1:7">
      <c r="A15802" s="44">
        <v>12</v>
      </c>
      <c r="B15802" s="44">
        <v>0</v>
      </c>
      <c r="C15802" s="44">
        <v>0.41137299999999999</v>
      </c>
      <c r="D15802" s="44">
        <v>206.06778</v>
      </c>
      <c r="E15802" s="44">
        <v>60320.660155999998</v>
      </c>
      <c r="F15802" s="44">
        <v>60526.726562999997</v>
      </c>
      <c r="G15802" s="44">
        <v>206.066406</v>
      </c>
    </row>
    <row r="15803" spans="1:7">
      <c r="A15803" s="44">
        <v>12</v>
      </c>
      <c r="B15803" s="44">
        <v>1</v>
      </c>
      <c r="C15803" s="44">
        <v>4.9003999999999999E-2</v>
      </c>
      <c r="D15803" s="44">
        <v>236.60972599999999</v>
      </c>
      <c r="E15803" s="44">
        <v>60945.699219000002</v>
      </c>
      <c r="F15803" s="44">
        <v>61182.308594000002</v>
      </c>
      <c r="G15803" s="44">
        <v>236.609375</v>
      </c>
    </row>
    <row r="15804" spans="1:7">
      <c r="A15804" s="44">
        <v>12</v>
      </c>
      <c r="B15804" s="44">
        <v>2</v>
      </c>
      <c r="C15804" s="44">
        <v>1.223916</v>
      </c>
      <c r="D15804" s="44">
        <v>110.928825</v>
      </c>
      <c r="E15804" s="44">
        <v>61242.585937999997</v>
      </c>
      <c r="F15804" s="44">
        <v>61353.515625</v>
      </c>
      <c r="G15804" s="44">
        <v>110.929688</v>
      </c>
    </row>
    <row r="15805" spans="1:7">
      <c r="A15805" s="44">
        <v>12</v>
      </c>
      <c r="B15805" s="44">
        <v>3</v>
      </c>
      <c r="C15805" s="44">
        <v>2.9712239999999999</v>
      </c>
      <c r="D15805" s="44">
        <v>667.27642800000001</v>
      </c>
      <c r="E15805" s="44">
        <v>62586.757812999997</v>
      </c>
      <c r="F15805" s="44">
        <v>63254.03125</v>
      </c>
      <c r="G15805" s="44">
        <v>667.27343800000006</v>
      </c>
    </row>
    <row r="15806" spans="1:7">
      <c r="A15806" s="44">
        <v>12</v>
      </c>
      <c r="B15806" s="44">
        <v>4</v>
      </c>
      <c r="C15806" s="44">
        <v>0.37071999999999999</v>
      </c>
      <c r="D15806" s="44">
        <v>130.741547</v>
      </c>
      <c r="E15806" s="44">
        <v>66238.929688000004</v>
      </c>
      <c r="F15806" s="44">
        <v>66369.671875</v>
      </c>
      <c r="G15806" s="44">
        <v>130.742188</v>
      </c>
    </row>
    <row r="15807" spans="1:7">
      <c r="A15807" s="44">
        <v>12</v>
      </c>
      <c r="B15807" s="44">
        <v>5</v>
      </c>
      <c r="C15807" s="44">
        <v>0.26930700000000002</v>
      </c>
      <c r="D15807" s="44">
        <v>619.43102999999996</v>
      </c>
      <c r="E15807" s="44">
        <v>66754.664063000004</v>
      </c>
      <c r="F15807" s="44">
        <v>67374.101563000004</v>
      </c>
      <c r="G15807" s="44">
        <v>619.4375</v>
      </c>
    </row>
    <row r="15808" spans="1:7">
      <c r="A15808" s="44">
        <v>12</v>
      </c>
      <c r="B15808" s="44">
        <v>6</v>
      </c>
      <c r="C15808" s="44">
        <v>0.10019599999999999</v>
      </c>
      <c r="D15808" s="44">
        <v>144.14883399999999</v>
      </c>
      <c r="E15808" s="44">
        <v>67658.148438000004</v>
      </c>
      <c r="F15808" s="44">
        <v>67802.296875</v>
      </c>
      <c r="G15808" s="44">
        <v>144.148438</v>
      </c>
    </row>
    <row r="15809" spans="1:7">
      <c r="A15809" s="44">
        <v>12</v>
      </c>
      <c r="B15809" s="44">
        <v>7</v>
      </c>
      <c r="C15809" s="44">
        <v>0.109176</v>
      </c>
      <c r="D15809" s="44">
        <v>542.53063999999995</v>
      </c>
      <c r="E15809" s="44">
        <v>67908.171875</v>
      </c>
      <c r="F15809" s="44">
        <v>68450.703125</v>
      </c>
      <c r="G15809" s="44">
        <v>542.53125</v>
      </c>
    </row>
    <row r="15810" spans="1:7">
      <c r="A15810" s="44">
        <v>12</v>
      </c>
      <c r="B15810" s="44">
        <v>8</v>
      </c>
      <c r="C15810" s="44">
        <v>0.38577699999999998</v>
      </c>
      <c r="D15810" s="44">
        <v>404.355774</v>
      </c>
      <c r="E15810" s="44">
        <v>68564.546875</v>
      </c>
      <c r="F15810" s="44">
        <v>68968.90625</v>
      </c>
      <c r="G15810" s="44">
        <v>404.359375</v>
      </c>
    </row>
    <row r="15811" spans="1:7">
      <c r="A15811" s="44">
        <v>12</v>
      </c>
      <c r="B15811" s="44">
        <v>9</v>
      </c>
      <c r="C15811" s="44">
        <v>0.60105200000000003</v>
      </c>
      <c r="D15811" s="44">
        <v>627.14855999999997</v>
      </c>
      <c r="E15811" s="44">
        <v>69354.484375</v>
      </c>
      <c r="F15811" s="44">
        <v>69981.640625</v>
      </c>
      <c r="G15811" s="44">
        <v>627.15625</v>
      </c>
    </row>
    <row r="15812" spans="1:7">
      <c r="A15812" s="44">
        <v>12</v>
      </c>
      <c r="B15812" s="44">
        <v>10</v>
      </c>
      <c r="C15812" s="44">
        <v>1.199821</v>
      </c>
      <c r="D15812" s="44">
        <v>308.68557700000002</v>
      </c>
      <c r="E15812" s="44">
        <v>70589.023438000004</v>
      </c>
      <c r="F15812" s="44">
        <v>70897.710938000004</v>
      </c>
      <c r="G15812" s="44">
        <v>308.6875</v>
      </c>
    </row>
    <row r="15813" spans="1:7">
      <c r="A15813" s="44">
        <v>12</v>
      </c>
      <c r="B15813" s="44">
        <v>11</v>
      </c>
      <c r="C15813" s="44">
        <v>0.84694199999999997</v>
      </c>
      <c r="D15813" s="44">
        <v>761.45452899999998</v>
      </c>
      <c r="E15813" s="44">
        <v>72104.804688000004</v>
      </c>
      <c r="F15813" s="44">
        <v>72866.265625</v>
      </c>
      <c r="G15813" s="44">
        <v>761.46093800000006</v>
      </c>
    </row>
    <row r="15814" spans="1:7">
      <c r="A15814" s="44">
        <v>12</v>
      </c>
      <c r="B15814" s="44">
        <v>12</v>
      </c>
      <c r="C15814" s="44">
        <v>5.226693</v>
      </c>
      <c r="D15814" s="44">
        <v>403.86496</v>
      </c>
      <c r="E15814" s="44">
        <v>73714.328125</v>
      </c>
      <c r="F15814" s="44">
        <v>74118.195313000004</v>
      </c>
      <c r="G15814" s="44">
        <v>403.867188</v>
      </c>
    </row>
    <row r="15815" spans="1:7">
      <c r="A15815" s="44">
        <v>12</v>
      </c>
      <c r="B15815" s="44">
        <v>13</v>
      </c>
      <c r="C15815" s="44">
        <v>0.61185400000000001</v>
      </c>
      <c r="D15815" s="44">
        <v>476.66937300000001</v>
      </c>
      <c r="E15815" s="44">
        <v>79359.328125</v>
      </c>
      <c r="F15815" s="44">
        <v>79836</v>
      </c>
      <c r="G15815" s="44">
        <v>476.671875</v>
      </c>
    </row>
    <row r="15816" spans="1:7">
      <c r="A15816" s="44">
        <v>12</v>
      </c>
      <c r="B15816" s="44">
        <v>14</v>
      </c>
      <c r="C15816" s="44">
        <v>1.6166970000000001</v>
      </c>
      <c r="D15816" s="44">
        <v>574.07733199999996</v>
      </c>
      <c r="E15816" s="44">
        <v>80453.210938000004</v>
      </c>
      <c r="F15816" s="44">
        <v>81027.28125</v>
      </c>
      <c r="G15816" s="44">
        <v>574.07031300000006</v>
      </c>
    </row>
    <row r="15817" spans="1:7">
      <c r="A15817" s="44">
        <v>12</v>
      </c>
      <c r="B15817" s="44">
        <v>15</v>
      </c>
      <c r="C15817" s="44">
        <v>0.32171300000000003</v>
      </c>
      <c r="D15817" s="44">
        <v>602.77533000000005</v>
      </c>
      <c r="E15817" s="44">
        <v>82649.328125</v>
      </c>
      <c r="F15817" s="44">
        <v>83252.109375</v>
      </c>
      <c r="G15817" s="44">
        <v>602.78125</v>
      </c>
    </row>
    <row r="15818" spans="1:7">
      <c r="A15818" s="44">
        <v>12</v>
      </c>
      <c r="B15818" s="44">
        <v>16</v>
      </c>
      <c r="C15818" s="44">
        <v>1.3033710000000001</v>
      </c>
      <c r="D15818" s="44">
        <v>94.717094000000003</v>
      </c>
      <c r="E15818" s="44">
        <v>83586.875</v>
      </c>
      <c r="F15818" s="44">
        <v>83681.59375</v>
      </c>
      <c r="G15818" s="44">
        <v>94.71875</v>
      </c>
    </row>
    <row r="15819" spans="1:7">
      <c r="A15819" s="44">
        <v>12</v>
      </c>
      <c r="B15819" s="44">
        <v>17</v>
      </c>
      <c r="C15819" s="44">
        <v>8.1348000000000004E-2</v>
      </c>
      <c r="D15819" s="44">
        <v>338.55673200000001</v>
      </c>
      <c r="E15819" s="44">
        <v>84996.8125</v>
      </c>
      <c r="F15819" s="44">
        <v>85335.367188000004</v>
      </c>
      <c r="G15819" s="44">
        <v>338.554688</v>
      </c>
    </row>
    <row r="15820" spans="1:7">
      <c r="A15820" s="44">
        <v>12</v>
      </c>
      <c r="B15820" s="44">
        <v>18</v>
      </c>
      <c r="C15820" s="44">
        <v>0.515015</v>
      </c>
      <c r="D15820" s="44">
        <v>885.07495100000006</v>
      </c>
      <c r="E15820" s="44">
        <v>85418.664063000004</v>
      </c>
      <c r="F15820" s="44">
        <v>86303.742188000004</v>
      </c>
      <c r="G15820" s="44">
        <v>885.078125</v>
      </c>
    </row>
    <row r="15821" spans="1:7">
      <c r="A15821" s="44">
        <v>12</v>
      </c>
      <c r="B15821" s="44">
        <v>19</v>
      </c>
      <c r="C15821" s="44">
        <v>0.35819800000000002</v>
      </c>
      <c r="D15821" s="44">
        <v>896.867615</v>
      </c>
      <c r="E15821" s="44">
        <v>86824.882813000004</v>
      </c>
      <c r="F15821" s="44">
        <v>87721.75</v>
      </c>
      <c r="G15821" s="44">
        <v>896.86718800000006</v>
      </c>
    </row>
    <row r="15822" spans="1:7">
      <c r="A15822" s="44">
        <v>12</v>
      </c>
      <c r="B15822" s="44">
        <v>20</v>
      </c>
      <c r="C15822" s="44">
        <v>0.71820899999999999</v>
      </c>
      <c r="D15822" s="44">
        <v>388.31152300000002</v>
      </c>
      <c r="E15822" s="44">
        <v>88090.625</v>
      </c>
      <c r="F15822" s="44">
        <v>88478.945313000004</v>
      </c>
      <c r="G15822" s="44">
        <v>388.320313</v>
      </c>
    </row>
    <row r="15823" spans="1:7">
      <c r="A15823" s="44">
        <v>12</v>
      </c>
      <c r="B15823" s="44">
        <v>21</v>
      </c>
      <c r="C15823" s="44">
        <v>9.6021999999999996E-2</v>
      </c>
      <c r="D15823" s="44">
        <v>227.802109</v>
      </c>
      <c r="E15823" s="44">
        <v>89200.125</v>
      </c>
      <c r="F15823" s="44">
        <v>89427.929688000004</v>
      </c>
      <c r="G15823" s="44">
        <v>227.804688</v>
      </c>
    </row>
    <row r="15824" spans="1:7">
      <c r="A15824" s="44">
        <v>12</v>
      </c>
      <c r="B15824" s="44">
        <v>22</v>
      </c>
      <c r="C15824" s="44">
        <v>0.53196299999999996</v>
      </c>
      <c r="D15824" s="44">
        <v>129.108994</v>
      </c>
      <c r="E15824" s="44">
        <v>89528.304688000004</v>
      </c>
      <c r="F15824" s="44">
        <v>89657.414063000004</v>
      </c>
      <c r="G15824" s="44">
        <v>129.109375</v>
      </c>
    </row>
    <row r="15825" spans="1:7">
      <c r="A15825" s="44">
        <v>12</v>
      </c>
      <c r="B15825" s="44">
        <v>23</v>
      </c>
      <c r="C15825" s="44">
        <v>1.1417679999999999</v>
      </c>
      <c r="D15825" s="44">
        <v>801.65588400000001</v>
      </c>
      <c r="E15825" s="44">
        <v>90200.242188000004</v>
      </c>
      <c r="F15825" s="44">
        <v>91001.898438000004</v>
      </c>
      <c r="G15825" s="44">
        <v>801.65625</v>
      </c>
    </row>
    <row r="15826" spans="1:7">
      <c r="A15826" s="44">
        <v>12</v>
      </c>
      <c r="B15826" s="44">
        <v>24</v>
      </c>
      <c r="C15826" s="44">
        <v>0.62067099999999997</v>
      </c>
      <c r="D15826" s="44">
        <v>155.434326</v>
      </c>
      <c r="E15826" s="44">
        <v>92153.617188000004</v>
      </c>
      <c r="F15826" s="44">
        <v>92309.054688000004</v>
      </c>
      <c r="G15826" s="44">
        <v>155.4375</v>
      </c>
    </row>
    <row r="15827" spans="1:7">
      <c r="A15827" s="44">
        <v>12</v>
      </c>
      <c r="B15827" s="44">
        <v>25</v>
      </c>
      <c r="C15827" s="44">
        <v>1.9383000000000001E-2</v>
      </c>
      <c r="D15827" s="44">
        <v>296.93301400000001</v>
      </c>
      <c r="E15827" s="44">
        <v>92938.914063000004</v>
      </c>
      <c r="F15827" s="44">
        <v>93235.84375</v>
      </c>
      <c r="G15827" s="44">
        <v>296.929688</v>
      </c>
    </row>
    <row r="15828" spans="1:7">
      <c r="A15828" s="44">
        <v>12</v>
      </c>
      <c r="B15828" s="44">
        <v>26</v>
      </c>
      <c r="C15828" s="44">
        <v>0.17632700000000001</v>
      </c>
      <c r="D15828" s="44">
        <v>257.72137500000002</v>
      </c>
      <c r="E15828" s="44">
        <v>93267.09375</v>
      </c>
      <c r="F15828" s="44">
        <v>93524.828125</v>
      </c>
      <c r="G15828" s="44">
        <v>257.734375</v>
      </c>
    </row>
    <row r="15829" spans="1:7">
      <c r="A15829" s="44">
        <v>12</v>
      </c>
      <c r="B15829" s="44">
        <v>27</v>
      </c>
      <c r="C15829" s="44">
        <v>0.27648400000000001</v>
      </c>
      <c r="D15829" s="44">
        <v>146.008835</v>
      </c>
      <c r="E15829" s="44">
        <v>93704.6875</v>
      </c>
      <c r="F15829" s="44">
        <v>93850.695313000004</v>
      </c>
      <c r="G15829" s="44">
        <v>146.007813</v>
      </c>
    </row>
    <row r="15830" spans="1:7">
      <c r="A15830" s="44">
        <v>12</v>
      </c>
      <c r="B15830" s="44">
        <v>28</v>
      </c>
      <c r="C15830" s="44">
        <v>0.153866</v>
      </c>
      <c r="D15830" s="44">
        <v>162.18334999999999</v>
      </c>
      <c r="E15830" s="44">
        <v>94135.625</v>
      </c>
      <c r="F15830" s="44">
        <v>94297.796875</v>
      </c>
      <c r="G15830" s="44">
        <v>162.171875</v>
      </c>
    </row>
    <row r="15831" spans="1:7">
      <c r="A15831" s="44">
        <v>12</v>
      </c>
      <c r="B15831" s="44">
        <v>29</v>
      </c>
      <c r="C15831" s="44">
        <v>0.75388599999999995</v>
      </c>
      <c r="D15831" s="44">
        <v>733.42095900000004</v>
      </c>
      <c r="E15831" s="44">
        <v>94464.03125</v>
      </c>
      <c r="F15831" s="44">
        <v>95197.453125</v>
      </c>
      <c r="G15831" s="44">
        <v>733.421875</v>
      </c>
    </row>
    <row r="15832" spans="1:7">
      <c r="A15832" s="44">
        <v>12</v>
      </c>
      <c r="B15832" s="44">
        <v>30</v>
      </c>
      <c r="C15832" s="44">
        <v>6.4116999999999993E-2</v>
      </c>
      <c r="D15832" s="44">
        <v>1179.312866</v>
      </c>
      <c r="E15832" s="44">
        <v>95964.195313000004</v>
      </c>
      <c r="F15832" s="44">
        <v>97143.5</v>
      </c>
      <c r="G15832" s="44">
        <v>1179.3046879999999</v>
      </c>
    </row>
    <row r="15833" spans="1:7">
      <c r="A15833" s="44">
        <v>12</v>
      </c>
      <c r="B15833" s="44">
        <v>31</v>
      </c>
      <c r="C15833" s="44">
        <v>5.1714310000000001</v>
      </c>
      <c r="D15833" s="44">
        <v>1579.587158</v>
      </c>
      <c r="E15833" s="44">
        <v>97214.4375</v>
      </c>
      <c r="F15833" s="44">
        <v>98794.023438000004</v>
      </c>
      <c r="G15833" s="44">
        <v>1579.5859379999999</v>
      </c>
    </row>
    <row r="15834" spans="1:7">
      <c r="A15834" s="44">
        <v>12</v>
      </c>
      <c r="B15834" s="44">
        <v>32</v>
      </c>
      <c r="C15834" s="44">
        <v>0.325382</v>
      </c>
      <c r="D15834" s="44">
        <v>91.273933</v>
      </c>
      <c r="E15834" s="44">
        <v>103974.132813</v>
      </c>
      <c r="F15834" s="44">
        <v>104065.40625</v>
      </c>
      <c r="G15834" s="44">
        <v>91.273437999999999</v>
      </c>
    </row>
    <row r="15835" spans="1:7">
      <c r="A15835" s="44">
        <v>12</v>
      </c>
      <c r="B15835" s="44">
        <v>33</v>
      </c>
      <c r="C15835" s="44">
        <v>1.1273420000000001</v>
      </c>
      <c r="D15835" s="44">
        <v>729.39135699999997</v>
      </c>
      <c r="E15835" s="44">
        <v>104396.007813</v>
      </c>
      <c r="F15835" s="44">
        <v>105125.390625</v>
      </c>
      <c r="G15835" s="44">
        <v>729.38281300000006</v>
      </c>
    </row>
    <row r="15836" spans="1:7">
      <c r="A15836" s="44">
        <v>12</v>
      </c>
      <c r="B15836" s="44">
        <v>34</v>
      </c>
      <c r="C15836" s="44">
        <v>1.464305</v>
      </c>
      <c r="D15836" s="44">
        <v>112.66211699999999</v>
      </c>
      <c r="E15836" s="44">
        <v>106262.898438</v>
      </c>
      <c r="F15836" s="44">
        <v>106375.554688</v>
      </c>
      <c r="G15836" s="44">
        <v>112.65625</v>
      </c>
    </row>
    <row r="15837" spans="1:7">
      <c r="A15837" s="44">
        <v>12</v>
      </c>
      <c r="B15837" s="44">
        <v>35</v>
      </c>
      <c r="C15837" s="44">
        <v>2.7098000000000001E-2</v>
      </c>
      <c r="D15837" s="44">
        <v>1317.4887699999999</v>
      </c>
      <c r="E15837" s="44">
        <v>107841.09375</v>
      </c>
      <c r="F15837" s="44">
        <v>109158.578125</v>
      </c>
      <c r="G15837" s="44">
        <v>1317.484375</v>
      </c>
    </row>
    <row r="15838" spans="1:7">
      <c r="A15838" s="44">
        <v>12</v>
      </c>
      <c r="B15838" s="44">
        <v>36</v>
      </c>
      <c r="C15838" s="44">
        <v>2.9564439999999998</v>
      </c>
      <c r="D15838" s="44">
        <v>84.564353999999994</v>
      </c>
      <c r="E15838" s="44">
        <v>109200.71875</v>
      </c>
      <c r="F15838" s="44">
        <v>109285.289063</v>
      </c>
      <c r="G15838" s="44">
        <v>84.570312999999999</v>
      </c>
    </row>
    <row r="15839" spans="1:7">
      <c r="A15839" s="44">
        <v>12</v>
      </c>
      <c r="B15839" s="44">
        <v>37</v>
      </c>
      <c r="C15839" s="44">
        <v>1.167721</v>
      </c>
      <c r="D15839" s="44">
        <v>906.21929899999998</v>
      </c>
      <c r="E15839" s="44">
        <v>112242.132813</v>
      </c>
      <c r="F15839" s="44">
        <v>113148.359375</v>
      </c>
      <c r="G15839" s="44">
        <v>906.22656300000006</v>
      </c>
    </row>
    <row r="15840" spans="1:7">
      <c r="A15840" s="44">
        <v>12</v>
      </c>
      <c r="B15840" s="44">
        <v>38</v>
      </c>
      <c r="C15840" s="44">
        <v>1.1436820000000001</v>
      </c>
      <c r="D15840" s="44">
        <v>353.44610599999999</v>
      </c>
      <c r="E15840" s="44">
        <v>114326.421875</v>
      </c>
      <c r="F15840" s="44">
        <v>114679.875</v>
      </c>
      <c r="G15840" s="44">
        <v>353.453125</v>
      </c>
    </row>
    <row r="15841" spans="1:7">
      <c r="A15841" s="44">
        <v>12</v>
      </c>
      <c r="B15841" s="44">
        <v>39</v>
      </c>
      <c r="C15841" s="44">
        <v>0.464422</v>
      </c>
      <c r="D15841" s="44">
        <v>145.529877</v>
      </c>
      <c r="E15841" s="44">
        <v>115826.554688</v>
      </c>
      <c r="F15841" s="44">
        <v>115972.09375</v>
      </c>
      <c r="G15841" s="44">
        <v>145.539063</v>
      </c>
    </row>
    <row r="15842" spans="1:7">
      <c r="A15842" s="44">
        <v>12</v>
      </c>
      <c r="B15842" s="44">
        <v>40</v>
      </c>
      <c r="C15842" s="44">
        <v>1.9633659999999999</v>
      </c>
      <c r="D15842" s="44">
        <v>497.17275999999998</v>
      </c>
      <c r="E15842" s="44">
        <v>116451.578125</v>
      </c>
      <c r="F15842" s="44">
        <v>116948.757813</v>
      </c>
      <c r="G15842" s="44">
        <v>497.179688</v>
      </c>
    </row>
    <row r="15843" spans="1:7">
      <c r="A15843" s="44">
        <v>12</v>
      </c>
      <c r="B15843" s="44">
        <v>41</v>
      </c>
      <c r="C15843" s="44">
        <v>0.76858700000000002</v>
      </c>
      <c r="D15843" s="44">
        <v>382.12838699999998</v>
      </c>
      <c r="E15843" s="44">
        <v>118922.390625</v>
      </c>
      <c r="F15843" s="44">
        <v>119304.523438</v>
      </c>
      <c r="G15843" s="44">
        <v>382.132813</v>
      </c>
    </row>
    <row r="15844" spans="1:7">
      <c r="A15844" s="44">
        <v>12</v>
      </c>
      <c r="B15844" s="44">
        <v>42</v>
      </c>
      <c r="C15844" s="44">
        <v>0.14204700000000001</v>
      </c>
      <c r="D15844" s="44">
        <v>171.38009600000001</v>
      </c>
      <c r="E15844" s="44">
        <v>120079.789063</v>
      </c>
      <c r="F15844" s="44">
        <v>120251.171875</v>
      </c>
      <c r="G15844" s="44">
        <v>171.382813</v>
      </c>
    </row>
    <row r="15845" spans="1:7">
      <c r="A15845" s="44">
        <v>12</v>
      </c>
      <c r="B15845" s="44">
        <v>43</v>
      </c>
      <c r="C15845" s="44">
        <v>1.701001</v>
      </c>
      <c r="D15845" s="44">
        <v>410.56329299999999</v>
      </c>
      <c r="E15845" s="44">
        <v>120407.945313</v>
      </c>
      <c r="F15845" s="44">
        <v>120818.515625</v>
      </c>
      <c r="G15845" s="44">
        <v>410.570313</v>
      </c>
    </row>
    <row r="15846" spans="1:7">
      <c r="A15846" s="44">
        <v>12</v>
      </c>
      <c r="B15846" s="44">
        <v>44</v>
      </c>
      <c r="C15846" s="44">
        <v>1.5417989999999999</v>
      </c>
      <c r="D15846" s="44">
        <v>881.27954099999999</v>
      </c>
      <c r="E15846" s="44">
        <v>122527.820313</v>
      </c>
      <c r="F15846" s="44">
        <v>123409.101563</v>
      </c>
      <c r="G15846" s="44">
        <v>881.28125</v>
      </c>
    </row>
    <row r="15847" spans="1:7">
      <c r="A15847" s="44">
        <v>12</v>
      </c>
      <c r="B15847" s="44">
        <v>45</v>
      </c>
      <c r="C15847" s="44">
        <v>3.813768</v>
      </c>
      <c r="D15847" s="44">
        <v>152.43675200000001</v>
      </c>
      <c r="E15847" s="44">
        <v>124962.234375</v>
      </c>
      <c r="F15847" s="44">
        <v>125114.679688</v>
      </c>
      <c r="G15847" s="44">
        <v>152.445313</v>
      </c>
    </row>
    <row r="15848" spans="1:7">
      <c r="A15848" s="44">
        <v>12</v>
      </c>
      <c r="B15848" s="44">
        <v>46</v>
      </c>
      <c r="C15848" s="44">
        <v>0.110402</v>
      </c>
      <c r="D15848" s="44">
        <v>130.14454699999999</v>
      </c>
      <c r="E15848" s="44">
        <v>128937.140625</v>
      </c>
      <c r="F15848" s="44">
        <v>129067.28125</v>
      </c>
      <c r="G15848" s="44">
        <v>130.140625</v>
      </c>
    </row>
    <row r="15849" spans="1:7">
      <c r="A15849" s="44">
        <v>12</v>
      </c>
      <c r="B15849" s="44">
        <v>47</v>
      </c>
      <c r="C15849" s="44">
        <v>0.14324400000000001</v>
      </c>
      <c r="D15849" s="44">
        <v>128.61720299999999</v>
      </c>
      <c r="E15849" s="44">
        <v>129187.171875</v>
      </c>
      <c r="F15849" s="44">
        <v>129315.78125</v>
      </c>
      <c r="G15849" s="44">
        <v>128.609375</v>
      </c>
    </row>
    <row r="15850" spans="1:7">
      <c r="A15850" s="44">
        <v>12</v>
      </c>
      <c r="B15850" s="44">
        <v>48</v>
      </c>
      <c r="C15850" s="44">
        <v>1.477992</v>
      </c>
      <c r="D15850" s="44">
        <v>303.61465500000003</v>
      </c>
      <c r="E15850" s="44">
        <v>129468.492188</v>
      </c>
      <c r="F15850" s="44">
        <v>129772.109375</v>
      </c>
      <c r="G15850" s="44">
        <v>303.617188</v>
      </c>
    </row>
    <row r="15851" spans="1:7">
      <c r="A15851" s="44">
        <v>12</v>
      </c>
      <c r="B15851" s="44">
        <v>49</v>
      </c>
      <c r="C15851" s="44">
        <v>0.39452300000000001</v>
      </c>
      <c r="D15851" s="44">
        <v>619.80474900000002</v>
      </c>
      <c r="E15851" s="44">
        <v>131249.921875</v>
      </c>
      <c r="F15851" s="44">
        <v>131869.734375</v>
      </c>
      <c r="G15851" s="44">
        <v>619.8125</v>
      </c>
    </row>
    <row r="15852" spans="1:7">
      <c r="A15852" s="44">
        <v>12</v>
      </c>
      <c r="B15852" s="44">
        <v>50</v>
      </c>
      <c r="C15852" s="44">
        <v>1.717015</v>
      </c>
      <c r="D15852" s="44">
        <v>107.07856</v>
      </c>
      <c r="E15852" s="44">
        <v>132275.125</v>
      </c>
      <c r="F15852" s="44">
        <v>132382.203125</v>
      </c>
      <c r="G15852" s="44">
        <v>107.078125</v>
      </c>
    </row>
    <row r="15853" spans="1:7">
      <c r="A15853" s="44">
        <v>12</v>
      </c>
      <c r="B15853" s="44">
        <v>51</v>
      </c>
      <c r="C15853" s="44">
        <v>1.1159129999999999</v>
      </c>
      <c r="D15853" s="44">
        <v>547.04046600000004</v>
      </c>
      <c r="E15853" s="44">
        <v>134107.109375</v>
      </c>
      <c r="F15853" s="44">
        <v>134654.15625</v>
      </c>
      <c r="G15853" s="44">
        <v>547.046875</v>
      </c>
    </row>
    <row r="15854" spans="1:7">
      <c r="A15854" s="44">
        <v>12</v>
      </c>
      <c r="B15854" s="44">
        <v>52</v>
      </c>
      <c r="C15854" s="44">
        <v>0.217612</v>
      </c>
      <c r="D15854" s="44">
        <v>281.301941</v>
      </c>
      <c r="E15854" s="44">
        <v>135779.203125</v>
      </c>
      <c r="F15854" s="44">
        <v>136060.5</v>
      </c>
      <c r="G15854" s="44">
        <v>281.296875</v>
      </c>
    </row>
    <row r="15855" spans="1:7">
      <c r="A15855" s="44">
        <v>12</v>
      </c>
      <c r="B15855" s="44">
        <v>53</v>
      </c>
      <c r="C15855" s="44">
        <v>1.007938</v>
      </c>
      <c r="D15855" s="44">
        <v>164.78634600000001</v>
      </c>
      <c r="E15855" s="44">
        <v>136279.21875</v>
      </c>
      <c r="F15855" s="44">
        <v>136444.015625</v>
      </c>
      <c r="G15855" s="44">
        <v>164.796875</v>
      </c>
    </row>
    <row r="15856" spans="1:7">
      <c r="A15856" s="44">
        <v>12</v>
      </c>
      <c r="B15856" s="44">
        <v>54</v>
      </c>
      <c r="C15856" s="44">
        <v>5.1056999999999998E-2</v>
      </c>
      <c r="D15856" s="44">
        <v>157.327698</v>
      </c>
      <c r="E15856" s="44">
        <v>137452.9375</v>
      </c>
      <c r="F15856" s="44">
        <v>137610.25</v>
      </c>
      <c r="G15856" s="44">
        <v>157.3125</v>
      </c>
    </row>
    <row r="15857" spans="1:7">
      <c r="A15857" s="44">
        <v>12</v>
      </c>
      <c r="B15857" s="44">
        <v>55</v>
      </c>
      <c r="C15857" s="44">
        <v>1.744929</v>
      </c>
      <c r="D15857" s="44">
        <v>226.53109699999999</v>
      </c>
      <c r="E15857" s="44">
        <v>137671.875</v>
      </c>
      <c r="F15857" s="44">
        <v>137898.40625</v>
      </c>
      <c r="G15857" s="44">
        <v>226.53125</v>
      </c>
    </row>
    <row r="15858" spans="1:7">
      <c r="A15858" s="44">
        <v>12</v>
      </c>
      <c r="B15858" s="44">
        <v>56</v>
      </c>
      <c r="C15858" s="44">
        <v>0.33067800000000003</v>
      </c>
      <c r="D15858" s="44">
        <v>83.643012999999996</v>
      </c>
      <c r="E15858" s="44">
        <v>139644.375</v>
      </c>
      <c r="F15858" s="44">
        <v>139728.03125</v>
      </c>
      <c r="G15858" s="44">
        <v>83.65625</v>
      </c>
    </row>
    <row r="15859" spans="1:7">
      <c r="A15859" s="44">
        <v>12</v>
      </c>
      <c r="B15859" s="44">
        <v>57</v>
      </c>
      <c r="C15859" s="44">
        <v>0.77069600000000005</v>
      </c>
      <c r="D15859" s="44">
        <v>877.60571300000004</v>
      </c>
      <c r="E15859" s="44">
        <v>140066.328125</v>
      </c>
      <c r="F15859" s="44">
        <v>140943.9375</v>
      </c>
      <c r="G15859" s="44">
        <v>877.609375</v>
      </c>
    </row>
    <row r="15860" spans="1:7">
      <c r="A15860" s="44">
        <v>12</v>
      </c>
      <c r="B15860" s="44">
        <v>58</v>
      </c>
      <c r="C15860" s="44">
        <v>0.64882399999999996</v>
      </c>
      <c r="D15860" s="44">
        <v>234.318558</v>
      </c>
      <c r="E15860" s="44">
        <v>141722.734375</v>
      </c>
      <c r="F15860" s="44">
        <v>141957.046875</v>
      </c>
      <c r="G15860" s="44">
        <v>234.3125</v>
      </c>
    </row>
    <row r="15861" spans="1:7">
      <c r="A15861" s="44">
        <v>12</v>
      </c>
      <c r="B15861" s="44">
        <v>59</v>
      </c>
      <c r="C15861" s="44">
        <v>0.34807500000000002</v>
      </c>
      <c r="D15861" s="44">
        <v>730.68866000000003</v>
      </c>
      <c r="E15861" s="44">
        <v>142613.484375</v>
      </c>
      <c r="F15861" s="44">
        <v>143344.171875</v>
      </c>
      <c r="G15861" s="44">
        <v>730.6875</v>
      </c>
    </row>
    <row r="15862" spans="1:7">
      <c r="A15862" s="44">
        <v>12</v>
      </c>
      <c r="B15862" s="44">
        <v>60</v>
      </c>
      <c r="C15862" s="44">
        <v>0.17312900000000001</v>
      </c>
      <c r="D15862" s="44">
        <v>77.739615999999998</v>
      </c>
      <c r="E15862" s="44">
        <v>143697.078125</v>
      </c>
      <c r="F15862" s="44">
        <v>143774.828125</v>
      </c>
      <c r="G15862" s="44">
        <v>77.75</v>
      </c>
    </row>
    <row r="15863" spans="1:7">
      <c r="A15863" s="44">
        <v>12</v>
      </c>
      <c r="B15863" s="44">
        <v>61</v>
      </c>
      <c r="C15863" s="44">
        <v>0.58712200000000003</v>
      </c>
      <c r="D15863" s="44">
        <v>94.884238999999994</v>
      </c>
      <c r="E15863" s="44">
        <v>143962.71875</v>
      </c>
      <c r="F15863" s="44">
        <v>144057.59375</v>
      </c>
      <c r="G15863" s="44">
        <v>94.875</v>
      </c>
    </row>
    <row r="15864" spans="1:7">
      <c r="A15864" s="44">
        <v>12</v>
      </c>
      <c r="B15864" s="44">
        <v>62</v>
      </c>
      <c r="C15864" s="44">
        <v>3.6578400000000002</v>
      </c>
      <c r="D15864" s="44">
        <v>213.54951500000001</v>
      </c>
      <c r="E15864" s="44">
        <v>144650.28125</v>
      </c>
      <c r="F15864" s="44">
        <v>144863.828125</v>
      </c>
      <c r="G15864" s="44">
        <v>213.546875</v>
      </c>
    </row>
    <row r="15865" spans="1:7">
      <c r="A15865" s="44">
        <v>12</v>
      </c>
      <c r="B15865" s="44">
        <v>63</v>
      </c>
      <c r="C15865" s="44">
        <v>1.0493380000000001</v>
      </c>
      <c r="D15865" s="44">
        <v>958.01696800000002</v>
      </c>
      <c r="E15865" s="44">
        <v>148525.90625</v>
      </c>
      <c r="F15865" s="44">
        <v>149483.921875</v>
      </c>
      <c r="G15865" s="44">
        <v>958.015625</v>
      </c>
    </row>
    <row r="15866" spans="1:7">
      <c r="A15866" s="44">
        <v>12</v>
      </c>
      <c r="B15866" s="44">
        <v>64</v>
      </c>
      <c r="C15866" s="44">
        <v>5.9540000000000003E-2</v>
      </c>
      <c r="D15866" s="44">
        <v>92.816024999999996</v>
      </c>
      <c r="E15866" s="44">
        <v>150541.765625</v>
      </c>
      <c r="F15866" s="44">
        <v>150634.578125</v>
      </c>
      <c r="G15866" s="44">
        <v>92.8125</v>
      </c>
    </row>
    <row r="15867" spans="1:7">
      <c r="A15867" s="44">
        <v>12</v>
      </c>
      <c r="B15867" s="44">
        <v>65</v>
      </c>
      <c r="C15867" s="44">
        <v>0.40138400000000002</v>
      </c>
      <c r="D15867" s="44">
        <v>81.814445000000006</v>
      </c>
      <c r="E15867" s="44">
        <v>150698.046875</v>
      </c>
      <c r="F15867" s="44">
        <v>150779.859375</v>
      </c>
      <c r="G15867" s="44">
        <v>81.8125</v>
      </c>
    </row>
    <row r="15868" spans="1:7">
      <c r="A15868" s="44">
        <v>12</v>
      </c>
      <c r="B15868" s="44">
        <v>66</v>
      </c>
      <c r="C15868" s="44">
        <v>0.12558</v>
      </c>
      <c r="D15868" s="44">
        <v>247.882385</v>
      </c>
      <c r="E15868" s="44">
        <v>151182.453125</v>
      </c>
      <c r="F15868" s="44">
        <v>151430.34375</v>
      </c>
      <c r="G15868" s="44">
        <v>247.890625</v>
      </c>
    </row>
    <row r="15869" spans="1:7">
      <c r="A15869" s="44">
        <v>12</v>
      </c>
      <c r="B15869" s="44">
        <v>67</v>
      </c>
      <c r="C15869" s="44">
        <v>0.16223000000000001</v>
      </c>
      <c r="D15869" s="44">
        <v>616.23394800000005</v>
      </c>
      <c r="E15869" s="44">
        <v>151557.453125</v>
      </c>
      <c r="F15869" s="44">
        <v>152173.6875</v>
      </c>
      <c r="G15869" s="44">
        <v>616.234375</v>
      </c>
    </row>
    <row r="15870" spans="1:7">
      <c r="A15870" s="44">
        <v>12</v>
      </c>
      <c r="B15870" s="44">
        <v>68</v>
      </c>
      <c r="C15870" s="44">
        <v>1.3408040000000001</v>
      </c>
      <c r="D15870" s="44">
        <v>236.34858700000001</v>
      </c>
      <c r="E15870" s="44">
        <v>152338.875</v>
      </c>
      <c r="F15870" s="44">
        <v>152575.234375</v>
      </c>
      <c r="G15870" s="44">
        <v>236.359375</v>
      </c>
    </row>
    <row r="15871" spans="1:7">
      <c r="A15871" s="44">
        <v>12</v>
      </c>
      <c r="B15871" s="44">
        <v>69</v>
      </c>
      <c r="C15871" s="44">
        <v>1.737096</v>
      </c>
      <c r="D15871" s="44">
        <v>110.52140799999999</v>
      </c>
      <c r="E15871" s="44">
        <v>153917.109375</v>
      </c>
      <c r="F15871" s="44">
        <v>154027.640625</v>
      </c>
      <c r="G15871" s="44">
        <v>110.53125</v>
      </c>
    </row>
    <row r="15872" spans="1:7">
      <c r="A15872" s="44">
        <v>12</v>
      </c>
      <c r="B15872" s="44">
        <v>70</v>
      </c>
      <c r="C15872" s="44">
        <v>1.632655</v>
      </c>
      <c r="D15872" s="44">
        <v>575.40130599999998</v>
      </c>
      <c r="E15872" s="44">
        <v>155776.734375</v>
      </c>
      <c r="F15872" s="44">
        <v>156352.125</v>
      </c>
      <c r="G15872" s="44">
        <v>575.390625</v>
      </c>
    </row>
    <row r="15873" spans="1:7">
      <c r="A15873" s="44">
        <v>12</v>
      </c>
      <c r="B15873" s="44">
        <v>71</v>
      </c>
      <c r="C15873" s="44">
        <v>0.32272400000000001</v>
      </c>
      <c r="D15873" s="44">
        <v>107.376907</v>
      </c>
      <c r="E15873" s="44">
        <v>157995.71875</v>
      </c>
      <c r="F15873" s="44">
        <v>158103.09375</v>
      </c>
      <c r="G15873" s="44">
        <v>107.375</v>
      </c>
    </row>
    <row r="15874" spans="1:7">
      <c r="A15874" s="44">
        <v>12</v>
      </c>
      <c r="B15874" s="44">
        <v>72</v>
      </c>
      <c r="C15874" s="44">
        <v>1.37124</v>
      </c>
      <c r="D15874" s="44">
        <v>340.36895800000002</v>
      </c>
      <c r="E15874" s="44">
        <v>158433.21875</v>
      </c>
      <c r="F15874" s="44">
        <v>158773.59375</v>
      </c>
      <c r="G15874" s="44">
        <v>340.375</v>
      </c>
    </row>
    <row r="15875" spans="1:7">
      <c r="A15875" s="44">
        <v>12</v>
      </c>
      <c r="B15875" s="44">
        <v>73</v>
      </c>
      <c r="C15875" s="44">
        <v>1.6719949999999999</v>
      </c>
      <c r="D15875" s="44">
        <v>557.32696499999997</v>
      </c>
      <c r="E15875" s="44">
        <v>160152.140625</v>
      </c>
      <c r="F15875" s="44">
        <v>160709.484375</v>
      </c>
      <c r="G15875" s="44">
        <v>557.34375</v>
      </c>
    </row>
    <row r="15876" spans="1:7">
      <c r="A15876" s="44">
        <v>12</v>
      </c>
      <c r="B15876" s="44">
        <v>74</v>
      </c>
      <c r="C15876" s="44">
        <v>0.349719</v>
      </c>
      <c r="D15876" s="44">
        <v>231.561905</v>
      </c>
      <c r="E15876" s="44">
        <v>162386.75</v>
      </c>
      <c r="F15876" s="44">
        <v>162618.3125</v>
      </c>
      <c r="G15876" s="44">
        <v>231.5625</v>
      </c>
    </row>
    <row r="15877" spans="1:7">
      <c r="A15877" s="44">
        <v>12</v>
      </c>
      <c r="B15877" s="44">
        <v>75</v>
      </c>
      <c r="C15877" s="44">
        <v>3.4579230000000001</v>
      </c>
      <c r="D15877" s="44">
        <v>394.874481</v>
      </c>
      <c r="E15877" s="44">
        <v>162980.40625</v>
      </c>
      <c r="F15877" s="44">
        <v>163375.265625</v>
      </c>
      <c r="G15877" s="44">
        <v>394.859375</v>
      </c>
    </row>
    <row r="15878" spans="1:7">
      <c r="A15878" s="44">
        <v>12</v>
      </c>
      <c r="B15878" s="44">
        <v>76</v>
      </c>
      <c r="C15878" s="44">
        <v>0.88569600000000004</v>
      </c>
      <c r="D15878" s="44">
        <v>114.660393</v>
      </c>
      <c r="E15878" s="44">
        <v>166845.59375</v>
      </c>
      <c r="F15878" s="44">
        <v>166960.25</v>
      </c>
      <c r="G15878" s="44">
        <v>114.65625</v>
      </c>
    </row>
    <row r="15879" spans="1:7">
      <c r="A15879" s="44">
        <v>12</v>
      </c>
      <c r="B15879" s="44">
        <v>77</v>
      </c>
      <c r="C15879" s="44">
        <v>0.34760000000000002</v>
      </c>
      <c r="D15879" s="44">
        <v>298.92260700000003</v>
      </c>
      <c r="E15879" s="44">
        <v>167847.4375</v>
      </c>
      <c r="F15879" s="44">
        <v>168146.359375</v>
      </c>
      <c r="G15879" s="44">
        <v>298.921875</v>
      </c>
    </row>
    <row r="15880" spans="1:7">
      <c r="A15880" s="44">
        <v>12</v>
      </c>
      <c r="B15880" s="44">
        <v>78</v>
      </c>
      <c r="C15880" s="44">
        <v>0.78257200000000005</v>
      </c>
      <c r="D15880" s="44">
        <v>625.06048599999997</v>
      </c>
      <c r="E15880" s="44">
        <v>168503.859375</v>
      </c>
      <c r="F15880" s="44">
        <v>169128.921875</v>
      </c>
      <c r="G15880" s="44">
        <v>625.0625</v>
      </c>
    </row>
    <row r="15881" spans="1:7">
      <c r="A15881" s="44">
        <v>12</v>
      </c>
      <c r="B15881" s="44">
        <v>79</v>
      </c>
      <c r="C15881" s="44">
        <v>2.2311999999999999E-2</v>
      </c>
      <c r="D15881" s="44">
        <v>331.180542</v>
      </c>
      <c r="E15881" s="44">
        <v>169914</v>
      </c>
      <c r="F15881" s="44">
        <v>170245.171875</v>
      </c>
      <c r="G15881" s="44">
        <v>331.171875</v>
      </c>
    </row>
    <row r="15882" spans="1:7">
      <c r="A15882" s="44">
        <v>12</v>
      </c>
      <c r="B15882" s="44">
        <v>80</v>
      </c>
      <c r="C15882" s="44">
        <v>0.54135800000000001</v>
      </c>
      <c r="D15882" s="44">
        <v>187.64123499999999</v>
      </c>
      <c r="E15882" s="44">
        <v>170273.34375</v>
      </c>
      <c r="F15882" s="44">
        <v>170460.984375</v>
      </c>
      <c r="G15882" s="44">
        <v>187.640625</v>
      </c>
    </row>
    <row r="15883" spans="1:7">
      <c r="A15883" s="44">
        <v>12</v>
      </c>
      <c r="B15883" s="44">
        <v>81</v>
      </c>
      <c r="C15883" s="44">
        <v>1.1582490000000001</v>
      </c>
      <c r="D15883" s="44">
        <v>209.191101</v>
      </c>
      <c r="E15883" s="44">
        <v>171010.984375</v>
      </c>
      <c r="F15883" s="44">
        <v>171220.171875</v>
      </c>
      <c r="G15883" s="44">
        <v>209.1875</v>
      </c>
    </row>
    <row r="15884" spans="1:7">
      <c r="A15884" s="44">
        <v>12</v>
      </c>
      <c r="B15884" s="44">
        <v>82</v>
      </c>
      <c r="C15884" s="44">
        <v>0.15343899999999999</v>
      </c>
      <c r="D15884" s="44">
        <v>110.80371100000001</v>
      </c>
      <c r="E15884" s="44">
        <v>172386.0625</v>
      </c>
      <c r="F15884" s="44">
        <v>172496.84375</v>
      </c>
      <c r="G15884" s="44">
        <v>110.78125</v>
      </c>
    </row>
    <row r="15885" spans="1:7">
      <c r="A15885" s="44">
        <v>12</v>
      </c>
      <c r="B15885" s="44">
        <v>83</v>
      </c>
      <c r="C15885" s="44">
        <v>0.94420400000000004</v>
      </c>
      <c r="D15885" s="44">
        <v>739.44018600000004</v>
      </c>
      <c r="E15885" s="44">
        <v>172651.8125</v>
      </c>
      <c r="F15885" s="44">
        <v>173391.25</v>
      </c>
      <c r="G15885" s="44">
        <v>739.4375</v>
      </c>
    </row>
    <row r="15886" spans="1:7">
      <c r="A15886" s="44">
        <v>12</v>
      </c>
      <c r="B15886" s="44">
        <v>84</v>
      </c>
      <c r="C15886" s="44">
        <v>0.41381600000000002</v>
      </c>
      <c r="D15886" s="44">
        <v>402.13583399999999</v>
      </c>
      <c r="E15886" s="44">
        <v>174336.15625</v>
      </c>
      <c r="F15886" s="44">
        <v>174738.3125</v>
      </c>
      <c r="G15886" s="44">
        <v>402.15625</v>
      </c>
    </row>
    <row r="15887" spans="1:7">
      <c r="A15887" s="44">
        <v>12</v>
      </c>
      <c r="B15887" s="44">
        <v>85</v>
      </c>
      <c r="C15887" s="44">
        <v>0.37368699999999999</v>
      </c>
      <c r="D15887" s="44">
        <v>114.07782</v>
      </c>
      <c r="E15887" s="44">
        <v>175164.328125</v>
      </c>
      <c r="F15887" s="44">
        <v>175278.421875</v>
      </c>
      <c r="G15887" s="44">
        <v>114.09375</v>
      </c>
    </row>
    <row r="15888" spans="1:7">
      <c r="A15888" s="44">
        <v>12</v>
      </c>
      <c r="B15888" s="44">
        <v>86</v>
      </c>
      <c r="C15888" s="44">
        <v>1.371</v>
      </c>
      <c r="D15888" s="44">
        <v>195.278885</v>
      </c>
      <c r="E15888" s="44">
        <v>175664.5</v>
      </c>
      <c r="F15888" s="44">
        <v>175859.765625</v>
      </c>
      <c r="G15888" s="44">
        <v>195.265625</v>
      </c>
    </row>
    <row r="15889" spans="1:7">
      <c r="A15889" s="44">
        <v>12</v>
      </c>
      <c r="B15889" s="44">
        <v>87</v>
      </c>
      <c r="C15889" s="44">
        <v>0.53722400000000003</v>
      </c>
      <c r="D15889" s="44">
        <v>209.23474100000001</v>
      </c>
      <c r="E15889" s="44">
        <v>177242.703125</v>
      </c>
      <c r="F15889" s="44">
        <v>177451.9375</v>
      </c>
      <c r="G15889" s="44">
        <v>209.234375</v>
      </c>
    </row>
    <row r="15890" spans="1:7">
      <c r="A15890" s="44">
        <v>12</v>
      </c>
      <c r="B15890" s="44">
        <v>88</v>
      </c>
      <c r="C15890" s="44">
        <v>2.2490209999999999</v>
      </c>
      <c r="D15890" s="44">
        <v>94.154410999999996</v>
      </c>
      <c r="E15890" s="44">
        <v>177994.578125</v>
      </c>
      <c r="F15890" s="44">
        <v>178088.734375</v>
      </c>
      <c r="G15890" s="44">
        <v>94.15625</v>
      </c>
    </row>
    <row r="15891" spans="1:7">
      <c r="A15891" s="44">
        <v>12</v>
      </c>
      <c r="B15891" s="44">
        <v>89</v>
      </c>
      <c r="C15891" s="44">
        <v>0.33080599999999999</v>
      </c>
      <c r="D15891" s="44">
        <v>194.301727</v>
      </c>
      <c r="E15891" s="44">
        <v>180339.09375</v>
      </c>
      <c r="F15891" s="44">
        <v>180533.40625</v>
      </c>
      <c r="G15891" s="44">
        <v>194.3125</v>
      </c>
    </row>
    <row r="15892" spans="1:7">
      <c r="A15892" s="44">
        <v>12</v>
      </c>
      <c r="B15892" s="44">
        <v>90</v>
      </c>
      <c r="C15892" s="44">
        <v>0.34518300000000002</v>
      </c>
      <c r="D15892" s="44">
        <v>244.905991</v>
      </c>
      <c r="E15892" s="44">
        <v>180870.40625</v>
      </c>
      <c r="F15892" s="44">
        <v>181115.296875</v>
      </c>
      <c r="G15892" s="44">
        <v>244.890625</v>
      </c>
    </row>
    <row r="15893" spans="1:7">
      <c r="A15893" s="44">
        <v>12</v>
      </c>
      <c r="B15893" s="44">
        <v>91</v>
      </c>
      <c r="C15893" s="44">
        <v>0.38045000000000001</v>
      </c>
      <c r="D15893" s="44">
        <v>166.01597599999999</v>
      </c>
      <c r="E15893" s="44">
        <v>181464.203125</v>
      </c>
      <c r="F15893" s="44">
        <v>181630.21875</v>
      </c>
      <c r="G15893" s="44">
        <v>166.015625</v>
      </c>
    </row>
    <row r="15894" spans="1:7">
      <c r="A15894" s="44">
        <v>12</v>
      </c>
      <c r="B15894" s="44">
        <v>92</v>
      </c>
      <c r="C15894" s="44">
        <v>1.9998940000000001</v>
      </c>
      <c r="D15894" s="44">
        <v>154.20404099999999</v>
      </c>
      <c r="E15894" s="44">
        <v>182011.125</v>
      </c>
      <c r="F15894" s="44">
        <v>182165.328125</v>
      </c>
      <c r="G15894" s="44">
        <v>154.203125</v>
      </c>
    </row>
    <row r="15895" spans="1:7">
      <c r="A15895" s="44">
        <v>12</v>
      </c>
      <c r="B15895" s="44">
        <v>93</v>
      </c>
      <c r="C15895" s="44">
        <v>0.67707200000000001</v>
      </c>
      <c r="D15895" s="44">
        <v>284.68093900000002</v>
      </c>
      <c r="E15895" s="44">
        <v>184167.609375</v>
      </c>
      <c r="F15895" s="44">
        <v>184452.296875</v>
      </c>
      <c r="G15895" s="44">
        <v>284.6875</v>
      </c>
    </row>
    <row r="15896" spans="1:7">
      <c r="A15896" s="44">
        <v>12</v>
      </c>
      <c r="B15896" s="44">
        <v>94</v>
      </c>
      <c r="C15896" s="44">
        <v>2.146557</v>
      </c>
      <c r="D15896" s="44">
        <v>240.762192</v>
      </c>
      <c r="E15896" s="44">
        <v>185136.4375</v>
      </c>
      <c r="F15896" s="44">
        <v>185377.21875</v>
      </c>
      <c r="G15896" s="44">
        <v>240.78125</v>
      </c>
    </row>
    <row r="15897" spans="1:7">
      <c r="A15897" s="44">
        <v>12</v>
      </c>
      <c r="B15897" s="44">
        <v>95</v>
      </c>
      <c r="C15897" s="44">
        <v>0.13409399999999999</v>
      </c>
      <c r="D15897" s="44">
        <v>927.32519500000001</v>
      </c>
      <c r="E15897" s="44">
        <v>187527.3125</v>
      </c>
      <c r="F15897" s="44">
        <v>188454.625</v>
      </c>
      <c r="G15897" s="44">
        <v>927.3125</v>
      </c>
    </row>
    <row r="15898" spans="1:7">
      <c r="A15898" s="44">
        <v>12</v>
      </c>
      <c r="B15898" s="44">
        <v>96</v>
      </c>
      <c r="C15898" s="44">
        <v>2.9139330000000001</v>
      </c>
      <c r="D15898" s="44">
        <v>95.963736999999995</v>
      </c>
      <c r="E15898" s="44">
        <v>188589.9375</v>
      </c>
      <c r="F15898" s="44">
        <v>188685.890625</v>
      </c>
      <c r="G15898" s="44">
        <v>95.953125</v>
      </c>
    </row>
    <row r="15899" spans="1:7">
      <c r="A15899" s="44">
        <v>12</v>
      </c>
      <c r="B15899" s="44">
        <v>97</v>
      </c>
      <c r="C15899" s="44">
        <v>3.1352500000000001</v>
      </c>
      <c r="D15899" s="44">
        <v>205.39184599999999</v>
      </c>
      <c r="E15899" s="44">
        <v>191606.578125</v>
      </c>
      <c r="F15899" s="44">
        <v>191811.953125</v>
      </c>
      <c r="G15899" s="44">
        <v>205.375</v>
      </c>
    </row>
    <row r="15900" spans="1:7">
      <c r="A15900" s="44">
        <v>12</v>
      </c>
      <c r="B15900" s="44">
        <v>98</v>
      </c>
      <c r="C15900" s="44">
        <v>1.104244</v>
      </c>
      <c r="D15900" s="44">
        <v>158.55380199999999</v>
      </c>
      <c r="E15900" s="44">
        <v>194951.515625</v>
      </c>
      <c r="F15900" s="44">
        <v>195110.0625</v>
      </c>
      <c r="G15900" s="44">
        <v>158.546875</v>
      </c>
    </row>
    <row r="15901" spans="1:7">
      <c r="A15901" s="44">
        <v>12</v>
      </c>
      <c r="B15901" s="44">
        <v>99</v>
      </c>
      <c r="C15901" s="44">
        <v>0.39063700000000001</v>
      </c>
      <c r="D15901" s="44">
        <v>935.56469700000002</v>
      </c>
      <c r="E15901" s="44">
        <v>196217.265625</v>
      </c>
      <c r="F15901" s="44">
        <v>197152.828125</v>
      </c>
      <c r="G15901" s="44">
        <v>935.5625</v>
      </c>
    </row>
    <row r="15902" spans="1:7">
      <c r="A15902" s="44">
        <v>12</v>
      </c>
      <c r="B15902" s="44">
        <v>100</v>
      </c>
      <c r="C15902" s="44">
        <v>0.53446000000000005</v>
      </c>
      <c r="D15902" s="44">
        <v>325.907196</v>
      </c>
      <c r="E15902" s="44">
        <v>197549.984375</v>
      </c>
      <c r="F15902" s="44">
        <v>197875.90625</v>
      </c>
      <c r="G15902" s="44">
        <v>325.921875</v>
      </c>
    </row>
    <row r="15903" spans="1:7">
      <c r="A15903" s="44">
        <v>12</v>
      </c>
      <c r="B15903" s="44">
        <v>101</v>
      </c>
      <c r="C15903" s="44">
        <v>0.212919</v>
      </c>
      <c r="D15903" s="44">
        <v>644.71374500000002</v>
      </c>
      <c r="E15903" s="44">
        <v>198425.078125</v>
      </c>
      <c r="F15903" s="44">
        <v>199069.796875</v>
      </c>
      <c r="G15903" s="44">
        <v>644.71875</v>
      </c>
    </row>
    <row r="15904" spans="1:7">
      <c r="A15904" s="44">
        <v>12</v>
      </c>
      <c r="B15904" s="44">
        <v>102</v>
      </c>
      <c r="C15904" s="44">
        <v>0.82895300000000005</v>
      </c>
      <c r="D15904" s="44">
        <v>748.94262700000002</v>
      </c>
      <c r="E15904" s="44">
        <v>199285.1875</v>
      </c>
      <c r="F15904" s="44">
        <v>200034.140625</v>
      </c>
      <c r="G15904" s="44">
        <v>748.953125</v>
      </c>
    </row>
    <row r="15905" spans="1:7">
      <c r="A15905" s="44">
        <v>12</v>
      </c>
      <c r="B15905" s="44">
        <v>103</v>
      </c>
      <c r="C15905" s="44">
        <v>0.31646400000000002</v>
      </c>
      <c r="D15905" s="44">
        <v>225.36914100000001</v>
      </c>
      <c r="E15905" s="44">
        <v>200863.515625</v>
      </c>
      <c r="F15905" s="44">
        <v>201088.890625</v>
      </c>
      <c r="G15905" s="44">
        <v>225.375</v>
      </c>
    </row>
    <row r="15906" spans="1:7">
      <c r="A15906" s="44">
        <v>12</v>
      </c>
      <c r="B15906" s="44">
        <v>104</v>
      </c>
      <c r="C15906" s="44">
        <v>0.45470899999999997</v>
      </c>
      <c r="D15906" s="44">
        <v>162.597183</v>
      </c>
      <c r="E15906" s="44">
        <v>201410.390625</v>
      </c>
      <c r="F15906" s="44">
        <v>201572.984375</v>
      </c>
      <c r="G15906" s="44">
        <v>162.59375</v>
      </c>
    </row>
    <row r="15907" spans="1:7">
      <c r="A15907" s="44">
        <v>12</v>
      </c>
      <c r="B15907" s="44">
        <v>105</v>
      </c>
      <c r="C15907" s="44">
        <v>2.061026</v>
      </c>
      <c r="D15907" s="44">
        <v>208.04135099999999</v>
      </c>
      <c r="E15907" s="44">
        <v>202035.46875</v>
      </c>
      <c r="F15907" s="44">
        <v>202243.515625</v>
      </c>
      <c r="G15907" s="44">
        <v>208.046875</v>
      </c>
    </row>
    <row r="15908" spans="1:7">
      <c r="A15908" s="44">
        <v>12</v>
      </c>
      <c r="B15908" s="44">
        <v>106</v>
      </c>
      <c r="C15908" s="44">
        <v>0.16994100000000001</v>
      </c>
      <c r="D15908" s="44">
        <v>86.212958999999998</v>
      </c>
      <c r="E15908" s="44">
        <v>204319.34375</v>
      </c>
      <c r="F15908" s="44">
        <v>204405.5625</v>
      </c>
      <c r="G15908" s="44">
        <v>86.21875</v>
      </c>
    </row>
    <row r="15909" spans="1:7">
      <c r="A15909" s="44">
        <v>12</v>
      </c>
      <c r="B15909" s="44">
        <v>107</v>
      </c>
      <c r="C15909" s="44">
        <v>2.0089540000000001</v>
      </c>
      <c r="D15909" s="44">
        <v>560.36529499999995</v>
      </c>
      <c r="E15909" s="44">
        <v>204585.046875</v>
      </c>
      <c r="F15909" s="44">
        <v>205145.40625</v>
      </c>
      <c r="G15909" s="44">
        <v>560.359375</v>
      </c>
    </row>
    <row r="15910" spans="1:7">
      <c r="A15910" s="44">
        <v>12</v>
      </c>
      <c r="B15910" s="44">
        <v>108</v>
      </c>
      <c r="C15910" s="44">
        <v>0.98022900000000002</v>
      </c>
      <c r="D15910" s="44">
        <v>99.939109999999999</v>
      </c>
      <c r="E15910" s="44">
        <v>207163.453125</v>
      </c>
      <c r="F15910" s="44">
        <v>207263.375</v>
      </c>
      <c r="G15910" s="44">
        <v>99.921875</v>
      </c>
    </row>
    <row r="15911" spans="1:7">
      <c r="A15911" s="44">
        <v>12</v>
      </c>
      <c r="B15911" s="44">
        <v>109</v>
      </c>
      <c r="C15911" s="44">
        <v>0.65157200000000004</v>
      </c>
      <c r="D15911" s="44">
        <v>372.30029300000001</v>
      </c>
      <c r="E15911" s="44">
        <v>208246.4375</v>
      </c>
      <c r="F15911" s="44">
        <v>208618.734375</v>
      </c>
      <c r="G15911" s="44">
        <v>372.296875</v>
      </c>
    </row>
    <row r="15912" spans="1:7">
      <c r="A15912" s="44">
        <v>12</v>
      </c>
      <c r="B15912" s="44">
        <v>110</v>
      </c>
      <c r="C15912" s="44">
        <v>1.033344</v>
      </c>
      <c r="D15912" s="44">
        <v>333.83099399999998</v>
      </c>
      <c r="E15912" s="44">
        <v>209277.78125</v>
      </c>
      <c r="F15912" s="44">
        <v>209611.625</v>
      </c>
      <c r="G15912" s="44">
        <v>333.84375</v>
      </c>
    </row>
    <row r="15913" spans="1:7">
      <c r="A15913" s="44">
        <v>12</v>
      </c>
      <c r="B15913" s="44">
        <v>111</v>
      </c>
      <c r="C15913" s="44">
        <v>0.112859</v>
      </c>
      <c r="D15913" s="44">
        <v>516.05932600000006</v>
      </c>
      <c r="E15913" s="44">
        <v>210653.03125</v>
      </c>
      <c r="F15913" s="44">
        <v>211169.09375</v>
      </c>
      <c r="G15913" s="44">
        <v>516.0625</v>
      </c>
    </row>
    <row r="15914" spans="1:7">
      <c r="A15914" s="44">
        <v>12</v>
      </c>
      <c r="B15914" s="44">
        <v>112</v>
      </c>
      <c r="C15914" s="44">
        <v>2.5197799999999999</v>
      </c>
      <c r="D15914" s="44">
        <v>99.894203000000005</v>
      </c>
      <c r="E15914" s="44">
        <v>211293.640625</v>
      </c>
      <c r="F15914" s="44">
        <v>211393.546875</v>
      </c>
      <c r="G15914" s="44">
        <v>99.90625</v>
      </c>
    </row>
    <row r="15915" spans="1:7">
      <c r="A15915" s="44">
        <v>12</v>
      </c>
      <c r="B15915" s="44">
        <v>113</v>
      </c>
      <c r="C15915" s="44">
        <v>0.16244500000000001</v>
      </c>
      <c r="D15915" s="44">
        <v>571.18273899999997</v>
      </c>
      <c r="E15915" s="44">
        <v>213918.953125</v>
      </c>
      <c r="F15915" s="44">
        <v>214490.140625</v>
      </c>
      <c r="G15915" s="44">
        <v>571.1875</v>
      </c>
    </row>
    <row r="15916" spans="1:7">
      <c r="A15916" s="44">
        <v>12</v>
      </c>
      <c r="B15916" s="44">
        <v>114</v>
      </c>
      <c r="C15916" s="44">
        <v>0.15343899999999999</v>
      </c>
      <c r="D15916" s="44">
        <v>109.346306</v>
      </c>
      <c r="E15916" s="44">
        <v>214653.328125</v>
      </c>
      <c r="F15916" s="44">
        <v>214762.671875</v>
      </c>
      <c r="G15916" s="44">
        <v>109.34375</v>
      </c>
    </row>
    <row r="15917" spans="1:7">
      <c r="A15917" s="44">
        <v>12</v>
      </c>
      <c r="B15917" s="44">
        <v>115</v>
      </c>
      <c r="C15917" s="44">
        <v>0.78625</v>
      </c>
      <c r="D15917" s="44">
        <v>165.19375600000001</v>
      </c>
      <c r="E15917" s="44">
        <v>214918.859375</v>
      </c>
      <c r="F15917" s="44">
        <v>215084.046875</v>
      </c>
      <c r="G15917" s="44">
        <v>165.1875</v>
      </c>
    </row>
    <row r="15918" spans="1:7">
      <c r="A15918" s="44">
        <v>12</v>
      </c>
      <c r="B15918" s="44">
        <v>116</v>
      </c>
      <c r="C15918" s="44">
        <v>0.52740200000000004</v>
      </c>
      <c r="D15918" s="44">
        <v>154.94670099999999</v>
      </c>
      <c r="E15918" s="44">
        <v>215872.078125</v>
      </c>
      <c r="F15918" s="44">
        <v>216027.03125</v>
      </c>
      <c r="G15918" s="44">
        <v>154.953125</v>
      </c>
    </row>
    <row r="15919" spans="1:7">
      <c r="A15919" s="44">
        <v>12</v>
      </c>
      <c r="B15919" s="44">
        <v>117</v>
      </c>
      <c r="C15919" s="44">
        <v>0.63352699999999995</v>
      </c>
      <c r="D15919" s="44">
        <v>408.36676</v>
      </c>
      <c r="E15919" s="44">
        <v>216559.84375</v>
      </c>
      <c r="F15919" s="44">
        <v>216968.203125</v>
      </c>
      <c r="G15919" s="44">
        <v>408.359375</v>
      </c>
    </row>
    <row r="15920" spans="1:7">
      <c r="A15920" s="44">
        <v>12</v>
      </c>
      <c r="B15920" s="44">
        <v>118</v>
      </c>
      <c r="C15920" s="44">
        <v>0.23490900000000001</v>
      </c>
      <c r="D15920" s="44">
        <v>168.85218800000001</v>
      </c>
      <c r="E15920" s="44">
        <v>217610.078125</v>
      </c>
      <c r="F15920" s="44">
        <v>217778.953125</v>
      </c>
      <c r="G15920" s="44">
        <v>168.875</v>
      </c>
    </row>
    <row r="15921" spans="1:7">
      <c r="A15921" s="44">
        <v>12</v>
      </c>
      <c r="B15921" s="44">
        <v>119</v>
      </c>
      <c r="C15921" s="44">
        <v>8.158E-2</v>
      </c>
      <c r="D15921" s="44">
        <v>243.80531300000001</v>
      </c>
      <c r="E15921" s="44">
        <v>218016.34375</v>
      </c>
      <c r="F15921" s="44">
        <v>218260.140625</v>
      </c>
      <c r="G15921" s="44">
        <v>243.796875</v>
      </c>
    </row>
    <row r="15922" spans="1:7">
      <c r="A15922" s="44">
        <v>12</v>
      </c>
      <c r="B15922" s="44">
        <v>120</v>
      </c>
      <c r="C15922" s="44">
        <v>0.18745600000000001</v>
      </c>
      <c r="D15922" s="44">
        <v>328.357483</v>
      </c>
      <c r="E15922" s="44">
        <v>218344.53125</v>
      </c>
      <c r="F15922" s="44">
        <v>218672.875</v>
      </c>
      <c r="G15922" s="44">
        <v>328.34375</v>
      </c>
    </row>
    <row r="15923" spans="1:7">
      <c r="A15923" s="44">
        <v>12</v>
      </c>
      <c r="B15923" s="44">
        <v>121</v>
      </c>
      <c r="C15923" s="44">
        <v>0.49875199999999997</v>
      </c>
      <c r="D15923" s="44">
        <v>104.050507</v>
      </c>
      <c r="E15923" s="44">
        <v>218863.796875</v>
      </c>
      <c r="F15923" s="44">
        <v>218967.859375</v>
      </c>
      <c r="G15923" s="44">
        <v>104.0625</v>
      </c>
    </row>
    <row r="15924" spans="1:7">
      <c r="A15924" s="44">
        <v>12</v>
      </c>
      <c r="B15924" s="44">
        <v>122</v>
      </c>
      <c r="C15924" s="44">
        <v>2.7220949999999999</v>
      </c>
      <c r="D15924" s="44">
        <v>346.517426</v>
      </c>
      <c r="E15924" s="44">
        <v>219473.0625</v>
      </c>
      <c r="F15924" s="44">
        <v>219819.578125</v>
      </c>
      <c r="G15924" s="44">
        <v>346.515625</v>
      </c>
    </row>
    <row r="15925" spans="1:7">
      <c r="A15925" s="44">
        <v>12</v>
      </c>
      <c r="B15925" s="44">
        <v>123</v>
      </c>
      <c r="C15925" s="44">
        <v>7.5242000000000003E-2</v>
      </c>
      <c r="D15925" s="44">
        <v>268.25717200000003</v>
      </c>
      <c r="E15925" s="44">
        <v>222553.859375</v>
      </c>
      <c r="F15925" s="44">
        <v>222822.125</v>
      </c>
      <c r="G15925" s="44">
        <v>268.265625</v>
      </c>
    </row>
    <row r="15926" spans="1:7">
      <c r="A15926" s="44">
        <v>12</v>
      </c>
      <c r="B15926" s="44">
        <v>124</v>
      </c>
      <c r="C15926" s="44">
        <v>1.270653</v>
      </c>
      <c r="D15926" s="44">
        <v>123.422455</v>
      </c>
      <c r="E15926" s="44">
        <v>222900.890625</v>
      </c>
      <c r="F15926" s="44">
        <v>223024.3125</v>
      </c>
      <c r="G15926" s="44">
        <v>123.421875</v>
      </c>
    </row>
    <row r="15927" spans="1:7">
      <c r="A15927" s="44">
        <v>12</v>
      </c>
      <c r="B15927" s="44">
        <v>125</v>
      </c>
      <c r="C15927" s="44">
        <v>4.4782000000000002E-2</v>
      </c>
      <c r="D15927" s="44">
        <v>351.04650900000001</v>
      </c>
      <c r="E15927" s="44">
        <v>224307.234375</v>
      </c>
      <c r="F15927" s="44">
        <v>224658.28125</v>
      </c>
      <c r="G15927" s="44">
        <v>351.046875</v>
      </c>
    </row>
    <row r="15928" spans="1:7">
      <c r="A15928" s="44">
        <v>12</v>
      </c>
      <c r="B15928" s="44">
        <v>126</v>
      </c>
      <c r="C15928" s="44">
        <v>0.55551200000000001</v>
      </c>
      <c r="D15928" s="44">
        <v>180.95860300000001</v>
      </c>
      <c r="E15928" s="44">
        <v>224713.5625</v>
      </c>
      <c r="F15928" s="44">
        <v>224894.53125</v>
      </c>
      <c r="G15928" s="44">
        <v>180.96875</v>
      </c>
    </row>
    <row r="15929" spans="1:7">
      <c r="A15929" s="44">
        <v>12</v>
      </c>
      <c r="B15929" s="44">
        <v>127</v>
      </c>
      <c r="C15929" s="44">
        <v>0.29972799999999999</v>
      </c>
      <c r="D15929" s="44">
        <v>420.59573399999999</v>
      </c>
      <c r="E15929" s="44">
        <v>225457.15625</v>
      </c>
      <c r="F15929" s="44">
        <v>225877.75</v>
      </c>
      <c r="G15929" s="44">
        <v>420.59375</v>
      </c>
    </row>
    <row r="15930" spans="1:7">
      <c r="A15930" s="44">
        <v>12</v>
      </c>
      <c r="B15930" s="44">
        <v>128</v>
      </c>
      <c r="C15930" s="44">
        <v>0.19670099999999999</v>
      </c>
      <c r="D15930" s="44">
        <v>110.439278</v>
      </c>
      <c r="E15930" s="44">
        <v>226185.1875</v>
      </c>
      <c r="F15930" s="44">
        <v>226295.625</v>
      </c>
      <c r="G15930" s="44">
        <v>110.4375</v>
      </c>
    </row>
    <row r="15931" spans="1:7">
      <c r="A15931" s="44">
        <v>12</v>
      </c>
      <c r="B15931" s="44">
        <v>129</v>
      </c>
      <c r="C15931" s="44">
        <v>0.89768099999999995</v>
      </c>
      <c r="D15931" s="44">
        <v>227.95706200000001</v>
      </c>
      <c r="E15931" s="44">
        <v>226497.71875</v>
      </c>
      <c r="F15931" s="44">
        <v>226725.671875</v>
      </c>
      <c r="G15931" s="44">
        <v>227.953125</v>
      </c>
    </row>
    <row r="15932" spans="1:7">
      <c r="A15932" s="44">
        <v>12</v>
      </c>
      <c r="B15932" s="44">
        <v>130</v>
      </c>
      <c r="C15932" s="44">
        <v>5.5273000000000003E-2</v>
      </c>
      <c r="D15932" s="44">
        <v>104.672867</v>
      </c>
      <c r="E15932" s="44">
        <v>227638.453125</v>
      </c>
      <c r="F15932" s="44">
        <v>227743.125</v>
      </c>
      <c r="G15932" s="44">
        <v>104.671875</v>
      </c>
    </row>
    <row r="15933" spans="1:7">
      <c r="A15933" s="44">
        <v>12</v>
      </c>
      <c r="B15933" s="44">
        <v>131</v>
      </c>
      <c r="C15933" s="44">
        <v>0.50581299999999996</v>
      </c>
      <c r="D15933" s="44">
        <v>211.82553100000001</v>
      </c>
      <c r="E15933" s="44">
        <v>227810.390625</v>
      </c>
      <c r="F15933" s="44">
        <v>228022.203125</v>
      </c>
      <c r="G15933" s="44">
        <v>211.8125</v>
      </c>
    </row>
    <row r="15934" spans="1:7">
      <c r="A15934" s="44">
        <v>12</v>
      </c>
      <c r="B15934" s="44">
        <v>132</v>
      </c>
      <c r="C15934" s="44">
        <v>0.19466</v>
      </c>
      <c r="D15934" s="44">
        <v>306.20163000000002</v>
      </c>
      <c r="E15934" s="44">
        <v>228529.1875</v>
      </c>
      <c r="F15934" s="44">
        <v>228835.390625</v>
      </c>
      <c r="G15934" s="44">
        <v>306.203125</v>
      </c>
    </row>
    <row r="15935" spans="1:7">
      <c r="A15935" s="44">
        <v>12</v>
      </c>
      <c r="B15935" s="44">
        <v>133</v>
      </c>
      <c r="C15935" s="44">
        <v>2.7599429999999998</v>
      </c>
      <c r="D15935" s="44">
        <v>182.76632699999999</v>
      </c>
      <c r="E15935" s="44">
        <v>229044.921875</v>
      </c>
      <c r="F15935" s="44">
        <v>229227.6875</v>
      </c>
      <c r="G15935" s="44">
        <v>182.765625</v>
      </c>
    </row>
    <row r="15936" spans="1:7">
      <c r="A15936" s="44">
        <v>12</v>
      </c>
      <c r="B15936" s="44">
        <v>134</v>
      </c>
      <c r="C15936" s="44">
        <v>0.32183899999999999</v>
      </c>
      <c r="D15936" s="44">
        <v>595.285889</v>
      </c>
      <c r="E15936" s="44">
        <v>232000.734375</v>
      </c>
      <c r="F15936" s="44">
        <v>232596.015625</v>
      </c>
      <c r="G15936" s="44">
        <v>595.28125</v>
      </c>
    </row>
    <row r="15937" spans="1:7">
      <c r="A15937" s="44">
        <v>12</v>
      </c>
      <c r="B15937" s="44">
        <v>135</v>
      </c>
      <c r="C15937" s="44">
        <v>0.17004900000000001</v>
      </c>
      <c r="D15937" s="44">
        <v>1011.842407</v>
      </c>
      <c r="E15937" s="44">
        <v>232924.296875</v>
      </c>
      <c r="F15937" s="44">
        <v>233936.140625</v>
      </c>
      <c r="G15937" s="44">
        <v>1011.84375</v>
      </c>
    </row>
    <row r="15938" spans="1:7">
      <c r="A15938" s="44">
        <v>12</v>
      </c>
      <c r="B15938" s="44">
        <v>136</v>
      </c>
      <c r="C15938" s="44">
        <v>7.3993000000000003E-2</v>
      </c>
      <c r="D15938" s="44">
        <v>717.79760699999997</v>
      </c>
      <c r="E15938" s="44">
        <v>234111.90625</v>
      </c>
      <c r="F15938" s="44">
        <v>234829.703125</v>
      </c>
      <c r="G15938" s="44">
        <v>717.796875</v>
      </c>
    </row>
    <row r="15939" spans="1:7">
      <c r="A15939" s="44">
        <v>12</v>
      </c>
      <c r="B15939" s="44">
        <v>137</v>
      </c>
      <c r="C15939" s="44">
        <v>0.51957200000000003</v>
      </c>
      <c r="D15939" s="44">
        <v>202.978455</v>
      </c>
      <c r="E15939" s="44">
        <v>234908.96875</v>
      </c>
      <c r="F15939" s="44">
        <v>235111.96875</v>
      </c>
      <c r="G15939" s="44">
        <v>203</v>
      </c>
    </row>
    <row r="15940" spans="1:7">
      <c r="A15940" s="44">
        <v>12</v>
      </c>
      <c r="B15940" s="44">
        <v>138</v>
      </c>
      <c r="C15940" s="44">
        <v>0.51782899999999998</v>
      </c>
      <c r="D15940" s="44">
        <v>239.98745700000001</v>
      </c>
      <c r="E15940" s="44">
        <v>235631.265625</v>
      </c>
      <c r="F15940" s="44">
        <v>235871.25</v>
      </c>
      <c r="G15940" s="44">
        <v>239.984375</v>
      </c>
    </row>
    <row r="15941" spans="1:7">
      <c r="A15941" s="44">
        <v>12</v>
      </c>
      <c r="B15941" s="44">
        <v>139</v>
      </c>
      <c r="C15941" s="44">
        <v>0.21673999999999999</v>
      </c>
      <c r="D15941" s="44">
        <v>134.94278</v>
      </c>
      <c r="E15941" s="44">
        <v>236397.1875</v>
      </c>
      <c r="F15941" s="44">
        <v>236532.109375</v>
      </c>
      <c r="G15941" s="44">
        <v>134.921875</v>
      </c>
    </row>
    <row r="15942" spans="1:7">
      <c r="A15942" s="44">
        <v>12</v>
      </c>
      <c r="B15942" s="44">
        <v>140</v>
      </c>
      <c r="C15942" s="44">
        <v>0.89551099999999995</v>
      </c>
      <c r="D15942" s="44">
        <v>235.242783</v>
      </c>
      <c r="E15942" s="44">
        <v>236756.609375</v>
      </c>
      <c r="F15942" s="44">
        <v>236991.859375</v>
      </c>
      <c r="G15942" s="44">
        <v>235.25</v>
      </c>
    </row>
    <row r="15943" spans="1:7">
      <c r="A15943" s="44">
        <v>12</v>
      </c>
      <c r="B15943" s="44">
        <v>141</v>
      </c>
      <c r="C15943" s="44">
        <v>0.22450300000000001</v>
      </c>
      <c r="D15943" s="44">
        <v>91.457427999999993</v>
      </c>
      <c r="E15943" s="44">
        <v>237897.609375</v>
      </c>
      <c r="F15943" s="44">
        <v>237989.078125</v>
      </c>
      <c r="G15943" s="44">
        <v>91.46875</v>
      </c>
    </row>
    <row r="15944" spans="1:7">
      <c r="A15944" s="44">
        <v>12</v>
      </c>
      <c r="B15944" s="44">
        <v>142</v>
      </c>
      <c r="C15944" s="44">
        <v>0.16910900000000001</v>
      </c>
      <c r="D15944" s="44">
        <v>377.153076</v>
      </c>
      <c r="E15944" s="44">
        <v>238225.765625</v>
      </c>
      <c r="F15944" s="44">
        <v>238602.921875</v>
      </c>
      <c r="G15944" s="44">
        <v>377.15625</v>
      </c>
    </row>
    <row r="15945" spans="1:7">
      <c r="A15945" s="44">
        <v>12</v>
      </c>
      <c r="B15945" s="44">
        <v>143</v>
      </c>
      <c r="C15945" s="44">
        <v>2.272138</v>
      </c>
      <c r="D15945" s="44">
        <v>88.909942999999998</v>
      </c>
      <c r="E15945" s="44">
        <v>238772.5</v>
      </c>
      <c r="F15945" s="44">
        <v>238861.390625</v>
      </c>
      <c r="G15945" s="44">
        <v>88.890625</v>
      </c>
    </row>
    <row r="15946" spans="1:7">
      <c r="A15946" s="44">
        <v>12</v>
      </c>
      <c r="B15946" s="44">
        <v>144</v>
      </c>
      <c r="C15946" s="44">
        <v>0.68848900000000002</v>
      </c>
      <c r="D15946" s="44">
        <v>164.94899000000001</v>
      </c>
      <c r="E15946" s="44">
        <v>241147.921875</v>
      </c>
      <c r="F15946" s="44">
        <v>241312.875</v>
      </c>
      <c r="G15946" s="44">
        <v>164.953125</v>
      </c>
    </row>
    <row r="15947" spans="1:7">
      <c r="A15947" s="44">
        <v>12</v>
      </c>
      <c r="B15947" s="44">
        <v>145</v>
      </c>
      <c r="C15947" s="44">
        <v>1.6278250000000001</v>
      </c>
      <c r="D15947" s="44">
        <v>153.55538899999999</v>
      </c>
      <c r="E15947" s="44">
        <v>242007.4375</v>
      </c>
      <c r="F15947" s="44">
        <v>242160.984375</v>
      </c>
      <c r="G15947" s="44">
        <v>153.546875</v>
      </c>
    </row>
    <row r="15948" spans="1:7">
      <c r="A15948" s="44">
        <v>12</v>
      </c>
      <c r="B15948" s="44">
        <v>146</v>
      </c>
      <c r="C15948" s="44">
        <v>0.37595099999999998</v>
      </c>
      <c r="D15948" s="44">
        <v>575.37725799999998</v>
      </c>
      <c r="E15948" s="44">
        <v>243790.109375</v>
      </c>
      <c r="F15948" s="44">
        <v>244365.46875</v>
      </c>
      <c r="G15948" s="44">
        <v>575.359375</v>
      </c>
    </row>
    <row r="15949" spans="1:7">
      <c r="A15949" s="44">
        <v>12</v>
      </c>
      <c r="B15949" s="44">
        <v>147</v>
      </c>
      <c r="C15949" s="44">
        <v>1.362501</v>
      </c>
      <c r="D15949" s="44">
        <v>693.18695100000002</v>
      </c>
      <c r="E15949" s="44">
        <v>244743.359375</v>
      </c>
      <c r="F15949" s="44">
        <v>245436.546875</v>
      </c>
      <c r="G15949" s="44">
        <v>693.1875</v>
      </c>
    </row>
    <row r="15950" spans="1:7">
      <c r="A15950" s="44">
        <v>12</v>
      </c>
      <c r="B15950" s="44">
        <v>148</v>
      </c>
      <c r="C15950" s="44">
        <v>0.422765</v>
      </c>
      <c r="D15950" s="44">
        <v>106.80555699999999</v>
      </c>
      <c r="E15950" s="44">
        <v>246806.03125</v>
      </c>
      <c r="F15950" s="44">
        <v>246912.84375</v>
      </c>
      <c r="G15950" s="44">
        <v>106.8125</v>
      </c>
    </row>
    <row r="15951" spans="1:7">
      <c r="A15951" s="44">
        <v>12</v>
      </c>
      <c r="B15951" s="44">
        <v>149</v>
      </c>
      <c r="C15951" s="44">
        <v>4.9838E-2</v>
      </c>
      <c r="D15951" s="44">
        <v>660.19116199999996</v>
      </c>
      <c r="E15951" s="44">
        <v>247337.359375</v>
      </c>
      <c r="F15951" s="44">
        <v>247997.546875</v>
      </c>
      <c r="G15951" s="44">
        <v>660.1875</v>
      </c>
    </row>
    <row r="15952" spans="1:7">
      <c r="A15952" s="44">
        <v>12</v>
      </c>
      <c r="B15952" s="44">
        <v>150</v>
      </c>
      <c r="C15952" s="44">
        <v>0.45567200000000002</v>
      </c>
      <c r="D15952" s="44">
        <v>123.17993199999999</v>
      </c>
      <c r="E15952" s="44">
        <v>248056.171875</v>
      </c>
      <c r="F15952" s="44">
        <v>248179.359375</v>
      </c>
      <c r="G15952" s="44">
        <v>123.1875</v>
      </c>
    </row>
    <row r="15953" spans="1:7">
      <c r="A15953" s="44">
        <v>12</v>
      </c>
      <c r="B15953" s="44">
        <v>151</v>
      </c>
      <c r="C15953" s="44">
        <v>1.532289</v>
      </c>
      <c r="D15953" s="44">
        <v>264.77420000000001</v>
      </c>
      <c r="E15953" s="44">
        <v>248650.078125</v>
      </c>
      <c r="F15953" s="44">
        <v>248914.84375</v>
      </c>
      <c r="G15953" s="44">
        <v>264.765625</v>
      </c>
    </row>
    <row r="15954" spans="1:7">
      <c r="A15954" s="44">
        <v>12</v>
      </c>
      <c r="B15954" s="44">
        <v>152</v>
      </c>
      <c r="C15954" s="44">
        <v>2.9886469999999998</v>
      </c>
      <c r="D15954" s="44">
        <v>747.99114999999995</v>
      </c>
      <c r="E15954" s="44">
        <v>250447.0625</v>
      </c>
      <c r="F15954" s="44">
        <v>251195.0625</v>
      </c>
      <c r="G15954" s="44">
        <v>748</v>
      </c>
    </row>
    <row r="15955" spans="1:7">
      <c r="A15955" s="44">
        <v>12</v>
      </c>
      <c r="B15955" s="44">
        <v>153</v>
      </c>
      <c r="C15955" s="44">
        <v>0.110402</v>
      </c>
      <c r="D15955" s="44">
        <v>107.949539</v>
      </c>
      <c r="E15955" s="44">
        <v>254192.75</v>
      </c>
      <c r="F15955" s="44">
        <v>254300.703125</v>
      </c>
      <c r="G15955" s="44">
        <v>107.953125</v>
      </c>
    </row>
    <row r="15956" spans="1:7">
      <c r="A15956" s="44">
        <v>12</v>
      </c>
      <c r="B15956" s="44">
        <v>154</v>
      </c>
      <c r="C15956" s="44">
        <v>0.60138599999999998</v>
      </c>
      <c r="D15956" s="44">
        <v>183.627365</v>
      </c>
      <c r="E15956" s="44">
        <v>254411.515625</v>
      </c>
      <c r="F15956" s="44">
        <v>254595.140625</v>
      </c>
      <c r="G15956" s="44">
        <v>183.625</v>
      </c>
    </row>
    <row r="15957" spans="1:7">
      <c r="A15957" s="44">
        <v>12</v>
      </c>
      <c r="B15957" s="44">
        <v>155</v>
      </c>
      <c r="C15957" s="44">
        <v>0.18536</v>
      </c>
      <c r="D15957" s="44">
        <v>185.77641299999999</v>
      </c>
      <c r="E15957" s="44">
        <v>255208.53125</v>
      </c>
      <c r="F15957" s="44">
        <v>255394.3125</v>
      </c>
      <c r="G15957" s="44">
        <v>185.78125</v>
      </c>
    </row>
    <row r="15958" spans="1:7">
      <c r="A15958" s="44">
        <v>12</v>
      </c>
      <c r="B15958" s="44">
        <v>156</v>
      </c>
      <c r="C15958" s="44">
        <v>1.0542309999999999</v>
      </c>
      <c r="D15958" s="44">
        <v>249.718018</v>
      </c>
      <c r="E15958" s="44">
        <v>255583.515625</v>
      </c>
      <c r="F15958" s="44">
        <v>255833.25</v>
      </c>
      <c r="G15958" s="44">
        <v>249.734375</v>
      </c>
    </row>
    <row r="15959" spans="1:7">
      <c r="A15959" s="44">
        <v>12</v>
      </c>
      <c r="B15959" s="44">
        <v>157</v>
      </c>
      <c r="C15959" s="44">
        <v>6.6528000000000004E-2</v>
      </c>
      <c r="D15959" s="44">
        <v>126.517235</v>
      </c>
      <c r="E15959" s="44">
        <v>256898.890625</v>
      </c>
      <c r="F15959" s="44">
        <v>257025.390625</v>
      </c>
      <c r="G15959" s="44">
        <v>126.5</v>
      </c>
    </row>
    <row r="15960" spans="1:7">
      <c r="A15960" s="44">
        <v>12</v>
      </c>
      <c r="B15960" s="44">
        <v>158</v>
      </c>
      <c r="C15960" s="44">
        <v>0.61580100000000004</v>
      </c>
      <c r="D15960" s="44">
        <v>222.52299500000001</v>
      </c>
      <c r="E15960" s="44">
        <v>257102.078125</v>
      </c>
      <c r="F15960" s="44">
        <v>257324.625</v>
      </c>
      <c r="G15960" s="44">
        <v>222.546875</v>
      </c>
    </row>
    <row r="15961" spans="1:7">
      <c r="A15961" s="44">
        <v>12</v>
      </c>
      <c r="B15961" s="44">
        <v>159</v>
      </c>
      <c r="C15961" s="44">
        <v>0.26353100000000002</v>
      </c>
      <c r="D15961" s="44">
        <v>1034.3017580000001</v>
      </c>
      <c r="E15961" s="44">
        <v>257945.921875</v>
      </c>
      <c r="F15961" s="44">
        <v>258980.203125</v>
      </c>
      <c r="G15961" s="44">
        <v>1034.28125</v>
      </c>
    </row>
    <row r="15962" spans="1:7">
      <c r="A15962" s="44">
        <v>12</v>
      </c>
      <c r="B15962" s="44">
        <v>160</v>
      </c>
      <c r="C15962" s="44">
        <v>3.274311</v>
      </c>
      <c r="D15962" s="44">
        <v>546.62506099999996</v>
      </c>
      <c r="E15962" s="44">
        <v>259248.546875</v>
      </c>
      <c r="F15962" s="44">
        <v>259795.171875</v>
      </c>
      <c r="G15962" s="44">
        <v>546.625</v>
      </c>
    </row>
    <row r="15963" spans="1:7">
      <c r="A15963" s="44">
        <v>12</v>
      </c>
      <c r="B15963" s="44">
        <v>161</v>
      </c>
      <c r="C15963" s="44">
        <v>0.46398499999999998</v>
      </c>
      <c r="D15963" s="44">
        <v>427.53213499999998</v>
      </c>
      <c r="E15963" s="44">
        <v>263079.96875</v>
      </c>
      <c r="F15963" s="44">
        <v>263507.5</v>
      </c>
      <c r="G15963" s="44">
        <v>427.53125</v>
      </c>
    </row>
    <row r="15964" spans="1:7">
      <c r="A15964" s="44">
        <v>12</v>
      </c>
      <c r="B15964" s="44">
        <v>162</v>
      </c>
      <c r="C15964" s="44">
        <v>0.98389599999999999</v>
      </c>
      <c r="D15964" s="44">
        <v>167.69953899999999</v>
      </c>
      <c r="E15964" s="44">
        <v>263975.75</v>
      </c>
      <c r="F15964" s="44">
        <v>264143.46875</v>
      </c>
      <c r="G15964" s="44">
        <v>167.71875</v>
      </c>
    </row>
    <row r="15965" spans="1:7">
      <c r="A15965" s="44">
        <v>12</v>
      </c>
      <c r="B15965" s="44">
        <v>163</v>
      </c>
      <c r="C15965" s="44">
        <v>6.5745999999999999E-2</v>
      </c>
      <c r="D15965" s="44">
        <v>691.89123500000005</v>
      </c>
      <c r="E15965" s="44">
        <v>265137.78125</v>
      </c>
      <c r="F15965" s="44">
        <v>265829.65625</v>
      </c>
      <c r="G15965" s="44">
        <v>691.875</v>
      </c>
    </row>
    <row r="15966" spans="1:7">
      <c r="A15966" s="44">
        <v>12</v>
      </c>
      <c r="B15966" s="44">
        <v>164</v>
      </c>
      <c r="C15966" s="44">
        <v>1.1960789999999999</v>
      </c>
      <c r="D15966" s="44">
        <v>104.493217</v>
      </c>
      <c r="E15966" s="44">
        <v>265903.46875</v>
      </c>
      <c r="F15966" s="44">
        <v>266007.96875</v>
      </c>
      <c r="G15966" s="44">
        <v>104.5</v>
      </c>
    </row>
    <row r="15967" spans="1:7">
      <c r="A15967" s="44">
        <v>12</v>
      </c>
      <c r="B15967" s="44">
        <v>165</v>
      </c>
      <c r="C15967" s="44">
        <v>1.5931519999999999</v>
      </c>
      <c r="D15967" s="44">
        <v>198.023346</v>
      </c>
      <c r="E15967" s="44">
        <v>267216.15625</v>
      </c>
      <c r="F15967" s="44">
        <v>267414.15625</v>
      </c>
      <c r="G15967" s="44">
        <v>198</v>
      </c>
    </row>
    <row r="15968" spans="1:7">
      <c r="A15968" s="44">
        <v>12</v>
      </c>
      <c r="B15968" s="44">
        <v>166</v>
      </c>
      <c r="C15968" s="44">
        <v>0.64538499999999999</v>
      </c>
      <c r="D15968" s="44">
        <v>896.11505099999999</v>
      </c>
      <c r="E15968" s="44">
        <v>269020.6875</v>
      </c>
      <c r="F15968" s="44">
        <v>269916.8125</v>
      </c>
      <c r="G15968" s="44">
        <v>896.125</v>
      </c>
    </row>
    <row r="15969" spans="1:7">
      <c r="A15969" s="44">
        <v>12</v>
      </c>
      <c r="B15969" s="44">
        <v>167</v>
      </c>
      <c r="C15969" s="44">
        <v>7.6361999999999999E-2</v>
      </c>
      <c r="D15969" s="44">
        <v>996.45288100000005</v>
      </c>
      <c r="E15969" s="44">
        <v>270567.6875</v>
      </c>
      <c r="F15969" s="44">
        <v>271564.125</v>
      </c>
      <c r="G15969" s="44">
        <v>996.4375</v>
      </c>
    </row>
    <row r="15970" spans="1:7">
      <c r="A15970" s="44">
        <v>12</v>
      </c>
      <c r="B15970" s="44">
        <v>168</v>
      </c>
      <c r="C15970" s="44">
        <v>0.207121</v>
      </c>
      <c r="D15970" s="44">
        <v>120.41718299999999</v>
      </c>
      <c r="E15970" s="44">
        <v>271645.9375</v>
      </c>
      <c r="F15970" s="44">
        <v>271766.375</v>
      </c>
      <c r="G15970" s="44">
        <v>120.4375</v>
      </c>
    </row>
    <row r="15971" spans="1:7">
      <c r="A15971" s="44">
        <v>12</v>
      </c>
      <c r="B15971" s="44">
        <v>169</v>
      </c>
      <c r="C15971" s="44">
        <v>0.21171100000000001</v>
      </c>
      <c r="D15971" s="44">
        <v>94.341758999999996</v>
      </c>
      <c r="E15971" s="44">
        <v>271974.125</v>
      </c>
      <c r="F15971" s="44">
        <v>272068.46875</v>
      </c>
      <c r="G15971" s="44">
        <v>94.34375</v>
      </c>
    </row>
    <row r="15972" spans="1:7">
      <c r="A15972" s="44">
        <v>12</v>
      </c>
      <c r="B15972" s="44">
        <v>170</v>
      </c>
      <c r="C15972" s="44">
        <v>0.59019999999999995</v>
      </c>
      <c r="D15972" s="44">
        <v>524.928223</v>
      </c>
      <c r="E15972" s="44">
        <v>272286.6875</v>
      </c>
      <c r="F15972" s="44">
        <v>272811.59375</v>
      </c>
      <c r="G15972" s="44">
        <v>524.90625</v>
      </c>
    </row>
    <row r="15973" spans="1:7">
      <c r="A15973" s="44">
        <v>12</v>
      </c>
      <c r="B15973" s="44">
        <v>171</v>
      </c>
      <c r="C15973" s="44">
        <v>0.66269999999999996</v>
      </c>
      <c r="D15973" s="44">
        <v>229.374359</v>
      </c>
      <c r="E15973" s="44">
        <v>273411.8125</v>
      </c>
      <c r="F15973" s="44">
        <v>273641.1875</v>
      </c>
      <c r="G15973" s="44">
        <v>229.375</v>
      </c>
    </row>
    <row r="15974" spans="1:7">
      <c r="A15974" s="44">
        <v>12</v>
      </c>
      <c r="B15974" s="44">
        <v>172</v>
      </c>
      <c r="C15974" s="44">
        <v>1.0525679999999999</v>
      </c>
      <c r="D15974" s="44">
        <v>118.152962</v>
      </c>
      <c r="E15974" s="44">
        <v>274318.125</v>
      </c>
      <c r="F15974" s="44">
        <v>274436.28125</v>
      </c>
      <c r="G15974" s="44">
        <v>118.15625</v>
      </c>
    </row>
    <row r="15975" spans="1:7">
      <c r="A15975" s="44">
        <v>12</v>
      </c>
      <c r="B15975" s="44">
        <v>173</v>
      </c>
      <c r="C15975" s="44">
        <v>1.2802690000000001</v>
      </c>
      <c r="D15975" s="44">
        <v>512.71881099999996</v>
      </c>
      <c r="E15975" s="44">
        <v>275490.15625</v>
      </c>
      <c r="F15975" s="44">
        <v>276002.84375</v>
      </c>
      <c r="G15975" s="44">
        <v>512.6875</v>
      </c>
    </row>
    <row r="15976" spans="1:7">
      <c r="A15976" s="44">
        <v>12</v>
      </c>
      <c r="B15976" s="44">
        <v>174</v>
      </c>
      <c r="C15976" s="44">
        <v>4.3473999999999999E-2</v>
      </c>
      <c r="D15976" s="44">
        <v>217.60766599999999</v>
      </c>
      <c r="E15976" s="44">
        <v>277289.0625</v>
      </c>
      <c r="F15976" s="44">
        <v>277506.6875</v>
      </c>
      <c r="G15976" s="44">
        <v>217.625</v>
      </c>
    </row>
    <row r="15977" spans="1:7">
      <c r="A15977" s="44">
        <v>12</v>
      </c>
      <c r="B15977" s="44">
        <v>175</v>
      </c>
      <c r="C15977" s="44">
        <v>0.28221400000000002</v>
      </c>
      <c r="D15977" s="44">
        <v>119.271278</v>
      </c>
      <c r="E15977" s="44">
        <v>277554.78125</v>
      </c>
      <c r="F15977" s="44">
        <v>277674.03125</v>
      </c>
      <c r="G15977" s="44">
        <v>119.25</v>
      </c>
    </row>
    <row r="15978" spans="1:7">
      <c r="A15978" s="44">
        <v>12</v>
      </c>
      <c r="B15978" s="44">
        <v>176</v>
      </c>
      <c r="C15978" s="44">
        <v>0.41969600000000001</v>
      </c>
      <c r="D15978" s="44">
        <v>635.57409700000005</v>
      </c>
      <c r="E15978" s="44">
        <v>277961.03125</v>
      </c>
      <c r="F15978" s="44">
        <v>278596.625</v>
      </c>
      <c r="G15978" s="44">
        <v>635.59375</v>
      </c>
    </row>
    <row r="15979" spans="1:7">
      <c r="A15979" s="44">
        <v>12</v>
      </c>
      <c r="B15979" s="44">
        <v>177</v>
      </c>
      <c r="C15979" s="44">
        <v>1.7515909999999999</v>
      </c>
      <c r="D15979" s="44">
        <v>133.04394500000001</v>
      </c>
      <c r="E15979" s="44">
        <v>279023.5625</v>
      </c>
      <c r="F15979" s="44">
        <v>279156.59375</v>
      </c>
      <c r="G15979" s="44">
        <v>133.03125</v>
      </c>
    </row>
    <row r="15980" spans="1:7">
      <c r="A15980" s="44">
        <v>12</v>
      </c>
      <c r="B15980" s="44">
        <v>178</v>
      </c>
      <c r="C15980" s="44">
        <v>2.0192459999999999</v>
      </c>
      <c r="D15980" s="44">
        <v>339.29330399999998</v>
      </c>
      <c r="E15980" s="44">
        <v>280916.0625</v>
      </c>
      <c r="F15980" s="44">
        <v>281255.34375</v>
      </c>
      <c r="G15980" s="44">
        <v>339.28125</v>
      </c>
    </row>
    <row r="15981" spans="1:7">
      <c r="A15981" s="44">
        <v>12</v>
      </c>
      <c r="B15981" s="44">
        <v>179</v>
      </c>
      <c r="C15981" s="44">
        <v>0.39230700000000002</v>
      </c>
      <c r="D15981" s="44">
        <v>170.456512</v>
      </c>
      <c r="E15981" s="44">
        <v>283275.6875</v>
      </c>
      <c r="F15981" s="44">
        <v>283446.1875</v>
      </c>
      <c r="G15981" s="44">
        <v>170.5</v>
      </c>
    </row>
    <row r="15982" spans="1:7">
      <c r="A15982" s="44">
        <v>12</v>
      </c>
      <c r="B15982" s="44">
        <v>180</v>
      </c>
      <c r="C15982" s="44">
        <v>0.79553799999999997</v>
      </c>
      <c r="D15982" s="44">
        <v>228.30929599999999</v>
      </c>
      <c r="E15982" s="44">
        <v>283853.875</v>
      </c>
      <c r="F15982" s="44">
        <v>284082.1875</v>
      </c>
      <c r="G15982" s="44">
        <v>228.3125</v>
      </c>
    </row>
    <row r="15983" spans="1:7">
      <c r="A15983" s="44">
        <v>12</v>
      </c>
      <c r="B15983" s="44">
        <v>181</v>
      </c>
      <c r="C15983" s="44">
        <v>0.87883800000000001</v>
      </c>
      <c r="D15983" s="44">
        <v>456.426422</v>
      </c>
      <c r="E15983" s="44">
        <v>284885.21875</v>
      </c>
      <c r="F15983" s="44">
        <v>285341.65625</v>
      </c>
      <c r="G15983" s="44">
        <v>456.4375</v>
      </c>
    </row>
    <row r="15984" spans="1:7">
      <c r="A15984" s="44">
        <v>12</v>
      </c>
      <c r="B15984" s="44">
        <v>182</v>
      </c>
      <c r="C15984" s="44">
        <v>0.44823800000000003</v>
      </c>
      <c r="D15984" s="44">
        <v>1204.173096</v>
      </c>
      <c r="E15984" s="44">
        <v>286231.8125</v>
      </c>
      <c r="F15984" s="44">
        <v>287436</v>
      </c>
      <c r="G15984" s="44">
        <v>1204.1875</v>
      </c>
    </row>
    <row r="15985" spans="1:7">
      <c r="A15985" s="44">
        <v>12</v>
      </c>
      <c r="B15985" s="44">
        <v>183</v>
      </c>
      <c r="C15985" s="44">
        <v>1.8749960000000001</v>
      </c>
      <c r="D15985" s="44">
        <v>234.51329000000001</v>
      </c>
      <c r="E15985" s="44">
        <v>287889.15625</v>
      </c>
      <c r="F15985" s="44">
        <v>288123.65625</v>
      </c>
      <c r="G15985" s="44">
        <v>234.5</v>
      </c>
    </row>
    <row r="15986" spans="1:7">
      <c r="A15986" s="44">
        <v>12</v>
      </c>
      <c r="B15986" s="44">
        <v>184</v>
      </c>
      <c r="C15986" s="44">
        <v>3.8641000000000002E-2</v>
      </c>
      <c r="D15986" s="44">
        <v>260.37313799999998</v>
      </c>
      <c r="E15986" s="44">
        <v>290002.59375</v>
      </c>
      <c r="F15986" s="44">
        <v>290262.96875</v>
      </c>
      <c r="G15986" s="44">
        <v>260.375</v>
      </c>
    </row>
    <row r="15987" spans="1:7">
      <c r="A15987" s="44">
        <v>12</v>
      </c>
      <c r="B15987" s="44">
        <v>185</v>
      </c>
      <c r="C15987" s="44">
        <v>1.366681</v>
      </c>
      <c r="D15987" s="44">
        <v>207.91656499999999</v>
      </c>
      <c r="E15987" s="44">
        <v>290315.1875</v>
      </c>
      <c r="F15987" s="44">
        <v>290523.09375</v>
      </c>
      <c r="G15987" s="44">
        <v>207.90625</v>
      </c>
    </row>
    <row r="15988" spans="1:7">
      <c r="A15988" s="44">
        <v>12</v>
      </c>
      <c r="B15988" s="44">
        <v>186</v>
      </c>
      <c r="C15988" s="44">
        <v>0.94514600000000004</v>
      </c>
      <c r="D15988" s="44">
        <v>309.09716800000001</v>
      </c>
      <c r="E15988" s="44">
        <v>291893.4375</v>
      </c>
      <c r="F15988" s="44">
        <v>292202.53125</v>
      </c>
      <c r="G15988" s="44">
        <v>309.09375</v>
      </c>
    </row>
    <row r="15989" spans="1:7">
      <c r="A15989" s="44">
        <v>12</v>
      </c>
      <c r="B15989" s="44">
        <v>187</v>
      </c>
      <c r="C15989" s="44">
        <v>5.9281E-2</v>
      </c>
      <c r="D15989" s="44">
        <v>297.29101600000001</v>
      </c>
      <c r="E15989" s="44">
        <v>293159.21875</v>
      </c>
      <c r="F15989" s="44">
        <v>293456.5</v>
      </c>
      <c r="G15989" s="44">
        <v>297.28125</v>
      </c>
    </row>
    <row r="15990" spans="1:7">
      <c r="A15990" s="44">
        <v>12</v>
      </c>
      <c r="B15990" s="44">
        <v>188</v>
      </c>
      <c r="C15990" s="44">
        <v>6.0220000000000003E-2</v>
      </c>
      <c r="D15990" s="44">
        <v>178.231796</v>
      </c>
      <c r="E15990" s="44">
        <v>293518.625</v>
      </c>
      <c r="F15990" s="44">
        <v>293696.84375</v>
      </c>
      <c r="G15990" s="44">
        <v>178.21875</v>
      </c>
    </row>
    <row r="15991" spans="1:7">
      <c r="A15991" s="44">
        <v>12</v>
      </c>
      <c r="B15991" s="44">
        <v>189</v>
      </c>
      <c r="C15991" s="44">
        <v>0.118752</v>
      </c>
      <c r="D15991" s="44">
        <v>96.990302999999997</v>
      </c>
      <c r="E15991" s="44">
        <v>293763.375</v>
      </c>
      <c r="F15991" s="44">
        <v>293860.375</v>
      </c>
      <c r="G15991" s="44">
        <v>97</v>
      </c>
    </row>
    <row r="15992" spans="1:7">
      <c r="A15992" s="44">
        <v>12</v>
      </c>
      <c r="B15992" s="44">
        <v>190</v>
      </c>
      <c r="C15992" s="44">
        <v>6.0545000000000002E-2</v>
      </c>
      <c r="D15992" s="44">
        <v>73.437340000000006</v>
      </c>
      <c r="E15992" s="44">
        <v>293982.1875</v>
      </c>
      <c r="F15992" s="44">
        <v>294055.625</v>
      </c>
      <c r="G15992" s="44">
        <v>73.4375</v>
      </c>
    </row>
    <row r="15993" spans="1:7">
      <c r="A15993" s="44">
        <v>12</v>
      </c>
      <c r="B15993" s="44">
        <v>191</v>
      </c>
      <c r="C15993" s="44">
        <v>0.84097999999999995</v>
      </c>
      <c r="D15993" s="44">
        <v>269.737976</v>
      </c>
      <c r="E15993" s="44">
        <v>294122.84375</v>
      </c>
      <c r="F15993" s="44">
        <v>294392.5625</v>
      </c>
      <c r="G15993" s="44">
        <v>269.71875</v>
      </c>
    </row>
    <row r="15994" spans="1:7">
      <c r="A15994" s="44">
        <v>12</v>
      </c>
      <c r="B15994" s="44">
        <v>192</v>
      </c>
      <c r="C15994" s="44">
        <v>0.63675199999999998</v>
      </c>
      <c r="D15994" s="44">
        <v>128.21940599999999</v>
      </c>
      <c r="E15994" s="44">
        <v>295236.21875</v>
      </c>
      <c r="F15994" s="44">
        <v>295364.4375</v>
      </c>
      <c r="G15994" s="44">
        <v>128.21875</v>
      </c>
    </row>
    <row r="15995" spans="1:7">
      <c r="A15995" s="44">
        <v>12</v>
      </c>
      <c r="B15995" s="44">
        <v>193</v>
      </c>
      <c r="C15995" s="44">
        <v>0.73188299999999995</v>
      </c>
      <c r="D15995" s="44">
        <v>210.01812699999999</v>
      </c>
      <c r="E15995" s="44">
        <v>296002.3125</v>
      </c>
      <c r="F15995" s="44">
        <v>296212.3125</v>
      </c>
      <c r="G15995" s="44">
        <v>210</v>
      </c>
    </row>
    <row r="15996" spans="1:7">
      <c r="A15996" s="44">
        <v>12</v>
      </c>
      <c r="B15996" s="44">
        <v>194</v>
      </c>
      <c r="C15996" s="44">
        <v>0.60994300000000001</v>
      </c>
      <c r="D15996" s="44">
        <v>623.67944299999999</v>
      </c>
      <c r="E15996" s="44">
        <v>296955.5625</v>
      </c>
      <c r="F15996" s="44">
        <v>297579.25</v>
      </c>
      <c r="G15996" s="44">
        <v>623.6875</v>
      </c>
    </row>
    <row r="15997" spans="1:7">
      <c r="A15997" s="44">
        <v>12</v>
      </c>
      <c r="B15997" s="44">
        <v>195</v>
      </c>
      <c r="C15997" s="44">
        <v>1.9681599999999999</v>
      </c>
      <c r="D15997" s="44">
        <v>216.959641</v>
      </c>
      <c r="E15997" s="44">
        <v>298189.90625</v>
      </c>
      <c r="F15997" s="44">
        <v>298406.84375</v>
      </c>
      <c r="G15997" s="44">
        <v>216.9375</v>
      </c>
    </row>
    <row r="15998" spans="1:7">
      <c r="A15998" s="44">
        <v>12</v>
      </c>
      <c r="B15998" s="44">
        <v>196</v>
      </c>
      <c r="C15998" s="44">
        <v>0.12281599999999999</v>
      </c>
      <c r="D15998" s="44">
        <v>165.35223400000001</v>
      </c>
      <c r="E15998" s="44">
        <v>300379.5</v>
      </c>
      <c r="F15998" s="44">
        <v>300544.8125</v>
      </c>
      <c r="G15998" s="44">
        <v>165.3125</v>
      </c>
    </row>
    <row r="15999" spans="1:7">
      <c r="A15999" s="44">
        <v>12</v>
      </c>
      <c r="B15999" s="44">
        <v>197</v>
      </c>
      <c r="C15999" s="44">
        <v>0.109346</v>
      </c>
      <c r="D15999" s="44">
        <v>208.907837</v>
      </c>
      <c r="E15999" s="44">
        <v>300676.40625</v>
      </c>
      <c r="F15999" s="44">
        <v>300885.3125</v>
      </c>
      <c r="G15999" s="44">
        <v>208.90625</v>
      </c>
    </row>
    <row r="16000" spans="1:7">
      <c r="A16000" s="44">
        <v>12</v>
      </c>
      <c r="B16000" s="44">
        <v>198</v>
      </c>
      <c r="C16000" s="44">
        <v>2.5163730000000002</v>
      </c>
      <c r="D16000" s="44">
        <v>185.013229</v>
      </c>
      <c r="E16000" s="44">
        <v>301004.5625</v>
      </c>
      <c r="F16000" s="44">
        <v>301189.5625</v>
      </c>
      <c r="G16000" s="44">
        <v>185</v>
      </c>
    </row>
    <row r="16001" spans="1:7">
      <c r="A16001" s="44">
        <v>12</v>
      </c>
      <c r="B16001" s="44">
        <v>199</v>
      </c>
      <c r="C16001" s="44">
        <v>0.71085100000000001</v>
      </c>
      <c r="D16001" s="44">
        <v>97.096169000000003</v>
      </c>
      <c r="E16001" s="44">
        <v>303707.96875</v>
      </c>
      <c r="F16001" s="44">
        <v>303805.0625</v>
      </c>
      <c r="G16001" s="44">
        <v>97.09375</v>
      </c>
    </row>
    <row r="16002" spans="1:7">
      <c r="A16002" s="44">
        <v>12</v>
      </c>
      <c r="B16002" s="44">
        <v>200</v>
      </c>
      <c r="C16002" s="44">
        <v>4.4039999999999999E-3</v>
      </c>
      <c r="D16002" s="44">
        <v>612.72979699999996</v>
      </c>
      <c r="E16002" s="44">
        <v>304520.5625</v>
      </c>
      <c r="F16002" s="44">
        <v>305133.28125</v>
      </c>
      <c r="G16002" s="44">
        <v>612.71875</v>
      </c>
    </row>
    <row r="16003" spans="1:7">
      <c r="A16003" s="44">
        <v>12</v>
      </c>
      <c r="B16003" s="44">
        <v>201</v>
      </c>
      <c r="C16003" s="44">
        <v>0.109959</v>
      </c>
      <c r="D16003" s="44">
        <v>98.277359000000004</v>
      </c>
      <c r="E16003" s="44">
        <v>305145.625</v>
      </c>
      <c r="F16003" s="44">
        <v>305243.90625</v>
      </c>
      <c r="G16003" s="44">
        <v>98.28125</v>
      </c>
    </row>
    <row r="16004" spans="1:7">
      <c r="A16004" s="44">
        <v>12</v>
      </c>
      <c r="B16004" s="44">
        <v>202</v>
      </c>
      <c r="C16004" s="44">
        <v>0.52224300000000001</v>
      </c>
      <c r="D16004" s="44">
        <v>300.09387199999998</v>
      </c>
      <c r="E16004" s="44">
        <v>305364.375</v>
      </c>
      <c r="F16004" s="44">
        <v>305664.46875</v>
      </c>
      <c r="G16004" s="44">
        <v>300.09375</v>
      </c>
    </row>
    <row r="16005" spans="1:7">
      <c r="A16005" s="44">
        <v>12</v>
      </c>
      <c r="B16005" s="44">
        <v>203</v>
      </c>
      <c r="C16005" s="44">
        <v>0.113987</v>
      </c>
      <c r="D16005" s="44">
        <v>364.174713</v>
      </c>
      <c r="E16005" s="44">
        <v>306192.625</v>
      </c>
      <c r="F16005" s="44">
        <v>306556.78125</v>
      </c>
      <c r="G16005" s="44">
        <v>364.15625</v>
      </c>
    </row>
    <row r="16006" spans="1:7">
      <c r="A16006" s="44">
        <v>12</v>
      </c>
      <c r="B16006" s="44">
        <v>204</v>
      </c>
      <c r="C16006" s="44">
        <v>0.56992299999999996</v>
      </c>
      <c r="D16006" s="44">
        <v>141.327698</v>
      </c>
      <c r="E16006" s="44">
        <v>306676.9375</v>
      </c>
      <c r="F16006" s="44">
        <v>306818.28125</v>
      </c>
      <c r="G16006" s="44">
        <v>141.34375</v>
      </c>
    </row>
    <row r="16007" spans="1:7">
      <c r="A16007" s="44">
        <v>12</v>
      </c>
      <c r="B16007" s="44">
        <v>205</v>
      </c>
      <c r="C16007" s="44">
        <v>2.2715459999999998</v>
      </c>
      <c r="D16007" s="44">
        <v>263.63311800000002</v>
      </c>
      <c r="E16007" s="44">
        <v>307395.9375</v>
      </c>
      <c r="F16007" s="44">
        <v>307659.53125</v>
      </c>
      <c r="G16007" s="44">
        <v>263.59375</v>
      </c>
    </row>
    <row r="16008" spans="1:7">
      <c r="A16008" s="44">
        <v>12</v>
      </c>
      <c r="B16008" s="44">
        <v>206</v>
      </c>
      <c r="C16008" s="44">
        <v>0.67227800000000004</v>
      </c>
      <c r="D16008" s="44">
        <v>912.15222200000005</v>
      </c>
      <c r="E16008" s="44">
        <v>309943.03125</v>
      </c>
      <c r="F16008" s="44">
        <v>310855.15625</v>
      </c>
      <c r="G16008" s="44">
        <v>912.125</v>
      </c>
    </row>
    <row r="16009" spans="1:7">
      <c r="A16009" s="44">
        <v>12</v>
      </c>
      <c r="B16009" s="44">
        <v>207</v>
      </c>
      <c r="C16009" s="44">
        <v>0.43188900000000002</v>
      </c>
      <c r="D16009" s="44">
        <v>623.48791500000004</v>
      </c>
      <c r="E16009" s="44">
        <v>311536.9375</v>
      </c>
      <c r="F16009" s="44">
        <v>312160.40625</v>
      </c>
      <c r="G16009" s="44">
        <v>623.46875</v>
      </c>
    </row>
    <row r="16010" spans="1:7">
      <c r="A16010" s="44">
        <v>12</v>
      </c>
      <c r="B16010" s="44">
        <v>208</v>
      </c>
      <c r="C16010" s="44">
        <v>0.95121100000000003</v>
      </c>
      <c r="D16010" s="44">
        <v>224.25500500000001</v>
      </c>
      <c r="E16010" s="44">
        <v>312599.53125</v>
      </c>
      <c r="F16010" s="44">
        <v>312823.78125</v>
      </c>
      <c r="G16010" s="44">
        <v>224.25</v>
      </c>
    </row>
    <row r="16011" spans="1:7">
      <c r="A16011" s="44">
        <v>12</v>
      </c>
      <c r="B16011" s="44">
        <v>209</v>
      </c>
      <c r="C16011" s="44">
        <v>0.67671099999999995</v>
      </c>
      <c r="D16011" s="44">
        <v>153.11299099999999</v>
      </c>
      <c r="E16011" s="44">
        <v>313787.15625</v>
      </c>
      <c r="F16011" s="44">
        <v>313940.28125</v>
      </c>
      <c r="G16011" s="44">
        <v>153.125</v>
      </c>
    </row>
    <row r="16012" spans="1:7">
      <c r="A16012" s="44">
        <v>12</v>
      </c>
      <c r="B16012" s="44">
        <v>210</v>
      </c>
      <c r="C16012" s="44">
        <v>1.32518</v>
      </c>
      <c r="D16012" s="44">
        <v>220.280914</v>
      </c>
      <c r="E16012" s="44">
        <v>314631.03125</v>
      </c>
      <c r="F16012" s="44">
        <v>314851.3125</v>
      </c>
      <c r="G16012" s="44">
        <v>220.28125</v>
      </c>
    </row>
    <row r="16013" spans="1:7">
      <c r="A16013" s="44">
        <v>12</v>
      </c>
      <c r="B16013" s="44">
        <v>211</v>
      </c>
      <c r="C16013" s="44">
        <v>0.28083900000000001</v>
      </c>
      <c r="D16013" s="44">
        <v>136.578552</v>
      </c>
      <c r="E16013" s="44">
        <v>316178.0625</v>
      </c>
      <c r="F16013" s="44">
        <v>316314.65625</v>
      </c>
      <c r="G16013" s="44">
        <v>136.59375</v>
      </c>
    </row>
    <row r="16014" spans="1:7">
      <c r="A16014" s="44">
        <v>12</v>
      </c>
      <c r="B16014" s="44">
        <v>212</v>
      </c>
      <c r="C16014" s="44">
        <v>2.25657</v>
      </c>
      <c r="D16014" s="44">
        <v>188.729401</v>
      </c>
      <c r="E16014" s="44">
        <v>316600</v>
      </c>
      <c r="F16014" s="44">
        <v>316788.75</v>
      </c>
      <c r="G16014" s="44">
        <v>188.75</v>
      </c>
    </row>
    <row r="16015" spans="1:7">
      <c r="A16015" s="44">
        <v>12</v>
      </c>
      <c r="B16015" s="44">
        <v>213</v>
      </c>
      <c r="C16015" s="44">
        <v>0.231018</v>
      </c>
      <c r="D16015" s="44">
        <v>356.645172</v>
      </c>
      <c r="E16015" s="44">
        <v>319054.21875</v>
      </c>
      <c r="F16015" s="44">
        <v>319410.875</v>
      </c>
      <c r="G16015" s="44">
        <v>356.65625</v>
      </c>
    </row>
    <row r="16016" spans="1:7">
      <c r="A16016" s="44">
        <v>12</v>
      </c>
      <c r="B16016" s="44">
        <v>214</v>
      </c>
      <c r="C16016" s="44">
        <v>0.81914299999999995</v>
      </c>
      <c r="D16016" s="44">
        <v>921.03265399999998</v>
      </c>
      <c r="E16016" s="44">
        <v>319648.09375</v>
      </c>
      <c r="F16016" s="44">
        <v>320569.09375</v>
      </c>
      <c r="G16016" s="44">
        <v>921</v>
      </c>
    </row>
    <row r="16017" spans="1:7">
      <c r="A16017" s="44">
        <v>12</v>
      </c>
      <c r="B16017" s="44">
        <v>215</v>
      </c>
      <c r="C16017" s="44">
        <v>2.5823740000000002</v>
      </c>
      <c r="D16017" s="44">
        <v>732.33923300000004</v>
      </c>
      <c r="E16017" s="44">
        <v>321398.3125</v>
      </c>
      <c r="F16017" s="44">
        <v>322130.625</v>
      </c>
      <c r="G16017" s="44">
        <v>732.3125</v>
      </c>
    </row>
    <row r="16018" spans="1:7">
      <c r="A16018" s="44">
        <v>12</v>
      </c>
      <c r="B16018" s="44">
        <v>216</v>
      </c>
      <c r="C16018" s="44">
        <v>0.238118</v>
      </c>
      <c r="D16018" s="44">
        <v>436.96337899999997</v>
      </c>
      <c r="E16018" s="44">
        <v>324713.21875</v>
      </c>
      <c r="F16018" s="44">
        <v>325150.1875</v>
      </c>
      <c r="G16018" s="44">
        <v>436.96875</v>
      </c>
    </row>
    <row r="16019" spans="1:7">
      <c r="A16019" s="44">
        <v>12</v>
      </c>
      <c r="B16019" s="44">
        <v>217</v>
      </c>
      <c r="C16019" s="44">
        <v>1.3312850000000001</v>
      </c>
      <c r="D16019" s="44">
        <v>753.70782499999996</v>
      </c>
      <c r="E16019" s="44">
        <v>325400.8125</v>
      </c>
      <c r="F16019" s="44">
        <v>326154.5</v>
      </c>
      <c r="G16019" s="44">
        <v>753.6875</v>
      </c>
    </row>
    <row r="16020" spans="1:7">
      <c r="A16020" s="44">
        <v>12</v>
      </c>
      <c r="B16020" s="44">
        <v>218</v>
      </c>
      <c r="C16020" s="44">
        <v>2.2792680000000001</v>
      </c>
      <c r="D16020" s="44">
        <v>119.082329</v>
      </c>
      <c r="E16020" s="44">
        <v>327494.8125</v>
      </c>
      <c r="F16020" s="44">
        <v>327613.90625</v>
      </c>
      <c r="G16020" s="44">
        <v>119.09375</v>
      </c>
    </row>
    <row r="16021" spans="1:7">
      <c r="A16021" s="44">
        <v>12</v>
      </c>
      <c r="B16021" s="44">
        <v>219</v>
      </c>
      <c r="C16021" s="44">
        <v>3.2758000000000002E-2</v>
      </c>
      <c r="D16021" s="44">
        <v>225.98317</v>
      </c>
      <c r="E16021" s="44">
        <v>329901.28125</v>
      </c>
      <c r="F16021" s="44">
        <v>330127.28125</v>
      </c>
      <c r="G16021" s="44">
        <v>226</v>
      </c>
    </row>
    <row r="16022" spans="1:7">
      <c r="A16022" s="44">
        <v>12</v>
      </c>
      <c r="B16022" s="44">
        <v>220</v>
      </c>
      <c r="C16022" s="44">
        <v>1.64018</v>
      </c>
      <c r="D16022" s="44">
        <v>104.787712</v>
      </c>
      <c r="E16022" s="44">
        <v>330166.9375</v>
      </c>
      <c r="F16022" s="44">
        <v>330271.71875</v>
      </c>
      <c r="G16022" s="44">
        <v>104.78125</v>
      </c>
    </row>
    <row r="16023" spans="1:7">
      <c r="A16023" s="44">
        <v>12</v>
      </c>
      <c r="B16023" s="44">
        <v>221</v>
      </c>
      <c r="C16023" s="44">
        <v>0.41358499999999998</v>
      </c>
      <c r="D16023" s="44">
        <v>929.11785899999995</v>
      </c>
      <c r="E16023" s="44">
        <v>331917.15625</v>
      </c>
      <c r="F16023" s="44">
        <v>332846.25</v>
      </c>
      <c r="G16023" s="44">
        <v>929.09375</v>
      </c>
    </row>
    <row r="16024" spans="1:7">
      <c r="A16024" s="44">
        <v>12</v>
      </c>
      <c r="B16024" s="44">
        <v>222</v>
      </c>
      <c r="C16024" s="44">
        <v>0.72738899999999995</v>
      </c>
      <c r="D16024" s="44">
        <v>628.83502199999998</v>
      </c>
      <c r="E16024" s="44">
        <v>333261.03125</v>
      </c>
      <c r="F16024" s="44">
        <v>333889.84375</v>
      </c>
      <c r="G16024" s="44">
        <v>628.8125</v>
      </c>
    </row>
    <row r="16025" spans="1:7">
      <c r="A16025" s="44">
        <v>12</v>
      </c>
      <c r="B16025" s="44">
        <v>223</v>
      </c>
      <c r="C16025" s="44">
        <v>0.149674</v>
      </c>
      <c r="D16025" s="44">
        <v>308.15948500000002</v>
      </c>
      <c r="E16025" s="44">
        <v>334620.53125</v>
      </c>
      <c r="F16025" s="44">
        <v>334928.6875</v>
      </c>
      <c r="G16025" s="44">
        <v>308.15625</v>
      </c>
    </row>
    <row r="16026" spans="1:7">
      <c r="A16026" s="44">
        <v>12</v>
      </c>
      <c r="B16026" s="44">
        <v>224</v>
      </c>
      <c r="C16026" s="44">
        <v>1.8870089999999999</v>
      </c>
      <c r="D16026" s="44">
        <v>127.347145</v>
      </c>
      <c r="E16026" s="44">
        <v>335089.34375</v>
      </c>
      <c r="F16026" s="44">
        <v>335216.6875</v>
      </c>
      <c r="G16026" s="44">
        <v>127.34375</v>
      </c>
    </row>
    <row r="16027" spans="1:7">
      <c r="A16027" s="44">
        <v>12</v>
      </c>
      <c r="B16027" s="44">
        <v>225</v>
      </c>
      <c r="C16027" s="44">
        <v>0.43986500000000001</v>
      </c>
      <c r="D16027" s="44">
        <v>113.785568</v>
      </c>
      <c r="E16027" s="44">
        <v>337111.21875</v>
      </c>
      <c r="F16027" s="44">
        <v>337225</v>
      </c>
      <c r="G16027" s="44">
        <v>113.78125</v>
      </c>
    </row>
    <row r="16028" spans="1:7">
      <c r="A16028" s="44">
        <v>12</v>
      </c>
      <c r="B16028" s="44">
        <v>226</v>
      </c>
      <c r="C16028" s="44">
        <v>0.40792499999999998</v>
      </c>
      <c r="D16028" s="44">
        <v>317.73861699999998</v>
      </c>
      <c r="E16028" s="44">
        <v>337673.75</v>
      </c>
      <c r="F16028" s="44">
        <v>337991.46875</v>
      </c>
      <c r="G16028" s="44">
        <v>317.71875</v>
      </c>
    </row>
    <row r="16029" spans="1:7">
      <c r="A16029" s="44">
        <v>12</v>
      </c>
      <c r="B16029" s="44">
        <v>227</v>
      </c>
      <c r="C16029" s="44">
        <v>0.18326799999999999</v>
      </c>
      <c r="D16029" s="44">
        <v>133.06929</v>
      </c>
      <c r="E16029" s="44">
        <v>338408.1875</v>
      </c>
      <c r="F16029" s="44">
        <v>338541.25</v>
      </c>
      <c r="G16029" s="44">
        <v>133.0625</v>
      </c>
    </row>
    <row r="16030" spans="1:7">
      <c r="A16030" s="44">
        <v>12</v>
      </c>
      <c r="B16030" s="44">
        <v>228</v>
      </c>
      <c r="C16030" s="44">
        <v>3.9752000000000003E-2</v>
      </c>
      <c r="D16030" s="44">
        <v>860.07965100000001</v>
      </c>
      <c r="E16030" s="44">
        <v>338736.34375</v>
      </c>
      <c r="F16030" s="44">
        <v>339596.40625</v>
      </c>
      <c r="G16030" s="44">
        <v>860.0625</v>
      </c>
    </row>
    <row r="16031" spans="1:7">
      <c r="A16031" s="44">
        <v>12</v>
      </c>
      <c r="B16031" s="44">
        <v>229</v>
      </c>
      <c r="C16031" s="44">
        <v>1.527498</v>
      </c>
      <c r="D16031" s="44">
        <v>101.252151</v>
      </c>
      <c r="E16031" s="44">
        <v>339642.71875</v>
      </c>
      <c r="F16031" s="44">
        <v>339744</v>
      </c>
      <c r="G16031" s="44">
        <v>101.28125</v>
      </c>
    </row>
    <row r="16032" spans="1:7">
      <c r="A16032" s="44">
        <v>12</v>
      </c>
      <c r="B16032" s="44">
        <v>230</v>
      </c>
      <c r="C16032" s="44">
        <v>0.86656699999999998</v>
      </c>
      <c r="D16032" s="44">
        <v>449.24368299999998</v>
      </c>
      <c r="E16032" s="44">
        <v>341283.4375</v>
      </c>
      <c r="F16032" s="44">
        <v>341732.6875</v>
      </c>
      <c r="G16032" s="44">
        <v>449.25</v>
      </c>
    </row>
    <row r="16033" spans="1:7">
      <c r="A16033" s="44">
        <v>12</v>
      </c>
      <c r="B16033" s="44">
        <v>231</v>
      </c>
      <c r="C16033" s="44">
        <v>0.34522599999999998</v>
      </c>
      <c r="D16033" s="44">
        <v>191.69039900000001</v>
      </c>
      <c r="E16033" s="44">
        <v>342611.625</v>
      </c>
      <c r="F16033" s="44">
        <v>342803.3125</v>
      </c>
      <c r="G16033" s="44">
        <v>191.6875</v>
      </c>
    </row>
    <row r="16034" spans="1:7">
      <c r="A16034" s="44">
        <v>12</v>
      </c>
      <c r="B16034" s="44">
        <v>232</v>
      </c>
      <c r="C16034" s="44">
        <v>1.531442</v>
      </c>
      <c r="D16034" s="44">
        <v>813.13128700000004</v>
      </c>
      <c r="E16034" s="44">
        <v>343159.09375</v>
      </c>
      <c r="F16034" s="44">
        <v>343972.21875</v>
      </c>
      <c r="G16034" s="44">
        <v>813.125</v>
      </c>
    </row>
    <row r="16035" spans="1:7">
      <c r="A16035" s="44">
        <v>12</v>
      </c>
      <c r="B16035" s="44">
        <v>233</v>
      </c>
      <c r="C16035" s="44">
        <v>0.12074799999999999</v>
      </c>
      <c r="D16035" s="44">
        <v>109.163132</v>
      </c>
      <c r="E16035" s="44">
        <v>345518.625</v>
      </c>
      <c r="F16035" s="44">
        <v>345627.8125</v>
      </c>
      <c r="G16035" s="44">
        <v>109.1875</v>
      </c>
    </row>
    <row r="16036" spans="1:7">
      <c r="A16036" s="44">
        <v>12</v>
      </c>
      <c r="B16036" s="44">
        <v>234</v>
      </c>
      <c r="C16036" s="44">
        <v>0.14127400000000001</v>
      </c>
      <c r="D16036" s="44">
        <v>131.01776100000001</v>
      </c>
      <c r="E16036" s="44">
        <v>345753.0625</v>
      </c>
      <c r="F16036" s="44">
        <v>345884.09375</v>
      </c>
      <c r="G16036" s="44">
        <v>131.03125</v>
      </c>
    </row>
    <row r="16037" spans="1:7">
      <c r="A16037" s="44">
        <v>12</v>
      </c>
      <c r="B16037" s="44">
        <v>235</v>
      </c>
      <c r="C16037" s="44">
        <v>0.32991399999999999</v>
      </c>
      <c r="D16037" s="44">
        <v>436.73785400000003</v>
      </c>
      <c r="E16037" s="44">
        <v>346034.375</v>
      </c>
      <c r="F16037" s="44">
        <v>346471.125</v>
      </c>
      <c r="G16037" s="44">
        <v>436.75</v>
      </c>
    </row>
    <row r="16038" spans="1:7">
      <c r="A16038" s="44">
        <v>12</v>
      </c>
      <c r="B16038" s="44">
        <v>236</v>
      </c>
      <c r="C16038" s="44">
        <v>4.3250999999999998E-2</v>
      </c>
      <c r="D16038" s="44">
        <v>117.452332</v>
      </c>
      <c r="E16038" s="44">
        <v>346815.625</v>
      </c>
      <c r="F16038" s="44">
        <v>346933.125</v>
      </c>
      <c r="G16038" s="44">
        <v>117.5</v>
      </c>
    </row>
    <row r="16039" spans="1:7">
      <c r="A16039" s="44">
        <v>12</v>
      </c>
      <c r="B16039" s="44">
        <v>237</v>
      </c>
      <c r="C16039" s="44">
        <v>0.19173499999999999</v>
      </c>
      <c r="D16039" s="44">
        <v>75.547256000000004</v>
      </c>
      <c r="E16039" s="44">
        <v>346987.59375</v>
      </c>
      <c r="F16039" s="44">
        <v>347063.125</v>
      </c>
      <c r="G16039" s="44">
        <v>75.53125</v>
      </c>
    </row>
    <row r="16040" spans="1:7">
      <c r="A16040" s="44">
        <v>12</v>
      </c>
      <c r="B16040" s="44">
        <v>238</v>
      </c>
      <c r="C16040" s="44">
        <v>2.2958029999999998</v>
      </c>
      <c r="D16040" s="44">
        <v>223.317612</v>
      </c>
      <c r="E16040" s="44">
        <v>347268.84375</v>
      </c>
      <c r="F16040" s="44">
        <v>347492.15625</v>
      </c>
      <c r="G16040" s="44">
        <v>223.3125</v>
      </c>
    </row>
    <row r="16041" spans="1:7">
      <c r="A16041" s="44">
        <v>12</v>
      </c>
      <c r="B16041" s="44">
        <v>239</v>
      </c>
      <c r="C16041" s="44">
        <v>1.3949689999999999</v>
      </c>
      <c r="D16041" s="44">
        <v>164.917542</v>
      </c>
      <c r="E16041" s="44">
        <v>349792.59375</v>
      </c>
      <c r="F16041" s="44">
        <v>349957.5</v>
      </c>
      <c r="G16041" s="44">
        <v>164.90625</v>
      </c>
    </row>
    <row r="16042" spans="1:7">
      <c r="A16042" s="44">
        <v>12</v>
      </c>
      <c r="B16042" s="44">
        <v>240</v>
      </c>
      <c r="C16042" s="44">
        <v>0.57663600000000004</v>
      </c>
      <c r="D16042" s="44">
        <v>158.056229</v>
      </c>
      <c r="E16042" s="44">
        <v>351355.25</v>
      </c>
      <c r="F16042" s="44">
        <v>351513.28125</v>
      </c>
      <c r="G16042" s="44">
        <v>158.03125</v>
      </c>
    </row>
    <row r="16043" spans="1:7">
      <c r="A16043" s="44">
        <v>12</v>
      </c>
      <c r="B16043" s="44">
        <v>241</v>
      </c>
      <c r="C16043" s="44">
        <v>0.18176600000000001</v>
      </c>
      <c r="D16043" s="44">
        <v>365.18682899999999</v>
      </c>
      <c r="E16043" s="44">
        <v>352089.71875</v>
      </c>
      <c r="F16043" s="44">
        <v>352454.90625</v>
      </c>
      <c r="G16043" s="44">
        <v>365.1875</v>
      </c>
    </row>
    <row r="16044" spans="1:7">
      <c r="A16044" s="44">
        <v>12</v>
      </c>
      <c r="B16044" s="44">
        <v>242</v>
      </c>
      <c r="C16044" s="44">
        <v>0.82923199999999997</v>
      </c>
      <c r="D16044" s="44">
        <v>145.29119900000001</v>
      </c>
      <c r="E16044" s="44">
        <v>352640.15625</v>
      </c>
      <c r="F16044" s="44">
        <v>352785.5</v>
      </c>
      <c r="G16044" s="44">
        <v>145.34375</v>
      </c>
    </row>
    <row r="16045" spans="1:7">
      <c r="A16045" s="44">
        <v>12</v>
      </c>
      <c r="B16045" s="44">
        <v>243</v>
      </c>
      <c r="C16045" s="44">
        <v>0.36740899999999999</v>
      </c>
      <c r="D16045" s="44">
        <v>225.24146999999999</v>
      </c>
      <c r="E16045" s="44">
        <v>353624.65625</v>
      </c>
      <c r="F16045" s="44">
        <v>353849.90625</v>
      </c>
      <c r="G16045" s="44">
        <v>225.25</v>
      </c>
    </row>
    <row r="16046" spans="1:7">
      <c r="A16046" s="44">
        <v>12</v>
      </c>
      <c r="B16046" s="44">
        <v>244</v>
      </c>
      <c r="C16046" s="44">
        <v>1.2989980000000001</v>
      </c>
      <c r="D16046" s="44">
        <v>490.95242300000001</v>
      </c>
      <c r="E16046" s="44">
        <v>354226.875</v>
      </c>
      <c r="F16046" s="44">
        <v>354717.8125</v>
      </c>
      <c r="G16046" s="44">
        <v>490.9375</v>
      </c>
    </row>
    <row r="16047" spans="1:7">
      <c r="A16047" s="44">
        <v>12</v>
      </c>
      <c r="B16047" s="44">
        <v>245</v>
      </c>
      <c r="C16047" s="44">
        <v>1.009779</v>
      </c>
      <c r="D16047" s="44">
        <v>294.21163899999999</v>
      </c>
      <c r="E16047" s="44">
        <v>356029.125</v>
      </c>
      <c r="F16047" s="44">
        <v>356323.3125</v>
      </c>
      <c r="G16047" s="44">
        <v>294.1875</v>
      </c>
    </row>
    <row r="16048" spans="1:7">
      <c r="A16048" s="44">
        <v>12</v>
      </c>
      <c r="B16048" s="44">
        <v>246</v>
      </c>
      <c r="C16048" s="44">
        <v>0.78210500000000005</v>
      </c>
      <c r="D16048" s="44">
        <v>94.709075999999996</v>
      </c>
      <c r="E16048" s="44">
        <v>357342.28125</v>
      </c>
      <c r="F16048" s="44">
        <v>357436.96875</v>
      </c>
      <c r="G16048" s="44">
        <v>94.6875</v>
      </c>
    </row>
    <row r="16049" spans="1:7">
      <c r="A16049" s="44">
        <v>12</v>
      </c>
      <c r="B16049" s="44">
        <v>247</v>
      </c>
      <c r="C16049" s="44">
        <v>1.9040999999999999E-2</v>
      </c>
      <c r="D16049" s="44">
        <v>518.62030000000004</v>
      </c>
      <c r="E16049" s="44">
        <v>358232.96875</v>
      </c>
      <c r="F16049" s="44">
        <v>358751.59375</v>
      </c>
      <c r="G16049" s="44">
        <v>518.625</v>
      </c>
    </row>
    <row r="16050" spans="1:7">
      <c r="A16050" s="44">
        <v>12</v>
      </c>
      <c r="B16050" s="44">
        <v>248</v>
      </c>
      <c r="C16050" s="44">
        <v>0.24390400000000001</v>
      </c>
      <c r="D16050" s="44">
        <v>156.003738</v>
      </c>
      <c r="E16050" s="44">
        <v>358779.9375</v>
      </c>
      <c r="F16050" s="44">
        <v>358935.96875</v>
      </c>
      <c r="G16050" s="44">
        <v>156.03125</v>
      </c>
    </row>
    <row r="16051" spans="1:7">
      <c r="A16051" s="44">
        <v>13</v>
      </c>
      <c r="B16051" s="44">
        <v>0</v>
      </c>
      <c r="C16051" s="44">
        <v>1.716845</v>
      </c>
      <c r="D16051" s="44">
        <v>184.93815599999999</v>
      </c>
      <c r="E16051" s="44">
        <v>60648.769530999998</v>
      </c>
      <c r="F16051" s="44">
        <v>60833.710937999997</v>
      </c>
      <c r="G16051" s="44">
        <v>184.941406</v>
      </c>
    </row>
    <row r="16052" spans="1:7">
      <c r="A16052" s="44">
        <v>13</v>
      </c>
      <c r="B16052" s="44">
        <v>1</v>
      </c>
      <c r="C16052" s="44">
        <v>6.3028329999999997</v>
      </c>
      <c r="D16052" s="44">
        <v>455.23785400000003</v>
      </c>
      <c r="E16052" s="44">
        <v>62555.476562999997</v>
      </c>
      <c r="F16052" s="44">
        <v>63010.71875</v>
      </c>
      <c r="G16052" s="44">
        <v>455.242188</v>
      </c>
    </row>
    <row r="16053" spans="1:7">
      <c r="A16053" s="44">
        <v>13</v>
      </c>
      <c r="B16053" s="44">
        <v>2</v>
      </c>
      <c r="C16053" s="44">
        <v>4.8075E-2</v>
      </c>
      <c r="D16053" s="44">
        <v>438.07336400000003</v>
      </c>
      <c r="E16053" s="44">
        <v>69323.226563000004</v>
      </c>
      <c r="F16053" s="44">
        <v>69761.296875</v>
      </c>
      <c r="G16053" s="44">
        <v>438.070313</v>
      </c>
    </row>
    <row r="16054" spans="1:7">
      <c r="A16054" s="44">
        <v>13</v>
      </c>
      <c r="B16054" s="44">
        <v>3</v>
      </c>
      <c r="C16054" s="44">
        <v>0.195884</v>
      </c>
      <c r="D16054" s="44">
        <v>115.482933</v>
      </c>
      <c r="E16054" s="44">
        <v>69823.296875</v>
      </c>
      <c r="F16054" s="44">
        <v>69938.78125</v>
      </c>
      <c r="G16054" s="44">
        <v>115.484375</v>
      </c>
    </row>
    <row r="16055" spans="1:7">
      <c r="A16055" s="44">
        <v>13</v>
      </c>
      <c r="B16055" s="44">
        <v>4</v>
      </c>
      <c r="C16055" s="44">
        <v>0.48008299999999998</v>
      </c>
      <c r="D16055" s="44">
        <v>221.64624000000001</v>
      </c>
      <c r="E16055" s="44">
        <v>70135.84375</v>
      </c>
      <c r="F16055" s="44">
        <v>70357.492188000004</v>
      </c>
      <c r="G16055" s="44">
        <v>221.648438</v>
      </c>
    </row>
    <row r="16056" spans="1:7">
      <c r="A16056" s="44">
        <v>13</v>
      </c>
      <c r="B16056" s="44">
        <v>5</v>
      </c>
      <c r="C16056" s="44">
        <v>0.22027099999999999</v>
      </c>
      <c r="D16056" s="44">
        <v>87.332237000000006</v>
      </c>
      <c r="E16056" s="44">
        <v>70839.023438000004</v>
      </c>
      <c r="F16056" s="44">
        <v>70926.351563000004</v>
      </c>
      <c r="G16056" s="44">
        <v>87.328125</v>
      </c>
    </row>
    <row r="16057" spans="1:7">
      <c r="A16057" s="44">
        <v>13</v>
      </c>
      <c r="B16057" s="44">
        <v>6</v>
      </c>
      <c r="C16057" s="44">
        <v>0.38946500000000001</v>
      </c>
      <c r="D16057" s="44">
        <v>261.55850199999998</v>
      </c>
      <c r="E16057" s="44">
        <v>71151.5625</v>
      </c>
      <c r="F16057" s="44">
        <v>71413.117188000004</v>
      </c>
      <c r="G16057" s="44">
        <v>261.554688</v>
      </c>
    </row>
    <row r="16058" spans="1:7">
      <c r="A16058" s="44">
        <v>13</v>
      </c>
      <c r="B16058" s="44">
        <v>7</v>
      </c>
      <c r="C16058" s="44">
        <v>0.178478</v>
      </c>
      <c r="D16058" s="44">
        <v>1252.9812010000001</v>
      </c>
      <c r="E16058" s="44">
        <v>71807.859375</v>
      </c>
      <c r="F16058" s="44">
        <v>73060.84375</v>
      </c>
      <c r="G16058" s="44">
        <v>1252.984375</v>
      </c>
    </row>
    <row r="16059" spans="1:7">
      <c r="A16059" s="44">
        <v>13</v>
      </c>
      <c r="B16059" s="44">
        <v>8</v>
      </c>
      <c r="C16059" s="44">
        <v>1.1410990000000001</v>
      </c>
      <c r="D16059" s="44">
        <v>306.88845800000001</v>
      </c>
      <c r="E16059" s="44">
        <v>73245.523438000004</v>
      </c>
      <c r="F16059" s="44">
        <v>73552.40625</v>
      </c>
      <c r="G16059" s="44">
        <v>306.882813</v>
      </c>
    </row>
    <row r="16060" spans="1:7">
      <c r="A16060" s="44">
        <v>13</v>
      </c>
      <c r="B16060" s="44">
        <v>9</v>
      </c>
      <c r="C16060" s="44">
        <v>0.60166500000000001</v>
      </c>
      <c r="D16060" s="44">
        <v>321.22958399999999</v>
      </c>
      <c r="E16060" s="44">
        <v>74698.789063000004</v>
      </c>
      <c r="F16060" s="44">
        <v>75020.015625</v>
      </c>
      <c r="G16060" s="44">
        <v>321.226563</v>
      </c>
    </row>
    <row r="16061" spans="1:7">
      <c r="A16061" s="44">
        <v>13</v>
      </c>
      <c r="B16061" s="44">
        <v>10</v>
      </c>
      <c r="C16061" s="44">
        <v>0.42053200000000002</v>
      </c>
      <c r="D16061" s="44">
        <v>625.61834699999997</v>
      </c>
      <c r="E16061" s="44">
        <v>75636.445313000004</v>
      </c>
      <c r="F16061" s="44">
        <v>76262.0625</v>
      </c>
      <c r="G16061" s="44">
        <v>625.61718800000006</v>
      </c>
    </row>
    <row r="16062" spans="1:7">
      <c r="A16062" s="44">
        <v>13</v>
      </c>
      <c r="B16062" s="44">
        <v>11</v>
      </c>
      <c r="C16062" s="44">
        <v>2.9420999999999999E-2</v>
      </c>
      <c r="D16062" s="44">
        <v>695.903503</v>
      </c>
      <c r="E16062" s="44">
        <v>76683.40625</v>
      </c>
      <c r="F16062" s="44">
        <v>77379.3125</v>
      </c>
      <c r="G16062" s="44">
        <v>695.90625</v>
      </c>
    </row>
    <row r="16063" spans="1:7">
      <c r="A16063" s="44">
        <v>13</v>
      </c>
      <c r="B16063" s="44">
        <v>12</v>
      </c>
      <c r="C16063" s="44">
        <v>0.62169300000000005</v>
      </c>
      <c r="D16063" s="44">
        <v>241.14265399999999</v>
      </c>
      <c r="E16063" s="44">
        <v>77417.84375</v>
      </c>
      <c r="F16063" s="44">
        <v>77658.984375</v>
      </c>
      <c r="G16063" s="44">
        <v>241.140625</v>
      </c>
    </row>
    <row r="16064" spans="1:7">
      <c r="A16064" s="44">
        <v>13</v>
      </c>
      <c r="B16064" s="44">
        <v>13</v>
      </c>
      <c r="C16064" s="44">
        <v>0.65626700000000004</v>
      </c>
      <c r="D16064" s="44">
        <v>455.19424400000003</v>
      </c>
      <c r="E16064" s="44">
        <v>78292.9375</v>
      </c>
      <c r="F16064" s="44">
        <v>78748.132813000004</v>
      </c>
      <c r="G16064" s="44">
        <v>455.195313</v>
      </c>
    </row>
    <row r="16065" spans="1:7">
      <c r="A16065" s="44">
        <v>13</v>
      </c>
      <c r="B16065" s="44">
        <v>14</v>
      </c>
      <c r="C16065" s="44">
        <v>0.88097099999999995</v>
      </c>
      <c r="D16065" s="44">
        <v>434.215057</v>
      </c>
      <c r="E16065" s="44">
        <v>79406.226563000004</v>
      </c>
      <c r="F16065" s="44">
        <v>79840.4375</v>
      </c>
      <c r="G16065" s="44">
        <v>434.210938</v>
      </c>
    </row>
    <row r="16066" spans="1:7">
      <c r="A16066" s="44">
        <v>13</v>
      </c>
      <c r="B16066" s="44">
        <v>15</v>
      </c>
      <c r="C16066" s="44">
        <v>2.7522579999999999</v>
      </c>
      <c r="D16066" s="44">
        <v>156.35150100000001</v>
      </c>
      <c r="E16066" s="44">
        <v>80734.414063000004</v>
      </c>
      <c r="F16066" s="44">
        <v>80890.773438000004</v>
      </c>
      <c r="G16066" s="44">
        <v>156.359375</v>
      </c>
    </row>
    <row r="16067" spans="1:7">
      <c r="A16067" s="44">
        <v>13</v>
      </c>
      <c r="B16067" s="44">
        <v>16</v>
      </c>
      <c r="C16067" s="44">
        <v>3.494434</v>
      </c>
      <c r="D16067" s="44">
        <v>173.523056</v>
      </c>
      <c r="E16067" s="44">
        <v>83649.398438000004</v>
      </c>
      <c r="F16067" s="44">
        <v>83822.929688000004</v>
      </c>
      <c r="G16067" s="44">
        <v>173.53125</v>
      </c>
    </row>
    <row r="16068" spans="1:7">
      <c r="A16068" s="44">
        <v>13</v>
      </c>
      <c r="B16068" s="44">
        <v>17</v>
      </c>
      <c r="C16068" s="44">
        <v>2.1528429999999998</v>
      </c>
      <c r="D16068" s="44">
        <v>368.593414</v>
      </c>
      <c r="E16068" s="44">
        <v>87324.984375</v>
      </c>
      <c r="F16068" s="44">
        <v>87693.578125</v>
      </c>
      <c r="G16068" s="44">
        <v>368.59375</v>
      </c>
    </row>
    <row r="16069" spans="1:7">
      <c r="A16069" s="44">
        <v>13</v>
      </c>
      <c r="B16069" s="44">
        <v>18</v>
      </c>
      <c r="C16069" s="44">
        <v>1.5499609999999999</v>
      </c>
      <c r="D16069" s="44">
        <v>142.76168799999999</v>
      </c>
      <c r="E16069" s="44">
        <v>89856.398438000004</v>
      </c>
      <c r="F16069" s="44">
        <v>89999.15625</v>
      </c>
      <c r="G16069" s="44">
        <v>142.757813</v>
      </c>
    </row>
    <row r="16070" spans="1:7">
      <c r="A16070" s="44">
        <v>13</v>
      </c>
      <c r="B16070" s="44">
        <v>19</v>
      </c>
      <c r="C16070" s="44">
        <v>0.83596899999999996</v>
      </c>
      <c r="D16070" s="44">
        <v>1013.4204099999999</v>
      </c>
      <c r="E16070" s="44">
        <v>91559.765625</v>
      </c>
      <c r="F16070" s="44">
        <v>92573.1875</v>
      </c>
      <c r="G16070" s="44">
        <v>1013.421875</v>
      </c>
    </row>
    <row r="16071" spans="1:7">
      <c r="A16071" s="44">
        <v>13</v>
      </c>
      <c r="B16071" s="44">
        <v>20</v>
      </c>
      <c r="C16071" s="44">
        <v>3.4473210000000001</v>
      </c>
      <c r="D16071" s="44">
        <v>804.581909</v>
      </c>
      <c r="E16071" s="44">
        <v>93423.351563000004</v>
      </c>
      <c r="F16071" s="44">
        <v>94227.929688000004</v>
      </c>
      <c r="G16071" s="44">
        <v>804.578125</v>
      </c>
    </row>
    <row r="16072" spans="1:7">
      <c r="A16072" s="44">
        <v>13</v>
      </c>
      <c r="B16072" s="44">
        <v>21</v>
      </c>
      <c r="C16072" s="44">
        <v>0.54619399999999996</v>
      </c>
      <c r="D16072" s="44">
        <v>673.212219</v>
      </c>
      <c r="E16072" s="44">
        <v>97683.21875</v>
      </c>
      <c r="F16072" s="44">
        <v>98356.429688000004</v>
      </c>
      <c r="G16072" s="44">
        <v>673.21093800000006</v>
      </c>
    </row>
    <row r="16073" spans="1:7">
      <c r="A16073" s="44">
        <v>13</v>
      </c>
      <c r="B16073" s="44">
        <v>22</v>
      </c>
      <c r="C16073" s="44">
        <v>3.7001430000000002</v>
      </c>
      <c r="D16073" s="44">
        <v>700.67926</v>
      </c>
      <c r="E16073" s="44">
        <v>98917.929688000004</v>
      </c>
      <c r="F16073" s="44">
        <v>99618.601563000004</v>
      </c>
      <c r="G16073" s="44">
        <v>700.671875</v>
      </c>
    </row>
    <row r="16074" spans="1:7">
      <c r="A16074" s="44">
        <v>13</v>
      </c>
      <c r="B16074" s="44">
        <v>23</v>
      </c>
      <c r="C16074" s="44">
        <v>0.54277500000000001</v>
      </c>
      <c r="D16074" s="44">
        <v>582.017517</v>
      </c>
      <c r="E16074" s="44">
        <v>103333.390625</v>
      </c>
      <c r="F16074" s="44">
        <v>103915.414063</v>
      </c>
      <c r="G16074" s="44">
        <v>582.02343800000006</v>
      </c>
    </row>
    <row r="16075" spans="1:7">
      <c r="A16075" s="44">
        <v>13</v>
      </c>
      <c r="B16075" s="44">
        <v>24</v>
      </c>
      <c r="C16075" s="44">
        <v>1.3274790000000001</v>
      </c>
      <c r="D16075" s="44">
        <v>381.78414900000001</v>
      </c>
      <c r="E16075" s="44">
        <v>104458.507813</v>
      </c>
      <c r="F16075" s="44">
        <v>104840.296875</v>
      </c>
      <c r="G16075" s="44">
        <v>381.789063</v>
      </c>
    </row>
    <row r="16076" spans="1:7">
      <c r="A16076" s="44">
        <v>13</v>
      </c>
      <c r="B16076" s="44">
        <v>25</v>
      </c>
      <c r="C16076" s="44">
        <v>0.58816500000000005</v>
      </c>
      <c r="D16076" s="44">
        <v>95.572356999999997</v>
      </c>
      <c r="E16076" s="44">
        <v>106169.09375</v>
      </c>
      <c r="F16076" s="44">
        <v>106264.664063</v>
      </c>
      <c r="G16076" s="44">
        <v>95.570312999999999</v>
      </c>
    </row>
    <row r="16077" spans="1:7">
      <c r="A16077" s="44">
        <v>13</v>
      </c>
      <c r="B16077" s="44">
        <v>26</v>
      </c>
      <c r="C16077" s="44">
        <v>4.8619000000000002E-2</v>
      </c>
      <c r="D16077" s="44">
        <v>294.07562300000001</v>
      </c>
      <c r="E16077" s="44">
        <v>106856.617188</v>
      </c>
      <c r="F16077" s="44">
        <v>107150.6875</v>
      </c>
      <c r="G16077" s="44">
        <v>294.070313</v>
      </c>
    </row>
    <row r="16078" spans="1:7">
      <c r="A16078" s="44">
        <v>13</v>
      </c>
      <c r="B16078" s="44">
        <v>27</v>
      </c>
      <c r="C16078" s="44">
        <v>0.55450200000000005</v>
      </c>
      <c r="D16078" s="44">
        <v>135.82626300000001</v>
      </c>
      <c r="E16078" s="44">
        <v>107200.492188</v>
      </c>
      <c r="F16078" s="44">
        <v>107336.320313</v>
      </c>
      <c r="G16078" s="44">
        <v>135.828125</v>
      </c>
    </row>
    <row r="16079" spans="1:7">
      <c r="A16079" s="44">
        <v>13</v>
      </c>
      <c r="B16079" s="44">
        <v>28</v>
      </c>
      <c r="C16079" s="44">
        <v>8.4696999999999995E-2</v>
      </c>
      <c r="D16079" s="44">
        <v>579.76806599999998</v>
      </c>
      <c r="E16079" s="44">
        <v>107903.664063</v>
      </c>
      <c r="F16079" s="44">
        <v>108483.429688</v>
      </c>
      <c r="G16079" s="44">
        <v>579.765625</v>
      </c>
    </row>
    <row r="16080" spans="1:7">
      <c r="A16080" s="44">
        <v>13</v>
      </c>
      <c r="B16080" s="44">
        <v>29</v>
      </c>
      <c r="C16080" s="44">
        <v>0.21567900000000001</v>
      </c>
      <c r="D16080" s="44">
        <v>125.539749</v>
      </c>
      <c r="E16080" s="44">
        <v>108575.601563</v>
      </c>
      <c r="F16080" s="44">
        <v>108701.140625</v>
      </c>
      <c r="G16080" s="44">
        <v>125.539063</v>
      </c>
    </row>
    <row r="16081" spans="1:7">
      <c r="A16081" s="44">
        <v>13</v>
      </c>
      <c r="B16081" s="44">
        <v>30</v>
      </c>
      <c r="C16081" s="44">
        <v>1.4611419999999999</v>
      </c>
      <c r="D16081" s="44">
        <v>89.452095</v>
      </c>
      <c r="E16081" s="44">
        <v>108919.359375</v>
      </c>
      <c r="F16081" s="44">
        <v>109008.8125</v>
      </c>
      <c r="G16081" s="44">
        <v>89.453125</v>
      </c>
    </row>
    <row r="16082" spans="1:7">
      <c r="A16082" s="44">
        <v>13</v>
      </c>
      <c r="B16082" s="44">
        <v>31</v>
      </c>
      <c r="C16082" s="44">
        <v>0.44024400000000002</v>
      </c>
      <c r="D16082" s="44">
        <v>156.22605899999999</v>
      </c>
      <c r="E16082" s="44">
        <v>110476.359375</v>
      </c>
      <c r="F16082" s="44">
        <v>110632.585938</v>
      </c>
      <c r="G16082" s="44">
        <v>156.226563</v>
      </c>
    </row>
    <row r="16083" spans="1:7">
      <c r="A16083" s="44">
        <v>13</v>
      </c>
      <c r="B16083" s="44">
        <v>32</v>
      </c>
      <c r="C16083" s="44">
        <v>1.9601E-2</v>
      </c>
      <c r="D16083" s="44">
        <v>478.58935500000001</v>
      </c>
      <c r="E16083" s="44">
        <v>111085.789063</v>
      </c>
      <c r="F16083" s="44">
        <v>111564.375</v>
      </c>
      <c r="G16083" s="44">
        <v>478.585938</v>
      </c>
    </row>
    <row r="16084" spans="1:7">
      <c r="A16084" s="44">
        <v>13</v>
      </c>
      <c r="B16084" s="44">
        <v>33</v>
      </c>
      <c r="C16084" s="44">
        <v>0.18985099999999999</v>
      </c>
      <c r="D16084" s="44">
        <v>131.52046200000001</v>
      </c>
      <c r="E16084" s="44">
        <v>111585.914063</v>
      </c>
      <c r="F16084" s="44">
        <v>111717.429688</v>
      </c>
      <c r="G16084" s="44">
        <v>131.515625</v>
      </c>
    </row>
    <row r="16085" spans="1:7">
      <c r="A16085" s="44">
        <v>13</v>
      </c>
      <c r="B16085" s="44">
        <v>34</v>
      </c>
      <c r="C16085" s="44">
        <v>0.70003800000000005</v>
      </c>
      <c r="D16085" s="44">
        <v>93.777466000000004</v>
      </c>
      <c r="E16085" s="44">
        <v>111913.984375</v>
      </c>
      <c r="F16085" s="44">
        <v>112007.757813</v>
      </c>
      <c r="G16085" s="44">
        <v>93.773437999999999</v>
      </c>
    </row>
    <row r="16086" spans="1:7">
      <c r="A16086" s="44">
        <v>13</v>
      </c>
      <c r="B16086" s="44">
        <v>35</v>
      </c>
      <c r="C16086" s="44">
        <v>3.7013780000000001</v>
      </c>
      <c r="D16086" s="44">
        <v>586.02783199999999</v>
      </c>
      <c r="E16086" s="44">
        <v>112710.96875</v>
      </c>
      <c r="F16086" s="44">
        <v>113296.992188</v>
      </c>
      <c r="G16086" s="44">
        <v>586.02343800000006</v>
      </c>
    </row>
    <row r="16087" spans="1:7">
      <c r="A16087" s="44">
        <v>13</v>
      </c>
      <c r="B16087" s="44">
        <v>36</v>
      </c>
      <c r="C16087" s="44">
        <v>0.17458199999999999</v>
      </c>
      <c r="D16087" s="44">
        <v>504.90411399999999</v>
      </c>
      <c r="E16087" s="44">
        <v>116998.523438</v>
      </c>
      <c r="F16087" s="44">
        <v>117503.429688</v>
      </c>
      <c r="G16087" s="44">
        <v>504.90625</v>
      </c>
    </row>
    <row r="16088" spans="1:7">
      <c r="A16088" s="44">
        <v>13</v>
      </c>
      <c r="B16088" s="44">
        <v>37</v>
      </c>
      <c r="C16088" s="44">
        <v>0.40339199999999997</v>
      </c>
      <c r="D16088" s="44">
        <v>344.38537600000001</v>
      </c>
      <c r="E16088" s="44">
        <v>117686.140625</v>
      </c>
      <c r="F16088" s="44">
        <v>118030.523438</v>
      </c>
      <c r="G16088" s="44">
        <v>344.382813</v>
      </c>
    </row>
    <row r="16089" spans="1:7">
      <c r="A16089" s="44">
        <v>13</v>
      </c>
      <c r="B16089" s="44">
        <v>38</v>
      </c>
      <c r="C16089" s="44">
        <v>0.80682600000000004</v>
      </c>
      <c r="D16089" s="44">
        <v>169.724121</v>
      </c>
      <c r="E16089" s="44">
        <v>118437.953125</v>
      </c>
      <c r="F16089" s="44">
        <v>118607.679688</v>
      </c>
      <c r="G16089" s="44">
        <v>169.726563</v>
      </c>
    </row>
    <row r="16090" spans="1:7">
      <c r="A16090" s="44">
        <v>13</v>
      </c>
      <c r="B16090" s="44">
        <v>39</v>
      </c>
      <c r="C16090" s="44">
        <v>0.55801500000000004</v>
      </c>
      <c r="D16090" s="44">
        <v>195.84574900000001</v>
      </c>
      <c r="E16090" s="44">
        <v>119422.40625</v>
      </c>
      <c r="F16090" s="44">
        <v>119618.242188</v>
      </c>
      <c r="G16090" s="44">
        <v>195.835938</v>
      </c>
    </row>
    <row r="16091" spans="1:7">
      <c r="A16091" s="44">
        <v>13</v>
      </c>
      <c r="B16091" s="44">
        <v>40</v>
      </c>
      <c r="C16091" s="44">
        <v>0.57397799999999999</v>
      </c>
      <c r="D16091" s="44">
        <v>128.228714</v>
      </c>
      <c r="E16091" s="44">
        <v>120188.96875</v>
      </c>
      <c r="F16091" s="44">
        <v>120317.195313</v>
      </c>
      <c r="G16091" s="44">
        <v>128.226563</v>
      </c>
    </row>
    <row r="16092" spans="1:7">
      <c r="A16092" s="44">
        <v>13</v>
      </c>
      <c r="B16092" s="44">
        <v>41</v>
      </c>
      <c r="C16092" s="44">
        <v>0.316716</v>
      </c>
      <c r="D16092" s="44">
        <v>773.55523700000003</v>
      </c>
      <c r="E16092" s="44">
        <v>120892.375</v>
      </c>
      <c r="F16092" s="44">
        <v>121665.921875</v>
      </c>
      <c r="G16092" s="44">
        <v>773.546875</v>
      </c>
    </row>
    <row r="16093" spans="1:7">
      <c r="A16093" s="44">
        <v>13</v>
      </c>
      <c r="B16093" s="44">
        <v>42</v>
      </c>
      <c r="C16093" s="44">
        <v>0.54172500000000001</v>
      </c>
      <c r="D16093" s="44">
        <v>95.781516999999994</v>
      </c>
      <c r="E16093" s="44">
        <v>121996.507813</v>
      </c>
      <c r="F16093" s="44">
        <v>122092.289063</v>
      </c>
      <c r="G16093" s="44">
        <v>95.78125</v>
      </c>
    </row>
    <row r="16094" spans="1:7">
      <c r="A16094" s="44">
        <v>13</v>
      </c>
      <c r="B16094" s="44">
        <v>43</v>
      </c>
      <c r="C16094" s="44">
        <v>1.6832670000000001</v>
      </c>
      <c r="D16094" s="44">
        <v>837.030396</v>
      </c>
      <c r="E16094" s="44">
        <v>122637.242188</v>
      </c>
      <c r="F16094" s="44">
        <v>123474.273438</v>
      </c>
      <c r="G16094" s="44">
        <v>837.03125</v>
      </c>
    </row>
    <row r="16095" spans="1:7">
      <c r="A16095" s="44">
        <v>13</v>
      </c>
      <c r="B16095" s="44">
        <v>44</v>
      </c>
      <c r="C16095" s="44">
        <v>0.28582200000000002</v>
      </c>
      <c r="D16095" s="44">
        <v>733.26953100000003</v>
      </c>
      <c r="E16095" s="44">
        <v>125169.03125</v>
      </c>
      <c r="F16095" s="44">
        <v>125902.296875</v>
      </c>
      <c r="G16095" s="44">
        <v>733.265625</v>
      </c>
    </row>
    <row r="16096" spans="1:7">
      <c r="A16096" s="44">
        <v>13</v>
      </c>
      <c r="B16096" s="44">
        <v>45</v>
      </c>
      <c r="C16096" s="44">
        <v>0.204122</v>
      </c>
      <c r="D16096" s="44">
        <v>116.854675</v>
      </c>
      <c r="E16096" s="44">
        <v>126200.367188</v>
      </c>
      <c r="F16096" s="44">
        <v>126317.21875</v>
      </c>
      <c r="G16096" s="44">
        <v>116.851563</v>
      </c>
    </row>
    <row r="16097" spans="1:7">
      <c r="A16097" s="44">
        <v>13</v>
      </c>
      <c r="B16097" s="44">
        <v>46</v>
      </c>
      <c r="C16097" s="44">
        <v>1.83961</v>
      </c>
      <c r="D16097" s="44">
        <v>112.17963399999999</v>
      </c>
      <c r="E16097" s="44">
        <v>126530.601563</v>
      </c>
      <c r="F16097" s="44">
        <v>126642.789063</v>
      </c>
      <c r="G16097" s="44">
        <v>112.1875</v>
      </c>
    </row>
    <row r="16098" spans="1:7">
      <c r="A16098" s="44">
        <v>13</v>
      </c>
      <c r="B16098" s="44">
        <v>47</v>
      </c>
      <c r="C16098" s="44">
        <v>0.565025</v>
      </c>
      <c r="D16098" s="44">
        <v>197.57197600000001</v>
      </c>
      <c r="E16098" s="44">
        <v>128483.953125</v>
      </c>
      <c r="F16098" s="44">
        <v>128681.53125</v>
      </c>
      <c r="G16098" s="44">
        <v>197.578125</v>
      </c>
    </row>
    <row r="16099" spans="1:7">
      <c r="A16099" s="44">
        <v>13</v>
      </c>
      <c r="B16099" s="44">
        <v>48</v>
      </c>
      <c r="C16099" s="44">
        <v>0.966337</v>
      </c>
      <c r="D16099" s="44">
        <v>230.68034399999999</v>
      </c>
      <c r="E16099" s="44">
        <v>129249.679688</v>
      </c>
      <c r="F16099" s="44">
        <v>129480.359375</v>
      </c>
      <c r="G16099" s="44">
        <v>230.679688</v>
      </c>
    </row>
    <row r="16100" spans="1:7">
      <c r="A16100" s="44">
        <v>13</v>
      </c>
      <c r="B16100" s="44">
        <v>49</v>
      </c>
      <c r="C16100" s="44">
        <v>1.4267449999999999</v>
      </c>
      <c r="D16100" s="44">
        <v>167.81214900000001</v>
      </c>
      <c r="E16100" s="44">
        <v>130452.929688</v>
      </c>
      <c r="F16100" s="44">
        <v>130620.742188</v>
      </c>
      <c r="G16100" s="44">
        <v>167.8125</v>
      </c>
    </row>
    <row r="16101" spans="1:7">
      <c r="A16101" s="44">
        <v>13</v>
      </c>
      <c r="B16101" s="44">
        <v>50</v>
      </c>
      <c r="C16101" s="44">
        <v>3.8780299999999999</v>
      </c>
      <c r="D16101" s="44">
        <v>333.05209400000001</v>
      </c>
      <c r="E16101" s="44">
        <v>132056.328125</v>
      </c>
      <c r="F16101" s="44">
        <v>132389.375</v>
      </c>
      <c r="G16101" s="44">
        <v>333.046875</v>
      </c>
    </row>
    <row r="16102" spans="1:7">
      <c r="A16102" s="44">
        <v>13</v>
      </c>
      <c r="B16102" s="44">
        <v>51</v>
      </c>
      <c r="C16102" s="44">
        <v>1.027784</v>
      </c>
      <c r="D16102" s="44">
        <v>216.869507</v>
      </c>
      <c r="E16102" s="44">
        <v>136279.21875</v>
      </c>
      <c r="F16102" s="44">
        <v>136496.09375</v>
      </c>
      <c r="G16102" s="44">
        <v>216.875</v>
      </c>
    </row>
    <row r="16103" spans="1:7">
      <c r="A16103" s="44">
        <v>13</v>
      </c>
      <c r="B16103" s="44">
        <v>52</v>
      </c>
      <c r="C16103" s="44">
        <v>0.62010399999999999</v>
      </c>
      <c r="D16103" s="44">
        <v>173.556107</v>
      </c>
      <c r="E16103" s="44">
        <v>137531.109375</v>
      </c>
      <c r="F16103" s="44">
        <v>137704.65625</v>
      </c>
      <c r="G16103" s="44">
        <v>173.546875</v>
      </c>
    </row>
    <row r="16104" spans="1:7">
      <c r="A16104" s="44">
        <v>13</v>
      </c>
      <c r="B16104" s="44">
        <v>53</v>
      </c>
      <c r="C16104" s="44">
        <v>1.4298010000000001</v>
      </c>
      <c r="D16104" s="44">
        <v>500.36251800000002</v>
      </c>
      <c r="E16104" s="44">
        <v>138328.078125</v>
      </c>
      <c r="F16104" s="44">
        <v>138828.453125</v>
      </c>
      <c r="G16104" s="44">
        <v>500.375</v>
      </c>
    </row>
    <row r="16105" spans="1:7">
      <c r="A16105" s="44">
        <v>13</v>
      </c>
      <c r="B16105" s="44">
        <v>54</v>
      </c>
      <c r="C16105" s="44">
        <v>0.77234599999999998</v>
      </c>
      <c r="D16105" s="44">
        <v>281.14410400000003</v>
      </c>
      <c r="E16105" s="44">
        <v>140269.453125</v>
      </c>
      <c r="F16105" s="44">
        <v>140550.59375</v>
      </c>
      <c r="G16105" s="44">
        <v>281.140625</v>
      </c>
    </row>
    <row r="16106" spans="1:7">
      <c r="A16106" s="44">
        <v>13</v>
      </c>
      <c r="B16106" s="44">
        <v>55</v>
      </c>
      <c r="C16106" s="44">
        <v>1.8541209999999999</v>
      </c>
      <c r="D16106" s="44">
        <v>632.71319600000004</v>
      </c>
      <c r="E16106" s="44">
        <v>141332.09375</v>
      </c>
      <c r="F16106" s="44">
        <v>141964.796875</v>
      </c>
      <c r="G16106" s="44">
        <v>632.703125</v>
      </c>
    </row>
    <row r="16107" spans="1:7">
      <c r="A16107" s="44">
        <v>13</v>
      </c>
      <c r="B16107" s="44">
        <v>56</v>
      </c>
      <c r="C16107" s="44">
        <v>0.78578099999999995</v>
      </c>
      <c r="D16107" s="44">
        <v>131.25419600000001</v>
      </c>
      <c r="E16107" s="44">
        <v>143822.09375</v>
      </c>
      <c r="F16107" s="44">
        <v>143953.34375</v>
      </c>
      <c r="G16107" s="44">
        <v>131.25</v>
      </c>
    </row>
    <row r="16108" spans="1:7">
      <c r="A16108" s="44">
        <v>13</v>
      </c>
      <c r="B16108" s="44">
        <v>57</v>
      </c>
      <c r="C16108" s="44">
        <v>0.69690799999999997</v>
      </c>
      <c r="D16108" s="44">
        <v>174.151184</v>
      </c>
      <c r="E16108" s="44">
        <v>144744.0625</v>
      </c>
      <c r="F16108" s="44">
        <v>144918.203125</v>
      </c>
      <c r="G16108" s="44">
        <v>174.140625</v>
      </c>
    </row>
    <row r="16109" spans="1:7">
      <c r="A16109" s="44">
        <v>13</v>
      </c>
      <c r="B16109" s="44">
        <v>58</v>
      </c>
      <c r="C16109" s="44">
        <v>0.24394299999999999</v>
      </c>
      <c r="D16109" s="44">
        <v>541.36132799999996</v>
      </c>
      <c r="E16109" s="44">
        <v>145619.171875</v>
      </c>
      <c r="F16109" s="44">
        <v>146160.53125</v>
      </c>
      <c r="G16109" s="44">
        <v>541.359375</v>
      </c>
    </row>
    <row r="16110" spans="1:7">
      <c r="A16110" s="44">
        <v>13</v>
      </c>
      <c r="B16110" s="44">
        <v>59</v>
      </c>
      <c r="C16110" s="44">
        <v>0.705152</v>
      </c>
      <c r="D16110" s="44">
        <v>171.64540099999999</v>
      </c>
      <c r="E16110" s="44">
        <v>146416.140625</v>
      </c>
      <c r="F16110" s="44">
        <v>146587.796875</v>
      </c>
      <c r="G16110" s="44">
        <v>171.65625</v>
      </c>
    </row>
    <row r="16111" spans="1:7">
      <c r="A16111" s="44">
        <v>13</v>
      </c>
      <c r="B16111" s="44">
        <v>60</v>
      </c>
      <c r="C16111" s="44">
        <v>0.28789599999999999</v>
      </c>
      <c r="D16111" s="44">
        <v>746.17382799999996</v>
      </c>
      <c r="E16111" s="44">
        <v>147306.78125</v>
      </c>
      <c r="F16111" s="44">
        <v>148052.953125</v>
      </c>
      <c r="G16111" s="44">
        <v>746.171875</v>
      </c>
    </row>
    <row r="16112" spans="1:7">
      <c r="A16112" s="44">
        <v>13</v>
      </c>
      <c r="B16112" s="44">
        <v>61</v>
      </c>
      <c r="C16112" s="44">
        <v>2.8449399999999998</v>
      </c>
      <c r="D16112" s="44">
        <v>269.10150099999998</v>
      </c>
      <c r="E16112" s="44">
        <v>148354.0625</v>
      </c>
      <c r="F16112" s="44">
        <v>148623.171875</v>
      </c>
      <c r="G16112" s="44">
        <v>269.109375</v>
      </c>
    </row>
    <row r="16113" spans="1:7">
      <c r="A16113" s="44">
        <v>13</v>
      </c>
      <c r="B16113" s="44">
        <v>62</v>
      </c>
      <c r="C16113" s="44">
        <v>0.36727700000000002</v>
      </c>
      <c r="D16113" s="44">
        <v>615.79956100000004</v>
      </c>
      <c r="E16113" s="44">
        <v>151479.390625</v>
      </c>
      <c r="F16113" s="44">
        <v>152095.1875</v>
      </c>
      <c r="G16113" s="44">
        <v>615.796875</v>
      </c>
    </row>
    <row r="16114" spans="1:7">
      <c r="A16114" s="44">
        <v>13</v>
      </c>
      <c r="B16114" s="44">
        <v>63</v>
      </c>
      <c r="C16114" s="44">
        <v>1.3819999999999999</v>
      </c>
      <c r="D16114" s="44">
        <v>141.95262099999999</v>
      </c>
      <c r="E16114" s="44">
        <v>152463.875</v>
      </c>
      <c r="F16114" s="44">
        <v>152605.8125</v>
      </c>
      <c r="G16114" s="44">
        <v>141.9375</v>
      </c>
    </row>
    <row r="16115" spans="1:7">
      <c r="A16115" s="44">
        <v>13</v>
      </c>
      <c r="B16115" s="44">
        <v>64</v>
      </c>
      <c r="C16115" s="44">
        <v>1.310022</v>
      </c>
      <c r="D16115" s="44">
        <v>85.913651000000002</v>
      </c>
      <c r="E16115" s="44">
        <v>153995.28125</v>
      </c>
      <c r="F16115" s="44">
        <v>154081.203125</v>
      </c>
      <c r="G16115" s="44">
        <v>85.921875</v>
      </c>
    </row>
    <row r="16116" spans="1:7">
      <c r="A16116" s="44">
        <v>13</v>
      </c>
      <c r="B16116" s="44">
        <v>65</v>
      </c>
      <c r="C16116" s="44">
        <v>0.93545599999999995</v>
      </c>
      <c r="D16116" s="44">
        <v>210.149979</v>
      </c>
      <c r="E16116" s="44">
        <v>155401.6875</v>
      </c>
      <c r="F16116" s="44">
        <v>155611.828125</v>
      </c>
      <c r="G16116" s="44">
        <v>210.140625</v>
      </c>
    </row>
    <row r="16117" spans="1:7">
      <c r="A16117" s="44">
        <v>13</v>
      </c>
      <c r="B16117" s="44">
        <v>66</v>
      </c>
      <c r="C16117" s="44">
        <v>1.587016</v>
      </c>
      <c r="D16117" s="44">
        <v>132.51944</v>
      </c>
      <c r="E16117" s="44">
        <v>156558.0625</v>
      </c>
      <c r="F16117" s="44">
        <v>156690.578125</v>
      </c>
      <c r="G16117" s="44">
        <v>132.515625</v>
      </c>
    </row>
    <row r="16118" spans="1:7">
      <c r="A16118" s="44">
        <v>13</v>
      </c>
      <c r="B16118" s="44">
        <v>67</v>
      </c>
      <c r="C16118" s="44">
        <v>0.54556199999999999</v>
      </c>
      <c r="D16118" s="44">
        <v>536.678223</v>
      </c>
      <c r="E16118" s="44">
        <v>158292.609375</v>
      </c>
      <c r="F16118" s="44">
        <v>158829.28125</v>
      </c>
      <c r="G16118" s="44">
        <v>536.671875</v>
      </c>
    </row>
    <row r="16119" spans="1:7">
      <c r="A16119" s="44">
        <v>13</v>
      </c>
      <c r="B16119" s="44">
        <v>68</v>
      </c>
      <c r="C16119" s="44">
        <v>0.76124199999999997</v>
      </c>
      <c r="D16119" s="44">
        <v>661.29760699999997</v>
      </c>
      <c r="E16119" s="44">
        <v>159386.53125</v>
      </c>
      <c r="F16119" s="44">
        <v>160047.828125</v>
      </c>
      <c r="G16119" s="44">
        <v>661.296875</v>
      </c>
    </row>
    <row r="16120" spans="1:7">
      <c r="A16120" s="44">
        <v>13</v>
      </c>
      <c r="B16120" s="44">
        <v>69</v>
      </c>
      <c r="C16120" s="44">
        <v>7.6328999999999994E-2</v>
      </c>
      <c r="D16120" s="44">
        <v>143.582932</v>
      </c>
      <c r="E16120" s="44">
        <v>160824.109375</v>
      </c>
      <c r="F16120" s="44">
        <v>160967.6875</v>
      </c>
      <c r="G16120" s="44">
        <v>143.578125</v>
      </c>
    </row>
    <row r="16121" spans="1:7">
      <c r="A16121" s="44">
        <v>13</v>
      </c>
      <c r="B16121" s="44">
        <v>70</v>
      </c>
      <c r="C16121" s="44">
        <v>1.5946549999999999</v>
      </c>
      <c r="D16121" s="44">
        <v>83.721930999999998</v>
      </c>
      <c r="E16121" s="44">
        <v>161058.546875</v>
      </c>
      <c r="F16121" s="44">
        <v>161142.265625</v>
      </c>
      <c r="G16121" s="44">
        <v>83.71875</v>
      </c>
    </row>
    <row r="16122" spans="1:7">
      <c r="A16122" s="44">
        <v>13</v>
      </c>
      <c r="B16122" s="44">
        <v>71</v>
      </c>
      <c r="C16122" s="44">
        <v>0.16672699999999999</v>
      </c>
      <c r="D16122" s="44">
        <v>1105.910889</v>
      </c>
      <c r="E16122" s="44">
        <v>162746.296875</v>
      </c>
      <c r="F16122" s="44">
        <v>163852.203125</v>
      </c>
      <c r="G16122" s="44">
        <v>1105.90625</v>
      </c>
    </row>
    <row r="16123" spans="1:7">
      <c r="A16123" s="44">
        <v>13</v>
      </c>
      <c r="B16123" s="44">
        <v>72</v>
      </c>
      <c r="C16123" s="44">
        <v>0.37635099999999999</v>
      </c>
      <c r="D16123" s="44">
        <v>595.23968500000001</v>
      </c>
      <c r="E16123" s="44">
        <v>164027.6875</v>
      </c>
      <c r="F16123" s="44">
        <v>164622.9375</v>
      </c>
      <c r="G16123" s="44">
        <v>595.25</v>
      </c>
    </row>
    <row r="16124" spans="1:7">
      <c r="A16124" s="44">
        <v>13</v>
      </c>
      <c r="B16124" s="44">
        <v>73</v>
      </c>
      <c r="C16124" s="44">
        <v>0.23703399999999999</v>
      </c>
      <c r="D16124" s="44">
        <v>187.48852500000001</v>
      </c>
      <c r="E16124" s="44">
        <v>165012.671875</v>
      </c>
      <c r="F16124" s="44">
        <v>165200.15625</v>
      </c>
      <c r="G16124" s="44">
        <v>187.484375</v>
      </c>
    </row>
    <row r="16125" spans="1:7">
      <c r="A16125" s="44">
        <v>13</v>
      </c>
      <c r="B16125" s="44">
        <v>74</v>
      </c>
      <c r="C16125" s="44">
        <v>1.1564049999999999</v>
      </c>
      <c r="D16125" s="44">
        <v>698.237976</v>
      </c>
      <c r="E16125" s="44">
        <v>165439.421875</v>
      </c>
      <c r="F16125" s="44">
        <v>166137.65625</v>
      </c>
      <c r="G16125" s="44">
        <v>698.234375</v>
      </c>
    </row>
    <row r="16126" spans="1:7">
      <c r="A16126" s="44">
        <v>13</v>
      </c>
      <c r="B16126" s="44">
        <v>75</v>
      </c>
      <c r="C16126" s="44">
        <v>0.45389200000000002</v>
      </c>
      <c r="D16126" s="44">
        <v>1018.7964480000001</v>
      </c>
      <c r="E16126" s="44">
        <v>167300.609375</v>
      </c>
      <c r="F16126" s="44">
        <v>168319.40625</v>
      </c>
      <c r="G16126" s="44">
        <v>1018.796875</v>
      </c>
    </row>
    <row r="16127" spans="1:7">
      <c r="A16127" s="44">
        <v>13</v>
      </c>
      <c r="B16127" s="44">
        <v>76</v>
      </c>
      <c r="C16127" s="44">
        <v>1.2472240000000001</v>
      </c>
      <c r="D16127" s="44">
        <v>705.73480199999995</v>
      </c>
      <c r="E16127" s="44">
        <v>168785.203125</v>
      </c>
      <c r="F16127" s="44">
        <v>169490.9375</v>
      </c>
      <c r="G16127" s="44">
        <v>705.734375</v>
      </c>
    </row>
    <row r="16128" spans="1:7">
      <c r="A16128" s="44">
        <v>13</v>
      </c>
      <c r="B16128" s="44">
        <v>77</v>
      </c>
      <c r="C16128" s="44">
        <v>2.644412</v>
      </c>
      <c r="D16128" s="44">
        <v>95.129005000000006</v>
      </c>
      <c r="E16128" s="44">
        <v>170745.3125</v>
      </c>
      <c r="F16128" s="44">
        <v>170840.453125</v>
      </c>
      <c r="G16128" s="44">
        <v>95.140625</v>
      </c>
    </row>
    <row r="16129" spans="1:7">
      <c r="A16129" s="44">
        <v>13</v>
      </c>
      <c r="B16129" s="44">
        <v>78</v>
      </c>
      <c r="C16129" s="44">
        <v>1.368838</v>
      </c>
      <c r="D16129" s="44">
        <v>101.484093</v>
      </c>
      <c r="E16129" s="44">
        <v>173496.703125</v>
      </c>
      <c r="F16129" s="44">
        <v>173598.1875</v>
      </c>
      <c r="G16129" s="44">
        <v>101.484375</v>
      </c>
    </row>
    <row r="16130" spans="1:7">
      <c r="A16130" s="44">
        <v>13</v>
      </c>
      <c r="B16130" s="44">
        <v>79</v>
      </c>
      <c r="C16130" s="44">
        <v>1.0954429999999999</v>
      </c>
      <c r="D16130" s="44">
        <v>162.73095699999999</v>
      </c>
      <c r="E16130" s="44">
        <v>174976.828125</v>
      </c>
      <c r="F16130" s="44">
        <v>175139.546875</v>
      </c>
      <c r="G16130" s="44">
        <v>162.71875</v>
      </c>
    </row>
    <row r="16131" spans="1:7">
      <c r="A16131" s="44">
        <v>13</v>
      </c>
      <c r="B16131" s="44">
        <v>80</v>
      </c>
      <c r="C16131" s="44">
        <v>5.9085409999999996</v>
      </c>
      <c r="D16131" s="44">
        <v>122.199562</v>
      </c>
      <c r="E16131" s="44">
        <v>176242.578125</v>
      </c>
      <c r="F16131" s="44">
        <v>176364.78125</v>
      </c>
      <c r="G16131" s="44">
        <v>122.203125</v>
      </c>
    </row>
    <row r="16132" spans="1:7">
      <c r="A16132" s="44">
        <v>13</v>
      </c>
      <c r="B16132" s="44">
        <v>81</v>
      </c>
      <c r="C16132" s="44">
        <v>0.97358199999999995</v>
      </c>
      <c r="D16132" s="44">
        <v>303.23996</v>
      </c>
      <c r="E16132" s="44">
        <v>182276.71875</v>
      </c>
      <c r="F16132" s="44">
        <v>182579.96875</v>
      </c>
      <c r="G16132" s="44">
        <v>303.25</v>
      </c>
    </row>
    <row r="16133" spans="1:7">
      <c r="A16133" s="44">
        <v>13</v>
      </c>
      <c r="B16133" s="44">
        <v>82</v>
      </c>
      <c r="C16133" s="44">
        <v>1.2108220000000001</v>
      </c>
      <c r="D16133" s="44">
        <v>117.77153</v>
      </c>
      <c r="E16133" s="44">
        <v>183558.140625</v>
      </c>
      <c r="F16133" s="44">
        <v>183675.90625</v>
      </c>
      <c r="G16133" s="44">
        <v>117.765625</v>
      </c>
    </row>
    <row r="16134" spans="1:7">
      <c r="A16134" s="44">
        <v>13</v>
      </c>
      <c r="B16134" s="44">
        <v>83</v>
      </c>
      <c r="C16134" s="44">
        <v>1.0602039999999999</v>
      </c>
      <c r="D16134" s="44">
        <v>760.00872800000002</v>
      </c>
      <c r="E16134" s="44">
        <v>184886.3125</v>
      </c>
      <c r="F16134" s="44">
        <v>185646.328125</v>
      </c>
      <c r="G16134" s="44">
        <v>760.015625</v>
      </c>
    </row>
    <row r="16135" spans="1:7">
      <c r="A16135" s="44">
        <v>13</v>
      </c>
      <c r="B16135" s="44">
        <v>84</v>
      </c>
      <c r="C16135" s="44">
        <v>0.82309699999999997</v>
      </c>
      <c r="D16135" s="44">
        <v>233.06037900000001</v>
      </c>
      <c r="E16135" s="44">
        <v>186714.71875</v>
      </c>
      <c r="F16135" s="44">
        <v>186947.796875</v>
      </c>
      <c r="G16135" s="44">
        <v>233.078125</v>
      </c>
    </row>
    <row r="16136" spans="1:7">
      <c r="A16136" s="44">
        <v>13</v>
      </c>
      <c r="B16136" s="44">
        <v>85</v>
      </c>
      <c r="C16136" s="44">
        <v>5.0608E-2</v>
      </c>
      <c r="D16136" s="44">
        <v>310.00921599999998</v>
      </c>
      <c r="E16136" s="44">
        <v>187777.328125</v>
      </c>
      <c r="F16136" s="44">
        <v>188087.328125</v>
      </c>
      <c r="G16136" s="44">
        <v>310</v>
      </c>
    </row>
    <row r="16137" spans="1:7">
      <c r="A16137" s="44">
        <v>13</v>
      </c>
      <c r="B16137" s="44">
        <v>86</v>
      </c>
      <c r="C16137" s="44">
        <v>3.2963249999999999</v>
      </c>
      <c r="D16137" s="44">
        <v>184.80534399999999</v>
      </c>
      <c r="E16137" s="44">
        <v>188152.34375</v>
      </c>
      <c r="F16137" s="44">
        <v>188337.15625</v>
      </c>
      <c r="G16137" s="44">
        <v>184.8125</v>
      </c>
    </row>
    <row r="16138" spans="1:7">
      <c r="A16138" s="44">
        <v>13</v>
      </c>
      <c r="B16138" s="44">
        <v>87</v>
      </c>
      <c r="C16138" s="44">
        <v>0.80901699999999999</v>
      </c>
      <c r="D16138" s="44">
        <v>656.870544</v>
      </c>
      <c r="E16138" s="44">
        <v>191637.828125</v>
      </c>
      <c r="F16138" s="44">
        <v>192294.703125</v>
      </c>
      <c r="G16138" s="44">
        <v>656.875</v>
      </c>
    </row>
    <row r="16139" spans="1:7">
      <c r="A16139" s="44">
        <v>13</v>
      </c>
      <c r="B16139" s="44">
        <v>88</v>
      </c>
      <c r="C16139" s="44">
        <v>2.0728409999999999</v>
      </c>
      <c r="D16139" s="44">
        <v>972.74047900000005</v>
      </c>
      <c r="E16139" s="44">
        <v>193107.578125</v>
      </c>
      <c r="F16139" s="44">
        <v>194080.3125</v>
      </c>
      <c r="G16139" s="44">
        <v>972.734375</v>
      </c>
    </row>
    <row r="16140" spans="1:7">
      <c r="A16140" s="44">
        <v>13</v>
      </c>
      <c r="B16140" s="44">
        <v>89</v>
      </c>
      <c r="C16140" s="44">
        <v>1.9308559999999999</v>
      </c>
      <c r="D16140" s="44">
        <v>1076.530518</v>
      </c>
      <c r="E16140" s="44">
        <v>196154.78125</v>
      </c>
      <c r="F16140" s="44">
        <v>197231.296875</v>
      </c>
      <c r="G16140" s="44">
        <v>1076.515625</v>
      </c>
    </row>
    <row r="16141" spans="1:7">
      <c r="A16141" s="44">
        <v>13</v>
      </c>
      <c r="B16141" s="44">
        <v>90</v>
      </c>
      <c r="C16141" s="44">
        <v>2.599065</v>
      </c>
      <c r="D16141" s="44">
        <v>694.71331799999996</v>
      </c>
      <c r="E16141" s="44">
        <v>199175.828125</v>
      </c>
      <c r="F16141" s="44">
        <v>199870.546875</v>
      </c>
      <c r="G16141" s="44">
        <v>694.71875</v>
      </c>
    </row>
    <row r="16142" spans="1:7">
      <c r="A16142" s="44">
        <v>13</v>
      </c>
      <c r="B16142" s="44">
        <v>91</v>
      </c>
      <c r="C16142" s="44">
        <v>1.147616</v>
      </c>
      <c r="D16142" s="44">
        <v>202.91076699999999</v>
      </c>
      <c r="E16142" s="44">
        <v>202472.796875</v>
      </c>
      <c r="F16142" s="44">
        <v>202675.71875</v>
      </c>
      <c r="G16142" s="44">
        <v>202.921875</v>
      </c>
    </row>
    <row r="16143" spans="1:7">
      <c r="A16143" s="44">
        <v>13</v>
      </c>
      <c r="B16143" s="44">
        <v>92</v>
      </c>
      <c r="C16143" s="44">
        <v>3.9019119999999998</v>
      </c>
      <c r="D16143" s="44">
        <v>116.963753</v>
      </c>
      <c r="E16143" s="44">
        <v>203832.53125</v>
      </c>
      <c r="F16143" s="44">
        <v>203949.5</v>
      </c>
      <c r="G16143" s="44">
        <v>116.96875</v>
      </c>
    </row>
    <row r="16144" spans="1:7">
      <c r="A16144" s="44">
        <v>13</v>
      </c>
      <c r="B16144" s="44">
        <v>93</v>
      </c>
      <c r="C16144" s="44">
        <v>0.61410699999999996</v>
      </c>
      <c r="D16144" s="44">
        <v>795.046021</v>
      </c>
      <c r="E16144" s="44">
        <v>207855.609375</v>
      </c>
      <c r="F16144" s="44">
        <v>208650.65625</v>
      </c>
      <c r="G16144" s="44">
        <v>795.046875</v>
      </c>
    </row>
    <row r="16145" spans="1:7">
      <c r="A16145" s="44">
        <v>13</v>
      </c>
      <c r="B16145" s="44">
        <v>94</v>
      </c>
      <c r="C16145" s="44">
        <v>0.20528299999999999</v>
      </c>
      <c r="D16145" s="44">
        <v>690.97277799999995</v>
      </c>
      <c r="E16145" s="44">
        <v>209277.828125</v>
      </c>
      <c r="F16145" s="44">
        <v>209968.8125</v>
      </c>
      <c r="G16145" s="44">
        <v>690.984375</v>
      </c>
    </row>
    <row r="16146" spans="1:7">
      <c r="A16146" s="44">
        <v>13</v>
      </c>
      <c r="B16146" s="44">
        <v>95</v>
      </c>
      <c r="C16146" s="44">
        <v>0.205508</v>
      </c>
      <c r="D16146" s="44">
        <v>70.617812999999998</v>
      </c>
      <c r="E16146" s="44">
        <v>210184.140625</v>
      </c>
      <c r="F16146" s="44">
        <v>210254.765625</v>
      </c>
      <c r="G16146" s="44">
        <v>70.625</v>
      </c>
    </row>
    <row r="16147" spans="1:7">
      <c r="A16147" s="44">
        <v>13</v>
      </c>
      <c r="B16147" s="44">
        <v>96</v>
      </c>
      <c r="C16147" s="44">
        <v>0.136015</v>
      </c>
      <c r="D16147" s="44">
        <v>390.60556000000003</v>
      </c>
      <c r="E16147" s="44">
        <v>210465.4375</v>
      </c>
      <c r="F16147" s="44">
        <v>210856.046875</v>
      </c>
      <c r="G16147" s="44">
        <v>390.609375</v>
      </c>
    </row>
    <row r="16148" spans="1:7">
      <c r="A16148" s="44">
        <v>13</v>
      </c>
      <c r="B16148" s="44">
        <v>97</v>
      </c>
      <c r="C16148" s="44">
        <v>0.75187800000000005</v>
      </c>
      <c r="D16148" s="44">
        <v>165.48440600000001</v>
      </c>
      <c r="E16148" s="44">
        <v>210996.734375</v>
      </c>
      <c r="F16148" s="44">
        <v>211162.21875</v>
      </c>
      <c r="G16148" s="44">
        <v>165.484375</v>
      </c>
    </row>
    <row r="16149" spans="1:7">
      <c r="A16149" s="44">
        <v>13</v>
      </c>
      <c r="B16149" s="44">
        <v>98</v>
      </c>
      <c r="C16149" s="44">
        <v>5.1241770000000004</v>
      </c>
      <c r="D16149" s="44">
        <v>153.166245</v>
      </c>
      <c r="E16149" s="44">
        <v>211918.6875</v>
      </c>
      <c r="F16149" s="44">
        <v>212071.859375</v>
      </c>
      <c r="G16149" s="44">
        <v>153.171875</v>
      </c>
    </row>
    <row r="16150" spans="1:7">
      <c r="A16150" s="44">
        <v>13</v>
      </c>
      <c r="B16150" s="44">
        <v>99</v>
      </c>
      <c r="C16150" s="44">
        <v>5.1570999999999999E-2</v>
      </c>
      <c r="D16150" s="44">
        <v>147.369675</v>
      </c>
      <c r="E16150" s="44">
        <v>217200.515625</v>
      </c>
      <c r="F16150" s="44">
        <v>217347.890625</v>
      </c>
      <c r="G16150" s="44">
        <v>147.375</v>
      </c>
    </row>
    <row r="16151" spans="1:7">
      <c r="A16151" s="44">
        <v>13</v>
      </c>
      <c r="B16151" s="44">
        <v>100</v>
      </c>
      <c r="C16151" s="44">
        <v>1.0183610000000001</v>
      </c>
      <c r="D16151" s="44">
        <v>134.723343</v>
      </c>
      <c r="E16151" s="44">
        <v>217406.875</v>
      </c>
      <c r="F16151" s="44">
        <v>217541.609375</v>
      </c>
      <c r="G16151" s="44">
        <v>134.734375</v>
      </c>
    </row>
    <row r="16152" spans="1:7">
      <c r="A16152" s="44">
        <v>13</v>
      </c>
      <c r="B16152" s="44">
        <v>101</v>
      </c>
      <c r="C16152" s="44">
        <v>1.402881</v>
      </c>
      <c r="D16152" s="44">
        <v>169.31991600000001</v>
      </c>
      <c r="E16152" s="44">
        <v>218563.28125</v>
      </c>
      <c r="F16152" s="44">
        <v>218732.609375</v>
      </c>
      <c r="G16152" s="44">
        <v>169.328125</v>
      </c>
    </row>
    <row r="16153" spans="1:7">
      <c r="A16153" s="44">
        <v>13</v>
      </c>
      <c r="B16153" s="44">
        <v>102</v>
      </c>
      <c r="C16153" s="44">
        <v>1.645386</v>
      </c>
      <c r="D16153" s="44">
        <v>241.16127</v>
      </c>
      <c r="E16153" s="44">
        <v>220145.21875</v>
      </c>
      <c r="F16153" s="44">
        <v>220386.390625</v>
      </c>
      <c r="G16153" s="44">
        <v>241.171875</v>
      </c>
    </row>
    <row r="16154" spans="1:7">
      <c r="A16154" s="44">
        <v>13</v>
      </c>
      <c r="B16154" s="44">
        <v>103</v>
      </c>
      <c r="C16154" s="44">
        <v>1.756175</v>
      </c>
      <c r="D16154" s="44">
        <v>906.73199499999998</v>
      </c>
      <c r="E16154" s="44">
        <v>222038.234375</v>
      </c>
      <c r="F16154" s="44">
        <v>222944.984375</v>
      </c>
      <c r="G16154" s="44">
        <v>906.75</v>
      </c>
    </row>
    <row r="16155" spans="1:7">
      <c r="A16155" s="44">
        <v>13</v>
      </c>
      <c r="B16155" s="44">
        <v>104</v>
      </c>
      <c r="C16155" s="44">
        <v>0.92401100000000003</v>
      </c>
      <c r="D16155" s="44">
        <v>182.337738</v>
      </c>
      <c r="E16155" s="44">
        <v>224713.5625</v>
      </c>
      <c r="F16155" s="44">
        <v>224895.90625</v>
      </c>
      <c r="G16155" s="44">
        <v>182.34375</v>
      </c>
    </row>
    <row r="16156" spans="1:7">
      <c r="A16156" s="44">
        <v>13</v>
      </c>
      <c r="B16156" s="44">
        <v>105</v>
      </c>
      <c r="C16156" s="44">
        <v>0.15728900000000001</v>
      </c>
      <c r="D16156" s="44">
        <v>168.80085800000001</v>
      </c>
      <c r="E16156" s="44">
        <v>225825.75</v>
      </c>
      <c r="F16156" s="44">
        <v>225994.5625</v>
      </c>
      <c r="G16156" s="44">
        <v>168.8125</v>
      </c>
    </row>
    <row r="16157" spans="1:7">
      <c r="A16157" s="44">
        <v>13</v>
      </c>
      <c r="B16157" s="44">
        <v>106</v>
      </c>
      <c r="C16157" s="44">
        <v>0.31520900000000002</v>
      </c>
      <c r="D16157" s="44">
        <v>93.069777999999999</v>
      </c>
      <c r="E16157" s="44">
        <v>226153.921875</v>
      </c>
      <c r="F16157" s="44">
        <v>226246.984375</v>
      </c>
      <c r="G16157" s="44">
        <v>93.0625</v>
      </c>
    </row>
    <row r="16158" spans="1:7">
      <c r="A16158" s="44">
        <v>13</v>
      </c>
      <c r="B16158" s="44">
        <v>107</v>
      </c>
      <c r="C16158" s="44">
        <v>5.5143999999999999E-2</v>
      </c>
      <c r="D16158" s="44">
        <v>943.83947799999999</v>
      </c>
      <c r="E16158" s="44">
        <v>226575.84375</v>
      </c>
      <c r="F16158" s="44">
        <v>227519.671875</v>
      </c>
      <c r="G16158" s="44">
        <v>943.828125</v>
      </c>
    </row>
    <row r="16159" spans="1:7">
      <c r="A16159" s="44">
        <v>13</v>
      </c>
      <c r="B16159" s="44">
        <v>108</v>
      </c>
      <c r="C16159" s="44">
        <v>0.66715100000000005</v>
      </c>
      <c r="D16159" s="44">
        <v>122.05199399999999</v>
      </c>
      <c r="E16159" s="44">
        <v>227575.9375</v>
      </c>
      <c r="F16159" s="44">
        <v>227697.984375</v>
      </c>
      <c r="G16159" s="44">
        <v>122.046875</v>
      </c>
    </row>
    <row r="16160" spans="1:7">
      <c r="A16160" s="44">
        <v>13</v>
      </c>
      <c r="B16160" s="44">
        <v>109</v>
      </c>
      <c r="C16160" s="44">
        <v>0.84225499999999998</v>
      </c>
      <c r="D16160" s="44">
        <v>594.68151899999998</v>
      </c>
      <c r="E16160" s="44">
        <v>228372.953125</v>
      </c>
      <c r="F16160" s="44">
        <v>228967.640625</v>
      </c>
      <c r="G16160" s="44">
        <v>594.6875</v>
      </c>
    </row>
    <row r="16161" spans="1:7">
      <c r="A16161" s="44">
        <v>13</v>
      </c>
      <c r="B16161" s="44">
        <v>110</v>
      </c>
      <c r="C16161" s="44">
        <v>0.66057100000000002</v>
      </c>
      <c r="D16161" s="44">
        <v>339.042755</v>
      </c>
      <c r="E16161" s="44">
        <v>229810.59375</v>
      </c>
      <c r="F16161" s="44">
        <v>230149.640625</v>
      </c>
      <c r="G16161" s="44">
        <v>339.046875</v>
      </c>
    </row>
    <row r="16162" spans="1:7">
      <c r="A16162" s="44">
        <v>13</v>
      </c>
      <c r="B16162" s="44">
        <v>111</v>
      </c>
      <c r="C16162" s="44">
        <v>1.8022819999999999</v>
      </c>
      <c r="D16162" s="44">
        <v>694.65655500000003</v>
      </c>
      <c r="E16162" s="44">
        <v>230810.65625</v>
      </c>
      <c r="F16162" s="44">
        <v>231505.3125</v>
      </c>
      <c r="G16162" s="44">
        <v>694.65625</v>
      </c>
    </row>
    <row r="16163" spans="1:7">
      <c r="A16163" s="44">
        <v>13</v>
      </c>
      <c r="B16163" s="44">
        <v>112</v>
      </c>
      <c r="C16163" s="44">
        <v>0.30356499999999997</v>
      </c>
      <c r="D16163" s="44">
        <v>155.70732100000001</v>
      </c>
      <c r="E16163" s="44">
        <v>233314.984375</v>
      </c>
      <c r="F16163" s="44">
        <v>233470.6875</v>
      </c>
      <c r="G16163" s="44">
        <v>155.703125</v>
      </c>
    </row>
    <row r="16164" spans="1:7">
      <c r="A16164" s="44">
        <v>13</v>
      </c>
      <c r="B16164" s="44">
        <v>113</v>
      </c>
      <c r="C16164" s="44">
        <v>1.3634550000000001</v>
      </c>
      <c r="D16164" s="44">
        <v>104.681847</v>
      </c>
      <c r="E16164" s="44">
        <v>233783.765625</v>
      </c>
      <c r="F16164" s="44">
        <v>233888.46875</v>
      </c>
      <c r="G16164" s="44">
        <v>104.703125</v>
      </c>
    </row>
    <row r="16165" spans="1:7">
      <c r="A16165" s="44">
        <v>13</v>
      </c>
      <c r="B16165" s="44">
        <v>114</v>
      </c>
      <c r="C16165" s="44">
        <v>2.1748919999999998</v>
      </c>
      <c r="D16165" s="44">
        <v>72.493865999999997</v>
      </c>
      <c r="E16165" s="44">
        <v>235253.671875</v>
      </c>
      <c r="F16165" s="44">
        <v>235326.171875</v>
      </c>
      <c r="G16165" s="44">
        <v>72.5</v>
      </c>
    </row>
    <row r="16166" spans="1:7">
      <c r="A16166" s="44">
        <v>13</v>
      </c>
      <c r="B16166" s="44">
        <v>115</v>
      </c>
      <c r="C16166" s="44">
        <v>0.81976599999999999</v>
      </c>
      <c r="D16166" s="44">
        <v>182.736816</v>
      </c>
      <c r="E16166" s="44">
        <v>237506.65625</v>
      </c>
      <c r="F16166" s="44">
        <v>237689.390625</v>
      </c>
      <c r="G16166" s="44">
        <v>182.734375</v>
      </c>
    </row>
    <row r="16167" spans="1:7">
      <c r="A16167" s="44">
        <v>13</v>
      </c>
      <c r="B16167" s="44">
        <v>116</v>
      </c>
      <c r="C16167" s="44">
        <v>0.14900099999999999</v>
      </c>
      <c r="D16167" s="44">
        <v>197.49113500000001</v>
      </c>
      <c r="E16167" s="44">
        <v>238522.59375</v>
      </c>
      <c r="F16167" s="44">
        <v>238720.078125</v>
      </c>
      <c r="G16167" s="44">
        <v>197.484375</v>
      </c>
    </row>
    <row r="16168" spans="1:7">
      <c r="A16168" s="44">
        <v>13</v>
      </c>
      <c r="B16168" s="44">
        <v>117</v>
      </c>
      <c r="C16168" s="44">
        <v>0.53737999999999997</v>
      </c>
      <c r="D16168" s="44">
        <v>690.36321999999996</v>
      </c>
      <c r="E16168" s="44">
        <v>238882.03125</v>
      </c>
      <c r="F16168" s="44">
        <v>239572.390625</v>
      </c>
      <c r="G16168" s="44">
        <v>690.359375</v>
      </c>
    </row>
    <row r="16169" spans="1:7">
      <c r="A16169" s="44">
        <v>13</v>
      </c>
      <c r="B16169" s="44">
        <v>118</v>
      </c>
      <c r="C16169" s="44">
        <v>0.95184400000000002</v>
      </c>
      <c r="D16169" s="44">
        <v>127.591919</v>
      </c>
      <c r="E16169" s="44">
        <v>240116.5625</v>
      </c>
      <c r="F16169" s="44">
        <v>240244.140625</v>
      </c>
      <c r="G16169" s="44">
        <v>127.578125</v>
      </c>
    </row>
    <row r="16170" spans="1:7">
      <c r="A16170" s="44">
        <v>13</v>
      </c>
      <c r="B16170" s="44">
        <v>119</v>
      </c>
      <c r="C16170" s="44">
        <v>0.23668600000000001</v>
      </c>
      <c r="D16170" s="44">
        <v>142.92881800000001</v>
      </c>
      <c r="E16170" s="44">
        <v>241210.421875</v>
      </c>
      <c r="F16170" s="44">
        <v>241353.34375</v>
      </c>
      <c r="G16170" s="44">
        <v>142.921875</v>
      </c>
    </row>
    <row r="16171" spans="1:7">
      <c r="A16171" s="44">
        <v>13</v>
      </c>
      <c r="B16171" s="44">
        <v>120</v>
      </c>
      <c r="C16171" s="44">
        <v>0.69458299999999995</v>
      </c>
      <c r="D16171" s="44">
        <v>317.36776700000001</v>
      </c>
      <c r="E16171" s="44">
        <v>241601.078125</v>
      </c>
      <c r="F16171" s="44">
        <v>241918.421875</v>
      </c>
      <c r="G16171" s="44">
        <v>317.34375</v>
      </c>
    </row>
    <row r="16172" spans="1:7">
      <c r="A16172" s="44">
        <v>13</v>
      </c>
      <c r="B16172" s="44">
        <v>121</v>
      </c>
      <c r="C16172" s="44">
        <v>2.5974240000000002</v>
      </c>
      <c r="D16172" s="44">
        <v>483.791473</v>
      </c>
      <c r="E16172" s="44">
        <v>242616.828125</v>
      </c>
      <c r="F16172" s="44">
        <v>243100.625</v>
      </c>
      <c r="G16172" s="44">
        <v>483.796875</v>
      </c>
    </row>
    <row r="16173" spans="1:7">
      <c r="A16173" s="44">
        <v>13</v>
      </c>
      <c r="B16173" s="44">
        <v>122</v>
      </c>
      <c r="C16173" s="44">
        <v>1.079059</v>
      </c>
      <c r="D16173" s="44">
        <v>253.22822600000001</v>
      </c>
      <c r="E16173" s="44">
        <v>245712.1875</v>
      </c>
      <c r="F16173" s="44">
        <v>245965.421875</v>
      </c>
      <c r="G16173" s="44">
        <v>253.234375</v>
      </c>
    </row>
    <row r="16174" spans="1:7">
      <c r="A16174" s="44">
        <v>13</v>
      </c>
      <c r="B16174" s="44">
        <v>123</v>
      </c>
      <c r="C16174" s="44">
        <v>0.28797699999999998</v>
      </c>
      <c r="D16174" s="44">
        <v>107.997337</v>
      </c>
      <c r="E16174" s="44">
        <v>247056.125</v>
      </c>
      <c r="F16174" s="44">
        <v>247164.125</v>
      </c>
      <c r="G16174" s="44">
        <v>108</v>
      </c>
    </row>
    <row r="16175" spans="1:7">
      <c r="A16175" s="44">
        <v>13</v>
      </c>
      <c r="B16175" s="44">
        <v>124</v>
      </c>
      <c r="C16175" s="44">
        <v>0.146172</v>
      </c>
      <c r="D16175" s="44">
        <v>701.602844</v>
      </c>
      <c r="E16175" s="44">
        <v>247462.375</v>
      </c>
      <c r="F16175" s="44">
        <v>248163.96875</v>
      </c>
      <c r="G16175" s="44">
        <v>701.59375</v>
      </c>
    </row>
    <row r="16176" spans="1:7">
      <c r="A16176" s="44">
        <v>13</v>
      </c>
      <c r="B16176" s="44">
        <v>125</v>
      </c>
      <c r="C16176" s="44">
        <v>2.2753999999999999</v>
      </c>
      <c r="D16176" s="44">
        <v>83.149299999999997</v>
      </c>
      <c r="E16176" s="44">
        <v>248321.859375</v>
      </c>
      <c r="F16176" s="44">
        <v>248405.015625</v>
      </c>
      <c r="G16176" s="44">
        <v>83.15625</v>
      </c>
    </row>
    <row r="16177" spans="1:7">
      <c r="A16177" s="44">
        <v>13</v>
      </c>
      <c r="B16177" s="44">
        <v>126</v>
      </c>
      <c r="C16177" s="44">
        <v>1.1918489999999999</v>
      </c>
      <c r="D16177" s="44">
        <v>326.37301600000001</v>
      </c>
      <c r="E16177" s="44">
        <v>250681.53125</v>
      </c>
      <c r="F16177" s="44">
        <v>251007.890625</v>
      </c>
      <c r="G16177" s="44">
        <v>326.359375</v>
      </c>
    </row>
    <row r="16178" spans="1:7">
      <c r="A16178" s="44">
        <v>13</v>
      </c>
      <c r="B16178" s="44">
        <v>127</v>
      </c>
      <c r="C16178" s="44">
        <v>0.76687700000000003</v>
      </c>
      <c r="D16178" s="44">
        <v>189.47044399999999</v>
      </c>
      <c r="E16178" s="44">
        <v>252212.890625</v>
      </c>
      <c r="F16178" s="44">
        <v>252402.359375</v>
      </c>
      <c r="G16178" s="44">
        <v>189.46875</v>
      </c>
    </row>
    <row r="16179" spans="1:7">
      <c r="A16179" s="44">
        <v>13</v>
      </c>
      <c r="B16179" s="44">
        <v>128</v>
      </c>
      <c r="C16179" s="44">
        <v>0.43645899999999999</v>
      </c>
      <c r="D16179" s="44">
        <v>100.14763600000001</v>
      </c>
      <c r="E16179" s="44">
        <v>253184.125</v>
      </c>
      <c r="F16179" s="44">
        <v>253284.28125</v>
      </c>
      <c r="G16179" s="44">
        <v>100.15625</v>
      </c>
    </row>
    <row r="16180" spans="1:7">
      <c r="A16180" s="44">
        <v>13</v>
      </c>
      <c r="B16180" s="44">
        <v>129</v>
      </c>
      <c r="C16180" s="44">
        <v>0.29533100000000001</v>
      </c>
      <c r="D16180" s="44">
        <v>324.676605</v>
      </c>
      <c r="E16180" s="44">
        <v>253723.9375</v>
      </c>
      <c r="F16180" s="44">
        <v>254048.59375</v>
      </c>
      <c r="G16180" s="44">
        <v>324.65625</v>
      </c>
    </row>
    <row r="16181" spans="1:7">
      <c r="A16181" s="44">
        <v>13</v>
      </c>
      <c r="B16181" s="44">
        <v>130</v>
      </c>
      <c r="C16181" s="44">
        <v>2.1977129999999998</v>
      </c>
      <c r="D16181" s="44">
        <v>145.17379800000001</v>
      </c>
      <c r="E16181" s="44">
        <v>254349.015625</v>
      </c>
      <c r="F16181" s="44">
        <v>254494.1875</v>
      </c>
      <c r="G16181" s="44">
        <v>145.171875</v>
      </c>
    </row>
    <row r="16182" spans="1:7">
      <c r="A16182" s="44">
        <v>13</v>
      </c>
      <c r="B16182" s="44">
        <v>131</v>
      </c>
      <c r="C16182" s="44">
        <v>0.28148600000000001</v>
      </c>
      <c r="D16182" s="44">
        <v>164.851776</v>
      </c>
      <c r="E16182" s="44">
        <v>256695.78125</v>
      </c>
      <c r="F16182" s="44">
        <v>256860.640625</v>
      </c>
      <c r="G16182" s="44">
        <v>164.859375</v>
      </c>
    </row>
    <row r="16183" spans="1:7">
      <c r="A16183" s="44">
        <v>13</v>
      </c>
      <c r="B16183" s="44">
        <v>132</v>
      </c>
      <c r="C16183" s="44">
        <v>8.9993000000000004E-2</v>
      </c>
      <c r="D16183" s="44">
        <v>237.72451799999999</v>
      </c>
      <c r="E16183" s="44">
        <v>257148.953125</v>
      </c>
      <c r="F16183" s="44">
        <v>257386.671875</v>
      </c>
      <c r="G16183" s="44">
        <v>237.71875</v>
      </c>
    </row>
    <row r="16184" spans="1:7">
      <c r="A16184" s="44">
        <v>13</v>
      </c>
      <c r="B16184" s="44">
        <v>133</v>
      </c>
      <c r="C16184" s="44">
        <v>0.35571199999999997</v>
      </c>
      <c r="D16184" s="44">
        <v>94.940697</v>
      </c>
      <c r="E16184" s="44">
        <v>257477.109375</v>
      </c>
      <c r="F16184" s="44">
        <v>257572.046875</v>
      </c>
      <c r="G16184" s="44">
        <v>94.9375</v>
      </c>
    </row>
    <row r="16185" spans="1:7">
      <c r="A16185" s="44">
        <v>13</v>
      </c>
      <c r="B16185" s="44">
        <v>134</v>
      </c>
      <c r="C16185" s="44">
        <v>0.81465299999999996</v>
      </c>
      <c r="D16185" s="44">
        <v>882.71478300000001</v>
      </c>
      <c r="E16185" s="44">
        <v>257930.25</v>
      </c>
      <c r="F16185" s="44">
        <v>258812.984375</v>
      </c>
      <c r="G16185" s="44">
        <v>882.734375</v>
      </c>
    </row>
    <row r="16186" spans="1:7">
      <c r="A16186" s="44">
        <v>13</v>
      </c>
      <c r="B16186" s="44">
        <v>135</v>
      </c>
      <c r="C16186" s="44">
        <v>0.32656600000000002</v>
      </c>
      <c r="D16186" s="44">
        <v>124.382614</v>
      </c>
      <c r="E16186" s="44">
        <v>259639.21875</v>
      </c>
      <c r="F16186" s="44">
        <v>259763.59375</v>
      </c>
      <c r="G16186" s="44">
        <v>124.375</v>
      </c>
    </row>
    <row r="16187" spans="1:7">
      <c r="A16187" s="44">
        <v>13</v>
      </c>
      <c r="B16187" s="44">
        <v>136</v>
      </c>
      <c r="C16187" s="44">
        <v>0.833507</v>
      </c>
      <c r="D16187" s="44">
        <v>172.11248800000001</v>
      </c>
      <c r="E16187" s="44">
        <v>260092.421875</v>
      </c>
      <c r="F16187" s="44">
        <v>260264.546875</v>
      </c>
      <c r="G16187" s="44">
        <v>172.125</v>
      </c>
    </row>
    <row r="16188" spans="1:7">
      <c r="A16188" s="44">
        <v>13</v>
      </c>
      <c r="B16188" s="44">
        <v>137</v>
      </c>
      <c r="C16188" s="44">
        <v>4.4495E-2</v>
      </c>
      <c r="D16188" s="44">
        <v>198.07307399999999</v>
      </c>
      <c r="E16188" s="44">
        <v>261108.109375</v>
      </c>
      <c r="F16188" s="44">
        <v>261306.203125</v>
      </c>
      <c r="G16188" s="44">
        <v>198.09375</v>
      </c>
    </row>
    <row r="16189" spans="1:7">
      <c r="A16189" s="44">
        <v>13</v>
      </c>
      <c r="B16189" s="44">
        <v>138</v>
      </c>
      <c r="C16189" s="44">
        <v>1.7859E-2</v>
      </c>
      <c r="D16189" s="44">
        <v>115.543243</v>
      </c>
      <c r="E16189" s="44">
        <v>261358.046875</v>
      </c>
      <c r="F16189" s="44">
        <v>261473.5625</v>
      </c>
      <c r="G16189" s="44">
        <v>115.515625</v>
      </c>
    </row>
    <row r="16190" spans="1:7">
      <c r="A16190" s="44">
        <v>13</v>
      </c>
      <c r="B16190" s="44">
        <v>139</v>
      </c>
      <c r="C16190" s="44">
        <v>0.102256</v>
      </c>
      <c r="D16190" s="44">
        <v>112.25758399999999</v>
      </c>
      <c r="E16190" s="44">
        <v>261498.828125</v>
      </c>
      <c r="F16190" s="44">
        <v>261611.09375</v>
      </c>
      <c r="G16190" s="44">
        <v>112.265625</v>
      </c>
    </row>
    <row r="16191" spans="1:7">
      <c r="A16191" s="44">
        <v>13</v>
      </c>
      <c r="B16191" s="44">
        <v>140</v>
      </c>
      <c r="C16191" s="44">
        <v>1.1127499999999999</v>
      </c>
      <c r="D16191" s="44">
        <v>112.605019</v>
      </c>
      <c r="E16191" s="44">
        <v>261717.578125</v>
      </c>
      <c r="F16191" s="44">
        <v>261830.171875</v>
      </c>
      <c r="G16191" s="44">
        <v>112.59375</v>
      </c>
    </row>
    <row r="16192" spans="1:7">
      <c r="A16192" s="44">
        <v>13</v>
      </c>
      <c r="B16192" s="44">
        <v>141</v>
      </c>
      <c r="C16192" s="44">
        <v>0.80874299999999999</v>
      </c>
      <c r="D16192" s="44">
        <v>294.520264</v>
      </c>
      <c r="E16192" s="44">
        <v>262954.9375</v>
      </c>
      <c r="F16192" s="44">
        <v>263249.4375</v>
      </c>
      <c r="G16192" s="44">
        <v>294.5</v>
      </c>
    </row>
    <row r="16193" spans="1:7">
      <c r="A16193" s="44">
        <v>13</v>
      </c>
      <c r="B16193" s="44">
        <v>142</v>
      </c>
      <c r="C16193" s="44">
        <v>0.61190999999999995</v>
      </c>
      <c r="D16193" s="44">
        <v>100.397858</v>
      </c>
      <c r="E16193" s="44">
        <v>264069.53125</v>
      </c>
      <c r="F16193" s="44">
        <v>264169.9375</v>
      </c>
      <c r="G16193" s="44">
        <v>100.40625</v>
      </c>
    </row>
    <row r="16194" spans="1:7">
      <c r="A16194" s="44">
        <v>13</v>
      </c>
      <c r="B16194" s="44">
        <v>143</v>
      </c>
      <c r="C16194" s="44">
        <v>0.65550299999999995</v>
      </c>
      <c r="D16194" s="44">
        <v>796.15826400000003</v>
      </c>
      <c r="E16194" s="44">
        <v>264788.6875</v>
      </c>
      <c r="F16194" s="44">
        <v>265584.875</v>
      </c>
      <c r="G16194" s="44">
        <v>796.1875</v>
      </c>
    </row>
    <row r="16195" spans="1:7">
      <c r="A16195" s="44">
        <v>13</v>
      </c>
      <c r="B16195" s="44">
        <v>144</v>
      </c>
      <c r="C16195" s="44">
        <v>0.77837599999999996</v>
      </c>
      <c r="D16195" s="44">
        <v>369.023956</v>
      </c>
      <c r="E16195" s="44">
        <v>266247.28125</v>
      </c>
      <c r="F16195" s="44">
        <v>266616.3125</v>
      </c>
      <c r="G16195" s="44">
        <v>369.03125</v>
      </c>
    </row>
    <row r="16196" spans="1:7">
      <c r="A16196" s="44">
        <v>13</v>
      </c>
      <c r="B16196" s="44">
        <v>145</v>
      </c>
      <c r="C16196" s="44">
        <v>0.67851399999999995</v>
      </c>
      <c r="D16196" s="44">
        <v>108.29632599999999</v>
      </c>
      <c r="E16196" s="44">
        <v>267406.78125</v>
      </c>
      <c r="F16196" s="44">
        <v>267515.0625</v>
      </c>
      <c r="G16196" s="44">
        <v>108.28125</v>
      </c>
    </row>
    <row r="16197" spans="1:7">
      <c r="A16197" s="44">
        <v>13</v>
      </c>
      <c r="B16197" s="44">
        <v>146</v>
      </c>
      <c r="C16197" s="44">
        <v>0.20027400000000001</v>
      </c>
      <c r="D16197" s="44">
        <v>240.93446399999999</v>
      </c>
      <c r="E16197" s="44">
        <v>268203.8125</v>
      </c>
      <c r="F16197" s="44">
        <v>268444.75</v>
      </c>
      <c r="G16197" s="44">
        <v>240.9375</v>
      </c>
    </row>
    <row r="16198" spans="1:7">
      <c r="A16198" s="44">
        <v>13</v>
      </c>
      <c r="B16198" s="44">
        <v>147</v>
      </c>
      <c r="C16198" s="44">
        <v>0.177092</v>
      </c>
      <c r="D16198" s="44">
        <v>126.493172</v>
      </c>
      <c r="E16198" s="44">
        <v>268645.4375</v>
      </c>
      <c r="F16198" s="44">
        <v>268771.9375</v>
      </c>
      <c r="G16198" s="44">
        <v>126.5</v>
      </c>
    </row>
    <row r="16199" spans="1:7">
      <c r="A16199" s="44">
        <v>13</v>
      </c>
      <c r="B16199" s="44">
        <v>148</v>
      </c>
      <c r="C16199" s="44">
        <v>0.77043200000000001</v>
      </c>
      <c r="D16199" s="44">
        <v>759.63433799999996</v>
      </c>
      <c r="E16199" s="44">
        <v>268958.1875</v>
      </c>
      <c r="F16199" s="44">
        <v>269717.84375</v>
      </c>
      <c r="G16199" s="44">
        <v>759.65625</v>
      </c>
    </row>
    <row r="16200" spans="1:7">
      <c r="A16200" s="44">
        <v>13</v>
      </c>
      <c r="B16200" s="44">
        <v>149</v>
      </c>
      <c r="C16200" s="44">
        <v>0.87261</v>
      </c>
      <c r="D16200" s="44">
        <v>1361.852783</v>
      </c>
      <c r="E16200" s="44">
        <v>270489.6875</v>
      </c>
      <c r="F16200" s="44">
        <v>271851.53125</v>
      </c>
      <c r="G16200" s="44">
        <v>1361.84375</v>
      </c>
    </row>
    <row r="16201" spans="1:7">
      <c r="A16201" s="44">
        <v>13</v>
      </c>
      <c r="B16201" s="44">
        <v>150</v>
      </c>
      <c r="C16201" s="44">
        <v>7.6690999999999995E-2</v>
      </c>
      <c r="D16201" s="44">
        <v>630.77075200000002</v>
      </c>
      <c r="E16201" s="44">
        <v>272724.1875</v>
      </c>
      <c r="F16201" s="44">
        <v>273354.9375</v>
      </c>
      <c r="G16201" s="44">
        <v>630.75</v>
      </c>
    </row>
    <row r="16202" spans="1:7">
      <c r="A16202" s="44">
        <v>13</v>
      </c>
      <c r="B16202" s="44">
        <v>151</v>
      </c>
      <c r="C16202" s="44">
        <v>1.678023</v>
      </c>
      <c r="D16202" s="44">
        <v>198.066971</v>
      </c>
      <c r="E16202" s="44">
        <v>273443.125</v>
      </c>
      <c r="F16202" s="44">
        <v>273641.1875</v>
      </c>
      <c r="G16202" s="44">
        <v>198.0625</v>
      </c>
    </row>
    <row r="16203" spans="1:7">
      <c r="A16203" s="44">
        <v>13</v>
      </c>
      <c r="B16203" s="44">
        <v>152</v>
      </c>
      <c r="C16203" s="44">
        <v>0.18484600000000001</v>
      </c>
      <c r="D16203" s="44">
        <v>357.443939</v>
      </c>
      <c r="E16203" s="44">
        <v>275333.9375</v>
      </c>
      <c r="F16203" s="44">
        <v>275691.375</v>
      </c>
      <c r="G16203" s="44">
        <v>357.4375</v>
      </c>
    </row>
    <row r="16204" spans="1:7">
      <c r="A16204" s="44">
        <v>13</v>
      </c>
      <c r="B16204" s="44">
        <v>153</v>
      </c>
      <c r="C16204" s="44">
        <v>0.26004100000000002</v>
      </c>
      <c r="D16204" s="44">
        <v>227.12939499999999</v>
      </c>
      <c r="E16204" s="44">
        <v>275880.84375</v>
      </c>
      <c r="F16204" s="44">
        <v>276107.96875</v>
      </c>
      <c r="G16204" s="44">
        <v>227.125</v>
      </c>
    </row>
    <row r="16205" spans="1:7">
      <c r="A16205" s="44">
        <v>13</v>
      </c>
      <c r="B16205" s="44">
        <v>154</v>
      </c>
      <c r="C16205" s="44">
        <v>0.97722399999999998</v>
      </c>
      <c r="D16205" s="44">
        <v>1172.6042480000001</v>
      </c>
      <c r="E16205" s="44">
        <v>276382.8125</v>
      </c>
      <c r="F16205" s="44">
        <v>277555.40625</v>
      </c>
      <c r="G16205" s="44">
        <v>1172.59375</v>
      </c>
    </row>
    <row r="16206" spans="1:7">
      <c r="A16206" s="44">
        <v>13</v>
      </c>
      <c r="B16206" s="44">
        <v>155</v>
      </c>
      <c r="C16206" s="44">
        <v>0.42659200000000003</v>
      </c>
      <c r="D16206" s="44">
        <v>316.61389200000002</v>
      </c>
      <c r="E16206" s="44">
        <v>278539.125</v>
      </c>
      <c r="F16206" s="44">
        <v>278855.75</v>
      </c>
      <c r="G16206" s="44">
        <v>316.625</v>
      </c>
    </row>
    <row r="16207" spans="1:7">
      <c r="A16207" s="44">
        <v>13</v>
      </c>
      <c r="B16207" s="44">
        <v>156</v>
      </c>
      <c r="C16207" s="44">
        <v>5.5048E-2</v>
      </c>
      <c r="D16207" s="44">
        <v>786.35839799999997</v>
      </c>
      <c r="E16207" s="44">
        <v>279289.3125</v>
      </c>
      <c r="F16207" s="44">
        <v>280075.65625</v>
      </c>
      <c r="G16207" s="44">
        <v>786.34375</v>
      </c>
    </row>
    <row r="16208" spans="1:7">
      <c r="A16208" s="44">
        <v>13</v>
      </c>
      <c r="B16208" s="44">
        <v>157</v>
      </c>
      <c r="C16208" s="44">
        <v>2.7200000000000002E-3</v>
      </c>
      <c r="D16208" s="44">
        <v>89.888390000000001</v>
      </c>
      <c r="E16208" s="44">
        <v>280134.71875</v>
      </c>
      <c r="F16208" s="44">
        <v>280224.59375</v>
      </c>
      <c r="G16208" s="44">
        <v>89.875</v>
      </c>
    </row>
    <row r="16209" spans="1:7">
      <c r="A16209" s="44">
        <v>13</v>
      </c>
      <c r="B16209" s="44">
        <v>158</v>
      </c>
      <c r="C16209" s="44">
        <v>0.43396000000000001</v>
      </c>
      <c r="D16209" s="44">
        <v>126.35683400000001</v>
      </c>
      <c r="E16209" s="44">
        <v>280228.28125</v>
      </c>
      <c r="F16209" s="44">
        <v>280354.625</v>
      </c>
      <c r="G16209" s="44">
        <v>126.34375</v>
      </c>
    </row>
    <row r="16210" spans="1:7">
      <c r="A16210" s="44">
        <v>13</v>
      </c>
      <c r="B16210" s="44">
        <v>159</v>
      </c>
      <c r="C16210" s="44">
        <v>1.0954999999999999E-2</v>
      </c>
      <c r="D16210" s="44">
        <v>603.22186299999998</v>
      </c>
      <c r="E16210" s="44">
        <v>280791.0625</v>
      </c>
      <c r="F16210" s="44">
        <v>281394.28125</v>
      </c>
      <c r="G16210" s="44">
        <v>603.21875</v>
      </c>
    </row>
    <row r="16211" spans="1:7">
      <c r="A16211" s="44">
        <v>13</v>
      </c>
      <c r="B16211" s="44">
        <v>160</v>
      </c>
      <c r="C16211" s="44">
        <v>0.73780100000000004</v>
      </c>
      <c r="D16211" s="44">
        <v>112.905289</v>
      </c>
      <c r="E16211" s="44">
        <v>281416.125</v>
      </c>
      <c r="F16211" s="44">
        <v>281529.03125</v>
      </c>
      <c r="G16211" s="44">
        <v>112.90625</v>
      </c>
    </row>
    <row r="16212" spans="1:7">
      <c r="A16212" s="44">
        <v>13</v>
      </c>
      <c r="B16212" s="44">
        <v>161</v>
      </c>
      <c r="C16212" s="44">
        <v>0.226912</v>
      </c>
      <c r="D16212" s="44">
        <v>991.21868900000004</v>
      </c>
      <c r="E16212" s="44">
        <v>282275.71875</v>
      </c>
      <c r="F16212" s="44">
        <v>283266.9375</v>
      </c>
      <c r="G16212" s="44">
        <v>991.21875</v>
      </c>
    </row>
    <row r="16213" spans="1:7">
      <c r="A16213" s="44">
        <v>13</v>
      </c>
      <c r="B16213" s="44">
        <v>162</v>
      </c>
      <c r="C16213" s="44">
        <v>4.4890939999999997</v>
      </c>
      <c r="D16213" s="44">
        <v>497.906769</v>
      </c>
      <c r="E16213" s="44">
        <v>283494.4375</v>
      </c>
      <c r="F16213" s="44">
        <v>283992.34375</v>
      </c>
      <c r="G16213" s="44">
        <v>497.90625</v>
      </c>
    </row>
    <row r="16214" spans="1:7">
      <c r="A16214" s="44">
        <v>13</v>
      </c>
      <c r="B16214" s="44">
        <v>163</v>
      </c>
      <c r="C16214" s="44">
        <v>0.26138800000000001</v>
      </c>
      <c r="D16214" s="44">
        <v>1183.763428</v>
      </c>
      <c r="E16214" s="44">
        <v>288483.09375</v>
      </c>
      <c r="F16214" s="44">
        <v>289666.84375</v>
      </c>
      <c r="G16214" s="44">
        <v>1183.75</v>
      </c>
    </row>
    <row r="16215" spans="1:7">
      <c r="A16215" s="44">
        <v>13</v>
      </c>
      <c r="B16215" s="44">
        <v>164</v>
      </c>
      <c r="C16215" s="44">
        <v>3.0282070000000001</v>
      </c>
      <c r="D16215" s="44">
        <v>231.24302700000001</v>
      </c>
      <c r="E16215" s="44">
        <v>289940.125</v>
      </c>
      <c r="F16215" s="44">
        <v>290171.375</v>
      </c>
      <c r="G16215" s="44">
        <v>231.25</v>
      </c>
    </row>
    <row r="16216" spans="1:7">
      <c r="A16216" s="44">
        <v>13</v>
      </c>
      <c r="B16216" s="44">
        <v>165</v>
      </c>
      <c r="C16216" s="44">
        <v>0.25936900000000002</v>
      </c>
      <c r="D16216" s="44">
        <v>220.94882200000001</v>
      </c>
      <c r="E16216" s="44">
        <v>293206.125</v>
      </c>
      <c r="F16216" s="44">
        <v>293427.09375</v>
      </c>
      <c r="G16216" s="44">
        <v>220.96875</v>
      </c>
    </row>
    <row r="16217" spans="1:7">
      <c r="A16217" s="44">
        <v>13</v>
      </c>
      <c r="B16217" s="44">
        <v>166</v>
      </c>
      <c r="C16217" s="44">
        <v>0.27395199999999997</v>
      </c>
      <c r="D16217" s="44">
        <v>143.124832</v>
      </c>
      <c r="E16217" s="44">
        <v>293700.90625</v>
      </c>
      <c r="F16217" s="44">
        <v>293844.03125</v>
      </c>
      <c r="G16217" s="44">
        <v>143.125</v>
      </c>
    </row>
    <row r="16218" spans="1:7">
      <c r="A16218" s="44">
        <v>13</v>
      </c>
      <c r="B16218" s="44">
        <v>167</v>
      </c>
      <c r="C16218" s="44">
        <v>1.143011</v>
      </c>
      <c r="D16218" s="44">
        <v>1061.8336179999999</v>
      </c>
      <c r="E16218" s="44">
        <v>294122.8125</v>
      </c>
      <c r="F16218" s="44">
        <v>295184.65625</v>
      </c>
      <c r="G16218" s="44">
        <v>1061.84375</v>
      </c>
    </row>
    <row r="16219" spans="1:7">
      <c r="A16219" s="44">
        <v>13</v>
      </c>
      <c r="B16219" s="44">
        <v>168</v>
      </c>
      <c r="C16219" s="44">
        <v>0.56234300000000004</v>
      </c>
      <c r="D16219" s="44">
        <v>210.88815299999999</v>
      </c>
      <c r="E16219" s="44">
        <v>296330.34375</v>
      </c>
      <c r="F16219" s="44">
        <v>296541.21875</v>
      </c>
      <c r="G16219" s="44">
        <v>210.875</v>
      </c>
    </row>
    <row r="16220" spans="1:7">
      <c r="A16220" s="44">
        <v>13</v>
      </c>
      <c r="B16220" s="44">
        <v>169</v>
      </c>
      <c r="C16220" s="44">
        <v>3.4180320000000002</v>
      </c>
      <c r="D16220" s="44">
        <v>389.045502</v>
      </c>
      <c r="E16220" s="44">
        <v>297111.875</v>
      </c>
      <c r="F16220" s="44">
        <v>297500.9375</v>
      </c>
      <c r="G16220" s="44">
        <v>389.0625</v>
      </c>
    </row>
    <row r="16221" spans="1:7">
      <c r="A16221" s="44">
        <v>13</v>
      </c>
      <c r="B16221" s="44">
        <v>170</v>
      </c>
      <c r="C16221" s="44">
        <v>0.67461199999999999</v>
      </c>
      <c r="D16221" s="44">
        <v>361.59545900000001</v>
      </c>
      <c r="E16221" s="44">
        <v>300926.46875</v>
      </c>
      <c r="F16221" s="44">
        <v>301288.0625</v>
      </c>
      <c r="G16221" s="44">
        <v>361.59375</v>
      </c>
    </row>
    <row r="16222" spans="1:7">
      <c r="A16222" s="44">
        <v>13</v>
      </c>
      <c r="B16222" s="44">
        <v>171</v>
      </c>
      <c r="C16222" s="44">
        <v>0.81155600000000006</v>
      </c>
      <c r="D16222" s="44">
        <v>226.55836500000001</v>
      </c>
      <c r="E16222" s="44">
        <v>301973.4375</v>
      </c>
      <c r="F16222" s="44">
        <v>302200</v>
      </c>
      <c r="G16222" s="44">
        <v>226.5625</v>
      </c>
    </row>
    <row r="16223" spans="1:7">
      <c r="A16223" s="44">
        <v>13</v>
      </c>
      <c r="B16223" s="44">
        <v>172</v>
      </c>
      <c r="C16223" s="44">
        <v>1.8037639999999999</v>
      </c>
      <c r="D16223" s="44">
        <v>337.17279100000002</v>
      </c>
      <c r="E16223" s="44">
        <v>303020.4375</v>
      </c>
      <c r="F16223" s="44">
        <v>303357.625</v>
      </c>
      <c r="G16223" s="44">
        <v>337.1875</v>
      </c>
    </row>
    <row r="16224" spans="1:7">
      <c r="A16224" s="44">
        <v>13</v>
      </c>
      <c r="B16224" s="44">
        <v>173</v>
      </c>
      <c r="C16224" s="44">
        <v>2.626954</v>
      </c>
      <c r="D16224" s="44">
        <v>96.969131000000004</v>
      </c>
      <c r="E16224" s="44">
        <v>305161.28125</v>
      </c>
      <c r="F16224" s="44">
        <v>305258.25</v>
      </c>
      <c r="G16224" s="44">
        <v>96.96875</v>
      </c>
    </row>
    <row r="16225" spans="1:7">
      <c r="A16225" s="44">
        <v>13</v>
      </c>
      <c r="B16225" s="44">
        <v>174</v>
      </c>
      <c r="C16225" s="44">
        <v>0.34277299999999999</v>
      </c>
      <c r="D16225" s="44">
        <v>138.25216699999999</v>
      </c>
      <c r="E16225" s="44">
        <v>307895.9375</v>
      </c>
      <c r="F16225" s="44">
        <v>308034.1875</v>
      </c>
      <c r="G16225" s="44">
        <v>138.25</v>
      </c>
    </row>
    <row r="16226" spans="1:7">
      <c r="A16226" s="44">
        <v>13</v>
      </c>
      <c r="B16226" s="44">
        <v>175</v>
      </c>
      <c r="C16226" s="44">
        <v>0.66822199999999998</v>
      </c>
      <c r="D16226" s="44">
        <v>452.69164999999998</v>
      </c>
      <c r="E16226" s="44">
        <v>308380.375</v>
      </c>
      <c r="F16226" s="44">
        <v>308833.0625</v>
      </c>
      <c r="G16226" s="44">
        <v>452.6875</v>
      </c>
    </row>
    <row r="16227" spans="1:7">
      <c r="A16227" s="44">
        <v>13</v>
      </c>
      <c r="B16227" s="44">
        <v>176</v>
      </c>
      <c r="C16227" s="44">
        <v>2.6705230000000002</v>
      </c>
      <c r="D16227" s="44">
        <v>214.85968</v>
      </c>
      <c r="E16227" s="44">
        <v>309505.53125</v>
      </c>
      <c r="F16227" s="44">
        <v>309720.40625</v>
      </c>
      <c r="G16227" s="44">
        <v>214.875</v>
      </c>
    </row>
    <row r="16228" spans="1:7">
      <c r="A16228" s="44">
        <v>13</v>
      </c>
      <c r="B16228" s="44">
        <v>177</v>
      </c>
      <c r="C16228" s="44">
        <v>0.39783400000000002</v>
      </c>
      <c r="D16228" s="44">
        <v>114.504807</v>
      </c>
      <c r="E16228" s="44">
        <v>312396.5</v>
      </c>
      <c r="F16228" s="44">
        <v>312511</v>
      </c>
      <c r="G16228" s="44">
        <v>114.5</v>
      </c>
    </row>
    <row r="16229" spans="1:7">
      <c r="A16229" s="44">
        <v>13</v>
      </c>
      <c r="B16229" s="44">
        <v>178</v>
      </c>
      <c r="C16229" s="44">
        <v>3.1082489999999998</v>
      </c>
      <c r="D16229" s="44">
        <v>588.38385000000005</v>
      </c>
      <c r="E16229" s="44">
        <v>312912.125</v>
      </c>
      <c r="F16229" s="44">
        <v>313500.5</v>
      </c>
      <c r="G16229" s="44">
        <v>588.375</v>
      </c>
    </row>
    <row r="16230" spans="1:7">
      <c r="A16230" s="44">
        <v>13</v>
      </c>
      <c r="B16230" s="44">
        <v>179</v>
      </c>
      <c r="C16230" s="44">
        <v>0.114705</v>
      </c>
      <c r="D16230" s="44">
        <v>120.26031500000001</v>
      </c>
      <c r="E16230" s="44">
        <v>316615.6875</v>
      </c>
      <c r="F16230" s="44">
        <v>316735.96875</v>
      </c>
      <c r="G16230" s="44">
        <v>120.28125</v>
      </c>
    </row>
    <row r="16231" spans="1:7">
      <c r="A16231" s="44">
        <v>13</v>
      </c>
      <c r="B16231" s="44">
        <v>180</v>
      </c>
      <c r="C16231" s="44">
        <v>0.84027300000000005</v>
      </c>
      <c r="D16231" s="44">
        <v>1227.361938</v>
      </c>
      <c r="E16231" s="44">
        <v>316865.65625</v>
      </c>
      <c r="F16231" s="44">
        <v>318093</v>
      </c>
      <c r="G16231" s="44">
        <v>1227.34375</v>
      </c>
    </row>
    <row r="16232" spans="1:7">
      <c r="A16232" s="44">
        <v>13</v>
      </c>
      <c r="B16232" s="44">
        <v>181</v>
      </c>
      <c r="C16232" s="44">
        <v>2.0007969999999999</v>
      </c>
      <c r="D16232" s="44">
        <v>244.567215</v>
      </c>
      <c r="E16232" s="44">
        <v>318944.84375</v>
      </c>
      <c r="F16232" s="44">
        <v>319189.4375</v>
      </c>
      <c r="G16232" s="44">
        <v>244.59375</v>
      </c>
    </row>
    <row r="16233" spans="1:7">
      <c r="A16233" s="44">
        <v>13</v>
      </c>
      <c r="B16233" s="44">
        <v>182</v>
      </c>
      <c r="C16233" s="44">
        <v>0.15557599999999999</v>
      </c>
      <c r="D16233" s="44">
        <v>1071.7932129999999</v>
      </c>
      <c r="E16233" s="44">
        <v>321195.09375</v>
      </c>
      <c r="F16233" s="44">
        <v>322266.90625</v>
      </c>
      <c r="G16233" s="44">
        <v>1071.8125</v>
      </c>
    </row>
    <row r="16234" spans="1:7">
      <c r="A16234" s="44">
        <v>13</v>
      </c>
      <c r="B16234" s="44">
        <v>183</v>
      </c>
      <c r="C16234" s="44">
        <v>1.229849</v>
      </c>
      <c r="D16234" s="44">
        <v>965.68603499999995</v>
      </c>
      <c r="E16234" s="44">
        <v>322431.78125</v>
      </c>
      <c r="F16234" s="44">
        <v>323397.4375</v>
      </c>
      <c r="G16234" s="44">
        <v>965.65625</v>
      </c>
    </row>
    <row r="16235" spans="1:7">
      <c r="A16235" s="44">
        <v>13</v>
      </c>
      <c r="B16235" s="44">
        <v>184</v>
      </c>
      <c r="C16235" s="44">
        <v>0.89648300000000003</v>
      </c>
      <c r="D16235" s="44">
        <v>391.69949300000002</v>
      </c>
      <c r="E16235" s="44">
        <v>324635.125</v>
      </c>
      <c r="F16235" s="44">
        <v>325026.84375</v>
      </c>
      <c r="G16235" s="44">
        <v>391.71875</v>
      </c>
    </row>
    <row r="16236" spans="1:7">
      <c r="A16236" s="44">
        <v>13</v>
      </c>
      <c r="B16236" s="44">
        <v>185</v>
      </c>
      <c r="C16236" s="44">
        <v>0.46909499999999998</v>
      </c>
      <c r="D16236" s="44">
        <v>209.53147899999999</v>
      </c>
      <c r="E16236" s="44">
        <v>325932.125</v>
      </c>
      <c r="F16236" s="44">
        <v>326141.6875</v>
      </c>
      <c r="G16236" s="44">
        <v>209.5625</v>
      </c>
    </row>
    <row r="16237" spans="1:7">
      <c r="A16237" s="44">
        <v>13</v>
      </c>
      <c r="B16237" s="44">
        <v>186</v>
      </c>
      <c r="C16237" s="44">
        <v>1.3430230000000001</v>
      </c>
      <c r="D16237" s="44">
        <v>720.14550799999995</v>
      </c>
      <c r="E16237" s="44">
        <v>326619.71875</v>
      </c>
      <c r="F16237" s="44">
        <v>327339.875</v>
      </c>
      <c r="G16237" s="44">
        <v>720.15625</v>
      </c>
    </row>
    <row r="16238" spans="1:7">
      <c r="A16238" s="44">
        <v>13</v>
      </c>
      <c r="B16238" s="44">
        <v>187</v>
      </c>
      <c r="C16238" s="44">
        <v>3.1226980000000002</v>
      </c>
      <c r="D16238" s="44">
        <v>143.09724399999999</v>
      </c>
      <c r="E16238" s="44">
        <v>328698.09375</v>
      </c>
      <c r="F16238" s="44">
        <v>328841.1875</v>
      </c>
      <c r="G16238" s="44">
        <v>143.09375</v>
      </c>
    </row>
    <row r="16239" spans="1:7">
      <c r="A16239" s="44">
        <v>13</v>
      </c>
      <c r="B16239" s="44">
        <v>188</v>
      </c>
      <c r="C16239" s="44">
        <v>0.76773199999999997</v>
      </c>
      <c r="D16239" s="44">
        <v>1016.351929</v>
      </c>
      <c r="E16239" s="44">
        <v>331964.0625</v>
      </c>
      <c r="F16239" s="44">
        <v>332980.4375</v>
      </c>
      <c r="G16239" s="44">
        <v>1016.375</v>
      </c>
    </row>
    <row r="16240" spans="1:7">
      <c r="A16240" s="44">
        <v>13</v>
      </c>
      <c r="B16240" s="44">
        <v>189</v>
      </c>
      <c r="C16240" s="44">
        <v>0.12216100000000001</v>
      </c>
      <c r="D16240" s="44">
        <v>264.02865600000001</v>
      </c>
      <c r="E16240" s="44">
        <v>333761.125</v>
      </c>
      <c r="F16240" s="44">
        <v>334025.15625</v>
      </c>
      <c r="G16240" s="44">
        <v>264.03125</v>
      </c>
    </row>
    <row r="16241" spans="1:7">
      <c r="A16241" s="44">
        <v>13</v>
      </c>
      <c r="B16241" s="44">
        <v>190</v>
      </c>
      <c r="C16241" s="44">
        <v>2.1541579999999998</v>
      </c>
      <c r="D16241" s="44">
        <v>76.116355999999996</v>
      </c>
      <c r="E16241" s="44">
        <v>334151.78125</v>
      </c>
      <c r="F16241" s="44">
        <v>334227.90625</v>
      </c>
      <c r="G16241" s="44">
        <v>76.125</v>
      </c>
    </row>
    <row r="16242" spans="1:7">
      <c r="A16242" s="44">
        <v>13</v>
      </c>
      <c r="B16242" s="44">
        <v>191</v>
      </c>
      <c r="C16242" s="44">
        <v>0.184222</v>
      </c>
      <c r="D16242" s="44">
        <v>179.64621</v>
      </c>
      <c r="E16242" s="44">
        <v>336392.4375</v>
      </c>
      <c r="F16242" s="44">
        <v>336572.09375</v>
      </c>
      <c r="G16242" s="44">
        <v>179.65625</v>
      </c>
    </row>
    <row r="16243" spans="1:7">
      <c r="A16243" s="44">
        <v>13</v>
      </c>
      <c r="B16243" s="44">
        <v>192</v>
      </c>
      <c r="C16243" s="44">
        <v>1.2460560000000001</v>
      </c>
      <c r="D16243" s="44">
        <v>103.580536</v>
      </c>
      <c r="E16243" s="44">
        <v>336767.375</v>
      </c>
      <c r="F16243" s="44">
        <v>336870.96875</v>
      </c>
      <c r="G16243" s="44">
        <v>103.59375</v>
      </c>
    </row>
    <row r="16244" spans="1:7">
      <c r="A16244" s="44">
        <v>13</v>
      </c>
      <c r="B16244" s="44">
        <v>193</v>
      </c>
      <c r="C16244" s="44">
        <v>2.1041280000000002</v>
      </c>
      <c r="D16244" s="44">
        <v>122.889923</v>
      </c>
      <c r="E16244" s="44">
        <v>338126.96875</v>
      </c>
      <c r="F16244" s="44">
        <v>338249.84375</v>
      </c>
      <c r="G16244" s="44">
        <v>122.875</v>
      </c>
    </row>
    <row r="16245" spans="1:7">
      <c r="A16245" s="44">
        <v>13</v>
      </c>
      <c r="B16245" s="44">
        <v>194</v>
      </c>
      <c r="C16245" s="44">
        <v>0.73550599999999999</v>
      </c>
      <c r="D16245" s="44">
        <v>168.990128</v>
      </c>
      <c r="E16245" s="44">
        <v>340361.625</v>
      </c>
      <c r="F16245" s="44">
        <v>340530.59375</v>
      </c>
      <c r="G16245" s="44">
        <v>168.96875</v>
      </c>
    </row>
    <row r="16246" spans="1:7">
      <c r="A16246" s="44">
        <v>13</v>
      </c>
      <c r="B16246" s="44">
        <v>195</v>
      </c>
      <c r="C16246" s="44">
        <v>7.5176999999999994E-2</v>
      </c>
      <c r="D16246" s="44">
        <v>195.096024</v>
      </c>
      <c r="E16246" s="44">
        <v>341267.9375</v>
      </c>
      <c r="F16246" s="44">
        <v>341463.03125</v>
      </c>
      <c r="G16246" s="44">
        <v>195.09375</v>
      </c>
    </row>
    <row r="16247" spans="1:7">
      <c r="A16247" s="44">
        <v>13</v>
      </c>
      <c r="B16247" s="44">
        <v>196</v>
      </c>
      <c r="C16247" s="44">
        <v>1.5188189999999999</v>
      </c>
      <c r="D16247" s="44">
        <v>1205.708862</v>
      </c>
      <c r="E16247" s="44">
        <v>341549.1875</v>
      </c>
      <c r="F16247" s="44">
        <v>342754.875</v>
      </c>
      <c r="G16247" s="44">
        <v>1205.6875</v>
      </c>
    </row>
    <row r="16248" spans="1:7">
      <c r="A16248" s="44">
        <v>13</v>
      </c>
      <c r="B16248" s="44">
        <v>197</v>
      </c>
      <c r="C16248" s="44">
        <v>1.062851</v>
      </c>
      <c r="D16248" s="44">
        <v>104.38061500000001</v>
      </c>
      <c r="E16248" s="44">
        <v>344284.09375</v>
      </c>
      <c r="F16248" s="44">
        <v>344388.5</v>
      </c>
      <c r="G16248" s="44">
        <v>104.40625</v>
      </c>
    </row>
    <row r="16249" spans="1:7">
      <c r="A16249" s="44">
        <v>13</v>
      </c>
      <c r="B16249" s="44">
        <v>198</v>
      </c>
      <c r="C16249" s="44">
        <v>0.30824800000000002</v>
      </c>
      <c r="D16249" s="44">
        <v>77.545212000000006</v>
      </c>
      <c r="E16249" s="44">
        <v>345455.9375</v>
      </c>
      <c r="F16249" s="44">
        <v>345533.46875</v>
      </c>
      <c r="G16249" s="44">
        <v>77.53125</v>
      </c>
    </row>
    <row r="16250" spans="1:7">
      <c r="A16250" s="44">
        <v>13</v>
      </c>
      <c r="B16250" s="44">
        <v>199</v>
      </c>
      <c r="C16250" s="44">
        <v>0.803481</v>
      </c>
      <c r="D16250" s="44">
        <v>408.30551100000002</v>
      </c>
      <c r="E16250" s="44">
        <v>345846.84375</v>
      </c>
      <c r="F16250" s="44">
        <v>346255.125</v>
      </c>
      <c r="G16250" s="44">
        <v>408.28125</v>
      </c>
    </row>
    <row r="16251" spans="1:7">
      <c r="A16251" s="44">
        <v>13</v>
      </c>
      <c r="B16251" s="44">
        <v>200</v>
      </c>
      <c r="C16251" s="44">
        <v>0.502529</v>
      </c>
      <c r="D16251" s="44">
        <v>80.586089999999999</v>
      </c>
      <c r="E16251" s="44">
        <v>347065.625</v>
      </c>
      <c r="F16251" s="44">
        <v>347146.21875</v>
      </c>
      <c r="G16251" s="44">
        <v>80.59375</v>
      </c>
    </row>
    <row r="16252" spans="1:7">
      <c r="A16252" s="44">
        <v>13</v>
      </c>
      <c r="B16252" s="44">
        <v>201</v>
      </c>
      <c r="C16252" s="44">
        <v>7.5407000000000002E-2</v>
      </c>
      <c r="D16252" s="44">
        <v>214.31175200000001</v>
      </c>
      <c r="E16252" s="44">
        <v>347659.28125</v>
      </c>
      <c r="F16252" s="44">
        <v>347873.625</v>
      </c>
      <c r="G16252" s="44">
        <v>214.34375</v>
      </c>
    </row>
    <row r="16253" spans="1:7">
      <c r="A16253" s="44">
        <v>13</v>
      </c>
      <c r="B16253" s="44">
        <v>202</v>
      </c>
      <c r="C16253" s="44">
        <v>3.5449350000000002</v>
      </c>
      <c r="D16253" s="44">
        <v>598.21771200000001</v>
      </c>
      <c r="E16253" s="44">
        <v>347956.40625</v>
      </c>
      <c r="F16253" s="44">
        <v>348554.59375</v>
      </c>
      <c r="G16253" s="44">
        <v>598.1875</v>
      </c>
    </row>
    <row r="16254" spans="1:7">
      <c r="A16254" s="44">
        <v>13</v>
      </c>
      <c r="B16254" s="44">
        <v>203</v>
      </c>
      <c r="C16254" s="44">
        <v>0.405725</v>
      </c>
      <c r="D16254" s="44">
        <v>146.20452900000001</v>
      </c>
      <c r="E16254" s="44">
        <v>352105.375</v>
      </c>
      <c r="F16254" s="44">
        <v>352251.5625</v>
      </c>
      <c r="G16254" s="44">
        <v>146.1875</v>
      </c>
    </row>
    <row r="16255" spans="1:7">
      <c r="A16255" s="44">
        <v>13</v>
      </c>
      <c r="B16255" s="44">
        <v>204</v>
      </c>
      <c r="C16255" s="44">
        <v>1.6740999999999999E-2</v>
      </c>
      <c r="D16255" s="44">
        <v>197.12188699999999</v>
      </c>
      <c r="E16255" s="44">
        <v>352671.25</v>
      </c>
      <c r="F16255" s="44">
        <v>352868.34375</v>
      </c>
      <c r="G16255" s="44">
        <v>197.09375</v>
      </c>
    </row>
    <row r="16256" spans="1:7">
      <c r="A16256" s="44">
        <v>13</v>
      </c>
      <c r="B16256" s="44">
        <v>205</v>
      </c>
      <c r="C16256" s="44">
        <v>0.39302999999999999</v>
      </c>
      <c r="D16256" s="44">
        <v>706.60125700000003</v>
      </c>
      <c r="E16256" s="44">
        <v>352890.1875</v>
      </c>
      <c r="F16256" s="44">
        <v>353596.8125</v>
      </c>
      <c r="G16256" s="44">
        <v>706.625</v>
      </c>
    </row>
    <row r="16257" spans="1:7">
      <c r="A16257" s="44">
        <v>13</v>
      </c>
      <c r="B16257" s="44">
        <v>206</v>
      </c>
      <c r="C16257" s="44">
        <v>1.723322</v>
      </c>
      <c r="D16257" s="44">
        <v>122.279442</v>
      </c>
      <c r="E16257" s="44">
        <v>353992.4375</v>
      </c>
      <c r="F16257" s="44">
        <v>354114.71875</v>
      </c>
      <c r="G16257" s="44">
        <v>122.28125</v>
      </c>
    </row>
    <row r="16258" spans="1:7">
      <c r="A16258" s="44">
        <v>13</v>
      </c>
      <c r="B16258" s="44">
        <v>207</v>
      </c>
      <c r="C16258" s="44">
        <v>8.6692000000000005E-2</v>
      </c>
      <c r="D16258" s="44">
        <v>190.968277</v>
      </c>
      <c r="E16258" s="44">
        <v>355841.5625</v>
      </c>
      <c r="F16258" s="44">
        <v>356032.5625</v>
      </c>
      <c r="G16258" s="44">
        <v>191</v>
      </c>
    </row>
    <row r="16259" spans="1:7">
      <c r="A16259" s="44">
        <v>13</v>
      </c>
      <c r="B16259" s="44">
        <v>208</v>
      </c>
      <c r="C16259" s="44">
        <v>0.68678899999999998</v>
      </c>
      <c r="D16259" s="44">
        <v>763.99304199999995</v>
      </c>
      <c r="E16259" s="44">
        <v>356122.6875</v>
      </c>
      <c r="F16259" s="44">
        <v>356886.6875</v>
      </c>
      <c r="G16259" s="44">
        <v>764</v>
      </c>
    </row>
    <row r="16260" spans="1:7">
      <c r="A16260" s="44">
        <v>13</v>
      </c>
      <c r="B16260" s="44">
        <v>209</v>
      </c>
      <c r="C16260" s="44">
        <v>1.637195</v>
      </c>
      <c r="D16260" s="44">
        <v>421.18121300000001</v>
      </c>
      <c r="E16260" s="44">
        <v>357576.6875</v>
      </c>
      <c r="F16260" s="44">
        <v>357997.84375</v>
      </c>
      <c r="G16260" s="44">
        <v>421.15625</v>
      </c>
    </row>
    <row r="16261" spans="1:7">
      <c r="A16261" s="44">
        <v>14</v>
      </c>
      <c r="B16261" s="44">
        <v>0</v>
      </c>
      <c r="C16261" s="44">
        <v>0.59871700000000005</v>
      </c>
      <c r="D16261" s="44">
        <v>265.14633199999997</v>
      </c>
      <c r="E16261" s="44">
        <v>60430.050780999998</v>
      </c>
      <c r="F16261" s="44">
        <v>60695.195312999997</v>
      </c>
      <c r="G16261" s="44">
        <v>265.14453099999997</v>
      </c>
    </row>
    <row r="16262" spans="1:7">
      <c r="A16262" s="44">
        <v>14</v>
      </c>
      <c r="B16262" s="44">
        <v>1</v>
      </c>
      <c r="C16262" s="44">
        <v>3.2872979999999998</v>
      </c>
      <c r="D16262" s="44">
        <v>108.321022</v>
      </c>
      <c r="E16262" s="44">
        <v>61305.140625</v>
      </c>
      <c r="F16262" s="44">
        <v>61413.457030999998</v>
      </c>
      <c r="G16262" s="44">
        <v>108.316406</v>
      </c>
    </row>
    <row r="16263" spans="1:7">
      <c r="A16263" s="44">
        <v>14</v>
      </c>
      <c r="B16263" s="44">
        <v>2</v>
      </c>
      <c r="C16263" s="44">
        <v>1.7289810000000001</v>
      </c>
      <c r="D16263" s="44">
        <v>549.12182600000006</v>
      </c>
      <c r="E16263" s="44">
        <v>64707.472655999998</v>
      </c>
      <c r="F16263" s="44">
        <v>65256.59375</v>
      </c>
      <c r="G16263" s="44">
        <v>549.12109399999997</v>
      </c>
    </row>
    <row r="16264" spans="1:7">
      <c r="A16264" s="44">
        <v>14</v>
      </c>
      <c r="B16264" s="44">
        <v>3</v>
      </c>
      <c r="C16264" s="44">
        <v>1.028125</v>
      </c>
      <c r="D16264" s="44">
        <v>651.91449</v>
      </c>
      <c r="E16264" s="44">
        <v>66988.765625</v>
      </c>
      <c r="F16264" s="44">
        <v>67640.679688000004</v>
      </c>
      <c r="G16264" s="44">
        <v>651.91406300000006</v>
      </c>
    </row>
    <row r="16265" spans="1:7">
      <c r="A16265" s="44">
        <v>14</v>
      </c>
      <c r="B16265" s="44">
        <v>4</v>
      </c>
      <c r="C16265" s="44">
        <v>1.271088</v>
      </c>
      <c r="D16265" s="44">
        <v>423.55258199999997</v>
      </c>
      <c r="E16265" s="44">
        <v>68673.851563000004</v>
      </c>
      <c r="F16265" s="44">
        <v>69097.40625</v>
      </c>
      <c r="G16265" s="44">
        <v>423.554688</v>
      </c>
    </row>
    <row r="16266" spans="1:7">
      <c r="A16266" s="44">
        <v>14</v>
      </c>
      <c r="B16266" s="44">
        <v>5</v>
      </c>
      <c r="C16266" s="44">
        <v>0.190774</v>
      </c>
      <c r="D16266" s="44">
        <v>264.27569599999998</v>
      </c>
      <c r="E16266" s="44">
        <v>70370.210938000004</v>
      </c>
      <c r="F16266" s="44">
        <v>70634.484375</v>
      </c>
      <c r="G16266" s="44">
        <v>264.273438</v>
      </c>
    </row>
    <row r="16267" spans="1:7">
      <c r="A16267" s="44">
        <v>14</v>
      </c>
      <c r="B16267" s="44">
        <v>6</v>
      </c>
      <c r="C16267" s="44">
        <v>0.45880500000000002</v>
      </c>
      <c r="D16267" s="44">
        <v>133.19825700000001</v>
      </c>
      <c r="E16267" s="44">
        <v>70839.023438000004</v>
      </c>
      <c r="F16267" s="44">
        <v>70972.226563000004</v>
      </c>
      <c r="G16267" s="44">
        <v>133.203125</v>
      </c>
    </row>
    <row r="16268" spans="1:7">
      <c r="A16268" s="44">
        <v>14</v>
      </c>
      <c r="B16268" s="44">
        <v>7</v>
      </c>
      <c r="C16268" s="44">
        <v>1.4830890000000001</v>
      </c>
      <c r="D16268" s="44">
        <v>262.037781</v>
      </c>
      <c r="E16268" s="44">
        <v>71432.875</v>
      </c>
      <c r="F16268" s="44">
        <v>71694.914063000004</v>
      </c>
      <c r="G16268" s="44">
        <v>262.039063</v>
      </c>
    </row>
    <row r="16269" spans="1:7">
      <c r="A16269" s="44">
        <v>14</v>
      </c>
      <c r="B16269" s="44">
        <v>8</v>
      </c>
      <c r="C16269" s="44">
        <v>0.125338</v>
      </c>
      <c r="D16269" s="44">
        <v>74.473213000000001</v>
      </c>
      <c r="E16269" s="44">
        <v>73182.828125</v>
      </c>
      <c r="F16269" s="44">
        <v>73257.304688000004</v>
      </c>
      <c r="G16269" s="44">
        <v>74.476562999999999</v>
      </c>
    </row>
    <row r="16270" spans="1:7">
      <c r="A16270" s="44">
        <v>14</v>
      </c>
      <c r="B16270" s="44">
        <v>9</v>
      </c>
      <c r="C16270" s="44">
        <v>0.40293499999999999</v>
      </c>
      <c r="D16270" s="44">
        <v>938.18402100000003</v>
      </c>
      <c r="E16270" s="44">
        <v>73386.171875</v>
      </c>
      <c r="F16270" s="44">
        <v>74324.359375</v>
      </c>
      <c r="G16270" s="44">
        <v>938.1875</v>
      </c>
    </row>
    <row r="16271" spans="1:7">
      <c r="A16271" s="44">
        <v>14</v>
      </c>
      <c r="B16271" s="44">
        <v>10</v>
      </c>
      <c r="C16271" s="44">
        <v>1.0824769999999999</v>
      </c>
      <c r="D16271" s="44">
        <v>523.84875499999998</v>
      </c>
      <c r="E16271" s="44">
        <v>74730.070313000004</v>
      </c>
      <c r="F16271" s="44">
        <v>75253.921875</v>
      </c>
      <c r="G16271" s="44">
        <v>523.85156300000006</v>
      </c>
    </row>
    <row r="16272" spans="1:7">
      <c r="A16272" s="44">
        <v>14</v>
      </c>
      <c r="B16272" s="44">
        <v>11</v>
      </c>
      <c r="C16272" s="44">
        <v>0.120266</v>
      </c>
      <c r="D16272" s="44">
        <v>109.367485</v>
      </c>
      <c r="E16272" s="44">
        <v>76339.59375</v>
      </c>
      <c r="F16272" s="44">
        <v>76448.960938000004</v>
      </c>
      <c r="G16272" s="44">
        <v>109.367188</v>
      </c>
    </row>
    <row r="16273" spans="1:7">
      <c r="A16273" s="44">
        <v>14</v>
      </c>
      <c r="B16273" s="44">
        <v>12</v>
      </c>
      <c r="C16273" s="44">
        <v>2.058872</v>
      </c>
      <c r="D16273" s="44">
        <v>594.90734899999995</v>
      </c>
      <c r="E16273" s="44">
        <v>76574.007813000004</v>
      </c>
      <c r="F16273" s="44">
        <v>77168.914063000004</v>
      </c>
      <c r="G16273" s="44">
        <v>594.90625</v>
      </c>
    </row>
    <row r="16274" spans="1:7">
      <c r="A16274" s="44">
        <v>14</v>
      </c>
      <c r="B16274" s="44">
        <v>13</v>
      </c>
      <c r="C16274" s="44">
        <v>0.57132700000000003</v>
      </c>
      <c r="D16274" s="44">
        <v>307.70907599999998</v>
      </c>
      <c r="E16274" s="44">
        <v>79234.328125</v>
      </c>
      <c r="F16274" s="44">
        <v>79542.039063000004</v>
      </c>
      <c r="G16274" s="44">
        <v>307.710938</v>
      </c>
    </row>
    <row r="16275" spans="1:7">
      <c r="A16275" s="44">
        <v>14</v>
      </c>
      <c r="B16275" s="44">
        <v>14</v>
      </c>
      <c r="C16275" s="44">
        <v>0.184699</v>
      </c>
      <c r="D16275" s="44">
        <v>95.807502999999997</v>
      </c>
      <c r="E16275" s="44">
        <v>80125.054688000004</v>
      </c>
      <c r="F16275" s="44">
        <v>80220.859375</v>
      </c>
      <c r="G16275" s="44">
        <v>95.804687999999999</v>
      </c>
    </row>
    <row r="16276" spans="1:7">
      <c r="A16276" s="44">
        <v>14</v>
      </c>
      <c r="B16276" s="44">
        <v>15</v>
      </c>
      <c r="C16276" s="44">
        <v>0.473103</v>
      </c>
      <c r="D16276" s="44">
        <v>152.532028</v>
      </c>
      <c r="E16276" s="44">
        <v>80406.34375</v>
      </c>
      <c r="F16276" s="44">
        <v>80558.875</v>
      </c>
      <c r="G16276" s="44">
        <v>152.53125</v>
      </c>
    </row>
    <row r="16277" spans="1:7">
      <c r="A16277" s="44">
        <v>14</v>
      </c>
      <c r="B16277" s="44">
        <v>16</v>
      </c>
      <c r="C16277" s="44">
        <v>3.3930000000000002E-3</v>
      </c>
      <c r="D16277" s="44">
        <v>104.45311700000001</v>
      </c>
      <c r="E16277" s="44">
        <v>81047.085938000004</v>
      </c>
      <c r="F16277" s="44">
        <v>81151.539063000004</v>
      </c>
      <c r="G16277" s="44">
        <v>104.453125</v>
      </c>
    </row>
    <row r="16278" spans="1:7">
      <c r="A16278" s="44">
        <v>14</v>
      </c>
      <c r="B16278" s="44">
        <v>17</v>
      </c>
      <c r="C16278" s="44">
        <v>0.57761499999999999</v>
      </c>
      <c r="D16278" s="44">
        <v>265.624664</v>
      </c>
      <c r="E16278" s="44">
        <v>81156.40625</v>
      </c>
      <c r="F16278" s="44">
        <v>81422.03125</v>
      </c>
      <c r="G16278" s="44">
        <v>265.625</v>
      </c>
    </row>
    <row r="16279" spans="1:7">
      <c r="A16279" s="44">
        <v>14</v>
      </c>
      <c r="B16279" s="44">
        <v>18</v>
      </c>
      <c r="C16279" s="44">
        <v>0.65715000000000001</v>
      </c>
      <c r="D16279" s="44">
        <v>260.25860599999999</v>
      </c>
      <c r="E16279" s="44">
        <v>82004.265625</v>
      </c>
      <c r="F16279" s="44">
        <v>82264.523438000004</v>
      </c>
      <c r="G16279" s="44">
        <v>260.257813</v>
      </c>
    </row>
    <row r="16280" spans="1:7">
      <c r="A16280" s="44">
        <v>14</v>
      </c>
      <c r="B16280" s="44">
        <v>19</v>
      </c>
      <c r="C16280" s="44">
        <v>2.599065</v>
      </c>
      <c r="D16280" s="44">
        <v>830.83923300000004</v>
      </c>
      <c r="E16280" s="44">
        <v>82930.546875</v>
      </c>
      <c r="F16280" s="44">
        <v>83761.382813000004</v>
      </c>
      <c r="G16280" s="44">
        <v>830.83593800000006</v>
      </c>
    </row>
    <row r="16281" spans="1:7">
      <c r="A16281" s="44">
        <v>14</v>
      </c>
      <c r="B16281" s="44">
        <v>20</v>
      </c>
      <c r="C16281" s="44">
        <v>0.72738899999999995</v>
      </c>
      <c r="D16281" s="44">
        <v>158.35202000000001</v>
      </c>
      <c r="E16281" s="44">
        <v>86371.734375</v>
      </c>
      <c r="F16281" s="44">
        <v>86530.078125</v>
      </c>
      <c r="G16281" s="44">
        <v>158.34375</v>
      </c>
    </row>
    <row r="16282" spans="1:7">
      <c r="A16282" s="44">
        <v>14</v>
      </c>
      <c r="B16282" s="44">
        <v>21</v>
      </c>
      <c r="C16282" s="44">
        <v>0.79980700000000005</v>
      </c>
      <c r="D16282" s="44">
        <v>236.56802400000001</v>
      </c>
      <c r="E16282" s="44">
        <v>87262.429688000004</v>
      </c>
      <c r="F16282" s="44">
        <v>87499.007813000004</v>
      </c>
      <c r="G16282" s="44">
        <v>236.578125</v>
      </c>
    </row>
    <row r="16283" spans="1:7">
      <c r="A16283" s="44">
        <v>14</v>
      </c>
      <c r="B16283" s="44">
        <v>22</v>
      </c>
      <c r="C16283" s="44">
        <v>1.5961590000000001</v>
      </c>
      <c r="D16283" s="44">
        <v>340.06866500000001</v>
      </c>
      <c r="E16283" s="44">
        <v>88309.414063000004</v>
      </c>
      <c r="F16283" s="44">
        <v>88649.484375</v>
      </c>
      <c r="G16283" s="44">
        <v>340.070313</v>
      </c>
    </row>
    <row r="16284" spans="1:7">
      <c r="A16284" s="44">
        <v>14</v>
      </c>
      <c r="B16284" s="44">
        <v>23</v>
      </c>
      <c r="C16284" s="44">
        <v>0.22717999999999999</v>
      </c>
      <c r="D16284" s="44">
        <v>435.32376099999999</v>
      </c>
      <c r="E16284" s="44">
        <v>90247.132813000004</v>
      </c>
      <c r="F16284" s="44">
        <v>90682.460938000004</v>
      </c>
      <c r="G16284" s="44">
        <v>435.328125</v>
      </c>
    </row>
    <row r="16285" spans="1:7">
      <c r="A16285" s="44">
        <v>14</v>
      </c>
      <c r="B16285" s="44">
        <v>24</v>
      </c>
      <c r="C16285" s="44">
        <v>0.64894099999999999</v>
      </c>
      <c r="D16285" s="44">
        <v>211.29620399999999</v>
      </c>
      <c r="E16285" s="44">
        <v>90919.085938000004</v>
      </c>
      <c r="F16285" s="44">
        <v>91130.382813000004</v>
      </c>
      <c r="G16285" s="44">
        <v>211.296875</v>
      </c>
    </row>
    <row r="16286" spans="1:7">
      <c r="A16286" s="44">
        <v>14</v>
      </c>
      <c r="B16286" s="44">
        <v>25</v>
      </c>
      <c r="C16286" s="44">
        <v>2.1935989999999999</v>
      </c>
      <c r="D16286" s="44">
        <v>351.69741800000003</v>
      </c>
      <c r="E16286" s="44">
        <v>91794.21875</v>
      </c>
      <c r="F16286" s="44">
        <v>92145.914063000004</v>
      </c>
      <c r="G16286" s="44">
        <v>351.695313</v>
      </c>
    </row>
    <row r="16287" spans="1:7">
      <c r="A16287" s="44">
        <v>14</v>
      </c>
      <c r="B16287" s="44">
        <v>26</v>
      </c>
      <c r="C16287" s="44">
        <v>0.39461400000000002</v>
      </c>
      <c r="D16287" s="44">
        <v>131.124268</v>
      </c>
      <c r="E16287" s="44">
        <v>94354.679688000004</v>
      </c>
      <c r="F16287" s="44">
        <v>94485.804688000004</v>
      </c>
      <c r="G16287" s="44">
        <v>131.125</v>
      </c>
    </row>
    <row r="16288" spans="1:7">
      <c r="A16288" s="44">
        <v>14</v>
      </c>
      <c r="B16288" s="44">
        <v>27</v>
      </c>
      <c r="C16288" s="44">
        <v>0.48805599999999999</v>
      </c>
      <c r="D16288" s="44">
        <v>261.530914</v>
      </c>
      <c r="E16288" s="44">
        <v>94886.03125</v>
      </c>
      <c r="F16288" s="44">
        <v>95147.5625</v>
      </c>
      <c r="G16288" s="44">
        <v>261.53125</v>
      </c>
    </row>
    <row r="16289" spans="1:7">
      <c r="A16289" s="44">
        <v>14</v>
      </c>
      <c r="B16289" s="44">
        <v>28</v>
      </c>
      <c r="C16289" s="44">
        <v>0.56454099999999996</v>
      </c>
      <c r="D16289" s="44">
        <v>79.081528000000006</v>
      </c>
      <c r="E16289" s="44">
        <v>95636.09375</v>
      </c>
      <c r="F16289" s="44">
        <v>95715.171875</v>
      </c>
      <c r="G16289" s="44">
        <v>79.078125</v>
      </c>
    </row>
    <row r="16290" spans="1:7">
      <c r="A16290" s="44">
        <v>14</v>
      </c>
      <c r="B16290" s="44">
        <v>29</v>
      </c>
      <c r="C16290" s="44">
        <v>9.0526999999999996E-2</v>
      </c>
      <c r="D16290" s="44">
        <v>397.00332600000002</v>
      </c>
      <c r="E16290" s="44">
        <v>96292.390625</v>
      </c>
      <c r="F16290" s="44">
        <v>96689.390625</v>
      </c>
      <c r="G16290" s="44">
        <v>397</v>
      </c>
    </row>
    <row r="16291" spans="1:7">
      <c r="A16291" s="44">
        <v>14</v>
      </c>
      <c r="B16291" s="44">
        <v>30</v>
      </c>
      <c r="C16291" s="44">
        <v>1.8751960000000001</v>
      </c>
      <c r="D16291" s="44">
        <v>138.446899</v>
      </c>
      <c r="E16291" s="44">
        <v>96792.445313000004</v>
      </c>
      <c r="F16291" s="44">
        <v>96930.890625</v>
      </c>
      <c r="G16291" s="44">
        <v>138.445313</v>
      </c>
    </row>
    <row r="16292" spans="1:7">
      <c r="A16292" s="44">
        <v>14</v>
      </c>
      <c r="B16292" s="44">
        <v>31</v>
      </c>
      <c r="C16292" s="44">
        <v>0.90376500000000004</v>
      </c>
      <c r="D16292" s="44">
        <v>382.34075899999999</v>
      </c>
      <c r="E16292" s="44">
        <v>98808.53125</v>
      </c>
      <c r="F16292" s="44">
        <v>99190.867188000004</v>
      </c>
      <c r="G16292" s="44">
        <v>382.335938</v>
      </c>
    </row>
    <row r="16293" spans="1:7">
      <c r="A16293" s="44">
        <v>14</v>
      </c>
      <c r="B16293" s="44">
        <v>32</v>
      </c>
      <c r="C16293" s="44">
        <v>0.159721</v>
      </c>
      <c r="D16293" s="44">
        <v>314.84210200000001</v>
      </c>
      <c r="E16293" s="44">
        <v>100105.546875</v>
      </c>
      <c r="F16293" s="44">
        <v>100420.382813</v>
      </c>
      <c r="G16293" s="44">
        <v>314.835938</v>
      </c>
    </row>
    <row r="16294" spans="1:7">
      <c r="A16294" s="44">
        <v>14</v>
      </c>
      <c r="B16294" s="44">
        <v>33</v>
      </c>
      <c r="C16294" s="44">
        <v>2.9401449999999998</v>
      </c>
      <c r="D16294" s="44">
        <v>148.415817</v>
      </c>
      <c r="E16294" s="44">
        <v>100589.960938</v>
      </c>
      <c r="F16294" s="44">
        <v>100738.375</v>
      </c>
      <c r="G16294" s="44">
        <v>148.414063</v>
      </c>
    </row>
    <row r="16295" spans="1:7">
      <c r="A16295" s="44">
        <v>14</v>
      </c>
      <c r="B16295" s="44">
        <v>34</v>
      </c>
      <c r="C16295" s="44">
        <v>0.13433800000000001</v>
      </c>
      <c r="D16295" s="44">
        <v>303.57522599999999</v>
      </c>
      <c r="E16295" s="44">
        <v>103692.8125</v>
      </c>
      <c r="F16295" s="44">
        <v>103996.390625</v>
      </c>
      <c r="G16295" s="44">
        <v>303.578125</v>
      </c>
    </row>
    <row r="16296" spans="1:7">
      <c r="A16296" s="44">
        <v>14</v>
      </c>
      <c r="B16296" s="44">
        <v>35</v>
      </c>
      <c r="C16296" s="44">
        <v>0.71271700000000004</v>
      </c>
      <c r="D16296" s="44">
        <v>79.590644999999995</v>
      </c>
      <c r="E16296" s="44">
        <v>104145.976563</v>
      </c>
      <c r="F16296" s="44">
        <v>104225.578125</v>
      </c>
      <c r="G16296" s="44">
        <v>79.601562999999999</v>
      </c>
    </row>
    <row r="16297" spans="1:7">
      <c r="A16297" s="44">
        <v>14</v>
      </c>
      <c r="B16297" s="44">
        <v>36</v>
      </c>
      <c r="C16297" s="44">
        <v>0.15768199999999999</v>
      </c>
      <c r="D16297" s="44">
        <v>142.56343100000001</v>
      </c>
      <c r="E16297" s="44">
        <v>104945.609375</v>
      </c>
      <c r="F16297" s="44">
        <v>105088.171875</v>
      </c>
      <c r="G16297" s="44">
        <v>142.5625</v>
      </c>
    </row>
    <row r="16298" spans="1:7">
      <c r="A16298" s="44">
        <v>14</v>
      </c>
      <c r="B16298" s="44">
        <v>37</v>
      </c>
      <c r="C16298" s="44">
        <v>1.312627</v>
      </c>
      <c r="D16298" s="44">
        <v>85.856544</v>
      </c>
      <c r="E16298" s="44">
        <v>105257.945313</v>
      </c>
      <c r="F16298" s="44">
        <v>105343.804688</v>
      </c>
      <c r="G16298" s="44">
        <v>85.859375</v>
      </c>
    </row>
    <row r="16299" spans="1:7">
      <c r="A16299" s="44">
        <v>14</v>
      </c>
      <c r="B16299" s="44">
        <v>38</v>
      </c>
      <c r="C16299" s="44">
        <v>0.54735400000000001</v>
      </c>
      <c r="D16299" s="44">
        <v>482.24969499999997</v>
      </c>
      <c r="E16299" s="44">
        <v>106669.203125</v>
      </c>
      <c r="F16299" s="44">
        <v>107151.453125</v>
      </c>
      <c r="G16299" s="44">
        <v>482.25</v>
      </c>
    </row>
    <row r="16300" spans="1:7">
      <c r="A16300" s="44">
        <v>14</v>
      </c>
      <c r="B16300" s="44">
        <v>39</v>
      </c>
      <c r="C16300" s="44">
        <v>1.3234589999999999</v>
      </c>
      <c r="D16300" s="44">
        <v>407.87368800000002</v>
      </c>
      <c r="E16300" s="44">
        <v>107700.515625</v>
      </c>
      <c r="F16300" s="44">
        <v>108108.390625</v>
      </c>
      <c r="G16300" s="44">
        <v>407.875</v>
      </c>
    </row>
    <row r="16301" spans="1:7">
      <c r="A16301" s="44">
        <v>14</v>
      </c>
      <c r="B16301" s="44">
        <v>40</v>
      </c>
      <c r="C16301" s="44">
        <v>3.946707</v>
      </c>
      <c r="D16301" s="44">
        <v>304.04391500000003</v>
      </c>
      <c r="E16301" s="44">
        <v>109439.726563</v>
      </c>
      <c r="F16301" s="44">
        <v>109743.773438</v>
      </c>
      <c r="G16301" s="44">
        <v>304.046875</v>
      </c>
    </row>
    <row r="16302" spans="1:7">
      <c r="A16302" s="44">
        <v>14</v>
      </c>
      <c r="B16302" s="44">
        <v>41</v>
      </c>
      <c r="C16302" s="44">
        <v>0.19826299999999999</v>
      </c>
      <c r="D16302" s="44">
        <v>220.221878</v>
      </c>
      <c r="E16302" s="44">
        <v>113699.695313</v>
      </c>
      <c r="F16302" s="44">
        <v>113919.921875</v>
      </c>
      <c r="G16302" s="44">
        <v>220.226563</v>
      </c>
    </row>
    <row r="16303" spans="1:7">
      <c r="A16303" s="44">
        <v>14</v>
      </c>
      <c r="B16303" s="44">
        <v>42</v>
      </c>
      <c r="C16303" s="44">
        <v>1.564152</v>
      </c>
      <c r="D16303" s="44">
        <v>183.204544</v>
      </c>
      <c r="E16303" s="44">
        <v>114121.664063</v>
      </c>
      <c r="F16303" s="44">
        <v>114304.875</v>
      </c>
      <c r="G16303" s="44">
        <v>183.210938</v>
      </c>
    </row>
    <row r="16304" spans="1:7">
      <c r="A16304" s="44">
        <v>14</v>
      </c>
      <c r="B16304" s="44">
        <v>43</v>
      </c>
      <c r="C16304" s="44">
        <v>1.383704</v>
      </c>
      <c r="D16304" s="44">
        <v>140.708878</v>
      </c>
      <c r="E16304" s="44">
        <v>115873.351563</v>
      </c>
      <c r="F16304" s="44">
        <v>116014.0625</v>
      </c>
      <c r="G16304" s="44">
        <v>140.710938</v>
      </c>
    </row>
    <row r="16305" spans="1:7">
      <c r="A16305" s="44">
        <v>14</v>
      </c>
      <c r="B16305" s="44">
        <v>44</v>
      </c>
      <c r="C16305" s="44">
        <v>1.3868739999999999</v>
      </c>
      <c r="D16305" s="44">
        <v>157.11404400000001</v>
      </c>
      <c r="E16305" s="44">
        <v>117404.84375</v>
      </c>
      <c r="F16305" s="44">
        <v>117561.953125</v>
      </c>
      <c r="G16305" s="44">
        <v>157.109375</v>
      </c>
    </row>
    <row r="16306" spans="1:7">
      <c r="A16306" s="44">
        <v>14</v>
      </c>
      <c r="B16306" s="44">
        <v>45</v>
      </c>
      <c r="C16306" s="44">
        <v>2.013058</v>
      </c>
      <c r="D16306" s="44">
        <v>350.92172199999999</v>
      </c>
      <c r="E16306" s="44">
        <v>118953.609375</v>
      </c>
      <c r="F16306" s="44">
        <v>119304.53125</v>
      </c>
      <c r="G16306" s="44">
        <v>350.921875</v>
      </c>
    </row>
    <row r="16307" spans="1:7">
      <c r="A16307" s="44">
        <v>14</v>
      </c>
      <c r="B16307" s="44">
        <v>46</v>
      </c>
      <c r="C16307" s="44">
        <v>0.53805999999999998</v>
      </c>
      <c r="D16307" s="44">
        <v>175.02088900000001</v>
      </c>
      <c r="E16307" s="44">
        <v>121324.609375</v>
      </c>
      <c r="F16307" s="44">
        <v>121499.632813</v>
      </c>
      <c r="G16307" s="44">
        <v>175.023438</v>
      </c>
    </row>
    <row r="16308" spans="1:7">
      <c r="A16308" s="44">
        <v>14</v>
      </c>
      <c r="B16308" s="44">
        <v>47</v>
      </c>
      <c r="C16308" s="44">
        <v>1.6512560000000001</v>
      </c>
      <c r="D16308" s="44">
        <v>73.033775000000006</v>
      </c>
      <c r="E16308" s="44">
        <v>122043.382813</v>
      </c>
      <c r="F16308" s="44">
        <v>122116.414063</v>
      </c>
      <c r="G16308" s="44">
        <v>73.03125</v>
      </c>
    </row>
    <row r="16309" spans="1:7">
      <c r="A16309" s="44">
        <v>14</v>
      </c>
      <c r="B16309" s="44">
        <v>48</v>
      </c>
      <c r="C16309" s="44">
        <v>1.599175</v>
      </c>
      <c r="D16309" s="44">
        <v>119.63282</v>
      </c>
      <c r="E16309" s="44">
        <v>123774.429688</v>
      </c>
      <c r="F16309" s="44">
        <v>123894.0625</v>
      </c>
      <c r="G16309" s="44">
        <v>119.632813</v>
      </c>
    </row>
    <row r="16310" spans="1:7">
      <c r="A16310" s="44">
        <v>14</v>
      </c>
      <c r="B16310" s="44">
        <v>49</v>
      </c>
      <c r="C16310" s="44">
        <v>3.274311</v>
      </c>
      <c r="D16310" s="44">
        <v>737.723206</v>
      </c>
      <c r="E16310" s="44">
        <v>125497.234375</v>
      </c>
      <c r="F16310" s="44">
        <v>126234.953125</v>
      </c>
      <c r="G16310" s="44">
        <v>737.71875</v>
      </c>
    </row>
    <row r="16311" spans="1:7">
      <c r="A16311" s="44">
        <v>14</v>
      </c>
      <c r="B16311" s="44">
        <v>50</v>
      </c>
      <c r="C16311" s="44">
        <v>1.123956</v>
      </c>
      <c r="D16311" s="44">
        <v>256.78848299999999</v>
      </c>
      <c r="E16311" s="44">
        <v>129515.335938</v>
      </c>
      <c r="F16311" s="44">
        <v>129772.117188</v>
      </c>
      <c r="G16311" s="44">
        <v>256.78125</v>
      </c>
    </row>
    <row r="16312" spans="1:7">
      <c r="A16312" s="44">
        <v>14</v>
      </c>
      <c r="B16312" s="44">
        <v>51</v>
      </c>
      <c r="C16312" s="44">
        <v>0.92155399999999998</v>
      </c>
      <c r="D16312" s="44">
        <v>447.25982699999997</v>
      </c>
      <c r="E16312" s="44">
        <v>130906.09375</v>
      </c>
      <c r="F16312" s="44">
        <v>131353.359375</v>
      </c>
      <c r="G16312" s="44">
        <v>447.265625</v>
      </c>
    </row>
    <row r="16313" spans="1:7">
      <c r="A16313" s="44">
        <v>14</v>
      </c>
      <c r="B16313" s="44">
        <v>52</v>
      </c>
      <c r="C16313" s="44">
        <v>8.0653000000000002E-2</v>
      </c>
      <c r="D16313" s="44">
        <v>332.01559400000002</v>
      </c>
      <c r="E16313" s="44">
        <v>132275.109375</v>
      </c>
      <c r="F16313" s="44">
        <v>132607.125</v>
      </c>
      <c r="G16313" s="44">
        <v>332.015625</v>
      </c>
    </row>
    <row r="16314" spans="1:7">
      <c r="A16314" s="44">
        <v>14</v>
      </c>
      <c r="B16314" s="44">
        <v>53</v>
      </c>
      <c r="C16314" s="44">
        <v>2.0722000000000001E-2</v>
      </c>
      <c r="D16314" s="44">
        <v>1189.466553</v>
      </c>
      <c r="E16314" s="44">
        <v>132697.046875</v>
      </c>
      <c r="F16314" s="44">
        <v>133886.5</v>
      </c>
      <c r="G16314" s="44">
        <v>1189.453125</v>
      </c>
    </row>
    <row r="16315" spans="1:7">
      <c r="A16315" s="44">
        <v>14</v>
      </c>
      <c r="B16315" s="44">
        <v>54</v>
      </c>
      <c r="C16315" s="44">
        <v>0.18198600000000001</v>
      </c>
      <c r="D16315" s="44">
        <v>95.127082999999999</v>
      </c>
      <c r="E16315" s="44">
        <v>133919.390625</v>
      </c>
      <c r="F16315" s="44">
        <v>134014.515625</v>
      </c>
      <c r="G16315" s="44">
        <v>95.125</v>
      </c>
    </row>
    <row r="16316" spans="1:7">
      <c r="A16316" s="44">
        <v>14</v>
      </c>
      <c r="B16316" s="44">
        <v>55</v>
      </c>
      <c r="C16316" s="44">
        <v>5.7856999999999999E-2</v>
      </c>
      <c r="D16316" s="44">
        <v>596.13952600000005</v>
      </c>
      <c r="E16316" s="44">
        <v>134200.875</v>
      </c>
      <c r="F16316" s="44">
        <v>134797.015625</v>
      </c>
      <c r="G16316" s="44">
        <v>596.140625</v>
      </c>
    </row>
    <row r="16317" spans="1:7">
      <c r="A16317" s="44">
        <v>14</v>
      </c>
      <c r="B16317" s="44">
        <v>56</v>
      </c>
      <c r="C16317" s="44">
        <v>0.15878999999999999</v>
      </c>
      <c r="D16317" s="44">
        <v>198.45579499999999</v>
      </c>
      <c r="E16317" s="44">
        <v>134857.203125</v>
      </c>
      <c r="F16317" s="44">
        <v>135055.65625</v>
      </c>
      <c r="G16317" s="44">
        <v>198.453125</v>
      </c>
    </row>
    <row r="16318" spans="1:7">
      <c r="A16318" s="44">
        <v>14</v>
      </c>
      <c r="B16318" s="44">
        <v>57</v>
      </c>
      <c r="C16318" s="44">
        <v>2.0155750000000001</v>
      </c>
      <c r="D16318" s="44">
        <v>403.458191</v>
      </c>
      <c r="E16318" s="44">
        <v>135216.625</v>
      </c>
      <c r="F16318" s="44">
        <v>135620.078125</v>
      </c>
      <c r="G16318" s="44">
        <v>403.453125</v>
      </c>
    </row>
    <row r="16319" spans="1:7">
      <c r="A16319" s="44">
        <v>14</v>
      </c>
      <c r="B16319" s="44">
        <v>58</v>
      </c>
      <c r="C16319" s="44">
        <v>0.53785099999999997</v>
      </c>
      <c r="D16319" s="44">
        <v>137.781555</v>
      </c>
      <c r="E16319" s="44">
        <v>137640.375</v>
      </c>
      <c r="F16319" s="44">
        <v>137778.15625</v>
      </c>
      <c r="G16319" s="44">
        <v>137.78125</v>
      </c>
    </row>
    <row r="16320" spans="1:7">
      <c r="A16320" s="44">
        <v>14</v>
      </c>
      <c r="B16320" s="44">
        <v>59</v>
      </c>
      <c r="C16320" s="44">
        <v>9.3405000000000002E-2</v>
      </c>
      <c r="D16320" s="44">
        <v>929.92303500000003</v>
      </c>
      <c r="E16320" s="44">
        <v>138328.03125</v>
      </c>
      <c r="F16320" s="44">
        <v>139257.953125</v>
      </c>
      <c r="G16320" s="44">
        <v>929.921875</v>
      </c>
    </row>
    <row r="16321" spans="1:7">
      <c r="A16321" s="44">
        <v>14</v>
      </c>
      <c r="B16321" s="44">
        <v>60</v>
      </c>
      <c r="C16321" s="44">
        <v>0.30571700000000002</v>
      </c>
      <c r="D16321" s="44">
        <v>135.228928</v>
      </c>
      <c r="E16321" s="44">
        <v>139359.1875</v>
      </c>
      <c r="F16321" s="44">
        <v>139494.40625</v>
      </c>
      <c r="G16321" s="44">
        <v>135.21875</v>
      </c>
    </row>
    <row r="16322" spans="1:7">
      <c r="A16322" s="44">
        <v>14</v>
      </c>
      <c r="B16322" s="44">
        <v>61</v>
      </c>
      <c r="C16322" s="44">
        <v>0.20963899999999999</v>
      </c>
      <c r="D16322" s="44">
        <v>161.66236900000001</v>
      </c>
      <c r="E16322" s="44">
        <v>139800.65625</v>
      </c>
      <c r="F16322" s="44">
        <v>139962.328125</v>
      </c>
      <c r="G16322" s="44">
        <v>161.671875</v>
      </c>
    </row>
    <row r="16323" spans="1:7">
      <c r="A16323" s="44">
        <v>14</v>
      </c>
      <c r="B16323" s="44">
        <v>62</v>
      </c>
      <c r="C16323" s="44">
        <v>0.64917499999999995</v>
      </c>
      <c r="D16323" s="44">
        <v>290.62667800000003</v>
      </c>
      <c r="E16323" s="44">
        <v>140175.71875</v>
      </c>
      <c r="F16323" s="44">
        <v>140466.359375</v>
      </c>
      <c r="G16323" s="44">
        <v>290.640625</v>
      </c>
    </row>
    <row r="16324" spans="1:7">
      <c r="A16324" s="44">
        <v>14</v>
      </c>
      <c r="B16324" s="44">
        <v>63</v>
      </c>
      <c r="C16324" s="44">
        <v>1.151084</v>
      </c>
      <c r="D16324" s="44">
        <v>171.405441</v>
      </c>
      <c r="E16324" s="44">
        <v>141128.9375</v>
      </c>
      <c r="F16324" s="44">
        <v>141300.34375</v>
      </c>
      <c r="G16324" s="44">
        <v>171.40625</v>
      </c>
    </row>
    <row r="16325" spans="1:7">
      <c r="A16325" s="44">
        <v>14</v>
      </c>
      <c r="B16325" s="44">
        <v>64</v>
      </c>
      <c r="C16325" s="44">
        <v>0.791489</v>
      </c>
      <c r="D16325" s="44">
        <v>317.15924100000001</v>
      </c>
      <c r="E16325" s="44">
        <v>142457.1875</v>
      </c>
      <c r="F16325" s="44">
        <v>142774.359375</v>
      </c>
      <c r="G16325" s="44">
        <v>317.171875</v>
      </c>
    </row>
    <row r="16326" spans="1:7">
      <c r="A16326" s="44">
        <v>14</v>
      </c>
      <c r="B16326" s="44">
        <v>65</v>
      </c>
      <c r="C16326" s="44">
        <v>2.5921099999999999</v>
      </c>
      <c r="D16326" s="44">
        <v>247.850311</v>
      </c>
      <c r="E16326" s="44">
        <v>143566.6875</v>
      </c>
      <c r="F16326" s="44">
        <v>143814.546875</v>
      </c>
      <c r="G16326" s="44">
        <v>247.859375</v>
      </c>
    </row>
    <row r="16327" spans="1:7">
      <c r="A16327" s="44">
        <v>14</v>
      </c>
      <c r="B16327" s="44">
        <v>66</v>
      </c>
      <c r="C16327" s="44">
        <v>0.16197900000000001</v>
      </c>
      <c r="D16327" s="44">
        <v>148.022186</v>
      </c>
      <c r="E16327" s="44">
        <v>146416.140625</v>
      </c>
      <c r="F16327" s="44">
        <v>146564.15625</v>
      </c>
      <c r="G16327" s="44">
        <v>148.015625</v>
      </c>
    </row>
    <row r="16328" spans="1:7">
      <c r="A16328" s="44">
        <v>14</v>
      </c>
      <c r="B16328" s="44">
        <v>67</v>
      </c>
      <c r="C16328" s="44">
        <v>0.11837399999999999</v>
      </c>
      <c r="D16328" s="44">
        <v>218.708023</v>
      </c>
      <c r="E16328" s="44">
        <v>146728.640625</v>
      </c>
      <c r="F16328" s="44">
        <v>146947.34375</v>
      </c>
      <c r="G16328" s="44">
        <v>218.703125</v>
      </c>
    </row>
    <row r="16329" spans="1:7">
      <c r="A16329" s="44">
        <v>14</v>
      </c>
      <c r="B16329" s="44">
        <v>68</v>
      </c>
      <c r="C16329" s="44">
        <v>1.1365240000000001</v>
      </c>
      <c r="D16329" s="44">
        <v>820.26812700000005</v>
      </c>
      <c r="E16329" s="44">
        <v>147072.46875</v>
      </c>
      <c r="F16329" s="44">
        <v>147892.734375</v>
      </c>
      <c r="G16329" s="44">
        <v>820.265625</v>
      </c>
    </row>
    <row r="16330" spans="1:7">
      <c r="A16330" s="44">
        <v>14</v>
      </c>
      <c r="B16330" s="44">
        <v>69</v>
      </c>
      <c r="C16330" s="44">
        <v>3.6707999999999998E-2</v>
      </c>
      <c r="D16330" s="44">
        <v>383.21942100000001</v>
      </c>
      <c r="E16330" s="44">
        <v>149041.625</v>
      </c>
      <c r="F16330" s="44">
        <v>149424.84375</v>
      </c>
      <c r="G16330" s="44">
        <v>383.21875</v>
      </c>
    </row>
    <row r="16331" spans="1:7">
      <c r="A16331" s="44">
        <v>14</v>
      </c>
      <c r="B16331" s="44">
        <v>70</v>
      </c>
      <c r="C16331" s="44">
        <v>2.6377000000000001E-2</v>
      </c>
      <c r="D16331" s="44">
        <v>140.06822199999999</v>
      </c>
      <c r="E16331" s="44">
        <v>149463.5625</v>
      </c>
      <c r="F16331" s="44">
        <v>149603.640625</v>
      </c>
      <c r="G16331" s="44">
        <v>140.078125</v>
      </c>
    </row>
    <row r="16332" spans="1:7">
      <c r="A16332" s="44">
        <v>14</v>
      </c>
      <c r="B16332" s="44">
        <v>71</v>
      </c>
      <c r="C16332" s="44">
        <v>1.0700320000000001</v>
      </c>
      <c r="D16332" s="44">
        <v>82.506095999999999</v>
      </c>
      <c r="E16332" s="44">
        <v>149635.453125</v>
      </c>
      <c r="F16332" s="44">
        <v>149717.953125</v>
      </c>
      <c r="G16332" s="44">
        <v>82.5</v>
      </c>
    </row>
    <row r="16333" spans="1:7">
      <c r="A16333" s="44">
        <v>14</v>
      </c>
      <c r="B16333" s="44">
        <v>72</v>
      </c>
      <c r="C16333" s="44">
        <v>0.11700099999999999</v>
      </c>
      <c r="D16333" s="44">
        <v>143.22363300000001</v>
      </c>
      <c r="E16333" s="44">
        <v>150791.828125</v>
      </c>
      <c r="F16333" s="44">
        <v>150935.046875</v>
      </c>
      <c r="G16333" s="44">
        <v>143.21875</v>
      </c>
    </row>
    <row r="16334" spans="1:7">
      <c r="A16334" s="44">
        <v>14</v>
      </c>
      <c r="B16334" s="44">
        <v>73</v>
      </c>
      <c r="C16334" s="44">
        <v>1.445737</v>
      </c>
      <c r="D16334" s="44">
        <v>110.627594</v>
      </c>
      <c r="E16334" s="44">
        <v>151057.484375</v>
      </c>
      <c r="F16334" s="44">
        <v>151168.109375</v>
      </c>
      <c r="G16334" s="44">
        <v>110.625</v>
      </c>
    </row>
    <row r="16335" spans="1:7">
      <c r="A16335" s="44">
        <v>14</v>
      </c>
      <c r="B16335" s="44">
        <v>74</v>
      </c>
      <c r="C16335" s="44">
        <v>0.105099</v>
      </c>
      <c r="D16335" s="44">
        <v>310.579926</v>
      </c>
      <c r="E16335" s="44">
        <v>152620.1875</v>
      </c>
      <c r="F16335" s="44">
        <v>152930.765625</v>
      </c>
      <c r="G16335" s="44">
        <v>310.578125</v>
      </c>
    </row>
    <row r="16336" spans="1:7">
      <c r="A16336" s="44">
        <v>14</v>
      </c>
      <c r="B16336" s="44">
        <v>75</v>
      </c>
      <c r="C16336" s="44">
        <v>1.1415770000000001</v>
      </c>
      <c r="D16336" s="44">
        <v>202.57328799999999</v>
      </c>
      <c r="E16336" s="44">
        <v>153042.0625</v>
      </c>
      <c r="F16336" s="44">
        <v>153244.640625</v>
      </c>
      <c r="G16336" s="44">
        <v>202.578125</v>
      </c>
    </row>
    <row r="16337" spans="1:7">
      <c r="A16337" s="44">
        <v>14</v>
      </c>
      <c r="B16337" s="44">
        <v>76</v>
      </c>
      <c r="C16337" s="44">
        <v>0.274393</v>
      </c>
      <c r="D16337" s="44">
        <v>238.52748099999999</v>
      </c>
      <c r="E16337" s="44">
        <v>154385.984375</v>
      </c>
      <c r="F16337" s="44">
        <v>154624.515625</v>
      </c>
      <c r="G16337" s="44">
        <v>238.53125</v>
      </c>
    </row>
    <row r="16338" spans="1:7">
      <c r="A16338" s="44">
        <v>14</v>
      </c>
      <c r="B16338" s="44">
        <v>77</v>
      </c>
      <c r="C16338" s="44">
        <v>3.4171010000000002</v>
      </c>
      <c r="D16338" s="44">
        <v>222.571426</v>
      </c>
      <c r="E16338" s="44">
        <v>154901.6875</v>
      </c>
      <c r="F16338" s="44">
        <v>155124.25</v>
      </c>
      <c r="G16338" s="44">
        <v>222.5625</v>
      </c>
    </row>
    <row r="16339" spans="1:7">
      <c r="A16339" s="44">
        <v>14</v>
      </c>
      <c r="B16339" s="44">
        <v>78</v>
      </c>
      <c r="C16339" s="44">
        <v>0.14769099999999999</v>
      </c>
      <c r="D16339" s="44">
        <v>318.66156000000001</v>
      </c>
      <c r="E16339" s="44">
        <v>158542.671875</v>
      </c>
      <c r="F16339" s="44">
        <v>158861.328125</v>
      </c>
      <c r="G16339" s="44">
        <v>318.65625</v>
      </c>
    </row>
    <row r="16340" spans="1:7">
      <c r="A16340" s="44">
        <v>14</v>
      </c>
      <c r="B16340" s="44">
        <v>79</v>
      </c>
      <c r="C16340" s="44">
        <v>0.463646</v>
      </c>
      <c r="D16340" s="44">
        <v>176.29158000000001</v>
      </c>
      <c r="E16340" s="44">
        <v>159011.4375</v>
      </c>
      <c r="F16340" s="44">
        <v>159187.734375</v>
      </c>
      <c r="G16340" s="44">
        <v>176.296875</v>
      </c>
    </row>
    <row r="16341" spans="1:7">
      <c r="A16341" s="44">
        <v>14</v>
      </c>
      <c r="B16341" s="44">
        <v>80</v>
      </c>
      <c r="C16341" s="44">
        <v>0.77545600000000003</v>
      </c>
      <c r="D16341" s="44">
        <v>395.26617399999998</v>
      </c>
      <c r="E16341" s="44">
        <v>159652.171875</v>
      </c>
      <c r="F16341" s="44">
        <v>160047.4375</v>
      </c>
      <c r="G16341" s="44">
        <v>395.265625</v>
      </c>
    </row>
    <row r="16342" spans="1:7">
      <c r="A16342" s="44">
        <v>14</v>
      </c>
      <c r="B16342" s="44">
        <v>81</v>
      </c>
      <c r="C16342" s="44">
        <v>0.96513400000000005</v>
      </c>
      <c r="D16342" s="44">
        <v>120.039925</v>
      </c>
      <c r="E16342" s="44">
        <v>160824.109375</v>
      </c>
      <c r="F16342" s="44">
        <v>160944.15625</v>
      </c>
      <c r="G16342" s="44">
        <v>120.046875</v>
      </c>
    </row>
    <row r="16343" spans="1:7">
      <c r="A16343" s="44">
        <v>14</v>
      </c>
      <c r="B16343" s="44">
        <v>82</v>
      </c>
      <c r="C16343" s="44">
        <v>0.78511200000000003</v>
      </c>
      <c r="D16343" s="44">
        <v>156.03743</v>
      </c>
      <c r="E16343" s="44">
        <v>161918</v>
      </c>
      <c r="F16343" s="44">
        <v>162074.03125</v>
      </c>
      <c r="G16343" s="44">
        <v>156.03125</v>
      </c>
    </row>
    <row r="16344" spans="1:7">
      <c r="A16344" s="44">
        <v>14</v>
      </c>
      <c r="B16344" s="44">
        <v>83</v>
      </c>
      <c r="C16344" s="44">
        <v>2.3529999999999999E-2</v>
      </c>
      <c r="D16344" s="44">
        <v>911.62579300000004</v>
      </c>
      <c r="E16344" s="44">
        <v>162871.1875</v>
      </c>
      <c r="F16344" s="44">
        <v>163782.8125</v>
      </c>
      <c r="G16344" s="44">
        <v>911.625</v>
      </c>
    </row>
    <row r="16345" spans="1:7">
      <c r="A16345" s="44">
        <v>14</v>
      </c>
      <c r="B16345" s="44">
        <v>84</v>
      </c>
      <c r="C16345" s="44">
        <v>9.3772999999999995E-2</v>
      </c>
      <c r="D16345" s="44">
        <v>95.438263000000006</v>
      </c>
      <c r="E16345" s="44">
        <v>163809.0625</v>
      </c>
      <c r="F16345" s="44">
        <v>163904.5</v>
      </c>
      <c r="G16345" s="44">
        <v>95.4375</v>
      </c>
    </row>
    <row r="16346" spans="1:7">
      <c r="A16346" s="44">
        <v>14</v>
      </c>
      <c r="B16346" s="44">
        <v>85</v>
      </c>
      <c r="C16346" s="44">
        <v>8.2938999999999999E-2</v>
      </c>
      <c r="D16346" s="44">
        <v>399.57006799999999</v>
      </c>
      <c r="E16346" s="44">
        <v>164012.0625</v>
      </c>
      <c r="F16346" s="44">
        <v>164411.625</v>
      </c>
      <c r="G16346" s="44">
        <v>399.5625</v>
      </c>
    </row>
    <row r="16347" spans="1:7">
      <c r="A16347" s="44">
        <v>14</v>
      </c>
      <c r="B16347" s="44">
        <v>86</v>
      </c>
      <c r="C16347" s="44">
        <v>2.7789259999999998</v>
      </c>
      <c r="D16347" s="44">
        <v>155.062195</v>
      </c>
      <c r="E16347" s="44">
        <v>164496.90625</v>
      </c>
      <c r="F16347" s="44">
        <v>164651.96875</v>
      </c>
      <c r="G16347" s="44">
        <v>155.0625</v>
      </c>
    </row>
    <row r="16348" spans="1:7">
      <c r="A16348" s="44">
        <v>14</v>
      </c>
      <c r="B16348" s="44">
        <v>87</v>
      </c>
      <c r="C16348" s="44">
        <v>0.21363699999999999</v>
      </c>
      <c r="D16348" s="44">
        <v>271.97622699999999</v>
      </c>
      <c r="E16348" s="44">
        <v>167441.234375</v>
      </c>
      <c r="F16348" s="44">
        <v>167713.203125</v>
      </c>
      <c r="G16348" s="44">
        <v>271.96875</v>
      </c>
    </row>
    <row r="16349" spans="1:7">
      <c r="A16349" s="44">
        <v>14</v>
      </c>
      <c r="B16349" s="44">
        <v>88</v>
      </c>
      <c r="C16349" s="44">
        <v>0.68545599999999995</v>
      </c>
      <c r="D16349" s="44">
        <v>178.38385</v>
      </c>
      <c r="E16349" s="44">
        <v>167941.296875</v>
      </c>
      <c r="F16349" s="44">
        <v>168119.6875</v>
      </c>
      <c r="G16349" s="44">
        <v>178.390625</v>
      </c>
    </row>
    <row r="16350" spans="1:7">
      <c r="A16350" s="44">
        <v>14</v>
      </c>
      <c r="B16350" s="44">
        <v>89</v>
      </c>
      <c r="C16350" s="44">
        <v>0.245229</v>
      </c>
      <c r="D16350" s="44">
        <v>748.18298300000004</v>
      </c>
      <c r="E16350" s="44">
        <v>168816.390625</v>
      </c>
      <c r="F16350" s="44">
        <v>169564.59375</v>
      </c>
      <c r="G16350" s="44">
        <v>748.203125</v>
      </c>
    </row>
    <row r="16351" spans="1:7">
      <c r="A16351" s="44">
        <v>14</v>
      </c>
      <c r="B16351" s="44">
        <v>90</v>
      </c>
      <c r="C16351" s="44">
        <v>0.16503399999999999</v>
      </c>
      <c r="D16351" s="44">
        <v>895.33325200000002</v>
      </c>
      <c r="E16351" s="44">
        <v>169820.1875</v>
      </c>
      <c r="F16351" s="44">
        <v>170715.53125</v>
      </c>
      <c r="G16351" s="44">
        <v>895.34375</v>
      </c>
    </row>
    <row r="16352" spans="1:7">
      <c r="A16352" s="44">
        <v>14</v>
      </c>
      <c r="B16352" s="44">
        <v>91</v>
      </c>
      <c r="C16352" s="44">
        <v>0.82671799999999995</v>
      </c>
      <c r="D16352" s="44">
        <v>93.883010999999996</v>
      </c>
      <c r="E16352" s="44">
        <v>170885.96875</v>
      </c>
      <c r="F16352" s="44">
        <v>170979.84375</v>
      </c>
      <c r="G16352" s="44">
        <v>93.875</v>
      </c>
    </row>
    <row r="16353" spans="1:7">
      <c r="A16353" s="44">
        <v>14</v>
      </c>
      <c r="B16353" s="44">
        <v>92</v>
      </c>
      <c r="C16353" s="44">
        <v>1.0718129999999999</v>
      </c>
      <c r="D16353" s="44">
        <v>216.325424</v>
      </c>
      <c r="E16353" s="44">
        <v>171807.90625</v>
      </c>
      <c r="F16353" s="44">
        <v>172024.234375</v>
      </c>
      <c r="G16353" s="44">
        <v>216.328125</v>
      </c>
    </row>
    <row r="16354" spans="1:7">
      <c r="A16354" s="44">
        <v>14</v>
      </c>
      <c r="B16354" s="44">
        <v>93</v>
      </c>
      <c r="C16354" s="44">
        <v>4.272494</v>
      </c>
      <c r="D16354" s="44">
        <v>232.49511699999999</v>
      </c>
      <c r="E16354" s="44">
        <v>173104.921875</v>
      </c>
      <c r="F16354" s="44">
        <v>173337.421875</v>
      </c>
      <c r="G16354" s="44">
        <v>232.5</v>
      </c>
    </row>
    <row r="16355" spans="1:7">
      <c r="A16355" s="44">
        <v>14</v>
      </c>
      <c r="B16355" s="44">
        <v>94</v>
      </c>
      <c r="C16355" s="44">
        <v>2.1434289999999998</v>
      </c>
      <c r="D16355" s="44">
        <v>122.72022200000001</v>
      </c>
      <c r="E16355" s="44">
        <v>177617.640625</v>
      </c>
      <c r="F16355" s="44">
        <v>177740.359375</v>
      </c>
      <c r="G16355" s="44">
        <v>122.71875</v>
      </c>
    </row>
    <row r="16356" spans="1:7">
      <c r="A16356" s="44">
        <v>14</v>
      </c>
      <c r="B16356" s="44">
        <v>95</v>
      </c>
      <c r="C16356" s="44">
        <v>2.0964</v>
      </c>
      <c r="D16356" s="44">
        <v>233.54510500000001</v>
      </c>
      <c r="E16356" s="44">
        <v>179885.921875</v>
      </c>
      <c r="F16356" s="44">
        <v>180119.46875</v>
      </c>
      <c r="G16356" s="44">
        <v>233.546875</v>
      </c>
    </row>
    <row r="16357" spans="1:7">
      <c r="A16357" s="44">
        <v>14</v>
      </c>
      <c r="B16357" s="44">
        <v>96</v>
      </c>
      <c r="C16357" s="44">
        <v>0.42916700000000002</v>
      </c>
      <c r="D16357" s="44">
        <v>109.277657</v>
      </c>
      <c r="E16357" s="44">
        <v>182229.90625</v>
      </c>
      <c r="F16357" s="44">
        <v>182339.171875</v>
      </c>
      <c r="G16357" s="44">
        <v>109.265625</v>
      </c>
    </row>
    <row r="16358" spans="1:7">
      <c r="A16358" s="44">
        <v>14</v>
      </c>
      <c r="B16358" s="44">
        <v>97</v>
      </c>
      <c r="C16358" s="44">
        <v>0.78491100000000003</v>
      </c>
      <c r="D16358" s="44">
        <v>344.77838100000002</v>
      </c>
      <c r="E16358" s="44">
        <v>182776.8125</v>
      </c>
      <c r="F16358" s="44">
        <v>183121.59375</v>
      </c>
      <c r="G16358" s="44">
        <v>344.78125</v>
      </c>
    </row>
    <row r="16359" spans="1:7">
      <c r="A16359" s="44">
        <v>14</v>
      </c>
      <c r="B16359" s="44">
        <v>98</v>
      </c>
      <c r="C16359" s="44">
        <v>1.2119489999999999</v>
      </c>
      <c r="D16359" s="44">
        <v>260.73980699999998</v>
      </c>
      <c r="E16359" s="44">
        <v>183917.515625</v>
      </c>
      <c r="F16359" s="44">
        <v>184178.25</v>
      </c>
      <c r="G16359" s="44">
        <v>260.734375</v>
      </c>
    </row>
    <row r="16360" spans="1:7">
      <c r="A16360" s="44">
        <v>14</v>
      </c>
      <c r="B16360" s="44">
        <v>99</v>
      </c>
      <c r="C16360" s="44">
        <v>1.483358</v>
      </c>
      <c r="D16360" s="44">
        <v>243.85183699999999</v>
      </c>
      <c r="E16360" s="44">
        <v>185402.140625</v>
      </c>
      <c r="F16360" s="44">
        <v>185645.984375</v>
      </c>
      <c r="G16360" s="44">
        <v>243.84375</v>
      </c>
    </row>
    <row r="16361" spans="1:7">
      <c r="A16361" s="44">
        <v>14</v>
      </c>
      <c r="B16361" s="44">
        <v>100</v>
      </c>
      <c r="C16361" s="44">
        <v>9.8915000000000003E-2</v>
      </c>
      <c r="D16361" s="44">
        <v>131.16308599999999</v>
      </c>
      <c r="E16361" s="44">
        <v>187136.640625</v>
      </c>
      <c r="F16361" s="44">
        <v>187267.8125</v>
      </c>
      <c r="G16361" s="44">
        <v>131.171875</v>
      </c>
    </row>
    <row r="16362" spans="1:7">
      <c r="A16362" s="44">
        <v>14</v>
      </c>
      <c r="B16362" s="44">
        <v>101</v>
      </c>
      <c r="C16362" s="44">
        <v>0.72115499999999999</v>
      </c>
      <c r="D16362" s="44">
        <v>847.384277</v>
      </c>
      <c r="E16362" s="44">
        <v>187371.09375</v>
      </c>
      <c r="F16362" s="44">
        <v>188218.484375</v>
      </c>
      <c r="G16362" s="44">
        <v>847.390625</v>
      </c>
    </row>
    <row r="16363" spans="1:7">
      <c r="A16363" s="44">
        <v>14</v>
      </c>
      <c r="B16363" s="44">
        <v>102</v>
      </c>
      <c r="C16363" s="44">
        <v>1.0722590000000001</v>
      </c>
      <c r="D16363" s="44">
        <v>684.72674600000005</v>
      </c>
      <c r="E16363" s="44">
        <v>188950.078125</v>
      </c>
      <c r="F16363" s="44">
        <v>189634.796875</v>
      </c>
      <c r="G16363" s="44">
        <v>684.71875</v>
      </c>
    </row>
    <row r="16364" spans="1:7">
      <c r="A16364" s="44">
        <v>14</v>
      </c>
      <c r="B16364" s="44">
        <v>103</v>
      </c>
      <c r="C16364" s="44">
        <v>1.992929</v>
      </c>
      <c r="D16364" s="44">
        <v>241.595947</v>
      </c>
      <c r="E16364" s="44">
        <v>190715.84375</v>
      </c>
      <c r="F16364" s="44">
        <v>190957.4375</v>
      </c>
      <c r="G16364" s="44">
        <v>241.59375</v>
      </c>
    </row>
    <row r="16365" spans="1:7">
      <c r="A16365" s="44">
        <v>14</v>
      </c>
      <c r="B16365" s="44">
        <v>104</v>
      </c>
      <c r="C16365" s="44">
        <v>0.34807500000000002</v>
      </c>
      <c r="D16365" s="44">
        <v>347.15936299999998</v>
      </c>
      <c r="E16365" s="44">
        <v>192951.296875</v>
      </c>
      <c r="F16365" s="44">
        <v>193298.46875</v>
      </c>
      <c r="G16365" s="44">
        <v>347.171875</v>
      </c>
    </row>
    <row r="16366" spans="1:7">
      <c r="A16366" s="44">
        <v>14</v>
      </c>
      <c r="B16366" s="44">
        <v>105</v>
      </c>
      <c r="C16366" s="44">
        <v>0.64393100000000003</v>
      </c>
      <c r="D16366" s="44">
        <v>302.49636800000002</v>
      </c>
      <c r="E16366" s="44">
        <v>193654.53125</v>
      </c>
      <c r="F16366" s="44">
        <v>193957.03125</v>
      </c>
      <c r="G16366" s="44">
        <v>302.5</v>
      </c>
    </row>
    <row r="16367" spans="1:7">
      <c r="A16367" s="44">
        <v>14</v>
      </c>
      <c r="B16367" s="44">
        <v>106</v>
      </c>
      <c r="C16367" s="44">
        <v>0.18653600000000001</v>
      </c>
      <c r="D16367" s="44">
        <v>576.72686799999997</v>
      </c>
      <c r="E16367" s="44">
        <v>194607.71875</v>
      </c>
      <c r="F16367" s="44">
        <v>195184.453125</v>
      </c>
      <c r="G16367" s="44">
        <v>576.734375</v>
      </c>
    </row>
    <row r="16368" spans="1:7">
      <c r="A16368" s="44">
        <v>14</v>
      </c>
      <c r="B16368" s="44">
        <v>107</v>
      </c>
      <c r="C16368" s="44">
        <v>2.4302440000000001</v>
      </c>
      <c r="D16368" s="44">
        <v>114.49678</v>
      </c>
      <c r="E16368" s="44">
        <v>195373.4375</v>
      </c>
      <c r="F16368" s="44">
        <v>195487.921875</v>
      </c>
      <c r="G16368" s="44">
        <v>114.484375</v>
      </c>
    </row>
    <row r="16369" spans="1:7">
      <c r="A16369" s="44">
        <v>14</v>
      </c>
      <c r="B16369" s="44">
        <v>108</v>
      </c>
      <c r="C16369" s="44">
        <v>8.1183000000000005E-2</v>
      </c>
      <c r="D16369" s="44">
        <v>637.64166299999999</v>
      </c>
      <c r="E16369" s="44">
        <v>197925.015625</v>
      </c>
      <c r="F16369" s="44">
        <v>198562.65625</v>
      </c>
      <c r="G16369" s="44">
        <v>637.640625</v>
      </c>
    </row>
    <row r="16370" spans="1:7">
      <c r="A16370" s="44">
        <v>14</v>
      </c>
      <c r="B16370" s="44">
        <v>109</v>
      </c>
      <c r="C16370" s="44">
        <v>0.327455</v>
      </c>
      <c r="D16370" s="44">
        <v>116.971771</v>
      </c>
      <c r="E16370" s="44">
        <v>198652.953125</v>
      </c>
      <c r="F16370" s="44">
        <v>198769.921875</v>
      </c>
      <c r="G16370" s="44">
        <v>116.96875</v>
      </c>
    </row>
    <row r="16371" spans="1:7">
      <c r="A16371" s="44">
        <v>14</v>
      </c>
      <c r="B16371" s="44">
        <v>110</v>
      </c>
      <c r="C16371" s="44">
        <v>0.61061699999999997</v>
      </c>
      <c r="D16371" s="44">
        <v>760.76196300000004</v>
      </c>
      <c r="E16371" s="44">
        <v>199097.703125</v>
      </c>
      <c r="F16371" s="44">
        <v>199858.453125</v>
      </c>
      <c r="G16371" s="44">
        <v>760.75</v>
      </c>
    </row>
    <row r="16372" spans="1:7">
      <c r="A16372" s="44">
        <v>14</v>
      </c>
      <c r="B16372" s="44">
        <v>111</v>
      </c>
      <c r="C16372" s="44">
        <v>0.58197500000000002</v>
      </c>
      <c r="D16372" s="44">
        <v>642.571777</v>
      </c>
      <c r="E16372" s="44">
        <v>200472.75</v>
      </c>
      <c r="F16372" s="44">
        <v>201115.3125</v>
      </c>
      <c r="G16372" s="44">
        <v>642.5625</v>
      </c>
    </row>
    <row r="16373" spans="1:7">
      <c r="A16373" s="44">
        <v>14</v>
      </c>
      <c r="B16373" s="44">
        <v>112</v>
      </c>
      <c r="C16373" s="44">
        <v>1.9030480000000001</v>
      </c>
      <c r="D16373" s="44">
        <v>132.388229</v>
      </c>
      <c r="E16373" s="44">
        <v>201707.3125</v>
      </c>
      <c r="F16373" s="44">
        <v>201839.703125</v>
      </c>
      <c r="G16373" s="44">
        <v>132.390625</v>
      </c>
    </row>
    <row r="16374" spans="1:7">
      <c r="A16374" s="44">
        <v>14</v>
      </c>
      <c r="B16374" s="44">
        <v>113</v>
      </c>
      <c r="C16374" s="44">
        <v>0.34401999999999999</v>
      </c>
      <c r="D16374" s="44">
        <v>177.19271900000001</v>
      </c>
      <c r="E16374" s="44">
        <v>203754.40625</v>
      </c>
      <c r="F16374" s="44">
        <v>203931.59375</v>
      </c>
      <c r="G16374" s="44">
        <v>177.1875</v>
      </c>
    </row>
    <row r="16375" spans="1:7">
      <c r="A16375" s="44">
        <v>14</v>
      </c>
      <c r="B16375" s="44">
        <v>114</v>
      </c>
      <c r="C16375" s="44">
        <v>0.215225</v>
      </c>
      <c r="D16375" s="44">
        <v>118.42757400000001</v>
      </c>
      <c r="E16375" s="44">
        <v>204288.125</v>
      </c>
      <c r="F16375" s="44">
        <v>204406.546875</v>
      </c>
      <c r="G16375" s="44">
        <v>118.421875</v>
      </c>
    </row>
    <row r="16376" spans="1:7">
      <c r="A16376" s="44">
        <v>14</v>
      </c>
      <c r="B16376" s="44">
        <v>115</v>
      </c>
      <c r="C16376" s="44">
        <v>0.97681899999999999</v>
      </c>
      <c r="D16376" s="44">
        <v>285.25933800000001</v>
      </c>
      <c r="E16376" s="44">
        <v>204631.90625</v>
      </c>
      <c r="F16376" s="44">
        <v>204917.15625</v>
      </c>
      <c r="G16376" s="44">
        <v>285.25</v>
      </c>
    </row>
    <row r="16377" spans="1:7">
      <c r="A16377" s="44">
        <v>14</v>
      </c>
      <c r="B16377" s="44">
        <v>116</v>
      </c>
      <c r="C16377" s="44">
        <v>10.397176999999999</v>
      </c>
      <c r="D16377" s="44">
        <v>257.56323200000003</v>
      </c>
      <c r="E16377" s="44">
        <v>205897.65625</v>
      </c>
      <c r="F16377" s="44">
        <v>206155.21875</v>
      </c>
      <c r="G16377" s="44">
        <v>257.5625</v>
      </c>
    </row>
    <row r="16378" spans="1:7">
      <c r="A16378" s="44">
        <v>14</v>
      </c>
      <c r="B16378" s="44">
        <v>117</v>
      </c>
      <c r="C16378" s="44">
        <v>0.14712600000000001</v>
      </c>
      <c r="D16378" s="44">
        <v>243.14863600000001</v>
      </c>
      <c r="E16378" s="44">
        <v>216559.84375</v>
      </c>
      <c r="F16378" s="44">
        <v>216802.984375</v>
      </c>
      <c r="G16378" s="44">
        <v>243.140625</v>
      </c>
    </row>
    <row r="16379" spans="1:7">
      <c r="A16379" s="44">
        <v>14</v>
      </c>
      <c r="B16379" s="44">
        <v>118</v>
      </c>
      <c r="C16379" s="44">
        <v>1.007603</v>
      </c>
      <c r="D16379" s="44">
        <v>174.478409</v>
      </c>
      <c r="E16379" s="44">
        <v>216950.484375</v>
      </c>
      <c r="F16379" s="44">
        <v>217124.96875</v>
      </c>
      <c r="G16379" s="44">
        <v>174.484375</v>
      </c>
    </row>
    <row r="16380" spans="1:7">
      <c r="A16380" s="44">
        <v>14</v>
      </c>
      <c r="B16380" s="44">
        <v>119</v>
      </c>
      <c r="C16380" s="44">
        <v>1.570589</v>
      </c>
      <c r="D16380" s="44">
        <v>220.20584099999999</v>
      </c>
      <c r="E16380" s="44">
        <v>218141.34375</v>
      </c>
      <c r="F16380" s="44">
        <v>218361.546875</v>
      </c>
      <c r="G16380" s="44">
        <v>220.203125</v>
      </c>
    </row>
    <row r="16381" spans="1:7">
      <c r="A16381" s="44">
        <v>14</v>
      </c>
      <c r="B16381" s="44">
        <v>120</v>
      </c>
      <c r="C16381" s="44">
        <v>1.324606</v>
      </c>
      <c r="D16381" s="44">
        <v>189.01586900000001</v>
      </c>
      <c r="E16381" s="44">
        <v>219942.0625</v>
      </c>
      <c r="F16381" s="44">
        <v>220131.078125</v>
      </c>
      <c r="G16381" s="44">
        <v>189.015625</v>
      </c>
    </row>
    <row r="16382" spans="1:7">
      <c r="A16382" s="44">
        <v>14</v>
      </c>
      <c r="B16382" s="44">
        <v>121</v>
      </c>
      <c r="C16382" s="44">
        <v>6.6626000000000005E-2</v>
      </c>
      <c r="D16382" s="44">
        <v>272.68038899999999</v>
      </c>
      <c r="E16382" s="44">
        <v>221459.984375</v>
      </c>
      <c r="F16382" s="44">
        <v>221732.671875</v>
      </c>
      <c r="G16382" s="44">
        <v>272.6875</v>
      </c>
    </row>
    <row r="16383" spans="1:7">
      <c r="A16383" s="44">
        <v>14</v>
      </c>
      <c r="B16383" s="44">
        <v>122</v>
      </c>
      <c r="C16383" s="44">
        <v>2.4438589999999998</v>
      </c>
      <c r="D16383" s="44">
        <v>90.775726000000006</v>
      </c>
      <c r="E16383" s="44">
        <v>221803.828125</v>
      </c>
      <c r="F16383" s="44">
        <v>221894.59375</v>
      </c>
      <c r="G16383" s="44">
        <v>90.765625</v>
      </c>
    </row>
    <row r="16384" spans="1:7">
      <c r="A16384" s="44">
        <v>14</v>
      </c>
      <c r="B16384" s="44">
        <v>123</v>
      </c>
      <c r="C16384" s="44">
        <v>0.54493000000000003</v>
      </c>
      <c r="D16384" s="44">
        <v>674.96508800000004</v>
      </c>
      <c r="E16384" s="44">
        <v>224338.578125</v>
      </c>
      <c r="F16384" s="44">
        <v>225013.546875</v>
      </c>
      <c r="G16384" s="44">
        <v>674.96875</v>
      </c>
    </row>
    <row r="16385" spans="1:7">
      <c r="A16385" s="44">
        <v>14</v>
      </c>
      <c r="B16385" s="44">
        <v>124</v>
      </c>
      <c r="C16385" s="44">
        <v>0.73799300000000001</v>
      </c>
      <c r="D16385" s="44">
        <v>623.19341999999995</v>
      </c>
      <c r="E16385" s="44">
        <v>225566.578125</v>
      </c>
      <c r="F16385" s="44">
        <v>226189.796875</v>
      </c>
      <c r="G16385" s="44">
        <v>623.21875</v>
      </c>
    </row>
    <row r="16386" spans="1:7">
      <c r="A16386" s="44">
        <v>14</v>
      </c>
      <c r="B16386" s="44">
        <v>125</v>
      </c>
      <c r="C16386" s="44">
        <v>0.69997600000000004</v>
      </c>
      <c r="D16386" s="44">
        <v>171.55398600000001</v>
      </c>
      <c r="E16386" s="44">
        <v>226935.28125</v>
      </c>
      <c r="F16386" s="44">
        <v>227106.84375</v>
      </c>
      <c r="G16386" s="44">
        <v>171.5625</v>
      </c>
    </row>
    <row r="16387" spans="1:7">
      <c r="A16387" s="44">
        <v>14</v>
      </c>
      <c r="B16387" s="44">
        <v>126</v>
      </c>
      <c r="C16387" s="44">
        <v>1.3242620000000001</v>
      </c>
      <c r="D16387" s="44">
        <v>324.98873900000001</v>
      </c>
      <c r="E16387" s="44">
        <v>227810.390625</v>
      </c>
      <c r="F16387" s="44">
        <v>228135.375</v>
      </c>
      <c r="G16387" s="44">
        <v>324.984375</v>
      </c>
    </row>
    <row r="16388" spans="1:7">
      <c r="A16388" s="44">
        <v>14</v>
      </c>
      <c r="B16388" s="44">
        <v>127</v>
      </c>
      <c r="C16388" s="44">
        <v>2.4099919999999999</v>
      </c>
      <c r="D16388" s="44">
        <v>429.71133400000002</v>
      </c>
      <c r="E16388" s="44">
        <v>229466.78125</v>
      </c>
      <c r="F16388" s="44">
        <v>229896.5</v>
      </c>
      <c r="G16388" s="44">
        <v>429.71875</v>
      </c>
    </row>
    <row r="16389" spans="1:7">
      <c r="A16389" s="44">
        <v>14</v>
      </c>
      <c r="B16389" s="44">
        <v>128</v>
      </c>
      <c r="C16389" s="44">
        <v>0.103948</v>
      </c>
      <c r="D16389" s="44">
        <v>447.248627</v>
      </c>
      <c r="E16389" s="44">
        <v>232313.28125</v>
      </c>
      <c r="F16389" s="44">
        <v>232760.53125</v>
      </c>
      <c r="G16389" s="44">
        <v>447.25</v>
      </c>
    </row>
    <row r="16390" spans="1:7">
      <c r="A16390" s="44">
        <v>14</v>
      </c>
      <c r="B16390" s="44">
        <v>129</v>
      </c>
      <c r="C16390" s="44">
        <v>2.5167510000000002</v>
      </c>
      <c r="D16390" s="44">
        <v>913.11529499999995</v>
      </c>
      <c r="E16390" s="44">
        <v>232877.421875</v>
      </c>
      <c r="F16390" s="44">
        <v>233790.53125</v>
      </c>
      <c r="G16390" s="44">
        <v>913.109375</v>
      </c>
    </row>
    <row r="16391" spans="1:7">
      <c r="A16391" s="44">
        <v>14</v>
      </c>
      <c r="B16391" s="44">
        <v>130</v>
      </c>
      <c r="C16391" s="44">
        <v>0.20610800000000001</v>
      </c>
      <c r="D16391" s="44">
        <v>154.01573200000001</v>
      </c>
      <c r="E16391" s="44">
        <v>236318.84375</v>
      </c>
      <c r="F16391" s="44">
        <v>236472.859375</v>
      </c>
      <c r="G16391" s="44">
        <v>154.015625</v>
      </c>
    </row>
    <row r="16392" spans="1:7">
      <c r="A16392" s="44">
        <v>14</v>
      </c>
      <c r="B16392" s="44">
        <v>131</v>
      </c>
      <c r="C16392" s="44">
        <v>3.8578000000000001E-2</v>
      </c>
      <c r="D16392" s="44">
        <v>232.61831699999999</v>
      </c>
      <c r="E16392" s="44">
        <v>236694.09375</v>
      </c>
      <c r="F16392" s="44">
        <v>236926.703125</v>
      </c>
      <c r="G16392" s="44">
        <v>232.609375</v>
      </c>
    </row>
    <row r="16393" spans="1:7">
      <c r="A16393" s="44">
        <v>14</v>
      </c>
      <c r="B16393" s="44">
        <v>132</v>
      </c>
      <c r="C16393" s="44">
        <v>0.71365100000000004</v>
      </c>
      <c r="D16393" s="44">
        <v>458.32781999999997</v>
      </c>
      <c r="E16393" s="44">
        <v>236975.34375</v>
      </c>
      <c r="F16393" s="44">
        <v>237433.6875</v>
      </c>
      <c r="G16393" s="44">
        <v>458.34375</v>
      </c>
    </row>
    <row r="16394" spans="1:7">
      <c r="A16394" s="44">
        <v>14</v>
      </c>
      <c r="B16394" s="44">
        <v>133</v>
      </c>
      <c r="C16394" s="44">
        <v>0.81513500000000005</v>
      </c>
      <c r="D16394" s="44">
        <v>255.27046200000001</v>
      </c>
      <c r="E16394" s="44">
        <v>238147.625</v>
      </c>
      <c r="F16394" s="44">
        <v>238402.890625</v>
      </c>
      <c r="G16394" s="44">
        <v>255.265625</v>
      </c>
    </row>
    <row r="16395" spans="1:7">
      <c r="A16395" s="44">
        <v>14</v>
      </c>
      <c r="B16395" s="44">
        <v>134</v>
      </c>
      <c r="C16395" s="44">
        <v>2.1789290000000001</v>
      </c>
      <c r="D16395" s="44">
        <v>669.42291299999999</v>
      </c>
      <c r="E16395" s="44">
        <v>239225.828125</v>
      </c>
      <c r="F16395" s="44">
        <v>239895.25</v>
      </c>
      <c r="G16395" s="44">
        <v>669.421875</v>
      </c>
    </row>
    <row r="16396" spans="1:7">
      <c r="A16396" s="44">
        <v>14</v>
      </c>
      <c r="B16396" s="44">
        <v>135</v>
      </c>
      <c r="C16396" s="44">
        <v>0.50036199999999997</v>
      </c>
      <c r="D16396" s="44">
        <v>247.87243699999999</v>
      </c>
      <c r="E16396" s="44">
        <v>242085.546875</v>
      </c>
      <c r="F16396" s="44">
        <v>242333.421875</v>
      </c>
      <c r="G16396" s="44">
        <v>247.875</v>
      </c>
    </row>
    <row r="16397" spans="1:7">
      <c r="A16397" s="44">
        <v>14</v>
      </c>
      <c r="B16397" s="44">
        <v>136</v>
      </c>
      <c r="C16397" s="44">
        <v>0.176619</v>
      </c>
      <c r="D16397" s="44">
        <v>231.42524700000001</v>
      </c>
      <c r="E16397" s="44">
        <v>242835.609375</v>
      </c>
      <c r="F16397" s="44">
        <v>243067.03125</v>
      </c>
      <c r="G16397" s="44">
        <v>231.421875</v>
      </c>
    </row>
    <row r="16398" spans="1:7">
      <c r="A16398" s="44">
        <v>14</v>
      </c>
      <c r="B16398" s="44">
        <v>137</v>
      </c>
      <c r="C16398" s="44">
        <v>0.18517600000000001</v>
      </c>
      <c r="D16398" s="44">
        <v>819.11004600000001</v>
      </c>
      <c r="E16398" s="44">
        <v>243257.5625</v>
      </c>
      <c r="F16398" s="44">
        <v>244076.6875</v>
      </c>
      <c r="G16398" s="44">
        <v>819.125</v>
      </c>
    </row>
    <row r="16399" spans="1:7">
      <c r="A16399" s="44">
        <v>14</v>
      </c>
      <c r="B16399" s="44">
        <v>138</v>
      </c>
      <c r="C16399" s="44">
        <v>0.19536400000000001</v>
      </c>
      <c r="D16399" s="44">
        <v>114.64980300000001</v>
      </c>
      <c r="E16399" s="44">
        <v>244274.578125</v>
      </c>
      <c r="F16399" s="44">
        <v>244389.234375</v>
      </c>
      <c r="G16399" s="44">
        <v>114.65625</v>
      </c>
    </row>
    <row r="16400" spans="1:7">
      <c r="A16400" s="44">
        <v>14</v>
      </c>
      <c r="B16400" s="44">
        <v>139</v>
      </c>
      <c r="C16400" s="44">
        <v>1.09846</v>
      </c>
      <c r="D16400" s="44">
        <v>1378.6826169999999</v>
      </c>
      <c r="E16400" s="44">
        <v>244587.171875</v>
      </c>
      <c r="F16400" s="44">
        <v>245965.84375</v>
      </c>
      <c r="G16400" s="44">
        <v>1378.671875</v>
      </c>
    </row>
    <row r="16401" spans="1:7">
      <c r="A16401" s="44">
        <v>14</v>
      </c>
      <c r="B16401" s="44">
        <v>140</v>
      </c>
      <c r="C16401" s="44">
        <v>0.42164800000000002</v>
      </c>
      <c r="D16401" s="44">
        <v>105.596779</v>
      </c>
      <c r="E16401" s="44">
        <v>247071.75</v>
      </c>
      <c r="F16401" s="44">
        <v>247177.34375</v>
      </c>
      <c r="G16401" s="44">
        <v>105.59375</v>
      </c>
    </row>
    <row r="16402" spans="1:7">
      <c r="A16402" s="44">
        <v>14</v>
      </c>
      <c r="B16402" s="44">
        <v>141</v>
      </c>
      <c r="C16402" s="44">
        <v>0.37563999999999997</v>
      </c>
      <c r="D16402" s="44">
        <v>455.087402</v>
      </c>
      <c r="E16402" s="44">
        <v>247603.015625</v>
      </c>
      <c r="F16402" s="44">
        <v>248058.109375</v>
      </c>
      <c r="G16402" s="44">
        <v>455.09375</v>
      </c>
    </row>
    <row r="16403" spans="1:7">
      <c r="A16403" s="44">
        <v>14</v>
      </c>
      <c r="B16403" s="44">
        <v>142</v>
      </c>
      <c r="C16403" s="44">
        <v>0.90045600000000003</v>
      </c>
      <c r="D16403" s="44">
        <v>625.10247800000002</v>
      </c>
      <c r="E16403" s="44">
        <v>248446.890625</v>
      </c>
      <c r="F16403" s="44">
        <v>249072</v>
      </c>
      <c r="G16403" s="44">
        <v>625.109375</v>
      </c>
    </row>
    <row r="16404" spans="1:7">
      <c r="A16404" s="44">
        <v>14</v>
      </c>
      <c r="B16404" s="44">
        <v>143</v>
      </c>
      <c r="C16404" s="44">
        <v>0.12009400000000001</v>
      </c>
      <c r="D16404" s="44">
        <v>375.98983800000002</v>
      </c>
      <c r="E16404" s="44">
        <v>249978.328125</v>
      </c>
      <c r="F16404" s="44">
        <v>250354.3125</v>
      </c>
      <c r="G16404" s="44">
        <v>375.984375</v>
      </c>
    </row>
    <row r="16405" spans="1:7">
      <c r="A16405" s="44">
        <v>14</v>
      </c>
      <c r="B16405" s="44">
        <v>144</v>
      </c>
      <c r="C16405" s="44">
        <v>0.22145100000000001</v>
      </c>
      <c r="D16405" s="44">
        <v>564.43084699999997</v>
      </c>
      <c r="E16405" s="44">
        <v>250478.34375</v>
      </c>
      <c r="F16405" s="44">
        <v>251042.78125</v>
      </c>
      <c r="G16405" s="44">
        <v>564.4375</v>
      </c>
    </row>
    <row r="16406" spans="1:7">
      <c r="A16406" s="44">
        <v>14</v>
      </c>
      <c r="B16406" s="44">
        <v>145</v>
      </c>
      <c r="C16406" s="44">
        <v>0.39833400000000002</v>
      </c>
      <c r="D16406" s="44">
        <v>111.10077699999999</v>
      </c>
      <c r="E16406" s="44">
        <v>251275.296875</v>
      </c>
      <c r="F16406" s="44">
        <v>251386.390625</v>
      </c>
      <c r="G16406" s="44">
        <v>111.09375</v>
      </c>
    </row>
    <row r="16407" spans="1:7">
      <c r="A16407" s="44">
        <v>14</v>
      </c>
      <c r="B16407" s="44">
        <v>146</v>
      </c>
      <c r="C16407" s="44">
        <v>0.39036599999999999</v>
      </c>
      <c r="D16407" s="44">
        <v>196.87936400000001</v>
      </c>
      <c r="E16407" s="44">
        <v>251790.984375</v>
      </c>
      <c r="F16407" s="44">
        <v>251987.84375</v>
      </c>
      <c r="G16407" s="44">
        <v>196.859375</v>
      </c>
    </row>
    <row r="16408" spans="1:7">
      <c r="A16408" s="44">
        <v>14</v>
      </c>
      <c r="B16408" s="44">
        <v>147</v>
      </c>
      <c r="C16408" s="44">
        <v>5.7437000000000002E-2</v>
      </c>
      <c r="D16408" s="44">
        <v>157.28439299999999</v>
      </c>
      <c r="E16408" s="44">
        <v>252384.796875</v>
      </c>
      <c r="F16408" s="44">
        <v>252542.09375</v>
      </c>
      <c r="G16408" s="44">
        <v>157.296875</v>
      </c>
    </row>
    <row r="16409" spans="1:7">
      <c r="A16409" s="44">
        <v>14</v>
      </c>
      <c r="B16409" s="44">
        <v>148</v>
      </c>
      <c r="C16409" s="44">
        <v>0.91528399999999999</v>
      </c>
      <c r="D16409" s="44">
        <v>161.43940699999999</v>
      </c>
      <c r="E16409" s="44">
        <v>252606.015625</v>
      </c>
      <c r="F16409" s="44">
        <v>252767.453125</v>
      </c>
      <c r="G16409" s="44">
        <v>161.4375</v>
      </c>
    </row>
    <row r="16410" spans="1:7">
      <c r="A16410" s="44">
        <v>14</v>
      </c>
      <c r="B16410" s="44">
        <v>149</v>
      </c>
      <c r="C16410" s="44">
        <v>0.84367300000000001</v>
      </c>
      <c r="D16410" s="44">
        <v>401.27383400000002</v>
      </c>
      <c r="E16410" s="44">
        <v>253692.6875</v>
      </c>
      <c r="F16410" s="44">
        <v>254093.953125</v>
      </c>
      <c r="G16410" s="44">
        <v>401.265625</v>
      </c>
    </row>
    <row r="16411" spans="1:7">
      <c r="A16411" s="44">
        <v>14</v>
      </c>
      <c r="B16411" s="44">
        <v>150</v>
      </c>
      <c r="C16411" s="44">
        <v>2.0750259999999998</v>
      </c>
      <c r="D16411" s="44">
        <v>1008.988525</v>
      </c>
      <c r="E16411" s="44">
        <v>254942.828125</v>
      </c>
      <c r="F16411" s="44">
        <v>255951.8125</v>
      </c>
      <c r="G16411" s="44">
        <v>1008.984375</v>
      </c>
    </row>
    <row r="16412" spans="1:7">
      <c r="A16412" s="44">
        <v>14</v>
      </c>
      <c r="B16412" s="44">
        <v>151</v>
      </c>
      <c r="C16412" s="44">
        <v>1.404495</v>
      </c>
      <c r="D16412" s="44">
        <v>1153.009399</v>
      </c>
      <c r="E16412" s="44">
        <v>258039.625</v>
      </c>
      <c r="F16412" s="44">
        <v>259192.625</v>
      </c>
      <c r="G16412" s="44">
        <v>1153</v>
      </c>
    </row>
    <row r="16413" spans="1:7">
      <c r="A16413" s="44">
        <v>14</v>
      </c>
      <c r="B16413" s="44">
        <v>152</v>
      </c>
      <c r="C16413" s="44">
        <v>2.4431560000000001</v>
      </c>
      <c r="D16413" s="44">
        <v>1003.434509</v>
      </c>
      <c r="E16413" s="44">
        <v>260608.046875</v>
      </c>
      <c r="F16413" s="44">
        <v>261611.5</v>
      </c>
      <c r="G16413" s="44">
        <v>1003.453125</v>
      </c>
    </row>
    <row r="16414" spans="1:7">
      <c r="A16414" s="44">
        <v>14</v>
      </c>
      <c r="B16414" s="44">
        <v>153</v>
      </c>
      <c r="C16414" s="44">
        <v>2.4399999999999999E-4</v>
      </c>
      <c r="D16414" s="44">
        <v>152.09637499999999</v>
      </c>
      <c r="E16414" s="44">
        <v>264069.53125</v>
      </c>
      <c r="F16414" s="44">
        <v>264221.625</v>
      </c>
      <c r="G16414" s="44">
        <v>152.09375</v>
      </c>
    </row>
    <row r="16415" spans="1:7">
      <c r="A16415" s="44">
        <v>14</v>
      </c>
      <c r="B16415" s="44">
        <v>154</v>
      </c>
      <c r="C16415" s="44">
        <v>1.113308</v>
      </c>
      <c r="D16415" s="44">
        <v>98.566078000000005</v>
      </c>
      <c r="E16415" s="44">
        <v>264221.71875</v>
      </c>
      <c r="F16415" s="44">
        <v>264320.28125</v>
      </c>
      <c r="G16415" s="44">
        <v>98.5625</v>
      </c>
    </row>
    <row r="16416" spans="1:7">
      <c r="A16416" s="44">
        <v>14</v>
      </c>
      <c r="B16416" s="44">
        <v>155</v>
      </c>
      <c r="C16416" s="44">
        <v>0.68285499999999999</v>
      </c>
      <c r="D16416" s="44">
        <v>150.624222</v>
      </c>
      <c r="E16416" s="44">
        <v>265434.65625</v>
      </c>
      <c r="F16416" s="44">
        <v>265585.28125</v>
      </c>
      <c r="G16416" s="44">
        <v>150.625</v>
      </c>
    </row>
    <row r="16417" spans="1:7">
      <c r="A16417" s="44">
        <v>14</v>
      </c>
      <c r="B16417" s="44">
        <v>156</v>
      </c>
      <c r="C16417" s="44">
        <v>0.11436300000000001</v>
      </c>
      <c r="D16417" s="44">
        <v>367.44622800000002</v>
      </c>
      <c r="E16417" s="44">
        <v>266278.53125</v>
      </c>
      <c r="F16417" s="44">
        <v>266645.96875</v>
      </c>
      <c r="G16417" s="44">
        <v>367.4375</v>
      </c>
    </row>
    <row r="16418" spans="1:7">
      <c r="A16418" s="44">
        <v>14</v>
      </c>
      <c r="B16418" s="44">
        <v>157</v>
      </c>
      <c r="C16418" s="44">
        <v>1.332325</v>
      </c>
      <c r="D16418" s="44">
        <v>324.99642899999998</v>
      </c>
      <c r="E16418" s="44">
        <v>266762.9375</v>
      </c>
      <c r="F16418" s="44">
        <v>267087.9375</v>
      </c>
      <c r="G16418" s="44">
        <v>325</v>
      </c>
    </row>
    <row r="16419" spans="1:7">
      <c r="A16419" s="44">
        <v>14</v>
      </c>
      <c r="B16419" s="44">
        <v>158</v>
      </c>
      <c r="C16419" s="44">
        <v>1.592552</v>
      </c>
      <c r="D16419" s="44">
        <v>96.749381999999997</v>
      </c>
      <c r="E16419" s="44">
        <v>268422.40625</v>
      </c>
      <c r="F16419" s="44">
        <v>268519.15625</v>
      </c>
      <c r="G16419" s="44">
        <v>96.75</v>
      </c>
    </row>
    <row r="16420" spans="1:7">
      <c r="A16420" s="44">
        <v>14</v>
      </c>
      <c r="B16420" s="44">
        <v>159</v>
      </c>
      <c r="C16420" s="44">
        <v>0.27026600000000001</v>
      </c>
      <c r="D16420" s="44">
        <v>768.24017300000003</v>
      </c>
      <c r="E16420" s="44">
        <v>270114.625</v>
      </c>
      <c r="F16420" s="44">
        <v>270882.84375</v>
      </c>
      <c r="G16420" s="44">
        <v>768.21875</v>
      </c>
    </row>
    <row r="16421" spans="1:7">
      <c r="A16421" s="44">
        <v>14</v>
      </c>
      <c r="B16421" s="44">
        <v>160</v>
      </c>
      <c r="C16421" s="44">
        <v>0.20401</v>
      </c>
      <c r="D16421" s="44">
        <v>177.13240099999999</v>
      </c>
      <c r="E16421" s="44">
        <v>271161.59375</v>
      </c>
      <c r="F16421" s="44">
        <v>271338.71875</v>
      </c>
      <c r="G16421" s="44">
        <v>177.125</v>
      </c>
    </row>
    <row r="16422" spans="1:7">
      <c r="A16422" s="44">
        <v>14</v>
      </c>
      <c r="B16422" s="44">
        <v>161</v>
      </c>
      <c r="C16422" s="44">
        <v>1.010869</v>
      </c>
      <c r="D16422" s="44">
        <v>132.94000199999999</v>
      </c>
      <c r="E16422" s="44">
        <v>271552.28125</v>
      </c>
      <c r="F16422" s="44">
        <v>271685.25</v>
      </c>
      <c r="G16422" s="44">
        <v>132.96875</v>
      </c>
    </row>
    <row r="16423" spans="1:7">
      <c r="A16423" s="44">
        <v>14</v>
      </c>
      <c r="B16423" s="44">
        <v>162</v>
      </c>
      <c r="C16423" s="44">
        <v>0.90905400000000003</v>
      </c>
      <c r="D16423" s="44">
        <v>140.69924900000001</v>
      </c>
      <c r="E16423" s="44">
        <v>272708.625</v>
      </c>
      <c r="F16423" s="44">
        <v>272849.34375</v>
      </c>
      <c r="G16423" s="44">
        <v>140.71875</v>
      </c>
    </row>
    <row r="16424" spans="1:7">
      <c r="A16424" s="44">
        <v>14</v>
      </c>
      <c r="B16424" s="44">
        <v>163</v>
      </c>
      <c r="C16424" s="44">
        <v>1.103415</v>
      </c>
      <c r="D16424" s="44">
        <v>291.41168199999998</v>
      </c>
      <c r="E16424" s="44">
        <v>273771.25</v>
      </c>
      <c r="F16424" s="44">
        <v>274062.625</v>
      </c>
      <c r="G16424" s="44">
        <v>291.375</v>
      </c>
    </row>
    <row r="16425" spans="1:7">
      <c r="A16425" s="44">
        <v>14</v>
      </c>
      <c r="B16425" s="44">
        <v>164</v>
      </c>
      <c r="C16425" s="44">
        <v>0.49358999999999997</v>
      </c>
      <c r="D16425" s="44">
        <v>318.12133799999998</v>
      </c>
      <c r="E16425" s="44">
        <v>275177.65625</v>
      </c>
      <c r="F16425" s="44">
        <v>275495.78125</v>
      </c>
      <c r="G16425" s="44">
        <v>318.125</v>
      </c>
    </row>
    <row r="16426" spans="1:7">
      <c r="A16426" s="44">
        <v>14</v>
      </c>
      <c r="B16426" s="44">
        <v>165</v>
      </c>
      <c r="C16426" s="44">
        <v>0.75284899999999999</v>
      </c>
      <c r="D16426" s="44">
        <v>187.431107</v>
      </c>
      <c r="E16426" s="44">
        <v>275990.15625</v>
      </c>
      <c r="F16426" s="44">
        <v>276177.5625</v>
      </c>
      <c r="G16426" s="44">
        <v>187.40625</v>
      </c>
    </row>
    <row r="16427" spans="1:7">
      <c r="A16427" s="44">
        <v>14</v>
      </c>
      <c r="B16427" s="44">
        <v>166</v>
      </c>
      <c r="C16427" s="44">
        <v>0.47320099999999998</v>
      </c>
      <c r="D16427" s="44">
        <v>590.895081</v>
      </c>
      <c r="E16427" s="44">
        <v>276945.3125</v>
      </c>
      <c r="F16427" s="44">
        <v>277536.21875</v>
      </c>
      <c r="G16427" s="44">
        <v>590.90625</v>
      </c>
    </row>
    <row r="16428" spans="1:7">
      <c r="A16428" s="44">
        <v>14</v>
      </c>
      <c r="B16428" s="44">
        <v>167</v>
      </c>
      <c r="C16428" s="44">
        <v>5.5389999999999997E-3</v>
      </c>
      <c r="D16428" s="44">
        <v>178.36845400000001</v>
      </c>
      <c r="E16428" s="44">
        <v>278023.5</v>
      </c>
      <c r="F16428" s="44">
        <v>278201.875</v>
      </c>
      <c r="G16428" s="44">
        <v>178.375</v>
      </c>
    </row>
    <row r="16429" spans="1:7">
      <c r="A16429" s="44">
        <v>14</v>
      </c>
      <c r="B16429" s="44">
        <v>168</v>
      </c>
      <c r="C16429" s="44">
        <v>0.20896200000000001</v>
      </c>
      <c r="D16429" s="44">
        <v>252.66682399999999</v>
      </c>
      <c r="E16429" s="44">
        <v>278211.09375</v>
      </c>
      <c r="F16429" s="44">
        <v>278463.78125</v>
      </c>
      <c r="G16429" s="44">
        <v>252.6875</v>
      </c>
    </row>
    <row r="16430" spans="1:7">
      <c r="A16430" s="44">
        <v>14</v>
      </c>
      <c r="B16430" s="44">
        <v>169</v>
      </c>
      <c r="C16430" s="44">
        <v>0.19136500000000001</v>
      </c>
      <c r="D16430" s="44">
        <v>118.665924</v>
      </c>
      <c r="E16430" s="44">
        <v>278679.875</v>
      </c>
      <c r="F16430" s="44">
        <v>278798.53125</v>
      </c>
      <c r="G16430" s="44">
        <v>118.65625</v>
      </c>
    </row>
    <row r="16431" spans="1:7">
      <c r="A16431" s="44">
        <v>14</v>
      </c>
      <c r="B16431" s="44">
        <v>170</v>
      </c>
      <c r="C16431" s="44">
        <v>2.2157360000000001</v>
      </c>
      <c r="D16431" s="44">
        <v>109.874672</v>
      </c>
      <c r="E16431" s="44">
        <v>278992.40625</v>
      </c>
      <c r="F16431" s="44">
        <v>279102.28125</v>
      </c>
      <c r="G16431" s="44">
        <v>109.875</v>
      </c>
    </row>
    <row r="16432" spans="1:7">
      <c r="A16432" s="44">
        <v>14</v>
      </c>
      <c r="B16432" s="44">
        <v>171</v>
      </c>
      <c r="C16432" s="44">
        <v>0.48895100000000002</v>
      </c>
      <c r="D16432" s="44">
        <v>106.415138</v>
      </c>
      <c r="E16432" s="44">
        <v>281322.34375</v>
      </c>
      <c r="F16432" s="44">
        <v>281428.78125</v>
      </c>
      <c r="G16432" s="44">
        <v>106.4375</v>
      </c>
    </row>
    <row r="16433" spans="1:7">
      <c r="A16433" s="44">
        <v>14</v>
      </c>
      <c r="B16433" s="44">
        <v>172</v>
      </c>
      <c r="C16433" s="44">
        <v>0.619309</v>
      </c>
      <c r="D16433" s="44">
        <v>344.15121499999998</v>
      </c>
      <c r="E16433" s="44">
        <v>281931.78125</v>
      </c>
      <c r="F16433" s="44">
        <v>282275.9375</v>
      </c>
      <c r="G16433" s="44">
        <v>344.15625</v>
      </c>
    </row>
    <row r="16434" spans="1:7">
      <c r="A16434" s="44">
        <v>14</v>
      </c>
      <c r="B16434" s="44">
        <v>173</v>
      </c>
      <c r="C16434" s="44">
        <v>0.79432199999999997</v>
      </c>
      <c r="D16434" s="44">
        <v>130.388351</v>
      </c>
      <c r="E16434" s="44">
        <v>282900.625</v>
      </c>
      <c r="F16434" s="44">
        <v>283031.03125</v>
      </c>
      <c r="G16434" s="44">
        <v>130.40625</v>
      </c>
    </row>
    <row r="16435" spans="1:7">
      <c r="A16435" s="44">
        <v>14</v>
      </c>
      <c r="B16435" s="44">
        <v>174</v>
      </c>
      <c r="C16435" s="44">
        <v>1.962496</v>
      </c>
      <c r="D16435" s="44">
        <v>602.49652100000003</v>
      </c>
      <c r="E16435" s="44">
        <v>283838.25</v>
      </c>
      <c r="F16435" s="44">
        <v>284440.75</v>
      </c>
      <c r="G16435" s="44">
        <v>602.5</v>
      </c>
    </row>
    <row r="16436" spans="1:7">
      <c r="A16436" s="44">
        <v>14</v>
      </c>
      <c r="B16436" s="44">
        <v>175</v>
      </c>
      <c r="C16436" s="44">
        <v>0.223357</v>
      </c>
      <c r="D16436" s="44">
        <v>395.54785199999998</v>
      </c>
      <c r="E16436" s="44">
        <v>286403.65625</v>
      </c>
      <c r="F16436" s="44">
        <v>286799.21875</v>
      </c>
      <c r="G16436" s="44">
        <v>395.5625</v>
      </c>
    </row>
    <row r="16437" spans="1:7">
      <c r="A16437" s="44">
        <v>14</v>
      </c>
      <c r="B16437" s="44">
        <v>176</v>
      </c>
      <c r="C16437" s="44">
        <v>2.2360880000000001</v>
      </c>
      <c r="D16437" s="44">
        <v>185.02446</v>
      </c>
      <c r="E16437" s="44">
        <v>287029.8125</v>
      </c>
      <c r="F16437" s="44">
        <v>287214.84375</v>
      </c>
      <c r="G16437" s="44">
        <v>185.03125</v>
      </c>
    </row>
    <row r="16438" spans="1:7">
      <c r="A16438" s="44">
        <v>14</v>
      </c>
      <c r="B16438" s="44">
        <v>177</v>
      </c>
      <c r="C16438" s="44">
        <v>0.799875</v>
      </c>
      <c r="D16438" s="44">
        <v>123.276169</v>
      </c>
      <c r="E16438" s="44">
        <v>289454.4375</v>
      </c>
      <c r="F16438" s="44">
        <v>289577.71875</v>
      </c>
      <c r="G16438" s="44">
        <v>123.28125</v>
      </c>
    </row>
    <row r="16439" spans="1:7">
      <c r="A16439" s="44">
        <v>14</v>
      </c>
      <c r="B16439" s="44">
        <v>178</v>
      </c>
      <c r="C16439" s="44">
        <v>0.255185</v>
      </c>
      <c r="D16439" s="44">
        <v>205.903854</v>
      </c>
      <c r="E16439" s="44">
        <v>290377.6875</v>
      </c>
      <c r="F16439" s="44">
        <v>290583.59375</v>
      </c>
      <c r="G16439" s="44">
        <v>205.90625</v>
      </c>
    </row>
    <row r="16440" spans="1:7">
      <c r="A16440" s="44">
        <v>14</v>
      </c>
      <c r="B16440" s="44">
        <v>179</v>
      </c>
      <c r="C16440" s="44">
        <v>0.213334</v>
      </c>
      <c r="D16440" s="44">
        <v>283.44039900000001</v>
      </c>
      <c r="E16440" s="44">
        <v>290846.4375</v>
      </c>
      <c r="F16440" s="44">
        <v>291129.90625</v>
      </c>
      <c r="G16440" s="44">
        <v>283.46875</v>
      </c>
    </row>
    <row r="16441" spans="1:7">
      <c r="A16441" s="44">
        <v>14</v>
      </c>
      <c r="B16441" s="44">
        <v>180</v>
      </c>
      <c r="C16441" s="44">
        <v>2.3185999999999998E-2</v>
      </c>
      <c r="D16441" s="44">
        <v>542.21820100000002</v>
      </c>
      <c r="E16441" s="44">
        <v>291346.53125</v>
      </c>
      <c r="F16441" s="44">
        <v>291888.75</v>
      </c>
      <c r="G16441" s="44">
        <v>542.21875</v>
      </c>
    </row>
    <row r="16442" spans="1:7">
      <c r="A16442" s="44">
        <v>14</v>
      </c>
      <c r="B16442" s="44">
        <v>181</v>
      </c>
      <c r="C16442" s="44">
        <v>1.291531</v>
      </c>
      <c r="D16442" s="44">
        <v>171.630325</v>
      </c>
      <c r="E16442" s="44">
        <v>291924.6875</v>
      </c>
      <c r="F16442" s="44">
        <v>292096.34375</v>
      </c>
      <c r="G16442" s="44">
        <v>171.65625</v>
      </c>
    </row>
    <row r="16443" spans="1:7">
      <c r="A16443" s="44">
        <v>14</v>
      </c>
      <c r="B16443" s="44">
        <v>182</v>
      </c>
      <c r="C16443" s="44">
        <v>0.45750200000000002</v>
      </c>
      <c r="D16443" s="44">
        <v>148.581985</v>
      </c>
      <c r="E16443" s="44">
        <v>293393.625</v>
      </c>
      <c r="F16443" s="44">
        <v>293542.21875</v>
      </c>
      <c r="G16443" s="44">
        <v>148.59375</v>
      </c>
    </row>
    <row r="16444" spans="1:7">
      <c r="A16444" s="44">
        <v>14</v>
      </c>
      <c r="B16444" s="44">
        <v>183</v>
      </c>
      <c r="C16444" s="44">
        <v>1.195978</v>
      </c>
      <c r="D16444" s="44">
        <v>107.33103199999999</v>
      </c>
      <c r="E16444" s="44">
        <v>294013.4375</v>
      </c>
      <c r="F16444" s="44">
        <v>294120.78125</v>
      </c>
      <c r="G16444" s="44">
        <v>107.34375</v>
      </c>
    </row>
    <row r="16445" spans="1:7">
      <c r="A16445" s="44">
        <v>14</v>
      </c>
      <c r="B16445" s="44">
        <v>184</v>
      </c>
      <c r="C16445" s="44">
        <v>2.652174</v>
      </c>
      <c r="D16445" s="44">
        <v>116.64166299999999</v>
      </c>
      <c r="E16445" s="44">
        <v>295330.03125</v>
      </c>
      <c r="F16445" s="44">
        <v>295446.6875</v>
      </c>
      <c r="G16445" s="44">
        <v>116.65625</v>
      </c>
    </row>
    <row r="16446" spans="1:7">
      <c r="A16446" s="44">
        <v>14</v>
      </c>
      <c r="B16446" s="44">
        <v>185</v>
      </c>
      <c r="C16446" s="44">
        <v>9.0060000000000001E-2</v>
      </c>
      <c r="D16446" s="44">
        <v>103.648544</v>
      </c>
      <c r="E16446" s="44">
        <v>298112</v>
      </c>
      <c r="F16446" s="44">
        <v>298215.65625</v>
      </c>
      <c r="G16446" s="44">
        <v>103.65625</v>
      </c>
    </row>
    <row r="16447" spans="1:7">
      <c r="A16447" s="44">
        <v>14</v>
      </c>
      <c r="B16447" s="44">
        <v>186</v>
      </c>
      <c r="C16447" s="44">
        <v>5.0126819999999999</v>
      </c>
      <c r="D16447" s="44">
        <v>1020.374451</v>
      </c>
      <c r="E16447" s="44">
        <v>298315.09375</v>
      </c>
      <c r="F16447" s="44">
        <v>299335.5</v>
      </c>
      <c r="G16447" s="44">
        <v>1020.40625</v>
      </c>
    </row>
    <row r="16448" spans="1:7">
      <c r="A16448" s="44">
        <v>14</v>
      </c>
      <c r="B16448" s="44">
        <v>187</v>
      </c>
      <c r="C16448" s="44">
        <v>1.8207720000000001</v>
      </c>
      <c r="D16448" s="44">
        <v>716.20513900000003</v>
      </c>
      <c r="E16448" s="44">
        <v>304348.71875</v>
      </c>
      <c r="F16448" s="44">
        <v>305064.90625</v>
      </c>
      <c r="G16448" s="44">
        <v>716.1875</v>
      </c>
    </row>
    <row r="16449" spans="1:7">
      <c r="A16449" s="44">
        <v>14</v>
      </c>
      <c r="B16449" s="44">
        <v>188</v>
      </c>
      <c r="C16449" s="44">
        <v>1.1572000000000001E-2</v>
      </c>
      <c r="D16449" s="44">
        <v>884.26300000000003</v>
      </c>
      <c r="E16449" s="44">
        <v>306895.875</v>
      </c>
      <c r="F16449" s="44">
        <v>307780.125</v>
      </c>
      <c r="G16449" s="44">
        <v>884.25</v>
      </c>
    </row>
    <row r="16450" spans="1:7">
      <c r="A16450" s="44">
        <v>14</v>
      </c>
      <c r="B16450" s="44">
        <v>189</v>
      </c>
      <c r="C16450" s="44">
        <v>1.0436890000000001</v>
      </c>
      <c r="D16450" s="44">
        <v>114.005959</v>
      </c>
      <c r="E16450" s="44">
        <v>307802.1875</v>
      </c>
      <c r="F16450" s="44">
        <v>307916.1875</v>
      </c>
      <c r="G16450" s="44">
        <v>114</v>
      </c>
    </row>
    <row r="16451" spans="1:7">
      <c r="A16451" s="44">
        <v>14</v>
      </c>
      <c r="B16451" s="44">
        <v>190</v>
      </c>
      <c r="C16451" s="44">
        <v>2.655643</v>
      </c>
      <c r="D16451" s="44">
        <v>382.801422</v>
      </c>
      <c r="E16451" s="44">
        <v>308974.21875</v>
      </c>
      <c r="F16451" s="44">
        <v>309357</v>
      </c>
      <c r="G16451" s="44">
        <v>382.78125</v>
      </c>
    </row>
    <row r="16452" spans="1:7">
      <c r="A16452" s="44">
        <v>14</v>
      </c>
      <c r="B16452" s="44">
        <v>191</v>
      </c>
      <c r="C16452" s="44">
        <v>3.0113000000000001E-2</v>
      </c>
      <c r="D16452" s="44">
        <v>188.44676200000001</v>
      </c>
      <c r="E16452" s="44">
        <v>312021.46875</v>
      </c>
      <c r="F16452" s="44">
        <v>312209.90625</v>
      </c>
      <c r="G16452" s="44">
        <v>188.4375</v>
      </c>
    </row>
    <row r="16453" spans="1:7">
      <c r="A16453" s="44">
        <v>14</v>
      </c>
      <c r="B16453" s="44">
        <v>192</v>
      </c>
      <c r="C16453" s="44">
        <v>1.824171</v>
      </c>
      <c r="D16453" s="44">
        <v>144.34162900000001</v>
      </c>
      <c r="E16453" s="44">
        <v>312240.15625</v>
      </c>
      <c r="F16453" s="44">
        <v>312384.5</v>
      </c>
      <c r="G16453" s="44">
        <v>144.34375</v>
      </c>
    </row>
    <row r="16454" spans="1:7">
      <c r="A16454" s="44">
        <v>14</v>
      </c>
      <c r="B16454" s="44">
        <v>193</v>
      </c>
      <c r="C16454" s="44">
        <v>1.377634</v>
      </c>
      <c r="D16454" s="44">
        <v>1029.7384030000001</v>
      </c>
      <c r="E16454" s="44">
        <v>314209.125</v>
      </c>
      <c r="F16454" s="44">
        <v>315238.875</v>
      </c>
      <c r="G16454" s="44">
        <v>1029.75</v>
      </c>
    </row>
    <row r="16455" spans="1:7">
      <c r="A16455" s="44">
        <v>14</v>
      </c>
      <c r="B16455" s="44">
        <v>194</v>
      </c>
      <c r="C16455" s="44">
        <v>0.74330600000000002</v>
      </c>
      <c r="D16455" s="44">
        <v>128.40995799999999</v>
      </c>
      <c r="E16455" s="44">
        <v>316631.25</v>
      </c>
      <c r="F16455" s="44">
        <v>316759.6875</v>
      </c>
      <c r="G16455" s="44">
        <v>128.4375</v>
      </c>
    </row>
    <row r="16456" spans="1:7">
      <c r="A16456" s="44">
        <v>14</v>
      </c>
      <c r="B16456" s="44">
        <v>195</v>
      </c>
      <c r="C16456" s="44">
        <v>1.0372969999999999</v>
      </c>
      <c r="D16456" s="44">
        <v>232.193893</v>
      </c>
      <c r="E16456" s="44">
        <v>317506.375</v>
      </c>
      <c r="F16456" s="44">
        <v>317738.5625</v>
      </c>
      <c r="G16456" s="44">
        <v>232.1875</v>
      </c>
    </row>
    <row r="16457" spans="1:7">
      <c r="A16457" s="44">
        <v>14</v>
      </c>
      <c r="B16457" s="44">
        <v>196</v>
      </c>
      <c r="C16457" s="44">
        <v>0.77413100000000001</v>
      </c>
      <c r="D16457" s="44">
        <v>149.12863200000001</v>
      </c>
      <c r="E16457" s="44">
        <v>318788.625</v>
      </c>
      <c r="F16457" s="44">
        <v>318937.71875</v>
      </c>
      <c r="G16457" s="44">
        <v>149.09375</v>
      </c>
    </row>
    <row r="16458" spans="1:7">
      <c r="A16458" s="44">
        <v>14</v>
      </c>
      <c r="B16458" s="44">
        <v>197</v>
      </c>
      <c r="C16458" s="44">
        <v>1.4240790000000001</v>
      </c>
      <c r="D16458" s="44">
        <v>643.59515399999998</v>
      </c>
      <c r="E16458" s="44">
        <v>319726.1875</v>
      </c>
      <c r="F16458" s="44">
        <v>320369.78125</v>
      </c>
      <c r="G16458" s="44">
        <v>643.59375</v>
      </c>
    </row>
    <row r="16459" spans="1:7">
      <c r="A16459" s="44">
        <v>14</v>
      </c>
      <c r="B16459" s="44">
        <v>198</v>
      </c>
      <c r="C16459" s="44">
        <v>2.170604</v>
      </c>
      <c r="D16459" s="44">
        <v>257.51446499999997</v>
      </c>
      <c r="E16459" s="44">
        <v>321804.53125</v>
      </c>
      <c r="F16459" s="44">
        <v>322062.03125</v>
      </c>
      <c r="G16459" s="44">
        <v>257.5</v>
      </c>
    </row>
    <row r="16460" spans="1:7">
      <c r="A16460" s="44">
        <v>14</v>
      </c>
      <c r="B16460" s="44">
        <v>199</v>
      </c>
      <c r="C16460" s="44">
        <v>0.194215</v>
      </c>
      <c r="D16460" s="44">
        <v>232.734116</v>
      </c>
      <c r="E16460" s="44">
        <v>324244.53125</v>
      </c>
      <c r="F16460" s="44">
        <v>324477.28125</v>
      </c>
      <c r="G16460" s="44">
        <v>232.75</v>
      </c>
    </row>
    <row r="16461" spans="1:7">
      <c r="A16461" s="44">
        <v>14</v>
      </c>
      <c r="B16461" s="44">
        <v>200</v>
      </c>
      <c r="C16461" s="44">
        <v>1.1781740000000001</v>
      </c>
      <c r="D16461" s="44">
        <v>720.26135299999999</v>
      </c>
      <c r="E16461" s="44">
        <v>324682.03125</v>
      </c>
      <c r="F16461" s="44">
        <v>325402.3125</v>
      </c>
      <c r="G16461" s="44">
        <v>720.28125</v>
      </c>
    </row>
    <row r="16462" spans="1:7">
      <c r="A16462" s="44">
        <v>14</v>
      </c>
      <c r="B16462" s="44">
        <v>201</v>
      </c>
      <c r="C16462" s="44">
        <v>0.33655800000000002</v>
      </c>
      <c r="D16462" s="44">
        <v>406.79132099999998</v>
      </c>
      <c r="E16462" s="44">
        <v>326588.46875</v>
      </c>
      <c r="F16462" s="44">
        <v>326995.28125</v>
      </c>
      <c r="G16462" s="44">
        <v>406.8125</v>
      </c>
    </row>
    <row r="16463" spans="1:7">
      <c r="A16463" s="44">
        <v>14</v>
      </c>
      <c r="B16463" s="44">
        <v>202</v>
      </c>
      <c r="C16463" s="44">
        <v>1.1195520000000001</v>
      </c>
      <c r="D16463" s="44">
        <v>168.694672</v>
      </c>
      <c r="E16463" s="44">
        <v>327338.5625</v>
      </c>
      <c r="F16463" s="44">
        <v>327507.25</v>
      </c>
      <c r="G16463" s="44">
        <v>168.6875</v>
      </c>
    </row>
    <row r="16464" spans="1:7">
      <c r="A16464" s="44">
        <v>14</v>
      </c>
      <c r="B16464" s="44">
        <v>203</v>
      </c>
      <c r="C16464" s="44">
        <v>1.3213969999999999</v>
      </c>
      <c r="D16464" s="44">
        <v>199.664886</v>
      </c>
      <c r="E16464" s="44">
        <v>328635.34375</v>
      </c>
      <c r="F16464" s="44">
        <v>328835.03125</v>
      </c>
      <c r="G16464" s="44">
        <v>199.6875</v>
      </c>
    </row>
    <row r="16465" spans="1:7">
      <c r="A16465" s="44">
        <v>14</v>
      </c>
      <c r="B16465" s="44">
        <v>204</v>
      </c>
      <c r="C16465" s="44">
        <v>0.22095600000000001</v>
      </c>
      <c r="D16465" s="44">
        <v>135.02842699999999</v>
      </c>
      <c r="E16465" s="44">
        <v>330166.96875</v>
      </c>
      <c r="F16465" s="44">
        <v>330301.96875</v>
      </c>
      <c r="G16465" s="44">
        <v>135</v>
      </c>
    </row>
    <row r="16466" spans="1:7">
      <c r="A16466" s="44">
        <v>14</v>
      </c>
      <c r="B16466" s="44">
        <v>205</v>
      </c>
      <c r="C16466" s="44">
        <v>0.56583000000000006</v>
      </c>
      <c r="D16466" s="44">
        <v>132.32470699999999</v>
      </c>
      <c r="E16466" s="44">
        <v>330526.40625</v>
      </c>
      <c r="F16466" s="44">
        <v>330658.75</v>
      </c>
      <c r="G16466" s="44">
        <v>132.34375</v>
      </c>
    </row>
    <row r="16467" spans="1:7">
      <c r="A16467" s="44">
        <v>14</v>
      </c>
      <c r="B16467" s="44">
        <v>206</v>
      </c>
      <c r="C16467" s="44">
        <v>1.080587</v>
      </c>
      <c r="D16467" s="44">
        <v>220.352768</v>
      </c>
      <c r="E16467" s="44">
        <v>331229.5625</v>
      </c>
      <c r="F16467" s="44">
        <v>331449.9375</v>
      </c>
      <c r="G16467" s="44">
        <v>220.375</v>
      </c>
    </row>
    <row r="16468" spans="1:7">
      <c r="A16468" s="44">
        <v>14</v>
      </c>
      <c r="B16468" s="44">
        <v>207</v>
      </c>
      <c r="C16468" s="44">
        <v>0.26683299999999999</v>
      </c>
      <c r="D16468" s="44">
        <v>268.015289</v>
      </c>
      <c r="E16468" s="44">
        <v>332542.25</v>
      </c>
      <c r="F16468" s="44">
        <v>332810.28125</v>
      </c>
      <c r="G16468" s="44">
        <v>268.03125</v>
      </c>
    </row>
    <row r="16469" spans="1:7">
      <c r="A16469" s="44">
        <v>14</v>
      </c>
      <c r="B16469" s="44">
        <v>208</v>
      </c>
      <c r="C16469" s="44">
        <v>9.2433000000000001E-2</v>
      </c>
      <c r="D16469" s="44">
        <v>936.78277600000001</v>
      </c>
      <c r="E16469" s="44">
        <v>333089.1875</v>
      </c>
      <c r="F16469" s="44">
        <v>334025.96875</v>
      </c>
      <c r="G16469" s="44">
        <v>936.78125</v>
      </c>
    </row>
    <row r="16470" spans="1:7">
      <c r="A16470" s="44">
        <v>14</v>
      </c>
      <c r="B16470" s="44">
        <v>209</v>
      </c>
      <c r="C16470" s="44">
        <v>0.28112199999999998</v>
      </c>
      <c r="D16470" s="44">
        <v>76.615844999999993</v>
      </c>
      <c r="E16470" s="44">
        <v>334120.53125</v>
      </c>
      <c r="F16470" s="44">
        <v>334197.15625</v>
      </c>
      <c r="G16470" s="44">
        <v>76.625</v>
      </c>
    </row>
    <row r="16471" spans="1:7">
      <c r="A16471" s="44">
        <v>14</v>
      </c>
      <c r="B16471" s="44">
        <v>210</v>
      </c>
      <c r="C16471" s="44">
        <v>1.54294</v>
      </c>
      <c r="D16471" s="44">
        <v>868.57000700000003</v>
      </c>
      <c r="E16471" s="44">
        <v>334480</v>
      </c>
      <c r="F16471" s="44">
        <v>335348.53125</v>
      </c>
      <c r="G16471" s="44">
        <v>868.53125</v>
      </c>
    </row>
    <row r="16472" spans="1:7">
      <c r="A16472" s="44">
        <v>14</v>
      </c>
      <c r="B16472" s="44">
        <v>211</v>
      </c>
      <c r="C16472" s="44">
        <v>0.13116700000000001</v>
      </c>
      <c r="D16472" s="44">
        <v>76.007285999999993</v>
      </c>
      <c r="E16472" s="44">
        <v>336892.5</v>
      </c>
      <c r="F16472" s="44">
        <v>336968.5</v>
      </c>
      <c r="G16472" s="44">
        <v>76</v>
      </c>
    </row>
    <row r="16473" spans="1:7">
      <c r="A16473" s="44">
        <v>14</v>
      </c>
      <c r="B16473" s="44">
        <v>212</v>
      </c>
      <c r="C16473" s="44">
        <v>1.3793299999999999</v>
      </c>
      <c r="D16473" s="44">
        <v>129.83079499999999</v>
      </c>
      <c r="E16473" s="44">
        <v>337111.21875</v>
      </c>
      <c r="F16473" s="44">
        <v>337241.0625</v>
      </c>
      <c r="G16473" s="44">
        <v>129.84375</v>
      </c>
    </row>
    <row r="16474" spans="1:7">
      <c r="A16474" s="44">
        <v>14</v>
      </c>
      <c r="B16474" s="44">
        <v>213</v>
      </c>
      <c r="C16474" s="44">
        <v>2.4991370000000002</v>
      </c>
      <c r="D16474" s="44">
        <v>1239.6547849999999</v>
      </c>
      <c r="E16474" s="44">
        <v>338627</v>
      </c>
      <c r="F16474" s="44">
        <v>339866.65625</v>
      </c>
      <c r="G16474" s="44">
        <v>1239.65625</v>
      </c>
    </row>
    <row r="16475" spans="1:7">
      <c r="A16475" s="44">
        <v>14</v>
      </c>
      <c r="B16475" s="44">
        <v>214</v>
      </c>
      <c r="C16475" s="44">
        <v>2.4954299999999998</v>
      </c>
      <c r="D16475" s="44">
        <v>322.484894</v>
      </c>
      <c r="E16475" s="44">
        <v>342377.40625</v>
      </c>
      <c r="F16475" s="44">
        <v>342699.90625</v>
      </c>
      <c r="G16475" s="44">
        <v>322.5</v>
      </c>
    </row>
    <row r="16476" spans="1:7">
      <c r="A16476" s="44">
        <v>14</v>
      </c>
      <c r="B16476" s="44">
        <v>215</v>
      </c>
      <c r="C16476" s="44">
        <v>3.1702409999999999</v>
      </c>
      <c r="D16476" s="44">
        <v>202.93258700000001</v>
      </c>
      <c r="E16476" s="44">
        <v>345205.9375</v>
      </c>
      <c r="F16476" s="44">
        <v>345408.875</v>
      </c>
      <c r="G16476" s="44">
        <v>202.9375</v>
      </c>
    </row>
    <row r="16477" spans="1:7">
      <c r="A16477" s="44">
        <v>14</v>
      </c>
      <c r="B16477" s="44">
        <v>216</v>
      </c>
      <c r="C16477" s="44">
        <v>0.74067799999999995</v>
      </c>
      <c r="D16477" s="44">
        <v>348.84548999999998</v>
      </c>
      <c r="E16477" s="44">
        <v>348589.125</v>
      </c>
      <c r="F16477" s="44">
        <v>348937.96875</v>
      </c>
      <c r="G16477" s="44">
        <v>348.84375</v>
      </c>
    </row>
    <row r="16478" spans="1:7">
      <c r="A16478" s="44">
        <v>14</v>
      </c>
      <c r="B16478" s="44">
        <v>217</v>
      </c>
      <c r="C16478" s="44">
        <v>1.911268</v>
      </c>
      <c r="D16478" s="44">
        <v>180.390793</v>
      </c>
      <c r="E16478" s="44">
        <v>349683.25</v>
      </c>
      <c r="F16478" s="44">
        <v>349863.625</v>
      </c>
      <c r="G16478" s="44">
        <v>180.375</v>
      </c>
    </row>
    <row r="16479" spans="1:7">
      <c r="A16479" s="44">
        <v>14</v>
      </c>
      <c r="B16479" s="44">
        <v>218</v>
      </c>
      <c r="C16479" s="44">
        <v>3.9275999999999998E-2</v>
      </c>
      <c r="D16479" s="44">
        <v>800.273865</v>
      </c>
      <c r="E16479" s="44">
        <v>351777.1875</v>
      </c>
      <c r="F16479" s="44">
        <v>352577.46875</v>
      </c>
      <c r="G16479" s="44">
        <v>800.28125</v>
      </c>
    </row>
    <row r="16480" spans="1:7">
      <c r="A16480" s="44">
        <v>14</v>
      </c>
      <c r="B16480" s="44">
        <v>219</v>
      </c>
      <c r="C16480" s="44">
        <v>1.273703</v>
      </c>
      <c r="D16480" s="44">
        <v>129.57704200000001</v>
      </c>
      <c r="E16480" s="44">
        <v>352624.5625</v>
      </c>
      <c r="F16480" s="44">
        <v>352754.15625</v>
      </c>
      <c r="G16480" s="44">
        <v>129.59375</v>
      </c>
    </row>
    <row r="16481" spans="1:7">
      <c r="A16481" s="44">
        <v>14</v>
      </c>
      <c r="B16481" s="44">
        <v>220</v>
      </c>
      <c r="C16481" s="44">
        <v>0.18811900000000001</v>
      </c>
      <c r="D16481" s="44">
        <v>117.314064</v>
      </c>
      <c r="E16481" s="44">
        <v>354039.25</v>
      </c>
      <c r="F16481" s="44">
        <v>354156.5625</v>
      </c>
      <c r="G16481" s="44">
        <v>117.3125</v>
      </c>
    </row>
    <row r="16482" spans="1:7">
      <c r="A16482" s="44">
        <v>14</v>
      </c>
      <c r="B16482" s="44">
        <v>221</v>
      </c>
      <c r="C16482" s="44">
        <v>0.18734500000000001</v>
      </c>
      <c r="D16482" s="44">
        <v>339.51272599999999</v>
      </c>
      <c r="E16482" s="44">
        <v>354351.90625</v>
      </c>
      <c r="F16482" s="44">
        <v>354691.40625</v>
      </c>
      <c r="G16482" s="44">
        <v>339.5</v>
      </c>
    </row>
    <row r="16483" spans="1:7">
      <c r="A16483" s="44">
        <v>14</v>
      </c>
      <c r="B16483" s="44">
        <v>222</v>
      </c>
      <c r="C16483" s="44">
        <v>9.0192999999999995E-2</v>
      </c>
      <c r="D16483" s="44">
        <v>154.169083</v>
      </c>
      <c r="E16483" s="44">
        <v>354883.21875</v>
      </c>
      <c r="F16483" s="44">
        <v>355037.375</v>
      </c>
      <c r="G16483" s="44">
        <v>154.15625</v>
      </c>
    </row>
    <row r="16484" spans="1:7">
      <c r="A16484" s="44">
        <v>14</v>
      </c>
      <c r="B16484" s="44">
        <v>223</v>
      </c>
      <c r="C16484" s="44">
        <v>0.19852300000000001</v>
      </c>
      <c r="D16484" s="44">
        <v>94.728324999999998</v>
      </c>
      <c r="E16484" s="44">
        <v>355133.25</v>
      </c>
      <c r="F16484" s="44">
        <v>355227.96875</v>
      </c>
      <c r="G16484" s="44">
        <v>94.71875</v>
      </c>
    </row>
    <row r="16485" spans="1:7">
      <c r="A16485" s="44">
        <v>14</v>
      </c>
      <c r="B16485" s="44">
        <v>224</v>
      </c>
      <c r="C16485" s="44">
        <v>0.147232</v>
      </c>
      <c r="D16485" s="44">
        <v>393.55856299999999</v>
      </c>
      <c r="E16485" s="44">
        <v>355435.34375</v>
      </c>
      <c r="F16485" s="44">
        <v>355828.875</v>
      </c>
      <c r="G16485" s="44">
        <v>393.53125</v>
      </c>
    </row>
    <row r="16486" spans="1:7">
      <c r="A16486" s="44">
        <v>14</v>
      </c>
      <c r="B16486" s="44">
        <v>225</v>
      </c>
      <c r="C16486" s="44">
        <v>1.4989479999999999</v>
      </c>
      <c r="D16486" s="44">
        <v>90.950882000000007</v>
      </c>
      <c r="E16486" s="44">
        <v>355982.21875</v>
      </c>
      <c r="F16486" s="44">
        <v>356073.15625</v>
      </c>
      <c r="G16486" s="44">
        <v>90.9375</v>
      </c>
    </row>
    <row r="16487" spans="1:7">
      <c r="A16487" s="44">
        <v>14</v>
      </c>
      <c r="B16487" s="44">
        <v>226</v>
      </c>
      <c r="C16487" s="44">
        <v>0.164494</v>
      </c>
      <c r="D16487" s="44">
        <v>1008.361389</v>
      </c>
      <c r="E16487" s="44">
        <v>357576.6875</v>
      </c>
      <c r="F16487" s="44">
        <v>358585.0625</v>
      </c>
      <c r="G16487" s="44">
        <v>1008.375</v>
      </c>
    </row>
    <row r="16488" spans="1:7">
      <c r="A16488" s="44">
        <v>14</v>
      </c>
      <c r="B16488" s="44">
        <v>227</v>
      </c>
      <c r="C16488" s="44">
        <v>0.18598400000000001</v>
      </c>
      <c r="D16488" s="44">
        <v>84.360328999999993</v>
      </c>
      <c r="E16488" s="44">
        <v>358764.28125</v>
      </c>
      <c r="F16488" s="44">
        <v>358848.625</v>
      </c>
      <c r="G16488" s="44">
        <v>84.34375</v>
      </c>
    </row>
    <row r="16489" spans="1:7">
      <c r="A16489" s="44">
        <v>15</v>
      </c>
      <c r="B16489" s="44">
        <v>0</v>
      </c>
      <c r="C16489" s="44">
        <v>8.1745999999999999E-2</v>
      </c>
      <c r="D16489" s="44">
        <v>179.15986599999999</v>
      </c>
      <c r="E16489" s="44">
        <v>60882.933594000002</v>
      </c>
      <c r="F16489" s="44">
        <v>61062.097655999998</v>
      </c>
      <c r="G16489" s="44">
        <v>179.164063</v>
      </c>
    </row>
    <row r="16490" spans="1:7">
      <c r="A16490" s="44">
        <v>15</v>
      </c>
      <c r="B16490" s="44">
        <v>1</v>
      </c>
      <c r="C16490" s="44">
        <v>0.155612</v>
      </c>
      <c r="D16490" s="44">
        <v>141.202911</v>
      </c>
      <c r="E16490" s="44">
        <v>61148.875</v>
      </c>
      <c r="F16490" s="44">
        <v>61290.082030999998</v>
      </c>
      <c r="G16490" s="44">
        <v>141.207031</v>
      </c>
    </row>
    <row r="16491" spans="1:7">
      <c r="A16491" s="44">
        <v>15</v>
      </c>
      <c r="B16491" s="44">
        <v>2</v>
      </c>
      <c r="C16491" s="44">
        <v>1.334757</v>
      </c>
      <c r="D16491" s="44">
        <v>157.470123</v>
      </c>
      <c r="E16491" s="44">
        <v>61445.738280999998</v>
      </c>
      <c r="F16491" s="44">
        <v>61603.210937999997</v>
      </c>
      <c r="G16491" s="44">
        <v>157.472656</v>
      </c>
    </row>
    <row r="16492" spans="1:7">
      <c r="A16492" s="44">
        <v>15</v>
      </c>
      <c r="B16492" s="44">
        <v>3</v>
      </c>
      <c r="C16492" s="44">
        <v>0.81575600000000004</v>
      </c>
      <c r="D16492" s="44">
        <v>366.91754200000003</v>
      </c>
      <c r="E16492" s="44">
        <v>62946.167969000002</v>
      </c>
      <c r="F16492" s="44">
        <v>63313.082030999998</v>
      </c>
      <c r="G16492" s="44">
        <v>366.914063</v>
      </c>
    </row>
    <row r="16493" spans="1:7">
      <c r="A16493" s="44">
        <v>15</v>
      </c>
      <c r="B16493" s="44">
        <v>4</v>
      </c>
      <c r="C16493" s="44">
        <v>2.266235</v>
      </c>
      <c r="D16493" s="44">
        <v>124.101913</v>
      </c>
      <c r="E16493" s="44">
        <v>64136.378905999998</v>
      </c>
      <c r="F16493" s="44">
        <v>64260.480469000002</v>
      </c>
      <c r="G16493" s="44">
        <v>124.101563</v>
      </c>
    </row>
    <row r="16494" spans="1:7">
      <c r="A16494" s="44">
        <v>15</v>
      </c>
      <c r="B16494" s="44">
        <v>5</v>
      </c>
      <c r="C16494" s="44">
        <v>0.20094500000000001</v>
      </c>
      <c r="D16494" s="44">
        <v>305.49456800000002</v>
      </c>
      <c r="E16494" s="44">
        <v>66535.765625</v>
      </c>
      <c r="F16494" s="44">
        <v>66841.257813000004</v>
      </c>
      <c r="G16494" s="44">
        <v>305.492188</v>
      </c>
    </row>
    <row r="16495" spans="1:7">
      <c r="A16495" s="44">
        <v>15</v>
      </c>
      <c r="B16495" s="44">
        <v>6</v>
      </c>
      <c r="C16495" s="44">
        <v>1.6268929999999999</v>
      </c>
      <c r="D16495" s="44">
        <v>369.841339</v>
      </c>
      <c r="E16495" s="44">
        <v>67051.445313000004</v>
      </c>
      <c r="F16495" s="44">
        <v>67421.28125</v>
      </c>
      <c r="G16495" s="44">
        <v>369.835938</v>
      </c>
    </row>
    <row r="16496" spans="1:7">
      <c r="A16496" s="44">
        <v>15</v>
      </c>
      <c r="B16496" s="44">
        <v>7</v>
      </c>
      <c r="C16496" s="44">
        <v>1.919557</v>
      </c>
      <c r="D16496" s="44">
        <v>143.885132</v>
      </c>
      <c r="E16496" s="44">
        <v>69057.546875</v>
      </c>
      <c r="F16496" s="44">
        <v>69201.4375</v>
      </c>
      <c r="G16496" s="44">
        <v>143.890625</v>
      </c>
    </row>
    <row r="16497" spans="1:7">
      <c r="A16497" s="44">
        <v>15</v>
      </c>
      <c r="B16497" s="44">
        <v>8</v>
      </c>
      <c r="C16497" s="44">
        <v>0.52957600000000005</v>
      </c>
      <c r="D16497" s="44">
        <v>936.31182899999999</v>
      </c>
      <c r="E16497" s="44">
        <v>71135.9375</v>
      </c>
      <c r="F16497" s="44">
        <v>72072.242188000004</v>
      </c>
      <c r="G16497" s="44">
        <v>936.30468800000006</v>
      </c>
    </row>
    <row r="16498" spans="1:7">
      <c r="A16498" s="44">
        <v>15</v>
      </c>
      <c r="B16498" s="44">
        <v>9</v>
      </c>
      <c r="C16498" s="44">
        <v>1.453802</v>
      </c>
      <c r="D16498" s="44">
        <v>947.51715100000001</v>
      </c>
      <c r="E16498" s="44">
        <v>72604.890625</v>
      </c>
      <c r="F16498" s="44">
        <v>73552.40625</v>
      </c>
      <c r="G16498" s="44">
        <v>947.515625</v>
      </c>
    </row>
    <row r="16499" spans="1:7">
      <c r="A16499" s="44">
        <v>15</v>
      </c>
      <c r="B16499" s="44">
        <v>10</v>
      </c>
      <c r="C16499" s="44">
        <v>1.085545</v>
      </c>
      <c r="D16499" s="44">
        <v>242.69662500000001</v>
      </c>
      <c r="E16499" s="44">
        <v>75011.265625</v>
      </c>
      <c r="F16499" s="44">
        <v>75253.960938000004</v>
      </c>
      <c r="G16499" s="44">
        <v>242.695313</v>
      </c>
    </row>
    <row r="16500" spans="1:7">
      <c r="A16500" s="44">
        <v>15</v>
      </c>
      <c r="B16500" s="44">
        <v>11</v>
      </c>
      <c r="C16500" s="44">
        <v>0.59400699999999995</v>
      </c>
      <c r="D16500" s="44">
        <v>103.97833300000001</v>
      </c>
      <c r="E16500" s="44">
        <v>76339.59375</v>
      </c>
      <c r="F16500" s="44">
        <v>76443.578125</v>
      </c>
      <c r="G16500" s="44">
        <v>103.984375</v>
      </c>
    </row>
    <row r="16501" spans="1:7">
      <c r="A16501" s="44">
        <v>15</v>
      </c>
      <c r="B16501" s="44">
        <v>12</v>
      </c>
      <c r="C16501" s="44">
        <v>0.10174900000000001</v>
      </c>
      <c r="D16501" s="44">
        <v>327.192657</v>
      </c>
      <c r="E16501" s="44">
        <v>77042.78125</v>
      </c>
      <c r="F16501" s="44">
        <v>77369.976563000004</v>
      </c>
      <c r="G16501" s="44">
        <v>327.195313</v>
      </c>
    </row>
    <row r="16502" spans="1:7">
      <c r="A16502" s="44">
        <v>15</v>
      </c>
      <c r="B16502" s="44">
        <v>13</v>
      </c>
      <c r="C16502" s="44">
        <v>0.43740400000000002</v>
      </c>
      <c r="D16502" s="44">
        <v>231.43872099999999</v>
      </c>
      <c r="E16502" s="44">
        <v>77480.3125</v>
      </c>
      <c r="F16502" s="44">
        <v>77711.75</v>
      </c>
      <c r="G16502" s="44">
        <v>231.4375</v>
      </c>
    </row>
    <row r="16503" spans="1:7">
      <c r="A16503" s="44">
        <v>15</v>
      </c>
      <c r="B16503" s="44">
        <v>14</v>
      </c>
      <c r="C16503" s="44">
        <v>1.638922</v>
      </c>
      <c r="D16503" s="44">
        <v>664.27465800000004</v>
      </c>
      <c r="E16503" s="44">
        <v>78152.273438000004</v>
      </c>
      <c r="F16503" s="44">
        <v>78816.546875</v>
      </c>
      <c r="G16503" s="44">
        <v>664.27343800000006</v>
      </c>
    </row>
    <row r="16504" spans="1:7">
      <c r="A16504" s="44">
        <v>15</v>
      </c>
      <c r="B16504" s="44">
        <v>15</v>
      </c>
      <c r="C16504" s="44">
        <v>1.4676100000000001</v>
      </c>
      <c r="D16504" s="44">
        <v>263.51986699999998</v>
      </c>
      <c r="E16504" s="44">
        <v>80468.890625</v>
      </c>
      <c r="F16504" s="44">
        <v>80732.40625</v>
      </c>
      <c r="G16504" s="44">
        <v>263.515625</v>
      </c>
    </row>
    <row r="16505" spans="1:7">
      <c r="A16505" s="44">
        <v>15</v>
      </c>
      <c r="B16505" s="44">
        <v>16</v>
      </c>
      <c r="C16505" s="44">
        <v>0.60066299999999995</v>
      </c>
      <c r="D16505" s="44">
        <v>95.030524999999997</v>
      </c>
      <c r="E16505" s="44">
        <v>82207.367188000004</v>
      </c>
      <c r="F16505" s="44">
        <v>82302.398438000004</v>
      </c>
      <c r="G16505" s="44">
        <v>95.03125</v>
      </c>
    </row>
    <row r="16506" spans="1:7">
      <c r="A16506" s="44">
        <v>15</v>
      </c>
      <c r="B16506" s="44">
        <v>17</v>
      </c>
      <c r="C16506" s="44">
        <v>0.92239800000000005</v>
      </c>
      <c r="D16506" s="44">
        <v>563.15533400000004</v>
      </c>
      <c r="E16506" s="44">
        <v>82914.882813000004</v>
      </c>
      <c r="F16506" s="44">
        <v>83478.039063000004</v>
      </c>
      <c r="G16506" s="44">
        <v>563.15625</v>
      </c>
    </row>
    <row r="16507" spans="1:7">
      <c r="A16507" s="44">
        <v>15</v>
      </c>
      <c r="B16507" s="44">
        <v>18</v>
      </c>
      <c r="C16507" s="44">
        <v>0.36987999999999999</v>
      </c>
      <c r="D16507" s="44">
        <v>168.105042</v>
      </c>
      <c r="E16507" s="44">
        <v>84415.140625</v>
      </c>
      <c r="F16507" s="44">
        <v>84583.25</v>
      </c>
      <c r="G16507" s="44">
        <v>168.109375</v>
      </c>
    </row>
    <row r="16508" spans="1:7">
      <c r="A16508" s="44">
        <v>15</v>
      </c>
      <c r="B16508" s="44">
        <v>19</v>
      </c>
      <c r="C16508" s="44">
        <v>3.2027399999999999</v>
      </c>
      <c r="D16508" s="44">
        <v>266.66564899999997</v>
      </c>
      <c r="E16508" s="44">
        <v>84965.429688000004</v>
      </c>
      <c r="F16508" s="44">
        <v>85232.09375</v>
      </c>
      <c r="G16508" s="44">
        <v>266.664063</v>
      </c>
    </row>
    <row r="16509" spans="1:7">
      <c r="A16509" s="44">
        <v>15</v>
      </c>
      <c r="B16509" s="44">
        <v>20</v>
      </c>
      <c r="C16509" s="44">
        <v>0.601275</v>
      </c>
      <c r="D16509" s="44">
        <v>111.306732</v>
      </c>
      <c r="E16509" s="44">
        <v>88434.445313000004</v>
      </c>
      <c r="F16509" s="44">
        <v>88545.75</v>
      </c>
      <c r="G16509" s="44">
        <v>111.304688</v>
      </c>
    </row>
    <row r="16510" spans="1:7">
      <c r="A16510" s="44">
        <v>15</v>
      </c>
      <c r="B16510" s="44">
        <v>21</v>
      </c>
      <c r="C16510" s="44">
        <v>2.1382370000000002</v>
      </c>
      <c r="D16510" s="44">
        <v>407.635986</v>
      </c>
      <c r="E16510" s="44">
        <v>89153.226563000004</v>
      </c>
      <c r="F16510" s="44">
        <v>89560.867188000004</v>
      </c>
      <c r="G16510" s="44">
        <v>407.640625</v>
      </c>
    </row>
    <row r="16511" spans="1:7">
      <c r="A16511" s="44">
        <v>15</v>
      </c>
      <c r="B16511" s="44">
        <v>22</v>
      </c>
      <c r="C16511" s="44">
        <v>1.0708329999999999</v>
      </c>
      <c r="D16511" s="44">
        <v>462.26791400000002</v>
      </c>
      <c r="E16511" s="44">
        <v>91700.375</v>
      </c>
      <c r="F16511" s="44">
        <v>92162.640625</v>
      </c>
      <c r="G16511" s="44">
        <v>462.265625</v>
      </c>
    </row>
    <row r="16512" spans="1:7">
      <c r="A16512" s="44">
        <v>15</v>
      </c>
      <c r="B16512" s="44">
        <v>23</v>
      </c>
      <c r="C16512" s="44">
        <v>0.30878800000000001</v>
      </c>
      <c r="D16512" s="44">
        <v>279.59335299999998</v>
      </c>
      <c r="E16512" s="44">
        <v>93235.890625</v>
      </c>
      <c r="F16512" s="44">
        <v>93515.476563000004</v>
      </c>
      <c r="G16512" s="44">
        <v>279.585938</v>
      </c>
    </row>
    <row r="16513" spans="1:7">
      <c r="A16513" s="44">
        <v>15</v>
      </c>
      <c r="B16513" s="44">
        <v>24</v>
      </c>
      <c r="C16513" s="44">
        <v>1.366681</v>
      </c>
      <c r="D16513" s="44">
        <v>126.390839</v>
      </c>
      <c r="E16513" s="44">
        <v>93829.601563000004</v>
      </c>
      <c r="F16513" s="44">
        <v>93955.992188000004</v>
      </c>
      <c r="G16513" s="44">
        <v>126.390625</v>
      </c>
    </row>
    <row r="16514" spans="1:7">
      <c r="A16514" s="44">
        <v>15</v>
      </c>
      <c r="B16514" s="44">
        <v>25</v>
      </c>
      <c r="C16514" s="44">
        <v>0.85609500000000005</v>
      </c>
      <c r="D16514" s="44">
        <v>176.18635599999999</v>
      </c>
      <c r="E16514" s="44">
        <v>95323.515625</v>
      </c>
      <c r="F16514" s="44">
        <v>95499.703125</v>
      </c>
      <c r="G16514" s="44">
        <v>176.1875</v>
      </c>
    </row>
    <row r="16515" spans="1:7">
      <c r="A16515" s="44">
        <v>15</v>
      </c>
      <c r="B16515" s="44">
        <v>26</v>
      </c>
      <c r="C16515" s="44">
        <v>0.265957</v>
      </c>
      <c r="D16515" s="44">
        <v>288.95049999999998</v>
      </c>
      <c r="E16515" s="44">
        <v>96370.53125</v>
      </c>
      <c r="F16515" s="44">
        <v>96659.484375</v>
      </c>
      <c r="G16515" s="44">
        <v>288.953125</v>
      </c>
    </row>
    <row r="16516" spans="1:7">
      <c r="A16516" s="44">
        <v>15</v>
      </c>
      <c r="B16516" s="44">
        <v>27</v>
      </c>
      <c r="C16516" s="44">
        <v>0.600329</v>
      </c>
      <c r="D16516" s="44">
        <v>184.32350199999999</v>
      </c>
      <c r="E16516" s="44">
        <v>96933.046875</v>
      </c>
      <c r="F16516" s="44">
        <v>97117.367188000004</v>
      </c>
      <c r="G16516" s="44">
        <v>184.320313</v>
      </c>
    </row>
    <row r="16517" spans="1:7">
      <c r="A16517" s="44">
        <v>15</v>
      </c>
      <c r="B16517" s="44">
        <v>28</v>
      </c>
      <c r="C16517" s="44">
        <v>1.617774</v>
      </c>
      <c r="D16517" s="44">
        <v>735.17864999999995</v>
      </c>
      <c r="E16517" s="44">
        <v>97730.03125</v>
      </c>
      <c r="F16517" s="44">
        <v>98465.21875</v>
      </c>
      <c r="G16517" s="44">
        <v>735.1875</v>
      </c>
    </row>
    <row r="16518" spans="1:7">
      <c r="A16518" s="44">
        <v>15</v>
      </c>
      <c r="B16518" s="44">
        <v>29</v>
      </c>
      <c r="C16518" s="44">
        <v>0.67719200000000002</v>
      </c>
      <c r="D16518" s="44">
        <v>330.79013099999997</v>
      </c>
      <c r="E16518" s="44">
        <v>100089.914063</v>
      </c>
      <c r="F16518" s="44">
        <v>100420.703125</v>
      </c>
      <c r="G16518" s="44">
        <v>330.789063</v>
      </c>
    </row>
    <row r="16519" spans="1:7">
      <c r="A16519" s="44">
        <v>15</v>
      </c>
      <c r="B16519" s="44">
        <v>30</v>
      </c>
      <c r="C16519" s="44">
        <v>0.58050100000000004</v>
      </c>
      <c r="D16519" s="44">
        <v>109.19425200000001</v>
      </c>
      <c r="E16519" s="44">
        <v>101105.625</v>
      </c>
      <c r="F16519" s="44">
        <v>101214.820313</v>
      </c>
      <c r="G16519" s="44">
        <v>109.195313</v>
      </c>
    </row>
    <row r="16520" spans="1:7">
      <c r="A16520" s="44">
        <v>15</v>
      </c>
      <c r="B16520" s="44">
        <v>31</v>
      </c>
      <c r="C16520" s="44">
        <v>0.36965900000000002</v>
      </c>
      <c r="D16520" s="44">
        <v>189.024857</v>
      </c>
      <c r="E16520" s="44">
        <v>101797.265625</v>
      </c>
      <c r="F16520" s="44">
        <v>101986.289063</v>
      </c>
      <c r="G16520" s="44">
        <v>189.023438</v>
      </c>
    </row>
    <row r="16521" spans="1:7">
      <c r="A16521" s="44">
        <v>15</v>
      </c>
      <c r="B16521" s="44">
        <v>32</v>
      </c>
      <c r="C16521" s="44">
        <v>1.3683590000000001</v>
      </c>
      <c r="D16521" s="44">
        <v>131.76234400000001</v>
      </c>
      <c r="E16521" s="44">
        <v>102360.046875</v>
      </c>
      <c r="F16521" s="44">
        <v>102491.8125</v>
      </c>
      <c r="G16521" s="44">
        <v>131.765625</v>
      </c>
    </row>
    <row r="16522" spans="1:7">
      <c r="A16522" s="44">
        <v>15</v>
      </c>
      <c r="B16522" s="44">
        <v>33</v>
      </c>
      <c r="C16522" s="44">
        <v>0.29656199999999999</v>
      </c>
      <c r="D16522" s="44">
        <v>199.432312</v>
      </c>
      <c r="E16522" s="44">
        <v>103864.65625</v>
      </c>
      <c r="F16522" s="44">
        <v>104064.085938</v>
      </c>
      <c r="G16522" s="44">
        <v>199.429688</v>
      </c>
    </row>
    <row r="16523" spans="1:7">
      <c r="A16523" s="44">
        <v>15</v>
      </c>
      <c r="B16523" s="44">
        <v>34</v>
      </c>
      <c r="C16523" s="44">
        <v>2.5065949999999999</v>
      </c>
      <c r="D16523" s="44">
        <v>1024.0566409999999</v>
      </c>
      <c r="E16523" s="44">
        <v>104364.71875</v>
      </c>
      <c r="F16523" s="44">
        <v>105388.78125</v>
      </c>
      <c r="G16523" s="44">
        <v>1024.0625</v>
      </c>
    </row>
    <row r="16524" spans="1:7">
      <c r="A16524" s="44">
        <v>15</v>
      </c>
      <c r="B16524" s="44">
        <v>35</v>
      </c>
      <c r="C16524" s="44">
        <v>2.0956549999999998</v>
      </c>
      <c r="D16524" s="44">
        <v>1192.559082</v>
      </c>
      <c r="E16524" s="44">
        <v>107903.671875</v>
      </c>
      <c r="F16524" s="44">
        <v>109096.234375</v>
      </c>
      <c r="G16524" s="44">
        <v>1192.5625</v>
      </c>
    </row>
    <row r="16525" spans="1:7">
      <c r="A16525" s="44">
        <v>15</v>
      </c>
      <c r="B16525" s="44">
        <v>36</v>
      </c>
      <c r="C16525" s="44">
        <v>8.3403000000000005E-2</v>
      </c>
      <c r="D16525" s="44">
        <v>260.916901</v>
      </c>
      <c r="E16525" s="44">
        <v>111195.203125</v>
      </c>
      <c r="F16525" s="44">
        <v>111456.117188</v>
      </c>
      <c r="G16525" s="44">
        <v>260.914063</v>
      </c>
    </row>
    <row r="16526" spans="1:7">
      <c r="A16526" s="44">
        <v>15</v>
      </c>
      <c r="B16526" s="44">
        <v>37</v>
      </c>
      <c r="C16526" s="44">
        <v>2.8119999999999998E-3</v>
      </c>
      <c r="D16526" s="44">
        <v>118.283531</v>
      </c>
      <c r="E16526" s="44">
        <v>111554.492188</v>
      </c>
      <c r="F16526" s="44">
        <v>111672.773438</v>
      </c>
      <c r="G16526" s="44">
        <v>118.28125</v>
      </c>
    </row>
    <row r="16527" spans="1:7">
      <c r="A16527" s="44">
        <v>15</v>
      </c>
      <c r="B16527" s="44">
        <v>38</v>
      </c>
      <c r="C16527" s="44">
        <v>1.800249</v>
      </c>
      <c r="D16527" s="44">
        <v>142.17332500000001</v>
      </c>
      <c r="E16527" s="44">
        <v>111679.539063</v>
      </c>
      <c r="F16527" s="44">
        <v>111821.703125</v>
      </c>
      <c r="G16527" s="44">
        <v>142.164063</v>
      </c>
    </row>
    <row r="16528" spans="1:7">
      <c r="A16528" s="44">
        <v>15</v>
      </c>
      <c r="B16528" s="44">
        <v>39</v>
      </c>
      <c r="C16528" s="44">
        <v>0.59904999999999997</v>
      </c>
      <c r="D16528" s="44">
        <v>255.613708</v>
      </c>
      <c r="E16528" s="44">
        <v>113637.15625</v>
      </c>
      <c r="F16528" s="44">
        <v>113892.773438</v>
      </c>
      <c r="G16528" s="44">
        <v>255.617188</v>
      </c>
    </row>
    <row r="16529" spans="1:7">
      <c r="A16529" s="44">
        <v>15</v>
      </c>
      <c r="B16529" s="44">
        <v>40</v>
      </c>
      <c r="C16529" s="44">
        <v>3.0522000000000001E-2</v>
      </c>
      <c r="D16529" s="44">
        <v>220.176331</v>
      </c>
      <c r="E16529" s="44">
        <v>114498.140625</v>
      </c>
      <c r="F16529" s="44">
        <v>114718.320313</v>
      </c>
      <c r="G16529" s="44">
        <v>220.179688</v>
      </c>
    </row>
    <row r="16530" spans="1:7">
      <c r="A16530" s="44">
        <v>15</v>
      </c>
      <c r="B16530" s="44">
        <v>41</v>
      </c>
      <c r="C16530" s="44">
        <v>0.253021</v>
      </c>
      <c r="D16530" s="44">
        <v>121.054619</v>
      </c>
      <c r="E16530" s="44">
        <v>114763.859375</v>
      </c>
      <c r="F16530" s="44">
        <v>114884.921875</v>
      </c>
      <c r="G16530" s="44">
        <v>121.0625</v>
      </c>
    </row>
    <row r="16531" spans="1:7">
      <c r="A16531" s="44">
        <v>15</v>
      </c>
      <c r="B16531" s="44">
        <v>42</v>
      </c>
      <c r="C16531" s="44">
        <v>1.2299530000000001</v>
      </c>
      <c r="D16531" s="44">
        <v>430.19509900000003</v>
      </c>
      <c r="E16531" s="44">
        <v>115138.953125</v>
      </c>
      <c r="F16531" s="44">
        <v>115569.148438</v>
      </c>
      <c r="G16531" s="44">
        <v>430.195313</v>
      </c>
    </row>
    <row r="16532" spans="1:7">
      <c r="A16532" s="44">
        <v>15</v>
      </c>
      <c r="B16532" s="44">
        <v>43</v>
      </c>
      <c r="C16532" s="44">
        <v>4.0204500000000003</v>
      </c>
      <c r="D16532" s="44">
        <v>138.23324600000001</v>
      </c>
      <c r="E16532" s="44">
        <v>116810.953125</v>
      </c>
      <c r="F16532" s="44">
        <v>116949.1875</v>
      </c>
      <c r="G16532" s="44">
        <v>138.234375</v>
      </c>
    </row>
    <row r="16533" spans="1:7">
      <c r="A16533" s="44">
        <v>15</v>
      </c>
      <c r="B16533" s="44">
        <v>44</v>
      </c>
      <c r="C16533" s="44">
        <v>1.2640420000000001</v>
      </c>
      <c r="D16533" s="44">
        <v>829.59741199999996</v>
      </c>
      <c r="E16533" s="44">
        <v>120970.601563</v>
      </c>
      <c r="F16533" s="44">
        <v>121800.195313</v>
      </c>
      <c r="G16533" s="44">
        <v>829.59375</v>
      </c>
    </row>
    <row r="16534" spans="1:7">
      <c r="A16534" s="44">
        <v>15</v>
      </c>
      <c r="B16534" s="44">
        <v>45</v>
      </c>
      <c r="C16534" s="44">
        <v>0.12710399999999999</v>
      </c>
      <c r="D16534" s="44">
        <v>414.635559</v>
      </c>
      <c r="E16534" s="44">
        <v>123066.632813</v>
      </c>
      <c r="F16534" s="44">
        <v>123481.257813</v>
      </c>
      <c r="G16534" s="44">
        <v>414.625</v>
      </c>
    </row>
    <row r="16535" spans="1:7">
      <c r="A16535" s="44">
        <v>15</v>
      </c>
      <c r="B16535" s="44">
        <v>46</v>
      </c>
      <c r="C16535" s="44">
        <v>1.339755</v>
      </c>
      <c r="D16535" s="44">
        <v>182.414413</v>
      </c>
      <c r="E16535" s="44">
        <v>123613.742188</v>
      </c>
      <c r="F16535" s="44">
        <v>123796.164063</v>
      </c>
      <c r="G16535" s="44">
        <v>182.421875</v>
      </c>
    </row>
    <row r="16536" spans="1:7">
      <c r="A16536" s="44">
        <v>15</v>
      </c>
      <c r="B16536" s="44">
        <v>47</v>
      </c>
      <c r="C16536" s="44">
        <v>3.2751169999999998</v>
      </c>
      <c r="D16536" s="44">
        <v>270.86077899999998</v>
      </c>
      <c r="E16536" s="44">
        <v>125137.546875</v>
      </c>
      <c r="F16536" s="44">
        <v>125408.40625</v>
      </c>
      <c r="G16536" s="44">
        <v>270.859375</v>
      </c>
    </row>
    <row r="16537" spans="1:7">
      <c r="A16537" s="44">
        <v>15</v>
      </c>
      <c r="B16537" s="44">
        <v>48</v>
      </c>
      <c r="C16537" s="44">
        <v>2.2021199999999999</v>
      </c>
      <c r="D16537" s="44">
        <v>204.01561000000001</v>
      </c>
      <c r="E16537" s="44">
        <v>128687.101563</v>
      </c>
      <c r="F16537" s="44">
        <v>128891.109375</v>
      </c>
      <c r="G16537" s="44">
        <v>204.007813</v>
      </c>
    </row>
    <row r="16538" spans="1:7">
      <c r="A16538" s="44">
        <v>15</v>
      </c>
      <c r="B16538" s="44">
        <v>49</v>
      </c>
      <c r="C16538" s="44">
        <v>0.33963900000000002</v>
      </c>
      <c r="D16538" s="44">
        <v>260.22717299999999</v>
      </c>
      <c r="E16538" s="44">
        <v>131093.59375</v>
      </c>
      <c r="F16538" s="44">
        <v>131353.8125</v>
      </c>
      <c r="G16538" s="44">
        <v>260.21875</v>
      </c>
    </row>
    <row r="16539" spans="1:7">
      <c r="A16539" s="44">
        <v>15</v>
      </c>
      <c r="B16539" s="44">
        <v>50</v>
      </c>
      <c r="C16539" s="44">
        <v>0.121575</v>
      </c>
      <c r="D16539" s="44">
        <v>481.59527600000001</v>
      </c>
      <c r="E16539" s="44">
        <v>131703.046875</v>
      </c>
      <c r="F16539" s="44">
        <v>132184.640625</v>
      </c>
      <c r="G16539" s="44">
        <v>481.59375</v>
      </c>
    </row>
    <row r="16540" spans="1:7">
      <c r="A16540" s="44">
        <v>15</v>
      </c>
      <c r="B16540" s="44">
        <v>51</v>
      </c>
      <c r="C16540" s="44">
        <v>0.477078</v>
      </c>
      <c r="D16540" s="44">
        <v>85.490516999999997</v>
      </c>
      <c r="E16540" s="44">
        <v>132306.171875</v>
      </c>
      <c r="F16540" s="44">
        <v>132391.65625</v>
      </c>
      <c r="G16540" s="44">
        <v>85.484375</v>
      </c>
    </row>
    <row r="16541" spans="1:7">
      <c r="A16541" s="44">
        <v>15</v>
      </c>
      <c r="B16541" s="44">
        <v>52</v>
      </c>
      <c r="C16541" s="44">
        <v>0.54188199999999997</v>
      </c>
      <c r="D16541" s="44">
        <v>845.98168899999996</v>
      </c>
      <c r="E16541" s="44">
        <v>132868.9375</v>
      </c>
      <c r="F16541" s="44">
        <v>133714.921875</v>
      </c>
      <c r="G16541" s="44">
        <v>845.984375</v>
      </c>
    </row>
    <row r="16542" spans="1:7">
      <c r="A16542" s="44">
        <v>15</v>
      </c>
      <c r="B16542" s="44">
        <v>53</v>
      </c>
      <c r="C16542" s="44">
        <v>0.105167</v>
      </c>
      <c r="D16542" s="44">
        <v>316.27673299999998</v>
      </c>
      <c r="E16542" s="44">
        <v>134263.390625</v>
      </c>
      <c r="F16542" s="44">
        <v>134579.671875</v>
      </c>
      <c r="G16542" s="44">
        <v>316.28125</v>
      </c>
    </row>
    <row r="16543" spans="1:7">
      <c r="A16543" s="44">
        <v>15</v>
      </c>
      <c r="B16543" s="44">
        <v>54</v>
      </c>
      <c r="C16543" s="44">
        <v>0.30426799999999998</v>
      </c>
      <c r="D16543" s="44">
        <v>203.20526100000001</v>
      </c>
      <c r="E16543" s="44">
        <v>134685.28125</v>
      </c>
      <c r="F16543" s="44">
        <v>134888.484375</v>
      </c>
      <c r="G16543" s="44">
        <v>203.203125</v>
      </c>
    </row>
    <row r="16544" spans="1:7">
      <c r="A16544" s="44">
        <v>15</v>
      </c>
      <c r="B16544" s="44">
        <v>55</v>
      </c>
      <c r="C16544" s="44">
        <v>1.8811850000000001</v>
      </c>
      <c r="D16544" s="44">
        <v>235.15296900000001</v>
      </c>
      <c r="E16544" s="44">
        <v>135200.953125</v>
      </c>
      <c r="F16544" s="44">
        <v>135436.109375</v>
      </c>
      <c r="G16544" s="44">
        <v>235.15625</v>
      </c>
    </row>
    <row r="16545" spans="1:7">
      <c r="A16545" s="44">
        <v>15</v>
      </c>
      <c r="B16545" s="44">
        <v>56</v>
      </c>
      <c r="C16545" s="44">
        <v>0.34544200000000003</v>
      </c>
      <c r="D16545" s="44">
        <v>600.65771500000005</v>
      </c>
      <c r="E16545" s="44">
        <v>137327.921875</v>
      </c>
      <c r="F16545" s="44">
        <v>137928.5625</v>
      </c>
      <c r="G16545" s="44">
        <v>600.640625</v>
      </c>
    </row>
    <row r="16546" spans="1:7">
      <c r="A16546" s="44">
        <v>15</v>
      </c>
      <c r="B16546" s="44">
        <v>57</v>
      </c>
      <c r="C16546" s="44">
        <v>0.92293499999999995</v>
      </c>
      <c r="D16546" s="44">
        <v>301.54580700000002</v>
      </c>
      <c r="E16546" s="44">
        <v>138281.1875</v>
      </c>
      <c r="F16546" s="44">
        <v>138582.734375</v>
      </c>
      <c r="G16546" s="44">
        <v>301.546875</v>
      </c>
    </row>
    <row r="16547" spans="1:7">
      <c r="A16547" s="44">
        <v>15</v>
      </c>
      <c r="B16547" s="44">
        <v>58</v>
      </c>
      <c r="C16547" s="44">
        <v>0.70293000000000005</v>
      </c>
      <c r="D16547" s="44">
        <v>107.80549600000001</v>
      </c>
      <c r="E16547" s="44">
        <v>139515.609375</v>
      </c>
      <c r="F16547" s="44">
        <v>139623.421875</v>
      </c>
      <c r="G16547" s="44">
        <v>107.8125</v>
      </c>
    </row>
    <row r="16548" spans="1:7">
      <c r="A16548" s="44">
        <v>15</v>
      </c>
      <c r="B16548" s="44">
        <v>59</v>
      </c>
      <c r="C16548" s="44">
        <v>0.68964400000000003</v>
      </c>
      <c r="D16548" s="44">
        <v>589.41137700000002</v>
      </c>
      <c r="E16548" s="44">
        <v>140332.015625</v>
      </c>
      <c r="F16548" s="44">
        <v>140921.4375</v>
      </c>
      <c r="G16548" s="44">
        <v>589.421875</v>
      </c>
    </row>
    <row r="16549" spans="1:7">
      <c r="A16549" s="44">
        <v>15</v>
      </c>
      <c r="B16549" s="44">
        <v>60</v>
      </c>
      <c r="C16549" s="44">
        <v>0.37541799999999997</v>
      </c>
      <c r="D16549" s="44">
        <v>183.79129</v>
      </c>
      <c r="E16549" s="44">
        <v>141613.359375</v>
      </c>
      <c r="F16549" s="44">
        <v>141797.140625</v>
      </c>
      <c r="G16549" s="44">
        <v>183.78125</v>
      </c>
    </row>
    <row r="16550" spans="1:7">
      <c r="A16550" s="44">
        <v>15</v>
      </c>
      <c r="B16550" s="44">
        <v>61</v>
      </c>
      <c r="C16550" s="44">
        <v>0.35536299999999998</v>
      </c>
      <c r="D16550" s="44">
        <v>166.06826799999999</v>
      </c>
      <c r="E16550" s="44">
        <v>142175.921875</v>
      </c>
      <c r="F16550" s="44">
        <v>142342</v>
      </c>
      <c r="G16550" s="44">
        <v>166.078125</v>
      </c>
    </row>
    <row r="16551" spans="1:7">
      <c r="A16551" s="44">
        <v>15</v>
      </c>
      <c r="B16551" s="44">
        <v>62</v>
      </c>
      <c r="C16551" s="44">
        <v>0.110777</v>
      </c>
      <c r="D16551" s="44">
        <v>1218.7907709999999</v>
      </c>
      <c r="E16551" s="44">
        <v>142707.171875</v>
      </c>
      <c r="F16551" s="44">
        <v>143925.96875</v>
      </c>
      <c r="G16551" s="44">
        <v>1218.796875</v>
      </c>
    </row>
    <row r="16552" spans="1:7">
      <c r="A16552" s="44">
        <v>15</v>
      </c>
      <c r="B16552" s="44">
        <v>63</v>
      </c>
      <c r="C16552" s="44">
        <v>1.3086660000000001</v>
      </c>
      <c r="D16552" s="44">
        <v>206.81492600000001</v>
      </c>
      <c r="E16552" s="44">
        <v>144040.859375</v>
      </c>
      <c r="F16552" s="44">
        <v>144247.671875</v>
      </c>
      <c r="G16552" s="44">
        <v>206.8125</v>
      </c>
    </row>
    <row r="16553" spans="1:7">
      <c r="A16553" s="44">
        <v>15</v>
      </c>
      <c r="B16553" s="44">
        <v>64</v>
      </c>
      <c r="C16553" s="44">
        <v>0.25447599999999998</v>
      </c>
      <c r="D16553" s="44">
        <v>717.39917000000003</v>
      </c>
      <c r="E16553" s="44">
        <v>145556.6875</v>
      </c>
      <c r="F16553" s="44">
        <v>146274.078125</v>
      </c>
      <c r="G16553" s="44">
        <v>717.390625</v>
      </c>
    </row>
    <row r="16554" spans="1:7">
      <c r="A16554" s="44">
        <v>15</v>
      </c>
      <c r="B16554" s="44">
        <v>65</v>
      </c>
      <c r="C16554" s="44">
        <v>1.025569</v>
      </c>
      <c r="D16554" s="44">
        <v>146.55003400000001</v>
      </c>
      <c r="E16554" s="44">
        <v>146541.140625</v>
      </c>
      <c r="F16554" s="44">
        <v>146687.6875</v>
      </c>
      <c r="G16554" s="44">
        <v>146.546875</v>
      </c>
    </row>
    <row r="16555" spans="1:7">
      <c r="A16555" s="44">
        <v>15</v>
      </c>
      <c r="B16555" s="44">
        <v>66</v>
      </c>
      <c r="C16555" s="44">
        <v>0.17004900000000001</v>
      </c>
      <c r="D16555" s="44">
        <v>171.07662999999999</v>
      </c>
      <c r="E16555" s="44">
        <v>147713.09375</v>
      </c>
      <c r="F16555" s="44">
        <v>147884.171875</v>
      </c>
      <c r="G16555" s="44">
        <v>171.078125</v>
      </c>
    </row>
    <row r="16556" spans="1:7">
      <c r="A16556" s="44">
        <v>15</v>
      </c>
      <c r="B16556" s="44">
        <v>67</v>
      </c>
      <c r="C16556" s="44">
        <v>0.52466400000000002</v>
      </c>
      <c r="D16556" s="44">
        <v>76.811538999999996</v>
      </c>
      <c r="E16556" s="44">
        <v>148057.140625</v>
      </c>
      <c r="F16556" s="44">
        <v>148133.953125</v>
      </c>
      <c r="G16556" s="44">
        <v>76.8125</v>
      </c>
    </row>
    <row r="16557" spans="1:7">
      <c r="A16557" s="44">
        <v>15</v>
      </c>
      <c r="B16557" s="44">
        <v>68</v>
      </c>
      <c r="C16557" s="44">
        <v>0.6643</v>
      </c>
      <c r="D16557" s="44">
        <v>645.87921100000005</v>
      </c>
      <c r="E16557" s="44">
        <v>148666.609375</v>
      </c>
      <c r="F16557" s="44">
        <v>149312.484375</v>
      </c>
      <c r="G16557" s="44">
        <v>645.875</v>
      </c>
    </row>
    <row r="16558" spans="1:7">
      <c r="A16558" s="44">
        <v>15</v>
      </c>
      <c r="B16558" s="44">
        <v>69</v>
      </c>
      <c r="C16558" s="44">
        <v>0.88288800000000001</v>
      </c>
      <c r="D16558" s="44">
        <v>294.25366200000002</v>
      </c>
      <c r="E16558" s="44">
        <v>149979.21875</v>
      </c>
      <c r="F16558" s="44">
        <v>150273.46875</v>
      </c>
      <c r="G16558" s="44">
        <v>294.25</v>
      </c>
    </row>
    <row r="16559" spans="1:7">
      <c r="A16559" s="44">
        <v>15</v>
      </c>
      <c r="B16559" s="44">
        <v>70</v>
      </c>
      <c r="C16559" s="44">
        <v>0.34863699999999997</v>
      </c>
      <c r="D16559" s="44">
        <v>88.328322999999997</v>
      </c>
      <c r="E16559" s="44">
        <v>151166.890625</v>
      </c>
      <c r="F16559" s="44">
        <v>151255.21875</v>
      </c>
      <c r="G16559" s="44">
        <v>88.328125</v>
      </c>
    </row>
    <row r="16560" spans="1:7">
      <c r="A16560" s="44">
        <v>15</v>
      </c>
      <c r="B16560" s="44">
        <v>71</v>
      </c>
      <c r="C16560" s="44">
        <v>0.94813499999999995</v>
      </c>
      <c r="D16560" s="44">
        <v>290.88204999999999</v>
      </c>
      <c r="E16560" s="44">
        <v>151604.390625</v>
      </c>
      <c r="F16560" s="44">
        <v>151895.265625</v>
      </c>
      <c r="G16560" s="44">
        <v>290.875</v>
      </c>
    </row>
    <row r="16561" spans="1:7">
      <c r="A16561" s="44">
        <v>15</v>
      </c>
      <c r="B16561" s="44">
        <v>72</v>
      </c>
      <c r="C16561" s="44">
        <v>0.52178000000000002</v>
      </c>
      <c r="D16561" s="44">
        <v>616.05523700000003</v>
      </c>
      <c r="E16561" s="44">
        <v>152854.53125</v>
      </c>
      <c r="F16561" s="44">
        <v>153470.578125</v>
      </c>
      <c r="G16561" s="44">
        <v>616.046875</v>
      </c>
    </row>
    <row r="16562" spans="1:7">
      <c r="A16562" s="44">
        <v>15</v>
      </c>
      <c r="B16562" s="44">
        <v>73</v>
      </c>
      <c r="C16562" s="44">
        <v>5.6337999999999999E-2</v>
      </c>
      <c r="D16562" s="44">
        <v>179.086411</v>
      </c>
      <c r="E16562" s="44">
        <v>153995.28125</v>
      </c>
      <c r="F16562" s="44">
        <v>154174.375</v>
      </c>
      <c r="G16562" s="44">
        <v>179.09375</v>
      </c>
    </row>
    <row r="16563" spans="1:7">
      <c r="A16563" s="44">
        <v>15</v>
      </c>
      <c r="B16563" s="44">
        <v>74</v>
      </c>
      <c r="C16563" s="44">
        <v>1.176688</v>
      </c>
      <c r="D16563" s="44">
        <v>453.89178500000003</v>
      </c>
      <c r="E16563" s="44">
        <v>154245.3125</v>
      </c>
      <c r="F16563" s="44">
        <v>154699.1875</v>
      </c>
      <c r="G16563" s="44">
        <v>453.875</v>
      </c>
    </row>
    <row r="16564" spans="1:7">
      <c r="A16564" s="44">
        <v>15</v>
      </c>
      <c r="B16564" s="44">
        <v>75</v>
      </c>
      <c r="C16564" s="44">
        <v>0.73156600000000005</v>
      </c>
      <c r="D16564" s="44">
        <v>310.39672899999999</v>
      </c>
      <c r="E16564" s="44">
        <v>155886.140625</v>
      </c>
      <c r="F16564" s="44">
        <v>156196.53125</v>
      </c>
      <c r="G16564" s="44">
        <v>310.390625</v>
      </c>
    </row>
    <row r="16565" spans="1:7">
      <c r="A16565" s="44">
        <v>15</v>
      </c>
      <c r="B16565" s="44">
        <v>76</v>
      </c>
      <c r="C16565" s="44">
        <v>2.0816110000000001</v>
      </c>
      <c r="D16565" s="44">
        <v>1004.353577</v>
      </c>
      <c r="E16565" s="44">
        <v>156933.109375</v>
      </c>
      <c r="F16565" s="44">
        <v>157937.453125</v>
      </c>
      <c r="G16565" s="44">
        <v>1004.34375</v>
      </c>
    </row>
    <row r="16566" spans="1:7">
      <c r="A16566" s="44">
        <v>15</v>
      </c>
      <c r="B16566" s="44">
        <v>77</v>
      </c>
      <c r="C16566" s="44">
        <v>1.017854</v>
      </c>
      <c r="D16566" s="44">
        <v>430.25604199999998</v>
      </c>
      <c r="E16566" s="44">
        <v>160027.15625</v>
      </c>
      <c r="F16566" s="44">
        <v>160457.421875</v>
      </c>
      <c r="G16566" s="44">
        <v>430.265625</v>
      </c>
    </row>
    <row r="16567" spans="1:7">
      <c r="A16567" s="44">
        <v>15</v>
      </c>
      <c r="B16567" s="44">
        <v>78</v>
      </c>
      <c r="C16567" s="44">
        <v>0.37395299999999998</v>
      </c>
      <c r="D16567" s="44">
        <v>615.93206799999996</v>
      </c>
      <c r="E16567" s="44">
        <v>161480.46875</v>
      </c>
      <c r="F16567" s="44">
        <v>162096.40625</v>
      </c>
      <c r="G16567" s="44">
        <v>615.9375</v>
      </c>
    </row>
    <row r="16568" spans="1:7">
      <c r="A16568" s="44">
        <v>15</v>
      </c>
      <c r="B16568" s="44">
        <v>79</v>
      </c>
      <c r="C16568" s="44">
        <v>0.72770500000000005</v>
      </c>
      <c r="D16568" s="44">
        <v>369.049286</v>
      </c>
      <c r="E16568" s="44">
        <v>162480.546875</v>
      </c>
      <c r="F16568" s="44">
        <v>162849.609375</v>
      </c>
      <c r="G16568" s="44">
        <v>369.0625</v>
      </c>
    </row>
    <row r="16569" spans="1:7">
      <c r="A16569" s="44">
        <v>15</v>
      </c>
      <c r="B16569" s="44">
        <v>80</v>
      </c>
      <c r="C16569" s="44">
        <v>0.47742299999999999</v>
      </c>
      <c r="D16569" s="44">
        <v>100.313492</v>
      </c>
      <c r="E16569" s="44">
        <v>163590.3125</v>
      </c>
      <c r="F16569" s="44">
        <v>163690.625</v>
      </c>
      <c r="G16569" s="44">
        <v>100.3125</v>
      </c>
    </row>
    <row r="16570" spans="1:7">
      <c r="A16570" s="44">
        <v>15</v>
      </c>
      <c r="B16570" s="44">
        <v>81</v>
      </c>
      <c r="C16570" s="44">
        <v>0.51159900000000003</v>
      </c>
      <c r="D16570" s="44">
        <v>446.72988900000001</v>
      </c>
      <c r="E16570" s="44">
        <v>164168.8125</v>
      </c>
      <c r="F16570" s="44">
        <v>164615.546875</v>
      </c>
      <c r="G16570" s="44">
        <v>446.734375</v>
      </c>
    </row>
    <row r="16571" spans="1:7">
      <c r="A16571" s="44">
        <v>15</v>
      </c>
      <c r="B16571" s="44">
        <v>82</v>
      </c>
      <c r="C16571" s="44">
        <v>2.1813600000000002</v>
      </c>
      <c r="D16571" s="44">
        <v>155.12249800000001</v>
      </c>
      <c r="E16571" s="44">
        <v>165136.78125</v>
      </c>
      <c r="F16571" s="44">
        <v>165291.90625</v>
      </c>
      <c r="G16571" s="44">
        <v>155.125</v>
      </c>
    </row>
    <row r="16572" spans="1:7">
      <c r="A16572" s="44">
        <v>15</v>
      </c>
      <c r="B16572" s="44">
        <v>83</v>
      </c>
      <c r="C16572" s="44">
        <v>0.166438</v>
      </c>
      <c r="D16572" s="44">
        <v>437.22579999999999</v>
      </c>
      <c r="E16572" s="44">
        <v>167488.140625</v>
      </c>
      <c r="F16572" s="44">
        <v>167925.359375</v>
      </c>
      <c r="G16572" s="44">
        <v>437.21875</v>
      </c>
    </row>
    <row r="16573" spans="1:7">
      <c r="A16573" s="44">
        <v>15</v>
      </c>
      <c r="B16573" s="44">
        <v>84</v>
      </c>
      <c r="C16573" s="44">
        <v>0.81086899999999995</v>
      </c>
      <c r="D16573" s="44">
        <v>79.288132000000004</v>
      </c>
      <c r="E16573" s="44">
        <v>168097.578125</v>
      </c>
      <c r="F16573" s="44">
        <v>168176.875</v>
      </c>
      <c r="G16573" s="44">
        <v>79.296875</v>
      </c>
    </row>
    <row r="16574" spans="1:7">
      <c r="A16574" s="44">
        <v>15</v>
      </c>
      <c r="B16574" s="44">
        <v>85</v>
      </c>
      <c r="C16574" s="44">
        <v>0.11436300000000001</v>
      </c>
      <c r="D16574" s="44">
        <v>203.18119799999999</v>
      </c>
      <c r="E16574" s="44">
        <v>168988.265625</v>
      </c>
      <c r="F16574" s="44">
        <v>169191.4375</v>
      </c>
      <c r="G16574" s="44">
        <v>203.171875</v>
      </c>
    </row>
    <row r="16575" spans="1:7">
      <c r="A16575" s="44">
        <v>15</v>
      </c>
      <c r="B16575" s="44">
        <v>86</v>
      </c>
      <c r="C16575" s="44">
        <v>0.88591799999999998</v>
      </c>
      <c r="D16575" s="44">
        <v>124.696037</v>
      </c>
      <c r="E16575" s="44">
        <v>169316.421875</v>
      </c>
      <c r="F16575" s="44">
        <v>169441.125</v>
      </c>
      <c r="G16575" s="44">
        <v>124.703125</v>
      </c>
    </row>
    <row r="16576" spans="1:7">
      <c r="A16576" s="44">
        <v>15</v>
      </c>
      <c r="B16576" s="44">
        <v>87</v>
      </c>
      <c r="C16576" s="44">
        <v>5.0312010000000003</v>
      </c>
      <c r="D16576" s="44">
        <v>267.45065299999999</v>
      </c>
      <c r="E16576" s="44">
        <v>170335.84375</v>
      </c>
      <c r="F16576" s="44">
        <v>170603.296875</v>
      </c>
      <c r="G16576" s="44">
        <v>267.453125</v>
      </c>
    </row>
    <row r="16577" spans="1:7">
      <c r="A16577" s="44">
        <v>15</v>
      </c>
      <c r="B16577" s="44">
        <v>88</v>
      </c>
      <c r="C16577" s="44">
        <v>3.6298339999999998</v>
      </c>
      <c r="D16577" s="44">
        <v>418.91345200000001</v>
      </c>
      <c r="E16577" s="44">
        <v>175648.734375</v>
      </c>
      <c r="F16577" s="44">
        <v>176067.65625</v>
      </c>
      <c r="G16577" s="44">
        <v>418.921875</v>
      </c>
    </row>
    <row r="16578" spans="1:7">
      <c r="A16578" s="44">
        <v>15</v>
      </c>
      <c r="B16578" s="44">
        <v>89</v>
      </c>
      <c r="C16578" s="44">
        <v>1.3806639999999999</v>
      </c>
      <c r="D16578" s="44">
        <v>303.63168300000001</v>
      </c>
      <c r="E16578" s="44">
        <v>179698.34375</v>
      </c>
      <c r="F16578" s="44">
        <v>180001.984375</v>
      </c>
      <c r="G16578" s="44">
        <v>303.640625</v>
      </c>
    </row>
    <row r="16579" spans="1:7">
      <c r="A16579" s="44">
        <v>15</v>
      </c>
      <c r="B16579" s="44">
        <v>90</v>
      </c>
      <c r="C16579" s="44">
        <v>1.9397340000000001</v>
      </c>
      <c r="D16579" s="44">
        <v>657.02484100000004</v>
      </c>
      <c r="E16579" s="44">
        <v>181386.046875</v>
      </c>
      <c r="F16579" s="44">
        <v>182043.0625</v>
      </c>
      <c r="G16579" s="44">
        <v>657.015625</v>
      </c>
    </row>
    <row r="16580" spans="1:7">
      <c r="A16580" s="44">
        <v>15</v>
      </c>
      <c r="B16580" s="44">
        <v>91</v>
      </c>
      <c r="C16580" s="44">
        <v>6.3718260000000004</v>
      </c>
      <c r="D16580" s="44">
        <v>259.198669</v>
      </c>
      <c r="E16580" s="44">
        <v>183995.71875</v>
      </c>
      <c r="F16580" s="44">
        <v>184254.921875</v>
      </c>
      <c r="G16580" s="44">
        <v>259.203125</v>
      </c>
    </row>
    <row r="16581" spans="1:7">
      <c r="A16581" s="44">
        <v>15</v>
      </c>
      <c r="B16581" s="44">
        <v>92</v>
      </c>
      <c r="C16581" s="44">
        <v>0.48557299999999998</v>
      </c>
      <c r="D16581" s="44">
        <v>180.30064400000001</v>
      </c>
      <c r="E16581" s="44">
        <v>190637.671875</v>
      </c>
      <c r="F16581" s="44">
        <v>190817.96875</v>
      </c>
      <c r="G16581" s="44">
        <v>180.296875</v>
      </c>
    </row>
    <row r="16582" spans="1:7">
      <c r="A16582" s="44">
        <v>15</v>
      </c>
      <c r="B16582" s="44">
        <v>93</v>
      </c>
      <c r="C16582" s="44">
        <v>1.0949869999999999</v>
      </c>
      <c r="D16582" s="44">
        <v>502.76211499999999</v>
      </c>
      <c r="E16582" s="44">
        <v>191309.640625</v>
      </c>
      <c r="F16582" s="44">
        <v>191812.390625</v>
      </c>
      <c r="G16582" s="44">
        <v>502.75</v>
      </c>
    </row>
    <row r="16583" spans="1:7">
      <c r="A16583" s="44">
        <v>15</v>
      </c>
      <c r="B16583" s="44">
        <v>94</v>
      </c>
      <c r="C16583" s="44">
        <v>0.463451</v>
      </c>
      <c r="D16583" s="44">
        <v>378.440765</v>
      </c>
      <c r="E16583" s="44">
        <v>192920.046875</v>
      </c>
      <c r="F16583" s="44">
        <v>193298.484375</v>
      </c>
      <c r="G16583" s="44">
        <v>378.4375</v>
      </c>
    </row>
    <row r="16584" spans="1:7">
      <c r="A16584" s="44">
        <v>15</v>
      </c>
      <c r="B16584" s="44">
        <v>95</v>
      </c>
      <c r="C16584" s="44">
        <v>0.70960900000000005</v>
      </c>
      <c r="D16584" s="44">
        <v>277.30667099999999</v>
      </c>
      <c r="E16584" s="44">
        <v>193763.84375</v>
      </c>
      <c r="F16584" s="44">
        <v>194041.15625</v>
      </c>
      <c r="G16584" s="44">
        <v>277.3125</v>
      </c>
    </row>
    <row r="16585" spans="1:7">
      <c r="A16585" s="44">
        <v>15</v>
      </c>
      <c r="B16585" s="44">
        <v>96</v>
      </c>
      <c r="C16585" s="44">
        <v>0.15639600000000001</v>
      </c>
      <c r="D16585" s="44">
        <v>826.67388900000003</v>
      </c>
      <c r="E16585" s="44">
        <v>194764.03125</v>
      </c>
      <c r="F16585" s="44">
        <v>195590.703125</v>
      </c>
      <c r="G16585" s="44">
        <v>826.671875</v>
      </c>
    </row>
    <row r="16586" spans="1:7">
      <c r="A16586" s="44">
        <v>15</v>
      </c>
      <c r="B16586" s="44">
        <v>97</v>
      </c>
      <c r="C16586" s="44">
        <v>0.17723800000000001</v>
      </c>
      <c r="D16586" s="44">
        <v>317.306488</v>
      </c>
      <c r="E16586" s="44">
        <v>195748.609375</v>
      </c>
      <c r="F16586" s="44">
        <v>196065.90625</v>
      </c>
      <c r="G16586" s="44">
        <v>317.296875</v>
      </c>
    </row>
    <row r="16587" spans="1:7">
      <c r="A16587" s="44">
        <v>15</v>
      </c>
      <c r="B16587" s="44">
        <v>98</v>
      </c>
      <c r="C16587" s="44">
        <v>0.93802600000000003</v>
      </c>
      <c r="D16587" s="44">
        <v>874.75830099999996</v>
      </c>
      <c r="E16587" s="44">
        <v>196248.5625</v>
      </c>
      <c r="F16587" s="44">
        <v>197123.328125</v>
      </c>
      <c r="G16587" s="44">
        <v>874.765625</v>
      </c>
    </row>
    <row r="16588" spans="1:7">
      <c r="A16588" s="44">
        <v>15</v>
      </c>
      <c r="B16588" s="44">
        <v>99</v>
      </c>
      <c r="C16588" s="44">
        <v>0.55780200000000002</v>
      </c>
      <c r="D16588" s="44">
        <v>916.95880099999999</v>
      </c>
      <c r="E16588" s="44">
        <v>198065.65625</v>
      </c>
      <c r="F16588" s="44">
        <v>198982.609375</v>
      </c>
      <c r="G16588" s="44">
        <v>916.953125</v>
      </c>
    </row>
    <row r="16589" spans="1:7">
      <c r="A16589" s="44">
        <v>15</v>
      </c>
      <c r="B16589" s="44">
        <v>100</v>
      </c>
      <c r="C16589" s="44">
        <v>3.4589000000000002E-2</v>
      </c>
      <c r="D16589" s="44">
        <v>480.54110700000001</v>
      </c>
      <c r="E16589" s="44">
        <v>199550.875</v>
      </c>
      <c r="F16589" s="44">
        <v>200031.40625</v>
      </c>
      <c r="G16589" s="44">
        <v>480.53125</v>
      </c>
    </row>
    <row r="16590" spans="1:7">
      <c r="A16590" s="44">
        <v>15</v>
      </c>
      <c r="B16590" s="44">
        <v>101</v>
      </c>
      <c r="C16590" s="44">
        <v>2.4998809999999998</v>
      </c>
      <c r="D16590" s="44">
        <v>101.799446</v>
      </c>
      <c r="E16590" s="44">
        <v>200066.46875</v>
      </c>
      <c r="F16590" s="44">
        <v>200168.265625</v>
      </c>
      <c r="G16590" s="44">
        <v>101.796875</v>
      </c>
    </row>
    <row r="16591" spans="1:7">
      <c r="A16591" s="44">
        <v>15</v>
      </c>
      <c r="B16591" s="44">
        <v>102</v>
      </c>
      <c r="C16591" s="44">
        <v>3.7731119999999998</v>
      </c>
      <c r="D16591" s="44">
        <v>138.471924</v>
      </c>
      <c r="E16591" s="44">
        <v>202675.96875</v>
      </c>
      <c r="F16591" s="44">
        <v>202814.421875</v>
      </c>
      <c r="G16591" s="44">
        <v>138.453125</v>
      </c>
    </row>
    <row r="16592" spans="1:7">
      <c r="A16592" s="44">
        <v>15</v>
      </c>
      <c r="B16592" s="44">
        <v>103</v>
      </c>
      <c r="C16592" s="44">
        <v>1.220704</v>
      </c>
      <c r="D16592" s="44">
        <v>584.84472700000003</v>
      </c>
      <c r="E16592" s="44">
        <v>206600.8125</v>
      </c>
      <c r="F16592" s="44">
        <v>207185.640625</v>
      </c>
      <c r="G16592" s="44">
        <v>584.828125</v>
      </c>
    </row>
    <row r="16593" spans="1:7">
      <c r="A16593" s="44">
        <v>15</v>
      </c>
      <c r="B16593" s="44">
        <v>104</v>
      </c>
      <c r="C16593" s="44">
        <v>0.213863</v>
      </c>
      <c r="D16593" s="44">
        <v>242.752441</v>
      </c>
      <c r="E16593" s="44">
        <v>208418.328125</v>
      </c>
      <c r="F16593" s="44">
        <v>208661.09375</v>
      </c>
      <c r="G16593" s="44">
        <v>242.765625</v>
      </c>
    </row>
    <row r="16594" spans="1:7">
      <c r="A16594" s="44">
        <v>15</v>
      </c>
      <c r="B16594" s="44">
        <v>105</v>
      </c>
      <c r="C16594" s="44">
        <v>5.5209000000000001E-2</v>
      </c>
      <c r="D16594" s="44">
        <v>96.191505000000006</v>
      </c>
      <c r="E16594" s="44">
        <v>208887.09375</v>
      </c>
      <c r="F16594" s="44">
        <v>208983.28125</v>
      </c>
      <c r="G16594" s="44">
        <v>96.1875</v>
      </c>
    </row>
    <row r="16595" spans="1:7">
      <c r="A16595" s="44">
        <v>15</v>
      </c>
      <c r="B16595" s="44">
        <v>106</v>
      </c>
      <c r="C16595" s="44">
        <v>4.0836290000000002</v>
      </c>
      <c r="D16595" s="44">
        <v>1086.1391599999999</v>
      </c>
      <c r="E16595" s="44">
        <v>209043.375</v>
      </c>
      <c r="F16595" s="44">
        <v>210129.515625</v>
      </c>
      <c r="G16595" s="44">
        <v>1086.140625</v>
      </c>
    </row>
    <row r="16596" spans="1:7">
      <c r="A16596" s="44">
        <v>15</v>
      </c>
      <c r="B16596" s="44">
        <v>107</v>
      </c>
      <c r="C16596" s="44">
        <v>1.209185</v>
      </c>
      <c r="D16596" s="44">
        <v>273.87374899999998</v>
      </c>
      <c r="E16596" s="44">
        <v>214215.859375</v>
      </c>
      <c r="F16596" s="44">
        <v>214489.734375</v>
      </c>
      <c r="G16596" s="44">
        <v>273.875</v>
      </c>
    </row>
    <row r="16597" spans="1:7">
      <c r="A16597" s="44">
        <v>15</v>
      </c>
      <c r="B16597" s="44">
        <v>108</v>
      </c>
      <c r="C16597" s="44">
        <v>0.49439</v>
      </c>
      <c r="D16597" s="44">
        <v>178.36685199999999</v>
      </c>
      <c r="E16597" s="44">
        <v>215700.25</v>
      </c>
      <c r="F16597" s="44">
        <v>215878.625</v>
      </c>
      <c r="G16597" s="44">
        <v>178.375</v>
      </c>
    </row>
    <row r="16598" spans="1:7">
      <c r="A16598" s="44">
        <v>15</v>
      </c>
      <c r="B16598" s="44">
        <v>109</v>
      </c>
      <c r="C16598" s="44">
        <v>0.22553400000000001</v>
      </c>
      <c r="D16598" s="44">
        <v>311.95422400000001</v>
      </c>
      <c r="E16598" s="44">
        <v>216387.890625</v>
      </c>
      <c r="F16598" s="44">
        <v>216699.84375</v>
      </c>
      <c r="G16598" s="44">
        <v>311.953125</v>
      </c>
    </row>
    <row r="16599" spans="1:7">
      <c r="A16599" s="44">
        <v>15</v>
      </c>
      <c r="B16599" s="44">
        <v>110</v>
      </c>
      <c r="C16599" s="44">
        <v>0.524613</v>
      </c>
      <c r="D16599" s="44">
        <v>183.013992</v>
      </c>
      <c r="E16599" s="44">
        <v>216934.828125</v>
      </c>
      <c r="F16599" s="44">
        <v>217117.84375</v>
      </c>
      <c r="G16599" s="44">
        <v>183.015625</v>
      </c>
    </row>
    <row r="16600" spans="1:7">
      <c r="A16600" s="44">
        <v>15</v>
      </c>
      <c r="B16600" s="44">
        <v>111</v>
      </c>
      <c r="C16600" s="44">
        <v>0.780972</v>
      </c>
      <c r="D16600" s="44">
        <v>145.149734</v>
      </c>
      <c r="E16600" s="44">
        <v>217656.90625</v>
      </c>
      <c r="F16600" s="44">
        <v>217802.046875</v>
      </c>
      <c r="G16600" s="44">
        <v>145.140625</v>
      </c>
    </row>
    <row r="16601" spans="1:7">
      <c r="A16601" s="44">
        <v>15</v>
      </c>
      <c r="B16601" s="44">
        <v>112</v>
      </c>
      <c r="C16601" s="44">
        <v>0.42729299999999998</v>
      </c>
      <c r="D16601" s="44">
        <v>85.417373999999995</v>
      </c>
      <c r="E16601" s="44">
        <v>218594.5</v>
      </c>
      <c r="F16601" s="44">
        <v>218679.90625</v>
      </c>
      <c r="G16601" s="44">
        <v>85.40625</v>
      </c>
    </row>
    <row r="16602" spans="1:7">
      <c r="A16602" s="44">
        <v>15</v>
      </c>
      <c r="B16602" s="44">
        <v>113</v>
      </c>
      <c r="C16602" s="44">
        <v>0.53310599999999997</v>
      </c>
      <c r="D16602" s="44">
        <v>584.78955099999996</v>
      </c>
      <c r="E16602" s="44">
        <v>219113.8125</v>
      </c>
      <c r="F16602" s="44">
        <v>219698.609375</v>
      </c>
      <c r="G16602" s="44">
        <v>584.796875</v>
      </c>
    </row>
    <row r="16603" spans="1:7">
      <c r="A16603" s="44">
        <v>15</v>
      </c>
      <c r="B16603" s="44">
        <v>114</v>
      </c>
      <c r="C16603" s="44">
        <v>3.143707</v>
      </c>
      <c r="D16603" s="44">
        <v>178.61546300000001</v>
      </c>
      <c r="E16603" s="44">
        <v>220239.015625</v>
      </c>
      <c r="F16603" s="44">
        <v>220417.640625</v>
      </c>
      <c r="G16603" s="44">
        <v>178.625</v>
      </c>
    </row>
    <row r="16604" spans="1:7">
      <c r="A16604" s="44">
        <v>15</v>
      </c>
      <c r="B16604" s="44">
        <v>115</v>
      </c>
      <c r="C16604" s="44">
        <v>4.2549999999999998E-2</v>
      </c>
      <c r="D16604" s="44">
        <v>167.570908</v>
      </c>
      <c r="E16604" s="44">
        <v>223572.71875</v>
      </c>
      <c r="F16604" s="44">
        <v>223740.296875</v>
      </c>
      <c r="G16604" s="44">
        <v>167.578125</v>
      </c>
    </row>
    <row r="16605" spans="1:7">
      <c r="A16605" s="44">
        <v>15</v>
      </c>
      <c r="B16605" s="44">
        <v>116</v>
      </c>
      <c r="C16605" s="44">
        <v>0.40339199999999997</v>
      </c>
      <c r="D16605" s="44">
        <v>1364.8054199999999</v>
      </c>
      <c r="E16605" s="44">
        <v>223791.5</v>
      </c>
      <c r="F16605" s="44">
        <v>225156.296875</v>
      </c>
      <c r="G16605" s="44">
        <v>1364.796875</v>
      </c>
    </row>
    <row r="16606" spans="1:7">
      <c r="A16606" s="44">
        <v>15</v>
      </c>
      <c r="B16606" s="44">
        <v>117</v>
      </c>
      <c r="C16606" s="44">
        <v>0.28944399999999998</v>
      </c>
      <c r="D16606" s="44">
        <v>440.71292099999999</v>
      </c>
      <c r="E16606" s="44">
        <v>225566.578125</v>
      </c>
      <c r="F16606" s="44">
        <v>226007.3125</v>
      </c>
      <c r="G16606" s="44">
        <v>440.734375</v>
      </c>
    </row>
    <row r="16607" spans="1:7">
      <c r="A16607" s="44">
        <v>15</v>
      </c>
      <c r="B16607" s="44">
        <v>118</v>
      </c>
      <c r="C16607" s="44">
        <v>0.43043300000000001</v>
      </c>
      <c r="D16607" s="44">
        <v>114.41529800000001</v>
      </c>
      <c r="E16607" s="44">
        <v>226310.140625</v>
      </c>
      <c r="F16607" s="44">
        <v>226424.5625</v>
      </c>
      <c r="G16607" s="44">
        <v>114.421875</v>
      </c>
    </row>
    <row r="16608" spans="1:7">
      <c r="A16608" s="44">
        <v>15</v>
      </c>
      <c r="B16608" s="44">
        <v>119</v>
      </c>
      <c r="C16608" s="44">
        <v>0.36178500000000002</v>
      </c>
      <c r="D16608" s="44">
        <v>454.06021099999998</v>
      </c>
      <c r="E16608" s="44">
        <v>226857.078125</v>
      </c>
      <c r="F16608" s="44">
        <v>227311.15625</v>
      </c>
      <c r="G16608" s="44">
        <v>454.078125</v>
      </c>
    </row>
    <row r="16609" spans="1:7">
      <c r="A16609" s="44">
        <v>15</v>
      </c>
      <c r="B16609" s="44">
        <v>120</v>
      </c>
      <c r="C16609" s="44">
        <v>1.339872</v>
      </c>
      <c r="D16609" s="44">
        <v>73.940040999999994</v>
      </c>
      <c r="E16609" s="44">
        <v>227685.328125</v>
      </c>
      <c r="F16609" s="44">
        <v>227759.265625</v>
      </c>
      <c r="G16609" s="44">
        <v>73.9375</v>
      </c>
    </row>
    <row r="16610" spans="1:7">
      <c r="A16610" s="44">
        <v>15</v>
      </c>
      <c r="B16610" s="44">
        <v>121</v>
      </c>
      <c r="C16610" s="44">
        <v>2.4785490000000001</v>
      </c>
      <c r="D16610" s="44">
        <v>129.78106700000001</v>
      </c>
      <c r="E16610" s="44">
        <v>229107.296875</v>
      </c>
      <c r="F16610" s="44">
        <v>229237.0625</v>
      </c>
      <c r="G16610" s="44">
        <v>129.765625</v>
      </c>
    </row>
    <row r="16611" spans="1:7">
      <c r="A16611" s="44">
        <v>15</v>
      </c>
      <c r="B16611" s="44">
        <v>122</v>
      </c>
      <c r="C16611" s="44">
        <v>0.39815200000000001</v>
      </c>
      <c r="D16611" s="44">
        <v>124.628029</v>
      </c>
      <c r="E16611" s="44">
        <v>231719.4375</v>
      </c>
      <c r="F16611" s="44">
        <v>231844.078125</v>
      </c>
      <c r="G16611" s="44">
        <v>124.640625</v>
      </c>
    </row>
    <row r="16612" spans="1:7">
      <c r="A16612" s="44">
        <v>15</v>
      </c>
      <c r="B16612" s="44">
        <v>123</v>
      </c>
      <c r="C16612" s="44">
        <v>0.86562300000000003</v>
      </c>
      <c r="D16612" s="44">
        <v>509.796967</v>
      </c>
      <c r="E16612" s="44">
        <v>232250.734375</v>
      </c>
      <c r="F16612" s="44">
        <v>232760.53125</v>
      </c>
      <c r="G16612" s="44">
        <v>509.796875</v>
      </c>
    </row>
    <row r="16613" spans="1:7">
      <c r="A16613" s="44">
        <v>15</v>
      </c>
      <c r="B16613" s="44">
        <v>124</v>
      </c>
      <c r="C16613" s="44">
        <v>2.1510060000000002</v>
      </c>
      <c r="D16613" s="44">
        <v>97.413116000000002</v>
      </c>
      <c r="E16613" s="44">
        <v>233627.515625</v>
      </c>
      <c r="F16613" s="44">
        <v>233724.9375</v>
      </c>
      <c r="G16613" s="44">
        <v>97.421875</v>
      </c>
    </row>
    <row r="16614" spans="1:7">
      <c r="A16614" s="44">
        <v>15</v>
      </c>
      <c r="B16614" s="44">
        <v>125</v>
      </c>
      <c r="C16614" s="44">
        <v>1.3481799999999999</v>
      </c>
      <c r="D16614" s="44">
        <v>220.31587200000001</v>
      </c>
      <c r="E16614" s="44">
        <v>235881.484375</v>
      </c>
      <c r="F16614" s="44">
        <v>236101.796875</v>
      </c>
      <c r="G16614" s="44">
        <v>220.3125</v>
      </c>
    </row>
    <row r="16615" spans="1:7">
      <c r="A16615" s="44">
        <v>15</v>
      </c>
      <c r="B16615" s="44">
        <v>126</v>
      </c>
      <c r="C16615" s="44">
        <v>0.77850900000000001</v>
      </c>
      <c r="D16615" s="44">
        <v>407.211884</v>
      </c>
      <c r="E16615" s="44">
        <v>237459.734375</v>
      </c>
      <c r="F16615" s="44">
        <v>237866.9375</v>
      </c>
      <c r="G16615" s="44">
        <v>407.203125</v>
      </c>
    </row>
    <row r="16616" spans="1:7">
      <c r="A16616" s="44">
        <v>15</v>
      </c>
      <c r="B16616" s="44">
        <v>127</v>
      </c>
      <c r="C16616" s="44">
        <v>0.66673400000000005</v>
      </c>
      <c r="D16616" s="44">
        <v>359.40597500000001</v>
      </c>
      <c r="E16616" s="44">
        <v>238647.6875</v>
      </c>
      <c r="F16616" s="44">
        <v>239007.078125</v>
      </c>
      <c r="G16616" s="44">
        <v>359.390625</v>
      </c>
    </row>
    <row r="16617" spans="1:7">
      <c r="A16617" s="44">
        <v>15</v>
      </c>
      <c r="B16617" s="44">
        <v>128</v>
      </c>
      <c r="C16617" s="44">
        <v>1.3028090000000001</v>
      </c>
      <c r="D16617" s="44">
        <v>144.77984599999999</v>
      </c>
      <c r="E16617" s="44">
        <v>239679.015625</v>
      </c>
      <c r="F16617" s="44">
        <v>239823.796875</v>
      </c>
      <c r="G16617" s="44">
        <v>144.78125</v>
      </c>
    </row>
    <row r="16618" spans="1:7">
      <c r="A16618" s="44">
        <v>15</v>
      </c>
      <c r="B16618" s="44">
        <v>129</v>
      </c>
      <c r="C16618" s="44">
        <v>2.3278349999999999</v>
      </c>
      <c r="D16618" s="44">
        <v>140.062454</v>
      </c>
      <c r="E16618" s="44">
        <v>241132.28125</v>
      </c>
      <c r="F16618" s="44">
        <v>241272.34375</v>
      </c>
      <c r="G16618" s="44">
        <v>140.0625</v>
      </c>
    </row>
    <row r="16619" spans="1:7">
      <c r="A16619" s="44">
        <v>15</v>
      </c>
      <c r="B16619" s="44">
        <v>130</v>
      </c>
      <c r="C16619" s="44">
        <v>1.499768</v>
      </c>
      <c r="D16619" s="44">
        <v>204.062119</v>
      </c>
      <c r="E16619" s="44">
        <v>243602.59375</v>
      </c>
      <c r="F16619" s="44">
        <v>243806.65625</v>
      </c>
      <c r="G16619" s="44">
        <v>204.0625</v>
      </c>
    </row>
    <row r="16620" spans="1:7">
      <c r="A16620" s="44">
        <v>15</v>
      </c>
      <c r="B16620" s="44">
        <v>131</v>
      </c>
      <c r="C16620" s="44">
        <v>0.19811400000000001</v>
      </c>
      <c r="D16620" s="44">
        <v>149.837616</v>
      </c>
      <c r="E16620" s="44">
        <v>245305.953125</v>
      </c>
      <c r="F16620" s="44">
        <v>245455.796875</v>
      </c>
      <c r="G16620" s="44">
        <v>149.84375</v>
      </c>
    </row>
    <row r="16621" spans="1:7">
      <c r="A16621" s="44">
        <v>15</v>
      </c>
      <c r="B16621" s="44">
        <v>132</v>
      </c>
      <c r="C16621" s="44">
        <v>1.3520650000000001</v>
      </c>
      <c r="D16621" s="44">
        <v>101.94637299999999</v>
      </c>
      <c r="E16621" s="44">
        <v>245665.125</v>
      </c>
      <c r="F16621" s="44">
        <v>245767.0625</v>
      </c>
      <c r="G16621" s="44">
        <v>101.9375</v>
      </c>
    </row>
    <row r="16622" spans="1:7">
      <c r="A16622" s="44">
        <v>15</v>
      </c>
      <c r="B16622" s="44">
        <v>133</v>
      </c>
      <c r="C16622" s="44">
        <v>1.2079580000000001</v>
      </c>
      <c r="D16622" s="44">
        <v>191.911102</v>
      </c>
      <c r="E16622" s="44">
        <v>247134.265625</v>
      </c>
      <c r="F16622" s="44">
        <v>247326.1875</v>
      </c>
      <c r="G16622" s="44">
        <v>191.921875</v>
      </c>
    </row>
    <row r="16623" spans="1:7">
      <c r="A16623" s="44">
        <v>15</v>
      </c>
      <c r="B16623" s="44">
        <v>134</v>
      </c>
      <c r="C16623" s="44">
        <v>0.73627100000000001</v>
      </c>
      <c r="D16623" s="44">
        <v>393.48156699999998</v>
      </c>
      <c r="E16623" s="44">
        <v>248540.65625</v>
      </c>
      <c r="F16623" s="44">
        <v>248934.140625</v>
      </c>
      <c r="G16623" s="44">
        <v>393.484375</v>
      </c>
    </row>
    <row r="16624" spans="1:7">
      <c r="A16624" s="44">
        <v>15</v>
      </c>
      <c r="B16624" s="44">
        <v>135</v>
      </c>
      <c r="C16624" s="44">
        <v>0.82692699999999997</v>
      </c>
      <c r="D16624" s="44">
        <v>374.87118500000003</v>
      </c>
      <c r="E16624" s="44">
        <v>249681.421875</v>
      </c>
      <c r="F16624" s="44">
        <v>250056.28125</v>
      </c>
      <c r="G16624" s="44">
        <v>374.859375</v>
      </c>
    </row>
    <row r="16625" spans="1:7">
      <c r="A16625" s="44">
        <v>15</v>
      </c>
      <c r="B16625" s="44">
        <v>136</v>
      </c>
      <c r="C16625" s="44">
        <v>1.0052650000000001</v>
      </c>
      <c r="D16625" s="44">
        <v>318.625</v>
      </c>
      <c r="E16625" s="44">
        <v>250884.640625</v>
      </c>
      <c r="F16625" s="44">
        <v>251203.265625</v>
      </c>
      <c r="G16625" s="44">
        <v>318.625</v>
      </c>
    </row>
    <row r="16626" spans="1:7">
      <c r="A16626" s="44">
        <v>15</v>
      </c>
      <c r="B16626" s="44">
        <v>137</v>
      </c>
      <c r="C16626" s="44">
        <v>0.26500099999999999</v>
      </c>
      <c r="D16626" s="44">
        <v>188.50129699999999</v>
      </c>
      <c r="E16626" s="44">
        <v>252212.890625</v>
      </c>
      <c r="F16626" s="44">
        <v>252401.390625</v>
      </c>
      <c r="G16626" s="44">
        <v>188.5</v>
      </c>
    </row>
    <row r="16627" spans="1:7">
      <c r="A16627" s="44">
        <v>15</v>
      </c>
      <c r="B16627" s="44">
        <v>138</v>
      </c>
      <c r="C16627" s="44">
        <v>0.34915600000000002</v>
      </c>
      <c r="D16627" s="44">
        <v>119.110558</v>
      </c>
      <c r="E16627" s="44">
        <v>252668.421875</v>
      </c>
      <c r="F16627" s="44">
        <v>252787.546875</v>
      </c>
      <c r="G16627" s="44">
        <v>119.125</v>
      </c>
    </row>
    <row r="16628" spans="1:7">
      <c r="A16628" s="44">
        <v>15</v>
      </c>
      <c r="B16628" s="44">
        <v>139</v>
      </c>
      <c r="C16628" s="44">
        <v>0.15351000000000001</v>
      </c>
      <c r="D16628" s="44">
        <v>111.512688</v>
      </c>
      <c r="E16628" s="44">
        <v>253137.21875</v>
      </c>
      <c r="F16628" s="44">
        <v>253248.71875</v>
      </c>
      <c r="G16628" s="44">
        <v>111.5</v>
      </c>
    </row>
    <row r="16629" spans="1:7">
      <c r="A16629" s="44">
        <v>15</v>
      </c>
      <c r="B16629" s="44">
        <v>140</v>
      </c>
      <c r="C16629" s="44">
        <v>0.193326</v>
      </c>
      <c r="D16629" s="44">
        <v>177.32424900000001</v>
      </c>
      <c r="E16629" s="44">
        <v>253402.875</v>
      </c>
      <c r="F16629" s="44">
        <v>253580.203125</v>
      </c>
      <c r="G16629" s="44">
        <v>177.328125</v>
      </c>
    </row>
    <row r="16630" spans="1:7">
      <c r="A16630" s="44">
        <v>15</v>
      </c>
      <c r="B16630" s="44">
        <v>141</v>
      </c>
      <c r="C16630" s="44">
        <v>1.70234</v>
      </c>
      <c r="D16630" s="44">
        <v>457.57843000000003</v>
      </c>
      <c r="E16630" s="44">
        <v>253786.421875</v>
      </c>
      <c r="F16630" s="44">
        <v>254244</v>
      </c>
      <c r="G16630" s="44">
        <v>457.578125</v>
      </c>
    </row>
    <row r="16631" spans="1:7">
      <c r="A16631" s="44">
        <v>15</v>
      </c>
      <c r="B16631" s="44">
        <v>142</v>
      </c>
      <c r="C16631" s="44">
        <v>1.390668</v>
      </c>
      <c r="D16631" s="44">
        <v>87.814400000000006</v>
      </c>
      <c r="E16631" s="44">
        <v>255958.53125</v>
      </c>
      <c r="F16631" s="44">
        <v>256046.34375</v>
      </c>
      <c r="G16631" s="44">
        <v>87.8125</v>
      </c>
    </row>
    <row r="16632" spans="1:7">
      <c r="A16632" s="44">
        <v>15</v>
      </c>
      <c r="B16632" s="44">
        <v>143</v>
      </c>
      <c r="C16632" s="44">
        <v>0.95255599999999996</v>
      </c>
      <c r="D16632" s="44">
        <v>105.283676</v>
      </c>
      <c r="E16632" s="44">
        <v>257445.90625</v>
      </c>
      <c r="F16632" s="44">
        <v>257551.1875</v>
      </c>
      <c r="G16632" s="44">
        <v>105.28125</v>
      </c>
    </row>
    <row r="16633" spans="1:7">
      <c r="A16633" s="44">
        <v>15</v>
      </c>
      <c r="B16633" s="44">
        <v>144</v>
      </c>
      <c r="C16633" s="44">
        <v>1.6768799999999999</v>
      </c>
      <c r="D16633" s="44">
        <v>408.971497</v>
      </c>
      <c r="E16633" s="44">
        <v>258514.109375</v>
      </c>
      <c r="F16633" s="44">
        <v>258923.0625</v>
      </c>
      <c r="G16633" s="44">
        <v>408.953125</v>
      </c>
    </row>
    <row r="16634" spans="1:7">
      <c r="A16634" s="44">
        <v>15</v>
      </c>
      <c r="B16634" s="44">
        <v>145</v>
      </c>
      <c r="C16634" s="44">
        <v>1.8605E-2</v>
      </c>
      <c r="D16634" s="44">
        <v>580.20916699999998</v>
      </c>
      <c r="E16634" s="44">
        <v>260608.015625</v>
      </c>
      <c r="F16634" s="44">
        <v>261188.21875</v>
      </c>
      <c r="G16634" s="44">
        <v>580.203125</v>
      </c>
    </row>
    <row r="16635" spans="1:7">
      <c r="A16635" s="44">
        <v>15</v>
      </c>
      <c r="B16635" s="44">
        <v>146</v>
      </c>
      <c r="C16635" s="44">
        <v>5.9428299999999998</v>
      </c>
      <c r="D16635" s="44">
        <v>249.71095299999999</v>
      </c>
      <c r="E16635" s="44">
        <v>261217.53125</v>
      </c>
      <c r="F16635" s="44">
        <v>261467.25</v>
      </c>
      <c r="G16635" s="44">
        <v>249.71875</v>
      </c>
    </row>
    <row r="16636" spans="1:7">
      <c r="A16636" s="44">
        <v>15</v>
      </c>
      <c r="B16636" s="44">
        <v>147</v>
      </c>
      <c r="C16636" s="44">
        <v>1.4857819999999999</v>
      </c>
      <c r="D16636" s="44">
        <v>73.654526000000004</v>
      </c>
      <c r="E16636" s="44">
        <v>267422.21875</v>
      </c>
      <c r="F16636" s="44">
        <v>267495.90625</v>
      </c>
      <c r="G16636" s="44">
        <v>73.6875</v>
      </c>
    </row>
    <row r="16637" spans="1:7">
      <c r="A16637" s="44">
        <v>15</v>
      </c>
      <c r="B16637" s="44">
        <v>148</v>
      </c>
      <c r="C16637" s="44">
        <v>0.37085299999999999</v>
      </c>
      <c r="D16637" s="44">
        <v>839.28112799999997</v>
      </c>
      <c r="E16637" s="44">
        <v>268989.375</v>
      </c>
      <c r="F16637" s="44">
        <v>269828.65625</v>
      </c>
      <c r="G16637" s="44">
        <v>839.28125</v>
      </c>
    </row>
    <row r="16638" spans="1:7">
      <c r="A16638" s="44">
        <v>15</v>
      </c>
      <c r="B16638" s="44">
        <v>149</v>
      </c>
      <c r="C16638" s="44">
        <v>0.898505</v>
      </c>
      <c r="D16638" s="44">
        <v>404.89120500000001</v>
      </c>
      <c r="E16638" s="44">
        <v>270208.40625</v>
      </c>
      <c r="F16638" s="44">
        <v>270613.28125</v>
      </c>
      <c r="G16638" s="44">
        <v>404.875</v>
      </c>
    </row>
    <row r="16639" spans="1:7">
      <c r="A16639" s="44">
        <v>15</v>
      </c>
      <c r="B16639" s="44">
        <v>150</v>
      </c>
      <c r="C16639" s="44">
        <v>0.11532199999999999</v>
      </c>
      <c r="D16639" s="44">
        <v>175.28201300000001</v>
      </c>
      <c r="E16639" s="44">
        <v>271521</v>
      </c>
      <c r="F16639" s="44">
        <v>271696.28125</v>
      </c>
      <c r="G16639" s="44">
        <v>175.28125</v>
      </c>
    </row>
    <row r="16640" spans="1:7">
      <c r="A16640" s="44">
        <v>15</v>
      </c>
      <c r="B16640" s="44">
        <v>151</v>
      </c>
      <c r="C16640" s="44">
        <v>1.8781859999999999</v>
      </c>
      <c r="D16640" s="44">
        <v>114.388031</v>
      </c>
      <c r="E16640" s="44">
        <v>271817.9375</v>
      </c>
      <c r="F16640" s="44">
        <v>271932.34375</v>
      </c>
      <c r="G16640" s="44">
        <v>114.40625</v>
      </c>
    </row>
    <row r="16641" spans="1:7">
      <c r="A16641" s="44">
        <v>15</v>
      </c>
      <c r="B16641" s="44">
        <v>152</v>
      </c>
      <c r="C16641" s="44">
        <v>0.137905</v>
      </c>
      <c r="D16641" s="44">
        <v>172.43714900000001</v>
      </c>
      <c r="E16641" s="44">
        <v>273818.15625</v>
      </c>
      <c r="F16641" s="44">
        <v>273990.59375</v>
      </c>
      <c r="G16641" s="44">
        <v>172.4375</v>
      </c>
    </row>
    <row r="16642" spans="1:7">
      <c r="A16642" s="44">
        <v>15</v>
      </c>
      <c r="B16642" s="44">
        <v>153</v>
      </c>
      <c r="C16642" s="44">
        <v>0.25751099999999999</v>
      </c>
      <c r="D16642" s="44">
        <v>113.793907</v>
      </c>
      <c r="E16642" s="44">
        <v>274130.625</v>
      </c>
      <c r="F16642" s="44">
        <v>274244.4375</v>
      </c>
      <c r="G16642" s="44">
        <v>113.8125</v>
      </c>
    </row>
    <row r="16643" spans="1:7">
      <c r="A16643" s="44">
        <v>15</v>
      </c>
      <c r="B16643" s="44">
        <v>154</v>
      </c>
      <c r="C16643" s="44">
        <v>0.36525200000000002</v>
      </c>
      <c r="D16643" s="44">
        <v>257.99984699999999</v>
      </c>
      <c r="E16643" s="44">
        <v>274505.59375</v>
      </c>
      <c r="F16643" s="44">
        <v>274763.59375</v>
      </c>
      <c r="G16643" s="44">
        <v>258</v>
      </c>
    </row>
    <row r="16644" spans="1:7">
      <c r="A16644" s="44">
        <v>15</v>
      </c>
      <c r="B16644" s="44">
        <v>155</v>
      </c>
      <c r="C16644" s="44">
        <v>1.8170090000000001</v>
      </c>
      <c r="D16644" s="44">
        <v>517.22576900000001</v>
      </c>
      <c r="E16644" s="44">
        <v>275130.8125</v>
      </c>
      <c r="F16644" s="44">
        <v>275648.03125</v>
      </c>
      <c r="G16644" s="44">
        <v>517.21875</v>
      </c>
    </row>
    <row r="16645" spans="1:7">
      <c r="A16645" s="44">
        <v>15</v>
      </c>
      <c r="B16645" s="44">
        <v>156</v>
      </c>
      <c r="C16645" s="44">
        <v>1.471989</v>
      </c>
      <c r="D16645" s="44">
        <v>126.805634</v>
      </c>
      <c r="E16645" s="44">
        <v>277476.625</v>
      </c>
      <c r="F16645" s="44">
        <v>277603.4375</v>
      </c>
      <c r="G16645" s="44">
        <v>126.8125</v>
      </c>
    </row>
    <row r="16646" spans="1:7">
      <c r="A16646" s="44">
        <v>15</v>
      </c>
      <c r="B16646" s="44">
        <v>157</v>
      </c>
      <c r="C16646" s="44">
        <v>0.49664399999999997</v>
      </c>
      <c r="D16646" s="44">
        <v>243.423553</v>
      </c>
      <c r="E16646" s="44">
        <v>279086.15625</v>
      </c>
      <c r="F16646" s="44">
        <v>279329.5625</v>
      </c>
      <c r="G16646" s="44">
        <v>243.40625</v>
      </c>
    </row>
    <row r="16647" spans="1:7">
      <c r="A16647" s="44">
        <v>15</v>
      </c>
      <c r="B16647" s="44">
        <v>158</v>
      </c>
      <c r="C16647" s="44">
        <v>1.43197</v>
      </c>
      <c r="D16647" s="44">
        <v>236.02778599999999</v>
      </c>
      <c r="E16647" s="44">
        <v>279837.78125</v>
      </c>
      <c r="F16647" s="44">
        <v>280073.8125</v>
      </c>
      <c r="G16647" s="44">
        <v>236.03125</v>
      </c>
    </row>
    <row r="16648" spans="1:7">
      <c r="A16648" s="44">
        <v>15</v>
      </c>
      <c r="B16648" s="44">
        <v>159</v>
      </c>
      <c r="C16648" s="44">
        <v>3.7507869999999999</v>
      </c>
      <c r="D16648" s="44">
        <v>125.565735</v>
      </c>
      <c r="E16648" s="44">
        <v>281509.90625</v>
      </c>
      <c r="F16648" s="44">
        <v>281635.46875</v>
      </c>
      <c r="G16648" s="44">
        <v>125.5625</v>
      </c>
    </row>
    <row r="16649" spans="1:7">
      <c r="A16649" s="44">
        <v>15</v>
      </c>
      <c r="B16649" s="44">
        <v>160</v>
      </c>
      <c r="C16649" s="44">
        <v>1.5660499999999999</v>
      </c>
      <c r="D16649" s="44">
        <v>131.95289600000001</v>
      </c>
      <c r="E16649" s="44">
        <v>285400.90625</v>
      </c>
      <c r="F16649" s="44">
        <v>285532.84375</v>
      </c>
      <c r="G16649" s="44">
        <v>131.9375</v>
      </c>
    </row>
    <row r="16650" spans="1:7">
      <c r="A16650" s="44">
        <v>15</v>
      </c>
      <c r="B16650" s="44">
        <v>161</v>
      </c>
      <c r="C16650" s="44">
        <v>0.17800299999999999</v>
      </c>
      <c r="D16650" s="44">
        <v>122.897301</v>
      </c>
      <c r="E16650" s="44">
        <v>287107.90625</v>
      </c>
      <c r="F16650" s="44">
        <v>287230.8125</v>
      </c>
      <c r="G16650" s="44">
        <v>122.90625</v>
      </c>
    </row>
    <row r="16651" spans="1:7">
      <c r="A16651" s="44">
        <v>15</v>
      </c>
      <c r="B16651" s="44">
        <v>162</v>
      </c>
      <c r="C16651" s="44">
        <v>0.70614100000000002</v>
      </c>
      <c r="D16651" s="44">
        <v>80.469322000000005</v>
      </c>
      <c r="E16651" s="44">
        <v>287420.4375</v>
      </c>
      <c r="F16651" s="44">
        <v>287500.90625</v>
      </c>
      <c r="G16651" s="44">
        <v>80.46875</v>
      </c>
    </row>
    <row r="16652" spans="1:7">
      <c r="A16652" s="44">
        <v>15</v>
      </c>
      <c r="B16652" s="44">
        <v>163</v>
      </c>
      <c r="C16652" s="44">
        <v>2.1078890000000001</v>
      </c>
      <c r="D16652" s="44">
        <v>1339.8367920000001</v>
      </c>
      <c r="E16652" s="44">
        <v>288217.40625</v>
      </c>
      <c r="F16652" s="44">
        <v>289557.25</v>
      </c>
      <c r="G16652" s="44">
        <v>1339.84375</v>
      </c>
    </row>
    <row r="16653" spans="1:7">
      <c r="A16653" s="44">
        <v>15</v>
      </c>
      <c r="B16653" s="44">
        <v>164</v>
      </c>
      <c r="C16653" s="44">
        <v>1.2600530000000001</v>
      </c>
      <c r="D16653" s="44">
        <v>185.26248200000001</v>
      </c>
      <c r="E16653" s="44">
        <v>291674.71875</v>
      </c>
      <c r="F16653" s="44">
        <v>291860</v>
      </c>
      <c r="G16653" s="44">
        <v>185.28125</v>
      </c>
    </row>
    <row r="16654" spans="1:7">
      <c r="A16654" s="44">
        <v>15</v>
      </c>
      <c r="B16654" s="44">
        <v>165</v>
      </c>
      <c r="C16654" s="44">
        <v>0.444519</v>
      </c>
      <c r="D16654" s="44">
        <v>225.08651699999999</v>
      </c>
      <c r="E16654" s="44">
        <v>293127.9375</v>
      </c>
      <c r="F16654" s="44">
        <v>293353</v>
      </c>
      <c r="G16654" s="44">
        <v>225.0625</v>
      </c>
    </row>
    <row r="16655" spans="1:7">
      <c r="A16655" s="44">
        <v>15</v>
      </c>
      <c r="B16655" s="44">
        <v>166</v>
      </c>
      <c r="C16655" s="44">
        <v>0.52569600000000005</v>
      </c>
      <c r="D16655" s="44">
        <v>145.36947599999999</v>
      </c>
      <c r="E16655" s="44">
        <v>293810.25</v>
      </c>
      <c r="F16655" s="44">
        <v>293955.59375</v>
      </c>
      <c r="G16655" s="44">
        <v>145.34375</v>
      </c>
    </row>
    <row r="16656" spans="1:7">
      <c r="A16656" s="44">
        <v>15</v>
      </c>
      <c r="B16656" s="44">
        <v>167</v>
      </c>
      <c r="C16656" s="44">
        <v>0.67132199999999997</v>
      </c>
      <c r="D16656" s="44">
        <v>454.38259900000003</v>
      </c>
      <c r="E16656" s="44">
        <v>294486.1875</v>
      </c>
      <c r="F16656" s="44">
        <v>294940.5625</v>
      </c>
      <c r="G16656" s="44">
        <v>454.375</v>
      </c>
    </row>
    <row r="16657" spans="1:7">
      <c r="A16657" s="44">
        <v>15</v>
      </c>
      <c r="B16657" s="44">
        <v>168</v>
      </c>
      <c r="C16657" s="44">
        <v>0.845306</v>
      </c>
      <c r="D16657" s="44">
        <v>730.12982199999999</v>
      </c>
      <c r="E16657" s="44">
        <v>295627.3125</v>
      </c>
      <c r="F16657" s="44">
        <v>296357.4375</v>
      </c>
      <c r="G16657" s="44">
        <v>730.125</v>
      </c>
    </row>
    <row r="16658" spans="1:7">
      <c r="A16658" s="44">
        <v>15</v>
      </c>
      <c r="B16658" s="44">
        <v>169</v>
      </c>
      <c r="C16658" s="44">
        <v>1.732944</v>
      </c>
      <c r="D16658" s="44">
        <v>569.39843800000006</v>
      </c>
      <c r="E16658" s="44">
        <v>297205.625</v>
      </c>
      <c r="F16658" s="44">
        <v>297775</v>
      </c>
      <c r="G16658" s="44">
        <v>569.375</v>
      </c>
    </row>
    <row r="16659" spans="1:7">
      <c r="A16659" s="44">
        <v>15</v>
      </c>
      <c r="B16659" s="44">
        <v>170</v>
      </c>
      <c r="C16659" s="44">
        <v>1.1482889999999999</v>
      </c>
      <c r="D16659" s="44">
        <v>156.78457599999999</v>
      </c>
      <c r="E16659" s="44">
        <v>299518.3125</v>
      </c>
      <c r="F16659" s="44">
        <v>299675.09375</v>
      </c>
      <c r="G16659" s="44">
        <v>156.78125</v>
      </c>
    </row>
    <row r="16660" spans="1:7">
      <c r="A16660" s="44">
        <v>15</v>
      </c>
      <c r="B16660" s="44">
        <v>171</v>
      </c>
      <c r="C16660" s="44">
        <v>0.54793499999999995</v>
      </c>
      <c r="D16660" s="44">
        <v>232.16790800000001</v>
      </c>
      <c r="E16660" s="44">
        <v>300832.75</v>
      </c>
      <c r="F16660" s="44">
        <v>301064.90625</v>
      </c>
      <c r="G16660" s="44">
        <v>232.15625</v>
      </c>
    </row>
    <row r="16661" spans="1:7">
      <c r="A16661" s="44">
        <v>15</v>
      </c>
      <c r="B16661" s="44">
        <v>172</v>
      </c>
      <c r="C16661" s="44">
        <v>0.27443400000000001</v>
      </c>
      <c r="D16661" s="44">
        <v>403.23232999999999</v>
      </c>
      <c r="E16661" s="44">
        <v>301614.0625</v>
      </c>
      <c r="F16661" s="44">
        <v>302017.28125</v>
      </c>
      <c r="G16661" s="44">
        <v>403.21875</v>
      </c>
    </row>
    <row r="16662" spans="1:7">
      <c r="A16662" s="44">
        <v>15</v>
      </c>
      <c r="B16662" s="44">
        <v>173</v>
      </c>
      <c r="C16662" s="44">
        <v>0.24005599999999999</v>
      </c>
      <c r="D16662" s="44">
        <v>170.11421200000001</v>
      </c>
      <c r="E16662" s="44">
        <v>302301.625</v>
      </c>
      <c r="F16662" s="44">
        <v>302471.75</v>
      </c>
      <c r="G16662" s="44">
        <v>170.125</v>
      </c>
    </row>
    <row r="16663" spans="1:7">
      <c r="A16663" s="44">
        <v>15</v>
      </c>
      <c r="B16663" s="44">
        <v>174</v>
      </c>
      <c r="C16663" s="44">
        <v>2.3941490000000001</v>
      </c>
      <c r="D16663" s="44">
        <v>608.55395499999997</v>
      </c>
      <c r="E16663" s="44">
        <v>302723.5625</v>
      </c>
      <c r="F16663" s="44">
        <v>303332.125</v>
      </c>
      <c r="G16663" s="44">
        <v>608.5625</v>
      </c>
    </row>
    <row r="16664" spans="1:7">
      <c r="A16664" s="44">
        <v>15</v>
      </c>
      <c r="B16664" s="44">
        <v>175</v>
      </c>
      <c r="C16664" s="44">
        <v>1.5109060000000001</v>
      </c>
      <c r="D16664" s="44">
        <v>388.25762900000001</v>
      </c>
      <c r="E16664" s="44">
        <v>305739.375</v>
      </c>
      <c r="F16664" s="44">
        <v>306127.65625</v>
      </c>
      <c r="G16664" s="44">
        <v>388.28125</v>
      </c>
    </row>
    <row r="16665" spans="1:7">
      <c r="A16665" s="44">
        <v>15</v>
      </c>
      <c r="B16665" s="44">
        <v>176</v>
      </c>
      <c r="C16665" s="44">
        <v>0.49189100000000002</v>
      </c>
      <c r="D16665" s="44">
        <v>87.411156000000005</v>
      </c>
      <c r="E16665" s="44">
        <v>307645.96875</v>
      </c>
      <c r="F16665" s="44">
        <v>307733.40625</v>
      </c>
      <c r="G16665" s="44">
        <v>87.4375</v>
      </c>
    </row>
    <row r="16666" spans="1:7">
      <c r="A16666" s="44">
        <v>15</v>
      </c>
      <c r="B16666" s="44">
        <v>177</v>
      </c>
      <c r="C16666" s="44">
        <v>0.13577</v>
      </c>
      <c r="D16666" s="44">
        <v>274.64047199999999</v>
      </c>
      <c r="E16666" s="44">
        <v>308239.78125</v>
      </c>
      <c r="F16666" s="44">
        <v>308514.4375</v>
      </c>
      <c r="G16666" s="44">
        <v>274.65625</v>
      </c>
    </row>
    <row r="16667" spans="1:7">
      <c r="A16667" s="44">
        <v>15</v>
      </c>
      <c r="B16667" s="44">
        <v>178</v>
      </c>
      <c r="C16667" s="44">
        <v>2.6283000000000001E-2</v>
      </c>
      <c r="D16667" s="44">
        <v>550.31042500000001</v>
      </c>
      <c r="E16667" s="44">
        <v>308661.5625</v>
      </c>
      <c r="F16667" s="44">
        <v>309211.875</v>
      </c>
      <c r="G16667" s="44">
        <v>550.3125</v>
      </c>
    </row>
    <row r="16668" spans="1:7">
      <c r="A16668" s="44">
        <v>15</v>
      </c>
      <c r="B16668" s="44">
        <v>179</v>
      </c>
      <c r="C16668" s="44">
        <v>4.8426999999999998E-2</v>
      </c>
      <c r="D16668" s="44">
        <v>113.38969400000001</v>
      </c>
      <c r="E16668" s="44">
        <v>309239.84375</v>
      </c>
      <c r="F16668" s="44">
        <v>309353.25</v>
      </c>
      <c r="G16668" s="44">
        <v>113.40625</v>
      </c>
    </row>
    <row r="16669" spans="1:7">
      <c r="A16669" s="44">
        <v>15</v>
      </c>
      <c r="B16669" s="44">
        <v>180</v>
      </c>
      <c r="C16669" s="44">
        <v>0.157003</v>
      </c>
      <c r="D16669" s="44">
        <v>141.76206999999999</v>
      </c>
      <c r="E16669" s="44">
        <v>309411.71875</v>
      </c>
      <c r="F16669" s="44">
        <v>309553.5</v>
      </c>
      <c r="G16669" s="44">
        <v>141.78125</v>
      </c>
    </row>
    <row r="16670" spans="1:7">
      <c r="A16670" s="44">
        <v>15</v>
      </c>
      <c r="B16670" s="44">
        <v>181</v>
      </c>
      <c r="C16670" s="44">
        <v>2.4594450000000001</v>
      </c>
      <c r="D16670" s="44">
        <v>148.51301599999999</v>
      </c>
      <c r="E16670" s="44">
        <v>309724.3125</v>
      </c>
      <c r="F16670" s="44">
        <v>309872.84375</v>
      </c>
      <c r="G16670" s="44">
        <v>148.53125</v>
      </c>
    </row>
    <row r="16671" spans="1:7">
      <c r="A16671" s="44">
        <v>15</v>
      </c>
      <c r="B16671" s="44">
        <v>182</v>
      </c>
      <c r="C16671" s="44">
        <v>0.313662</v>
      </c>
      <c r="D16671" s="44">
        <v>89.243576000000004</v>
      </c>
      <c r="E16671" s="44">
        <v>312333.875</v>
      </c>
      <c r="F16671" s="44">
        <v>312423.125</v>
      </c>
      <c r="G16671" s="44">
        <v>89.25</v>
      </c>
    </row>
    <row r="16672" spans="1:7">
      <c r="A16672" s="44">
        <v>15</v>
      </c>
      <c r="B16672" s="44">
        <v>183</v>
      </c>
      <c r="C16672" s="44">
        <v>0.17658199999999999</v>
      </c>
      <c r="D16672" s="44">
        <v>731.439392</v>
      </c>
      <c r="E16672" s="44">
        <v>312740.21875</v>
      </c>
      <c r="F16672" s="44">
        <v>313471.65625</v>
      </c>
      <c r="G16672" s="44">
        <v>731.4375</v>
      </c>
    </row>
    <row r="16673" spans="1:7">
      <c r="A16673" s="44">
        <v>15</v>
      </c>
      <c r="B16673" s="44">
        <v>184</v>
      </c>
      <c r="C16673" s="44">
        <v>0.331316</v>
      </c>
      <c r="D16673" s="44">
        <v>251.605301</v>
      </c>
      <c r="E16673" s="44">
        <v>313662.21875</v>
      </c>
      <c r="F16673" s="44">
        <v>313913.84375</v>
      </c>
      <c r="G16673" s="44">
        <v>251.625</v>
      </c>
    </row>
    <row r="16674" spans="1:7">
      <c r="A16674" s="44">
        <v>15</v>
      </c>
      <c r="B16674" s="44">
        <v>185</v>
      </c>
      <c r="C16674" s="44">
        <v>2.2155999999999999E-2</v>
      </c>
      <c r="D16674" s="44">
        <v>451.92559799999998</v>
      </c>
      <c r="E16674" s="44">
        <v>314255.8125</v>
      </c>
      <c r="F16674" s="44">
        <v>314707.71875</v>
      </c>
      <c r="G16674" s="44">
        <v>451.90625</v>
      </c>
    </row>
    <row r="16675" spans="1:7">
      <c r="A16675" s="44">
        <v>15</v>
      </c>
      <c r="B16675" s="44">
        <v>186</v>
      </c>
      <c r="C16675" s="44">
        <v>0.72808399999999995</v>
      </c>
      <c r="D16675" s="44">
        <v>365.44250499999998</v>
      </c>
      <c r="E16675" s="44">
        <v>314740.4375</v>
      </c>
      <c r="F16675" s="44">
        <v>315105.875</v>
      </c>
      <c r="G16675" s="44">
        <v>365.4375</v>
      </c>
    </row>
    <row r="16676" spans="1:7">
      <c r="A16676" s="44">
        <v>15</v>
      </c>
      <c r="B16676" s="44">
        <v>187</v>
      </c>
      <c r="C16676" s="44">
        <v>0.41284700000000002</v>
      </c>
      <c r="D16676" s="44">
        <v>694.31841999999995</v>
      </c>
      <c r="E16676" s="44">
        <v>315834.3125</v>
      </c>
      <c r="F16676" s="44">
        <v>316528.59375</v>
      </c>
      <c r="G16676" s="44">
        <v>694.28125</v>
      </c>
    </row>
    <row r="16677" spans="1:7">
      <c r="A16677" s="44">
        <v>15</v>
      </c>
      <c r="B16677" s="44">
        <v>188</v>
      </c>
      <c r="C16677" s="44">
        <v>0.105133</v>
      </c>
      <c r="D16677" s="44">
        <v>812.60260000000005</v>
      </c>
      <c r="E16677" s="44">
        <v>316943.78125</v>
      </c>
      <c r="F16677" s="44">
        <v>317756.375</v>
      </c>
      <c r="G16677" s="44">
        <v>812.59375</v>
      </c>
    </row>
    <row r="16678" spans="1:7">
      <c r="A16678" s="44">
        <v>15</v>
      </c>
      <c r="B16678" s="44">
        <v>189</v>
      </c>
      <c r="C16678" s="44">
        <v>0.230211</v>
      </c>
      <c r="D16678" s="44">
        <v>141.77874800000001</v>
      </c>
      <c r="E16678" s="44">
        <v>317865.78125</v>
      </c>
      <c r="F16678" s="44">
        <v>318007.5625</v>
      </c>
      <c r="G16678" s="44">
        <v>141.78125</v>
      </c>
    </row>
    <row r="16679" spans="1:7">
      <c r="A16679" s="44">
        <v>15</v>
      </c>
      <c r="B16679" s="44">
        <v>190</v>
      </c>
      <c r="C16679" s="44">
        <v>2.1874999999999999E-2</v>
      </c>
      <c r="D16679" s="44">
        <v>190.847656</v>
      </c>
      <c r="E16679" s="44">
        <v>318240.8125</v>
      </c>
      <c r="F16679" s="44">
        <v>318431.6875</v>
      </c>
      <c r="G16679" s="44">
        <v>190.875</v>
      </c>
    </row>
    <row r="16680" spans="1:7">
      <c r="A16680" s="44">
        <v>15</v>
      </c>
      <c r="B16680" s="44">
        <v>191</v>
      </c>
      <c r="C16680" s="44">
        <v>1.4180120000000001</v>
      </c>
      <c r="D16680" s="44">
        <v>276.00869799999998</v>
      </c>
      <c r="E16680" s="44">
        <v>318459.5625</v>
      </c>
      <c r="F16680" s="44">
        <v>318735.59375</v>
      </c>
      <c r="G16680" s="44">
        <v>276.03125</v>
      </c>
    </row>
    <row r="16681" spans="1:7">
      <c r="A16681" s="44">
        <v>15</v>
      </c>
      <c r="B16681" s="44">
        <v>192</v>
      </c>
      <c r="C16681" s="44">
        <v>1.360357</v>
      </c>
      <c r="D16681" s="44">
        <v>289.41982999999999</v>
      </c>
      <c r="E16681" s="44">
        <v>320163.71875</v>
      </c>
      <c r="F16681" s="44">
        <v>320453.15625</v>
      </c>
      <c r="G16681" s="44">
        <v>289.4375</v>
      </c>
    </row>
    <row r="16682" spans="1:7">
      <c r="A16682" s="44">
        <v>15</v>
      </c>
      <c r="B16682" s="44">
        <v>193</v>
      </c>
      <c r="C16682" s="44">
        <v>0.62448199999999998</v>
      </c>
      <c r="D16682" s="44">
        <v>146.182388</v>
      </c>
      <c r="E16682" s="44">
        <v>321820.28125</v>
      </c>
      <c r="F16682" s="44">
        <v>321966.4375</v>
      </c>
      <c r="G16682" s="44">
        <v>146.15625</v>
      </c>
    </row>
    <row r="16683" spans="1:7">
      <c r="A16683" s="44">
        <v>15</v>
      </c>
      <c r="B16683" s="44">
        <v>194</v>
      </c>
      <c r="C16683" s="44">
        <v>4.3241319999999996</v>
      </c>
      <c r="D16683" s="44">
        <v>504.42932100000002</v>
      </c>
      <c r="E16683" s="44">
        <v>322603.71875</v>
      </c>
      <c r="F16683" s="44">
        <v>323108.125</v>
      </c>
      <c r="G16683" s="44">
        <v>504.40625</v>
      </c>
    </row>
    <row r="16684" spans="1:7">
      <c r="A16684" s="44">
        <v>15</v>
      </c>
      <c r="B16684" s="44">
        <v>195</v>
      </c>
      <c r="C16684" s="44">
        <v>1.2247459999999999</v>
      </c>
      <c r="D16684" s="44">
        <v>128.27394100000001</v>
      </c>
      <c r="E16684" s="44">
        <v>327447.9375</v>
      </c>
      <c r="F16684" s="44">
        <v>327576.21875</v>
      </c>
      <c r="G16684" s="44">
        <v>128.28125</v>
      </c>
    </row>
    <row r="16685" spans="1:7">
      <c r="A16685" s="44">
        <v>15</v>
      </c>
      <c r="B16685" s="44">
        <v>196</v>
      </c>
      <c r="C16685" s="44">
        <v>0.17683699999999999</v>
      </c>
      <c r="D16685" s="44">
        <v>136.927582</v>
      </c>
      <c r="E16685" s="44">
        <v>328807.5</v>
      </c>
      <c r="F16685" s="44">
        <v>328944.40625</v>
      </c>
      <c r="G16685" s="44">
        <v>136.90625</v>
      </c>
    </row>
    <row r="16686" spans="1:7">
      <c r="A16686" s="44">
        <v>15</v>
      </c>
      <c r="B16686" s="44">
        <v>197</v>
      </c>
      <c r="C16686" s="44">
        <v>3.2821000000000003E-2</v>
      </c>
      <c r="D16686" s="44">
        <v>149.72436500000001</v>
      </c>
      <c r="E16686" s="44">
        <v>329135.625</v>
      </c>
      <c r="F16686" s="44">
        <v>329285.34375</v>
      </c>
      <c r="G16686" s="44">
        <v>149.71875</v>
      </c>
    </row>
    <row r="16687" spans="1:7">
      <c r="A16687" s="44">
        <v>15</v>
      </c>
      <c r="B16687" s="44">
        <v>198</v>
      </c>
      <c r="C16687" s="44">
        <v>3.3859629999999998</v>
      </c>
      <c r="D16687" s="44">
        <v>145.017563</v>
      </c>
      <c r="E16687" s="44">
        <v>329323.09375</v>
      </c>
      <c r="F16687" s="44">
        <v>329468.09375</v>
      </c>
      <c r="G16687" s="44">
        <v>145</v>
      </c>
    </row>
    <row r="16688" spans="1:7">
      <c r="A16688" s="44">
        <v>15</v>
      </c>
      <c r="B16688" s="44">
        <v>199</v>
      </c>
      <c r="C16688" s="44">
        <v>0.29606900000000003</v>
      </c>
      <c r="D16688" s="44">
        <v>1108.4686280000001</v>
      </c>
      <c r="E16688" s="44">
        <v>332854.78125</v>
      </c>
      <c r="F16688" s="44">
        <v>333963.21875</v>
      </c>
      <c r="G16688" s="44">
        <v>1108.4375</v>
      </c>
    </row>
    <row r="16689" spans="1:7">
      <c r="A16689" s="44">
        <v>15</v>
      </c>
      <c r="B16689" s="44">
        <v>200</v>
      </c>
      <c r="C16689" s="44">
        <v>0.57181300000000002</v>
      </c>
      <c r="D16689" s="44">
        <v>167.18208300000001</v>
      </c>
      <c r="E16689" s="44">
        <v>334261.15625</v>
      </c>
      <c r="F16689" s="44">
        <v>334428.34375</v>
      </c>
      <c r="G16689" s="44">
        <v>167.1875</v>
      </c>
    </row>
    <row r="16690" spans="1:7">
      <c r="A16690" s="44">
        <v>15</v>
      </c>
      <c r="B16690" s="44">
        <v>201</v>
      </c>
      <c r="C16690" s="44">
        <v>0.32150299999999998</v>
      </c>
      <c r="D16690" s="44">
        <v>151.677414</v>
      </c>
      <c r="E16690" s="44">
        <v>335011.21875</v>
      </c>
      <c r="F16690" s="44">
        <v>335162.90625</v>
      </c>
      <c r="G16690" s="44">
        <v>151.6875</v>
      </c>
    </row>
    <row r="16691" spans="1:7">
      <c r="A16691" s="44">
        <v>15</v>
      </c>
      <c r="B16691" s="44">
        <v>202</v>
      </c>
      <c r="C16691" s="44">
        <v>0.79310700000000001</v>
      </c>
      <c r="D16691" s="44">
        <v>102.652779</v>
      </c>
      <c r="E16691" s="44">
        <v>335486.09375</v>
      </c>
      <c r="F16691" s="44">
        <v>335588.75</v>
      </c>
      <c r="G16691" s="44">
        <v>102.65625</v>
      </c>
    </row>
    <row r="16692" spans="1:7">
      <c r="A16692" s="44">
        <v>15</v>
      </c>
      <c r="B16692" s="44">
        <v>203</v>
      </c>
      <c r="C16692" s="44">
        <v>9.4107999999999997E-2</v>
      </c>
      <c r="D16692" s="44">
        <v>148.451752</v>
      </c>
      <c r="E16692" s="44">
        <v>336392.4375</v>
      </c>
      <c r="F16692" s="44">
        <v>336540.90625</v>
      </c>
      <c r="G16692" s="44">
        <v>148.46875</v>
      </c>
    </row>
    <row r="16693" spans="1:7">
      <c r="A16693" s="44">
        <v>15</v>
      </c>
      <c r="B16693" s="44">
        <v>204</v>
      </c>
      <c r="C16693" s="44">
        <v>1.1519520000000001</v>
      </c>
      <c r="D16693" s="44">
        <v>125.805695</v>
      </c>
      <c r="E16693" s="44">
        <v>336642.4375</v>
      </c>
      <c r="F16693" s="44">
        <v>336768.25</v>
      </c>
      <c r="G16693" s="44">
        <v>125.8125</v>
      </c>
    </row>
    <row r="16694" spans="1:7">
      <c r="A16694" s="44">
        <v>15</v>
      </c>
      <c r="B16694" s="44">
        <v>205</v>
      </c>
      <c r="C16694" s="44">
        <v>1.801728</v>
      </c>
      <c r="D16694" s="44">
        <v>189.75434899999999</v>
      </c>
      <c r="E16694" s="44">
        <v>337923.84375</v>
      </c>
      <c r="F16694" s="44">
        <v>338113.59375</v>
      </c>
      <c r="G16694" s="44">
        <v>189.75</v>
      </c>
    </row>
    <row r="16695" spans="1:7">
      <c r="A16695" s="44">
        <v>15</v>
      </c>
      <c r="B16695" s="44">
        <v>206</v>
      </c>
      <c r="C16695" s="44">
        <v>0.34669299999999997</v>
      </c>
      <c r="D16695" s="44">
        <v>785.39184599999999</v>
      </c>
      <c r="E16695" s="44">
        <v>339924</v>
      </c>
      <c r="F16695" s="44">
        <v>340709.40625</v>
      </c>
      <c r="G16695" s="44">
        <v>785.40625</v>
      </c>
    </row>
    <row r="16696" spans="1:7">
      <c r="A16696" s="44">
        <v>15</v>
      </c>
      <c r="B16696" s="44">
        <v>207</v>
      </c>
      <c r="C16696" s="44">
        <v>0.80191500000000004</v>
      </c>
      <c r="D16696" s="44">
        <v>99.496086000000005</v>
      </c>
      <c r="E16696" s="44">
        <v>341064.875</v>
      </c>
      <c r="F16696" s="44">
        <v>341164.375</v>
      </c>
      <c r="G16696" s="44">
        <v>99.5</v>
      </c>
    </row>
    <row r="16697" spans="1:7">
      <c r="A16697" s="44">
        <v>15</v>
      </c>
      <c r="B16697" s="44">
        <v>208</v>
      </c>
      <c r="C16697" s="44">
        <v>0.32995600000000003</v>
      </c>
      <c r="D16697" s="44">
        <v>301.09603900000002</v>
      </c>
      <c r="E16697" s="44">
        <v>341971.125</v>
      </c>
      <c r="F16697" s="44">
        <v>342272.21875</v>
      </c>
      <c r="G16697" s="44">
        <v>301.09375</v>
      </c>
    </row>
    <row r="16698" spans="1:7">
      <c r="A16698" s="44">
        <v>15</v>
      </c>
      <c r="B16698" s="44">
        <v>209</v>
      </c>
      <c r="C16698" s="44">
        <v>2.0284840000000002</v>
      </c>
      <c r="D16698" s="44">
        <v>223.06033300000001</v>
      </c>
      <c r="E16698" s="44">
        <v>342611.59375</v>
      </c>
      <c r="F16698" s="44">
        <v>342834.6875</v>
      </c>
      <c r="G16698" s="44">
        <v>223.09375</v>
      </c>
    </row>
    <row r="16699" spans="1:7">
      <c r="A16699" s="44">
        <v>15</v>
      </c>
      <c r="B16699" s="44">
        <v>210</v>
      </c>
      <c r="C16699" s="44">
        <v>0.51700900000000005</v>
      </c>
      <c r="D16699" s="44">
        <v>197.22583</v>
      </c>
      <c r="E16699" s="44">
        <v>344877.96875</v>
      </c>
      <c r="F16699" s="44">
        <v>345075.1875</v>
      </c>
      <c r="G16699" s="44">
        <v>197.21875</v>
      </c>
    </row>
    <row r="16700" spans="1:7">
      <c r="A16700" s="44">
        <v>15</v>
      </c>
      <c r="B16700" s="44">
        <v>211</v>
      </c>
      <c r="C16700" s="44">
        <v>0.75356199999999995</v>
      </c>
      <c r="D16700" s="44">
        <v>160.46899400000001</v>
      </c>
      <c r="E16700" s="44">
        <v>345596.78125</v>
      </c>
      <c r="F16700" s="44">
        <v>345757.25</v>
      </c>
      <c r="G16700" s="44">
        <v>160.46875</v>
      </c>
    </row>
    <row r="16701" spans="1:7">
      <c r="A16701" s="44">
        <v>15</v>
      </c>
      <c r="B16701" s="44">
        <v>212</v>
      </c>
      <c r="C16701" s="44">
        <v>0.88673199999999996</v>
      </c>
      <c r="D16701" s="44">
        <v>109.258728</v>
      </c>
      <c r="E16701" s="44">
        <v>346518.875</v>
      </c>
      <c r="F16701" s="44">
        <v>346628.15625</v>
      </c>
      <c r="G16701" s="44">
        <v>109.28125</v>
      </c>
    </row>
    <row r="16702" spans="1:7">
      <c r="A16702" s="44">
        <v>15</v>
      </c>
      <c r="B16702" s="44">
        <v>213</v>
      </c>
      <c r="C16702" s="44">
        <v>1.2629619999999999</v>
      </c>
      <c r="D16702" s="44">
        <v>139.613327</v>
      </c>
      <c r="E16702" s="44">
        <v>347518.90625</v>
      </c>
      <c r="F16702" s="44">
        <v>347658.53125</v>
      </c>
      <c r="G16702" s="44">
        <v>139.625</v>
      </c>
    </row>
    <row r="16703" spans="1:7">
      <c r="A16703" s="44">
        <v>15</v>
      </c>
      <c r="B16703" s="44">
        <v>214</v>
      </c>
      <c r="C16703" s="44">
        <v>8.1679000000000002E-2</v>
      </c>
      <c r="D16703" s="44">
        <v>705.99432400000001</v>
      </c>
      <c r="E16703" s="44">
        <v>348933.15625</v>
      </c>
      <c r="F16703" s="44">
        <v>349639.15625</v>
      </c>
      <c r="G16703" s="44">
        <v>706</v>
      </c>
    </row>
    <row r="16704" spans="1:7">
      <c r="A16704" s="44">
        <v>15</v>
      </c>
      <c r="B16704" s="44">
        <v>215</v>
      </c>
      <c r="C16704" s="44">
        <v>0.29360999999999998</v>
      </c>
      <c r="D16704" s="44">
        <v>144.41445899999999</v>
      </c>
      <c r="E16704" s="44">
        <v>349730.0625</v>
      </c>
      <c r="F16704" s="44">
        <v>349874.46875</v>
      </c>
      <c r="G16704" s="44">
        <v>144.40625</v>
      </c>
    </row>
    <row r="16705" spans="1:7">
      <c r="A16705" s="44">
        <v>15</v>
      </c>
      <c r="B16705" s="44">
        <v>216</v>
      </c>
      <c r="C16705" s="44">
        <v>2.63076</v>
      </c>
      <c r="D16705" s="44">
        <v>631.647156</v>
      </c>
      <c r="E16705" s="44">
        <v>350183.28125</v>
      </c>
      <c r="F16705" s="44">
        <v>350814.90625</v>
      </c>
      <c r="G16705" s="44">
        <v>631.625</v>
      </c>
    </row>
    <row r="16706" spans="1:7">
      <c r="A16706" s="44">
        <v>15</v>
      </c>
      <c r="B16706" s="44">
        <v>217</v>
      </c>
      <c r="C16706" s="44">
        <v>1.9672860000000001</v>
      </c>
      <c r="D16706" s="44">
        <v>292.14984099999998</v>
      </c>
      <c r="E16706" s="44">
        <v>353452.875</v>
      </c>
      <c r="F16706" s="44">
        <v>353745.03125</v>
      </c>
      <c r="G16706" s="44">
        <v>292.15625</v>
      </c>
    </row>
    <row r="16707" spans="1:7">
      <c r="A16707" s="44">
        <v>15</v>
      </c>
      <c r="B16707" s="44">
        <v>218</v>
      </c>
      <c r="C16707" s="44">
        <v>3.4556999999999997E-2</v>
      </c>
      <c r="D16707" s="44">
        <v>218.68748500000001</v>
      </c>
      <c r="E16707" s="44">
        <v>355716.53125</v>
      </c>
      <c r="F16707" s="44">
        <v>355935.25</v>
      </c>
      <c r="G16707" s="44">
        <v>218.71875</v>
      </c>
    </row>
    <row r="16708" spans="1:7">
      <c r="A16708" s="44">
        <v>15</v>
      </c>
      <c r="B16708" s="44">
        <v>219</v>
      </c>
      <c r="C16708" s="44">
        <v>0.955646</v>
      </c>
      <c r="D16708" s="44">
        <v>137.891266</v>
      </c>
      <c r="E16708" s="44">
        <v>355982.21875</v>
      </c>
      <c r="F16708" s="44">
        <v>356120.09375</v>
      </c>
      <c r="G16708" s="44">
        <v>137.875</v>
      </c>
    </row>
    <row r="16709" spans="1:7">
      <c r="A16709" s="44">
        <v>15</v>
      </c>
      <c r="B16709" s="44">
        <v>220</v>
      </c>
      <c r="C16709" s="44">
        <v>1.9911999999999999E-2</v>
      </c>
      <c r="D16709" s="44">
        <v>104.423599</v>
      </c>
      <c r="E16709" s="44">
        <v>357076.65625</v>
      </c>
      <c r="F16709" s="44">
        <v>357181.09375</v>
      </c>
      <c r="G16709" s="44">
        <v>104.4375</v>
      </c>
    </row>
    <row r="16710" spans="1:7">
      <c r="A16710" s="44">
        <v>15</v>
      </c>
      <c r="B16710" s="44">
        <v>221</v>
      </c>
      <c r="C16710" s="44">
        <v>0.66995000000000005</v>
      </c>
      <c r="D16710" s="44">
        <v>193.79422</v>
      </c>
      <c r="E16710" s="44">
        <v>357201.65625</v>
      </c>
      <c r="F16710" s="44">
        <v>357395.4375</v>
      </c>
      <c r="G16710" s="44">
        <v>193.78125</v>
      </c>
    </row>
    <row r="16711" spans="1:7">
      <c r="A16711" s="44">
        <v>15</v>
      </c>
      <c r="B16711" s="44">
        <v>222</v>
      </c>
      <c r="C16711" s="44">
        <v>0.16968800000000001</v>
      </c>
      <c r="D16711" s="44">
        <v>433.84197999999998</v>
      </c>
      <c r="E16711" s="44">
        <v>358076.75</v>
      </c>
      <c r="F16711" s="44">
        <v>358510.5625</v>
      </c>
      <c r="G16711" s="44">
        <v>433.8125</v>
      </c>
    </row>
    <row r="16712" spans="1:7">
      <c r="A16712" s="44">
        <v>15</v>
      </c>
      <c r="B16712" s="44">
        <v>223</v>
      </c>
      <c r="C16712" s="44">
        <v>8.2573999999999995E-2</v>
      </c>
      <c r="D16712" s="44">
        <v>131.51629600000001</v>
      </c>
      <c r="E16712" s="44">
        <v>358686.21875</v>
      </c>
      <c r="F16712" s="44">
        <v>358817.75</v>
      </c>
      <c r="G16712" s="44">
        <v>131.53125</v>
      </c>
    </row>
    <row r="16713" spans="1:7">
      <c r="A16713" s="44">
        <v>15</v>
      </c>
      <c r="B16713" s="44">
        <v>224</v>
      </c>
      <c r="C16713" s="44">
        <v>0.88866000000000001</v>
      </c>
      <c r="D16713" s="44">
        <v>357.32751500000001</v>
      </c>
      <c r="E16713" s="44">
        <v>358904.9375</v>
      </c>
      <c r="F16713" s="44">
        <v>359262.25</v>
      </c>
      <c r="G16713" s="44">
        <v>357.3125</v>
      </c>
    </row>
    <row r="16714" spans="1:7">
      <c r="A16714" s="44">
        <v>16</v>
      </c>
      <c r="B16714" s="44">
        <v>0</v>
      </c>
      <c r="C16714" s="44">
        <v>0.32120799999999999</v>
      </c>
      <c r="D16714" s="44">
        <v>185.48672500000001</v>
      </c>
      <c r="E16714" s="44">
        <v>60383.152344000002</v>
      </c>
      <c r="F16714" s="44">
        <v>60568.640625</v>
      </c>
      <c r="G16714" s="44">
        <v>185.488281</v>
      </c>
    </row>
    <row r="16715" spans="1:7">
      <c r="A16715" s="44">
        <v>16</v>
      </c>
      <c r="B16715" s="44">
        <v>1</v>
      </c>
      <c r="C16715" s="44">
        <v>0.74903399999999998</v>
      </c>
      <c r="D16715" s="44">
        <v>223.13124099999999</v>
      </c>
      <c r="E16715" s="44">
        <v>60898.863280999998</v>
      </c>
      <c r="F16715" s="44">
        <v>61121.992187999997</v>
      </c>
      <c r="G16715" s="44">
        <v>223.128906</v>
      </c>
    </row>
    <row r="16716" spans="1:7">
      <c r="A16716" s="44">
        <v>16</v>
      </c>
      <c r="B16716" s="44">
        <v>2</v>
      </c>
      <c r="C16716" s="44">
        <v>0.75479499999999999</v>
      </c>
      <c r="D16716" s="44">
        <v>180.32470699999999</v>
      </c>
      <c r="E16716" s="44">
        <v>61883.3125</v>
      </c>
      <c r="F16716" s="44">
        <v>62063.640625</v>
      </c>
      <c r="G16716" s="44">
        <v>180.328125</v>
      </c>
    </row>
    <row r="16717" spans="1:7">
      <c r="A16717" s="44">
        <v>16</v>
      </c>
      <c r="B16717" s="44">
        <v>3</v>
      </c>
      <c r="C16717" s="44">
        <v>1.5100769999999999</v>
      </c>
      <c r="D16717" s="44">
        <v>435.83575400000001</v>
      </c>
      <c r="E16717" s="44">
        <v>62821.136719000002</v>
      </c>
      <c r="F16717" s="44">
        <v>63256.976562999997</v>
      </c>
      <c r="G16717" s="44">
        <v>435.83984400000003</v>
      </c>
    </row>
    <row r="16718" spans="1:7">
      <c r="A16718" s="44">
        <v>16</v>
      </c>
      <c r="B16718" s="44">
        <v>4</v>
      </c>
      <c r="C16718" s="44">
        <v>0.15878999999999999</v>
      </c>
      <c r="D16718" s="44">
        <v>233.46843000000001</v>
      </c>
      <c r="E16718" s="44">
        <v>64770.023437999997</v>
      </c>
      <c r="F16718" s="44">
        <v>65003.488280999998</v>
      </c>
      <c r="G16718" s="44">
        <v>233.464844</v>
      </c>
    </row>
    <row r="16719" spans="1:7">
      <c r="A16719" s="44">
        <v>16</v>
      </c>
      <c r="B16719" s="44">
        <v>5</v>
      </c>
      <c r="C16719" s="44">
        <v>0.76799499999999998</v>
      </c>
      <c r="D16719" s="44">
        <v>217.06838999999999</v>
      </c>
      <c r="E16719" s="44">
        <v>65176.300780999998</v>
      </c>
      <c r="F16719" s="44">
        <v>65393.367187999997</v>
      </c>
      <c r="G16719" s="44">
        <v>217.066406</v>
      </c>
    </row>
    <row r="16720" spans="1:7">
      <c r="A16720" s="44">
        <v>16</v>
      </c>
      <c r="B16720" s="44">
        <v>6</v>
      </c>
      <c r="C16720" s="44">
        <v>2.0867619999999998</v>
      </c>
      <c r="D16720" s="44">
        <v>217.77513099999999</v>
      </c>
      <c r="E16720" s="44">
        <v>66160.75</v>
      </c>
      <c r="F16720" s="44">
        <v>66378.523438000004</v>
      </c>
      <c r="G16720" s="44">
        <v>217.773438</v>
      </c>
    </row>
    <row r="16721" spans="1:7">
      <c r="A16721" s="44">
        <v>16</v>
      </c>
      <c r="B16721" s="44">
        <v>7</v>
      </c>
      <c r="C16721" s="44">
        <v>2.113178</v>
      </c>
      <c r="D16721" s="44">
        <v>668.20831299999998</v>
      </c>
      <c r="E16721" s="44">
        <v>68470.75</v>
      </c>
      <c r="F16721" s="44">
        <v>69138.953125</v>
      </c>
      <c r="G16721" s="44">
        <v>668.203125</v>
      </c>
    </row>
    <row r="16722" spans="1:7">
      <c r="A16722" s="44">
        <v>16</v>
      </c>
      <c r="B16722" s="44">
        <v>8</v>
      </c>
      <c r="C16722" s="44">
        <v>1.0933459999999999</v>
      </c>
      <c r="D16722" s="44">
        <v>563.76355000000001</v>
      </c>
      <c r="E16722" s="44">
        <v>71260.9375</v>
      </c>
      <c r="F16722" s="44">
        <v>71824.703125</v>
      </c>
      <c r="G16722" s="44">
        <v>563.765625</v>
      </c>
    </row>
    <row r="16723" spans="1:7">
      <c r="A16723" s="44">
        <v>16</v>
      </c>
      <c r="B16723" s="44">
        <v>9</v>
      </c>
      <c r="C16723" s="44">
        <v>1.771668</v>
      </c>
      <c r="D16723" s="44">
        <v>90.862983999999997</v>
      </c>
      <c r="E16723" s="44">
        <v>72932.953125</v>
      </c>
      <c r="F16723" s="44">
        <v>73023.8125</v>
      </c>
      <c r="G16723" s="44">
        <v>90.859375</v>
      </c>
    </row>
    <row r="16724" spans="1:7">
      <c r="A16724" s="44">
        <v>16</v>
      </c>
      <c r="B16724" s="44">
        <v>10</v>
      </c>
      <c r="C16724" s="44">
        <v>0.77997300000000003</v>
      </c>
      <c r="D16724" s="44">
        <v>301.93719499999997</v>
      </c>
      <c r="E16724" s="44">
        <v>74808.179688000004</v>
      </c>
      <c r="F16724" s="44">
        <v>75110.109375</v>
      </c>
      <c r="G16724" s="44">
        <v>301.929688</v>
      </c>
    </row>
    <row r="16725" spans="1:7">
      <c r="A16725" s="44">
        <v>16</v>
      </c>
      <c r="B16725" s="44">
        <v>11</v>
      </c>
      <c r="C16725" s="44">
        <v>3.341002</v>
      </c>
      <c r="D16725" s="44">
        <v>284.45187399999998</v>
      </c>
      <c r="E16725" s="44">
        <v>75902.070313000004</v>
      </c>
      <c r="F16725" s="44">
        <v>76186.53125</v>
      </c>
      <c r="G16725" s="44">
        <v>284.460938</v>
      </c>
    </row>
    <row r="16726" spans="1:7">
      <c r="A16726" s="44">
        <v>16</v>
      </c>
      <c r="B16726" s="44">
        <v>12</v>
      </c>
      <c r="C16726" s="44">
        <v>4.3569230000000001</v>
      </c>
      <c r="D16726" s="44">
        <v>180.29743999999999</v>
      </c>
      <c r="E16726" s="44">
        <v>79531.234375</v>
      </c>
      <c r="F16726" s="44">
        <v>79711.53125</v>
      </c>
      <c r="G16726" s="44">
        <v>180.296875</v>
      </c>
    </row>
    <row r="16727" spans="1:7">
      <c r="A16727" s="44">
        <v>16</v>
      </c>
      <c r="B16727" s="44">
        <v>13</v>
      </c>
      <c r="C16727" s="44">
        <v>1.045858</v>
      </c>
      <c r="D16727" s="44">
        <v>575.90655500000003</v>
      </c>
      <c r="E16727" s="44">
        <v>84071.296875</v>
      </c>
      <c r="F16727" s="44">
        <v>84647.203125</v>
      </c>
      <c r="G16727" s="44">
        <v>575.90625</v>
      </c>
    </row>
    <row r="16728" spans="1:7">
      <c r="A16728" s="44">
        <v>16</v>
      </c>
      <c r="B16728" s="44">
        <v>14</v>
      </c>
      <c r="C16728" s="44">
        <v>0.17990100000000001</v>
      </c>
      <c r="D16728" s="44">
        <v>684.10217299999999</v>
      </c>
      <c r="E16728" s="44">
        <v>85699.992188000004</v>
      </c>
      <c r="F16728" s="44">
        <v>86384.09375</v>
      </c>
      <c r="G16728" s="44">
        <v>684.10156300000006</v>
      </c>
    </row>
    <row r="16729" spans="1:7">
      <c r="A16729" s="44">
        <v>16</v>
      </c>
      <c r="B16729" s="44">
        <v>15</v>
      </c>
      <c r="C16729" s="44">
        <v>0.80184699999999998</v>
      </c>
      <c r="D16729" s="44">
        <v>252.678055</v>
      </c>
      <c r="E16729" s="44">
        <v>86574.835938000004</v>
      </c>
      <c r="F16729" s="44">
        <v>86827.515625</v>
      </c>
      <c r="G16729" s="44">
        <v>252.679688</v>
      </c>
    </row>
    <row r="16730" spans="1:7">
      <c r="A16730" s="44">
        <v>16</v>
      </c>
      <c r="B16730" s="44">
        <v>16</v>
      </c>
      <c r="C16730" s="44">
        <v>1.5049779999999999</v>
      </c>
      <c r="D16730" s="44">
        <v>138.35578899999999</v>
      </c>
      <c r="E16730" s="44">
        <v>87637.546875</v>
      </c>
      <c r="F16730" s="44">
        <v>87775.914063000004</v>
      </c>
      <c r="G16730" s="44">
        <v>138.367188</v>
      </c>
    </row>
    <row r="16731" spans="1:7">
      <c r="A16731" s="44">
        <v>16</v>
      </c>
      <c r="B16731" s="44">
        <v>17</v>
      </c>
      <c r="C16731" s="44">
        <v>1.9795830000000001</v>
      </c>
      <c r="D16731" s="44">
        <v>510.55886800000002</v>
      </c>
      <c r="E16731" s="44">
        <v>89293.90625</v>
      </c>
      <c r="F16731" s="44">
        <v>89804.460938000004</v>
      </c>
      <c r="G16731" s="44">
        <v>510.554688</v>
      </c>
    </row>
    <row r="16732" spans="1:7">
      <c r="A16732" s="44">
        <v>16</v>
      </c>
      <c r="B16732" s="44">
        <v>18</v>
      </c>
      <c r="C16732" s="44">
        <v>4.8490999999999999E-2</v>
      </c>
      <c r="D16732" s="44">
        <v>613.11413600000003</v>
      </c>
      <c r="E16732" s="44">
        <v>91794.21875</v>
      </c>
      <c r="F16732" s="44">
        <v>92407.328125</v>
      </c>
      <c r="G16732" s="44">
        <v>613.109375</v>
      </c>
    </row>
    <row r="16733" spans="1:7">
      <c r="A16733" s="44">
        <v>16</v>
      </c>
      <c r="B16733" s="44">
        <v>19</v>
      </c>
      <c r="C16733" s="44">
        <v>0.68970500000000001</v>
      </c>
      <c r="D16733" s="44">
        <v>126.208298</v>
      </c>
      <c r="E16733" s="44">
        <v>92466.15625</v>
      </c>
      <c r="F16733" s="44">
        <v>92592.367188000004</v>
      </c>
      <c r="G16733" s="44">
        <v>126.210938</v>
      </c>
    </row>
    <row r="16734" spans="1:7">
      <c r="A16734" s="44">
        <v>16</v>
      </c>
      <c r="B16734" s="44">
        <v>20</v>
      </c>
      <c r="C16734" s="44">
        <v>1.09846</v>
      </c>
      <c r="D16734" s="44">
        <v>937.26238999999998</v>
      </c>
      <c r="E16734" s="44">
        <v>93282.710938000004</v>
      </c>
      <c r="F16734" s="44">
        <v>94219.976563000004</v>
      </c>
      <c r="G16734" s="44">
        <v>937.265625</v>
      </c>
    </row>
    <row r="16735" spans="1:7">
      <c r="A16735" s="44">
        <v>16</v>
      </c>
      <c r="B16735" s="44">
        <v>21</v>
      </c>
      <c r="C16735" s="44">
        <v>0.630942</v>
      </c>
      <c r="D16735" s="44">
        <v>224.71470600000001</v>
      </c>
      <c r="E16735" s="44">
        <v>95323.515625</v>
      </c>
      <c r="F16735" s="44">
        <v>95548.226563000004</v>
      </c>
      <c r="G16735" s="44">
        <v>224.710938</v>
      </c>
    </row>
    <row r="16736" spans="1:7">
      <c r="A16736" s="44">
        <v>16</v>
      </c>
      <c r="B16736" s="44">
        <v>22</v>
      </c>
      <c r="C16736" s="44">
        <v>3.6866000000000003E-2</v>
      </c>
      <c r="D16736" s="44">
        <v>302.069031</v>
      </c>
      <c r="E16736" s="44">
        <v>96182.992188000004</v>
      </c>
      <c r="F16736" s="44">
        <v>96485.0625</v>
      </c>
      <c r="G16736" s="44">
        <v>302.070313</v>
      </c>
    </row>
    <row r="16737" spans="1:7">
      <c r="A16737" s="44">
        <v>16</v>
      </c>
      <c r="B16737" s="44">
        <v>23</v>
      </c>
      <c r="C16737" s="44">
        <v>0.27636300000000003</v>
      </c>
      <c r="D16737" s="44">
        <v>192.56811500000001</v>
      </c>
      <c r="E16737" s="44">
        <v>96526.804688000004</v>
      </c>
      <c r="F16737" s="44">
        <v>96719.367188000004</v>
      </c>
      <c r="G16737" s="44">
        <v>192.5625</v>
      </c>
    </row>
    <row r="16738" spans="1:7">
      <c r="A16738" s="44">
        <v>16</v>
      </c>
      <c r="B16738" s="44">
        <v>24</v>
      </c>
      <c r="C16738" s="44">
        <v>2.4684110000000001</v>
      </c>
      <c r="D16738" s="44">
        <v>145.77722199999999</v>
      </c>
      <c r="E16738" s="44">
        <v>96995.578125</v>
      </c>
      <c r="F16738" s="44">
        <v>97141.34375</v>
      </c>
      <c r="G16738" s="44">
        <v>145.765625</v>
      </c>
    </row>
    <row r="16739" spans="1:7">
      <c r="A16739" s="44">
        <v>16</v>
      </c>
      <c r="B16739" s="44">
        <v>25</v>
      </c>
      <c r="C16739" s="44">
        <v>0.62550799999999995</v>
      </c>
      <c r="D16739" s="44">
        <v>124.421432</v>
      </c>
      <c r="E16739" s="44">
        <v>99621.132813000004</v>
      </c>
      <c r="F16739" s="44">
        <v>99745.546875</v>
      </c>
      <c r="G16739" s="44">
        <v>124.414063</v>
      </c>
    </row>
    <row r="16740" spans="1:7">
      <c r="A16740" s="44">
        <v>16</v>
      </c>
      <c r="B16740" s="44">
        <v>26</v>
      </c>
      <c r="C16740" s="44">
        <v>0.33212399999999997</v>
      </c>
      <c r="D16740" s="44">
        <v>395.10418700000002</v>
      </c>
      <c r="E16740" s="44">
        <v>100371.21875</v>
      </c>
      <c r="F16740" s="44">
        <v>100766.328125</v>
      </c>
      <c r="G16740" s="44">
        <v>395.109375</v>
      </c>
    </row>
    <row r="16741" spans="1:7">
      <c r="A16741" s="44">
        <v>16</v>
      </c>
      <c r="B16741" s="44">
        <v>27</v>
      </c>
      <c r="C16741" s="44">
        <v>0.49243999999999999</v>
      </c>
      <c r="D16741" s="44">
        <v>141.588516</v>
      </c>
      <c r="E16741" s="44">
        <v>101105.648438</v>
      </c>
      <c r="F16741" s="44">
        <v>101247.234375</v>
      </c>
      <c r="G16741" s="44">
        <v>141.585938</v>
      </c>
    </row>
    <row r="16742" spans="1:7">
      <c r="A16742" s="44">
        <v>16</v>
      </c>
      <c r="B16742" s="44">
        <v>28</v>
      </c>
      <c r="C16742" s="44">
        <v>1.4571000000000001E-2</v>
      </c>
      <c r="D16742" s="44">
        <v>189.62283300000001</v>
      </c>
      <c r="E16742" s="44">
        <v>101750.40625</v>
      </c>
      <c r="F16742" s="44">
        <v>101940.03125</v>
      </c>
      <c r="G16742" s="44">
        <v>189.625</v>
      </c>
    </row>
    <row r="16743" spans="1:7">
      <c r="A16743" s="44">
        <v>16</v>
      </c>
      <c r="B16743" s="44">
        <v>29</v>
      </c>
      <c r="C16743" s="44">
        <v>2.8058200000000002</v>
      </c>
      <c r="D16743" s="44">
        <v>129.14331100000001</v>
      </c>
      <c r="E16743" s="44">
        <v>101969.226563</v>
      </c>
      <c r="F16743" s="44">
        <v>102098.367188</v>
      </c>
      <c r="G16743" s="44">
        <v>129.140625</v>
      </c>
    </row>
    <row r="16744" spans="1:7">
      <c r="A16744" s="44">
        <v>16</v>
      </c>
      <c r="B16744" s="44">
        <v>30</v>
      </c>
      <c r="C16744" s="44">
        <v>0.43551499999999999</v>
      </c>
      <c r="D16744" s="44">
        <v>194.613541</v>
      </c>
      <c r="E16744" s="44">
        <v>104914.351563</v>
      </c>
      <c r="F16744" s="44">
        <v>105108.96875</v>
      </c>
      <c r="G16744" s="44">
        <v>194.617188</v>
      </c>
    </row>
    <row r="16745" spans="1:7">
      <c r="A16745" s="44">
        <v>16</v>
      </c>
      <c r="B16745" s="44">
        <v>31</v>
      </c>
      <c r="C16745" s="44">
        <v>0.30633899999999997</v>
      </c>
      <c r="D16745" s="44">
        <v>600.92108199999996</v>
      </c>
      <c r="E16745" s="44">
        <v>105559.648438</v>
      </c>
      <c r="F16745" s="44">
        <v>106160.570313</v>
      </c>
      <c r="G16745" s="44">
        <v>600.921875</v>
      </c>
    </row>
    <row r="16746" spans="1:7">
      <c r="A16746" s="44">
        <v>16</v>
      </c>
      <c r="B16746" s="44">
        <v>32</v>
      </c>
      <c r="C16746" s="44">
        <v>0.55397099999999999</v>
      </c>
      <c r="D16746" s="44">
        <v>462.79595899999998</v>
      </c>
      <c r="E16746" s="44">
        <v>106481.671875</v>
      </c>
      <c r="F16746" s="44">
        <v>106944.46875</v>
      </c>
      <c r="G16746" s="44">
        <v>462.796875</v>
      </c>
    </row>
    <row r="16747" spans="1:7">
      <c r="A16747" s="44">
        <v>16</v>
      </c>
      <c r="B16747" s="44">
        <v>33</v>
      </c>
      <c r="C16747" s="44">
        <v>1.2546870000000001</v>
      </c>
      <c r="D16747" s="44">
        <v>131.774857</v>
      </c>
      <c r="E16747" s="44">
        <v>107513.023438</v>
      </c>
      <c r="F16747" s="44">
        <v>107644.796875</v>
      </c>
      <c r="G16747" s="44">
        <v>131.773438</v>
      </c>
    </row>
    <row r="16748" spans="1:7">
      <c r="A16748" s="44">
        <v>16</v>
      </c>
      <c r="B16748" s="44">
        <v>34</v>
      </c>
      <c r="C16748" s="44">
        <v>1.0725260000000001</v>
      </c>
      <c r="D16748" s="44">
        <v>101.55178100000001</v>
      </c>
      <c r="E16748" s="44">
        <v>108903.765625</v>
      </c>
      <c r="F16748" s="44">
        <v>109005.320313</v>
      </c>
      <c r="G16748" s="44">
        <v>101.554688</v>
      </c>
    </row>
    <row r="16749" spans="1:7">
      <c r="A16749" s="44">
        <v>16</v>
      </c>
      <c r="B16749" s="44">
        <v>35</v>
      </c>
      <c r="C16749" s="44">
        <v>0.68237099999999995</v>
      </c>
      <c r="D16749" s="44">
        <v>144.43658400000001</v>
      </c>
      <c r="E16749" s="44">
        <v>110080.609375</v>
      </c>
      <c r="F16749" s="44">
        <v>110225.046875</v>
      </c>
      <c r="G16749" s="44">
        <v>144.4375</v>
      </c>
    </row>
    <row r="16750" spans="1:7">
      <c r="A16750" s="44">
        <v>16</v>
      </c>
      <c r="B16750" s="44">
        <v>36</v>
      </c>
      <c r="C16750" s="44">
        <v>0.20663300000000001</v>
      </c>
      <c r="D16750" s="44">
        <v>339.54159499999997</v>
      </c>
      <c r="E16750" s="44">
        <v>110913.914063</v>
      </c>
      <c r="F16750" s="44">
        <v>111253.453125</v>
      </c>
      <c r="G16750" s="44">
        <v>339.539063</v>
      </c>
    </row>
    <row r="16751" spans="1:7">
      <c r="A16751" s="44">
        <v>16</v>
      </c>
      <c r="B16751" s="44">
        <v>37</v>
      </c>
      <c r="C16751" s="44">
        <v>0.51813600000000004</v>
      </c>
      <c r="D16751" s="44">
        <v>114.397339</v>
      </c>
      <c r="E16751" s="44">
        <v>111460.804688</v>
      </c>
      <c r="F16751" s="44">
        <v>111575.210938</v>
      </c>
      <c r="G16751" s="44">
        <v>114.40625</v>
      </c>
    </row>
    <row r="16752" spans="1:7">
      <c r="A16752" s="44">
        <v>16</v>
      </c>
      <c r="B16752" s="44">
        <v>38</v>
      </c>
      <c r="C16752" s="44">
        <v>1.098368</v>
      </c>
      <c r="D16752" s="44">
        <v>1052.947754</v>
      </c>
      <c r="E16752" s="44">
        <v>112101.546875</v>
      </c>
      <c r="F16752" s="44">
        <v>113154.5</v>
      </c>
      <c r="G16752" s="44">
        <v>1052.953125</v>
      </c>
    </row>
    <row r="16753" spans="1:7">
      <c r="A16753" s="44">
        <v>16</v>
      </c>
      <c r="B16753" s="44">
        <v>39</v>
      </c>
      <c r="C16753" s="44">
        <v>0.27692600000000001</v>
      </c>
      <c r="D16753" s="44">
        <v>171.94920300000001</v>
      </c>
      <c r="E16753" s="44">
        <v>114263.859375</v>
      </c>
      <c r="F16753" s="44">
        <v>114435.804688</v>
      </c>
      <c r="G16753" s="44">
        <v>171.945313</v>
      </c>
    </row>
    <row r="16754" spans="1:7">
      <c r="A16754" s="44">
        <v>16</v>
      </c>
      <c r="B16754" s="44">
        <v>40</v>
      </c>
      <c r="C16754" s="44">
        <v>0.93235000000000001</v>
      </c>
      <c r="D16754" s="44">
        <v>160.969437</v>
      </c>
      <c r="E16754" s="44">
        <v>114717.023438</v>
      </c>
      <c r="F16754" s="44">
        <v>114877.992188</v>
      </c>
      <c r="G16754" s="44">
        <v>160.96875</v>
      </c>
    </row>
    <row r="16755" spans="1:7">
      <c r="A16755" s="44">
        <v>16</v>
      </c>
      <c r="B16755" s="44">
        <v>41</v>
      </c>
      <c r="C16755" s="44">
        <v>0.239396</v>
      </c>
      <c r="D16755" s="44">
        <v>125.31358299999999</v>
      </c>
      <c r="E16755" s="44">
        <v>115810.890625</v>
      </c>
      <c r="F16755" s="44">
        <v>115936.203125</v>
      </c>
      <c r="G16755" s="44">
        <v>125.3125</v>
      </c>
    </row>
    <row r="16756" spans="1:7">
      <c r="A16756" s="44">
        <v>16</v>
      </c>
      <c r="B16756" s="44">
        <v>42</v>
      </c>
      <c r="C16756" s="44">
        <v>2.1197650000000001</v>
      </c>
      <c r="D16756" s="44">
        <v>290.08163500000001</v>
      </c>
      <c r="E16756" s="44">
        <v>116185.976563</v>
      </c>
      <c r="F16756" s="44">
        <v>116476.054688</v>
      </c>
      <c r="G16756" s="44">
        <v>290.078125</v>
      </c>
    </row>
    <row r="16757" spans="1:7">
      <c r="A16757" s="44">
        <v>16</v>
      </c>
      <c r="B16757" s="44">
        <v>43</v>
      </c>
      <c r="C16757" s="44">
        <v>0.17407300000000001</v>
      </c>
      <c r="D16757" s="44">
        <v>139.983215</v>
      </c>
      <c r="E16757" s="44">
        <v>118609.765625</v>
      </c>
      <c r="F16757" s="44">
        <v>118749.742188</v>
      </c>
      <c r="G16757" s="44">
        <v>139.976563</v>
      </c>
    </row>
    <row r="16758" spans="1:7">
      <c r="A16758" s="44">
        <v>16</v>
      </c>
      <c r="B16758" s="44">
        <v>44</v>
      </c>
      <c r="C16758" s="44">
        <v>1.4083570000000001</v>
      </c>
      <c r="D16758" s="44">
        <v>238.60287500000001</v>
      </c>
      <c r="E16758" s="44">
        <v>118938.070313</v>
      </c>
      <c r="F16758" s="44">
        <v>119176.664063</v>
      </c>
      <c r="G16758" s="44">
        <v>238.59375</v>
      </c>
    </row>
    <row r="16759" spans="1:7">
      <c r="A16759" s="44">
        <v>16</v>
      </c>
      <c r="B16759" s="44">
        <v>45</v>
      </c>
      <c r="C16759" s="44">
        <v>0.399426</v>
      </c>
      <c r="D16759" s="44">
        <v>341.28964200000001</v>
      </c>
      <c r="E16759" s="44">
        <v>120595.460938</v>
      </c>
      <c r="F16759" s="44">
        <v>120936.75</v>
      </c>
      <c r="G16759" s="44">
        <v>341.289063</v>
      </c>
    </row>
    <row r="16760" spans="1:7">
      <c r="A16760" s="44">
        <v>16</v>
      </c>
      <c r="B16760" s="44">
        <v>46</v>
      </c>
      <c r="C16760" s="44">
        <v>2.5906999999999999E-2</v>
      </c>
      <c r="D16760" s="44">
        <v>187.52477999999999</v>
      </c>
      <c r="E16760" s="44">
        <v>121340.195313</v>
      </c>
      <c r="F16760" s="44">
        <v>121527.71875</v>
      </c>
      <c r="G16760" s="44">
        <v>187.523438</v>
      </c>
    </row>
    <row r="16761" spans="1:7">
      <c r="A16761" s="44">
        <v>16</v>
      </c>
      <c r="B16761" s="44">
        <v>47</v>
      </c>
      <c r="C16761" s="44">
        <v>1.1444479999999999</v>
      </c>
      <c r="D16761" s="44">
        <v>240.803574</v>
      </c>
      <c r="E16761" s="44">
        <v>121558.960938</v>
      </c>
      <c r="F16761" s="44">
        <v>121799.765625</v>
      </c>
      <c r="G16761" s="44">
        <v>240.804688</v>
      </c>
    </row>
    <row r="16762" spans="1:7">
      <c r="A16762" s="44">
        <v>16</v>
      </c>
      <c r="B16762" s="44">
        <v>48</v>
      </c>
      <c r="C16762" s="44">
        <v>4.1000680000000003</v>
      </c>
      <c r="D16762" s="44">
        <v>224.41188</v>
      </c>
      <c r="E16762" s="44">
        <v>122949.75</v>
      </c>
      <c r="F16762" s="44">
        <v>123174.164063</v>
      </c>
      <c r="G16762" s="44">
        <v>224.414063</v>
      </c>
    </row>
    <row r="16763" spans="1:7">
      <c r="A16763" s="44">
        <v>16</v>
      </c>
      <c r="B16763" s="44">
        <v>49</v>
      </c>
      <c r="C16763" s="44">
        <v>0.29455199999999998</v>
      </c>
      <c r="D16763" s="44">
        <v>352.27551299999999</v>
      </c>
      <c r="E16763" s="44">
        <v>127280.757813</v>
      </c>
      <c r="F16763" s="44">
        <v>127633.023438</v>
      </c>
      <c r="G16763" s="44">
        <v>352.265625</v>
      </c>
    </row>
    <row r="16764" spans="1:7">
      <c r="A16764" s="44">
        <v>16</v>
      </c>
      <c r="B16764" s="44">
        <v>50</v>
      </c>
      <c r="C16764" s="44">
        <v>0.59417299999999995</v>
      </c>
      <c r="D16764" s="44">
        <v>326.79229700000002</v>
      </c>
      <c r="E16764" s="44">
        <v>127937.039063</v>
      </c>
      <c r="F16764" s="44">
        <v>128263.828125</v>
      </c>
      <c r="G16764" s="44">
        <v>326.789063</v>
      </c>
    </row>
    <row r="16765" spans="1:7">
      <c r="A16765" s="44">
        <v>16</v>
      </c>
      <c r="B16765" s="44">
        <v>51</v>
      </c>
      <c r="C16765" s="44">
        <v>1.2975449999999999</v>
      </c>
      <c r="D16765" s="44">
        <v>250.94476299999999</v>
      </c>
      <c r="E16765" s="44">
        <v>128859.023438</v>
      </c>
      <c r="F16765" s="44">
        <v>129109.96875</v>
      </c>
      <c r="G16765" s="44">
        <v>250.945313</v>
      </c>
    </row>
    <row r="16766" spans="1:7">
      <c r="A16766" s="44">
        <v>16</v>
      </c>
      <c r="B16766" s="44">
        <v>52</v>
      </c>
      <c r="C16766" s="44">
        <v>0.191439</v>
      </c>
      <c r="D16766" s="44">
        <v>147.93589800000001</v>
      </c>
      <c r="E16766" s="44">
        <v>130421.679688</v>
      </c>
      <c r="F16766" s="44">
        <v>130569.617188</v>
      </c>
      <c r="G16766" s="44">
        <v>147.9375</v>
      </c>
    </row>
    <row r="16767" spans="1:7">
      <c r="A16767" s="44">
        <v>16</v>
      </c>
      <c r="B16767" s="44">
        <v>53</v>
      </c>
      <c r="C16767" s="44">
        <v>2.4354580000000001</v>
      </c>
      <c r="D16767" s="44">
        <v>587.87823500000002</v>
      </c>
      <c r="E16767" s="44">
        <v>130765.46875</v>
      </c>
      <c r="F16767" s="44">
        <v>131353.34375</v>
      </c>
      <c r="G16767" s="44">
        <v>587.875</v>
      </c>
    </row>
    <row r="16768" spans="1:7">
      <c r="A16768" s="44">
        <v>16</v>
      </c>
      <c r="B16768" s="44">
        <v>54</v>
      </c>
      <c r="C16768" s="44">
        <v>0.174182</v>
      </c>
      <c r="D16768" s="44">
        <v>102.094902</v>
      </c>
      <c r="E16768" s="44">
        <v>133790.890625</v>
      </c>
      <c r="F16768" s="44">
        <v>133892.984375</v>
      </c>
      <c r="G16768" s="44">
        <v>102.09375</v>
      </c>
    </row>
    <row r="16769" spans="1:7">
      <c r="A16769" s="44">
        <v>16</v>
      </c>
      <c r="B16769" s="44">
        <v>55</v>
      </c>
      <c r="C16769" s="44">
        <v>0.54608900000000005</v>
      </c>
      <c r="D16769" s="44">
        <v>620.71807899999999</v>
      </c>
      <c r="E16769" s="44">
        <v>134075.859375</v>
      </c>
      <c r="F16769" s="44">
        <v>134696.578125</v>
      </c>
      <c r="G16769" s="44">
        <v>620.71875</v>
      </c>
    </row>
    <row r="16770" spans="1:7">
      <c r="A16770" s="44">
        <v>16</v>
      </c>
      <c r="B16770" s="44">
        <v>56</v>
      </c>
      <c r="C16770" s="44">
        <v>3.2410000000000001</v>
      </c>
      <c r="D16770" s="44">
        <v>232.29045099999999</v>
      </c>
      <c r="E16770" s="44">
        <v>135247.859375</v>
      </c>
      <c r="F16770" s="44">
        <v>135480.140625</v>
      </c>
      <c r="G16770" s="44">
        <v>232.28125</v>
      </c>
    </row>
    <row r="16771" spans="1:7">
      <c r="A16771" s="44">
        <v>16</v>
      </c>
      <c r="B16771" s="44">
        <v>57</v>
      </c>
      <c r="C16771" s="44">
        <v>2.0757560000000002</v>
      </c>
      <c r="D16771" s="44">
        <v>952.04589799999997</v>
      </c>
      <c r="E16771" s="44">
        <v>138734.328125</v>
      </c>
      <c r="F16771" s="44">
        <v>139686.375</v>
      </c>
      <c r="G16771" s="44">
        <v>952.046875</v>
      </c>
    </row>
    <row r="16772" spans="1:7">
      <c r="A16772" s="44">
        <v>16</v>
      </c>
      <c r="B16772" s="44">
        <v>58</v>
      </c>
      <c r="C16772" s="44">
        <v>0.74375500000000005</v>
      </c>
      <c r="D16772" s="44">
        <v>238.62918099999999</v>
      </c>
      <c r="E16772" s="44">
        <v>141769.59375</v>
      </c>
      <c r="F16772" s="44">
        <v>142008.234375</v>
      </c>
      <c r="G16772" s="44">
        <v>238.640625</v>
      </c>
    </row>
    <row r="16773" spans="1:7">
      <c r="A16773" s="44">
        <v>16</v>
      </c>
      <c r="B16773" s="44">
        <v>59</v>
      </c>
      <c r="C16773" s="44">
        <v>2.5592280000000001</v>
      </c>
      <c r="D16773" s="44">
        <v>1362.711182</v>
      </c>
      <c r="E16773" s="44">
        <v>142754.109375</v>
      </c>
      <c r="F16773" s="44">
        <v>144116.828125</v>
      </c>
      <c r="G16773" s="44">
        <v>1362.71875</v>
      </c>
    </row>
    <row r="16774" spans="1:7">
      <c r="A16774" s="44">
        <v>16</v>
      </c>
      <c r="B16774" s="44">
        <v>60</v>
      </c>
      <c r="C16774" s="44">
        <v>0.96145599999999998</v>
      </c>
      <c r="D16774" s="44">
        <v>102.94695299999999</v>
      </c>
      <c r="E16774" s="44">
        <v>146681.78125</v>
      </c>
      <c r="F16774" s="44">
        <v>146784.71875</v>
      </c>
      <c r="G16774" s="44">
        <v>102.9375</v>
      </c>
    </row>
    <row r="16775" spans="1:7">
      <c r="A16775" s="44">
        <v>16</v>
      </c>
      <c r="B16775" s="44">
        <v>61</v>
      </c>
      <c r="C16775" s="44">
        <v>0.829372</v>
      </c>
      <c r="D16775" s="44">
        <v>329.725708</v>
      </c>
      <c r="E16775" s="44">
        <v>147759.984375</v>
      </c>
      <c r="F16775" s="44">
        <v>148089.71875</v>
      </c>
      <c r="G16775" s="44">
        <v>329.734375</v>
      </c>
    </row>
    <row r="16776" spans="1:7">
      <c r="A16776" s="44">
        <v>16</v>
      </c>
      <c r="B16776" s="44">
        <v>62</v>
      </c>
      <c r="C16776" s="44">
        <v>3.9625E-2</v>
      </c>
      <c r="D16776" s="44">
        <v>273.75344799999999</v>
      </c>
      <c r="E16776" s="44">
        <v>148932.234375</v>
      </c>
      <c r="F16776" s="44">
        <v>149206</v>
      </c>
      <c r="G16776" s="44">
        <v>273.765625</v>
      </c>
    </row>
    <row r="16777" spans="1:7">
      <c r="A16777" s="44">
        <v>16</v>
      </c>
      <c r="B16777" s="44">
        <v>63</v>
      </c>
      <c r="C16777" s="44">
        <v>3.06874</v>
      </c>
      <c r="D16777" s="44">
        <v>154.14790300000001</v>
      </c>
      <c r="E16777" s="44">
        <v>149260.375</v>
      </c>
      <c r="F16777" s="44">
        <v>149414.515625</v>
      </c>
      <c r="G16777" s="44">
        <v>154.140625</v>
      </c>
    </row>
    <row r="16778" spans="1:7">
      <c r="A16778" s="44">
        <v>16</v>
      </c>
      <c r="B16778" s="44">
        <v>64</v>
      </c>
      <c r="C16778" s="44">
        <v>1.894692</v>
      </c>
      <c r="D16778" s="44">
        <v>87.018494000000004</v>
      </c>
      <c r="E16778" s="44">
        <v>152495.046875</v>
      </c>
      <c r="F16778" s="44">
        <v>152582.0625</v>
      </c>
      <c r="G16778" s="44">
        <v>87.015625</v>
      </c>
    </row>
    <row r="16779" spans="1:7">
      <c r="A16779" s="44">
        <v>16</v>
      </c>
      <c r="B16779" s="44">
        <v>65</v>
      </c>
      <c r="C16779" s="44">
        <v>1.4240790000000001</v>
      </c>
      <c r="D16779" s="44">
        <v>160.097824</v>
      </c>
      <c r="E16779" s="44">
        <v>154479.6875</v>
      </c>
      <c r="F16779" s="44">
        <v>154639.78125</v>
      </c>
      <c r="G16779" s="44">
        <v>160.09375</v>
      </c>
    </row>
    <row r="16780" spans="1:7">
      <c r="A16780" s="44">
        <v>16</v>
      </c>
      <c r="B16780" s="44">
        <v>66</v>
      </c>
      <c r="C16780" s="44">
        <v>0.201095</v>
      </c>
      <c r="D16780" s="44">
        <v>230.30436700000001</v>
      </c>
      <c r="E16780" s="44">
        <v>156073.59375</v>
      </c>
      <c r="F16780" s="44">
        <v>156303.890625</v>
      </c>
      <c r="G16780" s="44">
        <v>230.296875</v>
      </c>
    </row>
    <row r="16781" spans="1:7">
      <c r="A16781" s="44">
        <v>16</v>
      </c>
      <c r="B16781" s="44">
        <v>67</v>
      </c>
      <c r="C16781" s="44">
        <v>0.12845599999999999</v>
      </c>
      <c r="D16781" s="44">
        <v>105.094719</v>
      </c>
      <c r="E16781" s="44">
        <v>156511.140625</v>
      </c>
      <c r="F16781" s="44">
        <v>156616.25</v>
      </c>
      <c r="G16781" s="44">
        <v>105.109375</v>
      </c>
    </row>
    <row r="16782" spans="1:7">
      <c r="A16782" s="44">
        <v>16</v>
      </c>
      <c r="B16782" s="44">
        <v>68</v>
      </c>
      <c r="C16782" s="44">
        <v>0.21837100000000001</v>
      </c>
      <c r="D16782" s="44">
        <v>103.73131600000001</v>
      </c>
      <c r="E16782" s="44">
        <v>156745.546875</v>
      </c>
      <c r="F16782" s="44">
        <v>156849.28125</v>
      </c>
      <c r="G16782" s="44">
        <v>103.734375</v>
      </c>
    </row>
    <row r="16783" spans="1:7">
      <c r="A16783" s="44">
        <v>16</v>
      </c>
      <c r="B16783" s="44">
        <v>69</v>
      </c>
      <c r="C16783" s="44">
        <v>0.30141800000000002</v>
      </c>
      <c r="D16783" s="44">
        <v>871.35424799999998</v>
      </c>
      <c r="E16783" s="44">
        <v>157073.6875</v>
      </c>
      <c r="F16783" s="44">
        <v>157945.046875</v>
      </c>
      <c r="G16783" s="44">
        <v>871.359375</v>
      </c>
    </row>
    <row r="16784" spans="1:7">
      <c r="A16784" s="44">
        <v>16</v>
      </c>
      <c r="B16784" s="44">
        <v>70</v>
      </c>
      <c r="C16784" s="44">
        <v>1.6362540000000001</v>
      </c>
      <c r="D16784" s="44">
        <v>325.67941300000001</v>
      </c>
      <c r="E16784" s="44">
        <v>158261.34375</v>
      </c>
      <c r="F16784" s="44">
        <v>158587.015625</v>
      </c>
      <c r="G16784" s="44">
        <v>325.671875</v>
      </c>
    </row>
    <row r="16785" spans="1:7">
      <c r="A16785" s="44">
        <v>16</v>
      </c>
      <c r="B16785" s="44">
        <v>71</v>
      </c>
      <c r="C16785" s="44">
        <v>0.99176399999999998</v>
      </c>
      <c r="D16785" s="44">
        <v>312.8974</v>
      </c>
      <c r="E16785" s="44">
        <v>160230.296875</v>
      </c>
      <c r="F16785" s="44">
        <v>160543.1875</v>
      </c>
      <c r="G16785" s="44">
        <v>312.890625</v>
      </c>
    </row>
    <row r="16786" spans="1:7">
      <c r="A16786" s="44">
        <v>16</v>
      </c>
      <c r="B16786" s="44">
        <v>72</v>
      </c>
      <c r="C16786" s="44">
        <v>0.314247</v>
      </c>
      <c r="D16786" s="44">
        <v>394.13534499999997</v>
      </c>
      <c r="E16786" s="44">
        <v>161542.921875</v>
      </c>
      <c r="F16786" s="44">
        <v>161937.0625</v>
      </c>
      <c r="G16786" s="44">
        <v>394.140625</v>
      </c>
    </row>
    <row r="16787" spans="1:7">
      <c r="A16787" s="44">
        <v>16</v>
      </c>
      <c r="B16787" s="44">
        <v>73</v>
      </c>
      <c r="C16787" s="44">
        <v>4.6698999999999997E-2</v>
      </c>
      <c r="D16787" s="44">
        <v>159.23422199999999</v>
      </c>
      <c r="E16787" s="44">
        <v>162261.546875</v>
      </c>
      <c r="F16787" s="44">
        <v>162420.78125</v>
      </c>
      <c r="G16787" s="44">
        <v>159.234375</v>
      </c>
    </row>
    <row r="16788" spans="1:7">
      <c r="A16788" s="44">
        <v>16</v>
      </c>
      <c r="B16788" s="44">
        <v>74</v>
      </c>
      <c r="C16788" s="44">
        <v>2.3498999999999999E-2</v>
      </c>
      <c r="D16788" s="44">
        <v>369.03420999999997</v>
      </c>
      <c r="E16788" s="44">
        <v>162480.546875</v>
      </c>
      <c r="F16788" s="44">
        <v>162849.578125</v>
      </c>
      <c r="G16788" s="44">
        <v>369.03125</v>
      </c>
    </row>
    <row r="16789" spans="1:7">
      <c r="A16789" s="44">
        <v>16</v>
      </c>
      <c r="B16789" s="44">
        <v>75</v>
      </c>
      <c r="C16789" s="44">
        <v>0.64829899999999996</v>
      </c>
      <c r="D16789" s="44">
        <v>525.37060499999995</v>
      </c>
      <c r="E16789" s="44">
        <v>162886.734375</v>
      </c>
      <c r="F16789" s="44">
        <v>163412.09375</v>
      </c>
      <c r="G16789" s="44">
        <v>525.359375</v>
      </c>
    </row>
    <row r="16790" spans="1:7">
      <c r="A16790" s="44">
        <v>16</v>
      </c>
      <c r="B16790" s="44">
        <v>76</v>
      </c>
      <c r="C16790" s="44">
        <v>0.78967299999999996</v>
      </c>
      <c r="D16790" s="44">
        <v>648.977844</v>
      </c>
      <c r="E16790" s="44">
        <v>164074.765625</v>
      </c>
      <c r="F16790" s="44">
        <v>164723.734375</v>
      </c>
      <c r="G16790" s="44">
        <v>648.96875</v>
      </c>
    </row>
    <row r="16791" spans="1:7">
      <c r="A16791" s="44">
        <v>16</v>
      </c>
      <c r="B16791" s="44">
        <v>77</v>
      </c>
      <c r="C16791" s="44">
        <v>1.500589</v>
      </c>
      <c r="D16791" s="44">
        <v>607.52191200000004</v>
      </c>
      <c r="E16791" s="44">
        <v>165517.515625</v>
      </c>
      <c r="F16791" s="44">
        <v>166125.03125</v>
      </c>
      <c r="G16791" s="44">
        <v>607.515625</v>
      </c>
    </row>
    <row r="16792" spans="1:7">
      <c r="A16792" s="44">
        <v>16</v>
      </c>
      <c r="B16792" s="44">
        <v>78</v>
      </c>
      <c r="C16792" s="44">
        <v>8.7258000000000002E-2</v>
      </c>
      <c r="D16792" s="44">
        <v>161.75604200000001</v>
      </c>
      <c r="E16792" s="44">
        <v>167628.765625</v>
      </c>
      <c r="F16792" s="44">
        <v>167790.53125</v>
      </c>
      <c r="G16792" s="44">
        <v>161.765625</v>
      </c>
    </row>
    <row r="16793" spans="1:7">
      <c r="A16793" s="44">
        <v>16</v>
      </c>
      <c r="B16793" s="44">
        <v>79</v>
      </c>
      <c r="C16793" s="44">
        <v>1.2960940000000001</v>
      </c>
      <c r="D16793" s="44">
        <v>121.366119</v>
      </c>
      <c r="E16793" s="44">
        <v>167878.796875</v>
      </c>
      <c r="F16793" s="44">
        <v>168000.171875</v>
      </c>
      <c r="G16793" s="44">
        <v>121.375</v>
      </c>
    </row>
    <row r="16794" spans="1:7">
      <c r="A16794" s="44">
        <v>16</v>
      </c>
      <c r="B16794" s="44">
        <v>80</v>
      </c>
      <c r="C16794" s="44">
        <v>2.6206420000000001</v>
      </c>
      <c r="D16794" s="44">
        <v>102.948235</v>
      </c>
      <c r="E16794" s="44">
        <v>169300.828125</v>
      </c>
      <c r="F16794" s="44">
        <v>169403.765625</v>
      </c>
      <c r="G16794" s="44">
        <v>102.9375</v>
      </c>
    </row>
    <row r="16795" spans="1:7">
      <c r="A16795" s="44">
        <v>16</v>
      </c>
      <c r="B16795" s="44">
        <v>81</v>
      </c>
      <c r="C16795" s="44">
        <v>4.2746839999999997</v>
      </c>
      <c r="D16795" s="44">
        <v>173.38159200000001</v>
      </c>
      <c r="E16795" s="44">
        <v>172026.640625</v>
      </c>
      <c r="F16795" s="44">
        <v>172200.015625</v>
      </c>
      <c r="G16795" s="44">
        <v>173.375</v>
      </c>
    </row>
    <row r="16796" spans="1:7">
      <c r="A16796" s="44">
        <v>16</v>
      </c>
      <c r="B16796" s="44">
        <v>82</v>
      </c>
      <c r="C16796" s="44">
        <v>0.19536400000000001</v>
      </c>
      <c r="D16796" s="44">
        <v>105.525558</v>
      </c>
      <c r="E16796" s="44">
        <v>176476.984375</v>
      </c>
      <c r="F16796" s="44">
        <v>176582.515625</v>
      </c>
      <c r="G16796" s="44">
        <v>105.53125</v>
      </c>
    </row>
    <row r="16797" spans="1:7">
      <c r="A16797" s="44">
        <v>16</v>
      </c>
      <c r="B16797" s="44">
        <v>83</v>
      </c>
      <c r="C16797" s="44">
        <v>2.87046</v>
      </c>
      <c r="D16797" s="44">
        <v>344.68310500000001</v>
      </c>
      <c r="E16797" s="44">
        <v>176789.53125</v>
      </c>
      <c r="F16797" s="44">
        <v>177134.21875</v>
      </c>
      <c r="G16797" s="44">
        <v>344.6875</v>
      </c>
    </row>
    <row r="16798" spans="1:7">
      <c r="A16798" s="44">
        <v>16</v>
      </c>
      <c r="B16798" s="44">
        <v>84</v>
      </c>
      <c r="C16798" s="44">
        <v>1.579879</v>
      </c>
      <c r="D16798" s="44">
        <v>168.91313199999999</v>
      </c>
      <c r="E16798" s="44">
        <v>180010.875</v>
      </c>
      <c r="F16798" s="44">
        <v>180179.78125</v>
      </c>
      <c r="G16798" s="44">
        <v>168.90625</v>
      </c>
    </row>
    <row r="16799" spans="1:7">
      <c r="A16799" s="44">
        <v>16</v>
      </c>
      <c r="B16799" s="44">
        <v>85</v>
      </c>
      <c r="C16799" s="44">
        <v>1.5707359999999999</v>
      </c>
      <c r="D16799" s="44">
        <v>234.365723</v>
      </c>
      <c r="E16799" s="44">
        <v>181761.171875</v>
      </c>
      <c r="F16799" s="44">
        <v>181995.53125</v>
      </c>
      <c r="G16799" s="44">
        <v>234.359375</v>
      </c>
    </row>
    <row r="16800" spans="1:7">
      <c r="A16800" s="44">
        <v>16</v>
      </c>
      <c r="B16800" s="44">
        <v>86</v>
      </c>
      <c r="C16800" s="44">
        <v>1.089529</v>
      </c>
      <c r="D16800" s="44">
        <v>138.6259</v>
      </c>
      <c r="E16800" s="44">
        <v>183573.59375</v>
      </c>
      <c r="F16800" s="44">
        <v>183712.21875</v>
      </c>
      <c r="G16800" s="44">
        <v>138.625</v>
      </c>
    </row>
    <row r="16801" spans="1:7">
      <c r="A16801" s="44">
        <v>16</v>
      </c>
      <c r="B16801" s="44">
        <v>87</v>
      </c>
      <c r="C16801" s="44">
        <v>0.51614000000000004</v>
      </c>
      <c r="D16801" s="44">
        <v>511.35702500000002</v>
      </c>
      <c r="E16801" s="44">
        <v>184808.234375</v>
      </c>
      <c r="F16801" s="44">
        <v>185319.578125</v>
      </c>
      <c r="G16801" s="44">
        <v>511.34375</v>
      </c>
    </row>
    <row r="16802" spans="1:7">
      <c r="A16802" s="44">
        <v>16</v>
      </c>
      <c r="B16802" s="44">
        <v>88</v>
      </c>
      <c r="C16802" s="44">
        <v>1.4575959999999999</v>
      </c>
      <c r="D16802" s="44">
        <v>309.82186899999999</v>
      </c>
      <c r="E16802" s="44">
        <v>185839.65625</v>
      </c>
      <c r="F16802" s="44">
        <v>186149.5</v>
      </c>
      <c r="G16802" s="44">
        <v>309.84375</v>
      </c>
    </row>
    <row r="16803" spans="1:7">
      <c r="A16803" s="44">
        <v>16</v>
      </c>
      <c r="B16803" s="44">
        <v>89</v>
      </c>
      <c r="C16803" s="44">
        <v>0.67725199999999997</v>
      </c>
      <c r="D16803" s="44">
        <v>456.59292599999998</v>
      </c>
      <c r="E16803" s="44">
        <v>187621.0625</v>
      </c>
      <c r="F16803" s="44">
        <v>188077.65625</v>
      </c>
      <c r="G16803" s="44">
        <v>456.59375</v>
      </c>
    </row>
    <row r="16804" spans="1:7">
      <c r="A16804" s="44">
        <v>16</v>
      </c>
      <c r="B16804" s="44">
        <v>90</v>
      </c>
      <c r="C16804" s="44">
        <v>1.1154470000000001</v>
      </c>
      <c r="D16804" s="44">
        <v>914.54571499999997</v>
      </c>
      <c r="E16804" s="44">
        <v>188762.515625</v>
      </c>
      <c r="F16804" s="44">
        <v>189677.0625</v>
      </c>
      <c r="G16804" s="44">
        <v>914.546875</v>
      </c>
    </row>
    <row r="16805" spans="1:7">
      <c r="A16805" s="44">
        <v>16</v>
      </c>
      <c r="B16805" s="44">
        <v>91</v>
      </c>
      <c r="C16805" s="44">
        <v>0.164962</v>
      </c>
      <c r="D16805" s="44">
        <v>153.46523999999999</v>
      </c>
      <c r="E16805" s="44">
        <v>190793.96875</v>
      </c>
      <c r="F16805" s="44">
        <v>190947.4375</v>
      </c>
      <c r="G16805" s="44">
        <v>153.46875</v>
      </c>
    </row>
    <row r="16806" spans="1:7">
      <c r="A16806" s="44">
        <v>16</v>
      </c>
      <c r="B16806" s="44">
        <v>92</v>
      </c>
      <c r="C16806" s="44">
        <v>2.2765879999999998</v>
      </c>
      <c r="D16806" s="44">
        <v>232.223083</v>
      </c>
      <c r="E16806" s="44">
        <v>191122.15625</v>
      </c>
      <c r="F16806" s="44">
        <v>191354.390625</v>
      </c>
      <c r="G16806" s="44">
        <v>232.234375</v>
      </c>
    </row>
    <row r="16807" spans="1:7">
      <c r="A16807" s="44">
        <v>16</v>
      </c>
      <c r="B16807" s="44">
        <v>93</v>
      </c>
      <c r="C16807" s="44">
        <v>2.0197059999999998</v>
      </c>
      <c r="D16807" s="44">
        <v>152.312592</v>
      </c>
      <c r="E16807" s="44">
        <v>193638.875</v>
      </c>
      <c r="F16807" s="44">
        <v>193791.1875</v>
      </c>
      <c r="G16807" s="44">
        <v>152.3125</v>
      </c>
    </row>
    <row r="16808" spans="1:7">
      <c r="A16808" s="44">
        <v>16</v>
      </c>
      <c r="B16808" s="44">
        <v>94</v>
      </c>
      <c r="C16808" s="44">
        <v>0.81942000000000004</v>
      </c>
      <c r="D16808" s="44">
        <v>335.13345299999997</v>
      </c>
      <c r="E16808" s="44">
        <v>195811.03125</v>
      </c>
      <c r="F16808" s="44">
        <v>196146.15625</v>
      </c>
      <c r="G16808" s="44">
        <v>335.125</v>
      </c>
    </row>
    <row r="16809" spans="1:7">
      <c r="A16809" s="44">
        <v>16</v>
      </c>
      <c r="B16809" s="44">
        <v>95</v>
      </c>
      <c r="C16809" s="44">
        <v>0.73423400000000005</v>
      </c>
      <c r="D16809" s="44">
        <v>370.281158</v>
      </c>
      <c r="E16809" s="44">
        <v>196967.390625</v>
      </c>
      <c r="F16809" s="44">
        <v>197337.671875</v>
      </c>
      <c r="G16809" s="44">
        <v>370.28125</v>
      </c>
    </row>
    <row r="16810" spans="1:7">
      <c r="A16810" s="44">
        <v>16</v>
      </c>
      <c r="B16810" s="44">
        <v>96</v>
      </c>
      <c r="C16810" s="44">
        <v>0.69397200000000003</v>
      </c>
      <c r="D16810" s="44">
        <v>1170.9399410000001</v>
      </c>
      <c r="E16810" s="44">
        <v>198081.28125</v>
      </c>
      <c r="F16810" s="44">
        <v>199252.21875</v>
      </c>
      <c r="G16810" s="44">
        <v>1170.9375</v>
      </c>
    </row>
    <row r="16811" spans="1:7">
      <c r="A16811" s="44">
        <v>16</v>
      </c>
      <c r="B16811" s="44">
        <v>97</v>
      </c>
      <c r="C16811" s="44">
        <v>0.80266300000000002</v>
      </c>
      <c r="D16811" s="44">
        <v>185.579758</v>
      </c>
      <c r="E16811" s="44">
        <v>199957.09375</v>
      </c>
      <c r="F16811" s="44">
        <v>200142.6875</v>
      </c>
      <c r="G16811" s="44">
        <v>185.59375</v>
      </c>
    </row>
    <row r="16812" spans="1:7">
      <c r="A16812" s="44">
        <v>16</v>
      </c>
      <c r="B16812" s="44">
        <v>98</v>
      </c>
      <c r="C16812" s="44">
        <v>0.196961</v>
      </c>
      <c r="D16812" s="44">
        <v>130.89681999999999</v>
      </c>
      <c r="E16812" s="44">
        <v>200957.1875</v>
      </c>
      <c r="F16812" s="44">
        <v>201088.0625</v>
      </c>
      <c r="G16812" s="44">
        <v>130.875</v>
      </c>
    </row>
    <row r="16813" spans="1:7">
      <c r="A16813" s="44">
        <v>16</v>
      </c>
      <c r="B16813" s="44">
        <v>99</v>
      </c>
      <c r="C16813" s="44">
        <v>0.19755600000000001</v>
      </c>
      <c r="D16813" s="44">
        <v>180.91145299999999</v>
      </c>
      <c r="E16813" s="44">
        <v>201285.421875</v>
      </c>
      <c r="F16813" s="44">
        <v>201466.34375</v>
      </c>
      <c r="G16813" s="44">
        <v>180.921875</v>
      </c>
    </row>
    <row r="16814" spans="1:7">
      <c r="A16814" s="44">
        <v>16</v>
      </c>
      <c r="B16814" s="44">
        <v>100</v>
      </c>
      <c r="C16814" s="44">
        <v>0.44428099999999998</v>
      </c>
      <c r="D16814" s="44">
        <v>136.89485199999999</v>
      </c>
      <c r="E16814" s="44">
        <v>201676.125</v>
      </c>
      <c r="F16814" s="44">
        <v>201813.015625</v>
      </c>
      <c r="G16814" s="44">
        <v>136.890625</v>
      </c>
    </row>
    <row r="16815" spans="1:7">
      <c r="A16815" s="44">
        <v>16</v>
      </c>
      <c r="B16815" s="44">
        <v>101</v>
      </c>
      <c r="C16815" s="44">
        <v>0.36174099999999998</v>
      </c>
      <c r="D16815" s="44">
        <v>136.404663</v>
      </c>
      <c r="E16815" s="44">
        <v>202269.875</v>
      </c>
      <c r="F16815" s="44">
        <v>202406.28125</v>
      </c>
      <c r="G16815" s="44">
        <v>136.40625</v>
      </c>
    </row>
    <row r="16816" spans="1:7">
      <c r="A16816" s="44">
        <v>16</v>
      </c>
      <c r="B16816" s="44">
        <v>102</v>
      </c>
      <c r="C16816" s="44">
        <v>0.58355999999999997</v>
      </c>
      <c r="D16816" s="44">
        <v>116.658348</v>
      </c>
      <c r="E16816" s="44">
        <v>202769.9375</v>
      </c>
      <c r="F16816" s="44">
        <v>202886.59375</v>
      </c>
      <c r="G16816" s="44">
        <v>116.65625</v>
      </c>
    </row>
    <row r="16817" spans="1:7">
      <c r="A16817" s="44">
        <v>16</v>
      </c>
      <c r="B16817" s="44">
        <v>103</v>
      </c>
      <c r="C16817" s="44">
        <v>0.415711</v>
      </c>
      <c r="D16817" s="44">
        <v>756.67907700000001</v>
      </c>
      <c r="E16817" s="44">
        <v>203473.109375</v>
      </c>
      <c r="F16817" s="44">
        <v>204229.796875</v>
      </c>
      <c r="G16817" s="44">
        <v>756.6875</v>
      </c>
    </row>
    <row r="16818" spans="1:7">
      <c r="A16818" s="44">
        <v>16</v>
      </c>
      <c r="B16818" s="44">
        <v>104</v>
      </c>
      <c r="C16818" s="44">
        <v>0.705461</v>
      </c>
      <c r="D16818" s="44">
        <v>293.240906</v>
      </c>
      <c r="E16818" s="44">
        <v>204647.5625</v>
      </c>
      <c r="F16818" s="44">
        <v>204940.796875</v>
      </c>
      <c r="G16818" s="44">
        <v>293.234375</v>
      </c>
    </row>
    <row r="16819" spans="1:7">
      <c r="A16819" s="44">
        <v>16</v>
      </c>
      <c r="B16819" s="44">
        <v>105</v>
      </c>
      <c r="C16819" s="44">
        <v>0.74272800000000005</v>
      </c>
      <c r="D16819" s="44">
        <v>227.677322</v>
      </c>
      <c r="E16819" s="44">
        <v>205647.640625</v>
      </c>
      <c r="F16819" s="44">
        <v>205875.3125</v>
      </c>
      <c r="G16819" s="44">
        <v>227.671875</v>
      </c>
    </row>
    <row r="16820" spans="1:7">
      <c r="A16820" s="44">
        <v>16</v>
      </c>
      <c r="B16820" s="44">
        <v>106</v>
      </c>
      <c r="C16820" s="44">
        <v>0.143209</v>
      </c>
      <c r="D16820" s="44">
        <v>489.480255</v>
      </c>
      <c r="E16820" s="44">
        <v>206632.078125</v>
      </c>
      <c r="F16820" s="44">
        <v>207121.5625</v>
      </c>
      <c r="G16820" s="44">
        <v>489.484375</v>
      </c>
    </row>
    <row r="16821" spans="1:7">
      <c r="A16821" s="44">
        <v>16</v>
      </c>
      <c r="B16821" s="44">
        <v>107</v>
      </c>
      <c r="C16821" s="44">
        <v>0.19952900000000001</v>
      </c>
      <c r="D16821" s="44">
        <v>101.550179</v>
      </c>
      <c r="E16821" s="44">
        <v>207277.671875</v>
      </c>
      <c r="F16821" s="44">
        <v>207379.234375</v>
      </c>
      <c r="G16821" s="44">
        <v>101.5625</v>
      </c>
    </row>
    <row r="16822" spans="1:7">
      <c r="A16822" s="44">
        <v>16</v>
      </c>
      <c r="B16822" s="44">
        <v>108</v>
      </c>
      <c r="C16822" s="44">
        <v>0.37937900000000002</v>
      </c>
      <c r="D16822" s="44">
        <v>185.571426</v>
      </c>
      <c r="E16822" s="44">
        <v>207590.09375</v>
      </c>
      <c r="F16822" s="44">
        <v>207775.671875</v>
      </c>
      <c r="G16822" s="44">
        <v>185.578125</v>
      </c>
    </row>
    <row r="16823" spans="1:7">
      <c r="A16823" s="44">
        <v>16</v>
      </c>
      <c r="B16823" s="44">
        <v>109</v>
      </c>
      <c r="C16823" s="44">
        <v>2.050535</v>
      </c>
      <c r="D16823" s="44">
        <v>250.559158</v>
      </c>
      <c r="E16823" s="44">
        <v>208168.359375</v>
      </c>
      <c r="F16823" s="44">
        <v>208418.921875</v>
      </c>
      <c r="G16823" s="44">
        <v>250.5625</v>
      </c>
    </row>
    <row r="16824" spans="1:7">
      <c r="A16824" s="44">
        <v>16</v>
      </c>
      <c r="B16824" s="44">
        <v>110</v>
      </c>
      <c r="C16824" s="44">
        <v>0.59727399999999997</v>
      </c>
      <c r="D16824" s="44">
        <v>775.21215800000004</v>
      </c>
      <c r="E16824" s="44">
        <v>210480.859375</v>
      </c>
      <c r="F16824" s="44">
        <v>211256.0625</v>
      </c>
      <c r="G16824" s="44">
        <v>775.203125</v>
      </c>
    </row>
    <row r="16825" spans="1:7">
      <c r="A16825" s="44">
        <v>16</v>
      </c>
      <c r="B16825" s="44">
        <v>111</v>
      </c>
      <c r="C16825" s="44">
        <v>0.10825700000000001</v>
      </c>
      <c r="D16825" s="44">
        <v>371.88485700000001</v>
      </c>
      <c r="E16825" s="44">
        <v>211856.171875</v>
      </c>
      <c r="F16825" s="44">
        <v>212228.0625</v>
      </c>
      <c r="G16825" s="44">
        <v>371.890625</v>
      </c>
    </row>
    <row r="16826" spans="1:7">
      <c r="A16826" s="44">
        <v>16</v>
      </c>
      <c r="B16826" s="44">
        <v>112</v>
      </c>
      <c r="C16826" s="44">
        <v>0.115596</v>
      </c>
      <c r="D16826" s="44">
        <v>107.472504</v>
      </c>
      <c r="E16826" s="44">
        <v>212340.609375</v>
      </c>
      <c r="F16826" s="44">
        <v>212448.09375</v>
      </c>
      <c r="G16826" s="44">
        <v>107.484375</v>
      </c>
    </row>
    <row r="16827" spans="1:7">
      <c r="A16827" s="44">
        <v>16</v>
      </c>
      <c r="B16827" s="44">
        <v>113</v>
      </c>
      <c r="C16827" s="44">
        <v>0.364373</v>
      </c>
      <c r="D16827" s="44">
        <v>82.039321999999999</v>
      </c>
      <c r="E16827" s="44">
        <v>212575</v>
      </c>
      <c r="F16827" s="44">
        <v>212657.046875</v>
      </c>
      <c r="G16827" s="44">
        <v>82.046875</v>
      </c>
    </row>
    <row r="16828" spans="1:7">
      <c r="A16828" s="44">
        <v>16</v>
      </c>
      <c r="B16828" s="44">
        <v>114</v>
      </c>
      <c r="C16828" s="44">
        <v>0.26611600000000002</v>
      </c>
      <c r="D16828" s="44">
        <v>261.800049</v>
      </c>
      <c r="E16828" s="44">
        <v>213028.203125</v>
      </c>
      <c r="F16828" s="44">
        <v>213290.015625</v>
      </c>
      <c r="G16828" s="44">
        <v>261.8125</v>
      </c>
    </row>
    <row r="16829" spans="1:7">
      <c r="A16829" s="44">
        <v>16</v>
      </c>
      <c r="B16829" s="44">
        <v>115</v>
      </c>
      <c r="C16829" s="44">
        <v>2.3483890000000001</v>
      </c>
      <c r="D16829" s="44">
        <v>282.50238000000002</v>
      </c>
      <c r="E16829" s="44">
        <v>213559.515625</v>
      </c>
      <c r="F16829" s="44">
        <v>213842.03125</v>
      </c>
      <c r="G16829" s="44">
        <v>282.515625</v>
      </c>
    </row>
    <row r="16830" spans="1:7">
      <c r="A16830" s="44">
        <v>16</v>
      </c>
      <c r="B16830" s="44">
        <v>116</v>
      </c>
      <c r="C16830" s="44">
        <v>6.0610000000000004E-3</v>
      </c>
      <c r="D16830" s="44">
        <v>144.43338</v>
      </c>
      <c r="E16830" s="44">
        <v>216200.328125</v>
      </c>
      <c r="F16830" s="44">
        <v>216344.765625</v>
      </c>
      <c r="G16830" s="44">
        <v>144.4375</v>
      </c>
    </row>
    <row r="16831" spans="1:7">
      <c r="A16831" s="44">
        <v>16</v>
      </c>
      <c r="B16831" s="44">
        <v>117</v>
      </c>
      <c r="C16831" s="44">
        <v>0.538269</v>
      </c>
      <c r="D16831" s="44">
        <v>548.43341099999998</v>
      </c>
      <c r="E16831" s="44">
        <v>216356.625</v>
      </c>
      <c r="F16831" s="44">
        <v>216905.046875</v>
      </c>
      <c r="G16831" s="44">
        <v>548.421875</v>
      </c>
    </row>
    <row r="16832" spans="1:7">
      <c r="A16832" s="44">
        <v>16</v>
      </c>
      <c r="B16832" s="44">
        <v>118</v>
      </c>
      <c r="C16832" s="44">
        <v>0.46122200000000002</v>
      </c>
      <c r="D16832" s="44">
        <v>95.668273999999997</v>
      </c>
      <c r="E16832" s="44">
        <v>217453.796875</v>
      </c>
      <c r="F16832" s="44">
        <v>217549.46875</v>
      </c>
      <c r="G16832" s="44">
        <v>95.671875</v>
      </c>
    </row>
    <row r="16833" spans="1:7">
      <c r="A16833" s="44">
        <v>16</v>
      </c>
      <c r="B16833" s="44">
        <v>119</v>
      </c>
      <c r="C16833" s="44">
        <v>0.63964100000000002</v>
      </c>
      <c r="D16833" s="44">
        <v>481.28088400000001</v>
      </c>
      <c r="E16833" s="44">
        <v>218016.375</v>
      </c>
      <c r="F16833" s="44">
        <v>218497.640625</v>
      </c>
      <c r="G16833" s="44">
        <v>481.265625</v>
      </c>
    </row>
    <row r="16834" spans="1:7">
      <c r="A16834" s="44">
        <v>16</v>
      </c>
      <c r="B16834" s="44">
        <v>120</v>
      </c>
      <c r="C16834" s="44">
        <v>0.26460400000000001</v>
      </c>
      <c r="D16834" s="44">
        <v>469.128265</v>
      </c>
      <c r="E16834" s="44">
        <v>219145.125</v>
      </c>
      <c r="F16834" s="44">
        <v>219614.265625</v>
      </c>
      <c r="G16834" s="44">
        <v>469.140625</v>
      </c>
    </row>
    <row r="16835" spans="1:7">
      <c r="A16835" s="44">
        <v>16</v>
      </c>
      <c r="B16835" s="44">
        <v>121</v>
      </c>
      <c r="C16835" s="44">
        <v>0.46651199999999998</v>
      </c>
      <c r="D16835" s="44">
        <v>159.23614499999999</v>
      </c>
      <c r="E16835" s="44">
        <v>219879.609375</v>
      </c>
      <c r="F16835" s="44">
        <v>220038.84375</v>
      </c>
      <c r="G16835" s="44">
        <v>159.234375</v>
      </c>
    </row>
    <row r="16836" spans="1:7">
      <c r="A16836" s="44">
        <v>16</v>
      </c>
      <c r="B16836" s="44">
        <v>122</v>
      </c>
      <c r="C16836" s="44">
        <v>0.36957099999999998</v>
      </c>
      <c r="D16836" s="44">
        <v>1247.439697</v>
      </c>
      <c r="E16836" s="44">
        <v>220520.25</v>
      </c>
      <c r="F16836" s="44">
        <v>221767.6875</v>
      </c>
      <c r="G16836" s="44">
        <v>1247.4375</v>
      </c>
    </row>
    <row r="16837" spans="1:7">
      <c r="A16837" s="44">
        <v>16</v>
      </c>
      <c r="B16837" s="44">
        <v>123</v>
      </c>
      <c r="C16837" s="44">
        <v>7.9066999999999998E-2</v>
      </c>
      <c r="D16837" s="44">
        <v>285.19967700000001</v>
      </c>
      <c r="E16837" s="44">
        <v>222147.578125</v>
      </c>
      <c r="F16837" s="44">
        <v>222432.78125</v>
      </c>
      <c r="G16837" s="44">
        <v>285.203125</v>
      </c>
    </row>
    <row r="16838" spans="1:7">
      <c r="A16838" s="44">
        <v>16</v>
      </c>
      <c r="B16838" s="44">
        <v>124</v>
      </c>
      <c r="C16838" s="44">
        <v>0.93452299999999999</v>
      </c>
      <c r="D16838" s="44">
        <v>132.272415</v>
      </c>
      <c r="E16838" s="44">
        <v>222522.625</v>
      </c>
      <c r="F16838" s="44">
        <v>222654.890625</v>
      </c>
      <c r="G16838" s="44">
        <v>132.265625</v>
      </c>
    </row>
    <row r="16839" spans="1:7">
      <c r="A16839" s="44">
        <v>16</v>
      </c>
      <c r="B16839" s="44">
        <v>125</v>
      </c>
      <c r="C16839" s="44">
        <v>0.41464699999999999</v>
      </c>
      <c r="D16839" s="44">
        <v>319.37695300000001</v>
      </c>
      <c r="E16839" s="44">
        <v>223604.078125</v>
      </c>
      <c r="F16839" s="44">
        <v>223923.4375</v>
      </c>
      <c r="G16839" s="44">
        <v>319.359375</v>
      </c>
    </row>
    <row r="16840" spans="1:7">
      <c r="A16840" s="44">
        <v>16</v>
      </c>
      <c r="B16840" s="44">
        <v>126</v>
      </c>
      <c r="C16840" s="44">
        <v>0.219777</v>
      </c>
      <c r="D16840" s="44">
        <v>180.871353</v>
      </c>
      <c r="E16840" s="44">
        <v>224338.546875</v>
      </c>
      <c r="F16840" s="44">
        <v>224519.421875</v>
      </c>
      <c r="G16840" s="44">
        <v>180.875</v>
      </c>
    </row>
    <row r="16841" spans="1:7">
      <c r="A16841" s="44">
        <v>16</v>
      </c>
      <c r="B16841" s="44">
        <v>127</v>
      </c>
      <c r="C16841" s="44">
        <v>2.0012479999999999</v>
      </c>
      <c r="D16841" s="44">
        <v>446.76934799999998</v>
      </c>
      <c r="E16841" s="44">
        <v>224744.78125</v>
      </c>
      <c r="F16841" s="44">
        <v>225191.5625</v>
      </c>
      <c r="G16841" s="44">
        <v>446.78125</v>
      </c>
    </row>
    <row r="16842" spans="1:7">
      <c r="A16842" s="44">
        <v>16</v>
      </c>
      <c r="B16842" s="44">
        <v>128</v>
      </c>
      <c r="C16842" s="44">
        <v>0.55227300000000001</v>
      </c>
      <c r="D16842" s="44">
        <v>112.658592</v>
      </c>
      <c r="E16842" s="44">
        <v>227200.875</v>
      </c>
      <c r="F16842" s="44">
        <v>227313.546875</v>
      </c>
      <c r="G16842" s="44">
        <v>112.671875</v>
      </c>
    </row>
    <row r="16843" spans="1:7">
      <c r="A16843" s="44">
        <v>16</v>
      </c>
      <c r="B16843" s="44">
        <v>129</v>
      </c>
      <c r="C16843" s="44">
        <v>1.2131810000000001</v>
      </c>
      <c r="D16843" s="44">
        <v>361.73019399999998</v>
      </c>
      <c r="E16843" s="44">
        <v>227872.890625</v>
      </c>
      <c r="F16843" s="44">
        <v>228234.625</v>
      </c>
      <c r="G16843" s="44">
        <v>361.734375</v>
      </c>
    </row>
    <row r="16844" spans="1:7">
      <c r="A16844" s="44">
        <v>16</v>
      </c>
      <c r="B16844" s="44">
        <v>130</v>
      </c>
      <c r="C16844" s="44">
        <v>0.83787100000000003</v>
      </c>
      <c r="D16844" s="44">
        <v>822.54101600000001</v>
      </c>
      <c r="E16844" s="44">
        <v>229451.1875</v>
      </c>
      <c r="F16844" s="44">
        <v>230273.734375</v>
      </c>
      <c r="G16844" s="44">
        <v>822.546875</v>
      </c>
    </row>
    <row r="16845" spans="1:7">
      <c r="A16845" s="44">
        <v>16</v>
      </c>
      <c r="B16845" s="44">
        <v>131</v>
      </c>
      <c r="C16845" s="44">
        <v>1.0838289999999999</v>
      </c>
      <c r="D16845" s="44">
        <v>401.72744799999998</v>
      </c>
      <c r="E16845" s="44">
        <v>231123.203125</v>
      </c>
      <c r="F16845" s="44">
        <v>231524.921875</v>
      </c>
      <c r="G16845" s="44">
        <v>401.71875</v>
      </c>
    </row>
    <row r="16846" spans="1:7">
      <c r="A16846" s="44">
        <v>16</v>
      </c>
      <c r="B16846" s="44">
        <v>132</v>
      </c>
      <c r="C16846" s="44">
        <v>0.60027299999999995</v>
      </c>
      <c r="D16846" s="44">
        <v>1245.025024</v>
      </c>
      <c r="E16846" s="44">
        <v>232610.1875</v>
      </c>
      <c r="F16846" s="44">
        <v>233855.21875</v>
      </c>
      <c r="G16846" s="44">
        <v>1245.03125</v>
      </c>
    </row>
    <row r="16847" spans="1:7">
      <c r="A16847" s="44">
        <v>16</v>
      </c>
      <c r="B16847" s="44">
        <v>133</v>
      </c>
      <c r="C16847" s="44">
        <v>3.0582889999999998</v>
      </c>
      <c r="D16847" s="44">
        <v>390.87280299999998</v>
      </c>
      <c r="E16847" s="44">
        <v>234455.515625</v>
      </c>
      <c r="F16847" s="44">
        <v>234846.390625</v>
      </c>
      <c r="G16847" s="44">
        <v>390.875</v>
      </c>
    </row>
    <row r="16848" spans="1:7">
      <c r="A16848" s="44">
        <v>16</v>
      </c>
      <c r="B16848" s="44">
        <v>134</v>
      </c>
      <c r="C16848" s="44">
        <v>7.3598999999999998E-2</v>
      </c>
      <c r="D16848" s="44">
        <v>90.363174000000001</v>
      </c>
      <c r="E16848" s="44">
        <v>237913.234375</v>
      </c>
      <c r="F16848" s="44">
        <v>238003.59375</v>
      </c>
      <c r="G16848" s="44">
        <v>90.359375</v>
      </c>
    </row>
    <row r="16849" spans="1:7">
      <c r="A16849" s="44">
        <v>16</v>
      </c>
      <c r="B16849" s="44">
        <v>135</v>
      </c>
      <c r="C16849" s="44">
        <v>1.0312870000000001</v>
      </c>
      <c r="D16849" s="44">
        <v>763.72357199999999</v>
      </c>
      <c r="E16849" s="44">
        <v>238085.140625</v>
      </c>
      <c r="F16849" s="44">
        <v>238848.875</v>
      </c>
      <c r="G16849" s="44">
        <v>763.734375</v>
      </c>
    </row>
    <row r="16850" spans="1:7">
      <c r="A16850" s="44">
        <v>16</v>
      </c>
      <c r="B16850" s="44">
        <v>136</v>
      </c>
      <c r="C16850" s="44">
        <v>0.30211900000000003</v>
      </c>
      <c r="D16850" s="44">
        <v>184.60356100000001</v>
      </c>
      <c r="E16850" s="44">
        <v>239882.09375</v>
      </c>
      <c r="F16850" s="44">
        <v>240066.703125</v>
      </c>
      <c r="G16850" s="44">
        <v>184.609375</v>
      </c>
    </row>
    <row r="16851" spans="1:7">
      <c r="A16851" s="44">
        <v>16</v>
      </c>
      <c r="B16851" s="44">
        <v>137</v>
      </c>
      <c r="C16851" s="44">
        <v>0.82860299999999998</v>
      </c>
      <c r="D16851" s="44">
        <v>590.26178000000004</v>
      </c>
      <c r="E16851" s="44">
        <v>240382.21875</v>
      </c>
      <c r="F16851" s="44">
        <v>240972.484375</v>
      </c>
      <c r="G16851" s="44">
        <v>590.265625</v>
      </c>
    </row>
    <row r="16852" spans="1:7">
      <c r="A16852" s="44">
        <v>16</v>
      </c>
      <c r="B16852" s="44">
        <v>138</v>
      </c>
      <c r="C16852" s="44">
        <v>0.24351500000000001</v>
      </c>
      <c r="D16852" s="44">
        <v>163.92723100000001</v>
      </c>
      <c r="E16852" s="44">
        <v>241804.359375</v>
      </c>
      <c r="F16852" s="44">
        <v>241968.296875</v>
      </c>
      <c r="G16852" s="44">
        <v>163.9375</v>
      </c>
    </row>
    <row r="16853" spans="1:7">
      <c r="A16853" s="44">
        <v>16</v>
      </c>
      <c r="B16853" s="44">
        <v>139</v>
      </c>
      <c r="C16853" s="44">
        <v>4.3740000000000003E-3</v>
      </c>
      <c r="D16853" s="44">
        <v>183.2379</v>
      </c>
      <c r="E16853" s="44">
        <v>242226.171875</v>
      </c>
      <c r="F16853" s="44">
        <v>242409.40625</v>
      </c>
      <c r="G16853" s="44">
        <v>183.234375</v>
      </c>
    </row>
    <row r="16854" spans="1:7">
      <c r="A16854" s="44">
        <v>16</v>
      </c>
      <c r="B16854" s="44">
        <v>140</v>
      </c>
      <c r="C16854" s="44">
        <v>0.95469400000000004</v>
      </c>
      <c r="D16854" s="44">
        <v>81.873154</v>
      </c>
      <c r="E16854" s="44">
        <v>242413.6875</v>
      </c>
      <c r="F16854" s="44">
        <v>242495.5625</v>
      </c>
      <c r="G16854" s="44">
        <v>81.875</v>
      </c>
    </row>
    <row r="16855" spans="1:7">
      <c r="A16855" s="44">
        <v>16</v>
      </c>
      <c r="B16855" s="44">
        <v>141</v>
      </c>
      <c r="C16855" s="44">
        <v>1.240238</v>
      </c>
      <c r="D16855" s="44">
        <v>806.95904499999995</v>
      </c>
      <c r="E16855" s="44">
        <v>243460.671875</v>
      </c>
      <c r="F16855" s="44">
        <v>244267.640625</v>
      </c>
      <c r="G16855" s="44">
        <v>806.96875</v>
      </c>
    </row>
    <row r="16856" spans="1:7">
      <c r="A16856" s="44">
        <v>16</v>
      </c>
      <c r="B16856" s="44">
        <v>142</v>
      </c>
      <c r="C16856" s="44">
        <v>0.86460800000000004</v>
      </c>
      <c r="D16856" s="44">
        <v>117.405495</v>
      </c>
      <c r="E16856" s="44">
        <v>245509.03125</v>
      </c>
      <c r="F16856" s="44">
        <v>245626.421875</v>
      </c>
      <c r="G16856" s="44">
        <v>117.390625</v>
      </c>
    </row>
    <row r="16857" spans="1:7">
      <c r="A16857" s="44">
        <v>16</v>
      </c>
      <c r="B16857" s="44">
        <v>143</v>
      </c>
      <c r="C16857" s="44">
        <v>0.21784000000000001</v>
      </c>
      <c r="D16857" s="44">
        <v>242.236267</v>
      </c>
      <c r="E16857" s="44">
        <v>246493.5</v>
      </c>
      <c r="F16857" s="44">
        <v>246735.75</v>
      </c>
      <c r="G16857" s="44">
        <v>242.25</v>
      </c>
    </row>
    <row r="16858" spans="1:7">
      <c r="A16858" s="44">
        <v>16</v>
      </c>
      <c r="B16858" s="44">
        <v>144</v>
      </c>
      <c r="C16858" s="44">
        <v>0.13092300000000001</v>
      </c>
      <c r="D16858" s="44">
        <v>95.018974</v>
      </c>
      <c r="E16858" s="44">
        <v>246962.296875</v>
      </c>
      <c r="F16858" s="44">
        <v>247057.3125</v>
      </c>
      <c r="G16858" s="44">
        <v>95.015625</v>
      </c>
    </row>
    <row r="16859" spans="1:7">
      <c r="A16859" s="44">
        <v>16</v>
      </c>
      <c r="B16859" s="44">
        <v>145</v>
      </c>
      <c r="C16859" s="44">
        <v>0.201543</v>
      </c>
      <c r="D16859" s="44">
        <v>873.99987799999997</v>
      </c>
      <c r="E16859" s="44">
        <v>247196.6875</v>
      </c>
      <c r="F16859" s="44">
        <v>248070.6875</v>
      </c>
      <c r="G16859" s="44">
        <v>874</v>
      </c>
    </row>
    <row r="16860" spans="1:7">
      <c r="A16860" s="44">
        <v>16</v>
      </c>
      <c r="B16860" s="44">
        <v>146</v>
      </c>
      <c r="C16860" s="44">
        <v>0.61253000000000002</v>
      </c>
      <c r="D16860" s="44">
        <v>90.357078999999999</v>
      </c>
      <c r="E16860" s="44">
        <v>248274.90625</v>
      </c>
      <c r="F16860" s="44">
        <v>248365.265625</v>
      </c>
      <c r="G16860" s="44">
        <v>90.359375</v>
      </c>
    </row>
    <row r="16861" spans="1:7">
      <c r="A16861" s="44">
        <v>16</v>
      </c>
      <c r="B16861" s="44">
        <v>147</v>
      </c>
      <c r="C16861" s="44">
        <v>1.805248</v>
      </c>
      <c r="D16861" s="44">
        <v>1023.548462</v>
      </c>
      <c r="E16861" s="44">
        <v>248978.140625</v>
      </c>
      <c r="F16861" s="44">
        <v>250001.6875</v>
      </c>
      <c r="G16861" s="44">
        <v>1023.546875</v>
      </c>
    </row>
    <row r="16862" spans="1:7">
      <c r="A16862" s="44">
        <v>16</v>
      </c>
      <c r="B16862" s="44">
        <v>148</v>
      </c>
      <c r="C16862" s="44">
        <v>2.158112</v>
      </c>
      <c r="D16862" s="44">
        <v>213.403549</v>
      </c>
      <c r="E16862" s="44">
        <v>251822.203125</v>
      </c>
      <c r="F16862" s="44">
        <v>252035.609375</v>
      </c>
      <c r="G16862" s="44">
        <v>213.40625</v>
      </c>
    </row>
    <row r="16863" spans="1:7">
      <c r="A16863" s="44">
        <v>16</v>
      </c>
      <c r="B16863" s="44">
        <v>149</v>
      </c>
      <c r="C16863" s="44">
        <v>0.37528499999999998</v>
      </c>
      <c r="D16863" s="44">
        <v>179.11720299999999</v>
      </c>
      <c r="E16863" s="44">
        <v>254208.375</v>
      </c>
      <c r="F16863" s="44">
        <v>254387.515625</v>
      </c>
      <c r="G16863" s="44">
        <v>179.140625</v>
      </c>
    </row>
    <row r="16864" spans="1:7">
      <c r="A16864" s="44">
        <v>16</v>
      </c>
      <c r="B16864" s="44">
        <v>150</v>
      </c>
      <c r="C16864" s="44">
        <v>0.58564000000000005</v>
      </c>
      <c r="D16864" s="44">
        <v>267.76730300000003</v>
      </c>
      <c r="E16864" s="44">
        <v>254770.9375</v>
      </c>
      <c r="F16864" s="44">
        <v>255038.703125</v>
      </c>
      <c r="G16864" s="44">
        <v>267.765625</v>
      </c>
    </row>
    <row r="16865" spans="1:7">
      <c r="A16865" s="44">
        <v>16</v>
      </c>
      <c r="B16865" s="44">
        <v>151</v>
      </c>
      <c r="C16865" s="44">
        <v>2.1335869999999999</v>
      </c>
      <c r="D16865" s="44">
        <v>398.92364500000002</v>
      </c>
      <c r="E16865" s="44">
        <v>255630.375</v>
      </c>
      <c r="F16865" s="44">
        <v>256029.296875</v>
      </c>
      <c r="G16865" s="44">
        <v>398.921875</v>
      </c>
    </row>
    <row r="16866" spans="1:7">
      <c r="A16866" s="44">
        <v>16</v>
      </c>
      <c r="B16866" s="44">
        <v>152</v>
      </c>
      <c r="C16866" s="44">
        <v>0.42874499999999999</v>
      </c>
      <c r="D16866" s="44">
        <v>712.994507</v>
      </c>
      <c r="E16866" s="44">
        <v>258170.328125</v>
      </c>
      <c r="F16866" s="44">
        <v>258883.3125</v>
      </c>
      <c r="G16866" s="44">
        <v>712.984375</v>
      </c>
    </row>
    <row r="16867" spans="1:7">
      <c r="A16867" s="44">
        <v>16</v>
      </c>
      <c r="B16867" s="44">
        <v>153</v>
      </c>
      <c r="C16867" s="44">
        <v>0.344107</v>
      </c>
      <c r="D16867" s="44">
        <v>238.973724</v>
      </c>
      <c r="E16867" s="44">
        <v>259326.6875</v>
      </c>
      <c r="F16867" s="44">
        <v>259565.65625</v>
      </c>
      <c r="G16867" s="44">
        <v>238.96875</v>
      </c>
    </row>
    <row r="16868" spans="1:7">
      <c r="A16868" s="44">
        <v>16</v>
      </c>
      <c r="B16868" s="44">
        <v>154</v>
      </c>
      <c r="C16868" s="44">
        <v>1.983568</v>
      </c>
      <c r="D16868" s="44">
        <v>388.68429600000002</v>
      </c>
      <c r="E16868" s="44">
        <v>259920.484375</v>
      </c>
      <c r="F16868" s="44">
        <v>260309.171875</v>
      </c>
      <c r="G16868" s="44">
        <v>388.6875</v>
      </c>
    </row>
    <row r="16869" spans="1:7">
      <c r="A16869" s="44">
        <v>16</v>
      </c>
      <c r="B16869" s="44">
        <v>155</v>
      </c>
      <c r="C16869" s="44">
        <v>0.176764</v>
      </c>
      <c r="D16869" s="44">
        <v>253.90448000000001</v>
      </c>
      <c r="E16869" s="44">
        <v>262295.8125</v>
      </c>
      <c r="F16869" s="44">
        <v>262549.6875</v>
      </c>
      <c r="G16869" s="44">
        <v>253.875</v>
      </c>
    </row>
    <row r="16870" spans="1:7">
      <c r="A16870" s="44">
        <v>16</v>
      </c>
      <c r="B16870" s="44">
        <v>156</v>
      </c>
      <c r="C16870" s="44">
        <v>9.9419999999999994E-2</v>
      </c>
      <c r="D16870" s="44">
        <v>128.981628</v>
      </c>
      <c r="E16870" s="44">
        <v>262736.15625</v>
      </c>
      <c r="F16870" s="44">
        <v>262865.125</v>
      </c>
      <c r="G16870" s="44">
        <v>128.96875</v>
      </c>
    </row>
    <row r="16871" spans="1:7">
      <c r="A16871" s="44">
        <v>16</v>
      </c>
      <c r="B16871" s="44">
        <v>157</v>
      </c>
      <c r="C16871" s="44">
        <v>1.1640969999999999</v>
      </c>
      <c r="D16871" s="44">
        <v>234.53831500000001</v>
      </c>
      <c r="E16871" s="44">
        <v>262970.5625</v>
      </c>
      <c r="F16871" s="44">
        <v>263205.09375</v>
      </c>
      <c r="G16871" s="44">
        <v>234.53125</v>
      </c>
    </row>
    <row r="16872" spans="1:7">
      <c r="A16872" s="44">
        <v>16</v>
      </c>
      <c r="B16872" s="44">
        <v>158</v>
      </c>
      <c r="C16872" s="44">
        <v>0.86663900000000005</v>
      </c>
      <c r="D16872" s="44">
        <v>232.604187</v>
      </c>
      <c r="E16872" s="44">
        <v>264382.03125</v>
      </c>
      <c r="F16872" s="44">
        <v>264614.625</v>
      </c>
      <c r="G16872" s="44">
        <v>232.59375</v>
      </c>
    </row>
    <row r="16873" spans="1:7">
      <c r="A16873" s="44">
        <v>16</v>
      </c>
      <c r="B16873" s="44">
        <v>159</v>
      </c>
      <c r="C16873" s="44">
        <v>1.948477</v>
      </c>
      <c r="D16873" s="44">
        <v>147.35011299999999</v>
      </c>
      <c r="E16873" s="44">
        <v>265481.5625</v>
      </c>
      <c r="F16873" s="44">
        <v>265628.9375</v>
      </c>
      <c r="G16873" s="44">
        <v>147.375</v>
      </c>
    </row>
    <row r="16874" spans="1:7">
      <c r="A16874" s="44">
        <v>16</v>
      </c>
      <c r="B16874" s="44">
        <v>160</v>
      </c>
      <c r="C16874" s="44">
        <v>1.434785</v>
      </c>
      <c r="D16874" s="44">
        <v>902.15222200000005</v>
      </c>
      <c r="E16874" s="44">
        <v>267578.71875</v>
      </c>
      <c r="F16874" s="44">
        <v>268480.84375</v>
      </c>
      <c r="G16874" s="44">
        <v>902.125</v>
      </c>
    </row>
    <row r="16875" spans="1:7">
      <c r="A16875" s="44">
        <v>16</v>
      </c>
      <c r="B16875" s="44">
        <v>161</v>
      </c>
      <c r="C16875" s="44">
        <v>0.77817700000000001</v>
      </c>
      <c r="D16875" s="44">
        <v>103.909035</v>
      </c>
      <c r="E16875" s="44">
        <v>269927.0625</v>
      </c>
      <c r="F16875" s="44">
        <v>270030.96875</v>
      </c>
      <c r="G16875" s="44">
        <v>103.90625</v>
      </c>
    </row>
    <row r="16876" spans="1:7">
      <c r="A16876" s="44">
        <v>16</v>
      </c>
      <c r="B16876" s="44">
        <v>162</v>
      </c>
      <c r="C16876" s="44">
        <v>0.118065</v>
      </c>
      <c r="D16876" s="44">
        <v>1381.2186280000001</v>
      </c>
      <c r="E16876" s="44">
        <v>270817.78125</v>
      </c>
      <c r="F16876" s="44">
        <v>272199</v>
      </c>
      <c r="G16876" s="44">
        <v>1381.21875</v>
      </c>
    </row>
    <row r="16877" spans="1:7">
      <c r="A16877" s="44">
        <v>16</v>
      </c>
      <c r="B16877" s="44">
        <v>163</v>
      </c>
      <c r="C16877" s="44">
        <v>2.7882000000000001E-2</v>
      </c>
      <c r="D16877" s="44">
        <v>854.33215299999995</v>
      </c>
      <c r="E16877" s="44">
        <v>272317.9375</v>
      </c>
      <c r="F16877" s="44">
        <v>273172.25</v>
      </c>
      <c r="G16877" s="44">
        <v>854.3125</v>
      </c>
    </row>
    <row r="16878" spans="1:7">
      <c r="A16878" s="44">
        <v>16</v>
      </c>
      <c r="B16878" s="44">
        <v>164</v>
      </c>
      <c r="C16878" s="44">
        <v>1.8639140000000001</v>
      </c>
      <c r="D16878" s="44">
        <v>114.79769899999999</v>
      </c>
      <c r="E16878" s="44">
        <v>273208.625</v>
      </c>
      <c r="F16878" s="44">
        <v>273323.4375</v>
      </c>
      <c r="G16878" s="44">
        <v>114.8125</v>
      </c>
    </row>
    <row r="16879" spans="1:7">
      <c r="A16879" s="44">
        <v>16</v>
      </c>
      <c r="B16879" s="44">
        <v>165</v>
      </c>
      <c r="C16879" s="44">
        <v>1.8716189999999999</v>
      </c>
      <c r="D16879" s="44">
        <v>518.61712599999998</v>
      </c>
      <c r="E16879" s="44">
        <v>275193.15625</v>
      </c>
      <c r="F16879" s="44">
        <v>275711.78125</v>
      </c>
      <c r="G16879" s="44">
        <v>518.625</v>
      </c>
    </row>
    <row r="16880" spans="1:7">
      <c r="A16880" s="44">
        <v>16</v>
      </c>
      <c r="B16880" s="44">
        <v>166</v>
      </c>
      <c r="C16880" s="44">
        <v>0.75401600000000002</v>
      </c>
      <c r="D16880" s="44">
        <v>154.25216699999999</v>
      </c>
      <c r="E16880" s="44">
        <v>277586.03125</v>
      </c>
      <c r="F16880" s="44">
        <v>277740.28125</v>
      </c>
      <c r="G16880" s="44">
        <v>154.25</v>
      </c>
    </row>
    <row r="16881" spans="1:7">
      <c r="A16881" s="44">
        <v>16</v>
      </c>
      <c r="B16881" s="44">
        <v>167</v>
      </c>
      <c r="C16881" s="44">
        <v>1.4964919999999999</v>
      </c>
      <c r="D16881" s="44">
        <v>177.024292</v>
      </c>
      <c r="E16881" s="44">
        <v>278507.90625</v>
      </c>
      <c r="F16881" s="44">
        <v>278684.9375</v>
      </c>
      <c r="G16881" s="44">
        <v>177.03125</v>
      </c>
    </row>
    <row r="16882" spans="1:7">
      <c r="A16882" s="44">
        <v>16</v>
      </c>
      <c r="B16882" s="44">
        <v>168</v>
      </c>
      <c r="C16882" s="44">
        <v>0.84965100000000005</v>
      </c>
      <c r="D16882" s="44">
        <v>158.651962</v>
      </c>
      <c r="E16882" s="44">
        <v>280181.59375</v>
      </c>
      <c r="F16882" s="44">
        <v>280340.25</v>
      </c>
      <c r="G16882" s="44">
        <v>158.65625</v>
      </c>
    </row>
    <row r="16883" spans="1:7">
      <c r="A16883" s="44">
        <v>16</v>
      </c>
      <c r="B16883" s="44">
        <v>169</v>
      </c>
      <c r="C16883" s="44">
        <v>1.5927020000000001</v>
      </c>
      <c r="D16883" s="44">
        <v>140.945618</v>
      </c>
      <c r="E16883" s="44">
        <v>281197.34375</v>
      </c>
      <c r="F16883" s="44">
        <v>281338.28125</v>
      </c>
      <c r="G16883" s="44">
        <v>140.9375</v>
      </c>
    </row>
    <row r="16884" spans="1:7">
      <c r="A16884" s="44">
        <v>16</v>
      </c>
      <c r="B16884" s="44">
        <v>170</v>
      </c>
      <c r="C16884" s="44">
        <v>0.12856100000000001</v>
      </c>
      <c r="D16884" s="44">
        <v>133.25311300000001</v>
      </c>
      <c r="E16884" s="44">
        <v>282931.875</v>
      </c>
      <c r="F16884" s="44">
        <v>283065.125</v>
      </c>
      <c r="G16884" s="44">
        <v>133.25</v>
      </c>
    </row>
    <row r="16885" spans="1:7">
      <c r="A16885" s="44">
        <v>16</v>
      </c>
      <c r="B16885" s="44">
        <v>171</v>
      </c>
      <c r="C16885" s="44">
        <v>0.16183500000000001</v>
      </c>
      <c r="D16885" s="44">
        <v>132.37635800000001</v>
      </c>
      <c r="E16885" s="44">
        <v>283197.5625</v>
      </c>
      <c r="F16885" s="44">
        <v>283329.9375</v>
      </c>
      <c r="G16885" s="44">
        <v>132.375</v>
      </c>
    </row>
    <row r="16886" spans="1:7">
      <c r="A16886" s="44">
        <v>16</v>
      </c>
      <c r="B16886" s="44">
        <v>172</v>
      </c>
      <c r="C16886" s="44">
        <v>0.88762099999999999</v>
      </c>
      <c r="D16886" s="44">
        <v>794.73132299999997</v>
      </c>
      <c r="E16886" s="44">
        <v>283494.4375</v>
      </c>
      <c r="F16886" s="44">
        <v>284289.15625</v>
      </c>
      <c r="G16886" s="44">
        <v>794.71875</v>
      </c>
    </row>
    <row r="16887" spans="1:7">
      <c r="A16887" s="44">
        <v>16</v>
      </c>
      <c r="B16887" s="44">
        <v>173</v>
      </c>
      <c r="C16887" s="44">
        <v>0.94718999999999998</v>
      </c>
      <c r="D16887" s="44">
        <v>263.87020899999999</v>
      </c>
      <c r="E16887" s="44">
        <v>285182.125</v>
      </c>
      <c r="F16887" s="44">
        <v>285446</v>
      </c>
      <c r="G16887" s="44">
        <v>263.875</v>
      </c>
    </row>
    <row r="16888" spans="1:7">
      <c r="A16888" s="44">
        <v>16</v>
      </c>
      <c r="B16888" s="44">
        <v>174</v>
      </c>
      <c r="C16888" s="44">
        <v>0.31395499999999998</v>
      </c>
      <c r="D16888" s="44">
        <v>853.73321499999997</v>
      </c>
      <c r="E16888" s="44">
        <v>286403.65625</v>
      </c>
      <c r="F16888" s="44">
        <v>287257.40625</v>
      </c>
      <c r="G16888" s="44">
        <v>853.75</v>
      </c>
    </row>
    <row r="16889" spans="1:7">
      <c r="A16889" s="44">
        <v>16</v>
      </c>
      <c r="B16889" s="44">
        <v>175</v>
      </c>
      <c r="C16889" s="44">
        <v>0.44642399999999999</v>
      </c>
      <c r="D16889" s="44">
        <v>345.14633199999997</v>
      </c>
      <c r="E16889" s="44">
        <v>287576.65625</v>
      </c>
      <c r="F16889" s="44">
        <v>287921.8125</v>
      </c>
      <c r="G16889" s="44">
        <v>345.15625</v>
      </c>
    </row>
    <row r="16890" spans="1:7">
      <c r="A16890" s="44">
        <v>16</v>
      </c>
      <c r="B16890" s="44">
        <v>176</v>
      </c>
      <c r="C16890" s="44">
        <v>1.064708</v>
      </c>
      <c r="D16890" s="44">
        <v>1293.1513669999999</v>
      </c>
      <c r="E16890" s="44">
        <v>288373.6875</v>
      </c>
      <c r="F16890" s="44">
        <v>289666.84375</v>
      </c>
      <c r="G16890" s="44">
        <v>1293.15625</v>
      </c>
    </row>
    <row r="16891" spans="1:7">
      <c r="A16891" s="44">
        <v>16</v>
      </c>
      <c r="B16891" s="44">
        <v>177</v>
      </c>
      <c r="C16891" s="44">
        <v>0.36498900000000001</v>
      </c>
      <c r="D16891" s="44">
        <v>729.15716599999996</v>
      </c>
      <c r="E16891" s="44">
        <v>290737.09375</v>
      </c>
      <c r="F16891" s="44">
        <v>291466.25</v>
      </c>
      <c r="G16891" s="44">
        <v>729.15625</v>
      </c>
    </row>
    <row r="16892" spans="1:7">
      <c r="A16892" s="44">
        <v>16</v>
      </c>
      <c r="B16892" s="44">
        <v>178</v>
      </c>
      <c r="C16892" s="44">
        <v>0.76773199999999997</v>
      </c>
      <c r="D16892" s="44">
        <v>297.42446899999999</v>
      </c>
      <c r="E16892" s="44">
        <v>291830.9375</v>
      </c>
      <c r="F16892" s="44">
        <v>292128.375</v>
      </c>
      <c r="G16892" s="44">
        <v>297.4375</v>
      </c>
    </row>
    <row r="16893" spans="1:7">
      <c r="A16893" s="44">
        <v>16</v>
      </c>
      <c r="B16893" s="44">
        <v>179</v>
      </c>
      <c r="C16893" s="44">
        <v>0.563361</v>
      </c>
      <c r="D16893" s="44">
        <v>1025.231689</v>
      </c>
      <c r="E16893" s="44">
        <v>292909.21875</v>
      </c>
      <c r="F16893" s="44">
        <v>293934.4375</v>
      </c>
      <c r="G16893" s="44">
        <v>1025.21875</v>
      </c>
    </row>
    <row r="16894" spans="1:7">
      <c r="A16894" s="44">
        <v>16</v>
      </c>
      <c r="B16894" s="44">
        <v>180</v>
      </c>
      <c r="C16894" s="44">
        <v>0.101884</v>
      </c>
      <c r="D16894" s="44">
        <v>696.12353499999995</v>
      </c>
      <c r="E16894" s="44">
        <v>294501.96875</v>
      </c>
      <c r="F16894" s="44">
        <v>295198.09375</v>
      </c>
      <c r="G16894" s="44">
        <v>696.125</v>
      </c>
    </row>
    <row r="16895" spans="1:7">
      <c r="A16895" s="44">
        <v>16</v>
      </c>
      <c r="B16895" s="44">
        <v>181</v>
      </c>
      <c r="C16895" s="44">
        <v>0.26004100000000002</v>
      </c>
      <c r="D16895" s="44">
        <v>123.22772999999999</v>
      </c>
      <c r="E16895" s="44">
        <v>295314.53125</v>
      </c>
      <c r="F16895" s="44">
        <v>295437.75</v>
      </c>
      <c r="G16895" s="44">
        <v>123.21875</v>
      </c>
    </row>
    <row r="16896" spans="1:7">
      <c r="A16896" s="44">
        <v>16</v>
      </c>
      <c r="B16896" s="44">
        <v>182</v>
      </c>
      <c r="C16896" s="44">
        <v>0.50162099999999998</v>
      </c>
      <c r="D16896" s="44">
        <v>922.83270300000004</v>
      </c>
      <c r="E16896" s="44">
        <v>295705.375</v>
      </c>
      <c r="F16896" s="44">
        <v>296628.21875</v>
      </c>
      <c r="G16896" s="44">
        <v>922.84375</v>
      </c>
    </row>
    <row r="16897" spans="1:7">
      <c r="A16897" s="44">
        <v>16</v>
      </c>
      <c r="B16897" s="44">
        <v>183</v>
      </c>
      <c r="C16897" s="44">
        <v>1.908795</v>
      </c>
      <c r="D16897" s="44">
        <v>349.66323899999998</v>
      </c>
      <c r="E16897" s="44">
        <v>297143.0625</v>
      </c>
      <c r="F16897" s="44">
        <v>297492.75</v>
      </c>
      <c r="G16897" s="44">
        <v>349.6875</v>
      </c>
    </row>
    <row r="16898" spans="1:7">
      <c r="A16898" s="44">
        <v>16</v>
      </c>
      <c r="B16898" s="44">
        <v>184</v>
      </c>
      <c r="C16898" s="44">
        <v>0.224999</v>
      </c>
      <c r="D16898" s="44">
        <v>162.76593</v>
      </c>
      <c r="E16898" s="44">
        <v>299408.9375</v>
      </c>
      <c r="F16898" s="44">
        <v>299571.71875</v>
      </c>
      <c r="G16898" s="44">
        <v>162.78125</v>
      </c>
    </row>
    <row r="16899" spans="1:7">
      <c r="A16899" s="44">
        <v>16</v>
      </c>
      <c r="B16899" s="44">
        <v>185</v>
      </c>
      <c r="C16899" s="44">
        <v>1.3470059999999999</v>
      </c>
      <c r="D16899" s="44">
        <v>657.72772199999997</v>
      </c>
      <c r="E16899" s="44">
        <v>299799.59375</v>
      </c>
      <c r="F16899" s="44">
        <v>300457.3125</v>
      </c>
      <c r="G16899" s="44">
        <v>657.71875</v>
      </c>
    </row>
    <row r="16900" spans="1:7">
      <c r="A16900" s="44">
        <v>16</v>
      </c>
      <c r="B16900" s="44">
        <v>186</v>
      </c>
      <c r="C16900" s="44">
        <v>0.92585799999999996</v>
      </c>
      <c r="D16900" s="44">
        <v>149.20242300000001</v>
      </c>
      <c r="E16900" s="44">
        <v>301817.125</v>
      </c>
      <c r="F16900" s="44">
        <v>301966.34375</v>
      </c>
      <c r="G16900" s="44">
        <v>149.21875</v>
      </c>
    </row>
    <row r="16901" spans="1:7">
      <c r="A16901" s="44">
        <v>16</v>
      </c>
      <c r="B16901" s="44">
        <v>187</v>
      </c>
      <c r="C16901" s="44">
        <v>0.42514400000000002</v>
      </c>
      <c r="D16901" s="44">
        <v>645.60589600000003</v>
      </c>
      <c r="E16901" s="44">
        <v>302895.4375</v>
      </c>
      <c r="F16901" s="44">
        <v>303541.03125</v>
      </c>
      <c r="G16901" s="44">
        <v>645.59375</v>
      </c>
    </row>
    <row r="16902" spans="1:7">
      <c r="A16902" s="44">
        <v>16</v>
      </c>
      <c r="B16902" s="44">
        <v>188</v>
      </c>
      <c r="C16902" s="44">
        <v>0.357848</v>
      </c>
      <c r="D16902" s="44">
        <v>106.235809</v>
      </c>
      <c r="E16902" s="44">
        <v>303973.625</v>
      </c>
      <c r="F16902" s="44">
        <v>304079.875</v>
      </c>
      <c r="G16902" s="44">
        <v>106.25</v>
      </c>
    </row>
    <row r="16903" spans="1:7">
      <c r="A16903" s="44">
        <v>16</v>
      </c>
      <c r="B16903" s="44">
        <v>189</v>
      </c>
      <c r="C16903" s="44">
        <v>1.8258749999999999</v>
      </c>
      <c r="D16903" s="44">
        <v>462.038544</v>
      </c>
      <c r="E16903" s="44">
        <v>304442.4375</v>
      </c>
      <c r="F16903" s="44">
        <v>304904.5</v>
      </c>
      <c r="G16903" s="44">
        <v>462.0625</v>
      </c>
    </row>
    <row r="16904" spans="1:7">
      <c r="A16904" s="44">
        <v>16</v>
      </c>
      <c r="B16904" s="44">
        <v>190</v>
      </c>
      <c r="C16904" s="44">
        <v>1.1292279999999999</v>
      </c>
      <c r="D16904" s="44">
        <v>224.916168</v>
      </c>
      <c r="E16904" s="44">
        <v>306739.4375</v>
      </c>
      <c r="F16904" s="44">
        <v>306964.34375</v>
      </c>
      <c r="G16904" s="44">
        <v>224.90625</v>
      </c>
    </row>
    <row r="16905" spans="1:7">
      <c r="A16905" s="44">
        <v>16</v>
      </c>
      <c r="B16905" s="44">
        <v>191</v>
      </c>
      <c r="C16905" s="44">
        <v>0.41059000000000001</v>
      </c>
      <c r="D16905" s="44">
        <v>305.26583900000003</v>
      </c>
      <c r="E16905" s="44">
        <v>308099.09375</v>
      </c>
      <c r="F16905" s="44">
        <v>308404.375</v>
      </c>
      <c r="G16905" s="44">
        <v>305.28125</v>
      </c>
    </row>
    <row r="16906" spans="1:7">
      <c r="A16906" s="44">
        <v>16</v>
      </c>
      <c r="B16906" s="44">
        <v>192</v>
      </c>
      <c r="C16906" s="44">
        <v>1.3742509999999999</v>
      </c>
      <c r="D16906" s="44">
        <v>148.360962</v>
      </c>
      <c r="E16906" s="44">
        <v>308817.875</v>
      </c>
      <c r="F16906" s="44">
        <v>308966.25</v>
      </c>
      <c r="G16906" s="44">
        <v>148.375</v>
      </c>
    </row>
    <row r="16907" spans="1:7">
      <c r="A16907" s="44">
        <v>16</v>
      </c>
      <c r="B16907" s="44">
        <v>193</v>
      </c>
      <c r="C16907" s="44">
        <v>0.120472</v>
      </c>
      <c r="D16907" s="44">
        <v>479.68521099999998</v>
      </c>
      <c r="E16907" s="44">
        <v>310349.3125</v>
      </c>
      <c r="F16907" s="44">
        <v>310829</v>
      </c>
      <c r="G16907" s="44">
        <v>479.6875</v>
      </c>
    </row>
    <row r="16908" spans="1:7">
      <c r="A16908" s="44">
        <v>16</v>
      </c>
      <c r="B16908" s="44">
        <v>194</v>
      </c>
      <c r="C16908" s="44">
        <v>0.54114799999999996</v>
      </c>
      <c r="D16908" s="44">
        <v>122.86618799999999</v>
      </c>
      <c r="E16908" s="44">
        <v>310958.8125</v>
      </c>
      <c r="F16908" s="44">
        <v>311081.65625</v>
      </c>
      <c r="G16908" s="44">
        <v>122.84375</v>
      </c>
    </row>
    <row r="16909" spans="1:7">
      <c r="A16909" s="44">
        <v>16</v>
      </c>
      <c r="B16909" s="44">
        <v>195</v>
      </c>
      <c r="C16909" s="44">
        <v>0.229634</v>
      </c>
      <c r="D16909" s="44">
        <v>531.82678199999998</v>
      </c>
      <c r="E16909" s="44">
        <v>311630.6875</v>
      </c>
      <c r="F16909" s="44">
        <v>312162.5</v>
      </c>
      <c r="G16909" s="44">
        <v>531.8125</v>
      </c>
    </row>
    <row r="16910" spans="1:7">
      <c r="A16910" s="44">
        <v>16</v>
      </c>
      <c r="B16910" s="44">
        <v>196</v>
      </c>
      <c r="C16910" s="44">
        <v>0.70126699999999997</v>
      </c>
      <c r="D16910" s="44">
        <v>122.14149500000001</v>
      </c>
      <c r="E16910" s="44">
        <v>312396.5</v>
      </c>
      <c r="F16910" s="44">
        <v>312518.625</v>
      </c>
      <c r="G16910" s="44">
        <v>122.125</v>
      </c>
    </row>
    <row r="16911" spans="1:7">
      <c r="A16911" s="44">
        <v>16</v>
      </c>
      <c r="B16911" s="44">
        <v>197</v>
      </c>
      <c r="C16911" s="44">
        <v>1.826633</v>
      </c>
      <c r="D16911" s="44">
        <v>366.42382800000001</v>
      </c>
      <c r="E16911" s="44">
        <v>313224.59375</v>
      </c>
      <c r="F16911" s="44">
        <v>313591.03125</v>
      </c>
      <c r="G16911" s="44">
        <v>366.4375</v>
      </c>
    </row>
    <row r="16912" spans="1:7">
      <c r="A16912" s="44">
        <v>16</v>
      </c>
      <c r="B16912" s="44">
        <v>198</v>
      </c>
      <c r="C16912" s="44">
        <v>7.1013400000000004</v>
      </c>
      <c r="D16912" s="44">
        <v>1175.2589109999999</v>
      </c>
      <c r="E16912" s="44">
        <v>315427.96875</v>
      </c>
      <c r="F16912" s="44">
        <v>316603.25</v>
      </c>
      <c r="G16912" s="44">
        <v>1175.28125</v>
      </c>
    </row>
    <row r="16913" spans="1:7">
      <c r="A16913" s="44">
        <v>16</v>
      </c>
      <c r="B16913" s="44">
        <v>199</v>
      </c>
      <c r="C16913" s="44">
        <v>2.8791129999999998</v>
      </c>
      <c r="D16913" s="44">
        <v>276.20022599999999</v>
      </c>
      <c r="E16913" s="44">
        <v>323713.15625</v>
      </c>
      <c r="F16913" s="44">
        <v>323989.34375</v>
      </c>
      <c r="G16913" s="44">
        <v>276.1875</v>
      </c>
    </row>
    <row r="16914" spans="1:7">
      <c r="A16914" s="44">
        <v>16</v>
      </c>
      <c r="B16914" s="44">
        <v>200</v>
      </c>
      <c r="C16914" s="44">
        <v>0.85258100000000003</v>
      </c>
      <c r="D16914" s="44">
        <v>649.48828100000003</v>
      </c>
      <c r="E16914" s="44">
        <v>326869.71875</v>
      </c>
      <c r="F16914" s="44">
        <v>327519.21875</v>
      </c>
      <c r="G16914" s="44">
        <v>649.5</v>
      </c>
    </row>
    <row r="16915" spans="1:7">
      <c r="A16915" s="44">
        <v>16</v>
      </c>
      <c r="B16915" s="44">
        <v>201</v>
      </c>
      <c r="C16915" s="44">
        <v>0.85890100000000003</v>
      </c>
      <c r="D16915" s="44">
        <v>305.45929000000001</v>
      </c>
      <c r="E16915" s="44">
        <v>328385.5</v>
      </c>
      <c r="F16915" s="44">
        <v>328690.96875</v>
      </c>
      <c r="G16915" s="44">
        <v>305.46875</v>
      </c>
    </row>
    <row r="16916" spans="1:7">
      <c r="A16916" s="44">
        <v>16</v>
      </c>
      <c r="B16916" s="44">
        <v>202</v>
      </c>
      <c r="C16916" s="44">
        <v>0.77678199999999997</v>
      </c>
      <c r="D16916" s="44">
        <v>720.117615</v>
      </c>
      <c r="E16916" s="44">
        <v>329557.46875</v>
      </c>
      <c r="F16916" s="44">
        <v>330277.5625</v>
      </c>
      <c r="G16916" s="44">
        <v>720.09375</v>
      </c>
    </row>
    <row r="16917" spans="1:7">
      <c r="A16917" s="44">
        <v>16</v>
      </c>
      <c r="B16917" s="44">
        <v>203</v>
      </c>
      <c r="C16917" s="44">
        <v>0.33788299999999999</v>
      </c>
      <c r="D16917" s="44">
        <v>216.99205000000001</v>
      </c>
      <c r="E16917" s="44">
        <v>331057.8125</v>
      </c>
      <c r="F16917" s="44">
        <v>331274.8125</v>
      </c>
      <c r="G16917" s="44">
        <v>217</v>
      </c>
    </row>
    <row r="16918" spans="1:7">
      <c r="A16918" s="44">
        <v>16</v>
      </c>
      <c r="B16918" s="44">
        <v>204</v>
      </c>
      <c r="C16918" s="44">
        <v>3.6367620000000001</v>
      </c>
      <c r="D16918" s="44">
        <v>84.594832999999994</v>
      </c>
      <c r="E16918" s="44">
        <v>331620.21875</v>
      </c>
      <c r="F16918" s="44">
        <v>331704.8125</v>
      </c>
      <c r="G16918" s="44">
        <v>84.59375</v>
      </c>
    </row>
    <row r="16919" spans="1:7">
      <c r="A16919" s="44">
        <v>16</v>
      </c>
      <c r="B16919" s="44">
        <v>205</v>
      </c>
      <c r="C16919" s="44">
        <v>0.118478</v>
      </c>
      <c r="D16919" s="44">
        <v>86.968445000000003</v>
      </c>
      <c r="E16919" s="44">
        <v>335345.375</v>
      </c>
      <c r="F16919" s="44">
        <v>335432.34375</v>
      </c>
      <c r="G16919" s="44">
        <v>86.96875</v>
      </c>
    </row>
    <row r="16920" spans="1:7">
      <c r="A16920" s="44">
        <v>16</v>
      </c>
      <c r="B16920" s="44">
        <v>206</v>
      </c>
      <c r="C16920" s="44">
        <v>1.0906180000000001</v>
      </c>
      <c r="D16920" s="44">
        <v>90.245757999999995</v>
      </c>
      <c r="E16920" s="44">
        <v>335564.15625</v>
      </c>
      <c r="F16920" s="44">
        <v>335654.40625</v>
      </c>
      <c r="G16920" s="44">
        <v>90.25</v>
      </c>
    </row>
    <row r="16921" spans="1:7">
      <c r="A16921" s="44">
        <v>16</v>
      </c>
      <c r="B16921" s="44">
        <v>207</v>
      </c>
      <c r="C16921" s="44">
        <v>2.5084680000000001</v>
      </c>
      <c r="D16921" s="44">
        <v>105.586189</v>
      </c>
      <c r="E16921" s="44">
        <v>336751.78125</v>
      </c>
      <c r="F16921" s="44">
        <v>336857.375</v>
      </c>
      <c r="G16921" s="44">
        <v>105.59375</v>
      </c>
    </row>
    <row r="16922" spans="1:7">
      <c r="A16922" s="44">
        <v>16</v>
      </c>
      <c r="B16922" s="44">
        <v>208</v>
      </c>
      <c r="C16922" s="44">
        <v>0.66839999999999999</v>
      </c>
      <c r="D16922" s="44">
        <v>99.878478999999999</v>
      </c>
      <c r="E16922" s="44">
        <v>339377.0625</v>
      </c>
      <c r="F16922" s="44">
        <v>339476.9375</v>
      </c>
      <c r="G16922" s="44">
        <v>99.875</v>
      </c>
    </row>
    <row r="16923" spans="1:7">
      <c r="A16923" s="44">
        <v>16</v>
      </c>
      <c r="B16923" s="44">
        <v>209</v>
      </c>
      <c r="C16923" s="44">
        <v>8.5694000000000006E-2</v>
      </c>
      <c r="D16923" s="44">
        <v>691.21624799999995</v>
      </c>
      <c r="E16923" s="44">
        <v>340158.34375</v>
      </c>
      <c r="F16923" s="44">
        <v>340849.5625</v>
      </c>
      <c r="G16923" s="44">
        <v>691.21875</v>
      </c>
    </row>
    <row r="16924" spans="1:7">
      <c r="A16924" s="44">
        <v>16</v>
      </c>
      <c r="B16924" s="44">
        <v>210</v>
      </c>
      <c r="C16924" s="44">
        <v>5.626493</v>
      </c>
      <c r="D16924" s="44">
        <v>89.168509999999998</v>
      </c>
      <c r="E16924" s="44">
        <v>340939.75</v>
      </c>
      <c r="F16924" s="44">
        <v>341028.90625</v>
      </c>
      <c r="G16924" s="44">
        <v>89.15625</v>
      </c>
    </row>
    <row r="16925" spans="1:7">
      <c r="A16925" s="44">
        <v>16</v>
      </c>
      <c r="B16925" s="44">
        <v>211</v>
      </c>
      <c r="C16925" s="44">
        <v>1.915611</v>
      </c>
      <c r="D16925" s="44">
        <v>231.28698700000001</v>
      </c>
      <c r="E16925" s="44">
        <v>346659.4375</v>
      </c>
      <c r="F16925" s="44">
        <v>346890.6875</v>
      </c>
      <c r="G16925" s="44">
        <v>231.25</v>
      </c>
    </row>
    <row r="16926" spans="1:7">
      <c r="A16926" s="44">
        <v>16</v>
      </c>
      <c r="B16926" s="44">
        <v>212</v>
      </c>
      <c r="C16926" s="44">
        <v>2.351909</v>
      </c>
      <c r="D16926" s="44">
        <v>367.40133700000001</v>
      </c>
      <c r="E16926" s="44">
        <v>348808.125</v>
      </c>
      <c r="F16926" s="44">
        <v>349175.5</v>
      </c>
      <c r="G16926" s="44">
        <v>367.375</v>
      </c>
    </row>
    <row r="16927" spans="1:7">
      <c r="A16927" s="44">
        <v>16</v>
      </c>
      <c r="B16927" s="44">
        <v>213</v>
      </c>
      <c r="C16927" s="44">
        <v>0.13927200000000001</v>
      </c>
      <c r="D16927" s="44">
        <v>1016.598267</v>
      </c>
      <c r="E16927" s="44">
        <v>351527.21875</v>
      </c>
      <c r="F16927" s="44">
        <v>352543.78125</v>
      </c>
      <c r="G16927" s="44">
        <v>1016.5625</v>
      </c>
    </row>
    <row r="16928" spans="1:7">
      <c r="A16928" s="44">
        <v>16</v>
      </c>
      <c r="B16928" s="44">
        <v>214</v>
      </c>
      <c r="C16928" s="44">
        <v>7.9396999999999995E-2</v>
      </c>
      <c r="D16928" s="44">
        <v>127.168465</v>
      </c>
      <c r="E16928" s="44">
        <v>352687.09375</v>
      </c>
      <c r="F16928" s="44">
        <v>352814.28125</v>
      </c>
      <c r="G16928" s="44">
        <v>127.1875</v>
      </c>
    </row>
    <row r="16929" spans="1:7">
      <c r="A16929" s="44">
        <v>16</v>
      </c>
      <c r="B16929" s="44">
        <v>215</v>
      </c>
      <c r="C16929" s="44">
        <v>0.85136500000000004</v>
      </c>
      <c r="D16929" s="44">
        <v>1055.0081789999999</v>
      </c>
      <c r="E16929" s="44">
        <v>352905.625</v>
      </c>
      <c r="F16929" s="44">
        <v>353960.65625</v>
      </c>
      <c r="G16929" s="44">
        <v>1055.03125</v>
      </c>
    </row>
    <row r="16930" spans="1:7">
      <c r="A16930" s="44">
        <v>16</v>
      </c>
      <c r="B16930" s="44">
        <v>216</v>
      </c>
      <c r="C16930" s="44">
        <v>3.5167929999999998</v>
      </c>
      <c r="D16930" s="44">
        <v>100.85852800000001</v>
      </c>
      <c r="E16930" s="44">
        <v>354820.71875</v>
      </c>
      <c r="F16930" s="44">
        <v>354921.5625</v>
      </c>
      <c r="G16930" s="44">
        <v>100.84375</v>
      </c>
    </row>
    <row r="16931" spans="1:7">
      <c r="A16931" s="44">
        <v>16</v>
      </c>
      <c r="B16931" s="44">
        <v>217</v>
      </c>
      <c r="C16931" s="44">
        <v>2.6727300000000001</v>
      </c>
      <c r="D16931" s="44">
        <v>137.244202</v>
      </c>
      <c r="E16931" s="44">
        <v>358451.875</v>
      </c>
      <c r="F16931" s="44">
        <v>358589.15625</v>
      </c>
      <c r="G16931" s="44">
        <v>137.28125</v>
      </c>
    </row>
    <row r="16932" spans="1:7">
      <c r="A16932" s="44">
        <v>17</v>
      </c>
      <c r="B16932" s="44">
        <v>0</v>
      </c>
      <c r="C16932" s="44">
        <v>0.93576700000000002</v>
      </c>
      <c r="D16932" s="44">
        <v>189.141953</v>
      </c>
      <c r="E16932" s="44">
        <v>63541.457030999998</v>
      </c>
      <c r="F16932" s="44">
        <v>63730.597655999998</v>
      </c>
      <c r="G16932" s="44">
        <v>189.140625</v>
      </c>
    </row>
    <row r="16933" spans="1:7">
      <c r="A16933" s="44">
        <v>17</v>
      </c>
      <c r="B16933" s="44">
        <v>1</v>
      </c>
      <c r="C16933" s="44">
        <v>2.1687999999999999E-2</v>
      </c>
      <c r="D16933" s="44">
        <v>571.25140399999998</v>
      </c>
      <c r="E16933" s="44">
        <v>64676.21875</v>
      </c>
      <c r="F16933" s="44">
        <v>65247.46875</v>
      </c>
      <c r="G16933" s="44">
        <v>571.25</v>
      </c>
    </row>
    <row r="16934" spans="1:7">
      <c r="A16934" s="44">
        <v>17</v>
      </c>
      <c r="B16934" s="44">
        <v>2</v>
      </c>
      <c r="C16934" s="44">
        <v>1.4789289999999999</v>
      </c>
      <c r="D16934" s="44">
        <v>653.18292199999996</v>
      </c>
      <c r="E16934" s="44">
        <v>65270.03125</v>
      </c>
      <c r="F16934" s="44">
        <v>65923.21875</v>
      </c>
      <c r="G16934" s="44">
        <v>653.1875</v>
      </c>
    </row>
    <row r="16935" spans="1:7">
      <c r="A16935" s="44">
        <v>17</v>
      </c>
      <c r="B16935" s="44">
        <v>3</v>
      </c>
      <c r="C16935" s="44">
        <v>1.442245</v>
      </c>
      <c r="D16935" s="44">
        <v>116.917557</v>
      </c>
      <c r="E16935" s="44">
        <v>67408.164063000004</v>
      </c>
      <c r="F16935" s="44">
        <v>67525.078125</v>
      </c>
      <c r="G16935" s="44">
        <v>116.914063</v>
      </c>
    </row>
    <row r="16936" spans="1:7">
      <c r="A16936" s="44">
        <v>17</v>
      </c>
      <c r="B16936" s="44">
        <v>4</v>
      </c>
      <c r="C16936" s="44">
        <v>2.3138480000000001</v>
      </c>
      <c r="D16936" s="44">
        <v>174.23492400000001</v>
      </c>
      <c r="E16936" s="44">
        <v>68979.492188000004</v>
      </c>
      <c r="F16936" s="44">
        <v>69153.734375</v>
      </c>
      <c r="G16936" s="44">
        <v>174.242188</v>
      </c>
    </row>
    <row r="16937" spans="1:7">
      <c r="A16937" s="44">
        <v>17</v>
      </c>
      <c r="B16937" s="44">
        <v>5</v>
      </c>
      <c r="C16937" s="44">
        <v>0.13433800000000001</v>
      </c>
      <c r="D16937" s="44">
        <v>592.05767800000001</v>
      </c>
      <c r="E16937" s="44">
        <v>71479.757813000004</v>
      </c>
      <c r="F16937" s="44">
        <v>72071.8125</v>
      </c>
      <c r="G16937" s="44">
        <v>592.05468800000006</v>
      </c>
    </row>
    <row r="16938" spans="1:7">
      <c r="A16938" s="44">
        <v>17</v>
      </c>
      <c r="B16938" s="44">
        <v>6</v>
      </c>
      <c r="C16938" s="44">
        <v>0.12897700000000001</v>
      </c>
      <c r="D16938" s="44">
        <v>949.72009300000002</v>
      </c>
      <c r="E16938" s="44">
        <v>72214.210938000004</v>
      </c>
      <c r="F16938" s="44">
        <v>73163.929688000004</v>
      </c>
      <c r="G16938" s="44">
        <v>949.71875</v>
      </c>
    </row>
    <row r="16939" spans="1:7">
      <c r="A16939" s="44">
        <v>17</v>
      </c>
      <c r="B16939" s="44">
        <v>7</v>
      </c>
      <c r="C16939" s="44">
        <v>2.1724770000000002</v>
      </c>
      <c r="D16939" s="44">
        <v>1141.6064449999999</v>
      </c>
      <c r="E16939" s="44">
        <v>73292.414063000004</v>
      </c>
      <c r="F16939" s="44">
        <v>74434.023438000004</v>
      </c>
      <c r="G16939" s="44">
        <v>1141.609375</v>
      </c>
    </row>
    <row r="16940" spans="1:7">
      <c r="A16940" s="44">
        <v>17</v>
      </c>
      <c r="B16940" s="44">
        <v>8</v>
      </c>
      <c r="C16940" s="44">
        <v>0.82783499999999999</v>
      </c>
      <c r="D16940" s="44">
        <v>1117.6961670000001</v>
      </c>
      <c r="E16940" s="44">
        <v>76620.898438000004</v>
      </c>
      <c r="F16940" s="44">
        <v>77738.59375</v>
      </c>
      <c r="G16940" s="44">
        <v>1117.6953129999999</v>
      </c>
    </row>
    <row r="16941" spans="1:7">
      <c r="A16941" s="44">
        <v>17</v>
      </c>
      <c r="B16941" s="44">
        <v>9</v>
      </c>
      <c r="C16941" s="44">
        <v>0.58110099999999998</v>
      </c>
      <c r="D16941" s="44">
        <v>453.095215</v>
      </c>
      <c r="E16941" s="44">
        <v>78574.164063000004</v>
      </c>
      <c r="F16941" s="44">
        <v>79027.257813000004</v>
      </c>
      <c r="G16941" s="44">
        <v>453.09375</v>
      </c>
    </row>
    <row r="16942" spans="1:7">
      <c r="A16942" s="44">
        <v>17</v>
      </c>
      <c r="B16942" s="44">
        <v>10</v>
      </c>
      <c r="C16942" s="44">
        <v>0.114329</v>
      </c>
      <c r="D16942" s="44">
        <v>319.62942500000003</v>
      </c>
      <c r="E16942" s="44">
        <v>79609.4375</v>
      </c>
      <c r="F16942" s="44">
        <v>79929.0625</v>
      </c>
      <c r="G16942" s="44">
        <v>319.625</v>
      </c>
    </row>
    <row r="16943" spans="1:7">
      <c r="A16943" s="44">
        <v>17</v>
      </c>
      <c r="B16943" s="44">
        <v>11</v>
      </c>
      <c r="C16943" s="44">
        <v>0.98610200000000003</v>
      </c>
      <c r="D16943" s="44">
        <v>115.432243</v>
      </c>
      <c r="E16943" s="44">
        <v>80046.984375</v>
      </c>
      <c r="F16943" s="44">
        <v>80162.421875</v>
      </c>
      <c r="G16943" s="44">
        <v>115.4375</v>
      </c>
    </row>
    <row r="16944" spans="1:7">
      <c r="A16944" s="44">
        <v>17</v>
      </c>
      <c r="B16944" s="44">
        <v>12</v>
      </c>
      <c r="C16944" s="44">
        <v>1.348768</v>
      </c>
      <c r="D16944" s="44">
        <v>265.23135400000001</v>
      </c>
      <c r="E16944" s="44">
        <v>81156.40625</v>
      </c>
      <c r="F16944" s="44">
        <v>81421.640625</v>
      </c>
      <c r="G16944" s="44">
        <v>265.234375</v>
      </c>
    </row>
    <row r="16945" spans="1:7">
      <c r="A16945" s="44">
        <v>17</v>
      </c>
      <c r="B16945" s="44">
        <v>13</v>
      </c>
      <c r="C16945" s="44">
        <v>0.21163599999999999</v>
      </c>
      <c r="D16945" s="44">
        <v>1083.8275149999999</v>
      </c>
      <c r="E16945" s="44">
        <v>82774.273438000004</v>
      </c>
      <c r="F16945" s="44">
        <v>83858.101563000004</v>
      </c>
      <c r="G16945" s="44">
        <v>1083.828125</v>
      </c>
    </row>
    <row r="16946" spans="1:7">
      <c r="A16946" s="44">
        <v>17</v>
      </c>
      <c r="B16946" s="44">
        <v>14</v>
      </c>
      <c r="C16946" s="44">
        <v>0.82951200000000003</v>
      </c>
      <c r="D16946" s="44">
        <v>717.12902799999995</v>
      </c>
      <c r="E16946" s="44">
        <v>84071.296875</v>
      </c>
      <c r="F16946" s="44">
        <v>84788.421875</v>
      </c>
      <c r="G16946" s="44">
        <v>717.125</v>
      </c>
    </row>
    <row r="16947" spans="1:7">
      <c r="A16947" s="44">
        <v>17</v>
      </c>
      <c r="B16947" s="44">
        <v>15</v>
      </c>
      <c r="C16947" s="44">
        <v>0.66216699999999995</v>
      </c>
      <c r="D16947" s="44">
        <v>469.877655</v>
      </c>
      <c r="E16947" s="44">
        <v>85621.8125</v>
      </c>
      <c r="F16947" s="44">
        <v>86091.6875</v>
      </c>
      <c r="G16947" s="44">
        <v>469.875</v>
      </c>
    </row>
    <row r="16948" spans="1:7">
      <c r="A16948" s="44">
        <v>17</v>
      </c>
      <c r="B16948" s="44">
        <v>16</v>
      </c>
      <c r="C16948" s="44">
        <v>0.63485000000000003</v>
      </c>
      <c r="D16948" s="44">
        <v>1064.989014</v>
      </c>
      <c r="E16948" s="44">
        <v>86762.375</v>
      </c>
      <c r="F16948" s="44">
        <v>87827.359375</v>
      </c>
      <c r="G16948" s="44">
        <v>1064.984375</v>
      </c>
    </row>
    <row r="16949" spans="1:7">
      <c r="A16949" s="44">
        <v>17</v>
      </c>
      <c r="B16949" s="44">
        <v>17</v>
      </c>
      <c r="C16949" s="44">
        <v>0.19084799999999999</v>
      </c>
      <c r="D16949" s="44">
        <v>184.15699799999999</v>
      </c>
      <c r="E16949" s="44">
        <v>88465.742188000004</v>
      </c>
      <c r="F16949" s="44">
        <v>88649.898438000004</v>
      </c>
      <c r="G16949" s="44">
        <v>184.15625</v>
      </c>
    </row>
    <row r="16950" spans="1:7">
      <c r="A16950" s="44">
        <v>17</v>
      </c>
      <c r="B16950" s="44">
        <v>18</v>
      </c>
      <c r="C16950" s="44">
        <v>2.0495869999999998</v>
      </c>
      <c r="D16950" s="44">
        <v>910.20013400000005</v>
      </c>
      <c r="E16950" s="44">
        <v>88840.734375</v>
      </c>
      <c r="F16950" s="44">
        <v>89750.929688000004</v>
      </c>
      <c r="G16950" s="44">
        <v>910.19531300000006</v>
      </c>
    </row>
    <row r="16951" spans="1:7">
      <c r="A16951" s="44">
        <v>17</v>
      </c>
      <c r="B16951" s="44">
        <v>19</v>
      </c>
      <c r="C16951" s="44">
        <v>0.650343</v>
      </c>
      <c r="D16951" s="44">
        <v>890.14233400000001</v>
      </c>
      <c r="E16951" s="44">
        <v>91809.820313000004</v>
      </c>
      <c r="F16951" s="44">
        <v>92699.96875</v>
      </c>
      <c r="G16951" s="44">
        <v>890.14843800000006</v>
      </c>
    </row>
    <row r="16952" spans="1:7">
      <c r="A16952" s="44">
        <v>17</v>
      </c>
      <c r="B16952" s="44">
        <v>20</v>
      </c>
      <c r="C16952" s="44">
        <v>1.1490590000000001</v>
      </c>
      <c r="D16952" s="44">
        <v>754.89672900000005</v>
      </c>
      <c r="E16952" s="44">
        <v>93360.84375</v>
      </c>
      <c r="F16952" s="44">
        <v>94115.734375</v>
      </c>
      <c r="G16952" s="44">
        <v>754.890625</v>
      </c>
    </row>
    <row r="16953" spans="1:7">
      <c r="A16953" s="44">
        <v>17</v>
      </c>
      <c r="B16953" s="44">
        <v>21</v>
      </c>
      <c r="C16953" s="44">
        <v>0.128387</v>
      </c>
      <c r="D16953" s="44">
        <v>109.262581</v>
      </c>
      <c r="E16953" s="44">
        <v>95276.671875</v>
      </c>
      <c r="F16953" s="44">
        <v>95385.929688000004</v>
      </c>
      <c r="G16953" s="44">
        <v>109.257813</v>
      </c>
    </row>
    <row r="16954" spans="1:7">
      <c r="A16954" s="44">
        <v>17</v>
      </c>
      <c r="B16954" s="44">
        <v>22</v>
      </c>
      <c r="C16954" s="44">
        <v>1.441084</v>
      </c>
      <c r="D16954" s="44">
        <v>103.491997</v>
      </c>
      <c r="E16954" s="44">
        <v>95526.695313000004</v>
      </c>
      <c r="F16954" s="44">
        <v>95630.179688000004</v>
      </c>
      <c r="G16954" s="44">
        <v>103.484375</v>
      </c>
    </row>
    <row r="16955" spans="1:7">
      <c r="A16955" s="44">
        <v>17</v>
      </c>
      <c r="B16955" s="44">
        <v>23</v>
      </c>
      <c r="C16955" s="44">
        <v>0.143843</v>
      </c>
      <c r="D16955" s="44">
        <v>138.00740099999999</v>
      </c>
      <c r="E16955" s="44">
        <v>97073.75</v>
      </c>
      <c r="F16955" s="44">
        <v>97211.757813000004</v>
      </c>
      <c r="G16955" s="44">
        <v>138.007813</v>
      </c>
    </row>
    <row r="16956" spans="1:7">
      <c r="A16956" s="44">
        <v>17</v>
      </c>
      <c r="B16956" s="44">
        <v>24</v>
      </c>
      <c r="C16956" s="44">
        <v>0.14032500000000001</v>
      </c>
      <c r="D16956" s="44">
        <v>937.17864999999995</v>
      </c>
      <c r="E16956" s="44">
        <v>97355.070313000004</v>
      </c>
      <c r="F16956" s="44">
        <v>98292.25</v>
      </c>
      <c r="G16956" s="44">
        <v>937.17968800000006</v>
      </c>
    </row>
    <row r="16957" spans="1:7">
      <c r="A16957" s="44">
        <v>17</v>
      </c>
      <c r="B16957" s="44">
        <v>25</v>
      </c>
      <c r="C16957" s="44">
        <v>0.34837800000000002</v>
      </c>
      <c r="D16957" s="44">
        <v>90.398139999999998</v>
      </c>
      <c r="E16957" s="44">
        <v>98433.242188000004</v>
      </c>
      <c r="F16957" s="44">
        <v>98523.640625</v>
      </c>
      <c r="G16957" s="44">
        <v>90.398437999999999</v>
      </c>
    </row>
    <row r="16958" spans="1:7">
      <c r="A16958" s="44">
        <v>17</v>
      </c>
      <c r="B16958" s="44">
        <v>26</v>
      </c>
      <c r="C16958" s="44">
        <v>0.50966699999999998</v>
      </c>
      <c r="D16958" s="44">
        <v>345.54058800000001</v>
      </c>
      <c r="E16958" s="44">
        <v>98886.671875</v>
      </c>
      <c r="F16958" s="44">
        <v>99232.21875</v>
      </c>
      <c r="G16958" s="44">
        <v>345.546875</v>
      </c>
    </row>
    <row r="16959" spans="1:7">
      <c r="A16959" s="44">
        <v>17</v>
      </c>
      <c r="B16959" s="44">
        <v>27</v>
      </c>
      <c r="C16959" s="44">
        <v>0.98888799999999999</v>
      </c>
      <c r="D16959" s="44">
        <v>181.37373400000001</v>
      </c>
      <c r="E16959" s="44">
        <v>99745.9375</v>
      </c>
      <c r="F16959" s="44">
        <v>99927.3125</v>
      </c>
      <c r="G16959" s="44">
        <v>181.375</v>
      </c>
    </row>
    <row r="16960" spans="1:7">
      <c r="A16960" s="44">
        <v>17</v>
      </c>
      <c r="B16960" s="44">
        <v>28</v>
      </c>
      <c r="C16960" s="44">
        <v>1.735711</v>
      </c>
      <c r="D16960" s="44">
        <v>119.465042</v>
      </c>
      <c r="E16960" s="44">
        <v>100918.1875</v>
      </c>
      <c r="F16960" s="44">
        <v>101037.648438</v>
      </c>
      <c r="G16960" s="44">
        <v>119.460938</v>
      </c>
    </row>
    <row r="16961" spans="1:7">
      <c r="A16961" s="44">
        <v>17</v>
      </c>
      <c r="B16961" s="44">
        <v>29</v>
      </c>
      <c r="C16961" s="44">
        <v>0.79580899999999999</v>
      </c>
      <c r="D16961" s="44">
        <v>105.604156</v>
      </c>
      <c r="E16961" s="44">
        <v>102786.46875</v>
      </c>
      <c r="F16961" s="44">
        <v>102892.070313</v>
      </c>
      <c r="G16961" s="44">
        <v>105.601563</v>
      </c>
    </row>
    <row r="16962" spans="1:7">
      <c r="A16962" s="44">
        <v>17</v>
      </c>
      <c r="B16962" s="44">
        <v>30</v>
      </c>
      <c r="C16962" s="44">
        <v>6.6462999999999994E-2</v>
      </c>
      <c r="D16962" s="44">
        <v>204.19461100000001</v>
      </c>
      <c r="E16962" s="44">
        <v>103692.8125</v>
      </c>
      <c r="F16962" s="44">
        <v>103897.007813</v>
      </c>
      <c r="G16962" s="44">
        <v>204.195313</v>
      </c>
    </row>
    <row r="16963" spans="1:7">
      <c r="A16963" s="44">
        <v>17</v>
      </c>
      <c r="B16963" s="44">
        <v>31</v>
      </c>
      <c r="C16963" s="44">
        <v>6.5354999999999996E-2</v>
      </c>
      <c r="D16963" s="44">
        <v>104.372917</v>
      </c>
      <c r="E16963" s="44">
        <v>103974.132813</v>
      </c>
      <c r="F16963" s="44">
        <v>104078.5</v>
      </c>
      <c r="G16963" s="44">
        <v>104.367188</v>
      </c>
    </row>
    <row r="16964" spans="1:7">
      <c r="A16964" s="44">
        <v>17</v>
      </c>
      <c r="B16964" s="44">
        <v>32</v>
      </c>
      <c r="C16964" s="44">
        <v>7.9628000000000004E-2</v>
      </c>
      <c r="D16964" s="44">
        <v>101.067696</v>
      </c>
      <c r="E16964" s="44">
        <v>104145.976563</v>
      </c>
      <c r="F16964" s="44">
        <v>104247.054688</v>
      </c>
      <c r="G16964" s="44">
        <v>101.078125</v>
      </c>
    </row>
    <row r="16965" spans="1:7">
      <c r="A16965" s="44">
        <v>17</v>
      </c>
      <c r="B16965" s="44">
        <v>33</v>
      </c>
      <c r="C16965" s="44">
        <v>0.83329699999999995</v>
      </c>
      <c r="D16965" s="44">
        <v>446.344269</v>
      </c>
      <c r="E16965" s="44">
        <v>104333.492188</v>
      </c>
      <c r="F16965" s="44">
        <v>104779.84375</v>
      </c>
      <c r="G16965" s="44">
        <v>446.351563</v>
      </c>
    </row>
    <row r="16966" spans="1:7">
      <c r="A16966" s="44">
        <v>17</v>
      </c>
      <c r="B16966" s="44">
        <v>34</v>
      </c>
      <c r="C16966" s="44">
        <v>0.40907300000000002</v>
      </c>
      <c r="D16966" s="44">
        <v>282.64993299999998</v>
      </c>
      <c r="E16966" s="44">
        <v>105622.179688</v>
      </c>
      <c r="F16966" s="44">
        <v>105904.828125</v>
      </c>
      <c r="G16966" s="44">
        <v>282.648438</v>
      </c>
    </row>
    <row r="16967" spans="1:7">
      <c r="A16967" s="44">
        <v>17</v>
      </c>
      <c r="B16967" s="44">
        <v>35</v>
      </c>
      <c r="C16967" s="44">
        <v>0.42435</v>
      </c>
      <c r="D16967" s="44">
        <v>940.25414999999998</v>
      </c>
      <c r="E16967" s="44">
        <v>106325.375</v>
      </c>
      <c r="F16967" s="44">
        <v>107265.632813</v>
      </c>
      <c r="G16967" s="44">
        <v>940.25781300000006</v>
      </c>
    </row>
    <row r="16968" spans="1:7">
      <c r="A16968" s="44">
        <v>17</v>
      </c>
      <c r="B16968" s="44">
        <v>36</v>
      </c>
      <c r="C16968" s="44">
        <v>1.4148670000000001</v>
      </c>
      <c r="D16968" s="44">
        <v>407.86441000000002</v>
      </c>
      <c r="E16968" s="44">
        <v>107700.515625</v>
      </c>
      <c r="F16968" s="44">
        <v>108108.382813</v>
      </c>
      <c r="G16968" s="44">
        <v>407.867188</v>
      </c>
    </row>
    <row r="16969" spans="1:7">
      <c r="A16969" s="44">
        <v>17</v>
      </c>
      <c r="B16969" s="44">
        <v>37</v>
      </c>
      <c r="C16969" s="44">
        <v>0.66323299999999996</v>
      </c>
      <c r="D16969" s="44">
        <v>533.55523700000003</v>
      </c>
      <c r="E16969" s="44">
        <v>109533.640625</v>
      </c>
      <c r="F16969" s="44">
        <v>110067.203125</v>
      </c>
      <c r="G16969" s="44">
        <v>533.5625</v>
      </c>
    </row>
    <row r="16970" spans="1:7">
      <c r="A16970" s="44">
        <v>17</v>
      </c>
      <c r="B16970" s="44">
        <v>38</v>
      </c>
      <c r="C16970" s="44">
        <v>6.207E-2</v>
      </c>
      <c r="D16970" s="44">
        <v>660.96881099999996</v>
      </c>
      <c r="E16970" s="44">
        <v>110741.984375</v>
      </c>
      <c r="F16970" s="44">
        <v>111402.960938</v>
      </c>
      <c r="G16970" s="44">
        <v>660.97656300000006</v>
      </c>
    </row>
    <row r="16971" spans="1:7">
      <c r="A16971" s="44">
        <v>17</v>
      </c>
      <c r="B16971" s="44">
        <v>39</v>
      </c>
      <c r="C16971" s="44">
        <v>0.99028400000000005</v>
      </c>
      <c r="D16971" s="44">
        <v>106.14952099999999</v>
      </c>
      <c r="E16971" s="44">
        <v>111476.4375</v>
      </c>
      <c r="F16971" s="44">
        <v>111582.601563</v>
      </c>
      <c r="G16971" s="44">
        <v>106.164063</v>
      </c>
    </row>
    <row r="16972" spans="1:7">
      <c r="A16972" s="44">
        <v>17</v>
      </c>
      <c r="B16972" s="44">
        <v>40</v>
      </c>
      <c r="C16972" s="44">
        <v>1.757943</v>
      </c>
      <c r="D16972" s="44">
        <v>613.64410399999997</v>
      </c>
      <c r="E16972" s="44">
        <v>112585.960938</v>
      </c>
      <c r="F16972" s="44">
        <v>113199.617188</v>
      </c>
      <c r="G16972" s="44">
        <v>613.65625</v>
      </c>
    </row>
    <row r="16973" spans="1:7">
      <c r="A16973" s="44">
        <v>17</v>
      </c>
      <c r="B16973" s="44">
        <v>41</v>
      </c>
      <c r="C16973" s="44">
        <v>1.065682</v>
      </c>
      <c r="D16973" s="44">
        <v>317.87527499999999</v>
      </c>
      <c r="E16973" s="44">
        <v>114967.078125</v>
      </c>
      <c r="F16973" s="44">
        <v>115284.953125</v>
      </c>
      <c r="G16973" s="44">
        <v>317.875</v>
      </c>
    </row>
    <row r="16974" spans="1:7">
      <c r="A16974" s="44">
        <v>17</v>
      </c>
      <c r="B16974" s="44">
        <v>42</v>
      </c>
      <c r="C16974" s="44">
        <v>4.1865769999999998</v>
      </c>
      <c r="D16974" s="44">
        <v>600.12005599999998</v>
      </c>
      <c r="E16974" s="44">
        <v>116357.734375</v>
      </c>
      <c r="F16974" s="44">
        <v>116957.851563</v>
      </c>
      <c r="G16974" s="44">
        <v>600.11718800000006</v>
      </c>
    </row>
    <row r="16975" spans="1:7">
      <c r="A16975" s="44">
        <v>17</v>
      </c>
      <c r="B16975" s="44">
        <v>43</v>
      </c>
      <c r="C16975" s="44">
        <v>1.573971</v>
      </c>
      <c r="D16975" s="44">
        <v>918.22534199999996</v>
      </c>
      <c r="E16975" s="44">
        <v>121152.617188</v>
      </c>
      <c r="F16975" s="44">
        <v>122070.84375</v>
      </c>
      <c r="G16975" s="44">
        <v>918.22656300000006</v>
      </c>
    </row>
    <row r="16976" spans="1:7">
      <c r="A16976" s="44">
        <v>17</v>
      </c>
      <c r="B16976" s="44">
        <v>44</v>
      </c>
      <c r="C16976" s="44">
        <v>1.4989479999999999</v>
      </c>
      <c r="D16976" s="44">
        <v>132.99389600000001</v>
      </c>
      <c r="E16976" s="44">
        <v>123645.015625</v>
      </c>
      <c r="F16976" s="44">
        <v>123778.007813</v>
      </c>
      <c r="G16976" s="44">
        <v>132.992188</v>
      </c>
    </row>
    <row r="16977" spans="1:7">
      <c r="A16977" s="44">
        <v>17</v>
      </c>
      <c r="B16977" s="44">
        <v>45</v>
      </c>
      <c r="C16977" s="44">
        <v>1.257045</v>
      </c>
      <c r="D16977" s="44">
        <v>1060.529297</v>
      </c>
      <c r="E16977" s="44">
        <v>125278.398438</v>
      </c>
      <c r="F16977" s="44">
        <v>126338.921875</v>
      </c>
      <c r="G16977" s="44">
        <v>1060.5234379999999</v>
      </c>
    </row>
    <row r="16978" spans="1:7">
      <c r="A16978" s="44">
        <v>17</v>
      </c>
      <c r="B16978" s="44">
        <v>46</v>
      </c>
      <c r="C16978" s="44">
        <v>0.48825400000000002</v>
      </c>
      <c r="D16978" s="44">
        <v>262.21807899999999</v>
      </c>
      <c r="E16978" s="44">
        <v>127608.890625</v>
      </c>
      <c r="F16978" s="44">
        <v>127871.101563</v>
      </c>
      <c r="G16978" s="44">
        <v>262.210938</v>
      </c>
    </row>
    <row r="16979" spans="1:7">
      <c r="A16979" s="44">
        <v>17</v>
      </c>
      <c r="B16979" s="44">
        <v>47</v>
      </c>
      <c r="C16979" s="44">
        <v>2.740367</v>
      </c>
      <c r="D16979" s="44">
        <v>602.89691200000004</v>
      </c>
      <c r="E16979" s="44">
        <v>128374.585938</v>
      </c>
      <c r="F16979" s="44">
        <v>128977.484375</v>
      </c>
      <c r="G16979" s="44">
        <v>602.89843800000006</v>
      </c>
    </row>
    <row r="16980" spans="1:7">
      <c r="A16980" s="44">
        <v>17</v>
      </c>
      <c r="B16980" s="44">
        <v>48</v>
      </c>
      <c r="C16980" s="44">
        <v>3.2222000000000001E-2</v>
      </c>
      <c r="D16980" s="44">
        <v>151.46086099999999</v>
      </c>
      <c r="E16980" s="44">
        <v>131718.6875</v>
      </c>
      <c r="F16980" s="44">
        <v>131870.140625</v>
      </c>
      <c r="G16980" s="44">
        <v>151.453125</v>
      </c>
    </row>
    <row r="16981" spans="1:7">
      <c r="A16981" s="44">
        <v>17</v>
      </c>
      <c r="B16981" s="44">
        <v>49</v>
      </c>
      <c r="C16981" s="44">
        <v>1.2986629999999999</v>
      </c>
      <c r="D16981" s="44">
        <v>378.53988600000002</v>
      </c>
      <c r="E16981" s="44">
        <v>131915.6875</v>
      </c>
      <c r="F16981" s="44">
        <v>132294.234375</v>
      </c>
      <c r="G16981" s="44">
        <v>378.546875</v>
      </c>
    </row>
    <row r="16982" spans="1:7">
      <c r="A16982" s="44">
        <v>17</v>
      </c>
      <c r="B16982" s="44">
        <v>50</v>
      </c>
      <c r="C16982" s="44">
        <v>0.78157200000000004</v>
      </c>
      <c r="D16982" s="44">
        <v>230.06665000000001</v>
      </c>
      <c r="E16982" s="44">
        <v>133603.375</v>
      </c>
      <c r="F16982" s="44">
        <v>133833.4375</v>
      </c>
      <c r="G16982" s="44">
        <v>230.0625</v>
      </c>
    </row>
    <row r="16983" spans="1:7">
      <c r="A16983" s="44">
        <v>17</v>
      </c>
      <c r="B16983" s="44">
        <v>51</v>
      </c>
      <c r="C16983" s="44">
        <v>0.40152100000000002</v>
      </c>
      <c r="D16983" s="44">
        <v>351.59445199999999</v>
      </c>
      <c r="E16983" s="44">
        <v>134622.8125</v>
      </c>
      <c r="F16983" s="44">
        <v>134974.40625</v>
      </c>
      <c r="G16983" s="44">
        <v>351.59375</v>
      </c>
    </row>
    <row r="16984" spans="1:7">
      <c r="A16984" s="44">
        <v>17</v>
      </c>
      <c r="B16984" s="44">
        <v>52</v>
      </c>
      <c r="C16984" s="44">
        <v>2.9862250000000001</v>
      </c>
      <c r="D16984" s="44">
        <v>827.48040800000001</v>
      </c>
      <c r="E16984" s="44">
        <v>135388.515625</v>
      </c>
      <c r="F16984" s="44">
        <v>136215.984375</v>
      </c>
      <c r="G16984" s="44">
        <v>827.46875</v>
      </c>
    </row>
    <row r="16985" spans="1:7">
      <c r="A16985" s="44">
        <v>17</v>
      </c>
      <c r="B16985" s="44">
        <v>53</v>
      </c>
      <c r="C16985" s="44">
        <v>0.87436499999999995</v>
      </c>
      <c r="D16985" s="44">
        <v>155.411224</v>
      </c>
      <c r="E16985" s="44">
        <v>139203.15625</v>
      </c>
      <c r="F16985" s="44">
        <v>139358.5625</v>
      </c>
      <c r="G16985" s="44">
        <v>155.40625</v>
      </c>
    </row>
    <row r="16986" spans="1:7">
      <c r="A16986" s="44">
        <v>17</v>
      </c>
      <c r="B16986" s="44">
        <v>54</v>
      </c>
      <c r="C16986" s="44">
        <v>0.49064400000000002</v>
      </c>
      <c r="D16986" s="44">
        <v>148.334656</v>
      </c>
      <c r="E16986" s="44">
        <v>140238.203125</v>
      </c>
      <c r="F16986" s="44">
        <v>140386.53125</v>
      </c>
      <c r="G16986" s="44">
        <v>148.328125</v>
      </c>
    </row>
    <row r="16987" spans="1:7">
      <c r="A16987" s="44">
        <v>17</v>
      </c>
      <c r="B16987" s="44">
        <v>55</v>
      </c>
      <c r="C16987" s="44">
        <v>1.803393</v>
      </c>
      <c r="D16987" s="44">
        <v>143.69426000000001</v>
      </c>
      <c r="E16987" s="44">
        <v>140878.890625</v>
      </c>
      <c r="F16987" s="44">
        <v>141022.59375</v>
      </c>
      <c r="G16987" s="44">
        <v>143.703125</v>
      </c>
    </row>
    <row r="16988" spans="1:7">
      <c r="A16988" s="44">
        <v>17</v>
      </c>
      <c r="B16988" s="44">
        <v>56</v>
      </c>
      <c r="C16988" s="44">
        <v>0.64451199999999997</v>
      </c>
      <c r="D16988" s="44">
        <v>1126.890991</v>
      </c>
      <c r="E16988" s="44">
        <v>142832.265625</v>
      </c>
      <c r="F16988" s="44">
        <v>143959.15625</v>
      </c>
      <c r="G16988" s="44">
        <v>1126.890625</v>
      </c>
    </row>
    <row r="16989" spans="1:7">
      <c r="A16989" s="44">
        <v>17</v>
      </c>
      <c r="B16989" s="44">
        <v>57</v>
      </c>
      <c r="C16989" s="44">
        <v>0.51440300000000005</v>
      </c>
      <c r="D16989" s="44">
        <v>521.79205300000001</v>
      </c>
      <c r="E16989" s="44">
        <v>144603.421875</v>
      </c>
      <c r="F16989" s="44">
        <v>145125.21875</v>
      </c>
      <c r="G16989" s="44">
        <v>521.796875</v>
      </c>
    </row>
    <row r="16990" spans="1:7">
      <c r="A16990" s="44">
        <v>17</v>
      </c>
      <c r="B16990" s="44">
        <v>58</v>
      </c>
      <c r="C16990" s="44">
        <v>0.224388</v>
      </c>
      <c r="D16990" s="44">
        <v>460.13714599999997</v>
      </c>
      <c r="E16990" s="44">
        <v>145650.375</v>
      </c>
      <c r="F16990" s="44">
        <v>146110.515625</v>
      </c>
      <c r="G16990" s="44">
        <v>460.140625</v>
      </c>
    </row>
    <row r="16991" spans="1:7">
      <c r="A16991" s="44">
        <v>17</v>
      </c>
      <c r="B16991" s="44">
        <v>59</v>
      </c>
      <c r="C16991" s="44">
        <v>0.23005700000000001</v>
      </c>
      <c r="D16991" s="44">
        <v>173.59716800000001</v>
      </c>
      <c r="E16991" s="44">
        <v>146337.96875</v>
      </c>
      <c r="F16991" s="44">
        <v>146511.578125</v>
      </c>
      <c r="G16991" s="44">
        <v>173.609375</v>
      </c>
    </row>
    <row r="16992" spans="1:7">
      <c r="A16992" s="44">
        <v>17</v>
      </c>
      <c r="B16992" s="44">
        <v>60</v>
      </c>
      <c r="C16992" s="44">
        <v>6.7474999999999993E-2</v>
      </c>
      <c r="D16992" s="44">
        <v>266.76702899999998</v>
      </c>
      <c r="E16992" s="44">
        <v>146744.28125</v>
      </c>
      <c r="F16992" s="44">
        <v>147011.046875</v>
      </c>
      <c r="G16992" s="44">
        <v>266.765625</v>
      </c>
    </row>
    <row r="16993" spans="1:7">
      <c r="A16993" s="44">
        <v>17</v>
      </c>
      <c r="B16993" s="44">
        <v>61</v>
      </c>
      <c r="C16993" s="44">
        <v>0.146454</v>
      </c>
      <c r="D16993" s="44">
        <v>389.61556999999999</v>
      </c>
      <c r="E16993" s="44">
        <v>147088.078125</v>
      </c>
      <c r="F16993" s="44">
        <v>147477.6875</v>
      </c>
      <c r="G16993" s="44">
        <v>389.609375</v>
      </c>
    </row>
    <row r="16994" spans="1:7">
      <c r="A16994" s="44">
        <v>17</v>
      </c>
      <c r="B16994" s="44">
        <v>62</v>
      </c>
      <c r="C16994" s="44">
        <v>1.086449</v>
      </c>
      <c r="D16994" s="44">
        <v>167.38900799999999</v>
      </c>
      <c r="E16994" s="44">
        <v>147634.96875</v>
      </c>
      <c r="F16994" s="44">
        <v>147802.359375</v>
      </c>
      <c r="G16994" s="44">
        <v>167.390625</v>
      </c>
    </row>
    <row r="16995" spans="1:7">
      <c r="A16995" s="44">
        <v>17</v>
      </c>
      <c r="B16995" s="44">
        <v>63</v>
      </c>
      <c r="C16995" s="44">
        <v>0.35062900000000002</v>
      </c>
      <c r="D16995" s="44">
        <v>167.832672</v>
      </c>
      <c r="E16995" s="44">
        <v>148900.984375</v>
      </c>
      <c r="F16995" s="44">
        <v>149068.828125</v>
      </c>
      <c r="G16995" s="44">
        <v>167.84375</v>
      </c>
    </row>
    <row r="16996" spans="1:7">
      <c r="A16996" s="44">
        <v>17</v>
      </c>
      <c r="B16996" s="44">
        <v>64</v>
      </c>
      <c r="C16996" s="44">
        <v>3.4794719999999999</v>
      </c>
      <c r="D16996" s="44">
        <v>125.746346</v>
      </c>
      <c r="E16996" s="44">
        <v>149432.296875</v>
      </c>
      <c r="F16996" s="44">
        <v>149558.046875</v>
      </c>
      <c r="G16996" s="44">
        <v>125.75</v>
      </c>
    </row>
    <row r="16997" spans="1:7">
      <c r="A16997" s="44">
        <v>17</v>
      </c>
      <c r="B16997" s="44">
        <v>65</v>
      </c>
      <c r="C16997" s="44">
        <v>0.10727100000000001</v>
      </c>
      <c r="D16997" s="44">
        <v>450.02514600000001</v>
      </c>
      <c r="E16997" s="44">
        <v>153042.0625</v>
      </c>
      <c r="F16997" s="44">
        <v>153492.09375</v>
      </c>
      <c r="G16997" s="44">
        <v>450.03125</v>
      </c>
    </row>
    <row r="16998" spans="1:7">
      <c r="A16998" s="44">
        <v>17</v>
      </c>
      <c r="B16998" s="44">
        <v>66</v>
      </c>
      <c r="C16998" s="44">
        <v>0.14050099999999999</v>
      </c>
      <c r="D16998" s="44">
        <v>146.380325</v>
      </c>
      <c r="E16998" s="44">
        <v>153604.640625</v>
      </c>
      <c r="F16998" s="44">
        <v>153751.015625</v>
      </c>
      <c r="G16998" s="44">
        <v>146.375</v>
      </c>
    </row>
    <row r="16999" spans="1:7">
      <c r="A16999" s="44">
        <v>17</v>
      </c>
      <c r="B16999" s="44">
        <v>67</v>
      </c>
      <c r="C16999" s="44">
        <v>0.93118699999999999</v>
      </c>
      <c r="D16999" s="44">
        <v>139.10069300000001</v>
      </c>
      <c r="E16999" s="44">
        <v>153901.515625</v>
      </c>
      <c r="F16999" s="44">
        <v>154040.609375</v>
      </c>
      <c r="G16999" s="44">
        <v>139.09375</v>
      </c>
    </row>
    <row r="17000" spans="1:7">
      <c r="A17000" s="44">
        <v>17</v>
      </c>
      <c r="B17000" s="44">
        <v>68</v>
      </c>
      <c r="C17000" s="44">
        <v>0.61636599999999997</v>
      </c>
      <c r="D17000" s="44">
        <v>342.820831</v>
      </c>
      <c r="E17000" s="44">
        <v>154979.828125</v>
      </c>
      <c r="F17000" s="44">
        <v>155322.640625</v>
      </c>
      <c r="G17000" s="44">
        <v>342.8125</v>
      </c>
    </row>
    <row r="17001" spans="1:7">
      <c r="A17001" s="44">
        <v>17</v>
      </c>
      <c r="B17001" s="44">
        <v>69</v>
      </c>
      <c r="C17001" s="44">
        <v>1.0781620000000001</v>
      </c>
      <c r="D17001" s="44">
        <v>550.58563200000003</v>
      </c>
      <c r="E17001" s="44">
        <v>155948.65625</v>
      </c>
      <c r="F17001" s="44">
        <v>156499.25</v>
      </c>
      <c r="G17001" s="44">
        <v>550.59375</v>
      </c>
    </row>
    <row r="17002" spans="1:7">
      <c r="A17002" s="44">
        <v>17</v>
      </c>
      <c r="B17002" s="44">
        <v>70</v>
      </c>
      <c r="C17002" s="44">
        <v>0.65291999999999994</v>
      </c>
      <c r="D17002" s="44">
        <v>398.39816300000001</v>
      </c>
      <c r="E17002" s="44">
        <v>157589.453125</v>
      </c>
      <c r="F17002" s="44">
        <v>157987.859375</v>
      </c>
      <c r="G17002" s="44">
        <v>398.40625</v>
      </c>
    </row>
    <row r="17003" spans="1:7">
      <c r="A17003" s="44">
        <v>17</v>
      </c>
      <c r="B17003" s="44">
        <v>71</v>
      </c>
      <c r="C17003" s="44">
        <v>0.15954199999999999</v>
      </c>
      <c r="D17003" s="44">
        <v>153.62051400000001</v>
      </c>
      <c r="E17003" s="44">
        <v>158652.078125</v>
      </c>
      <c r="F17003" s="44">
        <v>158805.6875</v>
      </c>
      <c r="G17003" s="44">
        <v>153.609375</v>
      </c>
    </row>
    <row r="17004" spans="1:7">
      <c r="A17004" s="44">
        <v>17</v>
      </c>
      <c r="B17004" s="44">
        <v>72</v>
      </c>
      <c r="C17004" s="44">
        <v>0.119131</v>
      </c>
      <c r="D17004" s="44">
        <v>152.00590500000001</v>
      </c>
      <c r="E17004" s="44">
        <v>158980.171875</v>
      </c>
      <c r="F17004" s="44">
        <v>159132.1875</v>
      </c>
      <c r="G17004" s="44">
        <v>152.015625</v>
      </c>
    </row>
    <row r="17005" spans="1:7">
      <c r="A17005" s="44">
        <v>17</v>
      </c>
      <c r="B17005" s="44">
        <v>73</v>
      </c>
      <c r="C17005" s="44">
        <v>1.4317150000000001</v>
      </c>
      <c r="D17005" s="44">
        <v>108.09967</v>
      </c>
      <c r="E17005" s="44">
        <v>159261.5</v>
      </c>
      <c r="F17005" s="44">
        <v>159369.609375</v>
      </c>
      <c r="G17005" s="44">
        <v>108.109375</v>
      </c>
    </row>
    <row r="17006" spans="1:7">
      <c r="A17006" s="44">
        <v>17</v>
      </c>
      <c r="B17006" s="44">
        <v>74</v>
      </c>
      <c r="C17006" s="44">
        <v>0.40893499999999999</v>
      </c>
      <c r="D17006" s="44">
        <v>98.259711999999993</v>
      </c>
      <c r="E17006" s="44">
        <v>160808.5</v>
      </c>
      <c r="F17006" s="44">
        <v>160906.75</v>
      </c>
      <c r="G17006" s="44">
        <v>98.25</v>
      </c>
    </row>
    <row r="17007" spans="1:7">
      <c r="A17007" s="44">
        <v>17</v>
      </c>
      <c r="B17007" s="44">
        <v>75</v>
      </c>
      <c r="C17007" s="44">
        <v>0.101884</v>
      </c>
      <c r="D17007" s="44">
        <v>776.13159199999996</v>
      </c>
      <c r="E17007" s="44">
        <v>161324.203125</v>
      </c>
      <c r="F17007" s="44">
        <v>162100.34375</v>
      </c>
      <c r="G17007" s="44">
        <v>776.140625</v>
      </c>
    </row>
    <row r="17008" spans="1:7">
      <c r="A17008" s="44">
        <v>17</v>
      </c>
      <c r="B17008" s="44">
        <v>76</v>
      </c>
      <c r="C17008" s="44">
        <v>1.2599450000000001</v>
      </c>
      <c r="D17008" s="44">
        <v>224.50715600000001</v>
      </c>
      <c r="E17008" s="44">
        <v>162214.734375</v>
      </c>
      <c r="F17008" s="44">
        <v>162439.25</v>
      </c>
      <c r="G17008" s="44">
        <v>224.515625</v>
      </c>
    </row>
    <row r="17009" spans="1:7">
      <c r="A17009" s="44">
        <v>17</v>
      </c>
      <c r="B17009" s="44">
        <v>77</v>
      </c>
      <c r="C17009" s="44">
        <v>0.85480299999999998</v>
      </c>
      <c r="D17009" s="44">
        <v>113.39643100000001</v>
      </c>
      <c r="E17009" s="44">
        <v>163699.578125</v>
      </c>
      <c r="F17009" s="44">
        <v>163812.96875</v>
      </c>
      <c r="G17009" s="44">
        <v>113.390625</v>
      </c>
    </row>
    <row r="17010" spans="1:7">
      <c r="A17010" s="44">
        <v>17</v>
      </c>
      <c r="B17010" s="44">
        <v>78</v>
      </c>
      <c r="C17010" s="44">
        <v>7.3632000000000003E-2</v>
      </c>
      <c r="D17010" s="44">
        <v>235.40158099999999</v>
      </c>
      <c r="E17010" s="44">
        <v>164668.890625</v>
      </c>
      <c r="F17010" s="44">
        <v>164904.28125</v>
      </c>
      <c r="G17010" s="44">
        <v>235.390625</v>
      </c>
    </row>
    <row r="17011" spans="1:7">
      <c r="A17011" s="44">
        <v>17</v>
      </c>
      <c r="B17011" s="44">
        <v>79</v>
      </c>
      <c r="C17011" s="44">
        <v>0.228829</v>
      </c>
      <c r="D17011" s="44">
        <v>124.922203</v>
      </c>
      <c r="E17011" s="44">
        <v>164981.4375</v>
      </c>
      <c r="F17011" s="44">
        <v>165106.359375</v>
      </c>
      <c r="G17011" s="44">
        <v>124.921875</v>
      </c>
    </row>
    <row r="17012" spans="1:7">
      <c r="A17012" s="44">
        <v>17</v>
      </c>
      <c r="B17012" s="44">
        <v>80</v>
      </c>
      <c r="C17012" s="44">
        <v>2.6143700000000001</v>
      </c>
      <c r="D17012" s="44">
        <v>190.80337499999999</v>
      </c>
      <c r="E17012" s="44">
        <v>165344.09375</v>
      </c>
      <c r="F17012" s="44">
        <v>165534.890625</v>
      </c>
      <c r="G17012" s="44">
        <v>190.796875</v>
      </c>
    </row>
    <row r="17013" spans="1:7">
      <c r="A17013" s="44">
        <v>17</v>
      </c>
      <c r="B17013" s="44">
        <v>81</v>
      </c>
      <c r="C17013" s="44">
        <v>2.5163730000000002</v>
      </c>
      <c r="D17013" s="44">
        <v>158.87876900000001</v>
      </c>
      <c r="E17013" s="44">
        <v>168160.078125</v>
      </c>
      <c r="F17013" s="44">
        <v>168318.9375</v>
      </c>
      <c r="G17013" s="44">
        <v>158.859375</v>
      </c>
    </row>
    <row r="17014" spans="1:7">
      <c r="A17014" s="44">
        <v>17</v>
      </c>
      <c r="B17014" s="44">
        <v>82</v>
      </c>
      <c r="C17014" s="44">
        <v>0.479688</v>
      </c>
      <c r="D17014" s="44">
        <v>116.802711</v>
      </c>
      <c r="E17014" s="44">
        <v>170839.109375</v>
      </c>
      <c r="F17014" s="44">
        <v>170955.921875</v>
      </c>
      <c r="G17014" s="44">
        <v>116.8125</v>
      </c>
    </row>
    <row r="17015" spans="1:7">
      <c r="A17015" s="44">
        <v>17</v>
      </c>
      <c r="B17015" s="44">
        <v>83</v>
      </c>
      <c r="C17015" s="44">
        <v>0.55940199999999995</v>
      </c>
      <c r="D17015" s="44">
        <v>494.82547</v>
      </c>
      <c r="E17015" s="44">
        <v>171448.515625</v>
      </c>
      <c r="F17015" s="44">
        <v>171943.34375</v>
      </c>
      <c r="G17015" s="44">
        <v>494.828125</v>
      </c>
    </row>
    <row r="17016" spans="1:7">
      <c r="A17016" s="44">
        <v>17</v>
      </c>
      <c r="B17016" s="44">
        <v>84</v>
      </c>
      <c r="C17016" s="44">
        <v>0.26966600000000002</v>
      </c>
      <c r="D17016" s="44">
        <v>321.981537</v>
      </c>
      <c r="E17016" s="44">
        <v>172511.09375</v>
      </c>
      <c r="F17016" s="44">
        <v>172833.078125</v>
      </c>
      <c r="G17016" s="44">
        <v>321.984375</v>
      </c>
    </row>
    <row r="17017" spans="1:7">
      <c r="A17017" s="44">
        <v>17</v>
      </c>
      <c r="B17017" s="44">
        <v>85</v>
      </c>
      <c r="C17017" s="44">
        <v>1.260483</v>
      </c>
      <c r="D17017" s="44">
        <v>307.71966600000002</v>
      </c>
      <c r="E17017" s="44">
        <v>173104.921875</v>
      </c>
      <c r="F17017" s="44">
        <v>173412.640625</v>
      </c>
      <c r="G17017" s="44">
        <v>307.71875</v>
      </c>
    </row>
    <row r="17018" spans="1:7">
      <c r="A17018" s="44">
        <v>17</v>
      </c>
      <c r="B17018" s="44">
        <v>86</v>
      </c>
      <c r="C17018" s="44">
        <v>1.6159289999999999</v>
      </c>
      <c r="D17018" s="44">
        <v>287.70129400000002</v>
      </c>
      <c r="E17018" s="44">
        <v>174679.921875</v>
      </c>
      <c r="F17018" s="44">
        <v>174967.625</v>
      </c>
      <c r="G17018" s="44">
        <v>287.703125</v>
      </c>
    </row>
    <row r="17019" spans="1:7">
      <c r="A17019" s="44">
        <v>17</v>
      </c>
      <c r="B17019" s="44">
        <v>87</v>
      </c>
      <c r="C17019" s="44">
        <v>1.43197</v>
      </c>
      <c r="D17019" s="44">
        <v>117.09944900000001</v>
      </c>
      <c r="E17019" s="44">
        <v>176586.390625</v>
      </c>
      <c r="F17019" s="44">
        <v>176703.484375</v>
      </c>
      <c r="G17019" s="44">
        <v>117.09375</v>
      </c>
    </row>
    <row r="17020" spans="1:7">
      <c r="A17020" s="44">
        <v>17</v>
      </c>
      <c r="B17020" s="44">
        <v>88</v>
      </c>
      <c r="C17020" s="44">
        <v>0.46204600000000001</v>
      </c>
      <c r="D17020" s="44">
        <v>983.48608400000001</v>
      </c>
      <c r="E17020" s="44">
        <v>178135.203125</v>
      </c>
      <c r="F17020" s="44">
        <v>179118.671875</v>
      </c>
      <c r="G17020" s="44">
        <v>983.46875</v>
      </c>
    </row>
    <row r="17021" spans="1:7">
      <c r="A17021" s="44">
        <v>17</v>
      </c>
      <c r="B17021" s="44">
        <v>89</v>
      </c>
      <c r="C17021" s="44">
        <v>0.20329900000000001</v>
      </c>
      <c r="D17021" s="44">
        <v>226.270599</v>
      </c>
      <c r="E17021" s="44">
        <v>179588.953125</v>
      </c>
      <c r="F17021" s="44">
        <v>179815.234375</v>
      </c>
      <c r="G17021" s="44">
        <v>226.28125</v>
      </c>
    </row>
    <row r="17022" spans="1:7">
      <c r="A17022" s="44">
        <v>17</v>
      </c>
      <c r="B17022" s="44">
        <v>90</v>
      </c>
      <c r="C17022" s="44">
        <v>2.5360000000000001E-3</v>
      </c>
      <c r="D17022" s="44">
        <v>198.77499399999999</v>
      </c>
      <c r="E17022" s="44">
        <v>180026.453125</v>
      </c>
      <c r="F17022" s="44">
        <v>180225.25</v>
      </c>
      <c r="G17022" s="44">
        <v>198.796875</v>
      </c>
    </row>
    <row r="17023" spans="1:7">
      <c r="A17023" s="44">
        <v>17</v>
      </c>
      <c r="B17023" s="44">
        <v>91</v>
      </c>
      <c r="C17023" s="44">
        <v>1.2696750000000001</v>
      </c>
      <c r="D17023" s="44">
        <v>201.96343999999999</v>
      </c>
      <c r="E17023" s="44">
        <v>180229.625</v>
      </c>
      <c r="F17023" s="44">
        <v>180431.578125</v>
      </c>
      <c r="G17023" s="44">
        <v>201.953125</v>
      </c>
    </row>
    <row r="17024" spans="1:7">
      <c r="A17024" s="44">
        <v>17</v>
      </c>
      <c r="B17024" s="44">
        <v>92</v>
      </c>
      <c r="C17024" s="44">
        <v>1.1779759999999999</v>
      </c>
      <c r="D17024" s="44">
        <v>194.19039900000001</v>
      </c>
      <c r="E17024" s="44">
        <v>181714.171875</v>
      </c>
      <c r="F17024" s="44">
        <v>181908.359375</v>
      </c>
      <c r="G17024" s="44">
        <v>194.1875</v>
      </c>
    </row>
    <row r="17025" spans="1:7">
      <c r="A17025" s="44">
        <v>17</v>
      </c>
      <c r="B17025" s="44">
        <v>93</v>
      </c>
      <c r="C17025" s="44">
        <v>4.3982409999999996</v>
      </c>
      <c r="D17025" s="44">
        <v>122.000023</v>
      </c>
      <c r="E17025" s="44">
        <v>183089.265625</v>
      </c>
      <c r="F17025" s="44">
        <v>183211.265625</v>
      </c>
      <c r="G17025" s="44">
        <v>122</v>
      </c>
    </row>
    <row r="17026" spans="1:7">
      <c r="A17026" s="44">
        <v>17</v>
      </c>
      <c r="B17026" s="44">
        <v>94</v>
      </c>
      <c r="C17026" s="44">
        <v>0.234793</v>
      </c>
      <c r="D17026" s="44">
        <v>868.78497300000004</v>
      </c>
      <c r="E17026" s="44">
        <v>187621.03125</v>
      </c>
      <c r="F17026" s="44">
        <v>188489.84375</v>
      </c>
      <c r="G17026" s="44">
        <v>868.8125</v>
      </c>
    </row>
    <row r="17027" spans="1:7">
      <c r="A17027" s="44">
        <v>17</v>
      </c>
      <c r="B17027" s="44">
        <v>95</v>
      </c>
      <c r="C17027" s="44">
        <v>0.620444</v>
      </c>
      <c r="D17027" s="44">
        <v>832.36651600000005</v>
      </c>
      <c r="E17027" s="44">
        <v>188731.25</v>
      </c>
      <c r="F17027" s="44">
        <v>189563.609375</v>
      </c>
      <c r="G17027" s="44">
        <v>832.359375</v>
      </c>
    </row>
    <row r="17028" spans="1:7">
      <c r="A17028" s="44">
        <v>17</v>
      </c>
      <c r="B17028" s="44">
        <v>96</v>
      </c>
      <c r="C17028" s="44">
        <v>1.2793909999999999</v>
      </c>
      <c r="D17028" s="44">
        <v>497.68093900000002</v>
      </c>
      <c r="E17028" s="44">
        <v>190184.578125</v>
      </c>
      <c r="F17028" s="44">
        <v>190682.265625</v>
      </c>
      <c r="G17028" s="44">
        <v>497.6875</v>
      </c>
    </row>
    <row r="17029" spans="1:7">
      <c r="A17029" s="44">
        <v>17</v>
      </c>
      <c r="B17029" s="44">
        <v>97</v>
      </c>
      <c r="C17029" s="44">
        <v>7.4355000000000004E-2</v>
      </c>
      <c r="D17029" s="44">
        <v>274.47558600000002</v>
      </c>
      <c r="E17029" s="44">
        <v>191966.828125</v>
      </c>
      <c r="F17029" s="44">
        <v>192241.28125</v>
      </c>
      <c r="G17029" s="44">
        <v>274.453125</v>
      </c>
    </row>
    <row r="17030" spans="1:7">
      <c r="A17030" s="44">
        <v>17</v>
      </c>
      <c r="B17030" s="44">
        <v>98</v>
      </c>
      <c r="C17030" s="44">
        <v>0.878691</v>
      </c>
      <c r="D17030" s="44">
        <v>141.53268399999999</v>
      </c>
      <c r="E17030" s="44">
        <v>192326.25</v>
      </c>
      <c r="F17030" s="44">
        <v>192467.765625</v>
      </c>
      <c r="G17030" s="44">
        <v>141.515625</v>
      </c>
    </row>
    <row r="17031" spans="1:7">
      <c r="A17031" s="44">
        <v>17</v>
      </c>
      <c r="B17031" s="44">
        <v>99</v>
      </c>
      <c r="C17031" s="44">
        <v>1.4448000000000001E-2</v>
      </c>
      <c r="D17031" s="44">
        <v>897.27886999999998</v>
      </c>
      <c r="E17031" s="44">
        <v>193357.640625</v>
      </c>
      <c r="F17031" s="44">
        <v>194254.921875</v>
      </c>
      <c r="G17031" s="44">
        <v>897.28125</v>
      </c>
    </row>
    <row r="17032" spans="1:7">
      <c r="A17032" s="44">
        <v>17</v>
      </c>
      <c r="B17032" s="44">
        <v>100</v>
      </c>
      <c r="C17032" s="44">
        <v>0.42921399999999998</v>
      </c>
      <c r="D17032" s="44">
        <v>146.861526</v>
      </c>
      <c r="E17032" s="44">
        <v>194279.578125</v>
      </c>
      <c r="F17032" s="44">
        <v>194426.4375</v>
      </c>
      <c r="G17032" s="44">
        <v>146.859375</v>
      </c>
    </row>
    <row r="17033" spans="1:7">
      <c r="A17033" s="44">
        <v>17</v>
      </c>
      <c r="B17033" s="44">
        <v>101</v>
      </c>
      <c r="C17033" s="44">
        <v>0.48572100000000001</v>
      </c>
      <c r="D17033" s="44">
        <v>429.250336</v>
      </c>
      <c r="E17033" s="44">
        <v>194857.84375</v>
      </c>
      <c r="F17033" s="44">
        <v>195287.09375</v>
      </c>
      <c r="G17033" s="44">
        <v>429.25</v>
      </c>
    </row>
    <row r="17034" spans="1:7">
      <c r="A17034" s="44">
        <v>17</v>
      </c>
      <c r="B17034" s="44">
        <v>102</v>
      </c>
      <c r="C17034" s="44">
        <v>2.6102099999999999</v>
      </c>
      <c r="D17034" s="44">
        <v>205.87496899999999</v>
      </c>
      <c r="E17034" s="44">
        <v>195779.75</v>
      </c>
      <c r="F17034" s="44">
        <v>195985.625</v>
      </c>
      <c r="G17034" s="44">
        <v>205.875</v>
      </c>
    </row>
    <row r="17035" spans="1:7">
      <c r="A17035" s="44">
        <v>17</v>
      </c>
      <c r="B17035" s="44">
        <v>103</v>
      </c>
      <c r="C17035" s="44">
        <v>0.79865299999999995</v>
      </c>
      <c r="D17035" s="44">
        <v>184.910248</v>
      </c>
      <c r="E17035" s="44">
        <v>198606.078125</v>
      </c>
      <c r="F17035" s="44">
        <v>198790.984375</v>
      </c>
      <c r="G17035" s="44">
        <v>184.90625</v>
      </c>
    </row>
    <row r="17036" spans="1:7">
      <c r="A17036" s="44">
        <v>17</v>
      </c>
      <c r="B17036" s="44">
        <v>104</v>
      </c>
      <c r="C17036" s="44">
        <v>1.868649</v>
      </c>
      <c r="D17036" s="44">
        <v>237.18171699999999</v>
      </c>
      <c r="E17036" s="44">
        <v>199597.734375</v>
      </c>
      <c r="F17036" s="44">
        <v>199834.921875</v>
      </c>
      <c r="G17036" s="44">
        <v>237.1875</v>
      </c>
    </row>
    <row r="17037" spans="1:7">
      <c r="A17037" s="44">
        <v>17</v>
      </c>
      <c r="B17037" s="44">
        <v>105</v>
      </c>
      <c r="C17037" s="44">
        <v>0.25109599999999999</v>
      </c>
      <c r="D17037" s="44">
        <v>164.83702099999999</v>
      </c>
      <c r="E17037" s="44">
        <v>201707.3125</v>
      </c>
      <c r="F17037" s="44">
        <v>201872.140625</v>
      </c>
      <c r="G17037" s="44">
        <v>164.828125</v>
      </c>
    </row>
    <row r="17038" spans="1:7">
      <c r="A17038" s="44">
        <v>17</v>
      </c>
      <c r="B17038" s="44">
        <v>106</v>
      </c>
      <c r="C17038" s="44">
        <v>0.72726199999999996</v>
      </c>
      <c r="D17038" s="44">
        <v>165.61561599999999</v>
      </c>
      <c r="E17038" s="44">
        <v>202129.25</v>
      </c>
      <c r="F17038" s="44">
        <v>202294.875</v>
      </c>
      <c r="G17038" s="44">
        <v>165.625</v>
      </c>
    </row>
    <row r="17039" spans="1:7">
      <c r="A17039" s="44">
        <v>17</v>
      </c>
      <c r="B17039" s="44">
        <v>107</v>
      </c>
      <c r="C17039" s="44">
        <v>0.249333</v>
      </c>
      <c r="D17039" s="44">
        <v>350.42224099999999</v>
      </c>
      <c r="E17039" s="44">
        <v>203035.546875</v>
      </c>
      <c r="F17039" s="44">
        <v>203385.96875</v>
      </c>
      <c r="G17039" s="44">
        <v>350.421875</v>
      </c>
    </row>
    <row r="17040" spans="1:7">
      <c r="A17040" s="44">
        <v>17</v>
      </c>
      <c r="B17040" s="44">
        <v>108</v>
      </c>
      <c r="C17040" s="44">
        <v>0.30837300000000001</v>
      </c>
      <c r="D17040" s="44">
        <v>150.26492300000001</v>
      </c>
      <c r="E17040" s="44">
        <v>203645</v>
      </c>
      <c r="F17040" s="44">
        <v>203795.265625</v>
      </c>
      <c r="G17040" s="44">
        <v>150.265625</v>
      </c>
    </row>
    <row r="17041" spans="1:7">
      <c r="A17041" s="44">
        <v>17</v>
      </c>
      <c r="B17041" s="44">
        <v>109</v>
      </c>
      <c r="C17041" s="44">
        <v>0.51200599999999996</v>
      </c>
      <c r="D17041" s="44">
        <v>123.167419</v>
      </c>
      <c r="E17041" s="44">
        <v>204116.21875</v>
      </c>
      <c r="F17041" s="44">
        <v>204239.375</v>
      </c>
      <c r="G17041" s="44">
        <v>123.15625</v>
      </c>
    </row>
    <row r="17042" spans="1:7">
      <c r="A17042" s="44">
        <v>17</v>
      </c>
      <c r="B17042" s="44">
        <v>110</v>
      </c>
      <c r="C17042" s="44">
        <v>0.635023</v>
      </c>
      <c r="D17042" s="44">
        <v>386.14675899999997</v>
      </c>
      <c r="E17042" s="44">
        <v>204756.890625</v>
      </c>
      <c r="F17042" s="44">
        <v>205143.046875</v>
      </c>
      <c r="G17042" s="44">
        <v>386.15625</v>
      </c>
    </row>
    <row r="17043" spans="1:7">
      <c r="A17043" s="44">
        <v>17</v>
      </c>
      <c r="B17043" s="44">
        <v>111</v>
      </c>
      <c r="C17043" s="44">
        <v>0.66305499999999995</v>
      </c>
      <c r="D17043" s="44">
        <v>271.59252900000001</v>
      </c>
      <c r="E17043" s="44">
        <v>205788.265625</v>
      </c>
      <c r="F17043" s="44">
        <v>206059.859375</v>
      </c>
      <c r="G17043" s="44">
        <v>271.59375</v>
      </c>
    </row>
    <row r="17044" spans="1:7">
      <c r="A17044" s="44">
        <v>17</v>
      </c>
      <c r="B17044" s="44">
        <v>112</v>
      </c>
      <c r="C17044" s="44">
        <v>0.39416099999999998</v>
      </c>
      <c r="D17044" s="44">
        <v>217.626587</v>
      </c>
      <c r="E17044" s="44">
        <v>206725.890625</v>
      </c>
      <c r="F17044" s="44">
        <v>206943.515625</v>
      </c>
      <c r="G17044" s="44">
        <v>217.625</v>
      </c>
    </row>
    <row r="17045" spans="1:7">
      <c r="A17045" s="44">
        <v>17</v>
      </c>
      <c r="B17045" s="44">
        <v>113</v>
      </c>
      <c r="C17045" s="44">
        <v>4.4413400000000003</v>
      </c>
      <c r="D17045" s="44">
        <v>146.186249</v>
      </c>
      <c r="E17045" s="44">
        <v>207340.015625</v>
      </c>
      <c r="F17045" s="44">
        <v>207486.203125</v>
      </c>
      <c r="G17045" s="44">
        <v>146.1875</v>
      </c>
    </row>
    <row r="17046" spans="1:7">
      <c r="A17046" s="44">
        <v>17</v>
      </c>
      <c r="B17046" s="44">
        <v>114</v>
      </c>
      <c r="C17046" s="44">
        <v>0.55041899999999999</v>
      </c>
      <c r="D17046" s="44">
        <v>268.12851000000001</v>
      </c>
      <c r="E17046" s="44">
        <v>211934.3125</v>
      </c>
      <c r="F17046" s="44">
        <v>212202.453125</v>
      </c>
      <c r="G17046" s="44">
        <v>268.140625</v>
      </c>
    </row>
    <row r="17047" spans="1:7">
      <c r="A17047" s="44">
        <v>17</v>
      </c>
      <c r="B17047" s="44">
        <v>115</v>
      </c>
      <c r="C17047" s="44">
        <v>0.53383499999999995</v>
      </c>
      <c r="D17047" s="44">
        <v>89.510161999999994</v>
      </c>
      <c r="E17047" s="44">
        <v>212762.5625</v>
      </c>
      <c r="F17047" s="44">
        <v>212852.09375</v>
      </c>
      <c r="G17047" s="44">
        <v>89.53125</v>
      </c>
    </row>
    <row r="17048" spans="1:7">
      <c r="A17048" s="44">
        <v>17</v>
      </c>
      <c r="B17048" s="44">
        <v>116</v>
      </c>
      <c r="C17048" s="44">
        <v>0.456731</v>
      </c>
      <c r="D17048" s="44">
        <v>181.36024499999999</v>
      </c>
      <c r="E17048" s="44">
        <v>213387.609375</v>
      </c>
      <c r="F17048" s="44">
        <v>213568.984375</v>
      </c>
      <c r="G17048" s="44">
        <v>181.375</v>
      </c>
    </row>
    <row r="17049" spans="1:7">
      <c r="A17049" s="44">
        <v>17</v>
      </c>
      <c r="B17049" s="44">
        <v>117</v>
      </c>
      <c r="C17049" s="44">
        <v>1.6210100000000001</v>
      </c>
      <c r="D17049" s="44">
        <v>437.66882299999997</v>
      </c>
      <c r="E17049" s="44">
        <v>214028.3125</v>
      </c>
      <c r="F17049" s="44">
        <v>214465.96875</v>
      </c>
      <c r="G17049" s="44">
        <v>437.65625</v>
      </c>
    </row>
    <row r="17050" spans="1:7">
      <c r="A17050" s="44">
        <v>17</v>
      </c>
      <c r="B17050" s="44">
        <v>118</v>
      </c>
      <c r="C17050" s="44">
        <v>2.4174959999999999</v>
      </c>
      <c r="D17050" s="44">
        <v>133.50654599999999</v>
      </c>
      <c r="E17050" s="44">
        <v>216091</v>
      </c>
      <c r="F17050" s="44">
        <v>216224.515625</v>
      </c>
      <c r="G17050" s="44">
        <v>133.515625</v>
      </c>
    </row>
    <row r="17051" spans="1:7">
      <c r="A17051" s="44">
        <v>17</v>
      </c>
      <c r="B17051" s="44">
        <v>119</v>
      </c>
      <c r="C17051" s="44">
        <v>2.825704</v>
      </c>
      <c r="D17051" s="44">
        <v>137.54960600000001</v>
      </c>
      <c r="E17051" s="44">
        <v>218657.03125</v>
      </c>
      <c r="F17051" s="44">
        <v>218794.578125</v>
      </c>
      <c r="G17051" s="44">
        <v>137.546875</v>
      </c>
    </row>
    <row r="17052" spans="1:7">
      <c r="A17052" s="44">
        <v>17</v>
      </c>
      <c r="B17052" s="44">
        <v>120</v>
      </c>
      <c r="C17052" s="44">
        <v>0.65110400000000002</v>
      </c>
      <c r="D17052" s="44">
        <v>105.278221</v>
      </c>
      <c r="E17052" s="44">
        <v>221631.921875</v>
      </c>
      <c r="F17052" s="44">
        <v>221737.203125</v>
      </c>
      <c r="G17052" s="44">
        <v>105.28125</v>
      </c>
    </row>
    <row r="17053" spans="1:7">
      <c r="A17053" s="44">
        <v>17</v>
      </c>
      <c r="B17053" s="44">
        <v>121</v>
      </c>
      <c r="C17053" s="44">
        <v>0.51282099999999997</v>
      </c>
      <c r="D17053" s="44">
        <v>319.79623400000003</v>
      </c>
      <c r="E17053" s="44">
        <v>222397.65625</v>
      </c>
      <c r="F17053" s="44">
        <v>222717.453125</v>
      </c>
      <c r="G17053" s="44">
        <v>319.796875</v>
      </c>
    </row>
    <row r="17054" spans="1:7">
      <c r="A17054" s="44">
        <v>17</v>
      </c>
      <c r="B17054" s="44">
        <v>122</v>
      </c>
      <c r="C17054" s="44">
        <v>0.31399700000000003</v>
      </c>
      <c r="D17054" s="44">
        <v>268.98089599999997</v>
      </c>
      <c r="E17054" s="44">
        <v>223244.640625</v>
      </c>
      <c r="F17054" s="44">
        <v>223513.609375</v>
      </c>
      <c r="G17054" s="44">
        <v>268.96875</v>
      </c>
    </row>
    <row r="17055" spans="1:7">
      <c r="A17055" s="44">
        <v>17</v>
      </c>
      <c r="B17055" s="44">
        <v>123</v>
      </c>
      <c r="C17055" s="44">
        <v>0.73786499999999999</v>
      </c>
      <c r="D17055" s="44">
        <v>716.540344</v>
      </c>
      <c r="E17055" s="44">
        <v>223838.421875</v>
      </c>
      <c r="F17055" s="44">
        <v>224554.9375</v>
      </c>
      <c r="G17055" s="44">
        <v>716.515625</v>
      </c>
    </row>
    <row r="17056" spans="1:7">
      <c r="A17056" s="44">
        <v>17</v>
      </c>
      <c r="B17056" s="44">
        <v>124</v>
      </c>
      <c r="C17056" s="44">
        <v>0.50167099999999998</v>
      </c>
      <c r="D17056" s="44">
        <v>817.79284700000005</v>
      </c>
      <c r="E17056" s="44">
        <v>225300.96875</v>
      </c>
      <c r="F17056" s="44">
        <v>226118.765625</v>
      </c>
      <c r="G17056" s="44">
        <v>817.796875</v>
      </c>
    </row>
    <row r="17057" spans="1:7">
      <c r="A17057" s="44">
        <v>17</v>
      </c>
      <c r="B17057" s="44">
        <v>125</v>
      </c>
      <c r="C17057" s="44">
        <v>1.5255320000000001</v>
      </c>
      <c r="D17057" s="44">
        <v>812.65069600000004</v>
      </c>
      <c r="E17057" s="44">
        <v>226622.71875</v>
      </c>
      <c r="F17057" s="44">
        <v>227435.359375</v>
      </c>
      <c r="G17057" s="44">
        <v>812.640625</v>
      </c>
    </row>
    <row r="17058" spans="1:7">
      <c r="A17058" s="44">
        <v>17</v>
      </c>
      <c r="B17058" s="44">
        <v>126</v>
      </c>
      <c r="C17058" s="44">
        <v>0.53790300000000002</v>
      </c>
      <c r="D17058" s="44">
        <v>138.83122299999999</v>
      </c>
      <c r="E17058" s="44">
        <v>228966.71875</v>
      </c>
      <c r="F17058" s="44">
        <v>229105.546875</v>
      </c>
      <c r="G17058" s="44">
        <v>138.828125</v>
      </c>
    </row>
    <row r="17059" spans="1:7">
      <c r="A17059" s="44">
        <v>17</v>
      </c>
      <c r="B17059" s="44">
        <v>127</v>
      </c>
      <c r="C17059" s="44">
        <v>0.19581000000000001</v>
      </c>
      <c r="D17059" s="44">
        <v>613.24694799999997</v>
      </c>
      <c r="E17059" s="44">
        <v>229654.28125</v>
      </c>
      <c r="F17059" s="44">
        <v>230267.515625</v>
      </c>
      <c r="G17059" s="44">
        <v>613.234375</v>
      </c>
    </row>
    <row r="17060" spans="1:7">
      <c r="A17060" s="44">
        <v>17</v>
      </c>
      <c r="B17060" s="44">
        <v>128</v>
      </c>
      <c r="C17060" s="44">
        <v>0.27375100000000002</v>
      </c>
      <c r="D17060" s="44">
        <v>192.14209</v>
      </c>
      <c r="E17060" s="44">
        <v>230466.890625</v>
      </c>
      <c r="F17060" s="44">
        <v>230659.046875</v>
      </c>
      <c r="G17060" s="44">
        <v>192.15625</v>
      </c>
    </row>
    <row r="17061" spans="1:7">
      <c r="A17061" s="44">
        <v>17</v>
      </c>
      <c r="B17061" s="44">
        <v>129</v>
      </c>
      <c r="C17061" s="44">
        <v>0.713588</v>
      </c>
      <c r="D17061" s="44">
        <v>400.64572099999998</v>
      </c>
      <c r="E17061" s="44">
        <v>230935.671875</v>
      </c>
      <c r="F17061" s="44">
        <v>231336.3125</v>
      </c>
      <c r="G17061" s="44">
        <v>400.640625</v>
      </c>
    </row>
    <row r="17062" spans="1:7">
      <c r="A17062" s="44">
        <v>17</v>
      </c>
      <c r="B17062" s="44">
        <v>130</v>
      </c>
      <c r="C17062" s="44">
        <v>0.41816500000000001</v>
      </c>
      <c r="D17062" s="44">
        <v>216.45791600000001</v>
      </c>
      <c r="E17062" s="44">
        <v>232063.265625</v>
      </c>
      <c r="F17062" s="44">
        <v>232279.703125</v>
      </c>
      <c r="G17062" s="44">
        <v>216.4375</v>
      </c>
    </row>
    <row r="17063" spans="1:7">
      <c r="A17063" s="44">
        <v>17</v>
      </c>
      <c r="B17063" s="44">
        <v>131</v>
      </c>
      <c r="C17063" s="44">
        <v>0.48671399999999998</v>
      </c>
      <c r="D17063" s="44">
        <v>846.89532499999996</v>
      </c>
      <c r="E17063" s="44">
        <v>232705.5625</v>
      </c>
      <c r="F17063" s="44">
        <v>233552.46875</v>
      </c>
      <c r="G17063" s="44">
        <v>846.90625</v>
      </c>
    </row>
    <row r="17064" spans="1:7">
      <c r="A17064" s="44">
        <v>17</v>
      </c>
      <c r="B17064" s="44">
        <v>132</v>
      </c>
      <c r="C17064" s="44">
        <v>1.3133079999999999</v>
      </c>
      <c r="D17064" s="44">
        <v>835.497253</v>
      </c>
      <c r="E17064" s="44">
        <v>234049.453125</v>
      </c>
      <c r="F17064" s="44">
        <v>234884.921875</v>
      </c>
      <c r="G17064" s="44">
        <v>835.46875</v>
      </c>
    </row>
    <row r="17065" spans="1:7">
      <c r="A17065" s="44">
        <v>17</v>
      </c>
      <c r="B17065" s="44">
        <v>133</v>
      </c>
      <c r="C17065" s="44">
        <v>0.66869800000000001</v>
      </c>
      <c r="D17065" s="44">
        <v>109.15703600000001</v>
      </c>
      <c r="E17065" s="44">
        <v>236209.65625</v>
      </c>
      <c r="F17065" s="44">
        <v>236318.8125</v>
      </c>
      <c r="G17065" s="44">
        <v>109.15625</v>
      </c>
    </row>
    <row r="17066" spans="1:7">
      <c r="A17066" s="44">
        <v>17</v>
      </c>
      <c r="B17066" s="44">
        <v>134</v>
      </c>
      <c r="C17066" s="44">
        <v>1.10121</v>
      </c>
      <c r="D17066" s="44">
        <v>952.04168700000002</v>
      </c>
      <c r="E17066" s="44">
        <v>236990.96875</v>
      </c>
      <c r="F17066" s="44">
        <v>237943.03125</v>
      </c>
      <c r="G17066" s="44">
        <v>952.0625</v>
      </c>
    </row>
    <row r="17067" spans="1:7">
      <c r="A17067" s="44">
        <v>17</v>
      </c>
      <c r="B17067" s="44">
        <v>135</v>
      </c>
      <c r="C17067" s="44">
        <v>1.5478069999999999</v>
      </c>
      <c r="D17067" s="44">
        <v>597.41119400000002</v>
      </c>
      <c r="E17067" s="44">
        <v>239053.921875</v>
      </c>
      <c r="F17067" s="44">
        <v>239651.3125</v>
      </c>
      <c r="G17067" s="44">
        <v>597.390625</v>
      </c>
    </row>
    <row r="17068" spans="1:7">
      <c r="A17068" s="44">
        <v>17</v>
      </c>
      <c r="B17068" s="44">
        <v>136</v>
      </c>
      <c r="C17068" s="44">
        <v>2.5872299999999999</v>
      </c>
      <c r="D17068" s="44">
        <v>116.50917800000001</v>
      </c>
      <c r="E17068" s="44">
        <v>241210.40625</v>
      </c>
      <c r="F17068" s="44">
        <v>241326.921875</v>
      </c>
      <c r="G17068" s="44">
        <v>116.515625</v>
      </c>
    </row>
    <row r="17069" spans="1:7">
      <c r="A17069" s="44">
        <v>17</v>
      </c>
      <c r="B17069" s="44">
        <v>137</v>
      </c>
      <c r="C17069" s="44">
        <v>0.101783</v>
      </c>
      <c r="D17069" s="44">
        <v>342.63638300000002</v>
      </c>
      <c r="E17069" s="44">
        <v>243915.140625</v>
      </c>
      <c r="F17069" s="44">
        <v>244257.765625</v>
      </c>
      <c r="G17069" s="44">
        <v>342.625</v>
      </c>
    </row>
    <row r="17070" spans="1:7">
      <c r="A17070" s="44">
        <v>17</v>
      </c>
      <c r="B17070" s="44">
        <v>138</v>
      </c>
      <c r="C17070" s="44">
        <v>0.108835</v>
      </c>
      <c r="D17070" s="44">
        <v>84.351348999999999</v>
      </c>
      <c r="E17070" s="44">
        <v>244368.28125</v>
      </c>
      <c r="F17070" s="44">
        <v>244452.65625</v>
      </c>
      <c r="G17070" s="44">
        <v>84.375</v>
      </c>
    </row>
    <row r="17071" spans="1:7">
      <c r="A17071" s="44">
        <v>17</v>
      </c>
      <c r="B17071" s="44">
        <v>139</v>
      </c>
      <c r="C17071" s="44">
        <v>0.20982700000000001</v>
      </c>
      <c r="D17071" s="44">
        <v>2151.1828609999998</v>
      </c>
      <c r="E17071" s="44">
        <v>244571.4375</v>
      </c>
      <c r="F17071" s="44">
        <v>246722.609375</v>
      </c>
      <c r="G17071" s="44">
        <v>2151.171875</v>
      </c>
    </row>
    <row r="17072" spans="1:7">
      <c r="A17072" s="44">
        <v>17</v>
      </c>
      <c r="B17072" s="44">
        <v>140</v>
      </c>
      <c r="C17072" s="44">
        <v>0.103474</v>
      </c>
      <c r="D17072" s="44">
        <v>169.43893399999999</v>
      </c>
      <c r="E17072" s="44">
        <v>246946.734375</v>
      </c>
      <c r="F17072" s="44">
        <v>247116.15625</v>
      </c>
      <c r="G17072" s="44">
        <v>169.421875</v>
      </c>
    </row>
    <row r="17073" spans="1:7">
      <c r="A17073" s="44">
        <v>17</v>
      </c>
      <c r="B17073" s="44">
        <v>141</v>
      </c>
      <c r="C17073" s="44">
        <v>2.5262479999999998</v>
      </c>
      <c r="D17073" s="44">
        <v>833.94616699999995</v>
      </c>
      <c r="E17073" s="44">
        <v>247228.046875</v>
      </c>
      <c r="F17073" s="44">
        <v>248062.015625</v>
      </c>
      <c r="G17073" s="44">
        <v>833.96875</v>
      </c>
    </row>
    <row r="17074" spans="1:7">
      <c r="A17074" s="44">
        <v>17</v>
      </c>
      <c r="B17074" s="44">
        <v>142</v>
      </c>
      <c r="C17074" s="44">
        <v>0.167989</v>
      </c>
      <c r="D17074" s="44">
        <v>486.440674</v>
      </c>
      <c r="E17074" s="44">
        <v>250603.359375</v>
      </c>
      <c r="F17074" s="44">
        <v>251089.796875</v>
      </c>
      <c r="G17074" s="44">
        <v>486.4375</v>
      </c>
    </row>
    <row r="17075" spans="1:7">
      <c r="A17075" s="44">
        <v>17</v>
      </c>
      <c r="B17075" s="44">
        <v>143</v>
      </c>
      <c r="C17075" s="44">
        <v>1.6757379999999999</v>
      </c>
      <c r="D17075" s="44">
        <v>112.50363900000001</v>
      </c>
      <c r="E17075" s="44">
        <v>251259.671875</v>
      </c>
      <c r="F17075" s="44">
        <v>251372.171875</v>
      </c>
      <c r="G17075" s="44">
        <v>112.5</v>
      </c>
    </row>
    <row r="17076" spans="1:7">
      <c r="A17076" s="44">
        <v>17</v>
      </c>
      <c r="B17076" s="44">
        <v>144</v>
      </c>
      <c r="C17076" s="44">
        <v>2.0257040000000002</v>
      </c>
      <c r="D17076" s="44">
        <v>98.649169999999998</v>
      </c>
      <c r="E17076" s="44">
        <v>253059.21875</v>
      </c>
      <c r="F17076" s="44">
        <v>253157.875</v>
      </c>
      <c r="G17076" s="44">
        <v>98.65625</v>
      </c>
    </row>
    <row r="17077" spans="1:7">
      <c r="A17077" s="44">
        <v>17</v>
      </c>
      <c r="B17077" s="44">
        <v>145</v>
      </c>
      <c r="C17077" s="44">
        <v>1.451454</v>
      </c>
      <c r="D17077" s="44">
        <v>772.035889</v>
      </c>
      <c r="E17077" s="44">
        <v>255192.828125</v>
      </c>
      <c r="F17077" s="44">
        <v>255964.875</v>
      </c>
      <c r="G17077" s="44">
        <v>772.046875</v>
      </c>
    </row>
    <row r="17078" spans="1:7">
      <c r="A17078" s="44">
        <v>17</v>
      </c>
      <c r="B17078" s="44">
        <v>146</v>
      </c>
      <c r="C17078" s="44">
        <v>2.5731310000000001</v>
      </c>
      <c r="D17078" s="44">
        <v>104.451836</v>
      </c>
      <c r="E17078" s="44">
        <v>257430.1875</v>
      </c>
      <c r="F17078" s="44">
        <v>257534.65625</v>
      </c>
      <c r="G17078" s="44">
        <v>104.46875</v>
      </c>
    </row>
    <row r="17079" spans="1:7">
      <c r="A17079" s="44">
        <v>17</v>
      </c>
      <c r="B17079" s="44">
        <v>147</v>
      </c>
      <c r="C17079" s="44">
        <v>0.31805699999999998</v>
      </c>
      <c r="D17079" s="44">
        <v>327.627655</v>
      </c>
      <c r="E17079" s="44">
        <v>260108.015625</v>
      </c>
      <c r="F17079" s="44">
        <v>260435.65625</v>
      </c>
      <c r="G17079" s="44">
        <v>327.640625</v>
      </c>
    </row>
    <row r="17080" spans="1:7">
      <c r="A17080" s="44">
        <v>17</v>
      </c>
      <c r="B17080" s="44">
        <v>148</v>
      </c>
      <c r="C17080" s="44">
        <v>0.14158999999999999</v>
      </c>
      <c r="D17080" s="44">
        <v>877.51397699999995</v>
      </c>
      <c r="E17080" s="44">
        <v>260764.375</v>
      </c>
      <c r="F17080" s="44">
        <v>261641.890625</v>
      </c>
      <c r="G17080" s="44">
        <v>877.515625</v>
      </c>
    </row>
    <row r="17081" spans="1:7">
      <c r="A17081" s="44">
        <v>17</v>
      </c>
      <c r="B17081" s="44">
        <v>149</v>
      </c>
      <c r="C17081" s="44">
        <v>0.242231</v>
      </c>
      <c r="D17081" s="44">
        <v>208.598907</v>
      </c>
      <c r="E17081" s="44">
        <v>261795.6875</v>
      </c>
      <c r="F17081" s="44">
        <v>262004.28125</v>
      </c>
      <c r="G17081" s="44">
        <v>208.59375</v>
      </c>
    </row>
    <row r="17082" spans="1:7">
      <c r="A17082" s="44">
        <v>17</v>
      </c>
      <c r="B17082" s="44">
        <v>150</v>
      </c>
      <c r="C17082" s="44">
        <v>0.41881400000000002</v>
      </c>
      <c r="D17082" s="44">
        <v>286.908905</v>
      </c>
      <c r="E17082" s="44">
        <v>262248.875</v>
      </c>
      <c r="F17082" s="44">
        <v>262535.78125</v>
      </c>
      <c r="G17082" s="44">
        <v>286.90625</v>
      </c>
    </row>
    <row r="17083" spans="1:7">
      <c r="A17083" s="44">
        <v>17</v>
      </c>
      <c r="B17083" s="44">
        <v>151</v>
      </c>
      <c r="C17083" s="44">
        <v>0.28334799999999999</v>
      </c>
      <c r="D17083" s="44">
        <v>552.283997</v>
      </c>
      <c r="E17083" s="44">
        <v>262954.9375</v>
      </c>
      <c r="F17083" s="44">
        <v>263507.1875</v>
      </c>
      <c r="G17083" s="44">
        <v>552.25</v>
      </c>
    </row>
    <row r="17084" spans="1:7">
      <c r="A17084" s="44">
        <v>17</v>
      </c>
      <c r="B17084" s="44">
        <v>152</v>
      </c>
      <c r="C17084" s="44">
        <v>2.6923650000000001</v>
      </c>
      <c r="D17084" s="44">
        <v>207.27752699999999</v>
      </c>
      <c r="E17084" s="44">
        <v>263803.9375</v>
      </c>
      <c r="F17084" s="44">
        <v>264011.1875</v>
      </c>
      <c r="G17084" s="44">
        <v>207.25</v>
      </c>
    </row>
    <row r="17085" spans="1:7">
      <c r="A17085" s="44">
        <v>17</v>
      </c>
      <c r="B17085" s="44">
        <v>153</v>
      </c>
      <c r="C17085" s="44">
        <v>0.52590300000000001</v>
      </c>
      <c r="D17085" s="44">
        <v>804.00158699999997</v>
      </c>
      <c r="E17085" s="44">
        <v>266716.09375</v>
      </c>
      <c r="F17085" s="44">
        <v>267520.09375</v>
      </c>
      <c r="G17085" s="44">
        <v>804</v>
      </c>
    </row>
    <row r="17086" spans="1:7">
      <c r="A17086" s="44">
        <v>17</v>
      </c>
      <c r="B17086" s="44">
        <v>154</v>
      </c>
      <c r="C17086" s="44">
        <v>1.159027</v>
      </c>
      <c r="D17086" s="44">
        <v>513.57794200000001</v>
      </c>
      <c r="E17086" s="44">
        <v>268047.5625</v>
      </c>
      <c r="F17086" s="44">
        <v>268561.125</v>
      </c>
      <c r="G17086" s="44">
        <v>513.5625</v>
      </c>
    </row>
    <row r="17087" spans="1:7">
      <c r="A17087" s="44">
        <v>17</v>
      </c>
      <c r="B17087" s="44">
        <v>155</v>
      </c>
      <c r="C17087" s="44">
        <v>0.37248999999999999</v>
      </c>
      <c r="D17087" s="44">
        <v>150.27647400000001</v>
      </c>
      <c r="E17087" s="44">
        <v>269723.96875</v>
      </c>
      <c r="F17087" s="44">
        <v>269874.25</v>
      </c>
      <c r="G17087" s="44">
        <v>150.28125</v>
      </c>
    </row>
    <row r="17088" spans="1:7">
      <c r="A17088" s="44">
        <v>17</v>
      </c>
      <c r="B17088" s="44">
        <v>156</v>
      </c>
      <c r="C17088" s="44">
        <v>1.779596</v>
      </c>
      <c r="D17088" s="44">
        <v>627.57360800000004</v>
      </c>
      <c r="E17088" s="44">
        <v>270255.28125</v>
      </c>
      <c r="F17088" s="44">
        <v>270882.84375</v>
      </c>
      <c r="G17088" s="44">
        <v>627.5625</v>
      </c>
    </row>
    <row r="17089" spans="1:7">
      <c r="A17089" s="44">
        <v>17</v>
      </c>
      <c r="B17089" s="44">
        <v>157</v>
      </c>
      <c r="C17089" s="44">
        <v>0.34790199999999999</v>
      </c>
      <c r="D17089" s="44">
        <v>124.977707</v>
      </c>
      <c r="E17089" s="44">
        <v>272677.40625</v>
      </c>
      <c r="F17089" s="44">
        <v>272802.375</v>
      </c>
      <c r="G17089" s="44">
        <v>124.96875</v>
      </c>
    </row>
    <row r="17090" spans="1:7">
      <c r="A17090" s="44">
        <v>17</v>
      </c>
      <c r="B17090" s="44">
        <v>158</v>
      </c>
      <c r="C17090" s="44">
        <v>1.249457</v>
      </c>
      <c r="D17090" s="44">
        <v>115.72930100000001</v>
      </c>
      <c r="E17090" s="44">
        <v>273161.78125</v>
      </c>
      <c r="F17090" s="44">
        <v>273277.46875</v>
      </c>
      <c r="G17090" s="44">
        <v>115.6875</v>
      </c>
    </row>
    <row r="17091" spans="1:7">
      <c r="A17091" s="44">
        <v>17</v>
      </c>
      <c r="B17091" s="44">
        <v>159</v>
      </c>
      <c r="C17091" s="44">
        <v>2.3138480000000001</v>
      </c>
      <c r="D17091" s="44">
        <v>90.539291000000006</v>
      </c>
      <c r="E17091" s="44">
        <v>274537</v>
      </c>
      <c r="F17091" s="44">
        <v>274627.53125</v>
      </c>
      <c r="G17091" s="44">
        <v>90.53125</v>
      </c>
    </row>
    <row r="17092" spans="1:7">
      <c r="A17092" s="44">
        <v>17</v>
      </c>
      <c r="B17092" s="44">
        <v>160</v>
      </c>
      <c r="C17092" s="44">
        <v>2.2635900000000002</v>
      </c>
      <c r="D17092" s="44">
        <v>237.46241800000001</v>
      </c>
      <c r="E17092" s="44">
        <v>276945.3125</v>
      </c>
      <c r="F17092" s="44">
        <v>277182.78125</v>
      </c>
      <c r="G17092" s="44">
        <v>237.46875</v>
      </c>
    </row>
    <row r="17093" spans="1:7">
      <c r="A17093" s="44">
        <v>17</v>
      </c>
      <c r="B17093" s="44">
        <v>161</v>
      </c>
      <c r="C17093" s="44">
        <v>4.6762999999999999E-2</v>
      </c>
      <c r="D17093" s="44">
        <v>462.67532299999999</v>
      </c>
      <c r="E17093" s="44">
        <v>279461.21875</v>
      </c>
      <c r="F17093" s="44">
        <v>279923.875</v>
      </c>
      <c r="G17093" s="44">
        <v>462.65625</v>
      </c>
    </row>
    <row r="17094" spans="1:7">
      <c r="A17094" s="44">
        <v>17</v>
      </c>
      <c r="B17094" s="44">
        <v>162</v>
      </c>
      <c r="C17094" s="44">
        <v>0.30970300000000001</v>
      </c>
      <c r="D17094" s="44">
        <v>143.288757</v>
      </c>
      <c r="E17094" s="44">
        <v>279978.5</v>
      </c>
      <c r="F17094" s="44">
        <v>280121.78125</v>
      </c>
      <c r="G17094" s="44">
        <v>143.28125</v>
      </c>
    </row>
    <row r="17095" spans="1:7">
      <c r="A17095" s="44">
        <v>17</v>
      </c>
      <c r="B17095" s="44">
        <v>163</v>
      </c>
      <c r="C17095" s="44">
        <v>2.0949110000000002</v>
      </c>
      <c r="D17095" s="44">
        <v>74.246727000000007</v>
      </c>
      <c r="E17095" s="44">
        <v>280431.40625</v>
      </c>
      <c r="F17095" s="44">
        <v>280505.65625</v>
      </c>
      <c r="G17095" s="44">
        <v>74.25</v>
      </c>
    </row>
    <row r="17096" spans="1:7">
      <c r="A17096" s="44">
        <v>17</v>
      </c>
      <c r="B17096" s="44">
        <v>164</v>
      </c>
      <c r="C17096" s="44">
        <v>2.1408290000000001</v>
      </c>
      <c r="D17096" s="44">
        <v>283.42950400000001</v>
      </c>
      <c r="E17096" s="44">
        <v>282603.78125</v>
      </c>
      <c r="F17096" s="44">
        <v>282887.21875</v>
      </c>
      <c r="G17096" s="44">
        <v>283.4375</v>
      </c>
    </row>
    <row r="17097" spans="1:7">
      <c r="A17097" s="44">
        <v>17</v>
      </c>
      <c r="B17097" s="44">
        <v>165</v>
      </c>
      <c r="C17097" s="44">
        <v>2.2076549999999999</v>
      </c>
      <c r="D17097" s="44">
        <v>273.64343300000002</v>
      </c>
      <c r="E17097" s="44">
        <v>285041.46875</v>
      </c>
      <c r="F17097" s="44">
        <v>285315.125</v>
      </c>
      <c r="G17097" s="44">
        <v>273.65625</v>
      </c>
    </row>
    <row r="17098" spans="1:7">
      <c r="A17098" s="44">
        <v>17</v>
      </c>
      <c r="B17098" s="44">
        <v>166</v>
      </c>
      <c r="C17098" s="44">
        <v>1.1639999999999999</v>
      </c>
      <c r="D17098" s="44">
        <v>189.87016299999999</v>
      </c>
      <c r="E17098" s="44">
        <v>287529.8125</v>
      </c>
      <c r="F17098" s="44">
        <v>287719.6875</v>
      </c>
      <c r="G17098" s="44">
        <v>189.875</v>
      </c>
    </row>
    <row r="17099" spans="1:7">
      <c r="A17099" s="44">
        <v>17</v>
      </c>
      <c r="B17099" s="44">
        <v>167</v>
      </c>
      <c r="C17099" s="44">
        <v>1.0606450000000001</v>
      </c>
      <c r="D17099" s="44">
        <v>318.243225</v>
      </c>
      <c r="E17099" s="44">
        <v>288892.0625</v>
      </c>
      <c r="F17099" s="44">
        <v>289210.3125</v>
      </c>
      <c r="G17099" s="44">
        <v>318.25</v>
      </c>
    </row>
    <row r="17100" spans="1:7">
      <c r="A17100" s="44">
        <v>17</v>
      </c>
      <c r="B17100" s="44">
        <v>168</v>
      </c>
      <c r="C17100" s="44">
        <v>1.2576890000000001</v>
      </c>
      <c r="D17100" s="44">
        <v>173.14579800000001</v>
      </c>
      <c r="E17100" s="44">
        <v>290283.90625</v>
      </c>
      <c r="F17100" s="44">
        <v>290457.03125</v>
      </c>
      <c r="G17100" s="44">
        <v>173.125</v>
      </c>
    </row>
    <row r="17101" spans="1:7">
      <c r="A17101" s="44">
        <v>17</v>
      </c>
      <c r="B17101" s="44">
        <v>169</v>
      </c>
      <c r="C17101" s="44">
        <v>3.807E-2</v>
      </c>
      <c r="D17101" s="44">
        <v>318.41357399999998</v>
      </c>
      <c r="E17101" s="44">
        <v>291721.5625</v>
      </c>
      <c r="F17101" s="44">
        <v>292039.96875</v>
      </c>
      <c r="G17101" s="44">
        <v>318.40625</v>
      </c>
    </row>
    <row r="17102" spans="1:7">
      <c r="A17102" s="44">
        <v>17</v>
      </c>
      <c r="B17102" s="44">
        <v>170</v>
      </c>
      <c r="C17102" s="44">
        <v>2.1933259999999999</v>
      </c>
      <c r="D17102" s="44">
        <v>136.53845200000001</v>
      </c>
      <c r="E17102" s="44">
        <v>292080.9375</v>
      </c>
      <c r="F17102" s="44">
        <v>292217.46875</v>
      </c>
      <c r="G17102" s="44">
        <v>136.53125</v>
      </c>
    </row>
    <row r="17103" spans="1:7">
      <c r="A17103" s="44">
        <v>17</v>
      </c>
      <c r="B17103" s="44">
        <v>171</v>
      </c>
      <c r="C17103" s="44">
        <v>0.46456799999999998</v>
      </c>
      <c r="D17103" s="44">
        <v>1009.59552</v>
      </c>
      <c r="E17103" s="44">
        <v>294423.8125</v>
      </c>
      <c r="F17103" s="44">
        <v>295433.4375</v>
      </c>
      <c r="G17103" s="44">
        <v>1009.625</v>
      </c>
    </row>
    <row r="17104" spans="1:7">
      <c r="A17104" s="44">
        <v>17</v>
      </c>
      <c r="B17104" s="44">
        <v>172</v>
      </c>
      <c r="C17104" s="44">
        <v>1.954923</v>
      </c>
      <c r="D17104" s="44">
        <v>196.98010300000001</v>
      </c>
      <c r="E17104" s="44">
        <v>295908.625</v>
      </c>
      <c r="F17104" s="44">
        <v>296105.59375</v>
      </c>
      <c r="G17104" s="44">
        <v>196.96875</v>
      </c>
    </row>
    <row r="17105" spans="1:7">
      <c r="A17105" s="44">
        <v>17</v>
      </c>
      <c r="B17105" s="44">
        <v>173</v>
      </c>
      <c r="C17105" s="44">
        <v>3.051167</v>
      </c>
      <c r="D17105" s="44">
        <v>73.914055000000005</v>
      </c>
      <c r="E17105" s="44">
        <v>298065.0625</v>
      </c>
      <c r="F17105" s="44">
        <v>298138.96875</v>
      </c>
      <c r="G17105" s="44">
        <v>73.90625</v>
      </c>
    </row>
    <row r="17106" spans="1:7">
      <c r="A17106" s="44">
        <v>17</v>
      </c>
      <c r="B17106" s="44">
        <v>174</v>
      </c>
      <c r="C17106" s="44">
        <v>0.53518900000000003</v>
      </c>
      <c r="D17106" s="44">
        <v>261.91235399999999</v>
      </c>
      <c r="E17106" s="44">
        <v>301192.09375</v>
      </c>
      <c r="F17106" s="44">
        <v>301454</v>
      </c>
      <c r="G17106" s="44">
        <v>261.90625</v>
      </c>
    </row>
    <row r="17107" spans="1:7">
      <c r="A17107" s="44">
        <v>17</v>
      </c>
      <c r="B17107" s="44">
        <v>175</v>
      </c>
      <c r="C17107" s="44">
        <v>7.1957999999999994E-2</v>
      </c>
      <c r="D17107" s="44">
        <v>207.270782</v>
      </c>
      <c r="E17107" s="44">
        <v>302004.71875</v>
      </c>
      <c r="F17107" s="44">
        <v>302211.96875</v>
      </c>
      <c r="G17107" s="44">
        <v>207.25</v>
      </c>
    </row>
    <row r="17108" spans="1:7">
      <c r="A17108" s="44">
        <v>17</v>
      </c>
      <c r="B17108" s="44">
        <v>176</v>
      </c>
      <c r="C17108" s="44">
        <v>1.084551</v>
      </c>
      <c r="D17108" s="44">
        <v>105.25705000000001</v>
      </c>
      <c r="E17108" s="44">
        <v>302286</v>
      </c>
      <c r="F17108" s="44">
        <v>302391.25</v>
      </c>
      <c r="G17108" s="44">
        <v>105.25</v>
      </c>
    </row>
    <row r="17109" spans="1:7">
      <c r="A17109" s="44">
        <v>17</v>
      </c>
      <c r="B17109" s="44">
        <v>177</v>
      </c>
      <c r="C17109" s="44">
        <v>1.131591</v>
      </c>
      <c r="D17109" s="44">
        <v>155.209442</v>
      </c>
      <c r="E17109" s="44">
        <v>303489.03125</v>
      </c>
      <c r="F17109" s="44">
        <v>303644.21875</v>
      </c>
      <c r="G17109" s="44">
        <v>155.1875</v>
      </c>
    </row>
    <row r="17110" spans="1:7">
      <c r="A17110" s="44">
        <v>17</v>
      </c>
      <c r="B17110" s="44">
        <v>178</v>
      </c>
      <c r="C17110" s="44">
        <v>0.43953300000000001</v>
      </c>
      <c r="D17110" s="44">
        <v>222.542236</v>
      </c>
      <c r="E17110" s="44">
        <v>304786.25</v>
      </c>
      <c r="F17110" s="44">
        <v>305008.78125</v>
      </c>
      <c r="G17110" s="44">
        <v>222.53125</v>
      </c>
    </row>
    <row r="17111" spans="1:7">
      <c r="A17111" s="44">
        <v>17</v>
      </c>
      <c r="B17111" s="44">
        <v>179</v>
      </c>
      <c r="C17111" s="44">
        <v>0.40742</v>
      </c>
      <c r="D17111" s="44">
        <v>965.82818599999996</v>
      </c>
      <c r="E17111" s="44">
        <v>305458.1875</v>
      </c>
      <c r="F17111" s="44">
        <v>306424.03125</v>
      </c>
      <c r="G17111" s="44">
        <v>965.84375</v>
      </c>
    </row>
    <row r="17112" spans="1:7">
      <c r="A17112" s="44">
        <v>17</v>
      </c>
      <c r="B17112" s="44">
        <v>180</v>
      </c>
      <c r="C17112" s="44">
        <v>0.34686600000000001</v>
      </c>
      <c r="D17112" s="44">
        <v>897.14446999999996</v>
      </c>
      <c r="E17112" s="44">
        <v>306833.34375</v>
      </c>
      <c r="F17112" s="44">
        <v>307730.46875</v>
      </c>
      <c r="G17112" s="44">
        <v>897.125</v>
      </c>
    </row>
    <row r="17113" spans="1:7">
      <c r="A17113" s="44">
        <v>17</v>
      </c>
      <c r="B17113" s="44">
        <v>181</v>
      </c>
      <c r="C17113" s="44">
        <v>0.55068300000000003</v>
      </c>
      <c r="D17113" s="44">
        <v>176.82763700000001</v>
      </c>
      <c r="E17113" s="44">
        <v>308083.46875</v>
      </c>
      <c r="F17113" s="44">
        <v>308260.3125</v>
      </c>
      <c r="G17113" s="44">
        <v>176.84375</v>
      </c>
    </row>
    <row r="17114" spans="1:7">
      <c r="A17114" s="44">
        <v>17</v>
      </c>
      <c r="B17114" s="44">
        <v>182</v>
      </c>
      <c r="C17114" s="44">
        <v>0.57935599999999998</v>
      </c>
      <c r="D17114" s="44">
        <v>270.60159299999998</v>
      </c>
      <c r="E17114" s="44">
        <v>308817.90625</v>
      </c>
      <c r="F17114" s="44">
        <v>309088.5</v>
      </c>
      <c r="G17114" s="44">
        <v>270.59375</v>
      </c>
    </row>
    <row r="17115" spans="1:7">
      <c r="A17115" s="44">
        <v>17</v>
      </c>
      <c r="B17115" s="44">
        <v>183</v>
      </c>
      <c r="C17115" s="44">
        <v>0.50384099999999998</v>
      </c>
      <c r="D17115" s="44">
        <v>173.98213200000001</v>
      </c>
      <c r="E17115" s="44">
        <v>309677.4375</v>
      </c>
      <c r="F17115" s="44">
        <v>309851.40625</v>
      </c>
      <c r="G17115" s="44">
        <v>173.96875</v>
      </c>
    </row>
    <row r="17116" spans="1:7">
      <c r="A17116" s="44">
        <v>17</v>
      </c>
      <c r="B17116" s="44">
        <v>184</v>
      </c>
      <c r="C17116" s="44">
        <v>0.40275300000000003</v>
      </c>
      <c r="D17116" s="44">
        <v>871.14862100000005</v>
      </c>
      <c r="E17116" s="44">
        <v>310365</v>
      </c>
      <c r="F17116" s="44">
        <v>311236.15625</v>
      </c>
      <c r="G17116" s="44">
        <v>871.15625</v>
      </c>
    </row>
    <row r="17117" spans="1:7">
      <c r="A17117" s="44">
        <v>17</v>
      </c>
      <c r="B17117" s="44">
        <v>185</v>
      </c>
      <c r="C17117" s="44">
        <v>0.16994100000000001</v>
      </c>
      <c r="D17117" s="44">
        <v>187.452606</v>
      </c>
      <c r="E17117" s="44">
        <v>311646.375</v>
      </c>
      <c r="F17117" s="44">
        <v>311833.84375</v>
      </c>
      <c r="G17117" s="44">
        <v>187.46875</v>
      </c>
    </row>
    <row r="17118" spans="1:7">
      <c r="A17118" s="44">
        <v>17</v>
      </c>
      <c r="B17118" s="44">
        <v>186</v>
      </c>
      <c r="C17118" s="44">
        <v>0.16925399999999999</v>
      </c>
      <c r="D17118" s="44">
        <v>108.31909899999999</v>
      </c>
      <c r="E17118" s="44">
        <v>312005.625</v>
      </c>
      <c r="F17118" s="44">
        <v>312113.9375</v>
      </c>
      <c r="G17118" s="44">
        <v>108.3125</v>
      </c>
    </row>
    <row r="17119" spans="1:7">
      <c r="A17119" s="44">
        <v>17</v>
      </c>
      <c r="B17119" s="44">
        <v>187</v>
      </c>
      <c r="C17119" s="44">
        <v>0.136015</v>
      </c>
      <c r="D17119" s="44">
        <v>117.64930699999999</v>
      </c>
      <c r="E17119" s="44">
        <v>312287.03125</v>
      </c>
      <c r="F17119" s="44">
        <v>312404.6875</v>
      </c>
      <c r="G17119" s="44">
        <v>117.65625</v>
      </c>
    </row>
    <row r="17120" spans="1:7">
      <c r="A17120" s="44">
        <v>17</v>
      </c>
      <c r="B17120" s="44">
        <v>188</v>
      </c>
      <c r="C17120" s="44">
        <v>0.99489499999999997</v>
      </c>
      <c r="D17120" s="44">
        <v>271.06448399999999</v>
      </c>
      <c r="E17120" s="44">
        <v>312552.75</v>
      </c>
      <c r="F17120" s="44">
        <v>312823.78125</v>
      </c>
      <c r="G17120" s="44">
        <v>271.03125</v>
      </c>
    </row>
    <row r="17121" spans="1:7">
      <c r="A17121" s="44">
        <v>17</v>
      </c>
      <c r="B17121" s="44">
        <v>189</v>
      </c>
      <c r="C17121" s="44">
        <v>0.49224099999999998</v>
      </c>
      <c r="D17121" s="44">
        <v>172.80639600000001</v>
      </c>
      <c r="E17121" s="44">
        <v>313818.5</v>
      </c>
      <c r="F17121" s="44">
        <v>313991.3125</v>
      </c>
      <c r="G17121" s="44">
        <v>172.8125</v>
      </c>
    </row>
    <row r="17122" spans="1:7">
      <c r="A17122" s="44">
        <v>17</v>
      </c>
      <c r="B17122" s="44">
        <v>190</v>
      </c>
      <c r="C17122" s="44">
        <v>0.28805900000000001</v>
      </c>
      <c r="D17122" s="44">
        <v>311.794464</v>
      </c>
      <c r="E17122" s="44">
        <v>314490.40625</v>
      </c>
      <c r="F17122" s="44">
        <v>314802.21875</v>
      </c>
      <c r="G17122" s="44">
        <v>311.8125</v>
      </c>
    </row>
    <row r="17123" spans="1:7">
      <c r="A17123" s="44">
        <v>17</v>
      </c>
      <c r="B17123" s="44">
        <v>191</v>
      </c>
      <c r="C17123" s="44">
        <v>2.7281490000000002</v>
      </c>
      <c r="D17123" s="44">
        <v>117.037857</v>
      </c>
      <c r="E17123" s="44">
        <v>315099.84375</v>
      </c>
      <c r="F17123" s="44">
        <v>315216.875</v>
      </c>
      <c r="G17123" s="44">
        <v>117.03125</v>
      </c>
    </row>
    <row r="17124" spans="1:7">
      <c r="A17124" s="44">
        <v>17</v>
      </c>
      <c r="B17124" s="44">
        <v>192</v>
      </c>
      <c r="C17124" s="44">
        <v>0.76333499999999999</v>
      </c>
      <c r="D17124" s="44">
        <v>172.833023</v>
      </c>
      <c r="E17124" s="44">
        <v>317959.53125</v>
      </c>
      <c r="F17124" s="44">
        <v>318132.375</v>
      </c>
      <c r="G17124" s="44">
        <v>172.84375</v>
      </c>
    </row>
    <row r="17125" spans="1:7">
      <c r="A17125" s="44">
        <v>17</v>
      </c>
      <c r="B17125" s="44">
        <v>193</v>
      </c>
      <c r="C17125" s="44">
        <v>2.3113830000000002</v>
      </c>
      <c r="D17125" s="44">
        <v>169.34526099999999</v>
      </c>
      <c r="E17125" s="44">
        <v>318898</v>
      </c>
      <c r="F17125" s="44">
        <v>319067.375</v>
      </c>
      <c r="G17125" s="44">
        <v>169.375</v>
      </c>
    </row>
    <row r="17126" spans="1:7">
      <c r="A17126" s="44">
        <v>17</v>
      </c>
      <c r="B17126" s="44">
        <v>194</v>
      </c>
      <c r="C17126" s="44">
        <v>0.58197500000000002</v>
      </c>
      <c r="D17126" s="44">
        <v>538.35412599999995</v>
      </c>
      <c r="E17126" s="44">
        <v>321382.625</v>
      </c>
      <c r="F17126" s="44">
        <v>321920.96875</v>
      </c>
      <c r="G17126" s="44">
        <v>538.34375</v>
      </c>
    </row>
    <row r="17127" spans="1:7">
      <c r="A17127" s="44">
        <v>17</v>
      </c>
      <c r="B17127" s="44">
        <v>195</v>
      </c>
      <c r="C17127" s="44">
        <v>4.6735920000000002</v>
      </c>
      <c r="D17127" s="44">
        <v>497.385132</v>
      </c>
      <c r="E17127" s="44">
        <v>322509.96875</v>
      </c>
      <c r="F17127" s="44">
        <v>323007.3125</v>
      </c>
      <c r="G17127" s="44">
        <v>497.34375</v>
      </c>
    </row>
    <row r="17128" spans="1:7">
      <c r="A17128" s="44">
        <v>17</v>
      </c>
      <c r="B17128" s="44">
        <v>196</v>
      </c>
      <c r="C17128" s="44">
        <v>4.9132000000000002E-2</v>
      </c>
      <c r="D17128" s="44">
        <v>147.49704</v>
      </c>
      <c r="E17128" s="44">
        <v>327682.3125</v>
      </c>
      <c r="F17128" s="44">
        <v>327829.8125</v>
      </c>
      <c r="G17128" s="44">
        <v>147.5</v>
      </c>
    </row>
    <row r="17129" spans="1:7">
      <c r="A17129" s="44">
        <v>17</v>
      </c>
      <c r="B17129" s="44">
        <v>197</v>
      </c>
      <c r="C17129" s="44">
        <v>0.93475600000000003</v>
      </c>
      <c r="D17129" s="44">
        <v>82.218650999999994</v>
      </c>
      <c r="E17129" s="44">
        <v>327885.5</v>
      </c>
      <c r="F17129" s="44">
        <v>327967.75</v>
      </c>
      <c r="G17129" s="44">
        <v>82.25</v>
      </c>
    </row>
    <row r="17130" spans="1:7">
      <c r="A17130" s="44">
        <v>17</v>
      </c>
      <c r="B17130" s="44">
        <v>198</v>
      </c>
      <c r="C17130" s="44">
        <v>1.1745129999999999</v>
      </c>
      <c r="D17130" s="44">
        <v>127.777023</v>
      </c>
      <c r="E17130" s="44">
        <v>328916.8125</v>
      </c>
      <c r="F17130" s="44">
        <v>329044.59375</v>
      </c>
      <c r="G17130" s="44">
        <v>127.78125</v>
      </c>
    </row>
    <row r="17131" spans="1:7">
      <c r="A17131" s="44">
        <v>17</v>
      </c>
      <c r="B17131" s="44">
        <v>199</v>
      </c>
      <c r="C17131" s="44">
        <v>1.551112</v>
      </c>
      <c r="D17131" s="44">
        <v>148.79949999999999</v>
      </c>
      <c r="E17131" s="44">
        <v>330229.5</v>
      </c>
      <c r="F17131" s="44">
        <v>330378.28125</v>
      </c>
      <c r="G17131" s="44">
        <v>148.78125</v>
      </c>
    </row>
    <row r="17132" spans="1:7">
      <c r="A17132" s="44">
        <v>17</v>
      </c>
      <c r="B17132" s="44">
        <v>200</v>
      </c>
      <c r="C17132" s="44">
        <v>5.45E-2</v>
      </c>
      <c r="D17132" s="44">
        <v>715.38067599999999</v>
      </c>
      <c r="E17132" s="44">
        <v>331932.78125</v>
      </c>
      <c r="F17132" s="44">
        <v>332648.1875</v>
      </c>
      <c r="G17132" s="44">
        <v>715.40625</v>
      </c>
    </row>
    <row r="17133" spans="1:7">
      <c r="A17133" s="44">
        <v>17</v>
      </c>
      <c r="B17133" s="44">
        <v>201</v>
      </c>
      <c r="C17133" s="44">
        <v>0.341999</v>
      </c>
      <c r="D17133" s="44">
        <v>98.866028</v>
      </c>
      <c r="E17133" s="44">
        <v>332714.15625</v>
      </c>
      <c r="F17133" s="44">
        <v>332813</v>
      </c>
      <c r="G17133" s="44">
        <v>98.84375</v>
      </c>
    </row>
    <row r="17134" spans="1:7">
      <c r="A17134" s="44">
        <v>17</v>
      </c>
      <c r="B17134" s="44">
        <v>202</v>
      </c>
      <c r="C17134" s="44">
        <v>2.1642049999999999</v>
      </c>
      <c r="D17134" s="44">
        <v>1154.1970209999999</v>
      </c>
      <c r="E17134" s="44">
        <v>333167.34375</v>
      </c>
      <c r="F17134" s="44">
        <v>334321.53125</v>
      </c>
      <c r="G17134" s="44">
        <v>1154.1875</v>
      </c>
    </row>
    <row r="17135" spans="1:7">
      <c r="A17135" s="44">
        <v>17</v>
      </c>
      <c r="B17135" s="44">
        <v>203</v>
      </c>
      <c r="C17135" s="44">
        <v>0.65450399999999997</v>
      </c>
      <c r="D17135" s="44">
        <v>167.258118</v>
      </c>
      <c r="E17135" s="44">
        <v>336486.15625</v>
      </c>
      <c r="F17135" s="44">
        <v>336653.4375</v>
      </c>
      <c r="G17135" s="44">
        <v>167.28125</v>
      </c>
    </row>
    <row r="17136" spans="1:7">
      <c r="A17136" s="44">
        <v>17</v>
      </c>
      <c r="B17136" s="44">
        <v>204</v>
      </c>
      <c r="C17136" s="44">
        <v>0.17175099999999999</v>
      </c>
      <c r="D17136" s="44">
        <v>639.47027600000001</v>
      </c>
      <c r="E17136" s="44">
        <v>337314.375</v>
      </c>
      <c r="F17136" s="44">
        <v>337953.84375</v>
      </c>
      <c r="G17136" s="44">
        <v>639.46875</v>
      </c>
    </row>
    <row r="17137" spans="1:7">
      <c r="A17137" s="44">
        <v>17</v>
      </c>
      <c r="B17137" s="44">
        <v>205</v>
      </c>
      <c r="C17137" s="44">
        <v>0.53185899999999997</v>
      </c>
      <c r="D17137" s="44">
        <v>99.300072</v>
      </c>
      <c r="E17137" s="44">
        <v>338126.96875</v>
      </c>
      <c r="F17137" s="44">
        <v>338226.28125</v>
      </c>
      <c r="G17137" s="44">
        <v>99.3125</v>
      </c>
    </row>
    <row r="17138" spans="1:7">
      <c r="A17138" s="44">
        <v>17</v>
      </c>
      <c r="B17138" s="44">
        <v>206</v>
      </c>
      <c r="C17138" s="44">
        <v>0.29849300000000001</v>
      </c>
      <c r="D17138" s="44">
        <v>713.29321300000004</v>
      </c>
      <c r="E17138" s="44">
        <v>338767.65625</v>
      </c>
      <c r="F17138" s="44">
        <v>339480.9375</v>
      </c>
      <c r="G17138" s="44">
        <v>713.28125</v>
      </c>
    </row>
    <row r="17139" spans="1:7">
      <c r="A17139" s="44">
        <v>17</v>
      </c>
      <c r="B17139" s="44">
        <v>207</v>
      </c>
      <c r="C17139" s="44">
        <v>3.861936</v>
      </c>
      <c r="D17139" s="44">
        <v>94.686942999999999</v>
      </c>
      <c r="E17139" s="44">
        <v>339783.34375</v>
      </c>
      <c r="F17139" s="44">
        <v>339878.03125</v>
      </c>
      <c r="G17139" s="44">
        <v>94.6875</v>
      </c>
    </row>
    <row r="17140" spans="1:7">
      <c r="A17140" s="44">
        <v>17</v>
      </c>
      <c r="B17140" s="44">
        <v>208</v>
      </c>
      <c r="C17140" s="44">
        <v>0.33433800000000002</v>
      </c>
      <c r="D17140" s="44">
        <v>149.02470400000001</v>
      </c>
      <c r="E17140" s="44">
        <v>343752.8125</v>
      </c>
      <c r="F17140" s="44">
        <v>343901.84375</v>
      </c>
      <c r="G17140" s="44">
        <v>149.03125</v>
      </c>
    </row>
    <row r="17141" spans="1:7">
      <c r="A17141" s="44">
        <v>17</v>
      </c>
      <c r="B17141" s="44">
        <v>209</v>
      </c>
      <c r="C17141" s="44">
        <v>1.3572690000000001</v>
      </c>
      <c r="D17141" s="44">
        <v>86.450355999999999</v>
      </c>
      <c r="E17141" s="44">
        <v>344237.25</v>
      </c>
      <c r="F17141" s="44">
        <v>344323.6875</v>
      </c>
      <c r="G17141" s="44">
        <v>86.4375</v>
      </c>
    </row>
    <row r="17142" spans="1:7">
      <c r="A17142" s="44">
        <v>17</v>
      </c>
      <c r="B17142" s="44">
        <v>210</v>
      </c>
      <c r="C17142" s="44">
        <v>0.52983499999999994</v>
      </c>
      <c r="D17142" s="44">
        <v>83.077438000000001</v>
      </c>
      <c r="E17142" s="44">
        <v>345690.53125</v>
      </c>
      <c r="F17142" s="44">
        <v>345773.59375</v>
      </c>
      <c r="G17142" s="44">
        <v>83.0625</v>
      </c>
    </row>
    <row r="17143" spans="1:7">
      <c r="A17143" s="44">
        <v>17</v>
      </c>
      <c r="B17143" s="44">
        <v>211</v>
      </c>
      <c r="C17143" s="44">
        <v>0.31998799999999999</v>
      </c>
      <c r="D17143" s="44">
        <v>140.64952099999999</v>
      </c>
      <c r="E17143" s="44">
        <v>346315.5625</v>
      </c>
      <c r="F17143" s="44">
        <v>346456.25</v>
      </c>
      <c r="G17143" s="44">
        <v>140.6875</v>
      </c>
    </row>
    <row r="17144" spans="1:7">
      <c r="A17144" s="44">
        <v>17</v>
      </c>
      <c r="B17144" s="44">
        <v>212</v>
      </c>
      <c r="C17144" s="44">
        <v>0.86518799999999996</v>
      </c>
      <c r="D17144" s="44">
        <v>117.839859</v>
      </c>
      <c r="E17144" s="44">
        <v>346784.34375</v>
      </c>
      <c r="F17144" s="44">
        <v>346902.15625</v>
      </c>
      <c r="G17144" s="44">
        <v>117.8125</v>
      </c>
    </row>
    <row r="17145" spans="1:7">
      <c r="A17145" s="44">
        <v>17</v>
      </c>
      <c r="B17145" s="44">
        <v>213</v>
      </c>
      <c r="C17145" s="44">
        <v>4.5565360000000004</v>
      </c>
      <c r="D17145" s="44">
        <v>265.75106799999998</v>
      </c>
      <c r="E17145" s="44">
        <v>347768.90625</v>
      </c>
      <c r="F17145" s="44">
        <v>348034.625</v>
      </c>
      <c r="G17145" s="44">
        <v>265.71875</v>
      </c>
    </row>
    <row r="17146" spans="1:7">
      <c r="A17146" s="44">
        <v>17</v>
      </c>
      <c r="B17146" s="44">
        <v>214</v>
      </c>
      <c r="C17146" s="44">
        <v>0.31036900000000001</v>
      </c>
      <c r="D17146" s="44">
        <v>77.336371999999997</v>
      </c>
      <c r="E17146" s="44">
        <v>352593.3125</v>
      </c>
      <c r="F17146" s="44">
        <v>352670.625</v>
      </c>
      <c r="G17146" s="44">
        <v>77.3125</v>
      </c>
    </row>
    <row r="17147" spans="1:7">
      <c r="A17147" s="44">
        <v>17</v>
      </c>
      <c r="B17147" s="44">
        <v>215</v>
      </c>
      <c r="C17147" s="44">
        <v>2.9599709999999999</v>
      </c>
      <c r="D17147" s="44">
        <v>527.21362299999998</v>
      </c>
      <c r="E17147" s="44">
        <v>352983.9375</v>
      </c>
      <c r="F17147" s="44">
        <v>353511.1875</v>
      </c>
      <c r="G17147" s="44">
        <v>527.25</v>
      </c>
    </row>
    <row r="17148" spans="1:7">
      <c r="A17148" s="44">
        <v>17</v>
      </c>
      <c r="B17148" s="44">
        <v>216</v>
      </c>
      <c r="C17148" s="44">
        <v>1.3681190000000001</v>
      </c>
      <c r="D17148" s="44">
        <v>513.43487500000003</v>
      </c>
      <c r="E17148" s="44">
        <v>356482.3125</v>
      </c>
      <c r="F17148" s="44">
        <v>356995.71875</v>
      </c>
      <c r="G17148" s="44">
        <v>513.40625</v>
      </c>
    </row>
    <row r="17149" spans="1:7">
      <c r="A17149" s="44">
        <v>17</v>
      </c>
      <c r="B17149" s="44">
        <v>217</v>
      </c>
      <c r="C17149" s="44">
        <v>0.20569499999999999</v>
      </c>
      <c r="D17149" s="44">
        <v>177.45031700000001</v>
      </c>
      <c r="E17149" s="44">
        <v>358373.625</v>
      </c>
      <c r="F17149" s="44">
        <v>358551.0625</v>
      </c>
      <c r="G17149" s="44">
        <v>177.4375</v>
      </c>
    </row>
    <row r="17150" spans="1:7">
      <c r="A17150" s="44">
        <v>17</v>
      </c>
      <c r="B17150" s="44">
        <v>218</v>
      </c>
      <c r="C17150" s="44">
        <v>1.6090409999999999</v>
      </c>
      <c r="D17150" s="44">
        <v>84.332419999999999</v>
      </c>
      <c r="E17150" s="44">
        <v>358764.28125</v>
      </c>
      <c r="F17150" s="44">
        <v>358848.625</v>
      </c>
      <c r="G17150" s="44">
        <v>84.34375</v>
      </c>
    </row>
    <row r="17151" spans="1:7">
      <c r="A17151" s="44">
        <v>18</v>
      </c>
      <c r="B17151" s="44">
        <v>0</v>
      </c>
      <c r="C17151" s="44">
        <v>1.1917489999999999</v>
      </c>
      <c r="D17151" s="44">
        <v>218.377914</v>
      </c>
      <c r="E17151" s="44">
        <v>60664.414062999997</v>
      </c>
      <c r="F17151" s="44">
        <v>60882.789062999997</v>
      </c>
      <c r="G17151" s="44">
        <v>218.375</v>
      </c>
    </row>
    <row r="17152" spans="1:7">
      <c r="A17152" s="44">
        <v>18</v>
      </c>
      <c r="B17152" s="44">
        <v>1</v>
      </c>
      <c r="C17152" s="44">
        <v>0.59988399999999997</v>
      </c>
      <c r="D17152" s="44">
        <v>158.109161</v>
      </c>
      <c r="E17152" s="44">
        <v>62086.453125</v>
      </c>
      <c r="F17152" s="44">
        <v>62244.5625</v>
      </c>
      <c r="G17152" s="44">
        <v>158.109375</v>
      </c>
    </row>
    <row r="17153" spans="1:7">
      <c r="A17153" s="44">
        <v>18</v>
      </c>
      <c r="B17153" s="44">
        <v>2</v>
      </c>
      <c r="C17153" s="44">
        <v>0.41474</v>
      </c>
      <c r="D17153" s="44">
        <v>176.38973999999999</v>
      </c>
      <c r="E17153" s="44">
        <v>62852.386719000002</v>
      </c>
      <c r="F17153" s="44">
        <v>63028.777344000002</v>
      </c>
      <c r="G17153" s="44">
        <v>176.390625</v>
      </c>
    </row>
    <row r="17154" spans="1:7">
      <c r="A17154" s="44">
        <v>18</v>
      </c>
      <c r="B17154" s="44">
        <v>3</v>
      </c>
      <c r="C17154" s="44">
        <v>0.17887900000000001</v>
      </c>
      <c r="D17154" s="44">
        <v>98.501273999999995</v>
      </c>
      <c r="E17154" s="44">
        <v>63447.691405999998</v>
      </c>
      <c r="F17154" s="44">
        <v>63546.191405999998</v>
      </c>
      <c r="G17154" s="44">
        <v>98.5</v>
      </c>
    </row>
    <row r="17155" spans="1:7">
      <c r="A17155" s="44">
        <v>18</v>
      </c>
      <c r="B17155" s="44">
        <v>4</v>
      </c>
      <c r="C17155" s="44">
        <v>2.1146940000000001</v>
      </c>
      <c r="D17155" s="44">
        <v>91.765395999999996</v>
      </c>
      <c r="E17155" s="44">
        <v>63728.960937999997</v>
      </c>
      <c r="F17155" s="44">
        <v>63820.726562999997</v>
      </c>
      <c r="G17155" s="44">
        <v>91.765625</v>
      </c>
    </row>
    <row r="17156" spans="1:7">
      <c r="A17156" s="44">
        <v>18</v>
      </c>
      <c r="B17156" s="44">
        <v>5</v>
      </c>
      <c r="C17156" s="44">
        <v>1.194869</v>
      </c>
      <c r="D17156" s="44">
        <v>232.64846800000001</v>
      </c>
      <c r="E17156" s="44">
        <v>65941.773438000004</v>
      </c>
      <c r="F17156" s="44">
        <v>66174.429688000004</v>
      </c>
      <c r="G17156" s="44">
        <v>232.65625</v>
      </c>
    </row>
    <row r="17157" spans="1:7">
      <c r="A17157" s="44">
        <v>18</v>
      </c>
      <c r="B17157" s="44">
        <v>6</v>
      </c>
      <c r="C17157" s="44">
        <v>0.30199500000000001</v>
      </c>
      <c r="D17157" s="44">
        <v>152.32221999999999</v>
      </c>
      <c r="E17157" s="44">
        <v>67376.835938000004</v>
      </c>
      <c r="F17157" s="44">
        <v>67529.164063000004</v>
      </c>
      <c r="G17157" s="44">
        <v>152.328125</v>
      </c>
    </row>
    <row r="17158" spans="1:7">
      <c r="A17158" s="44">
        <v>18</v>
      </c>
      <c r="B17158" s="44">
        <v>7</v>
      </c>
      <c r="C17158" s="44">
        <v>0.33805400000000002</v>
      </c>
      <c r="D17158" s="44">
        <v>649.67974900000002</v>
      </c>
      <c r="E17158" s="44">
        <v>67845.632813000004</v>
      </c>
      <c r="F17158" s="44">
        <v>68495.3125</v>
      </c>
      <c r="G17158" s="44">
        <v>649.67968800000006</v>
      </c>
    </row>
    <row r="17159" spans="1:7">
      <c r="A17159" s="44">
        <v>18</v>
      </c>
      <c r="B17159" s="44">
        <v>8</v>
      </c>
      <c r="C17159" s="44">
        <v>0.29418299999999997</v>
      </c>
      <c r="D17159" s="44">
        <v>259.64459199999999</v>
      </c>
      <c r="E17159" s="44">
        <v>68838.804688000004</v>
      </c>
      <c r="F17159" s="44">
        <v>69098.453125</v>
      </c>
      <c r="G17159" s="44">
        <v>259.648438</v>
      </c>
    </row>
    <row r="17160" spans="1:7">
      <c r="A17160" s="44">
        <v>18</v>
      </c>
      <c r="B17160" s="44">
        <v>9</v>
      </c>
      <c r="C17160" s="44">
        <v>0.13186300000000001</v>
      </c>
      <c r="D17160" s="44">
        <v>233.27243000000001</v>
      </c>
      <c r="E17160" s="44">
        <v>69401.367188000004</v>
      </c>
      <c r="F17160" s="44">
        <v>69634.640625</v>
      </c>
      <c r="G17160" s="44">
        <v>233.273438</v>
      </c>
    </row>
    <row r="17161" spans="1:7">
      <c r="A17161" s="44">
        <v>18</v>
      </c>
      <c r="B17161" s="44">
        <v>10</v>
      </c>
      <c r="C17161" s="44">
        <v>3.2535599999999998</v>
      </c>
      <c r="D17161" s="44">
        <v>174.13386499999999</v>
      </c>
      <c r="E17161" s="44">
        <v>69776.398438000004</v>
      </c>
      <c r="F17161" s="44">
        <v>69950.53125</v>
      </c>
      <c r="G17161" s="44">
        <v>174.132813</v>
      </c>
    </row>
    <row r="17162" spans="1:7">
      <c r="A17162" s="44">
        <v>18</v>
      </c>
      <c r="B17162" s="44">
        <v>11</v>
      </c>
      <c r="C17162" s="44">
        <v>0.40038099999999999</v>
      </c>
      <c r="D17162" s="44">
        <v>337.755066</v>
      </c>
      <c r="E17162" s="44">
        <v>73214.265625</v>
      </c>
      <c r="F17162" s="44">
        <v>73552.023438000004</v>
      </c>
      <c r="G17162" s="44">
        <v>337.757813</v>
      </c>
    </row>
    <row r="17163" spans="1:7">
      <c r="A17163" s="44">
        <v>18</v>
      </c>
      <c r="B17163" s="44">
        <v>12</v>
      </c>
      <c r="C17163" s="44">
        <v>0.57647400000000004</v>
      </c>
      <c r="D17163" s="44">
        <v>166.47985800000001</v>
      </c>
      <c r="E17163" s="44">
        <v>73964.351563000004</v>
      </c>
      <c r="F17163" s="44">
        <v>74130.835938000004</v>
      </c>
      <c r="G17163" s="44">
        <v>166.484375</v>
      </c>
    </row>
    <row r="17164" spans="1:7">
      <c r="A17164" s="44">
        <v>18</v>
      </c>
      <c r="B17164" s="44">
        <v>13</v>
      </c>
      <c r="C17164" s="44">
        <v>0.49769799999999997</v>
      </c>
      <c r="D17164" s="44">
        <v>602.01055899999994</v>
      </c>
      <c r="E17164" s="44">
        <v>74714.484375</v>
      </c>
      <c r="F17164" s="44">
        <v>75316.5</v>
      </c>
      <c r="G17164" s="44">
        <v>602.015625</v>
      </c>
    </row>
    <row r="17165" spans="1:7">
      <c r="A17165" s="44">
        <v>18</v>
      </c>
      <c r="B17165" s="44">
        <v>14</v>
      </c>
      <c r="C17165" s="44">
        <v>0.56825199999999998</v>
      </c>
      <c r="D17165" s="44">
        <v>251.53022799999999</v>
      </c>
      <c r="E17165" s="44">
        <v>75823.9375</v>
      </c>
      <c r="F17165" s="44">
        <v>76075.46875</v>
      </c>
      <c r="G17165" s="44">
        <v>251.53125</v>
      </c>
    </row>
    <row r="17166" spans="1:7">
      <c r="A17166" s="44">
        <v>18</v>
      </c>
      <c r="B17166" s="44">
        <v>15</v>
      </c>
      <c r="C17166" s="44">
        <v>2.147602</v>
      </c>
      <c r="D17166" s="44">
        <v>1059.3005370000001</v>
      </c>
      <c r="E17166" s="44">
        <v>76652.140625</v>
      </c>
      <c r="F17166" s="44">
        <v>77711.4375</v>
      </c>
      <c r="G17166" s="44">
        <v>1059.296875</v>
      </c>
    </row>
    <row r="17167" spans="1:7">
      <c r="A17167" s="44">
        <v>18</v>
      </c>
      <c r="B17167" s="44">
        <v>16</v>
      </c>
      <c r="C17167" s="44">
        <v>0.61778</v>
      </c>
      <c r="D17167" s="44">
        <v>93.291450999999995</v>
      </c>
      <c r="E17167" s="44">
        <v>79859.414063000004</v>
      </c>
      <c r="F17167" s="44">
        <v>79952.703125</v>
      </c>
      <c r="G17167" s="44">
        <v>93.289062999999999</v>
      </c>
    </row>
    <row r="17168" spans="1:7">
      <c r="A17168" s="44">
        <v>18</v>
      </c>
      <c r="B17168" s="44">
        <v>17</v>
      </c>
      <c r="C17168" s="44">
        <v>0.69439899999999999</v>
      </c>
      <c r="D17168" s="44">
        <v>197.147232</v>
      </c>
      <c r="E17168" s="44">
        <v>80578.164063000004</v>
      </c>
      <c r="F17168" s="44">
        <v>80775.3125</v>
      </c>
      <c r="G17168" s="44">
        <v>197.148438</v>
      </c>
    </row>
    <row r="17169" spans="1:7">
      <c r="A17169" s="44">
        <v>18</v>
      </c>
      <c r="B17169" s="44">
        <v>18</v>
      </c>
      <c r="C17169" s="44">
        <v>2.3410679999999999</v>
      </c>
      <c r="D17169" s="44">
        <v>354.85443099999998</v>
      </c>
      <c r="E17169" s="44">
        <v>81472.945313000004</v>
      </c>
      <c r="F17169" s="44">
        <v>81827.796875</v>
      </c>
      <c r="G17169" s="44">
        <v>354.851563</v>
      </c>
    </row>
    <row r="17170" spans="1:7">
      <c r="A17170" s="44">
        <v>18</v>
      </c>
      <c r="B17170" s="44">
        <v>19</v>
      </c>
      <c r="C17170" s="44">
        <v>0.11207300000000001</v>
      </c>
      <c r="D17170" s="44">
        <v>611.13800000000003</v>
      </c>
      <c r="E17170" s="44">
        <v>84180.6875</v>
      </c>
      <c r="F17170" s="44">
        <v>84791.820313000004</v>
      </c>
      <c r="G17170" s="44">
        <v>611.13281300000006</v>
      </c>
    </row>
    <row r="17171" spans="1:7">
      <c r="A17171" s="44">
        <v>18</v>
      </c>
      <c r="B17171" s="44">
        <v>20</v>
      </c>
      <c r="C17171" s="44">
        <v>1.7552920000000001</v>
      </c>
      <c r="D17171" s="44">
        <v>373.63516199999998</v>
      </c>
      <c r="E17171" s="44">
        <v>84918.609375</v>
      </c>
      <c r="F17171" s="44">
        <v>85292.25</v>
      </c>
      <c r="G17171" s="44">
        <v>373.640625</v>
      </c>
    </row>
    <row r="17172" spans="1:7">
      <c r="A17172" s="44">
        <v>18</v>
      </c>
      <c r="B17172" s="44">
        <v>21</v>
      </c>
      <c r="C17172" s="44">
        <v>0.67581100000000005</v>
      </c>
      <c r="D17172" s="44">
        <v>321.47659299999998</v>
      </c>
      <c r="E17172" s="44">
        <v>87059.328125</v>
      </c>
      <c r="F17172" s="44">
        <v>87380.796875</v>
      </c>
      <c r="G17172" s="44">
        <v>321.46875</v>
      </c>
    </row>
    <row r="17173" spans="1:7">
      <c r="A17173" s="44">
        <v>18</v>
      </c>
      <c r="B17173" s="44">
        <v>22</v>
      </c>
      <c r="C17173" s="44">
        <v>8.7192000000000006E-2</v>
      </c>
      <c r="D17173" s="44">
        <v>319.00289900000001</v>
      </c>
      <c r="E17173" s="44">
        <v>88059.429688000004</v>
      </c>
      <c r="F17173" s="44">
        <v>88378.4375</v>
      </c>
      <c r="G17173" s="44">
        <v>319.007813</v>
      </c>
    </row>
    <row r="17174" spans="1:7">
      <c r="A17174" s="44">
        <v>18</v>
      </c>
      <c r="B17174" s="44">
        <v>23</v>
      </c>
      <c r="C17174" s="44">
        <v>1.911475</v>
      </c>
      <c r="D17174" s="44">
        <v>442.35797100000002</v>
      </c>
      <c r="E17174" s="44">
        <v>88465.695313000004</v>
      </c>
      <c r="F17174" s="44">
        <v>88908.046875</v>
      </c>
      <c r="G17174" s="44">
        <v>442.351563</v>
      </c>
    </row>
    <row r="17175" spans="1:7">
      <c r="A17175" s="44">
        <v>18</v>
      </c>
      <c r="B17175" s="44">
        <v>24</v>
      </c>
      <c r="C17175" s="44">
        <v>0.71770900000000004</v>
      </c>
      <c r="D17175" s="44">
        <v>159.76097100000001</v>
      </c>
      <c r="E17175" s="44">
        <v>90825.34375</v>
      </c>
      <c r="F17175" s="44">
        <v>90985.109375</v>
      </c>
      <c r="G17175" s="44">
        <v>159.765625</v>
      </c>
    </row>
    <row r="17176" spans="1:7">
      <c r="A17176" s="44">
        <v>18</v>
      </c>
      <c r="B17176" s="44">
        <v>25</v>
      </c>
      <c r="C17176" s="44">
        <v>0.39815200000000001</v>
      </c>
      <c r="D17176" s="44">
        <v>602.69226100000003</v>
      </c>
      <c r="E17176" s="44">
        <v>91716.046875</v>
      </c>
      <c r="F17176" s="44">
        <v>92318.734375</v>
      </c>
      <c r="G17176" s="44">
        <v>602.6875</v>
      </c>
    </row>
    <row r="17177" spans="1:7">
      <c r="A17177" s="44">
        <v>18</v>
      </c>
      <c r="B17177" s="44">
        <v>26</v>
      </c>
      <c r="C17177" s="44">
        <v>2.3951519999999999</v>
      </c>
      <c r="D17177" s="44">
        <v>88.277641000000003</v>
      </c>
      <c r="E17177" s="44">
        <v>92720.140625</v>
      </c>
      <c r="F17177" s="44">
        <v>92808.414063000004</v>
      </c>
      <c r="G17177" s="44">
        <v>88.273437999999999</v>
      </c>
    </row>
    <row r="17178" spans="1:7">
      <c r="A17178" s="44">
        <v>18</v>
      </c>
      <c r="B17178" s="44">
        <v>27</v>
      </c>
      <c r="C17178" s="44">
        <v>0.392262</v>
      </c>
      <c r="D17178" s="44">
        <v>102.46350099999999</v>
      </c>
      <c r="E17178" s="44">
        <v>95214.171875</v>
      </c>
      <c r="F17178" s="44">
        <v>95316.632813000004</v>
      </c>
      <c r="G17178" s="44">
        <v>102.460938</v>
      </c>
    </row>
    <row r="17179" spans="1:7">
      <c r="A17179" s="44">
        <v>18</v>
      </c>
      <c r="B17179" s="44">
        <v>28</v>
      </c>
      <c r="C17179" s="44">
        <v>0.46724199999999999</v>
      </c>
      <c r="D17179" s="44">
        <v>150.565506</v>
      </c>
      <c r="E17179" s="44">
        <v>95714.203125</v>
      </c>
      <c r="F17179" s="44">
        <v>95864.773438000004</v>
      </c>
      <c r="G17179" s="44">
        <v>150.570313</v>
      </c>
    </row>
    <row r="17180" spans="1:7">
      <c r="A17180" s="44">
        <v>18</v>
      </c>
      <c r="B17180" s="44">
        <v>29</v>
      </c>
      <c r="C17180" s="44">
        <v>0.77904099999999998</v>
      </c>
      <c r="D17180" s="44">
        <v>171.776611</v>
      </c>
      <c r="E17180" s="44">
        <v>96339.320313000004</v>
      </c>
      <c r="F17180" s="44">
        <v>96511.109375</v>
      </c>
      <c r="G17180" s="44">
        <v>171.789063</v>
      </c>
    </row>
    <row r="17181" spans="1:7">
      <c r="A17181" s="44">
        <v>18</v>
      </c>
      <c r="B17181" s="44">
        <v>30</v>
      </c>
      <c r="C17181" s="44">
        <v>4.5682320000000001</v>
      </c>
      <c r="D17181" s="44">
        <v>1358.633789</v>
      </c>
      <c r="E17181" s="44">
        <v>97292.492188000004</v>
      </c>
      <c r="F17181" s="44">
        <v>98651.125</v>
      </c>
      <c r="G17181" s="44">
        <v>1358.6328129999999</v>
      </c>
    </row>
    <row r="17182" spans="1:7">
      <c r="A17182" s="44">
        <v>18</v>
      </c>
      <c r="B17182" s="44">
        <v>31</v>
      </c>
      <c r="C17182" s="44">
        <v>0.92378000000000005</v>
      </c>
      <c r="D17182" s="44">
        <v>774.13519299999996</v>
      </c>
      <c r="E17182" s="44">
        <v>103224.03125</v>
      </c>
      <c r="F17182" s="44">
        <v>103998.164063</v>
      </c>
      <c r="G17182" s="44">
        <v>774.13281300000006</v>
      </c>
    </row>
    <row r="17183" spans="1:7">
      <c r="A17183" s="44">
        <v>18</v>
      </c>
      <c r="B17183" s="44">
        <v>32</v>
      </c>
      <c r="C17183" s="44">
        <v>2.8470420000000001</v>
      </c>
      <c r="D17183" s="44">
        <v>139.89274599999999</v>
      </c>
      <c r="E17183" s="44">
        <v>104929.96875</v>
      </c>
      <c r="F17183" s="44">
        <v>105069.859375</v>
      </c>
      <c r="G17183" s="44">
        <v>139.890625</v>
      </c>
    </row>
    <row r="17184" spans="1:7">
      <c r="A17184" s="44">
        <v>18</v>
      </c>
      <c r="B17184" s="44">
        <v>33</v>
      </c>
      <c r="C17184" s="44">
        <v>1.280818</v>
      </c>
      <c r="D17184" s="44">
        <v>1511.37085</v>
      </c>
      <c r="E17184" s="44">
        <v>107919.328125</v>
      </c>
      <c r="F17184" s="44">
        <v>109430.703125</v>
      </c>
      <c r="G17184" s="44">
        <v>1511.375</v>
      </c>
    </row>
    <row r="17185" spans="1:7">
      <c r="A17185" s="44">
        <v>18</v>
      </c>
      <c r="B17185" s="44">
        <v>34</v>
      </c>
      <c r="C17185" s="44">
        <v>0.66649700000000001</v>
      </c>
      <c r="D17185" s="44">
        <v>384.48211700000002</v>
      </c>
      <c r="E17185" s="44">
        <v>110726.367188</v>
      </c>
      <c r="F17185" s="44">
        <v>111110.851563</v>
      </c>
      <c r="G17185" s="44">
        <v>384.484375</v>
      </c>
    </row>
    <row r="17186" spans="1:7">
      <c r="A17186" s="44">
        <v>18</v>
      </c>
      <c r="B17186" s="44">
        <v>35</v>
      </c>
      <c r="C17186" s="44">
        <v>2.1971639999999999</v>
      </c>
      <c r="D17186" s="44">
        <v>133.98358200000001</v>
      </c>
      <c r="E17186" s="44">
        <v>111789</v>
      </c>
      <c r="F17186" s="44">
        <v>111922.976563</v>
      </c>
      <c r="G17186" s="44">
        <v>133.976563</v>
      </c>
    </row>
    <row r="17187" spans="1:7">
      <c r="A17187" s="44">
        <v>18</v>
      </c>
      <c r="B17187" s="44">
        <v>36</v>
      </c>
      <c r="C17187" s="44">
        <v>6.7310999999999996E-2</v>
      </c>
      <c r="D17187" s="44">
        <v>182.94148300000001</v>
      </c>
      <c r="E17187" s="44">
        <v>114121.617188</v>
      </c>
      <c r="F17187" s="44">
        <v>114304.5625</v>
      </c>
      <c r="G17187" s="44">
        <v>182.945313</v>
      </c>
    </row>
    <row r="17188" spans="1:7">
      <c r="A17188" s="44">
        <v>18</v>
      </c>
      <c r="B17188" s="44">
        <v>37</v>
      </c>
      <c r="C17188" s="44">
        <v>0.651397</v>
      </c>
      <c r="D17188" s="44">
        <v>233.529068</v>
      </c>
      <c r="E17188" s="44">
        <v>114373.171875</v>
      </c>
      <c r="F17188" s="44">
        <v>114606.695313</v>
      </c>
      <c r="G17188" s="44">
        <v>233.523438</v>
      </c>
    </row>
    <row r="17189" spans="1:7">
      <c r="A17189" s="44">
        <v>18</v>
      </c>
      <c r="B17189" s="44">
        <v>38</v>
      </c>
      <c r="C17189" s="44">
        <v>1.0054320000000001</v>
      </c>
      <c r="D17189" s="44">
        <v>212.85273699999999</v>
      </c>
      <c r="E17189" s="44">
        <v>115263.960938</v>
      </c>
      <c r="F17189" s="44">
        <v>115476.804688</v>
      </c>
      <c r="G17189" s="44">
        <v>212.84375</v>
      </c>
    </row>
    <row r="17190" spans="1:7">
      <c r="A17190" s="44">
        <v>18</v>
      </c>
      <c r="B17190" s="44">
        <v>39</v>
      </c>
      <c r="C17190" s="44">
        <v>1.6600459999999999</v>
      </c>
      <c r="D17190" s="44">
        <v>183.37553399999999</v>
      </c>
      <c r="E17190" s="44">
        <v>116482.84375</v>
      </c>
      <c r="F17190" s="44">
        <v>116666.21875</v>
      </c>
      <c r="G17190" s="44">
        <v>183.375</v>
      </c>
    </row>
    <row r="17191" spans="1:7">
      <c r="A17191" s="44">
        <v>18</v>
      </c>
      <c r="B17191" s="44">
        <v>40</v>
      </c>
      <c r="C17191" s="44">
        <v>0.45408399999999999</v>
      </c>
      <c r="D17191" s="44">
        <v>246.33003199999999</v>
      </c>
      <c r="E17191" s="44">
        <v>118328.578125</v>
      </c>
      <c r="F17191" s="44">
        <v>118574.898438</v>
      </c>
      <c r="G17191" s="44">
        <v>246.320313</v>
      </c>
    </row>
    <row r="17192" spans="1:7">
      <c r="A17192" s="44">
        <v>18</v>
      </c>
      <c r="B17192" s="44">
        <v>41</v>
      </c>
      <c r="C17192" s="44">
        <v>2.627799</v>
      </c>
      <c r="D17192" s="44">
        <v>604.37390100000005</v>
      </c>
      <c r="E17192" s="44">
        <v>119031.75</v>
      </c>
      <c r="F17192" s="44">
        <v>119636.132813</v>
      </c>
      <c r="G17192" s="44">
        <v>604.38281300000006</v>
      </c>
    </row>
    <row r="17193" spans="1:7">
      <c r="A17193" s="44">
        <v>18</v>
      </c>
      <c r="B17193" s="44">
        <v>42</v>
      </c>
      <c r="C17193" s="44">
        <v>0.99324599999999996</v>
      </c>
      <c r="D17193" s="44">
        <v>471.32800300000002</v>
      </c>
      <c r="E17193" s="44">
        <v>122277.757813</v>
      </c>
      <c r="F17193" s="44">
        <v>122749.085938</v>
      </c>
      <c r="G17193" s="44">
        <v>471.328125</v>
      </c>
    </row>
    <row r="17194" spans="1:7">
      <c r="A17194" s="44">
        <v>18</v>
      </c>
      <c r="B17194" s="44">
        <v>43</v>
      </c>
      <c r="C17194" s="44">
        <v>0.99266900000000002</v>
      </c>
      <c r="D17194" s="44">
        <v>183.37809799999999</v>
      </c>
      <c r="E17194" s="44">
        <v>123754.390625</v>
      </c>
      <c r="F17194" s="44">
        <v>123937.765625</v>
      </c>
      <c r="G17194" s="44">
        <v>183.375</v>
      </c>
    </row>
    <row r="17195" spans="1:7">
      <c r="A17195" s="44">
        <v>18</v>
      </c>
      <c r="B17195" s="44">
        <v>44</v>
      </c>
      <c r="C17195" s="44">
        <v>4.2812849999999996</v>
      </c>
      <c r="D17195" s="44">
        <v>195.48516799999999</v>
      </c>
      <c r="E17195" s="44">
        <v>124931.015625</v>
      </c>
      <c r="F17195" s="44">
        <v>125126.5</v>
      </c>
      <c r="G17195" s="44">
        <v>195.484375</v>
      </c>
    </row>
    <row r="17196" spans="1:7">
      <c r="A17196" s="44">
        <v>18</v>
      </c>
      <c r="B17196" s="44">
        <v>45</v>
      </c>
      <c r="C17196" s="44">
        <v>0.40111000000000002</v>
      </c>
      <c r="D17196" s="44">
        <v>218.899216</v>
      </c>
      <c r="E17196" s="44">
        <v>129421.570313</v>
      </c>
      <c r="F17196" s="44">
        <v>129640.476563</v>
      </c>
      <c r="G17196" s="44">
        <v>218.90625</v>
      </c>
    </row>
    <row r="17197" spans="1:7">
      <c r="A17197" s="44">
        <v>18</v>
      </c>
      <c r="B17197" s="44">
        <v>46</v>
      </c>
      <c r="C17197" s="44">
        <v>0.11118599999999999</v>
      </c>
      <c r="D17197" s="44">
        <v>157.35656700000001</v>
      </c>
      <c r="E17197" s="44">
        <v>130046.664063</v>
      </c>
      <c r="F17197" s="44">
        <v>130204.03125</v>
      </c>
      <c r="G17197" s="44">
        <v>157.367188</v>
      </c>
    </row>
    <row r="17198" spans="1:7">
      <c r="A17198" s="44">
        <v>18</v>
      </c>
      <c r="B17198" s="44">
        <v>47</v>
      </c>
      <c r="C17198" s="44">
        <v>1.218224</v>
      </c>
      <c r="D17198" s="44">
        <v>152.12814299999999</v>
      </c>
      <c r="E17198" s="44">
        <v>130327.953125</v>
      </c>
      <c r="F17198" s="44">
        <v>130480.078125</v>
      </c>
      <c r="G17198" s="44">
        <v>152.125</v>
      </c>
    </row>
    <row r="17199" spans="1:7">
      <c r="A17199" s="44">
        <v>18</v>
      </c>
      <c r="B17199" s="44">
        <v>48</v>
      </c>
      <c r="C17199" s="44">
        <v>0.91224000000000005</v>
      </c>
      <c r="D17199" s="44">
        <v>220.257813</v>
      </c>
      <c r="E17199" s="44">
        <v>131703.0625</v>
      </c>
      <c r="F17199" s="44">
        <v>131923.328125</v>
      </c>
      <c r="G17199" s="44">
        <v>220.265625</v>
      </c>
    </row>
    <row r="17200" spans="1:7">
      <c r="A17200" s="44">
        <v>18</v>
      </c>
      <c r="B17200" s="44">
        <v>49</v>
      </c>
      <c r="C17200" s="44">
        <v>3.1812019999999999</v>
      </c>
      <c r="D17200" s="44">
        <v>736.731628</v>
      </c>
      <c r="E17200" s="44">
        <v>132837.671875</v>
      </c>
      <c r="F17200" s="44">
        <v>133574.40625</v>
      </c>
      <c r="G17200" s="44">
        <v>736.734375</v>
      </c>
    </row>
    <row r="17201" spans="1:7">
      <c r="A17201" s="44">
        <v>18</v>
      </c>
      <c r="B17201" s="44">
        <v>50</v>
      </c>
      <c r="C17201" s="44">
        <v>2.3391660000000001</v>
      </c>
      <c r="D17201" s="44">
        <v>286.93392899999998</v>
      </c>
      <c r="E17201" s="44">
        <v>136765.359375</v>
      </c>
      <c r="F17201" s="44">
        <v>137052.296875</v>
      </c>
      <c r="G17201" s="44">
        <v>286.9375</v>
      </c>
    </row>
    <row r="17202" spans="1:7">
      <c r="A17202" s="44">
        <v>18</v>
      </c>
      <c r="B17202" s="44">
        <v>51</v>
      </c>
      <c r="C17202" s="44">
        <v>3.3957000000000001E-2</v>
      </c>
      <c r="D17202" s="44">
        <v>186.94766200000001</v>
      </c>
      <c r="E17202" s="44">
        <v>139406.296875</v>
      </c>
      <c r="F17202" s="44">
        <v>139593.25</v>
      </c>
      <c r="G17202" s="44">
        <v>186.953125</v>
      </c>
    </row>
    <row r="17203" spans="1:7">
      <c r="A17203" s="44">
        <v>18</v>
      </c>
      <c r="B17203" s="44">
        <v>52</v>
      </c>
      <c r="C17203" s="44">
        <v>0.132107</v>
      </c>
      <c r="D17203" s="44">
        <v>73.207329000000001</v>
      </c>
      <c r="E17203" s="44">
        <v>139628.75</v>
      </c>
      <c r="F17203" s="44">
        <v>139701.953125</v>
      </c>
      <c r="G17203" s="44">
        <v>73.203125</v>
      </c>
    </row>
    <row r="17204" spans="1:7">
      <c r="A17204" s="44">
        <v>18</v>
      </c>
      <c r="B17204" s="44">
        <v>53</v>
      </c>
      <c r="C17204" s="44">
        <v>1.5459430000000001</v>
      </c>
      <c r="D17204" s="44">
        <v>767.06024200000002</v>
      </c>
      <c r="E17204" s="44">
        <v>139847.578125</v>
      </c>
      <c r="F17204" s="44">
        <v>140614.625</v>
      </c>
      <c r="G17204" s="44">
        <v>767.046875</v>
      </c>
    </row>
    <row r="17205" spans="1:7">
      <c r="A17205" s="44">
        <v>18</v>
      </c>
      <c r="B17205" s="44">
        <v>54</v>
      </c>
      <c r="C17205" s="44">
        <v>0.46894799999999998</v>
      </c>
      <c r="D17205" s="44">
        <v>128.278122</v>
      </c>
      <c r="E17205" s="44">
        <v>142160.296875</v>
      </c>
      <c r="F17205" s="44">
        <v>142288.578125</v>
      </c>
      <c r="G17205" s="44">
        <v>128.28125</v>
      </c>
    </row>
    <row r="17206" spans="1:7">
      <c r="A17206" s="44">
        <v>18</v>
      </c>
      <c r="B17206" s="44">
        <v>55</v>
      </c>
      <c r="C17206" s="44">
        <v>0.27853800000000001</v>
      </c>
      <c r="D17206" s="44">
        <v>364.53753699999999</v>
      </c>
      <c r="E17206" s="44">
        <v>142769.75</v>
      </c>
      <c r="F17206" s="44">
        <v>143134.28125</v>
      </c>
      <c r="G17206" s="44">
        <v>364.53125</v>
      </c>
    </row>
    <row r="17207" spans="1:7">
      <c r="A17207" s="44">
        <v>18</v>
      </c>
      <c r="B17207" s="44">
        <v>56</v>
      </c>
      <c r="C17207" s="44">
        <v>0.171787</v>
      </c>
      <c r="D17207" s="44">
        <v>160.76284799999999</v>
      </c>
      <c r="E17207" s="44">
        <v>143426.0625</v>
      </c>
      <c r="F17207" s="44">
        <v>143586.828125</v>
      </c>
      <c r="G17207" s="44">
        <v>160.765625</v>
      </c>
    </row>
    <row r="17208" spans="1:7">
      <c r="A17208" s="44">
        <v>18</v>
      </c>
      <c r="B17208" s="44">
        <v>57</v>
      </c>
      <c r="C17208" s="44">
        <v>0.112995</v>
      </c>
      <c r="D17208" s="44">
        <v>261.65954599999998</v>
      </c>
      <c r="E17208" s="44">
        <v>143759.5625</v>
      </c>
      <c r="F17208" s="44">
        <v>144021.234375</v>
      </c>
      <c r="G17208" s="44">
        <v>261.671875</v>
      </c>
    </row>
    <row r="17209" spans="1:7">
      <c r="A17209" s="44">
        <v>18</v>
      </c>
      <c r="B17209" s="44">
        <v>58</v>
      </c>
      <c r="C17209" s="44">
        <v>2.4229880000000001</v>
      </c>
      <c r="D17209" s="44">
        <v>367.76672400000001</v>
      </c>
      <c r="E17209" s="44">
        <v>144134.609375</v>
      </c>
      <c r="F17209" s="44">
        <v>144502.375</v>
      </c>
      <c r="G17209" s="44">
        <v>367.765625</v>
      </c>
    </row>
    <row r="17210" spans="1:7">
      <c r="A17210" s="44">
        <v>18</v>
      </c>
      <c r="B17210" s="44">
        <v>59</v>
      </c>
      <c r="C17210" s="44">
        <v>1.9022300000000001</v>
      </c>
      <c r="D17210" s="44">
        <v>270.26281699999998</v>
      </c>
      <c r="E17210" s="44">
        <v>146931.796875</v>
      </c>
      <c r="F17210" s="44">
        <v>147202.0625</v>
      </c>
      <c r="G17210" s="44">
        <v>270.265625</v>
      </c>
    </row>
    <row r="17211" spans="1:7">
      <c r="A17211" s="44">
        <v>18</v>
      </c>
      <c r="B17211" s="44">
        <v>60</v>
      </c>
      <c r="C17211" s="44">
        <v>0.80382200000000004</v>
      </c>
      <c r="D17211" s="44">
        <v>127.70676400000001</v>
      </c>
      <c r="E17211" s="44">
        <v>149119.765625</v>
      </c>
      <c r="F17211" s="44">
        <v>149247.46875</v>
      </c>
      <c r="G17211" s="44">
        <v>127.703125</v>
      </c>
    </row>
    <row r="17212" spans="1:7">
      <c r="A17212" s="44">
        <v>18</v>
      </c>
      <c r="B17212" s="44">
        <v>61</v>
      </c>
      <c r="C17212" s="44">
        <v>1.054932</v>
      </c>
      <c r="D17212" s="44">
        <v>171.27006499999999</v>
      </c>
      <c r="E17212" s="44">
        <v>150057.390625</v>
      </c>
      <c r="F17212" s="44">
        <v>150228.65625</v>
      </c>
      <c r="G17212" s="44">
        <v>171.265625</v>
      </c>
    </row>
    <row r="17213" spans="1:7">
      <c r="A17213" s="44">
        <v>18</v>
      </c>
      <c r="B17213" s="44">
        <v>62</v>
      </c>
      <c r="C17213" s="44">
        <v>2.963511</v>
      </c>
      <c r="D17213" s="44">
        <v>730.96392800000001</v>
      </c>
      <c r="E17213" s="44">
        <v>151291.859375</v>
      </c>
      <c r="F17213" s="44">
        <v>152022.828125</v>
      </c>
      <c r="G17213" s="44">
        <v>730.96875</v>
      </c>
    </row>
    <row r="17214" spans="1:7">
      <c r="A17214" s="44">
        <v>18</v>
      </c>
      <c r="B17214" s="44">
        <v>63</v>
      </c>
      <c r="C17214" s="44">
        <v>0.16478200000000001</v>
      </c>
      <c r="D17214" s="44">
        <v>186.52259799999999</v>
      </c>
      <c r="E17214" s="44">
        <v>154995.359375</v>
      </c>
      <c r="F17214" s="44">
        <v>155181.890625</v>
      </c>
      <c r="G17214" s="44">
        <v>186.53125</v>
      </c>
    </row>
    <row r="17215" spans="1:7">
      <c r="A17215" s="44">
        <v>18</v>
      </c>
      <c r="B17215" s="44">
        <v>64</v>
      </c>
      <c r="C17215" s="44">
        <v>0.13808000000000001</v>
      </c>
      <c r="D17215" s="44">
        <v>256.97711199999998</v>
      </c>
      <c r="E17215" s="44">
        <v>155354.84375</v>
      </c>
      <c r="F17215" s="44">
        <v>155611.8125</v>
      </c>
      <c r="G17215" s="44">
        <v>256.96875</v>
      </c>
    </row>
    <row r="17216" spans="1:7">
      <c r="A17216" s="44">
        <v>18</v>
      </c>
      <c r="B17216" s="44">
        <v>65</v>
      </c>
      <c r="C17216" s="44">
        <v>0.40243299999999999</v>
      </c>
      <c r="D17216" s="44">
        <v>504.91052200000001</v>
      </c>
      <c r="E17216" s="44">
        <v>155761.078125</v>
      </c>
      <c r="F17216" s="44">
        <v>156266</v>
      </c>
      <c r="G17216" s="44">
        <v>504.921875</v>
      </c>
    </row>
    <row r="17217" spans="1:7">
      <c r="A17217" s="44">
        <v>18</v>
      </c>
      <c r="B17217" s="44">
        <v>66</v>
      </c>
      <c r="C17217" s="44">
        <v>0.14275099999999999</v>
      </c>
      <c r="D17217" s="44">
        <v>115.063644</v>
      </c>
      <c r="E17217" s="44">
        <v>156683.078125</v>
      </c>
      <c r="F17217" s="44">
        <v>156798.140625</v>
      </c>
      <c r="G17217" s="44">
        <v>115.0625</v>
      </c>
    </row>
    <row r="17218" spans="1:7">
      <c r="A17218" s="44">
        <v>18</v>
      </c>
      <c r="B17218" s="44">
        <v>67</v>
      </c>
      <c r="C17218" s="44">
        <v>0.85430099999999998</v>
      </c>
      <c r="D17218" s="44">
        <v>1018.439697</v>
      </c>
      <c r="E17218" s="44">
        <v>156948.765625</v>
      </c>
      <c r="F17218" s="44">
        <v>157967.21875</v>
      </c>
      <c r="G17218" s="44">
        <v>1018.453125</v>
      </c>
    </row>
    <row r="17219" spans="1:7">
      <c r="A17219" s="44">
        <v>18</v>
      </c>
      <c r="B17219" s="44">
        <v>68</v>
      </c>
      <c r="C17219" s="44">
        <v>4.9000089999999998</v>
      </c>
      <c r="D17219" s="44">
        <v>110.36389200000001</v>
      </c>
      <c r="E17219" s="44">
        <v>158823.96875</v>
      </c>
      <c r="F17219" s="44">
        <v>158934.328125</v>
      </c>
      <c r="G17219" s="44">
        <v>110.359375</v>
      </c>
    </row>
    <row r="17220" spans="1:7">
      <c r="A17220" s="44">
        <v>18</v>
      </c>
      <c r="B17220" s="44">
        <v>69</v>
      </c>
      <c r="C17220" s="44">
        <v>0.18169299999999999</v>
      </c>
      <c r="D17220" s="44">
        <v>323.972443</v>
      </c>
      <c r="E17220" s="44">
        <v>163840.125</v>
      </c>
      <c r="F17220" s="44">
        <v>164164.09375</v>
      </c>
      <c r="G17220" s="44">
        <v>323.96875</v>
      </c>
    </row>
    <row r="17221" spans="1:7">
      <c r="A17221" s="44">
        <v>18</v>
      </c>
      <c r="B17221" s="44">
        <v>70</v>
      </c>
      <c r="C17221" s="44">
        <v>2.2727300000000001</v>
      </c>
      <c r="D17221" s="44">
        <v>646.682861</v>
      </c>
      <c r="E17221" s="44">
        <v>164356.375</v>
      </c>
      <c r="F17221" s="44">
        <v>165003.0625</v>
      </c>
      <c r="G17221" s="44">
        <v>646.6875</v>
      </c>
    </row>
    <row r="17222" spans="1:7">
      <c r="A17222" s="44">
        <v>18</v>
      </c>
      <c r="B17222" s="44">
        <v>71</v>
      </c>
      <c r="C17222" s="44">
        <v>1.848292</v>
      </c>
      <c r="D17222" s="44">
        <v>1033.9433590000001</v>
      </c>
      <c r="E17222" s="44">
        <v>167285</v>
      </c>
      <c r="F17222" s="44">
        <v>168318.9375</v>
      </c>
      <c r="G17222" s="44">
        <v>1033.9375</v>
      </c>
    </row>
    <row r="17223" spans="1:7">
      <c r="A17223" s="44">
        <v>18</v>
      </c>
      <c r="B17223" s="44">
        <v>72</v>
      </c>
      <c r="C17223" s="44">
        <v>0.53263799999999994</v>
      </c>
      <c r="D17223" s="44">
        <v>271.90115400000002</v>
      </c>
      <c r="E17223" s="44">
        <v>170179.609375</v>
      </c>
      <c r="F17223" s="44">
        <v>170451.515625</v>
      </c>
      <c r="G17223" s="44">
        <v>271.90625</v>
      </c>
    </row>
    <row r="17224" spans="1:7">
      <c r="A17224" s="44">
        <v>18</v>
      </c>
      <c r="B17224" s="44">
        <v>73</v>
      </c>
      <c r="C17224" s="44">
        <v>0.72966500000000001</v>
      </c>
      <c r="D17224" s="44">
        <v>150.29186999999999</v>
      </c>
      <c r="E17224" s="44">
        <v>170995.359375</v>
      </c>
      <c r="F17224" s="44">
        <v>171145.65625</v>
      </c>
      <c r="G17224" s="44">
        <v>150.296875</v>
      </c>
    </row>
    <row r="17225" spans="1:7">
      <c r="A17225" s="44">
        <v>18</v>
      </c>
      <c r="B17225" s="44">
        <v>74</v>
      </c>
      <c r="C17225" s="44">
        <v>0.152088</v>
      </c>
      <c r="D17225" s="44">
        <v>198.88374300000001</v>
      </c>
      <c r="E17225" s="44">
        <v>171886.03125</v>
      </c>
      <c r="F17225" s="44">
        <v>172084.90625</v>
      </c>
      <c r="G17225" s="44">
        <v>198.875</v>
      </c>
    </row>
    <row r="17226" spans="1:7">
      <c r="A17226" s="44">
        <v>18</v>
      </c>
      <c r="B17226" s="44">
        <v>75</v>
      </c>
      <c r="C17226" s="44">
        <v>1.588659</v>
      </c>
      <c r="D17226" s="44">
        <v>138.98519899999999</v>
      </c>
      <c r="E17226" s="44">
        <v>172245.453125</v>
      </c>
      <c r="F17226" s="44">
        <v>172384.453125</v>
      </c>
      <c r="G17226" s="44">
        <v>139</v>
      </c>
    </row>
    <row r="17227" spans="1:7">
      <c r="A17227" s="44">
        <v>18</v>
      </c>
      <c r="B17227" s="44">
        <v>76</v>
      </c>
      <c r="C17227" s="44">
        <v>1.3627389999999999</v>
      </c>
      <c r="D17227" s="44">
        <v>139.73074299999999</v>
      </c>
      <c r="E17227" s="44">
        <v>173974.5</v>
      </c>
      <c r="F17227" s="44">
        <v>174114.234375</v>
      </c>
      <c r="G17227" s="44">
        <v>139.734375</v>
      </c>
    </row>
    <row r="17228" spans="1:7">
      <c r="A17228" s="44">
        <v>18</v>
      </c>
      <c r="B17228" s="44">
        <v>77</v>
      </c>
      <c r="C17228" s="44">
        <v>0.23282600000000001</v>
      </c>
      <c r="D17228" s="44">
        <v>256.868042</v>
      </c>
      <c r="E17228" s="44">
        <v>175476.890625</v>
      </c>
      <c r="F17228" s="44">
        <v>175733.75</v>
      </c>
      <c r="G17228" s="44">
        <v>256.859375</v>
      </c>
    </row>
    <row r="17229" spans="1:7">
      <c r="A17229" s="44">
        <v>18</v>
      </c>
      <c r="B17229" s="44">
        <v>78</v>
      </c>
      <c r="C17229" s="44">
        <v>0.29459299999999999</v>
      </c>
      <c r="D17229" s="44">
        <v>217.814255</v>
      </c>
      <c r="E17229" s="44">
        <v>175976.9375</v>
      </c>
      <c r="F17229" s="44">
        <v>176194.734375</v>
      </c>
      <c r="G17229" s="44">
        <v>217.796875</v>
      </c>
    </row>
    <row r="17230" spans="1:7">
      <c r="A17230" s="44">
        <v>18</v>
      </c>
      <c r="B17230" s="44">
        <v>79</v>
      </c>
      <c r="C17230" s="44">
        <v>0.23059499999999999</v>
      </c>
      <c r="D17230" s="44">
        <v>125.36779799999999</v>
      </c>
      <c r="E17230" s="44">
        <v>176492.609375</v>
      </c>
      <c r="F17230" s="44">
        <v>176617.96875</v>
      </c>
      <c r="G17230" s="44">
        <v>125.359375</v>
      </c>
    </row>
    <row r="17231" spans="1:7">
      <c r="A17231" s="44">
        <v>18</v>
      </c>
      <c r="B17231" s="44">
        <v>80</v>
      </c>
      <c r="C17231" s="44">
        <v>0.42766799999999999</v>
      </c>
      <c r="D17231" s="44">
        <v>715.84710700000005</v>
      </c>
      <c r="E17231" s="44">
        <v>176852.078125</v>
      </c>
      <c r="F17231" s="44">
        <v>177567.921875</v>
      </c>
      <c r="G17231" s="44">
        <v>715.84375</v>
      </c>
    </row>
    <row r="17232" spans="1:7">
      <c r="A17232" s="44">
        <v>18</v>
      </c>
      <c r="B17232" s="44">
        <v>81</v>
      </c>
      <c r="C17232" s="44">
        <v>0.959781</v>
      </c>
      <c r="D17232" s="44">
        <v>98.026168999999996</v>
      </c>
      <c r="E17232" s="44">
        <v>178010.1875</v>
      </c>
      <c r="F17232" s="44">
        <v>178108.203125</v>
      </c>
      <c r="G17232" s="44">
        <v>98.015625</v>
      </c>
    </row>
    <row r="17233" spans="1:7">
      <c r="A17233" s="44">
        <v>18</v>
      </c>
      <c r="B17233" s="44">
        <v>82</v>
      </c>
      <c r="C17233" s="44">
        <v>0.210618</v>
      </c>
      <c r="D17233" s="44">
        <v>158.35041799999999</v>
      </c>
      <c r="E17233" s="44">
        <v>179072.71875</v>
      </c>
      <c r="F17233" s="44">
        <v>179231.078125</v>
      </c>
      <c r="G17233" s="44">
        <v>158.359375</v>
      </c>
    </row>
    <row r="17234" spans="1:7">
      <c r="A17234" s="44">
        <v>18</v>
      </c>
      <c r="B17234" s="44">
        <v>83</v>
      </c>
      <c r="C17234" s="44">
        <v>0.57148900000000002</v>
      </c>
      <c r="D17234" s="44">
        <v>503.35174599999999</v>
      </c>
      <c r="E17234" s="44">
        <v>179448.375</v>
      </c>
      <c r="F17234" s="44">
        <v>179951.75</v>
      </c>
      <c r="G17234" s="44">
        <v>503.375</v>
      </c>
    </row>
    <row r="17235" spans="1:7">
      <c r="A17235" s="44">
        <v>18</v>
      </c>
      <c r="B17235" s="44">
        <v>84</v>
      </c>
      <c r="C17235" s="44">
        <v>5.2791829999999997</v>
      </c>
      <c r="D17235" s="44">
        <v>91.208488000000003</v>
      </c>
      <c r="E17235" s="44">
        <v>180526.609375</v>
      </c>
      <c r="F17235" s="44">
        <v>180617.796875</v>
      </c>
      <c r="G17235" s="44">
        <v>91.1875</v>
      </c>
    </row>
    <row r="17236" spans="1:7">
      <c r="A17236" s="44">
        <v>18</v>
      </c>
      <c r="B17236" s="44">
        <v>85</v>
      </c>
      <c r="C17236" s="44">
        <v>0.453988</v>
      </c>
      <c r="D17236" s="44">
        <v>515.46520999999996</v>
      </c>
      <c r="E17236" s="44">
        <v>185902.171875</v>
      </c>
      <c r="F17236" s="44">
        <v>186417.640625</v>
      </c>
      <c r="G17236" s="44">
        <v>515.46875</v>
      </c>
    </row>
    <row r="17237" spans="1:7">
      <c r="A17237" s="44">
        <v>18</v>
      </c>
      <c r="B17237" s="44">
        <v>86</v>
      </c>
      <c r="C17237" s="44">
        <v>1.6120969999999999</v>
      </c>
      <c r="D17237" s="44">
        <v>291.42193600000002</v>
      </c>
      <c r="E17237" s="44">
        <v>186870.984375</v>
      </c>
      <c r="F17237" s="44">
        <v>187162.40625</v>
      </c>
      <c r="G17237" s="44">
        <v>291.421875</v>
      </c>
    </row>
    <row r="17238" spans="1:7">
      <c r="A17238" s="44">
        <v>18</v>
      </c>
      <c r="B17238" s="44">
        <v>87</v>
      </c>
      <c r="C17238" s="44">
        <v>0.329702</v>
      </c>
      <c r="D17238" s="44">
        <v>883.553406</v>
      </c>
      <c r="E17238" s="44">
        <v>188778.140625</v>
      </c>
      <c r="F17238" s="44">
        <v>189661.6875</v>
      </c>
      <c r="G17238" s="44">
        <v>883.546875</v>
      </c>
    </row>
    <row r="17239" spans="1:7">
      <c r="A17239" s="44">
        <v>18</v>
      </c>
      <c r="B17239" s="44">
        <v>88</v>
      </c>
      <c r="C17239" s="44">
        <v>1.2215320000000001</v>
      </c>
      <c r="D17239" s="44">
        <v>276.06323200000003</v>
      </c>
      <c r="E17239" s="44">
        <v>189997</v>
      </c>
      <c r="F17239" s="44">
        <v>190273.0625</v>
      </c>
      <c r="G17239" s="44">
        <v>276.0625</v>
      </c>
    </row>
    <row r="17240" spans="1:7">
      <c r="A17240" s="44">
        <v>18</v>
      </c>
      <c r="B17240" s="44">
        <v>89</v>
      </c>
      <c r="C17240" s="44">
        <v>1.0641769999999999</v>
      </c>
      <c r="D17240" s="44">
        <v>936.20245399999999</v>
      </c>
      <c r="E17240" s="44">
        <v>191497.171875</v>
      </c>
      <c r="F17240" s="44">
        <v>192433.375</v>
      </c>
      <c r="G17240" s="44">
        <v>936.203125</v>
      </c>
    </row>
    <row r="17241" spans="1:7">
      <c r="A17241" s="44">
        <v>18</v>
      </c>
      <c r="B17241" s="44">
        <v>90</v>
      </c>
      <c r="C17241" s="44">
        <v>0.19930500000000001</v>
      </c>
      <c r="D17241" s="44">
        <v>349.91601600000001</v>
      </c>
      <c r="E17241" s="44">
        <v>193498.25</v>
      </c>
      <c r="F17241" s="44">
        <v>193848.1875</v>
      </c>
      <c r="G17241" s="44">
        <v>349.9375</v>
      </c>
    </row>
    <row r="17242" spans="1:7">
      <c r="A17242" s="44">
        <v>18</v>
      </c>
      <c r="B17242" s="44">
        <v>91</v>
      </c>
      <c r="C17242" s="44">
        <v>1.8829880000000001</v>
      </c>
      <c r="D17242" s="44">
        <v>194.534943</v>
      </c>
      <c r="E17242" s="44">
        <v>194060.796875</v>
      </c>
      <c r="F17242" s="44">
        <v>194255.328125</v>
      </c>
      <c r="G17242" s="44">
        <v>194.53125</v>
      </c>
    </row>
    <row r="17243" spans="1:7">
      <c r="A17243" s="44">
        <v>18</v>
      </c>
      <c r="B17243" s="44">
        <v>92</v>
      </c>
      <c r="C17243" s="44">
        <v>0.70256099999999999</v>
      </c>
      <c r="D17243" s="44">
        <v>987.03417999999999</v>
      </c>
      <c r="E17243" s="44">
        <v>196139.03125</v>
      </c>
      <c r="F17243" s="44">
        <v>197126.0625</v>
      </c>
      <c r="G17243" s="44">
        <v>987.03125</v>
      </c>
    </row>
    <row r="17244" spans="1:7">
      <c r="A17244" s="44">
        <v>18</v>
      </c>
      <c r="B17244" s="44">
        <v>93</v>
      </c>
      <c r="C17244" s="44">
        <v>2.1738179999999998</v>
      </c>
      <c r="D17244" s="44">
        <v>792.94256600000006</v>
      </c>
      <c r="E17244" s="44">
        <v>197831.25</v>
      </c>
      <c r="F17244" s="44">
        <v>198624.1875</v>
      </c>
      <c r="G17244" s="44">
        <v>792.9375</v>
      </c>
    </row>
    <row r="17245" spans="1:7">
      <c r="A17245" s="44">
        <v>18</v>
      </c>
      <c r="B17245" s="44">
        <v>94</v>
      </c>
      <c r="C17245" s="44">
        <v>0.22994200000000001</v>
      </c>
      <c r="D17245" s="44">
        <v>307.77612299999998</v>
      </c>
      <c r="E17245" s="44">
        <v>200800.859375</v>
      </c>
      <c r="F17245" s="44">
        <v>201108.640625</v>
      </c>
      <c r="G17245" s="44">
        <v>307.78125</v>
      </c>
    </row>
    <row r="17246" spans="1:7">
      <c r="A17246" s="44">
        <v>18</v>
      </c>
      <c r="B17246" s="44">
        <v>95</v>
      </c>
      <c r="C17246" s="44">
        <v>1.5900049999999999</v>
      </c>
      <c r="D17246" s="44">
        <v>268.671967</v>
      </c>
      <c r="E17246" s="44">
        <v>201347.890625</v>
      </c>
      <c r="F17246" s="44">
        <v>201616.5625</v>
      </c>
      <c r="G17246" s="44">
        <v>268.671875</v>
      </c>
    </row>
    <row r="17247" spans="1:7">
      <c r="A17247" s="44">
        <v>18</v>
      </c>
      <c r="B17247" s="44">
        <v>96</v>
      </c>
      <c r="C17247" s="44">
        <v>6.1679999999999999E-2</v>
      </c>
      <c r="D17247" s="44">
        <v>757.96099900000002</v>
      </c>
      <c r="E17247" s="44">
        <v>203207.453125</v>
      </c>
      <c r="F17247" s="44">
        <v>203965.40625</v>
      </c>
      <c r="G17247" s="44">
        <v>757.953125</v>
      </c>
    </row>
    <row r="17248" spans="1:7">
      <c r="A17248" s="44">
        <v>18</v>
      </c>
      <c r="B17248" s="44">
        <v>97</v>
      </c>
      <c r="C17248" s="44">
        <v>0.97035499999999997</v>
      </c>
      <c r="D17248" s="44">
        <v>151.287308</v>
      </c>
      <c r="E17248" s="44">
        <v>204035.6875</v>
      </c>
      <c r="F17248" s="44">
        <v>204186.96875</v>
      </c>
      <c r="G17248" s="44">
        <v>151.28125</v>
      </c>
    </row>
    <row r="17249" spans="1:7">
      <c r="A17249" s="44">
        <v>18</v>
      </c>
      <c r="B17249" s="44">
        <v>98</v>
      </c>
      <c r="C17249" s="44">
        <v>1.4350000000000001E-3</v>
      </c>
      <c r="D17249" s="44">
        <v>103.47049699999999</v>
      </c>
      <c r="E17249" s="44">
        <v>205163.203125</v>
      </c>
      <c r="F17249" s="44">
        <v>205266.6875</v>
      </c>
      <c r="G17249" s="44">
        <v>103.484375</v>
      </c>
    </row>
    <row r="17250" spans="1:7">
      <c r="A17250" s="44">
        <v>18</v>
      </c>
      <c r="B17250" s="44">
        <v>99</v>
      </c>
      <c r="C17250" s="44">
        <v>1.6256520000000001</v>
      </c>
      <c r="D17250" s="44">
        <v>132.50564600000001</v>
      </c>
      <c r="E17250" s="44">
        <v>205272.375</v>
      </c>
      <c r="F17250" s="44">
        <v>205404.875</v>
      </c>
      <c r="G17250" s="44">
        <v>132.5</v>
      </c>
    </row>
    <row r="17251" spans="1:7">
      <c r="A17251" s="44">
        <v>18</v>
      </c>
      <c r="B17251" s="44">
        <v>100</v>
      </c>
      <c r="C17251" s="44">
        <v>1.088441</v>
      </c>
      <c r="D17251" s="44">
        <v>148.24258399999999</v>
      </c>
      <c r="E17251" s="44">
        <v>207038.390625</v>
      </c>
      <c r="F17251" s="44">
        <v>207186.625</v>
      </c>
      <c r="G17251" s="44">
        <v>148.234375</v>
      </c>
    </row>
    <row r="17252" spans="1:7">
      <c r="A17252" s="44">
        <v>18</v>
      </c>
      <c r="B17252" s="44">
        <v>101</v>
      </c>
      <c r="C17252" s="44">
        <v>0.70225300000000002</v>
      </c>
      <c r="D17252" s="44">
        <v>277.31274400000001</v>
      </c>
      <c r="E17252" s="44">
        <v>208277.6875</v>
      </c>
      <c r="F17252" s="44">
        <v>208555</v>
      </c>
      <c r="G17252" s="44">
        <v>277.3125</v>
      </c>
    </row>
    <row r="17253" spans="1:7">
      <c r="A17253" s="44">
        <v>18</v>
      </c>
      <c r="B17253" s="44">
        <v>102</v>
      </c>
      <c r="C17253" s="44">
        <v>0.83133299999999999</v>
      </c>
      <c r="D17253" s="44">
        <v>581.70727499999998</v>
      </c>
      <c r="E17253" s="44">
        <v>209262.15625</v>
      </c>
      <c r="F17253" s="44">
        <v>209843.875</v>
      </c>
      <c r="G17253" s="44">
        <v>581.71875</v>
      </c>
    </row>
    <row r="17254" spans="1:7">
      <c r="A17254" s="44">
        <v>18</v>
      </c>
      <c r="B17254" s="44">
        <v>103</v>
      </c>
      <c r="C17254" s="44">
        <v>0.888289</v>
      </c>
      <c r="D17254" s="44">
        <v>447.38720699999999</v>
      </c>
      <c r="E17254" s="44">
        <v>210684.1875</v>
      </c>
      <c r="F17254" s="44">
        <v>211131.578125</v>
      </c>
      <c r="G17254" s="44">
        <v>447.390625</v>
      </c>
    </row>
    <row r="17255" spans="1:7">
      <c r="A17255" s="44">
        <v>18</v>
      </c>
      <c r="B17255" s="44">
        <v>104</v>
      </c>
      <c r="C17255" s="44">
        <v>0.77056400000000003</v>
      </c>
      <c r="D17255" s="44">
        <v>314.77441399999998</v>
      </c>
      <c r="E17255" s="44">
        <v>212028.078125</v>
      </c>
      <c r="F17255" s="44">
        <v>212342.84375</v>
      </c>
      <c r="G17255" s="44">
        <v>314.765625</v>
      </c>
    </row>
    <row r="17256" spans="1:7">
      <c r="A17256" s="44">
        <v>18</v>
      </c>
      <c r="B17256" s="44">
        <v>105</v>
      </c>
      <c r="C17256" s="44">
        <v>0.25984400000000002</v>
      </c>
      <c r="D17256" s="44">
        <v>248.186508</v>
      </c>
      <c r="E17256" s="44">
        <v>213121.984375</v>
      </c>
      <c r="F17256" s="44">
        <v>213370.171875</v>
      </c>
      <c r="G17256" s="44">
        <v>248.1875</v>
      </c>
    </row>
    <row r="17257" spans="1:7">
      <c r="A17257" s="44">
        <v>18</v>
      </c>
      <c r="B17257" s="44">
        <v>106</v>
      </c>
      <c r="C17257" s="44">
        <v>0.27652399999999999</v>
      </c>
      <c r="D17257" s="44">
        <v>797.89410399999997</v>
      </c>
      <c r="E17257" s="44">
        <v>213637.59375</v>
      </c>
      <c r="F17257" s="44">
        <v>214435.5</v>
      </c>
      <c r="G17257" s="44">
        <v>797.90625</v>
      </c>
    </row>
    <row r="17258" spans="1:7">
      <c r="A17258" s="44">
        <v>18</v>
      </c>
      <c r="B17258" s="44">
        <v>107</v>
      </c>
      <c r="C17258" s="44">
        <v>0.41783999999999999</v>
      </c>
      <c r="D17258" s="44">
        <v>87.529212999999999</v>
      </c>
      <c r="E17258" s="44">
        <v>214715.90625</v>
      </c>
      <c r="F17258" s="44">
        <v>214803.421875</v>
      </c>
      <c r="G17258" s="44">
        <v>87.515625</v>
      </c>
    </row>
    <row r="17259" spans="1:7">
      <c r="A17259" s="44">
        <v>18</v>
      </c>
      <c r="B17259" s="44">
        <v>108</v>
      </c>
      <c r="C17259" s="44">
        <v>2.5819700000000001</v>
      </c>
      <c r="D17259" s="44">
        <v>266.51327500000002</v>
      </c>
      <c r="E17259" s="44">
        <v>215231.578125</v>
      </c>
      <c r="F17259" s="44">
        <v>215498.109375</v>
      </c>
      <c r="G17259" s="44">
        <v>266.53125</v>
      </c>
    </row>
    <row r="17260" spans="1:7">
      <c r="A17260" s="44">
        <v>18</v>
      </c>
      <c r="B17260" s="44">
        <v>109</v>
      </c>
      <c r="C17260" s="44">
        <v>0.14613599999999999</v>
      </c>
      <c r="D17260" s="44">
        <v>230.57704200000001</v>
      </c>
      <c r="E17260" s="44">
        <v>218094.53125</v>
      </c>
      <c r="F17260" s="44">
        <v>218325.09375</v>
      </c>
      <c r="G17260" s="44">
        <v>230.5625</v>
      </c>
    </row>
    <row r="17261" spans="1:7">
      <c r="A17261" s="44">
        <v>18</v>
      </c>
      <c r="B17261" s="44">
        <v>110</v>
      </c>
      <c r="C17261" s="44">
        <v>0.35253699999999999</v>
      </c>
      <c r="D17261" s="44">
        <v>106.52132400000001</v>
      </c>
      <c r="E17261" s="44">
        <v>218485.15625</v>
      </c>
      <c r="F17261" s="44">
        <v>218591.6875</v>
      </c>
      <c r="G17261" s="44">
        <v>106.53125</v>
      </c>
    </row>
    <row r="17262" spans="1:7">
      <c r="A17262" s="44">
        <v>18</v>
      </c>
      <c r="B17262" s="44">
        <v>111</v>
      </c>
      <c r="C17262" s="44">
        <v>2.2727300000000001</v>
      </c>
      <c r="D17262" s="44">
        <v>91.830521000000005</v>
      </c>
      <c r="E17262" s="44">
        <v>218957.484375</v>
      </c>
      <c r="F17262" s="44">
        <v>219049.328125</v>
      </c>
      <c r="G17262" s="44">
        <v>91.84375</v>
      </c>
    </row>
    <row r="17263" spans="1:7">
      <c r="A17263" s="44">
        <v>18</v>
      </c>
      <c r="B17263" s="44">
        <v>112</v>
      </c>
      <c r="C17263" s="44">
        <v>2.72024</v>
      </c>
      <c r="D17263" s="44">
        <v>121.501175</v>
      </c>
      <c r="E17263" s="44">
        <v>221335</v>
      </c>
      <c r="F17263" s="44">
        <v>221456.5</v>
      </c>
      <c r="G17263" s="44">
        <v>121.5</v>
      </c>
    </row>
    <row r="17264" spans="1:7">
      <c r="A17264" s="44">
        <v>18</v>
      </c>
      <c r="B17264" s="44">
        <v>113</v>
      </c>
      <c r="C17264" s="44">
        <v>0.80566400000000005</v>
      </c>
      <c r="D17264" s="44">
        <v>826.69476299999997</v>
      </c>
      <c r="E17264" s="44">
        <v>224182.203125</v>
      </c>
      <c r="F17264" s="44">
        <v>225008.890625</v>
      </c>
      <c r="G17264" s="44">
        <v>826.6875</v>
      </c>
    </row>
    <row r="17265" spans="1:7">
      <c r="A17265" s="44">
        <v>18</v>
      </c>
      <c r="B17265" s="44">
        <v>114</v>
      </c>
      <c r="C17265" s="44">
        <v>0.33127299999999998</v>
      </c>
      <c r="D17265" s="44">
        <v>499.093414</v>
      </c>
      <c r="E17265" s="44">
        <v>225825.75</v>
      </c>
      <c r="F17265" s="44">
        <v>226324.84375</v>
      </c>
      <c r="G17265" s="44">
        <v>499.09375</v>
      </c>
    </row>
    <row r="17266" spans="1:7">
      <c r="A17266" s="44">
        <v>18</v>
      </c>
      <c r="B17266" s="44">
        <v>115</v>
      </c>
      <c r="C17266" s="44">
        <v>0.70089800000000002</v>
      </c>
      <c r="D17266" s="44">
        <v>564.63421600000004</v>
      </c>
      <c r="E17266" s="44">
        <v>226669.609375</v>
      </c>
      <c r="F17266" s="44">
        <v>227234.234375</v>
      </c>
      <c r="G17266" s="44">
        <v>564.625</v>
      </c>
    </row>
    <row r="17267" spans="1:7">
      <c r="A17267" s="44">
        <v>18</v>
      </c>
      <c r="B17267" s="44">
        <v>116</v>
      </c>
      <c r="C17267" s="44">
        <v>0.95216000000000001</v>
      </c>
      <c r="D17267" s="44">
        <v>299.25753800000001</v>
      </c>
      <c r="E17267" s="44">
        <v>227935.359375</v>
      </c>
      <c r="F17267" s="44">
        <v>228234.609375</v>
      </c>
      <c r="G17267" s="44">
        <v>299.25</v>
      </c>
    </row>
    <row r="17268" spans="1:7">
      <c r="A17268" s="44">
        <v>18</v>
      </c>
      <c r="B17268" s="44">
        <v>117</v>
      </c>
      <c r="C17268" s="44">
        <v>0.60607500000000003</v>
      </c>
      <c r="D17268" s="44">
        <v>99.704284999999999</v>
      </c>
      <c r="E17268" s="44">
        <v>229201.125</v>
      </c>
      <c r="F17268" s="44">
        <v>229300.8125</v>
      </c>
      <c r="G17268" s="44">
        <v>99.6875</v>
      </c>
    </row>
    <row r="17269" spans="1:7">
      <c r="A17269" s="44">
        <v>18</v>
      </c>
      <c r="B17269" s="44">
        <v>118</v>
      </c>
      <c r="C17269" s="44">
        <v>0.55216699999999996</v>
      </c>
      <c r="D17269" s="44">
        <v>348.26965300000001</v>
      </c>
      <c r="E17269" s="44">
        <v>229919.9375</v>
      </c>
      <c r="F17269" s="44">
        <v>230268.21875</v>
      </c>
      <c r="G17269" s="44">
        <v>348.28125</v>
      </c>
    </row>
    <row r="17270" spans="1:7">
      <c r="A17270" s="44">
        <v>18</v>
      </c>
      <c r="B17270" s="44">
        <v>119</v>
      </c>
      <c r="C17270" s="44">
        <v>0.75200699999999998</v>
      </c>
      <c r="D17270" s="44">
        <v>471.75564600000001</v>
      </c>
      <c r="E17270" s="44">
        <v>230826.296875</v>
      </c>
      <c r="F17270" s="44">
        <v>231298.046875</v>
      </c>
      <c r="G17270" s="44">
        <v>471.75</v>
      </c>
    </row>
    <row r="17271" spans="1:7">
      <c r="A17271" s="44">
        <v>18</v>
      </c>
      <c r="B17271" s="44">
        <v>120</v>
      </c>
      <c r="C17271" s="44">
        <v>0.24137600000000001</v>
      </c>
      <c r="D17271" s="44">
        <v>697.28869599999996</v>
      </c>
      <c r="E17271" s="44">
        <v>232063.265625</v>
      </c>
      <c r="F17271" s="44">
        <v>232760.546875</v>
      </c>
      <c r="G17271" s="44">
        <v>697.28125</v>
      </c>
    </row>
    <row r="17272" spans="1:7">
      <c r="A17272" s="44">
        <v>18</v>
      </c>
      <c r="B17272" s="44">
        <v>121</v>
      </c>
      <c r="C17272" s="44">
        <v>0.78090499999999996</v>
      </c>
      <c r="D17272" s="44">
        <v>901.72619599999996</v>
      </c>
      <c r="E17272" s="44">
        <v>233002.453125</v>
      </c>
      <c r="F17272" s="44">
        <v>233904.1875</v>
      </c>
      <c r="G17272" s="44">
        <v>901.734375</v>
      </c>
    </row>
    <row r="17273" spans="1:7">
      <c r="A17273" s="44">
        <v>18</v>
      </c>
      <c r="B17273" s="44">
        <v>122</v>
      </c>
      <c r="C17273" s="44">
        <v>1.42611</v>
      </c>
      <c r="D17273" s="44">
        <v>390.95877100000001</v>
      </c>
      <c r="E17273" s="44">
        <v>234690.125</v>
      </c>
      <c r="F17273" s="44">
        <v>235081.078125</v>
      </c>
      <c r="G17273" s="44">
        <v>390.953125</v>
      </c>
    </row>
    <row r="17274" spans="1:7">
      <c r="A17274" s="44">
        <v>18</v>
      </c>
      <c r="B17274" s="44">
        <v>123</v>
      </c>
      <c r="C17274" s="44">
        <v>2.7735349999999999</v>
      </c>
      <c r="D17274" s="44">
        <v>131.20639</v>
      </c>
      <c r="E17274" s="44">
        <v>236522.21875</v>
      </c>
      <c r="F17274" s="44">
        <v>236653.421875</v>
      </c>
      <c r="G17274" s="44">
        <v>131.203125</v>
      </c>
    </row>
    <row r="17275" spans="1:7">
      <c r="A17275" s="44">
        <v>18</v>
      </c>
      <c r="B17275" s="44">
        <v>124</v>
      </c>
      <c r="C17275" s="44">
        <v>0.12174699999999999</v>
      </c>
      <c r="D17275" s="44">
        <v>586.81640600000003</v>
      </c>
      <c r="E17275" s="44">
        <v>239429.09375</v>
      </c>
      <c r="F17275" s="44">
        <v>240015.90625</v>
      </c>
      <c r="G17275" s="44">
        <v>586.8125</v>
      </c>
    </row>
    <row r="17276" spans="1:7">
      <c r="A17276" s="44">
        <v>18</v>
      </c>
      <c r="B17276" s="44">
        <v>125</v>
      </c>
      <c r="C17276" s="44">
        <v>0.41705300000000001</v>
      </c>
      <c r="D17276" s="44">
        <v>314.46997099999999</v>
      </c>
      <c r="E17276" s="44">
        <v>240147.84375</v>
      </c>
      <c r="F17276" s="44">
        <v>240462.3125</v>
      </c>
      <c r="G17276" s="44">
        <v>314.46875</v>
      </c>
    </row>
    <row r="17277" spans="1:7">
      <c r="A17277" s="44">
        <v>18</v>
      </c>
      <c r="B17277" s="44">
        <v>126</v>
      </c>
      <c r="C17277" s="44">
        <v>0.250469</v>
      </c>
      <c r="D17277" s="44">
        <v>146.27960200000001</v>
      </c>
      <c r="E17277" s="44">
        <v>240882.265625</v>
      </c>
      <c r="F17277" s="44">
        <v>241028.5625</v>
      </c>
      <c r="G17277" s="44">
        <v>146.296875</v>
      </c>
    </row>
    <row r="17278" spans="1:7">
      <c r="A17278" s="44">
        <v>18</v>
      </c>
      <c r="B17278" s="44">
        <v>127</v>
      </c>
      <c r="C17278" s="44">
        <v>2.33569</v>
      </c>
      <c r="D17278" s="44">
        <v>112.095581</v>
      </c>
      <c r="E17278" s="44">
        <v>241288.625</v>
      </c>
      <c r="F17278" s="44">
        <v>241400.734375</v>
      </c>
      <c r="G17278" s="44">
        <v>112.109375</v>
      </c>
    </row>
    <row r="17279" spans="1:7">
      <c r="A17279" s="44">
        <v>18</v>
      </c>
      <c r="B17279" s="44">
        <v>128</v>
      </c>
      <c r="C17279" s="44">
        <v>0.479244</v>
      </c>
      <c r="D17279" s="44">
        <v>470.53689600000001</v>
      </c>
      <c r="E17279" s="44">
        <v>243743.265625</v>
      </c>
      <c r="F17279" s="44">
        <v>244213.8125</v>
      </c>
      <c r="G17279" s="44">
        <v>470.546875</v>
      </c>
    </row>
    <row r="17280" spans="1:7">
      <c r="A17280" s="44">
        <v>18</v>
      </c>
      <c r="B17280" s="44">
        <v>129</v>
      </c>
      <c r="C17280" s="44">
        <v>0.51522000000000001</v>
      </c>
      <c r="D17280" s="44">
        <v>739.38500999999997</v>
      </c>
      <c r="E17280" s="44">
        <v>244696.453125</v>
      </c>
      <c r="F17280" s="44">
        <v>245435.859375</v>
      </c>
      <c r="G17280" s="44">
        <v>739.40625</v>
      </c>
    </row>
    <row r="17281" spans="1:7">
      <c r="A17281" s="44">
        <v>18</v>
      </c>
      <c r="B17281" s="44">
        <v>130</v>
      </c>
      <c r="C17281" s="44">
        <v>0.5242</v>
      </c>
      <c r="D17281" s="44">
        <v>323.13000499999998</v>
      </c>
      <c r="E17281" s="44">
        <v>245962.234375</v>
      </c>
      <c r="F17281" s="44">
        <v>246285.359375</v>
      </c>
      <c r="G17281" s="44">
        <v>323.125</v>
      </c>
    </row>
    <row r="17282" spans="1:7">
      <c r="A17282" s="44">
        <v>18</v>
      </c>
      <c r="B17282" s="44">
        <v>131</v>
      </c>
      <c r="C17282" s="44">
        <v>0.47280899999999998</v>
      </c>
      <c r="D17282" s="44">
        <v>196.056839</v>
      </c>
      <c r="E17282" s="44">
        <v>246821.703125</v>
      </c>
      <c r="F17282" s="44">
        <v>247017.75</v>
      </c>
      <c r="G17282" s="44">
        <v>196.046875</v>
      </c>
    </row>
    <row r="17283" spans="1:7">
      <c r="A17283" s="44">
        <v>18</v>
      </c>
      <c r="B17283" s="44">
        <v>132</v>
      </c>
      <c r="C17283" s="44">
        <v>0.54951899999999998</v>
      </c>
      <c r="D17283" s="44">
        <v>698.90844700000002</v>
      </c>
      <c r="E17283" s="44">
        <v>247493.625</v>
      </c>
      <c r="F17283" s="44">
        <v>248192.53125</v>
      </c>
      <c r="G17283" s="44">
        <v>698.90625</v>
      </c>
    </row>
    <row r="17284" spans="1:7">
      <c r="A17284" s="44">
        <v>18</v>
      </c>
      <c r="B17284" s="44">
        <v>133</v>
      </c>
      <c r="C17284" s="44">
        <v>0.23244100000000001</v>
      </c>
      <c r="D17284" s="44">
        <v>524.25933799999996</v>
      </c>
      <c r="E17284" s="44">
        <v>248743.765625</v>
      </c>
      <c r="F17284" s="44">
        <v>249268.03125</v>
      </c>
      <c r="G17284" s="44">
        <v>524.265625</v>
      </c>
    </row>
    <row r="17285" spans="1:7">
      <c r="A17285" s="44">
        <v>18</v>
      </c>
      <c r="B17285" s="44">
        <v>134</v>
      </c>
      <c r="C17285" s="44">
        <v>0.282335</v>
      </c>
      <c r="D17285" s="44">
        <v>482.603882</v>
      </c>
      <c r="E17285" s="44">
        <v>249509.515625</v>
      </c>
      <c r="F17285" s="44">
        <v>249992.125</v>
      </c>
      <c r="G17285" s="44">
        <v>482.609375</v>
      </c>
    </row>
    <row r="17286" spans="1:7">
      <c r="A17286" s="44">
        <v>18</v>
      </c>
      <c r="B17286" s="44">
        <v>135</v>
      </c>
      <c r="C17286" s="44">
        <v>3.5375619999999999</v>
      </c>
      <c r="D17286" s="44">
        <v>129.09167500000001</v>
      </c>
      <c r="E17286" s="44">
        <v>250275.171875</v>
      </c>
      <c r="F17286" s="44">
        <v>250404.25</v>
      </c>
      <c r="G17286" s="44">
        <v>129.078125</v>
      </c>
    </row>
    <row r="17287" spans="1:7">
      <c r="A17287" s="44">
        <v>18</v>
      </c>
      <c r="B17287" s="44">
        <v>136</v>
      </c>
      <c r="C17287" s="44">
        <v>1.272939</v>
      </c>
      <c r="D17287" s="44">
        <v>177.34957900000001</v>
      </c>
      <c r="E17287" s="44">
        <v>253942.71875</v>
      </c>
      <c r="F17287" s="44">
        <v>254120.078125</v>
      </c>
      <c r="G17287" s="44">
        <v>177.359375</v>
      </c>
    </row>
    <row r="17288" spans="1:7">
      <c r="A17288" s="44">
        <v>18</v>
      </c>
      <c r="B17288" s="44">
        <v>137</v>
      </c>
      <c r="C17288" s="44">
        <v>1.994497</v>
      </c>
      <c r="D17288" s="44">
        <v>254.56341599999999</v>
      </c>
      <c r="E17288" s="44">
        <v>255395.921875</v>
      </c>
      <c r="F17288" s="44">
        <v>255650.5</v>
      </c>
      <c r="G17288" s="44">
        <v>254.578125</v>
      </c>
    </row>
    <row r="17289" spans="1:7">
      <c r="A17289" s="44">
        <v>18</v>
      </c>
      <c r="B17289" s="44">
        <v>138</v>
      </c>
      <c r="C17289" s="44">
        <v>0.31575300000000001</v>
      </c>
      <c r="D17289" s="44">
        <v>1237.544922</v>
      </c>
      <c r="E17289" s="44">
        <v>257648.953125</v>
      </c>
      <c r="F17289" s="44">
        <v>258886.5</v>
      </c>
      <c r="G17289" s="44">
        <v>1237.546875</v>
      </c>
    </row>
    <row r="17290" spans="1:7">
      <c r="A17290" s="44">
        <v>18</v>
      </c>
      <c r="B17290" s="44">
        <v>139</v>
      </c>
      <c r="C17290" s="44">
        <v>6.148682</v>
      </c>
      <c r="D17290" s="44">
        <v>283.93154900000002</v>
      </c>
      <c r="E17290" s="44">
        <v>259217.328125</v>
      </c>
      <c r="F17290" s="44">
        <v>259501.25</v>
      </c>
      <c r="G17290" s="44">
        <v>283.921875</v>
      </c>
    </row>
    <row r="17291" spans="1:7">
      <c r="A17291" s="44">
        <v>18</v>
      </c>
      <c r="B17291" s="44">
        <v>140</v>
      </c>
      <c r="C17291" s="44">
        <v>8.7224999999999997E-2</v>
      </c>
      <c r="D17291" s="44">
        <v>154.93611100000001</v>
      </c>
      <c r="E17291" s="44">
        <v>265653.46875</v>
      </c>
      <c r="F17291" s="44">
        <v>265808.375</v>
      </c>
      <c r="G17291" s="44">
        <v>154.90625</v>
      </c>
    </row>
    <row r="17292" spans="1:7">
      <c r="A17292" s="44">
        <v>18</v>
      </c>
      <c r="B17292" s="44">
        <v>141</v>
      </c>
      <c r="C17292" s="44">
        <v>0.21818100000000001</v>
      </c>
      <c r="D17292" s="44">
        <v>150.337097</v>
      </c>
      <c r="E17292" s="44">
        <v>265903.46875</v>
      </c>
      <c r="F17292" s="44">
        <v>266053.8125</v>
      </c>
      <c r="G17292" s="44">
        <v>150.34375</v>
      </c>
    </row>
    <row r="17293" spans="1:7">
      <c r="A17293" s="44">
        <v>18</v>
      </c>
      <c r="B17293" s="44">
        <v>142</v>
      </c>
      <c r="C17293" s="44">
        <v>1.341621</v>
      </c>
      <c r="D17293" s="44">
        <v>566.60778800000003</v>
      </c>
      <c r="E17293" s="44">
        <v>266278.53125</v>
      </c>
      <c r="F17293" s="44">
        <v>266845.125</v>
      </c>
      <c r="G17293" s="44">
        <v>566.59375</v>
      </c>
    </row>
    <row r="17294" spans="1:7">
      <c r="A17294" s="44">
        <v>18</v>
      </c>
      <c r="B17294" s="44">
        <v>143</v>
      </c>
      <c r="C17294" s="44">
        <v>4.496E-3</v>
      </c>
      <c r="D17294" s="44">
        <v>132.53227200000001</v>
      </c>
      <c r="E17294" s="44">
        <v>268188.1875</v>
      </c>
      <c r="F17294" s="44">
        <v>268320.75</v>
      </c>
      <c r="G17294" s="44">
        <v>132.5625</v>
      </c>
    </row>
    <row r="17295" spans="1:7">
      <c r="A17295" s="44">
        <v>18</v>
      </c>
      <c r="B17295" s="44">
        <v>144</v>
      </c>
      <c r="C17295" s="44">
        <v>0.55312099999999997</v>
      </c>
      <c r="D17295" s="44">
        <v>260.41836499999999</v>
      </c>
      <c r="E17295" s="44">
        <v>268328.8125</v>
      </c>
      <c r="F17295" s="44">
        <v>268589.25</v>
      </c>
      <c r="G17295" s="44">
        <v>260.4375</v>
      </c>
    </row>
    <row r="17296" spans="1:7">
      <c r="A17296" s="44">
        <v>18</v>
      </c>
      <c r="B17296" s="44">
        <v>145</v>
      </c>
      <c r="C17296" s="44">
        <v>0.37497399999999997</v>
      </c>
      <c r="D17296" s="44">
        <v>767.27453600000001</v>
      </c>
      <c r="E17296" s="44">
        <v>269145.8125</v>
      </c>
      <c r="F17296" s="44">
        <v>269913.0625</v>
      </c>
      <c r="G17296" s="44">
        <v>767.25</v>
      </c>
    </row>
    <row r="17297" spans="1:7">
      <c r="A17297" s="44">
        <v>18</v>
      </c>
      <c r="B17297" s="44">
        <v>146</v>
      </c>
      <c r="C17297" s="44">
        <v>0.346607</v>
      </c>
      <c r="D17297" s="44">
        <v>196.74911499999999</v>
      </c>
      <c r="E17297" s="44">
        <v>270302.15625</v>
      </c>
      <c r="F17297" s="44">
        <v>270498.90625</v>
      </c>
      <c r="G17297" s="44">
        <v>196.75</v>
      </c>
    </row>
    <row r="17298" spans="1:7">
      <c r="A17298" s="44">
        <v>18</v>
      </c>
      <c r="B17298" s="44">
        <v>147</v>
      </c>
      <c r="C17298" s="44">
        <v>1.049687</v>
      </c>
      <c r="D17298" s="44">
        <v>1349.8287350000001</v>
      </c>
      <c r="E17298" s="44">
        <v>270849.15625</v>
      </c>
      <c r="F17298" s="44">
        <v>272199</v>
      </c>
      <c r="G17298" s="44">
        <v>1349.84375</v>
      </c>
    </row>
    <row r="17299" spans="1:7">
      <c r="A17299" s="44">
        <v>18</v>
      </c>
      <c r="B17299" s="44">
        <v>148</v>
      </c>
      <c r="C17299" s="44">
        <v>0.69061700000000004</v>
      </c>
      <c r="D17299" s="44">
        <v>94.493819999999999</v>
      </c>
      <c r="E17299" s="44">
        <v>273255.46875</v>
      </c>
      <c r="F17299" s="44">
        <v>273349.96875</v>
      </c>
      <c r="G17299" s="44">
        <v>94.5</v>
      </c>
    </row>
    <row r="17300" spans="1:7">
      <c r="A17300" s="44">
        <v>18</v>
      </c>
      <c r="B17300" s="44">
        <v>149</v>
      </c>
      <c r="C17300" s="44">
        <v>0.29266900000000001</v>
      </c>
      <c r="D17300" s="44">
        <v>186.587402</v>
      </c>
      <c r="E17300" s="44">
        <v>274052.53125</v>
      </c>
      <c r="F17300" s="44">
        <v>274239.09375</v>
      </c>
      <c r="G17300" s="44">
        <v>186.5625</v>
      </c>
    </row>
    <row r="17301" spans="1:7">
      <c r="A17301" s="44">
        <v>18</v>
      </c>
      <c r="B17301" s="44">
        <v>150</v>
      </c>
      <c r="C17301" s="44">
        <v>0.51358599999999999</v>
      </c>
      <c r="D17301" s="44">
        <v>127.86428100000001</v>
      </c>
      <c r="E17301" s="44">
        <v>274537</v>
      </c>
      <c r="F17301" s="44">
        <v>274664.84375</v>
      </c>
      <c r="G17301" s="44">
        <v>127.84375</v>
      </c>
    </row>
    <row r="17302" spans="1:7">
      <c r="A17302" s="44">
        <v>18</v>
      </c>
      <c r="B17302" s="44">
        <v>151</v>
      </c>
      <c r="C17302" s="44">
        <v>0.31228499999999998</v>
      </c>
      <c r="D17302" s="44">
        <v>868.15454099999999</v>
      </c>
      <c r="E17302" s="44">
        <v>275193.1875</v>
      </c>
      <c r="F17302" s="44">
        <v>276061.3125</v>
      </c>
      <c r="G17302" s="44">
        <v>868.125</v>
      </c>
    </row>
    <row r="17303" spans="1:7">
      <c r="A17303" s="44">
        <v>18</v>
      </c>
      <c r="B17303" s="44">
        <v>152</v>
      </c>
      <c r="C17303" s="44">
        <v>0.89088900000000004</v>
      </c>
      <c r="D17303" s="44">
        <v>1378.3901370000001</v>
      </c>
      <c r="E17303" s="44">
        <v>276382.8125</v>
      </c>
      <c r="F17303" s="44">
        <v>277761.1875</v>
      </c>
      <c r="G17303" s="44">
        <v>1378.375</v>
      </c>
    </row>
    <row r="17304" spans="1:7">
      <c r="A17304" s="44">
        <v>18</v>
      </c>
      <c r="B17304" s="44">
        <v>153</v>
      </c>
      <c r="C17304" s="44">
        <v>1.6384510000000001</v>
      </c>
      <c r="D17304" s="44">
        <v>128.13632200000001</v>
      </c>
      <c r="E17304" s="44">
        <v>278664.25</v>
      </c>
      <c r="F17304" s="44">
        <v>278792.375</v>
      </c>
      <c r="G17304" s="44">
        <v>128.125</v>
      </c>
    </row>
    <row r="17305" spans="1:7">
      <c r="A17305" s="44">
        <v>18</v>
      </c>
      <c r="B17305" s="44">
        <v>154</v>
      </c>
      <c r="C17305" s="44">
        <v>0.33527699999999999</v>
      </c>
      <c r="D17305" s="44">
        <v>125.178528</v>
      </c>
      <c r="E17305" s="44">
        <v>280431.40625</v>
      </c>
      <c r="F17305" s="44">
        <v>280556.59375</v>
      </c>
      <c r="G17305" s="44">
        <v>125.1875</v>
      </c>
    </row>
    <row r="17306" spans="1:7">
      <c r="A17306" s="44">
        <v>18</v>
      </c>
      <c r="B17306" s="44">
        <v>155</v>
      </c>
      <c r="C17306" s="44">
        <v>3.2309109999999999</v>
      </c>
      <c r="D17306" s="44">
        <v>253.317734</v>
      </c>
      <c r="E17306" s="44">
        <v>280900.46875</v>
      </c>
      <c r="F17306" s="44">
        <v>281153.78125</v>
      </c>
      <c r="G17306" s="44">
        <v>253.3125</v>
      </c>
    </row>
    <row r="17307" spans="1:7">
      <c r="A17307" s="44">
        <v>18</v>
      </c>
      <c r="B17307" s="44">
        <v>156</v>
      </c>
      <c r="C17307" s="44">
        <v>0.94302799999999998</v>
      </c>
      <c r="D17307" s="44">
        <v>125.527878</v>
      </c>
      <c r="E17307" s="44">
        <v>284385</v>
      </c>
      <c r="F17307" s="44">
        <v>284510.53125</v>
      </c>
      <c r="G17307" s="44">
        <v>125.53125</v>
      </c>
    </row>
    <row r="17308" spans="1:7">
      <c r="A17308" s="44">
        <v>18</v>
      </c>
      <c r="B17308" s="44">
        <v>157</v>
      </c>
      <c r="C17308" s="44">
        <v>8.4731000000000001E-2</v>
      </c>
      <c r="D17308" s="44">
        <v>136.26448099999999</v>
      </c>
      <c r="E17308" s="44">
        <v>285463.40625</v>
      </c>
      <c r="F17308" s="44">
        <v>285599.6875</v>
      </c>
      <c r="G17308" s="44">
        <v>136.28125</v>
      </c>
    </row>
    <row r="17309" spans="1:7">
      <c r="A17309" s="44">
        <v>18</v>
      </c>
      <c r="B17309" s="44">
        <v>158</v>
      </c>
      <c r="C17309" s="44">
        <v>0.801234</v>
      </c>
      <c r="D17309" s="44">
        <v>102.48307</v>
      </c>
      <c r="E17309" s="44">
        <v>285684.8125</v>
      </c>
      <c r="F17309" s="44">
        <v>285787.3125</v>
      </c>
      <c r="G17309" s="44">
        <v>102.5</v>
      </c>
    </row>
    <row r="17310" spans="1:7">
      <c r="A17310" s="44">
        <v>18</v>
      </c>
      <c r="B17310" s="44">
        <v>159</v>
      </c>
      <c r="C17310" s="44">
        <v>0.82142999999999999</v>
      </c>
      <c r="D17310" s="44">
        <v>742.91668700000002</v>
      </c>
      <c r="E17310" s="44">
        <v>286592.0625</v>
      </c>
      <c r="F17310" s="44">
        <v>287334.96875</v>
      </c>
      <c r="G17310" s="44">
        <v>742.90625</v>
      </c>
    </row>
    <row r="17311" spans="1:7">
      <c r="A17311" s="44">
        <v>18</v>
      </c>
      <c r="B17311" s="44">
        <v>160</v>
      </c>
      <c r="C17311" s="44">
        <v>0.87166100000000002</v>
      </c>
      <c r="D17311" s="44">
        <v>833.93817100000001</v>
      </c>
      <c r="E17311" s="44">
        <v>288170.53125</v>
      </c>
      <c r="F17311" s="44">
        <v>289004.46875</v>
      </c>
      <c r="G17311" s="44">
        <v>833.9375</v>
      </c>
    </row>
    <row r="17312" spans="1:7">
      <c r="A17312" s="44">
        <v>18</v>
      </c>
      <c r="B17312" s="44">
        <v>161</v>
      </c>
      <c r="C17312" s="44">
        <v>3.126169</v>
      </c>
      <c r="D17312" s="44">
        <v>204.78135700000001</v>
      </c>
      <c r="E17312" s="44">
        <v>289877.625</v>
      </c>
      <c r="F17312" s="44">
        <v>290082.40625</v>
      </c>
      <c r="G17312" s="44">
        <v>204.78125</v>
      </c>
    </row>
    <row r="17313" spans="1:7">
      <c r="A17313" s="44">
        <v>18</v>
      </c>
      <c r="B17313" s="44">
        <v>162</v>
      </c>
      <c r="C17313" s="44">
        <v>0.30443399999999998</v>
      </c>
      <c r="D17313" s="44">
        <v>186.83120700000001</v>
      </c>
      <c r="E17313" s="44">
        <v>293221.71875</v>
      </c>
      <c r="F17313" s="44">
        <v>293408.5625</v>
      </c>
      <c r="G17313" s="44">
        <v>186.84375</v>
      </c>
    </row>
    <row r="17314" spans="1:7">
      <c r="A17314" s="44">
        <v>18</v>
      </c>
      <c r="B17314" s="44">
        <v>163</v>
      </c>
      <c r="C17314" s="44">
        <v>0.37880000000000003</v>
      </c>
      <c r="D17314" s="44">
        <v>112.06991600000001</v>
      </c>
      <c r="E17314" s="44">
        <v>293716.53125</v>
      </c>
      <c r="F17314" s="44">
        <v>293828.625</v>
      </c>
      <c r="G17314" s="44">
        <v>112.09375</v>
      </c>
    </row>
    <row r="17315" spans="1:7">
      <c r="A17315" s="44">
        <v>18</v>
      </c>
      <c r="B17315" s="44">
        <v>164</v>
      </c>
      <c r="C17315" s="44">
        <v>3.226289</v>
      </c>
      <c r="D17315" s="44">
        <v>608.712402</v>
      </c>
      <c r="E17315" s="44">
        <v>294220.46875</v>
      </c>
      <c r="F17315" s="44">
        <v>294829.15625</v>
      </c>
      <c r="G17315" s="44">
        <v>608.6875</v>
      </c>
    </row>
    <row r="17316" spans="1:7">
      <c r="A17316" s="44">
        <v>18</v>
      </c>
      <c r="B17316" s="44">
        <v>165</v>
      </c>
      <c r="C17316" s="44">
        <v>3.1508090000000002</v>
      </c>
      <c r="D17316" s="44">
        <v>136.25645399999999</v>
      </c>
      <c r="E17316" s="44">
        <v>298065.0625</v>
      </c>
      <c r="F17316" s="44">
        <v>298201.3125</v>
      </c>
      <c r="G17316" s="44">
        <v>136.25</v>
      </c>
    </row>
    <row r="17317" spans="1:7">
      <c r="A17317" s="44">
        <v>18</v>
      </c>
      <c r="B17317" s="44">
        <v>166</v>
      </c>
      <c r="C17317" s="44">
        <v>1.0334289999999999</v>
      </c>
      <c r="D17317" s="44">
        <v>329.66989100000001</v>
      </c>
      <c r="E17317" s="44">
        <v>301364.03125</v>
      </c>
      <c r="F17317" s="44">
        <v>301693.71875</v>
      </c>
      <c r="G17317" s="44">
        <v>329.6875</v>
      </c>
    </row>
    <row r="17318" spans="1:7">
      <c r="A17318" s="44">
        <v>18</v>
      </c>
      <c r="B17318" s="44">
        <v>167</v>
      </c>
      <c r="C17318" s="44">
        <v>0.99588600000000005</v>
      </c>
      <c r="D17318" s="44">
        <v>586.78527799999995</v>
      </c>
      <c r="E17318" s="44">
        <v>302739.1875</v>
      </c>
      <c r="F17318" s="44">
        <v>303325.96875</v>
      </c>
      <c r="G17318" s="44">
        <v>586.78125</v>
      </c>
    </row>
    <row r="17319" spans="1:7">
      <c r="A17319" s="44">
        <v>18</v>
      </c>
      <c r="B17319" s="44">
        <v>168</v>
      </c>
      <c r="C17319" s="44">
        <v>1.5472330000000001</v>
      </c>
      <c r="D17319" s="44">
        <v>1070.887939</v>
      </c>
      <c r="E17319" s="44">
        <v>304333.09375</v>
      </c>
      <c r="F17319" s="44">
        <v>305403.96875</v>
      </c>
      <c r="G17319" s="44">
        <v>1070.875</v>
      </c>
    </row>
    <row r="17320" spans="1:7">
      <c r="A17320" s="44">
        <v>18</v>
      </c>
      <c r="B17320" s="44">
        <v>169</v>
      </c>
      <c r="C17320" s="44">
        <v>1.1886380000000001</v>
      </c>
      <c r="D17320" s="44">
        <v>674.03985599999999</v>
      </c>
      <c r="E17320" s="44">
        <v>306958.40625</v>
      </c>
      <c r="F17320" s="44">
        <v>307632.4375</v>
      </c>
      <c r="G17320" s="44">
        <v>674.03125</v>
      </c>
    </row>
    <row r="17321" spans="1:7">
      <c r="A17321" s="44">
        <v>18</v>
      </c>
      <c r="B17321" s="44">
        <v>170</v>
      </c>
      <c r="C17321" s="44">
        <v>0.17658199999999999</v>
      </c>
      <c r="D17321" s="44">
        <v>321.67709400000001</v>
      </c>
      <c r="E17321" s="44">
        <v>308833.375</v>
      </c>
      <c r="F17321" s="44">
        <v>309155.0625</v>
      </c>
      <c r="G17321" s="44">
        <v>321.6875</v>
      </c>
    </row>
    <row r="17322" spans="1:7">
      <c r="A17322" s="44">
        <v>18</v>
      </c>
      <c r="B17322" s="44">
        <v>171</v>
      </c>
      <c r="C17322" s="44">
        <v>1.254046</v>
      </c>
      <c r="D17322" s="44">
        <v>84.507576</v>
      </c>
      <c r="E17322" s="44">
        <v>309333.65625</v>
      </c>
      <c r="F17322" s="44">
        <v>309418.15625</v>
      </c>
      <c r="G17322" s="44">
        <v>84.5</v>
      </c>
    </row>
    <row r="17323" spans="1:7">
      <c r="A17323" s="44">
        <v>18</v>
      </c>
      <c r="B17323" s="44">
        <v>172</v>
      </c>
      <c r="C17323" s="44">
        <v>0.129776</v>
      </c>
      <c r="D17323" s="44">
        <v>148.968872</v>
      </c>
      <c r="E17323" s="44">
        <v>310677.53125</v>
      </c>
      <c r="F17323" s="44">
        <v>310826.46875</v>
      </c>
      <c r="G17323" s="44">
        <v>148.9375</v>
      </c>
    </row>
    <row r="17324" spans="1:7">
      <c r="A17324" s="44">
        <v>18</v>
      </c>
      <c r="B17324" s="44">
        <v>173</v>
      </c>
      <c r="C17324" s="44">
        <v>0.57522499999999999</v>
      </c>
      <c r="D17324" s="44">
        <v>111.490227</v>
      </c>
      <c r="E17324" s="44">
        <v>310958.8125</v>
      </c>
      <c r="F17324" s="44">
        <v>311070.28125</v>
      </c>
      <c r="G17324" s="44">
        <v>111.46875</v>
      </c>
    </row>
    <row r="17325" spans="1:7">
      <c r="A17325" s="44">
        <v>18</v>
      </c>
      <c r="B17325" s="44">
        <v>174</v>
      </c>
      <c r="C17325" s="44">
        <v>0.19956599999999999</v>
      </c>
      <c r="D17325" s="44">
        <v>220.74896200000001</v>
      </c>
      <c r="E17325" s="44">
        <v>311646.40625</v>
      </c>
      <c r="F17325" s="44">
        <v>311867.125</v>
      </c>
      <c r="G17325" s="44">
        <v>220.71875</v>
      </c>
    </row>
    <row r="17326" spans="1:7">
      <c r="A17326" s="44">
        <v>18</v>
      </c>
      <c r="B17326" s="44">
        <v>175</v>
      </c>
      <c r="C17326" s="44">
        <v>0.64375700000000002</v>
      </c>
      <c r="D17326" s="44">
        <v>270.30645800000002</v>
      </c>
      <c r="E17326" s="44">
        <v>312068.375</v>
      </c>
      <c r="F17326" s="44">
        <v>312338.65625</v>
      </c>
      <c r="G17326" s="44">
        <v>270.28125</v>
      </c>
    </row>
    <row r="17327" spans="1:7">
      <c r="A17327" s="44">
        <v>18</v>
      </c>
      <c r="B17327" s="44">
        <v>176</v>
      </c>
      <c r="C17327" s="44">
        <v>1.3169459999999999</v>
      </c>
      <c r="D17327" s="44">
        <v>192.09011799999999</v>
      </c>
      <c r="E17327" s="44">
        <v>312990.28125</v>
      </c>
      <c r="F17327" s="44">
        <v>313182.375</v>
      </c>
      <c r="G17327" s="44">
        <v>192.09375</v>
      </c>
    </row>
    <row r="17328" spans="1:7">
      <c r="A17328" s="44">
        <v>18</v>
      </c>
      <c r="B17328" s="44">
        <v>177</v>
      </c>
      <c r="C17328" s="44">
        <v>2.4066000000000001</v>
      </c>
      <c r="D17328" s="44">
        <v>556.34631300000001</v>
      </c>
      <c r="E17328" s="44">
        <v>314506.0625</v>
      </c>
      <c r="F17328" s="44">
        <v>315062.40625</v>
      </c>
      <c r="G17328" s="44">
        <v>556.34375</v>
      </c>
    </row>
    <row r="17329" spans="1:7">
      <c r="A17329" s="44">
        <v>18</v>
      </c>
      <c r="B17329" s="44">
        <v>178</v>
      </c>
      <c r="C17329" s="44">
        <v>2.6513089999999999</v>
      </c>
      <c r="D17329" s="44">
        <v>261.11227400000001</v>
      </c>
      <c r="E17329" s="44">
        <v>317475.15625</v>
      </c>
      <c r="F17329" s="44">
        <v>317736.25</v>
      </c>
      <c r="G17329" s="44">
        <v>261.09375</v>
      </c>
    </row>
    <row r="17330" spans="1:7">
      <c r="A17330" s="44">
        <v>18</v>
      </c>
      <c r="B17330" s="44">
        <v>179</v>
      </c>
      <c r="C17330" s="44">
        <v>0.69966899999999999</v>
      </c>
      <c r="D17330" s="44">
        <v>306.93594400000001</v>
      </c>
      <c r="E17330" s="44">
        <v>320398.15625</v>
      </c>
      <c r="F17330" s="44">
        <v>320705.09375</v>
      </c>
      <c r="G17330" s="44">
        <v>306.9375</v>
      </c>
    </row>
    <row r="17331" spans="1:7">
      <c r="A17331" s="44">
        <v>18</v>
      </c>
      <c r="B17331" s="44">
        <v>180</v>
      </c>
      <c r="C17331" s="44">
        <v>0.713028</v>
      </c>
      <c r="D17331" s="44">
        <v>888.24798599999997</v>
      </c>
      <c r="E17331" s="44">
        <v>321413.90625</v>
      </c>
      <c r="F17331" s="44">
        <v>322302.125</v>
      </c>
      <c r="G17331" s="44">
        <v>888.21875</v>
      </c>
    </row>
    <row r="17332" spans="1:7">
      <c r="A17332" s="44">
        <v>18</v>
      </c>
      <c r="B17332" s="44">
        <v>181</v>
      </c>
      <c r="C17332" s="44">
        <v>2.6500119999999998</v>
      </c>
      <c r="D17332" s="44">
        <v>454.08810399999999</v>
      </c>
      <c r="E17332" s="44">
        <v>323025.59375</v>
      </c>
      <c r="F17332" s="44">
        <v>323479.6875</v>
      </c>
      <c r="G17332" s="44">
        <v>454.09375</v>
      </c>
    </row>
    <row r="17333" spans="1:7">
      <c r="A17333" s="44">
        <v>18</v>
      </c>
      <c r="B17333" s="44">
        <v>182</v>
      </c>
      <c r="C17333" s="44">
        <v>4.0393350000000003</v>
      </c>
      <c r="D17333" s="44">
        <v>170.05006399999999</v>
      </c>
      <c r="E17333" s="44">
        <v>326135.28125</v>
      </c>
      <c r="F17333" s="44">
        <v>326305.34375</v>
      </c>
      <c r="G17333" s="44">
        <v>170.0625</v>
      </c>
    </row>
    <row r="17334" spans="1:7">
      <c r="A17334" s="44">
        <v>18</v>
      </c>
      <c r="B17334" s="44">
        <v>183</v>
      </c>
      <c r="C17334" s="44">
        <v>0.69421600000000006</v>
      </c>
      <c r="D17334" s="44">
        <v>140.47404499999999</v>
      </c>
      <c r="E17334" s="44">
        <v>330354.53125</v>
      </c>
      <c r="F17334" s="44">
        <v>330495</v>
      </c>
      <c r="G17334" s="44">
        <v>140.46875</v>
      </c>
    </row>
    <row r="17335" spans="1:7">
      <c r="A17335" s="44">
        <v>18</v>
      </c>
      <c r="B17335" s="44">
        <v>184</v>
      </c>
      <c r="C17335" s="44">
        <v>0.86439100000000002</v>
      </c>
      <c r="D17335" s="44">
        <v>204.095169</v>
      </c>
      <c r="E17335" s="44">
        <v>331198.34375</v>
      </c>
      <c r="F17335" s="44">
        <v>331402.4375</v>
      </c>
      <c r="G17335" s="44">
        <v>204.09375</v>
      </c>
    </row>
    <row r="17336" spans="1:7">
      <c r="A17336" s="44">
        <v>18</v>
      </c>
      <c r="B17336" s="44">
        <v>185</v>
      </c>
      <c r="C17336" s="44">
        <v>3.051167</v>
      </c>
      <c r="D17336" s="44">
        <v>442.467377</v>
      </c>
      <c r="E17336" s="44">
        <v>332276.59375</v>
      </c>
      <c r="F17336" s="44">
        <v>332719.0625</v>
      </c>
      <c r="G17336" s="44">
        <v>442.46875</v>
      </c>
    </row>
    <row r="17337" spans="1:7">
      <c r="A17337" s="44">
        <v>18</v>
      </c>
      <c r="B17337" s="44">
        <v>186</v>
      </c>
      <c r="C17337" s="44">
        <v>4.2923840000000002</v>
      </c>
      <c r="D17337" s="44">
        <v>154.19859299999999</v>
      </c>
      <c r="E17337" s="44">
        <v>335782.9375</v>
      </c>
      <c r="F17337" s="44">
        <v>335937.15625</v>
      </c>
      <c r="G17337" s="44">
        <v>154.21875</v>
      </c>
    </row>
    <row r="17338" spans="1:7">
      <c r="A17338" s="44">
        <v>18</v>
      </c>
      <c r="B17338" s="44">
        <v>187</v>
      </c>
      <c r="C17338" s="44">
        <v>3.7251439999999998</v>
      </c>
      <c r="D17338" s="44">
        <v>267.45675699999998</v>
      </c>
      <c r="E17338" s="44">
        <v>340236.5625</v>
      </c>
      <c r="F17338" s="44">
        <v>340504.03125</v>
      </c>
      <c r="G17338" s="44">
        <v>267.46875</v>
      </c>
    </row>
    <row r="17339" spans="1:7">
      <c r="A17339" s="44">
        <v>18</v>
      </c>
      <c r="B17339" s="44">
        <v>188</v>
      </c>
      <c r="C17339" s="44">
        <v>0.83119200000000004</v>
      </c>
      <c r="D17339" s="44">
        <v>114.68092300000001</v>
      </c>
      <c r="E17339" s="44">
        <v>344237.28125</v>
      </c>
      <c r="F17339" s="44">
        <v>344351.96875</v>
      </c>
      <c r="G17339" s="44">
        <v>114.6875</v>
      </c>
    </row>
    <row r="17340" spans="1:7">
      <c r="A17340" s="44">
        <v>18</v>
      </c>
      <c r="B17340" s="44">
        <v>189</v>
      </c>
      <c r="C17340" s="44">
        <v>0.151839</v>
      </c>
      <c r="D17340" s="44">
        <v>123.52928199999999</v>
      </c>
      <c r="E17340" s="44">
        <v>345190.5</v>
      </c>
      <c r="F17340" s="44">
        <v>345314.03125</v>
      </c>
      <c r="G17340" s="44">
        <v>123.53125</v>
      </c>
    </row>
    <row r="17341" spans="1:7">
      <c r="A17341" s="44">
        <v>18</v>
      </c>
      <c r="B17341" s="44">
        <v>190</v>
      </c>
      <c r="C17341" s="44">
        <v>1.848679</v>
      </c>
      <c r="D17341" s="44">
        <v>96.883156</v>
      </c>
      <c r="E17341" s="44">
        <v>345471.875</v>
      </c>
      <c r="F17341" s="44">
        <v>345568.71875</v>
      </c>
      <c r="G17341" s="44">
        <v>96.84375</v>
      </c>
    </row>
    <row r="17342" spans="1:7">
      <c r="A17342" s="44">
        <v>18</v>
      </c>
      <c r="B17342" s="44">
        <v>191</v>
      </c>
      <c r="C17342" s="44">
        <v>0.84929399999999999</v>
      </c>
      <c r="D17342" s="44">
        <v>112.93993399999999</v>
      </c>
      <c r="E17342" s="44">
        <v>347425.09375</v>
      </c>
      <c r="F17342" s="44">
        <v>347538.0625</v>
      </c>
      <c r="G17342" s="44">
        <v>112.96875</v>
      </c>
    </row>
    <row r="17343" spans="1:7">
      <c r="A17343" s="44">
        <v>18</v>
      </c>
      <c r="B17343" s="44">
        <v>192</v>
      </c>
      <c r="C17343" s="44">
        <v>5.6786789999999998</v>
      </c>
      <c r="D17343" s="44">
        <v>157.15799000000001</v>
      </c>
      <c r="E17343" s="44">
        <v>348394</v>
      </c>
      <c r="F17343" s="44">
        <v>348551.15625</v>
      </c>
      <c r="G17343" s="44">
        <v>157.15625</v>
      </c>
    </row>
    <row r="17344" spans="1:7">
      <c r="A17344" s="44">
        <v>18</v>
      </c>
      <c r="B17344" s="44">
        <v>193</v>
      </c>
      <c r="C17344" s="44">
        <v>3.0710999999999999E-2</v>
      </c>
      <c r="D17344" s="44">
        <v>499.37829599999998</v>
      </c>
      <c r="E17344" s="44">
        <v>354242.5</v>
      </c>
      <c r="F17344" s="44">
        <v>354741.875</v>
      </c>
      <c r="G17344" s="44">
        <v>499.375</v>
      </c>
    </row>
    <row r="17345" spans="1:7">
      <c r="A17345" s="44">
        <v>18</v>
      </c>
      <c r="B17345" s="44">
        <v>194</v>
      </c>
      <c r="C17345" s="44">
        <v>7.1071999999999996E-2</v>
      </c>
      <c r="D17345" s="44">
        <v>161.197845</v>
      </c>
      <c r="E17345" s="44">
        <v>354773.8125</v>
      </c>
      <c r="F17345" s="44">
        <v>354935.03125</v>
      </c>
      <c r="G17345" s="44">
        <v>161.21875</v>
      </c>
    </row>
    <row r="17346" spans="1:7">
      <c r="A17346" s="44">
        <v>18</v>
      </c>
      <c r="B17346" s="44">
        <v>195</v>
      </c>
      <c r="C17346" s="44">
        <v>1.951265</v>
      </c>
      <c r="D17346" s="44">
        <v>137.150848</v>
      </c>
      <c r="E17346" s="44">
        <v>355008.28125</v>
      </c>
      <c r="F17346" s="44">
        <v>355145.4375</v>
      </c>
      <c r="G17346" s="44">
        <v>137.15625</v>
      </c>
    </row>
    <row r="17347" spans="1:7">
      <c r="A17347" s="44">
        <v>18</v>
      </c>
      <c r="B17347" s="44">
        <v>196</v>
      </c>
      <c r="C17347" s="44">
        <v>0.36921799999999999</v>
      </c>
      <c r="D17347" s="44">
        <v>125.343102</v>
      </c>
      <c r="E17347" s="44">
        <v>357107.875</v>
      </c>
      <c r="F17347" s="44">
        <v>357233.21875</v>
      </c>
      <c r="G17347" s="44">
        <v>125.34375</v>
      </c>
    </row>
    <row r="17348" spans="1:7">
      <c r="A17348" s="44">
        <v>18</v>
      </c>
      <c r="B17348" s="44">
        <v>197</v>
      </c>
      <c r="C17348" s="44">
        <v>0.51910999999999996</v>
      </c>
      <c r="D17348" s="44">
        <v>1065.6717530000001</v>
      </c>
      <c r="E17348" s="44">
        <v>357607.9375</v>
      </c>
      <c r="F17348" s="44">
        <v>358673.625</v>
      </c>
      <c r="G17348" s="44">
        <v>1065.6875</v>
      </c>
    </row>
    <row r="17349" spans="1:7">
      <c r="A17349" s="44">
        <v>18</v>
      </c>
      <c r="B17349" s="44">
        <v>198</v>
      </c>
      <c r="C17349" s="44">
        <v>0.81148699999999996</v>
      </c>
      <c r="D17349" s="44">
        <v>660.847534</v>
      </c>
      <c r="E17349" s="44">
        <v>359205.90625</v>
      </c>
      <c r="F17349" s="44">
        <v>359866.78125</v>
      </c>
      <c r="G17349" s="44">
        <v>660.875</v>
      </c>
    </row>
    <row r="17350" spans="1:7">
      <c r="A17350" s="44">
        <v>19</v>
      </c>
      <c r="B17350" s="44">
        <v>0</v>
      </c>
      <c r="C17350" s="44">
        <v>1.986456</v>
      </c>
      <c r="D17350" s="44">
        <v>182.93956</v>
      </c>
      <c r="E17350" s="44">
        <v>60773.753905999998</v>
      </c>
      <c r="F17350" s="44">
        <v>60956.691405999998</v>
      </c>
      <c r="G17350" s="44">
        <v>182.9375</v>
      </c>
    </row>
    <row r="17351" spans="1:7">
      <c r="A17351" s="44">
        <v>19</v>
      </c>
      <c r="B17351" s="44">
        <v>1</v>
      </c>
      <c r="C17351" s="44">
        <v>0.409854</v>
      </c>
      <c r="D17351" s="44">
        <v>272.18411300000002</v>
      </c>
      <c r="E17351" s="44">
        <v>62946.148437999997</v>
      </c>
      <c r="F17351" s="44">
        <v>63218.332030999998</v>
      </c>
      <c r="G17351" s="44">
        <v>272.18359400000003</v>
      </c>
    </row>
    <row r="17352" spans="1:7">
      <c r="A17352" s="44">
        <v>19</v>
      </c>
      <c r="B17352" s="44">
        <v>2</v>
      </c>
      <c r="C17352" s="44">
        <v>0.48547299999999999</v>
      </c>
      <c r="D17352" s="44">
        <v>169.262497</v>
      </c>
      <c r="E17352" s="44">
        <v>63635.242187999997</v>
      </c>
      <c r="F17352" s="44">
        <v>63804.507812999997</v>
      </c>
      <c r="G17352" s="44">
        <v>169.265625</v>
      </c>
    </row>
    <row r="17353" spans="1:7">
      <c r="A17353" s="44">
        <v>19</v>
      </c>
      <c r="B17353" s="44">
        <v>3</v>
      </c>
      <c r="C17353" s="44">
        <v>0.45139699999999999</v>
      </c>
      <c r="D17353" s="44">
        <v>108.176987</v>
      </c>
      <c r="E17353" s="44">
        <v>64292.675780999998</v>
      </c>
      <c r="F17353" s="44">
        <v>64400.847655999998</v>
      </c>
      <c r="G17353" s="44">
        <v>108.171875</v>
      </c>
    </row>
    <row r="17354" spans="1:7">
      <c r="A17354" s="44">
        <v>19</v>
      </c>
      <c r="B17354" s="44">
        <v>4</v>
      </c>
      <c r="C17354" s="44">
        <v>3.4087640000000001</v>
      </c>
      <c r="D17354" s="44">
        <v>258.55770899999999</v>
      </c>
      <c r="E17354" s="44">
        <v>64863.707030999998</v>
      </c>
      <c r="F17354" s="44">
        <v>65122.261719000002</v>
      </c>
      <c r="G17354" s="44">
        <v>258.554688</v>
      </c>
    </row>
    <row r="17355" spans="1:7">
      <c r="A17355" s="44">
        <v>19</v>
      </c>
      <c r="B17355" s="44">
        <v>5</v>
      </c>
      <c r="C17355" s="44">
        <v>0.363846</v>
      </c>
      <c r="D17355" s="44">
        <v>588.59686299999998</v>
      </c>
      <c r="E17355" s="44">
        <v>68533.234375</v>
      </c>
      <c r="F17355" s="44">
        <v>69121.828125</v>
      </c>
      <c r="G17355" s="44">
        <v>588.59375</v>
      </c>
    </row>
    <row r="17356" spans="1:7">
      <c r="A17356" s="44">
        <v>19</v>
      </c>
      <c r="B17356" s="44">
        <v>6</v>
      </c>
      <c r="C17356" s="44">
        <v>4.0228E-2</v>
      </c>
      <c r="D17356" s="44">
        <v>248.78608700000001</v>
      </c>
      <c r="E17356" s="44">
        <v>69495.1875</v>
      </c>
      <c r="F17356" s="44">
        <v>69743.96875</v>
      </c>
      <c r="G17356" s="44">
        <v>248.78125</v>
      </c>
    </row>
    <row r="17357" spans="1:7">
      <c r="A17357" s="44">
        <v>19</v>
      </c>
      <c r="B17357" s="44">
        <v>7</v>
      </c>
      <c r="C17357" s="44">
        <v>0.69819500000000001</v>
      </c>
      <c r="D17357" s="44">
        <v>105.016762</v>
      </c>
      <c r="E17357" s="44">
        <v>69792</v>
      </c>
      <c r="F17357" s="44">
        <v>69897.015625</v>
      </c>
      <c r="G17357" s="44">
        <v>105.015625</v>
      </c>
    </row>
    <row r="17358" spans="1:7">
      <c r="A17358" s="44">
        <v>19</v>
      </c>
      <c r="B17358" s="44">
        <v>8</v>
      </c>
      <c r="C17358" s="44">
        <v>2.0914459999999999</v>
      </c>
      <c r="D17358" s="44">
        <v>176.642212</v>
      </c>
      <c r="E17358" s="44">
        <v>70604.648438000004</v>
      </c>
      <c r="F17358" s="44">
        <v>70781.289063000004</v>
      </c>
      <c r="G17358" s="44">
        <v>176.640625</v>
      </c>
    </row>
    <row r="17359" spans="1:7">
      <c r="A17359" s="44">
        <v>19</v>
      </c>
      <c r="B17359" s="44">
        <v>9</v>
      </c>
      <c r="C17359" s="44">
        <v>1.134814</v>
      </c>
      <c r="D17359" s="44">
        <v>132.013214</v>
      </c>
      <c r="E17359" s="44">
        <v>72886.085938000004</v>
      </c>
      <c r="F17359" s="44">
        <v>73018.09375</v>
      </c>
      <c r="G17359" s="44">
        <v>132.007813</v>
      </c>
    </row>
    <row r="17360" spans="1:7">
      <c r="A17360" s="44">
        <v>19</v>
      </c>
      <c r="B17360" s="44">
        <v>10</v>
      </c>
      <c r="C17360" s="44">
        <v>0.44699699999999998</v>
      </c>
      <c r="D17360" s="44">
        <v>182.05479399999999</v>
      </c>
      <c r="E17360" s="44">
        <v>74167.476563000004</v>
      </c>
      <c r="F17360" s="44">
        <v>74349.53125</v>
      </c>
      <c r="G17360" s="44">
        <v>182.054688</v>
      </c>
    </row>
    <row r="17361" spans="1:7">
      <c r="A17361" s="44">
        <v>19</v>
      </c>
      <c r="B17361" s="44">
        <v>11</v>
      </c>
      <c r="C17361" s="44">
        <v>3.5428229999999998</v>
      </c>
      <c r="D17361" s="44">
        <v>201.663803</v>
      </c>
      <c r="E17361" s="44">
        <v>74808.148438000004</v>
      </c>
      <c r="F17361" s="44">
        <v>75009.8125</v>
      </c>
      <c r="G17361" s="44">
        <v>201.664063</v>
      </c>
    </row>
    <row r="17362" spans="1:7">
      <c r="A17362" s="44">
        <v>19</v>
      </c>
      <c r="B17362" s="44">
        <v>12</v>
      </c>
      <c r="C17362" s="44">
        <v>2.3931460000000002</v>
      </c>
      <c r="D17362" s="44">
        <v>128.27844200000001</v>
      </c>
      <c r="E17362" s="44">
        <v>78558.554688000004</v>
      </c>
      <c r="F17362" s="44">
        <v>78686.835938000004</v>
      </c>
      <c r="G17362" s="44">
        <v>128.28125</v>
      </c>
    </row>
    <row r="17363" spans="1:7">
      <c r="A17363" s="44">
        <v>19</v>
      </c>
      <c r="B17363" s="44">
        <v>13</v>
      </c>
      <c r="C17363" s="44">
        <v>7.3927000000000007E-2</v>
      </c>
      <c r="D17363" s="44">
        <v>90.315697</v>
      </c>
      <c r="E17363" s="44">
        <v>81093.867188000004</v>
      </c>
      <c r="F17363" s="44">
        <v>81184.1875</v>
      </c>
      <c r="G17363" s="44">
        <v>90.320312999999999</v>
      </c>
    </row>
    <row r="17364" spans="1:7">
      <c r="A17364" s="44">
        <v>19</v>
      </c>
      <c r="B17364" s="44">
        <v>14</v>
      </c>
      <c r="C17364" s="44">
        <v>0.36547200000000002</v>
      </c>
      <c r="D17364" s="44">
        <v>684.08801300000005</v>
      </c>
      <c r="E17364" s="44">
        <v>81269.789063000004</v>
      </c>
      <c r="F17364" s="44">
        <v>81953.875</v>
      </c>
      <c r="G17364" s="44">
        <v>684.08593800000006</v>
      </c>
    </row>
    <row r="17365" spans="1:7">
      <c r="A17365" s="44">
        <v>19</v>
      </c>
      <c r="B17365" s="44">
        <v>15</v>
      </c>
      <c r="C17365" s="44">
        <v>4.3081319999999996</v>
      </c>
      <c r="D17365" s="44">
        <v>97.288321999999994</v>
      </c>
      <c r="E17365" s="44">
        <v>82332.4375</v>
      </c>
      <c r="F17365" s="44">
        <v>82429.734375</v>
      </c>
      <c r="G17365" s="44">
        <v>97.296875</v>
      </c>
    </row>
    <row r="17366" spans="1:7">
      <c r="A17366" s="44">
        <v>19</v>
      </c>
      <c r="B17366" s="44">
        <v>16</v>
      </c>
      <c r="C17366" s="44">
        <v>0.99671200000000004</v>
      </c>
      <c r="D17366" s="44">
        <v>948.38555899999994</v>
      </c>
      <c r="E17366" s="44">
        <v>86746.703125</v>
      </c>
      <c r="F17366" s="44">
        <v>87695.101563000004</v>
      </c>
      <c r="G17366" s="44">
        <v>948.39843800000006</v>
      </c>
    </row>
    <row r="17367" spans="1:7">
      <c r="A17367" s="44">
        <v>19</v>
      </c>
      <c r="B17367" s="44">
        <v>17</v>
      </c>
      <c r="C17367" s="44">
        <v>0.96810300000000005</v>
      </c>
      <c r="D17367" s="44">
        <v>882.42095900000004</v>
      </c>
      <c r="E17367" s="44">
        <v>88700.117188000004</v>
      </c>
      <c r="F17367" s="44">
        <v>89582.546875</v>
      </c>
      <c r="G17367" s="44">
        <v>882.42968800000006</v>
      </c>
    </row>
    <row r="17368" spans="1:7">
      <c r="A17368" s="44">
        <v>19</v>
      </c>
      <c r="B17368" s="44">
        <v>18</v>
      </c>
      <c r="C17368" s="44">
        <v>0.59411800000000003</v>
      </c>
      <c r="D17368" s="44">
        <v>296.85376000000002</v>
      </c>
      <c r="E17368" s="44">
        <v>90559.695313000004</v>
      </c>
      <c r="F17368" s="44">
        <v>90856.546875</v>
      </c>
      <c r="G17368" s="44">
        <v>296.851563</v>
      </c>
    </row>
    <row r="17369" spans="1:7">
      <c r="A17369" s="44">
        <v>19</v>
      </c>
      <c r="B17369" s="44">
        <v>19</v>
      </c>
      <c r="C17369" s="44">
        <v>0.49224099999999998</v>
      </c>
      <c r="D17369" s="44">
        <v>223.13829000000001</v>
      </c>
      <c r="E17369" s="44">
        <v>91465.976563000004</v>
      </c>
      <c r="F17369" s="44">
        <v>91689.117188000004</v>
      </c>
      <c r="G17369" s="44">
        <v>223.140625</v>
      </c>
    </row>
    <row r="17370" spans="1:7">
      <c r="A17370" s="44">
        <v>19</v>
      </c>
      <c r="B17370" s="44">
        <v>20</v>
      </c>
      <c r="C17370" s="44">
        <v>0.44785599999999998</v>
      </c>
      <c r="D17370" s="44">
        <v>335.08792099999999</v>
      </c>
      <c r="E17370" s="44">
        <v>92184.773438000004</v>
      </c>
      <c r="F17370" s="44">
        <v>92519.867188000004</v>
      </c>
      <c r="G17370" s="44">
        <v>335.09375</v>
      </c>
    </row>
    <row r="17371" spans="1:7">
      <c r="A17371" s="44">
        <v>19</v>
      </c>
      <c r="B17371" s="44">
        <v>21</v>
      </c>
      <c r="C17371" s="44">
        <v>0.44580500000000001</v>
      </c>
      <c r="D17371" s="44">
        <v>718.307007</v>
      </c>
      <c r="E17371" s="44">
        <v>92970.148438000004</v>
      </c>
      <c r="F17371" s="44">
        <v>93688.460938000004</v>
      </c>
      <c r="G17371" s="44">
        <v>718.3125</v>
      </c>
    </row>
    <row r="17372" spans="1:7">
      <c r="A17372" s="44">
        <v>19</v>
      </c>
      <c r="B17372" s="44">
        <v>22</v>
      </c>
      <c r="C17372" s="44">
        <v>0.24737700000000001</v>
      </c>
      <c r="D17372" s="44">
        <v>107.086899</v>
      </c>
      <c r="E17372" s="44">
        <v>94135.640625</v>
      </c>
      <c r="F17372" s="44">
        <v>94242.726563000004</v>
      </c>
      <c r="G17372" s="44">
        <v>107.085938</v>
      </c>
    </row>
    <row r="17373" spans="1:7">
      <c r="A17373" s="44">
        <v>19</v>
      </c>
      <c r="B17373" s="44">
        <v>23</v>
      </c>
      <c r="C17373" s="44">
        <v>1.461932</v>
      </c>
      <c r="D17373" s="44">
        <v>448.15133700000001</v>
      </c>
      <c r="E17373" s="44">
        <v>94495.320313000004</v>
      </c>
      <c r="F17373" s="44">
        <v>94943.46875</v>
      </c>
      <c r="G17373" s="44">
        <v>448.148438</v>
      </c>
    </row>
    <row r="17374" spans="1:7">
      <c r="A17374" s="44">
        <v>19</v>
      </c>
      <c r="B17374" s="44">
        <v>24</v>
      </c>
      <c r="C17374" s="44">
        <v>0.17099</v>
      </c>
      <c r="D17374" s="44">
        <v>326.25268599999998</v>
      </c>
      <c r="E17374" s="44">
        <v>96417.429688000004</v>
      </c>
      <c r="F17374" s="44">
        <v>96743.6875</v>
      </c>
      <c r="G17374" s="44">
        <v>326.257813</v>
      </c>
    </row>
    <row r="17375" spans="1:7">
      <c r="A17375" s="44">
        <v>19</v>
      </c>
      <c r="B17375" s="44">
        <v>25</v>
      </c>
      <c r="C17375" s="44">
        <v>0.13528100000000001</v>
      </c>
      <c r="D17375" s="44">
        <v>224.29638700000001</v>
      </c>
      <c r="E17375" s="44">
        <v>96917.460938000004</v>
      </c>
      <c r="F17375" s="44">
        <v>97141.757813000004</v>
      </c>
      <c r="G17375" s="44">
        <v>224.296875</v>
      </c>
    </row>
    <row r="17376" spans="1:7">
      <c r="A17376" s="44">
        <v>19</v>
      </c>
      <c r="B17376" s="44">
        <v>26</v>
      </c>
      <c r="C17376" s="44">
        <v>0.857317</v>
      </c>
      <c r="D17376" s="44">
        <v>1023.334473</v>
      </c>
      <c r="E17376" s="44">
        <v>97292.492188000004</v>
      </c>
      <c r="F17376" s="44">
        <v>98315.820313000004</v>
      </c>
      <c r="G17376" s="44">
        <v>1023.328125</v>
      </c>
    </row>
    <row r="17377" spans="1:7">
      <c r="A17377" s="44">
        <v>19</v>
      </c>
      <c r="B17377" s="44">
        <v>27</v>
      </c>
      <c r="C17377" s="44">
        <v>0.44313900000000001</v>
      </c>
      <c r="D17377" s="44">
        <v>142.854401</v>
      </c>
      <c r="E17377" s="44">
        <v>99183.625</v>
      </c>
      <c r="F17377" s="44">
        <v>99326.484375</v>
      </c>
      <c r="G17377" s="44">
        <v>142.859375</v>
      </c>
    </row>
    <row r="17378" spans="1:7">
      <c r="A17378" s="44">
        <v>19</v>
      </c>
      <c r="B17378" s="44">
        <v>28</v>
      </c>
      <c r="C17378" s="44">
        <v>0.72770500000000005</v>
      </c>
      <c r="D17378" s="44">
        <v>147.944885</v>
      </c>
      <c r="E17378" s="44">
        <v>99777.421875</v>
      </c>
      <c r="F17378" s="44">
        <v>99925.367188000004</v>
      </c>
      <c r="G17378" s="44">
        <v>147.945313</v>
      </c>
    </row>
    <row r="17379" spans="1:7">
      <c r="A17379" s="44">
        <v>19</v>
      </c>
      <c r="B17379" s="44">
        <v>29</v>
      </c>
      <c r="C17379" s="44">
        <v>0.41178700000000001</v>
      </c>
      <c r="D17379" s="44">
        <v>135.84390300000001</v>
      </c>
      <c r="E17379" s="44">
        <v>100668.078125</v>
      </c>
      <c r="F17379" s="44">
        <v>100803.921875</v>
      </c>
      <c r="G17379" s="44">
        <v>135.84375</v>
      </c>
    </row>
    <row r="17380" spans="1:7">
      <c r="A17380" s="44">
        <v>19</v>
      </c>
      <c r="B17380" s="44">
        <v>30</v>
      </c>
      <c r="C17380" s="44">
        <v>3.9053999999999998E-2</v>
      </c>
      <c r="D17380" s="44">
        <v>120.805351</v>
      </c>
      <c r="E17380" s="44">
        <v>101219.070313</v>
      </c>
      <c r="F17380" s="44">
        <v>101339.882813</v>
      </c>
      <c r="G17380" s="44">
        <v>120.8125</v>
      </c>
    </row>
    <row r="17381" spans="1:7">
      <c r="A17381" s="44">
        <v>19</v>
      </c>
      <c r="B17381" s="44">
        <v>31</v>
      </c>
      <c r="C17381" s="44">
        <v>1.5282009999999999</v>
      </c>
      <c r="D17381" s="44">
        <v>254.38760400000001</v>
      </c>
      <c r="E17381" s="44">
        <v>101390.984375</v>
      </c>
      <c r="F17381" s="44">
        <v>101645.375</v>
      </c>
      <c r="G17381" s="44">
        <v>254.390625</v>
      </c>
    </row>
    <row r="17382" spans="1:7">
      <c r="A17382" s="44">
        <v>19</v>
      </c>
      <c r="B17382" s="44">
        <v>32</v>
      </c>
      <c r="C17382" s="44">
        <v>0.70194500000000004</v>
      </c>
      <c r="D17382" s="44">
        <v>1006.845581</v>
      </c>
      <c r="E17382" s="44">
        <v>103177.085938</v>
      </c>
      <c r="F17382" s="44">
        <v>104183.929688</v>
      </c>
      <c r="G17382" s="44">
        <v>1006.84375</v>
      </c>
    </row>
    <row r="17383" spans="1:7">
      <c r="A17383" s="44">
        <v>19</v>
      </c>
      <c r="B17383" s="44">
        <v>33</v>
      </c>
      <c r="C17383" s="44">
        <v>0.66157600000000005</v>
      </c>
      <c r="D17383" s="44">
        <v>354.89581299999998</v>
      </c>
      <c r="E17383" s="44">
        <v>104898.664063</v>
      </c>
      <c r="F17383" s="44">
        <v>105253.5625</v>
      </c>
      <c r="G17383" s="44">
        <v>354.898438</v>
      </c>
    </row>
    <row r="17384" spans="1:7">
      <c r="A17384" s="44">
        <v>19</v>
      </c>
      <c r="B17384" s="44">
        <v>34</v>
      </c>
      <c r="C17384" s="44">
        <v>0.87641500000000006</v>
      </c>
      <c r="D17384" s="44">
        <v>1354.285034</v>
      </c>
      <c r="E17384" s="44">
        <v>105919.070313</v>
      </c>
      <c r="F17384" s="44">
        <v>107273.359375</v>
      </c>
      <c r="G17384" s="44">
        <v>1354.2890629999999</v>
      </c>
    </row>
    <row r="17385" spans="1:7">
      <c r="A17385" s="44">
        <v>19</v>
      </c>
      <c r="B17385" s="44">
        <v>35</v>
      </c>
      <c r="C17385" s="44">
        <v>0.30240800000000001</v>
      </c>
      <c r="D17385" s="44">
        <v>431.48825099999999</v>
      </c>
      <c r="E17385" s="44">
        <v>108153.710938</v>
      </c>
      <c r="F17385" s="44">
        <v>108585.210938</v>
      </c>
      <c r="G17385" s="44">
        <v>431.5</v>
      </c>
    </row>
    <row r="17386" spans="1:7">
      <c r="A17386" s="44">
        <v>19</v>
      </c>
      <c r="B17386" s="44">
        <v>36</v>
      </c>
      <c r="C17386" s="44">
        <v>0.74003799999999997</v>
      </c>
      <c r="D17386" s="44">
        <v>107.104225</v>
      </c>
      <c r="E17386" s="44">
        <v>108888.117188</v>
      </c>
      <c r="F17386" s="44">
        <v>108995.21875</v>
      </c>
      <c r="G17386" s="44">
        <v>107.101563</v>
      </c>
    </row>
    <row r="17387" spans="1:7">
      <c r="A17387" s="44">
        <v>19</v>
      </c>
      <c r="B17387" s="44">
        <v>37</v>
      </c>
      <c r="C17387" s="44">
        <v>1.1605840000000001</v>
      </c>
      <c r="D17387" s="44">
        <v>215.691833</v>
      </c>
      <c r="E17387" s="44">
        <v>109736.773438</v>
      </c>
      <c r="F17387" s="44">
        <v>109952.460938</v>
      </c>
      <c r="G17387" s="44">
        <v>215.6875</v>
      </c>
    </row>
    <row r="17388" spans="1:7">
      <c r="A17388" s="44">
        <v>19</v>
      </c>
      <c r="B17388" s="44">
        <v>38</v>
      </c>
      <c r="C17388" s="44">
        <v>0.43815999999999999</v>
      </c>
      <c r="D17388" s="44">
        <v>165.04650899999999</v>
      </c>
      <c r="E17388" s="44">
        <v>111117.078125</v>
      </c>
      <c r="F17388" s="44">
        <v>111282.125</v>
      </c>
      <c r="G17388" s="44">
        <v>165.046875</v>
      </c>
    </row>
    <row r="17389" spans="1:7">
      <c r="A17389" s="44">
        <v>19</v>
      </c>
      <c r="B17389" s="44">
        <v>39</v>
      </c>
      <c r="C17389" s="44">
        <v>0.42654500000000001</v>
      </c>
      <c r="D17389" s="44">
        <v>158.076447</v>
      </c>
      <c r="E17389" s="44">
        <v>111726.4375</v>
      </c>
      <c r="F17389" s="44">
        <v>111884.507813</v>
      </c>
      <c r="G17389" s="44">
        <v>158.070313</v>
      </c>
    </row>
    <row r="17390" spans="1:7">
      <c r="A17390" s="44">
        <v>19</v>
      </c>
      <c r="B17390" s="44">
        <v>40</v>
      </c>
      <c r="C17390" s="44">
        <v>0.60573900000000003</v>
      </c>
      <c r="D17390" s="44">
        <v>590.86682099999996</v>
      </c>
      <c r="E17390" s="44">
        <v>112320.257813</v>
      </c>
      <c r="F17390" s="44">
        <v>112911.132813</v>
      </c>
      <c r="G17390" s="44">
        <v>590.875</v>
      </c>
    </row>
    <row r="17391" spans="1:7">
      <c r="A17391" s="44">
        <v>19</v>
      </c>
      <c r="B17391" s="44">
        <v>41</v>
      </c>
      <c r="C17391" s="44">
        <v>0.16900100000000001</v>
      </c>
      <c r="D17391" s="44">
        <v>378.72595200000001</v>
      </c>
      <c r="E17391" s="44">
        <v>113527.898438</v>
      </c>
      <c r="F17391" s="44">
        <v>113906.625</v>
      </c>
      <c r="G17391" s="44">
        <v>378.726563</v>
      </c>
    </row>
    <row r="17392" spans="1:7">
      <c r="A17392" s="44">
        <v>19</v>
      </c>
      <c r="B17392" s="44">
        <v>42</v>
      </c>
      <c r="C17392" s="44">
        <v>1.0705659999999999</v>
      </c>
      <c r="D17392" s="44">
        <v>528.490723</v>
      </c>
      <c r="E17392" s="44">
        <v>114090.335938</v>
      </c>
      <c r="F17392" s="44">
        <v>114618.835938</v>
      </c>
      <c r="G17392" s="44">
        <v>528.5</v>
      </c>
    </row>
    <row r="17393" spans="1:7">
      <c r="A17393" s="44">
        <v>19</v>
      </c>
      <c r="B17393" s="44">
        <v>43</v>
      </c>
      <c r="C17393" s="44">
        <v>1.7127760000000001</v>
      </c>
      <c r="D17393" s="44">
        <v>136.540695</v>
      </c>
      <c r="E17393" s="44">
        <v>115701.539063</v>
      </c>
      <c r="F17393" s="44">
        <v>115838.078125</v>
      </c>
      <c r="G17393" s="44">
        <v>136.539063</v>
      </c>
    </row>
    <row r="17394" spans="1:7">
      <c r="A17394" s="44">
        <v>19</v>
      </c>
      <c r="B17394" s="44">
        <v>44</v>
      </c>
      <c r="C17394" s="44">
        <v>0.47978700000000002</v>
      </c>
      <c r="D17394" s="44">
        <v>195.139984</v>
      </c>
      <c r="E17394" s="44">
        <v>117561.03125</v>
      </c>
      <c r="F17394" s="44">
        <v>117756.171875</v>
      </c>
      <c r="G17394" s="44">
        <v>195.140625</v>
      </c>
    </row>
    <row r="17395" spans="1:7">
      <c r="A17395" s="44">
        <v>19</v>
      </c>
      <c r="B17395" s="44">
        <v>45</v>
      </c>
      <c r="C17395" s="44">
        <v>2.2680020000000001</v>
      </c>
      <c r="D17395" s="44">
        <v>400.56326300000001</v>
      </c>
      <c r="E17395" s="44">
        <v>118250.375</v>
      </c>
      <c r="F17395" s="44">
        <v>118650.9375</v>
      </c>
      <c r="G17395" s="44">
        <v>400.5625</v>
      </c>
    </row>
    <row r="17396" spans="1:7">
      <c r="A17396" s="44">
        <v>19</v>
      </c>
      <c r="B17396" s="44">
        <v>46</v>
      </c>
      <c r="C17396" s="44">
        <v>0.23869899999999999</v>
      </c>
      <c r="D17396" s="44">
        <v>460.21383700000001</v>
      </c>
      <c r="E17396" s="44">
        <v>120923.671875</v>
      </c>
      <c r="F17396" s="44">
        <v>121383.882813</v>
      </c>
      <c r="G17396" s="44">
        <v>460.210938</v>
      </c>
    </row>
    <row r="17397" spans="1:7">
      <c r="A17397" s="44">
        <v>19</v>
      </c>
      <c r="B17397" s="44">
        <v>47</v>
      </c>
      <c r="C17397" s="44">
        <v>1.5822529999999999</v>
      </c>
      <c r="D17397" s="44">
        <v>144.26431299999999</v>
      </c>
      <c r="E17397" s="44">
        <v>121637.148438</v>
      </c>
      <c r="F17397" s="44">
        <v>121781.414063</v>
      </c>
      <c r="G17397" s="44">
        <v>144.265625</v>
      </c>
    </row>
    <row r="17398" spans="1:7">
      <c r="A17398" s="44">
        <v>19</v>
      </c>
      <c r="B17398" s="44">
        <v>48</v>
      </c>
      <c r="C17398" s="44">
        <v>0.94569599999999998</v>
      </c>
      <c r="D17398" s="44">
        <v>131.13005100000001</v>
      </c>
      <c r="E17398" s="44">
        <v>123363.757813</v>
      </c>
      <c r="F17398" s="44">
        <v>123494.882813</v>
      </c>
      <c r="G17398" s="44">
        <v>131.125</v>
      </c>
    </row>
    <row r="17399" spans="1:7">
      <c r="A17399" s="44">
        <v>19</v>
      </c>
      <c r="B17399" s="44">
        <v>49</v>
      </c>
      <c r="C17399" s="44">
        <v>0.71583399999999997</v>
      </c>
      <c r="D17399" s="44">
        <v>136.95098899999999</v>
      </c>
      <c r="E17399" s="44">
        <v>124446.53125</v>
      </c>
      <c r="F17399" s="44">
        <v>124583.484375</v>
      </c>
      <c r="G17399" s="44">
        <v>136.953125</v>
      </c>
    </row>
    <row r="17400" spans="1:7">
      <c r="A17400" s="44">
        <v>19</v>
      </c>
      <c r="B17400" s="44">
        <v>50</v>
      </c>
      <c r="C17400" s="44">
        <v>0.14486499999999999</v>
      </c>
      <c r="D17400" s="44">
        <v>501.27359000000001</v>
      </c>
      <c r="E17400" s="44">
        <v>125309.648438</v>
      </c>
      <c r="F17400" s="44">
        <v>125810.921875</v>
      </c>
      <c r="G17400" s="44">
        <v>501.273438</v>
      </c>
    </row>
    <row r="17401" spans="1:7">
      <c r="A17401" s="44">
        <v>19</v>
      </c>
      <c r="B17401" s="44">
        <v>51</v>
      </c>
      <c r="C17401" s="44">
        <v>1.1079330000000001</v>
      </c>
      <c r="D17401" s="44">
        <v>103.59111799999999</v>
      </c>
      <c r="E17401" s="44">
        <v>125966.023438</v>
      </c>
      <c r="F17401" s="44">
        <v>126069.617188</v>
      </c>
      <c r="G17401" s="44">
        <v>103.59375</v>
      </c>
    </row>
    <row r="17402" spans="1:7">
      <c r="A17402" s="44">
        <v>19</v>
      </c>
      <c r="B17402" s="44">
        <v>52</v>
      </c>
      <c r="C17402" s="44">
        <v>0.25743199999999999</v>
      </c>
      <c r="D17402" s="44">
        <v>373.37146000000001</v>
      </c>
      <c r="E17402" s="44">
        <v>127186.953125</v>
      </c>
      <c r="F17402" s="44">
        <v>127560.320313</v>
      </c>
      <c r="G17402" s="44">
        <v>373.367188</v>
      </c>
    </row>
    <row r="17403" spans="1:7">
      <c r="A17403" s="44">
        <v>19</v>
      </c>
      <c r="B17403" s="44">
        <v>53</v>
      </c>
      <c r="C17403" s="44">
        <v>0.565025</v>
      </c>
      <c r="D17403" s="44">
        <v>172.60974100000001</v>
      </c>
      <c r="E17403" s="44">
        <v>127827.609375</v>
      </c>
      <c r="F17403" s="44">
        <v>128000.21875</v>
      </c>
      <c r="G17403" s="44">
        <v>172.609375</v>
      </c>
    </row>
    <row r="17404" spans="1:7">
      <c r="A17404" s="44">
        <v>19</v>
      </c>
      <c r="B17404" s="44">
        <v>54</v>
      </c>
      <c r="C17404" s="44">
        <v>0.92462599999999995</v>
      </c>
      <c r="D17404" s="44">
        <v>391.10507200000001</v>
      </c>
      <c r="E17404" s="44">
        <v>128577.703125</v>
      </c>
      <c r="F17404" s="44">
        <v>128968.8125</v>
      </c>
      <c r="G17404" s="44">
        <v>391.109375</v>
      </c>
    </row>
    <row r="17405" spans="1:7">
      <c r="A17405" s="44">
        <v>19</v>
      </c>
      <c r="B17405" s="44">
        <v>55</v>
      </c>
      <c r="C17405" s="44">
        <v>4.3883640000000002</v>
      </c>
      <c r="D17405" s="44">
        <v>300.64501999999999</v>
      </c>
      <c r="E17405" s="44">
        <v>129905.960938</v>
      </c>
      <c r="F17405" s="44">
        <v>130206.617188</v>
      </c>
      <c r="G17405" s="44">
        <v>300.65625</v>
      </c>
    </row>
    <row r="17406" spans="1:7">
      <c r="A17406" s="44">
        <v>19</v>
      </c>
      <c r="B17406" s="44">
        <v>56</v>
      </c>
      <c r="C17406" s="44">
        <v>2.0257040000000002</v>
      </c>
      <c r="D17406" s="44">
        <v>277.18347199999999</v>
      </c>
      <c r="E17406" s="44">
        <v>134607.140625</v>
      </c>
      <c r="F17406" s="44">
        <v>134884.328125</v>
      </c>
      <c r="G17406" s="44">
        <v>277.1875</v>
      </c>
    </row>
    <row r="17407" spans="1:7">
      <c r="A17407" s="44">
        <v>19</v>
      </c>
      <c r="B17407" s="44">
        <v>57</v>
      </c>
      <c r="C17407" s="44">
        <v>0.56895200000000001</v>
      </c>
      <c r="D17407" s="44">
        <v>984.52130099999999</v>
      </c>
      <c r="E17407" s="44">
        <v>136921.59375</v>
      </c>
      <c r="F17407" s="44">
        <v>137906.125</v>
      </c>
      <c r="G17407" s="44">
        <v>984.53125</v>
      </c>
    </row>
    <row r="17408" spans="1:7">
      <c r="A17408" s="44">
        <v>19</v>
      </c>
      <c r="B17408" s="44">
        <v>58</v>
      </c>
      <c r="C17408" s="44">
        <v>1.180755</v>
      </c>
      <c r="D17408" s="44">
        <v>752.50964399999998</v>
      </c>
      <c r="E17408" s="44">
        <v>138484.390625</v>
      </c>
      <c r="F17408" s="44">
        <v>139236.890625</v>
      </c>
      <c r="G17408" s="44">
        <v>752.5</v>
      </c>
    </row>
    <row r="17409" spans="1:7">
      <c r="A17409" s="44">
        <v>19</v>
      </c>
      <c r="B17409" s="44">
        <v>59</v>
      </c>
      <c r="C17409" s="44">
        <v>1.6629389999999999</v>
      </c>
      <c r="D17409" s="44">
        <v>242.42233300000001</v>
      </c>
      <c r="E17409" s="44">
        <v>140425.75</v>
      </c>
      <c r="F17409" s="44">
        <v>140668.171875</v>
      </c>
      <c r="G17409" s="44">
        <v>242.421875</v>
      </c>
    </row>
    <row r="17410" spans="1:7">
      <c r="A17410" s="44">
        <v>19</v>
      </c>
      <c r="B17410" s="44">
        <v>60</v>
      </c>
      <c r="C17410" s="44">
        <v>3.988648</v>
      </c>
      <c r="D17410" s="44">
        <v>170.656372</v>
      </c>
      <c r="E17410" s="44">
        <v>142332.171875</v>
      </c>
      <c r="F17410" s="44">
        <v>142502.828125</v>
      </c>
      <c r="G17410" s="44">
        <v>170.65625</v>
      </c>
    </row>
    <row r="17411" spans="1:7">
      <c r="A17411" s="44">
        <v>19</v>
      </c>
      <c r="B17411" s="44">
        <v>61</v>
      </c>
      <c r="C17411" s="44">
        <v>1.49377</v>
      </c>
      <c r="D17411" s="44">
        <v>146.178864</v>
      </c>
      <c r="E17411" s="44">
        <v>146494.21875</v>
      </c>
      <c r="F17411" s="44">
        <v>146640.40625</v>
      </c>
      <c r="G17411" s="44">
        <v>146.1875</v>
      </c>
    </row>
    <row r="17412" spans="1:7">
      <c r="A17412" s="44">
        <v>19</v>
      </c>
      <c r="B17412" s="44">
        <v>62</v>
      </c>
      <c r="C17412" s="44">
        <v>0.41506300000000002</v>
      </c>
      <c r="D17412" s="44">
        <v>94.735703000000001</v>
      </c>
      <c r="E17412" s="44">
        <v>148135.25</v>
      </c>
      <c r="F17412" s="44">
        <v>148229.984375</v>
      </c>
      <c r="G17412" s="44">
        <v>94.734375</v>
      </c>
    </row>
    <row r="17413" spans="1:7">
      <c r="A17413" s="44">
        <v>19</v>
      </c>
      <c r="B17413" s="44">
        <v>63</v>
      </c>
      <c r="C17413" s="44">
        <v>1.2215320000000001</v>
      </c>
      <c r="D17413" s="44">
        <v>531.04431199999999</v>
      </c>
      <c r="E17413" s="44">
        <v>148651.015625</v>
      </c>
      <c r="F17413" s="44">
        <v>149182.0625</v>
      </c>
      <c r="G17413" s="44">
        <v>531.046875</v>
      </c>
    </row>
    <row r="17414" spans="1:7">
      <c r="A17414" s="44">
        <v>19</v>
      </c>
      <c r="B17414" s="44">
        <v>64</v>
      </c>
      <c r="C17414" s="44">
        <v>0.27849800000000002</v>
      </c>
      <c r="D17414" s="44">
        <v>257.35150099999998</v>
      </c>
      <c r="E17414" s="44">
        <v>150416.8125</v>
      </c>
      <c r="F17414" s="44">
        <v>150674.15625</v>
      </c>
      <c r="G17414" s="44">
        <v>257.34375</v>
      </c>
    </row>
    <row r="17415" spans="1:7">
      <c r="A17415" s="44">
        <v>19</v>
      </c>
      <c r="B17415" s="44">
        <v>65</v>
      </c>
      <c r="C17415" s="44">
        <v>1.6053869999999999</v>
      </c>
      <c r="D17415" s="44">
        <v>136.154449</v>
      </c>
      <c r="E17415" s="44">
        <v>150963.71875</v>
      </c>
      <c r="F17415" s="44">
        <v>151099.875</v>
      </c>
      <c r="G17415" s="44">
        <v>136.15625</v>
      </c>
    </row>
    <row r="17416" spans="1:7">
      <c r="A17416" s="44">
        <v>19</v>
      </c>
      <c r="B17416" s="44">
        <v>66</v>
      </c>
      <c r="C17416" s="44">
        <v>2.337269</v>
      </c>
      <c r="D17416" s="44">
        <v>716.94232199999999</v>
      </c>
      <c r="E17416" s="44">
        <v>152713.90625</v>
      </c>
      <c r="F17416" s="44">
        <v>153430.84375</v>
      </c>
      <c r="G17416" s="44">
        <v>716.9375</v>
      </c>
    </row>
    <row r="17417" spans="1:7">
      <c r="A17417" s="44">
        <v>19</v>
      </c>
      <c r="B17417" s="44">
        <v>67</v>
      </c>
      <c r="C17417" s="44">
        <v>2.63076</v>
      </c>
      <c r="D17417" s="44">
        <v>419.91082799999998</v>
      </c>
      <c r="E17417" s="44">
        <v>155776.734375</v>
      </c>
      <c r="F17417" s="44">
        <v>156196.640625</v>
      </c>
      <c r="G17417" s="44">
        <v>419.90625</v>
      </c>
    </row>
    <row r="17418" spans="1:7">
      <c r="A17418" s="44">
        <v>19</v>
      </c>
      <c r="B17418" s="44">
        <v>68</v>
      </c>
      <c r="C17418" s="44">
        <v>0.47550599999999998</v>
      </c>
      <c r="D17418" s="44">
        <v>120.60420999999999</v>
      </c>
      <c r="E17418" s="44">
        <v>158839.625</v>
      </c>
      <c r="F17418" s="44">
        <v>158960.21875</v>
      </c>
      <c r="G17418" s="44">
        <v>120.59375</v>
      </c>
    </row>
    <row r="17419" spans="1:7">
      <c r="A17419" s="44">
        <v>19</v>
      </c>
      <c r="B17419" s="44">
        <v>69</v>
      </c>
      <c r="C17419" s="44">
        <v>0.42701299999999998</v>
      </c>
      <c r="D17419" s="44">
        <v>310.91451999999998</v>
      </c>
      <c r="E17419" s="44">
        <v>159449</v>
      </c>
      <c r="F17419" s="44">
        <v>159759.921875</v>
      </c>
      <c r="G17419" s="44">
        <v>310.921875</v>
      </c>
    </row>
    <row r="17420" spans="1:7">
      <c r="A17420" s="44">
        <v>19</v>
      </c>
      <c r="B17420" s="44">
        <v>70</v>
      </c>
      <c r="C17420" s="44">
        <v>0.35579899999999998</v>
      </c>
      <c r="D17420" s="44">
        <v>458.60275300000001</v>
      </c>
      <c r="E17420" s="44">
        <v>160199.078125</v>
      </c>
      <c r="F17420" s="44">
        <v>160657.671875</v>
      </c>
      <c r="G17420" s="44">
        <v>458.59375</v>
      </c>
    </row>
    <row r="17421" spans="1:7">
      <c r="A17421" s="44">
        <v>19</v>
      </c>
      <c r="B17421" s="44">
        <v>71</v>
      </c>
      <c r="C17421" s="44">
        <v>2.3413849999999998</v>
      </c>
      <c r="D17421" s="44">
        <v>73.302284</v>
      </c>
      <c r="E17421" s="44">
        <v>161027.296875</v>
      </c>
      <c r="F17421" s="44">
        <v>161100.609375</v>
      </c>
      <c r="G17421" s="44">
        <v>73.3125</v>
      </c>
    </row>
    <row r="17422" spans="1:7">
      <c r="A17422" s="44">
        <v>19</v>
      </c>
      <c r="B17422" s="44">
        <v>72</v>
      </c>
      <c r="C17422" s="44">
        <v>0.103169</v>
      </c>
      <c r="D17422" s="44">
        <v>102.15007799999999</v>
      </c>
      <c r="E17422" s="44">
        <v>163449.484375</v>
      </c>
      <c r="F17422" s="44">
        <v>163551.625</v>
      </c>
      <c r="G17422" s="44">
        <v>102.140625</v>
      </c>
    </row>
    <row r="17423" spans="1:7">
      <c r="A17423" s="44">
        <v>19</v>
      </c>
      <c r="B17423" s="44">
        <v>73</v>
      </c>
      <c r="C17423" s="44">
        <v>1.7805009999999999</v>
      </c>
      <c r="D17423" s="44">
        <v>146.21575899999999</v>
      </c>
      <c r="E17423" s="44">
        <v>163668.453125</v>
      </c>
      <c r="F17423" s="44">
        <v>163814.671875</v>
      </c>
      <c r="G17423" s="44">
        <v>146.21875</v>
      </c>
    </row>
    <row r="17424" spans="1:7">
      <c r="A17424" s="44">
        <v>19</v>
      </c>
      <c r="B17424" s="44">
        <v>74</v>
      </c>
      <c r="C17424" s="44">
        <v>0.183451</v>
      </c>
      <c r="D17424" s="44">
        <v>241.70631399999999</v>
      </c>
      <c r="E17424" s="44">
        <v>165595.625</v>
      </c>
      <c r="F17424" s="44">
        <v>165837.328125</v>
      </c>
      <c r="G17424" s="44">
        <v>241.703125</v>
      </c>
    </row>
    <row r="17425" spans="1:7">
      <c r="A17425" s="44">
        <v>19</v>
      </c>
      <c r="B17425" s="44">
        <v>75</v>
      </c>
      <c r="C17425" s="44">
        <v>0.90474500000000002</v>
      </c>
      <c r="D17425" s="44">
        <v>136.95773299999999</v>
      </c>
      <c r="E17425" s="44">
        <v>166033.15625</v>
      </c>
      <c r="F17425" s="44">
        <v>166170.125</v>
      </c>
      <c r="G17425" s="44">
        <v>136.96875</v>
      </c>
    </row>
    <row r="17426" spans="1:7">
      <c r="A17426" s="44">
        <v>19</v>
      </c>
      <c r="B17426" s="44">
        <v>76</v>
      </c>
      <c r="C17426" s="44">
        <v>0.45706799999999997</v>
      </c>
      <c r="D17426" s="44">
        <v>1523.303345</v>
      </c>
      <c r="E17426" s="44">
        <v>167080.078125</v>
      </c>
      <c r="F17426" s="44">
        <v>168603.390625</v>
      </c>
      <c r="G17426" s="44">
        <v>1523.3125</v>
      </c>
    </row>
    <row r="17427" spans="1:7">
      <c r="A17427" s="44">
        <v>19</v>
      </c>
      <c r="B17427" s="44">
        <v>77</v>
      </c>
      <c r="C17427" s="44">
        <v>0.35223300000000002</v>
      </c>
      <c r="D17427" s="44">
        <v>165.992874</v>
      </c>
      <c r="E17427" s="44">
        <v>169066.453125</v>
      </c>
      <c r="F17427" s="44">
        <v>169232.4375</v>
      </c>
      <c r="G17427" s="44">
        <v>165.984375</v>
      </c>
    </row>
    <row r="17428" spans="1:7">
      <c r="A17428" s="44">
        <v>19</v>
      </c>
      <c r="B17428" s="44">
        <v>78</v>
      </c>
      <c r="C17428" s="44">
        <v>4.8235E-2</v>
      </c>
      <c r="D17428" s="44">
        <v>137.74658199999999</v>
      </c>
      <c r="E17428" s="44">
        <v>169585.765625</v>
      </c>
      <c r="F17428" s="44">
        <v>169723.515625</v>
      </c>
      <c r="G17428" s="44">
        <v>137.75</v>
      </c>
    </row>
    <row r="17429" spans="1:7">
      <c r="A17429" s="44">
        <v>19</v>
      </c>
      <c r="B17429" s="44">
        <v>79</v>
      </c>
      <c r="C17429" s="44">
        <v>1.9239360000000001</v>
      </c>
      <c r="D17429" s="44">
        <v>637.78698699999995</v>
      </c>
      <c r="E17429" s="44">
        <v>169773.28125</v>
      </c>
      <c r="F17429" s="44">
        <v>170411.078125</v>
      </c>
      <c r="G17429" s="44">
        <v>637.796875</v>
      </c>
    </row>
    <row r="17430" spans="1:7">
      <c r="A17430" s="44">
        <v>19</v>
      </c>
      <c r="B17430" s="44">
        <v>80</v>
      </c>
      <c r="C17430" s="44">
        <v>1.2962050000000001</v>
      </c>
      <c r="D17430" s="44">
        <v>130.05632</v>
      </c>
      <c r="E17430" s="44">
        <v>172339.1875</v>
      </c>
      <c r="F17430" s="44">
        <v>172469.234375</v>
      </c>
      <c r="G17430" s="44">
        <v>130.046875</v>
      </c>
    </row>
    <row r="17431" spans="1:7">
      <c r="A17431" s="44">
        <v>19</v>
      </c>
      <c r="B17431" s="44">
        <v>81</v>
      </c>
      <c r="C17431" s="44">
        <v>0.40618300000000002</v>
      </c>
      <c r="D17431" s="44">
        <v>114.501915</v>
      </c>
      <c r="E17431" s="44">
        <v>173781.078125</v>
      </c>
      <c r="F17431" s="44">
        <v>173895.578125</v>
      </c>
      <c r="G17431" s="44">
        <v>114.5</v>
      </c>
    </row>
    <row r="17432" spans="1:7">
      <c r="A17432" s="44">
        <v>19</v>
      </c>
      <c r="B17432" s="44">
        <v>82</v>
      </c>
      <c r="C17432" s="44">
        <v>2.5499999999999998E-2</v>
      </c>
      <c r="D17432" s="44">
        <v>768.09417699999995</v>
      </c>
      <c r="E17432" s="44">
        <v>174304.859375</v>
      </c>
      <c r="F17432" s="44">
        <v>175072.953125</v>
      </c>
      <c r="G17432" s="44">
        <v>768.09375</v>
      </c>
    </row>
    <row r="17433" spans="1:7">
      <c r="A17433" s="44">
        <v>19</v>
      </c>
      <c r="B17433" s="44">
        <v>83</v>
      </c>
      <c r="C17433" s="44">
        <v>0.42532999999999999</v>
      </c>
      <c r="D17433" s="44">
        <v>102.546913</v>
      </c>
      <c r="E17433" s="44">
        <v>175101.875</v>
      </c>
      <c r="F17433" s="44">
        <v>175204.40625</v>
      </c>
      <c r="G17433" s="44">
        <v>102.53125</v>
      </c>
    </row>
    <row r="17434" spans="1:7">
      <c r="A17434" s="44">
        <v>19</v>
      </c>
      <c r="B17434" s="44">
        <v>84</v>
      </c>
      <c r="C17434" s="44">
        <v>2.1930519999999998</v>
      </c>
      <c r="D17434" s="44">
        <v>353.64596599999999</v>
      </c>
      <c r="E17434" s="44">
        <v>175633.125</v>
      </c>
      <c r="F17434" s="44">
        <v>175986.78125</v>
      </c>
      <c r="G17434" s="44">
        <v>353.65625</v>
      </c>
    </row>
    <row r="17435" spans="1:7">
      <c r="A17435" s="44">
        <v>19</v>
      </c>
      <c r="B17435" s="44">
        <v>85</v>
      </c>
      <c r="C17435" s="44">
        <v>0.18613099999999999</v>
      </c>
      <c r="D17435" s="44">
        <v>504.929779</v>
      </c>
      <c r="E17435" s="44">
        <v>178182.046875</v>
      </c>
      <c r="F17435" s="44">
        <v>178686.96875</v>
      </c>
      <c r="G17435" s="44">
        <v>504.921875</v>
      </c>
    </row>
    <row r="17436" spans="1:7">
      <c r="A17436" s="44">
        <v>19</v>
      </c>
      <c r="B17436" s="44">
        <v>86</v>
      </c>
      <c r="C17436" s="44">
        <v>1.774904</v>
      </c>
      <c r="D17436" s="44">
        <v>234.24284399999999</v>
      </c>
      <c r="E17436" s="44">
        <v>178885.25</v>
      </c>
      <c r="F17436" s="44">
        <v>179119.484375</v>
      </c>
      <c r="G17436" s="44">
        <v>234.234375</v>
      </c>
    </row>
    <row r="17437" spans="1:7">
      <c r="A17437" s="44">
        <v>19</v>
      </c>
      <c r="B17437" s="44">
        <v>87</v>
      </c>
      <c r="C17437" s="44">
        <v>0.16539400000000001</v>
      </c>
      <c r="D17437" s="44">
        <v>213.676559</v>
      </c>
      <c r="E17437" s="44">
        <v>180901.625</v>
      </c>
      <c r="F17437" s="44">
        <v>181115.296875</v>
      </c>
      <c r="G17437" s="44">
        <v>213.671875</v>
      </c>
    </row>
    <row r="17438" spans="1:7">
      <c r="A17438" s="44">
        <v>19</v>
      </c>
      <c r="B17438" s="44">
        <v>88</v>
      </c>
      <c r="C17438" s="44">
        <v>0.38349100000000003</v>
      </c>
      <c r="D17438" s="44">
        <v>722.96057099999996</v>
      </c>
      <c r="E17438" s="44">
        <v>181292.296875</v>
      </c>
      <c r="F17438" s="44">
        <v>182015.265625</v>
      </c>
      <c r="G17438" s="44">
        <v>722.96875</v>
      </c>
    </row>
    <row r="17439" spans="1:7">
      <c r="A17439" s="44">
        <v>19</v>
      </c>
      <c r="B17439" s="44">
        <v>89</v>
      </c>
      <c r="C17439" s="44">
        <v>1.580028</v>
      </c>
      <c r="D17439" s="44">
        <v>839.22113000000002</v>
      </c>
      <c r="E17439" s="44">
        <v>182401.796875</v>
      </c>
      <c r="F17439" s="44">
        <v>183241.015625</v>
      </c>
      <c r="G17439" s="44">
        <v>839.21875</v>
      </c>
    </row>
    <row r="17440" spans="1:7">
      <c r="A17440" s="44">
        <v>19</v>
      </c>
      <c r="B17440" s="44">
        <v>90</v>
      </c>
      <c r="C17440" s="44">
        <v>1.815696</v>
      </c>
      <c r="D17440" s="44">
        <v>165.204666</v>
      </c>
      <c r="E17440" s="44">
        <v>184823.890625</v>
      </c>
      <c r="F17440" s="44">
        <v>184989.09375</v>
      </c>
      <c r="G17440" s="44">
        <v>165.203125</v>
      </c>
    </row>
    <row r="17441" spans="1:7">
      <c r="A17441" s="44">
        <v>19</v>
      </c>
      <c r="B17441" s="44">
        <v>91</v>
      </c>
      <c r="C17441" s="44">
        <v>0.98079899999999998</v>
      </c>
      <c r="D17441" s="44">
        <v>368.50872800000002</v>
      </c>
      <c r="E17441" s="44">
        <v>186808.53125</v>
      </c>
      <c r="F17441" s="44">
        <v>187177.046875</v>
      </c>
      <c r="G17441" s="44">
        <v>368.515625</v>
      </c>
    </row>
    <row r="17442" spans="1:7">
      <c r="A17442" s="44">
        <v>19</v>
      </c>
      <c r="B17442" s="44">
        <v>92</v>
      </c>
      <c r="C17442" s="44">
        <v>2.9923999999999999E-2</v>
      </c>
      <c r="D17442" s="44">
        <v>130.13107299999999</v>
      </c>
      <c r="E17442" s="44">
        <v>188168.0625</v>
      </c>
      <c r="F17442" s="44">
        <v>188298.1875</v>
      </c>
      <c r="G17442" s="44">
        <v>130.125</v>
      </c>
    </row>
    <row r="17443" spans="1:7">
      <c r="A17443" s="44">
        <v>19</v>
      </c>
      <c r="B17443" s="44">
        <v>93</v>
      </c>
      <c r="C17443" s="44">
        <v>0.60339299999999996</v>
      </c>
      <c r="D17443" s="44">
        <v>112.717293</v>
      </c>
      <c r="E17443" s="44">
        <v>188339.90625</v>
      </c>
      <c r="F17443" s="44">
        <v>188452.625</v>
      </c>
      <c r="G17443" s="44">
        <v>112.71875</v>
      </c>
    </row>
    <row r="17444" spans="1:7">
      <c r="A17444" s="44">
        <v>19</v>
      </c>
      <c r="B17444" s="44">
        <v>94</v>
      </c>
      <c r="C17444" s="44">
        <v>3.023803</v>
      </c>
      <c r="D17444" s="44">
        <v>369.598816</v>
      </c>
      <c r="E17444" s="44">
        <v>189059.40625</v>
      </c>
      <c r="F17444" s="44">
        <v>189428.984375</v>
      </c>
      <c r="G17444" s="44">
        <v>369.578125</v>
      </c>
    </row>
    <row r="17445" spans="1:7">
      <c r="A17445" s="44">
        <v>19</v>
      </c>
      <c r="B17445" s="44">
        <v>95</v>
      </c>
      <c r="C17445" s="44">
        <v>0.93833699999999998</v>
      </c>
      <c r="D17445" s="44">
        <v>107.350922</v>
      </c>
      <c r="E17445" s="44">
        <v>192466.859375</v>
      </c>
      <c r="F17445" s="44">
        <v>192574.203125</v>
      </c>
      <c r="G17445" s="44">
        <v>107.34375</v>
      </c>
    </row>
    <row r="17446" spans="1:7">
      <c r="A17446" s="44">
        <v>19</v>
      </c>
      <c r="B17446" s="44">
        <v>96</v>
      </c>
      <c r="C17446" s="44">
        <v>0.35863400000000001</v>
      </c>
      <c r="D17446" s="44">
        <v>184.59137000000001</v>
      </c>
      <c r="E17446" s="44">
        <v>193513.8125</v>
      </c>
      <c r="F17446" s="44">
        <v>193698.40625</v>
      </c>
      <c r="G17446" s="44">
        <v>184.59375</v>
      </c>
    </row>
    <row r="17447" spans="1:7">
      <c r="A17447" s="44">
        <v>19</v>
      </c>
      <c r="B17447" s="44">
        <v>97</v>
      </c>
      <c r="C17447" s="44">
        <v>0.45360400000000001</v>
      </c>
      <c r="D17447" s="44">
        <v>104.247803</v>
      </c>
      <c r="E17447" s="44">
        <v>194060.75</v>
      </c>
      <c r="F17447" s="44">
        <v>194165.015625</v>
      </c>
      <c r="G17447" s="44">
        <v>104.265625</v>
      </c>
    </row>
    <row r="17448" spans="1:7">
      <c r="A17448" s="44">
        <v>19</v>
      </c>
      <c r="B17448" s="44">
        <v>98</v>
      </c>
      <c r="C17448" s="44">
        <v>1.8660810000000001</v>
      </c>
      <c r="D17448" s="44">
        <v>502.00982699999997</v>
      </c>
      <c r="E17448" s="44">
        <v>194623.265625</v>
      </c>
      <c r="F17448" s="44">
        <v>195125.28125</v>
      </c>
      <c r="G17448" s="44">
        <v>502.015625</v>
      </c>
    </row>
    <row r="17449" spans="1:7">
      <c r="A17449" s="44">
        <v>19</v>
      </c>
      <c r="B17449" s="44">
        <v>99</v>
      </c>
      <c r="C17449" s="44">
        <v>0.93935199999999996</v>
      </c>
      <c r="D17449" s="44">
        <v>89.621803</v>
      </c>
      <c r="E17449" s="44">
        <v>196998.640625</v>
      </c>
      <c r="F17449" s="44">
        <v>197088.265625</v>
      </c>
      <c r="G17449" s="44">
        <v>89.625</v>
      </c>
    </row>
    <row r="17450" spans="1:7">
      <c r="A17450" s="44">
        <v>19</v>
      </c>
      <c r="B17450" s="44">
        <v>100</v>
      </c>
      <c r="C17450" s="44">
        <v>0.79594399999999998</v>
      </c>
      <c r="D17450" s="44">
        <v>875.16540499999996</v>
      </c>
      <c r="E17450" s="44">
        <v>198034.359375</v>
      </c>
      <c r="F17450" s="44">
        <v>198909.53125</v>
      </c>
      <c r="G17450" s="44">
        <v>875.171875</v>
      </c>
    </row>
    <row r="17451" spans="1:7">
      <c r="A17451" s="44">
        <v>19</v>
      </c>
      <c r="B17451" s="44">
        <v>101</v>
      </c>
      <c r="C17451" s="44">
        <v>4.7623879999999996</v>
      </c>
      <c r="D17451" s="44">
        <v>292.24447600000002</v>
      </c>
      <c r="E17451" s="44">
        <v>199707.125</v>
      </c>
      <c r="F17451" s="44">
        <v>199999.375</v>
      </c>
      <c r="G17451" s="44">
        <v>292.25</v>
      </c>
    </row>
    <row r="17452" spans="1:7">
      <c r="A17452" s="44">
        <v>19</v>
      </c>
      <c r="B17452" s="44">
        <v>102</v>
      </c>
      <c r="C17452" s="44">
        <v>0.71689599999999998</v>
      </c>
      <c r="D17452" s="44">
        <v>184.895813</v>
      </c>
      <c r="E17452" s="44">
        <v>204772.46875</v>
      </c>
      <c r="F17452" s="44">
        <v>204957.375</v>
      </c>
      <c r="G17452" s="44">
        <v>184.90625</v>
      </c>
    </row>
    <row r="17453" spans="1:7">
      <c r="A17453" s="44">
        <v>19</v>
      </c>
      <c r="B17453" s="44">
        <v>103</v>
      </c>
      <c r="C17453" s="44">
        <v>6.7980000000000002E-3</v>
      </c>
      <c r="D17453" s="44">
        <v>332.22860700000001</v>
      </c>
      <c r="E17453" s="44">
        <v>205678.90625</v>
      </c>
      <c r="F17453" s="44">
        <v>206011.15625</v>
      </c>
      <c r="G17453" s="44">
        <v>332.25</v>
      </c>
    </row>
    <row r="17454" spans="1:7">
      <c r="A17454" s="44">
        <v>19</v>
      </c>
      <c r="B17454" s="44">
        <v>104</v>
      </c>
      <c r="C17454" s="44">
        <v>5.4919000000000003E-2</v>
      </c>
      <c r="D17454" s="44">
        <v>325.22549400000003</v>
      </c>
      <c r="E17454" s="44">
        <v>206022.625</v>
      </c>
      <c r="F17454" s="44">
        <v>206347.859375</v>
      </c>
      <c r="G17454" s="44">
        <v>325.234375</v>
      </c>
    </row>
    <row r="17455" spans="1:7">
      <c r="A17455" s="44">
        <v>19</v>
      </c>
      <c r="B17455" s="44">
        <v>105</v>
      </c>
      <c r="C17455" s="44">
        <v>1.268589</v>
      </c>
      <c r="D17455" s="44">
        <v>745.99060099999997</v>
      </c>
      <c r="E17455" s="44">
        <v>206413.296875</v>
      </c>
      <c r="F17455" s="44">
        <v>207159.28125</v>
      </c>
      <c r="G17455" s="44">
        <v>745.984375</v>
      </c>
    </row>
    <row r="17456" spans="1:7">
      <c r="A17456" s="44">
        <v>19</v>
      </c>
      <c r="B17456" s="44">
        <v>106</v>
      </c>
      <c r="C17456" s="44">
        <v>0.927477</v>
      </c>
      <c r="D17456" s="44">
        <v>311.79608200000001</v>
      </c>
      <c r="E17456" s="44">
        <v>208433.984375</v>
      </c>
      <c r="F17456" s="44">
        <v>208745.78125</v>
      </c>
      <c r="G17456" s="44">
        <v>311.796875</v>
      </c>
    </row>
    <row r="17457" spans="1:7">
      <c r="A17457" s="44">
        <v>19</v>
      </c>
      <c r="B17457" s="44">
        <v>107</v>
      </c>
      <c r="C17457" s="44">
        <v>2.4123739999999998</v>
      </c>
      <c r="D17457" s="44">
        <v>175.58677700000001</v>
      </c>
      <c r="E17457" s="44">
        <v>209684.046875</v>
      </c>
      <c r="F17457" s="44">
        <v>209859.625</v>
      </c>
      <c r="G17457" s="44">
        <v>175.578125</v>
      </c>
    </row>
    <row r="17458" spans="1:7">
      <c r="A17458" s="44">
        <v>19</v>
      </c>
      <c r="B17458" s="44">
        <v>108</v>
      </c>
      <c r="C17458" s="44">
        <v>1.51326</v>
      </c>
      <c r="D17458" s="44">
        <v>180.18066400000001</v>
      </c>
      <c r="E17458" s="44">
        <v>212278.078125</v>
      </c>
      <c r="F17458" s="44">
        <v>212458.25</v>
      </c>
      <c r="G17458" s="44">
        <v>180.171875</v>
      </c>
    </row>
    <row r="17459" spans="1:7">
      <c r="A17459" s="44">
        <v>19</v>
      </c>
      <c r="B17459" s="44">
        <v>109</v>
      </c>
      <c r="C17459" s="44">
        <v>0.33008399999999999</v>
      </c>
      <c r="D17459" s="44">
        <v>511.59988399999997</v>
      </c>
      <c r="E17459" s="44">
        <v>213981.375</v>
      </c>
      <c r="F17459" s="44">
        <v>214492.96875</v>
      </c>
      <c r="G17459" s="44">
        <v>511.59375</v>
      </c>
    </row>
    <row r="17460" spans="1:7">
      <c r="A17460" s="44">
        <v>19</v>
      </c>
      <c r="B17460" s="44">
        <v>110</v>
      </c>
      <c r="C17460" s="44">
        <v>0.76517000000000002</v>
      </c>
      <c r="D17460" s="44">
        <v>93.068816999999996</v>
      </c>
      <c r="E17460" s="44">
        <v>214825.265625</v>
      </c>
      <c r="F17460" s="44">
        <v>214918.34375</v>
      </c>
      <c r="G17460" s="44">
        <v>93.078125</v>
      </c>
    </row>
    <row r="17461" spans="1:7">
      <c r="A17461" s="44">
        <v>19</v>
      </c>
      <c r="B17461" s="44">
        <v>111</v>
      </c>
      <c r="C17461" s="44">
        <v>1.3541909999999999</v>
      </c>
      <c r="D17461" s="44">
        <v>167.09291099999999</v>
      </c>
      <c r="E17461" s="44">
        <v>215684.6875</v>
      </c>
      <c r="F17461" s="44">
        <v>215851.78125</v>
      </c>
      <c r="G17461" s="44">
        <v>167.09375</v>
      </c>
    </row>
    <row r="17462" spans="1:7">
      <c r="A17462" s="44">
        <v>19</v>
      </c>
      <c r="B17462" s="44">
        <v>112</v>
      </c>
      <c r="C17462" s="44">
        <v>5.2438859999999998</v>
      </c>
      <c r="D17462" s="44">
        <v>131.38252299999999</v>
      </c>
      <c r="E17462" s="44">
        <v>217216.125</v>
      </c>
      <c r="F17462" s="44">
        <v>217347.5</v>
      </c>
      <c r="G17462" s="44">
        <v>131.375</v>
      </c>
    </row>
    <row r="17463" spans="1:7">
      <c r="A17463" s="44">
        <v>19</v>
      </c>
      <c r="B17463" s="44">
        <v>113</v>
      </c>
      <c r="C17463" s="44">
        <v>1.514508</v>
      </c>
      <c r="D17463" s="44">
        <v>136.89709500000001</v>
      </c>
      <c r="E17463" s="44">
        <v>222602.703125</v>
      </c>
      <c r="F17463" s="44">
        <v>222739.578125</v>
      </c>
      <c r="G17463" s="44">
        <v>136.875</v>
      </c>
    </row>
    <row r="17464" spans="1:7">
      <c r="A17464" s="44">
        <v>19</v>
      </c>
      <c r="B17464" s="44">
        <v>114</v>
      </c>
      <c r="C17464" s="44">
        <v>1.5727930000000001</v>
      </c>
      <c r="D17464" s="44">
        <v>596.95050000000003</v>
      </c>
      <c r="E17464" s="44">
        <v>224260.34375</v>
      </c>
      <c r="F17464" s="44">
        <v>224857.28125</v>
      </c>
      <c r="G17464" s="44">
        <v>596.9375</v>
      </c>
    </row>
    <row r="17465" spans="1:7">
      <c r="A17465" s="44">
        <v>19</v>
      </c>
      <c r="B17465" s="44">
        <v>115</v>
      </c>
      <c r="C17465" s="44">
        <v>0.16014999999999999</v>
      </c>
      <c r="D17465" s="44">
        <v>115.29141199999999</v>
      </c>
      <c r="E17465" s="44">
        <v>226435.21875</v>
      </c>
      <c r="F17465" s="44">
        <v>226550.5</v>
      </c>
      <c r="G17465" s="44">
        <v>115.28125</v>
      </c>
    </row>
    <row r="17466" spans="1:7">
      <c r="A17466" s="44">
        <v>19</v>
      </c>
      <c r="B17466" s="44">
        <v>116</v>
      </c>
      <c r="C17466" s="44">
        <v>2.3815200000000001</v>
      </c>
      <c r="D17466" s="44">
        <v>718.63842799999998</v>
      </c>
      <c r="E17466" s="44">
        <v>226716.453125</v>
      </c>
      <c r="F17466" s="44">
        <v>227435.09375</v>
      </c>
      <c r="G17466" s="44">
        <v>718.640625</v>
      </c>
    </row>
    <row r="17467" spans="1:7">
      <c r="A17467" s="44">
        <v>19</v>
      </c>
      <c r="B17467" s="44">
        <v>117</v>
      </c>
      <c r="C17467" s="44">
        <v>1.014902</v>
      </c>
      <c r="D17467" s="44">
        <v>224.478928</v>
      </c>
      <c r="E17467" s="44">
        <v>229826.21875</v>
      </c>
      <c r="F17467" s="44">
        <v>230050.703125</v>
      </c>
      <c r="G17467" s="44">
        <v>224.484375</v>
      </c>
    </row>
    <row r="17468" spans="1:7">
      <c r="A17468" s="44">
        <v>19</v>
      </c>
      <c r="B17468" s="44">
        <v>118</v>
      </c>
      <c r="C17468" s="44">
        <v>0.61800600000000006</v>
      </c>
      <c r="D17468" s="44">
        <v>430.78793300000001</v>
      </c>
      <c r="E17468" s="44">
        <v>231076.28125</v>
      </c>
      <c r="F17468" s="44">
        <v>231507.078125</v>
      </c>
      <c r="G17468" s="44">
        <v>430.796875</v>
      </c>
    </row>
    <row r="17469" spans="1:7">
      <c r="A17469" s="44">
        <v>19</v>
      </c>
      <c r="B17469" s="44">
        <v>119</v>
      </c>
      <c r="C17469" s="44">
        <v>0.40339199999999997</v>
      </c>
      <c r="D17469" s="44">
        <v>335.962738</v>
      </c>
      <c r="E17469" s="44">
        <v>232125.75</v>
      </c>
      <c r="F17469" s="44">
        <v>232461.703125</v>
      </c>
      <c r="G17469" s="44">
        <v>335.953125</v>
      </c>
    </row>
    <row r="17470" spans="1:7">
      <c r="A17470" s="44">
        <v>19</v>
      </c>
      <c r="B17470" s="44">
        <v>120</v>
      </c>
      <c r="C17470" s="44">
        <v>5.2631999999999998E-2</v>
      </c>
      <c r="D17470" s="44">
        <v>695.63305700000001</v>
      </c>
      <c r="E17470" s="44">
        <v>232877.390625</v>
      </c>
      <c r="F17470" s="44">
        <v>233573.046875</v>
      </c>
      <c r="G17470" s="44">
        <v>695.65625</v>
      </c>
    </row>
    <row r="17471" spans="1:7">
      <c r="A17471" s="44">
        <v>19</v>
      </c>
      <c r="B17471" s="44">
        <v>121</v>
      </c>
      <c r="C17471" s="44">
        <v>0.39874300000000001</v>
      </c>
      <c r="D17471" s="44">
        <v>190.67922999999999</v>
      </c>
      <c r="E17471" s="44">
        <v>233627.515625</v>
      </c>
      <c r="F17471" s="44">
        <v>233818.1875</v>
      </c>
      <c r="G17471" s="44">
        <v>190.671875</v>
      </c>
    </row>
    <row r="17472" spans="1:7">
      <c r="A17472" s="44">
        <v>19</v>
      </c>
      <c r="B17472" s="44">
        <v>122</v>
      </c>
      <c r="C17472" s="44">
        <v>0.49955699999999997</v>
      </c>
      <c r="D17472" s="44">
        <v>543.89434800000004</v>
      </c>
      <c r="E17472" s="44">
        <v>234221.28125</v>
      </c>
      <c r="F17472" s="44">
        <v>234765.171875</v>
      </c>
      <c r="G17472" s="44">
        <v>543.890625</v>
      </c>
    </row>
    <row r="17473" spans="1:7">
      <c r="A17473" s="44">
        <v>19</v>
      </c>
      <c r="B17473" s="44">
        <v>123</v>
      </c>
      <c r="C17473" s="44">
        <v>0.50773800000000002</v>
      </c>
      <c r="D17473" s="44">
        <v>195.13035600000001</v>
      </c>
      <c r="E17473" s="44">
        <v>235269.5</v>
      </c>
      <c r="F17473" s="44">
        <v>235464.625</v>
      </c>
      <c r="G17473" s="44">
        <v>195.125</v>
      </c>
    </row>
    <row r="17474" spans="1:7">
      <c r="A17474" s="44">
        <v>19</v>
      </c>
      <c r="B17474" s="44">
        <v>124</v>
      </c>
      <c r="C17474" s="44">
        <v>0.97212900000000002</v>
      </c>
      <c r="D17474" s="44">
        <v>167.790009</v>
      </c>
      <c r="E17474" s="44">
        <v>235975.3125</v>
      </c>
      <c r="F17474" s="44">
        <v>236143.09375</v>
      </c>
      <c r="G17474" s="44">
        <v>167.78125</v>
      </c>
    </row>
    <row r="17475" spans="1:7">
      <c r="A17475" s="44">
        <v>19</v>
      </c>
      <c r="B17475" s="44">
        <v>125</v>
      </c>
      <c r="C17475" s="44">
        <v>0.27214700000000003</v>
      </c>
      <c r="D17475" s="44">
        <v>750.96081500000003</v>
      </c>
      <c r="E17475" s="44">
        <v>237115.984375</v>
      </c>
      <c r="F17475" s="44">
        <v>237866.9375</v>
      </c>
      <c r="G17475" s="44">
        <v>750.953125</v>
      </c>
    </row>
    <row r="17476" spans="1:7">
      <c r="A17476" s="44">
        <v>19</v>
      </c>
      <c r="B17476" s="44">
        <v>126</v>
      </c>
      <c r="C17476" s="44">
        <v>1.9694E-2</v>
      </c>
      <c r="D17476" s="44">
        <v>496.86352499999998</v>
      </c>
      <c r="E17476" s="44">
        <v>238147.640625</v>
      </c>
      <c r="F17476" s="44">
        <v>238644.515625</v>
      </c>
      <c r="G17476" s="44">
        <v>496.875</v>
      </c>
    </row>
    <row r="17477" spans="1:7">
      <c r="A17477" s="44">
        <v>19</v>
      </c>
      <c r="B17477" s="44">
        <v>127</v>
      </c>
      <c r="C17477" s="44">
        <v>1.6342179999999999</v>
      </c>
      <c r="D17477" s="44">
        <v>121.332436</v>
      </c>
      <c r="E17477" s="44">
        <v>238678.90625</v>
      </c>
      <c r="F17477" s="44">
        <v>238800.234375</v>
      </c>
      <c r="G17477" s="44">
        <v>121.328125</v>
      </c>
    </row>
    <row r="17478" spans="1:7">
      <c r="A17478" s="44">
        <v>19</v>
      </c>
      <c r="B17478" s="44">
        <v>128</v>
      </c>
      <c r="C17478" s="44">
        <v>0.68394299999999997</v>
      </c>
      <c r="D17478" s="44">
        <v>844.52429199999995</v>
      </c>
      <c r="E17478" s="44">
        <v>240444.765625</v>
      </c>
      <c r="F17478" s="44">
        <v>241289.3125</v>
      </c>
      <c r="G17478" s="44">
        <v>844.546875</v>
      </c>
    </row>
    <row r="17479" spans="1:7">
      <c r="A17479" s="44">
        <v>19</v>
      </c>
      <c r="B17479" s="44">
        <v>129</v>
      </c>
      <c r="C17479" s="44">
        <v>0.65768000000000004</v>
      </c>
      <c r="D17479" s="44">
        <v>128.779526</v>
      </c>
      <c r="E17479" s="44">
        <v>241976.140625</v>
      </c>
      <c r="F17479" s="44">
        <v>242104.90625</v>
      </c>
      <c r="G17479" s="44">
        <v>128.765625</v>
      </c>
    </row>
    <row r="17480" spans="1:7">
      <c r="A17480" s="44">
        <v>19</v>
      </c>
      <c r="B17480" s="44">
        <v>130</v>
      </c>
      <c r="C17480" s="44">
        <v>0.29414200000000001</v>
      </c>
      <c r="D17480" s="44">
        <v>219.605942</v>
      </c>
      <c r="E17480" s="44">
        <v>242773.125</v>
      </c>
      <c r="F17480" s="44">
        <v>242992.734375</v>
      </c>
      <c r="G17480" s="44">
        <v>219.609375</v>
      </c>
    </row>
    <row r="17481" spans="1:7">
      <c r="A17481" s="44">
        <v>19</v>
      </c>
      <c r="B17481" s="44">
        <v>131</v>
      </c>
      <c r="C17481" s="44">
        <v>0.72998200000000002</v>
      </c>
      <c r="D17481" s="44">
        <v>1042.669922</v>
      </c>
      <c r="E17481" s="44">
        <v>243288.796875</v>
      </c>
      <c r="F17481" s="44">
        <v>244331.453125</v>
      </c>
      <c r="G17481" s="44">
        <v>1042.65625</v>
      </c>
    </row>
    <row r="17482" spans="1:7">
      <c r="A17482" s="44">
        <v>19</v>
      </c>
      <c r="B17482" s="44">
        <v>132</v>
      </c>
      <c r="C17482" s="44">
        <v>0.15464900000000001</v>
      </c>
      <c r="D17482" s="44">
        <v>711.02960199999995</v>
      </c>
      <c r="E17482" s="44">
        <v>245071.5</v>
      </c>
      <c r="F17482" s="44">
        <v>245782.53125</v>
      </c>
      <c r="G17482" s="44">
        <v>711.03125</v>
      </c>
    </row>
    <row r="17483" spans="1:7">
      <c r="A17483" s="44">
        <v>19</v>
      </c>
      <c r="B17483" s="44">
        <v>133</v>
      </c>
      <c r="C17483" s="44">
        <v>4.1785999999999997E-2</v>
      </c>
      <c r="D17483" s="44">
        <v>385.23501599999997</v>
      </c>
      <c r="E17483" s="44">
        <v>245946.59375</v>
      </c>
      <c r="F17483" s="44">
        <v>246331.828125</v>
      </c>
      <c r="G17483" s="44">
        <v>385.234375</v>
      </c>
    </row>
    <row r="17484" spans="1:7">
      <c r="A17484" s="44">
        <v>19</v>
      </c>
      <c r="B17484" s="44">
        <v>134</v>
      </c>
      <c r="C17484" s="44">
        <v>0.64230600000000004</v>
      </c>
      <c r="D17484" s="44">
        <v>132.81393399999999</v>
      </c>
      <c r="E17484" s="44">
        <v>246384.140625</v>
      </c>
      <c r="F17484" s="44">
        <v>246516.953125</v>
      </c>
      <c r="G17484" s="44">
        <v>132.8125</v>
      </c>
    </row>
    <row r="17485" spans="1:7">
      <c r="A17485" s="44">
        <v>19</v>
      </c>
      <c r="B17485" s="44">
        <v>135</v>
      </c>
      <c r="C17485" s="44">
        <v>3.2133060000000002</v>
      </c>
      <c r="D17485" s="44">
        <v>160.79716500000001</v>
      </c>
      <c r="E17485" s="44">
        <v>247165.390625</v>
      </c>
      <c r="F17485" s="44">
        <v>247326.1875</v>
      </c>
      <c r="G17485" s="44">
        <v>160.796875</v>
      </c>
    </row>
    <row r="17486" spans="1:7">
      <c r="A17486" s="44">
        <v>19</v>
      </c>
      <c r="B17486" s="44">
        <v>136</v>
      </c>
      <c r="C17486" s="44">
        <v>0.174509</v>
      </c>
      <c r="D17486" s="44">
        <v>501.59310900000003</v>
      </c>
      <c r="E17486" s="44">
        <v>250540.84375</v>
      </c>
      <c r="F17486" s="44">
        <v>251042.453125</v>
      </c>
      <c r="G17486" s="44">
        <v>501.609375</v>
      </c>
    </row>
    <row r="17487" spans="1:7">
      <c r="A17487" s="44">
        <v>19</v>
      </c>
      <c r="B17487" s="44">
        <v>137</v>
      </c>
      <c r="C17487" s="44">
        <v>4.9869999999999998E-2</v>
      </c>
      <c r="D17487" s="44">
        <v>128.990936</v>
      </c>
      <c r="E17487" s="44">
        <v>251228.390625</v>
      </c>
      <c r="F17487" s="44">
        <v>251357.390625</v>
      </c>
      <c r="G17487" s="44">
        <v>129</v>
      </c>
    </row>
    <row r="17488" spans="1:7">
      <c r="A17488" s="44">
        <v>19</v>
      </c>
      <c r="B17488" s="44">
        <v>138</v>
      </c>
      <c r="C17488" s="44">
        <v>2.4310999999999999E-2</v>
      </c>
      <c r="D17488" s="44">
        <v>117.9823</v>
      </c>
      <c r="E17488" s="44">
        <v>251415.96875</v>
      </c>
      <c r="F17488" s="44">
        <v>251533.96875</v>
      </c>
      <c r="G17488" s="44">
        <v>118</v>
      </c>
    </row>
    <row r="17489" spans="1:7">
      <c r="A17489" s="44">
        <v>19</v>
      </c>
      <c r="B17489" s="44">
        <v>139</v>
      </c>
      <c r="C17489" s="44">
        <v>0.42379099999999997</v>
      </c>
      <c r="D17489" s="44">
        <v>101.41288</v>
      </c>
      <c r="E17489" s="44">
        <v>251572.234375</v>
      </c>
      <c r="F17489" s="44">
        <v>251673.640625</v>
      </c>
      <c r="G17489" s="44">
        <v>101.40625</v>
      </c>
    </row>
    <row r="17490" spans="1:7">
      <c r="A17490" s="44">
        <v>19</v>
      </c>
      <c r="B17490" s="44">
        <v>140</v>
      </c>
      <c r="C17490" s="44">
        <v>0.98733000000000004</v>
      </c>
      <c r="D17490" s="44">
        <v>400.44680799999998</v>
      </c>
      <c r="E17490" s="44">
        <v>252103.46875</v>
      </c>
      <c r="F17490" s="44">
        <v>252503.90625</v>
      </c>
      <c r="G17490" s="44">
        <v>400.4375</v>
      </c>
    </row>
    <row r="17491" spans="1:7">
      <c r="A17491" s="44">
        <v>19</v>
      </c>
      <c r="B17491" s="44">
        <v>141</v>
      </c>
      <c r="C17491" s="44">
        <v>0.85911700000000002</v>
      </c>
      <c r="D17491" s="44">
        <v>778.62835700000005</v>
      </c>
      <c r="E17491" s="44">
        <v>253496.640625</v>
      </c>
      <c r="F17491" s="44">
        <v>254275.265625</v>
      </c>
      <c r="G17491" s="44">
        <v>778.625</v>
      </c>
    </row>
    <row r="17492" spans="1:7">
      <c r="A17492" s="44">
        <v>19</v>
      </c>
      <c r="B17492" s="44">
        <v>142</v>
      </c>
      <c r="C17492" s="44">
        <v>0.27890100000000001</v>
      </c>
      <c r="D17492" s="44">
        <v>355.50213600000001</v>
      </c>
      <c r="E17492" s="44">
        <v>255145.984375</v>
      </c>
      <c r="F17492" s="44">
        <v>255501.484375</v>
      </c>
      <c r="G17492" s="44">
        <v>355.5</v>
      </c>
    </row>
    <row r="17493" spans="1:7">
      <c r="A17493" s="44">
        <v>19</v>
      </c>
      <c r="B17493" s="44">
        <v>143</v>
      </c>
      <c r="C17493" s="44">
        <v>0.70077500000000004</v>
      </c>
      <c r="D17493" s="44">
        <v>126.37159</v>
      </c>
      <c r="E17493" s="44">
        <v>255786.625</v>
      </c>
      <c r="F17493" s="44">
        <v>255912.984375</v>
      </c>
      <c r="G17493" s="44">
        <v>126.359375</v>
      </c>
    </row>
    <row r="17494" spans="1:7">
      <c r="A17494" s="44">
        <v>19</v>
      </c>
      <c r="B17494" s="44">
        <v>144</v>
      </c>
      <c r="C17494" s="44">
        <v>2.9860999999999999E-2</v>
      </c>
      <c r="D17494" s="44">
        <v>316.72872899999999</v>
      </c>
      <c r="E17494" s="44">
        <v>256617.609375</v>
      </c>
      <c r="F17494" s="44">
        <v>256934.3125</v>
      </c>
      <c r="G17494" s="44">
        <v>316.703125</v>
      </c>
    </row>
    <row r="17495" spans="1:7">
      <c r="A17495" s="44">
        <v>19</v>
      </c>
      <c r="B17495" s="44">
        <v>145</v>
      </c>
      <c r="C17495" s="44">
        <v>1.431076</v>
      </c>
      <c r="D17495" s="44">
        <v>132.29199199999999</v>
      </c>
      <c r="E17495" s="44">
        <v>256977.0625</v>
      </c>
      <c r="F17495" s="44">
        <v>257109.34375</v>
      </c>
      <c r="G17495" s="44">
        <v>132.28125</v>
      </c>
    </row>
    <row r="17496" spans="1:7">
      <c r="A17496" s="44">
        <v>19</v>
      </c>
      <c r="B17496" s="44">
        <v>146</v>
      </c>
      <c r="C17496" s="44">
        <v>0.60540400000000005</v>
      </c>
      <c r="D17496" s="44">
        <v>493.39822400000003</v>
      </c>
      <c r="E17496" s="44">
        <v>258545.328125</v>
      </c>
      <c r="F17496" s="44">
        <v>259038.734375</v>
      </c>
      <c r="G17496" s="44">
        <v>493.40625</v>
      </c>
    </row>
    <row r="17497" spans="1:7">
      <c r="A17497" s="44">
        <v>19</v>
      </c>
      <c r="B17497" s="44">
        <v>147</v>
      </c>
      <c r="C17497" s="44">
        <v>1.4804029999999999</v>
      </c>
      <c r="D17497" s="44">
        <v>214.815079</v>
      </c>
      <c r="E17497" s="44">
        <v>259654.828125</v>
      </c>
      <c r="F17497" s="44">
        <v>259869.640625</v>
      </c>
      <c r="G17497" s="44">
        <v>214.8125</v>
      </c>
    </row>
    <row r="17498" spans="1:7">
      <c r="A17498" s="44">
        <v>19</v>
      </c>
      <c r="B17498" s="44">
        <v>148</v>
      </c>
      <c r="C17498" s="44">
        <v>2.8221050000000001</v>
      </c>
      <c r="D17498" s="44">
        <v>198.743866</v>
      </c>
      <c r="E17498" s="44">
        <v>261358</v>
      </c>
      <c r="F17498" s="44">
        <v>261556.75</v>
      </c>
      <c r="G17498" s="44">
        <v>198.75</v>
      </c>
    </row>
    <row r="17499" spans="1:7">
      <c r="A17499" s="44">
        <v>19</v>
      </c>
      <c r="B17499" s="44">
        <v>149</v>
      </c>
      <c r="C17499" s="44">
        <v>0.95906400000000003</v>
      </c>
      <c r="D17499" s="44">
        <v>255.442093</v>
      </c>
      <c r="E17499" s="44">
        <v>264382.03125</v>
      </c>
      <c r="F17499" s="44">
        <v>264637.46875</v>
      </c>
      <c r="G17499" s="44">
        <v>255.4375</v>
      </c>
    </row>
    <row r="17500" spans="1:7">
      <c r="A17500" s="44">
        <v>19</v>
      </c>
      <c r="B17500" s="44">
        <v>150</v>
      </c>
      <c r="C17500" s="44">
        <v>2.2915679999999998</v>
      </c>
      <c r="D17500" s="44">
        <v>95.271125999999995</v>
      </c>
      <c r="E17500" s="44">
        <v>265606.59375</v>
      </c>
      <c r="F17500" s="44">
        <v>265701.875</v>
      </c>
      <c r="G17500" s="44">
        <v>95.28125</v>
      </c>
    </row>
    <row r="17501" spans="1:7">
      <c r="A17501" s="44">
        <v>19</v>
      </c>
      <c r="B17501" s="44">
        <v>151</v>
      </c>
      <c r="C17501" s="44">
        <v>6.6072000000000006E-2</v>
      </c>
      <c r="D17501" s="44">
        <v>276.74655200000001</v>
      </c>
      <c r="E17501" s="44">
        <v>268000.625</v>
      </c>
      <c r="F17501" s="44">
        <v>268277.375</v>
      </c>
      <c r="G17501" s="44">
        <v>276.75</v>
      </c>
    </row>
    <row r="17502" spans="1:7">
      <c r="A17502" s="44">
        <v>19</v>
      </c>
      <c r="B17502" s="44">
        <v>152</v>
      </c>
      <c r="C17502" s="44">
        <v>0.226606</v>
      </c>
      <c r="D17502" s="44">
        <v>192.023392</v>
      </c>
      <c r="E17502" s="44">
        <v>268344.40625</v>
      </c>
      <c r="F17502" s="44">
        <v>268536.40625</v>
      </c>
      <c r="G17502" s="44">
        <v>192</v>
      </c>
    </row>
    <row r="17503" spans="1:7">
      <c r="A17503" s="44">
        <v>19</v>
      </c>
      <c r="B17503" s="44">
        <v>153</v>
      </c>
      <c r="C17503" s="44">
        <v>0.47619400000000001</v>
      </c>
      <c r="D17503" s="44">
        <v>92.212272999999996</v>
      </c>
      <c r="E17503" s="44">
        <v>268770.75</v>
      </c>
      <c r="F17503" s="44">
        <v>268862.96875</v>
      </c>
      <c r="G17503" s="44">
        <v>92.21875</v>
      </c>
    </row>
    <row r="17504" spans="1:7">
      <c r="A17504" s="44">
        <v>19</v>
      </c>
      <c r="B17504" s="44">
        <v>154</v>
      </c>
      <c r="C17504" s="44">
        <v>9.3170000000000003E-2</v>
      </c>
      <c r="D17504" s="44">
        <v>497.83139</v>
      </c>
      <c r="E17504" s="44">
        <v>269348.90625</v>
      </c>
      <c r="F17504" s="44">
        <v>269846.71875</v>
      </c>
      <c r="G17504" s="44">
        <v>497.8125</v>
      </c>
    </row>
    <row r="17505" spans="1:7">
      <c r="A17505" s="44">
        <v>19</v>
      </c>
      <c r="B17505" s="44">
        <v>155</v>
      </c>
      <c r="C17505" s="44">
        <v>1.1876370000000001</v>
      </c>
      <c r="D17505" s="44">
        <v>124.137207</v>
      </c>
      <c r="E17505" s="44">
        <v>269942.6875</v>
      </c>
      <c r="F17505" s="44">
        <v>270066.84375</v>
      </c>
      <c r="G17505" s="44">
        <v>124.15625</v>
      </c>
    </row>
    <row r="17506" spans="1:7">
      <c r="A17506" s="44">
        <v>19</v>
      </c>
      <c r="B17506" s="44">
        <v>156</v>
      </c>
      <c r="C17506" s="44">
        <v>1.674434</v>
      </c>
      <c r="D17506" s="44">
        <v>194.33412200000001</v>
      </c>
      <c r="E17506" s="44">
        <v>271255.34375</v>
      </c>
      <c r="F17506" s="44">
        <v>271449.65625</v>
      </c>
      <c r="G17506" s="44">
        <v>194.3125</v>
      </c>
    </row>
    <row r="17507" spans="1:7">
      <c r="A17507" s="44">
        <v>19</v>
      </c>
      <c r="B17507" s="44">
        <v>157</v>
      </c>
      <c r="C17507" s="44">
        <v>1.264907</v>
      </c>
      <c r="D17507" s="44">
        <v>85.702881000000005</v>
      </c>
      <c r="E17507" s="44">
        <v>273130.59375</v>
      </c>
      <c r="F17507" s="44">
        <v>273216.28125</v>
      </c>
      <c r="G17507" s="44">
        <v>85.6875</v>
      </c>
    </row>
    <row r="17508" spans="1:7">
      <c r="A17508" s="44">
        <v>19</v>
      </c>
      <c r="B17508" s="44">
        <v>158</v>
      </c>
      <c r="C17508" s="44">
        <v>0.76392499999999997</v>
      </c>
      <c r="D17508" s="44">
        <v>170.14726300000001</v>
      </c>
      <c r="E17508" s="44">
        <v>274490</v>
      </c>
      <c r="F17508" s="44">
        <v>274660.15625</v>
      </c>
      <c r="G17508" s="44">
        <v>170.15625</v>
      </c>
    </row>
    <row r="17509" spans="1:7">
      <c r="A17509" s="44">
        <v>19</v>
      </c>
      <c r="B17509" s="44">
        <v>159</v>
      </c>
      <c r="C17509" s="44">
        <v>7.6591999999999993E-2</v>
      </c>
      <c r="D17509" s="44">
        <v>203.577393</v>
      </c>
      <c r="E17509" s="44">
        <v>275427.6875</v>
      </c>
      <c r="F17509" s="44">
        <v>275631.25</v>
      </c>
      <c r="G17509" s="44">
        <v>203.5625</v>
      </c>
    </row>
    <row r="17510" spans="1:7">
      <c r="A17510" s="44">
        <v>19</v>
      </c>
      <c r="B17510" s="44">
        <v>160</v>
      </c>
      <c r="C17510" s="44">
        <v>0.26790999999999998</v>
      </c>
      <c r="D17510" s="44">
        <v>98.935326000000003</v>
      </c>
      <c r="E17510" s="44">
        <v>275708.96875</v>
      </c>
      <c r="F17510" s="44">
        <v>275807.875</v>
      </c>
      <c r="G17510" s="44">
        <v>98.90625</v>
      </c>
    </row>
    <row r="17511" spans="1:7">
      <c r="A17511" s="44">
        <v>19</v>
      </c>
      <c r="B17511" s="44">
        <v>161</v>
      </c>
      <c r="C17511" s="44">
        <v>1.112565</v>
      </c>
      <c r="D17511" s="44">
        <v>90.836678000000006</v>
      </c>
      <c r="E17511" s="44">
        <v>276084.46875</v>
      </c>
      <c r="F17511" s="44">
        <v>276175.3125</v>
      </c>
      <c r="G17511" s="44">
        <v>90.84375</v>
      </c>
    </row>
    <row r="17512" spans="1:7">
      <c r="A17512" s="44">
        <v>19</v>
      </c>
      <c r="B17512" s="44">
        <v>162</v>
      </c>
      <c r="C17512" s="44">
        <v>0.38757399999999997</v>
      </c>
      <c r="D17512" s="44">
        <v>135.73387099999999</v>
      </c>
      <c r="E17512" s="44">
        <v>277289.0625</v>
      </c>
      <c r="F17512" s="44">
        <v>277424.8125</v>
      </c>
      <c r="G17512" s="44">
        <v>135.75</v>
      </c>
    </row>
    <row r="17513" spans="1:7">
      <c r="A17513" s="44">
        <v>19</v>
      </c>
      <c r="B17513" s="44">
        <v>163</v>
      </c>
      <c r="C17513" s="44">
        <v>1.81532</v>
      </c>
      <c r="D17513" s="44">
        <v>770.50146500000005</v>
      </c>
      <c r="E17513" s="44">
        <v>277820.375</v>
      </c>
      <c r="F17513" s="44">
        <v>278590.875</v>
      </c>
      <c r="G17513" s="44">
        <v>770.5</v>
      </c>
    </row>
    <row r="17514" spans="1:7">
      <c r="A17514" s="44">
        <v>19</v>
      </c>
      <c r="B17514" s="44">
        <v>164</v>
      </c>
      <c r="C17514" s="44">
        <v>0.45360400000000001</v>
      </c>
      <c r="D17514" s="44">
        <v>264.19998199999998</v>
      </c>
      <c r="E17514" s="44">
        <v>280415.8125</v>
      </c>
      <c r="F17514" s="44">
        <v>280680</v>
      </c>
      <c r="G17514" s="44">
        <v>264.1875</v>
      </c>
    </row>
    <row r="17515" spans="1:7">
      <c r="A17515" s="44">
        <v>19</v>
      </c>
      <c r="B17515" s="44">
        <v>165</v>
      </c>
      <c r="C17515" s="44">
        <v>1.0146500000000001</v>
      </c>
      <c r="D17515" s="44">
        <v>200.39920000000001</v>
      </c>
      <c r="E17515" s="44">
        <v>281134.8125</v>
      </c>
      <c r="F17515" s="44">
        <v>281335.21875</v>
      </c>
      <c r="G17515" s="44">
        <v>200.40625</v>
      </c>
    </row>
    <row r="17516" spans="1:7">
      <c r="A17516" s="44">
        <v>19</v>
      </c>
      <c r="B17516" s="44">
        <v>166</v>
      </c>
      <c r="C17516" s="44">
        <v>0.717333</v>
      </c>
      <c r="D17516" s="44">
        <v>696.235229</v>
      </c>
      <c r="E17516" s="44">
        <v>282353.65625</v>
      </c>
      <c r="F17516" s="44">
        <v>283049.90625</v>
      </c>
      <c r="G17516" s="44">
        <v>696.25</v>
      </c>
    </row>
    <row r="17517" spans="1:7">
      <c r="A17517" s="44">
        <v>19</v>
      </c>
      <c r="B17517" s="44">
        <v>167</v>
      </c>
      <c r="C17517" s="44">
        <v>0.76556400000000002</v>
      </c>
      <c r="D17517" s="44">
        <v>186.99577300000001</v>
      </c>
      <c r="E17517" s="44">
        <v>283775.8125</v>
      </c>
      <c r="F17517" s="44">
        <v>283962.8125</v>
      </c>
      <c r="G17517" s="44">
        <v>187</v>
      </c>
    </row>
    <row r="17518" spans="1:7">
      <c r="A17518" s="44">
        <v>19</v>
      </c>
      <c r="B17518" s="44">
        <v>168</v>
      </c>
      <c r="C17518" s="44">
        <v>1.9071499999999999</v>
      </c>
      <c r="D17518" s="44">
        <v>126.95993799999999</v>
      </c>
      <c r="E17518" s="44">
        <v>284729</v>
      </c>
      <c r="F17518" s="44">
        <v>284855.96875</v>
      </c>
      <c r="G17518" s="44">
        <v>126.96875</v>
      </c>
    </row>
    <row r="17519" spans="1:7">
      <c r="A17519" s="44">
        <v>19</v>
      </c>
      <c r="B17519" s="44">
        <v>169</v>
      </c>
      <c r="C17519" s="44">
        <v>0.31625500000000001</v>
      </c>
      <c r="D17519" s="44">
        <v>494.57748400000003</v>
      </c>
      <c r="E17519" s="44">
        <v>286764.125</v>
      </c>
      <c r="F17519" s="44">
        <v>287258.6875</v>
      </c>
      <c r="G17519" s="44">
        <v>494.5625</v>
      </c>
    </row>
    <row r="17520" spans="1:7">
      <c r="A17520" s="44">
        <v>19</v>
      </c>
      <c r="B17520" s="44">
        <v>170</v>
      </c>
      <c r="C17520" s="44">
        <v>1.7517670000000001</v>
      </c>
      <c r="D17520" s="44">
        <v>258.36105300000003</v>
      </c>
      <c r="E17520" s="44">
        <v>287576.625</v>
      </c>
      <c r="F17520" s="44">
        <v>287835</v>
      </c>
      <c r="G17520" s="44">
        <v>258.375</v>
      </c>
    </row>
    <row r="17521" spans="1:7">
      <c r="A17521" s="44">
        <v>19</v>
      </c>
      <c r="B17521" s="44">
        <v>171</v>
      </c>
      <c r="C17521" s="44">
        <v>0.59816199999999997</v>
      </c>
      <c r="D17521" s="44">
        <v>540.49096699999996</v>
      </c>
      <c r="E17521" s="44">
        <v>289596.3125</v>
      </c>
      <c r="F17521" s="44">
        <v>290136.8125</v>
      </c>
      <c r="G17521" s="44">
        <v>540.5</v>
      </c>
    </row>
    <row r="17522" spans="1:7">
      <c r="A17522" s="44">
        <v>19</v>
      </c>
      <c r="B17522" s="44">
        <v>172</v>
      </c>
      <c r="C17522" s="44">
        <v>1.1140000000000001E-2</v>
      </c>
      <c r="D17522" s="44">
        <v>578.08734100000004</v>
      </c>
      <c r="E17522" s="44">
        <v>290737.125</v>
      </c>
      <c r="F17522" s="44">
        <v>291315.21875</v>
      </c>
      <c r="G17522" s="44">
        <v>578.09375</v>
      </c>
    </row>
    <row r="17523" spans="1:7">
      <c r="A17523" s="44">
        <v>19</v>
      </c>
      <c r="B17523" s="44">
        <v>173</v>
      </c>
      <c r="C17523" s="44">
        <v>0.99143499999999996</v>
      </c>
      <c r="D17523" s="44">
        <v>456.17236300000002</v>
      </c>
      <c r="E17523" s="44">
        <v>291330.90625</v>
      </c>
      <c r="F17523" s="44">
        <v>291787.09375</v>
      </c>
      <c r="G17523" s="44">
        <v>456.1875</v>
      </c>
    </row>
    <row r="17524" spans="1:7">
      <c r="A17524" s="44">
        <v>19</v>
      </c>
      <c r="B17524" s="44">
        <v>174</v>
      </c>
      <c r="C17524" s="44">
        <v>0.87927900000000003</v>
      </c>
      <c r="D17524" s="44">
        <v>636.49255400000004</v>
      </c>
      <c r="E17524" s="44">
        <v>292784.15625</v>
      </c>
      <c r="F17524" s="44">
        <v>293420.625</v>
      </c>
      <c r="G17524" s="44">
        <v>636.46875</v>
      </c>
    </row>
    <row r="17525" spans="1:7">
      <c r="A17525" s="44">
        <v>19</v>
      </c>
      <c r="B17525" s="44">
        <v>175</v>
      </c>
      <c r="C17525" s="44">
        <v>1.061968</v>
      </c>
      <c r="D17525" s="44">
        <v>1215.5047609999999</v>
      </c>
      <c r="E17525" s="44">
        <v>294314.4375</v>
      </c>
      <c r="F17525" s="44">
        <v>295529.9375</v>
      </c>
      <c r="G17525" s="44">
        <v>1215.5</v>
      </c>
    </row>
    <row r="17526" spans="1:7">
      <c r="A17526" s="44">
        <v>19</v>
      </c>
      <c r="B17526" s="44">
        <v>176</v>
      </c>
      <c r="C17526" s="44">
        <v>3.8134000000000001E-2</v>
      </c>
      <c r="D17526" s="44">
        <v>181.33265700000001</v>
      </c>
      <c r="E17526" s="44">
        <v>296596.1875</v>
      </c>
      <c r="F17526" s="44">
        <v>296777.53125</v>
      </c>
      <c r="G17526" s="44">
        <v>181.34375</v>
      </c>
    </row>
    <row r="17527" spans="1:7">
      <c r="A17527" s="44">
        <v>19</v>
      </c>
      <c r="B17527" s="44">
        <v>177</v>
      </c>
      <c r="C17527" s="44">
        <v>0.52085499999999996</v>
      </c>
      <c r="D17527" s="44">
        <v>215.737717</v>
      </c>
      <c r="E17527" s="44">
        <v>296830.59375</v>
      </c>
      <c r="F17527" s="44">
        <v>297046.34375</v>
      </c>
      <c r="G17527" s="44">
        <v>215.75</v>
      </c>
    </row>
    <row r="17528" spans="1:7">
      <c r="A17528" s="44">
        <v>19</v>
      </c>
      <c r="B17528" s="44">
        <v>178</v>
      </c>
      <c r="C17528" s="44">
        <v>0.46393699999999999</v>
      </c>
      <c r="D17528" s="44">
        <v>286.53228799999999</v>
      </c>
      <c r="E17528" s="44">
        <v>297580.59375</v>
      </c>
      <c r="F17528" s="44">
        <v>297867.125</v>
      </c>
      <c r="G17528" s="44">
        <v>286.53125</v>
      </c>
    </row>
    <row r="17529" spans="1:7">
      <c r="A17529" s="44">
        <v>19</v>
      </c>
      <c r="B17529" s="44">
        <v>179</v>
      </c>
      <c r="C17529" s="44">
        <v>2.1765050000000001</v>
      </c>
      <c r="D17529" s="44">
        <v>993.96569799999997</v>
      </c>
      <c r="E17529" s="44">
        <v>298330.71875</v>
      </c>
      <c r="F17529" s="44">
        <v>299324.6875</v>
      </c>
      <c r="G17529" s="44">
        <v>993.96875</v>
      </c>
    </row>
    <row r="17530" spans="1:7">
      <c r="A17530" s="44">
        <v>19</v>
      </c>
      <c r="B17530" s="44">
        <v>180</v>
      </c>
      <c r="C17530" s="44">
        <v>1.335453</v>
      </c>
      <c r="D17530" s="44">
        <v>515.20440699999995</v>
      </c>
      <c r="E17530" s="44">
        <v>301504.65625</v>
      </c>
      <c r="F17530" s="44">
        <v>302019.84375</v>
      </c>
      <c r="G17530" s="44">
        <v>515.1875</v>
      </c>
    </row>
    <row r="17531" spans="1:7">
      <c r="A17531" s="44">
        <v>19</v>
      </c>
      <c r="B17531" s="44">
        <v>181</v>
      </c>
      <c r="C17531" s="44">
        <v>0.93677900000000003</v>
      </c>
      <c r="D17531" s="44">
        <v>119.678055</v>
      </c>
      <c r="E17531" s="44">
        <v>303364.1875</v>
      </c>
      <c r="F17531" s="44">
        <v>303483.875</v>
      </c>
      <c r="G17531" s="44">
        <v>119.6875</v>
      </c>
    </row>
    <row r="17532" spans="1:7">
      <c r="A17532" s="44">
        <v>19</v>
      </c>
      <c r="B17532" s="44">
        <v>182</v>
      </c>
      <c r="C17532" s="44">
        <v>0.49749700000000002</v>
      </c>
      <c r="D17532" s="44">
        <v>719.40252699999996</v>
      </c>
      <c r="E17532" s="44">
        <v>304426.8125</v>
      </c>
      <c r="F17532" s="44">
        <v>305146.21875</v>
      </c>
      <c r="G17532" s="44">
        <v>719.40625</v>
      </c>
    </row>
    <row r="17533" spans="1:7">
      <c r="A17533" s="44">
        <v>19</v>
      </c>
      <c r="B17533" s="44">
        <v>183</v>
      </c>
      <c r="C17533" s="44">
        <v>0.43849100000000002</v>
      </c>
      <c r="D17533" s="44">
        <v>859.06402600000001</v>
      </c>
      <c r="E17533" s="44">
        <v>305645.78125</v>
      </c>
      <c r="F17533" s="44">
        <v>306504.84375</v>
      </c>
      <c r="G17533" s="44">
        <v>859.0625</v>
      </c>
    </row>
    <row r="17534" spans="1:7">
      <c r="A17534" s="44">
        <v>19</v>
      </c>
      <c r="B17534" s="44">
        <v>184</v>
      </c>
      <c r="C17534" s="44">
        <v>0.69960699999999998</v>
      </c>
      <c r="D17534" s="44">
        <v>289.429779</v>
      </c>
      <c r="E17534" s="44">
        <v>306958.40625</v>
      </c>
      <c r="F17534" s="44">
        <v>307247.84375</v>
      </c>
      <c r="G17534" s="44">
        <v>289.4375</v>
      </c>
    </row>
    <row r="17535" spans="1:7">
      <c r="A17535" s="44">
        <v>19</v>
      </c>
      <c r="B17535" s="44">
        <v>185</v>
      </c>
      <c r="C17535" s="44">
        <v>0.70003800000000005</v>
      </c>
      <c r="D17535" s="44">
        <v>96.660194000000004</v>
      </c>
      <c r="E17535" s="44">
        <v>307958.46875</v>
      </c>
      <c r="F17535" s="44">
        <v>308055.15625</v>
      </c>
      <c r="G17535" s="44">
        <v>96.6875</v>
      </c>
    </row>
    <row r="17536" spans="1:7">
      <c r="A17536" s="44">
        <v>19</v>
      </c>
      <c r="B17536" s="44">
        <v>186</v>
      </c>
      <c r="C17536" s="44">
        <v>5.7058289999999996</v>
      </c>
      <c r="D17536" s="44">
        <v>235.128906</v>
      </c>
      <c r="E17536" s="44">
        <v>308755.46875</v>
      </c>
      <c r="F17536" s="44">
        <v>308990.59375</v>
      </c>
      <c r="G17536" s="44">
        <v>235.125</v>
      </c>
    </row>
    <row r="17537" spans="1:7">
      <c r="A17537" s="44">
        <v>19</v>
      </c>
      <c r="B17537" s="44">
        <v>187</v>
      </c>
      <c r="C17537" s="44">
        <v>5.0896999999999998E-2</v>
      </c>
      <c r="D17537" s="44">
        <v>310.39386000000002</v>
      </c>
      <c r="E17537" s="44">
        <v>314709.125</v>
      </c>
      <c r="F17537" s="44">
        <v>315019.53125</v>
      </c>
      <c r="G17537" s="44">
        <v>310.40625</v>
      </c>
    </row>
    <row r="17538" spans="1:7">
      <c r="A17538" s="44">
        <v>19</v>
      </c>
      <c r="B17538" s="44">
        <v>188</v>
      </c>
      <c r="C17538" s="44">
        <v>1.387608</v>
      </c>
      <c r="D17538" s="44">
        <v>114.828491</v>
      </c>
      <c r="E17538" s="44">
        <v>315084.25</v>
      </c>
      <c r="F17538" s="44">
        <v>315199.0625</v>
      </c>
      <c r="G17538" s="44">
        <v>114.8125</v>
      </c>
    </row>
    <row r="17539" spans="1:7">
      <c r="A17539" s="44">
        <v>19</v>
      </c>
      <c r="B17539" s="44">
        <v>189</v>
      </c>
      <c r="C17539" s="44">
        <v>0.21928300000000001</v>
      </c>
      <c r="D17539" s="44">
        <v>385.94045999999997</v>
      </c>
      <c r="E17539" s="44">
        <v>316600</v>
      </c>
      <c r="F17539" s="44">
        <v>316985.9375</v>
      </c>
      <c r="G17539" s="44">
        <v>385.9375</v>
      </c>
    </row>
    <row r="17540" spans="1:7">
      <c r="A17540" s="44">
        <v>19</v>
      </c>
      <c r="B17540" s="44">
        <v>190</v>
      </c>
      <c r="C17540" s="44">
        <v>0.39897100000000002</v>
      </c>
      <c r="D17540" s="44">
        <v>179.62567100000001</v>
      </c>
      <c r="E17540" s="44">
        <v>317209.5</v>
      </c>
      <c r="F17540" s="44">
        <v>317389.09375</v>
      </c>
      <c r="G17540" s="44">
        <v>179.59375</v>
      </c>
    </row>
    <row r="17541" spans="1:7">
      <c r="A17541" s="44">
        <v>19</v>
      </c>
      <c r="B17541" s="44">
        <v>191</v>
      </c>
      <c r="C17541" s="44">
        <v>1.0908</v>
      </c>
      <c r="D17541" s="44">
        <v>104.239464</v>
      </c>
      <c r="E17541" s="44">
        <v>317787.6875</v>
      </c>
      <c r="F17541" s="44">
        <v>317891.9375</v>
      </c>
      <c r="G17541" s="44">
        <v>104.25</v>
      </c>
    </row>
    <row r="17542" spans="1:7">
      <c r="A17542" s="44">
        <v>19</v>
      </c>
      <c r="B17542" s="44">
        <v>192</v>
      </c>
      <c r="C17542" s="44">
        <v>0.74234299999999998</v>
      </c>
      <c r="D17542" s="44">
        <v>181.632935</v>
      </c>
      <c r="E17542" s="44">
        <v>318991.71875</v>
      </c>
      <c r="F17542" s="44">
        <v>319173.34375</v>
      </c>
      <c r="G17542" s="44">
        <v>181.625</v>
      </c>
    </row>
    <row r="17543" spans="1:7">
      <c r="A17543" s="44">
        <v>19</v>
      </c>
      <c r="B17543" s="44">
        <v>193</v>
      </c>
      <c r="C17543" s="44">
        <v>1.113772</v>
      </c>
      <c r="D17543" s="44">
        <v>305.348297</v>
      </c>
      <c r="E17543" s="44">
        <v>319929.40625</v>
      </c>
      <c r="F17543" s="44">
        <v>320234.75</v>
      </c>
      <c r="G17543" s="44">
        <v>305.34375</v>
      </c>
    </row>
    <row r="17544" spans="1:7">
      <c r="A17544" s="44">
        <v>19</v>
      </c>
      <c r="B17544" s="44">
        <v>194</v>
      </c>
      <c r="C17544" s="44">
        <v>0.861931</v>
      </c>
      <c r="D17544" s="44">
        <v>468.86648600000001</v>
      </c>
      <c r="E17544" s="44">
        <v>321351.34375</v>
      </c>
      <c r="F17544" s="44">
        <v>321820.21875</v>
      </c>
      <c r="G17544" s="44">
        <v>468.875</v>
      </c>
    </row>
    <row r="17545" spans="1:7">
      <c r="A17545" s="44">
        <v>19</v>
      </c>
      <c r="B17545" s="44">
        <v>195</v>
      </c>
      <c r="C17545" s="44">
        <v>1.2645820000000001</v>
      </c>
      <c r="D17545" s="44">
        <v>300.64178500000003</v>
      </c>
      <c r="E17545" s="44">
        <v>322681.8125</v>
      </c>
      <c r="F17545" s="44">
        <v>322982.46875</v>
      </c>
      <c r="G17545" s="44">
        <v>300.65625</v>
      </c>
    </row>
    <row r="17546" spans="1:7">
      <c r="A17546" s="44">
        <v>19</v>
      </c>
      <c r="B17546" s="44">
        <v>196</v>
      </c>
      <c r="C17546" s="44">
        <v>0.71246799999999999</v>
      </c>
      <c r="D17546" s="44">
        <v>228.834137</v>
      </c>
      <c r="E17546" s="44">
        <v>324260.09375</v>
      </c>
      <c r="F17546" s="44">
        <v>324488.9375</v>
      </c>
      <c r="G17546" s="44">
        <v>228.84375</v>
      </c>
    </row>
    <row r="17547" spans="1:7">
      <c r="A17547" s="44">
        <v>19</v>
      </c>
      <c r="B17547" s="44">
        <v>197</v>
      </c>
      <c r="C17547" s="44">
        <v>1.024718</v>
      </c>
      <c r="D17547" s="44">
        <v>770.70715299999995</v>
      </c>
      <c r="E17547" s="44">
        <v>325213.3125</v>
      </c>
      <c r="F17547" s="44">
        <v>325984.03125</v>
      </c>
      <c r="G17547" s="44">
        <v>770.71875</v>
      </c>
    </row>
    <row r="17548" spans="1:7">
      <c r="A17548" s="44">
        <v>19</v>
      </c>
      <c r="B17548" s="44">
        <v>198</v>
      </c>
      <c r="C17548" s="44">
        <v>1.587016</v>
      </c>
      <c r="D17548" s="44">
        <v>592.761841</v>
      </c>
      <c r="E17548" s="44">
        <v>327010.40625</v>
      </c>
      <c r="F17548" s="44">
        <v>327603.15625</v>
      </c>
      <c r="G17548" s="44">
        <v>592.75</v>
      </c>
    </row>
    <row r="17549" spans="1:7">
      <c r="A17549" s="44">
        <v>19</v>
      </c>
      <c r="B17549" s="44">
        <v>199</v>
      </c>
      <c r="C17549" s="44">
        <v>3.6206700000000001</v>
      </c>
      <c r="D17549" s="44">
        <v>188.13334699999999</v>
      </c>
      <c r="E17549" s="44">
        <v>329198.15625</v>
      </c>
      <c r="F17549" s="44">
        <v>329386.3125</v>
      </c>
      <c r="G17549" s="44">
        <v>188.15625</v>
      </c>
    </row>
    <row r="17550" spans="1:7">
      <c r="A17550" s="44">
        <v>19</v>
      </c>
      <c r="B17550" s="44">
        <v>200</v>
      </c>
      <c r="C17550" s="44">
        <v>0.167881</v>
      </c>
      <c r="D17550" s="44">
        <v>863.19464100000005</v>
      </c>
      <c r="E17550" s="44">
        <v>333011.03125</v>
      </c>
      <c r="F17550" s="44">
        <v>333874.21875</v>
      </c>
      <c r="G17550" s="44">
        <v>863.1875</v>
      </c>
    </row>
    <row r="17551" spans="1:7">
      <c r="A17551" s="44">
        <v>19</v>
      </c>
      <c r="B17551" s="44">
        <v>201</v>
      </c>
      <c r="C17551" s="44">
        <v>5.6403000000000002E-2</v>
      </c>
      <c r="D17551" s="44">
        <v>94.352669000000006</v>
      </c>
      <c r="E17551" s="44">
        <v>334042.40625</v>
      </c>
      <c r="F17551" s="44">
        <v>334136.78125</v>
      </c>
      <c r="G17551" s="44">
        <v>94.375</v>
      </c>
    </row>
    <row r="17552" spans="1:7">
      <c r="A17552" s="44">
        <v>19</v>
      </c>
      <c r="B17552" s="44">
        <v>202</v>
      </c>
      <c r="C17552" s="44">
        <v>1.40998</v>
      </c>
      <c r="D17552" s="44">
        <v>115.643654</v>
      </c>
      <c r="E17552" s="44">
        <v>334198.59375</v>
      </c>
      <c r="F17552" s="44">
        <v>334314.25</v>
      </c>
      <c r="G17552" s="44">
        <v>115.65625</v>
      </c>
    </row>
    <row r="17553" spans="1:7">
      <c r="A17553" s="44">
        <v>19</v>
      </c>
      <c r="B17553" s="44">
        <v>203</v>
      </c>
      <c r="C17553" s="44">
        <v>1.3579810000000001</v>
      </c>
      <c r="D17553" s="44">
        <v>201.07128900000001</v>
      </c>
      <c r="E17553" s="44">
        <v>335736.09375</v>
      </c>
      <c r="F17553" s="44">
        <v>335937.15625</v>
      </c>
      <c r="G17553" s="44">
        <v>201.0625</v>
      </c>
    </row>
    <row r="17554" spans="1:7">
      <c r="A17554" s="44">
        <v>19</v>
      </c>
      <c r="B17554" s="44">
        <v>204</v>
      </c>
      <c r="C17554" s="44">
        <v>0.13451299999999999</v>
      </c>
      <c r="D17554" s="44">
        <v>816.31488000000002</v>
      </c>
      <c r="E17554" s="44">
        <v>337298.78125</v>
      </c>
      <c r="F17554" s="44">
        <v>338115.09375</v>
      </c>
      <c r="G17554" s="44">
        <v>816.3125</v>
      </c>
    </row>
    <row r="17555" spans="1:7">
      <c r="A17555" s="44">
        <v>19</v>
      </c>
      <c r="B17555" s="44">
        <v>205</v>
      </c>
      <c r="C17555" s="44">
        <v>0.92470300000000005</v>
      </c>
      <c r="D17555" s="44">
        <v>111.355492</v>
      </c>
      <c r="E17555" s="44">
        <v>338251.96875</v>
      </c>
      <c r="F17555" s="44">
        <v>338363.3125</v>
      </c>
      <c r="G17555" s="44">
        <v>111.34375</v>
      </c>
    </row>
    <row r="17556" spans="1:7">
      <c r="A17556" s="44">
        <v>19</v>
      </c>
      <c r="B17556" s="44">
        <v>206</v>
      </c>
      <c r="C17556" s="44">
        <v>1.687217</v>
      </c>
      <c r="D17556" s="44">
        <v>202.23933400000001</v>
      </c>
      <c r="E17556" s="44">
        <v>339299</v>
      </c>
      <c r="F17556" s="44">
        <v>339501.25</v>
      </c>
      <c r="G17556" s="44">
        <v>202.25</v>
      </c>
    </row>
    <row r="17557" spans="1:7">
      <c r="A17557" s="44">
        <v>19</v>
      </c>
      <c r="B17557" s="44">
        <v>207</v>
      </c>
      <c r="C17557" s="44">
        <v>0.193881</v>
      </c>
      <c r="D17557" s="44">
        <v>542.79370100000006</v>
      </c>
      <c r="E17557" s="44">
        <v>341189.84375</v>
      </c>
      <c r="F17557" s="44">
        <v>341732.65625</v>
      </c>
      <c r="G17557" s="44">
        <v>542.8125</v>
      </c>
    </row>
    <row r="17558" spans="1:7">
      <c r="A17558" s="44">
        <v>19</v>
      </c>
      <c r="B17558" s="44">
        <v>208</v>
      </c>
      <c r="C17558" s="44">
        <v>1.7105790000000001</v>
      </c>
      <c r="D17558" s="44">
        <v>671.23413100000005</v>
      </c>
      <c r="E17558" s="44">
        <v>341939.84375</v>
      </c>
      <c r="F17558" s="44">
        <v>342611.09375</v>
      </c>
      <c r="G17558" s="44">
        <v>671.25</v>
      </c>
    </row>
    <row r="17559" spans="1:7">
      <c r="A17559" s="44">
        <v>19</v>
      </c>
      <c r="B17559" s="44">
        <v>209</v>
      </c>
      <c r="C17559" s="44">
        <v>6.5745999999999999E-2</v>
      </c>
      <c r="D17559" s="44">
        <v>110.45884700000001</v>
      </c>
      <c r="E17559" s="44">
        <v>344331.03125</v>
      </c>
      <c r="F17559" s="44">
        <v>344441.5</v>
      </c>
      <c r="G17559" s="44">
        <v>110.46875</v>
      </c>
    </row>
    <row r="17560" spans="1:7">
      <c r="A17560" s="44">
        <v>19</v>
      </c>
      <c r="B17560" s="44">
        <v>210</v>
      </c>
      <c r="C17560" s="44">
        <v>0.28566000000000003</v>
      </c>
      <c r="D17560" s="44">
        <v>752.47271699999999</v>
      </c>
      <c r="E17560" s="44">
        <v>344518.59375</v>
      </c>
      <c r="F17560" s="44">
        <v>345271.0625</v>
      </c>
      <c r="G17560" s="44">
        <v>752.46875</v>
      </c>
    </row>
    <row r="17561" spans="1:7">
      <c r="A17561" s="44">
        <v>19</v>
      </c>
      <c r="B17561" s="44">
        <v>211</v>
      </c>
      <c r="C17561" s="44">
        <v>0.134408</v>
      </c>
      <c r="D17561" s="44">
        <v>105.57527899999999</v>
      </c>
      <c r="E17561" s="44">
        <v>345565.53125</v>
      </c>
      <c r="F17561" s="44">
        <v>345671.09375</v>
      </c>
      <c r="G17561" s="44">
        <v>105.5625</v>
      </c>
    </row>
    <row r="17562" spans="1:7">
      <c r="A17562" s="44">
        <v>19</v>
      </c>
      <c r="B17562" s="44">
        <v>212</v>
      </c>
      <c r="C17562" s="44">
        <v>0.151306</v>
      </c>
      <c r="D17562" s="44">
        <v>223.72663900000001</v>
      </c>
      <c r="E17562" s="44">
        <v>345815.59375</v>
      </c>
      <c r="F17562" s="44">
        <v>346039.3125</v>
      </c>
      <c r="G17562" s="44">
        <v>223.71875</v>
      </c>
    </row>
    <row r="17563" spans="1:7">
      <c r="A17563" s="44">
        <v>19</v>
      </c>
      <c r="B17563" s="44">
        <v>213</v>
      </c>
      <c r="C17563" s="44">
        <v>1.779053</v>
      </c>
      <c r="D17563" s="44">
        <v>571.94049099999995</v>
      </c>
      <c r="E17563" s="44">
        <v>346190.625</v>
      </c>
      <c r="F17563" s="44">
        <v>346762.59375</v>
      </c>
      <c r="G17563" s="44">
        <v>571.96875</v>
      </c>
    </row>
    <row r="17564" spans="1:7">
      <c r="A17564" s="44">
        <v>19</v>
      </c>
      <c r="B17564" s="44">
        <v>214</v>
      </c>
      <c r="C17564" s="44">
        <v>3.2253999999999998E-2</v>
      </c>
      <c r="D17564" s="44">
        <v>387.72283900000002</v>
      </c>
      <c r="E17564" s="44">
        <v>348550.25</v>
      </c>
      <c r="F17564" s="44">
        <v>348938</v>
      </c>
      <c r="G17564" s="44">
        <v>387.75</v>
      </c>
    </row>
    <row r="17565" spans="1:7">
      <c r="A17565" s="44">
        <v>19</v>
      </c>
      <c r="B17565" s="44">
        <v>215</v>
      </c>
      <c r="C17565" s="44">
        <v>1.140908</v>
      </c>
      <c r="D17565" s="44">
        <v>627.55822799999999</v>
      </c>
      <c r="E17565" s="44">
        <v>348980.0625</v>
      </c>
      <c r="F17565" s="44">
        <v>349607.59375</v>
      </c>
      <c r="G17565" s="44">
        <v>627.53125</v>
      </c>
    </row>
    <row r="17566" spans="1:7">
      <c r="A17566" s="44">
        <v>19</v>
      </c>
      <c r="B17566" s="44">
        <v>216</v>
      </c>
      <c r="C17566" s="44">
        <v>0.32386199999999998</v>
      </c>
      <c r="D17566" s="44">
        <v>125.02422300000001</v>
      </c>
      <c r="E17566" s="44">
        <v>350761.4375</v>
      </c>
      <c r="F17566" s="44">
        <v>350886.46875</v>
      </c>
      <c r="G17566" s="44">
        <v>125.03125</v>
      </c>
    </row>
    <row r="17567" spans="1:7">
      <c r="A17567" s="44">
        <v>19</v>
      </c>
      <c r="B17567" s="44">
        <v>217</v>
      </c>
      <c r="C17567" s="44">
        <v>0.65515000000000001</v>
      </c>
      <c r="D17567" s="44">
        <v>194.19072</v>
      </c>
      <c r="E17567" s="44">
        <v>351214.625</v>
      </c>
      <c r="F17567" s="44">
        <v>351408.8125</v>
      </c>
      <c r="G17567" s="44">
        <v>194.1875</v>
      </c>
    </row>
    <row r="17568" spans="1:7">
      <c r="A17568" s="44">
        <v>19</v>
      </c>
      <c r="B17568" s="44">
        <v>218</v>
      </c>
      <c r="C17568" s="44">
        <v>0.75928399999999996</v>
      </c>
      <c r="D17568" s="44">
        <v>150.62004099999999</v>
      </c>
      <c r="E17568" s="44">
        <v>352073.875</v>
      </c>
      <c r="F17568" s="44">
        <v>352224.5</v>
      </c>
      <c r="G17568" s="44">
        <v>150.625</v>
      </c>
    </row>
    <row r="17569" spans="1:7">
      <c r="A17569" s="44">
        <v>19</v>
      </c>
      <c r="B17569" s="44">
        <v>219</v>
      </c>
      <c r="C17569" s="44">
        <v>3.3418640000000002</v>
      </c>
      <c r="D17569" s="44">
        <v>929.65484600000002</v>
      </c>
      <c r="E17569" s="44">
        <v>352983.9375</v>
      </c>
      <c r="F17569" s="44">
        <v>353913.59375</v>
      </c>
      <c r="G17569" s="44">
        <v>929.65625</v>
      </c>
    </row>
    <row r="17570" spans="1:7">
      <c r="A17570" s="44">
        <v>19</v>
      </c>
      <c r="B17570" s="44">
        <v>220</v>
      </c>
      <c r="C17570" s="44">
        <v>1.1296060000000001</v>
      </c>
      <c r="D17570" s="44">
        <v>124.28284499999999</v>
      </c>
      <c r="E17570" s="44">
        <v>357264.15625</v>
      </c>
      <c r="F17570" s="44">
        <v>357388.4375</v>
      </c>
      <c r="G17570" s="44">
        <v>124.28125</v>
      </c>
    </row>
    <row r="17571" spans="1:7">
      <c r="A17571" s="44">
        <v>19</v>
      </c>
      <c r="B17571" s="44">
        <v>221</v>
      </c>
      <c r="C17571" s="44">
        <v>1.2037800000000001</v>
      </c>
      <c r="D17571" s="44">
        <v>115.22789</v>
      </c>
      <c r="E17571" s="44">
        <v>358529.90625</v>
      </c>
      <c r="F17571" s="44">
        <v>358645.125</v>
      </c>
      <c r="G17571" s="44">
        <v>115.21875</v>
      </c>
    </row>
    <row r="17572" spans="1:7">
      <c r="A17572" s="44">
        <v>19</v>
      </c>
      <c r="B17572" s="44">
        <v>222</v>
      </c>
      <c r="C17572" s="44">
        <v>8.5063E-2</v>
      </c>
      <c r="D17572" s="44">
        <v>112.54117599999999</v>
      </c>
      <c r="E17572" s="44">
        <v>359862.46875</v>
      </c>
      <c r="F17572" s="44">
        <v>359975.03125</v>
      </c>
      <c r="G17572" s="44">
        <v>112.5625</v>
      </c>
    </row>
    <row r="17573" spans="1:7">
      <c r="A17573" s="44">
        <v>20</v>
      </c>
      <c r="B17573" s="44">
        <v>0</v>
      </c>
      <c r="C17573" s="44">
        <v>0.249607</v>
      </c>
      <c r="D17573" s="44">
        <v>432.220978</v>
      </c>
      <c r="E17573" s="44">
        <v>60445.636719000002</v>
      </c>
      <c r="F17573" s="44">
        <v>60877.859375</v>
      </c>
      <c r="G17573" s="44">
        <v>432.22265599999997</v>
      </c>
    </row>
    <row r="17574" spans="1:7">
      <c r="A17574" s="44">
        <v>20</v>
      </c>
      <c r="B17574" s="44">
        <v>1</v>
      </c>
      <c r="C17574" s="44">
        <v>0.28209299999999998</v>
      </c>
      <c r="D17574" s="44">
        <v>91.745506000000006</v>
      </c>
      <c r="E17574" s="44">
        <v>61133.199219000002</v>
      </c>
      <c r="F17574" s="44">
        <v>61224.945312999997</v>
      </c>
      <c r="G17574" s="44">
        <v>91.746093999999999</v>
      </c>
    </row>
    <row r="17575" spans="1:7">
      <c r="A17575" s="44">
        <v>20</v>
      </c>
      <c r="B17575" s="44">
        <v>2</v>
      </c>
      <c r="C17575" s="44">
        <v>0.45595999999999998</v>
      </c>
      <c r="D17575" s="44">
        <v>140.32165499999999</v>
      </c>
      <c r="E17575" s="44">
        <v>61508.289062999997</v>
      </c>
      <c r="F17575" s="44">
        <v>61648.609375</v>
      </c>
      <c r="G17575" s="44">
        <v>140.320313</v>
      </c>
    </row>
    <row r="17576" spans="1:7">
      <c r="A17576" s="44">
        <v>20</v>
      </c>
      <c r="B17576" s="44">
        <v>3</v>
      </c>
      <c r="C17576" s="44">
        <v>1.625032</v>
      </c>
      <c r="D17576" s="44">
        <v>200.94520600000001</v>
      </c>
      <c r="E17576" s="44">
        <v>62117.601562999997</v>
      </c>
      <c r="F17576" s="44">
        <v>62318.546875</v>
      </c>
      <c r="G17576" s="44">
        <v>200.945313</v>
      </c>
    </row>
    <row r="17577" spans="1:7">
      <c r="A17577" s="44">
        <v>20</v>
      </c>
      <c r="B17577" s="44">
        <v>4</v>
      </c>
      <c r="C17577" s="44">
        <v>0.59505799999999998</v>
      </c>
      <c r="D17577" s="44">
        <v>89.136748999999995</v>
      </c>
      <c r="E17577" s="44">
        <v>63947.789062999997</v>
      </c>
      <c r="F17577" s="44">
        <v>64036.925780999998</v>
      </c>
      <c r="G17577" s="44">
        <v>89.136718999999999</v>
      </c>
    </row>
    <row r="17578" spans="1:7">
      <c r="A17578" s="44">
        <v>20</v>
      </c>
      <c r="B17578" s="44">
        <v>5</v>
      </c>
      <c r="C17578" s="44">
        <v>9.8376000000000005E-2</v>
      </c>
      <c r="D17578" s="44">
        <v>184.56089800000001</v>
      </c>
      <c r="E17578" s="44">
        <v>64644.898437999997</v>
      </c>
      <c r="F17578" s="44">
        <v>64829.460937999997</v>
      </c>
      <c r="G17578" s="44">
        <v>184.5625</v>
      </c>
    </row>
    <row r="17579" spans="1:7">
      <c r="A17579" s="44">
        <v>20</v>
      </c>
      <c r="B17579" s="44">
        <v>6</v>
      </c>
      <c r="C17579" s="44">
        <v>0.831403</v>
      </c>
      <c r="D17579" s="44">
        <v>303.638733</v>
      </c>
      <c r="E17579" s="44">
        <v>64941.875</v>
      </c>
      <c r="F17579" s="44">
        <v>65245.511719000002</v>
      </c>
      <c r="G17579" s="44">
        <v>303.63671900000003</v>
      </c>
    </row>
    <row r="17580" spans="1:7">
      <c r="A17580" s="44">
        <v>20</v>
      </c>
      <c r="B17580" s="44">
        <v>7</v>
      </c>
      <c r="C17580" s="44">
        <v>3.898895</v>
      </c>
      <c r="D17580" s="44">
        <v>190.16241500000001</v>
      </c>
      <c r="E17580" s="44">
        <v>66082.609375</v>
      </c>
      <c r="F17580" s="44">
        <v>66272.773438000004</v>
      </c>
      <c r="G17580" s="44">
        <v>190.164063</v>
      </c>
    </row>
    <row r="17581" spans="1:7">
      <c r="A17581" s="44">
        <v>20</v>
      </c>
      <c r="B17581" s="44">
        <v>8</v>
      </c>
      <c r="C17581" s="44">
        <v>0.93927400000000005</v>
      </c>
      <c r="D17581" s="44">
        <v>343.15798999999998</v>
      </c>
      <c r="E17581" s="44">
        <v>70182.695313000004</v>
      </c>
      <c r="F17581" s="44">
        <v>70525.851563000004</v>
      </c>
      <c r="G17581" s="44">
        <v>343.15625</v>
      </c>
    </row>
    <row r="17582" spans="1:7">
      <c r="A17582" s="44">
        <v>20</v>
      </c>
      <c r="B17582" s="44">
        <v>9</v>
      </c>
      <c r="C17582" s="44">
        <v>0.739398</v>
      </c>
      <c r="D17582" s="44">
        <v>322.01138300000002</v>
      </c>
      <c r="E17582" s="44">
        <v>71479.757813000004</v>
      </c>
      <c r="F17582" s="44">
        <v>71801.773438000004</v>
      </c>
      <c r="G17582" s="44">
        <v>322.015625</v>
      </c>
    </row>
    <row r="17583" spans="1:7">
      <c r="A17583" s="44">
        <v>20</v>
      </c>
      <c r="B17583" s="44">
        <v>10</v>
      </c>
      <c r="C17583" s="44">
        <v>0.91254400000000002</v>
      </c>
      <c r="D17583" s="44">
        <v>192.01792900000001</v>
      </c>
      <c r="E17583" s="44">
        <v>72542.328125</v>
      </c>
      <c r="F17583" s="44">
        <v>72734.351563000004</v>
      </c>
      <c r="G17583" s="44">
        <v>192.023438</v>
      </c>
    </row>
    <row r="17584" spans="1:7">
      <c r="A17584" s="44">
        <v>20</v>
      </c>
      <c r="B17584" s="44">
        <v>11</v>
      </c>
      <c r="C17584" s="44">
        <v>1.4190210000000001</v>
      </c>
      <c r="D17584" s="44">
        <v>279.49035600000002</v>
      </c>
      <c r="E17584" s="44">
        <v>73651.890625</v>
      </c>
      <c r="F17584" s="44">
        <v>73931.382813000004</v>
      </c>
      <c r="G17584" s="44">
        <v>279.492188</v>
      </c>
    </row>
    <row r="17585" spans="1:7">
      <c r="A17585" s="44">
        <v>20</v>
      </c>
      <c r="B17585" s="44">
        <v>12</v>
      </c>
      <c r="C17585" s="44">
        <v>0.114705</v>
      </c>
      <c r="D17585" s="44">
        <v>389.168701</v>
      </c>
      <c r="E17585" s="44">
        <v>75355.140625</v>
      </c>
      <c r="F17585" s="44">
        <v>75744.304688000004</v>
      </c>
      <c r="G17585" s="44">
        <v>389.164063</v>
      </c>
    </row>
    <row r="17586" spans="1:7">
      <c r="A17586" s="44">
        <v>20</v>
      </c>
      <c r="B17586" s="44">
        <v>13</v>
      </c>
      <c r="C17586" s="44">
        <v>0.10344</v>
      </c>
      <c r="D17586" s="44">
        <v>221.539413</v>
      </c>
      <c r="E17586" s="44">
        <v>75870.609375</v>
      </c>
      <c r="F17586" s="44">
        <v>76092.148438000004</v>
      </c>
      <c r="G17586" s="44">
        <v>221.539063</v>
      </c>
    </row>
    <row r="17587" spans="1:7">
      <c r="A17587" s="44">
        <v>20</v>
      </c>
      <c r="B17587" s="44">
        <v>14</v>
      </c>
      <c r="C17587" s="44">
        <v>2.5548989999999998</v>
      </c>
      <c r="D17587" s="44">
        <v>117.337166</v>
      </c>
      <c r="E17587" s="44">
        <v>76198.960938000004</v>
      </c>
      <c r="F17587" s="44">
        <v>76316.296875</v>
      </c>
      <c r="G17587" s="44">
        <v>117.335938</v>
      </c>
    </row>
    <row r="17588" spans="1:7">
      <c r="A17588" s="44">
        <v>20</v>
      </c>
      <c r="B17588" s="44">
        <v>15</v>
      </c>
      <c r="C17588" s="44">
        <v>1.7127760000000001</v>
      </c>
      <c r="D17588" s="44">
        <v>103.83300800000001</v>
      </c>
      <c r="E17588" s="44">
        <v>78871.125</v>
      </c>
      <c r="F17588" s="44">
        <v>78974.953125</v>
      </c>
      <c r="G17588" s="44">
        <v>103.828125</v>
      </c>
    </row>
    <row r="17589" spans="1:7">
      <c r="A17589" s="44">
        <v>20</v>
      </c>
      <c r="B17589" s="44">
        <v>16</v>
      </c>
      <c r="C17589" s="44">
        <v>0.31220199999999998</v>
      </c>
      <c r="D17589" s="44">
        <v>137.078033</v>
      </c>
      <c r="E17589" s="44">
        <v>80687.492188000004</v>
      </c>
      <c r="F17589" s="44">
        <v>80824.570313000004</v>
      </c>
      <c r="G17589" s="44">
        <v>137.078125</v>
      </c>
    </row>
    <row r="17590" spans="1:7">
      <c r="A17590" s="44">
        <v>20</v>
      </c>
      <c r="B17590" s="44">
        <v>17</v>
      </c>
      <c r="C17590" s="44">
        <v>0.29447000000000001</v>
      </c>
      <c r="D17590" s="44">
        <v>93.511520000000004</v>
      </c>
      <c r="E17590" s="44">
        <v>81140.765625</v>
      </c>
      <c r="F17590" s="44">
        <v>81234.273438000004</v>
      </c>
      <c r="G17590" s="44">
        <v>93.507812999999999</v>
      </c>
    </row>
    <row r="17591" spans="1:7">
      <c r="A17591" s="44">
        <v>20</v>
      </c>
      <c r="B17591" s="44">
        <v>18</v>
      </c>
      <c r="C17591" s="44">
        <v>0.76209199999999999</v>
      </c>
      <c r="D17591" s="44">
        <v>178.59045399999999</v>
      </c>
      <c r="E17591" s="44">
        <v>81535.382813000004</v>
      </c>
      <c r="F17591" s="44">
        <v>81713.976563000004</v>
      </c>
      <c r="G17591" s="44">
        <v>178.59375</v>
      </c>
    </row>
    <row r="17592" spans="1:7">
      <c r="A17592" s="44">
        <v>20</v>
      </c>
      <c r="B17592" s="44">
        <v>19</v>
      </c>
      <c r="C17592" s="44">
        <v>1.4754529999999999</v>
      </c>
      <c r="D17592" s="44">
        <v>129.231537</v>
      </c>
      <c r="E17592" s="44">
        <v>82488.585938000004</v>
      </c>
      <c r="F17592" s="44">
        <v>82617.8125</v>
      </c>
      <c r="G17592" s="44">
        <v>129.226563</v>
      </c>
    </row>
    <row r="17593" spans="1:7">
      <c r="A17593" s="44">
        <v>20</v>
      </c>
      <c r="B17593" s="44">
        <v>20</v>
      </c>
      <c r="C17593" s="44">
        <v>3.5260859999999998</v>
      </c>
      <c r="D17593" s="44">
        <v>592.85803199999998</v>
      </c>
      <c r="E17593" s="44">
        <v>84102.554688000004</v>
      </c>
      <c r="F17593" s="44">
        <v>84695.414063000004</v>
      </c>
      <c r="G17593" s="44">
        <v>592.859375</v>
      </c>
    </row>
    <row r="17594" spans="1:7">
      <c r="A17594" s="44">
        <v>20</v>
      </c>
      <c r="B17594" s="44">
        <v>21</v>
      </c>
      <c r="C17594" s="44">
        <v>1.34314</v>
      </c>
      <c r="D17594" s="44">
        <v>392.18969700000002</v>
      </c>
      <c r="E17594" s="44">
        <v>88231.296875</v>
      </c>
      <c r="F17594" s="44">
        <v>88623.484375</v>
      </c>
      <c r="G17594" s="44">
        <v>392.1875</v>
      </c>
    </row>
    <row r="17595" spans="1:7">
      <c r="A17595" s="44">
        <v>20</v>
      </c>
      <c r="B17595" s="44">
        <v>22</v>
      </c>
      <c r="C17595" s="44">
        <v>0.72871600000000003</v>
      </c>
      <c r="D17595" s="44">
        <v>203.08528100000001</v>
      </c>
      <c r="E17595" s="44">
        <v>89981.375</v>
      </c>
      <c r="F17595" s="44">
        <v>90184.460938000004</v>
      </c>
      <c r="G17595" s="44">
        <v>203.085938</v>
      </c>
    </row>
    <row r="17596" spans="1:7">
      <c r="A17596" s="44">
        <v>20</v>
      </c>
      <c r="B17596" s="44">
        <v>23</v>
      </c>
      <c r="C17596" s="44">
        <v>2.158112</v>
      </c>
      <c r="D17596" s="44">
        <v>162.61964399999999</v>
      </c>
      <c r="E17596" s="44">
        <v>90919.085938000004</v>
      </c>
      <c r="F17596" s="44">
        <v>91081.703125</v>
      </c>
      <c r="G17596" s="44">
        <v>162.617188</v>
      </c>
    </row>
    <row r="17597" spans="1:7">
      <c r="A17597" s="44">
        <v>20</v>
      </c>
      <c r="B17597" s="44">
        <v>24</v>
      </c>
      <c r="C17597" s="44">
        <v>0.37884400000000001</v>
      </c>
      <c r="D17597" s="44">
        <v>450.54486100000003</v>
      </c>
      <c r="E17597" s="44">
        <v>93251.460938000004</v>
      </c>
      <c r="F17597" s="44">
        <v>93702</v>
      </c>
      <c r="G17597" s="44">
        <v>450.539063</v>
      </c>
    </row>
    <row r="17598" spans="1:7">
      <c r="A17598" s="44">
        <v>20</v>
      </c>
      <c r="B17598" s="44">
        <v>25</v>
      </c>
      <c r="C17598" s="44">
        <v>9.8139999999999998E-3</v>
      </c>
      <c r="D17598" s="44">
        <v>106.513947</v>
      </c>
      <c r="E17598" s="44">
        <v>94088.695313000004</v>
      </c>
      <c r="F17598" s="44">
        <v>94195.210938000004</v>
      </c>
      <c r="G17598" s="44">
        <v>106.515625</v>
      </c>
    </row>
    <row r="17599" spans="1:7">
      <c r="A17599" s="44">
        <v>20</v>
      </c>
      <c r="B17599" s="44">
        <v>26</v>
      </c>
      <c r="C17599" s="44">
        <v>1.2636099999999999</v>
      </c>
      <c r="D17599" s="44">
        <v>104.844498</v>
      </c>
      <c r="E17599" s="44">
        <v>94213.835938000004</v>
      </c>
      <c r="F17599" s="44">
        <v>94318.679688000004</v>
      </c>
      <c r="G17599" s="44">
        <v>104.84375</v>
      </c>
    </row>
    <row r="17600" spans="1:7">
      <c r="A17600" s="44">
        <v>20</v>
      </c>
      <c r="B17600" s="44">
        <v>27</v>
      </c>
      <c r="C17600" s="44">
        <v>0.62470999999999999</v>
      </c>
      <c r="D17600" s="44">
        <v>85.836333999999994</v>
      </c>
      <c r="E17600" s="44">
        <v>95589.210938000004</v>
      </c>
      <c r="F17600" s="44">
        <v>95675.039063000004</v>
      </c>
      <c r="G17600" s="44">
        <v>85.828125</v>
      </c>
    </row>
    <row r="17601" spans="1:7">
      <c r="A17601" s="44">
        <v>20</v>
      </c>
      <c r="B17601" s="44">
        <v>28</v>
      </c>
      <c r="C17601" s="44">
        <v>0.486267</v>
      </c>
      <c r="D17601" s="44">
        <v>906.45190400000001</v>
      </c>
      <c r="E17601" s="44">
        <v>96307.984375</v>
      </c>
      <c r="F17601" s="44">
        <v>97214.4375</v>
      </c>
      <c r="G17601" s="44">
        <v>906.453125</v>
      </c>
    </row>
    <row r="17602" spans="1:7">
      <c r="A17602" s="44">
        <v>20</v>
      </c>
      <c r="B17602" s="44">
        <v>29</v>
      </c>
      <c r="C17602" s="44">
        <v>0.38743899999999998</v>
      </c>
      <c r="D17602" s="44">
        <v>463.09783900000002</v>
      </c>
      <c r="E17602" s="44">
        <v>97714.4375</v>
      </c>
      <c r="F17602" s="44">
        <v>98177.53125</v>
      </c>
      <c r="G17602" s="44">
        <v>463.09375</v>
      </c>
    </row>
    <row r="17603" spans="1:7">
      <c r="A17603" s="44">
        <v>20</v>
      </c>
      <c r="B17603" s="44">
        <v>30</v>
      </c>
      <c r="C17603" s="44">
        <v>0.45808100000000002</v>
      </c>
      <c r="D17603" s="44">
        <v>83.889069000000006</v>
      </c>
      <c r="E17603" s="44">
        <v>98574.125</v>
      </c>
      <c r="F17603" s="44">
        <v>98658.015625</v>
      </c>
      <c r="G17603" s="44">
        <v>83.890625</v>
      </c>
    </row>
    <row r="17604" spans="1:7">
      <c r="A17604" s="44">
        <v>20</v>
      </c>
      <c r="B17604" s="44">
        <v>31</v>
      </c>
      <c r="C17604" s="44">
        <v>0.38766400000000001</v>
      </c>
      <c r="D17604" s="44">
        <v>239.42894000000001</v>
      </c>
      <c r="E17604" s="44">
        <v>99121.101563000004</v>
      </c>
      <c r="F17604" s="44">
        <v>99360.523438000004</v>
      </c>
      <c r="G17604" s="44">
        <v>239.421875</v>
      </c>
    </row>
    <row r="17605" spans="1:7">
      <c r="A17605" s="44">
        <v>20</v>
      </c>
      <c r="B17605" s="44">
        <v>32</v>
      </c>
      <c r="C17605" s="44">
        <v>1.242667</v>
      </c>
      <c r="D17605" s="44">
        <v>160.093964</v>
      </c>
      <c r="E17605" s="44">
        <v>99761.773438000004</v>
      </c>
      <c r="F17605" s="44">
        <v>99921.867188000004</v>
      </c>
      <c r="G17605" s="44">
        <v>160.09375</v>
      </c>
    </row>
    <row r="17606" spans="1:7">
      <c r="A17606" s="44">
        <v>20</v>
      </c>
      <c r="B17606" s="44">
        <v>33</v>
      </c>
      <c r="C17606" s="44">
        <v>1.194869</v>
      </c>
      <c r="D17606" s="44">
        <v>83.313231999999999</v>
      </c>
      <c r="E17606" s="44">
        <v>101172.265625</v>
      </c>
      <c r="F17606" s="44">
        <v>101255.570313</v>
      </c>
      <c r="G17606" s="44">
        <v>83.304687999999999</v>
      </c>
    </row>
    <row r="17607" spans="1:7">
      <c r="A17607" s="44">
        <v>20</v>
      </c>
      <c r="B17607" s="44">
        <v>34</v>
      </c>
      <c r="C17607" s="44">
        <v>4.0800000000000003E-2</v>
      </c>
      <c r="D17607" s="44">
        <v>146.780045</v>
      </c>
      <c r="E17607" s="44">
        <v>102454.023438</v>
      </c>
      <c r="F17607" s="44">
        <v>102600.804688</v>
      </c>
      <c r="G17607" s="44">
        <v>146.78125</v>
      </c>
    </row>
    <row r="17608" spans="1:7">
      <c r="A17608" s="44">
        <v>20</v>
      </c>
      <c r="B17608" s="44">
        <v>35</v>
      </c>
      <c r="C17608" s="44">
        <v>0.36586800000000003</v>
      </c>
      <c r="D17608" s="44">
        <v>167.886246</v>
      </c>
      <c r="E17608" s="44">
        <v>102645.695313</v>
      </c>
      <c r="F17608" s="44">
        <v>102813.578125</v>
      </c>
      <c r="G17608" s="44">
        <v>167.882813</v>
      </c>
    </row>
    <row r="17609" spans="1:7">
      <c r="A17609" s="44">
        <v>20</v>
      </c>
      <c r="B17609" s="44">
        <v>36</v>
      </c>
      <c r="C17609" s="44">
        <v>0.76746899999999996</v>
      </c>
      <c r="D17609" s="44">
        <v>890.74542199999996</v>
      </c>
      <c r="E17609" s="44">
        <v>103192.757813</v>
      </c>
      <c r="F17609" s="44">
        <v>104083.5</v>
      </c>
      <c r="G17609" s="44">
        <v>890.74218800000006</v>
      </c>
    </row>
    <row r="17610" spans="1:7">
      <c r="A17610" s="44">
        <v>20</v>
      </c>
      <c r="B17610" s="44">
        <v>37</v>
      </c>
      <c r="C17610" s="44">
        <v>0.74202299999999999</v>
      </c>
      <c r="D17610" s="44">
        <v>139.336151</v>
      </c>
      <c r="E17610" s="44">
        <v>104851.84375</v>
      </c>
      <c r="F17610" s="44">
        <v>104991.179688</v>
      </c>
      <c r="G17610" s="44">
        <v>139.335938</v>
      </c>
    </row>
    <row r="17611" spans="1:7">
      <c r="A17611" s="44">
        <v>20</v>
      </c>
      <c r="B17611" s="44">
        <v>38</v>
      </c>
      <c r="C17611" s="44">
        <v>1.3645290000000001</v>
      </c>
      <c r="D17611" s="44">
        <v>754.86303699999996</v>
      </c>
      <c r="E17611" s="44">
        <v>105747.289063</v>
      </c>
      <c r="F17611" s="44">
        <v>106502.15625</v>
      </c>
      <c r="G17611" s="44">
        <v>754.86718800000006</v>
      </c>
    </row>
    <row r="17612" spans="1:7">
      <c r="A17612" s="44">
        <v>20</v>
      </c>
      <c r="B17612" s="44">
        <v>39</v>
      </c>
      <c r="C17612" s="44">
        <v>0.49154199999999998</v>
      </c>
      <c r="D17612" s="44">
        <v>638.89855999999997</v>
      </c>
      <c r="E17612" s="44">
        <v>107872.296875</v>
      </c>
      <c r="F17612" s="44">
        <v>108511.195313</v>
      </c>
      <c r="G17612" s="44">
        <v>638.89843800000006</v>
      </c>
    </row>
    <row r="17613" spans="1:7">
      <c r="A17613" s="44">
        <v>20</v>
      </c>
      <c r="B17613" s="44">
        <v>40</v>
      </c>
      <c r="C17613" s="44">
        <v>0.61602699999999999</v>
      </c>
      <c r="D17613" s="44">
        <v>243.60545300000001</v>
      </c>
      <c r="E17613" s="44">
        <v>109013.164063</v>
      </c>
      <c r="F17613" s="44">
        <v>109256.765625</v>
      </c>
      <c r="G17613" s="44">
        <v>243.601563</v>
      </c>
    </row>
    <row r="17614" spans="1:7">
      <c r="A17614" s="44">
        <v>20</v>
      </c>
      <c r="B17614" s="44">
        <v>41</v>
      </c>
      <c r="C17614" s="44">
        <v>3.670944</v>
      </c>
      <c r="D17614" s="44">
        <v>186.83024599999999</v>
      </c>
      <c r="E17614" s="44">
        <v>109877.4375</v>
      </c>
      <c r="F17614" s="44">
        <v>110064.273438</v>
      </c>
      <c r="G17614" s="44">
        <v>186.835938</v>
      </c>
    </row>
    <row r="17615" spans="1:7">
      <c r="A17615" s="44">
        <v>20</v>
      </c>
      <c r="B17615" s="44">
        <v>42</v>
      </c>
      <c r="C17615" s="44">
        <v>0.74697000000000002</v>
      </c>
      <c r="D17615" s="44">
        <v>187.863876</v>
      </c>
      <c r="E17615" s="44">
        <v>113746.648438</v>
      </c>
      <c r="F17615" s="44">
        <v>113934.515625</v>
      </c>
      <c r="G17615" s="44">
        <v>187.867188</v>
      </c>
    </row>
    <row r="17616" spans="1:7">
      <c r="A17616" s="44">
        <v>20</v>
      </c>
      <c r="B17616" s="44">
        <v>43</v>
      </c>
      <c r="C17616" s="44">
        <v>0.26611600000000002</v>
      </c>
      <c r="D17616" s="44">
        <v>146.36172500000001</v>
      </c>
      <c r="E17616" s="44">
        <v>114685.898438</v>
      </c>
      <c r="F17616" s="44">
        <v>114832.265625</v>
      </c>
      <c r="G17616" s="44">
        <v>146.367188</v>
      </c>
    </row>
    <row r="17617" spans="1:7">
      <c r="A17617" s="44">
        <v>20</v>
      </c>
      <c r="B17617" s="44">
        <v>44</v>
      </c>
      <c r="C17617" s="44">
        <v>0.86092000000000002</v>
      </c>
      <c r="D17617" s="44">
        <v>567.93914800000005</v>
      </c>
      <c r="E17617" s="44">
        <v>115107.726563</v>
      </c>
      <c r="F17617" s="44">
        <v>115675.664063</v>
      </c>
      <c r="G17617" s="44">
        <v>567.9375</v>
      </c>
    </row>
    <row r="17618" spans="1:7">
      <c r="A17618" s="44">
        <v>20</v>
      </c>
      <c r="B17618" s="44">
        <v>45</v>
      </c>
      <c r="C17618" s="44">
        <v>4.5055329999999998</v>
      </c>
      <c r="D17618" s="44">
        <v>122.922325</v>
      </c>
      <c r="E17618" s="44">
        <v>116545.390625</v>
      </c>
      <c r="F17618" s="44">
        <v>116668.3125</v>
      </c>
      <c r="G17618" s="44">
        <v>122.921875</v>
      </c>
    </row>
    <row r="17619" spans="1:7">
      <c r="A17619" s="44">
        <v>20</v>
      </c>
      <c r="B17619" s="44">
        <v>46</v>
      </c>
      <c r="C17619" s="44">
        <v>0.52039299999999999</v>
      </c>
      <c r="D17619" s="44">
        <v>758.63439900000003</v>
      </c>
      <c r="E17619" s="44">
        <v>121183.921875</v>
      </c>
      <c r="F17619" s="44">
        <v>121942.554688</v>
      </c>
      <c r="G17619" s="44">
        <v>758.63281300000006</v>
      </c>
    </row>
    <row r="17620" spans="1:7">
      <c r="A17620" s="44">
        <v>20</v>
      </c>
      <c r="B17620" s="44">
        <v>47</v>
      </c>
      <c r="C17620" s="44">
        <v>1.4376089999999999</v>
      </c>
      <c r="D17620" s="44">
        <v>899.30505400000004</v>
      </c>
      <c r="E17620" s="44">
        <v>122465.3125</v>
      </c>
      <c r="F17620" s="44">
        <v>123364.625</v>
      </c>
      <c r="G17620" s="44">
        <v>899.3125</v>
      </c>
    </row>
    <row r="17621" spans="1:7">
      <c r="A17621" s="44">
        <v>20</v>
      </c>
      <c r="B17621" s="44">
        <v>48</v>
      </c>
      <c r="C17621" s="44">
        <v>1.144736</v>
      </c>
      <c r="D17621" s="44">
        <v>142.63912999999999</v>
      </c>
      <c r="E17621" s="44">
        <v>124805.976563</v>
      </c>
      <c r="F17621" s="44">
        <v>124948.617188</v>
      </c>
      <c r="G17621" s="44">
        <v>142.640625</v>
      </c>
    </row>
    <row r="17622" spans="1:7">
      <c r="A17622" s="44">
        <v>20</v>
      </c>
      <c r="B17622" s="44">
        <v>49</v>
      </c>
      <c r="C17622" s="44">
        <v>2.2717999999999999E-2</v>
      </c>
      <c r="D17622" s="44">
        <v>199.40632600000001</v>
      </c>
      <c r="E17622" s="44">
        <v>126106.65625</v>
      </c>
      <c r="F17622" s="44">
        <v>126306.0625</v>
      </c>
      <c r="G17622" s="44">
        <v>199.40625</v>
      </c>
    </row>
    <row r="17623" spans="1:7">
      <c r="A17623" s="44">
        <v>20</v>
      </c>
      <c r="B17623" s="44">
        <v>50</v>
      </c>
      <c r="C17623" s="44">
        <v>4.4660000000000004E-3</v>
      </c>
      <c r="D17623" s="44">
        <v>72.984047000000004</v>
      </c>
      <c r="E17623" s="44">
        <v>126343.164063</v>
      </c>
      <c r="F17623" s="44">
        <v>126416.140625</v>
      </c>
      <c r="G17623" s="44">
        <v>72.976562999999999</v>
      </c>
    </row>
    <row r="17624" spans="1:7">
      <c r="A17624" s="44">
        <v>20</v>
      </c>
      <c r="B17624" s="44">
        <v>51</v>
      </c>
      <c r="C17624" s="44">
        <v>1.0422169999999999</v>
      </c>
      <c r="D17624" s="44">
        <v>144.446854</v>
      </c>
      <c r="E17624" s="44">
        <v>126421.304688</v>
      </c>
      <c r="F17624" s="44">
        <v>126565.757813</v>
      </c>
      <c r="G17624" s="44">
        <v>144.453125</v>
      </c>
    </row>
    <row r="17625" spans="1:7">
      <c r="A17625" s="44">
        <v>20</v>
      </c>
      <c r="B17625" s="44">
        <v>52</v>
      </c>
      <c r="C17625" s="44">
        <v>1.038503</v>
      </c>
      <c r="D17625" s="44">
        <v>203.78045700000001</v>
      </c>
      <c r="E17625" s="44">
        <v>127608.890625</v>
      </c>
      <c r="F17625" s="44">
        <v>127812.671875</v>
      </c>
      <c r="G17625" s="44">
        <v>203.78125</v>
      </c>
    </row>
    <row r="17626" spans="1:7">
      <c r="A17626" s="44">
        <v>20</v>
      </c>
      <c r="B17626" s="44">
        <v>53</v>
      </c>
      <c r="C17626" s="44">
        <v>0.33779799999999999</v>
      </c>
      <c r="D17626" s="44">
        <v>142.42837499999999</v>
      </c>
      <c r="E17626" s="44">
        <v>128859.03125</v>
      </c>
      <c r="F17626" s="44">
        <v>129001.453125</v>
      </c>
      <c r="G17626" s="44">
        <v>142.421875</v>
      </c>
    </row>
    <row r="17627" spans="1:7">
      <c r="A17627" s="44">
        <v>20</v>
      </c>
      <c r="B17627" s="44">
        <v>54</v>
      </c>
      <c r="C17627" s="44">
        <v>1.2015439999999999</v>
      </c>
      <c r="D17627" s="44">
        <v>282.093658</v>
      </c>
      <c r="E17627" s="44">
        <v>129343.429688</v>
      </c>
      <c r="F17627" s="44">
        <v>129625.515625</v>
      </c>
      <c r="G17627" s="44">
        <v>282.085938</v>
      </c>
    </row>
    <row r="17628" spans="1:7">
      <c r="A17628" s="44">
        <v>20</v>
      </c>
      <c r="B17628" s="44">
        <v>55</v>
      </c>
      <c r="C17628" s="44">
        <v>0.25364999999999999</v>
      </c>
      <c r="D17628" s="44">
        <v>228.618225</v>
      </c>
      <c r="E17628" s="44">
        <v>130827.960938</v>
      </c>
      <c r="F17628" s="44">
        <v>131056.578125</v>
      </c>
      <c r="G17628" s="44">
        <v>228.617188</v>
      </c>
    </row>
    <row r="17629" spans="1:7">
      <c r="A17629" s="44">
        <v>20</v>
      </c>
      <c r="B17629" s="44">
        <v>56</v>
      </c>
      <c r="C17629" s="44">
        <v>0.82930199999999998</v>
      </c>
      <c r="D17629" s="44">
        <v>653.71258499999999</v>
      </c>
      <c r="E17629" s="44">
        <v>131312.40625</v>
      </c>
      <c r="F17629" s="44">
        <v>131966.109375</v>
      </c>
      <c r="G17629" s="44">
        <v>653.703125</v>
      </c>
    </row>
    <row r="17630" spans="1:7">
      <c r="A17630" s="44">
        <v>20</v>
      </c>
      <c r="B17630" s="44">
        <v>57</v>
      </c>
      <c r="C17630" s="44">
        <v>1.1974929999999999</v>
      </c>
      <c r="D17630" s="44">
        <v>1020.2339480000001</v>
      </c>
      <c r="E17630" s="44">
        <v>132806.453125</v>
      </c>
      <c r="F17630" s="44">
        <v>133826.6875</v>
      </c>
      <c r="G17630" s="44">
        <v>1020.234375</v>
      </c>
    </row>
    <row r="17631" spans="1:7">
      <c r="A17631" s="44">
        <v>20</v>
      </c>
      <c r="B17631" s="44">
        <v>58</v>
      </c>
      <c r="C17631" s="44">
        <v>1.0498609999999999</v>
      </c>
      <c r="D17631" s="44">
        <v>114.679001</v>
      </c>
      <c r="E17631" s="44">
        <v>135029.109375</v>
      </c>
      <c r="F17631" s="44">
        <v>135143.78125</v>
      </c>
      <c r="G17631" s="44">
        <v>114.671875</v>
      </c>
    </row>
    <row r="17632" spans="1:7">
      <c r="A17632" s="44">
        <v>20</v>
      </c>
      <c r="B17632" s="44">
        <v>59</v>
      </c>
      <c r="C17632" s="44">
        <v>1.531442</v>
      </c>
      <c r="D17632" s="44">
        <v>116.69107099999999</v>
      </c>
      <c r="E17632" s="44">
        <v>136201.078125</v>
      </c>
      <c r="F17632" s="44">
        <v>136317.78125</v>
      </c>
      <c r="G17632" s="44">
        <v>116.703125</v>
      </c>
    </row>
    <row r="17633" spans="1:7">
      <c r="A17633" s="44">
        <v>20</v>
      </c>
      <c r="B17633" s="44">
        <v>60</v>
      </c>
      <c r="C17633" s="44">
        <v>1.378482</v>
      </c>
      <c r="D17633" s="44">
        <v>159.242233</v>
      </c>
      <c r="E17633" s="44">
        <v>137859.109375</v>
      </c>
      <c r="F17633" s="44">
        <v>138018.359375</v>
      </c>
      <c r="G17633" s="44">
        <v>159.25</v>
      </c>
    </row>
    <row r="17634" spans="1:7">
      <c r="A17634" s="44">
        <v>20</v>
      </c>
      <c r="B17634" s="44">
        <v>61</v>
      </c>
      <c r="C17634" s="44">
        <v>0.29459299999999999</v>
      </c>
      <c r="D17634" s="44">
        <v>161.42851300000001</v>
      </c>
      <c r="E17634" s="44">
        <v>139406.296875</v>
      </c>
      <c r="F17634" s="44">
        <v>139567.734375</v>
      </c>
      <c r="G17634" s="44">
        <v>161.4375</v>
      </c>
    </row>
    <row r="17635" spans="1:7">
      <c r="A17635" s="44">
        <v>20</v>
      </c>
      <c r="B17635" s="44">
        <v>62</v>
      </c>
      <c r="C17635" s="44">
        <v>0.78591500000000003</v>
      </c>
      <c r="D17635" s="44">
        <v>1043.7730710000001</v>
      </c>
      <c r="E17635" s="44">
        <v>139863.171875</v>
      </c>
      <c r="F17635" s="44">
        <v>140906.9375</v>
      </c>
      <c r="G17635" s="44">
        <v>1043.765625</v>
      </c>
    </row>
    <row r="17636" spans="1:7">
      <c r="A17636" s="44">
        <v>20</v>
      </c>
      <c r="B17636" s="44">
        <v>63</v>
      </c>
      <c r="C17636" s="44">
        <v>1.2536179999999999</v>
      </c>
      <c r="D17636" s="44">
        <v>184.86918600000001</v>
      </c>
      <c r="E17636" s="44">
        <v>141707.15625</v>
      </c>
      <c r="F17636" s="44">
        <v>141892.015625</v>
      </c>
      <c r="G17636" s="44">
        <v>184.859375</v>
      </c>
    </row>
    <row r="17637" spans="1:7">
      <c r="A17637" s="44">
        <v>20</v>
      </c>
      <c r="B17637" s="44">
        <v>64</v>
      </c>
      <c r="C17637" s="44">
        <v>0.202514</v>
      </c>
      <c r="D17637" s="44">
        <v>334.21115099999997</v>
      </c>
      <c r="E17637" s="44">
        <v>143160.40625</v>
      </c>
      <c r="F17637" s="44">
        <v>143494.609375</v>
      </c>
      <c r="G17637" s="44">
        <v>334.203125</v>
      </c>
    </row>
    <row r="17638" spans="1:7">
      <c r="A17638" s="44">
        <v>20</v>
      </c>
      <c r="B17638" s="44">
        <v>65</v>
      </c>
      <c r="C17638" s="44">
        <v>6.3727000000000006E-2</v>
      </c>
      <c r="D17638" s="44">
        <v>171.811905</v>
      </c>
      <c r="E17638" s="44">
        <v>143697.125</v>
      </c>
      <c r="F17638" s="44">
        <v>143868.9375</v>
      </c>
      <c r="G17638" s="44">
        <v>171.8125</v>
      </c>
    </row>
    <row r="17639" spans="1:7">
      <c r="A17639" s="44">
        <v>20</v>
      </c>
      <c r="B17639" s="44">
        <v>66</v>
      </c>
      <c r="C17639" s="44">
        <v>0.51486200000000004</v>
      </c>
      <c r="D17639" s="44">
        <v>120.953247</v>
      </c>
      <c r="E17639" s="44">
        <v>143947.125</v>
      </c>
      <c r="F17639" s="44">
        <v>144068.078125</v>
      </c>
      <c r="G17639" s="44">
        <v>120.953125</v>
      </c>
    </row>
    <row r="17640" spans="1:7">
      <c r="A17640" s="44">
        <v>20</v>
      </c>
      <c r="B17640" s="44">
        <v>67</v>
      </c>
      <c r="C17640" s="44">
        <v>0.61760999999999999</v>
      </c>
      <c r="D17640" s="44">
        <v>424.32251000000002</v>
      </c>
      <c r="E17640" s="44">
        <v>144587.78125</v>
      </c>
      <c r="F17640" s="44">
        <v>145012.109375</v>
      </c>
      <c r="G17640" s="44">
        <v>424.328125</v>
      </c>
    </row>
    <row r="17641" spans="1:7">
      <c r="A17641" s="44">
        <v>20</v>
      </c>
      <c r="B17641" s="44">
        <v>68</v>
      </c>
      <c r="C17641" s="44">
        <v>0.73347099999999998</v>
      </c>
      <c r="D17641" s="44">
        <v>348.26486199999999</v>
      </c>
      <c r="E17641" s="44">
        <v>145634.765625</v>
      </c>
      <c r="F17641" s="44">
        <v>145983.03125</v>
      </c>
      <c r="G17641" s="44">
        <v>348.265625</v>
      </c>
    </row>
    <row r="17642" spans="1:7">
      <c r="A17642" s="44">
        <v>20</v>
      </c>
      <c r="B17642" s="44">
        <v>69</v>
      </c>
      <c r="C17642" s="44">
        <v>1.256616</v>
      </c>
      <c r="D17642" s="44">
        <v>243.09314000000001</v>
      </c>
      <c r="E17642" s="44">
        <v>146728.640625</v>
      </c>
      <c r="F17642" s="44">
        <v>146971.734375</v>
      </c>
      <c r="G17642" s="44">
        <v>243.09375</v>
      </c>
    </row>
    <row r="17643" spans="1:7">
      <c r="A17643" s="44">
        <v>20</v>
      </c>
      <c r="B17643" s="44">
        <v>70</v>
      </c>
      <c r="C17643" s="44">
        <v>0.33783999999999997</v>
      </c>
      <c r="D17643" s="44">
        <v>213.255661</v>
      </c>
      <c r="E17643" s="44">
        <v>148229.015625</v>
      </c>
      <c r="F17643" s="44">
        <v>148442.28125</v>
      </c>
      <c r="G17643" s="44">
        <v>213.265625</v>
      </c>
    </row>
    <row r="17644" spans="1:7">
      <c r="A17644" s="44">
        <v>20</v>
      </c>
      <c r="B17644" s="44">
        <v>71</v>
      </c>
      <c r="C17644" s="44">
        <v>1.4726539999999999</v>
      </c>
      <c r="D17644" s="44">
        <v>796.31866500000001</v>
      </c>
      <c r="E17644" s="44">
        <v>148791.5</v>
      </c>
      <c r="F17644" s="44">
        <v>149587.828125</v>
      </c>
      <c r="G17644" s="44">
        <v>796.328125</v>
      </c>
    </row>
    <row r="17645" spans="1:7">
      <c r="A17645" s="44">
        <v>20</v>
      </c>
      <c r="B17645" s="44">
        <v>72</v>
      </c>
      <c r="C17645" s="44">
        <v>0.233096</v>
      </c>
      <c r="D17645" s="44">
        <v>131.39373800000001</v>
      </c>
      <c r="E17645" s="44">
        <v>151073.078125</v>
      </c>
      <c r="F17645" s="44">
        <v>151204.46875</v>
      </c>
      <c r="G17645" s="44">
        <v>131.390625</v>
      </c>
    </row>
    <row r="17646" spans="1:7">
      <c r="A17646" s="44">
        <v>20</v>
      </c>
      <c r="B17646" s="44">
        <v>73</v>
      </c>
      <c r="C17646" s="44">
        <v>0.32838699999999998</v>
      </c>
      <c r="D17646" s="44">
        <v>493.290436</v>
      </c>
      <c r="E17646" s="44">
        <v>151448.125</v>
      </c>
      <c r="F17646" s="44">
        <v>151941.40625</v>
      </c>
      <c r="G17646" s="44">
        <v>493.28125</v>
      </c>
    </row>
    <row r="17647" spans="1:7">
      <c r="A17647" s="44">
        <v>20</v>
      </c>
      <c r="B17647" s="44">
        <v>74</v>
      </c>
      <c r="C17647" s="44">
        <v>0.29956300000000002</v>
      </c>
      <c r="D17647" s="44">
        <v>112.349335</v>
      </c>
      <c r="E17647" s="44">
        <v>152276.296875</v>
      </c>
      <c r="F17647" s="44">
        <v>152388.640625</v>
      </c>
      <c r="G17647" s="44">
        <v>112.34375</v>
      </c>
    </row>
    <row r="17648" spans="1:7">
      <c r="A17648" s="44">
        <v>20</v>
      </c>
      <c r="B17648" s="44">
        <v>75</v>
      </c>
      <c r="C17648" s="44">
        <v>0.221413</v>
      </c>
      <c r="D17648" s="44">
        <v>1014.86853</v>
      </c>
      <c r="E17648" s="44">
        <v>152698.265625</v>
      </c>
      <c r="F17648" s="44">
        <v>153713.140625</v>
      </c>
      <c r="G17648" s="44">
        <v>1014.875</v>
      </c>
    </row>
    <row r="17649" spans="1:7">
      <c r="A17649" s="44">
        <v>20</v>
      </c>
      <c r="B17649" s="44">
        <v>76</v>
      </c>
      <c r="C17649" s="44">
        <v>2.0039609999999999</v>
      </c>
      <c r="D17649" s="44">
        <v>106.266609</v>
      </c>
      <c r="E17649" s="44">
        <v>153948.359375</v>
      </c>
      <c r="F17649" s="44">
        <v>154054.625</v>
      </c>
      <c r="G17649" s="44">
        <v>106.265625</v>
      </c>
    </row>
    <row r="17650" spans="1:7">
      <c r="A17650" s="44">
        <v>20</v>
      </c>
      <c r="B17650" s="44">
        <v>77</v>
      </c>
      <c r="C17650" s="44">
        <v>0.82288799999999995</v>
      </c>
      <c r="D17650" s="44">
        <v>446.70773300000002</v>
      </c>
      <c r="E17650" s="44">
        <v>156057.96875</v>
      </c>
      <c r="F17650" s="44">
        <v>156504.6875</v>
      </c>
      <c r="G17650" s="44">
        <v>446.71875</v>
      </c>
    </row>
    <row r="17651" spans="1:7">
      <c r="A17651" s="44">
        <v>20</v>
      </c>
      <c r="B17651" s="44">
        <v>78</v>
      </c>
      <c r="C17651" s="44">
        <v>0.56100499999999998</v>
      </c>
      <c r="D17651" s="44">
        <v>545.36492899999996</v>
      </c>
      <c r="E17651" s="44">
        <v>157339.25</v>
      </c>
      <c r="F17651" s="44">
        <v>157884.609375</v>
      </c>
      <c r="G17651" s="44">
        <v>545.359375</v>
      </c>
    </row>
    <row r="17652" spans="1:7">
      <c r="A17652" s="44">
        <v>20</v>
      </c>
      <c r="B17652" s="44">
        <v>79</v>
      </c>
      <c r="C17652" s="44">
        <v>0.40476299999999998</v>
      </c>
      <c r="D17652" s="44">
        <v>629.90844700000002</v>
      </c>
      <c r="E17652" s="44">
        <v>158448.859375</v>
      </c>
      <c r="F17652" s="44">
        <v>159078.765625</v>
      </c>
      <c r="G17652" s="44">
        <v>629.90625</v>
      </c>
    </row>
    <row r="17653" spans="1:7">
      <c r="A17653" s="44">
        <v>20</v>
      </c>
      <c r="B17653" s="44">
        <v>80</v>
      </c>
      <c r="C17653" s="44">
        <v>0.63220500000000002</v>
      </c>
      <c r="D17653" s="44">
        <v>291.865295</v>
      </c>
      <c r="E17653" s="44">
        <v>159495.828125</v>
      </c>
      <c r="F17653" s="44">
        <v>159787.703125</v>
      </c>
      <c r="G17653" s="44">
        <v>291.875</v>
      </c>
    </row>
    <row r="17654" spans="1:7">
      <c r="A17654" s="44">
        <v>20</v>
      </c>
      <c r="B17654" s="44">
        <v>81</v>
      </c>
      <c r="C17654" s="44">
        <v>2.3228390000000001</v>
      </c>
      <c r="D17654" s="44">
        <v>274.15188599999999</v>
      </c>
      <c r="E17654" s="44">
        <v>160433.4375</v>
      </c>
      <c r="F17654" s="44">
        <v>160707.59375</v>
      </c>
      <c r="G17654" s="44">
        <v>274.15625</v>
      </c>
    </row>
    <row r="17655" spans="1:7">
      <c r="A17655" s="44">
        <v>20</v>
      </c>
      <c r="B17655" s="44">
        <v>82</v>
      </c>
      <c r="C17655" s="44">
        <v>0.58328599999999997</v>
      </c>
      <c r="D17655" s="44">
        <v>564.08245799999997</v>
      </c>
      <c r="E17655" s="44">
        <v>163042.921875</v>
      </c>
      <c r="F17655" s="44">
        <v>163607.015625</v>
      </c>
      <c r="G17655" s="44">
        <v>564.09375</v>
      </c>
    </row>
    <row r="17656" spans="1:7">
      <c r="A17656" s="44">
        <v>20</v>
      </c>
      <c r="B17656" s="44">
        <v>83</v>
      </c>
      <c r="C17656" s="44">
        <v>1.2595149999999999</v>
      </c>
      <c r="D17656" s="44">
        <v>553.86328100000003</v>
      </c>
      <c r="E17656" s="44">
        <v>164200.09375</v>
      </c>
      <c r="F17656" s="44">
        <v>164753.953125</v>
      </c>
      <c r="G17656" s="44">
        <v>553.859375</v>
      </c>
    </row>
    <row r="17657" spans="1:7">
      <c r="A17657" s="44">
        <v>20</v>
      </c>
      <c r="B17657" s="44">
        <v>84</v>
      </c>
      <c r="C17657" s="44">
        <v>0.63008200000000003</v>
      </c>
      <c r="D17657" s="44">
        <v>112.093338</v>
      </c>
      <c r="E17657" s="44">
        <v>166017.65625</v>
      </c>
      <c r="F17657" s="44">
        <v>166129.765625</v>
      </c>
      <c r="G17657" s="44">
        <v>112.109375</v>
      </c>
    </row>
    <row r="17658" spans="1:7">
      <c r="A17658" s="44">
        <v>20</v>
      </c>
      <c r="B17658" s="44">
        <v>85</v>
      </c>
      <c r="C17658" s="44">
        <v>0.25176399999999999</v>
      </c>
      <c r="D17658" s="44">
        <v>266.12029999999999</v>
      </c>
      <c r="E17658" s="44">
        <v>166767.6875</v>
      </c>
      <c r="F17658" s="44">
        <v>167033.8125</v>
      </c>
      <c r="G17658" s="44">
        <v>266.125</v>
      </c>
    </row>
    <row r="17659" spans="1:7">
      <c r="A17659" s="44">
        <v>20</v>
      </c>
      <c r="B17659" s="44">
        <v>86</v>
      </c>
      <c r="C17659" s="44">
        <v>0.27154699999999998</v>
      </c>
      <c r="D17659" s="44">
        <v>892.63207999999997</v>
      </c>
      <c r="E17659" s="44">
        <v>167300.609375</v>
      </c>
      <c r="F17659" s="44">
        <v>168193.234375</v>
      </c>
      <c r="G17659" s="44">
        <v>892.625</v>
      </c>
    </row>
    <row r="17660" spans="1:7">
      <c r="A17660" s="44">
        <v>20</v>
      </c>
      <c r="B17660" s="44">
        <v>87</v>
      </c>
      <c r="C17660" s="44">
        <v>2.6431249999999999</v>
      </c>
      <c r="D17660" s="44">
        <v>667.56030299999998</v>
      </c>
      <c r="E17660" s="44">
        <v>168472.5</v>
      </c>
      <c r="F17660" s="44">
        <v>169140.0625</v>
      </c>
      <c r="G17660" s="44">
        <v>667.5625</v>
      </c>
    </row>
    <row r="17661" spans="1:7">
      <c r="A17661" s="44">
        <v>20</v>
      </c>
      <c r="B17661" s="44">
        <v>88</v>
      </c>
      <c r="C17661" s="44">
        <v>0.52709099999999998</v>
      </c>
      <c r="D17661" s="44">
        <v>123.698669</v>
      </c>
      <c r="E17661" s="44">
        <v>171792.296875</v>
      </c>
      <c r="F17661" s="44">
        <v>171915.984375</v>
      </c>
      <c r="G17661" s="44">
        <v>123.6875</v>
      </c>
    </row>
    <row r="17662" spans="1:7">
      <c r="A17662" s="44">
        <v>20</v>
      </c>
      <c r="B17662" s="44">
        <v>89</v>
      </c>
      <c r="C17662" s="44">
        <v>0.71958699999999998</v>
      </c>
      <c r="D17662" s="44">
        <v>136.38862599999999</v>
      </c>
      <c r="E17662" s="44">
        <v>172448.578125</v>
      </c>
      <c r="F17662" s="44">
        <v>172584.96875</v>
      </c>
      <c r="G17662" s="44">
        <v>136.390625</v>
      </c>
    </row>
    <row r="17663" spans="1:7">
      <c r="A17663" s="44">
        <v>20</v>
      </c>
      <c r="B17663" s="44">
        <v>90</v>
      </c>
      <c r="C17663" s="44">
        <v>0.58465400000000001</v>
      </c>
      <c r="D17663" s="44">
        <v>173.93689000000001</v>
      </c>
      <c r="E17663" s="44">
        <v>173309.171875</v>
      </c>
      <c r="F17663" s="44">
        <v>173483.109375</v>
      </c>
      <c r="G17663" s="44">
        <v>173.9375</v>
      </c>
    </row>
    <row r="17664" spans="1:7">
      <c r="A17664" s="44">
        <v>20</v>
      </c>
      <c r="B17664" s="44">
        <v>91</v>
      </c>
      <c r="C17664" s="44">
        <v>1.620239</v>
      </c>
      <c r="D17664" s="44">
        <v>214.633194</v>
      </c>
      <c r="E17664" s="44">
        <v>174068.296875</v>
      </c>
      <c r="F17664" s="44">
        <v>174282.921875</v>
      </c>
      <c r="G17664" s="44">
        <v>214.625</v>
      </c>
    </row>
    <row r="17665" spans="1:7">
      <c r="A17665" s="44">
        <v>20</v>
      </c>
      <c r="B17665" s="44">
        <v>92</v>
      </c>
      <c r="C17665" s="44">
        <v>0.19306699999999999</v>
      </c>
      <c r="D17665" s="44">
        <v>232.118179</v>
      </c>
      <c r="E17665" s="44">
        <v>175914.40625</v>
      </c>
      <c r="F17665" s="44">
        <v>176146.53125</v>
      </c>
      <c r="G17665" s="44">
        <v>232.125</v>
      </c>
    </row>
    <row r="17666" spans="1:7">
      <c r="A17666" s="44">
        <v>20</v>
      </c>
      <c r="B17666" s="44">
        <v>93</v>
      </c>
      <c r="C17666" s="44">
        <v>0.71116199999999996</v>
      </c>
      <c r="D17666" s="44">
        <v>79.975928999999994</v>
      </c>
      <c r="E17666" s="44">
        <v>176352.015625</v>
      </c>
      <c r="F17666" s="44">
        <v>176431.984375</v>
      </c>
      <c r="G17666" s="44">
        <v>79.96875</v>
      </c>
    </row>
    <row r="17667" spans="1:7">
      <c r="A17667" s="44">
        <v>20</v>
      </c>
      <c r="B17667" s="44">
        <v>94</v>
      </c>
      <c r="C17667" s="44">
        <v>0.249254</v>
      </c>
      <c r="D17667" s="44">
        <v>187.42179899999999</v>
      </c>
      <c r="E17667" s="44">
        <v>177148.90625</v>
      </c>
      <c r="F17667" s="44">
        <v>177336.34375</v>
      </c>
      <c r="G17667" s="44">
        <v>187.4375</v>
      </c>
    </row>
    <row r="17668" spans="1:7">
      <c r="A17668" s="44">
        <v>20</v>
      </c>
      <c r="B17668" s="44">
        <v>95</v>
      </c>
      <c r="C17668" s="44">
        <v>0.26404699999999998</v>
      </c>
      <c r="D17668" s="44">
        <v>89.344307000000001</v>
      </c>
      <c r="E17668" s="44">
        <v>177586.453125</v>
      </c>
      <c r="F17668" s="44">
        <v>177675.8125</v>
      </c>
      <c r="G17668" s="44">
        <v>89.359375</v>
      </c>
    </row>
    <row r="17669" spans="1:7">
      <c r="A17669" s="44">
        <v>20</v>
      </c>
      <c r="B17669" s="44">
        <v>96</v>
      </c>
      <c r="C17669" s="44">
        <v>0.53248200000000001</v>
      </c>
      <c r="D17669" s="44">
        <v>114.020714</v>
      </c>
      <c r="E17669" s="44">
        <v>177947.65625</v>
      </c>
      <c r="F17669" s="44">
        <v>178061.671875</v>
      </c>
      <c r="G17669" s="44">
        <v>114.015625</v>
      </c>
    </row>
    <row r="17670" spans="1:7">
      <c r="A17670" s="44">
        <v>20</v>
      </c>
      <c r="B17670" s="44">
        <v>97</v>
      </c>
      <c r="C17670" s="44">
        <v>1.431076</v>
      </c>
      <c r="D17670" s="44">
        <v>188.489441</v>
      </c>
      <c r="E17670" s="44">
        <v>178603.984375</v>
      </c>
      <c r="F17670" s="44">
        <v>178792.46875</v>
      </c>
      <c r="G17670" s="44">
        <v>188.484375</v>
      </c>
    </row>
    <row r="17671" spans="1:7">
      <c r="A17671" s="44">
        <v>20</v>
      </c>
      <c r="B17671" s="44">
        <v>98</v>
      </c>
      <c r="C17671" s="44">
        <v>2.7897959999999999</v>
      </c>
      <c r="D17671" s="44">
        <v>201.94612100000001</v>
      </c>
      <c r="E17671" s="44">
        <v>180229.640625</v>
      </c>
      <c r="F17671" s="44">
        <v>180431.578125</v>
      </c>
      <c r="G17671" s="44">
        <v>201.9375</v>
      </c>
    </row>
    <row r="17672" spans="1:7">
      <c r="A17672" s="44">
        <v>20</v>
      </c>
      <c r="B17672" s="44">
        <v>99</v>
      </c>
      <c r="C17672" s="44">
        <v>0.82281899999999997</v>
      </c>
      <c r="D17672" s="44">
        <v>158.19834900000001</v>
      </c>
      <c r="E17672" s="44">
        <v>183230</v>
      </c>
      <c r="F17672" s="44">
        <v>183388.21875</v>
      </c>
      <c r="G17672" s="44">
        <v>158.21875</v>
      </c>
    </row>
    <row r="17673" spans="1:7">
      <c r="A17673" s="44">
        <v>20</v>
      </c>
      <c r="B17673" s="44">
        <v>100</v>
      </c>
      <c r="C17673" s="44">
        <v>0.30957800000000002</v>
      </c>
      <c r="D17673" s="44">
        <v>265.64584400000001</v>
      </c>
      <c r="E17673" s="44">
        <v>184214.453125</v>
      </c>
      <c r="F17673" s="44">
        <v>184480.09375</v>
      </c>
      <c r="G17673" s="44">
        <v>265.640625</v>
      </c>
    </row>
    <row r="17674" spans="1:7">
      <c r="A17674" s="44">
        <v>20</v>
      </c>
      <c r="B17674" s="44">
        <v>101</v>
      </c>
      <c r="C17674" s="44">
        <v>1.717185</v>
      </c>
      <c r="D17674" s="44">
        <v>192.599548</v>
      </c>
      <c r="E17674" s="44">
        <v>184792.640625</v>
      </c>
      <c r="F17674" s="44">
        <v>184985.25</v>
      </c>
      <c r="G17674" s="44">
        <v>192.609375</v>
      </c>
    </row>
    <row r="17675" spans="1:7">
      <c r="A17675" s="44">
        <v>20</v>
      </c>
      <c r="B17675" s="44">
        <v>102</v>
      </c>
      <c r="C17675" s="44">
        <v>0.66335200000000005</v>
      </c>
      <c r="D17675" s="44">
        <v>313.55438199999998</v>
      </c>
      <c r="E17675" s="44">
        <v>186714.71875</v>
      </c>
      <c r="F17675" s="44">
        <v>187028.28125</v>
      </c>
      <c r="G17675" s="44">
        <v>313.5625</v>
      </c>
    </row>
    <row r="17676" spans="1:7">
      <c r="A17676" s="44">
        <v>20</v>
      </c>
      <c r="B17676" s="44">
        <v>103</v>
      </c>
      <c r="C17676" s="44">
        <v>5.4343320000000004</v>
      </c>
      <c r="D17676" s="44">
        <v>505.63458300000002</v>
      </c>
      <c r="E17676" s="44">
        <v>187699.21875</v>
      </c>
      <c r="F17676" s="44">
        <v>188204.84375</v>
      </c>
      <c r="G17676" s="44">
        <v>505.625</v>
      </c>
    </row>
    <row r="17677" spans="1:7">
      <c r="A17677" s="44">
        <v>20</v>
      </c>
      <c r="B17677" s="44">
        <v>104</v>
      </c>
      <c r="C17677" s="44">
        <v>5.626493</v>
      </c>
      <c r="D17677" s="44">
        <v>392.86947600000002</v>
      </c>
      <c r="E17677" s="44">
        <v>193654.578125</v>
      </c>
      <c r="F17677" s="44">
        <v>194047.453125</v>
      </c>
      <c r="G17677" s="44">
        <v>392.875</v>
      </c>
    </row>
    <row r="17678" spans="1:7">
      <c r="A17678" s="44">
        <v>20</v>
      </c>
      <c r="B17678" s="44">
        <v>105</v>
      </c>
      <c r="C17678" s="44">
        <v>1.422053</v>
      </c>
      <c r="D17678" s="44">
        <v>148.16783100000001</v>
      </c>
      <c r="E17678" s="44">
        <v>199675.90625</v>
      </c>
      <c r="F17678" s="44">
        <v>199824.078125</v>
      </c>
      <c r="G17678" s="44">
        <v>148.171875</v>
      </c>
    </row>
    <row r="17679" spans="1:7">
      <c r="A17679" s="44">
        <v>20</v>
      </c>
      <c r="B17679" s="44">
        <v>106</v>
      </c>
      <c r="C17679" s="44">
        <v>0.88273999999999997</v>
      </c>
      <c r="D17679" s="44">
        <v>130.008194</v>
      </c>
      <c r="E17679" s="44">
        <v>201254.140625</v>
      </c>
      <c r="F17679" s="44">
        <v>201384.171875</v>
      </c>
      <c r="G17679" s="44">
        <v>130.03125</v>
      </c>
    </row>
    <row r="17680" spans="1:7">
      <c r="A17680" s="44">
        <v>20</v>
      </c>
      <c r="B17680" s="44">
        <v>107</v>
      </c>
      <c r="C17680" s="44">
        <v>3.4084000000000003E-2</v>
      </c>
      <c r="D17680" s="44">
        <v>170.364441</v>
      </c>
      <c r="E17680" s="44">
        <v>202269.875</v>
      </c>
      <c r="F17680" s="44">
        <v>202440.21875</v>
      </c>
      <c r="G17680" s="44">
        <v>170.34375</v>
      </c>
    </row>
    <row r="17681" spans="1:7">
      <c r="A17681" s="44">
        <v>20</v>
      </c>
      <c r="B17681" s="44">
        <v>108</v>
      </c>
      <c r="C17681" s="44">
        <v>0.86860099999999996</v>
      </c>
      <c r="D17681" s="44">
        <v>215.91511499999999</v>
      </c>
      <c r="E17681" s="44">
        <v>202488.71875</v>
      </c>
      <c r="F17681" s="44">
        <v>202704.640625</v>
      </c>
      <c r="G17681" s="44">
        <v>215.921875</v>
      </c>
    </row>
    <row r="17682" spans="1:7">
      <c r="A17682" s="44">
        <v>20</v>
      </c>
      <c r="B17682" s="44">
        <v>109</v>
      </c>
      <c r="C17682" s="44">
        <v>1.345364</v>
      </c>
      <c r="D17682" s="44">
        <v>283.96875</v>
      </c>
      <c r="E17682" s="44">
        <v>203582.5</v>
      </c>
      <c r="F17682" s="44">
        <v>203866.46875</v>
      </c>
      <c r="G17682" s="44">
        <v>283.96875</v>
      </c>
    </row>
    <row r="17683" spans="1:7">
      <c r="A17683" s="44">
        <v>20</v>
      </c>
      <c r="B17683" s="44">
        <v>110</v>
      </c>
      <c r="C17683" s="44">
        <v>3.3986679999999998</v>
      </c>
      <c r="D17683" s="44">
        <v>119.60972599999999</v>
      </c>
      <c r="E17683" s="44">
        <v>205225.703125</v>
      </c>
      <c r="F17683" s="44">
        <v>205345.328125</v>
      </c>
      <c r="G17683" s="44">
        <v>119.625</v>
      </c>
    </row>
    <row r="17684" spans="1:7">
      <c r="A17684" s="44">
        <v>20</v>
      </c>
      <c r="B17684" s="44">
        <v>111</v>
      </c>
      <c r="C17684" s="44">
        <v>0.44713999999999998</v>
      </c>
      <c r="D17684" s="44">
        <v>129.39707899999999</v>
      </c>
      <c r="E17684" s="44">
        <v>208746.296875</v>
      </c>
      <c r="F17684" s="44">
        <v>208875.6875</v>
      </c>
      <c r="G17684" s="44">
        <v>129.390625</v>
      </c>
    </row>
    <row r="17685" spans="1:7">
      <c r="A17685" s="44">
        <v>20</v>
      </c>
      <c r="B17685" s="44">
        <v>112</v>
      </c>
      <c r="C17685" s="44">
        <v>2.2023950000000001</v>
      </c>
      <c r="D17685" s="44">
        <v>413.59487899999999</v>
      </c>
      <c r="E17685" s="44">
        <v>209324.65625</v>
      </c>
      <c r="F17685" s="44">
        <v>209738.265625</v>
      </c>
      <c r="G17685" s="44">
        <v>413.609375</v>
      </c>
    </row>
    <row r="17686" spans="1:7">
      <c r="A17686" s="44">
        <v>20</v>
      </c>
      <c r="B17686" s="44">
        <v>113</v>
      </c>
      <c r="C17686" s="44">
        <v>1.981795</v>
      </c>
      <c r="D17686" s="44">
        <v>191.09082000000001</v>
      </c>
      <c r="E17686" s="44">
        <v>211949.9375</v>
      </c>
      <c r="F17686" s="44">
        <v>212141.046875</v>
      </c>
      <c r="G17686" s="44">
        <v>191.109375</v>
      </c>
    </row>
    <row r="17687" spans="1:7">
      <c r="A17687" s="44">
        <v>20</v>
      </c>
      <c r="B17687" s="44">
        <v>114</v>
      </c>
      <c r="C17687" s="44">
        <v>1.1718500000000001</v>
      </c>
      <c r="D17687" s="44">
        <v>328.55670199999997</v>
      </c>
      <c r="E17687" s="44">
        <v>214137.71875</v>
      </c>
      <c r="F17687" s="44">
        <v>214466.265625</v>
      </c>
      <c r="G17687" s="44">
        <v>328.546875</v>
      </c>
    </row>
    <row r="17688" spans="1:7">
      <c r="A17688" s="44">
        <v>20</v>
      </c>
      <c r="B17688" s="44">
        <v>115</v>
      </c>
      <c r="C17688" s="44">
        <v>0.21628500000000001</v>
      </c>
      <c r="D17688" s="44">
        <v>139.760254</v>
      </c>
      <c r="E17688" s="44">
        <v>215637.859375</v>
      </c>
      <c r="F17688" s="44">
        <v>215777.640625</v>
      </c>
      <c r="G17688" s="44">
        <v>139.78125</v>
      </c>
    </row>
    <row r="17689" spans="1:7">
      <c r="A17689" s="44">
        <v>20</v>
      </c>
      <c r="B17689" s="44">
        <v>116</v>
      </c>
      <c r="C17689" s="44">
        <v>0.76615500000000003</v>
      </c>
      <c r="D17689" s="44">
        <v>107.02209499999999</v>
      </c>
      <c r="E17689" s="44">
        <v>215997.203125</v>
      </c>
      <c r="F17689" s="44">
        <v>216104.203125</v>
      </c>
      <c r="G17689" s="44">
        <v>107</v>
      </c>
    </row>
    <row r="17690" spans="1:7">
      <c r="A17690" s="44">
        <v>20</v>
      </c>
      <c r="B17690" s="44">
        <v>117</v>
      </c>
      <c r="C17690" s="44">
        <v>5.4484170000000001</v>
      </c>
      <c r="D17690" s="44">
        <v>205.92790199999999</v>
      </c>
      <c r="E17690" s="44">
        <v>216872.1875</v>
      </c>
      <c r="F17690" s="44">
        <v>217078.109375</v>
      </c>
      <c r="G17690" s="44">
        <v>205.921875</v>
      </c>
    </row>
    <row r="17691" spans="1:7">
      <c r="A17691" s="44">
        <v>20</v>
      </c>
      <c r="B17691" s="44">
        <v>118</v>
      </c>
      <c r="C17691" s="44">
        <v>0.76839000000000002</v>
      </c>
      <c r="D17691" s="44">
        <v>196.689774</v>
      </c>
      <c r="E17691" s="44">
        <v>222538.25</v>
      </c>
      <c r="F17691" s="44">
        <v>222734.9375</v>
      </c>
      <c r="G17691" s="44">
        <v>196.6875</v>
      </c>
    </row>
    <row r="17692" spans="1:7">
      <c r="A17692" s="44">
        <v>20</v>
      </c>
      <c r="B17692" s="44">
        <v>119</v>
      </c>
      <c r="C17692" s="44">
        <v>0.77572099999999999</v>
      </c>
      <c r="D17692" s="44">
        <v>221.271545</v>
      </c>
      <c r="E17692" s="44">
        <v>223510.3125</v>
      </c>
      <c r="F17692" s="44">
        <v>223731.578125</v>
      </c>
      <c r="G17692" s="44">
        <v>221.265625</v>
      </c>
    </row>
    <row r="17693" spans="1:7">
      <c r="A17693" s="44">
        <v>20</v>
      </c>
      <c r="B17693" s="44">
        <v>120</v>
      </c>
      <c r="C17693" s="44">
        <v>3.9706890000000001</v>
      </c>
      <c r="D17693" s="44">
        <v>544.69604500000003</v>
      </c>
      <c r="E17693" s="44">
        <v>224510.390625</v>
      </c>
      <c r="F17693" s="44">
        <v>225055.078125</v>
      </c>
      <c r="G17693" s="44">
        <v>544.6875</v>
      </c>
    </row>
    <row r="17694" spans="1:7">
      <c r="A17694" s="44">
        <v>20</v>
      </c>
      <c r="B17694" s="44">
        <v>121</v>
      </c>
      <c r="C17694" s="44">
        <v>1.7243489999999999</v>
      </c>
      <c r="D17694" s="44">
        <v>122.065147</v>
      </c>
      <c r="E17694" s="44">
        <v>229029.265625</v>
      </c>
      <c r="F17694" s="44">
        <v>229151.328125</v>
      </c>
      <c r="G17694" s="44">
        <v>122.0625</v>
      </c>
    </row>
    <row r="17695" spans="1:7">
      <c r="A17695" s="44">
        <v>20</v>
      </c>
      <c r="B17695" s="44">
        <v>122</v>
      </c>
      <c r="C17695" s="44">
        <v>1.364887</v>
      </c>
      <c r="D17695" s="44">
        <v>766.90527299999997</v>
      </c>
      <c r="E17695" s="44">
        <v>230888.8125</v>
      </c>
      <c r="F17695" s="44">
        <v>231655.71875</v>
      </c>
      <c r="G17695" s="44">
        <v>766.90625</v>
      </c>
    </row>
    <row r="17696" spans="1:7">
      <c r="A17696" s="44">
        <v>20</v>
      </c>
      <c r="B17696" s="44">
        <v>123</v>
      </c>
      <c r="C17696" s="44">
        <v>0.38883400000000001</v>
      </c>
      <c r="D17696" s="44">
        <v>731.38867200000004</v>
      </c>
      <c r="E17696" s="44">
        <v>233033.703125</v>
      </c>
      <c r="F17696" s="44">
        <v>233765.09375</v>
      </c>
      <c r="G17696" s="44">
        <v>731.390625</v>
      </c>
    </row>
    <row r="17697" spans="1:7">
      <c r="A17697" s="44">
        <v>20</v>
      </c>
      <c r="B17697" s="44">
        <v>124</v>
      </c>
      <c r="C17697" s="44">
        <v>1.0338E-2</v>
      </c>
      <c r="D17697" s="44">
        <v>681.18060300000002</v>
      </c>
      <c r="E17697" s="44">
        <v>234158.8125</v>
      </c>
      <c r="F17697" s="44">
        <v>234839.984375</v>
      </c>
      <c r="G17697" s="44">
        <v>681.171875</v>
      </c>
    </row>
    <row r="17698" spans="1:7">
      <c r="A17698" s="44">
        <v>20</v>
      </c>
      <c r="B17698" s="44">
        <v>125</v>
      </c>
      <c r="C17698" s="44">
        <v>1.6343749999999999</v>
      </c>
      <c r="D17698" s="44">
        <v>113.337402</v>
      </c>
      <c r="E17698" s="44">
        <v>234862.015625</v>
      </c>
      <c r="F17698" s="44">
        <v>234975.375</v>
      </c>
      <c r="G17698" s="44">
        <v>113.359375</v>
      </c>
    </row>
    <row r="17699" spans="1:7">
      <c r="A17699" s="44">
        <v>20</v>
      </c>
      <c r="B17699" s="44">
        <v>126</v>
      </c>
      <c r="C17699" s="44">
        <v>3.8765559999999999</v>
      </c>
      <c r="D17699" s="44">
        <v>265.06484999999998</v>
      </c>
      <c r="E17699" s="44">
        <v>236615.84375</v>
      </c>
      <c r="F17699" s="44">
        <v>236880.921875</v>
      </c>
      <c r="G17699" s="44">
        <v>265.078125</v>
      </c>
    </row>
    <row r="17700" spans="1:7">
      <c r="A17700" s="44">
        <v>20</v>
      </c>
      <c r="B17700" s="44">
        <v>127</v>
      </c>
      <c r="C17700" s="44">
        <v>2.085779</v>
      </c>
      <c r="D17700" s="44">
        <v>144.349976</v>
      </c>
      <c r="E17700" s="44">
        <v>240757.234375</v>
      </c>
      <c r="F17700" s="44">
        <v>240901.59375</v>
      </c>
      <c r="G17700" s="44">
        <v>144.359375</v>
      </c>
    </row>
    <row r="17701" spans="1:7">
      <c r="A17701" s="44">
        <v>20</v>
      </c>
      <c r="B17701" s="44">
        <v>128</v>
      </c>
      <c r="C17701" s="44">
        <v>0.15643199999999999</v>
      </c>
      <c r="D17701" s="44">
        <v>277.47250400000001</v>
      </c>
      <c r="E17701" s="44">
        <v>242991.890625</v>
      </c>
      <c r="F17701" s="44">
        <v>243269.34375</v>
      </c>
      <c r="G17701" s="44">
        <v>277.453125</v>
      </c>
    </row>
    <row r="17702" spans="1:7">
      <c r="A17702" s="44">
        <v>20</v>
      </c>
      <c r="B17702" s="44">
        <v>129</v>
      </c>
      <c r="C17702" s="44">
        <v>0.37129499999999999</v>
      </c>
      <c r="D17702" s="44">
        <v>849.52081299999998</v>
      </c>
      <c r="E17702" s="44">
        <v>243429.46875</v>
      </c>
      <c r="F17702" s="44">
        <v>244278.96875</v>
      </c>
      <c r="G17702" s="44">
        <v>849.5</v>
      </c>
    </row>
    <row r="17703" spans="1:7">
      <c r="A17703" s="44">
        <v>20</v>
      </c>
      <c r="B17703" s="44">
        <v>130</v>
      </c>
      <c r="C17703" s="44">
        <v>1.912301</v>
      </c>
      <c r="D17703" s="44">
        <v>625.43548599999997</v>
      </c>
      <c r="E17703" s="44">
        <v>244665.234375</v>
      </c>
      <c r="F17703" s="44">
        <v>245290.65625</v>
      </c>
      <c r="G17703" s="44">
        <v>625.421875</v>
      </c>
    </row>
    <row r="17704" spans="1:7">
      <c r="A17704" s="44">
        <v>20</v>
      </c>
      <c r="B17704" s="44">
        <v>131</v>
      </c>
      <c r="C17704" s="44">
        <v>1.3664419999999999</v>
      </c>
      <c r="D17704" s="44">
        <v>738.67956500000003</v>
      </c>
      <c r="E17704" s="44">
        <v>247212.34375</v>
      </c>
      <c r="F17704" s="44">
        <v>247951.03125</v>
      </c>
      <c r="G17704" s="44">
        <v>738.6875</v>
      </c>
    </row>
    <row r="17705" spans="1:7">
      <c r="A17705" s="44">
        <v>20</v>
      </c>
      <c r="B17705" s="44">
        <v>132</v>
      </c>
      <c r="C17705" s="44">
        <v>0.11655500000000001</v>
      </c>
      <c r="D17705" s="44">
        <v>907.32800299999997</v>
      </c>
      <c r="E17705" s="44">
        <v>249321.984375</v>
      </c>
      <c r="F17705" s="44">
        <v>250229.296875</v>
      </c>
      <c r="G17705" s="44">
        <v>907.3125</v>
      </c>
    </row>
    <row r="17706" spans="1:7">
      <c r="A17706" s="44">
        <v>20</v>
      </c>
      <c r="B17706" s="44">
        <v>133</v>
      </c>
      <c r="C17706" s="44">
        <v>0.87898500000000002</v>
      </c>
      <c r="D17706" s="44">
        <v>82.440331</v>
      </c>
      <c r="E17706" s="44">
        <v>250353.390625</v>
      </c>
      <c r="F17706" s="44">
        <v>250435.828125</v>
      </c>
      <c r="G17706" s="44">
        <v>82.4375</v>
      </c>
    </row>
    <row r="17707" spans="1:7">
      <c r="A17707" s="44">
        <v>20</v>
      </c>
      <c r="B17707" s="44">
        <v>134</v>
      </c>
      <c r="C17707" s="44">
        <v>1.9071499999999999</v>
      </c>
      <c r="D17707" s="44">
        <v>182.74868799999999</v>
      </c>
      <c r="E17707" s="44">
        <v>251322.140625</v>
      </c>
      <c r="F17707" s="44">
        <v>251504.890625</v>
      </c>
      <c r="G17707" s="44">
        <v>182.75</v>
      </c>
    </row>
    <row r="17708" spans="1:7">
      <c r="A17708" s="44">
        <v>20</v>
      </c>
      <c r="B17708" s="44">
        <v>135</v>
      </c>
      <c r="C17708" s="44">
        <v>0.322766</v>
      </c>
      <c r="D17708" s="44">
        <v>613.72143600000004</v>
      </c>
      <c r="E17708" s="44">
        <v>253418.59375</v>
      </c>
      <c r="F17708" s="44">
        <v>254032.3125</v>
      </c>
      <c r="G17708" s="44">
        <v>613.71875</v>
      </c>
    </row>
    <row r="17709" spans="1:7">
      <c r="A17709" s="44">
        <v>20</v>
      </c>
      <c r="B17709" s="44">
        <v>136</v>
      </c>
      <c r="C17709" s="44">
        <v>2.771582</v>
      </c>
      <c r="D17709" s="44">
        <v>125.516655</v>
      </c>
      <c r="E17709" s="44">
        <v>254364.65625</v>
      </c>
      <c r="F17709" s="44">
        <v>254490.171875</v>
      </c>
      <c r="G17709" s="44">
        <v>125.515625</v>
      </c>
    </row>
    <row r="17710" spans="1:7">
      <c r="A17710" s="44">
        <v>20</v>
      </c>
      <c r="B17710" s="44">
        <v>137</v>
      </c>
      <c r="C17710" s="44">
        <v>1.7424850000000001</v>
      </c>
      <c r="D17710" s="44">
        <v>135.62223800000001</v>
      </c>
      <c r="E17710" s="44">
        <v>257273.921875</v>
      </c>
      <c r="F17710" s="44">
        <v>257409.53125</v>
      </c>
      <c r="G17710" s="44">
        <v>135.609375</v>
      </c>
    </row>
    <row r="17711" spans="1:7">
      <c r="A17711" s="44">
        <v>20</v>
      </c>
      <c r="B17711" s="44">
        <v>138</v>
      </c>
      <c r="C17711" s="44">
        <v>1.7269E-2</v>
      </c>
      <c r="D17711" s="44">
        <v>397.66033900000002</v>
      </c>
      <c r="E17711" s="44">
        <v>259154.828125</v>
      </c>
      <c r="F17711" s="44">
        <v>259552.5</v>
      </c>
      <c r="G17711" s="44">
        <v>397.671875</v>
      </c>
    </row>
    <row r="17712" spans="1:7">
      <c r="A17712" s="44">
        <v>20</v>
      </c>
      <c r="B17712" s="44">
        <v>139</v>
      </c>
      <c r="C17712" s="44">
        <v>3.289752</v>
      </c>
      <c r="D17712" s="44">
        <v>81.149101000000002</v>
      </c>
      <c r="E17712" s="44">
        <v>259576.71875</v>
      </c>
      <c r="F17712" s="44">
        <v>259657.859375</v>
      </c>
      <c r="G17712" s="44">
        <v>81.140625</v>
      </c>
    </row>
    <row r="17713" spans="1:7">
      <c r="A17713" s="44">
        <v>20</v>
      </c>
      <c r="B17713" s="44">
        <v>140</v>
      </c>
      <c r="C17713" s="44">
        <v>1.6090409999999999</v>
      </c>
      <c r="D17713" s="44">
        <v>231.756958</v>
      </c>
      <c r="E17713" s="44">
        <v>262954.9375</v>
      </c>
      <c r="F17713" s="44">
        <v>263186.6875</v>
      </c>
      <c r="G17713" s="44">
        <v>231.75</v>
      </c>
    </row>
    <row r="17714" spans="1:7">
      <c r="A17714" s="44">
        <v>20</v>
      </c>
      <c r="B17714" s="44">
        <v>141</v>
      </c>
      <c r="C17714" s="44">
        <v>4.5357000000000001E-2</v>
      </c>
      <c r="D17714" s="44">
        <v>1022.457397</v>
      </c>
      <c r="E17714" s="44">
        <v>264804.3125</v>
      </c>
      <c r="F17714" s="44">
        <v>265826.75</v>
      </c>
      <c r="G17714" s="44">
        <v>1022.4375</v>
      </c>
    </row>
    <row r="17715" spans="1:7">
      <c r="A17715" s="44">
        <v>20</v>
      </c>
      <c r="B17715" s="44">
        <v>142</v>
      </c>
      <c r="C17715" s="44">
        <v>0.23510200000000001</v>
      </c>
      <c r="D17715" s="44">
        <v>101.393951</v>
      </c>
      <c r="E17715" s="44">
        <v>265872.25</v>
      </c>
      <c r="F17715" s="44">
        <v>265973.65625</v>
      </c>
      <c r="G17715" s="44">
        <v>101.40625</v>
      </c>
    </row>
    <row r="17716" spans="1:7">
      <c r="A17716" s="44">
        <v>20</v>
      </c>
      <c r="B17716" s="44">
        <v>143</v>
      </c>
      <c r="C17716" s="44">
        <v>1.9321000000000001E-2</v>
      </c>
      <c r="D17716" s="44">
        <v>685.12066700000003</v>
      </c>
      <c r="E17716" s="44">
        <v>266216.03125</v>
      </c>
      <c r="F17716" s="44">
        <v>266901.125</v>
      </c>
      <c r="G17716" s="44">
        <v>685.09375</v>
      </c>
    </row>
    <row r="17717" spans="1:7">
      <c r="A17717" s="44">
        <v>20</v>
      </c>
      <c r="B17717" s="44">
        <v>144</v>
      </c>
      <c r="C17717" s="44">
        <v>0.19047900000000001</v>
      </c>
      <c r="D17717" s="44">
        <v>117.93129</v>
      </c>
      <c r="E17717" s="44">
        <v>266934.84375</v>
      </c>
      <c r="F17717" s="44">
        <v>267052.78125</v>
      </c>
      <c r="G17717" s="44">
        <v>117.9375</v>
      </c>
    </row>
    <row r="17718" spans="1:7">
      <c r="A17718" s="44">
        <v>20</v>
      </c>
      <c r="B17718" s="44">
        <v>145</v>
      </c>
      <c r="C17718" s="44">
        <v>3.36015</v>
      </c>
      <c r="D17718" s="44">
        <v>154.59863300000001</v>
      </c>
      <c r="E17718" s="44">
        <v>267247.375</v>
      </c>
      <c r="F17718" s="44">
        <v>267402</v>
      </c>
      <c r="G17718" s="44">
        <v>154.625</v>
      </c>
    </row>
    <row r="17719" spans="1:7">
      <c r="A17719" s="44">
        <v>20</v>
      </c>
      <c r="B17719" s="44">
        <v>146</v>
      </c>
      <c r="C17719" s="44">
        <v>0.37466300000000002</v>
      </c>
      <c r="D17719" s="44">
        <v>1067.003052</v>
      </c>
      <c r="E17719" s="44">
        <v>270770.875</v>
      </c>
      <c r="F17719" s="44">
        <v>271837.875</v>
      </c>
      <c r="G17719" s="44">
        <v>1067</v>
      </c>
    </row>
    <row r="17720" spans="1:7">
      <c r="A17720" s="44">
        <v>20</v>
      </c>
      <c r="B17720" s="44">
        <v>147</v>
      </c>
      <c r="C17720" s="44">
        <v>0.15379499999999999</v>
      </c>
      <c r="D17720" s="44">
        <v>893.12707499999999</v>
      </c>
      <c r="E17720" s="44">
        <v>272224.15625</v>
      </c>
      <c r="F17720" s="44">
        <v>273117.28125</v>
      </c>
      <c r="G17720" s="44">
        <v>893.125</v>
      </c>
    </row>
    <row r="17721" spans="1:7">
      <c r="A17721" s="44">
        <v>20</v>
      </c>
      <c r="B17721" s="44">
        <v>148</v>
      </c>
      <c r="C17721" s="44">
        <v>0.54188199999999997</v>
      </c>
      <c r="D17721" s="44">
        <v>130.653976</v>
      </c>
      <c r="E17721" s="44">
        <v>273271.09375</v>
      </c>
      <c r="F17721" s="44">
        <v>273401.75</v>
      </c>
      <c r="G17721" s="44">
        <v>130.65625</v>
      </c>
    </row>
    <row r="17722" spans="1:7">
      <c r="A17722" s="44">
        <v>20</v>
      </c>
      <c r="B17722" s="44">
        <v>149</v>
      </c>
      <c r="C17722" s="44">
        <v>1.0462929999999999</v>
      </c>
      <c r="D17722" s="44">
        <v>367.69036899999998</v>
      </c>
      <c r="E17722" s="44">
        <v>273943.09375</v>
      </c>
      <c r="F17722" s="44">
        <v>274310.8125</v>
      </c>
      <c r="G17722" s="44">
        <v>367.71875</v>
      </c>
    </row>
    <row r="17723" spans="1:7">
      <c r="A17723" s="44">
        <v>20</v>
      </c>
      <c r="B17723" s="44">
        <v>150</v>
      </c>
      <c r="C17723" s="44">
        <v>0.24374799999999999</v>
      </c>
      <c r="D17723" s="44">
        <v>544.72137499999997</v>
      </c>
      <c r="E17723" s="44">
        <v>275365.03125</v>
      </c>
      <c r="F17723" s="44">
        <v>275909.75</v>
      </c>
      <c r="G17723" s="44">
        <v>544.71875</v>
      </c>
    </row>
    <row r="17724" spans="1:7">
      <c r="A17724" s="44">
        <v>20</v>
      </c>
      <c r="B17724" s="44">
        <v>151</v>
      </c>
      <c r="C17724" s="44">
        <v>2.8287979999999999</v>
      </c>
      <c r="D17724" s="44">
        <v>83.735084999999998</v>
      </c>
      <c r="E17724" s="44">
        <v>276163.96875</v>
      </c>
      <c r="F17724" s="44">
        <v>276247.71875</v>
      </c>
      <c r="G17724" s="44">
        <v>83.75</v>
      </c>
    </row>
    <row r="17725" spans="1:7">
      <c r="A17725" s="44">
        <v>20</v>
      </c>
      <c r="B17725" s="44">
        <v>152</v>
      </c>
      <c r="C17725" s="44">
        <v>0.46904600000000002</v>
      </c>
      <c r="D17725" s="44">
        <v>243.411697</v>
      </c>
      <c r="E17725" s="44">
        <v>279086.15625</v>
      </c>
      <c r="F17725" s="44">
        <v>279329.5625</v>
      </c>
      <c r="G17725" s="44">
        <v>243.40625</v>
      </c>
    </row>
    <row r="17726" spans="1:7">
      <c r="A17726" s="44">
        <v>20</v>
      </c>
      <c r="B17726" s="44">
        <v>153</v>
      </c>
      <c r="C17726" s="44">
        <v>8.8525000000000006E-2</v>
      </c>
      <c r="D17726" s="44">
        <v>120.734459</v>
      </c>
      <c r="E17726" s="44">
        <v>279806.375</v>
      </c>
      <c r="F17726" s="44">
        <v>279927.09375</v>
      </c>
      <c r="G17726" s="44">
        <v>120.71875</v>
      </c>
    </row>
    <row r="17727" spans="1:7">
      <c r="A17727" s="44">
        <v>20</v>
      </c>
      <c r="B17727" s="44">
        <v>154</v>
      </c>
      <c r="C17727" s="44">
        <v>2.5723310000000001</v>
      </c>
      <c r="D17727" s="44">
        <v>134.17413300000001</v>
      </c>
      <c r="E17727" s="44">
        <v>280025.34375</v>
      </c>
      <c r="F17727" s="44">
        <v>280159.53125</v>
      </c>
      <c r="G17727" s="44">
        <v>134.1875</v>
      </c>
    </row>
    <row r="17728" spans="1:7">
      <c r="A17728" s="44">
        <v>20</v>
      </c>
      <c r="B17728" s="44">
        <v>155</v>
      </c>
      <c r="C17728" s="44">
        <v>4.6133519999999999</v>
      </c>
      <c r="D17728" s="44">
        <v>196.373459</v>
      </c>
      <c r="E17728" s="44">
        <v>282744.34375</v>
      </c>
      <c r="F17728" s="44">
        <v>282940.71875</v>
      </c>
      <c r="G17728" s="44">
        <v>196.375</v>
      </c>
    </row>
    <row r="17729" spans="1:7">
      <c r="A17729" s="44">
        <v>20</v>
      </c>
      <c r="B17729" s="44">
        <v>156</v>
      </c>
      <c r="C17729" s="44">
        <v>6.5518000000000007E-2</v>
      </c>
      <c r="D17729" s="44">
        <v>256.32235700000001</v>
      </c>
      <c r="E17729" s="44">
        <v>287561.125</v>
      </c>
      <c r="F17729" s="44">
        <v>287817.4375</v>
      </c>
      <c r="G17729" s="44">
        <v>256.3125</v>
      </c>
    </row>
    <row r="17730" spans="1:7">
      <c r="A17730" s="44">
        <v>20</v>
      </c>
      <c r="B17730" s="44">
        <v>157</v>
      </c>
      <c r="C17730" s="44">
        <v>0.61484099999999997</v>
      </c>
      <c r="D17730" s="44">
        <v>570.24054000000001</v>
      </c>
      <c r="E17730" s="44">
        <v>287889.15625</v>
      </c>
      <c r="F17730" s="44">
        <v>288459.375</v>
      </c>
      <c r="G17730" s="44">
        <v>570.21875</v>
      </c>
    </row>
    <row r="17731" spans="1:7">
      <c r="A17731" s="44">
        <v>20</v>
      </c>
      <c r="B17731" s="44">
        <v>158</v>
      </c>
      <c r="C17731" s="44">
        <v>0.97212900000000002</v>
      </c>
      <c r="D17731" s="44">
        <v>229.05419900000001</v>
      </c>
      <c r="E17731" s="44">
        <v>289079.5625</v>
      </c>
      <c r="F17731" s="44">
        <v>289308.59375</v>
      </c>
      <c r="G17731" s="44">
        <v>229.03125</v>
      </c>
    </row>
    <row r="17732" spans="1:7">
      <c r="A17732" s="44">
        <v>20</v>
      </c>
      <c r="B17732" s="44">
        <v>159</v>
      </c>
      <c r="C17732" s="44">
        <v>4.7204230000000003</v>
      </c>
      <c r="D17732" s="44">
        <v>123.263977</v>
      </c>
      <c r="E17732" s="44">
        <v>290283.90625</v>
      </c>
      <c r="F17732" s="44">
        <v>290407.1875</v>
      </c>
      <c r="G17732" s="44">
        <v>123.28125</v>
      </c>
    </row>
    <row r="17733" spans="1:7">
      <c r="A17733" s="44">
        <v>20</v>
      </c>
      <c r="B17733" s="44">
        <v>160</v>
      </c>
      <c r="C17733" s="44">
        <v>9.7466999999999998E-2</v>
      </c>
      <c r="D17733" s="44">
        <v>99.185547</v>
      </c>
      <c r="E17733" s="44">
        <v>295142.46875</v>
      </c>
      <c r="F17733" s="44">
        <v>295241.65625</v>
      </c>
      <c r="G17733" s="44">
        <v>99.1875</v>
      </c>
    </row>
    <row r="17734" spans="1:7">
      <c r="A17734" s="44">
        <v>20</v>
      </c>
      <c r="B17734" s="44">
        <v>161</v>
      </c>
      <c r="C17734" s="44">
        <v>0.38357999999999998</v>
      </c>
      <c r="D17734" s="44">
        <v>146.958099</v>
      </c>
      <c r="E17734" s="44">
        <v>295345.8125</v>
      </c>
      <c r="F17734" s="44">
        <v>295492.75</v>
      </c>
      <c r="G17734" s="44">
        <v>146.9375</v>
      </c>
    </row>
    <row r="17735" spans="1:7">
      <c r="A17735" s="44">
        <v>20</v>
      </c>
      <c r="B17735" s="44">
        <v>162</v>
      </c>
      <c r="C17735" s="44">
        <v>6.8357000000000001E-2</v>
      </c>
      <c r="D17735" s="44">
        <v>512.99823000000004</v>
      </c>
      <c r="E17735" s="44">
        <v>295877.28125</v>
      </c>
      <c r="F17735" s="44">
        <v>296390.28125</v>
      </c>
      <c r="G17735" s="44">
        <v>513</v>
      </c>
    </row>
    <row r="17736" spans="1:7">
      <c r="A17736" s="44">
        <v>20</v>
      </c>
      <c r="B17736" s="44">
        <v>163</v>
      </c>
      <c r="C17736" s="44">
        <v>5.3865420000000004</v>
      </c>
      <c r="D17736" s="44">
        <v>169.047867</v>
      </c>
      <c r="E17736" s="44">
        <v>296471.15625</v>
      </c>
      <c r="F17736" s="44">
        <v>296640.1875</v>
      </c>
      <c r="G17736" s="44">
        <v>169.03125</v>
      </c>
    </row>
    <row r="17737" spans="1:7">
      <c r="A17737" s="44">
        <v>20</v>
      </c>
      <c r="B17737" s="44">
        <v>164</v>
      </c>
      <c r="C17737" s="44">
        <v>1.927915</v>
      </c>
      <c r="D17737" s="44">
        <v>114.884315</v>
      </c>
      <c r="E17737" s="44">
        <v>302035.90625</v>
      </c>
      <c r="F17737" s="44">
        <v>302150.78125</v>
      </c>
      <c r="G17737" s="44">
        <v>114.875</v>
      </c>
    </row>
    <row r="17738" spans="1:7">
      <c r="A17738" s="44">
        <v>20</v>
      </c>
      <c r="B17738" s="44">
        <v>165</v>
      </c>
      <c r="C17738" s="44">
        <v>0.42794900000000002</v>
      </c>
      <c r="D17738" s="44">
        <v>1227.219482</v>
      </c>
      <c r="E17738" s="44">
        <v>304083.03125</v>
      </c>
      <c r="F17738" s="44">
        <v>305310.25</v>
      </c>
      <c r="G17738" s="44">
        <v>1227.21875</v>
      </c>
    </row>
    <row r="17739" spans="1:7">
      <c r="A17739" s="44">
        <v>20</v>
      </c>
      <c r="B17739" s="44">
        <v>166</v>
      </c>
      <c r="C17739" s="44">
        <v>0.12523400000000001</v>
      </c>
      <c r="D17739" s="44">
        <v>270.63174400000003</v>
      </c>
      <c r="E17739" s="44">
        <v>305739.375</v>
      </c>
      <c r="F17739" s="44">
        <v>306010</v>
      </c>
      <c r="G17739" s="44">
        <v>270.625</v>
      </c>
    </row>
    <row r="17740" spans="1:7">
      <c r="A17740" s="44">
        <v>20</v>
      </c>
      <c r="B17740" s="44">
        <v>167</v>
      </c>
      <c r="C17740" s="44">
        <v>0.18363499999999999</v>
      </c>
      <c r="D17740" s="44">
        <v>193.11090100000001</v>
      </c>
      <c r="E17740" s="44">
        <v>306145.71875</v>
      </c>
      <c r="F17740" s="44">
        <v>306338.8125</v>
      </c>
      <c r="G17740" s="44">
        <v>193.09375</v>
      </c>
    </row>
    <row r="17741" spans="1:7">
      <c r="A17741" s="44">
        <v>20</v>
      </c>
      <c r="B17741" s="44">
        <v>168</v>
      </c>
      <c r="C17741" s="44">
        <v>0.11851200000000001</v>
      </c>
      <c r="D17741" s="44">
        <v>139.44009399999999</v>
      </c>
      <c r="E17741" s="44">
        <v>306536.40625</v>
      </c>
      <c r="F17741" s="44">
        <v>306675.84375</v>
      </c>
      <c r="G17741" s="44">
        <v>139.4375</v>
      </c>
    </row>
    <row r="17742" spans="1:7">
      <c r="A17742" s="44">
        <v>20</v>
      </c>
      <c r="B17742" s="44">
        <v>169</v>
      </c>
      <c r="C17742" s="44">
        <v>4.2659510000000003</v>
      </c>
      <c r="D17742" s="44">
        <v>162.33445699999999</v>
      </c>
      <c r="E17742" s="44">
        <v>306802.03125</v>
      </c>
      <c r="F17742" s="44">
        <v>306964.375</v>
      </c>
      <c r="G17742" s="44">
        <v>162.34375</v>
      </c>
    </row>
    <row r="17743" spans="1:7">
      <c r="A17743" s="44">
        <v>20</v>
      </c>
      <c r="B17743" s="44">
        <v>170</v>
      </c>
      <c r="C17743" s="44">
        <v>1.5077309999999999</v>
      </c>
      <c r="D17743" s="44">
        <v>845.636841</v>
      </c>
      <c r="E17743" s="44">
        <v>311240.03125</v>
      </c>
      <c r="F17743" s="44">
        <v>312085.6875</v>
      </c>
      <c r="G17743" s="44">
        <v>845.65625</v>
      </c>
    </row>
    <row r="17744" spans="1:7">
      <c r="A17744" s="44">
        <v>20</v>
      </c>
      <c r="B17744" s="44">
        <v>171</v>
      </c>
      <c r="C17744" s="44">
        <v>5.5854000000000001E-2</v>
      </c>
      <c r="D17744" s="44">
        <v>189.36586</v>
      </c>
      <c r="E17744" s="44">
        <v>313599.6875</v>
      </c>
      <c r="F17744" s="44">
        <v>313789.0625</v>
      </c>
      <c r="G17744" s="44">
        <v>189.375</v>
      </c>
    </row>
    <row r="17745" spans="1:7">
      <c r="A17745" s="44">
        <v>20</v>
      </c>
      <c r="B17745" s="44">
        <v>172</v>
      </c>
      <c r="C17745" s="44">
        <v>7.1728E-2</v>
      </c>
      <c r="D17745" s="44">
        <v>231.17598000000001</v>
      </c>
      <c r="E17745" s="44">
        <v>313849.6875</v>
      </c>
      <c r="F17745" s="44">
        <v>314080.875</v>
      </c>
      <c r="G17745" s="44">
        <v>231.1875</v>
      </c>
    </row>
    <row r="17746" spans="1:7">
      <c r="A17746" s="44">
        <v>20</v>
      </c>
      <c r="B17746" s="44">
        <v>173</v>
      </c>
      <c r="C17746" s="44">
        <v>0.88739900000000005</v>
      </c>
      <c r="D17746" s="44">
        <v>594.059753</v>
      </c>
      <c r="E17746" s="44">
        <v>314162.21875</v>
      </c>
      <c r="F17746" s="44">
        <v>314756.28125</v>
      </c>
      <c r="G17746" s="44">
        <v>594.0625</v>
      </c>
    </row>
    <row r="17747" spans="1:7">
      <c r="A17747" s="44">
        <v>20</v>
      </c>
      <c r="B17747" s="44">
        <v>174</v>
      </c>
      <c r="C17747" s="44">
        <v>0.84175900000000003</v>
      </c>
      <c r="D17747" s="44">
        <v>926.10266100000001</v>
      </c>
      <c r="E17747" s="44">
        <v>315646.75</v>
      </c>
      <c r="F17747" s="44">
        <v>316572.84375</v>
      </c>
      <c r="G17747" s="44">
        <v>926.09375</v>
      </c>
    </row>
    <row r="17748" spans="1:7">
      <c r="A17748" s="44">
        <v>20</v>
      </c>
      <c r="B17748" s="44">
        <v>175</v>
      </c>
      <c r="C17748" s="44">
        <v>1.7484299999999999</v>
      </c>
      <c r="D17748" s="44">
        <v>147.58590699999999</v>
      </c>
      <c r="E17748" s="44">
        <v>317428.15625</v>
      </c>
      <c r="F17748" s="44">
        <v>317575.75</v>
      </c>
      <c r="G17748" s="44">
        <v>147.59375</v>
      </c>
    </row>
    <row r="17749" spans="1:7">
      <c r="A17749" s="44">
        <v>20</v>
      </c>
      <c r="B17749" s="44">
        <v>176</v>
      </c>
      <c r="C17749" s="44">
        <v>0.73112200000000005</v>
      </c>
      <c r="D17749" s="44">
        <v>96.114188999999996</v>
      </c>
      <c r="E17749" s="44">
        <v>319335.5</v>
      </c>
      <c r="F17749" s="44">
        <v>319431.625</v>
      </c>
      <c r="G17749" s="44">
        <v>96.125</v>
      </c>
    </row>
    <row r="17750" spans="1:7">
      <c r="A17750" s="44">
        <v>20</v>
      </c>
      <c r="B17750" s="44">
        <v>177</v>
      </c>
      <c r="C17750" s="44">
        <v>0.45764700000000003</v>
      </c>
      <c r="D17750" s="44">
        <v>470.84039300000001</v>
      </c>
      <c r="E17750" s="44">
        <v>320163.71875</v>
      </c>
      <c r="F17750" s="44">
        <v>320634.5625</v>
      </c>
      <c r="G17750" s="44">
        <v>470.84375</v>
      </c>
    </row>
    <row r="17751" spans="1:7">
      <c r="A17751" s="44">
        <v>20</v>
      </c>
      <c r="B17751" s="44">
        <v>178</v>
      </c>
      <c r="C17751" s="44">
        <v>0.89342100000000002</v>
      </c>
      <c r="D17751" s="44">
        <v>907.262878</v>
      </c>
      <c r="E17751" s="44">
        <v>321101.34375</v>
      </c>
      <c r="F17751" s="44">
        <v>322008.59375</v>
      </c>
      <c r="G17751" s="44">
        <v>907.25</v>
      </c>
    </row>
    <row r="17752" spans="1:7">
      <c r="A17752" s="44">
        <v>20</v>
      </c>
      <c r="B17752" s="44">
        <v>179</v>
      </c>
      <c r="C17752" s="44">
        <v>0.62431099999999995</v>
      </c>
      <c r="D17752" s="44">
        <v>173.154144</v>
      </c>
      <c r="E17752" s="44">
        <v>322916.1875</v>
      </c>
      <c r="F17752" s="44">
        <v>323089.34375</v>
      </c>
      <c r="G17752" s="44">
        <v>173.15625</v>
      </c>
    </row>
    <row r="17753" spans="1:7">
      <c r="A17753" s="44">
        <v>20</v>
      </c>
      <c r="B17753" s="44">
        <v>180</v>
      </c>
      <c r="C17753" s="44">
        <v>0.16813400000000001</v>
      </c>
      <c r="D17753" s="44">
        <v>198.76440400000001</v>
      </c>
      <c r="E17753" s="44">
        <v>323728.8125</v>
      </c>
      <c r="F17753" s="44">
        <v>323927.59375</v>
      </c>
      <c r="G17753" s="44">
        <v>198.78125</v>
      </c>
    </row>
    <row r="17754" spans="1:7">
      <c r="A17754" s="44">
        <v>20</v>
      </c>
      <c r="B17754" s="44">
        <v>181</v>
      </c>
      <c r="C17754" s="44">
        <v>1.705023</v>
      </c>
      <c r="D17754" s="44">
        <v>198.70536799999999</v>
      </c>
      <c r="E17754" s="44">
        <v>324103.8125</v>
      </c>
      <c r="F17754" s="44">
        <v>324302.5</v>
      </c>
      <c r="G17754" s="44">
        <v>198.6875</v>
      </c>
    </row>
    <row r="17755" spans="1:7">
      <c r="A17755" s="44">
        <v>20</v>
      </c>
      <c r="B17755" s="44">
        <v>182</v>
      </c>
      <c r="C17755" s="44">
        <v>0.12634200000000001</v>
      </c>
      <c r="D17755" s="44">
        <v>153.94868500000001</v>
      </c>
      <c r="E17755" s="44">
        <v>326010.25</v>
      </c>
      <c r="F17755" s="44">
        <v>326164.1875</v>
      </c>
      <c r="G17755" s="44">
        <v>153.9375</v>
      </c>
    </row>
    <row r="17756" spans="1:7">
      <c r="A17756" s="44">
        <v>20</v>
      </c>
      <c r="B17756" s="44">
        <v>183</v>
      </c>
      <c r="C17756" s="44">
        <v>0.44780799999999998</v>
      </c>
      <c r="D17756" s="44">
        <v>88.713607999999994</v>
      </c>
      <c r="E17756" s="44">
        <v>326291.34375</v>
      </c>
      <c r="F17756" s="44">
        <v>326380.0625</v>
      </c>
      <c r="G17756" s="44">
        <v>88.71875</v>
      </c>
    </row>
    <row r="17757" spans="1:7">
      <c r="A17757" s="44">
        <v>20</v>
      </c>
      <c r="B17757" s="44">
        <v>184</v>
      </c>
      <c r="C17757" s="44">
        <v>1.063469</v>
      </c>
      <c r="D17757" s="44">
        <v>1004.35199</v>
      </c>
      <c r="E17757" s="44">
        <v>326838.46875</v>
      </c>
      <c r="F17757" s="44">
        <v>327842.8125</v>
      </c>
      <c r="G17757" s="44">
        <v>1004.34375</v>
      </c>
    </row>
    <row r="17758" spans="1:7">
      <c r="A17758" s="44">
        <v>20</v>
      </c>
      <c r="B17758" s="44">
        <v>185</v>
      </c>
      <c r="C17758" s="44">
        <v>1.942072</v>
      </c>
      <c r="D17758" s="44">
        <v>138.24061599999999</v>
      </c>
      <c r="E17758" s="44">
        <v>328916.78125</v>
      </c>
      <c r="F17758" s="44">
        <v>329055.03125</v>
      </c>
      <c r="G17758" s="44">
        <v>138.25</v>
      </c>
    </row>
    <row r="17759" spans="1:7">
      <c r="A17759" s="44">
        <v>20</v>
      </c>
      <c r="B17759" s="44">
        <v>186</v>
      </c>
      <c r="C17759" s="44">
        <v>6.8749000000000005E-2</v>
      </c>
      <c r="D17759" s="44">
        <v>237.85154700000001</v>
      </c>
      <c r="E17759" s="44">
        <v>331010.78125</v>
      </c>
      <c r="F17759" s="44">
        <v>331248.625</v>
      </c>
      <c r="G17759" s="44">
        <v>237.84375</v>
      </c>
    </row>
    <row r="17760" spans="1:7">
      <c r="A17760" s="44">
        <v>20</v>
      </c>
      <c r="B17760" s="44">
        <v>187</v>
      </c>
      <c r="C17760" s="44">
        <v>0.350802</v>
      </c>
      <c r="D17760" s="44">
        <v>206.877487</v>
      </c>
      <c r="E17760" s="44">
        <v>331323.34375</v>
      </c>
      <c r="F17760" s="44">
        <v>331530.21875</v>
      </c>
      <c r="G17760" s="44">
        <v>206.875</v>
      </c>
    </row>
    <row r="17761" spans="1:7">
      <c r="A17761" s="44">
        <v>20</v>
      </c>
      <c r="B17761" s="44">
        <v>188</v>
      </c>
      <c r="C17761" s="44">
        <v>0.95453500000000002</v>
      </c>
      <c r="D17761" s="44">
        <v>733.43151899999998</v>
      </c>
      <c r="E17761" s="44">
        <v>331885.875</v>
      </c>
      <c r="F17761" s="44">
        <v>332619.3125</v>
      </c>
      <c r="G17761" s="44">
        <v>733.4375</v>
      </c>
    </row>
    <row r="17762" spans="1:7">
      <c r="A17762" s="44">
        <v>20</v>
      </c>
      <c r="B17762" s="44">
        <v>189</v>
      </c>
      <c r="C17762" s="44">
        <v>0.48121799999999998</v>
      </c>
      <c r="D17762" s="44">
        <v>195.81526199999999</v>
      </c>
      <c r="E17762" s="44">
        <v>333573.5625</v>
      </c>
      <c r="F17762" s="44">
        <v>333769.375</v>
      </c>
      <c r="G17762" s="44">
        <v>195.8125</v>
      </c>
    </row>
    <row r="17763" spans="1:7">
      <c r="A17763" s="44">
        <v>20</v>
      </c>
      <c r="B17763" s="44">
        <v>190</v>
      </c>
      <c r="C17763" s="44">
        <v>0.184222</v>
      </c>
      <c r="D17763" s="44">
        <v>192.890198</v>
      </c>
      <c r="E17763" s="44">
        <v>334261.15625</v>
      </c>
      <c r="F17763" s="44">
        <v>334454.0625</v>
      </c>
      <c r="G17763" s="44">
        <v>192.90625</v>
      </c>
    </row>
    <row r="17764" spans="1:7">
      <c r="A17764" s="44">
        <v>20</v>
      </c>
      <c r="B17764" s="44">
        <v>191</v>
      </c>
      <c r="C17764" s="44">
        <v>0.31082700000000002</v>
      </c>
      <c r="D17764" s="44">
        <v>852.19146699999999</v>
      </c>
      <c r="E17764" s="44">
        <v>334651.84375</v>
      </c>
      <c r="F17764" s="44">
        <v>335504</v>
      </c>
      <c r="G17764" s="44">
        <v>852.15625</v>
      </c>
    </row>
    <row r="17765" spans="1:7">
      <c r="A17765" s="44">
        <v>20</v>
      </c>
      <c r="B17765" s="44">
        <v>192</v>
      </c>
      <c r="C17765" s="44">
        <v>2.803299</v>
      </c>
      <c r="D17765" s="44">
        <v>601.29260299999999</v>
      </c>
      <c r="E17765" s="44">
        <v>335814.1875</v>
      </c>
      <c r="F17765" s="44">
        <v>336415.46875</v>
      </c>
      <c r="G17765" s="44">
        <v>601.28125</v>
      </c>
    </row>
    <row r="17766" spans="1:7">
      <c r="A17766" s="44">
        <v>20</v>
      </c>
      <c r="B17766" s="44">
        <v>193</v>
      </c>
      <c r="C17766" s="44">
        <v>0.67156099999999996</v>
      </c>
      <c r="D17766" s="44">
        <v>121.192566</v>
      </c>
      <c r="E17766" s="44">
        <v>339220.8125</v>
      </c>
      <c r="F17766" s="44">
        <v>339342</v>
      </c>
      <c r="G17766" s="44">
        <v>121.1875</v>
      </c>
    </row>
    <row r="17767" spans="1:7">
      <c r="A17767" s="44">
        <v>20</v>
      </c>
      <c r="B17767" s="44">
        <v>194</v>
      </c>
      <c r="C17767" s="44">
        <v>0.25035099999999999</v>
      </c>
      <c r="D17767" s="44">
        <v>380.63504</v>
      </c>
      <c r="E17767" s="44">
        <v>340017.75</v>
      </c>
      <c r="F17767" s="44">
        <v>340398.375</v>
      </c>
      <c r="G17767" s="44">
        <v>380.625</v>
      </c>
    </row>
    <row r="17768" spans="1:7">
      <c r="A17768" s="44">
        <v>20</v>
      </c>
      <c r="B17768" s="44">
        <v>195</v>
      </c>
      <c r="C17768" s="44">
        <v>0.14857600000000001</v>
      </c>
      <c r="D17768" s="44">
        <v>142.636246</v>
      </c>
      <c r="E17768" s="44">
        <v>340658.46875</v>
      </c>
      <c r="F17768" s="44">
        <v>340801.125</v>
      </c>
      <c r="G17768" s="44">
        <v>142.65625</v>
      </c>
    </row>
    <row r="17769" spans="1:7">
      <c r="A17769" s="44">
        <v>20</v>
      </c>
      <c r="B17769" s="44">
        <v>196</v>
      </c>
      <c r="C17769" s="44">
        <v>1.4785269999999999</v>
      </c>
      <c r="D17769" s="44">
        <v>100.700699</v>
      </c>
      <c r="E17769" s="44">
        <v>340955.3125</v>
      </c>
      <c r="F17769" s="44">
        <v>341056</v>
      </c>
      <c r="G17769" s="44">
        <v>100.6875</v>
      </c>
    </row>
    <row r="17770" spans="1:7">
      <c r="A17770" s="44">
        <v>20</v>
      </c>
      <c r="B17770" s="44">
        <v>197</v>
      </c>
      <c r="C17770" s="44">
        <v>4.4782000000000002E-2</v>
      </c>
      <c r="D17770" s="44">
        <v>191.56977800000001</v>
      </c>
      <c r="E17770" s="44">
        <v>342549.28125</v>
      </c>
      <c r="F17770" s="44">
        <v>342740.8125</v>
      </c>
      <c r="G17770" s="44">
        <v>191.53125</v>
      </c>
    </row>
    <row r="17771" spans="1:7">
      <c r="A17771" s="44">
        <v>20</v>
      </c>
      <c r="B17771" s="44">
        <v>198</v>
      </c>
      <c r="C17771" s="44">
        <v>0.26591700000000001</v>
      </c>
      <c r="D17771" s="44">
        <v>91.722412000000006</v>
      </c>
      <c r="E17771" s="44">
        <v>342799.65625</v>
      </c>
      <c r="F17771" s="44">
        <v>342891.375</v>
      </c>
      <c r="G17771" s="44">
        <v>91.71875</v>
      </c>
    </row>
    <row r="17772" spans="1:7">
      <c r="A17772" s="44">
        <v>20</v>
      </c>
      <c r="B17772" s="44">
        <v>199</v>
      </c>
      <c r="C17772" s="44">
        <v>0.84743999999999997</v>
      </c>
      <c r="D17772" s="44">
        <v>888.50176999999996</v>
      </c>
      <c r="E17772" s="44">
        <v>343159.0625</v>
      </c>
      <c r="F17772" s="44">
        <v>344047.5625</v>
      </c>
      <c r="G17772" s="44">
        <v>888.5</v>
      </c>
    </row>
    <row r="17773" spans="1:7">
      <c r="A17773" s="44">
        <v>20</v>
      </c>
      <c r="B17773" s="44">
        <v>200</v>
      </c>
      <c r="C17773" s="44">
        <v>0.84182999999999997</v>
      </c>
      <c r="D17773" s="44">
        <v>247.81565900000001</v>
      </c>
      <c r="E17773" s="44">
        <v>344909.21875</v>
      </c>
      <c r="F17773" s="44">
        <v>345157.0625</v>
      </c>
      <c r="G17773" s="44">
        <v>247.84375</v>
      </c>
    </row>
    <row r="17774" spans="1:7">
      <c r="A17774" s="44">
        <v>20</v>
      </c>
      <c r="B17774" s="44">
        <v>201</v>
      </c>
      <c r="C17774" s="44">
        <v>1.852563</v>
      </c>
      <c r="D17774" s="44">
        <v>450.25964399999998</v>
      </c>
      <c r="E17774" s="44">
        <v>346003.09375</v>
      </c>
      <c r="F17774" s="44">
        <v>346453.375</v>
      </c>
      <c r="G17774" s="44">
        <v>450.28125</v>
      </c>
    </row>
    <row r="17775" spans="1:7">
      <c r="A17775" s="44">
        <v>20</v>
      </c>
      <c r="B17775" s="44">
        <v>202</v>
      </c>
      <c r="C17775" s="44">
        <v>1.696496</v>
      </c>
      <c r="D17775" s="44">
        <v>313.49761999999998</v>
      </c>
      <c r="E17775" s="44">
        <v>348315.90625</v>
      </c>
      <c r="F17775" s="44">
        <v>348629.375</v>
      </c>
      <c r="G17775" s="44">
        <v>313.46875</v>
      </c>
    </row>
    <row r="17776" spans="1:7">
      <c r="A17776" s="44">
        <v>20</v>
      </c>
      <c r="B17776" s="44">
        <v>203</v>
      </c>
      <c r="C17776" s="44">
        <v>0.24878500000000001</v>
      </c>
      <c r="D17776" s="44">
        <v>404.93997200000001</v>
      </c>
      <c r="E17776" s="44">
        <v>350339.375</v>
      </c>
      <c r="F17776" s="44">
        <v>350744.34375</v>
      </c>
      <c r="G17776" s="44">
        <v>404.96875</v>
      </c>
    </row>
    <row r="17777" spans="1:7">
      <c r="A17777" s="44">
        <v>20</v>
      </c>
      <c r="B17777" s="44">
        <v>204</v>
      </c>
      <c r="C17777" s="44">
        <v>0.51547500000000002</v>
      </c>
      <c r="D17777" s="44">
        <v>160.34771699999999</v>
      </c>
      <c r="E17777" s="44">
        <v>350995.8125</v>
      </c>
      <c r="F17777" s="44">
        <v>351156.15625</v>
      </c>
      <c r="G17777" s="44">
        <v>160.34375</v>
      </c>
    </row>
    <row r="17778" spans="1:7">
      <c r="A17778" s="44">
        <v>20</v>
      </c>
      <c r="B17778" s="44">
        <v>205</v>
      </c>
      <c r="C17778" s="44">
        <v>8.1314999999999998E-2</v>
      </c>
      <c r="D17778" s="44">
        <v>869.94946300000004</v>
      </c>
      <c r="E17778" s="44">
        <v>351683.5</v>
      </c>
      <c r="F17778" s="44">
        <v>352553.4375</v>
      </c>
      <c r="G17778" s="44">
        <v>869.9375</v>
      </c>
    </row>
    <row r="17779" spans="1:7">
      <c r="A17779" s="44">
        <v>20</v>
      </c>
      <c r="B17779" s="44">
        <v>206</v>
      </c>
      <c r="C17779" s="44">
        <v>1.1233930000000001</v>
      </c>
      <c r="D17779" s="44">
        <v>94.341437999999997</v>
      </c>
      <c r="E17779" s="44">
        <v>352640.15625</v>
      </c>
      <c r="F17779" s="44">
        <v>352734.53125</v>
      </c>
      <c r="G17779" s="44">
        <v>94.375</v>
      </c>
    </row>
    <row r="17780" spans="1:7">
      <c r="A17780" s="44">
        <v>20</v>
      </c>
      <c r="B17780" s="44">
        <v>207</v>
      </c>
      <c r="C17780" s="44">
        <v>1.0274430000000001</v>
      </c>
      <c r="D17780" s="44">
        <v>174.054306</v>
      </c>
      <c r="E17780" s="44">
        <v>353867.5</v>
      </c>
      <c r="F17780" s="44">
        <v>354041.5625</v>
      </c>
      <c r="G17780" s="44">
        <v>174.0625</v>
      </c>
    </row>
    <row r="17781" spans="1:7">
      <c r="A17781" s="44">
        <v>20</v>
      </c>
      <c r="B17781" s="44">
        <v>208</v>
      </c>
      <c r="C17781" s="44">
        <v>9.6223000000000003E-2</v>
      </c>
      <c r="D17781" s="44">
        <v>183.129471</v>
      </c>
      <c r="E17781" s="44">
        <v>355070.75</v>
      </c>
      <c r="F17781" s="44">
        <v>355253.875</v>
      </c>
      <c r="G17781" s="44">
        <v>183.125</v>
      </c>
    </row>
    <row r="17782" spans="1:7">
      <c r="A17782" s="44">
        <v>20</v>
      </c>
      <c r="B17782" s="44">
        <v>209</v>
      </c>
      <c r="C17782" s="44">
        <v>0.38255099999999997</v>
      </c>
      <c r="D17782" s="44">
        <v>172.434586</v>
      </c>
      <c r="E17782" s="44">
        <v>355357.1875</v>
      </c>
      <c r="F17782" s="44">
        <v>355529.625</v>
      </c>
      <c r="G17782" s="44">
        <v>172.4375</v>
      </c>
    </row>
    <row r="17783" spans="1:7">
      <c r="A17783" s="44">
        <v>20</v>
      </c>
      <c r="B17783" s="44">
        <v>210</v>
      </c>
      <c r="C17783" s="44">
        <v>0.74606899999999998</v>
      </c>
      <c r="D17783" s="44">
        <v>113.51063499999999</v>
      </c>
      <c r="E17783" s="44">
        <v>355919.71875</v>
      </c>
      <c r="F17783" s="44">
        <v>356033.25</v>
      </c>
      <c r="G17783" s="44">
        <v>113.53125</v>
      </c>
    </row>
    <row r="17784" spans="1:7">
      <c r="A17784" s="44">
        <v>20</v>
      </c>
      <c r="B17784" s="44">
        <v>211</v>
      </c>
      <c r="C17784" s="44">
        <v>2.3838339999999998</v>
      </c>
      <c r="D17784" s="44">
        <v>640.37811299999998</v>
      </c>
      <c r="E17784" s="44">
        <v>356779.75</v>
      </c>
      <c r="F17784" s="44">
        <v>357420.09375</v>
      </c>
      <c r="G17784" s="44">
        <v>640.34375</v>
      </c>
    </row>
    <row r="17785" spans="1:7">
      <c r="A17785" s="44">
        <v>20</v>
      </c>
      <c r="B17785" s="44">
        <v>212</v>
      </c>
      <c r="C17785" s="44">
        <v>0.28903600000000002</v>
      </c>
      <c r="D17785" s="44">
        <v>147.83902</v>
      </c>
      <c r="E17785" s="44">
        <v>359815.625</v>
      </c>
      <c r="F17785" s="44">
        <v>359963.4375</v>
      </c>
      <c r="G17785" s="44">
        <v>147.8125</v>
      </c>
    </row>
    <row r="17786" spans="1:7">
      <c r="A17786" s="44">
        <v>21</v>
      </c>
      <c r="B17786" s="44">
        <v>0</v>
      </c>
      <c r="C17786" s="44">
        <v>0.11755</v>
      </c>
      <c r="D17786" s="44">
        <v>160.46064799999999</v>
      </c>
      <c r="E17786" s="44">
        <v>60820.667969000002</v>
      </c>
      <c r="F17786" s="44">
        <v>60981.128905999998</v>
      </c>
      <c r="G17786" s="44">
        <v>160.460938</v>
      </c>
    </row>
    <row r="17787" spans="1:7">
      <c r="A17787" s="44">
        <v>21</v>
      </c>
      <c r="B17787" s="44">
        <v>1</v>
      </c>
      <c r="C17787" s="44">
        <v>8.4830000000000003E-2</v>
      </c>
      <c r="D17787" s="44">
        <v>121.78701</v>
      </c>
      <c r="E17787" s="44">
        <v>61101.953125</v>
      </c>
      <c r="F17787" s="44">
        <v>61223.738280999998</v>
      </c>
      <c r="G17787" s="44">
        <v>121.785156</v>
      </c>
    </row>
    <row r="17788" spans="1:7">
      <c r="A17788" s="44">
        <v>21</v>
      </c>
      <c r="B17788" s="44">
        <v>2</v>
      </c>
      <c r="C17788" s="44">
        <v>0.735124</v>
      </c>
      <c r="D17788" s="44">
        <v>105.956718</v>
      </c>
      <c r="E17788" s="44">
        <v>61320.703125</v>
      </c>
      <c r="F17788" s="44">
        <v>61426.660155999998</v>
      </c>
      <c r="G17788" s="44">
        <v>105.957031</v>
      </c>
    </row>
    <row r="17789" spans="1:7">
      <c r="A17789" s="44">
        <v>21</v>
      </c>
      <c r="B17789" s="44">
        <v>3</v>
      </c>
      <c r="C17789" s="44">
        <v>1.735711</v>
      </c>
      <c r="D17789" s="44">
        <v>115.517258</v>
      </c>
      <c r="E17789" s="44">
        <v>62164.539062999997</v>
      </c>
      <c r="F17789" s="44">
        <v>62280.058594000002</v>
      </c>
      <c r="G17789" s="44">
        <v>115.519531</v>
      </c>
    </row>
    <row r="17790" spans="1:7">
      <c r="A17790" s="44">
        <v>21</v>
      </c>
      <c r="B17790" s="44">
        <v>4</v>
      </c>
      <c r="C17790" s="44">
        <v>0.76543300000000003</v>
      </c>
      <c r="D17790" s="44">
        <v>135.59465</v>
      </c>
      <c r="E17790" s="44">
        <v>64025.894530999998</v>
      </c>
      <c r="F17790" s="44">
        <v>64161.488280999998</v>
      </c>
      <c r="G17790" s="44">
        <v>135.59375</v>
      </c>
    </row>
    <row r="17791" spans="1:7">
      <c r="A17791" s="44">
        <v>21</v>
      </c>
      <c r="B17791" s="44">
        <v>5</v>
      </c>
      <c r="C17791" s="44">
        <v>0.89356999999999998</v>
      </c>
      <c r="D17791" s="44">
        <v>304.99603300000001</v>
      </c>
      <c r="E17791" s="44">
        <v>64941.875</v>
      </c>
      <c r="F17791" s="44">
        <v>65246.871094000002</v>
      </c>
      <c r="G17791" s="44">
        <v>304.99609400000003</v>
      </c>
    </row>
    <row r="17792" spans="1:7">
      <c r="A17792" s="44">
        <v>21</v>
      </c>
      <c r="B17792" s="44">
        <v>6</v>
      </c>
      <c r="C17792" s="44">
        <v>0.224273</v>
      </c>
      <c r="D17792" s="44">
        <v>217.61087000000001</v>
      </c>
      <c r="E17792" s="44">
        <v>66145.117188000004</v>
      </c>
      <c r="F17792" s="44">
        <v>66362.726563000004</v>
      </c>
      <c r="G17792" s="44">
        <v>217.609375</v>
      </c>
    </row>
    <row r="17793" spans="1:7">
      <c r="A17793" s="44">
        <v>21</v>
      </c>
      <c r="B17793" s="44">
        <v>7</v>
      </c>
      <c r="C17793" s="44">
        <v>0.68958299999999995</v>
      </c>
      <c r="D17793" s="44">
        <v>242.95678699999999</v>
      </c>
      <c r="E17793" s="44">
        <v>66598.304688000004</v>
      </c>
      <c r="F17793" s="44">
        <v>66841.265625</v>
      </c>
      <c r="G17793" s="44">
        <v>242.960938</v>
      </c>
    </row>
    <row r="17794" spans="1:7">
      <c r="A17794" s="44">
        <v>21</v>
      </c>
      <c r="B17794" s="44">
        <v>8</v>
      </c>
      <c r="C17794" s="44">
        <v>0.41437000000000002</v>
      </c>
      <c r="D17794" s="44">
        <v>129.63928200000001</v>
      </c>
      <c r="E17794" s="44">
        <v>67533.125</v>
      </c>
      <c r="F17794" s="44">
        <v>67662.765625</v>
      </c>
      <c r="G17794" s="44">
        <v>129.640625</v>
      </c>
    </row>
    <row r="17795" spans="1:7">
      <c r="A17795" s="44">
        <v>21</v>
      </c>
      <c r="B17795" s="44">
        <v>9</v>
      </c>
      <c r="C17795" s="44">
        <v>1.4706600000000001</v>
      </c>
      <c r="D17795" s="44">
        <v>868.26879899999994</v>
      </c>
      <c r="E17795" s="44">
        <v>68080.054688000004</v>
      </c>
      <c r="F17795" s="44">
        <v>68948.320313000004</v>
      </c>
      <c r="G17795" s="44">
        <v>868.265625</v>
      </c>
    </row>
    <row r="17796" spans="1:7">
      <c r="A17796" s="44">
        <v>21</v>
      </c>
      <c r="B17796" s="44">
        <v>10</v>
      </c>
      <c r="C17796" s="44">
        <v>1.068432</v>
      </c>
      <c r="D17796" s="44">
        <v>397.25900300000001</v>
      </c>
      <c r="E17796" s="44">
        <v>70432.765625</v>
      </c>
      <c r="F17796" s="44">
        <v>70830.023438000004</v>
      </c>
      <c r="G17796" s="44">
        <v>397.257813</v>
      </c>
    </row>
    <row r="17797" spans="1:7">
      <c r="A17797" s="44">
        <v>21</v>
      </c>
      <c r="B17797" s="44">
        <v>11</v>
      </c>
      <c r="C17797" s="44">
        <v>1.807663</v>
      </c>
      <c r="D17797" s="44">
        <v>930.36157200000002</v>
      </c>
      <c r="E17797" s="44">
        <v>71901.617188000004</v>
      </c>
      <c r="F17797" s="44">
        <v>72831.984375</v>
      </c>
      <c r="G17797" s="44">
        <v>930.36718800000006</v>
      </c>
    </row>
    <row r="17798" spans="1:7">
      <c r="A17798" s="44">
        <v>21</v>
      </c>
      <c r="B17798" s="44">
        <v>12</v>
      </c>
      <c r="C17798" s="44">
        <v>0.17004900000000001</v>
      </c>
      <c r="D17798" s="44">
        <v>243.02513099999999</v>
      </c>
      <c r="E17798" s="44">
        <v>74651.960938000004</v>
      </c>
      <c r="F17798" s="44">
        <v>74894.992188000004</v>
      </c>
      <c r="G17798" s="44">
        <v>243.03125</v>
      </c>
    </row>
    <row r="17799" spans="1:7">
      <c r="A17799" s="44">
        <v>21</v>
      </c>
      <c r="B17799" s="44">
        <v>13</v>
      </c>
      <c r="C17799" s="44">
        <v>6.0404679999999997</v>
      </c>
      <c r="D17799" s="44">
        <v>925.987122</v>
      </c>
      <c r="E17799" s="44">
        <v>75073.859375</v>
      </c>
      <c r="F17799" s="44">
        <v>75999.84375</v>
      </c>
      <c r="G17799" s="44">
        <v>925.984375</v>
      </c>
    </row>
    <row r="17800" spans="1:7">
      <c r="A17800" s="44">
        <v>21</v>
      </c>
      <c r="B17800" s="44">
        <v>14</v>
      </c>
      <c r="C17800" s="44">
        <v>0.55924200000000002</v>
      </c>
      <c r="D17800" s="44">
        <v>118.947594</v>
      </c>
      <c r="E17800" s="44">
        <v>82051.117188000004</v>
      </c>
      <c r="F17800" s="44">
        <v>82170.0625</v>
      </c>
      <c r="G17800" s="44">
        <v>118.945313</v>
      </c>
    </row>
    <row r="17801" spans="1:7">
      <c r="A17801" s="44">
        <v>21</v>
      </c>
      <c r="B17801" s="44">
        <v>15</v>
      </c>
      <c r="C17801" s="44">
        <v>1.1628270000000001</v>
      </c>
      <c r="D17801" s="44">
        <v>939.69311500000003</v>
      </c>
      <c r="E17801" s="44">
        <v>82743.070313000004</v>
      </c>
      <c r="F17801" s="44">
        <v>83682.765625</v>
      </c>
      <c r="G17801" s="44">
        <v>939.69531300000006</v>
      </c>
    </row>
    <row r="17802" spans="1:7">
      <c r="A17802" s="44">
        <v>21</v>
      </c>
      <c r="B17802" s="44">
        <v>16</v>
      </c>
      <c r="C17802" s="44">
        <v>0.718835</v>
      </c>
      <c r="D17802" s="44">
        <v>429.14288299999998</v>
      </c>
      <c r="E17802" s="44">
        <v>84854.578125</v>
      </c>
      <c r="F17802" s="44">
        <v>85283.71875</v>
      </c>
      <c r="G17802" s="44">
        <v>429.140625</v>
      </c>
    </row>
    <row r="17803" spans="1:7">
      <c r="A17803" s="44">
        <v>21</v>
      </c>
      <c r="B17803" s="44">
        <v>17</v>
      </c>
      <c r="C17803" s="44">
        <v>3.2355550000000002</v>
      </c>
      <c r="D17803" s="44">
        <v>286.73278800000003</v>
      </c>
      <c r="E17803" s="44">
        <v>86012.5</v>
      </c>
      <c r="F17803" s="44">
        <v>86299.234375</v>
      </c>
      <c r="G17803" s="44">
        <v>286.734375</v>
      </c>
    </row>
    <row r="17804" spans="1:7">
      <c r="A17804" s="44">
        <v>21</v>
      </c>
      <c r="B17804" s="44">
        <v>18</v>
      </c>
      <c r="C17804" s="44">
        <v>0.165106</v>
      </c>
      <c r="D17804" s="44">
        <v>100.74176</v>
      </c>
      <c r="E17804" s="44">
        <v>89543.789063000004</v>
      </c>
      <c r="F17804" s="44">
        <v>89644.539063000004</v>
      </c>
      <c r="G17804" s="44">
        <v>100.75</v>
      </c>
    </row>
    <row r="17805" spans="1:7">
      <c r="A17805" s="44">
        <v>21</v>
      </c>
      <c r="B17805" s="44">
        <v>19</v>
      </c>
      <c r="C17805" s="44">
        <v>0.79777200000000004</v>
      </c>
      <c r="D17805" s="44">
        <v>178.107956</v>
      </c>
      <c r="E17805" s="44">
        <v>89825.203125</v>
      </c>
      <c r="F17805" s="44">
        <v>90003.3125</v>
      </c>
      <c r="G17805" s="44">
        <v>178.109375</v>
      </c>
    </row>
    <row r="17806" spans="1:7">
      <c r="A17806" s="44">
        <v>21</v>
      </c>
      <c r="B17806" s="44">
        <v>20</v>
      </c>
      <c r="C17806" s="44">
        <v>0.22955800000000001</v>
      </c>
      <c r="D17806" s="44">
        <v>177.002151</v>
      </c>
      <c r="E17806" s="44">
        <v>90809.695313000004</v>
      </c>
      <c r="F17806" s="44">
        <v>90986.695313000004</v>
      </c>
      <c r="G17806" s="44">
        <v>177</v>
      </c>
    </row>
    <row r="17807" spans="1:7">
      <c r="A17807" s="44">
        <v>21</v>
      </c>
      <c r="B17807" s="44">
        <v>21</v>
      </c>
      <c r="C17807" s="44">
        <v>2.3315980000000001</v>
      </c>
      <c r="D17807" s="44">
        <v>320.02624500000002</v>
      </c>
      <c r="E17807" s="44">
        <v>91216.039063000004</v>
      </c>
      <c r="F17807" s="44">
        <v>91536.0625</v>
      </c>
      <c r="G17807" s="44">
        <v>320.023438</v>
      </c>
    </row>
    <row r="17808" spans="1:7">
      <c r="A17808" s="44">
        <v>21</v>
      </c>
      <c r="B17808" s="44">
        <v>22</v>
      </c>
      <c r="C17808" s="44">
        <v>1.1871370000000001</v>
      </c>
      <c r="D17808" s="44">
        <v>218.693253</v>
      </c>
      <c r="E17808" s="44">
        <v>93876.515625</v>
      </c>
      <c r="F17808" s="44">
        <v>94095.203125</v>
      </c>
      <c r="G17808" s="44">
        <v>218.6875</v>
      </c>
    </row>
    <row r="17809" spans="1:7">
      <c r="A17809" s="44">
        <v>21</v>
      </c>
      <c r="B17809" s="44">
        <v>23</v>
      </c>
      <c r="C17809" s="44">
        <v>0.75628899999999999</v>
      </c>
      <c r="D17809" s="44">
        <v>130.746689</v>
      </c>
      <c r="E17809" s="44">
        <v>95292.265625</v>
      </c>
      <c r="F17809" s="44">
        <v>95423.007813000004</v>
      </c>
      <c r="G17809" s="44">
        <v>130.742188</v>
      </c>
    </row>
    <row r="17810" spans="1:7">
      <c r="A17810" s="44">
        <v>21</v>
      </c>
      <c r="B17810" s="44">
        <v>24</v>
      </c>
      <c r="C17810" s="44">
        <v>0.33531899999999998</v>
      </c>
      <c r="D17810" s="44">
        <v>181.16712999999999</v>
      </c>
      <c r="E17810" s="44">
        <v>96183.007813000004</v>
      </c>
      <c r="F17810" s="44">
        <v>96364.171875</v>
      </c>
      <c r="G17810" s="44">
        <v>181.164063</v>
      </c>
    </row>
    <row r="17811" spans="1:7">
      <c r="A17811" s="44">
        <v>21</v>
      </c>
      <c r="B17811" s="44">
        <v>25</v>
      </c>
      <c r="C17811" s="44">
        <v>4.8106999999999997E-2</v>
      </c>
      <c r="D17811" s="44">
        <v>80.399383999999998</v>
      </c>
      <c r="E17811" s="44">
        <v>96714.335938000004</v>
      </c>
      <c r="F17811" s="44">
        <v>96794.726563000004</v>
      </c>
      <c r="G17811" s="44">
        <v>80.390625</v>
      </c>
    </row>
    <row r="17812" spans="1:7">
      <c r="A17812" s="44">
        <v>21</v>
      </c>
      <c r="B17812" s="44">
        <v>26</v>
      </c>
      <c r="C17812" s="44">
        <v>1.421421</v>
      </c>
      <c r="D17812" s="44">
        <v>159.438568</v>
      </c>
      <c r="E17812" s="44">
        <v>96854.945313000004</v>
      </c>
      <c r="F17812" s="44">
        <v>97014.390625</v>
      </c>
      <c r="G17812" s="44">
        <v>159.445313</v>
      </c>
    </row>
    <row r="17813" spans="1:7">
      <c r="A17813" s="44">
        <v>21</v>
      </c>
      <c r="B17813" s="44">
        <v>27</v>
      </c>
      <c r="C17813" s="44">
        <v>2.428858</v>
      </c>
      <c r="D17813" s="44">
        <v>129.89175399999999</v>
      </c>
      <c r="E17813" s="44">
        <v>98448.867188000004</v>
      </c>
      <c r="F17813" s="44">
        <v>98578.757813000004</v>
      </c>
      <c r="G17813" s="44">
        <v>129.890625</v>
      </c>
    </row>
    <row r="17814" spans="1:7">
      <c r="A17814" s="44">
        <v>21</v>
      </c>
      <c r="B17814" s="44">
        <v>28</v>
      </c>
      <c r="C17814" s="44">
        <v>0.27765099999999998</v>
      </c>
      <c r="D17814" s="44">
        <v>145.301468</v>
      </c>
      <c r="E17814" s="44">
        <v>101011.875</v>
      </c>
      <c r="F17814" s="44">
        <v>101157.179688</v>
      </c>
      <c r="G17814" s="44">
        <v>145.304688</v>
      </c>
    </row>
    <row r="17815" spans="1:7">
      <c r="A17815" s="44">
        <v>21</v>
      </c>
      <c r="B17815" s="44">
        <v>29</v>
      </c>
      <c r="C17815" s="44">
        <v>0.53685799999999995</v>
      </c>
      <c r="D17815" s="44">
        <v>686.10137899999995</v>
      </c>
      <c r="E17815" s="44">
        <v>101437.875</v>
      </c>
      <c r="F17815" s="44">
        <v>102123.984375</v>
      </c>
      <c r="G17815" s="44">
        <v>686.109375</v>
      </c>
    </row>
    <row r="17816" spans="1:7">
      <c r="A17816" s="44">
        <v>21</v>
      </c>
      <c r="B17816" s="44">
        <v>30</v>
      </c>
      <c r="C17816" s="44">
        <v>0.34980600000000001</v>
      </c>
      <c r="D17816" s="44">
        <v>296.182007</v>
      </c>
      <c r="E17816" s="44">
        <v>102661.4375</v>
      </c>
      <c r="F17816" s="44">
        <v>102957.625</v>
      </c>
      <c r="G17816" s="44">
        <v>296.1875</v>
      </c>
    </row>
    <row r="17817" spans="1:7">
      <c r="A17817" s="44">
        <v>21</v>
      </c>
      <c r="B17817" s="44">
        <v>31</v>
      </c>
      <c r="C17817" s="44">
        <v>0.32944699999999999</v>
      </c>
      <c r="D17817" s="44">
        <v>613.68133499999999</v>
      </c>
      <c r="E17817" s="44">
        <v>103317.804688</v>
      </c>
      <c r="F17817" s="44">
        <v>103931.484375</v>
      </c>
      <c r="G17817" s="44">
        <v>613.67968800000006</v>
      </c>
    </row>
    <row r="17818" spans="1:7">
      <c r="A17818" s="44">
        <v>21</v>
      </c>
      <c r="B17818" s="44">
        <v>32</v>
      </c>
      <c r="C17818" s="44">
        <v>0.66798299999999999</v>
      </c>
      <c r="D17818" s="44">
        <v>189.180115</v>
      </c>
      <c r="E17818" s="44">
        <v>104270.992188</v>
      </c>
      <c r="F17818" s="44">
        <v>104460.179688</v>
      </c>
      <c r="G17818" s="44">
        <v>189.1875</v>
      </c>
    </row>
    <row r="17819" spans="1:7">
      <c r="A17819" s="44">
        <v>21</v>
      </c>
      <c r="B17819" s="44">
        <v>33</v>
      </c>
      <c r="C17819" s="44">
        <v>1.450672</v>
      </c>
      <c r="D17819" s="44">
        <v>106.797859</v>
      </c>
      <c r="E17819" s="44">
        <v>105133.164063</v>
      </c>
      <c r="F17819" s="44">
        <v>105239.960938</v>
      </c>
      <c r="G17819" s="44">
        <v>106.796875</v>
      </c>
    </row>
    <row r="17820" spans="1:7">
      <c r="A17820" s="44">
        <v>21</v>
      </c>
      <c r="B17820" s="44">
        <v>34</v>
      </c>
      <c r="C17820" s="44">
        <v>0.85544900000000001</v>
      </c>
      <c r="D17820" s="44">
        <v>408.75396699999999</v>
      </c>
      <c r="E17820" s="44">
        <v>106700.40625</v>
      </c>
      <c r="F17820" s="44">
        <v>107109.164063</v>
      </c>
      <c r="G17820" s="44">
        <v>408.757813</v>
      </c>
    </row>
    <row r="17821" spans="1:7">
      <c r="A17821" s="44">
        <v>21</v>
      </c>
      <c r="B17821" s="44">
        <v>35</v>
      </c>
      <c r="C17821" s="44">
        <v>1.2003269999999999</v>
      </c>
      <c r="D17821" s="44">
        <v>1119.875366</v>
      </c>
      <c r="E17821" s="44">
        <v>107966.179688</v>
      </c>
      <c r="F17821" s="44">
        <v>109086.0625</v>
      </c>
      <c r="G17821" s="44">
        <v>1119.8828129999999</v>
      </c>
    </row>
    <row r="17822" spans="1:7">
      <c r="A17822" s="44">
        <v>21</v>
      </c>
      <c r="B17822" s="44">
        <v>36</v>
      </c>
      <c r="C17822" s="44">
        <v>1.2601610000000001</v>
      </c>
      <c r="D17822" s="44">
        <v>90.315055999999998</v>
      </c>
      <c r="E17822" s="44">
        <v>110288.820313</v>
      </c>
      <c r="F17822" s="44">
        <v>110379.132813</v>
      </c>
      <c r="G17822" s="44">
        <v>90.3125</v>
      </c>
    </row>
    <row r="17823" spans="1:7">
      <c r="A17823" s="44">
        <v>21</v>
      </c>
      <c r="B17823" s="44">
        <v>37</v>
      </c>
      <c r="C17823" s="44">
        <v>1.9611940000000001</v>
      </c>
      <c r="D17823" s="44">
        <v>164.851776</v>
      </c>
      <c r="E17823" s="44">
        <v>111648.351563</v>
      </c>
      <c r="F17823" s="44">
        <v>111813.203125</v>
      </c>
      <c r="G17823" s="44">
        <v>164.851563</v>
      </c>
    </row>
    <row r="17824" spans="1:7">
      <c r="A17824" s="44">
        <v>21</v>
      </c>
      <c r="B17824" s="44">
        <v>38</v>
      </c>
      <c r="C17824" s="44">
        <v>0.29197400000000001</v>
      </c>
      <c r="D17824" s="44">
        <v>235.927063</v>
      </c>
      <c r="E17824" s="44">
        <v>113777.828125</v>
      </c>
      <c r="F17824" s="44">
        <v>114013.75</v>
      </c>
      <c r="G17824" s="44">
        <v>235.921875</v>
      </c>
    </row>
    <row r="17825" spans="1:7">
      <c r="A17825" s="44">
        <v>21</v>
      </c>
      <c r="B17825" s="44">
        <v>39</v>
      </c>
      <c r="C17825" s="44">
        <v>2.0986379999999998</v>
      </c>
      <c r="D17825" s="44">
        <v>197.43884299999999</v>
      </c>
      <c r="E17825" s="44">
        <v>114310.726563</v>
      </c>
      <c r="F17825" s="44">
        <v>114508.171875</v>
      </c>
      <c r="G17825" s="44">
        <v>197.445313</v>
      </c>
    </row>
    <row r="17826" spans="1:7">
      <c r="A17826" s="44">
        <v>21</v>
      </c>
      <c r="B17826" s="44">
        <v>40</v>
      </c>
      <c r="C17826" s="44">
        <v>0.30845600000000001</v>
      </c>
      <c r="D17826" s="44">
        <v>230.67617799999999</v>
      </c>
      <c r="E17826" s="44">
        <v>116607.867188</v>
      </c>
      <c r="F17826" s="44">
        <v>116838.546875</v>
      </c>
      <c r="G17826" s="44">
        <v>230.679688</v>
      </c>
    </row>
    <row r="17827" spans="1:7">
      <c r="A17827" s="44">
        <v>21</v>
      </c>
      <c r="B17827" s="44">
        <v>41</v>
      </c>
      <c r="C17827" s="44">
        <v>1.5369619999999999</v>
      </c>
      <c r="D17827" s="44">
        <v>326.17730699999998</v>
      </c>
      <c r="E17827" s="44">
        <v>117154.78125</v>
      </c>
      <c r="F17827" s="44">
        <v>117480.960938</v>
      </c>
      <c r="G17827" s="44">
        <v>326.179688</v>
      </c>
    </row>
    <row r="17828" spans="1:7">
      <c r="A17828" s="44">
        <v>21</v>
      </c>
      <c r="B17828" s="44">
        <v>42</v>
      </c>
      <c r="C17828" s="44">
        <v>0.32754</v>
      </c>
      <c r="D17828" s="44">
        <v>286.43859900000001</v>
      </c>
      <c r="E17828" s="44">
        <v>119031.75</v>
      </c>
      <c r="F17828" s="44">
        <v>119318.1875</v>
      </c>
      <c r="G17828" s="44">
        <v>286.4375</v>
      </c>
    </row>
    <row r="17829" spans="1:7">
      <c r="A17829" s="44">
        <v>21</v>
      </c>
      <c r="B17829" s="44">
        <v>43</v>
      </c>
      <c r="C17829" s="44">
        <v>1.7452780000000001</v>
      </c>
      <c r="D17829" s="44">
        <v>270.510468</v>
      </c>
      <c r="E17829" s="44">
        <v>119657.875</v>
      </c>
      <c r="F17829" s="44">
        <v>119928.390625</v>
      </c>
      <c r="G17829" s="44">
        <v>270.515625</v>
      </c>
    </row>
    <row r="17830" spans="1:7">
      <c r="A17830" s="44">
        <v>21</v>
      </c>
      <c r="B17830" s="44">
        <v>44</v>
      </c>
      <c r="C17830" s="44">
        <v>3.6327999999999999E-2</v>
      </c>
      <c r="D17830" s="44">
        <v>98.080703999999997</v>
      </c>
      <c r="E17830" s="44">
        <v>121683.992188</v>
      </c>
      <c r="F17830" s="44">
        <v>121782.070313</v>
      </c>
      <c r="G17830" s="44">
        <v>98.078125</v>
      </c>
    </row>
    <row r="17831" spans="1:7">
      <c r="A17831" s="44">
        <v>21</v>
      </c>
      <c r="B17831" s="44">
        <v>45</v>
      </c>
      <c r="C17831" s="44">
        <v>0.80096199999999995</v>
      </c>
      <c r="D17831" s="44">
        <v>141.945877</v>
      </c>
      <c r="E17831" s="44">
        <v>121824.609375</v>
      </c>
      <c r="F17831" s="44">
        <v>121966.5625</v>
      </c>
      <c r="G17831" s="44">
        <v>141.953125</v>
      </c>
    </row>
    <row r="17832" spans="1:7">
      <c r="A17832" s="44">
        <v>21</v>
      </c>
      <c r="B17832" s="44">
        <v>46</v>
      </c>
      <c r="C17832" s="44">
        <v>4.6382760000000003</v>
      </c>
      <c r="D17832" s="44">
        <v>744.32598900000005</v>
      </c>
      <c r="E17832" s="44">
        <v>122777.851563</v>
      </c>
      <c r="F17832" s="44">
        <v>123522.171875</v>
      </c>
      <c r="G17832" s="44">
        <v>744.32031300000006</v>
      </c>
    </row>
    <row r="17833" spans="1:7">
      <c r="A17833" s="44">
        <v>21</v>
      </c>
      <c r="B17833" s="44">
        <v>47</v>
      </c>
      <c r="C17833" s="44">
        <v>2.871537</v>
      </c>
      <c r="D17833" s="44">
        <v>741.86895800000002</v>
      </c>
      <c r="E17833" s="44">
        <v>128171.445313</v>
      </c>
      <c r="F17833" s="44">
        <v>128913.3125</v>
      </c>
      <c r="G17833" s="44">
        <v>741.86718800000006</v>
      </c>
    </row>
    <row r="17834" spans="1:7">
      <c r="A17834" s="44">
        <v>21</v>
      </c>
      <c r="B17834" s="44">
        <v>48</v>
      </c>
      <c r="C17834" s="44">
        <v>9.5550999999999997E-2</v>
      </c>
      <c r="D17834" s="44">
        <v>246.32072400000001</v>
      </c>
      <c r="E17834" s="44">
        <v>131790.59375</v>
      </c>
      <c r="F17834" s="44">
        <v>132036.921875</v>
      </c>
      <c r="G17834" s="44">
        <v>246.328125</v>
      </c>
    </row>
    <row r="17835" spans="1:7">
      <c r="A17835" s="44">
        <v>21</v>
      </c>
      <c r="B17835" s="44">
        <v>49</v>
      </c>
      <c r="C17835" s="44">
        <v>1.1098760000000001</v>
      </c>
      <c r="D17835" s="44">
        <v>358.83496100000002</v>
      </c>
      <c r="E17835" s="44">
        <v>132134.46875</v>
      </c>
      <c r="F17835" s="44">
        <v>132493.296875</v>
      </c>
      <c r="G17835" s="44">
        <v>358.828125</v>
      </c>
    </row>
    <row r="17836" spans="1:7">
      <c r="A17836" s="44">
        <v>21</v>
      </c>
      <c r="B17836" s="44">
        <v>50</v>
      </c>
      <c r="C17836" s="44">
        <v>0.26727099999999998</v>
      </c>
      <c r="D17836" s="44">
        <v>146.09738200000001</v>
      </c>
      <c r="E17836" s="44">
        <v>133603.375</v>
      </c>
      <c r="F17836" s="44">
        <v>133749.46875</v>
      </c>
      <c r="G17836" s="44">
        <v>146.09375</v>
      </c>
    </row>
    <row r="17837" spans="1:7">
      <c r="A17837" s="44">
        <v>21</v>
      </c>
      <c r="B17837" s="44">
        <v>51</v>
      </c>
      <c r="C17837" s="44">
        <v>2.7851000000000001E-2</v>
      </c>
      <c r="D17837" s="44">
        <v>665.78723100000002</v>
      </c>
      <c r="E17837" s="44">
        <v>134028.96875</v>
      </c>
      <c r="F17837" s="44">
        <v>134694.75</v>
      </c>
      <c r="G17837" s="44">
        <v>665.78125</v>
      </c>
    </row>
    <row r="17838" spans="1:7">
      <c r="A17838" s="44">
        <v>21</v>
      </c>
      <c r="B17838" s="44">
        <v>52</v>
      </c>
      <c r="C17838" s="44">
        <v>0.73232799999999998</v>
      </c>
      <c r="D17838" s="44">
        <v>111.38275899999999</v>
      </c>
      <c r="E17838" s="44">
        <v>134732.1875</v>
      </c>
      <c r="F17838" s="44">
        <v>134843.5625</v>
      </c>
      <c r="G17838" s="44">
        <v>111.375</v>
      </c>
    </row>
    <row r="17839" spans="1:7">
      <c r="A17839" s="44">
        <v>21</v>
      </c>
      <c r="B17839" s="44">
        <v>53</v>
      </c>
      <c r="C17839" s="44">
        <v>3.0434549999999998</v>
      </c>
      <c r="D17839" s="44">
        <v>824.72216800000001</v>
      </c>
      <c r="E17839" s="44">
        <v>135576.03125</v>
      </c>
      <c r="F17839" s="44">
        <v>136400.765625</v>
      </c>
      <c r="G17839" s="44">
        <v>824.734375</v>
      </c>
    </row>
    <row r="17840" spans="1:7">
      <c r="A17840" s="44">
        <v>21</v>
      </c>
      <c r="B17840" s="44">
        <v>54</v>
      </c>
      <c r="C17840" s="44">
        <v>2.025935</v>
      </c>
      <c r="D17840" s="44">
        <v>104.39505</v>
      </c>
      <c r="E17840" s="44">
        <v>139453.15625</v>
      </c>
      <c r="F17840" s="44">
        <v>139557.5625</v>
      </c>
      <c r="G17840" s="44">
        <v>104.40625</v>
      </c>
    </row>
    <row r="17841" spans="1:7">
      <c r="A17841" s="44">
        <v>21</v>
      </c>
      <c r="B17841" s="44">
        <v>55</v>
      </c>
      <c r="C17841" s="44">
        <v>0.168929</v>
      </c>
      <c r="D17841" s="44">
        <v>199.80957000000001</v>
      </c>
      <c r="E17841" s="44">
        <v>141597.734375</v>
      </c>
      <c r="F17841" s="44">
        <v>141797.546875</v>
      </c>
      <c r="G17841" s="44">
        <v>199.8125</v>
      </c>
    </row>
    <row r="17842" spans="1:7">
      <c r="A17842" s="44">
        <v>21</v>
      </c>
      <c r="B17842" s="44">
        <v>56</v>
      </c>
      <c r="C17842" s="44">
        <v>1.04664</v>
      </c>
      <c r="D17842" s="44">
        <v>120.092209</v>
      </c>
      <c r="E17842" s="44">
        <v>141972.671875</v>
      </c>
      <c r="F17842" s="44">
        <v>142092.765625</v>
      </c>
      <c r="G17842" s="44">
        <v>120.09375</v>
      </c>
    </row>
    <row r="17843" spans="1:7">
      <c r="A17843" s="44">
        <v>21</v>
      </c>
      <c r="B17843" s="44">
        <v>57</v>
      </c>
      <c r="C17843" s="44">
        <v>0.25345299999999998</v>
      </c>
      <c r="D17843" s="44">
        <v>177.518967</v>
      </c>
      <c r="E17843" s="44">
        <v>143144.8125</v>
      </c>
      <c r="F17843" s="44">
        <v>143322.328125</v>
      </c>
      <c r="G17843" s="44">
        <v>177.515625</v>
      </c>
    </row>
    <row r="17844" spans="1:7">
      <c r="A17844" s="44">
        <v>21</v>
      </c>
      <c r="B17844" s="44">
        <v>58</v>
      </c>
      <c r="C17844" s="44">
        <v>0.63140099999999999</v>
      </c>
      <c r="D17844" s="44">
        <v>267.36181599999998</v>
      </c>
      <c r="E17844" s="44">
        <v>143582.328125</v>
      </c>
      <c r="F17844" s="44">
        <v>143849.703125</v>
      </c>
      <c r="G17844" s="44">
        <v>267.375</v>
      </c>
    </row>
    <row r="17845" spans="1:7">
      <c r="A17845" s="44">
        <v>21</v>
      </c>
      <c r="B17845" s="44">
        <v>59</v>
      </c>
      <c r="C17845" s="44">
        <v>2.5459049999999999</v>
      </c>
      <c r="D17845" s="44">
        <v>205.41879299999999</v>
      </c>
      <c r="E17845" s="44">
        <v>144494</v>
      </c>
      <c r="F17845" s="44">
        <v>144699.421875</v>
      </c>
      <c r="G17845" s="44">
        <v>205.421875</v>
      </c>
    </row>
    <row r="17846" spans="1:7">
      <c r="A17846" s="44">
        <v>21</v>
      </c>
      <c r="B17846" s="44">
        <v>60</v>
      </c>
      <c r="C17846" s="44">
        <v>0.248472</v>
      </c>
      <c r="D17846" s="44">
        <v>506.94183299999997</v>
      </c>
      <c r="E17846" s="44">
        <v>147259.9375</v>
      </c>
      <c r="F17846" s="44">
        <v>147766.875</v>
      </c>
      <c r="G17846" s="44">
        <v>506.9375</v>
      </c>
    </row>
    <row r="17847" spans="1:7">
      <c r="A17847" s="44">
        <v>21</v>
      </c>
      <c r="B17847" s="44">
        <v>61</v>
      </c>
      <c r="C17847" s="44">
        <v>0.21897900000000001</v>
      </c>
      <c r="D17847" s="44">
        <v>101.241249</v>
      </c>
      <c r="E17847" s="44">
        <v>148025.84375</v>
      </c>
      <c r="F17847" s="44">
        <v>148127.078125</v>
      </c>
      <c r="G17847" s="44">
        <v>101.234375</v>
      </c>
    </row>
    <row r="17848" spans="1:7">
      <c r="A17848" s="44">
        <v>21</v>
      </c>
      <c r="B17848" s="44">
        <v>62</v>
      </c>
      <c r="C17848" s="44">
        <v>0.93281499999999995</v>
      </c>
      <c r="D17848" s="44">
        <v>1024.64624</v>
      </c>
      <c r="E17848" s="44">
        <v>148354.0625</v>
      </c>
      <c r="F17848" s="44">
        <v>149378.703125</v>
      </c>
      <c r="G17848" s="44">
        <v>1024.640625</v>
      </c>
    </row>
    <row r="17849" spans="1:7">
      <c r="A17849" s="44">
        <v>21</v>
      </c>
      <c r="B17849" s="44">
        <v>63</v>
      </c>
      <c r="C17849" s="44">
        <v>4.6638359999999999</v>
      </c>
      <c r="D17849" s="44">
        <v>183.66392500000001</v>
      </c>
      <c r="E17849" s="44">
        <v>150323.046875</v>
      </c>
      <c r="F17849" s="44">
        <v>150506.703125</v>
      </c>
      <c r="G17849" s="44">
        <v>183.65625</v>
      </c>
    </row>
    <row r="17850" spans="1:7">
      <c r="A17850" s="44">
        <v>21</v>
      </c>
      <c r="B17850" s="44">
        <v>64</v>
      </c>
      <c r="C17850" s="44">
        <v>0.91034199999999998</v>
      </c>
      <c r="D17850" s="44">
        <v>196.93005400000001</v>
      </c>
      <c r="E17850" s="44">
        <v>155182.71875</v>
      </c>
      <c r="F17850" s="44">
        <v>155379.640625</v>
      </c>
      <c r="G17850" s="44">
        <v>196.921875</v>
      </c>
    </row>
    <row r="17851" spans="1:7">
      <c r="A17851" s="44">
        <v>21</v>
      </c>
      <c r="B17851" s="44">
        <v>65</v>
      </c>
      <c r="C17851" s="44">
        <v>0.22190799999999999</v>
      </c>
      <c r="D17851" s="44">
        <v>98.989220000000003</v>
      </c>
      <c r="E17851" s="44">
        <v>156292.4375</v>
      </c>
      <c r="F17851" s="44">
        <v>156391.421875</v>
      </c>
      <c r="G17851" s="44">
        <v>98.984375</v>
      </c>
    </row>
    <row r="17852" spans="1:7">
      <c r="A17852" s="44">
        <v>21</v>
      </c>
      <c r="B17852" s="44">
        <v>66</v>
      </c>
      <c r="C17852" s="44">
        <v>0.75110100000000002</v>
      </c>
      <c r="D17852" s="44">
        <v>83.845123000000001</v>
      </c>
      <c r="E17852" s="44">
        <v>156620.578125</v>
      </c>
      <c r="F17852" s="44">
        <v>156704.4375</v>
      </c>
      <c r="G17852" s="44">
        <v>83.859375</v>
      </c>
    </row>
    <row r="17853" spans="1:7">
      <c r="A17853" s="44">
        <v>21</v>
      </c>
      <c r="B17853" s="44">
        <v>67</v>
      </c>
      <c r="C17853" s="44">
        <v>0.57620199999999999</v>
      </c>
      <c r="D17853" s="44">
        <v>296.59808299999997</v>
      </c>
      <c r="E17853" s="44">
        <v>157464.40625</v>
      </c>
      <c r="F17853" s="44">
        <v>157761</v>
      </c>
      <c r="G17853" s="44">
        <v>296.59375</v>
      </c>
    </row>
    <row r="17854" spans="1:7">
      <c r="A17854" s="44">
        <v>21</v>
      </c>
      <c r="B17854" s="44">
        <v>68</v>
      </c>
      <c r="C17854" s="44">
        <v>0.979904</v>
      </c>
      <c r="D17854" s="44">
        <v>270.37188700000002</v>
      </c>
      <c r="E17854" s="44">
        <v>158339.453125</v>
      </c>
      <c r="F17854" s="44">
        <v>158609.828125</v>
      </c>
      <c r="G17854" s="44">
        <v>270.375</v>
      </c>
    </row>
    <row r="17855" spans="1:7">
      <c r="A17855" s="44">
        <v>21</v>
      </c>
      <c r="B17855" s="44">
        <v>69</v>
      </c>
      <c r="C17855" s="44">
        <v>4.8877889999999997</v>
      </c>
      <c r="D17855" s="44">
        <v>179.028336</v>
      </c>
      <c r="E17855" s="44">
        <v>159589.6875</v>
      </c>
      <c r="F17855" s="44">
        <v>159768.703125</v>
      </c>
      <c r="G17855" s="44">
        <v>179.015625</v>
      </c>
    </row>
    <row r="17856" spans="1:7">
      <c r="A17856" s="44">
        <v>21</v>
      </c>
      <c r="B17856" s="44">
        <v>70</v>
      </c>
      <c r="C17856" s="44">
        <v>0.85990999999999995</v>
      </c>
      <c r="D17856" s="44">
        <v>235.809967</v>
      </c>
      <c r="E17856" s="44">
        <v>164668.890625</v>
      </c>
      <c r="F17856" s="44">
        <v>164904.703125</v>
      </c>
      <c r="G17856" s="44">
        <v>235.8125</v>
      </c>
    </row>
    <row r="17857" spans="1:7">
      <c r="A17857" s="44">
        <v>21</v>
      </c>
      <c r="B17857" s="44">
        <v>71</v>
      </c>
      <c r="C17857" s="44">
        <v>1.876989</v>
      </c>
      <c r="D17857" s="44">
        <v>226.00979599999999</v>
      </c>
      <c r="E17857" s="44">
        <v>165767.546875</v>
      </c>
      <c r="F17857" s="44">
        <v>165993.5625</v>
      </c>
      <c r="G17857" s="44">
        <v>226.015625</v>
      </c>
    </row>
    <row r="17858" spans="1:7">
      <c r="A17858" s="44">
        <v>21</v>
      </c>
      <c r="B17858" s="44">
        <v>72</v>
      </c>
      <c r="C17858" s="44">
        <v>0.23255700000000001</v>
      </c>
      <c r="D17858" s="44">
        <v>239.80715900000001</v>
      </c>
      <c r="E17858" s="44">
        <v>167878.796875</v>
      </c>
      <c r="F17858" s="44">
        <v>168118.609375</v>
      </c>
      <c r="G17858" s="44">
        <v>239.8125</v>
      </c>
    </row>
    <row r="17859" spans="1:7">
      <c r="A17859" s="44">
        <v>21</v>
      </c>
      <c r="B17859" s="44">
        <v>73</v>
      </c>
      <c r="C17859" s="44">
        <v>0.49534099999999998</v>
      </c>
      <c r="D17859" s="44">
        <v>600.217896</v>
      </c>
      <c r="E17859" s="44">
        <v>168363.203125</v>
      </c>
      <c r="F17859" s="44">
        <v>168963.4375</v>
      </c>
      <c r="G17859" s="44">
        <v>600.234375</v>
      </c>
    </row>
    <row r="17860" spans="1:7">
      <c r="A17860" s="44">
        <v>21</v>
      </c>
      <c r="B17860" s="44">
        <v>74</v>
      </c>
      <c r="C17860" s="44">
        <v>0.24001700000000001</v>
      </c>
      <c r="D17860" s="44">
        <v>160.538284</v>
      </c>
      <c r="E17860" s="44">
        <v>169460.8125</v>
      </c>
      <c r="F17860" s="44">
        <v>169621.359375</v>
      </c>
      <c r="G17860" s="44">
        <v>160.546875</v>
      </c>
    </row>
    <row r="17861" spans="1:7">
      <c r="A17861" s="44">
        <v>21</v>
      </c>
      <c r="B17861" s="44">
        <v>75</v>
      </c>
      <c r="C17861" s="44">
        <v>0.99250400000000005</v>
      </c>
      <c r="D17861" s="44">
        <v>806.81756600000006</v>
      </c>
      <c r="E17861" s="44">
        <v>169867.0625</v>
      </c>
      <c r="F17861" s="44">
        <v>170673.890625</v>
      </c>
      <c r="G17861" s="44">
        <v>806.828125</v>
      </c>
    </row>
    <row r="17862" spans="1:7">
      <c r="A17862" s="44">
        <v>21</v>
      </c>
      <c r="B17862" s="44">
        <v>76</v>
      </c>
      <c r="C17862" s="44">
        <v>0.25798500000000002</v>
      </c>
      <c r="D17862" s="44">
        <v>298.125427</v>
      </c>
      <c r="E17862" s="44">
        <v>171667.34375</v>
      </c>
      <c r="F17862" s="44">
        <v>171965.46875</v>
      </c>
      <c r="G17862" s="44">
        <v>298.125</v>
      </c>
    </row>
    <row r="17863" spans="1:7">
      <c r="A17863" s="44">
        <v>21</v>
      </c>
      <c r="B17863" s="44">
        <v>77</v>
      </c>
      <c r="C17863" s="44">
        <v>2.3015789999999998</v>
      </c>
      <c r="D17863" s="44">
        <v>77.615143000000003</v>
      </c>
      <c r="E17863" s="44">
        <v>172229.828125</v>
      </c>
      <c r="F17863" s="44">
        <v>172307.4375</v>
      </c>
      <c r="G17863" s="44">
        <v>77.609375</v>
      </c>
    </row>
    <row r="17864" spans="1:7">
      <c r="A17864" s="44">
        <v>21</v>
      </c>
      <c r="B17864" s="44">
        <v>78</v>
      </c>
      <c r="C17864" s="44">
        <v>3.4814539999999998</v>
      </c>
      <c r="D17864" s="44">
        <v>220.327744</v>
      </c>
      <c r="E17864" s="44">
        <v>174617.234375</v>
      </c>
      <c r="F17864" s="44">
        <v>174837.5625</v>
      </c>
      <c r="G17864" s="44">
        <v>220.328125</v>
      </c>
    </row>
    <row r="17865" spans="1:7">
      <c r="A17865" s="44">
        <v>21</v>
      </c>
      <c r="B17865" s="44">
        <v>79</v>
      </c>
      <c r="C17865" s="44">
        <v>0.77691500000000002</v>
      </c>
      <c r="D17865" s="44">
        <v>821.12567100000001</v>
      </c>
      <c r="E17865" s="44">
        <v>178322.703125</v>
      </c>
      <c r="F17865" s="44">
        <v>179143.84375</v>
      </c>
      <c r="G17865" s="44">
        <v>821.140625</v>
      </c>
    </row>
    <row r="17866" spans="1:7">
      <c r="A17866" s="44">
        <v>21</v>
      </c>
      <c r="B17866" s="44">
        <v>80</v>
      </c>
      <c r="C17866" s="44">
        <v>2.053623</v>
      </c>
      <c r="D17866" s="44">
        <v>174.304214</v>
      </c>
      <c r="E17866" s="44">
        <v>179932.71875</v>
      </c>
      <c r="F17866" s="44">
        <v>180107</v>
      </c>
      <c r="G17866" s="44">
        <v>174.28125</v>
      </c>
    </row>
    <row r="17867" spans="1:7">
      <c r="A17867" s="44">
        <v>21</v>
      </c>
      <c r="B17867" s="44">
        <v>81</v>
      </c>
      <c r="C17867" s="44">
        <v>0.105269</v>
      </c>
      <c r="D17867" s="44">
        <v>115.856987</v>
      </c>
      <c r="E17867" s="44">
        <v>182167.28125</v>
      </c>
      <c r="F17867" s="44">
        <v>182283.140625</v>
      </c>
      <c r="G17867" s="44">
        <v>115.859375</v>
      </c>
    </row>
    <row r="17868" spans="1:7">
      <c r="A17868" s="44">
        <v>21</v>
      </c>
      <c r="B17868" s="44">
        <v>82</v>
      </c>
      <c r="C17868" s="44">
        <v>0.19722100000000001</v>
      </c>
      <c r="D17868" s="44">
        <v>1158.8858640000001</v>
      </c>
      <c r="E17868" s="44">
        <v>182401.75</v>
      </c>
      <c r="F17868" s="44">
        <v>183560.625</v>
      </c>
      <c r="G17868" s="44">
        <v>1158.875</v>
      </c>
    </row>
    <row r="17869" spans="1:7">
      <c r="A17869" s="44">
        <v>21</v>
      </c>
      <c r="B17869" s="44">
        <v>83</v>
      </c>
      <c r="C17869" s="44">
        <v>1.927076</v>
      </c>
      <c r="D17869" s="44">
        <v>323.325714</v>
      </c>
      <c r="E17869" s="44">
        <v>183761.09375</v>
      </c>
      <c r="F17869" s="44">
        <v>184084.421875</v>
      </c>
      <c r="G17869" s="44">
        <v>323.328125</v>
      </c>
    </row>
    <row r="17870" spans="1:7">
      <c r="A17870" s="44">
        <v>21</v>
      </c>
      <c r="B17870" s="44">
        <v>84</v>
      </c>
      <c r="C17870" s="44">
        <v>3.8809840000000002</v>
      </c>
      <c r="D17870" s="44">
        <v>175.85818499999999</v>
      </c>
      <c r="E17870" s="44">
        <v>186027.125</v>
      </c>
      <c r="F17870" s="44">
        <v>186202.984375</v>
      </c>
      <c r="G17870" s="44">
        <v>175.859375</v>
      </c>
    </row>
    <row r="17871" spans="1:7">
      <c r="A17871" s="44">
        <v>21</v>
      </c>
      <c r="B17871" s="44">
        <v>85</v>
      </c>
      <c r="C17871" s="44">
        <v>4.1056080000000001</v>
      </c>
      <c r="D17871" s="44">
        <v>845.68975799999998</v>
      </c>
      <c r="E17871" s="44">
        <v>190090.796875</v>
      </c>
      <c r="F17871" s="44">
        <v>190936.5</v>
      </c>
      <c r="G17871" s="44">
        <v>845.703125</v>
      </c>
    </row>
    <row r="17872" spans="1:7">
      <c r="A17872" s="44">
        <v>21</v>
      </c>
      <c r="B17872" s="44">
        <v>86</v>
      </c>
      <c r="C17872" s="44">
        <v>1.8104579999999999</v>
      </c>
      <c r="D17872" s="44">
        <v>136.239777</v>
      </c>
      <c r="E17872" s="44">
        <v>195045.28125</v>
      </c>
      <c r="F17872" s="44">
        <v>195181.515625</v>
      </c>
      <c r="G17872" s="44">
        <v>136.234375</v>
      </c>
    </row>
    <row r="17873" spans="1:7">
      <c r="A17873" s="44">
        <v>21</v>
      </c>
      <c r="B17873" s="44">
        <v>87</v>
      </c>
      <c r="C17873" s="44">
        <v>0.19147600000000001</v>
      </c>
      <c r="D17873" s="44">
        <v>214.98542800000001</v>
      </c>
      <c r="E17873" s="44">
        <v>196998.625</v>
      </c>
      <c r="F17873" s="44">
        <v>197213.609375</v>
      </c>
      <c r="G17873" s="44">
        <v>214.984375</v>
      </c>
    </row>
    <row r="17874" spans="1:7">
      <c r="A17874" s="44">
        <v>21</v>
      </c>
      <c r="B17874" s="44">
        <v>88</v>
      </c>
      <c r="C17874" s="44">
        <v>0.67923599999999995</v>
      </c>
      <c r="D17874" s="44">
        <v>181.89213599999999</v>
      </c>
      <c r="E17874" s="44">
        <v>197409.390625</v>
      </c>
      <c r="F17874" s="44">
        <v>197591.28125</v>
      </c>
      <c r="G17874" s="44">
        <v>181.890625</v>
      </c>
    </row>
    <row r="17875" spans="1:7">
      <c r="A17875" s="44">
        <v>21</v>
      </c>
      <c r="B17875" s="44">
        <v>89</v>
      </c>
      <c r="C17875" s="44">
        <v>3.6531180000000001</v>
      </c>
      <c r="D17875" s="44">
        <v>562.93078600000001</v>
      </c>
      <c r="E17875" s="44">
        <v>198284.40625</v>
      </c>
      <c r="F17875" s="44">
        <v>198847.34375</v>
      </c>
      <c r="G17875" s="44">
        <v>562.9375</v>
      </c>
    </row>
    <row r="17876" spans="1:7">
      <c r="A17876" s="44">
        <v>21</v>
      </c>
      <c r="B17876" s="44">
        <v>90</v>
      </c>
      <c r="C17876" s="44">
        <v>0.539524</v>
      </c>
      <c r="D17876" s="44">
        <v>290.86181599999998</v>
      </c>
      <c r="E17876" s="44">
        <v>202504.25</v>
      </c>
      <c r="F17876" s="44">
        <v>202795.125</v>
      </c>
      <c r="G17876" s="44">
        <v>290.875</v>
      </c>
    </row>
    <row r="17877" spans="1:7">
      <c r="A17877" s="44">
        <v>21</v>
      </c>
      <c r="B17877" s="44">
        <v>91</v>
      </c>
      <c r="C17877" s="44">
        <v>0.41026800000000002</v>
      </c>
      <c r="D17877" s="44">
        <v>478.62527499999999</v>
      </c>
      <c r="E17877" s="44">
        <v>203348.140625</v>
      </c>
      <c r="F17877" s="44">
        <v>203826.765625</v>
      </c>
      <c r="G17877" s="44">
        <v>478.625</v>
      </c>
    </row>
    <row r="17878" spans="1:7">
      <c r="A17878" s="44">
        <v>21</v>
      </c>
      <c r="B17878" s="44">
        <v>92</v>
      </c>
      <c r="C17878" s="44">
        <v>0.94900200000000001</v>
      </c>
      <c r="D17878" s="44">
        <v>110.064903</v>
      </c>
      <c r="E17878" s="44">
        <v>204241.171875</v>
      </c>
      <c r="F17878" s="44">
        <v>204351.234375</v>
      </c>
      <c r="G17878" s="44">
        <v>110.0625</v>
      </c>
    </row>
    <row r="17879" spans="1:7">
      <c r="A17879" s="44">
        <v>21</v>
      </c>
      <c r="B17879" s="44">
        <v>93</v>
      </c>
      <c r="C17879" s="44">
        <v>1.829291</v>
      </c>
      <c r="D17879" s="44">
        <v>92.460257999999996</v>
      </c>
      <c r="E17879" s="44">
        <v>205303.828125</v>
      </c>
      <c r="F17879" s="44">
        <v>205396.296875</v>
      </c>
      <c r="G17879" s="44">
        <v>92.46875</v>
      </c>
    </row>
    <row r="17880" spans="1:7">
      <c r="A17880" s="44">
        <v>21</v>
      </c>
      <c r="B17880" s="44">
        <v>94</v>
      </c>
      <c r="C17880" s="44">
        <v>1.1109000000000001E-2</v>
      </c>
      <c r="D17880" s="44">
        <v>106.38851200000001</v>
      </c>
      <c r="E17880" s="44">
        <v>207230.6875</v>
      </c>
      <c r="F17880" s="44">
        <v>207337.078125</v>
      </c>
      <c r="G17880" s="44">
        <v>106.390625</v>
      </c>
    </row>
    <row r="17881" spans="1:7">
      <c r="A17881" s="44">
        <v>21</v>
      </c>
      <c r="B17881" s="44">
        <v>95</v>
      </c>
      <c r="C17881" s="44">
        <v>0.49074400000000001</v>
      </c>
      <c r="D17881" s="44">
        <v>127.888023</v>
      </c>
      <c r="E17881" s="44">
        <v>207355.515625</v>
      </c>
      <c r="F17881" s="44">
        <v>207483.40625</v>
      </c>
      <c r="G17881" s="44">
        <v>127.890625</v>
      </c>
    </row>
    <row r="17882" spans="1:7">
      <c r="A17882" s="44">
        <v>21</v>
      </c>
      <c r="B17882" s="44">
        <v>96</v>
      </c>
      <c r="C17882" s="44">
        <v>1.3681190000000001</v>
      </c>
      <c r="D17882" s="44">
        <v>917.607483</v>
      </c>
      <c r="E17882" s="44">
        <v>207980.765625</v>
      </c>
      <c r="F17882" s="44">
        <v>208898.375</v>
      </c>
      <c r="G17882" s="44">
        <v>917.609375</v>
      </c>
    </row>
    <row r="17883" spans="1:7">
      <c r="A17883" s="44">
        <v>21</v>
      </c>
      <c r="B17883" s="44">
        <v>97</v>
      </c>
      <c r="C17883" s="44">
        <v>0.25003799999999998</v>
      </c>
      <c r="D17883" s="44">
        <v>201.90248099999999</v>
      </c>
      <c r="E17883" s="44">
        <v>210277.9375</v>
      </c>
      <c r="F17883" s="44">
        <v>210479.8125</v>
      </c>
      <c r="G17883" s="44">
        <v>201.875</v>
      </c>
    </row>
    <row r="17884" spans="1:7">
      <c r="A17884" s="44">
        <v>21</v>
      </c>
      <c r="B17884" s="44">
        <v>98</v>
      </c>
      <c r="C17884" s="44">
        <v>0.94545999999999997</v>
      </c>
      <c r="D17884" s="44">
        <v>289.31106599999998</v>
      </c>
      <c r="E17884" s="44">
        <v>210731.0625</v>
      </c>
      <c r="F17884" s="44">
        <v>211020.359375</v>
      </c>
      <c r="G17884" s="44">
        <v>289.296875</v>
      </c>
    </row>
    <row r="17885" spans="1:7">
      <c r="A17885" s="44">
        <v>21</v>
      </c>
      <c r="B17885" s="44">
        <v>99</v>
      </c>
      <c r="C17885" s="44">
        <v>0.102357</v>
      </c>
      <c r="D17885" s="44">
        <v>377.28170799999998</v>
      </c>
      <c r="E17885" s="44">
        <v>211965.5625</v>
      </c>
      <c r="F17885" s="44">
        <v>212342.84375</v>
      </c>
      <c r="G17885" s="44">
        <v>377.28125</v>
      </c>
    </row>
    <row r="17886" spans="1:7">
      <c r="A17886" s="44">
        <v>21</v>
      </c>
      <c r="B17886" s="44">
        <v>100</v>
      </c>
      <c r="C17886" s="44">
        <v>1.8357760000000001</v>
      </c>
      <c r="D17886" s="44">
        <v>96.189255000000003</v>
      </c>
      <c r="E17886" s="44">
        <v>212449.9375</v>
      </c>
      <c r="F17886" s="44">
        <v>212546.125</v>
      </c>
      <c r="G17886" s="44">
        <v>96.1875</v>
      </c>
    </row>
    <row r="17887" spans="1:7">
      <c r="A17887" s="44">
        <v>21</v>
      </c>
      <c r="B17887" s="44">
        <v>101</v>
      </c>
      <c r="C17887" s="44">
        <v>6.1205109999999996</v>
      </c>
      <c r="D17887" s="44">
        <v>225.11634799999999</v>
      </c>
      <c r="E17887" s="44">
        <v>214387.75</v>
      </c>
      <c r="F17887" s="44">
        <v>214612.859375</v>
      </c>
      <c r="G17887" s="44">
        <v>225.109375</v>
      </c>
    </row>
    <row r="17888" spans="1:7">
      <c r="A17888" s="44">
        <v>21</v>
      </c>
      <c r="B17888" s="44">
        <v>102</v>
      </c>
      <c r="C17888" s="44">
        <v>2.2927759999999999</v>
      </c>
      <c r="D17888" s="44">
        <v>788.68902600000001</v>
      </c>
      <c r="E17888" s="44">
        <v>220741.203125</v>
      </c>
      <c r="F17888" s="44">
        <v>221529.890625</v>
      </c>
      <c r="G17888" s="44">
        <v>788.6875</v>
      </c>
    </row>
    <row r="17889" spans="1:7">
      <c r="A17889" s="44">
        <v>21</v>
      </c>
      <c r="B17889" s="44">
        <v>103</v>
      </c>
      <c r="C17889" s="44">
        <v>3.691538</v>
      </c>
      <c r="D17889" s="44">
        <v>1047.3526609999999</v>
      </c>
      <c r="E17889" s="44">
        <v>223822.734375</v>
      </c>
      <c r="F17889" s="44">
        <v>224870.078125</v>
      </c>
      <c r="G17889" s="44">
        <v>1047.34375</v>
      </c>
    </row>
    <row r="17890" spans="1:7">
      <c r="A17890" s="44">
        <v>21</v>
      </c>
      <c r="B17890" s="44">
        <v>104</v>
      </c>
      <c r="C17890" s="44">
        <v>0.23718900000000001</v>
      </c>
      <c r="D17890" s="44">
        <v>268.548767</v>
      </c>
      <c r="E17890" s="44">
        <v>228576.109375</v>
      </c>
      <c r="F17890" s="44">
        <v>228844.65625</v>
      </c>
      <c r="G17890" s="44">
        <v>268.546875</v>
      </c>
    </row>
    <row r="17891" spans="1:7">
      <c r="A17891" s="44">
        <v>21</v>
      </c>
      <c r="B17891" s="44">
        <v>105</v>
      </c>
      <c r="C17891" s="44">
        <v>0.223472</v>
      </c>
      <c r="D17891" s="44">
        <v>165.763184</v>
      </c>
      <c r="E17891" s="44">
        <v>229091.734375</v>
      </c>
      <c r="F17891" s="44">
        <v>229257.484375</v>
      </c>
      <c r="G17891" s="44">
        <v>165.75</v>
      </c>
    </row>
    <row r="17892" spans="1:7">
      <c r="A17892" s="44">
        <v>21</v>
      </c>
      <c r="B17892" s="44">
        <v>106</v>
      </c>
      <c r="C17892" s="44">
        <v>0.46127099999999999</v>
      </c>
      <c r="D17892" s="44">
        <v>747.550659</v>
      </c>
      <c r="E17892" s="44">
        <v>229482.40625</v>
      </c>
      <c r="F17892" s="44">
        <v>230229.9375</v>
      </c>
      <c r="G17892" s="44">
        <v>747.53125</v>
      </c>
    </row>
    <row r="17893" spans="1:7">
      <c r="A17893" s="44">
        <v>21</v>
      </c>
      <c r="B17893" s="44">
        <v>107</v>
      </c>
      <c r="C17893" s="44">
        <v>0.30799900000000002</v>
      </c>
      <c r="D17893" s="44">
        <v>214.73680100000001</v>
      </c>
      <c r="E17893" s="44">
        <v>230701.28125</v>
      </c>
      <c r="F17893" s="44">
        <v>230916.015625</v>
      </c>
      <c r="G17893" s="44">
        <v>214.734375</v>
      </c>
    </row>
    <row r="17894" spans="1:7">
      <c r="A17894" s="44">
        <v>21</v>
      </c>
      <c r="B17894" s="44">
        <v>108</v>
      </c>
      <c r="C17894" s="44">
        <v>0.56121900000000002</v>
      </c>
      <c r="D17894" s="44">
        <v>232.41651899999999</v>
      </c>
      <c r="E17894" s="44">
        <v>231232.59375</v>
      </c>
      <c r="F17894" s="44">
        <v>231465</v>
      </c>
      <c r="G17894" s="44">
        <v>232.40625</v>
      </c>
    </row>
    <row r="17895" spans="1:7">
      <c r="A17895" s="44">
        <v>21</v>
      </c>
      <c r="B17895" s="44">
        <v>109</v>
      </c>
      <c r="C17895" s="44">
        <v>1.203678</v>
      </c>
      <c r="D17895" s="44">
        <v>351.92584199999999</v>
      </c>
      <c r="E17895" s="44">
        <v>232032</v>
      </c>
      <c r="F17895" s="44">
        <v>232383.90625</v>
      </c>
      <c r="G17895" s="44">
        <v>351.90625</v>
      </c>
    </row>
    <row r="17896" spans="1:7">
      <c r="A17896" s="44">
        <v>21</v>
      </c>
      <c r="B17896" s="44">
        <v>110</v>
      </c>
      <c r="C17896" s="44">
        <v>0.15914800000000001</v>
      </c>
      <c r="D17896" s="44">
        <v>79.913368000000006</v>
      </c>
      <c r="E17896" s="44">
        <v>233596.28125</v>
      </c>
      <c r="F17896" s="44">
        <v>233676.1875</v>
      </c>
      <c r="G17896" s="44">
        <v>79.90625</v>
      </c>
    </row>
    <row r="17897" spans="1:7">
      <c r="A17897" s="44">
        <v>21</v>
      </c>
      <c r="B17897" s="44">
        <v>111</v>
      </c>
      <c r="C17897" s="44">
        <v>2.1361669999999999</v>
      </c>
      <c r="D17897" s="44">
        <v>145.04835499999999</v>
      </c>
      <c r="E17897" s="44">
        <v>233846.296875</v>
      </c>
      <c r="F17897" s="44">
        <v>233991.34375</v>
      </c>
      <c r="G17897" s="44">
        <v>145.046875</v>
      </c>
    </row>
    <row r="17898" spans="1:7">
      <c r="A17898" s="44">
        <v>21</v>
      </c>
      <c r="B17898" s="44">
        <v>112</v>
      </c>
      <c r="C17898" s="44">
        <v>0.49804900000000002</v>
      </c>
      <c r="D17898" s="44">
        <v>106.70322400000001</v>
      </c>
      <c r="E17898" s="44">
        <v>236131.515625</v>
      </c>
      <c r="F17898" s="44">
        <v>236238.203125</v>
      </c>
      <c r="G17898" s="44">
        <v>106.6875</v>
      </c>
    </row>
    <row r="17899" spans="1:7">
      <c r="A17899" s="44">
        <v>21</v>
      </c>
      <c r="B17899" s="44">
        <v>113</v>
      </c>
      <c r="C17899" s="44">
        <v>0.48726000000000003</v>
      </c>
      <c r="D17899" s="44">
        <v>458.60501099999999</v>
      </c>
      <c r="E17899" s="44">
        <v>236740.859375</v>
      </c>
      <c r="F17899" s="44">
        <v>237199.453125</v>
      </c>
      <c r="G17899" s="44">
        <v>458.59375</v>
      </c>
    </row>
    <row r="17900" spans="1:7">
      <c r="A17900" s="44">
        <v>21</v>
      </c>
      <c r="B17900" s="44">
        <v>114</v>
      </c>
      <c r="C17900" s="44">
        <v>0.39479500000000001</v>
      </c>
      <c r="D17900" s="44">
        <v>211.90893600000001</v>
      </c>
      <c r="E17900" s="44">
        <v>237694.4375</v>
      </c>
      <c r="F17900" s="44">
        <v>237906.34375</v>
      </c>
      <c r="G17900" s="44">
        <v>211.90625</v>
      </c>
    </row>
    <row r="17901" spans="1:7">
      <c r="A17901" s="44">
        <v>21</v>
      </c>
      <c r="B17901" s="44">
        <v>115</v>
      </c>
      <c r="C17901" s="44">
        <v>1.4216740000000001</v>
      </c>
      <c r="D17901" s="44">
        <v>313.52166699999998</v>
      </c>
      <c r="E17901" s="44">
        <v>238303.828125</v>
      </c>
      <c r="F17901" s="44">
        <v>238617.34375</v>
      </c>
      <c r="G17901" s="44">
        <v>313.515625</v>
      </c>
    </row>
    <row r="17902" spans="1:7">
      <c r="A17902" s="44">
        <v>21</v>
      </c>
      <c r="B17902" s="44">
        <v>116</v>
      </c>
      <c r="C17902" s="44">
        <v>0.163415</v>
      </c>
      <c r="D17902" s="44">
        <v>106.45716899999999</v>
      </c>
      <c r="E17902" s="44">
        <v>240054.015625</v>
      </c>
      <c r="F17902" s="44">
        <v>240160.46875</v>
      </c>
      <c r="G17902" s="44">
        <v>106.453125</v>
      </c>
    </row>
    <row r="17903" spans="1:7">
      <c r="A17903" s="44">
        <v>21</v>
      </c>
      <c r="B17903" s="44">
        <v>117</v>
      </c>
      <c r="C17903" s="44">
        <v>5.2181999999999999E-2</v>
      </c>
      <c r="D17903" s="44">
        <v>684.22119099999998</v>
      </c>
      <c r="E17903" s="44">
        <v>240335.3125</v>
      </c>
      <c r="F17903" s="44">
        <v>241019.546875</v>
      </c>
      <c r="G17903" s="44">
        <v>684.234375</v>
      </c>
    </row>
    <row r="17904" spans="1:7">
      <c r="A17904" s="44">
        <v>21</v>
      </c>
      <c r="B17904" s="44">
        <v>118</v>
      </c>
      <c r="C17904" s="44">
        <v>0.20640800000000001</v>
      </c>
      <c r="D17904" s="44">
        <v>133.57936100000001</v>
      </c>
      <c r="E17904" s="44">
        <v>241085.40625</v>
      </c>
      <c r="F17904" s="44">
        <v>241218.984375</v>
      </c>
      <c r="G17904" s="44">
        <v>133.578125</v>
      </c>
    </row>
    <row r="17905" spans="1:7">
      <c r="A17905" s="44">
        <v>21</v>
      </c>
      <c r="B17905" s="44">
        <v>119</v>
      </c>
      <c r="C17905" s="44">
        <v>0.86063100000000003</v>
      </c>
      <c r="D17905" s="44">
        <v>83.536186000000001</v>
      </c>
      <c r="E17905" s="44">
        <v>241429.171875</v>
      </c>
      <c r="F17905" s="44">
        <v>241512.703125</v>
      </c>
      <c r="G17905" s="44">
        <v>83.53125</v>
      </c>
    </row>
    <row r="17906" spans="1:7">
      <c r="A17906" s="44">
        <v>21</v>
      </c>
      <c r="B17906" s="44">
        <v>120</v>
      </c>
      <c r="C17906" s="44">
        <v>0.90950799999999998</v>
      </c>
      <c r="D17906" s="44">
        <v>92.906493999999995</v>
      </c>
      <c r="E17906" s="44">
        <v>242382.390625</v>
      </c>
      <c r="F17906" s="44">
        <v>242475.3125</v>
      </c>
      <c r="G17906" s="44">
        <v>92.921875</v>
      </c>
    </row>
    <row r="17907" spans="1:7">
      <c r="A17907" s="44">
        <v>21</v>
      </c>
      <c r="B17907" s="44">
        <v>121</v>
      </c>
      <c r="C17907" s="44">
        <v>1.2289099999999999</v>
      </c>
      <c r="D17907" s="44">
        <v>513.56481900000006</v>
      </c>
      <c r="E17907" s="44">
        <v>243398.203125</v>
      </c>
      <c r="F17907" s="44">
        <v>243911.765625</v>
      </c>
      <c r="G17907" s="44">
        <v>513.5625</v>
      </c>
    </row>
    <row r="17908" spans="1:7">
      <c r="A17908" s="44">
        <v>21</v>
      </c>
      <c r="B17908" s="44">
        <v>122</v>
      </c>
      <c r="C17908" s="44">
        <v>0.133885</v>
      </c>
      <c r="D17908" s="44">
        <v>234.037857</v>
      </c>
      <c r="E17908" s="44">
        <v>245149.640625</v>
      </c>
      <c r="F17908" s="44">
        <v>245383.6875</v>
      </c>
      <c r="G17908" s="44">
        <v>234.046875</v>
      </c>
    </row>
    <row r="17909" spans="1:7">
      <c r="A17909" s="44">
        <v>21</v>
      </c>
      <c r="B17909" s="44">
        <v>123</v>
      </c>
      <c r="C17909" s="44">
        <v>0.42444300000000001</v>
      </c>
      <c r="D17909" s="44">
        <v>106.399742</v>
      </c>
      <c r="E17909" s="44">
        <v>245524.6875</v>
      </c>
      <c r="F17909" s="44">
        <v>245631.09375</v>
      </c>
      <c r="G17909" s="44">
        <v>106.40625</v>
      </c>
    </row>
    <row r="17910" spans="1:7">
      <c r="A17910" s="44">
        <v>21</v>
      </c>
      <c r="B17910" s="44">
        <v>124</v>
      </c>
      <c r="C17910" s="44">
        <v>0.92478000000000005</v>
      </c>
      <c r="D17910" s="44">
        <v>187.33519000000001</v>
      </c>
      <c r="E17910" s="44">
        <v>246055.78125</v>
      </c>
      <c r="F17910" s="44">
        <v>246243.109375</v>
      </c>
      <c r="G17910" s="44">
        <v>187.328125</v>
      </c>
    </row>
    <row r="17911" spans="1:7">
      <c r="A17911" s="44">
        <v>21</v>
      </c>
      <c r="B17911" s="44">
        <v>125</v>
      </c>
      <c r="C17911" s="44">
        <v>0.791153</v>
      </c>
      <c r="D17911" s="44">
        <v>844.49157700000001</v>
      </c>
      <c r="E17911" s="44">
        <v>247181.125</v>
      </c>
      <c r="F17911" s="44">
        <v>248025.609375</v>
      </c>
      <c r="G17911" s="44">
        <v>844.484375</v>
      </c>
    </row>
    <row r="17912" spans="1:7">
      <c r="A17912" s="44">
        <v>21</v>
      </c>
      <c r="B17912" s="44">
        <v>126</v>
      </c>
      <c r="C17912" s="44">
        <v>1.049949</v>
      </c>
      <c r="D17912" s="44">
        <v>1006.023376</v>
      </c>
      <c r="E17912" s="44">
        <v>248821.9375</v>
      </c>
      <c r="F17912" s="44">
        <v>249827.953125</v>
      </c>
      <c r="G17912" s="44">
        <v>1006.015625</v>
      </c>
    </row>
    <row r="17913" spans="1:7">
      <c r="A17913" s="44">
        <v>21</v>
      </c>
      <c r="B17913" s="44">
        <v>127</v>
      </c>
      <c r="C17913" s="44">
        <v>1.6015950000000001</v>
      </c>
      <c r="D17913" s="44">
        <v>535.76525900000001</v>
      </c>
      <c r="E17913" s="44">
        <v>250884.640625</v>
      </c>
      <c r="F17913" s="44">
        <v>251420.40625</v>
      </c>
      <c r="G17913" s="44">
        <v>535.765625</v>
      </c>
    </row>
    <row r="17914" spans="1:7">
      <c r="A17914" s="44">
        <v>21</v>
      </c>
      <c r="B17914" s="44">
        <v>128</v>
      </c>
      <c r="C17914" s="44">
        <v>1.213592</v>
      </c>
      <c r="D17914" s="44">
        <v>147.490295</v>
      </c>
      <c r="E17914" s="44">
        <v>253027.890625</v>
      </c>
      <c r="F17914" s="44">
        <v>253175.390625</v>
      </c>
      <c r="G17914" s="44">
        <v>147.5</v>
      </c>
    </row>
    <row r="17915" spans="1:7">
      <c r="A17915" s="44">
        <v>21</v>
      </c>
      <c r="B17915" s="44">
        <v>129</v>
      </c>
      <c r="C17915" s="44">
        <v>0.30870500000000001</v>
      </c>
      <c r="D17915" s="44">
        <v>131.07775899999999</v>
      </c>
      <c r="E17915" s="44">
        <v>254395.84375</v>
      </c>
      <c r="F17915" s="44">
        <v>254526.9375</v>
      </c>
      <c r="G17915" s="44">
        <v>131.09375</v>
      </c>
    </row>
    <row r="17916" spans="1:7">
      <c r="A17916" s="44">
        <v>21</v>
      </c>
      <c r="B17916" s="44">
        <v>130</v>
      </c>
      <c r="C17916" s="44">
        <v>0.32141799999999998</v>
      </c>
      <c r="D17916" s="44">
        <v>1067.8675539999999</v>
      </c>
      <c r="E17916" s="44">
        <v>254849.0625</v>
      </c>
      <c r="F17916" s="44">
        <v>255916.90625</v>
      </c>
      <c r="G17916" s="44">
        <v>1067.84375</v>
      </c>
    </row>
    <row r="17917" spans="1:7">
      <c r="A17917" s="44">
        <v>21</v>
      </c>
      <c r="B17917" s="44">
        <v>131</v>
      </c>
      <c r="C17917" s="44">
        <v>8.0157000000000006E-2</v>
      </c>
      <c r="D17917" s="44">
        <v>245.60436999999999</v>
      </c>
      <c r="E17917" s="44">
        <v>256239.78125</v>
      </c>
      <c r="F17917" s="44">
        <v>256485.375</v>
      </c>
      <c r="G17917" s="44">
        <v>245.59375</v>
      </c>
    </row>
    <row r="17918" spans="1:7">
      <c r="A17918" s="44">
        <v>21</v>
      </c>
      <c r="B17918" s="44">
        <v>132</v>
      </c>
      <c r="C17918" s="44">
        <v>2.4473799999999999</v>
      </c>
      <c r="D17918" s="44">
        <v>295.49996900000002</v>
      </c>
      <c r="E17918" s="44">
        <v>256568.015625</v>
      </c>
      <c r="F17918" s="44">
        <v>256863.53125</v>
      </c>
      <c r="G17918" s="44">
        <v>295.515625</v>
      </c>
    </row>
    <row r="17919" spans="1:7">
      <c r="A17919" s="44">
        <v>21</v>
      </c>
      <c r="B17919" s="44">
        <v>133</v>
      </c>
      <c r="C17919" s="44">
        <v>3.7586089999999999</v>
      </c>
      <c r="D17919" s="44">
        <v>433.01397700000001</v>
      </c>
      <c r="E17919" s="44">
        <v>259311.0625</v>
      </c>
      <c r="F17919" s="44">
        <v>259744.078125</v>
      </c>
      <c r="G17919" s="44">
        <v>433.015625</v>
      </c>
    </row>
    <row r="17920" spans="1:7">
      <c r="A17920" s="44">
        <v>21</v>
      </c>
      <c r="B17920" s="44">
        <v>134</v>
      </c>
      <c r="C17920" s="44">
        <v>1.096082</v>
      </c>
      <c r="D17920" s="44">
        <v>308.14086900000001</v>
      </c>
      <c r="E17920" s="44">
        <v>263507</v>
      </c>
      <c r="F17920" s="44">
        <v>263815.125</v>
      </c>
      <c r="G17920" s="44">
        <v>308.125</v>
      </c>
    </row>
    <row r="17921" spans="1:7">
      <c r="A17921" s="44">
        <v>21</v>
      </c>
      <c r="B17921" s="44">
        <v>135</v>
      </c>
      <c r="C17921" s="44">
        <v>1.1193649999999999</v>
      </c>
      <c r="D17921" s="44">
        <v>680.75555399999996</v>
      </c>
      <c r="E17921" s="44">
        <v>264918.0625</v>
      </c>
      <c r="F17921" s="44">
        <v>265598.8125</v>
      </c>
      <c r="G17921" s="44">
        <v>680.75</v>
      </c>
    </row>
    <row r="17922" spans="1:7">
      <c r="A17922" s="44">
        <v>21</v>
      </c>
      <c r="B17922" s="44">
        <v>136</v>
      </c>
      <c r="C17922" s="44">
        <v>1.5644439999999999</v>
      </c>
      <c r="D17922" s="44">
        <v>356.22427399999998</v>
      </c>
      <c r="E17922" s="44">
        <v>266731.71875</v>
      </c>
      <c r="F17922" s="44">
        <v>267087.9375</v>
      </c>
      <c r="G17922" s="44">
        <v>356.21875</v>
      </c>
    </row>
    <row r="17923" spans="1:7">
      <c r="A17923" s="44">
        <v>21</v>
      </c>
      <c r="B17923" s="44">
        <v>137</v>
      </c>
      <c r="C17923" s="44">
        <v>0.54587799999999997</v>
      </c>
      <c r="D17923" s="44">
        <v>163.02835099999999</v>
      </c>
      <c r="E17923" s="44">
        <v>268661.09375</v>
      </c>
      <c r="F17923" s="44">
        <v>268824.125</v>
      </c>
      <c r="G17923" s="44">
        <v>163.03125</v>
      </c>
    </row>
    <row r="17924" spans="1:7">
      <c r="A17924" s="44">
        <v>21</v>
      </c>
      <c r="B17924" s="44">
        <v>138</v>
      </c>
      <c r="C17924" s="44">
        <v>2.0986379999999998</v>
      </c>
      <c r="D17924" s="44">
        <v>239.64259300000001</v>
      </c>
      <c r="E17924" s="44">
        <v>269380.15625</v>
      </c>
      <c r="F17924" s="44">
        <v>269619.78125</v>
      </c>
      <c r="G17924" s="44">
        <v>239.625</v>
      </c>
    </row>
    <row r="17925" spans="1:7">
      <c r="A17925" s="44">
        <v>21</v>
      </c>
      <c r="B17925" s="44">
        <v>139</v>
      </c>
      <c r="C17925" s="44">
        <v>9.8443000000000003E-2</v>
      </c>
      <c r="D17925" s="44">
        <v>271.430206</v>
      </c>
      <c r="E17925" s="44">
        <v>271724.15625</v>
      </c>
      <c r="F17925" s="44">
        <v>271995.59375</v>
      </c>
      <c r="G17925" s="44">
        <v>271.4375</v>
      </c>
    </row>
    <row r="17926" spans="1:7">
      <c r="A17926" s="44">
        <v>21</v>
      </c>
      <c r="B17926" s="44">
        <v>140</v>
      </c>
      <c r="C17926" s="44">
        <v>0.369174</v>
      </c>
      <c r="D17926" s="44">
        <v>987.73028599999998</v>
      </c>
      <c r="E17926" s="44">
        <v>272099.1875</v>
      </c>
      <c r="F17926" s="44">
        <v>273086.9375</v>
      </c>
      <c r="G17926" s="44">
        <v>987.75</v>
      </c>
    </row>
    <row r="17927" spans="1:7">
      <c r="A17927" s="44">
        <v>21</v>
      </c>
      <c r="B17927" s="44">
        <v>141</v>
      </c>
      <c r="C17927" s="44">
        <v>1.2071419999999999</v>
      </c>
      <c r="D17927" s="44">
        <v>554.17254600000001</v>
      </c>
      <c r="E17927" s="44">
        <v>273458.65625</v>
      </c>
      <c r="F17927" s="44">
        <v>274012.84375</v>
      </c>
      <c r="G17927" s="44">
        <v>554.1875</v>
      </c>
    </row>
    <row r="17928" spans="1:7">
      <c r="A17928" s="44">
        <v>21</v>
      </c>
      <c r="B17928" s="44">
        <v>142</v>
      </c>
      <c r="C17928" s="44">
        <v>2.5062000000000001E-2</v>
      </c>
      <c r="D17928" s="44">
        <v>346.61944599999998</v>
      </c>
      <c r="E17928" s="44">
        <v>275224.46875</v>
      </c>
      <c r="F17928" s="44">
        <v>275571.0625</v>
      </c>
      <c r="G17928" s="44">
        <v>346.59375</v>
      </c>
    </row>
    <row r="17929" spans="1:7">
      <c r="A17929" s="44">
        <v>21</v>
      </c>
      <c r="B17929" s="44">
        <v>143</v>
      </c>
      <c r="C17929" s="44">
        <v>0.24363199999999999</v>
      </c>
      <c r="D17929" s="44">
        <v>225.01786799999999</v>
      </c>
      <c r="E17929" s="44">
        <v>275599.4375</v>
      </c>
      <c r="F17929" s="44">
        <v>275824.46875</v>
      </c>
      <c r="G17929" s="44">
        <v>225.03125</v>
      </c>
    </row>
    <row r="17930" spans="1:7">
      <c r="A17930" s="44">
        <v>21</v>
      </c>
      <c r="B17930" s="44">
        <v>144</v>
      </c>
      <c r="C17930" s="44">
        <v>1.077086</v>
      </c>
      <c r="D17930" s="44">
        <v>83.967346000000006</v>
      </c>
      <c r="E17930" s="44">
        <v>276068.96875</v>
      </c>
      <c r="F17930" s="44">
        <v>276152.90625</v>
      </c>
      <c r="G17930" s="44">
        <v>83.9375</v>
      </c>
    </row>
    <row r="17931" spans="1:7">
      <c r="A17931" s="44">
        <v>21</v>
      </c>
      <c r="B17931" s="44">
        <v>145</v>
      </c>
      <c r="C17931" s="44">
        <v>0.29828700000000002</v>
      </c>
      <c r="D17931" s="44">
        <v>178.28568999999999</v>
      </c>
      <c r="E17931" s="44">
        <v>277242.21875</v>
      </c>
      <c r="F17931" s="44">
        <v>277420.5</v>
      </c>
      <c r="G17931" s="44">
        <v>178.28125</v>
      </c>
    </row>
    <row r="17932" spans="1:7">
      <c r="A17932" s="44">
        <v>21</v>
      </c>
      <c r="B17932" s="44">
        <v>146</v>
      </c>
      <c r="C17932" s="44">
        <v>0.26846799999999998</v>
      </c>
      <c r="D17932" s="44">
        <v>151.15289300000001</v>
      </c>
      <c r="E17932" s="44">
        <v>277726.625</v>
      </c>
      <c r="F17932" s="44">
        <v>277877.78125</v>
      </c>
      <c r="G17932" s="44">
        <v>151.15625</v>
      </c>
    </row>
    <row r="17933" spans="1:7">
      <c r="A17933" s="44">
        <v>21</v>
      </c>
      <c r="B17933" s="44">
        <v>147</v>
      </c>
      <c r="C17933" s="44">
        <v>1.673295</v>
      </c>
      <c r="D17933" s="44">
        <v>325.53796399999999</v>
      </c>
      <c r="E17933" s="44">
        <v>278148.5625</v>
      </c>
      <c r="F17933" s="44">
        <v>278474.09375</v>
      </c>
      <c r="G17933" s="44">
        <v>325.53125</v>
      </c>
    </row>
    <row r="17934" spans="1:7">
      <c r="A17934" s="44">
        <v>21</v>
      </c>
      <c r="B17934" s="44">
        <v>148</v>
      </c>
      <c r="C17934" s="44">
        <v>0.83794199999999996</v>
      </c>
      <c r="D17934" s="44">
        <v>133.120621</v>
      </c>
      <c r="E17934" s="44">
        <v>280150.15625</v>
      </c>
      <c r="F17934" s="44">
        <v>280283.25</v>
      </c>
      <c r="G17934" s="44">
        <v>133.09375</v>
      </c>
    </row>
    <row r="17935" spans="1:7">
      <c r="A17935" s="44">
        <v>21</v>
      </c>
      <c r="B17935" s="44">
        <v>149</v>
      </c>
      <c r="C17935" s="44">
        <v>0.36033999999999999</v>
      </c>
      <c r="D17935" s="44">
        <v>240.87350499999999</v>
      </c>
      <c r="E17935" s="44">
        <v>281134.8125</v>
      </c>
      <c r="F17935" s="44">
        <v>281375.65625</v>
      </c>
      <c r="G17935" s="44">
        <v>240.84375</v>
      </c>
    </row>
    <row r="17936" spans="1:7">
      <c r="A17936" s="44">
        <v>21</v>
      </c>
      <c r="B17936" s="44">
        <v>150</v>
      </c>
      <c r="C17936" s="44">
        <v>0.25329600000000002</v>
      </c>
      <c r="D17936" s="44">
        <v>90.788559000000006</v>
      </c>
      <c r="E17936" s="44">
        <v>281744.28125</v>
      </c>
      <c r="F17936" s="44">
        <v>281835.0625</v>
      </c>
      <c r="G17936" s="44">
        <v>90.78125</v>
      </c>
    </row>
    <row r="17937" spans="1:7">
      <c r="A17937" s="44">
        <v>21</v>
      </c>
      <c r="B17937" s="44">
        <v>151</v>
      </c>
      <c r="C17937" s="44">
        <v>0.22015699999999999</v>
      </c>
      <c r="D17937" s="44">
        <v>1455.923706</v>
      </c>
      <c r="E17937" s="44">
        <v>282103.65625</v>
      </c>
      <c r="F17937" s="44">
        <v>283559.59375</v>
      </c>
      <c r="G17937" s="44">
        <v>1455.9375</v>
      </c>
    </row>
    <row r="17938" spans="1:7">
      <c r="A17938" s="44">
        <v>21</v>
      </c>
      <c r="B17938" s="44">
        <v>152</v>
      </c>
      <c r="C17938" s="44">
        <v>0.236377</v>
      </c>
      <c r="D17938" s="44">
        <v>163.918564</v>
      </c>
      <c r="E17938" s="44">
        <v>283791.375</v>
      </c>
      <c r="F17938" s="44">
        <v>283955.28125</v>
      </c>
      <c r="G17938" s="44">
        <v>163.90625</v>
      </c>
    </row>
    <row r="17939" spans="1:7">
      <c r="A17939" s="44">
        <v>21</v>
      </c>
      <c r="B17939" s="44">
        <v>153</v>
      </c>
      <c r="C17939" s="44">
        <v>0.55774800000000002</v>
      </c>
      <c r="D17939" s="44">
        <v>167.46632399999999</v>
      </c>
      <c r="E17939" s="44">
        <v>284197.65625</v>
      </c>
      <c r="F17939" s="44">
        <v>284365.125</v>
      </c>
      <c r="G17939" s="44">
        <v>167.46875</v>
      </c>
    </row>
    <row r="17940" spans="1:7">
      <c r="A17940" s="44">
        <v>21</v>
      </c>
      <c r="B17940" s="44">
        <v>154</v>
      </c>
      <c r="C17940" s="44">
        <v>0.40384900000000001</v>
      </c>
      <c r="D17940" s="44">
        <v>188.82049599999999</v>
      </c>
      <c r="E17940" s="44">
        <v>284932.09375</v>
      </c>
      <c r="F17940" s="44">
        <v>285120.9375</v>
      </c>
      <c r="G17940" s="44">
        <v>188.84375</v>
      </c>
    </row>
    <row r="17941" spans="1:7">
      <c r="A17941" s="44">
        <v>21</v>
      </c>
      <c r="B17941" s="44">
        <v>155</v>
      </c>
      <c r="C17941" s="44">
        <v>0.658918</v>
      </c>
      <c r="D17941" s="44">
        <v>129.46186800000001</v>
      </c>
      <c r="E17941" s="44">
        <v>285525.9375</v>
      </c>
      <c r="F17941" s="44">
        <v>285655.40625</v>
      </c>
      <c r="G17941" s="44">
        <v>129.46875</v>
      </c>
    </row>
    <row r="17942" spans="1:7">
      <c r="A17942" s="44">
        <v>21</v>
      </c>
      <c r="B17942" s="44">
        <v>156</v>
      </c>
      <c r="C17942" s="44">
        <v>0.419603</v>
      </c>
      <c r="D17942" s="44">
        <v>965.23113999999998</v>
      </c>
      <c r="E17942" s="44">
        <v>286325.5625</v>
      </c>
      <c r="F17942" s="44">
        <v>287290.78125</v>
      </c>
      <c r="G17942" s="44">
        <v>965.21875</v>
      </c>
    </row>
    <row r="17943" spans="1:7">
      <c r="A17943" s="44">
        <v>21</v>
      </c>
      <c r="B17943" s="44">
        <v>157</v>
      </c>
      <c r="C17943" s="44">
        <v>0.95429799999999998</v>
      </c>
      <c r="D17943" s="44">
        <v>312.66159099999999</v>
      </c>
      <c r="E17943" s="44">
        <v>287717.40625</v>
      </c>
      <c r="F17943" s="44">
        <v>288030.0625</v>
      </c>
      <c r="G17943" s="44">
        <v>312.65625</v>
      </c>
    </row>
    <row r="17944" spans="1:7">
      <c r="A17944" s="44">
        <v>21</v>
      </c>
      <c r="B17944" s="44">
        <v>158</v>
      </c>
      <c r="C17944" s="44">
        <v>0.48393700000000001</v>
      </c>
      <c r="D17944" s="44">
        <v>342.91802999999999</v>
      </c>
      <c r="E17944" s="44">
        <v>288985.84375</v>
      </c>
      <c r="F17944" s="44">
        <v>289328.78125</v>
      </c>
      <c r="G17944" s="44">
        <v>342.9375</v>
      </c>
    </row>
    <row r="17945" spans="1:7">
      <c r="A17945" s="44">
        <v>21</v>
      </c>
      <c r="B17945" s="44">
        <v>159</v>
      </c>
      <c r="C17945" s="44">
        <v>0.49749700000000002</v>
      </c>
      <c r="D17945" s="44">
        <v>376.21826199999998</v>
      </c>
      <c r="E17945" s="44">
        <v>289815.125</v>
      </c>
      <c r="F17945" s="44">
        <v>290191.34375</v>
      </c>
      <c r="G17945" s="44">
        <v>376.21875</v>
      </c>
    </row>
    <row r="17946" spans="1:7">
      <c r="A17946" s="44">
        <v>21</v>
      </c>
      <c r="B17946" s="44">
        <v>160</v>
      </c>
      <c r="C17946" s="44">
        <v>1.241293</v>
      </c>
      <c r="D17946" s="44">
        <v>300.34793100000002</v>
      </c>
      <c r="E17946" s="44">
        <v>290690.1875</v>
      </c>
      <c r="F17946" s="44">
        <v>290990.53125</v>
      </c>
      <c r="G17946" s="44">
        <v>300.34375</v>
      </c>
    </row>
    <row r="17947" spans="1:7">
      <c r="A17947" s="44">
        <v>21</v>
      </c>
      <c r="B17947" s="44">
        <v>161</v>
      </c>
      <c r="C17947" s="44">
        <v>0.44504199999999999</v>
      </c>
      <c r="D17947" s="44">
        <v>217.31189000000001</v>
      </c>
      <c r="E17947" s="44">
        <v>292237.25</v>
      </c>
      <c r="F17947" s="44">
        <v>292454.5625</v>
      </c>
      <c r="G17947" s="44">
        <v>217.3125</v>
      </c>
    </row>
    <row r="17948" spans="1:7">
      <c r="A17948" s="44">
        <v>21</v>
      </c>
      <c r="B17948" s="44">
        <v>162</v>
      </c>
      <c r="C17948" s="44">
        <v>0.207008</v>
      </c>
      <c r="D17948" s="44">
        <v>976.83935499999995</v>
      </c>
      <c r="E17948" s="44">
        <v>292909.21875</v>
      </c>
      <c r="F17948" s="44">
        <v>293886.03125</v>
      </c>
      <c r="G17948" s="44">
        <v>976.8125</v>
      </c>
    </row>
    <row r="17949" spans="1:7">
      <c r="A17949" s="44">
        <v>21</v>
      </c>
      <c r="B17949" s="44">
        <v>163</v>
      </c>
      <c r="C17949" s="44">
        <v>0.129047</v>
      </c>
      <c r="D17949" s="44">
        <v>285.76010100000002</v>
      </c>
      <c r="E17949" s="44">
        <v>294107.1875</v>
      </c>
      <c r="F17949" s="44">
        <v>294392.9375</v>
      </c>
      <c r="G17949" s="44">
        <v>285.75</v>
      </c>
    </row>
    <row r="17950" spans="1:7">
      <c r="A17950" s="44">
        <v>21</v>
      </c>
      <c r="B17950" s="44">
        <v>164</v>
      </c>
      <c r="C17950" s="44">
        <v>0.44924199999999997</v>
      </c>
      <c r="D17950" s="44">
        <v>186.07475299999999</v>
      </c>
      <c r="E17950" s="44">
        <v>294533.09375</v>
      </c>
      <c r="F17950" s="44">
        <v>294719.15625</v>
      </c>
      <c r="G17950" s="44">
        <v>186.0625</v>
      </c>
    </row>
    <row r="17951" spans="1:7">
      <c r="A17951" s="44">
        <v>21</v>
      </c>
      <c r="B17951" s="44">
        <v>165</v>
      </c>
      <c r="C17951" s="44">
        <v>0.13256000000000001</v>
      </c>
      <c r="D17951" s="44">
        <v>118.875092</v>
      </c>
      <c r="E17951" s="44">
        <v>295173.875</v>
      </c>
      <c r="F17951" s="44">
        <v>295292.75</v>
      </c>
      <c r="G17951" s="44">
        <v>118.875</v>
      </c>
    </row>
    <row r="17952" spans="1:7">
      <c r="A17952" s="44">
        <v>21</v>
      </c>
      <c r="B17952" s="44">
        <v>166</v>
      </c>
      <c r="C17952" s="44">
        <v>4.2964000000000002E-2</v>
      </c>
      <c r="D17952" s="44">
        <v>73.743065000000001</v>
      </c>
      <c r="E17952" s="44">
        <v>295439.5</v>
      </c>
      <c r="F17952" s="44">
        <v>295513.25</v>
      </c>
      <c r="G17952" s="44">
        <v>73.75</v>
      </c>
    </row>
    <row r="17953" spans="1:7">
      <c r="A17953" s="44">
        <v>21</v>
      </c>
      <c r="B17953" s="44">
        <v>167</v>
      </c>
      <c r="C17953" s="44">
        <v>0.220614</v>
      </c>
      <c r="D17953" s="44">
        <v>851.36767599999996</v>
      </c>
      <c r="E17953" s="44">
        <v>295564.84375</v>
      </c>
      <c r="F17953" s="44">
        <v>296416.1875</v>
      </c>
      <c r="G17953" s="44">
        <v>851.34375</v>
      </c>
    </row>
    <row r="17954" spans="1:7">
      <c r="A17954" s="44">
        <v>21</v>
      </c>
      <c r="B17954" s="44">
        <v>168</v>
      </c>
      <c r="C17954" s="44">
        <v>2.6530399999999998</v>
      </c>
      <c r="D17954" s="44">
        <v>93.840667999999994</v>
      </c>
      <c r="E17954" s="44">
        <v>296643.0625</v>
      </c>
      <c r="F17954" s="44">
        <v>296736.90625</v>
      </c>
      <c r="G17954" s="44">
        <v>93.84375</v>
      </c>
    </row>
    <row r="17955" spans="1:7">
      <c r="A17955" s="44">
        <v>21</v>
      </c>
      <c r="B17955" s="44">
        <v>169</v>
      </c>
      <c r="C17955" s="44">
        <v>1.913127</v>
      </c>
      <c r="D17955" s="44">
        <v>129.47181699999999</v>
      </c>
      <c r="E17955" s="44">
        <v>299393.34375</v>
      </c>
      <c r="F17955" s="44">
        <v>299522.8125</v>
      </c>
      <c r="G17955" s="44">
        <v>129.46875</v>
      </c>
    </row>
    <row r="17956" spans="1:7">
      <c r="A17956" s="44">
        <v>21</v>
      </c>
      <c r="B17956" s="44">
        <v>170</v>
      </c>
      <c r="C17956" s="44">
        <v>8.9158000000000001E-2</v>
      </c>
      <c r="D17956" s="44">
        <v>275.92529300000001</v>
      </c>
      <c r="E17956" s="44">
        <v>301442.15625</v>
      </c>
      <c r="F17956" s="44">
        <v>301718.09375</v>
      </c>
      <c r="G17956" s="44">
        <v>275.9375</v>
      </c>
    </row>
    <row r="17957" spans="1:7">
      <c r="A17957" s="44">
        <v>21</v>
      </c>
      <c r="B17957" s="44">
        <v>171</v>
      </c>
      <c r="C17957" s="44">
        <v>1.7158260000000001</v>
      </c>
      <c r="D17957" s="44">
        <v>295.59429899999998</v>
      </c>
      <c r="E17957" s="44">
        <v>301817.15625</v>
      </c>
      <c r="F17957" s="44">
        <v>302112.75</v>
      </c>
      <c r="G17957" s="44">
        <v>295.59375</v>
      </c>
    </row>
    <row r="17958" spans="1:7">
      <c r="A17958" s="44">
        <v>21</v>
      </c>
      <c r="B17958" s="44">
        <v>172</v>
      </c>
      <c r="C17958" s="44">
        <v>0.69427700000000003</v>
      </c>
      <c r="D17958" s="44">
        <v>95.413878999999994</v>
      </c>
      <c r="E17958" s="44">
        <v>303833.03125</v>
      </c>
      <c r="F17958" s="44">
        <v>303928.4375</v>
      </c>
      <c r="G17958" s="44">
        <v>95.40625</v>
      </c>
    </row>
    <row r="17959" spans="1:7">
      <c r="A17959" s="44">
        <v>21</v>
      </c>
      <c r="B17959" s="44">
        <v>173</v>
      </c>
      <c r="C17959" s="44">
        <v>1.372444</v>
      </c>
      <c r="D17959" s="44">
        <v>269.50058000000001</v>
      </c>
      <c r="E17959" s="44">
        <v>304629.96875</v>
      </c>
      <c r="F17959" s="44">
        <v>304899.5</v>
      </c>
      <c r="G17959" s="44">
        <v>269.53125</v>
      </c>
    </row>
    <row r="17960" spans="1:7">
      <c r="A17960" s="44">
        <v>21</v>
      </c>
      <c r="B17960" s="44">
        <v>174</v>
      </c>
      <c r="C17960" s="44">
        <v>1.7234929999999999</v>
      </c>
      <c r="D17960" s="44">
        <v>135.200378</v>
      </c>
      <c r="E17960" s="44">
        <v>306286.375</v>
      </c>
      <c r="F17960" s="44">
        <v>306421.59375</v>
      </c>
      <c r="G17960" s="44">
        <v>135.21875</v>
      </c>
    </row>
    <row r="17961" spans="1:7">
      <c r="A17961" s="44">
        <v>21</v>
      </c>
      <c r="B17961" s="44">
        <v>175</v>
      </c>
      <c r="C17961" s="44">
        <v>1.007436</v>
      </c>
      <c r="D17961" s="44">
        <v>208.95948799999999</v>
      </c>
      <c r="E17961" s="44">
        <v>308145.96875</v>
      </c>
      <c r="F17961" s="44">
        <v>308354.9375</v>
      </c>
      <c r="G17961" s="44">
        <v>208.96875</v>
      </c>
    </row>
    <row r="17962" spans="1:7">
      <c r="A17962" s="44">
        <v>21</v>
      </c>
      <c r="B17962" s="44">
        <v>176</v>
      </c>
      <c r="C17962" s="44">
        <v>0.160688</v>
      </c>
      <c r="D17962" s="44">
        <v>113.717232</v>
      </c>
      <c r="E17962" s="44">
        <v>309364.875</v>
      </c>
      <c r="F17962" s="44">
        <v>309478.59375</v>
      </c>
      <c r="G17962" s="44">
        <v>113.71875</v>
      </c>
    </row>
    <row r="17963" spans="1:7">
      <c r="A17963" s="44">
        <v>21</v>
      </c>
      <c r="B17963" s="44">
        <v>177</v>
      </c>
      <c r="C17963" s="44">
        <v>4.1467999999999998E-2</v>
      </c>
      <c r="D17963" s="44">
        <v>215.306229</v>
      </c>
      <c r="E17963" s="44">
        <v>309646.1875</v>
      </c>
      <c r="F17963" s="44">
        <v>309861.46875</v>
      </c>
      <c r="G17963" s="44">
        <v>215.28125</v>
      </c>
    </row>
    <row r="17964" spans="1:7">
      <c r="A17964" s="44">
        <v>21</v>
      </c>
      <c r="B17964" s="44">
        <v>178</v>
      </c>
      <c r="C17964" s="44">
        <v>1.15466</v>
      </c>
      <c r="D17964" s="44">
        <v>989.97912599999995</v>
      </c>
      <c r="E17964" s="44">
        <v>309911.78125</v>
      </c>
      <c r="F17964" s="44">
        <v>310901.78125</v>
      </c>
      <c r="G17964" s="44">
        <v>990</v>
      </c>
    </row>
    <row r="17965" spans="1:7">
      <c r="A17965" s="44">
        <v>21</v>
      </c>
      <c r="B17965" s="44">
        <v>179</v>
      </c>
      <c r="C17965" s="44">
        <v>0.56421900000000003</v>
      </c>
      <c r="D17965" s="44">
        <v>176.82411200000001</v>
      </c>
      <c r="E17965" s="44">
        <v>312068.3125</v>
      </c>
      <c r="F17965" s="44">
        <v>312245.15625</v>
      </c>
      <c r="G17965" s="44">
        <v>176.84375</v>
      </c>
    </row>
    <row r="17966" spans="1:7">
      <c r="A17966" s="44">
        <v>21</v>
      </c>
      <c r="B17966" s="44">
        <v>180</v>
      </c>
      <c r="C17966" s="44">
        <v>1.316262</v>
      </c>
      <c r="D17966" s="44">
        <v>653.28942900000004</v>
      </c>
      <c r="E17966" s="44">
        <v>312818.375</v>
      </c>
      <c r="F17966" s="44">
        <v>313471.65625</v>
      </c>
      <c r="G17966" s="44">
        <v>653.28125</v>
      </c>
    </row>
    <row r="17967" spans="1:7">
      <c r="A17967" s="44">
        <v>21</v>
      </c>
      <c r="B17967" s="44">
        <v>181</v>
      </c>
      <c r="C17967" s="44">
        <v>3.9404080000000001</v>
      </c>
      <c r="D17967" s="44">
        <v>448.87957799999998</v>
      </c>
      <c r="E17967" s="44">
        <v>314802.75</v>
      </c>
      <c r="F17967" s="44">
        <v>315251.625</v>
      </c>
      <c r="G17967" s="44">
        <v>448.875</v>
      </c>
    </row>
    <row r="17968" spans="1:7">
      <c r="A17968" s="44">
        <v>21</v>
      </c>
      <c r="B17968" s="44">
        <v>182</v>
      </c>
      <c r="C17968" s="44">
        <v>3.5903480000000001</v>
      </c>
      <c r="D17968" s="44">
        <v>307.27758799999998</v>
      </c>
      <c r="E17968" s="44">
        <v>319194.9375</v>
      </c>
      <c r="F17968" s="44">
        <v>319502.21875</v>
      </c>
      <c r="G17968" s="44">
        <v>307.28125</v>
      </c>
    </row>
    <row r="17969" spans="1:7">
      <c r="A17969" s="44">
        <v>21</v>
      </c>
      <c r="B17969" s="44">
        <v>183</v>
      </c>
      <c r="C17969" s="44">
        <v>1.2495639999999999</v>
      </c>
      <c r="D17969" s="44">
        <v>225.66653400000001</v>
      </c>
      <c r="E17969" s="44">
        <v>323103.75</v>
      </c>
      <c r="F17969" s="44">
        <v>323329.40625</v>
      </c>
      <c r="G17969" s="44">
        <v>225.65625</v>
      </c>
    </row>
    <row r="17970" spans="1:7">
      <c r="A17970" s="44">
        <v>21</v>
      </c>
      <c r="B17970" s="44">
        <v>184</v>
      </c>
      <c r="C17970" s="44">
        <v>5.1539000000000001E-2</v>
      </c>
      <c r="D17970" s="44">
        <v>289.763733</v>
      </c>
      <c r="E17970" s="44">
        <v>324588.3125</v>
      </c>
      <c r="F17970" s="44">
        <v>324878.09375</v>
      </c>
      <c r="G17970" s="44">
        <v>289.78125</v>
      </c>
    </row>
    <row r="17971" spans="1:7">
      <c r="A17971" s="44">
        <v>21</v>
      </c>
      <c r="B17971" s="44">
        <v>185</v>
      </c>
      <c r="C17971" s="44">
        <v>1.316262</v>
      </c>
      <c r="D17971" s="44">
        <v>296.80532799999997</v>
      </c>
      <c r="E17971" s="44">
        <v>324932.0625</v>
      </c>
      <c r="F17971" s="44">
        <v>325228.90625</v>
      </c>
      <c r="G17971" s="44">
        <v>296.84375</v>
      </c>
    </row>
    <row r="17972" spans="1:7">
      <c r="A17972" s="44">
        <v>21</v>
      </c>
      <c r="B17972" s="44">
        <v>186</v>
      </c>
      <c r="C17972" s="44">
        <v>5.41357</v>
      </c>
      <c r="D17972" s="44">
        <v>438.18081699999999</v>
      </c>
      <c r="E17972" s="44">
        <v>326557.0625</v>
      </c>
      <c r="F17972" s="44">
        <v>326995.25</v>
      </c>
      <c r="G17972" s="44">
        <v>438.1875</v>
      </c>
    </row>
    <row r="17973" spans="1:7">
      <c r="A17973" s="44">
        <v>21</v>
      </c>
      <c r="B17973" s="44">
        <v>187</v>
      </c>
      <c r="C17973" s="44">
        <v>0.976414</v>
      </c>
      <c r="D17973" s="44">
        <v>171.828262</v>
      </c>
      <c r="E17973" s="44">
        <v>332417.25</v>
      </c>
      <c r="F17973" s="44">
        <v>332589.0625</v>
      </c>
      <c r="G17973" s="44">
        <v>171.8125</v>
      </c>
    </row>
    <row r="17974" spans="1:7">
      <c r="A17974" s="44">
        <v>21</v>
      </c>
      <c r="B17974" s="44">
        <v>188</v>
      </c>
      <c r="C17974" s="44">
        <v>3.009468</v>
      </c>
      <c r="D17974" s="44">
        <v>367.27557400000001</v>
      </c>
      <c r="E17974" s="44">
        <v>333573.59375</v>
      </c>
      <c r="F17974" s="44">
        <v>333940.875</v>
      </c>
      <c r="G17974" s="44">
        <v>367.28125</v>
      </c>
    </row>
    <row r="17975" spans="1:7">
      <c r="A17975" s="44">
        <v>21</v>
      </c>
      <c r="B17975" s="44">
        <v>189</v>
      </c>
      <c r="C17975" s="44">
        <v>0.57019299999999995</v>
      </c>
      <c r="D17975" s="44">
        <v>93.710739000000004</v>
      </c>
      <c r="E17975" s="44">
        <v>336954.96875</v>
      </c>
      <c r="F17975" s="44">
        <v>337048.6875</v>
      </c>
      <c r="G17975" s="44">
        <v>93.71875</v>
      </c>
    </row>
    <row r="17976" spans="1:7">
      <c r="A17976" s="44">
        <v>21</v>
      </c>
      <c r="B17976" s="44">
        <v>190</v>
      </c>
      <c r="C17976" s="44">
        <v>1.564006</v>
      </c>
      <c r="D17976" s="44">
        <v>418.20864899999998</v>
      </c>
      <c r="E17976" s="44">
        <v>337626.90625</v>
      </c>
      <c r="F17976" s="44">
        <v>338045.09375</v>
      </c>
      <c r="G17976" s="44">
        <v>418.1875</v>
      </c>
    </row>
    <row r="17977" spans="1:7">
      <c r="A17977" s="44">
        <v>21</v>
      </c>
      <c r="B17977" s="44">
        <v>191</v>
      </c>
      <c r="C17977" s="44">
        <v>0.200796</v>
      </c>
      <c r="D17977" s="44">
        <v>144.30216999999999</v>
      </c>
      <c r="E17977" s="44">
        <v>339611.53125</v>
      </c>
      <c r="F17977" s="44">
        <v>339755.84375</v>
      </c>
      <c r="G17977" s="44">
        <v>144.3125</v>
      </c>
    </row>
    <row r="17978" spans="1:7">
      <c r="A17978" s="44">
        <v>21</v>
      </c>
      <c r="B17978" s="44">
        <v>192</v>
      </c>
      <c r="C17978" s="44">
        <v>0.65291999999999994</v>
      </c>
      <c r="D17978" s="44">
        <v>561.89520300000004</v>
      </c>
      <c r="E17978" s="44">
        <v>339970.90625</v>
      </c>
      <c r="F17978" s="44">
        <v>340532.8125</v>
      </c>
      <c r="G17978" s="44">
        <v>561.90625</v>
      </c>
    </row>
    <row r="17979" spans="1:7">
      <c r="A17979" s="44">
        <v>21</v>
      </c>
      <c r="B17979" s="44">
        <v>193</v>
      </c>
      <c r="C17979" s="44">
        <v>0.13116700000000001</v>
      </c>
      <c r="D17979" s="44">
        <v>226.46597299999999</v>
      </c>
      <c r="E17979" s="44">
        <v>341189.84375</v>
      </c>
      <c r="F17979" s="44">
        <v>341416.34375</v>
      </c>
      <c r="G17979" s="44">
        <v>226.5</v>
      </c>
    </row>
    <row r="17980" spans="1:7">
      <c r="A17980" s="44">
        <v>21</v>
      </c>
      <c r="B17980" s="44">
        <v>194</v>
      </c>
      <c r="C17980" s="44">
        <v>0.26830900000000002</v>
      </c>
      <c r="D17980" s="44">
        <v>309.23223899999999</v>
      </c>
      <c r="E17980" s="44">
        <v>341549.1875</v>
      </c>
      <c r="F17980" s="44">
        <v>341858.40625</v>
      </c>
      <c r="G17980" s="44">
        <v>309.21875</v>
      </c>
    </row>
    <row r="17981" spans="1:7">
      <c r="A17981" s="44">
        <v>21</v>
      </c>
      <c r="B17981" s="44">
        <v>195</v>
      </c>
      <c r="C17981" s="44">
        <v>0.381388</v>
      </c>
      <c r="D17981" s="44">
        <v>484.08084100000002</v>
      </c>
      <c r="E17981" s="44">
        <v>342127.40625</v>
      </c>
      <c r="F17981" s="44">
        <v>342611.5</v>
      </c>
      <c r="G17981" s="44">
        <v>484.09375</v>
      </c>
    </row>
    <row r="17982" spans="1:7">
      <c r="A17982" s="44">
        <v>21</v>
      </c>
      <c r="B17982" s="44">
        <v>196</v>
      </c>
      <c r="C17982" s="44">
        <v>1.1172169999999999</v>
      </c>
      <c r="D17982" s="44">
        <v>303.43725599999999</v>
      </c>
      <c r="E17982" s="44">
        <v>343002.71875</v>
      </c>
      <c r="F17982" s="44">
        <v>343306.15625</v>
      </c>
      <c r="G17982" s="44">
        <v>303.4375</v>
      </c>
    </row>
    <row r="17983" spans="1:7">
      <c r="A17983" s="44">
        <v>21</v>
      </c>
      <c r="B17983" s="44">
        <v>197</v>
      </c>
      <c r="C17983" s="44">
        <v>1.3058460000000001</v>
      </c>
      <c r="D17983" s="44">
        <v>192.22004699999999</v>
      </c>
      <c r="E17983" s="44">
        <v>344424.71875</v>
      </c>
      <c r="F17983" s="44">
        <v>344616.9375</v>
      </c>
      <c r="G17983" s="44">
        <v>192.21875</v>
      </c>
    </row>
    <row r="17984" spans="1:7">
      <c r="A17984" s="44">
        <v>21</v>
      </c>
      <c r="B17984" s="44">
        <v>198</v>
      </c>
      <c r="C17984" s="44">
        <v>2.4229880000000001</v>
      </c>
      <c r="D17984" s="44">
        <v>1058.4414059999999</v>
      </c>
      <c r="E17984" s="44">
        <v>345924.90625</v>
      </c>
      <c r="F17984" s="44">
        <v>346983.375</v>
      </c>
      <c r="G17984" s="44">
        <v>1058.46875</v>
      </c>
    </row>
    <row r="17985" spans="1:7">
      <c r="A17985" s="44">
        <v>21</v>
      </c>
      <c r="B17985" s="44">
        <v>199</v>
      </c>
      <c r="C17985" s="44">
        <v>1.0436030000000001</v>
      </c>
      <c r="D17985" s="44">
        <v>111.477394</v>
      </c>
      <c r="E17985" s="44">
        <v>349417.5625</v>
      </c>
      <c r="F17985" s="44">
        <v>349529.0625</v>
      </c>
      <c r="G17985" s="44">
        <v>111.5</v>
      </c>
    </row>
    <row r="17986" spans="1:7">
      <c r="A17986" s="44">
        <v>21</v>
      </c>
      <c r="B17986" s="44">
        <v>200</v>
      </c>
      <c r="C17986" s="44">
        <v>8.2640000000000005E-2</v>
      </c>
      <c r="D17986" s="44">
        <v>171.822495</v>
      </c>
      <c r="E17986" s="44">
        <v>350573.90625</v>
      </c>
      <c r="F17986" s="44">
        <v>350745.6875</v>
      </c>
      <c r="G17986" s="44">
        <v>171.78125</v>
      </c>
    </row>
    <row r="17987" spans="1:7">
      <c r="A17987" s="44">
        <v>21</v>
      </c>
      <c r="B17987" s="44">
        <v>201</v>
      </c>
      <c r="C17987" s="44">
        <v>2.204053</v>
      </c>
      <c r="D17987" s="44">
        <v>130.16282699999999</v>
      </c>
      <c r="E17987" s="44">
        <v>350839.4375</v>
      </c>
      <c r="F17987" s="44">
        <v>350969.625</v>
      </c>
      <c r="G17987" s="44">
        <v>130.1875</v>
      </c>
    </row>
    <row r="17988" spans="1:7">
      <c r="A17988" s="44">
        <v>21</v>
      </c>
      <c r="B17988" s="44">
        <v>202</v>
      </c>
      <c r="C17988" s="44">
        <v>0.82219399999999998</v>
      </c>
      <c r="D17988" s="44">
        <v>189.81755100000001</v>
      </c>
      <c r="E17988" s="44">
        <v>353187.15625</v>
      </c>
      <c r="F17988" s="44">
        <v>353376.96875</v>
      </c>
      <c r="G17988" s="44">
        <v>189.8125</v>
      </c>
    </row>
    <row r="17989" spans="1:7">
      <c r="A17989" s="44">
        <v>21</v>
      </c>
      <c r="B17989" s="44">
        <v>203</v>
      </c>
      <c r="C17989" s="44">
        <v>0.67905599999999999</v>
      </c>
      <c r="D17989" s="44">
        <v>254.93489099999999</v>
      </c>
      <c r="E17989" s="44">
        <v>354211.28125</v>
      </c>
      <c r="F17989" s="44">
        <v>354466.1875</v>
      </c>
      <c r="G17989" s="44">
        <v>254.90625</v>
      </c>
    </row>
    <row r="17990" spans="1:7">
      <c r="A17990" s="44">
        <v>21</v>
      </c>
      <c r="B17990" s="44">
        <v>204</v>
      </c>
      <c r="C17990" s="44">
        <v>0.93982100000000002</v>
      </c>
      <c r="D17990" s="44">
        <v>80.348061000000001</v>
      </c>
      <c r="E17990" s="44">
        <v>355148.9375</v>
      </c>
      <c r="F17990" s="44">
        <v>355229.28125</v>
      </c>
      <c r="G17990" s="44">
        <v>80.34375</v>
      </c>
    </row>
    <row r="17991" spans="1:7">
      <c r="A17991" s="44">
        <v>21</v>
      </c>
      <c r="B17991" s="44">
        <v>205</v>
      </c>
      <c r="C17991" s="44">
        <v>1.4864569999999999</v>
      </c>
      <c r="D17991" s="44">
        <v>658.06457499999999</v>
      </c>
      <c r="E17991" s="44">
        <v>356169.75</v>
      </c>
      <c r="F17991" s="44">
        <v>356827.8125</v>
      </c>
      <c r="G17991" s="44">
        <v>658.0625</v>
      </c>
    </row>
    <row r="17992" spans="1:7">
      <c r="A17992" s="44">
        <v>21</v>
      </c>
      <c r="B17992" s="44">
        <v>206</v>
      </c>
      <c r="C17992" s="44">
        <v>0.64585099999999995</v>
      </c>
      <c r="D17992" s="44">
        <v>125.15125999999999</v>
      </c>
      <c r="E17992" s="44">
        <v>358326.78125</v>
      </c>
      <c r="F17992" s="44">
        <v>358451.9375</v>
      </c>
      <c r="G17992" s="44">
        <v>125.15625</v>
      </c>
    </row>
    <row r="17993" spans="1:7">
      <c r="A17993" s="44">
        <v>22</v>
      </c>
      <c r="B17993" s="44">
        <v>0</v>
      </c>
      <c r="C17993" s="44">
        <v>0.31011899999999998</v>
      </c>
      <c r="D17993" s="44">
        <v>115.75914</v>
      </c>
      <c r="E17993" s="44">
        <v>60101.839844000002</v>
      </c>
      <c r="F17993" s="44">
        <v>60217.597655999998</v>
      </c>
      <c r="G17993" s="44">
        <v>115.757813</v>
      </c>
    </row>
    <row r="17994" spans="1:7">
      <c r="A17994" s="44">
        <v>22</v>
      </c>
      <c r="B17994" s="44">
        <v>1</v>
      </c>
      <c r="C17994" s="44">
        <v>1.321054</v>
      </c>
      <c r="D17994" s="44">
        <v>180.04688999999999</v>
      </c>
      <c r="E17994" s="44">
        <v>60539.320312999997</v>
      </c>
      <c r="F17994" s="44">
        <v>60719.367187999997</v>
      </c>
      <c r="G17994" s="44">
        <v>180.046875</v>
      </c>
    </row>
    <row r="17995" spans="1:7">
      <c r="A17995" s="44">
        <v>22</v>
      </c>
      <c r="B17995" s="44">
        <v>2</v>
      </c>
      <c r="C17995" s="44">
        <v>0.36833500000000002</v>
      </c>
      <c r="D17995" s="44">
        <v>129.00152600000001</v>
      </c>
      <c r="E17995" s="44">
        <v>62055.222655999998</v>
      </c>
      <c r="F17995" s="44">
        <v>62184.21875</v>
      </c>
      <c r="G17995" s="44">
        <v>128.996094</v>
      </c>
    </row>
    <row r="17996" spans="1:7">
      <c r="A17996" s="44">
        <v>22</v>
      </c>
      <c r="B17996" s="44">
        <v>3</v>
      </c>
      <c r="C17996" s="44">
        <v>0.56534700000000004</v>
      </c>
      <c r="D17996" s="44">
        <v>645.94726600000001</v>
      </c>
      <c r="E17996" s="44">
        <v>62555.46875</v>
      </c>
      <c r="F17996" s="44">
        <v>63201.414062999997</v>
      </c>
      <c r="G17996" s="44">
        <v>645.94531300000006</v>
      </c>
    </row>
    <row r="17997" spans="1:7">
      <c r="A17997" s="44">
        <v>22</v>
      </c>
      <c r="B17997" s="44">
        <v>4</v>
      </c>
      <c r="C17997" s="44">
        <v>1.2000230000000001</v>
      </c>
      <c r="D17997" s="44">
        <v>139.12507600000001</v>
      </c>
      <c r="E17997" s="44">
        <v>63775.820312999997</v>
      </c>
      <c r="F17997" s="44">
        <v>63914.945312999997</v>
      </c>
      <c r="G17997" s="44">
        <v>139.125</v>
      </c>
    </row>
    <row r="17998" spans="1:7">
      <c r="A17998" s="44">
        <v>22</v>
      </c>
      <c r="B17998" s="44">
        <v>5</v>
      </c>
      <c r="C17998" s="44">
        <v>2.6789360000000002</v>
      </c>
      <c r="D17998" s="44">
        <v>263.93917800000003</v>
      </c>
      <c r="E17998" s="44">
        <v>65129.40625</v>
      </c>
      <c r="F17998" s="44">
        <v>65393.347655999998</v>
      </c>
      <c r="G17998" s="44">
        <v>263.94140599999997</v>
      </c>
    </row>
    <row r="17999" spans="1:7">
      <c r="A17999" s="44">
        <v>22</v>
      </c>
      <c r="B17999" s="44">
        <v>6</v>
      </c>
      <c r="C17999" s="44">
        <v>1.5621119999999999</v>
      </c>
      <c r="D17999" s="44">
        <v>161.834641</v>
      </c>
      <c r="E17999" s="44">
        <v>68080.054688000004</v>
      </c>
      <c r="F17999" s="44">
        <v>68241.890625</v>
      </c>
      <c r="G17999" s="44">
        <v>161.835938</v>
      </c>
    </row>
    <row r="18000" spans="1:7">
      <c r="A18000" s="44">
        <v>22</v>
      </c>
      <c r="B18000" s="44">
        <v>7</v>
      </c>
      <c r="C18000" s="44">
        <v>7.6262999999999997E-2</v>
      </c>
      <c r="D18000" s="44">
        <v>226.84451300000001</v>
      </c>
      <c r="E18000" s="44">
        <v>69807.671875</v>
      </c>
      <c r="F18000" s="44">
        <v>70034.507813000004</v>
      </c>
      <c r="G18000" s="44">
        <v>226.835938</v>
      </c>
    </row>
    <row r="18001" spans="1:7">
      <c r="A18001" s="44">
        <v>22</v>
      </c>
      <c r="B18001" s="44">
        <v>8</v>
      </c>
      <c r="C18001" s="44">
        <v>0.80908599999999997</v>
      </c>
      <c r="D18001" s="44">
        <v>689.92852800000003</v>
      </c>
      <c r="E18001" s="44">
        <v>70120.210938000004</v>
      </c>
      <c r="F18001" s="44">
        <v>70810.140625</v>
      </c>
      <c r="G18001" s="44">
        <v>689.92968800000006</v>
      </c>
    </row>
    <row r="18002" spans="1:7">
      <c r="A18002" s="44">
        <v>22</v>
      </c>
      <c r="B18002" s="44">
        <v>9</v>
      </c>
      <c r="C18002" s="44">
        <v>2.1786599999999998</v>
      </c>
      <c r="D18002" s="44">
        <v>1487.4219969999999</v>
      </c>
      <c r="E18002" s="44">
        <v>71620.351563000004</v>
      </c>
      <c r="F18002" s="44">
        <v>73107.773438000004</v>
      </c>
      <c r="G18002" s="44">
        <v>1487.421875</v>
      </c>
    </row>
    <row r="18003" spans="1:7">
      <c r="A18003" s="44">
        <v>22</v>
      </c>
      <c r="B18003" s="44">
        <v>10</v>
      </c>
      <c r="C18003" s="44">
        <v>1.4206620000000001</v>
      </c>
      <c r="D18003" s="44">
        <v>824.50433299999997</v>
      </c>
      <c r="E18003" s="44">
        <v>75292.617188000004</v>
      </c>
      <c r="F18003" s="44">
        <v>76117.125</v>
      </c>
      <c r="G18003" s="44">
        <v>824.50781300000006</v>
      </c>
    </row>
    <row r="18004" spans="1:7">
      <c r="A18004" s="44">
        <v>22</v>
      </c>
      <c r="B18004" s="44">
        <v>11</v>
      </c>
      <c r="C18004" s="44">
        <v>0.60238899999999995</v>
      </c>
      <c r="D18004" s="44">
        <v>105.895439</v>
      </c>
      <c r="E18004" s="44">
        <v>77542.828125</v>
      </c>
      <c r="F18004" s="44">
        <v>77648.734375</v>
      </c>
      <c r="G18004" s="44">
        <v>105.90625</v>
      </c>
    </row>
    <row r="18005" spans="1:7">
      <c r="A18005" s="44">
        <v>22</v>
      </c>
      <c r="B18005" s="44">
        <v>12</v>
      </c>
      <c r="C18005" s="44">
        <v>0.230326</v>
      </c>
      <c r="D18005" s="44">
        <v>464.25848400000001</v>
      </c>
      <c r="E18005" s="44">
        <v>78261.726563000004</v>
      </c>
      <c r="F18005" s="44">
        <v>78725.984375</v>
      </c>
      <c r="G18005" s="44">
        <v>464.257813</v>
      </c>
    </row>
    <row r="18006" spans="1:7">
      <c r="A18006" s="44">
        <v>22</v>
      </c>
      <c r="B18006" s="44">
        <v>13</v>
      </c>
      <c r="C18006" s="44">
        <v>1.058883</v>
      </c>
      <c r="D18006" s="44">
        <v>96.396500000000003</v>
      </c>
      <c r="E18006" s="44">
        <v>78968.671875</v>
      </c>
      <c r="F18006" s="44">
        <v>79065.070313000004</v>
      </c>
      <c r="G18006" s="44">
        <v>96.398437999999999</v>
      </c>
    </row>
    <row r="18007" spans="1:7">
      <c r="A18007" s="44">
        <v>22</v>
      </c>
      <c r="B18007" s="44">
        <v>14</v>
      </c>
      <c r="C18007" s="44">
        <v>5.0576000000000003E-2</v>
      </c>
      <c r="D18007" s="44">
        <v>95.801727</v>
      </c>
      <c r="E18007" s="44">
        <v>80125.070313000004</v>
      </c>
      <c r="F18007" s="44">
        <v>80220.875</v>
      </c>
      <c r="G18007" s="44">
        <v>95.804687999999999</v>
      </c>
    </row>
    <row r="18008" spans="1:7">
      <c r="A18008" s="44">
        <v>22</v>
      </c>
      <c r="B18008" s="44">
        <v>15</v>
      </c>
      <c r="C18008" s="44">
        <v>0.83477299999999999</v>
      </c>
      <c r="D18008" s="44">
        <v>146.291473</v>
      </c>
      <c r="E18008" s="44">
        <v>80281.3125</v>
      </c>
      <c r="F18008" s="44">
        <v>80427.601563000004</v>
      </c>
      <c r="G18008" s="44">
        <v>146.289063</v>
      </c>
    </row>
    <row r="18009" spans="1:7">
      <c r="A18009" s="44">
        <v>22</v>
      </c>
      <c r="B18009" s="44">
        <v>16</v>
      </c>
      <c r="C18009" s="44">
        <v>1.0186139999999999</v>
      </c>
      <c r="D18009" s="44">
        <v>736.89074700000003</v>
      </c>
      <c r="E18009" s="44">
        <v>81269.820313000004</v>
      </c>
      <c r="F18009" s="44">
        <v>82006.710938000004</v>
      </c>
      <c r="G18009" s="44">
        <v>736.890625</v>
      </c>
    </row>
    <row r="18010" spans="1:7">
      <c r="A18010" s="44">
        <v>22</v>
      </c>
      <c r="B18010" s="44">
        <v>17</v>
      </c>
      <c r="C18010" s="44">
        <v>1.8026530000000001</v>
      </c>
      <c r="D18010" s="44">
        <v>833.84094200000004</v>
      </c>
      <c r="E18010" s="44">
        <v>83039.929688000004</v>
      </c>
      <c r="F18010" s="44">
        <v>83873.765625</v>
      </c>
      <c r="G18010" s="44">
        <v>833.83593800000006</v>
      </c>
    </row>
    <row r="18011" spans="1:7">
      <c r="A18011" s="44">
        <v>22</v>
      </c>
      <c r="B18011" s="44">
        <v>18</v>
      </c>
      <c r="C18011" s="44">
        <v>1.0522180000000001</v>
      </c>
      <c r="D18011" s="44">
        <v>227.86947599999999</v>
      </c>
      <c r="E18011" s="44">
        <v>85684.3125</v>
      </c>
      <c r="F18011" s="44">
        <v>85912.1875</v>
      </c>
      <c r="G18011" s="44">
        <v>227.875</v>
      </c>
    </row>
    <row r="18012" spans="1:7">
      <c r="A18012" s="44">
        <v>22</v>
      </c>
      <c r="B18012" s="44">
        <v>19</v>
      </c>
      <c r="C18012" s="44">
        <v>0.78464400000000001</v>
      </c>
      <c r="D18012" s="44">
        <v>730.29858400000001</v>
      </c>
      <c r="E18012" s="44">
        <v>86965.546875</v>
      </c>
      <c r="F18012" s="44">
        <v>87695.851563000004</v>
      </c>
      <c r="G18012" s="44">
        <v>730.30468800000006</v>
      </c>
    </row>
    <row r="18013" spans="1:7">
      <c r="A18013" s="44">
        <v>22</v>
      </c>
      <c r="B18013" s="44">
        <v>20</v>
      </c>
      <c r="C18013" s="44">
        <v>1.1563079999999999</v>
      </c>
      <c r="D18013" s="44">
        <v>391.65139799999997</v>
      </c>
      <c r="E18013" s="44">
        <v>88481.296875</v>
      </c>
      <c r="F18013" s="44">
        <v>88872.9375</v>
      </c>
      <c r="G18013" s="44">
        <v>391.640625</v>
      </c>
    </row>
    <row r="18014" spans="1:7">
      <c r="A18014" s="44">
        <v>22</v>
      </c>
      <c r="B18014" s="44">
        <v>21</v>
      </c>
      <c r="C18014" s="44">
        <v>1.5077309999999999</v>
      </c>
      <c r="D18014" s="44">
        <v>323.59613000000002</v>
      </c>
      <c r="E18014" s="44">
        <v>90044</v>
      </c>
      <c r="F18014" s="44">
        <v>90367.59375</v>
      </c>
      <c r="G18014" s="44">
        <v>323.59375</v>
      </c>
    </row>
    <row r="18015" spans="1:7">
      <c r="A18015" s="44">
        <v>22</v>
      </c>
      <c r="B18015" s="44">
        <v>22</v>
      </c>
      <c r="C18015" s="44">
        <v>0.708121</v>
      </c>
      <c r="D18015" s="44">
        <v>826.32971199999997</v>
      </c>
      <c r="E18015" s="44">
        <v>91887.9375</v>
      </c>
      <c r="F18015" s="44">
        <v>92714.257813000004</v>
      </c>
      <c r="G18015" s="44">
        <v>826.32031300000006</v>
      </c>
    </row>
    <row r="18016" spans="1:7">
      <c r="A18016" s="44">
        <v>22</v>
      </c>
      <c r="B18016" s="44">
        <v>23</v>
      </c>
      <c r="C18016" s="44">
        <v>0.11238099999999999</v>
      </c>
      <c r="D18016" s="44">
        <v>869.92602499999998</v>
      </c>
      <c r="E18016" s="44">
        <v>93423.351563000004</v>
      </c>
      <c r="F18016" s="44">
        <v>94293.28125</v>
      </c>
      <c r="G18016" s="44">
        <v>869.92968800000006</v>
      </c>
    </row>
    <row r="18017" spans="1:7">
      <c r="A18017" s="44">
        <v>22</v>
      </c>
      <c r="B18017" s="44">
        <v>24</v>
      </c>
      <c r="C18017" s="44">
        <v>2.0535000000000001E-2</v>
      </c>
      <c r="D18017" s="44">
        <v>258.94812000000002</v>
      </c>
      <c r="E18017" s="44">
        <v>94417.210938000004</v>
      </c>
      <c r="F18017" s="44">
        <v>94676.164063000004</v>
      </c>
      <c r="G18017" s="44">
        <v>258.953125</v>
      </c>
    </row>
    <row r="18018" spans="1:7">
      <c r="A18018" s="44">
        <v>22</v>
      </c>
      <c r="B18018" s="44">
        <v>25</v>
      </c>
      <c r="C18018" s="44">
        <v>0.59009</v>
      </c>
      <c r="D18018" s="44">
        <v>398.28396600000002</v>
      </c>
      <c r="E18018" s="44">
        <v>94698.46875</v>
      </c>
      <c r="F18018" s="44">
        <v>95096.757813000004</v>
      </c>
      <c r="G18018" s="44">
        <v>398.289063</v>
      </c>
    </row>
    <row r="18019" spans="1:7">
      <c r="A18019" s="44">
        <v>22</v>
      </c>
      <c r="B18019" s="44">
        <v>26</v>
      </c>
      <c r="C18019" s="44">
        <v>0.31353700000000001</v>
      </c>
      <c r="D18019" s="44">
        <v>166.11317399999999</v>
      </c>
      <c r="E18019" s="44">
        <v>95698.648438000004</v>
      </c>
      <c r="F18019" s="44">
        <v>95864.757813000004</v>
      </c>
      <c r="G18019" s="44">
        <v>166.109375</v>
      </c>
    </row>
    <row r="18020" spans="1:7">
      <c r="A18020" s="44">
        <v>22</v>
      </c>
      <c r="B18020" s="44">
        <v>27</v>
      </c>
      <c r="C18020" s="44">
        <v>0.21548999999999999</v>
      </c>
      <c r="D18020" s="44">
        <v>513.92089799999997</v>
      </c>
      <c r="E18020" s="44">
        <v>96183.023438000004</v>
      </c>
      <c r="F18020" s="44">
        <v>96696.945313000004</v>
      </c>
      <c r="G18020" s="44">
        <v>513.921875</v>
      </c>
    </row>
    <row r="18021" spans="1:7">
      <c r="A18021" s="44">
        <v>22</v>
      </c>
      <c r="B18021" s="44">
        <v>28</v>
      </c>
      <c r="C18021" s="44">
        <v>1.058883</v>
      </c>
      <c r="D18021" s="44">
        <v>117.189919</v>
      </c>
      <c r="E18021" s="44">
        <v>96917.460938000004</v>
      </c>
      <c r="F18021" s="44">
        <v>97034.65625</v>
      </c>
      <c r="G18021" s="44">
        <v>117.195313</v>
      </c>
    </row>
    <row r="18022" spans="1:7">
      <c r="A18022" s="44">
        <v>22</v>
      </c>
      <c r="B18022" s="44">
        <v>29</v>
      </c>
      <c r="C18022" s="44">
        <v>1.713622</v>
      </c>
      <c r="D18022" s="44">
        <v>251.33999600000001</v>
      </c>
      <c r="E18022" s="44">
        <v>98105.09375</v>
      </c>
      <c r="F18022" s="44">
        <v>98356.445313000004</v>
      </c>
      <c r="G18022" s="44">
        <v>251.351563</v>
      </c>
    </row>
    <row r="18023" spans="1:7">
      <c r="A18023" s="44">
        <v>22</v>
      </c>
      <c r="B18023" s="44">
        <v>30</v>
      </c>
      <c r="C18023" s="44">
        <v>0.60250099999999995</v>
      </c>
      <c r="D18023" s="44">
        <v>843.82336399999997</v>
      </c>
      <c r="E18023" s="44">
        <v>100074.304688</v>
      </c>
      <c r="F18023" s="44">
        <v>100918.132813</v>
      </c>
      <c r="G18023" s="44">
        <v>843.828125</v>
      </c>
    </row>
    <row r="18024" spans="1:7">
      <c r="A18024" s="44">
        <v>22</v>
      </c>
      <c r="B18024" s="44">
        <v>31</v>
      </c>
      <c r="C18024" s="44">
        <v>0.44285400000000003</v>
      </c>
      <c r="D18024" s="44">
        <v>582.22283900000002</v>
      </c>
      <c r="E18024" s="44">
        <v>101531.632813</v>
      </c>
      <c r="F18024" s="44">
        <v>102113.851563</v>
      </c>
      <c r="G18024" s="44">
        <v>582.21875</v>
      </c>
    </row>
    <row r="18025" spans="1:7">
      <c r="A18025" s="44">
        <v>22</v>
      </c>
      <c r="B18025" s="44">
        <v>32</v>
      </c>
      <c r="C18025" s="44">
        <v>0.13503699999999999</v>
      </c>
      <c r="D18025" s="44">
        <v>157.27124000000001</v>
      </c>
      <c r="E18025" s="44">
        <v>102563.414063</v>
      </c>
      <c r="F18025" s="44">
        <v>102720.679688</v>
      </c>
      <c r="G18025" s="44">
        <v>157.265625</v>
      </c>
    </row>
    <row r="18026" spans="1:7">
      <c r="A18026" s="44">
        <v>22</v>
      </c>
      <c r="B18026" s="44">
        <v>33</v>
      </c>
      <c r="C18026" s="44">
        <v>0.20184099999999999</v>
      </c>
      <c r="D18026" s="44">
        <v>73.582984999999994</v>
      </c>
      <c r="E18026" s="44">
        <v>102864.59375</v>
      </c>
      <c r="F18026" s="44">
        <v>102938.179688</v>
      </c>
      <c r="G18026" s="44">
        <v>73.585937999999999</v>
      </c>
    </row>
    <row r="18027" spans="1:7">
      <c r="A18027" s="44">
        <v>22</v>
      </c>
      <c r="B18027" s="44">
        <v>34</v>
      </c>
      <c r="C18027" s="44">
        <v>4.0515410000000003</v>
      </c>
      <c r="D18027" s="44">
        <v>1038.4433590000001</v>
      </c>
      <c r="E18027" s="44">
        <v>103145.898438</v>
      </c>
      <c r="F18027" s="44">
        <v>104184.34375</v>
      </c>
      <c r="G18027" s="44">
        <v>1038.4453129999999</v>
      </c>
    </row>
    <row r="18028" spans="1:7">
      <c r="A18028" s="44">
        <v>22</v>
      </c>
      <c r="B18028" s="44">
        <v>35</v>
      </c>
      <c r="C18028" s="44">
        <v>1.0307E-2</v>
      </c>
      <c r="D18028" s="44">
        <v>412.23242199999999</v>
      </c>
      <c r="E18028" s="44">
        <v>108247.445313</v>
      </c>
      <c r="F18028" s="44">
        <v>108659.679688</v>
      </c>
      <c r="G18028" s="44">
        <v>412.234375</v>
      </c>
    </row>
    <row r="18029" spans="1:7">
      <c r="A18029" s="44">
        <v>22</v>
      </c>
      <c r="B18029" s="44">
        <v>36</v>
      </c>
      <c r="C18029" s="44">
        <v>0.15375900000000001</v>
      </c>
      <c r="D18029" s="44">
        <v>95.604118</v>
      </c>
      <c r="E18029" s="44">
        <v>108684.984375</v>
      </c>
      <c r="F18029" s="44">
        <v>108780.585938</v>
      </c>
      <c r="G18029" s="44">
        <v>95.601562999999999</v>
      </c>
    </row>
    <row r="18030" spans="1:7">
      <c r="A18030" s="44">
        <v>22</v>
      </c>
      <c r="B18030" s="44">
        <v>37</v>
      </c>
      <c r="C18030" s="44">
        <v>0.116521</v>
      </c>
      <c r="D18030" s="44">
        <v>119.56577299999999</v>
      </c>
      <c r="E18030" s="44">
        <v>108934.90625</v>
      </c>
      <c r="F18030" s="44">
        <v>109054.476563</v>
      </c>
      <c r="G18030" s="44">
        <v>119.570313</v>
      </c>
    </row>
    <row r="18031" spans="1:7">
      <c r="A18031" s="44">
        <v>22</v>
      </c>
      <c r="B18031" s="44">
        <v>38</v>
      </c>
      <c r="C18031" s="44">
        <v>0.87729500000000005</v>
      </c>
      <c r="D18031" s="44">
        <v>115.69049099999999</v>
      </c>
      <c r="E18031" s="44">
        <v>109185.148438</v>
      </c>
      <c r="F18031" s="44">
        <v>109300.828125</v>
      </c>
      <c r="G18031" s="44">
        <v>115.679688</v>
      </c>
    </row>
    <row r="18032" spans="1:7">
      <c r="A18032" s="44">
        <v>22</v>
      </c>
      <c r="B18032" s="44">
        <v>39</v>
      </c>
      <c r="C18032" s="44">
        <v>0.13308200000000001</v>
      </c>
      <c r="D18032" s="44">
        <v>128.82283000000001</v>
      </c>
      <c r="E18032" s="44">
        <v>110179.453125</v>
      </c>
      <c r="F18032" s="44">
        <v>110308.28125</v>
      </c>
      <c r="G18032" s="44">
        <v>128.828125</v>
      </c>
    </row>
    <row r="18033" spans="1:7">
      <c r="A18033" s="44">
        <v>22</v>
      </c>
      <c r="B18033" s="44">
        <v>40</v>
      </c>
      <c r="C18033" s="44">
        <v>1.818513</v>
      </c>
      <c r="D18033" s="44">
        <v>73.574966000000003</v>
      </c>
      <c r="E18033" s="44">
        <v>110445.09375</v>
      </c>
      <c r="F18033" s="44">
        <v>110518.664063</v>
      </c>
      <c r="G18033" s="44">
        <v>73.570312999999999</v>
      </c>
    </row>
    <row r="18034" spans="1:7">
      <c r="A18034" s="44">
        <v>22</v>
      </c>
      <c r="B18034" s="44">
        <v>41</v>
      </c>
      <c r="C18034" s="44">
        <v>0.74446100000000004</v>
      </c>
      <c r="D18034" s="44">
        <v>854.28118900000004</v>
      </c>
      <c r="E18034" s="44">
        <v>112351.539063</v>
      </c>
      <c r="F18034" s="44">
        <v>113205.8125</v>
      </c>
      <c r="G18034" s="44">
        <v>854.27343800000006</v>
      </c>
    </row>
    <row r="18035" spans="1:7">
      <c r="A18035" s="44">
        <v>22</v>
      </c>
      <c r="B18035" s="44">
        <v>42</v>
      </c>
      <c r="C18035" s="44">
        <v>4.7913750000000004</v>
      </c>
      <c r="D18035" s="44">
        <v>156.25108299999999</v>
      </c>
      <c r="E18035" s="44">
        <v>113965.382813</v>
      </c>
      <c r="F18035" s="44">
        <v>114121.625</v>
      </c>
      <c r="G18035" s="44">
        <v>156.242188</v>
      </c>
    </row>
    <row r="18036" spans="1:7">
      <c r="A18036" s="44">
        <v>22</v>
      </c>
      <c r="B18036" s="44">
        <v>43</v>
      </c>
      <c r="C18036" s="44">
        <v>0.65585599999999999</v>
      </c>
      <c r="D18036" s="44">
        <v>269.42199699999998</v>
      </c>
      <c r="E18036" s="44">
        <v>118922.390625</v>
      </c>
      <c r="F18036" s="44">
        <v>119191.8125</v>
      </c>
      <c r="G18036" s="44">
        <v>269.421875</v>
      </c>
    </row>
    <row r="18037" spans="1:7">
      <c r="A18037" s="44">
        <v>22</v>
      </c>
      <c r="B18037" s="44">
        <v>44</v>
      </c>
      <c r="C18037" s="44">
        <v>0.54429899999999998</v>
      </c>
      <c r="D18037" s="44">
        <v>208.83886699999999</v>
      </c>
      <c r="E18037" s="44">
        <v>119861</v>
      </c>
      <c r="F18037" s="44">
        <v>120069.835938</v>
      </c>
      <c r="G18037" s="44">
        <v>208.835938</v>
      </c>
    </row>
    <row r="18038" spans="1:7">
      <c r="A18038" s="44">
        <v>22</v>
      </c>
      <c r="B18038" s="44">
        <v>45</v>
      </c>
      <c r="C18038" s="44">
        <v>1.0762799999999999</v>
      </c>
      <c r="D18038" s="44">
        <v>489.33142099999998</v>
      </c>
      <c r="E18038" s="44">
        <v>120626.6875</v>
      </c>
      <c r="F18038" s="44">
        <v>121116.007813</v>
      </c>
      <c r="G18038" s="44">
        <v>489.320313</v>
      </c>
    </row>
    <row r="18039" spans="1:7">
      <c r="A18039" s="44">
        <v>22</v>
      </c>
      <c r="B18039" s="44">
        <v>46</v>
      </c>
      <c r="C18039" s="44">
        <v>0.59163299999999996</v>
      </c>
      <c r="D18039" s="44">
        <v>92.328406999999999</v>
      </c>
      <c r="E18039" s="44">
        <v>122199.65625</v>
      </c>
      <c r="F18039" s="44">
        <v>122291.984375</v>
      </c>
      <c r="G18039" s="44">
        <v>92.328125</v>
      </c>
    </row>
    <row r="18040" spans="1:7">
      <c r="A18040" s="44">
        <v>22</v>
      </c>
      <c r="B18040" s="44">
        <v>47</v>
      </c>
      <c r="C18040" s="44">
        <v>5.1796000000000002E-2</v>
      </c>
      <c r="D18040" s="44">
        <v>452.431152</v>
      </c>
      <c r="E18040" s="44">
        <v>122887.210938</v>
      </c>
      <c r="F18040" s="44">
        <v>123339.632813</v>
      </c>
      <c r="G18040" s="44">
        <v>452.421875</v>
      </c>
    </row>
    <row r="18041" spans="1:7">
      <c r="A18041" s="44">
        <v>22</v>
      </c>
      <c r="B18041" s="44">
        <v>48</v>
      </c>
      <c r="C18041" s="44">
        <v>0.49604199999999998</v>
      </c>
      <c r="D18041" s="44">
        <v>226.06785600000001</v>
      </c>
      <c r="E18041" s="44">
        <v>123394.976563</v>
      </c>
      <c r="F18041" s="44">
        <v>123621.039063</v>
      </c>
      <c r="G18041" s="44">
        <v>226.0625</v>
      </c>
    </row>
    <row r="18042" spans="1:7">
      <c r="A18042" s="44">
        <v>22</v>
      </c>
      <c r="B18042" s="44">
        <v>49</v>
      </c>
      <c r="C18042" s="44">
        <v>0.299234</v>
      </c>
      <c r="D18042" s="44">
        <v>178.31456</v>
      </c>
      <c r="E18042" s="44">
        <v>124118.453125</v>
      </c>
      <c r="F18042" s="44">
        <v>124296.765625</v>
      </c>
      <c r="G18042" s="44">
        <v>178.3125</v>
      </c>
    </row>
    <row r="18043" spans="1:7">
      <c r="A18043" s="44">
        <v>22</v>
      </c>
      <c r="B18043" s="44">
        <v>50</v>
      </c>
      <c r="C18043" s="44">
        <v>0.59705200000000003</v>
      </c>
      <c r="D18043" s="44">
        <v>147.34818999999999</v>
      </c>
      <c r="E18043" s="44">
        <v>124602.898438</v>
      </c>
      <c r="F18043" s="44">
        <v>124750.25</v>
      </c>
      <c r="G18043" s="44">
        <v>147.351563</v>
      </c>
    </row>
    <row r="18044" spans="1:7">
      <c r="A18044" s="44">
        <v>22</v>
      </c>
      <c r="B18044" s="44">
        <v>51</v>
      </c>
      <c r="C18044" s="44">
        <v>0.94577500000000003</v>
      </c>
      <c r="D18044" s="44">
        <v>510.729218</v>
      </c>
      <c r="E18044" s="44">
        <v>125356.570313</v>
      </c>
      <c r="F18044" s="44">
        <v>125867.296875</v>
      </c>
      <c r="G18044" s="44">
        <v>510.726563</v>
      </c>
    </row>
    <row r="18045" spans="1:7">
      <c r="A18045" s="44">
        <v>22</v>
      </c>
      <c r="B18045" s="44">
        <v>52</v>
      </c>
      <c r="C18045" s="44">
        <v>7.6560000000000003E-2</v>
      </c>
      <c r="D18045" s="44">
        <v>276.50625600000001</v>
      </c>
      <c r="E18045" s="44">
        <v>126827.578125</v>
      </c>
      <c r="F18045" s="44">
        <v>127104.085938</v>
      </c>
      <c r="G18045" s="44">
        <v>276.507813</v>
      </c>
    </row>
    <row r="18046" spans="1:7">
      <c r="A18046" s="44">
        <v>22</v>
      </c>
      <c r="B18046" s="44">
        <v>53</v>
      </c>
      <c r="C18046" s="44">
        <v>2.1557379999999999</v>
      </c>
      <c r="D18046" s="44">
        <v>373.04070999999999</v>
      </c>
      <c r="E18046" s="44">
        <v>127186.953125</v>
      </c>
      <c r="F18046" s="44">
        <v>127559.992188</v>
      </c>
      <c r="G18046" s="44">
        <v>373.039063</v>
      </c>
    </row>
    <row r="18047" spans="1:7">
      <c r="A18047" s="44">
        <v>22</v>
      </c>
      <c r="B18047" s="44">
        <v>54</v>
      </c>
      <c r="C18047" s="44">
        <v>0.27210699999999999</v>
      </c>
      <c r="D18047" s="44">
        <v>376.26379400000002</v>
      </c>
      <c r="E18047" s="44">
        <v>129718.484375</v>
      </c>
      <c r="F18047" s="44">
        <v>130094.75</v>
      </c>
      <c r="G18047" s="44">
        <v>376.265625</v>
      </c>
    </row>
    <row r="18048" spans="1:7">
      <c r="A18048" s="44">
        <v>22</v>
      </c>
      <c r="B18048" s="44">
        <v>55</v>
      </c>
      <c r="C18048" s="44">
        <v>0.21465699999999999</v>
      </c>
      <c r="D18048" s="44">
        <v>103.76114699999999</v>
      </c>
      <c r="E18048" s="44">
        <v>130374.796875</v>
      </c>
      <c r="F18048" s="44">
        <v>130478.554688</v>
      </c>
      <c r="G18048" s="44">
        <v>103.757813</v>
      </c>
    </row>
    <row r="18049" spans="1:7">
      <c r="A18049" s="44">
        <v>22</v>
      </c>
      <c r="B18049" s="44">
        <v>56</v>
      </c>
      <c r="C18049" s="44">
        <v>1.0678099999999999</v>
      </c>
      <c r="D18049" s="44">
        <v>171.82345599999999</v>
      </c>
      <c r="E18049" s="44">
        <v>130703</v>
      </c>
      <c r="F18049" s="44">
        <v>130874.820313</v>
      </c>
      <c r="G18049" s="44">
        <v>171.820313</v>
      </c>
    </row>
    <row r="18050" spans="1:7">
      <c r="A18050" s="44">
        <v>22</v>
      </c>
      <c r="B18050" s="44">
        <v>57</v>
      </c>
      <c r="C18050" s="44">
        <v>1.0365219999999999</v>
      </c>
      <c r="D18050" s="44">
        <v>140.63797</v>
      </c>
      <c r="E18050" s="44">
        <v>131946.9375</v>
      </c>
      <c r="F18050" s="44">
        <v>132087.578125</v>
      </c>
      <c r="G18050" s="44">
        <v>140.640625</v>
      </c>
    </row>
    <row r="18051" spans="1:7">
      <c r="A18051" s="44">
        <v>22</v>
      </c>
      <c r="B18051" s="44">
        <v>58</v>
      </c>
      <c r="C18051" s="44">
        <v>3.1687889999999999</v>
      </c>
      <c r="D18051" s="44">
        <v>353.11569200000002</v>
      </c>
      <c r="E18051" s="44">
        <v>133134.5625</v>
      </c>
      <c r="F18051" s="44">
        <v>133487.6875</v>
      </c>
      <c r="G18051" s="44">
        <v>353.125</v>
      </c>
    </row>
    <row r="18052" spans="1:7">
      <c r="A18052" s="44">
        <v>22</v>
      </c>
      <c r="B18052" s="44">
        <v>59</v>
      </c>
      <c r="C18052" s="44">
        <v>0.57419500000000001</v>
      </c>
      <c r="D18052" s="44">
        <v>118.27005800000001</v>
      </c>
      <c r="E18052" s="44">
        <v>136655.890625</v>
      </c>
      <c r="F18052" s="44">
        <v>136774.15625</v>
      </c>
      <c r="G18052" s="44">
        <v>118.265625</v>
      </c>
    </row>
    <row r="18053" spans="1:7">
      <c r="A18053" s="44">
        <v>22</v>
      </c>
      <c r="B18053" s="44">
        <v>60</v>
      </c>
      <c r="C18053" s="44">
        <v>0.65526799999999996</v>
      </c>
      <c r="D18053" s="44">
        <v>499.94610599999999</v>
      </c>
      <c r="E18053" s="44">
        <v>137359.171875</v>
      </c>
      <c r="F18053" s="44">
        <v>137859.125</v>
      </c>
      <c r="G18053" s="44">
        <v>499.953125</v>
      </c>
    </row>
    <row r="18054" spans="1:7">
      <c r="A18054" s="44">
        <v>22</v>
      </c>
      <c r="B18054" s="44">
        <v>61</v>
      </c>
      <c r="C18054" s="44">
        <v>0.24168700000000001</v>
      </c>
      <c r="D18054" s="44">
        <v>338.31741299999999</v>
      </c>
      <c r="E18054" s="44">
        <v>138515.546875</v>
      </c>
      <c r="F18054" s="44">
        <v>138853.859375</v>
      </c>
      <c r="G18054" s="44">
        <v>338.3125</v>
      </c>
    </row>
    <row r="18055" spans="1:7">
      <c r="A18055" s="44">
        <v>22</v>
      </c>
      <c r="B18055" s="44">
        <v>62</v>
      </c>
      <c r="C18055" s="44">
        <v>5.2153939999999999</v>
      </c>
      <c r="D18055" s="44">
        <v>247.78518700000001</v>
      </c>
      <c r="E18055" s="44">
        <v>139109.359375</v>
      </c>
      <c r="F18055" s="44">
        <v>139357.140625</v>
      </c>
      <c r="G18055" s="44">
        <v>247.78125</v>
      </c>
    </row>
    <row r="18056" spans="1:7">
      <c r="A18056" s="44">
        <v>22</v>
      </c>
      <c r="B18056" s="44">
        <v>63</v>
      </c>
      <c r="C18056" s="44">
        <v>0.64155200000000001</v>
      </c>
      <c r="D18056" s="44">
        <v>187.887924</v>
      </c>
      <c r="E18056" s="44">
        <v>144587.78125</v>
      </c>
      <c r="F18056" s="44">
        <v>144775.65625</v>
      </c>
      <c r="G18056" s="44">
        <v>187.875</v>
      </c>
    </row>
    <row r="18057" spans="1:7">
      <c r="A18057" s="44">
        <v>22</v>
      </c>
      <c r="B18057" s="44">
        <v>64</v>
      </c>
      <c r="C18057" s="44">
        <v>1.553706</v>
      </c>
      <c r="D18057" s="44">
        <v>245.12893700000001</v>
      </c>
      <c r="E18057" s="44">
        <v>145431.671875</v>
      </c>
      <c r="F18057" s="44">
        <v>145676.796875</v>
      </c>
      <c r="G18057" s="44">
        <v>245.125</v>
      </c>
    </row>
    <row r="18058" spans="1:7">
      <c r="A18058" s="44">
        <v>22</v>
      </c>
      <c r="B18058" s="44">
        <v>65</v>
      </c>
      <c r="C18058" s="44">
        <v>0.62573599999999996</v>
      </c>
      <c r="D18058" s="44">
        <v>653.408142</v>
      </c>
      <c r="E18058" s="44">
        <v>147244.3125</v>
      </c>
      <c r="F18058" s="44">
        <v>147897.71875</v>
      </c>
      <c r="G18058" s="44">
        <v>653.40625</v>
      </c>
    </row>
    <row r="18059" spans="1:7">
      <c r="A18059" s="44">
        <v>22</v>
      </c>
      <c r="B18059" s="44">
        <v>66</v>
      </c>
      <c r="C18059" s="44">
        <v>0.57663600000000004</v>
      </c>
      <c r="D18059" s="44">
        <v>1110.7664789999999</v>
      </c>
      <c r="E18059" s="44">
        <v>148525.921875</v>
      </c>
      <c r="F18059" s="44">
        <v>149636.6875</v>
      </c>
      <c r="G18059" s="44">
        <v>1110.765625</v>
      </c>
    </row>
    <row r="18060" spans="1:7">
      <c r="A18060" s="44">
        <v>22</v>
      </c>
      <c r="B18060" s="44">
        <v>67</v>
      </c>
      <c r="C18060" s="44">
        <v>0.52291200000000004</v>
      </c>
      <c r="D18060" s="44">
        <v>316.18753099999998</v>
      </c>
      <c r="E18060" s="44">
        <v>150213.6875</v>
      </c>
      <c r="F18060" s="44">
        <v>150529.859375</v>
      </c>
      <c r="G18060" s="44">
        <v>316.171875</v>
      </c>
    </row>
    <row r="18061" spans="1:7">
      <c r="A18061" s="44">
        <v>22</v>
      </c>
      <c r="B18061" s="44">
        <v>68</v>
      </c>
      <c r="C18061" s="44">
        <v>1.0338579999999999</v>
      </c>
      <c r="D18061" s="44">
        <v>122.143738</v>
      </c>
      <c r="E18061" s="44">
        <v>151057.484375</v>
      </c>
      <c r="F18061" s="44">
        <v>151179.625</v>
      </c>
      <c r="G18061" s="44">
        <v>122.140625</v>
      </c>
    </row>
    <row r="18062" spans="1:7">
      <c r="A18062" s="44">
        <v>22</v>
      </c>
      <c r="B18062" s="44">
        <v>69</v>
      </c>
      <c r="C18062" s="44">
        <v>0.85179400000000005</v>
      </c>
      <c r="D18062" s="44">
        <v>131.754974</v>
      </c>
      <c r="E18062" s="44">
        <v>152213.859375</v>
      </c>
      <c r="F18062" s="44">
        <v>152345.625</v>
      </c>
      <c r="G18062" s="44">
        <v>131.765625</v>
      </c>
    </row>
    <row r="18063" spans="1:7">
      <c r="A18063" s="44">
        <v>22</v>
      </c>
      <c r="B18063" s="44">
        <v>70</v>
      </c>
      <c r="C18063" s="44">
        <v>0.15882599999999999</v>
      </c>
      <c r="D18063" s="44">
        <v>516.14373799999998</v>
      </c>
      <c r="E18063" s="44">
        <v>153198.3125</v>
      </c>
      <c r="F18063" s="44">
        <v>153714.453125</v>
      </c>
      <c r="G18063" s="44">
        <v>516.140625</v>
      </c>
    </row>
    <row r="18064" spans="1:7">
      <c r="A18064" s="44">
        <v>22</v>
      </c>
      <c r="B18064" s="44">
        <v>71</v>
      </c>
      <c r="C18064" s="44">
        <v>8.6054169999999992</v>
      </c>
      <c r="D18064" s="44">
        <v>96.229682999999994</v>
      </c>
      <c r="E18064" s="44">
        <v>153885.953125</v>
      </c>
      <c r="F18064" s="44">
        <v>153982.171875</v>
      </c>
      <c r="G18064" s="44">
        <v>96.21875</v>
      </c>
    </row>
    <row r="18065" spans="1:7">
      <c r="A18065" s="44">
        <v>22</v>
      </c>
      <c r="B18065" s="44">
        <v>72</v>
      </c>
      <c r="C18065" s="44">
        <v>0.29590499999999997</v>
      </c>
      <c r="D18065" s="44">
        <v>930.91046100000005</v>
      </c>
      <c r="E18065" s="44">
        <v>162589.890625</v>
      </c>
      <c r="F18065" s="44">
        <v>163520.796875</v>
      </c>
      <c r="G18065" s="44">
        <v>930.90625</v>
      </c>
    </row>
    <row r="18066" spans="1:7">
      <c r="A18066" s="44">
        <v>22</v>
      </c>
      <c r="B18066" s="44">
        <v>73</v>
      </c>
      <c r="C18066" s="44">
        <v>2.7272150000000002</v>
      </c>
      <c r="D18066" s="44">
        <v>95.274651000000006</v>
      </c>
      <c r="E18066" s="44">
        <v>163824.515625</v>
      </c>
      <c r="F18066" s="44">
        <v>163919.796875</v>
      </c>
      <c r="G18066" s="44">
        <v>95.28125</v>
      </c>
    </row>
    <row r="18067" spans="1:7">
      <c r="A18067" s="44">
        <v>22</v>
      </c>
      <c r="B18067" s="44">
        <v>74</v>
      </c>
      <c r="C18067" s="44">
        <v>0.47422999999999998</v>
      </c>
      <c r="D18067" s="44">
        <v>186.57424900000001</v>
      </c>
      <c r="E18067" s="44">
        <v>166658.3125</v>
      </c>
      <c r="F18067" s="44">
        <v>166844.875</v>
      </c>
      <c r="G18067" s="44">
        <v>186.5625</v>
      </c>
    </row>
    <row r="18068" spans="1:7">
      <c r="A18068" s="44">
        <v>22</v>
      </c>
      <c r="B18068" s="44">
        <v>75</v>
      </c>
      <c r="C18068" s="44">
        <v>1.052743</v>
      </c>
      <c r="D18068" s="44">
        <v>987.54516599999999</v>
      </c>
      <c r="E18068" s="44">
        <v>167331.84375</v>
      </c>
      <c r="F18068" s="44">
        <v>168319.390625</v>
      </c>
      <c r="G18068" s="44">
        <v>987.546875</v>
      </c>
    </row>
    <row r="18069" spans="1:7">
      <c r="A18069" s="44">
        <v>22</v>
      </c>
      <c r="B18069" s="44">
        <v>76</v>
      </c>
      <c r="C18069" s="44">
        <v>0.52859199999999995</v>
      </c>
      <c r="D18069" s="44">
        <v>108.48271200000001</v>
      </c>
      <c r="E18069" s="44">
        <v>169378.96875</v>
      </c>
      <c r="F18069" s="44">
        <v>169487.453125</v>
      </c>
      <c r="G18069" s="44">
        <v>108.484375</v>
      </c>
    </row>
    <row r="18070" spans="1:7">
      <c r="A18070" s="44">
        <v>22</v>
      </c>
      <c r="B18070" s="44">
        <v>77</v>
      </c>
      <c r="C18070" s="44">
        <v>1.3139890000000001</v>
      </c>
      <c r="D18070" s="44">
        <v>727.796021</v>
      </c>
      <c r="E18070" s="44">
        <v>170023.171875</v>
      </c>
      <c r="F18070" s="44">
        <v>170750.96875</v>
      </c>
      <c r="G18070" s="44">
        <v>727.796875</v>
      </c>
    </row>
    <row r="18071" spans="1:7">
      <c r="A18071" s="44">
        <v>22</v>
      </c>
      <c r="B18071" s="44">
        <v>78</v>
      </c>
      <c r="C18071" s="44">
        <v>0.60882000000000003</v>
      </c>
      <c r="D18071" s="44">
        <v>101.068657</v>
      </c>
      <c r="E18071" s="44">
        <v>172073.53125</v>
      </c>
      <c r="F18071" s="44">
        <v>172174.609375</v>
      </c>
      <c r="G18071" s="44">
        <v>101.078125</v>
      </c>
    </row>
    <row r="18072" spans="1:7">
      <c r="A18072" s="44">
        <v>22</v>
      </c>
      <c r="B18072" s="44">
        <v>79</v>
      </c>
      <c r="C18072" s="44">
        <v>0.31041000000000002</v>
      </c>
      <c r="D18072" s="44">
        <v>602.95178199999998</v>
      </c>
      <c r="E18072" s="44">
        <v>172792.375</v>
      </c>
      <c r="F18072" s="44">
        <v>173395.3125</v>
      </c>
      <c r="G18072" s="44">
        <v>602.9375</v>
      </c>
    </row>
    <row r="18073" spans="1:7">
      <c r="A18073" s="44">
        <v>22</v>
      </c>
      <c r="B18073" s="44">
        <v>80</v>
      </c>
      <c r="C18073" s="44">
        <v>0.27773199999999998</v>
      </c>
      <c r="D18073" s="44">
        <v>150.05479399999999</v>
      </c>
      <c r="E18073" s="44">
        <v>173715.453125</v>
      </c>
      <c r="F18073" s="44">
        <v>173865.515625</v>
      </c>
      <c r="G18073" s="44">
        <v>150.0625</v>
      </c>
    </row>
    <row r="18074" spans="1:7">
      <c r="A18074" s="44">
        <v>22</v>
      </c>
      <c r="B18074" s="44">
        <v>81</v>
      </c>
      <c r="C18074" s="44">
        <v>0.69232400000000005</v>
      </c>
      <c r="D18074" s="44">
        <v>128.28453099999999</v>
      </c>
      <c r="E18074" s="44">
        <v>174146.40625</v>
      </c>
      <c r="F18074" s="44">
        <v>174274.6875</v>
      </c>
      <c r="G18074" s="44">
        <v>128.28125</v>
      </c>
    </row>
    <row r="18075" spans="1:7">
      <c r="A18075" s="44">
        <v>22</v>
      </c>
      <c r="B18075" s="44">
        <v>82</v>
      </c>
      <c r="C18075" s="44">
        <v>0.59832799999999997</v>
      </c>
      <c r="D18075" s="44">
        <v>190.49220299999999</v>
      </c>
      <c r="E18075" s="44">
        <v>174976.859375</v>
      </c>
      <c r="F18075" s="44">
        <v>175167.359375</v>
      </c>
      <c r="G18075" s="44">
        <v>190.5</v>
      </c>
    </row>
    <row r="18076" spans="1:7">
      <c r="A18076" s="44">
        <v>22</v>
      </c>
      <c r="B18076" s="44">
        <v>83</v>
      </c>
      <c r="C18076" s="44">
        <v>0.117344</v>
      </c>
      <c r="D18076" s="44">
        <v>276.770599</v>
      </c>
      <c r="E18076" s="44">
        <v>175773.8125</v>
      </c>
      <c r="F18076" s="44">
        <v>176050.5625</v>
      </c>
      <c r="G18076" s="44">
        <v>276.75</v>
      </c>
    </row>
    <row r="18077" spans="1:7">
      <c r="A18077" s="44">
        <v>22</v>
      </c>
      <c r="B18077" s="44">
        <v>84</v>
      </c>
      <c r="C18077" s="44">
        <v>5.8827999999999998E-2</v>
      </c>
      <c r="D18077" s="44">
        <v>116.806236</v>
      </c>
      <c r="E18077" s="44">
        <v>176180.0625</v>
      </c>
      <c r="F18077" s="44">
        <v>176296.890625</v>
      </c>
      <c r="G18077" s="44">
        <v>116.828125</v>
      </c>
    </row>
    <row r="18078" spans="1:7">
      <c r="A18078" s="44">
        <v>22</v>
      </c>
      <c r="B18078" s="44">
        <v>85</v>
      </c>
      <c r="C18078" s="44">
        <v>0.77320500000000003</v>
      </c>
      <c r="D18078" s="44">
        <v>99.941681000000003</v>
      </c>
      <c r="E18078" s="44">
        <v>176367.578125</v>
      </c>
      <c r="F18078" s="44">
        <v>176467.515625</v>
      </c>
      <c r="G18078" s="44">
        <v>99.9375</v>
      </c>
    </row>
    <row r="18079" spans="1:7">
      <c r="A18079" s="44">
        <v>22</v>
      </c>
      <c r="B18079" s="44">
        <v>86</v>
      </c>
      <c r="C18079" s="44">
        <v>0.38694499999999998</v>
      </c>
      <c r="D18079" s="44">
        <v>148.81778</v>
      </c>
      <c r="E18079" s="44">
        <v>177242.703125</v>
      </c>
      <c r="F18079" s="44">
        <v>177391.515625</v>
      </c>
      <c r="G18079" s="44">
        <v>148.8125</v>
      </c>
    </row>
    <row r="18080" spans="1:7">
      <c r="A18080" s="44">
        <v>22</v>
      </c>
      <c r="B18080" s="44">
        <v>87</v>
      </c>
      <c r="C18080" s="44">
        <v>0.26186399999999999</v>
      </c>
      <c r="D18080" s="44">
        <v>116.15982099999999</v>
      </c>
      <c r="E18080" s="44">
        <v>177791.40625</v>
      </c>
      <c r="F18080" s="44">
        <v>177907.5625</v>
      </c>
      <c r="G18080" s="44">
        <v>116.15625</v>
      </c>
    </row>
    <row r="18081" spans="1:7">
      <c r="A18081" s="44">
        <v>22</v>
      </c>
      <c r="B18081" s="44">
        <v>88</v>
      </c>
      <c r="C18081" s="44">
        <v>0.55089500000000002</v>
      </c>
      <c r="D18081" s="44">
        <v>724.36505099999999</v>
      </c>
      <c r="E18081" s="44">
        <v>178182.0625</v>
      </c>
      <c r="F18081" s="44">
        <v>178906.421875</v>
      </c>
      <c r="G18081" s="44">
        <v>724.359375</v>
      </c>
    </row>
    <row r="18082" spans="1:7">
      <c r="A18082" s="44">
        <v>22</v>
      </c>
      <c r="B18082" s="44">
        <v>89</v>
      </c>
      <c r="C18082" s="44">
        <v>0.69985299999999995</v>
      </c>
      <c r="D18082" s="44">
        <v>680.24774200000002</v>
      </c>
      <c r="E18082" s="44">
        <v>179464</v>
      </c>
      <c r="F18082" s="44">
        <v>180144.25</v>
      </c>
      <c r="G18082" s="44">
        <v>680.25</v>
      </c>
    </row>
    <row r="18083" spans="1:7">
      <c r="A18083" s="44">
        <v>22</v>
      </c>
      <c r="B18083" s="44">
        <v>90</v>
      </c>
      <c r="C18083" s="44">
        <v>0.71989999999999998</v>
      </c>
      <c r="D18083" s="44">
        <v>260.54763800000001</v>
      </c>
      <c r="E18083" s="44">
        <v>180854.75</v>
      </c>
      <c r="F18083" s="44">
        <v>181115.296875</v>
      </c>
      <c r="G18083" s="44">
        <v>260.546875</v>
      </c>
    </row>
    <row r="18084" spans="1:7">
      <c r="A18084" s="44">
        <v>22</v>
      </c>
      <c r="B18084" s="44">
        <v>91</v>
      </c>
      <c r="C18084" s="44">
        <v>0.80977100000000002</v>
      </c>
      <c r="D18084" s="44">
        <v>245.50621000000001</v>
      </c>
      <c r="E18084" s="44">
        <v>181839.046875</v>
      </c>
      <c r="F18084" s="44">
        <v>182084.5625</v>
      </c>
      <c r="G18084" s="44">
        <v>245.515625</v>
      </c>
    </row>
    <row r="18085" spans="1:7">
      <c r="A18085" s="44">
        <v>22</v>
      </c>
      <c r="B18085" s="44">
        <v>92</v>
      </c>
      <c r="C18085" s="44">
        <v>0.29935699999999998</v>
      </c>
      <c r="D18085" s="44">
        <v>464.92095899999998</v>
      </c>
      <c r="E18085" s="44">
        <v>182901.796875</v>
      </c>
      <c r="F18085" s="44">
        <v>183366.703125</v>
      </c>
      <c r="G18085" s="44">
        <v>464.90625</v>
      </c>
    </row>
    <row r="18086" spans="1:7">
      <c r="A18086" s="44">
        <v>22</v>
      </c>
      <c r="B18086" s="44">
        <v>93</v>
      </c>
      <c r="C18086" s="44">
        <v>3.005E-2</v>
      </c>
      <c r="D18086" s="44">
        <v>192.807434</v>
      </c>
      <c r="E18086" s="44">
        <v>183667.484375</v>
      </c>
      <c r="F18086" s="44">
        <v>183860.296875</v>
      </c>
      <c r="G18086" s="44">
        <v>192.8125</v>
      </c>
    </row>
    <row r="18087" spans="1:7">
      <c r="A18087" s="44">
        <v>22</v>
      </c>
      <c r="B18087" s="44">
        <v>94</v>
      </c>
      <c r="C18087" s="44">
        <v>0.61999000000000004</v>
      </c>
      <c r="D18087" s="44">
        <v>343.95935100000003</v>
      </c>
      <c r="E18087" s="44">
        <v>183901.84375</v>
      </c>
      <c r="F18087" s="44">
        <v>184245.8125</v>
      </c>
      <c r="G18087" s="44">
        <v>343.96875</v>
      </c>
    </row>
    <row r="18088" spans="1:7">
      <c r="A18088" s="44">
        <v>22</v>
      </c>
      <c r="B18088" s="44">
        <v>95</v>
      </c>
      <c r="C18088" s="44">
        <v>0.29578199999999999</v>
      </c>
      <c r="D18088" s="44">
        <v>311.40310699999998</v>
      </c>
      <c r="E18088" s="44">
        <v>184870.78125</v>
      </c>
      <c r="F18088" s="44">
        <v>185182.1875</v>
      </c>
      <c r="G18088" s="44">
        <v>311.40625</v>
      </c>
    </row>
    <row r="18089" spans="1:7">
      <c r="A18089" s="44">
        <v>22</v>
      </c>
      <c r="B18089" s="44">
        <v>96</v>
      </c>
      <c r="C18089" s="44">
        <v>0.12800500000000001</v>
      </c>
      <c r="D18089" s="44">
        <v>476.80825800000002</v>
      </c>
      <c r="E18089" s="44">
        <v>185480.234375</v>
      </c>
      <c r="F18089" s="44">
        <v>185957.0625</v>
      </c>
      <c r="G18089" s="44">
        <v>476.828125</v>
      </c>
    </row>
    <row r="18090" spans="1:7">
      <c r="A18090" s="44">
        <v>22</v>
      </c>
      <c r="B18090" s="44">
        <v>97</v>
      </c>
      <c r="C18090" s="44">
        <v>1.3068599999999999</v>
      </c>
      <c r="D18090" s="44">
        <v>177.60140999999999</v>
      </c>
      <c r="E18090" s="44">
        <v>186089.59375</v>
      </c>
      <c r="F18090" s="44">
        <v>186267.1875</v>
      </c>
      <c r="G18090" s="44">
        <v>177.59375</v>
      </c>
    </row>
    <row r="18091" spans="1:7">
      <c r="A18091" s="44">
        <v>22</v>
      </c>
      <c r="B18091" s="44">
        <v>98</v>
      </c>
      <c r="C18091" s="44">
        <v>3.797307</v>
      </c>
      <c r="D18091" s="44">
        <v>547.52777100000003</v>
      </c>
      <c r="E18091" s="44">
        <v>187574.171875</v>
      </c>
      <c r="F18091" s="44">
        <v>188121.6875</v>
      </c>
      <c r="G18091" s="44">
        <v>547.515625</v>
      </c>
    </row>
    <row r="18092" spans="1:7">
      <c r="A18092" s="44">
        <v>22</v>
      </c>
      <c r="B18092" s="44">
        <v>99</v>
      </c>
      <c r="C18092" s="44">
        <v>0.62590800000000002</v>
      </c>
      <c r="D18092" s="44">
        <v>557.20764199999996</v>
      </c>
      <c r="E18092" s="44">
        <v>191919.953125</v>
      </c>
      <c r="F18092" s="44">
        <v>192477.171875</v>
      </c>
      <c r="G18092" s="44">
        <v>557.21875</v>
      </c>
    </row>
    <row r="18093" spans="1:7">
      <c r="A18093" s="44">
        <v>22</v>
      </c>
      <c r="B18093" s="44">
        <v>100</v>
      </c>
      <c r="C18093" s="44">
        <v>0.55636300000000005</v>
      </c>
      <c r="D18093" s="44">
        <v>1251.9799800000001</v>
      </c>
      <c r="E18093" s="44">
        <v>193107.578125</v>
      </c>
      <c r="F18093" s="44">
        <v>194359.5625</v>
      </c>
      <c r="G18093" s="44">
        <v>1251.984375</v>
      </c>
    </row>
    <row r="18094" spans="1:7">
      <c r="A18094" s="44">
        <v>22</v>
      </c>
      <c r="B18094" s="44">
        <v>101</v>
      </c>
      <c r="C18094" s="44">
        <v>0.51777700000000004</v>
      </c>
      <c r="D18094" s="44">
        <v>641.23785399999997</v>
      </c>
      <c r="E18094" s="44">
        <v>194920.28125</v>
      </c>
      <c r="F18094" s="44">
        <v>195561.515625</v>
      </c>
      <c r="G18094" s="44">
        <v>641.234375</v>
      </c>
    </row>
    <row r="18095" spans="1:7">
      <c r="A18095" s="44">
        <v>22</v>
      </c>
      <c r="B18095" s="44">
        <v>102</v>
      </c>
      <c r="C18095" s="44">
        <v>3.9263780000000001</v>
      </c>
      <c r="D18095" s="44">
        <v>1131.7495120000001</v>
      </c>
      <c r="E18095" s="44">
        <v>196092.265625</v>
      </c>
      <c r="F18095" s="44">
        <v>197224.015625</v>
      </c>
      <c r="G18095" s="44">
        <v>1131.75</v>
      </c>
    </row>
    <row r="18096" spans="1:7">
      <c r="A18096" s="44">
        <v>22</v>
      </c>
      <c r="B18096" s="44">
        <v>103</v>
      </c>
      <c r="C18096" s="44">
        <v>2.8801999999999999</v>
      </c>
      <c r="D18096" s="44">
        <v>116.745926</v>
      </c>
      <c r="E18096" s="44">
        <v>201160.375</v>
      </c>
      <c r="F18096" s="44">
        <v>201277.125</v>
      </c>
      <c r="G18096" s="44">
        <v>116.75</v>
      </c>
    </row>
    <row r="18097" spans="1:7">
      <c r="A18097" s="44">
        <v>22</v>
      </c>
      <c r="B18097" s="44">
        <v>104</v>
      </c>
      <c r="C18097" s="44">
        <v>1.7454529999999999</v>
      </c>
      <c r="D18097" s="44">
        <v>105.898972</v>
      </c>
      <c r="E18097" s="44">
        <v>204163.09375</v>
      </c>
      <c r="F18097" s="44">
        <v>204268.984375</v>
      </c>
      <c r="G18097" s="44">
        <v>105.890625</v>
      </c>
    </row>
    <row r="18098" spans="1:7">
      <c r="A18098" s="44">
        <v>22</v>
      </c>
      <c r="B18098" s="44">
        <v>105</v>
      </c>
      <c r="C18098" s="44">
        <v>1.7114229999999999</v>
      </c>
      <c r="D18098" s="44">
        <v>161.68000799999999</v>
      </c>
      <c r="E18098" s="44">
        <v>206022.65625</v>
      </c>
      <c r="F18098" s="44">
        <v>206184.328125</v>
      </c>
      <c r="G18098" s="44">
        <v>161.671875</v>
      </c>
    </row>
    <row r="18099" spans="1:7">
      <c r="A18099" s="44">
        <v>22</v>
      </c>
      <c r="B18099" s="44">
        <v>106</v>
      </c>
      <c r="C18099" s="44">
        <v>0.80908599999999997</v>
      </c>
      <c r="D18099" s="44">
        <v>928.65844700000002</v>
      </c>
      <c r="E18099" s="44">
        <v>207902.640625</v>
      </c>
      <c r="F18099" s="44">
        <v>208831.296875</v>
      </c>
      <c r="G18099" s="44">
        <v>928.65625</v>
      </c>
    </row>
    <row r="18100" spans="1:7">
      <c r="A18100" s="44">
        <v>22</v>
      </c>
      <c r="B18100" s="44">
        <v>107</v>
      </c>
      <c r="C18100" s="44">
        <v>1.595407</v>
      </c>
      <c r="D18100" s="44">
        <v>432.30981400000002</v>
      </c>
      <c r="E18100" s="44">
        <v>209652.828125</v>
      </c>
      <c r="F18100" s="44">
        <v>210085.140625</v>
      </c>
      <c r="G18100" s="44">
        <v>432.3125</v>
      </c>
    </row>
    <row r="18101" spans="1:7">
      <c r="A18101" s="44">
        <v>22</v>
      </c>
      <c r="B18101" s="44">
        <v>108</v>
      </c>
      <c r="C18101" s="44">
        <v>0.55169000000000001</v>
      </c>
      <c r="D18101" s="44">
        <v>151.60522499999999</v>
      </c>
      <c r="E18101" s="44">
        <v>211684.28125</v>
      </c>
      <c r="F18101" s="44">
        <v>211835.890625</v>
      </c>
      <c r="G18101" s="44">
        <v>151.609375</v>
      </c>
    </row>
    <row r="18102" spans="1:7">
      <c r="A18102" s="44">
        <v>22</v>
      </c>
      <c r="B18102" s="44">
        <v>109</v>
      </c>
      <c r="C18102" s="44">
        <v>2.1364260000000002</v>
      </c>
      <c r="D18102" s="44">
        <v>155.96395899999999</v>
      </c>
      <c r="E18102" s="44">
        <v>212387.484375</v>
      </c>
      <c r="F18102" s="44">
        <v>212543.453125</v>
      </c>
      <c r="G18102" s="44">
        <v>155.96875</v>
      </c>
    </row>
    <row r="18103" spans="1:7">
      <c r="A18103" s="44">
        <v>22</v>
      </c>
      <c r="B18103" s="44">
        <v>110</v>
      </c>
      <c r="C18103" s="44">
        <v>1.5618209999999999</v>
      </c>
      <c r="D18103" s="44">
        <v>85.284881999999996</v>
      </c>
      <c r="E18103" s="44">
        <v>214684.625</v>
      </c>
      <c r="F18103" s="44">
        <v>214769.890625</v>
      </c>
      <c r="G18103" s="44">
        <v>85.265625</v>
      </c>
    </row>
    <row r="18104" spans="1:7">
      <c r="A18104" s="44">
        <v>22</v>
      </c>
      <c r="B18104" s="44">
        <v>111</v>
      </c>
      <c r="C18104" s="44">
        <v>1.7556449999999999</v>
      </c>
      <c r="D18104" s="44">
        <v>493.64233400000001</v>
      </c>
      <c r="E18104" s="44">
        <v>216341</v>
      </c>
      <c r="F18104" s="44">
        <v>216834.625</v>
      </c>
      <c r="G18104" s="44">
        <v>493.625</v>
      </c>
    </row>
    <row r="18105" spans="1:7">
      <c r="A18105" s="44">
        <v>22</v>
      </c>
      <c r="B18105" s="44">
        <v>112</v>
      </c>
      <c r="C18105" s="44">
        <v>0.113201</v>
      </c>
      <c r="D18105" s="44">
        <v>192.289017</v>
      </c>
      <c r="E18105" s="44">
        <v>218594.53125</v>
      </c>
      <c r="F18105" s="44">
        <v>218786.8125</v>
      </c>
      <c r="G18105" s="44">
        <v>192.28125</v>
      </c>
    </row>
    <row r="18106" spans="1:7">
      <c r="A18106" s="44">
        <v>22</v>
      </c>
      <c r="B18106" s="44">
        <v>113</v>
      </c>
      <c r="C18106" s="44">
        <v>0.83589800000000003</v>
      </c>
      <c r="D18106" s="44">
        <v>103.979935</v>
      </c>
      <c r="E18106" s="44">
        <v>218910.71875</v>
      </c>
      <c r="F18106" s="44">
        <v>219014.6875</v>
      </c>
      <c r="G18106" s="44">
        <v>103.96875</v>
      </c>
    </row>
    <row r="18107" spans="1:7">
      <c r="A18107" s="44">
        <v>22</v>
      </c>
      <c r="B18107" s="44">
        <v>114</v>
      </c>
      <c r="C18107" s="44">
        <v>0.47369099999999997</v>
      </c>
      <c r="D18107" s="44">
        <v>141.40725699999999</v>
      </c>
      <c r="E18107" s="44">
        <v>219863.921875</v>
      </c>
      <c r="F18107" s="44">
        <v>220005.34375</v>
      </c>
      <c r="G18107" s="44">
        <v>141.421875</v>
      </c>
    </row>
    <row r="18108" spans="1:7">
      <c r="A18108" s="44">
        <v>22</v>
      </c>
      <c r="B18108" s="44">
        <v>115</v>
      </c>
      <c r="C18108" s="44">
        <v>0.96225400000000005</v>
      </c>
      <c r="D18108" s="44">
        <v>1263.537476</v>
      </c>
      <c r="E18108" s="44">
        <v>220489</v>
      </c>
      <c r="F18108" s="44">
        <v>221752.546875</v>
      </c>
      <c r="G18108" s="44">
        <v>1263.546875</v>
      </c>
    </row>
    <row r="18109" spans="1:7">
      <c r="A18109" s="44">
        <v>22</v>
      </c>
      <c r="B18109" s="44">
        <v>116</v>
      </c>
      <c r="C18109" s="44">
        <v>1.0640000000000001</v>
      </c>
      <c r="D18109" s="44">
        <v>183.491974</v>
      </c>
      <c r="E18109" s="44">
        <v>222727.96875</v>
      </c>
      <c r="F18109" s="44">
        <v>222911.453125</v>
      </c>
      <c r="G18109" s="44">
        <v>183.484375</v>
      </c>
    </row>
    <row r="18110" spans="1:7">
      <c r="A18110" s="44">
        <v>22</v>
      </c>
      <c r="B18110" s="44">
        <v>117</v>
      </c>
      <c r="C18110" s="44">
        <v>0.56857500000000005</v>
      </c>
      <c r="D18110" s="44">
        <v>778.15741000000003</v>
      </c>
      <c r="E18110" s="44">
        <v>223979.125</v>
      </c>
      <c r="F18110" s="44">
        <v>224757.28125</v>
      </c>
      <c r="G18110" s="44">
        <v>778.15625</v>
      </c>
    </row>
    <row r="18111" spans="1:7">
      <c r="A18111" s="44">
        <v>22</v>
      </c>
      <c r="B18111" s="44">
        <v>118</v>
      </c>
      <c r="C18111" s="44">
        <v>0.56030999999999997</v>
      </c>
      <c r="D18111" s="44">
        <v>889.17413299999998</v>
      </c>
      <c r="E18111" s="44">
        <v>225332.203125</v>
      </c>
      <c r="F18111" s="44">
        <v>226221.359375</v>
      </c>
      <c r="G18111" s="44">
        <v>889.15625</v>
      </c>
    </row>
    <row r="18112" spans="1:7">
      <c r="A18112" s="44">
        <v>22</v>
      </c>
      <c r="B18112" s="44">
        <v>119</v>
      </c>
      <c r="C18112" s="44">
        <v>2.9407230000000002</v>
      </c>
      <c r="D18112" s="44">
        <v>438.92861900000003</v>
      </c>
      <c r="E18112" s="44">
        <v>226794.640625</v>
      </c>
      <c r="F18112" s="44">
        <v>227233.5625</v>
      </c>
      <c r="G18112" s="44">
        <v>438.921875</v>
      </c>
    </row>
    <row r="18113" spans="1:7">
      <c r="A18113" s="44">
        <v>22</v>
      </c>
      <c r="B18113" s="44">
        <v>120</v>
      </c>
      <c r="C18113" s="44">
        <v>2.1591689999999999</v>
      </c>
      <c r="D18113" s="44">
        <v>96.046181000000004</v>
      </c>
      <c r="E18113" s="44">
        <v>230185.59375</v>
      </c>
      <c r="F18113" s="44">
        <v>230281.640625</v>
      </c>
      <c r="G18113" s="44">
        <v>96.046875</v>
      </c>
    </row>
    <row r="18114" spans="1:7">
      <c r="A18114" s="44">
        <v>22</v>
      </c>
      <c r="B18114" s="44">
        <v>121</v>
      </c>
      <c r="C18114" s="44">
        <v>8.6659E-2</v>
      </c>
      <c r="D18114" s="44">
        <v>1020.928772</v>
      </c>
      <c r="E18114" s="44">
        <v>232453.953125</v>
      </c>
      <c r="F18114" s="44">
        <v>233474.875</v>
      </c>
      <c r="G18114" s="44">
        <v>1020.921875</v>
      </c>
    </row>
    <row r="18115" spans="1:7">
      <c r="A18115" s="44">
        <v>22</v>
      </c>
      <c r="B18115" s="44">
        <v>122</v>
      </c>
      <c r="C18115" s="44">
        <v>0.68357999999999997</v>
      </c>
      <c r="D18115" s="44">
        <v>103.42366</v>
      </c>
      <c r="E18115" s="44">
        <v>233565.03125</v>
      </c>
      <c r="F18115" s="44">
        <v>233668.453125</v>
      </c>
      <c r="G18115" s="44">
        <v>103.421875</v>
      </c>
    </row>
    <row r="18116" spans="1:7">
      <c r="A18116" s="44">
        <v>22</v>
      </c>
      <c r="B18116" s="44">
        <v>123</v>
      </c>
      <c r="C18116" s="44">
        <v>0.96113700000000002</v>
      </c>
      <c r="D18116" s="44">
        <v>546.96313499999997</v>
      </c>
      <c r="E18116" s="44">
        <v>234361.96875</v>
      </c>
      <c r="F18116" s="44">
        <v>234908.9375</v>
      </c>
      <c r="G18116" s="44">
        <v>546.96875</v>
      </c>
    </row>
    <row r="18117" spans="1:7">
      <c r="A18117" s="44">
        <v>22</v>
      </c>
      <c r="B18117" s="44">
        <v>124</v>
      </c>
      <c r="C18117" s="44">
        <v>0.75499000000000005</v>
      </c>
      <c r="D18117" s="44">
        <v>117.857506</v>
      </c>
      <c r="E18117" s="44">
        <v>235881.484375</v>
      </c>
      <c r="F18117" s="44">
        <v>235999.34375</v>
      </c>
      <c r="G18117" s="44">
        <v>117.859375</v>
      </c>
    </row>
    <row r="18118" spans="1:7">
      <c r="A18118" s="44">
        <v>22</v>
      </c>
      <c r="B18118" s="44">
        <v>125</v>
      </c>
      <c r="C18118" s="44">
        <v>0.488404</v>
      </c>
      <c r="D18118" s="44">
        <v>442.84561200000002</v>
      </c>
      <c r="E18118" s="44">
        <v>236756.609375</v>
      </c>
      <c r="F18118" s="44">
        <v>237199.453125</v>
      </c>
      <c r="G18118" s="44">
        <v>442.84375</v>
      </c>
    </row>
    <row r="18119" spans="1:7">
      <c r="A18119" s="44">
        <v>22</v>
      </c>
      <c r="B18119" s="44">
        <v>126</v>
      </c>
      <c r="C18119" s="44">
        <v>0.273872</v>
      </c>
      <c r="D18119" s="44">
        <v>143.26084900000001</v>
      </c>
      <c r="E18119" s="44">
        <v>237694.4375</v>
      </c>
      <c r="F18119" s="44">
        <v>237837.703125</v>
      </c>
      <c r="G18119" s="44">
        <v>143.265625</v>
      </c>
    </row>
    <row r="18120" spans="1:7">
      <c r="A18120" s="44">
        <v>22</v>
      </c>
      <c r="B18120" s="44">
        <v>127</v>
      </c>
      <c r="C18120" s="44">
        <v>0.35933399999999999</v>
      </c>
      <c r="D18120" s="44">
        <v>404.13989299999997</v>
      </c>
      <c r="E18120" s="44">
        <v>238116.359375</v>
      </c>
      <c r="F18120" s="44">
        <v>238520.5</v>
      </c>
      <c r="G18120" s="44">
        <v>404.140625</v>
      </c>
    </row>
    <row r="18121" spans="1:7">
      <c r="A18121" s="44">
        <v>22</v>
      </c>
      <c r="B18121" s="44">
        <v>128</v>
      </c>
      <c r="C18121" s="44">
        <v>8.5495000000000002E-2</v>
      </c>
      <c r="D18121" s="44">
        <v>744.73242200000004</v>
      </c>
      <c r="E18121" s="44">
        <v>238882.0625</v>
      </c>
      <c r="F18121" s="44">
        <v>239626.796875</v>
      </c>
      <c r="G18121" s="44">
        <v>744.734375</v>
      </c>
    </row>
    <row r="18122" spans="1:7">
      <c r="A18122" s="44">
        <v>22</v>
      </c>
      <c r="B18122" s="44">
        <v>129</v>
      </c>
      <c r="C18122" s="44">
        <v>1.853537</v>
      </c>
      <c r="D18122" s="44">
        <v>189.51246599999999</v>
      </c>
      <c r="E18122" s="44">
        <v>239725.953125</v>
      </c>
      <c r="F18122" s="44">
        <v>239915.46875</v>
      </c>
      <c r="G18122" s="44">
        <v>189.515625</v>
      </c>
    </row>
    <row r="18123" spans="1:7">
      <c r="A18123" s="44">
        <v>22</v>
      </c>
      <c r="B18123" s="44">
        <v>130</v>
      </c>
      <c r="C18123" s="44">
        <v>1.373769</v>
      </c>
      <c r="D18123" s="44">
        <v>191.35420199999999</v>
      </c>
      <c r="E18123" s="44">
        <v>241772.984375</v>
      </c>
      <c r="F18123" s="44">
        <v>241964.328125</v>
      </c>
      <c r="G18123" s="44">
        <v>191.34375</v>
      </c>
    </row>
    <row r="18124" spans="1:7">
      <c r="A18124" s="44">
        <v>22</v>
      </c>
      <c r="B18124" s="44">
        <v>131</v>
      </c>
      <c r="C18124" s="44">
        <v>0.68430599999999997</v>
      </c>
      <c r="D18124" s="44">
        <v>695.24615500000004</v>
      </c>
      <c r="E18124" s="44">
        <v>243351.328125</v>
      </c>
      <c r="F18124" s="44">
        <v>244046.578125</v>
      </c>
      <c r="G18124" s="44">
        <v>695.25</v>
      </c>
    </row>
    <row r="18125" spans="1:7">
      <c r="A18125" s="44">
        <v>22</v>
      </c>
      <c r="B18125" s="44">
        <v>132</v>
      </c>
      <c r="C18125" s="44">
        <v>0.36490099999999998</v>
      </c>
      <c r="D18125" s="44">
        <v>1222.487427</v>
      </c>
      <c r="E18125" s="44">
        <v>244743.359375</v>
      </c>
      <c r="F18125" s="44">
        <v>245965.828125</v>
      </c>
      <c r="G18125" s="44">
        <v>1222.46875</v>
      </c>
    </row>
    <row r="18126" spans="1:7">
      <c r="A18126" s="44">
        <v>22</v>
      </c>
      <c r="B18126" s="44">
        <v>133</v>
      </c>
      <c r="C18126" s="44">
        <v>2.3429720000000001</v>
      </c>
      <c r="D18126" s="44">
        <v>283.95208700000001</v>
      </c>
      <c r="E18126" s="44">
        <v>246337.265625</v>
      </c>
      <c r="F18126" s="44">
        <v>246621.203125</v>
      </c>
      <c r="G18126" s="44">
        <v>283.9375</v>
      </c>
    </row>
    <row r="18127" spans="1:7">
      <c r="A18127" s="44">
        <v>22</v>
      </c>
      <c r="B18127" s="44">
        <v>134</v>
      </c>
      <c r="C18127" s="44">
        <v>2.6569479999999999</v>
      </c>
      <c r="D18127" s="44">
        <v>1133.046143</v>
      </c>
      <c r="E18127" s="44">
        <v>248978.1875</v>
      </c>
      <c r="F18127" s="44">
        <v>250111.234375</v>
      </c>
      <c r="G18127" s="44">
        <v>1133.046875</v>
      </c>
    </row>
    <row r="18128" spans="1:7">
      <c r="A18128" s="44">
        <v>22</v>
      </c>
      <c r="B18128" s="44">
        <v>135</v>
      </c>
      <c r="C18128" s="44">
        <v>0.18675700000000001</v>
      </c>
      <c r="D18128" s="44">
        <v>130.387711</v>
      </c>
      <c r="E18128" s="44">
        <v>252777.859375</v>
      </c>
      <c r="F18128" s="44">
        <v>252908.25</v>
      </c>
      <c r="G18128" s="44">
        <v>130.390625</v>
      </c>
    </row>
    <row r="18129" spans="1:7">
      <c r="A18129" s="44">
        <v>22</v>
      </c>
      <c r="B18129" s="44">
        <v>136</v>
      </c>
      <c r="C18129" s="44">
        <v>1.063293</v>
      </c>
      <c r="D18129" s="44">
        <v>136.014893</v>
      </c>
      <c r="E18129" s="44">
        <v>253105.796875</v>
      </c>
      <c r="F18129" s="44">
        <v>253241.828125</v>
      </c>
      <c r="G18129" s="44">
        <v>136.03125</v>
      </c>
    </row>
    <row r="18130" spans="1:7">
      <c r="A18130" s="44">
        <v>22</v>
      </c>
      <c r="B18130" s="44">
        <v>137</v>
      </c>
      <c r="C18130" s="44">
        <v>0.92132400000000003</v>
      </c>
      <c r="D18130" s="44">
        <v>111.518776</v>
      </c>
      <c r="E18130" s="44">
        <v>254317.75</v>
      </c>
      <c r="F18130" s="44">
        <v>254429.265625</v>
      </c>
      <c r="G18130" s="44">
        <v>111.515625</v>
      </c>
    </row>
    <row r="18131" spans="1:7">
      <c r="A18131" s="44">
        <v>22</v>
      </c>
      <c r="B18131" s="44">
        <v>138</v>
      </c>
      <c r="C18131" s="44">
        <v>5.1710000000000002E-3</v>
      </c>
      <c r="D18131" s="44">
        <v>169.431229</v>
      </c>
      <c r="E18131" s="44">
        <v>255364.734375</v>
      </c>
      <c r="F18131" s="44">
        <v>255534.1875</v>
      </c>
      <c r="G18131" s="44">
        <v>169.453125</v>
      </c>
    </row>
    <row r="18132" spans="1:7">
      <c r="A18132" s="44">
        <v>22</v>
      </c>
      <c r="B18132" s="44">
        <v>139</v>
      </c>
      <c r="C18132" s="44">
        <v>0.252274</v>
      </c>
      <c r="D18132" s="44">
        <v>483.70806900000002</v>
      </c>
      <c r="E18132" s="44">
        <v>255552.25</v>
      </c>
      <c r="F18132" s="44">
        <v>256035.96875</v>
      </c>
      <c r="G18132" s="44">
        <v>483.71875</v>
      </c>
    </row>
    <row r="18133" spans="1:7">
      <c r="A18133" s="44">
        <v>22</v>
      </c>
      <c r="B18133" s="44">
        <v>140</v>
      </c>
      <c r="C18133" s="44">
        <v>0.35623500000000002</v>
      </c>
      <c r="D18133" s="44">
        <v>455.884277</v>
      </c>
      <c r="E18133" s="44">
        <v>256302.34375</v>
      </c>
      <c r="F18133" s="44">
        <v>256758.21875</v>
      </c>
      <c r="G18133" s="44">
        <v>455.875</v>
      </c>
    </row>
    <row r="18134" spans="1:7">
      <c r="A18134" s="44">
        <v>22</v>
      </c>
      <c r="B18134" s="44">
        <v>141</v>
      </c>
      <c r="C18134" s="44">
        <v>0.41913899999999998</v>
      </c>
      <c r="D18134" s="44">
        <v>148.770309</v>
      </c>
      <c r="E18134" s="44">
        <v>257117.640625</v>
      </c>
      <c r="F18134" s="44">
        <v>257266.421875</v>
      </c>
      <c r="G18134" s="44">
        <v>148.78125</v>
      </c>
    </row>
    <row r="18135" spans="1:7">
      <c r="A18135" s="44">
        <v>22</v>
      </c>
      <c r="B18135" s="44">
        <v>142</v>
      </c>
      <c r="C18135" s="44">
        <v>0.70453399999999999</v>
      </c>
      <c r="D18135" s="44">
        <v>1496.826904</v>
      </c>
      <c r="E18135" s="44">
        <v>257695.8125</v>
      </c>
      <c r="F18135" s="44">
        <v>259192.640625</v>
      </c>
      <c r="G18135" s="44">
        <v>1496.828125</v>
      </c>
    </row>
    <row r="18136" spans="1:7">
      <c r="A18136" s="44">
        <v>22</v>
      </c>
      <c r="B18136" s="44">
        <v>143</v>
      </c>
      <c r="C18136" s="44">
        <v>0.37430799999999997</v>
      </c>
      <c r="D18136" s="44">
        <v>158.587479</v>
      </c>
      <c r="E18136" s="44">
        <v>259904.921875</v>
      </c>
      <c r="F18136" s="44">
        <v>260063.5</v>
      </c>
      <c r="G18136" s="44">
        <v>158.578125</v>
      </c>
    </row>
    <row r="18137" spans="1:7">
      <c r="A18137" s="44">
        <v>22</v>
      </c>
      <c r="B18137" s="44">
        <v>144</v>
      </c>
      <c r="C18137" s="44">
        <v>4.8559140000000003</v>
      </c>
      <c r="D18137" s="44">
        <v>330.17193600000002</v>
      </c>
      <c r="E18137" s="44">
        <v>260451.8125</v>
      </c>
      <c r="F18137" s="44">
        <v>260782</v>
      </c>
      <c r="G18137" s="44">
        <v>330.1875</v>
      </c>
    </row>
    <row r="18138" spans="1:7">
      <c r="A18138" s="44">
        <v>22</v>
      </c>
      <c r="B18138" s="44">
        <v>145</v>
      </c>
      <c r="C18138" s="44">
        <v>0.206708</v>
      </c>
      <c r="D18138" s="44">
        <v>88.477501000000004</v>
      </c>
      <c r="E18138" s="44">
        <v>265637.875</v>
      </c>
      <c r="F18138" s="44">
        <v>265726.34375</v>
      </c>
      <c r="G18138" s="44">
        <v>88.46875</v>
      </c>
    </row>
    <row r="18139" spans="1:7">
      <c r="A18139" s="44">
        <v>22</v>
      </c>
      <c r="B18139" s="44">
        <v>146</v>
      </c>
      <c r="C18139" s="44">
        <v>1.603413</v>
      </c>
      <c r="D18139" s="44">
        <v>94.528464999999997</v>
      </c>
      <c r="E18139" s="44">
        <v>265934.71875</v>
      </c>
      <c r="F18139" s="44">
        <v>266029.25</v>
      </c>
      <c r="G18139" s="44">
        <v>94.53125</v>
      </c>
    </row>
    <row r="18140" spans="1:7">
      <c r="A18140" s="44">
        <v>22</v>
      </c>
      <c r="B18140" s="44">
        <v>147</v>
      </c>
      <c r="C18140" s="44">
        <v>0.19711000000000001</v>
      </c>
      <c r="D18140" s="44">
        <v>968.60730000000001</v>
      </c>
      <c r="E18140" s="44">
        <v>267641.25</v>
      </c>
      <c r="F18140" s="44">
        <v>268609.84375</v>
      </c>
      <c r="G18140" s="44">
        <v>968.59375</v>
      </c>
    </row>
    <row r="18141" spans="1:7">
      <c r="A18141" s="44">
        <v>22</v>
      </c>
      <c r="B18141" s="44">
        <v>148</v>
      </c>
      <c r="C18141" s="44">
        <v>0.65421099999999999</v>
      </c>
      <c r="D18141" s="44">
        <v>113.569344</v>
      </c>
      <c r="E18141" s="44">
        <v>268817.625</v>
      </c>
      <c r="F18141" s="44">
        <v>268931.21875</v>
      </c>
      <c r="G18141" s="44">
        <v>113.59375</v>
      </c>
    </row>
    <row r="18142" spans="1:7">
      <c r="A18142" s="44">
        <v>22</v>
      </c>
      <c r="B18142" s="44">
        <v>149</v>
      </c>
      <c r="C18142" s="44">
        <v>0.65509200000000001</v>
      </c>
      <c r="D18142" s="44">
        <v>427.338348</v>
      </c>
      <c r="E18142" s="44">
        <v>269598.90625</v>
      </c>
      <c r="F18142" s="44">
        <v>270026.25</v>
      </c>
      <c r="G18142" s="44">
        <v>427.34375</v>
      </c>
    </row>
    <row r="18143" spans="1:7">
      <c r="A18143" s="44">
        <v>22</v>
      </c>
      <c r="B18143" s="44">
        <v>150</v>
      </c>
      <c r="C18143" s="44">
        <v>0.86700200000000005</v>
      </c>
      <c r="D18143" s="44">
        <v>1229.30249</v>
      </c>
      <c r="E18143" s="44">
        <v>270692.84375</v>
      </c>
      <c r="F18143" s="44">
        <v>271922.125</v>
      </c>
      <c r="G18143" s="44">
        <v>1229.28125</v>
      </c>
    </row>
    <row r="18144" spans="1:7">
      <c r="A18144" s="44">
        <v>22</v>
      </c>
      <c r="B18144" s="44">
        <v>151</v>
      </c>
      <c r="C18144" s="44">
        <v>4.2390999999999998E-2</v>
      </c>
      <c r="D18144" s="44">
        <v>190.54737900000001</v>
      </c>
      <c r="E18144" s="44">
        <v>272802.40625</v>
      </c>
      <c r="F18144" s="44">
        <v>272992.96875</v>
      </c>
      <c r="G18144" s="44">
        <v>190.5625</v>
      </c>
    </row>
    <row r="18145" spans="1:7">
      <c r="A18145" s="44">
        <v>22</v>
      </c>
      <c r="B18145" s="44">
        <v>152</v>
      </c>
      <c r="C18145" s="44">
        <v>1.1884380000000001</v>
      </c>
      <c r="D18145" s="44">
        <v>123.693855</v>
      </c>
      <c r="E18145" s="44">
        <v>273036.78125</v>
      </c>
      <c r="F18145" s="44">
        <v>273160.5</v>
      </c>
      <c r="G18145" s="44">
        <v>123.71875</v>
      </c>
    </row>
    <row r="18146" spans="1:7">
      <c r="A18146" s="44">
        <v>22</v>
      </c>
      <c r="B18146" s="44">
        <v>153</v>
      </c>
      <c r="C18146" s="44">
        <v>0.18198600000000001</v>
      </c>
      <c r="D18146" s="44">
        <v>117.103622</v>
      </c>
      <c r="E18146" s="44">
        <v>274349.40625</v>
      </c>
      <c r="F18146" s="44">
        <v>274466.5</v>
      </c>
      <c r="G18146" s="44">
        <v>117.09375</v>
      </c>
    </row>
    <row r="18147" spans="1:7">
      <c r="A18147" s="44">
        <v>22</v>
      </c>
      <c r="B18147" s="44">
        <v>154</v>
      </c>
      <c r="C18147" s="44">
        <v>0.368203</v>
      </c>
      <c r="D18147" s="44">
        <v>96.066710999999998</v>
      </c>
      <c r="E18147" s="44">
        <v>274661.90625</v>
      </c>
      <c r="F18147" s="44">
        <v>274757.96875</v>
      </c>
      <c r="G18147" s="44">
        <v>96.0625</v>
      </c>
    </row>
    <row r="18148" spans="1:7">
      <c r="A18148" s="44">
        <v>22</v>
      </c>
      <c r="B18148" s="44">
        <v>155</v>
      </c>
      <c r="C18148" s="44">
        <v>0.176983</v>
      </c>
      <c r="D18148" s="44">
        <v>187.30117799999999</v>
      </c>
      <c r="E18148" s="44">
        <v>275130.8125</v>
      </c>
      <c r="F18148" s="44">
        <v>275318.125</v>
      </c>
      <c r="G18148" s="44">
        <v>187.3125</v>
      </c>
    </row>
    <row r="18149" spans="1:7">
      <c r="A18149" s="44">
        <v>22</v>
      </c>
      <c r="B18149" s="44">
        <v>156</v>
      </c>
      <c r="C18149" s="44">
        <v>0.56373700000000004</v>
      </c>
      <c r="D18149" s="44">
        <v>328.83483899999999</v>
      </c>
      <c r="E18149" s="44">
        <v>275505.71875</v>
      </c>
      <c r="F18149" s="44">
        <v>275834.53125</v>
      </c>
      <c r="G18149" s="44">
        <v>328.8125</v>
      </c>
    </row>
    <row r="18150" spans="1:7">
      <c r="A18150" s="44">
        <v>22</v>
      </c>
      <c r="B18150" s="44">
        <v>157</v>
      </c>
      <c r="C18150" s="44">
        <v>0.98234600000000005</v>
      </c>
      <c r="D18150" s="44">
        <v>1479.4185789999999</v>
      </c>
      <c r="E18150" s="44">
        <v>276398.4375</v>
      </c>
      <c r="F18150" s="44">
        <v>277877.84375</v>
      </c>
      <c r="G18150" s="44">
        <v>1479.40625</v>
      </c>
    </row>
    <row r="18151" spans="1:7">
      <c r="A18151" s="44">
        <v>22</v>
      </c>
      <c r="B18151" s="44">
        <v>158</v>
      </c>
      <c r="C18151" s="44">
        <v>5.7016999999999998E-2</v>
      </c>
      <c r="D18151" s="44">
        <v>83.716476</v>
      </c>
      <c r="E18151" s="44">
        <v>278867.40625</v>
      </c>
      <c r="F18151" s="44">
        <v>278951.125</v>
      </c>
      <c r="G18151" s="44">
        <v>83.71875</v>
      </c>
    </row>
    <row r="18152" spans="1:7">
      <c r="A18152" s="44">
        <v>22</v>
      </c>
      <c r="B18152" s="44">
        <v>159</v>
      </c>
      <c r="C18152" s="44">
        <v>0.193659</v>
      </c>
      <c r="D18152" s="44">
        <v>86.987373000000005</v>
      </c>
      <c r="E18152" s="44">
        <v>279023.5625</v>
      </c>
      <c r="F18152" s="44">
        <v>279110.5625</v>
      </c>
      <c r="G18152" s="44">
        <v>87</v>
      </c>
    </row>
    <row r="18153" spans="1:7">
      <c r="A18153" s="44">
        <v>22</v>
      </c>
      <c r="B18153" s="44">
        <v>160</v>
      </c>
      <c r="C18153" s="44">
        <v>1.303258</v>
      </c>
      <c r="D18153" s="44">
        <v>1158.5297849999999</v>
      </c>
      <c r="E18153" s="44">
        <v>279305.03125</v>
      </c>
      <c r="F18153" s="44">
        <v>280463.5625</v>
      </c>
      <c r="G18153" s="44">
        <v>1158.53125</v>
      </c>
    </row>
    <row r="18154" spans="1:7">
      <c r="A18154" s="44">
        <v>22</v>
      </c>
      <c r="B18154" s="44">
        <v>161</v>
      </c>
      <c r="C18154" s="44">
        <v>0.50051299999999999</v>
      </c>
      <c r="D18154" s="44">
        <v>152.81785600000001</v>
      </c>
      <c r="E18154" s="44">
        <v>281775.59375</v>
      </c>
      <c r="F18154" s="44">
        <v>281928.40625</v>
      </c>
      <c r="G18154" s="44">
        <v>152.8125</v>
      </c>
    </row>
    <row r="18155" spans="1:7">
      <c r="A18155" s="44">
        <v>22</v>
      </c>
      <c r="B18155" s="44">
        <v>162</v>
      </c>
      <c r="C18155" s="44">
        <v>1.331863</v>
      </c>
      <c r="D18155" s="44">
        <v>881.06652799999995</v>
      </c>
      <c r="E18155" s="44">
        <v>282431.8125</v>
      </c>
      <c r="F18155" s="44">
        <v>283312.90625</v>
      </c>
      <c r="G18155" s="44">
        <v>881.09375</v>
      </c>
    </row>
    <row r="18156" spans="1:7">
      <c r="A18156" s="44">
        <v>22</v>
      </c>
      <c r="B18156" s="44">
        <v>163</v>
      </c>
      <c r="C18156" s="44">
        <v>0.32605899999999999</v>
      </c>
      <c r="D18156" s="44">
        <v>102.54755400000001</v>
      </c>
      <c r="E18156" s="44">
        <v>284650.84375</v>
      </c>
      <c r="F18156" s="44">
        <v>284753.375</v>
      </c>
      <c r="G18156" s="44">
        <v>102.53125</v>
      </c>
    </row>
    <row r="18157" spans="1:7">
      <c r="A18157" s="44">
        <v>22</v>
      </c>
      <c r="B18157" s="44">
        <v>164</v>
      </c>
      <c r="C18157" s="44">
        <v>1.1755009999999999</v>
      </c>
      <c r="D18157" s="44">
        <v>241.83206200000001</v>
      </c>
      <c r="E18157" s="44">
        <v>285088.375</v>
      </c>
      <c r="F18157" s="44">
        <v>285330.21875</v>
      </c>
      <c r="G18157" s="44">
        <v>241.84375</v>
      </c>
    </row>
    <row r="18158" spans="1:7">
      <c r="A18158" s="44">
        <v>22</v>
      </c>
      <c r="B18158" s="44">
        <v>165</v>
      </c>
      <c r="C18158" s="44">
        <v>0.89880499999999997</v>
      </c>
      <c r="D18158" s="44">
        <v>262.78781099999998</v>
      </c>
      <c r="E18158" s="44">
        <v>286513.0625</v>
      </c>
      <c r="F18158" s="44">
        <v>286775.875</v>
      </c>
      <c r="G18158" s="44">
        <v>262.8125</v>
      </c>
    </row>
    <row r="18159" spans="1:7">
      <c r="A18159" s="44">
        <v>22</v>
      </c>
      <c r="B18159" s="44">
        <v>166</v>
      </c>
      <c r="C18159" s="44">
        <v>0.20419699999999999</v>
      </c>
      <c r="D18159" s="44">
        <v>230.05317700000001</v>
      </c>
      <c r="E18159" s="44">
        <v>287686.125</v>
      </c>
      <c r="F18159" s="44">
        <v>287916.1875</v>
      </c>
      <c r="G18159" s="44">
        <v>230.0625</v>
      </c>
    </row>
    <row r="18160" spans="1:7">
      <c r="A18160" s="44">
        <v>22</v>
      </c>
      <c r="B18160" s="44">
        <v>167</v>
      </c>
      <c r="C18160" s="44">
        <v>1.9789209999999999</v>
      </c>
      <c r="D18160" s="44">
        <v>336.04037499999998</v>
      </c>
      <c r="E18160" s="44">
        <v>288123.6875</v>
      </c>
      <c r="F18160" s="44">
        <v>288459.71875</v>
      </c>
      <c r="G18160" s="44">
        <v>336.03125</v>
      </c>
    </row>
    <row r="18161" spans="1:7">
      <c r="A18161" s="44">
        <v>22</v>
      </c>
      <c r="B18161" s="44">
        <v>168</v>
      </c>
      <c r="C18161" s="44">
        <v>2.9338139999999999</v>
      </c>
      <c r="D18161" s="44">
        <v>160.70156900000001</v>
      </c>
      <c r="E18161" s="44">
        <v>290440.1875</v>
      </c>
      <c r="F18161" s="44">
        <v>290600.875</v>
      </c>
      <c r="G18161" s="44">
        <v>160.6875</v>
      </c>
    </row>
    <row r="18162" spans="1:7">
      <c r="A18162" s="44">
        <v>22</v>
      </c>
      <c r="B18162" s="44">
        <v>169</v>
      </c>
      <c r="C18162" s="44">
        <v>0.55126600000000003</v>
      </c>
      <c r="D18162" s="44">
        <v>149.681702</v>
      </c>
      <c r="E18162" s="44">
        <v>293534.25</v>
      </c>
      <c r="F18162" s="44">
        <v>293683.9375</v>
      </c>
      <c r="G18162" s="44">
        <v>149.6875</v>
      </c>
    </row>
    <row r="18163" spans="1:7">
      <c r="A18163" s="44">
        <v>22</v>
      </c>
      <c r="B18163" s="44">
        <v>170</v>
      </c>
      <c r="C18163" s="44">
        <v>5.6370999999999997E-2</v>
      </c>
      <c r="D18163" s="44">
        <v>824.67627000000005</v>
      </c>
      <c r="E18163" s="44">
        <v>294236.28125</v>
      </c>
      <c r="F18163" s="44">
        <v>295060.9375</v>
      </c>
      <c r="G18163" s="44">
        <v>824.65625</v>
      </c>
    </row>
    <row r="18164" spans="1:7">
      <c r="A18164" s="44">
        <v>22</v>
      </c>
      <c r="B18164" s="44">
        <v>171</v>
      </c>
      <c r="C18164" s="44">
        <v>1.206223</v>
      </c>
      <c r="D18164" s="44">
        <v>173.72387699999999</v>
      </c>
      <c r="E18164" s="44">
        <v>295127</v>
      </c>
      <c r="F18164" s="44">
        <v>295300.75</v>
      </c>
      <c r="G18164" s="44">
        <v>173.75</v>
      </c>
    </row>
    <row r="18165" spans="1:7">
      <c r="A18165" s="44">
        <v>22</v>
      </c>
      <c r="B18165" s="44">
        <v>172</v>
      </c>
      <c r="C18165" s="44">
        <v>0.63669399999999998</v>
      </c>
      <c r="D18165" s="44">
        <v>166.46156300000001</v>
      </c>
      <c r="E18165" s="44">
        <v>296518.03125</v>
      </c>
      <c r="F18165" s="44">
        <v>296684.5</v>
      </c>
      <c r="G18165" s="44">
        <v>166.46875</v>
      </c>
    </row>
    <row r="18166" spans="1:7">
      <c r="A18166" s="44">
        <v>22</v>
      </c>
      <c r="B18166" s="44">
        <v>173</v>
      </c>
      <c r="C18166" s="44">
        <v>0.82692699999999997</v>
      </c>
      <c r="D18166" s="44">
        <v>411.88018799999998</v>
      </c>
      <c r="E18166" s="44">
        <v>297330.59375</v>
      </c>
      <c r="F18166" s="44">
        <v>297742.5</v>
      </c>
      <c r="G18166" s="44">
        <v>411.90625</v>
      </c>
    </row>
    <row r="18167" spans="1:7">
      <c r="A18167" s="44">
        <v>22</v>
      </c>
      <c r="B18167" s="44">
        <v>174</v>
      </c>
      <c r="C18167" s="44">
        <v>2.4139999999999999E-3</v>
      </c>
      <c r="D18167" s="44">
        <v>360.37094100000002</v>
      </c>
      <c r="E18167" s="44">
        <v>298580.78125</v>
      </c>
      <c r="F18167" s="44">
        <v>298941.15625</v>
      </c>
      <c r="G18167" s="44">
        <v>360.375</v>
      </c>
    </row>
    <row r="18168" spans="1:7">
      <c r="A18168" s="44">
        <v>22</v>
      </c>
      <c r="B18168" s="44">
        <v>175</v>
      </c>
      <c r="C18168" s="44">
        <v>0.31692500000000001</v>
      </c>
      <c r="D18168" s="44">
        <v>218.76159699999999</v>
      </c>
      <c r="E18168" s="44">
        <v>298955.8125</v>
      </c>
      <c r="F18168" s="44">
        <v>299174.59375</v>
      </c>
      <c r="G18168" s="44">
        <v>218.78125</v>
      </c>
    </row>
    <row r="18169" spans="1:7">
      <c r="A18169" s="44">
        <v>22</v>
      </c>
      <c r="B18169" s="44">
        <v>176</v>
      </c>
      <c r="C18169" s="44">
        <v>7.3526550000000004</v>
      </c>
      <c r="D18169" s="44">
        <v>182.461884</v>
      </c>
      <c r="E18169" s="44">
        <v>299502.75</v>
      </c>
      <c r="F18169" s="44">
        <v>299685.21875</v>
      </c>
      <c r="G18169" s="44">
        <v>182.46875</v>
      </c>
    </row>
    <row r="18170" spans="1:7">
      <c r="A18170" s="44">
        <v>22</v>
      </c>
      <c r="B18170" s="44">
        <v>177</v>
      </c>
      <c r="C18170" s="44">
        <v>1.64144</v>
      </c>
      <c r="D18170" s="44">
        <v>451.360657</v>
      </c>
      <c r="E18170" s="44">
        <v>307052.125</v>
      </c>
      <c r="F18170" s="44">
        <v>307503.5</v>
      </c>
      <c r="G18170" s="44">
        <v>451.375</v>
      </c>
    </row>
    <row r="18171" spans="1:7">
      <c r="A18171" s="44">
        <v>22</v>
      </c>
      <c r="B18171" s="44">
        <v>178</v>
      </c>
      <c r="C18171" s="44">
        <v>0.135351</v>
      </c>
      <c r="D18171" s="44">
        <v>226.48649599999999</v>
      </c>
      <c r="E18171" s="44">
        <v>309146.0625</v>
      </c>
      <c r="F18171" s="44">
        <v>309372.5625</v>
      </c>
      <c r="G18171" s="44">
        <v>226.5</v>
      </c>
    </row>
    <row r="18172" spans="1:7">
      <c r="A18172" s="44">
        <v>22</v>
      </c>
      <c r="B18172" s="44">
        <v>179</v>
      </c>
      <c r="C18172" s="44">
        <v>0.368203</v>
      </c>
      <c r="D18172" s="44">
        <v>218.81066899999999</v>
      </c>
      <c r="E18172" s="44">
        <v>309521.15625</v>
      </c>
      <c r="F18172" s="44">
        <v>309740</v>
      </c>
      <c r="G18172" s="44">
        <v>218.84375</v>
      </c>
    </row>
    <row r="18173" spans="1:7">
      <c r="A18173" s="44">
        <v>22</v>
      </c>
      <c r="B18173" s="44">
        <v>180</v>
      </c>
      <c r="C18173" s="44">
        <v>1.345364</v>
      </c>
      <c r="D18173" s="44">
        <v>1110.3760990000001</v>
      </c>
      <c r="E18173" s="44">
        <v>310114.9375</v>
      </c>
      <c r="F18173" s="44">
        <v>311225.3125</v>
      </c>
      <c r="G18173" s="44">
        <v>1110.375</v>
      </c>
    </row>
    <row r="18174" spans="1:7">
      <c r="A18174" s="44">
        <v>22</v>
      </c>
      <c r="B18174" s="44">
        <v>181</v>
      </c>
      <c r="C18174" s="44">
        <v>1.6552420000000001</v>
      </c>
      <c r="D18174" s="44">
        <v>239.82063299999999</v>
      </c>
      <c r="E18174" s="44">
        <v>312583.96875</v>
      </c>
      <c r="F18174" s="44">
        <v>312823.78125</v>
      </c>
      <c r="G18174" s="44">
        <v>239.8125</v>
      </c>
    </row>
    <row r="18175" spans="1:7">
      <c r="A18175" s="44">
        <v>22</v>
      </c>
      <c r="B18175" s="44">
        <v>182</v>
      </c>
      <c r="C18175" s="44">
        <v>0.14440700000000001</v>
      </c>
      <c r="D18175" s="44">
        <v>517.30468800000006</v>
      </c>
      <c r="E18175" s="44">
        <v>314490.40625</v>
      </c>
      <c r="F18175" s="44">
        <v>315007.71875</v>
      </c>
      <c r="G18175" s="44">
        <v>517.3125</v>
      </c>
    </row>
    <row r="18176" spans="1:7">
      <c r="A18176" s="44">
        <v>22</v>
      </c>
      <c r="B18176" s="44">
        <v>183</v>
      </c>
      <c r="C18176" s="44">
        <v>0.198709</v>
      </c>
      <c r="D18176" s="44">
        <v>154.24896200000001</v>
      </c>
      <c r="E18176" s="44">
        <v>315162.4375</v>
      </c>
      <c r="F18176" s="44">
        <v>315316.6875</v>
      </c>
      <c r="G18176" s="44">
        <v>154.25</v>
      </c>
    </row>
    <row r="18177" spans="1:7">
      <c r="A18177" s="44">
        <v>22</v>
      </c>
      <c r="B18177" s="44">
        <v>184</v>
      </c>
      <c r="C18177" s="44">
        <v>0.93002600000000002</v>
      </c>
      <c r="D18177" s="44">
        <v>951.09759499999996</v>
      </c>
      <c r="E18177" s="44">
        <v>315521.8125</v>
      </c>
      <c r="F18177" s="44">
        <v>316472.90625</v>
      </c>
      <c r="G18177" s="44">
        <v>951.09375</v>
      </c>
    </row>
    <row r="18178" spans="1:7">
      <c r="A18178" s="44">
        <v>22</v>
      </c>
      <c r="B18178" s="44">
        <v>185</v>
      </c>
      <c r="C18178" s="44">
        <v>0.29320099999999999</v>
      </c>
      <c r="D18178" s="44">
        <v>204.040314</v>
      </c>
      <c r="E18178" s="44">
        <v>317412.59375</v>
      </c>
      <c r="F18178" s="44">
        <v>317616.625</v>
      </c>
      <c r="G18178" s="44">
        <v>204.03125</v>
      </c>
    </row>
    <row r="18179" spans="1:7">
      <c r="A18179" s="44">
        <v>22</v>
      </c>
      <c r="B18179" s="44">
        <v>186</v>
      </c>
      <c r="C18179" s="44">
        <v>0.222442</v>
      </c>
      <c r="D18179" s="44">
        <v>155.52221700000001</v>
      </c>
      <c r="E18179" s="44">
        <v>317912.65625</v>
      </c>
      <c r="F18179" s="44">
        <v>318068.15625</v>
      </c>
      <c r="G18179" s="44">
        <v>155.5</v>
      </c>
    </row>
    <row r="18180" spans="1:7">
      <c r="A18180" s="44">
        <v>22</v>
      </c>
      <c r="B18180" s="44">
        <v>187</v>
      </c>
      <c r="C18180" s="44">
        <v>0.21768799999999999</v>
      </c>
      <c r="D18180" s="44">
        <v>659.08667000000003</v>
      </c>
      <c r="E18180" s="44">
        <v>318303.3125</v>
      </c>
      <c r="F18180" s="44">
        <v>318962.375</v>
      </c>
      <c r="G18180" s="44">
        <v>659.0625</v>
      </c>
    </row>
    <row r="18181" spans="1:7">
      <c r="A18181" s="44">
        <v>22</v>
      </c>
      <c r="B18181" s="44">
        <v>188</v>
      </c>
      <c r="C18181" s="44">
        <v>1.1769860000000001</v>
      </c>
      <c r="D18181" s="44">
        <v>244.473221</v>
      </c>
      <c r="E18181" s="44">
        <v>319194.9375</v>
      </c>
      <c r="F18181" s="44">
        <v>319439.40625</v>
      </c>
      <c r="G18181" s="44">
        <v>244.46875</v>
      </c>
    </row>
    <row r="18182" spans="1:7">
      <c r="A18182" s="44">
        <v>22</v>
      </c>
      <c r="B18182" s="44">
        <v>189</v>
      </c>
      <c r="C18182" s="44">
        <v>0.365956</v>
      </c>
      <c r="D18182" s="44">
        <v>112.403549</v>
      </c>
      <c r="E18182" s="44">
        <v>320617</v>
      </c>
      <c r="F18182" s="44">
        <v>320729.40625</v>
      </c>
      <c r="G18182" s="44">
        <v>112.40625</v>
      </c>
    </row>
    <row r="18183" spans="1:7">
      <c r="A18183" s="44">
        <v>22</v>
      </c>
      <c r="B18183" s="44">
        <v>190</v>
      </c>
      <c r="C18183" s="44">
        <v>3.99526</v>
      </c>
      <c r="D18183" s="44">
        <v>794.33196999999996</v>
      </c>
      <c r="E18183" s="44">
        <v>321101.3125</v>
      </c>
      <c r="F18183" s="44">
        <v>321895.65625</v>
      </c>
      <c r="G18183" s="44">
        <v>794.34375</v>
      </c>
    </row>
    <row r="18184" spans="1:7">
      <c r="A18184" s="44">
        <v>22</v>
      </c>
      <c r="B18184" s="44">
        <v>191</v>
      </c>
      <c r="C18184" s="44">
        <v>0.532223</v>
      </c>
      <c r="D18184" s="44">
        <v>132.569489</v>
      </c>
      <c r="E18184" s="44">
        <v>325900.90625</v>
      </c>
      <c r="F18184" s="44">
        <v>326033.46875</v>
      </c>
      <c r="G18184" s="44">
        <v>132.5625</v>
      </c>
    </row>
    <row r="18185" spans="1:7">
      <c r="A18185" s="44">
        <v>22</v>
      </c>
      <c r="B18185" s="44">
        <v>192</v>
      </c>
      <c r="C18185" s="44">
        <v>0.23255700000000001</v>
      </c>
      <c r="D18185" s="44">
        <v>422.80319200000002</v>
      </c>
      <c r="E18185" s="44">
        <v>326572.875</v>
      </c>
      <c r="F18185" s="44">
        <v>326995.6875</v>
      </c>
      <c r="G18185" s="44">
        <v>422.8125</v>
      </c>
    </row>
    <row r="18186" spans="1:7">
      <c r="A18186" s="44">
        <v>22</v>
      </c>
      <c r="B18186" s="44">
        <v>193</v>
      </c>
      <c r="C18186" s="44">
        <v>1.1587350000000001</v>
      </c>
      <c r="D18186" s="44">
        <v>780.63659700000005</v>
      </c>
      <c r="E18186" s="44">
        <v>327229.21875</v>
      </c>
      <c r="F18186" s="44">
        <v>328009.8125</v>
      </c>
      <c r="G18186" s="44">
        <v>780.59375</v>
      </c>
    </row>
    <row r="18187" spans="1:7">
      <c r="A18187" s="44">
        <v>22</v>
      </c>
      <c r="B18187" s="44">
        <v>194</v>
      </c>
      <c r="C18187" s="44">
        <v>1.508972</v>
      </c>
      <c r="D18187" s="44">
        <v>190.25160199999999</v>
      </c>
      <c r="E18187" s="44">
        <v>329182.53125</v>
      </c>
      <c r="F18187" s="44">
        <v>329372.8125</v>
      </c>
      <c r="G18187" s="44">
        <v>190.28125</v>
      </c>
    </row>
    <row r="18188" spans="1:7">
      <c r="A18188" s="44">
        <v>22</v>
      </c>
      <c r="B18188" s="44">
        <v>195</v>
      </c>
      <c r="C18188" s="44">
        <v>6.4085000000000003E-2</v>
      </c>
      <c r="D18188" s="44">
        <v>246.181488</v>
      </c>
      <c r="E18188" s="44">
        <v>330885.78125</v>
      </c>
      <c r="F18188" s="44">
        <v>331131.96875</v>
      </c>
      <c r="G18188" s="44">
        <v>246.1875</v>
      </c>
    </row>
    <row r="18189" spans="1:7">
      <c r="A18189" s="44">
        <v>22</v>
      </c>
      <c r="B18189" s="44">
        <v>196</v>
      </c>
      <c r="C18189" s="44">
        <v>0.88473400000000002</v>
      </c>
      <c r="D18189" s="44">
        <v>166.646027</v>
      </c>
      <c r="E18189" s="44">
        <v>331198.34375</v>
      </c>
      <c r="F18189" s="44">
        <v>331365</v>
      </c>
      <c r="G18189" s="44">
        <v>166.65625</v>
      </c>
    </row>
    <row r="18190" spans="1:7">
      <c r="A18190" s="44">
        <v>22</v>
      </c>
      <c r="B18190" s="44">
        <v>197</v>
      </c>
      <c r="C18190" s="44">
        <v>0.23599000000000001</v>
      </c>
      <c r="D18190" s="44">
        <v>359.12753300000003</v>
      </c>
      <c r="E18190" s="44">
        <v>332260.9375</v>
      </c>
      <c r="F18190" s="44">
        <v>332620.0625</v>
      </c>
      <c r="G18190" s="44">
        <v>359.125</v>
      </c>
    </row>
    <row r="18191" spans="1:7">
      <c r="A18191" s="44">
        <v>22</v>
      </c>
      <c r="B18191" s="44">
        <v>198</v>
      </c>
      <c r="C18191" s="44">
        <v>0.32559399999999999</v>
      </c>
      <c r="D18191" s="44">
        <v>996.15325900000005</v>
      </c>
      <c r="E18191" s="44">
        <v>332870.4375</v>
      </c>
      <c r="F18191" s="44">
        <v>333866.59375</v>
      </c>
      <c r="G18191" s="44">
        <v>996.15625</v>
      </c>
    </row>
    <row r="18192" spans="1:7">
      <c r="A18192" s="44">
        <v>22</v>
      </c>
      <c r="B18192" s="44">
        <v>199</v>
      </c>
      <c r="C18192" s="44">
        <v>0.18525</v>
      </c>
      <c r="D18192" s="44">
        <v>115.636917</v>
      </c>
      <c r="E18192" s="44">
        <v>334198.59375</v>
      </c>
      <c r="F18192" s="44">
        <v>334314.21875</v>
      </c>
      <c r="G18192" s="44">
        <v>115.625</v>
      </c>
    </row>
    <row r="18193" spans="1:7">
      <c r="A18193" s="44">
        <v>22</v>
      </c>
      <c r="B18193" s="44">
        <v>200</v>
      </c>
      <c r="C18193" s="44">
        <v>6.4268850000000004</v>
      </c>
      <c r="D18193" s="44">
        <v>538.06188999999995</v>
      </c>
      <c r="E18193" s="44">
        <v>334511.1875</v>
      </c>
      <c r="F18193" s="44">
        <v>335049.25</v>
      </c>
      <c r="G18193" s="44">
        <v>538.0625</v>
      </c>
    </row>
    <row r="18194" spans="1:7">
      <c r="A18194" s="44">
        <v>22</v>
      </c>
      <c r="B18194" s="44">
        <v>201</v>
      </c>
      <c r="C18194" s="44">
        <v>0.156503</v>
      </c>
      <c r="D18194" s="44">
        <v>245.92709400000001</v>
      </c>
      <c r="E18194" s="44">
        <v>341486.71875</v>
      </c>
      <c r="F18194" s="44">
        <v>341732.65625</v>
      </c>
      <c r="G18194" s="44">
        <v>245.9375</v>
      </c>
    </row>
    <row r="18195" spans="1:7">
      <c r="A18195" s="44">
        <v>22</v>
      </c>
      <c r="B18195" s="44">
        <v>202</v>
      </c>
      <c r="C18195" s="44">
        <v>2.067037</v>
      </c>
      <c r="D18195" s="44">
        <v>1045.2615969999999</v>
      </c>
      <c r="E18195" s="44">
        <v>341892.96875</v>
      </c>
      <c r="F18195" s="44">
        <v>342938.21875</v>
      </c>
      <c r="G18195" s="44">
        <v>1045.25</v>
      </c>
    </row>
    <row r="18196" spans="1:7">
      <c r="A18196" s="44">
        <v>22</v>
      </c>
      <c r="B18196" s="44">
        <v>203</v>
      </c>
      <c r="C18196" s="44">
        <v>0.63709800000000005</v>
      </c>
      <c r="D18196" s="44">
        <v>186.98005699999999</v>
      </c>
      <c r="E18196" s="44">
        <v>345018.625</v>
      </c>
      <c r="F18196" s="44">
        <v>345205.5625</v>
      </c>
      <c r="G18196" s="44">
        <v>186.9375</v>
      </c>
    </row>
    <row r="18197" spans="1:7">
      <c r="A18197" s="44">
        <v>22</v>
      </c>
      <c r="B18197" s="44">
        <v>204</v>
      </c>
      <c r="C18197" s="44">
        <v>3.35053</v>
      </c>
      <c r="D18197" s="44">
        <v>1083.746582</v>
      </c>
      <c r="E18197" s="44">
        <v>345846.84375</v>
      </c>
      <c r="F18197" s="44">
        <v>346930.5625</v>
      </c>
      <c r="G18197" s="44">
        <v>1083.71875</v>
      </c>
    </row>
    <row r="18198" spans="1:7">
      <c r="A18198" s="44">
        <v>22</v>
      </c>
      <c r="B18198" s="44">
        <v>205</v>
      </c>
      <c r="C18198" s="44">
        <v>0.23730499999999999</v>
      </c>
      <c r="D18198" s="44">
        <v>503.470123</v>
      </c>
      <c r="E18198" s="44">
        <v>350292.625</v>
      </c>
      <c r="F18198" s="44">
        <v>350796.09375</v>
      </c>
      <c r="G18198" s="44">
        <v>503.46875</v>
      </c>
    </row>
    <row r="18199" spans="1:7">
      <c r="A18199" s="44">
        <v>22</v>
      </c>
      <c r="B18199" s="44">
        <v>206</v>
      </c>
      <c r="C18199" s="44">
        <v>2.4718E-2</v>
      </c>
      <c r="D18199" s="44">
        <v>190.81300400000001</v>
      </c>
      <c r="E18199" s="44">
        <v>351042.71875</v>
      </c>
      <c r="F18199" s="44">
        <v>351233.53125</v>
      </c>
      <c r="G18199" s="44">
        <v>190.8125</v>
      </c>
    </row>
    <row r="18200" spans="1:7">
      <c r="A18200" s="44">
        <v>22</v>
      </c>
      <c r="B18200" s="44">
        <v>207</v>
      </c>
      <c r="C18200" s="44">
        <v>0.253139</v>
      </c>
      <c r="D18200" s="44">
        <v>156.574127</v>
      </c>
      <c r="E18200" s="44">
        <v>351261.53125</v>
      </c>
      <c r="F18200" s="44">
        <v>351418.09375</v>
      </c>
      <c r="G18200" s="44">
        <v>156.5625</v>
      </c>
    </row>
    <row r="18201" spans="1:7">
      <c r="A18201" s="44">
        <v>22</v>
      </c>
      <c r="B18201" s="44">
        <v>208</v>
      </c>
      <c r="C18201" s="44">
        <v>0.39086199999999999</v>
      </c>
      <c r="D18201" s="44">
        <v>539.79229699999996</v>
      </c>
      <c r="E18201" s="44">
        <v>351683.4375</v>
      </c>
      <c r="F18201" s="44">
        <v>352223.21875</v>
      </c>
      <c r="G18201" s="44">
        <v>539.78125</v>
      </c>
    </row>
    <row r="18202" spans="1:7">
      <c r="A18202" s="44">
        <v>22</v>
      </c>
      <c r="B18202" s="44">
        <v>209</v>
      </c>
      <c r="C18202" s="44">
        <v>0.89155899999999999</v>
      </c>
      <c r="D18202" s="44">
        <v>75.894362999999998</v>
      </c>
      <c r="E18202" s="44">
        <v>352624.5625</v>
      </c>
      <c r="F18202" s="44">
        <v>352700.4375</v>
      </c>
      <c r="G18202" s="44">
        <v>75.875</v>
      </c>
    </row>
    <row r="18203" spans="1:7">
      <c r="A18203" s="44">
        <v>22</v>
      </c>
      <c r="B18203" s="44">
        <v>210</v>
      </c>
      <c r="C18203" s="44">
        <v>0.95794999999999997</v>
      </c>
      <c r="D18203" s="44">
        <v>137.426422</v>
      </c>
      <c r="E18203" s="44">
        <v>353593.40625</v>
      </c>
      <c r="F18203" s="44">
        <v>353730.84375</v>
      </c>
      <c r="G18203" s="44">
        <v>137.4375</v>
      </c>
    </row>
    <row r="18204" spans="1:7">
      <c r="A18204" s="44">
        <v>22</v>
      </c>
      <c r="B18204" s="44">
        <v>211</v>
      </c>
      <c r="C18204" s="44">
        <v>4.4649320000000001</v>
      </c>
      <c r="D18204" s="44">
        <v>163.886169</v>
      </c>
      <c r="E18204" s="44">
        <v>354695.71875</v>
      </c>
      <c r="F18204" s="44">
        <v>354859.59375</v>
      </c>
      <c r="G18204" s="44">
        <v>163.875</v>
      </c>
    </row>
    <row r="18205" spans="1:7">
      <c r="A18205" s="44">
        <v>23</v>
      </c>
      <c r="B18205" s="44">
        <v>0</v>
      </c>
      <c r="C18205" s="44">
        <v>0.783775</v>
      </c>
      <c r="D18205" s="44">
        <v>126.149277</v>
      </c>
      <c r="E18205" s="44">
        <v>60711.25</v>
      </c>
      <c r="F18205" s="44">
        <v>60837.402344000002</v>
      </c>
      <c r="G18205" s="44">
        <v>126.152344</v>
      </c>
    </row>
    <row r="18206" spans="1:7">
      <c r="A18206" s="44">
        <v>23</v>
      </c>
      <c r="B18206" s="44">
        <v>1</v>
      </c>
      <c r="C18206" s="44">
        <v>1.6208560000000001</v>
      </c>
      <c r="D18206" s="44">
        <v>273.62994400000002</v>
      </c>
      <c r="E18206" s="44">
        <v>61633.230469000002</v>
      </c>
      <c r="F18206" s="44">
        <v>61906.855469000002</v>
      </c>
      <c r="G18206" s="44">
        <v>273.625</v>
      </c>
    </row>
    <row r="18207" spans="1:7">
      <c r="A18207" s="44">
        <v>23</v>
      </c>
      <c r="B18207" s="44">
        <v>2</v>
      </c>
      <c r="C18207" s="44">
        <v>7.2613999999999998E-2</v>
      </c>
      <c r="D18207" s="44">
        <v>159.66409300000001</v>
      </c>
      <c r="E18207" s="44">
        <v>63541.464844000002</v>
      </c>
      <c r="F18207" s="44">
        <v>63701.125</v>
      </c>
      <c r="G18207" s="44">
        <v>159.660156</v>
      </c>
    </row>
    <row r="18208" spans="1:7">
      <c r="A18208" s="44">
        <v>23</v>
      </c>
      <c r="B18208" s="44">
        <v>3</v>
      </c>
      <c r="C18208" s="44">
        <v>1.3424389999999999</v>
      </c>
      <c r="D18208" s="44">
        <v>142.996826</v>
      </c>
      <c r="E18208" s="44">
        <v>63775.84375</v>
      </c>
      <c r="F18208" s="44">
        <v>63918.84375</v>
      </c>
      <c r="G18208" s="44">
        <v>143</v>
      </c>
    </row>
    <row r="18209" spans="1:7">
      <c r="A18209" s="44">
        <v>23</v>
      </c>
      <c r="B18209" s="44">
        <v>4</v>
      </c>
      <c r="C18209" s="44">
        <v>6.4851539999999996</v>
      </c>
      <c r="D18209" s="44">
        <v>636.82299799999998</v>
      </c>
      <c r="E18209" s="44">
        <v>65269.992187999997</v>
      </c>
      <c r="F18209" s="44">
        <v>65906.8125</v>
      </c>
      <c r="G18209" s="44">
        <v>636.82031300000006</v>
      </c>
    </row>
    <row r="18210" spans="1:7">
      <c r="A18210" s="44">
        <v>23</v>
      </c>
      <c r="B18210" s="44">
        <v>5</v>
      </c>
      <c r="C18210" s="44">
        <v>2.0833249999999999</v>
      </c>
      <c r="D18210" s="44">
        <v>464.98672499999998</v>
      </c>
      <c r="E18210" s="44">
        <v>72401.703125</v>
      </c>
      <c r="F18210" s="44">
        <v>72866.695313000004</v>
      </c>
      <c r="G18210" s="44">
        <v>464.992188</v>
      </c>
    </row>
    <row r="18211" spans="1:7">
      <c r="A18211" s="44">
        <v>23</v>
      </c>
      <c r="B18211" s="44">
        <v>6</v>
      </c>
      <c r="C18211" s="44">
        <v>0.53670200000000001</v>
      </c>
      <c r="D18211" s="44">
        <v>152.75595100000001</v>
      </c>
      <c r="E18211" s="44">
        <v>74964.414063000004</v>
      </c>
      <c r="F18211" s="44">
        <v>75117.171875</v>
      </c>
      <c r="G18211" s="44">
        <v>152.757813</v>
      </c>
    </row>
    <row r="18212" spans="1:7">
      <c r="A18212" s="44">
        <v>23</v>
      </c>
      <c r="B18212" s="44">
        <v>7</v>
      </c>
      <c r="C18212" s="44">
        <v>0.45490199999999997</v>
      </c>
      <c r="D18212" s="44">
        <v>312.630493</v>
      </c>
      <c r="E18212" s="44">
        <v>75667.703125</v>
      </c>
      <c r="F18212" s="44">
        <v>75980.328125</v>
      </c>
      <c r="G18212" s="44">
        <v>312.625</v>
      </c>
    </row>
    <row r="18213" spans="1:7">
      <c r="A18213" s="44">
        <v>23</v>
      </c>
      <c r="B18213" s="44">
        <v>8</v>
      </c>
      <c r="C18213" s="44">
        <v>6.0090999999999999E-2</v>
      </c>
      <c r="D18213" s="44">
        <v>94.194511000000006</v>
      </c>
      <c r="E18213" s="44">
        <v>76449.023438000004</v>
      </c>
      <c r="F18213" s="44">
        <v>76543.21875</v>
      </c>
      <c r="G18213" s="44">
        <v>94.195312999999999</v>
      </c>
    </row>
    <row r="18214" spans="1:7">
      <c r="A18214" s="44">
        <v>23</v>
      </c>
      <c r="B18214" s="44">
        <v>9</v>
      </c>
      <c r="C18214" s="44">
        <v>9.7030000000000005E-2</v>
      </c>
      <c r="D18214" s="44">
        <v>697.698669</v>
      </c>
      <c r="E18214" s="44">
        <v>76605.289063000004</v>
      </c>
      <c r="F18214" s="44">
        <v>77302.984375</v>
      </c>
      <c r="G18214" s="44">
        <v>697.69531300000006</v>
      </c>
    </row>
    <row r="18215" spans="1:7">
      <c r="A18215" s="44">
        <v>23</v>
      </c>
      <c r="B18215" s="44">
        <v>10</v>
      </c>
      <c r="C18215" s="44">
        <v>2.5791490000000001</v>
      </c>
      <c r="D18215" s="44">
        <v>184.31933599999999</v>
      </c>
      <c r="E18215" s="44">
        <v>77402.289063000004</v>
      </c>
      <c r="F18215" s="44">
        <v>77586.609375</v>
      </c>
      <c r="G18215" s="44">
        <v>184.320313</v>
      </c>
    </row>
    <row r="18216" spans="1:7">
      <c r="A18216" s="44">
        <v>23</v>
      </c>
      <c r="B18216" s="44">
        <v>11</v>
      </c>
      <c r="C18216" s="44">
        <v>0.37235699999999999</v>
      </c>
      <c r="D18216" s="44">
        <v>83.930449999999993</v>
      </c>
      <c r="E18216" s="44">
        <v>80171.953125</v>
      </c>
      <c r="F18216" s="44">
        <v>80255.875</v>
      </c>
      <c r="G18216" s="44">
        <v>83.921875</v>
      </c>
    </row>
    <row r="18217" spans="1:7">
      <c r="A18217" s="44">
        <v>23</v>
      </c>
      <c r="B18217" s="44">
        <v>12</v>
      </c>
      <c r="C18217" s="44">
        <v>3.0595889999999999</v>
      </c>
      <c r="D18217" s="44">
        <v>206.36772199999999</v>
      </c>
      <c r="E18217" s="44">
        <v>80640.5625</v>
      </c>
      <c r="F18217" s="44">
        <v>80846.929688000004</v>
      </c>
      <c r="G18217" s="44">
        <v>206.367188</v>
      </c>
    </row>
    <row r="18218" spans="1:7">
      <c r="A18218" s="44">
        <v>23</v>
      </c>
      <c r="B18218" s="44">
        <v>13</v>
      </c>
      <c r="C18218" s="44">
        <v>1.496219</v>
      </c>
      <c r="D18218" s="44">
        <v>100.41838799999999</v>
      </c>
      <c r="E18218" s="44">
        <v>83914.992188000004</v>
      </c>
      <c r="F18218" s="44">
        <v>84015.40625</v>
      </c>
      <c r="G18218" s="44">
        <v>100.414063</v>
      </c>
    </row>
    <row r="18219" spans="1:7">
      <c r="A18219" s="44">
        <v>23</v>
      </c>
      <c r="B18219" s="44">
        <v>14</v>
      </c>
      <c r="C18219" s="44">
        <v>9.2668E-2</v>
      </c>
      <c r="D18219" s="44">
        <v>437.284515</v>
      </c>
      <c r="E18219" s="44">
        <v>85512.351563000004</v>
      </c>
      <c r="F18219" s="44">
        <v>85949.632813000004</v>
      </c>
      <c r="G18219" s="44">
        <v>437.28125</v>
      </c>
    </row>
    <row r="18220" spans="1:7">
      <c r="A18220" s="44">
        <v>23</v>
      </c>
      <c r="B18220" s="44">
        <v>15</v>
      </c>
      <c r="C18220" s="44">
        <v>0.24538499999999999</v>
      </c>
      <c r="D18220" s="44">
        <v>140.70117200000001</v>
      </c>
      <c r="E18220" s="44">
        <v>86051.84375</v>
      </c>
      <c r="F18220" s="44">
        <v>86192.546875</v>
      </c>
      <c r="G18220" s="44">
        <v>140.703125</v>
      </c>
    </row>
    <row r="18221" spans="1:7">
      <c r="A18221" s="44">
        <v>23</v>
      </c>
      <c r="B18221" s="44">
        <v>16</v>
      </c>
      <c r="C18221" s="44">
        <v>2.2909639999999998</v>
      </c>
      <c r="D18221" s="44">
        <v>195.929474</v>
      </c>
      <c r="E18221" s="44">
        <v>86449.8125</v>
      </c>
      <c r="F18221" s="44">
        <v>86645.742188000004</v>
      </c>
      <c r="G18221" s="44">
        <v>195.929688</v>
      </c>
    </row>
    <row r="18222" spans="1:7">
      <c r="A18222" s="44">
        <v>23</v>
      </c>
      <c r="B18222" s="44">
        <v>17</v>
      </c>
      <c r="C18222" s="44">
        <v>0.42407</v>
      </c>
      <c r="D18222" s="44">
        <v>595.35900900000001</v>
      </c>
      <c r="E18222" s="44">
        <v>88950.101563000004</v>
      </c>
      <c r="F18222" s="44">
        <v>89545.453125</v>
      </c>
      <c r="G18222" s="44">
        <v>595.35156300000006</v>
      </c>
    </row>
    <row r="18223" spans="1:7">
      <c r="A18223" s="44">
        <v>23</v>
      </c>
      <c r="B18223" s="44">
        <v>18</v>
      </c>
      <c r="C18223" s="44">
        <v>2.9275229999999999</v>
      </c>
      <c r="D18223" s="44">
        <v>185.514633</v>
      </c>
      <c r="E18223" s="44">
        <v>89981.382813000004</v>
      </c>
      <c r="F18223" s="44">
        <v>90166.898438000004</v>
      </c>
      <c r="G18223" s="44">
        <v>185.515625</v>
      </c>
    </row>
    <row r="18224" spans="1:7">
      <c r="A18224" s="44">
        <v>23</v>
      </c>
      <c r="B18224" s="44">
        <v>19</v>
      </c>
      <c r="C18224" s="44">
        <v>0.87319500000000005</v>
      </c>
      <c r="D18224" s="44">
        <v>630.43646200000001</v>
      </c>
      <c r="E18224" s="44">
        <v>93095.164063000004</v>
      </c>
      <c r="F18224" s="44">
        <v>93725.609375</v>
      </c>
      <c r="G18224" s="44">
        <v>630.44531300000006</v>
      </c>
    </row>
    <row r="18225" spans="1:7">
      <c r="A18225" s="44">
        <v>23</v>
      </c>
      <c r="B18225" s="44">
        <v>20</v>
      </c>
      <c r="C18225" s="44">
        <v>7.5439999999999993E-2</v>
      </c>
      <c r="D18225" s="44">
        <v>339.92944299999999</v>
      </c>
      <c r="E18225" s="44">
        <v>94604.773438000004</v>
      </c>
      <c r="F18225" s="44">
        <v>94944.703125</v>
      </c>
      <c r="G18225" s="44">
        <v>339.929688</v>
      </c>
    </row>
    <row r="18226" spans="1:7">
      <c r="A18226" s="44">
        <v>23</v>
      </c>
      <c r="B18226" s="44">
        <v>21</v>
      </c>
      <c r="C18226" s="44">
        <v>1.4585140000000001</v>
      </c>
      <c r="D18226" s="44">
        <v>146.85287500000001</v>
      </c>
      <c r="E18226" s="44">
        <v>95026.648438000004</v>
      </c>
      <c r="F18226" s="44">
        <v>95173.5</v>
      </c>
      <c r="G18226" s="44">
        <v>146.851563</v>
      </c>
    </row>
    <row r="18227" spans="1:7">
      <c r="A18227" s="44">
        <v>23</v>
      </c>
      <c r="B18227" s="44">
        <v>22</v>
      </c>
      <c r="C18227" s="44">
        <v>0.93335800000000002</v>
      </c>
      <c r="D18227" s="44">
        <v>284.67004400000002</v>
      </c>
      <c r="E18227" s="44">
        <v>96636.226563000004</v>
      </c>
      <c r="F18227" s="44">
        <v>96920.890625</v>
      </c>
      <c r="G18227" s="44">
        <v>284.664063</v>
      </c>
    </row>
    <row r="18228" spans="1:7">
      <c r="A18228" s="44">
        <v>23</v>
      </c>
      <c r="B18228" s="44">
        <v>23</v>
      </c>
      <c r="C18228" s="44">
        <v>0.81382600000000005</v>
      </c>
      <c r="D18228" s="44">
        <v>602.66943400000002</v>
      </c>
      <c r="E18228" s="44">
        <v>97855.070313000004</v>
      </c>
      <c r="F18228" s="44">
        <v>98457.742188000004</v>
      </c>
      <c r="G18228" s="44">
        <v>602.671875</v>
      </c>
    </row>
    <row r="18229" spans="1:7">
      <c r="A18229" s="44">
        <v>23</v>
      </c>
      <c r="B18229" s="44">
        <v>24</v>
      </c>
      <c r="C18229" s="44">
        <v>8.9726E-2</v>
      </c>
      <c r="D18229" s="44">
        <v>157.49642900000001</v>
      </c>
      <c r="E18229" s="44">
        <v>99277.367188000004</v>
      </c>
      <c r="F18229" s="44">
        <v>99434.859375</v>
      </c>
      <c r="G18229" s="44">
        <v>157.492188</v>
      </c>
    </row>
    <row r="18230" spans="1:7">
      <c r="A18230" s="44">
        <v>23</v>
      </c>
      <c r="B18230" s="44">
        <v>25</v>
      </c>
      <c r="C18230" s="44">
        <v>0.71377500000000005</v>
      </c>
      <c r="D18230" s="44">
        <v>211.141907</v>
      </c>
      <c r="E18230" s="44">
        <v>99527.304688000004</v>
      </c>
      <c r="F18230" s="44">
        <v>99738.445313000004</v>
      </c>
      <c r="G18230" s="44">
        <v>211.140625</v>
      </c>
    </row>
    <row r="18231" spans="1:7">
      <c r="A18231" s="44">
        <v>23</v>
      </c>
      <c r="B18231" s="44">
        <v>26</v>
      </c>
      <c r="C18231" s="44">
        <v>0.29606900000000003</v>
      </c>
      <c r="D18231" s="44">
        <v>174.66864000000001</v>
      </c>
      <c r="E18231" s="44">
        <v>100464.90625</v>
      </c>
      <c r="F18231" s="44">
        <v>100639.578125</v>
      </c>
      <c r="G18231" s="44">
        <v>174.671875</v>
      </c>
    </row>
    <row r="18232" spans="1:7">
      <c r="A18232" s="44">
        <v>23</v>
      </c>
      <c r="B18232" s="44">
        <v>27</v>
      </c>
      <c r="C18232" s="44">
        <v>0.357761</v>
      </c>
      <c r="D18232" s="44">
        <v>204.60652200000001</v>
      </c>
      <c r="E18232" s="44">
        <v>100949.4375</v>
      </c>
      <c r="F18232" s="44">
        <v>101154.039063</v>
      </c>
      <c r="G18232" s="44">
        <v>204.601563</v>
      </c>
    </row>
    <row r="18233" spans="1:7">
      <c r="A18233" s="44">
        <v>23</v>
      </c>
      <c r="B18233" s="44">
        <v>28</v>
      </c>
      <c r="C18233" s="44">
        <v>1.600536</v>
      </c>
      <c r="D18233" s="44">
        <v>477.92080700000002</v>
      </c>
      <c r="E18233" s="44">
        <v>101515.984375</v>
      </c>
      <c r="F18233" s="44">
        <v>101993.90625</v>
      </c>
      <c r="G18233" s="44">
        <v>477.921875</v>
      </c>
    </row>
    <row r="18234" spans="1:7">
      <c r="A18234" s="44">
        <v>23</v>
      </c>
      <c r="B18234" s="44">
        <v>29</v>
      </c>
      <c r="C18234" s="44">
        <v>0.64631700000000003</v>
      </c>
      <c r="D18234" s="44">
        <v>195.247131</v>
      </c>
      <c r="E18234" s="44">
        <v>103599.015625</v>
      </c>
      <c r="F18234" s="44">
        <v>103794.257813</v>
      </c>
      <c r="G18234" s="44">
        <v>195.242188</v>
      </c>
    </row>
    <row r="18235" spans="1:7">
      <c r="A18235" s="44">
        <v>23</v>
      </c>
      <c r="B18235" s="44">
        <v>30</v>
      </c>
      <c r="C18235" s="44">
        <v>0.27853800000000001</v>
      </c>
      <c r="D18235" s="44">
        <v>201.181961</v>
      </c>
      <c r="E18235" s="44">
        <v>104442.859375</v>
      </c>
      <c r="F18235" s="44">
        <v>104644.046875</v>
      </c>
      <c r="G18235" s="44">
        <v>201.1875</v>
      </c>
    </row>
    <row r="18236" spans="1:7">
      <c r="A18236" s="44">
        <v>23</v>
      </c>
      <c r="B18236" s="44">
        <v>31</v>
      </c>
      <c r="C18236" s="44">
        <v>0.113201</v>
      </c>
      <c r="D18236" s="44">
        <v>206.523315</v>
      </c>
      <c r="E18236" s="44">
        <v>104929.953125</v>
      </c>
      <c r="F18236" s="44">
        <v>105136.46875</v>
      </c>
      <c r="G18236" s="44">
        <v>206.515625</v>
      </c>
    </row>
    <row r="18237" spans="1:7">
      <c r="A18237" s="44">
        <v>23</v>
      </c>
      <c r="B18237" s="44">
        <v>32</v>
      </c>
      <c r="C18237" s="44">
        <v>1.709398</v>
      </c>
      <c r="D18237" s="44">
        <v>115.793785</v>
      </c>
      <c r="E18237" s="44">
        <v>105257.953125</v>
      </c>
      <c r="F18237" s="44">
        <v>105373.75</v>
      </c>
      <c r="G18237" s="44">
        <v>115.796875</v>
      </c>
    </row>
    <row r="18238" spans="1:7">
      <c r="A18238" s="44">
        <v>23</v>
      </c>
      <c r="B18238" s="44">
        <v>33</v>
      </c>
      <c r="C18238" s="44">
        <v>2.0713870000000001</v>
      </c>
      <c r="D18238" s="44">
        <v>185.77769499999999</v>
      </c>
      <c r="E18238" s="44">
        <v>107091.03125</v>
      </c>
      <c r="F18238" s="44">
        <v>107276.8125</v>
      </c>
      <c r="G18238" s="44">
        <v>185.78125</v>
      </c>
    </row>
    <row r="18239" spans="1:7">
      <c r="A18239" s="44">
        <v>23</v>
      </c>
      <c r="B18239" s="44">
        <v>34</v>
      </c>
      <c r="C18239" s="44">
        <v>0.40074599999999999</v>
      </c>
      <c r="D18239" s="44">
        <v>529.99530000000004</v>
      </c>
      <c r="E18239" s="44">
        <v>109361.734375</v>
      </c>
      <c r="F18239" s="44">
        <v>109891.734375</v>
      </c>
      <c r="G18239" s="44">
        <v>530</v>
      </c>
    </row>
    <row r="18240" spans="1:7">
      <c r="A18240" s="44">
        <v>23</v>
      </c>
      <c r="B18240" s="44">
        <v>35</v>
      </c>
      <c r="C18240" s="44">
        <v>1.6834999999999999E-2</v>
      </c>
      <c r="D18240" s="44">
        <v>101.56012699999999</v>
      </c>
      <c r="E18240" s="44">
        <v>110304.484375</v>
      </c>
      <c r="F18240" s="44">
        <v>110406.039063</v>
      </c>
      <c r="G18240" s="44">
        <v>101.554688</v>
      </c>
    </row>
    <row r="18241" spans="1:7">
      <c r="A18241" s="44">
        <v>23</v>
      </c>
      <c r="B18241" s="44">
        <v>36</v>
      </c>
      <c r="C18241" s="44">
        <v>0.76852100000000001</v>
      </c>
      <c r="D18241" s="44">
        <v>83.939116999999996</v>
      </c>
      <c r="E18241" s="44">
        <v>110429.4375</v>
      </c>
      <c r="F18241" s="44">
        <v>110513.375</v>
      </c>
      <c r="G18241" s="44">
        <v>83.9375</v>
      </c>
    </row>
    <row r="18242" spans="1:7">
      <c r="A18242" s="44">
        <v>23</v>
      </c>
      <c r="B18242" s="44">
        <v>37</v>
      </c>
      <c r="C18242" s="44">
        <v>0.70577000000000001</v>
      </c>
      <c r="D18242" s="44">
        <v>148.65065000000001</v>
      </c>
      <c r="E18242" s="44">
        <v>111288.890625</v>
      </c>
      <c r="F18242" s="44">
        <v>111437.53125</v>
      </c>
      <c r="G18242" s="44">
        <v>148.640625</v>
      </c>
    </row>
    <row r="18243" spans="1:7">
      <c r="A18243" s="44">
        <v>23</v>
      </c>
      <c r="B18243" s="44">
        <v>38</v>
      </c>
      <c r="C18243" s="44">
        <v>1.244678</v>
      </c>
      <c r="D18243" s="44">
        <v>941.46966599999996</v>
      </c>
      <c r="E18243" s="44">
        <v>112148.359375</v>
      </c>
      <c r="F18243" s="44">
        <v>113089.835938</v>
      </c>
      <c r="G18243" s="44">
        <v>941.47656300000006</v>
      </c>
    </row>
    <row r="18244" spans="1:7">
      <c r="A18244" s="44">
        <v>23</v>
      </c>
      <c r="B18244" s="44">
        <v>39</v>
      </c>
      <c r="C18244" s="44">
        <v>0.15450700000000001</v>
      </c>
      <c r="D18244" s="44">
        <v>154.291946</v>
      </c>
      <c r="E18244" s="44">
        <v>114342.007813</v>
      </c>
      <c r="F18244" s="44">
        <v>114496.304688</v>
      </c>
      <c r="G18244" s="44">
        <v>154.296875</v>
      </c>
    </row>
    <row r="18245" spans="1:7">
      <c r="A18245" s="44">
        <v>23</v>
      </c>
      <c r="B18245" s="44">
        <v>40</v>
      </c>
      <c r="C18245" s="44">
        <v>1.9817999999999999E-2</v>
      </c>
      <c r="D18245" s="44">
        <v>136.856674</v>
      </c>
      <c r="E18245" s="44">
        <v>114654.460938</v>
      </c>
      <c r="F18245" s="44">
        <v>114791.328125</v>
      </c>
      <c r="G18245" s="44">
        <v>136.867188</v>
      </c>
    </row>
    <row r="18246" spans="1:7">
      <c r="A18246" s="44">
        <v>23</v>
      </c>
      <c r="B18246" s="44">
        <v>41</v>
      </c>
      <c r="C18246" s="44">
        <v>0.57100300000000004</v>
      </c>
      <c r="D18246" s="44">
        <v>74.560471000000007</v>
      </c>
      <c r="E18246" s="44">
        <v>114810.757813</v>
      </c>
      <c r="F18246" s="44">
        <v>114885.320313</v>
      </c>
      <c r="G18246" s="44">
        <v>74.5625</v>
      </c>
    </row>
    <row r="18247" spans="1:7">
      <c r="A18247" s="44">
        <v>23</v>
      </c>
      <c r="B18247" s="44">
        <v>42</v>
      </c>
      <c r="C18247" s="44">
        <v>2.1971639999999999</v>
      </c>
      <c r="D18247" s="44">
        <v>224.692261</v>
      </c>
      <c r="E18247" s="44">
        <v>115467.0625</v>
      </c>
      <c r="F18247" s="44">
        <v>115691.757813</v>
      </c>
      <c r="G18247" s="44">
        <v>224.695313</v>
      </c>
    </row>
    <row r="18248" spans="1:7">
      <c r="A18248" s="44">
        <v>23</v>
      </c>
      <c r="B18248" s="44">
        <v>43</v>
      </c>
      <c r="C18248" s="44">
        <v>0.55137199999999997</v>
      </c>
      <c r="D18248" s="44">
        <v>806.80920400000002</v>
      </c>
      <c r="E18248" s="44">
        <v>117890.953125</v>
      </c>
      <c r="F18248" s="44">
        <v>118697.75</v>
      </c>
      <c r="G18248" s="44">
        <v>806.796875</v>
      </c>
    </row>
    <row r="18249" spans="1:7">
      <c r="A18249" s="44">
        <v>23</v>
      </c>
      <c r="B18249" s="44">
        <v>44</v>
      </c>
      <c r="C18249" s="44">
        <v>1.020899</v>
      </c>
      <c r="D18249" s="44">
        <v>385.13879400000002</v>
      </c>
      <c r="E18249" s="44">
        <v>119250.585938</v>
      </c>
      <c r="F18249" s="44">
        <v>119635.726563</v>
      </c>
      <c r="G18249" s="44">
        <v>385.140625</v>
      </c>
    </row>
    <row r="18250" spans="1:7">
      <c r="A18250" s="44">
        <v>23</v>
      </c>
      <c r="B18250" s="44">
        <v>45</v>
      </c>
      <c r="C18250" s="44">
        <v>0.69098300000000001</v>
      </c>
      <c r="D18250" s="44">
        <v>492.59301799999997</v>
      </c>
      <c r="E18250" s="44">
        <v>120657.976563</v>
      </c>
      <c r="F18250" s="44">
        <v>121150.578125</v>
      </c>
      <c r="G18250" s="44">
        <v>492.601563</v>
      </c>
    </row>
    <row r="18251" spans="1:7">
      <c r="A18251" s="44">
        <v>23</v>
      </c>
      <c r="B18251" s="44">
        <v>46</v>
      </c>
      <c r="C18251" s="44">
        <v>4.9722270000000002</v>
      </c>
      <c r="D18251" s="44">
        <v>189.83873</v>
      </c>
      <c r="E18251" s="44">
        <v>121855.875</v>
      </c>
      <c r="F18251" s="44">
        <v>122045.710938</v>
      </c>
      <c r="G18251" s="44">
        <v>189.835938</v>
      </c>
    </row>
    <row r="18252" spans="1:7">
      <c r="A18252" s="44">
        <v>23</v>
      </c>
      <c r="B18252" s="44">
        <v>47</v>
      </c>
      <c r="C18252" s="44">
        <v>1.8822999999999999E-2</v>
      </c>
      <c r="D18252" s="44">
        <v>141.73062100000001</v>
      </c>
      <c r="E18252" s="44">
        <v>127030.671875</v>
      </c>
      <c r="F18252" s="44">
        <v>127172.40625</v>
      </c>
      <c r="G18252" s="44">
        <v>141.734375</v>
      </c>
    </row>
    <row r="18253" spans="1:7">
      <c r="A18253" s="44">
        <v>23</v>
      </c>
      <c r="B18253" s="44">
        <v>48</v>
      </c>
      <c r="C18253" s="44">
        <v>1.3799360000000001</v>
      </c>
      <c r="D18253" s="44">
        <v>357.72531099999998</v>
      </c>
      <c r="E18253" s="44">
        <v>127202.59375</v>
      </c>
      <c r="F18253" s="44">
        <v>127560.320313</v>
      </c>
      <c r="G18253" s="44">
        <v>357.726563</v>
      </c>
    </row>
    <row r="18254" spans="1:7">
      <c r="A18254" s="44">
        <v>23</v>
      </c>
      <c r="B18254" s="44">
        <v>49</v>
      </c>
      <c r="C18254" s="44">
        <v>1.0436890000000001</v>
      </c>
      <c r="D18254" s="44">
        <v>141.35112000000001</v>
      </c>
      <c r="E18254" s="44">
        <v>128952.804688</v>
      </c>
      <c r="F18254" s="44">
        <v>129094.15625</v>
      </c>
      <c r="G18254" s="44">
        <v>141.351563</v>
      </c>
    </row>
    <row r="18255" spans="1:7">
      <c r="A18255" s="44">
        <v>23</v>
      </c>
      <c r="B18255" s="44">
        <v>50</v>
      </c>
      <c r="C18255" s="44">
        <v>1.074848</v>
      </c>
      <c r="D18255" s="44">
        <v>171.91326900000001</v>
      </c>
      <c r="E18255" s="44">
        <v>130140.390625</v>
      </c>
      <c r="F18255" s="44">
        <v>130312.3125</v>
      </c>
      <c r="G18255" s="44">
        <v>171.921875</v>
      </c>
    </row>
    <row r="18256" spans="1:7">
      <c r="A18256" s="44">
        <v>23</v>
      </c>
      <c r="B18256" s="44">
        <v>51</v>
      </c>
      <c r="C18256" s="44">
        <v>7.6328999999999994E-2</v>
      </c>
      <c r="D18256" s="44">
        <v>1010.076416</v>
      </c>
      <c r="E18256" s="44">
        <v>131390.453125</v>
      </c>
      <c r="F18256" s="44">
        <v>132400.53125</v>
      </c>
      <c r="G18256" s="44">
        <v>1010.078125</v>
      </c>
    </row>
    <row r="18257" spans="1:7">
      <c r="A18257" s="44">
        <v>23</v>
      </c>
      <c r="B18257" s="44">
        <v>52</v>
      </c>
      <c r="C18257" s="44">
        <v>0.30509599999999998</v>
      </c>
      <c r="D18257" s="44">
        <v>447.42218000000003</v>
      </c>
      <c r="E18257" s="44">
        <v>132478.265625</v>
      </c>
      <c r="F18257" s="44">
        <v>132925.6875</v>
      </c>
      <c r="G18257" s="44">
        <v>447.421875</v>
      </c>
    </row>
    <row r="18258" spans="1:7">
      <c r="A18258" s="44">
        <v>23</v>
      </c>
      <c r="B18258" s="44">
        <v>53</v>
      </c>
      <c r="C18258" s="44">
        <v>0.832314</v>
      </c>
      <c r="D18258" s="44">
        <v>519.53137200000003</v>
      </c>
      <c r="E18258" s="44">
        <v>133243.921875</v>
      </c>
      <c r="F18258" s="44">
        <v>133763.453125</v>
      </c>
      <c r="G18258" s="44">
        <v>519.53125</v>
      </c>
    </row>
    <row r="18259" spans="1:7">
      <c r="A18259" s="44">
        <v>23</v>
      </c>
      <c r="B18259" s="44">
        <v>54</v>
      </c>
      <c r="C18259" s="44">
        <v>3.1497999999999998E-2</v>
      </c>
      <c r="D18259" s="44">
        <v>130.277039</v>
      </c>
      <c r="E18259" s="44">
        <v>134607.171875</v>
      </c>
      <c r="F18259" s="44">
        <v>134737.453125</v>
      </c>
      <c r="G18259" s="44">
        <v>130.28125</v>
      </c>
    </row>
    <row r="18260" spans="1:7">
      <c r="A18260" s="44">
        <v>23</v>
      </c>
      <c r="B18260" s="44">
        <v>55</v>
      </c>
      <c r="C18260" s="44">
        <v>7.0221000000000006E-2</v>
      </c>
      <c r="D18260" s="44">
        <v>214.388092</v>
      </c>
      <c r="E18260" s="44">
        <v>134779.015625</v>
      </c>
      <c r="F18260" s="44">
        <v>134993.40625</v>
      </c>
      <c r="G18260" s="44">
        <v>214.390625</v>
      </c>
    </row>
    <row r="18261" spans="1:7">
      <c r="A18261" s="44">
        <v>23</v>
      </c>
      <c r="B18261" s="44">
        <v>56</v>
      </c>
      <c r="C18261" s="44">
        <v>0.69025199999999998</v>
      </c>
      <c r="D18261" s="44">
        <v>94.843491</v>
      </c>
      <c r="E18261" s="44">
        <v>135075.921875</v>
      </c>
      <c r="F18261" s="44">
        <v>135170.765625</v>
      </c>
      <c r="G18261" s="44">
        <v>94.84375</v>
      </c>
    </row>
    <row r="18262" spans="1:7">
      <c r="A18262" s="44">
        <v>23</v>
      </c>
      <c r="B18262" s="44">
        <v>57</v>
      </c>
      <c r="C18262" s="44">
        <v>0.78618299999999997</v>
      </c>
      <c r="D18262" s="44">
        <v>476.17950400000001</v>
      </c>
      <c r="E18262" s="44">
        <v>135872.90625</v>
      </c>
      <c r="F18262" s="44">
        <v>136349.09375</v>
      </c>
      <c r="G18262" s="44">
        <v>476.1875</v>
      </c>
    </row>
    <row r="18263" spans="1:7">
      <c r="A18263" s="44">
        <v>23</v>
      </c>
      <c r="B18263" s="44">
        <v>58</v>
      </c>
      <c r="C18263" s="44">
        <v>8.3660000000000002E-3</v>
      </c>
      <c r="D18263" s="44">
        <v>780.45019500000001</v>
      </c>
      <c r="E18263" s="44">
        <v>137140.328125</v>
      </c>
      <c r="F18263" s="44">
        <v>137920.78125</v>
      </c>
      <c r="G18263" s="44">
        <v>780.453125</v>
      </c>
    </row>
    <row r="18264" spans="1:7">
      <c r="A18264" s="44">
        <v>23</v>
      </c>
      <c r="B18264" s="44">
        <v>59</v>
      </c>
      <c r="C18264" s="44">
        <v>0.62505200000000005</v>
      </c>
      <c r="D18264" s="44">
        <v>83.570510999999996</v>
      </c>
      <c r="E18264" s="44">
        <v>137937.390625</v>
      </c>
      <c r="F18264" s="44">
        <v>138020.953125</v>
      </c>
      <c r="G18264" s="44">
        <v>83.5625</v>
      </c>
    </row>
    <row r="18265" spans="1:7">
      <c r="A18265" s="44">
        <v>23</v>
      </c>
      <c r="B18265" s="44">
        <v>60</v>
      </c>
      <c r="C18265" s="44">
        <v>9.6995999999999999E-2</v>
      </c>
      <c r="D18265" s="44">
        <v>970.76147500000002</v>
      </c>
      <c r="E18265" s="44">
        <v>138656.1875</v>
      </c>
      <c r="F18265" s="44">
        <v>139626.953125</v>
      </c>
      <c r="G18265" s="44">
        <v>970.765625</v>
      </c>
    </row>
    <row r="18266" spans="1:7">
      <c r="A18266" s="44">
        <v>23</v>
      </c>
      <c r="B18266" s="44">
        <v>61</v>
      </c>
      <c r="C18266" s="44">
        <v>9.8644999999999997E-2</v>
      </c>
      <c r="D18266" s="44">
        <v>224.15940900000001</v>
      </c>
      <c r="E18266" s="44">
        <v>139738.15625</v>
      </c>
      <c r="F18266" s="44">
        <v>139962.328125</v>
      </c>
      <c r="G18266" s="44">
        <v>224.171875</v>
      </c>
    </row>
    <row r="18267" spans="1:7">
      <c r="A18267" s="44">
        <v>23</v>
      </c>
      <c r="B18267" s="44">
        <v>62</v>
      </c>
      <c r="C18267" s="44">
        <v>0.37010100000000001</v>
      </c>
      <c r="D18267" s="44">
        <v>298.30987499999998</v>
      </c>
      <c r="E18267" s="44">
        <v>140066.3125</v>
      </c>
      <c r="F18267" s="44">
        <v>140364.625</v>
      </c>
      <c r="G18267" s="44">
        <v>298.3125</v>
      </c>
    </row>
    <row r="18268" spans="1:7">
      <c r="A18268" s="44">
        <v>23</v>
      </c>
      <c r="B18268" s="44">
        <v>63</v>
      </c>
      <c r="C18268" s="44">
        <v>2.146557</v>
      </c>
      <c r="D18268" s="44">
        <v>110.87685399999999</v>
      </c>
      <c r="E18268" s="44">
        <v>140738.234375</v>
      </c>
      <c r="F18268" s="44">
        <v>140849.125</v>
      </c>
      <c r="G18268" s="44">
        <v>110.890625</v>
      </c>
    </row>
    <row r="18269" spans="1:7">
      <c r="A18269" s="44">
        <v>23</v>
      </c>
      <c r="B18269" s="44">
        <v>64</v>
      </c>
      <c r="C18269" s="44">
        <v>0.452212</v>
      </c>
      <c r="D18269" s="44">
        <v>171.918091</v>
      </c>
      <c r="E18269" s="44">
        <v>143004.109375</v>
      </c>
      <c r="F18269" s="44">
        <v>143176.03125</v>
      </c>
      <c r="G18269" s="44">
        <v>171.921875</v>
      </c>
    </row>
    <row r="18270" spans="1:7">
      <c r="A18270" s="44">
        <v>23</v>
      </c>
      <c r="B18270" s="44">
        <v>65</v>
      </c>
      <c r="C18270" s="44">
        <v>0.26186399999999999</v>
      </c>
      <c r="D18270" s="44">
        <v>153.226563</v>
      </c>
      <c r="E18270" s="44">
        <v>143634.5</v>
      </c>
      <c r="F18270" s="44">
        <v>143787.734375</v>
      </c>
      <c r="G18270" s="44">
        <v>153.234375</v>
      </c>
    </row>
    <row r="18271" spans="1:7">
      <c r="A18271" s="44">
        <v>23</v>
      </c>
      <c r="B18271" s="44">
        <v>66</v>
      </c>
      <c r="C18271" s="44">
        <v>0.61789300000000003</v>
      </c>
      <c r="D18271" s="44">
        <v>191.23486299999999</v>
      </c>
      <c r="E18271" s="44">
        <v>144056.421875</v>
      </c>
      <c r="F18271" s="44">
        <v>144247.65625</v>
      </c>
      <c r="G18271" s="44">
        <v>191.234375</v>
      </c>
    </row>
    <row r="18272" spans="1:7">
      <c r="A18272" s="44">
        <v>23</v>
      </c>
      <c r="B18272" s="44">
        <v>67</v>
      </c>
      <c r="C18272" s="44">
        <v>0.71147300000000002</v>
      </c>
      <c r="D18272" s="44">
        <v>125.927277</v>
      </c>
      <c r="E18272" s="44">
        <v>144869.03125</v>
      </c>
      <c r="F18272" s="44">
        <v>144994.953125</v>
      </c>
      <c r="G18272" s="44">
        <v>125.921875</v>
      </c>
    </row>
    <row r="18273" spans="1:7">
      <c r="A18273" s="44">
        <v>23</v>
      </c>
      <c r="B18273" s="44">
        <v>68</v>
      </c>
      <c r="C18273" s="44">
        <v>3.0453769999999998</v>
      </c>
      <c r="D18273" s="44">
        <v>628.21105999999997</v>
      </c>
      <c r="E18273" s="44">
        <v>145712.875</v>
      </c>
      <c r="F18273" s="44">
        <v>146341.078125</v>
      </c>
      <c r="G18273" s="44">
        <v>628.203125</v>
      </c>
    </row>
    <row r="18274" spans="1:7">
      <c r="A18274" s="44">
        <v>23</v>
      </c>
      <c r="B18274" s="44">
        <v>69</v>
      </c>
      <c r="C18274" s="44">
        <v>2.7774529999999999</v>
      </c>
      <c r="D18274" s="44">
        <v>106.21399700000001</v>
      </c>
      <c r="E18274" s="44">
        <v>149401.0625</v>
      </c>
      <c r="F18274" s="44">
        <v>149507.265625</v>
      </c>
      <c r="G18274" s="44">
        <v>106.203125</v>
      </c>
    </row>
    <row r="18275" spans="1:7">
      <c r="A18275" s="44">
        <v>23</v>
      </c>
      <c r="B18275" s="44">
        <v>70</v>
      </c>
      <c r="C18275" s="44">
        <v>0.35619099999999998</v>
      </c>
      <c r="D18275" s="44">
        <v>138.70642100000001</v>
      </c>
      <c r="E18275" s="44">
        <v>152291.96875</v>
      </c>
      <c r="F18275" s="44">
        <v>152430.671875</v>
      </c>
      <c r="G18275" s="44">
        <v>138.703125</v>
      </c>
    </row>
    <row r="18276" spans="1:7">
      <c r="A18276" s="44">
        <v>23</v>
      </c>
      <c r="B18276" s="44">
        <v>71</v>
      </c>
      <c r="C18276" s="44">
        <v>3.426447</v>
      </c>
      <c r="D18276" s="44">
        <v>708.93255599999998</v>
      </c>
      <c r="E18276" s="44">
        <v>152792.0625</v>
      </c>
      <c r="F18276" s="44">
        <v>153501</v>
      </c>
      <c r="G18276" s="44">
        <v>708.9375</v>
      </c>
    </row>
    <row r="18277" spans="1:7">
      <c r="A18277" s="44">
        <v>23</v>
      </c>
      <c r="B18277" s="44">
        <v>72</v>
      </c>
      <c r="C18277" s="44">
        <v>8.4696999999999995E-2</v>
      </c>
      <c r="D18277" s="44">
        <v>507.14202899999998</v>
      </c>
      <c r="E18277" s="44">
        <v>156933.078125</v>
      </c>
      <c r="F18277" s="44">
        <v>157440.234375</v>
      </c>
      <c r="G18277" s="44">
        <v>507.15625</v>
      </c>
    </row>
    <row r="18278" spans="1:7">
      <c r="A18278" s="44">
        <v>23</v>
      </c>
      <c r="B18278" s="44">
        <v>73</v>
      </c>
      <c r="C18278" s="44">
        <v>1.4108560000000001</v>
      </c>
      <c r="D18278" s="44">
        <v>156.92701700000001</v>
      </c>
      <c r="E18278" s="44">
        <v>157526.890625</v>
      </c>
      <c r="F18278" s="44">
        <v>157683.828125</v>
      </c>
      <c r="G18278" s="44">
        <v>156.9375</v>
      </c>
    </row>
    <row r="18279" spans="1:7">
      <c r="A18279" s="44">
        <v>23</v>
      </c>
      <c r="B18279" s="44">
        <v>74</v>
      </c>
      <c r="C18279" s="44">
        <v>8.3735000000000004E-2</v>
      </c>
      <c r="D18279" s="44">
        <v>107.22676800000001</v>
      </c>
      <c r="E18279" s="44">
        <v>159105.21875</v>
      </c>
      <c r="F18279" s="44">
        <v>159212.453125</v>
      </c>
      <c r="G18279" s="44">
        <v>107.234375</v>
      </c>
    </row>
    <row r="18280" spans="1:7">
      <c r="A18280" s="44">
        <v>23</v>
      </c>
      <c r="B18280" s="44">
        <v>75</v>
      </c>
      <c r="C18280" s="44">
        <v>0.462482</v>
      </c>
      <c r="D18280" s="44">
        <v>141.94459499999999</v>
      </c>
      <c r="E18280" s="44">
        <v>159308.375</v>
      </c>
      <c r="F18280" s="44">
        <v>159450.328125</v>
      </c>
      <c r="G18280" s="44">
        <v>141.953125</v>
      </c>
    </row>
    <row r="18281" spans="1:7">
      <c r="A18281" s="44">
        <v>23</v>
      </c>
      <c r="B18281" s="44">
        <v>76</v>
      </c>
      <c r="C18281" s="44">
        <v>0.33536199999999999</v>
      </c>
      <c r="D18281" s="44">
        <v>876.78607199999999</v>
      </c>
      <c r="E18281" s="44">
        <v>159917.84375</v>
      </c>
      <c r="F18281" s="44">
        <v>160794.625</v>
      </c>
      <c r="G18281" s="44">
        <v>876.78125</v>
      </c>
    </row>
    <row r="18282" spans="1:7">
      <c r="A18282" s="44">
        <v>23</v>
      </c>
      <c r="B18282" s="44">
        <v>77</v>
      </c>
      <c r="C18282" s="44">
        <v>3.4834399999999999</v>
      </c>
      <c r="D18282" s="44">
        <v>102.483391</v>
      </c>
      <c r="E18282" s="44">
        <v>161136.703125</v>
      </c>
      <c r="F18282" s="44">
        <v>161239.171875</v>
      </c>
      <c r="G18282" s="44">
        <v>102.46875</v>
      </c>
    </row>
    <row r="18283" spans="1:7">
      <c r="A18283" s="44">
        <v>23</v>
      </c>
      <c r="B18283" s="44">
        <v>78</v>
      </c>
      <c r="C18283" s="44">
        <v>1.5419419999999999</v>
      </c>
      <c r="D18283" s="44">
        <v>142.590057</v>
      </c>
      <c r="E18283" s="44">
        <v>164731.390625</v>
      </c>
      <c r="F18283" s="44">
        <v>164873.96875</v>
      </c>
      <c r="G18283" s="44">
        <v>142.578125</v>
      </c>
    </row>
    <row r="18284" spans="1:7">
      <c r="A18284" s="44">
        <v>23</v>
      </c>
      <c r="B18284" s="44">
        <v>79</v>
      </c>
      <c r="C18284" s="44">
        <v>1.434785</v>
      </c>
      <c r="D18284" s="44">
        <v>325.176086</v>
      </c>
      <c r="E18284" s="44">
        <v>166423.78125</v>
      </c>
      <c r="F18284" s="44">
        <v>166748.953125</v>
      </c>
      <c r="G18284" s="44">
        <v>325.171875</v>
      </c>
    </row>
    <row r="18285" spans="1:7">
      <c r="A18285" s="44">
        <v>23</v>
      </c>
      <c r="B18285" s="44">
        <v>80</v>
      </c>
      <c r="C18285" s="44">
        <v>2.984413</v>
      </c>
      <c r="D18285" s="44">
        <v>224.858429</v>
      </c>
      <c r="E18285" s="44">
        <v>168191.328125</v>
      </c>
      <c r="F18285" s="44">
        <v>168416.1875</v>
      </c>
      <c r="G18285" s="44">
        <v>224.859375</v>
      </c>
    </row>
    <row r="18286" spans="1:7">
      <c r="A18286" s="44">
        <v>23</v>
      </c>
      <c r="B18286" s="44">
        <v>81</v>
      </c>
      <c r="C18286" s="44">
        <v>0.450295</v>
      </c>
      <c r="D18286" s="44">
        <v>296.51660199999998</v>
      </c>
      <c r="E18286" s="44">
        <v>171401.59375</v>
      </c>
      <c r="F18286" s="44">
        <v>171698.109375</v>
      </c>
      <c r="G18286" s="44">
        <v>296.515625</v>
      </c>
    </row>
    <row r="18287" spans="1:7">
      <c r="A18287" s="44">
        <v>23</v>
      </c>
      <c r="B18287" s="44">
        <v>82</v>
      </c>
      <c r="C18287" s="44">
        <v>1.320597</v>
      </c>
      <c r="D18287" s="44">
        <v>136.644623</v>
      </c>
      <c r="E18287" s="44">
        <v>172151.65625</v>
      </c>
      <c r="F18287" s="44">
        <v>172288.3125</v>
      </c>
      <c r="G18287" s="44">
        <v>136.65625</v>
      </c>
    </row>
    <row r="18288" spans="1:7">
      <c r="A18288" s="44">
        <v>23</v>
      </c>
      <c r="B18288" s="44">
        <v>83</v>
      </c>
      <c r="C18288" s="44">
        <v>1.1373800000000001</v>
      </c>
      <c r="D18288" s="44">
        <v>132.64166299999999</v>
      </c>
      <c r="E18288" s="44">
        <v>173621.671875</v>
      </c>
      <c r="F18288" s="44">
        <v>173754.3125</v>
      </c>
      <c r="G18288" s="44">
        <v>132.640625</v>
      </c>
    </row>
    <row r="18289" spans="1:7">
      <c r="A18289" s="44">
        <v>23</v>
      </c>
      <c r="B18289" s="44">
        <v>84</v>
      </c>
      <c r="C18289" s="44">
        <v>0.70453399999999999</v>
      </c>
      <c r="D18289" s="44">
        <v>132.794037</v>
      </c>
      <c r="E18289" s="44">
        <v>174898.5</v>
      </c>
      <c r="F18289" s="44">
        <v>175031.265625</v>
      </c>
      <c r="G18289" s="44">
        <v>132.765625</v>
      </c>
    </row>
    <row r="18290" spans="1:7">
      <c r="A18290" s="44">
        <v>23</v>
      </c>
      <c r="B18290" s="44">
        <v>85</v>
      </c>
      <c r="C18290" s="44">
        <v>1.5779999999999999E-2</v>
      </c>
      <c r="D18290" s="44">
        <v>357.40289300000001</v>
      </c>
      <c r="E18290" s="44">
        <v>175742.5</v>
      </c>
      <c r="F18290" s="44">
        <v>176099.90625</v>
      </c>
      <c r="G18290" s="44">
        <v>357.40625</v>
      </c>
    </row>
    <row r="18291" spans="1:7">
      <c r="A18291" s="44">
        <v>23</v>
      </c>
      <c r="B18291" s="44">
        <v>86</v>
      </c>
      <c r="C18291" s="44">
        <v>6.6235000000000002E-2</v>
      </c>
      <c r="D18291" s="44">
        <v>178.679306</v>
      </c>
      <c r="E18291" s="44">
        <v>176117.546875</v>
      </c>
      <c r="F18291" s="44">
        <v>176296.203125</v>
      </c>
      <c r="G18291" s="44">
        <v>178.65625</v>
      </c>
    </row>
    <row r="18292" spans="1:7">
      <c r="A18292" s="44">
        <v>23</v>
      </c>
      <c r="B18292" s="44">
        <v>87</v>
      </c>
      <c r="C18292" s="44">
        <v>4.8330999999999999E-2</v>
      </c>
      <c r="D18292" s="44">
        <v>99.589438999999999</v>
      </c>
      <c r="E18292" s="44">
        <v>176367.546875</v>
      </c>
      <c r="F18292" s="44">
        <v>176467.15625</v>
      </c>
      <c r="G18292" s="44">
        <v>99.609375</v>
      </c>
    </row>
    <row r="18293" spans="1:7">
      <c r="A18293" s="44">
        <v>23</v>
      </c>
      <c r="B18293" s="44">
        <v>88</v>
      </c>
      <c r="C18293" s="44">
        <v>0.97099999999999997</v>
      </c>
      <c r="D18293" s="44">
        <v>79.837020999999993</v>
      </c>
      <c r="E18293" s="44">
        <v>176523.796875</v>
      </c>
      <c r="F18293" s="44">
        <v>176603.640625</v>
      </c>
      <c r="G18293" s="44">
        <v>79.84375</v>
      </c>
    </row>
    <row r="18294" spans="1:7">
      <c r="A18294" s="44">
        <v>23</v>
      </c>
      <c r="B18294" s="44">
        <v>89</v>
      </c>
      <c r="C18294" s="44">
        <v>0.108529</v>
      </c>
      <c r="D18294" s="44">
        <v>138.932907</v>
      </c>
      <c r="E18294" s="44">
        <v>177586.484375</v>
      </c>
      <c r="F18294" s="44">
        <v>177725.40625</v>
      </c>
      <c r="G18294" s="44">
        <v>138.921875</v>
      </c>
    </row>
    <row r="18295" spans="1:7">
      <c r="A18295" s="44">
        <v>23</v>
      </c>
      <c r="B18295" s="44">
        <v>90</v>
      </c>
      <c r="C18295" s="44">
        <v>0.254633</v>
      </c>
      <c r="D18295" s="44">
        <v>83.890670999999998</v>
      </c>
      <c r="E18295" s="44">
        <v>177838.265625</v>
      </c>
      <c r="F18295" s="44">
        <v>177922.15625</v>
      </c>
      <c r="G18295" s="44">
        <v>83.890625</v>
      </c>
    </row>
    <row r="18296" spans="1:7">
      <c r="A18296" s="44">
        <v>23</v>
      </c>
      <c r="B18296" s="44">
        <v>91</v>
      </c>
      <c r="C18296" s="44">
        <v>0.132629</v>
      </c>
      <c r="D18296" s="44">
        <v>505.32241800000003</v>
      </c>
      <c r="E18296" s="44">
        <v>178182.0625</v>
      </c>
      <c r="F18296" s="44">
        <v>178687.390625</v>
      </c>
      <c r="G18296" s="44">
        <v>505.328125</v>
      </c>
    </row>
    <row r="18297" spans="1:7">
      <c r="A18297" s="44">
        <v>23</v>
      </c>
      <c r="B18297" s="44">
        <v>92</v>
      </c>
      <c r="C18297" s="44">
        <v>0.26691300000000001</v>
      </c>
      <c r="D18297" s="44">
        <v>167.211288</v>
      </c>
      <c r="E18297" s="44">
        <v>178822.875</v>
      </c>
      <c r="F18297" s="44">
        <v>178990.078125</v>
      </c>
      <c r="G18297" s="44">
        <v>167.203125</v>
      </c>
    </row>
    <row r="18298" spans="1:7">
      <c r="A18298" s="44">
        <v>23</v>
      </c>
      <c r="B18298" s="44">
        <v>93</v>
      </c>
      <c r="C18298" s="44">
        <v>0.18293799999999999</v>
      </c>
      <c r="D18298" s="44">
        <v>116.058128</v>
      </c>
      <c r="E18298" s="44">
        <v>179260.828125</v>
      </c>
      <c r="F18298" s="44">
        <v>179376.875</v>
      </c>
      <c r="G18298" s="44">
        <v>116.046875</v>
      </c>
    </row>
    <row r="18299" spans="1:7">
      <c r="A18299" s="44">
        <v>23</v>
      </c>
      <c r="B18299" s="44">
        <v>94</v>
      </c>
      <c r="C18299" s="44">
        <v>1.5408E-2</v>
      </c>
      <c r="D18299" s="44">
        <v>563.64038100000005</v>
      </c>
      <c r="E18299" s="44">
        <v>179573.375</v>
      </c>
      <c r="F18299" s="44">
        <v>180137.015625</v>
      </c>
      <c r="G18299" s="44">
        <v>563.640625</v>
      </c>
    </row>
    <row r="18300" spans="1:7">
      <c r="A18300" s="44">
        <v>23</v>
      </c>
      <c r="B18300" s="44">
        <v>95</v>
      </c>
      <c r="C18300" s="44">
        <v>1.2809280000000001</v>
      </c>
      <c r="D18300" s="44">
        <v>89.036017999999999</v>
      </c>
      <c r="E18300" s="44">
        <v>180167.1875</v>
      </c>
      <c r="F18300" s="44">
        <v>180256.21875</v>
      </c>
      <c r="G18300" s="44">
        <v>89.03125</v>
      </c>
    </row>
    <row r="18301" spans="1:7">
      <c r="A18301" s="44">
        <v>23</v>
      </c>
      <c r="B18301" s="44">
        <v>96</v>
      </c>
      <c r="C18301" s="44">
        <v>1.478661</v>
      </c>
      <c r="D18301" s="44">
        <v>366.44372600000003</v>
      </c>
      <c r="E18301" s="44">
        <v>181542.328125</v>
      </c>
      <c r="F18301" s="44">
        <v>181908.765625</v>
      </c>
      <c r="G18301" s="44">
        <v>366.4375</v>
      </c>
    </row>
    <row r="18302" spans="1:7">
      <c r="A18302" s="44">
        <v>23</v>
      </c>
      <c r="B18302" s="44">
        <v>97</v>
      </c>
      <c r="C18302" s="44">
        <v>1.8202069999999999</v>
      </c>
      <c r="D18302" s="44">
        <v>134.63833600000001</v>
      </c>
      <c r="E18302" s="44">
        <v>183401.890625</v>
      </c>
      <c r="F18302" s="44">
        <v>183536.53125</v>
      </c>
      <c r="G18302" s="44">
        <v>134.640625</v>
      </c>
    </row>
    <row r="18303" spans="1:7">
      <c r="A18303" s="44">
        <v>23</v>
      </c>
      <c r="B18303" s="44">
        <v>98</v>
      </c>
      <c r="C18303" s="44">
        <v>0.37484000000000001</v>
      </c>
      <c r="D18303" s="44">
        <v>275.44729599999999</v>
      </c>
      <c r="E18303" s="44">
        <v>185370.890625</v>
      </c>
      <c r="F18303" s="44">
        <v>185646.328125</v>
      </c>
      <c r="G18303" s="44">
        <v>275.4375</v>
      </c>
    </row>
    <row r="18304" spans="1:7">
      <c r="A18304" s="44">
        <v>23</v>
      </c>
      <c r="B18304" s="44">
        <v>99</v>
      </c>
      <c r="C18304" s="44">
        <v>0.53581500000000004</v>
      </c>
      <c r="D18304" s="44">
        <v>175.185135</v>
      </c>
      <c r="E18304" s="44">
        <v>186027.125</v>
      </c>
      <c r="F18304" s="44">
        <v>186202.328125</v>
      </c>
      <c r="G18304" s="44">
        <v>175.203125</v>
      </c>
    </row>
    <row r="18305" spans="1:7">
      <c r="A18305" s="44">
        <v>23</v>
      </c>
      <c r="B18305" s="44">
        <v>100</v>
      </c>
      <c r="C18305" s="44">
        <v>0.51058199999999998</v>
      </c>
      <c r="D18305" s="44">
        <v>519.45086700000002</v>
      </c>
      <c r="E18305" s="44">
        <v>186746.0625</v>
      </c>
      <c r="F18305" s="44">
        <v>187265.515625</v>
      </c>
      <c r="G18305" s="44">
        <v>519.453125</v>
      </c>
    </row>
    <row r="18306" spans="1:7">
      <c r="A18306" s="44">
        <v>23</v>
      </c>
      <c r="B18306" s="44">
        <v>101</v>
      </c>
      <c r="C18306" s="44">
        <v>0.61778</v>
      </c>
      <c r="D18306" s="44">
        <v>541.03155500000003</v>
      </c>
      <c r="E18306" s="44">
        <v>187777.34375</v>
      </c>
      <c r="F18306" s="44">
        <v>188318.390625</v>
      </c>
      <c r="G18306" s="44">
        <v>541.046875</v>
      </c>
    </row>
    <row r="18307" spans="1:7">
      <c r="A18307" s="44">
        <v>23</v>
      </c>
      <c r="B18307" s="44">
        <v>102</v>
      </c>
      <c r="C18307" s="44">
        <v>5.7759999999999999E-2</v>
      </c>
      <c r="D18307" s="44">
        <v>680.78442399999994</v>
      </c>
      <c r="E18307" s="44">
        <v>188950.078125</v>
      </c>
      <c r="F18307" s="44">
        <v>189630.875</v>
      </c>
      <c r="G18307" s="44">
        <v>680.796875</v>
      </c>
    </row>
    <row r="18308" spans="1:7">
      <c r="A18308" s="44">
        <v>23</v>
      </c>
      <c r="B18308" s="44">
        <v>103</v>
      </c>
      <c r="C18308" s="44">
        <v>3.1103010000000002</v>
      </c>
      <c r="D18308" s="44">
        <v>163.40368699999999</v>
      </c>
      <c r="E18308" s="44">
        <v>189700.109375</v>
      </c>
      <c r="F18308" s="44">
        <v>189863.484375</v>
      </c>
      <c r="G18308" s="44">
        <v>163.375</v>
      </c>
    </row>
    <row r="18309" spans="1:7">
      <c r="A18309" s="44">
        <v>23</v>
      </c>
      <c r="B18309" s="44">
        <v>104</v>
      </c>
      <c r="C18309" s="44">
        <v>1.027955</v>
      </c>
      <c r="D18309" s="44">
        <v>1421.4140629999999</v>
      </c>
      <c r="E18309" s="44">
        <v>192982.53125</v>
      </c>
      <c r="F18309" s="44">
        <v>194403.9375</v>
      </c>
      <c r="G18309" s="44">
        <v>1421.40625</v>
      </c>
    </row>
    <row r="18310" spans="1:7">
      <c r="A18310" s="44">
        <v>23</v>
      </c>
      <c r="B18310" s="44">
        <v>105</v>
      </c>
      <c r="C18310" s="44">
        <v>0.93654499999999996</v>
      </c>
      <c r="D18310" s="44">
        <v>177.14811700000001</v>
      </c>
      <c r="E18310" s="44">
        <v>195435.953125</v>
      </c>
      <c r="F18310" s="44">
        <v>195613.109375</v>
      </c>
      <c r="G18310" s="44">
        <v>177.15625</v>
      </c>
    </row>
    <row r="18311" spans="1:7">
      <c r="A18311" s="44">
        <v>23</v>
      </c>
      <c r="B18311" s="44">
        <v>106</v>
      </c>
      <c r="C18311" s="44">
        <v>0.89416700000000005</v>
      </c>
      <c r="D18311" s="44">
        <v>169.77993799999999</v>
      </c>
      <c r="E18311" s="44">
        <v>196561.03125</v>
      </c>
      <c r="F18311" s="44">
        <v>196730.828125</v>
      </c>
      <c r="G18311" s="44">
        <v>169.796875</v>
      </c>
    </row>
    <row r="18312" spans="1:7">
      <c r="A18312" s="44">
        <v>23</v>
      </c>
      <c r="B18312" s="44">
        <v>107</v>
      </c>
      <c r="C18312" s="44">
        <v>0.97447099999999998</v>
      </c>
      <c r="D18312" s="44">
        <v>804.34832800000004</v>
      </c>
      <c r="E18312" s="44">
        <v>197628.046875</v>
      </c>
      <c r="F18312" s="44">
        <v>198432.40625</v>
      </c>
      <c r="G18312" s="44">
        <v>804.359375</v>
      </c>
    </row>
    <row r="18313" spans="1:7">
      <c r="A18313" s="44">
        <v>23</v>
      </c>
      <c r="B18313" s="44">
        <v>108</v>
      </c>
      <c r="C18313" s="44">
        <v>0.25023400000000001</v>
      </c>
      <c r="D18313" s="44">
        <v>471.585938</v>
      </c>
      <c r="E18313" s="44">
        <v>199410.1875</v>
      </c>
      <c r="F18313" s="44">
        <v>199881.765625</v>
      </c>
      <c r="G18313" s="44">
        <v>471.578125</v>
      </c>
    </row>
    <row r="18314" spans="1:7">
      <c r="A18314" s="44">
        <v>23</v>
      </c>
      <c r="B18314" s="44">
        <v>109</v>
      </c>
      <c r="C18314" s="44">
        <v>2.7942770000000001</v>
      </c>
      <c r="D18314" s="44">
        <v>96.234809999999996</v>
      </c>
      <c r="E18314" s="44">
        <v>200144.546875</v>
      </c>
      <c r="F18314" s="44">
        <v>200240.78125</v>
      </c>
      <c r="G18314" s="44">
        <v>96.234375</v>
      </c>
    </row>
    <row r="18315" spans="1:7">
      <c r="A18315" s="44">
        <v>23</v>
      </c>
      <c r="B18315" s="44">
        <v>110</v>
      </c>
      <c r="C18315" s="44">
        <v>3.2791610000000002</v>
      </c>
      <c r="D18315" s="44">
        <v>350.39691199999999</v>
      </c>
      <c r="E18315" s="44">
        <v>203035.53125</v>
      </c>
      <c r="F18315" s="44">
        <v>203385.9375</v>
      </c>
      <c r="G18315" s="44">
        <v>350.40625</v>
      </c>
    </row>
    <row r="18316" spans="1:7">
      <c r="A18316" s="44">
        <v>23</v>
      </c>
      <c r="B18316" s="44">
        <v>111</v>
      </c>
      <c r="C18316" s="44">
        <v>1.246481</v>
      </c>
      <c r="D18316" s="44">
        <v>387.08828699999998</v>
      </c>
      <c r="E18316" s="44">
        <v>206678.953125</v>
      </c>
      <c r="F18316" s="44">
        <v>207066.046875</v>
      </c>
      <c r="G18316" s="44">
        <v>387.09375</v>
      </c>
    </row>
    <row r="18317" spans="1:7">
      <c r="A18317" s="44">
        <v>23</v>
      </c>
      <c r="B18317" s="44">
        <v>112</v>
      </c>
      <c r="C18317" s="44">
        <v>0.608371</v>
      </c>
      <c r="D18317" s="44">
        <v>217.91563400000001</v>
      </c>
      <c r="E18317" s="44">
        <v>208324.484375</v>
      </c>
      <c r="F18317" s="44">
        <v>208542.390625</v>
      </c>
      <c r="G18317" s="44">
        <v>217.90625</v>
      </c>
    </row>
    <row r="18318" spans="1:7">
      <c r="A18318" s="44">
        <v>23</v>
      </c>
      <c r="B18318" s="44">
        <v>113</v>
      </c>
      <c r="C18318" s="44">
        <v>0.47506399999999999</v>
      </c>
      <c r="D18318" s="44">
        <v>820.19726600000001</v>
      </c>
      <c r="E18318" s="44">
        <v>209152.734375</v>
      </c>
      <c r="F18318" s="44">
        <v>209972.921875</v>
      </c>
      <c r="G18318" s="44">
        <v>820.1875</v>
      </c>
    </row>
    <row r="18319" spans="1:7">
      <c r="A18319" s="44">
        <v>23</v>
      </c>
      <c r="B18319" s="44">
        <v>114</v>
      </c>
      <c r="C18319" s="44">
        <v>0.29336400000000001</v>
      </c>
      <c r="D18319" s="44">
        <v>289.66073599999999</v>
      </c>
      <c r="E18319" s="44">
        <v>210449.796875</v>
      </c>
      <c r="F18319" s="44">
        <v>210739.453125</v>
      </c>
      <c r="G18319" s="44">
        <v>289.65625</v>
      </c>
    </row>
    <row r="18320" spans="1:7">
      <c r="A18320" s="44">
        <v>23</v>
      </c>
      <c r="B18320" s="44">
        <v>115</v>
      </c>
      <c r="C18320" s="44">
        <v>2.2603659999999999</v>
      </c>
      <c r="D18320" s="44">
        <v>219.32844499999999</v>
      </c>
      <c r="E18320" s="44">
        <v>211043.546875</v>
      </c>
      <c r="F18320" s="44">
        <v>211262.875</v>
      </c>
      <c r="G18320" s="44">
        <v>219.328125</v>
      </c>
    </row>
    <row r="18321" spans="1:7">
      <c r="A18321" s="44">
        <v>23</v>
      </c>
      <c r="B18321" s="44">
        <v>116</v>
      </c>
      <c r="C18321" s="44">
        <v>6.5354999999999996E-2</v>
      </c>
      <c r="D18321" s="44">
        <v>313.86364700000001</v>
      </c>
      <c r="E18321" s="44">
        <v>213528.203125</v>
      </c>
      <c r="F18321" s="44">
        <v>213842.0625</v>
      </c>
      <c r="G18321" s="44">
        <v>313.859375</v>
      </c>
    </row>
    <row r="18322" spans="1:7">
      <c r="A18322" s="44">
        <v>23</v>
      </c>
      <c r="B18322" s="44">
        <v>117</v>
      </c>
      <c r="C18322" s="44">
        <v>8.5761000000000004E-2</v>
      </c>
      <c r="D18322" s="44">
        <v>570.76635699999997</v>
      </c>
      <c r="E18322" s="44">
        <v>213918.953125</v>
      </c>
      <c r="F18322" s="44">
        <v>214489.734375</v>
      </c>
      <c r="G18322" s="44">
        <v>570.78125</v>
      </c>
    </row>
    <row r="18323" spans="1:7">
      <c r="A18323" s="44">
        <v>23</v>
      </c>
      <c r="B18323" s="44">
        <v>118</v>
      </c>
      <c r="C18323" s="44">
        <v>0.83956600000000003</v>
      </c>
      <c r="D18323" s="44">
        <v>87.265190000000004</v>
      </c>
      <c r="E18323" s="44">
        <v>214575.328125</v>
      </c>
      <c r="F18323" s="44">
        <v>214662.578125</v>
      </c>
      <c r="G18323" s="44">
        <v>87.25</v>
      </c>
    </row>
    <row r="18324" spans="1:7">
      <c r="A18324" s="44">
        <v>23</v>
      </c>
      <c r="B18324" s="44">
        <v>119</v>
      </c>
      <c r="C18324" s="44">
        <v>1.0752949999999999</v>
      </c>
      <c r="D18324" s="44">
        <v>219.532791</v>
      </c>
      <c r="E18324" s="44">
        <v>215512.78125</v>
      </c>
      <c r="F18324" s="44">
        <v>215732.328125</v>
      </c>
      <c r="G18324" s="44">
        <v>219.546875</v>
      </c>
    </row>
    <row r="18325" spans="1:7">
      <c r="A18325" s="44">
        <v>23</v>
      </c>
      <c r="B18325" s="44">
        <v>120</v>
      </c>
      <c r="C18325" s="44">
        <v>1.2469049999999999</v>
      </c>
      <c r="D18325" s="44">
        <v>155.311768</v>
      </c>
      <c r="E18325" s="44">
        <v>216809.828125</v>
      </c>
      <c r="F18325" s="44">
        <v>216965.125</v>
      </c>
      <c r="G18325" s="44">
        <v>155.296875</v>
      </c>
    </row>
    <row r="18326" spans="1:7">
      <c r="A18326" s="44">
        <v>23</v>
      </c>
      <c r="B18326" s="44">
        <v>121</v>
      </c>
      <c r="C18326" s="44">
        <v>0.17425499999999999</v>
      </c>
      <c r="D18326" s="44">
        <v>262.12951700000002</v>
      </c>
      <c r="E18326" s="44">
        <v>218219.484375</v>
      </c>
      <c r="F18326" s="44">
        <v>218481.609375</v>
      </c>
      <c r="G18326" s="44">
        <v>262.125</v>
      </c>
    </row>
    <row r="18327" spans="1:7">
      <c r="A18327" s="44">
        <v>23</v>
      </c>
      <c r="B18327" s="44">
        <v>122</v>
      </c>
      <c r="C18327" s="44">
        <v>1.3189979999999999</v>
      </c>
      <c r="D18327" s="44">
        <v>216.554474</v>
      </c>
      <c r="E18327" s="44">
        <v>218657.015625</v>
      </c>
      <c r="F18327" s="44">
        <v>218873.578125</v>
      </c>
      <c r="G18327" s="44">
        <v>216.5625</v>
      </c>
    </row>
    <row r="18328" spans="1:7">
      <c r="A18328" s="44">
        <v>23</v>
      </c>
      <c r="B18328" s="44">
        <v>123</v>
      </c>
      <c r="C18328" s="44">
        <v>0.79513299999999998</v>
      </c>
      <c r="D18328" s="44">
        <v>441.37762500000002</v>
      </c>
      <c r="E18328" s="44">
        <v>220192.03125</v>
      </c>
      <c r="F18328" s="44">
        <v>220633.421875</v>
      </c>
      <c r="G18328" s="44">
        <v>441.390625</v>
      </c>
    </row>
    <row r="18329" spans="1:7">
      <c r="A18329" s="44">
        <v>23</v>
      </c>
      <c r="B18329" s="44">
        <v>124</v>
      </c>
      <c r="C18329" s="44">
        <v>0.181254</v>
      </c>
      <c r="D18329" s="44">
        <v>437.42275999999998</v>
      </c>
      <c r="E18329" s="44">
        <v>221428.78125</v>
      </c>
      <c r="F18329" s="44">
        <v>221866.203125</v>
      </c>
      <c r="G18329" s="44">
        <v>437.421875</v>
      </c>
    </row>
    <row r="18330" spans="1:7">
      <c r="A18330" s="44">
        <v>23</v>
      </c>
      <c r="B18330" s="44">
        <v>125</v>
      </c>
      <c r="C18330" s="44">
        <v>0.96601599999999999</v>
      </c>
      <c r="D18330" s="44">
        <v>318.44021600000002</v>
      </c>
      <c r="E18330" s="44">
        <v>222053.78125</v>
      </c>
      <c r="F18330" s="44">
        <v>222372.21875</v>
      </c>
      <c r="G18330" s="44">
        <v>318.4375</v>
      </c>
    </row>
    <row r="18331" spans="1:7">
      <c r="A18331" s="44">
        <v>23</v>
      </c>
      <c r="B18331" s="44">
        <v>126</v>
      </c>
      <c r="C18331" s="44">
        <v>0.41598800000000002</v>
      </c>
      <c r="D18331" s="44">
        <v>400.754456</v>
      </c>
      <c r="E18331" s="44">
        <v>223353.984375</v>
      </c>
      <c r="F18331" s="44">
        <v>223754.734375</v>
      </c>
      <c r="G18331" s="44">
        <v>400.75</v>
      </c>
    </row>
    <row r="18332" spans="1:7">
      <c r="A18332" s="44">
        <v>23</v>
      </c>
      <c r="B18332" s="44">
        <v>127</v>
      </c>
      <c r="C18332" s="44">
        <v>0.57386999999999999</v>
      </c>
      <c r="D18332" s="44">
        <v>574.75006099999996</v>
      </c>
      <c r="E18332" s="44">
        <v>224182.171875</v>
      </c>
      <c r="F18332" s="44">
        <v>224756.921875</v>
      </c>
      <c r="G18332" s="44">
        <v>574.75</v>
      </c>
    </row>
    <row r="18333" spans="1:7">
      <c r="A18333" s="44">
        <v>23</v>
      </c>
      <c r="B18333" s="44">
        <v>128</v>
      </c>
      <c r="C18333" s="44">
        <v>0.441714</v>
      </c>
      <c r="D18333" s="44">
        <v>951.16625999999997</v>
      </c>
      <c r="E18333" s="44">
        <v>225332.21875</v>
      </c>
      <c r="F18333" s="44">
        <v>226283.375</v>
      </c>
      <c r="G18333" s="44">
        <v>951.15625</v>
      </c>
    </row>
    <row r="18334" spans="1:7">
      <c r="A18334" s="44">
        <v>23</v>
      </c>
      <c r="B18334" s="44">
        <v>129</v>
      </c>
      <c r="C18334" s="44">
        <v>0.70756399999999997</v>
      </c>
      <c r="D18334" s="44">
        <v>219.568726</v>
      </c>
      <c r="E18334" s="44">
        <v>226732.140625</v>
      </c>
      <c r="F18334" s="44">
        <v>226951.703125</v>
      </c>
      <c r="G18334" s="44">
        <v>219.5625</v>
      </c>
    </row>
    <row r="18335" spans="1:7">
      <c r="A18335" s="44">
        <v>23</v>
      </c>
      <c r="B18335" s="44">
        <v>130</v>
      </c>
      <c r="C18335" s="44">
        <v>0.228522</v>
      </c>
      <c r="D18335" s="44">
        <v>83.885863999999998</v>
      </c>
      <c r="E18335" s="44">
        <v>227669.6875</v>
      </c>
      <c r="F18335" s="44">
        <v>227753.578125</v>
      </c>
      <c r="G18335" s="44">
        <v>83.890625</v>
      </c>
    </row>
    <row r="18336" spans="1:7">
      <c r="A18336" s="44">
        <v>23</v>
      </c>
      <c r="B18336" s="44">
        <v>131</v>
      </c>
      <c r="C18336" s="44">
        <v>0.74793699999999996</v>
      </c>
      <c r="D18336" s="44">
        <v>764.99847399999999</v>
      </c>
      <c r="E18336" s="44">
        <v>227982.1875</v>
      </c>
      <c r="F18336" s="44">
        <v>228747.1875</v>
      </c>
      <c r="G18336" s="44">
        <v>765</v>
      </c>
    </row>
    <row r="18337" spans="1:7">
      <c r="A18337" s="44">
        <v>23</v>
      </c>
      <c r="B18337" s="44">
        <v>132</v>
      </c>
      <c r="C18337" s="44">
        <v>0.28830299999999998</v>
      </c>
      <c r="D18337" s="44">
        <v>802.53356900000006</v>
      </c>
      <c r="E18337" s="44">
        <v>229498.0625</v>
      </c>
      <c r="F18337" s="44">
        <v>230300.59375</v>
      </c>
      <c r="G18337" s="44">
        <v>802.53125</v>
      </c>
    </row>
    <row r="18338" spans="1:7">
      <c r="A18338" s="44">
        <v>23</v>
      </c>
      <c r="B18338" s="44">
        <v>133</v>
      </c>
      <c r="C18338" s="44">
        <v>1.237814</v>
      </c>
      <c r="D18338" s="44">
        <v>313.76516700000002</v>
      </c>
      <c r="E18338" s="44">
        <v>230592</v>
      </c>
      <c r="F18338" s="44">
        <v>230905.75</v>
      </c>
      <c r="G18338" s="44">
        <v>313.75</v>
      </c>
    </row>
    <row r="18339" spans="1:7">
      <c r="A18339" s="44">
        <v>23</v>
      </c>
      <c r="B18339" s="44">
        <v>134</v>
      </c>
      <c r="C18339" s="44">
        <v>1.759361</v>
      </c>
      <c r="D18339" s="44">
        <v>324.32531699999998</v>
      </c>
      <c r="E18339" s="44">
        <v>232157.015625</v>
      </c>
      <c r="F18339" s="44">
        <v>232481.328125</v>
      </c>
      <c r="G18339" s="44">
        <v>324.3125</v>
      </c>
    </row>
    <row r="18340" spans="1:7">
      <c r="A18340" s="44">
        <v>23</v>
      </c>
      <c r="B18340" s="44">
        <v>135</v>
      </c>
      <c r="C18340" s="44">
        <v>0.382104</v>
      </c>
      <c r="D18340" s="44">
        <v>588.60101299999997</v>
      </c>
      <c r="E18340" s="44">
        <v>234252.515625</v>
      </c>
      <c r="F18340" s="44">
        <v>234841.140625</v>
      </c>
      <c r="G18340" s="44">
        <v>588.625</v>
      </c>
    </row>
    <row r="18341" spans="1:7">
      <c r="A18341" s="44">
        <v>23</v>
      </c>
      <c r="B18341" s="44">
        <v>136</v>
      </c>
      <c r="C18341" s="44">
        <v>1.7185459999999999</v>
      </c>
      <c r="D18341" s="44">
        <v>104.397942</v>
      </c>
      <c r="E18341" s="44">
        <v>235238.09375</v>
      </c>
      <c r="F18341" s="44">
        <v>235342.46875</v>
      </c>
      <c r="G18341" s="44">
        <v>104.375</v>
      </c>
    </row>
    <row r="18342" spans="1:7">
      <c r="A18342" s="44">
        <v>23</v>
      </c>
      <c r="B18342" s="44">
        <v>137</v>
      </c>
      <c r="C18342" s="44">
        <v>0.48969800000000002</v>
      </c>
      <c r="D18342" s="44">
        <v>564.706726</v>
      </c>
      <c r="E18342" s="44">
        <v>237069.078125</v>
      </c>
      <c r="F18342" s="44">
        <v>237633.78125</v>
      </c>
      <c r="G18342" s="44">
        <v>564.703125</v>
      </c>
    </row>
    <row r="18343" spans="1:7">
      <c r="A18343" s="44">
        <v>23</v>
      </c>
      <c r="B18343" s="44">
        <v>138</v>
      </c>
      <c r="C18343" s="44">
        <v>4.0341490000000002</v>
      </c>
      <c r="D18343" s="44">
        <v>713.23706100000004</v>
      </c>
      <c r="E18343" s="44">
        <v>238131.984375</v>
      </c>
      <c r="F18343" s="44">
        <v>238845.21875</v>
      </c>
      <c r="G18343" s="44">
        <v>713.234375</v>
      </c>
    </row>
    <row r="18344" spans="1:7">
      <c r="A18344" s="44">
        <v>23</v>
      </c>
      <c r="B18344" s="44">
        <v>139</v>
      </c>
      <c r="C18344" s="44">
        <v>0.28367199999999998</v>
      </c>
      <c r="D18344" s="44">
        <v>239.49887100000001</v>
      </c>
      <c r="E18344" s="44">
        <v>242882.59375</v>
      </c>
      <c r="F18344" s="44">
        <v>243122.09375</v>
      </c>
      <c r="G18344" s="44">
        <v>239.5</v>
      </c>
    </row>
    <row r="18345" spans="1:7">
      <c r="A18345" s="44">
        <v>23</v>
      </c>
      <c r="B18345" s="44">
        <v>140</v>
      </c>
      <c r="C18345" s="44">
        <v>6.4099999999999997E-4</v>
      </c>
      <c r="D18345" s="44">
        <v>707.65930200000003</v>
      </c>
      <c r="E18345" s="44">
        <v>243413.8125</v>
      </c>
      <c r="F18345" s="44">
        <v>244121.453125</v>
      </c>
      <c r="G18345" s="44">
        <v>707.640625</v>
      </c>
    </row>
    <row r="18346" spans="1:7">
      <c r="A18346" s="44">
        <v>23</v>
      </c>
      <c r="B18346" s="44">
        <v>141</v>
      </c>
      <c r="C18346" s="44">
        <v>0.69923900000000005</v>
      </c>
      <c r="D18346" s="44">
        <v>104.020996</v>
      </c>
      <c r="E18346" s="44">
        <v>244121.546875</v>
      </c>
      <c r="F18346" s="44">
        <v>244225.578125</v>
      </c>
      <c r="G18346" s="44">
        <v>104.03125</v>
      </c>
    </row>
    <row r="18347" spans="1:7">
      <c r="A18347" s="44">
        <v>23</v>
      </c>
      <c r="B18347" s="44">
        <v>142</v>
      </c>
      <c r="C18347" s="44">
        <v>4.2401980000000004</v>
      </c>
      <c r="D18347" s="44">
        <v>193.408615</v>
      </c>
      <c r="E18347" s="44">
        <v>244930.859375</v>
      </c>
      <c r="F18347" s="44">
        <v>245124.265625</v>
      </c>
      <c r="G18347" s="44">
        <v>193.40625</v>
      </c>
    </row>
    <row r="18348" spans="1:7">
      <c r="A18348" s="44">
        <v>23</v>
      </c>
      <c r="B18348" s="44">
        <v>143</v>
      </c>
      <c r="C18348" s="44">
        <v>0.260992</v>
      </c>
      <c r="D18348" s="44">
        <v>958.28930700000001</v>
      </c>
      <c r="E18348" s="44">
        <v>249368.859375</v>
      </c>
      <c r="F18348" s="44">
        <v>250327.140625</v>
      </c>
      <c r="G18348" s="44">
        <v>958.28125</v>
      </c>
    </row>
    <row r="18349" spans="1:7">
      <c r="A18349" s="44">
        <v>23</v>
      </c>
      <c r="B18349" s="44">
        <v>144</v>
      </c>
      <c r="C18349" s="44">
        <v>2.8134209999999999</v>
      </c>
      <c r="D18349" s="44">
        <v>454.76788299999998</v>
      </c>
      <c r="E18349" s="44">
        <v>250587.703125</v>
      </c>
      <c r="F18349" s="44">
        <v>251042.46875</v>
      </c>
      <c r="G18349" s="44">
        <v>454.765625</v>
      </c>
    </row>
    <row r="18350" spans="1:7">
      <c r="A18350" s="44">
        <v>23</v>
      </c>
      <c r="B18350" s="44">
        <v>145</v>
      </c>
      <c r="C18350" s="44">
        <v>0.55662900000000004</v>
      </c>
      <c r="D18350" s="44">
        <v>358.10385100000002</v>
      </c>
      <c r="E18350" s="44">
        <v>253864.578125</v>
      </c>
      <c r="F18350" s="44">
        <v>254222.671875</v>
      </c>
      <c r="G18350" s="44">
        <v>358.09375</v>
      </c>
    </row>
    <row r="18351" spans="1:7">
      <c r="A18351" s="44">
        <v>23</v>
      </c>
      <c r="B18351" s="44">
        <v>146</v>
      </c>
      <c r="C18351" s="44">
        <v>1.495538</v>
      </c>
      <c r="D18351" s="44">
        <v>252.11889600000001</v>
      </c>
      <c r="E18351" s="44">
        <v>254786.578125</v>
      </c>
      <c r="F18351" s="44">
        <v>255038.6875</v>
      </c>
      <c r="G18351" s="44">
        <v>252.109375</v>
      </c>
    </row>
    <row r="18352" spans="1:7">
      <c r="A18352" s="44">
        <v>23</v>
      </c>
      <c r="B18352" s="44">
        <v>147</v>
      </c>
      <c r="C18352" s="44">
        <v>1.6721569999999999</v>
      </c>
      <c r="D18352" s="44">
        <v>246.14909399999999</v>
      </c>
      <c r="E18352" s="44">
        <v>256536.703125</v>
      </c>
      <c r="F18352" s="44">
        <v>256782.859375</v>
      </c>
      <c r="G18352" s="44">
        <v>246.15625</v>
      </c>
    </row>
    <row r="18353" spans="1:7">
      <c r="A18353" s="44">
        <v>23</v>
      </c>
      <c r="B18353" s="44">
        <v>148</v>
      </c>
      <c r="C18353" s="44">
        <v>0.53962900000000003</v>
      </c>
      <c r="D18353" s="44">
        <v>310.512878</v>
      </c>
      <c r="E18353" s="44">
        <v>258467.171875</v>
      </c>
      <c r="F18353" s="44">
        <v>258777.6875</v>
      </c>
      <c r="G18353" s="44">
        <v>310.515625</v>
      </c>
    </row>
    <row r="18354" spans="1:7">
      <c r="A18354" s="44">
        <v>23</v>
      </c>
      <c r="B18354" s="44">
        <v>149</v>
      </c>
      <c r="C18354" s="44">
        <v>7.3566000000000006E-2</v>
      </c>
      <c r="D18354" s="44">
        <v>155.54724100000001</v>
      </c>
      <c r="E18354" s="44">
        <v>259326.671875</v>
      </c>
      <c r="F18354" s="44">
        <v>259482.21875</v>
      </c>
      <c r="G18354" s="44">
        <v>155.546875</v>
      </c>
    </row>
    <row r="18355" spans="1:7">
      <c r="A18355" s="44">
        <v>23</v>
      </c>
      <c r="B18355" s="44">
        <v>150</v>
      </c>
      <c r="C18355" s="44">
        <v>0.46807100000000001</v>
      </c>
      <c r="D18355" s="44">
        <v>82.288269</v>
      </c>
      <c r="E18355" s="44">
        <v>259561.0625</v>
      </c>
      <c r="F18355" s="44">
        <v>259643.34375</v>
      </c>
      <c r="G18355" s="44">
        <v>82.28125</v>
      </c>
    </row>
    <row r="18356" spans="1:7">
      <c r="A18356" s="44">
        <v>23</v>
      </c>
      <c r="B18356" s="44">
        <v>151</v>
      </c>
      <c r="C18356" s="44">
        <v>0.17458199999999999</v>
      </c>
      <c r="D18356" s="44">
        <v>316.71301299999999</v>
      </c>
      <c r="E18356" s="44">
        <v>260123.609375</v>
      </c>
      <c r="F18356" s="44">
        <v>260440.328125</v>
      </c>
      <c r="G18356" s="44">
        <v>316.71875</v>
      </c>
    </row>
    <row r="18357" spans="1:7">
      <c r="A18357" s="44">
        <v>23</v>
      </c>
      <c r="B18357" s="44">
        <v>152</v>
      </c>
      <c r="C18357" s="44">
        <v>1.38541</v>
      </c>
      <c r="D18357" s="44">
        <v>1059.4918210000001</v>
      </c>
      <c r="E18357" s="44">
        <v>260623.671875</v>
      </c>
      <c r="F18357" s="44">
        <v>261683.15625</v>
      </c>
      <c r="G18357" s="44">
        <v>1059.484375</v>
      </c>
    </row>
    <row r="18358" spans="1:7">
      <c r="A18358" s="44">
        <v>23</v>
      </c>
      <c r="B18358" s="44">
        <v>153</v>
      </c>
      <c r="C18358" s="44">
        <v>0.76294300000000004</v>
      </c>
      <c r="D18358" s="44">
        <v>251.95657299999999</v>
      </c>
      <c r="E18358" s="44">
        <v>263079.96875</v>
      </c>
      <c r="F18358" s="44">
        <v>263331.9375</v>
      </c>
      <c r="G18358" s="44">
        <v>251.96875</v>
      </c>
    </row>
    <row r="18359" spans="1:7">
      <c r="A18359" s="44">
        <v>23</v>
      </c>
      <c r="B18359" s="44">
        <v>154</v>
      </c>
      <c r="C18359" s="44">
        <v>1.756351</v>
      </c>
      <c r="D18359" s="44">
        <v>183.99691799999999</v>
      </c>
      <c r="E18359" s="44">
        <v>264100.75</v>
      </c>
      <c r="F18359" s="44">
        <v>264284.75</v>
      </c>
      <c r="G18359" s="44">
        <v>184</v>
      </c>
    </row>
    <row r="18360" spans="1:7">
      <c r="A18360" s="44">
        <v>23</v>
      </c>
      <c r="B18360" s="44">
        <v>155</v>
      </c>
      <c r="C18360" s="44">
        <v>0.91749700000000001</v>
      </c>
      <c r="D18360" s="44">
        <v>187.29284699999999</v>
      </c>
      <c r="E18360" s="44">
        <v>266044.125</v>
      </c>
      <c r="F18360" s="44">
        <v>266231.4375</v>
      </c>
      <c r="G18360" s="44">
        <v>187.3125</v>
      </c>
    </row>
    <row r="18361" spans="1:7">
      <c r="A18361" s="44">
        <v>23</v>
      </c>
      <c r="B18361" s="44">
        <v>156</v>
      </c>
      <c r="C18361" s="44">
        <v>4.9068000000000001E-2</v>
      </c>
      <c r="D18361" s="44">
        <v>94.941338000000002</v>
      </c>
      <c r="E18361" s="44">
        <v>267153.625</v>
      </c>
      <c r="F18361" s="44">
        <v>267248.59375</v>
      </c>
      <c r="G18361" s="44">
        <v>94.96875</v>
      </c>
    </row>
    <row r="18362" spans="1:7">
      <c r="A18362" s="44">
        <v>23</v>
      </c>
      <c r="B18362" s="44">
        <v>157</v>
      </c>
      <c r="C18362" s="44">
        <v>1.265447</v>
      </c>
      <c r="D18362" s="44">
        <v>83.792831000000007</v>
      </c>
      <c r="E18362" s="44">
        <v>267309.9375</v>
      </c>
      <c r="F18362" s="44">
        <v>267393.75</v>
      </c>
      <c r="G18362" s="44">
        <v>83.8125</v>
      </c>
    </row>
    <row r="18363" spans="1:7">
      <c r="A18363" s="44">
        <v>23</v>
      </c>
      <c r="B18363" s="44">
        <v>158</v>
      </c>
      <c r="C18363" s="44">
        <v>0.26444499999999999</v>
      </c>
      <c r="D18363" s="44">
        <v>132.92652899999999</v>
      </c>
      <c r="E18363" s="44">
        <v>268661.125</v>
      </c>
      <c r="F18363" s="44">
        <v>268794.0625</v>
      </c>
      <c r="G18363" s="44">
        <v>132.9375</v>
      </c>
    </row>
    <row r="18364" spans="1:7">
      <c r="A18364" s="44">
        <v>23</v>
      </c>
      <c r="B18364" s="44">
        <v>159</v>
      </c>
      <c r="C18364" s="44">
        <v>2.6950729999999998</v>
      </c>
      <c r="D18364" s="44">
        <v>815.45324700000003</v>
      </c>
      <c r="E18364" s="44">
        <v>269067.625</v>
      </c>
      <c r="F18364" s="44">
        <v>269883.0625</v>
      </c>
      <c r="G18364" s="44">
        <v>815.4375</v>
      </c>
    </row>
    <row r="18365" spans="1:7">
      <c r="A18365" s="44">
        <v>23</v>
      </c>
      <c r="B18365" s="44">
        <v>160</v>
      </c>
      <c r="C18365" s="44">
        <v>0.16348699999999999</v>
      </c>
      <c r="D18365" s="44">
        <v>193.61232000000001</v>
      </c>
      <c r="E18365" s="44">
        <v>272583.65625</v>
      </c>
      <c r="F18365" s="44">
        <v>272777.25</v>
      </c>
      <c r="G18365" s="44">
        <v>193.59375</v>
      </c>
    </row>
    <row r="18366" spans="1:7">
      <c r="A18366" s="44">
        <v>23</v>
      </c>
      <c r="B18366" s="44">
        <v>161</v>
      </c>
      <c r="C18366" s="44">
        <v>2.2247300000000001</v>
      </c>
      <c r="D18366" s="44">
        <v>162.39155600000001</v>
      </c>
      <c r="E18366" s="44">
        <v>272942.96875</v>
      </c>
      <c r="F18366" s="44">
        <v>273105.34375</v>
      </c>
      <c r="G18366" s="44">
        <v>162.375</v>
      </c>
    </row>
    <row r="18367" spans="1:7">
      <c r="A18367" s="44">
        <v>23</v>
      </c>
      <c r="B18367" s="44">
        <v>162</v>
      </c>
      <c r="C18367" s="44">
        <v>2.5751330000000001</v>
      </c>
      <c r="D18367" s="44">
        <v>174.94004799999999</v>
      </c>
      <c r="E18367" s="44">
        <v>275333.9375</v>
      </c>
      <c r="F18367" s="44">
        <v>275508.875</v>
      </c>
      <c r="G18367" s="44">
        <v>174.9375</v>
      </c>
    </row>
    <row r="18368" spans="1:7">
      <c r="A18368" s="44">
        <v>23</v>
      </c>
      <c r="B18368" s="44">
        <v>163</v>
      </c>
      <c r="C18368" s="44">
        <v>0.26277600000000001</v>
      </c>
      <c r="D18368" s="44">
        <v>366.95895400000001</v>
      </c>
      <c r="E18368" s="44">
        <v>278086.0625</v>
      </c>
      <c r="F18368" s="44">
        <v>278453.03125</v>
      </c>
      <c r="G18368" s="44">
        <v>366.96875</v>
      </c>
    </row>
    <row r="18369" spans="1:7">
      <c r="A18369" s="44">
        <v>23</v>
      </c>
      <c r="B18369" s="44">
        <v>164</v>
      </c>
      <c r="C18369" s="44">
        <v>9.9623000000000003E-2</v>
      </c>
      <c r="D18369" s="44">
        <v>132.35133400000001</v>
      </c>
      <c r="E18369" s="44">
        <v>278726.6875</v>
      </c>
      <c r="F18369" s="44">
        <v>278859.03125</v>
      </c>
      <c r="G18369" s="44">
        <v>132.34375</v>
      </c>
    </row>
    <row r="18370" spans="1:7">
      <c r="A18370" s="44">
        <v>23</v>
      </c>
      <c r="B18370" s="44">
        <v>165</v>
      </c>
      <c r="C18370" s="44">
        <v>1.088894</v>
      </c>
      <c r="D18370" s="44">
        <v>98.761123999999995</v>
      </c>
      <c r="E18370" s="44">
        <v>278961.0625</v>
      </c>
      <c r="F18370" s="44">
        <v>279059.84375</v>
      </c>
      <c r="G18370" s="44">
        <v>98.78125</v>
      </c>
    </row>
    <row r="18371" spans="1:7">
      <c r="A18371" s="44">
        <v>23</v>
      </c>
      <c r="B18371" s="44">
        <v>166</v>
      </c>
      <c r="C18371" s="44">
        <v>0.56202200000000002</v>
      </c>
      <c r="D18371" s="44">
        <v>89.173957999999999</v>
      </c>
      <c r="E18371" s="44">
        <v>280150.15625</v>
      </c>
      <c r="F18371" s="44">
        <v>280239.3125</v>
      </c>
      <c r="G18371" s="44">
        <v>89.15625</v>
      </c>
    </row>
    <row r="18372" spans="1:7">
      <c r="A18372" s="44">
        <v>23</v>
      </c>
      <c r="B18372" s="44">
        <v>167</v>
      </c>
      <c r="C18372" s="44">
        <v>0.44394800000000001</v>
      </c>
      <c r="D18372" s="44">
        <v>252.26998900000001</v>
      </c>
      <c r="E18372" s="44">
        <v>280806.65625</v>
      </c>
      <c r="F18372" s="44">
        <v>281058.9375</v>
      </c>
      <c r="G18372" s="44">
        <v>252.28125</v>
      </c>
    </row>
    <row r="18373" spans="1:7">
      <c r="A18373" s="44">
        <v>23</v>
      </c>
      <c r="B18373" s="44">
        <v>168</v>
      </c>
      <c r="C18373" s="44">
        <v>0.60350400000000004</v>
      </c>
      <c r="D18373" s="44">
        <v>119.31298099999999</v>
      </c>
      <c r="E18373" s="44">
        <v>281509.90625</v>
      </c>
      <c r="F18373" s="44">
        <v>281629.21875</v>
      </c>
      <c r="G18373" s="44">
        <v>119.3125</v>
      </c>
    </row>
    <row r="18374" spans="1:7">
      <c r="A18374" s="44">
        <v>23</v>
      </c>
      <c r="B18374" s="44">
        <v>169</v>
      </c>
      <c r="C18374" s="44">
        <v>0.40577000000000002</v>
      </c>
      <c r="D18374" s="44">
        <v>771.90631099999996</v>
      </c>
      <c r="E18374" s="44">
        <v>282244.3125</v>
      </c>
      <c r="F18374" s="44">
        <v>283016.21875</v>
      </c>
      <c r="G18374" s="44">
        <v>771.90625</v>
      </c>
    </row>
    <row r="18375" spans="1:7">
      <c r="A18375" s="44">
        <v>23</v>
      </c>
      <c r="B18375" s="44">
        <v>170</v>
      </c>
      <c r="C18375" s="44">
        <v>0.33421000000000001</v>
      </c>
      <c r="D18375" s="44">
        <v>136.02323899999999</v>
      </c>
      <c r="E18375" s="44">
        <v>283431.96875</v>
      </c>
      <c r="F18375" s="44">
        <v>283568</v>
      </c>
      <c r="G18375" s="44">
        <v>136.03125</v>
      </c>
    </row>
    <row r="18376" spans="1:7">
      <c r="A18376" s="44">
        <v>23</v>
      </c>
      <c r="B18376" s="44">
        <v>171</v>
      </c>
      <c r="C18376" s="44">
        <v>2.3369529999999998</v>
      </c>
      <c r="D18376" s="44">
        <v>296.513733</v>
      </c>
      <c r="E18376" s="44">
        <v>283916.3125</v>
      </c>
      <c r="F18376" s="44">
        <v>284212.84375</v>
      </c>
      <c r="G18376" s="44">
        <v>296.53125</v>
      </c>
    </row>
    <row r="18377" spans="1:7">
      <c r="A18377" s="44">
        <v>23</v>
      </c>
      <c r="B18377" s="44">
        <v>172</v>
      </c>
      <c r="C18377" s="44">
        <v>0.499255</v>
      </c>
      <c r="D18377" s="44">
        <v>275.12423699999999</v>
      </c>
      <c r="E18377" s="44">
        <v>286559.90625</v>
      </c>
      <c r="F18377" s="44">
        <v>286835</v>
      </c>
      <c r="G18377" s="44">
        <v>275.09375</v>
      </c>
    </row>
    <row r="18378" spans="1:7">
      <c r="A18378" s="44">
        <v>23</v>
      </c>
      <c r="B18378" s="44">
        <v>173</v>
      </c>
      <c r="C18378" s="44">
        <v>0.10652399999999999</v>
      </c>
      <c r="D18378" s="44">
        <v>133.67207300000001</v>
      </c>
      <c r="E18378" s="44">
        <v>287342.3125</v>
      </c>
      <c r="F18378" s="44">
        <v>287475.96875</v>
      </c>
      <c r="G18378" s="44">
        <v>133.65625</v>
      </c>
    </row>
    <row r="18379" spans="1:7">
      <c r="A18379" s="44">
        <v>23</v>
      </c>
      <c r="B18379" s="44">
        <v>174</v>
      </c>
      <c r="C18379" s="44">
        <v>0.33985300000000002</v>
      </c>
      <c r="D18379" s="44">
        <v>372.00225799999998</v>
      </c>
      <c r="E18379" s="44">
        <v>287592.28125</v>
      </c>
      <c r="F18379" s="44">
        <v>287964.28125</v>
      </c>
      <c r="G18379" s="44">
        <v>372</v>
      </c>
    </row>
    <row r="18380" spans="1:7">
      <c r="A18380" s="44">
        <v>23</v>
      </c>
      <c r="B18380" s="44">
        <v>175</v>
      </c>
      <c r="C18380" s="44">
        <v>1.4544550000000001</v>
      </c>
      <c r="D18380" s="44">
        <v>1142.5579829999999</v>
      </c>
      <c r="E18380" s="44">
        <v>288311.1875</v>
      </c>
      <c r="F18380" s="44">
        <v>289453.71875</v>
      </c>
      <c r="G18380" s="44">
        <v>1142.53125</v>
      </c>
    </row>
    <row r="18381" spans="1:7">
      <c r="A18381" s="44">
        <v>23</v>
      </c>
      <c r="B18381" s="44">
        <v>176</v>
      </c>
      <c r="C18381" s="44">
        <v>1.577364</v>
      </c>
      <c r="D18381" s="44">
        <v>161.159988</v>
      </c>
      <c r="E18381" s="44">
        <v>290909</v>
      </c>
      <c r="F18381" s="44">
        <v>291070.1875</v>
      </c>
      <c r="G18381" s="44">
        <v>161.1875</v>
      </c>
    </row>
    <row r="18382" spans="1:7">
      <c r="A18382" s="44">
        <v>23</v>
      </c>
      <c r="B18382" s="44">
        <v>177</v>
      </c>
      <c r="C18382" s="44">
        <v>8.8358000000000006E-2</v>
      </c>
      <c r="D18382" s="44">
        <v>258.59170499999999</v>
      </c>
      <c r="E18382" s="44">
        <v>292659.125</v>
      </c>
      <c r="F18382" s="44">
        <v>292917.71875</v>
      </c>
      <c r="G18382" s="44">
        <v>258.59375</v>
      </c>
    </row>
    <row r="18383" spans="1:7">
      <c r="A18383" s="44">
        <v>23</v>
      </c>
      <c r="B18383" s="44">
        <v>178</v>
      </c>
      <c r="C18383" s="44">
        <v>0.38568799999999998</v>
      </c>
      <c r="D18383" s="44">
        <v>421.13885499999998</v>
      </c>
      <c r="E18383" s="44">
        <v>293018.5625</v>
      </c>
      <c r="F18383" s="44">
        <v>293439.6875</v>
      </c>
      <c r="G18383" s="44">
        <v>421.125</v>
      </c>
    </row>
    <row r="18384" spans="1:7">
      <c r="A18384" s="44">
        <v>23</v>
      </c>
      <c r="B18384" s="44">
        <v>179</v>
      </c>
      <c r="C18384" s="44">
        <v>0.118856</v>
      </c>
      <c r="D18384" s="44">
        <v>149.97395299999999</v>
      </c>
      <c r="E18384" s="44">
        <v>293825.90625</v>
      </c>
      <c r="F18384" s="44">
        <v>293975.875</v>
      </c>
      <c r="G18384" s="44">
        <v>149.96875</v>
      </c>
    </row>
    <row r="18385" spans="1:7">
      <c r="A18385" s="44">
        <v>23</v>
      </c>
      <c r="B18385" s="44">
        <v>180</v>
      </c>
      <c r="C18385" s="44">
        <v>0.31036900000000001</v>
      </c>
      <c r="D18385" s="44">
        <v>285.396973</v>
      </c>
      <c r="E18385" s="44">
        <v>294107.15625</v>
      </c>
      <c r="F18385" s="44">
        <v>294392.5625</v>
      </c>
      <c r="G18385" s="44">
        <v>285.40625</v>
      </c>
    </row>
    <row r="18386" spans="1:7">
      <c r="A18386" s="44">
        <v>23</v>
      </c>
      <c r="B18386" s="44">
        <v>181</v>
      </c>
      <c r="C18386" s="44">
        <v>0.99985900000000005</v>
      </c>
      <c r="D18386" s="44">
        <v>196.759705</v>
      </c>
      <c r="E18386" s="44">
        <v>294705.0625</v>
      </c>
      <c r="F18386" s="44">
        <v>294901.8125</v>
      </c>
      <c r="G18386" s="44">
        <v>196.75</v>
      </c>
    </row>
    <row r="18387" spans="1:7">
      <c r="A18387" s="44">
        <v>23</v>
      </c>
      <c r="B18387" s="44">
        <v>182</v>
      </c>
      <c r="C18387" s="44">
        <v>0.32957399999999998</v>
      </c>
      <c r="D18387" s="44">
        <v>400.19305400000002</v>
      </c>
      <c r="E18387" s="44">
        <v>295908.65625</v>
      </c>
      <c r="F18387" s="44">
        <v>296308.84375</v>
      </c>
      <c r="G18387" s="44">
        <v>400.1875</v>
      </c>
    </row>
    <row r="18388" spans="1:7">
      <c r="A18388" s="44">
        <v>23</v>
      </c>
      <c r="B18388" s="44">
        <v>183</v>
      </c>
      <c r="C18388" s="44">
        <v>2.3303419999999999</v>
      </c>
      <c r="D18388" s="44">
        <v>403.17233299999998</v>
      </c>
      <c r="E18388" s="44">
        <v>296643.09375</v>
      </c>
      <c r="F18388" s="44">
        <v>297046.28125</v>
      </c>
      <c r="G18388" s="44">
        <v>403.1875</v>
      </c>
    </row>
    <row r="18389" spans="1:7">
      <c r="A18389" s="44">
        <v>23</v>
      </c>
      <c r="B18389" s="44">
        <v>184</v>
      </c>
      <c r="C18389" s="44">
        <v>0.56009699999999996</v>
      </c>
      <c r="D18389" s="44">
        <v>78.570175000000006</v>
      </c>
      <c r="E18389" s="44">
        <v>299377.75</v>
      </c>
      <c r="F18389" s="44">
        <v>299456.3125</v>
      </c>
      <c r="G18389" s="44">
        <v>78.5625</v>
      </c>
    </row>
    <row r="18390" spans="1:7">
      <c r="A18390" s="44">
        <v>23</v>
      </c>
      <c r="B18390" s="44">
        <v>185</v>
      </c>
      <c r="C18390" s="44">
        <v>2.1722100000000002</v>
      </c>
      <c r="D18390" s="44">
        <v>398.07385299999999</v>
      </c>
      <c r="E18390" s="44">
        <v>300018.4375</v>
      </c>
      <c r="F18390" s="44">
        <v>300416.5</v>
      </c>
      <c r="G18390" s="44">
        <v>398.0625</v>
      </c>
    </row>
    <row r="18391" spans="1:7">
      <c r="A18391" s="44">
        <v>23</v>
      </c>
      <c r="B18391" s="44">
        <v>186</v>
      </c>
      <c r="C18391" s="44">
        <v>0.31940000000000002</v>
      </c>
      <c r="D18391" s="44">
        <v>215.66712999999999</v>
      </c>
      <c r="E18391" s="44">
        <v>302598.5</v>
      </c>
      <c r="F18391" s="44">
        <v>302814.1875</v>
      </c>
      <c r="G18391" s="44">
        <v>215.6875</v>
      </c>
    </row>
    <row r="18392" spans="1:7">
      <c r="A18392" s="44">
        <v>23</v>
      </c>
      <c r="B18392" s="44">
        <v>187</v>
      </c>
      <c r="C18392" s="44">
        <v>1.336033</v>
      </c>
      <c r="D18392" s="44">
        <v>140.00824</v>
      </c>
      <c r="E18392" s="44">
        <v>303145.5</v>
      </c>
      <c r="F18392" s="44">
        <v>303285.5</v>
      </c>
      <c r="G18392" s="44">
        <v>140</v>
      </c>
    </row>
    <row r="18393" spans="1:7">
      <c r="A18393" s="44">
        <v>23</v>
      </c>
      <c r="B18393" s="44">
        <v>188</v>
      </c>
      <c r="C18393" s="44">
        <v>0.30141800000000002</v>
      </c>
      <c r="D18393" s="44">
        <v>352.88278200000002</v>
      </c>
      <c r="E18393" s="44">
        <v>304629.96875</v>
      </c>
      <c r="F18393" s="44">
        <v>304982.875</v>
      </c>
      <c r="G18393" s="44">
        <v>352.90625</v>
      </c>
    </row>
    <row r="18394" spans="1:7">
      <c r="A18394" s="44">
        <v>23</v>
      </c>
      <c r="B18394" s="44">
        <v>189</v>
      </c>
      <c r="C18394" s="44">
        <v>7.6560000000000003E-2</v>
      </c>
      <c r="D18394" s="44">
        <v>121.232018</v>
      </c>
      <c r="E18394" s="44">
        <v>305286.3125</v>
      </c>
      <c r="F18394" s="44">
        <v>305407.53125</v>
      </c>
      <c r="G18394" s="44">
        <v>121.21875</v>
      </c>
    </row>
    <row r="18395" spans="1:7">
      <c r="A18395" s="44">
        <v>23</v>
      </c>
      <c r="B18395" s="44">
        <v>190</v>
      </c>
      <c r="C18395" s="44">
        <v>0.93701199999999996</v>
      </c>
      <c r="D18395" s="44">
        <v>914.97912599999995</v>
      </c>
      <c r="E18395" s="44">
        <v>305489.46875</v>
      </c>
      <c r="F18395" s="44">
        <v>306404.4375</v>
      </c>
      <c r="G18395" s="44">
        <v>914.96875</v>
      </c>
    </row>
    <row r="18396" spans="1:7">
      <c r="A18396" s="44">
        <v>23</v>
      </c>
      <c r="B18396" s="44">
        <v>191</v>
      </c>
      <c r="C18396" s="44">
        <v>0.23483100000000001</v>
      </c>
      <c r="D18396" s="44">
        <v>505.15786700000001</v>
      </c>
      <c r="E18396" s="44">
        <v>307348.96875</v>
      </c>
      <c r="F18396" s="44">
        <v>307854.15625</v>
      </c>
      <c r="G18396" s="44">
        <v>505.1875</v>
      </c>
    </row>
    <row r="18397" spans="1:7">
      <c r="A18397" s="44">
        <v>23</v>
      </c>
      <c r="B18397" s="44">
        <v>192</v>
      </c>
      <c r="C18397" s="44">
        <v>2.3442440000000002</v>
      </c>
      <c r="D18397" s="44">
        <v>196.611816</v>
      </c>
      <c r="E18397" s="44">
        <v>308099.09375</v>
      </c>
      <c r="F18397" s="44">
        <v>308295.71875</v>
      </c>
      <c r="G18397" s="44">
        <v>196.625</v>
      </c>
    </row>
    <row r="18398" spans="1:7">
      <c r="A18398" s="44">
        <v>23</v>
      </c>
      <c r="B18398" s="44">
        <v>193</v>
      </c>
      <c r="C18398" s="44">
        <v>0.67341499999999999</v>
      </c>
      <c r="D18398" s="44">
        <v>184.123322</v>
      </c>
      <c r="E18398" s="44">
        <v>310646.25</v>
      </c>
      <c r="F18398" s="44">
        <v>310830.375</v>
      </c>
      <c r="G18398" s="44">
        <v>184.125</v>
      </c>
    </row>
    <row r="18399" spans="1:7">
      <c r="A18399" s="44">
        <v>23</v>
      </c>
      <c r="B18399" s="44">
        <v>194</v>
      </c>
      <c r="C18399" s="44">
        <v>1.3014619999999999</v>
      </c>
      <c r="D18399" s="44">
        <v>526.02923599999997</v>
      </c>
      <c r="E18399" s="44">
        <v>311505.625</v>
      </c>
      <c r="F18399" s="44">
        <v>312031.65625</v>
      </c>
      <c r="G18399" s="44">
        <v>526.03125</v>
      </c>
    </row>
    <row r="18400" spans="1:7">
      <c r="A18400" s="44">
        <v>23</v>
      </c>
      <c r="B18400" s="44">
        <v>195</v>
      </c>
      <c r="C18400" s="44">
        <v>0.70992</v>
      </c>
      <c r="D18400" s="44">
        <v>163.35940600000001</v>
      </c>
      <c r="E18400" s="44">
        <v>313334.0625</v>
      </c>
      <c r="F18400" s="44">
        <v>313497.40625</v>
      </c>
      <c r="G18400" s="44">
        <v>163.34375</v>
      </c>
    </row>
    <row r="18401" spans="1:7">
      <c r="A18401" s="44">
        <v>23</v>
      </c>
      <c r="B18401" s="44">
        <v>196</v>
      </c>
      <c r="C18401" s="44">
        <v>1.355729</v>
      </c>
      <c r="D18401" s="44">
        <v>1017.458374</v>
      </c>
      <c r="E18401" s="44">
        <v>314209.09375</v>
      </c>
      <c r="F18401" s="44">
        <v>315226.5625</v>
      </c>
      <c r="G18401" s="44">
        <v>1017.46875</v>
      </c>
    </row>
    <row r="18402" spans="1:7">
      <c r="A18402" s="44">
        <v>23</v>
      </c>
      <c r="B18402" s="44">
        <v>197</v>
      </c>
      <c r="C18402" s="44">
        <v>1.0305169999999999</v>
      </c>
      <c r="D18402" s="44">
        <v>193.44165000000001</v>
      </c>
      <c r="E18402" s="44">
        <v>316584.375</v>
      </c>
      <c r="F18402" s="44">
        <v>316777.78125</v>
      </c>
      <c r="G18402" s="44">
        <v>193.40625</v>
      </c>
    </row>
    <row r="18403" spans="1:7">
      <c r="A18403" s="44">
        <v>23</v>
      </c>
      <c r="B18403" s="44">
        <v>198</v>
      </c>
      <c r="C18403" s="44">
        <v>1.0395380000000001</v>
      </c>
      <c r="D18403" s="44">
        <v>145.86094700000001</v>
      </c>
      <c r="E18403" s="44">
        <v>317818.90625</v>
      </c>
      <c r="F18403" s="44">
        <v>317964.78125</v>
      </c>
      <c r="G18403" s="44">
        <v>145.875</v>
      </c>
    </row>
    <row r="18404" spans="1:7">
      <c r="A18404" s="44">
        <v>23</v>
      </c>
      <c r="B18404" s="44">
        <v>199</v>
      </c>
      <c r="C18404" s="44">
        <v>0.646957</v>
      </c>
      <c r="D18404" s="44">
        <v>203.14238</v>
      </c>
      <c r="E18404" s="44">
        <v>319007.40625</v>
      </c>
      <c r="F18404" s="44">
        <v>319210.53125</v>
      </c>
      <c r="G18404" s="44">
        <v>203.125</v>
      </c>
    </row>
    <row r="18405" spans="1:7">
      <c r="A18405" s="44">
        <v>23</v>
      </c>
      <c r="B18405" s="44">
        <v>200</v>
      </c>
      <c r="C18405" s="44">
        <v>9.9824999999999997E-2</v>
      </c>
      <c r="D18405" s="44">
        <v>586.233521</v>
      </c>
      <c r="E18405" s="44">
        <v>319866.90625</v>
      </c>
      <c r="F18405" s="44">
        <v>320453.125</v>
      </c>
      <c r="G18405" s="44">
        <v>586.21875</v>
      </c>
    </row>
    <row r="18406" spans="1:7">
      <c r="A18406" s="44">
        <v>23</v>
      </c>
      <c r="B18406" s="44">
        <v>201</v>
      </c>
      <c r="C18406" s="44">
        <v>0.75674399999999997</v>
      </c>
      <c r="D18406" s="44">
        <v>138.71508800000001</v>
      </c>
      <c r="E18406" s="44">
        <v>320554.4375</v>
      </c>
      <c r="F18406" s="44">
        <v>320693.15625</v>
      </c>
      <c r="G18406" s="44">
        <v>138.71875</v>
      </c>
    </row>
    <row r="18407" spans="1:7">
      <c r="A18407" s="44">
        <v>23</v>
      </c>
      <c r="B18407" s="44">
        <v>202</v>
      </c>
      <c r="C18407" s="44">
        <v>5.3602249999999998</v>
      </c>
      <c r="D18407" s="44">
        <v>860.28338599999995</v>
      </c>
      <c r="E18407" s="44">
        <v>321460.75</v>
      </c>
      <c r="F18407" s="44">
        <v>322321.0625</v>
      </c>
      <c r="G18407" s="44">
        <v>860.3125</v>
      </c>
    </row>
    <row r="18408" spans="1:7">
      <c r="A18408" s="44">
        <v>23</v>
      </c>
      <c r="B18408" s="44">
        <v>203</v>
      </c>
      <c r="C18408" s="44">
        <v>1.866673</v>
      </c>
      <c r="D18408" s="44">
        <v>134.061859</v>
      </c>
      <c r="E18408" s="44">
        <v>327682.3125</v>
      </c>
      <c r="F18408" s="44">
        <v>327816.34375</v>
      </c>
      <c r="G18408" s="44">
        <v>134.03125</v>
      </c>
    </row>
    <row r="18409" spans="1:7">
      <c r="A18409" s="44">
        <v>23</v>
      </c>
      <c r="B18409" s="44">
        <v>204</v>
      </c>
      <c r="C18409" s="44">
        <v>0.49009599999999998</v>
      </c>
      <c r="D18409" s="44">
        <v>404.66470299999997</v>
      </c>
      <c r="E18409" s="44">
        <v>329682.5625</v>
      </c>
      <c r="F18409" s="44">
        <v>330087.21875</v>
      </c>
      <c r="G18409" s="44">
        <v>404.65625</v>
      </c>
    </row>
    <row r="18410" spans="1:7">
      <c r="A18410" s="44">
        <v>23</v>
      </c>
      <c r="B18410" s="44">
        <v>205</v>
      </c>
      <c r="C18410" s="44">
        <v>0.72549600000000003</v>
      </c>
      <c r="D18410" s="44">
        <v>104.596191</v>
      </c>
      <c r="E18410" s="44">
        <v>330588.90625</v>
      </c>
      <c r="F18410" s="44">
        <v>330693.5</v>
      </c>
      <c r="G18410" s="44">
        <v>104.59375</v>
      </c>
    </row>
    <row r="18411" spans="1:7">
      <c r="A18411" s="44">
        <v>23</v>
      </c>
      <c r="B18411" s="44">
        <v>206</v>
      </c>
      <c r="C18411" s="44">
        <v>0.31621300000000002</v>
      </c>
      <c r="D18411" s="44">
        <v>208.10230999999999</v>
      </c>
      <c r="E18411" s="44">
        <v>331432.75</v>
      </c>
      <c r="F18411" s="44">
        <v>331640.84375</v>
      </c>
      <c r="G18411" s="44">
        <v>208.09375</v>
      </c>
    </row>
    <row r="18412" spans="1:7">
      <c r="A18412" s="44">
        <v>23</v>
      </c>
      <c r="B18412" s="44">
        <v>207</v>
      </c>
      <c r="C18412" s="44">
        <v>2.0352350000000001</v>
      </c>
      <c r="D18412" s="44">
        <v>648.01544200000001</v>
      </c>
      <c r="E18412" s="44">
        <v>331964.09375</v>
      </c>
      <c r="F18412" s="44">
        <v>332612.09375</v>
      </c>
      <c r="G18412" s="44">
        <v>648</v>
      </c>
    </row>
    <row r="18413" spans="1:7">
      <c r="A18413" s="44">
        <v>23</v>
      </c>
      <c r="B18413" s="44">
        <v>208</v>
      </c>
      <c r="C18413" s="44">
        <v>0.13503699999999999</v>
      </c>
      <c r="D18413" s="44">
        <v>574.71154799999999</v>
      </c>
      <c r="E18413" s="44">
        <v>334651.84375</v>
      </c>
      <c r="F18413" s="44">
        <v>335226.53125</v>
      </c>
      <c r="G18413" s="44">
        <v>574.6875</v>
      </c>
    </row>
    <row r="18414" spans="1:7">
      <c r="A18414" s="44">
        <v>23</v>
      </c>
      <c r="B18414" s="44">
        <v>209</v>
      </c>
      <c r="C18414" s="44">
        <v>1.474119</v>
      </c>
      <c r="D18414" s="44">
        <v>84.843451999999999</v>
      </c>
      <c r="E18414" s="44">
        <v>335376.65625</v>
      </c>
      <c r="F18414" s="44">
        <v>335461.53125</v>
      </c>
      <c r="G18414" s="44">
        <v>84.875</v>
      </c>
    </row>
    <row r="18415" spans="1:7">
      <c r="A18415" s="44">
        <v>23</v>
      </c>
      <c r="B18415" s="44">
        <v>210</v>
      </c>
      <c r="C18415" s="44">
        <v>0.47432800000000003</v>
      </c>
      <c r="D18415" s="44">
        <v>92.840407999999996</v>
      </c>
      <c r="E18415" s="44">
        <v>336939.3125</v>
      </c>
      <c r="F18415" s="44">
        <v>337032.15625</v>
      </c>
      <c r="G18415" s="44">
        <v>92.84375</v>
      </c>
    </row>
    <row r="18416" spans="1:7">
      <c r="A18416" s="44">
        <v>23</v>
      </c>
      <c r="B18416" s="44">
        <v>211</v>
      </c>
      <c r="C18416" s="44">
        <v>7.5341000000000005E-2</v>
      </c>
      <c r="D18416" s="44">
        <v>345.86685199999999</v>
      </c>
      <c r="E18416" s="44">
        <v>337517.59375</v>
      </c>
      <c r="F18416" s="44">
        <v>337863.46875</v>
      </c>
      <c r="G18416" s="44">
        <v>345.875</v>
      </c>
    </row>
    <row r="18417" spans="1:7">
      <c r="A18417" s="44">
        <v>23</v>
      </c>
      <c r="B18417" s="44">
        <v>212</v>
      </c>
      <c r="C18417" s="44">
        <v>0.75798100000000002</v>
      </c>
      <c r="D18417" s="44">
        <v>286.15405299999998</v>
      </c>
      <c r="E18417" s="44">
        <v>337939.40625</v>
      </c>
      <c r="F18417" s="44">
        <v>338225.5625</v>
      </c>
      <c r="G18417" s="44">
        <v>286.15625</v>
      </c>
    </row>
    <row r="18418" spans="1:7">
      <c r="A18418" s="44">
        <v>23</v>
      </c>
      <c r="B18418" s="44">
        <v>213</v>
      </c>
      <c r="C18418" s="44">
        <v>1.4248400000000001</v>
      </c>
      <c r="D18418" s="44">
        <v>357.13629200000003</v>
      </c>
      <c r="E18418" s="44">
        <v>338986.46875</v>
      </c>
      <c r="F18418" s="44">
        <v>339343.625</v>
      </c>
      <c r="G18418" s="44">
        <v>357.15625</v>
      </c>
    </row>
    <row r="18419" spans="1:7">
      <c r="A18419" s="44">
        <v>23</v>
      </c>
      <c r="B18419" s="44">
        <v>214</v>
      </c>
      <c r="C18419" s="44">
        <v>5.9021999999999998E-2</v>
      </c>
      <c r="D18419" s="44">
        <v>202.80682400000001</v>
      </c>
      <c r="E18419" s="44">
        <v>340767.78125</v>
      </c>
      <c r="F18419" s="44">
        <v>340970.59375</v>
      </c>
      <c r="G18419" s="44">
        <v>202.8125</v>
      </c>
    </row>
    <row r="18420" spans="1:7">
      <c r="A18420" s="44">
        <v>23</v>
      </c>
      <c r="B18420" s="44">
        <v>215</v>
      </c>
      <c r="C18420" s="44">
        <v>0.40256999999999998</v>
      </c>
      <c r="D18420" s="44">
        <v>91.847847000000002</v>
      </c>
      <c r="E18420" s="44">
        <v>341033.53125</v>
      </c>
      <c r="F18420" s="44">
        <v>341125.40625</v>
      </c>
      <c r="G18420" s="44">
        <v>91.875</v>
      </c>
    </row>
    <row r="18421" spans="1:7">
      <c r="A18421" s="44">
        <v>23</v>
      </c>
      <c r="B18421" s="44">
        <v>216</v>
      </c>
      <c r="C18421" s="44">
        <v>0.17982799999999999</v>
      </c>
      <c r="D18421" s="44">
        <v>1390.5291749999999</v>
      </c>
      <c r="E18421" s="44">
        <v>341533.625</v>
      </c>
      <c r="F18421" s="44">
        <v>342924.15625</v>
      </c>
      <c r="G18421" s="44">
        <v>1390.53125</v>
      </c>
    </row>
    <row r="18422" spans="1:7">
      <c r="A18422" s="44">
        <v>23</v>
      </c>
      <c r="B18422" s="44">
        <v>217</v>
      </c>
      <c r="C18422" s="44">
        <v>1.282357</v>
      </c>
      <c r="D18422" s="44">
        <v>944.63635299999999</v>
      </c>
      <c r="E18422" s="44">
        <v>343112.1875</v>
      </c>
      <c r="F18422" s="44">
        <v>344056.84375</v>
      </c>
      <c r="G18422" s="44">
        <v>944.65625</v>
      </c>
    </row>
    <row r="18423" spans="1:7">
      <c r="A18423" s="44">
        <v>23</v>
      </c>
      <c r="B18423" s="44">
        <v>218</v>
      </c>
      <c r="C18423" s="44">
        <v>0.36244199999999999</v>
      </c>
      <c r="D18423" s="44">
        <v>109.112762</v>
      </c>
      <c r="E18423" s="44">
        <v>345346.78125</v>
      </c>
      <c r="F18423" s="44">
        <v>345455.875</v>
      </c>
      <c r="G18423" s="44">
        <v>109.09375</v>
      </c>
    </row>
    <row r="18424" spans="1:7">
      <c r="A18424" s="44">
        <v>23</v>
      </c>
      <c r="B18424" s="44">
        <v>219</v>
      </c>
      <c r="C18424" s="44">
        <v>8.8590000000000006E-3</v>
      </c>
      <c r="D18424" s="44">
        <v>453.22866800000003</v>
      </c>
      <c r="E18424" s="44">
        <v>345831.1875</v>
      </c>
      <c r="F18424" s="44">
        <v>346284.4375</v>
      </c>
      <c r="G18424" s="44">
        <v>453.25</v>
      </c>
    </row>
    <row r="18425" spans="1:7">
      <c r="A18425" s="44">
        <v>23</v>
      </c>
      <c r="B18425" s="44">
        <v>220</v>
      </c>
      <c r="C18425" s="44">
        <v>0.51282099999999997</v>
      </c>
      <c r="D18425" s="44">
        <v>300.06820699999997</v>
      </c>
      <c r="E18425" s="44">
        <v>346300</v>
      </c>
      <c r="F18425" s="44">
        <v>346600.09375</v>
      </c>
      <c r="G18425" s="44">
        <v>300.09375</v>
      </c>
    </row>
    <row r="18426" spans="1:7">
      <c r="A18426" s="44">
        <v>23</v>
      </c>
      <c r="B18426" s="44">
        <v>221</v>
      </c>
      <c r="C18426" s="44">
        <v>1.026505</v>
      </c>
      <c r="D18426" s="44">
        <v>128.92901599999999</v>
      </c>
      <c r="E18426" s="44">
        <v>347112.59375</v>
      </c>
      <c r="F18426" s="44">
        <v>347241.5</v>
      </c>
      <c r="G18426" s="44">
        <v>128.90625</v>
      </c>
    </row>
    <row r="18427" spans="1:7">
      <c r="A18427" s="44">
        <v>23</v>
      </c>
      <c r="B18427" s="44">
        <v>222</v>
      </c>
      <c r="C18427" s="44">
        <v>0.43589299999999997</v>
      </c>
      <c r="D18427" s="44">
        <v>272.47537199999999</v>
      </c>
      <c r="E18427" s="44">
        <v>348268.96875</v>
      </c>
      <c r="F18427" s="44">
        <v>348541.46875</v>
      </c>
      <c r="G18427" s="44">
        <v>272.5</v>
      </c>
    </row>
    <row r="18428" spans="1:7">
      <c r="A18428" s="44">
        <v>23</v>
      </c>
      <c r="B18428" s="44">
        <v>223</v>
      </c>
      <c r="C18428" s="44">
        <v>0.44752199999999998</v>
      </c>
      <c r="D18428" s="44">
        <v>760.84857199999999</v>
      </c>
      <c r="E18428" s="44">
        <v>348980</v>
      </c>
      <c r="F18428" s="44">
        <v>349740.84375</v>
      </c>
      <c r="G18428" s="44">
        <v>760.84375</v>
      </c>
    </row>
    <row r="18429" spans="1:7">
      <c r="A18429" s="44">
        <v>23</v>
      </c>
      <c r="B18429" s="44">
        <v>224</v>
      </c>
      <c r="C18429" s="44">
        <v>9.0192999999999995E-2</v>
      </c>
      <c r="D18429" s="44">
        <v>701.81042500000001</v>
      </c>
      <c r="E18429" s="44">
        <v>350198.90625</v>
      </c>
      <c r="F18429" s="44">
        <v>350900.71875</v>
      </c>
      <c r="G18429" s="44">
        <v>701.8125</v>
      </c>
    </row>
    <row r="18430" spans="1:7">
      <c r="A18430" s="44">
        <v>23</v>
      </c>
      <c r="B18430" s="44">
        <v>225</v>
      </c>
      <c r="C18430" s="44">
        <v>1.0302610000000001</v>
      </c>
      <c r="D18430" s="44">
        <v>119.718155</v>
      </c>
      <c r="E18430" s="44">
        <v>350995.84375</v>
      </c>
      <c r="F18430" s="44">
        <v>351115.5625</v>
      </c>
      <c r="G18430" s="44">
        <v>119.71875</v>
      </c>
    </row>
    <row r="18431" spans="1:7">
      <c r="A18431" s="44">
        <v>23</v>
      </c>
      <c r="B18431" s="44">
        <v>226</v>
      </c>
      <c r="C18431" s="44">
        <v>0.41802600000000001</v>
      </c>
      <c r="D18431" s="44">
        <v>306.229218</v>
      </c>
      <c r="E18431" s="44">
        <v>352152.1875</v>
      </c>
      <c r="F18431" s="44">
        <v>352458.4375</v>
      </c>
      <c r="G18431" s="44">
        <v>306.25</v>
      </c>
    </row>
    <row r="18432" spans="1:7">
      <c r="A18432" s="44">
        <v>23</v>
      </c>
      <c r="B18432" s="44">
        <v>227</v>
      </c>
      <c r="C18432" s="44">
        <v>2.6932670000000001</v>
      </c>
      <c r="D18432" s="44">
        <v>503.78033399999998</v>
      </c>
      <c r="E18432" s="44">
        <v>352890.15625</v>
      </c>
      <c r="F18432" s="44">
        <v>353393.96875</v>
      </c>
      <c r="G18432" s="44">
        <v>503.8125</v>
      </c>
    </row>
    <row r="18433" spans="1:7">
      <c r="A18433" s="44">
        <v>23</v>
      </c>
      <c r="B18433" s="44">
        <v>228</v>
      </c>
      <c r="C18433" s="44">
        <v>0.24948899999999999</v>
      </c>
      <c r="D18433" s="44">
        <v>231.67291299999999</v>
      </c>
      <c r="E18433" s="44">
        <v>356091.59375</v>
      </c>
      <c r="F18433" s="44">
        <v>356323.28125</v>
      </c>
      <c r="G18433" s="44">
        <v>231.6875</v>
      </c>
    </row>
    <row r="18434" spans="1:7">
      <c r="A18434" s="44">
        <v>23</v>
      </c>
      <c r="B18434" s="44">
        <v>229</v>
      </c>
      <c r="C18434" s="44">
        <v>0.37839899999999999</v>
      </c>
      <c r="D18434" s="44">
        <v>391.58914199999998</v>
      </c>
      <c r="E18434" s="44">
        <v>356576.03125</v>
      </c>
      <c r="F18434" s="44">
        <v>356967.59375</v>
      </c>
      <c r="G18434" s="44">
        <v>391.5625</v>
      </c>
    </row>
    <row r="18435" spans="1:7">
      <c r="A18435" s="44">
        <v>23</v>
      </c>
      <c r="B18435" s="44">
        <v>230</v>
      </c>
      <c r="C18435" s="44">
        <v>0.26111099999999998</v>
      </c>
      <c r="D18435" s="44">
        <v>129.261368</v>
      </c>
      <c r="E18435" s="44">
        <v>357357.9375</v>
      </c>
      <c r="F18435" s="44">
        <v>357487.21875</v>
      </c>
      <c r="G18435" s="44">
        <v>129.28125</v>
      </c>
    </row>
    <row r="18436" spans="1:7">
      <c r="A18436" s="44">
        <v>23</v>
      </c>
      <c r="B18436" s="44">
        <v>231</v>
      </c>
      <c r="C18436" s="44">
        <v>0.17804</v>
      </c>
      <c r="D18436" s="44">
        <v>660.75225799999998</v>
      </c>
      <c r="E18436" s="44">
        <v>357748.59375</v>
      </c>
      <c r="F18436" s="44">
        <v>358409.34375</v>
      </c>
      <c r="G18436" s="44">
        <v>660.75</v>
      </c>
    </row>
    <row r="18437" spans="1:7">
      <c r="A18437" s="44">
        <v>23</v>
      </c>
      <c r="B18437" s="44">
        <v>232</v>
      </c>
      <c r="C18437" s="44">
        <v>2.0722000000000001E-2</v>
      </c>
      <c r="D18437" s="44">
        <v>174.603836</v>
      </c>
      <c r="E18437" s="44">
        <v>358592.4375</v>
      </c>
      <c r="F18437" s="44">
        <v>358767.09375</v>
      </c>
      <c r="G18437" s="44">
        <v>174.65625</v>
      </c>
    </row>
    <row r="18438" spans="1:7">
      <c r="A18438" s="44">
        <v>23</v>
      </c>
      <c r="B18438" s="44">
        <v>233</v>
      </c>
      <c r="C18438" s="44">
        <v>2.3697010000000001</v>
      </c>
      <c r="D18438" s="44">
        <v>114.07300600000001</v>
      </c>
      <c r="E18438" s="44">
        <v>358795.625</v>
      </c>
      <c r="F18438" s="44">
        <v>358909.6875</v>
      </c>
      <c r="G18438" s="44">
        <v>114.0625</v>
      </c>
    </row>
    <row r="18439" spans="1:7">
      <c r="A18439" s="44">
        <v>24</v>
      </c>
      <c r="B18439" s="44">
        <v>0</v>
      </c>
      <c r="C18439" s="44">
        <v>0.42281200000000002</v>
      </c>
      <c r="D18439" s="44">
        <v>210.189438</v>
      </c>
      <c r="E18439" s="44">
        <v>60898.847655999998</v>
      </c>
      <c r="F18439" s="44">
        <v>61109.035155999998</v>
      </c>
      <c r="G18439" s="44">
        <v>210.1875</v>
      </c>
    </row>
    <row r="18440" spans="1:7">
      <c r="A18440" s="44">
        <v>24</v>
      </c>
      <c r="B18440" s="44">
        <v>1</v>
      </c>
      <c r="C18440" s="44">
        <v>0.218523</v>
      </c>
      <c r="D18440" s="44">
        <v>181.07281499999999</v>
      </c>
      <c r="E18440" s="44">
        <v>61539.335937999997</v>
      </c>
      <c r="F18440" s="44">
        <v>61720.40625</v>
      </c>
      <c r="G18440" s="44">
        <v>181.070313</v>
      </c>
    </row>
    <row r="18441" spans="1:7">
      <c r="A18441" s="44">
        <v>24</v>
      </c>
      <c r="B18441" s="44">
        <v>2</v>
      </c>
      <c r="C18441" s="44">
        <v>1.3102480000000001</v>
      </c>
      <c r="D18441" s="44">
        <v>142.787994</v>
      </c>
      <c r="E18441" s="44">
        <v>61945.824219000002</v>
      </c>
      <c r="F18441" s="44">
        <v>62088.617187999997</v>
      </c>
      <c r="G18441" s="44">
        <v>142.792969</v>
      </c>
    </row>
    <row r="18442" spans="1:7">
      <c r="A18442" s="44">
        <v>24</v>
      </c>
      <c r="B18442" s="44">
        <v>3</v>
      </c>
      <c r="C18442" s="44">
        <v>1.7984E-2</v>
      </c>
      <c r="D18442" s="44">
        <v>116.083153</v>
      </c>
      <c r="E18442" s="44">
        <v>63400.824219000002</v>
      </c>
      <c r="F18442" s="44">
        <v>63516.910155999998</v>
      </c>
      <c r="G18442" s="44">
        <v>116.085938</v>
      </c>
    </row>
    <row r="18443" spans="1:7">
      <c r="A18443" s="44">
        <v>24</v>
      </c>
      <c r="B18443" s="44">
        <v>4</v>
      </c>
      <c r="C18443" s="44">
        <v>0.73927100000000001</v>
      </c>
      <c r="D18443" s="44">
        <v>182.14686599999999</v>
      </c>
      <c r="E18443" s="44">
        <v>63541.453125</v>
      </c>
      <c r="F18443" s="44">
        <v>63723.601562999997</v>
      </c>
      <c r="G18443" s="44">
        <v>182.148438</v>
      </c>
    </row>
    <row r="18444" spans="1:7">
      <c r="A18444" s="44">
        <v>24</v>
      </c>
      <c r="B18444" s="44">
        <v>5</v>
      </c>
      <c r="C18444" s="44">
        <v>0.35545100000000002</v>
      </c>
      <c r="D18444" s="44">
        <v>178.27766399999999</v>
      </c>
      <c r="E18444" s="44">
        <v>64464.589844000002</v>
      </c>
      <c r="F18444" s="44">
        <v>64642.867187999997</v>
      </c>
      <c r="G18444" s="44">
        <v>178.277344</v>
      </c>
    </row>
    <row r="18445" spans="1:7">
      <c r="A18445" s="44">
        <v>24</v>
      </c>
      <c r="B18445" s="44">
        <v>6</v>
      </c>
      <c r="C18445" s="44">
        <v>0.54104300000000005</v>
      </c>
      <c r="D18445" s="44">
        <v>267.378174</v>
      </c>
      <c r="E18445" s="44">
        <v>65004.171875</v>
      </c>
      <c r="F18445" s="44">
        <v>65271.550780999998</v>
      </c>
      <c r="G18445" s="44">
        <v>267.37890599999997</v>
      </c>
    </row>
    <row r="18446" spans="1:7">
      <c r="A18446" s="44">
        <v>24</v>
      </c>
      <c r="B18446" s="44">
        <v>7</v>
      </c>
      <c r="C18446" s="44">
        <v>0.29246499999999997</v>
      </c>
      <c r="D18446" s="44">
        <v>228.38404800000001</v>
      </c>
      <c r="E18446" s="44">
        <v>65817.03125</v>
      </c>
      <c r="F18446" s="44">
        <v>66045.414063000004</v>
      </c>
      <c r="G18446" s="44">
        <v>228.382813</v>
      </c>
    </row>
    <row r="18447" spans="1:7">
      <c r="A18447" s="44">
        <v>24</v>
      </c>
      <c r="B18447" s="44">
        <v>8</v>
      </c>
      <c r="C18447" s="44">
        <v>5.9734000000000002E-2</v>
      </c>
      <c r="D18447" s="44">
        <v>124.98187299999999</v>
      </c>
      <c r="E18447" s="44">
        <v>66348.304688000004</v>
      </c>
      <c r="F18447" s="44">
        <v>66473.289063000004</v>
      </c>
      <c r="G18447" s="44">
        <v>124.984375</v>
      </c>
    </row>
    <row r="18448" spans="1:7">
      <c r="A18448" s="44">
        <v>24</v>
      </c>
      <c r="B18448" s="44">
        <v>9</v>
      </c>
      <c r="C18448" s="44">
        <v>0.79486199999999996</v>
      </c>
      <c r="D18448" s="44">
        <v>82.292434999999998</v>
      </c>
      <c r="E18448" s="44">
        <v>66535.78125</v>
      </c>
      <c r="F18448" s="44">
        <v>66618.070313000004</v>
      </c>
      <c r="G18448" s="44">
        <v>82.289062999999999</v>
      </c>
    </row>
    <row r="18449" spans="1:7">
      <c r="A18449" s="44">
        <v>24</v>
      </c>
      <c r="B18449" s="44">
        <v>10</v>
      </c>
      <c r="C18449" s="44">
        <v>0.43297099999999999</v>
      </c>
      <c r="D18449" s="44">
        <v>160.89630099999999</v>
      </c>
      <c r="E18449" s="44">
        <v>67423.640625</v>
      </c>
      <c r="F18449" s="44">
        <v>67584.53125</v>
      </c>
      <c r="G18449" s="44">
        <v>160.890625</v>
      </c>
    </row>
    <row r="18450" spans="1:7">
      <c r="A18450" s="44">
        <v>24</v>
      </c>
      <c r="B18450" s="44">
        <v>11</v>
      </c>
      <c r="C18450" s="44">
        <v>1.094349</v>
      </c>
      <c r="D18450" s="44">
        <v>258.61578400000002</v>
      </c>
      <c r="E18450" s="44">
        <v>68017.546875</v>
      </c>
      <c r="F18450" s="44">
        <v>68276.164063000004</v>
      </c>
      <c r="G18450" s="44">
        <v>258.617188</v>
      </c>
    </row>
    <row r="18451" spans="1:7">
      <c r="A18451" s="44">
        <v>24</v>
      </c>
      <c r="B18451" s="44">
        <v>12</v>
      </c>
      <c r="C18451" s="44">
        <v>0.54230199999999995</v>
      </c>
      <c r="D18451" s="44">
        <v>261.37051400000001</v>
      </c>
      <c r="E18451" s="44">
        <v>69385.734375</v>
      </c>
      <c r="F18451" s="44">
        <v>69647.109375</v>
      </c>
      <c r="G18451" s="44">
        <v>261.375</v>
      </c>
    </row>
    <row r="18452" spans="1:7">
      <c r="A18452" s="44">
        <v>24</v>
      </c>
      <c r="B18452" s="44">
        <v>13</v>
      </c>
      <c r="C18452" s="44">
        <v>4.0585829999999996</v>
      </c>
      <c r="D18452" s="44">
        <v>474.82025099999998</v>
      </c>
      <c r="E18452" s="44">
        <v>70198.359375</v>
      </c>
      <c r="F18452" s="44">
        <v>70673.179688000004</v>
      </c>
      <c r="G18452" s="44">
        <v>474.820313</v>
      </c>
    </row>
    <row r="18453" spans="1:7">
      <c r="A18453" s="44">
        <v>24</v>
      </c>
      <c r="B18453" s="44">
        <v>14</v>
      </c>
      <c r="C18453" s="44">
        <v>0.89618399999999998</v>
      </c>
      <c r="D18453" s="44">
        <v>394.56201199999998</v>
      </c>
      <c r="E18453" s="44">
        <v>74745.765625</v>
      </c>
      <c r="F18453" s="44">
        <v>75140.320313000004</v>
      </c>
      <c r="G18453" s="44">
        <v>394.554688</v>
      </c>
    </row>
    <row r="18454" spans="1:7">
      <c r="A18454" s="44">
        <v>24</v>
      </c>
      <c r="B18454" s="44">
        <v>15</v>
      </c>
      <c r="C18454" s="44">
        <v>3.8830999999999997E-2</v>
      </c>
      <c r="D18454" s="44">
        <v>167.16220100000001</v>
      </c>
      <c r="E18454" s="44">
        <v>76042.6875</v>
      </c>
      <c r="F18454" s="44">
        <v>76209.84375</v>
      </c>
      <c r="G18454" s="44">
        <v>167.15625</v>
      </c>
    </row>
    <row r="18455" spans="1:7">
      <c r="A18455" s="44">
        <v>24</v>
      </c>
      <c r="B18455" s="44">
        <v>16</v>
      </c>
      <c r="C18455" s="44">
        <v>1.855291</v>
      </c>
      <c r="D18455" s="44">
        <v>115.122986</v>
      </c>
      <c r="E18455" s="44">
        <v>76261.476563000004</v>
      </c>
      <c r="F18455" s="44">
        <v>76376.601563000004</v>
      </c>
      <c r="G18455" s="44">
        <v>115.125</v>
      </c>
    </row>
    <row r="18456" spans="1:7">
      <c r="A18456" s="44">
        <v>24</v>
      </c>
      <c r="B18456" s="44">
        <v>17</v>
      </c>
      <c r="C18456" s="44">
        <v>0.91315199999999996</v>
      </c>
      <c r="D18456" s="44">
        <v>409.10269199999999</v>
      </c>
      <c r="E18456" s="44">
        <v>78246.09375</v>
      </c>
      <c r="F18456" s="44">
        <v>78655.195313000004</v>
      </c>
      <c r="G18456" s="44">
        <v>409.101563</v>
      </c>
    </row>
    <row r="18457" spans="1:7">
      <c r="A18457" s="44">
        <v>24</v>
      </c>
      <c r="B18457" s="44">
        <v>18</v>
      </c>
      <c r="C18457" s="44">
        <v>0.70614100000000002</v>
      </c>
      <c r="D18457" s="44">
        <v>163.84927400000001</v>
      </c>
      <c r="E18457" s="44">
        <v>79578.132813000004</v>
      </c>
      <c r="F18457" s="44">
        <v>79741.984375</v>
      </c>
      <c r="G18457" s="44">
        <v>163.851563</v>
      </c>
    </row>
    <row r="18458" spans="1:7">
      <c r="A18458" s="44">
        <v>24</v>
      </c>
      <c r="B18458" s="44">
        <v>19</v>
      </c>
      <c r="C18458" s="44">
        <v>1.2028650000000001</v>
      </c>
      <c r="D18458" s="44">
        <v>206.36965900000001</v>
      </c>
      <c r="E18458" s="44">
        <v>80453.226563000004</v>
      </c>
      <c r="F18458" s="44">
        <v>80659.601563000004</v>
      </c>
      <c r="G18458" s="44">
        <v>206.375</v>
      </c>
    </row>
    <row r="18459" spans="1:7">
      <c r="A18459" s="44">
        <v>24</v>
      </c>
      <c r="B18459" s="44">
        <v>20</v>
      </c>
      <c r="C18459" s="44">
        <v>0.82713599999999998</v>
      </c>
      <c r="D18459" s="44">
        <v>181.000305</v>
      </c>
      <c r="E18459" s="44">
        <v>81863.601563000004</v>
      </c>
      <c r="F18459" s="44">
        <v>82044.601563000004</v>
      </c>
      <c r="G18459" s="44">
        <v>181</v>
      </c>
    </row>
    <row r="18460" spans="1:7">
      <c r="A18460" s="44">
        <v>24</v>
      </c>
      <c r="B18460" s="44">
        <v>21</v>
      </c>
      <c r="C18460" s="44">
        <v>0.84388600000000002</v>
      </c>
      <c r="D18460" s="44">
        <v>713.06671100000005</v>
      </c>
      <c r="E18460" s="44">
        <v>82883.65625</v>
      </c>
      <c r="F18460" s="44">
        <v>83596.726563000004</v>
      </c>
      <c r="G18460" s="44">
        <v>713.07031300000006</v>
      </c>
    </row>
    <row r="18461" spans="1:7">
      <c r="A18461" s="44">
        <v>24</v>
      </c>
      <c r="B18461" s="44">
        <v>22</v>
      </c>
      <c r="C18461" s="44">
        <v>0.66608100000000003</v>
      </c>
      <c r="D18461" s="44">
        <v>192.13342299999999</v>
      </c>
      <c r="E18461" s="44">
        <v>84446.390625</v>
      </c>
      <c r="F18461" s="44">
        <v>84638.515625</v>
      </c>
      <c r="G18461" s="44">
        <v>192.125</v>
      </c>
    </row>
    <row r="18462" spans="1:7">
      <c r="A18462" s="44">
        <v>24</v>
      </c>
      <c r="B18462" s="44">
        <v>23</v>
      </c>
      <c r="C18462" s="44">
        <v>0.27684599999999998</v>
      </c>
      <c r="D18462" s="44">
        <v>1002.8625489999999</v>
      </c>
      <c r="E18462" s="44">
        <v>85309.28125</v>
      </c>
      <c r="F18462" s="44">
        <v>86312.140625</v>
      </c>
      <c r="G18462" s="44">
        <v>1002.859375</v>
      </c>
    </row>
    <row r="18463" spans="1:7">
      <c r="A18463" s="44">
        <v>24</v>
      </c>
      <c r="B18463" s="44">
        <v>24</v>
      </c>
      <c r="C18463" s="44">
        <v>5.0790000000000002E-3</v>
      </c>
      <c r="D18463" s="44">
        <v>237.13777200000001</v>
      </c>
      <c r="E18463" s="44">
        <v>86590.382813000004</v>
      </c>
      <c r="F18463" s="44">
        <v>86827.515625</v>
      </c>
      <c r="G18463" s="44">
        <v>237.132813</v>
      </c>
    </row>
    <row r="18464" spans="1:7">
      <c r="A18464" s="44">
        <v>24</v>
      </c>
      <c r="B18464" s="44">
        <v>25</v>
      </c>
      <c r="C18464" s="44">
        <v>0.68364000000000003</v>
      </c>
      <c r="D18464" s="44">
        <v>884.00219700000002</v>
      </c>
      <c r="E18464" s="44">
        <v>86840.523438000004</v>
      </c>
      <c r="F18464" s="44">
        <v>87724.53125</v>
      </c>
      <c r="G18464" s="44">
        <v>884.00781300000006</v>
      </c>
    </row>
    <row r="18465" spans="1:7">
      <c r="A18465" s="44">
        <v>24</v>
      </c>
      <c r="B18465" s="44">
        <v>26</v>
      </c>
      <c r="C18465" s="44">
        <v>0.85825300000000004</v>
      </c>
      <c r="D18465" s="44">
        <v>1182.2495120000001</v>
      </c>
      <c r="E18465" s="44">
        <v>88418.765625</v>
      </c>
      <c r="F18465" s="44">
        <v>89601.015625</v>
      </c>
      <c r="G18465" s="44">
        <v>1182.25</v>
      </c>
    </row>
    <row r="18466" spans="1:7">
      <c r="A18466" s="44">
        <v>24</v>
      </c>
      <c r="B18466" s="44">
        <v>27</v>
      </c>
      <c r="C18466" s="44">
        <v>0.70589299999999999</v>
      </c>
      <c r="D18466" s="44">
        <v>503.01489299999997</v>
      </c>
      <c r="E18466" s="44">
        <v>90465.898438000004</v>
      </c>
      <c r="F18466" s="44">
        <v>90968.914063000004</v>
      </c>
      <c r="G18466" s="44">
        <v>503.015625</v>
      </c>
    </row>
    <row r="18467" spans="1:7">
      <c r="A18467" s="44">
        <v>24</v>
      </c>
      <c r="B18467" s="44">
        <v>28</v>
      </c>
      <c r="C18467" s="44">
        <v>0.244722</v>
      </c>
      <c r="D18467" s="44">
        <v>894.77502400000003</v>
      </c>
      <c r="E18467" s="44">
        <v>91684.882813000004</v>
      </c>
      <c r="F18467" s="44">
        <v>92579.65625</v>
      </c>
      <c r="G18467" s="44">
        <v>894.77343800000006</v>
      </c>
    </row>
    <row r="18468" spans="1:7">
      <c r="A18468" s="44">
        <v>24</v>
      </c>
      <c r="B18468" s="44">
        <v>29</v>
      </c>
      <c r="C18468" s="44">
        <v>2.0410000000000001E-2</v>
      </c>
      <c r="D18468" s="44">
        <v>162.14645400000001</v>
      </c>
      <c r="E18468" s="44">
        <v>92829.5625</v>
      </c>
      <c r="F18468" s="44">
        <v>92991.710938000004</v>
      </c>
      <c r="G18468" s="44">
        <v>162.148438</v>
      </c>
    </row>
    <row r="18469" spans="1:7">
      <c r="A18469" s="44">
        <v>24</v>
      </c>
      <c r="B18469" s="44">
        <v>30</v>
      </c>
      <c r="C18469" s="44">
        <v>4.194642</v>
      </c>
      <c r="D18469" s="44">
        <v>639.60919200000001</v>
      </c>
      <c r="E18469" s="44">
        <v>93017.03125</v>
      </c>
      <c r="F18469" s="44">
        <v>93656.640625</v>
      </c>
      <c r="G18469" s="44">
        <v>639.609375</v>
      </c>
    </row>
    <row r="18470" spans="1:7">
      <c r="A18470" s="44">
        <v>24</v>
      </c>
      <c r="B18470" s="44">
        <v>31</v>
      </c>
      <c r="C18470" s="44">
        <v>2.633731</v>
      </c>
      <c r="D18470" s="44">
        <v>171.638992</v>
      </c>
      <c r="E18470" s="44">
        <v>97855.085938000004</v>
      </c>
      <c r="F18470" s="44">
        <v>98026.71875</v>
      </c>
      <c r="G18470" s="44">
        <v>171.632813</v>
      </c>
    </row>
    <row r="18471" spans="1:7">
      <c r="A18471" s="44">
        <v>24</v>
      </c>
      <c r="B18471" s="44">
        <v>32</v>
      </c>
      <c r="C18471" s="44">
        <v>0.23298099999999999</v>
      </c>
      <c r="D18471" s="44">
        <v>122.320503</v>
      </c>
      <c r="E18471" s="44">
        <v>100668.085938</v>
      </c>
      <c r="F18471" s="44">
        <v>100790.398438</v>
      </c>
      <c r="G18471" s="44">
        <v>122.3125</v>
      </c>
    </row>
    <row r="18472" spans="1:7">
      <c r="A18472" s="44">
        <v>24</v>
      </c>
      <c r="B18472" s="44">
        <v>33</v>
      </c>
      <c r="C18472" s="44">
        <v>1.1258360000000001</v>
      </c>
      <c r="D18472" s="44">
        <v>94.762969999999996</v>
      </c>
      <c r="E18472" s="44">
        <v>101027.546875</v>
      </c>
      <c r="F18472" s="44">
        <v>101122.3125</v>
      </c>
      <c r="G18472" s="44">
        <v>94.765625</v>
      </c>
    </row>
    <row r="18473" spans="1:7">
      <c r="A18473" s="44">
        <v>24</v>
      </c>
      <c r="B18473" s="44">
        <v>34</v>
      </c>
      <c r="C18473" s="44">
        <v>2.92354</v>
      </c>
      <c r="D18473" s="44">
        <v>350.34170499999999</v>
      </c>
      <c r="E18473" s="44">
        <v>102250.875</v>
      </c>
      <c r="F18473" s="44">
        <v>102601.21875</v>
      </c>
      <c r="G18473" s="44">
        <v>350.34375</v>
      </c>
    </row>
    <row r="18474" spans="1:7">
      <c r="A18474" s="44">
        <v>24</v>
      </c>
      <c r="B18474" s="44">
        <v>35</v>
      </c>
      <c r="C18474" s="44">
        <v>1.7704120000000001</v>
      </c>
      <c r="D18474" s="44">
        <v>617.21972700000003</v>
      </c>
      <c r="E18474" s="44">
        <v>105528.421875</v>
      </c>
      <c r="F18474" s="44">
        <v>106145.640625</v>
      </c>
      <c r="G18474" s="44">
        <v>617.21875</v>
      </c>
    </row>
    <row r="18475" spans="1:7">
      <c r="A18475" s="44">
        <v>24</v>
      </c>
      <c r="B18475" s="44">
        <v>36</v>
      </c>
      <c r="C18475" s="44">
        <v>0.58219299999999996</v>
      </c>
      <c r="D18475" s="44">
        <v>950.36938499999997</v>
      </c>
      <c r="E18475" s="44">
        <v>107919.328125</v>
      </c>
      <c r="F18475" s="44">
        <v>108869.695313</v>
      </c>
      <c r="G18475" s="44">
        <v>950.36718800000006</v>
      </c>
    </row>
    <row r="18476" spans="1:7">
      <c r="A18476" s="44">
        <v>24</v>
      </c>
      <c r="B18476" s="44">
        <v>37</v>
      </c>
      <c r="C18476" s="44">
        <v>0.323019</v>
      </c>
      <c r="D18476" s="44">
        <v>288.69961499999999</v>
      </c>
      <c r="E18476" s="44">
        <v>109455.359375</v>
      </c>
      <c r="F18476" s="44">
        <v>109744.0625</v>
      </c>
      <c r="G18476" s="44">
        <v>288.703125</v>
      </c>
    </row>
    <row r="18477" spans="1:7">
      <c r="A18477" s="44">
        <v>24</v>
      </c>
      <c r="B18477" s="44">
        <v>38</v>
      </c>
      <c r="C18477" s="44">
        <v>2.2706590000000002</v>
      </c>
      <c r="D18477" s="44">
        <v>145.932175</v>
      </c>
      <c r="E18477" s="44">
        <v>110080.609375</v>
      </c>
      <c r="F18477" s="44">
        <v>110226.546875</v>
      </c>
      <c r="G18477" s="44">
        <v>145.9375</v>
      </c>
    </row>
    <row r="18478" spans="1:7">
      <c r="A18478" s="44">
        <v>24</v>
      </c>
      <c r="B18478" s="44">
        <v>39</v>
      </c>
      <c r="C18478" s="44">
        <v>1.427508</v>
      </c>
      <c r="D18478" s="44">
        <v>576.29663100000005</v>
      </c>
      <c r="E18478" s="44">
        <v>112507.84375</v>
      </c>
      <c r="F18478" s="44">
        <v>113084.132813</v>
      </c>
      <c r="G18478" s="44">
        <v>576.28906300000006</v>
      </c>
    </row>
    <row r="18479" spans="1:7">
      <c r="A18479" s="44">
        <v>24</v>
      </c>
      <c r="B18479" s="44">
        <v>40</v>
      </c>
      <c r="C18479" s="44">
        <v>0.215225</v>
      </c>
      <c r="D18479" s="44">
        <v>183.187546</v>
      </c>
      <c r="E18479" s="44">
        <v>114513.867188</v>
      </c>
      <c r="F18479" s="44">
        <v>114697.054688</v>
      </c>
      <c r="G18479" s="44">
        <v>183.1875</v>
      </c>
    </row>
    <row r="18480" spans="1:7">
      <c r="A18480" s="44">
        <v>24</v>
      </c>
      <c r="B18480" s="44">
        <v>41</v>
      </c>
      <c r="C18480" s="44">
        <v>1.284009</v>
      </c>
      <c r="D18480" s="44">
        <v>774.06658900000002</v>
      </c>
      <c r="E18480" s="44">
        <v>114920.171875</v>
      </c>
      <c r="F18480" s="44">
        <v>115694.234375</v>
      </c>
      <c r="G18480" s="44">
        <v>774.0625</v>
      </c>
    </row>
    <row r="18481" spans="1:7">
      <c r="A18481" s="44">
        <v>24</v>
      </c>
      <c r="B18481" s="44">
        <v>42</v>
      </c>
      <c r="C18481" s="44">
        <v>0.58295799999999998</v>
      </c>
      <c r="D18481" s="44">
        <v>260.11520400000001</v>
      </c>
      <c r="E18481" s="44">
        <v>116982.882813</v>
      </c>
      <c r="F18481" s="44">
        <v>117242.992188</v>
      </c>
      <c r="G18481" s="44">
        <v>260.109375</v>
      </c>
    </row>
    <row r="18482" spans="1:7">
      <c r="A18482" s="44">
        <v>24</v>
      </c>
      <c r="B18482" s="44">
        <v>43</v>
      </c>
      <c r="C18482" s="44">
        <v>0.64021899999999998</v>
      </c>
      <c r="D18482" s="44">
        <v>906.23699999999997</v>
      </c>
      <c r="E18482" s="44">
        <v>117828.515625</v>
      </c>
      <c r="F18482" s="44">
        <v>118734.757813</v>
      </c>
      <c r="G18482" s="44">
        <v>906.24218800000006</v>
      </c>
    </row>
    <row r="18483" spans="1:7">
      <c r="A18483" s="44">
        <v>24</v>
      </c>
      <c r="B18483" s="44">
        <v>44</v>
      </c>
      <c r="C18483" s="44">
        <v>5.1931710000000004</v>
      </c>
      <c r="D18483" s="44">
        <v>142.04341099999999</v>
      </c>
      <c r="E18483" s="44">
        <v>119375.5625</v>
      </c>
      <c r="F18483" s="44">
        <v>119517.609375</v>
      </c>
      <c r="G18483" s="44">
        <v>142.046875</v>
      </c>
    </row>
    <row r="18484" spans="1:7">
      <c r="A18484" s="44">
        <v>24</v>
      </c>
      <c r="B18484" s="44">
        <v>45</v>
      </c>
      <c r="C18484" s="44">
        <v>0.81265600000000004</v>
      </c>
      <c r="D18484" s="44">
        <v>133.05069</v>
      </c>
      <c r="E18484" s="44">
        <v>124712.257813</v>
      </c>
      <c r="F18484" s="44">
        <v>124845.3125</v>
      </c>
      <c r="G18484" s="44">
        <v>133.054688</v>
      </c>
    </row>
    <row r="18485" spans="1:7">
      <c r="A18485" s="44">
        <v>24</v>
      </c>
      <c r="B18485" s="44">
        <v>46</v>
      </c>
      <c r="C18485" s="44">
        <v>8.0124000000000001E-2</v>
      </c>
      <c r="D18485" s="44">
        <v>187.1026</v>
      </c>
      <c r="E18485" s="44">
        <v>125669.171875</v>
      </c>
      <c r="F18485" s="44">
        <v>125856.273438</v>
      </c>
      <c r="G18485" s="44">
        <v>187.101563</v>
      </c>
    </row>
    <row r="18486" spans="1:7">
      <c r="A18486" s="44">
        <v>24</v>
      </c>
      <c r="B18486" s="44">
        <v>47</v>
      </c>
      <c r="C18486" s="44">
        <v>1.0121279999999999</v>
      </c>
      <c r="D18486" s="44">
        <v>226.260651</v>
      </c>
      <c r="E18486" s="44">
        <v>125950.460938</v>
      </c>
      <c r="F18486" s="44">
        <v>126176.726563</v>
      </c>
      <c r="G18486" s="44">
        <v>226.265625</v>
      </c>
    </row>
    <row r="18487" spans="1:7">
      <c r="A18487" s="44">
        <v>24</v>
      </c>
      <c r="B18487" s="44">
        <v>48</v>
      </c>
      <c r="C18487" s="44">
        <v>2.0458020000000001</v>
      </c>
      <c r="D18487" s="44">
        <v>843.84515399999998</v>
      </c>
      <c r="E18487" s="44">
        <v>127202.601563</v>
      </c>
      <c r="F18487" s="44">
        <v>128046.453125</v>
      </c>
      <c r="G18487" s="44">
        <v>843.85156300000006</v>
      </c>
    </row>
    <row r="18488" spans="1:7">
      <c r="A18488" s="44">
        <v>24</v>
      </c>
      <c r="B18488" s="44">
        <v>49</v>
      </c>
      <c r="C18488" s="44">
        <v>0.10151200000000001</v>
      </c>
      <c r="D18488" s="44">
        <v>206.24838299999999</v>
      </c>
      <c r="E18488" s="44">
        <v>130093.5625</v>
      </c>
      <c r="F18488" s="44">
        <v>130299.804688</v>
      </c>
      <c r="G18488" s="44">
        <v>206.242188</v>
      </c>
    </row>
    <row r="18489" spans="1:7">
      <c r="A18489" s="44">
        <v>24</v>
      </c>
      <c r="B18489" s="44">
        <v>50</v>
      </c>
      <c r="C18489" s="44">
        <v>0.14479500000000001</v>
      </c>
      <c r="D18489" s="44">
        <v>155.209442</v>
      </c>
      <c r="E18489" s="44">
        <v>130406.070313</v>
      </c>
      <c r="F18489" s="44">
        <v>130561.28125</v>
      </c>
      <c r="G18489" s="44">
        <v>155.210938</v>
      </c>
    </row>
    <row r="18490" spans="1:7">
      <c r="A18490" s="44">
        <v>24</v>
      </c>
      <c r="B18490" s="44">
        <v>51</v>
      </c>
      <c r="C18490" s="44">
        <v>2.0500609999999999</v>
      </c>
      <c r="D18490" s="44">
        <v>344.53649899999999</v>
      </c>
      <c r="E18490" s="44">
        <v>130718.617188</v>
      </c>
      <c r="F18490" s="44">
        <v>131063.148438</v>
      </c>
      <c r="G18490" s="44">
        <v>344.53125</v>
      </c>
    </row>
    <row r="18491" spans="1:7">
      <c r="A18491" s="44">
        <v>24</v>
      </c>
      <c r="B18491" s="44">
        <v>52</v>
      </c>
      <c r="C18491" s="44">
        <v>0.94797699999999996</v>
      </c>
      <c r="D18491" s="44">
        <v>717.46044900000004</v>
      </c>
      <c r="E18491" s="44">
        <v>133118.984375</v>
      </c>
      <c r="F18491" s="44">
        <v>133836.4375</v>
      </c>
      <c r="G18491" s="44">
        <v>717.453125</v>
      </c>
    </row>
    <row r="18492" spans="1:7">
      <c r="A18492" s="44">
        <v>24</v>
      </c>
      <c r="B18492" s="44">
        <v>53</v>
      </c>
      <c r="C18492" s="44">
        <v>0.74234299999999998</v>
      </c>
      <c r="D18492" s="44">
        <v>130.433899</v>
      </c>
      <c r="E18492" s="44">
        <v>134794.71875</v>
      </c>
      <c r="F18492" s="44">
        <v>134925.15625</v>
      </c>
      <c r="G18492" s="44">
        <v>130.4375</v>
      </c>
    </row>
    <row r="18493" spans="1:7">
      <c r="A18493" s="44">
        <v>24</v>
      </c>
      <c r="B18493" s="44">
        <v>54</v>
      </c>
      <c r="C18493" s="44">
        <v>2.5691389999999998</v>
      </c>
      <c r="D18493" s="44">
        <v>424.76135299999999</v>
      </c>
      <c r="E18493" s="44">
        <v>135669.8125</v>
      </c>
      <c r="F18493" s="44">
        <v>136094.5625</v>
      </c>
      <c r="G18493" s="44">
        <v>424.75</v>
      </c>
    </row>
    <row r="18494" spans="1:7">
      <c r="A18494" s="44">
        <v>24</v>
      </c>
      <c r="B18494" s="44">
        <v>55</v>
      </c>
      <c r="C18494" s="44">
        <v>0.22898199999999999</v>
      </c>
      <c r="D18494" s="44">
        <v>627.58422900000005</v>
      </c>
      <c r="E18494" s="44">
        <v>138671.828125</v>
      </c>
      <c r="F18494" s="44">
        <v>139299.421875</v>
      </c>
      <c r="G18494" s="44">
        <v>627.59375</v>
      </c>
    </row>
    <row r="18495" spans="1:7">
      <c r="A18495" s="44">
        <v>24</v>
      </c>
      <c r="B18495" s="44">
        <v>56</v>
      </c>
      <c r="C18495" s="44">
        <v>1.507042</v>
      </c>
      <c r="D18495" s="44">
        <v>151.03419500000001</v>
      </c>
      <c r="E18495" s="44">
        <v>139531.28125</v>
      </c>
      <c r="F18495" s="44">
        <v>139682.3125</v>
      </c>
      <c r="G18495" s="44">
        <v>151.03125</v>
      </c>
    </row>
    <row r="18496" spans="1:7">
      <c r="A18496" s="44">
        <v>24</v>
      </c>
      <c r="B18496" s="44">
        <v>57</v>
      </c>
      <c r="C18496" s="44">
        <v>1.333135</v>
      </c>
      <c r="D18496" s="44">
        <v>409.98873900000001</v>
      </c>
      <c r="E18496" s="44">
        <v>141191.4375</v>
      </c>
      <c r="F18496" s="44">
        <v>141601.421875</v>
      </c>
      <c r="G18496" s="44">
        <v>409.984375</v>
      </c>
    </row>
    <row r="18497" spans="1:7">
      <c r="A18497" s="44">
        <v>24</v>
      </c>
      <c r="B18497" s="44">
        <v>58</v>
      </c>
      <c r="C18497" s="44">
        <v>0.75226599999999999</v>
      </c>
      <c r="D18497" s="44">
        <v>1183.222168</v>
      </c>
      <c r="E18497" s="44">
        <v>142941.5625</v>
      </c>
      <c r="F18497" s="44">
        <v>144124.78125</v>
      </c>
      <c r="G18497" s="44">
        <v>1183.21875</v>
      </c>
    </row>
    <row r="18498" spans="1:7">
      <c r="A18498" s="44">
        <v>24</v>
      </c>
      <c r="B18498" s="44">
        <v>59</v>
      </c>
      <c r="C18498" s="44">
        <v>0.78210500000000005</v>
      </c>
      <c r="D18498" s="44">
        <v>256.62295499999999</v>
      </c>
      <c r="E18498" s="44">
        <v>144884.6875</v>
      </c>
      <c r="F18498" s="44">
        <v>145141.3125</v>
      </c>
      <c r="G18498" s="44">
        <v>256.625</v>
      </c>
    </row>
    <row r="18499" spans="1:7">
      <c r="A18499" s="44">
        <v>24</v>
      </c>
      <c r="B18499" s="44">
        <v>60</v>
      </c>
      <c r="C18499" s="44">
        <v>1.080946</v>
      </c>
      <c r="D18499" s="44">
        <v>640.63445999999999</v>
      </c>
      <c r="E18499" s="44">
        <v>145931.703125</v>
      </c>
      <c r="F18499" s="44">
        <v>146572.34375</v>
      </c>
      <c r="G18499" s="44">
        <v>640.640625</v>
      </c>
    </row>
    <row r="18500" spans="1:7">
      <c r="A18500" s="44">
        <v>24</v>
      </c>
      <c r="B18500" s="44">
        <v>61</v>
      </c>
      <c r="C18500" s="44">
        <v>0.39951599999999998</v>
      </c>
      <c r="D18500" s="44">
        <v>257.11795000000001</v>
      </c>
      <c r="E18500" s="44">
        <v>147666.328125</v>
      </c>
      <c r="F18500" s="44">
        <v>147923.4375</v>
      </c>
      <c r="G18500" s="44">
        <v>257.109375</v>
      </c>
    </row>
    <row r="18501" spans="1:7">
      <c r="A18501" s="44">
        <v>24</v>
      </c>
      <c r="B18501" s="44">
        <v>62</v>
      </c>
      <c r="C18501" s="44">
        <v>0.28350999999999998</v>
      </c>
      <c r="D18501" s="44">
        <v>316.33511399999998</v>
      </c>
      <c r="E18501" s="44">
        <v>148322.703125</v>
      </c>
      <c r="F18501" s="44">
        <v>148639.03125</v>
      </c>
      <c r="G18501" s="44">
        <v>316.328125</v>
      </c>
    </row>
    <row r="18502" spans="1:7">
      <c r="A18502" s="44">
        <v>24</v>
      </c>
      <c r="B18502" s="44">
        <v>63</v>
      </c>
      <c r="C18502" s="44">
        <v>0.28245700000000001</v>
      </c>
      <c r="D18502" s="44">
        <v>159.58677700000001</v>
      </c>
      <c r="E18502" s="44">
        <v>148932.21875</v>
      </c>
      <c r="F18502" s="44">
        <v>149091.796875</v>
      </c>
      <c r="G18502" s="44">
        <v>159.578125</v>
      </c>
    </row>
    <row r="18503" spans="1:7">
      <c r="A18503" s="44">
        <v>24</v>
      </c>
      <c r="B18503" s="44">
        <v>64</v>
      </c>
      <c r="C18503" s="44">
        <v>2.6219009999999998</v>
      </c>
      <c r="D18503" s="44">
        <v>97.445839000000007</v>
      </c>
      <c r="E18503" s="44">
        <v>149385.359375</v>
      </c>
      <c r="F18503" s="44">
        <v>149482.8125</v>
      </c>
      <c r="G18503" s="44">
        <v>97.453125</v>
      </c>
    </row>
    <row r="18504" spans="1:7">
      <c r="A18504" s="44">
        <v>24</v>
      </c>
      <c r="B18504" s="44">
        <v>65</v>
      </c>
      <c r="C18504" s="44">
        <v>0.78665200000000002</v>
      </c>
      <c r="D18504" s="44">
        <v>105.843475</v>
      </c>
      <c r="E18504" s="44">
        <v>152104.4375</v>
      </c>
      <c r="F18504" s="44">
        <v>152210.296875</v>
      </c>
      <c r="G18504" s="44">
        <v>105.859375</v>
      </c>
    </row>
    <row r="18505" spans="1:7">
      <c r="A18505" s="44">
        <v>24</v>
      </c>
      <c r="B18505" s="44">
        <v>66</v>
      </c>
      <c r="C18505" s="44">
        <v>0.12361</v>
      </c>
      <c r="D18505" s="44">
        <v>764.74951199999998</v>
      </c>
      <c r="E18505" s="44">
        <v>153010.78125</v>
      </c>
      <c r="F18505" s="44">
        <v>153775.53125</v>
      </c>
      <c r="G18505" s="44">
        <v>764.75</v>
      </c>
    </row>
    <row r="18506" spans="1:7">
      <c r="A18506" s="44">
        <v>24</v>
      </c>
      <c r="B18506" s="44">
        <v>67</v>
      </c>
      <c r="C18506" s="44">
        <v>0.52843600000000002</v>
      </c>
      <c r="D18506" s="44">
        <v>95.583588000000006</v>
      </c>
      <c r="E18506" s="44">
        <v>153901.515625</v>
      </c>
      <c r="F18506" s="44">
        <v>153997.09375</v>
      </c>
      <c r="G18506" s="44">
        <v>95.578125</v>
      </c>
    </row>
    <row r="18507" spans="1:7">
      <c r="A18507" s="44">
        <v>24</v>
      </c>
      <c r="B18507" s="44">
        <v>68</v>
      </c>
      <c r="C18507" s="44">
        <v>0.17563599999999999</v>
      </c>
      <c r="D18507" s="44">
        <v>258.692139</v>
      </c>
      <c r="E18507" s="44">
        <v>154526.53125</v>
      </c>
      <c r="F18507" s="44">
        <v>154785.234375</v>
      </c>
      <c r="G18507" s="44">
        <v>258.703125</v>
      </c>
    </row>
    <row r="18508" spans="1:7">
      <c r="A18508" s="44">
        <v>24</v>
      </c>
      <c r="B18508" s="44">
        <v>69</v>
      </c>
      <c r="C18508" s="44">
        <v>0.75026099999999996</v>
      </c>
      <c r="D18508" s="44">
        <v>278.97900399999997</v>
      </c>
      <c r="E18508" s="44">
        <v>154964</v>
      </c>
      <c r="F18508" s="44">
        <v>155242.96875</v>
      </c>
      <c r="G18508" s="44">
        <v>278.96875</v>
      </c>
    </row>
    <row r="18509" spans="1:7">
      <c r="A18509" s="44">
        <v>24</v>
      </c>
      <c r="B18509" s="44">
        <v>70</v>
      </c>
      <c r="C18509" s="44">
        <v>0.72998200000000002</v>
      </c>
      <c r="D18509" s="44">
        <v>440.47711199999998</v>
      </c>
      <c r="E18509" s="44">
        <v>155995.453125</v>
      </c>
      <c r="F18509" s="44">
        <v>156435.9375</v>
      </c>
      <c r="G18509" s="44">
        <v>440.484375</v>
      </c>
    </row>
    <row r="18510" spans="1:7">
      <c r="A18510" s="44">
        <v>24</v>
      </c>
      <c r="B18510" s="44">
        <v>71</v>
      </c>
      <c r="C18510" s="44">
        <v>2.7932790000000001</v>
      </c>
      <c r="D18510" s="44">
        <v>587.26391599999999</v>
      </c>
      <c r="E18510" s="44">
        <v>157167.453125</v>
      </c>
      <c r="F18510" s="44">
        <v>157754.71875</v>
      </c>
      <c r="G18510" s="44">
        <v>587.265625</v>
      </c>
    </row>
    <row r="18511" spans="1:7">
      <c r="A18511" s="44">
        <v>24</v>
      </c>
      <c r="B18511" s="44">
        <v>72</v>
      </c>
      <c r="C18511" s="44">
        <v>1.389E-2</v>
      </c>
      <c r="D18511" s="44">
        <v>166.67361500000001</v>
      </c>
      <c r="E18511" s="44">
        <v>160558.453125</v>
      </c>
      <c r="F18511" s="44">
        <v>160725.125</v>
      </c>
      <c r="G18511" s="44">
        <v>166.671875</v>
      </c>
    </row>
    <row r="18512" spans="1:7">
      <c r="A18512" s="44">
        <v>24</v>
      </c>
      <c r="B18512" s="44">
        <v>73</v>
      </c>
      <c r="C18512" s="44">
        <v>1.349944</v>
      </c>
      <c r="D18512" s="44">
        <v>141.86793499999999</v>
      </c>
      <c r="E18512" s="44">
        <v>160746.03125</v>
      </c>
      <c r="F18512" s="44">
        <v>160887.90625</v>
      </c>
      <c r="G18512" s="44">
        <v>141.875</v>
      </c>
    </row>
    <row r="18513" spans="1:7">
      <c r="A18513" s="44">
        <v>24</v>
      </c>
      <c r="B18513" s="44">
        <v>74</v>
      </c>
      <c r="C18513" s="44">
        <v>0.37639600000000001</v>
      </c>
      <c r="D18513" s="44">
        <v>146.08454900000001</v>
      </c>
      <c r="E18513" s="44">
        <v>162246.125</v>
      </c>
      <c r="F18513" s="44">
        <v>162392.203125</v>
      </c>
      <c r="G18513" s="44">
        <v>146.078125</v>
      </c>
    </row>
    <row r="18514" spans="1:7">
      <c r="A18514" s="44">
        <v>24</v>
      </c>
      <c r="B18514" s="44">
        <v>75</v>
      </c>
      <c r="C18514" s="44">
        <v>3.9750000000000002E-3</v>
      </c>
      <c r="D18514" s="44">
        <v>889.61108400000001</v>
      </c>
      <c r="E18514" s="44">
        <v>162777.421875</v>
      </c>
      <c r="F18514" s="44">
        <v>163667.03125</v>
      </c>
      <c r="G18514" s="44">
        <v>889.609375</v>
      </c>
    </row>
    <row r="18515" spans="1:7">
      <c r="A18515" s="44">
        <v>24</v>
      </c>
      <c r="B18515" s="44">
        <v>76</v>
      </c>
      <c r="C18515" s="44">
        <v>0.21620900000000001</v>
      </c>
      <c r="D18515" s="44">
        <v>83.002373000000006</v>
      </c>
      <c r="E18515" s="44">
        <v>163683.890625</v>
      </c>
      <c r="F18515" s="44">
        <v>163766.890625</v>
      </c>
      <c r="G18515" s="44">
        <v>83</v>
      </c>
    </row>
    <row r="18516" spans="1:7">
      <c r="A18516" s="44">
        <v>24</v>
      </c>
      <c r="B18516" s="44">
        <v>77</v>
      </c>
      <c r="C18516" s="44">
        <v>2.061026</v>
      </c>
      <c r="D18516" s="44">
        <v>1098.757568</v>
      </c>
      <c r="E18516" s="44">
        <v>163996.609375</v>
      </c>
      <c r="F18516" s="44">
        <v>165095.359375</v>
      </c>
      <c r="G18516" s="44">
        <v>1098.75</v>
      </c>
    </row>
    <row r="18517" spans="1:7">
      <c r="A18517" s="44">
        <v>24</v>
      </c>
      <c r="B18517" s="44">
        <v>78</v>
      </c>
      <c r="C18517" s="44">
        <v>0.66995000000000005</v>
      </c>
      <c r="D18517" s="44">
        <v>649.07409700000005</v>
      </c>
      <c r="E18517" s="44">
        <v>167158.3125</v>
      </c>
      <c r="F18517" s="44">
        <v>167807.390625</v>
      </c>
      <c r="G18517" s="44">
        <v>649.078125</v>
      </c>
    </row>
    <row r="18518" spans="1:7">
      <c r="A18518" s="44">
        <v>24</v>
      </c>
      <c r="B18518" s="44">
        <v>79</v>
      </c>
      <c r="C18518" s="44">
        <v>5.0988600000000002</v>
      </c>
      <c r="D18518" s="44">
        <v>704.72747800000002</v>
      </c>
      <c r="E18518" s="44">
        <v>168488.25</v>
      </c>
      <c r="F18518" s="44">
        <v>169192.984375</v>
      </c>
      <c r="G18518" s="44">
        <v>704.734375</v>
      </c>
    </row>
    <row r="18519" spans="1:7">
      <c r="A18519" s="44">
        <v>24</v>
      </c>
      <c r="B18519" s="44">
        <v>80</v>
      </c>
      <c r="C18519" s="44">
        <v>1.0061E-2</v>
      </c>
      <c r="D18519" s="44">
        <v>732.871399</v>
      </c>
      <c r="E18519" s="44">
        <v>174304.875</v>
      </c>
      <c r="F18519" s="44">
        <v>175037.765625</v>
      </c>
      <c r="G18519" s="44">
        <v>732.890625</v>
      </c>
    </row>
    <row r="18520" spans="1:7">
      <c r="A18520" s="44">
        <v>24</v>
      </c>
      <c r="B18520" s="44">
        <v>81</v>
      </c>
      <c r="C18520" s="44">
        <v>9.6256999999999995E-2</v>
      </c>
      <c r="D18520" s="44">
        <v>171.93060299999999</v>
      </c>
      <c r="E18520" s="44">
        <v>175054.96875</v>
      </c>
      <c r="F18520" s="44">
        <v>175226.890625</v>
      </c>
      <c r="G18520" s="44">
        <v>171.921875</v>
      </c>
    </row>
    <row r="18521" spans="1:7">
      <c r="A18521" s="44">
        <v>24</v>
      </c>
      <c r="B18521" s="44">
        <v>82</v>
      </c>
      <c r="C18521" s="44">
        <v>1.464569</v>
      </c>
      <c r="D18521" s="44">
        <v>88.044098000000005</v>
      </c>
      <c r="E18521" s="44">
        <v>175336.25</v>
      </c>
      <c r="F18521" s="44">
        <v>175424.28125</v>
      </c>
      <c r="G18521" s="44">
        <v>88.03125</v>
      </c>
    </row>
    <row r="18522" spans="1:7">
      <c r="A18522" s="44">
        <v>24</v>
      </c>
      <c r="B18522" s="44">
        <v>83</v>
      </c>
      <c r="C18522" s="44">
        <v>0.75869699999999995</v>
      </c>
      <c r="D18522" s="44">
        <v>580.52447500000005</v>
      </c>
      <c r="E18522" s="44">
        <v>176898.90625</v>
      </c>
      <c r="F18522" s="44">
        <v>177479.421875</v>
      </c>
      <c r="G18522" s="44">
        <v>580.515625</v>
      </c>
    </row>
    <row r="18523" spans="1:7">
      <c r="A18523" s="44">
        <v>24</v>
      </c>
      <c r="B18523" s="44">
        <v>84</v>
      </c>
      <c r="C18523" s="44">
        <v>1.1331059999999999</v>
      </c>
      <c r="D18523" s="44">
        <v>865.40563999999995</v>
      </c>
      <c r="E18523" s="44">
        <v>178244.625</v>
      </c>
      <c r="F18523" s="44">
        <v>179110.03125</v>
      </c>
      <c r="G18523" s="44">
        <v>865.40625</v>
      </c>
    </row>
    <row r="18524" spans="1:7">
      <c r="A18524" s="44">
        <v>24</v>
      </c>
      <c r="B18524" s="44">
        <v>85</v>
      </c>
      <c r="C18524" s="44">
        <v>4.1149110000000002</v>
      </c>
      <c r="D18524" s="44">
        <v>251.19755599999999</v>
      </c>
      <c r="E18524" s="44">
        <v>180245.328125</v>
      </c>
      <c r="F18524" s="44">
        <v>180496.5</v>
      </c>
      <c r="G18524" s="44">
        <v>251.171875</v>
      </c>
    </row>
    <row r="18525" spans="1:7">
      <c r="A18525" s="44">
        <v>24</v>
      </c>
      <c r="B18525" s="44">
        <v>86</v>
      </c>
      <c r="C18525" s="44">
        <v>0.205095</v>
      </c>
      <c r="D18525" s="44">
        <v>496.37912</v>
      </c>
      <c r="E18525" s="44">
        <v>184620.75</v>
      </c>
      <c r="F18525" s="44">
        <v>185117.125</v>
      </c>
      <c r="G18525" s="44">
        <v>496.375</v>
      </c>
    </row>
    <row r="18526" spans="1:7">
      <c r="A18526" s="44">
        <v>24</v>
      </c>
      <c r="B18526" s="44">
        <v>87</v>
      </c>
      <c r="C18526" s="44">
        <v>1.100476</v>
      </c>
      <c r="D18526" s="44">
        <v>150.14366100000001</v>
      </c>
      <c r="E18526" s="44">
        <v>185323.96875</v>
      </c>
      <c r="F18526" s="44">
        <v>185474.125</v>
      </c>
      <c r="G18526" s="44">
        <v>150.15625</v>
      </c>
    </row>
    <row r="18527" spans="1:7">
      <c r="A18527" s="44">
        <v>24</v>
      </c>
      <c r="B18527" s="44">
        <v>88</v>
      </c>
      <c r="C18527" s="44">
        <v>0.13780000000000001</v>
      </c>
      <c r="D18527" s="44">
        <v>196.23680100000001</v>
      </c>
      <c r="E18527" s="44">
        <v>186589.703125</v>
      </c>
      <c r="F18527" s="44">
        <v>186785.953125</v>
      </c>
      <c r="G18527" s="44">
        <v>196.25</v>
      </c>
    </row>
    <row r="18528" spans="1:7">
      <c r="A18528" s="44">
        <v>24</v>
      </c>
      <c r="B18528" s="44">
        <v>89</v>
      </c>
      <c r="C18528" s="44">
        <v>1.8232000000000002E-2</v>
      </c>
      <c r="D18528" s="44">
        <v>391.67962599999998</v>
      </c>
      <c r="E18528" s="44">
        <v>186933.546875</v>
      </c>
      <c r="F18528" s="44">
        <v>187325.21875</v>
      </c>
      <c r="G18528" s="44">
        <v>391.671875</v>
      </c>
    </row>
    <row r="18529" spans="1:7">
      <c r="A18529" s="44">
        <v>24</v>
      </c>
      <c r="B18529" s="44">
        <v>90</v>
      </c>
      <c r="C18529" s="44">
        <v>4.6026999999999998E-2</v>
      </c>
      <c r="D18529" s="44">
        <v>738.53869599999996</v>
      </c>
      <c r="E18529" s="44">
        <v>187355.46875</v>
      </c>
      <c r="F18529" s="44">
        <v>188094</v>
      </c>
      <c r="G18529" s="44">
        <v>738.53125</v>
      </c>
    </row>
    <row r="18530" spans="1:7">
      <c r="A18530" s="44">
        <v>24</v>
      </c>
      <c r="B18530" s="44">
        <v>91</v>
      </c>
      <c r="C18530" s="44">
        <v>1.77833</v>
      </c>
      <c r="D18530" s="44">
        <v>248.164368</v>
      </c>
      <c r="E18530" s="44">
        <v>188152.375</v>
      </c>
      <c r="F18530" s="44">
        <v>188400.53125</v>
      </c>
      <c r="G18530" s="44">
        <v>248.15625</v>
      </c>
    </row>
    <row r="18531" spans="1:7">
      <c r="A18531" s="44">
        <v>24</v>
      </c>
      <c r="B18531" s="44">
        <v>92</v>
      </c>
      <c r="C18531" s="44">
        <v>0.728653</v>
      </c>
      <c r="D18531" s="44">
        <v>497.68188500000002</v>
      </c>
      <c r="E18531" s="44">
        <v>190184.5625</v>
      </c>
      <c r="F18531" s="44">
        <v>190682.265625</v>
      </c>
      <c r="G18531" s="44">
        <v>497.703125</v>
      </c>
    </row>
    <row r="18532" spans="1:7">
      <c r="A18532" s="44">
        <v>24</v>
      </c>
      <c r="B18532" s="44">
        <v>93</v>
      </c>
      <c r="C18532" s="44">
        <v>2.2021199999999999</v>
      </c>
      <c r="D18532" s="44">
        <v>403.27276599999999</v>
      </c>
      <c r="E18532" s="44">
        <v>191419.046875</v>
      </c>
      <c r="F18532" s="44">
        <v>191822.328125</v>
      </c>
      <c r="G18532" s="44">
        <v>403.28125</v>
      </c>
    </row>
    <row r="18533" spans="1:7">
      <c r="A18533" s="44">
        <v>24</v>
      </c>
      <c r="B18533" s="44">
        <v>94</v>
      </c>
      <c r="C18533" s="44">
        <v>0.33595999999999998</v>
      </c>
      <c r="D18533" s="44">
        <v>134.69126900000001</v>
      </c>
      <c r="E18533" s="44">
        <v>194029.546875</v>
      </c>
      <c r="F18533" s="44">
        <v>194164.234375</v>
      </c>
      <c r="G18533" s="44">
        <v>134.6875</v>
      </c>
    </row>
    <row r="18534" spans="1:7">
      <c r="A18534" s="44">
        <v>24</v>
      </c>
      <c r="B18534" s="44">
        <v>95</v>
      </c>
      <c r="C18534" s="44">
        <v>1.0396240000000001</v>
      </c>
      <c r="D18534" s="44">
        <v>649.40771500000005</v>
      </c>
      <c r="E18534" s="44">
        <v>194514.015625</v>
      </c>
      <c r="F18534" s="44">
        <v>195163.421875</v>
      </c>
      <c r="G18534" s="44">
        <v>649.40625</v>
      </c>
    </row>
    <row r="18535" spans="1:7">
      <c r="A18535" s="44">
        <v>24</v>
      </c>
      <c r="B18535" s="44">
        <v>96</v>
      </c>
      <c r="C18535" s="44">
        <v>0.17811299999999999</v>
      </c>
      <c r="D18535" s="44">
        <v>1132.9948730000001</v>
      </c>
      <c r="E18535" s="44">
        <v>196217.296875</v>
      </c>
      <c r="F18535" s="44">
        <v>197350.28125</v>
      </c>
      <c r="G18535" s="44">
        <v>1132.984375</v>
      </c>
    </row>
    <row r="18536" spans="1:7">
      <c r="A18536" s="44">
        <v>24</v>
      </c>
      <c r="B18536" s="44">
        <v>97</v>
      </c>
      <c r="C18536" s="44">
        <v>0.85229500000000002</v>
      </c>
      <c r="D18536" s="44">
        <v>341.50363199999998</v>
      </c>
      <c r="E18536" s="44">
        <v>197534.390625</v>
      </c>
      <c r="F18536" s="44">
        <v>197875.875</v>
      </c>
      <c r="G18536" s="44">
        <v>341.484375</v>
      </c>
    </row>
    <row r="18537" spans="1:7">
      <c r="A18537" s="44">
        <v>24</v>
      </c>
      <c r="B18537" s="44">
        <v>98</v>
      </c>
      <c r="C18537" s="44">
        <v>1.1379509999999999</v>
      </c>
      <c r="D18537" s="44">
        <v>195.39181500000001</v>
      </c>
      <c r="E18537" s="44">
        <v>198731.09375</v>
      </c>
      <c r="F18537" s="44">
        <v>198926.484375</v>
      </c>
      <c r="G18537" s="44">
        <v>195.390625</v>
      </c>
    </row>
    <row r="18538" spans="1:7">
      <c r="A18538" s="44">
        <v>24</v>
      </c>
      <c r="B18538" s="44">
        <v>99</v>
      </c>
      <c r="C18538" s="44">
        <v>0.213674</v>
      </c>
      <c r="D18538" s="44">
        <v>102.508415</v>
      </c>
      <c r="E18538" s="44">
        <v>200066.484375</v>
      </c>
      <c r="F18538" s="44">
        <v>200169</v>
      </c>
      <c r="G18538" s="44">
        <v>102.515625</v>
      </c>
    </row>
    <row r="18539" spans="1:7">
      <c r="A18539" s="44">
        <v>24</v>
      </c>
      <c r="B18539" s="44">
        <v>100</v>
      </c>
      <c r="C18539" s="44">
        <v>0.14468900000000001</v>
      </c>
      <c r="D18539" s="44">
        <v>203.799713</v>
      </c>
      <c r="E18539" s="44">
        <v>200394.6875</v>
      </c>
      <c r="F18539" s="44">
        <v>200598.484375</v>
      </c>
      <c r="G18539" s="44">
        <v>203.796875</v>
      </c>
    </row>
    <row r="18540" spans="1:7">
      <c r="A18540" s="44">
        <v>24</v>
      </c>
      <c r="B18540" s="44">
        <v>101</v>
      </c>
      <c r="C18540" s="44">
        <v>0.58981499999999998</v>
      </c>
      <c r="D18540" s="44">
        <v>192.63964799999999</v>
      </c>
      <c r="E18540" s="44">
        <v>200754.1875</v>
      </c>
      <c r="F18540" s="44">
        <v>200946.8125</v>
      </c>
      <c r="G18540" s="44">
        <v>192.625</v>
      </c>
    </row>
    <row r="18541" spans="1:7">
      <c r="A18541" s="44">
        <v>24</v>
      </c>
      <c r="B18541" s="44">
        <v>102</v>
      </c>
      <c r="C18541" s="44">
        <v>1.9506209999999999</v>
      </c>
      <c r="D18541" s="44">
        <v>228.98138399999999</v>
      </c>
      <c r="E18541" s="44">
        <v>201551.046875</v>
      </c>
      <c r="F18541" s="44">
        <v>201780.03125</v>
      </c>
      <c r="G18541" s="44">
        <v>228.984375</v>
      </c>
    </row>
    <row r="18542" spans="1:7">
      <c r="A18542" s="44">
        <v>24</v>
      </c>
      <c r="B18542" s="44">
        <v>103</v>
      </c>
      <c r="C18542" s="44">
        <v>1.670858</v>
      </c>
      <c r="D18542" s="44">
        <v>267.42147799999998</v>
      </c>
      <c r="E18542" s="44">
        <v>203738.890625</v>
      </c>
      <c r="F18542" s="44">
        <v>204006.3125</v>
      </c>
      <c r="G18542" s="44">
        <v>267.421875</v>
      </c>
    </row>
    <row r="18543" spans="1:7">
      <c r="A18543" s="44">
        <v>24</v>
      </c>
      <c r="B18543" s="44">
        <v>104</v>
      </c>
      <c r="C18543" s="44">
        <v>0.225382</v>
      </c>
      <c r="D18543" s="44">
        <v>220.185303</v>
      </c>
      <c r="E18543" s="44">
        <v>205678.90625</v>
      </c>
      <c r="F18543" s="44">
        <v>205899.09375</v>
      </c>
      <c r="G18543" s="44">
        <v>220.1875</v>
      </c>
    </row>
    <row r="18544" spans="1:7">
      <c r="A18544" s="44">
        <v>24</v>
      </c>
      <c r="B18544" s="44">
        <v>105</v>
      </c>
      <c r="C18544" s="44">
        <v>0.35859099999999999</v>
      </c>
      <c r="D18544" s="44">
        <v>204.44932600000001</v>
      </c>
      <c r="E18544" s="44">
        <v>206132.046875</v>
      </c>
      <c r="F18544" s="44">
        <v>206336.484375</v>
      </c>
      <c r="G18544" s="44">
        <v>204.4375</v>
      </c>
    </row>
    <row r="18545" spans="1:7">
      <c r="A18545" s="44">
        <v>24</v>
      </c>
      <c r="B18545" s="44">
        <v>106</v>
      </c>
      <c r="C18545" s="44">
        <v>0.96065800000000001</v>
      </c>
      <c r="D18545" s="44">
        <v>545.58245799999997</v>
      </c>
      <c r="E18545" s="44">
        <v>206710.3125</v>
      </c>
      <c r="F18545" s="44">
        <v>207255.890625</v>
      </c>
      <c r="G18545" s="44">
        <v>545.578125</v>
      </c>
    </row>
    <row r="18546" spans="1:7">
      <c r="A18546" s="44">
        <v>24</v>
      </c>
      <c r="B18546" s="44">
        <v>107</v>
      </c>
      <c r="C18546" s="44">
        <v>6.0058E-2</v>
      </c>
      <c r="D18546" s="44">
        <v>232.15283199999999</v>
      </c>
      <c r="E18546" s="44">
        <v>208230.75</v>
      </c>
      <c r="F18546" s="44">
        <v>208462.90625</v>
      </c>
      <c r="G18546" s="44">
        <v>232.15625</v>
      </c>
    </row>
    <row r="18547" spans="1:7">
      <c r="A18547" s="44">
        <v>24</v>
      </c>
      <c r="B18547" s="44">
        <v>108</v>
      </c>
      <c r="C18547" s="44">
        <v>0.46189999999999998</v>
      </c>
      <c r="D18547" s="44">
        <v>273.231201</v>
      </c>
      <c r="E18547" s="44">
        <v>208527.703125</v>
      </c>
      <c r="F18547" s="44">
        <v>208800.921875</v>
      </c>
      <c r="G18547" s="44">
        <v>273.21875</v>
      </c>
    </row>
    <row r="18548" spans="1:7">
      <c r="A18548" s="44">
        <v>24</v>
      </c>
      <c r="B18548" s="44">
        <v>109</v>
      </c>
      <c r="C18548" s="44">
        <v>0.988232</v>
      </c>
      <c r="D18548" s="44">
        <v>663.84893799999998</v>
      </c>
      <c r="E18548" s="44">
        <v>209262.15625</v>
      </c>
      <c r="F18548" s="44">
        <v>209926</v>
      </c>
      <c r="G18548" s="44">
        <v>663.84375</v>
      </c>
    </row>
    <row r="18549" spans="1:7">
      <c r="A18549" s="44">
        <v>24</v>
      </c>
      <c r="B18549" s="44">
        <v>110</v>
      </c>
      <c r="C18549" s="44">
        <v>0.66839999999999999</v>
      </c>
      <c r="D18549" s="44">
        <v>146.65974399999999</v>
      </c>
      <c r="E18549" s="44">
        <v>210918.625</v>
      </c>
      <c r="F18549" s="44">
        <v>211065.28125</v>
      </c>
      <c r="G18549" s="44">
        <v>146.65625</v>
      </c>
    </row>
    <row r="18550" spans="1:7">
      <c r="A18550" s="44">
        <v>24</v>
      </c>
      <c r="B18550" s="44">
        <v>111</v>
      </c>
      <c r="C18550" s="44">
        <v>2.074783</v>
      </c>
      <c r="D18550" s="44">
        <v>596.05548099999999</v>
      </c>
      <c r="E18550" s="44">
        <v>211746.78125</v>
      </c>
      <c r="F18550" s="44">
        <v>212342.84375</v>
      </c>
      <c r="G18550" s="44">
        <v>596.0625</v>
      </c>
    </row>
    <row r="18551" spans="1:7">
      <c r="A18551" s="44">
        <v>24</v>
      </c>
      <c r="B18551" s="44">
        <v>112</v>
      </c>
      <c r="C18551" s="44">
        <v>1.2668550000000001</v>
      </c>
      <c r="D18551" s="44">
        <v>214.914536</v>
      </c>
      <c r="E18551" s="44">
        <v>214419.015625</v>
      </c>
      <c r="F18551" s="44">
        <v>214633.921875</v>
      </c>
      <c r="G18551" s="44">
        <v>214.90625</v>
      </c>
    </row>
    <row r="18552" spans="1:7">
      <c r="A18552" s="44">
        <v>24</v>
      </c>
      <c r="B18552" s="44">
        <v>113</v>
      </c>
      <c r="C18552" s="44">
        <v>3.329005</v>
      </c>
      <c r="D18552" s="44">
        <v>137.202179</v>
      </c>
      <c r="E18552" s="44">
        <v>215903.46875</v>
      </c>
      <c r="F18552" s="44">
        <v>216040.6875</v>
      </c>
      <c r="G18552" s="44">
        <v>137.21875</v>
      </c>
    </row>
    <row r="18553" spans="1:7">
      <c r="A18553" s="44">
        <v>24</v>
      </c>
      <c r="B18553" s="44">
        <v>114</v>
      </c>
      <c r="C18553" s="44">
        <v>1.9724999999999999E-2</v>
      </c>
      <c r="D18553" s="44">
        <v>503.172729</v>
      </c>
      <c r="E18553" s="44">
        <v>219379.515625</v>
      </c>
      <c r="F18553" s="44">
        <v>219882.6875</v>
      </c>
      <c r="G18553" s="44">
        <v>503.171875</v>
      </c>
    </row>
    <row r="18554" spans="1:7">
      <c r="A18554" s="44">
        <v>24</v>
      </c>
      <c r="B18554" s="44">
        <v>115</v>
      </c>
      <c r="C18554" s="44">
        <v>0.91094900000000001</v>
      </c>
      <c r="D18554" s="44">
        <v>188.121475</v>
      </c>
      <c r="E18554" s="44">
        <v>219910.796875</v>
      </c>
      <c r="F18554" s="44">
        <v>220098.921875</v>
      </c>
      <c r="G18554" s="44">
        <v>188.125</v>
      </c>
    </row>
    <row r="18555" spans="1:7">
      <c r="A18555" s="44">
        <v>24</v>
      </c>
      <c r="B18555" s="44">
        <v>116</v>
      </c>
      <c r="C18555" s="44">
        <v>1.4225589999999999</v>
      </c>
      <c r="D18555" s="44">
        <v>797.45465100000001</v>
      </c>
      <c r="E18555" s="44">
        <v>221022.53125</v>
      </c>
      <c r="F18555" s="44">
        <v>221819.984375</v>
      </c>
      <c r="G18555" s="44">
        <v>797.453125</v>
      </c>
    </row>
    <row r="18556" spans="1:7">
      <c r="A18556" s="44">
        <v>24</v>
      </c>
      <c r="B18556" s="44">
        <v>117</v>
      </c>
      <c r="C18556" s="44">
        <v>1.2028650000000001</v>
      </c>
      <c r="D18556" s="44">
        <v>501.67553700000002</v>
      </c>
      <c r="E18556" s="44">
        <v>223244.640625</v>
      </c>
      <c r="F18556" s="44">
        <v>223746.3125</v>
      </c>
      <c r="G18556" s="44">
        <v>501.671875</v>
      </c>
    </row>
    <row r="18557" spans="1:7">
      <c r="A18557" s="44">
        <v>24</v>
      </c>
      <c r="B18557" s="44">
        <v>118</v>
      </c>
      <c r="C18557" s="44">
        <v>1.470793</v>
      </c>
      <c r="D18557" s="44">
        <v>209.67134100000001</v>
      </c>
      <c r="E18557" s="44">
        <v>224950.59375</v>
      </c>
      <c r="F18557" s="44">
        <v>225160.265625</v>
      </c>
      <c r="G18557" s="44">
        <v>209.671875</v>
      </c>
    </row>
    <row r="18558" spans="1:7">
      <c r="A18558" s="44">
        <v>24</v>
      </c>
      <c r="B18558" s="44">
        <v>119</v>
      </c>
      <c r="C18558" s="44">
        <v>2.1732819999999999</v>
      </c>
      <c r="D18558" s="44">
        <v>753.76556400000004</v>
      </c>
      <c r="E18558" s="44">
        <v>226638.421875</v>
      </c>
      <c r="F18558" s="44">
        <v>227392.1875</v>
      </c>
      <c r="G18558" s="44">
        <v>753.765625</v>
      </c>
    </row>
    <row r="18559" spans="1:7">
      <c r="A18559" s="44">
        <v>24</v>
      </c>
      <c r="B18559" s="44">
        <v>120</v>
      </c>
      <c r="C18559" s="44">
        <v>3.6866000000000003E-2</v>
      </c>
      <c r="D18559" s="44">
        <v>406.27673299999998</v>
      </c>
      <c r="E18559" s="44">
        <v>229576.171875</v>
      </c>
      <c r="F18559" s="44">
        <v>229982.4375</v>
      </c>
      <c r="G18559" s="44">
        <v>406.265625</v>
      </c>
    </row>
    <row r="18560" spans="1:7">
      <c r="A18560" s="44">
        <v>24</v>
      </c>
      <c r="B18560" s="44">
        <v>121</v>
      </c>
      <c r="C18560" s="44">
        <v>0.16223000000000001</v>
      </c>
      <c r="D18560" s="44">
        <v>130.22314499999999</v>
      </c>
      <c r="E18560" s="44">
        <v>230029.375</v>
      </c>
      <c r="F18560" s="44">
        <v>230159.609375</v>
      </c>
      <c r="G18560" s="44">
        <v>130.234375</v>
      </c>
    </row>
    <row r="18561" spans="1:7">
      <c r="A18561" s="44">
        <v>24</v>
      </c>
      <c r="B18561" s="44">
        <v>122</v>
      </c>
      <c r="C18561" s="44">
        <v>0.59240599999999999</v>
      </c>
      <c r="D18561" s="44">
        <v>86.332618999999994</v>
      </c>
      <c r="E18561" s="44">
        <v>230326.234375</v>
      </c>
      <c r="F18561" s="44">
        <v>230412.5625</v>
      </c>
      <c r="G18561" s="44">
        <v>86.328125</v>
      </c>
    </row>
    <row r="18562" spans="1:7">
      <c r="A18562" s="44">
        <v>24</v>
      </c>
      <c r="B18562" s="44">
        <v>123</v>
      </c>
      <c r="C18562" s="44">
        <v>0.169326</v>
      </c>
      <c r="D18562" s="44">
        <v>175.36445599999999</v>
      </c>
      <c r="E18562" s="44">
        <v>231013.8125</v>
      </c>
      <c r="F18562" s="44">
        <v>231189.171875</v>
      </c>
      <c r="G18562" s="44">
        <v>175.359375</v>
      </c>
    </row>
    <row r="18563" spans="1:7">
      <c r="A18563" s="44">
        <v>24</v>
      </c>
      <c r="B18563" s="44">
        <v>124</v>
      </c>
      <c r="C18563" s="44">
        <v>0.20513300000000001</v>
      </c>
      <c r="D18563" s="44">
        <v>226.078766</v>
      </c>
      <c r="E18563" s="44">
        <v>231373.25</v>
      </c>
      <c r="F18563" s="44">
        <v>231599.328125</v>
      </c>
      <c r="G18563" s="44">
        <v>226.078125</v>
      </c>
    </row>
    <row r="18564" spans="1:7">
      <c r="A18564" s="44">
        <v>24</v>
      </c>
      <c r="B18564" s="44">
        <v>125</v>
      </c>
      <c r="C18564" s="44">
        <v>0.29545399999999999</v>
      </c>
      <c r="D18564" s="44">
        <v>128.68841599999999</v>
      </c>
      <c r="E18564" s="44">
        <v>231813.21875</v>
      </c>
      <c r="F18564" s="44">
        <v>231941.90625</v>
      </c>
      <c r="G18564" s="44">
        <v>128.6875</v>
      </c>
    </row>
    <row r="18565" spans="1:7">
      <c r="A18565" s="44">
        <v>24</v>
      </c>
      <c r="B18565" s="44">
        <v>126</v>
      </c>
      <c r="C18565" s="44">
        <v>0.20356099999999999</v>
      </c>
      <c r="D18565" s="44">
        <v>300.51989700000001</v>
      </c>
      <c r="E18565" s="44">
        <v>232250.734375</v>
      </c>
      <c r="F18565" s="44">
        <v>232551.25</v>
      </c>
      <c r="G18565" s="44">
        <v>300.515625</v>
      </c>
    </row>
    <row r="18566" spans="1:7">
      <c r="A18566" s="44">
        <v>24</v>
      </c>
      <c r="B18566" s="44">
        <v>127</v>
      </c>
      <c r="C18566" s="44">
        <v>0.98872400000000005</v>
      </c>
      <c r="D18566" s="44">
        <v>1223.9608149999999</v>
      </c>
      <c r="E18566" s="44">
        <v>232768.0625</v>
      </c>
      <c r="F18566" s="44">
        <v>233992.015625</v>
      </c>
      <c r="G18566" s="44">
        <v>1223.953125</v>
      </c>
    </row>
    <row r="18567" spans="1:7">
      <c r="A18567" s="44">
        <v>24</v>
      </c>
      <c r="B18567" s="44">
        <v>128</v>
      </c>
      <c r="C18567" s="44">
        <v>0.18510299999999999</v>
      </c>
      <c r="D18567" s="44">
        <v>235.64956699999999</v>
      </c>
      <c r="E18567" s="44">
        <v>234987.109375</v>
      </c>
      <c r="F18567" s="44">
        <v>235222.75</v>
      </c>
      <c r="G18567" s="44">
        <v>235.640625</v>
      </c>
    </row>
    <row r="18568" spans="1:7">
      <c r="A18568" s="44">
        <v>24</v>
      </c>
      <c r="B18568" s="44">
        <v>129</v>
      </c>
      <c r="C18568" s="44">
        <v>1.3921410000000001</v>
      </c>
      <c r="D18568" s="44">
        <v>421.88055400000002</v>
      </c>
      <c r="E18568" s="44">
        <v>235410.1875</v>
      </c>
      <c r="F18568" s="44">
        <v>235832.0625</v>
      </c>
      <c r="G18568" s="44">
        <v>421.875</v>
      </c>
    </row>
    <row r="18569" spans="1:7">
      <c r="A18569" s="44">
        <v>24</v>
      </c>
      <c r="B18569" s="44">
        <v>130</v>
      </c>
      <c r="C18569" s="44">
        <v>0.54293199999999997</v>
      </c>
      <c r="D18569" s="44">
        <v>408.39788800000002</v>
      </c>
      <c r="E18569" s="44">
        <v>237225.375</v>
      </c>
      <c r="F18569" s="44">
        <v>237633.78125</v>
      </c>
      <c r="G18569" s="44">
        <v>408.40625</v>
      </c>
    </row>
    <row r="18570" spans="1:7">
      <c r="A18570" s="44">
        <v>24</v>
      </c>
      <c r="B18570" s="44">
        <v>131</v>
      </c>
      <c r="C18570" s="44">
        <v>0.85947700000000005</v>
      </c>
      <c r="D18570" s="44">
        <v>679.36261000000002</v>
      </c>
      <c r="E18570" s="44">
        <v>238178.875</v>
      </c>
      <c r="F18570" s="44">
        <v>238858.234375</v>
      </c>
      <c r="G18570" s="44">
        <v>679.359375</v>
      </c>
    </row>
    <row r="18571" spans="1:7">
      <c r="A18571" s="44">
        <v>24</v>
      </c>
      <c r="B18571" s="44">
        <v>132</v>
      </c>
      <c r="C18571" s="44">
        <v>2.3954870000000001</v>
      </c>
      <c r="D18571" s="44">
        <v>283.022064</v>
      </c>
      <c r="E18571" s="44">
        <v>239725.953125</v>
      </c>
      <c r="F18571" s="44">
        <v>240008.96875</v>
      </c>
      <c r="G18571" s="44">
        <v>283.015625</v>
      </c>
    </row>
    <row r="18572" spans="1:7">
      <c r="A18572" s="44">
        <v>24</v>
      </c>
      <c r="B18572" s="44">
        <v>133</v>
      </c>
      <c r="C18572" s="44">
        <v>0.15038399999999999</v>
      </c>
      <c r="D18572" s="44">
        <v>96.530913999999996</v>
      </c>
      <c r="E18572" s="44">
        <v>242413.703125</v>
      </c>
      <c r="F18572" s="44">
        <v>242510.25</v>
      </c>
      <c r="G18572" s="44">
        <v>96.546875</v>
      </c>
    </row>
    <row r="18573" spans="1:7">
      <c r="A18573" s="44">
        <v>24</v>
      </c>
      <c r="B18573" s="44">
        <v>134</v>
      </c>
      <c r="C18573" s="44">
        <v>0.40884300000000001</v>
      </c>
      <c r="D18573" s="44">
        <v>307.26989700000001</v>
      </c>
      <c r="E18573" s="44">
        <v>242663.71875</v>
      </c>
      <c r="F18573" s="44">
        <v>242970.96875</v>
      </c>
      <c r="G18573" s="44">
        <v>307.25</v>
      </c>
    </row>
    <row r="18574" spans="1:7">
      <c r="A18574" s="44">
        <v>24</v>
      </c>
      <c r="B18574" s="44">
        <v>135</v>
      </c>
      <c r="C18574" s="44">
        <v>2.0439159999999998</v>
      </c>
      <c r="D18574" s="44">
        <v>694.12145999999996</v>
      </c>
      <c r="E18574" s="44">
        <v>243382.53125</v>
      </c>
      <c r="F18574" s="44">
        <v>244076.65625</v>
      </c>
      <c r="G18574" s="44">
        <v>694.125</v>
      </c>
    </row>
    <row r="18575" spans="1:7">
      <c r="A18575" s="44">
        <v>24</v>
      </c>
      <c r="B18575" s="44">
        <v>136</v>
      </c>
      <c r="C18575" s="44">
        <v>3.5347999999999997E-2</v>
      </c>
      <c r="D18575" s="44">
        <v>405.40481599999998</v>
      </c>
      <c r="E18575" s="44">
        <v>246134.140625</v>
      </c>
      <c r="F18575" s="44">
        <v>246539.5625</v>
      </c>
      <c r="G18575" s="44">
        <v>405.421875</v>
      </c>
    </row>
    <row r="18576" spans="1:7">
      <c r="A18576" s="44">
        <v>24</v>
      </c>
      <c r="B18576" s="44">
        <v>137</v>
      </c>
      <c r="C18576" s="44">
        <v>0.39099800000000001</v>
      </c>
      <c r="D18576" s="44">
        <v>94.678925000000007</v>
      </c>
      <c r="E18576" s="44">
        <v>246587.25</v>
      </c>
      <c r="F18576" s="44">
        <v>246681.921875</v>
      </c>
      <c r="G18576" s="44">
        <v>94.671875</v>
      </c>
    </row>
    <row r="18577" spans="1:7">
      <c r="A18577" s="44">
        <v>24</v>
      </c>
      <c r="B18577" s="44">
        <v>138</v>
      </c>
      <c r="C18577" s="44">
        <v>0.42565700000000001</v>
      </c>
      <c r="D18577" s="44">
        <v>107.315315</v>
      </c>
      <c r="E18577" s="44">
        <v>247087.328125</v>
      </c>
      <c r="F18577" s="44">
        <v>247194.65625</v>
      </c>
      <c r="G18577" s="44">
        <v>107.328125</v>
      </c>
    </row>
    <row r="18578" spans="1:7">
      <c r="A18578" s="44">
        <v>24</v>
      </c>
      <c r="B18578" s="44">
        <v>139</v>
      </c>
      <c r="C18578" s="44">
        <v>0.51762399999999997</v>
      </c>
      <c r="D18578" s="44">
        <v>261.56555200000003</v>
      </c>
      <c r="E18578" s="44">
        <v>247634.25</v>
      </c>
      <c r="F18578" s="44">
        <v>247895.8125</v>
      </c>
      <c r="G18578" s="44">
        <v>261.5625</v>
      </c>
    </row>
    <row r="18579" spans="1:7">
      <c r="A18579" s="44">
        <v>24</v>
      </c>
      <c r="B18579" s="44">
        <v>140</v>
      </c>
      <c r="C18579" s="44">
        <v>3.3814649999999999</v>
      </c>
      <c r="D18579" s="44">
        <v>656.68609600000002</v>
      </c>
      <c r="E18579" s="44">
        <v>248415.625</v>
      </c>
      <c r="F18579" s="44">
        <v>249072.296875</v>
      </c>
      <c r="G18579" s="44">
        <v>656.671875</v>
      </c>
    </row>
    <row r="18580" spans="1:7">
      <c r="A18580" s="44">
        <v>24</v>
      </c>
      <c r="B18580" s="44">
        <v>141</v>
      </c>
      <c r="C18580" s="44">
        <v>0.26978600000000003</v>
      </c>
      <c r="D18580" s="44">
        <v>135.89106799999999</v>
      </c>
      <c r="E18580" s="44">
        <v>252462.96875</v>
      </c>
      <c r="F18580" s="44">
        <v>252598.859375</v>
      </c>
      <c r="G18580" s="44">
        <v>135.890625</v>
      </c>
    </row>
    <row r="18581" spans="1:7">
      <c r="A18581" s="44">
        <v>24</v>
      </c>
      <c r="B18581" s="44">
        <v>142</v>
      </c>
      <c r="C18581" s="44">
        <v>0.86809199999999997</v>
      </c>
      <c r="D18581" s="44">
        <v>174.325714</v>
      </c>
      <c r="E18581" s="44">
        <v>252871.609375</v>
      </c>
      <c r="F18581" s="44">
        <v>253045.9375</v>
      </c>
      <c r="G18581" s="44">
        <v>174.328125</v>
      </c>
    </row>
    <row r="18582" spans="1:7">
      <c r="A18582" s="44">
        <v>24</v>
      </c>
      <c r="B18582" s="44">
        <v>143</v>
      </c>
      <c r="C18582" s="44">
        <v>0.71608300000000003</v>
      </c>
      <c r="D18582" s="44">
        <v>262.85644500000001</v>
      </c>
      <c r="E18582" s="44">
        <v>253927.078125</v>
      </c>
      <c r="F18582" s="44">
        <v>254189.9375</v>
      </c>
      <c r="G18582" s="44">
        <v>262.859375</v>
      </c>
    </row>
    <row r="18583" spans="1:7">
      <c r="A18583" s="44">
        <v>24</v>
      </c>
      <c r="B18583" s="44">
        <v>144</v>
      </c>
      <c r="C18583" s="44">
        <v>4.7114999999999997E-2</v>
      </c>
      <c r="D18583" s="44">
        <v>601.54473900000005</v>
      </c>
      <c r="E18583" s="44">
        <v>254911.546875</v>
      </c>
      <c r="F18583" s="44">
        <v>255513.09375</v>
      </c>
      <c r="G18583" s="44">
        <v>601.546875</v>
      </c>
    </row>
    <row r="18584" spans="1:7">
      <c r="A18584" s="44">
        <v>24</v>
      </c>
      <c r="B18584" s="44">
        <v>145</v>
      </c>
      <c r="C18584" s="44">
        <v>0.37399700000000002</v>
      </c>
      <c r="D18584" s="44">
        <v>129.41471899999999</v>
      </c>
      <c r="E18584" s="44">
        <v>255567.875</v>
      </c>
      <c r="F18584" s="44">
        <v>255697.3125</v>
      </c>
      <c r="G18584" s="44">
        <v>129.4375</v>
      </c>
    </row>
    <row r="18585" spans="1:7">
      <c r="A18585" s="44">
        <v>24</v>
      </c>
      <c r="B18585" s="44">
        <v>146</v>
      </c>
      <c r="C18585" s="44">
        <v>1.844231</v>
      </c>
      <c r="D18585" s="44">
        <v>165.17675800000001</v>
      </c>
      <c r="E18585" s="44">
        <v>256083.609375</v>
      </c>
      <c r="F18585" s="44">
        <v>256248.78125</v>
      </c>
      <c r="G18585" s="44">
        <v>165.171875</v>
      </c>
    </row>
    <row r="18586" spans="1:7">
      <c r="A18586" s="44">
        <v>24</v>
      </c>
      <c r="B18586" s="44">
        <v>147</v>
      </c>
      <c r="C18586" s="44">
        <v>3.1048399999999998</v>
      </c>
      <c r="D18586" s="44">
        <v>1010.491516</v>
      </c>
      <c r="E18586" s="44">
        <v>258102.140625</v>
      </c>
      <c r="F18586" s="44">
        <v>259112.625</v>
      </c>
      <c r="G18586" s="44">
        <v>1010.484375</v>
      </c>
    </row>
    <row r="18587" spans="1:7">
      <c r="A18587" s="44">
        <v>24</v>
      </c>
      <c r="B18587" s="44">
        <v>148</v>
      </c>
      <c r="C18587" s="44">
        <v>2.9724149999999998</v>
      </c>
      <c r="D18587" s="44">
        <v>204.140717</v>
      </c>
      <c r="E18587" s="44">
        <v>262217.625</v>
      </c>
      <c r="F18587" s="44">
        <v>262421.78125</v>
      </c>
      <c r="G18587" s="44">
        <v>204.15625</v>
      </c>
    </row>
    <row r="18588" spans="1:7">
      <c r="A18588" s="44">
        <v>24</v>
      </c>
      <c r="B18588" s="44">
        <v>149</v>
      </c>
      <c r="C18588" s="44">
        <v>0.15254999999999999</v>
      </c>
      <c r="D18588" s="44">
        <v>128.986771</v>
      </c>
      <c r="E18588" s="44">
        <v>265403.4375</v>
      </c>
      <c r="F18588" s="44">
        <v>265532.4375</v>
      </c>
      <c r="G18588" s="44">
        <v>129</v>
      </c>
    </row>
    <row r="18589" spans="1:7">
      <c r="A18589" s="44">
        <v>24</v>
      </c>
      <c r="B18589" s="44">
        <v>150</v>
      </c>
      <c r="C18589" s="44">
        <v>1.9569E-2</v>
      </c>
      <c r="D18589" s="44">
        <v>84.968566999999993</v>
      </c>
      <c r="E18589" s="44">
        <v>265684.71875</v>
      </c>
      <c r="F18589" s="44">
        <v>265769.6875</v>
      </c>
      <c r="G18589" s="44">
        <v>84.96875</v>
      </c>
    </row>
    <row r="18590" spans="1:7">
      <c r="A18590" s="44">
        <v>24</v>
      </c>
      <c r="B18590" s="44">
        <v>151</v>
      </c>
      <c r="C18590" s="44">
        <v>0.88384799999999997</v>
      </c>
      <c r="D18590" s="44">
        <v>97.988311999999993</v>
      </c>
      <c r="E18590" s="44">
        <v>265794.09375</v>
      </c>
      <c r="F18590" s="44">
        <v>265892.09375</v>
      </c>
      <c r="G18590" s="44">
        <v>98</v>
      </c>
    </row>
    <row r="18591" spans="1:7">
      <c r="A18591" s="44">
        <v>24</v>
      </c>
      <c r="B18591" s="44">
        <v>152</v>
      </c>
      <c r="C18591" s="44">
        <v>7.7779000000000001E-2</v>
      </c>
      <c r="D18591" s="44">
        <v>175.67276000000001</v>
      </c>
      <c r="E18591" s="44">
        <v>266778.625</v>
      </c>
      <c r="F18591" s="44">
        <v>266954.28125</v>
      </c>
      <c r="G18591" s="44">
        <v>175.65625</v>
      </c>
    </row>
    <row r="18592" spans="1:7">
      <c r="A18592" s="44">
        <v>24</v>
      </c>
      <c r="B18592" s="44">
        <v>153</v>
      </c>
      <c r="C18592" s="44">
        <v>0.173674</v>
      </c>
      <c r="D18592" s="44">
        <v>181.56044</v>
      </c>
      <c r="E18592" s="44">
        <v>267044.25</v>
      </c>
      <c r="F18592" s="44">
        <v>267225.8125</v>
      </c>
      <c r="G18592" s="44">
        <v>181.5625</v>
      </c>
    </row>
    <row r="18593" spans="1:7">
      <c r="A18593" s="44">
        <v>24</v>
      </c>
      <c r="B18593" s="44">
        <v>154</v>
      </c>
      <c r="C18593" s="44">
        <v>0.51165000000000005</v>
      </c>
      <c r="D18593" s="44">
        <v>83.918266000000003</v>
      </c>
      <c r="E18593" s="44">
        <v>267406.78125</v>
      </c>
      <c r="F18593" s="44">
        <v>267490.6875</v>
      </c>
      <c r="G18593" s="44">
        <v>83.90625</v>
      </c>
    </row>
    <row r="18594" spans="1:7">
      <c r="A18594" s="44">
        <v>24</v>
      </c>
      <c r="B18594" s="44">
        <v>155</v>
      </c>
      <c r="C18594" s="44">
        <v>0.31382900000000002</v>
      </c>
      <c r="D18594" s="44">
        <v>297.559845</v>
      </c>
      <c r="E18594" s="44">
        <v>268016.28125</v>
      </c>
      <c r="F18594" s="44">
        <v>268313.8125</v>
      </c>
      <c r="G18594" s="44">
        <v>297.53125</v>
      </c>
    </row>
    <row r="18595" spans="1:7">
      <c r="A18595" s="44">
        <v>24</v>
      </c>
      <c r="B18595" s="44">
        <v>156</v>
      </c>
      <c r="C18595" s="44">
        <v>0.170484</v>
      </c>
      <c r="D18595" s="44">
        <v>107.715675</v>
      </c>
      <c r="E18595" s="44">
        <v>268629.875</v>
      </c>
      <c r="F18595" s="44">
        <v>268737.5625</v>
      </c>
      <c r="G18595" s="44">
        <v>107.6875</v>
      </c>
    </row>
    <row r="18596" spans="1:7">
      <c r="A18596" s="44">
        <v>24</v>
      </c>
      <c r="B18596" s="44">
        <v>157</v>
      </c>
      <c r="C18596" s="44">
        <v>1.2129760000000001</v>
      </c>
      <c r="D18596" s="44">
        <v>196.02539100000001</v>
      </c>
      <c r="E18596" s="44">
        <v>268911.34375</v>
      </c>
      <c r="F18596" s="44">
        <v>269107.375</v>
      </c>
      <c r="G18596" s="44">
        <v>196.03125</v>
      </c>
    </row>
    <row r="18597" spans="1:7">
      <c r="A18597" s="44">
        <v>24</v>
      </c>
      <c r="B18597" s="44">
        <v>158</v>
      </c>
      <c r="C18597" s="44">
        <v>2.0462750000000001</v>
      </c>
      <c r="D18597" s="44">
        <v>549.82244900000001</v>
      </c>
      <c r="E18597" s="44">
        <v>270333.34375</v>
      </c>
      <c r="F18597" s="44">
        <v>270883.15625</v>
      </c>
      <c r="G18597" s="44">
        <v>549.8125</v>
      </c>
    </row>
    <row r="18598" spans="1:7">
      <c r="A18598" s="44">
        <v>24</v>
      </c>
      <c r="B18598" s="44">
        <v>159</v>
      </c>
      <c r="C18598" s="44">
        <v>0.172259</v>
      </c>
      <c r="D18598" s="44">
        <v>114.582115</v>
      </c>
      <c r="E18598" s="44">
        <v>272942.96875</v>
      </c>
      <c r="F18598" s="44">
        <v>273057.5625</v>
      </c>
      <c r="G18598" s="44">
        <v>114.59375</v>
      </c>
    </row>
    <row r="18599" spans="1:7">
      <c r="A18599" s="44">
        <v>24</v>
      </c>
      <c r="B18599" s="44">
        <v>160</v>
      </c>
      <c r="C18599" s="44">
        <v>1.5714699999999999</v>
      </c>
      <c r="D18599" s="44">
        <v>165.86520400000001</v>
      </c>
      <c r="E18599" s="44">
        <v>273239.875</v>
      </c>
      <c r="F18599" s="44">
        <v>273405.71875</v>
      </c>
      <c r="G18599" s="44">
        <v>165.84375</v>
      </c>
    </row>
    <row r="18600" spans="1:7">
      <c r="A18600" s="44">
        <v>24</v>
      </c>
      <c r="B18600" s="44">
        <v>161</v>
      </c>
      <c r="C18600" s="44">
        <v>0.33698499999999998</v>
      </c>
      <c r="D18600" s="44">
        <v>200.40081799999999</v>
      </c>
      <c r="E18600" s="44">
        <v>274990.09375</v>
      </c>
      <c r="F18600" s="44">
        <v>275190.5</v>
      </c>
      <c r="G18600" s="44">
        <v>200.40625</v>
      </c>
    </row>
    <row r="18601" spans="1:7">
      <c r="A18601" s="44">
        <v>24</v>
      </c>
      <c r="B18601" s="44">
        <v>162</v>
      </c>
      <c r="C18601" s="44">
        <v>0.61857300000000004</v>
      </c>
      <c r="D18601" s="44">
        <v>462.394318</v>
      </c>
      <c r="E18601" s="44">
        <v>275537</v>
      </c>
      <c r="F18601" s="44">
        <v>275999.40625</v>
      </c>
      <c r="G18601" s="44">
        <v>462.40625</v>
      </c>
    </row>
    <row r="18602" spans="1:7">
      <c r="A18602" s="44">
        <v>24</v>
      </c>
      <c r="B18602" s="44">
        <v>163</v>
      </c>
      <c r="C18602" s="44">
        <v>2.7036959999999999</v>
      </c>
      <c r="D18602" s="44">
        <v>636.69757100000004</v>
      </c>
      <c r="E18602" s="44">
        <v>276632.71875</v>
      </c>
      <c r="F18602" s="44">
        <v>277269.4375</v>
      </c>
      <c r="G18602" s="44">
        <v>636.71875</v>
      </c>
    </row>
    <row r="18603" spans="1:7">
      <c r="A18603" s="44">
        <v>24</v>
      </c>
      <c r="B18603" s="44">
        <v>164</v>
      </c>
      <c r="C18603" s="44">
        <v>0.132211</v>
      </c>
      <c r="D18603" s="44">
        <v>164.90214499999999</v>
      </c>
      <c r="E18603" s="44">
        <v>279978.5</v>
      </c>
      <c r="F18603" s="44">
        <v>280143.40625</v>
      </c>
      <c r="G18603" s="44">
        <v>164.90625</v>
      </c>
    </row>
    <row r="18604" spans="1:7">
      <c r="A18604" s="44">
        <v>24</v>
      </c>
      <c r="B18604" s="44">
        <v>165</v>
      </c>
      <c r="C18604" s="44">
        <v>0.57766899999999999</v>
      </c>
      <c r="D18604" s="44">
        <v>163.07101399999999</v>
      </c>
      <c r="E18604" s="44">
        <v>280291</v>
      </c>
      <c r="F18604" s="44">
        <v>280454.0625</v>
      </c>
      <c r="G18604" s="44">
        <v>163.0625</v>
      </c>
    </row>
    <row r="18605" spans="1:7">
      <c r="A18605" s="44">
        <v>24</v>
      </c>
      <c r="B18605" s="44">
        <v>166</v>
      </c>
      <c r="C18605" s="44">
        <v>0.24192</v>
      </c>
      <c r="D18605" s="44">
        <v>381.57916299999999</v>
      </c>
      <c r="E18605" s="44">
        <v>281041.125</v>
      </c>
      <c r="F18605" s="44">
        <v>281422.6875</v>
      </c>
      <c r="G18605" s="44">
        <v>381.5625</v>
      </c>
    </row>
    <row r="18606" spans="1:7">
      <c r="A18606" s="44">
        <v>24</v>
      </c>
      <c r="B18606" s="44">
        <v>167</v>
      </c>
      <c r="C18606" s="44">
        <v>7.7021000000000006E-2</v>
      </c>
      <c r="D18606" s="44">
        <v>124.677757</v>
      </c>
      <c r="E18606" s="44">
        <v>281666.15625</v>
      </c>
      <c r="F18606" s="44">
        <v>281790.84375</v>
      </c>
      <c r="G18606" s="44">
        <v>124.6875</v>
      </c>
    </row>
    <row r="18607" spans="1:7">
      <c r="A18607" s="44">
        <v>24</v>
      </c>
      <c r="B18607" s="44">
        <v>168</v>
      </c>
      <c r="C18607" s="44">
        <v>0.48369000000000001</v>
      </c>
      <c r="D18607" s="44">
        <v>84.124534999999995</v>
      </c>
      <c r="E18607" s="44">
        <v>281869.28125</v>
      </c>
      <c r="F18607" s="44">
        <v>281953.40625</v>
      </c>
      <c r="G18607" s="44">
        <v>84.125</v>
      </c>
    </row>
    <row r="18608" spans="1:7">
      <c r="A18608" s="44">
        <v>24</v>
      </c>
      <c r="B18608" s="44">
        <v>169</v>
      </c>
      <c r="C18608" s="44">
        <v>2.8999700000000002</v>
      </c>
      <c r="D18608" s="44">
        <v>620.40240500000004</v>
      </c>
      <c r="E18608" s="44">
        <v>282447.5</v>
      </c>
      <c r="F18608" s="44">
        <v>283067.90625</v>
      </c>
      <c r="G18608" s="44">
        <v>620.40625</v>
      </c>
    </row>
    <row r="18609" spans="1:7">
      <c r="A18609" s="44">
        <v>24</v>
      </c>
      <c r="B18609" s="44">
        <v>170</v>
      </c>
      <c r="C18609" s="44">
        <v>1.8279609999999999</v>
      </c>
      <c r="D18609" s="44">
        <v>128.01890599999999</v>
      </c>
      <c r="E18609" s="44">
        <v>285981.71875</v>
      </c>
      <c r="F18609" s="44">
        <v>286109.75</v>
      </c>
      <c r="G18609" s="44">
        <v>128.03125</v>
      </c>
    </row>
    <row r="18610" spans="1:7">
      <c r="A18610" s="44">
        <v>24</v>
      </c>
      <c r="B18610" s="44">
        <v>171</v>
      </c>
      <c r="C18610" s="44">
        <v>1.506767</v>
      </c>
      <c r="D18610" s="44">
        <v>507.59371900000002</v>
      </c>
      <c r="E18610" s="44">
        <v>287951.78125</v>
      </c>
      <c r="F18610" s="44">
        <v>288459.375</v>
      </c>
      <c r="G18610" s="44">
        <v>507.59375</v>
      </c>
    </row>
    <row r="18611" spans="1:7">
      <c r="A18611" s="44">
        <v>24</v>
      </c>
      <c r="B18611" s="44">
        <v>172</v>
      </c>
      <c r="C18611" s="44">
        <v>0.73690800000000001</v>
      </c>
      <c r="D18611" s="44">
        <v>152.521759</v>
      </c>
      <c r="E18611" s="44">
        <v>289971.34375</v>
      </c>
      <c r="F18611" s="44">
        <v>290123.875</v>
      </c>
      <c r="G18611" s="44">
        <v>152.53125</v>
      </c>
    </row>
    <row r="18612" spans="1:7">
      <c r="A18612" s="44">
        <v>24</v>
      </c>
      <c r="B18612" s="44">
        <v>173</v>
      </c>
      <c r="C18612" s="44">
        <v>1.7855829999999999</v>
      </c>
      <c r="D18612" s="44">
        <v>402.796356</v>
      </c>
      <c r="E18612" s="44">
        <v>290862.09375</v>
      </c>
      <c r="F18612" s="44">
        <v>291264.90625</v>
      </c>
      <c r="G18612" s="44">
        <v>402.8125</v>
      </c>
    </row>
    <row r="18613" spans="1:7">
      <c r="A18613" s="44">
        <v>24</v>
      </c>
      <c r="B18613" s="44">
        <v>174</v>
      </c>
      <c r="C18613" s="44">
        <v>0.123265</v>
      </c>
      <c r="D18613" s="44">
        <v>222.155991</v>
      </c>
      <c r="E18613" s="44">
        <v>293065.4375</v>
      </c>
      <c r="F18613" s="44">
        <v>293287.59375</v>
      </c>
      <c r="G18613" s="44">
        <v>222.15625</v>
      </c>
    </row>
    <row r="18614" spans="1:7">
      <c r="A18614" s="44">
        <v>24</v>
      </c>
      <c r="B18614" s="44">
        <v>175</v>
      </c>
      <c r="C18614" s="44">
        <v>0.93289299999999997</v>
      </c>
      <c r="D18614" s="44">
        <v>172.847137</v>
      </c>
      <c r="E18614" s="44">
        <v>293424.84375</v>
      </c>
      <c r="F18614" s="44">
        <v>293597.6875</v>
      </c>
      <c r="G18614" s="44">
        <v>172.84375</v>
      </c>
    </row>
    <row r="18615" spans="1:7">
      <c r="A18615" s="44">
        <v>24</v>
      </c>
      <c r="B18615" s="44">
        <v>176</v>
      </c>
      <c r="C18615" s="44">
        <v>1.0149870000000001</v>
      </c>
      <c r="D18615" s="44">
        <v>596.92742899999996</v>
      </c>
      <c r="E18615" s="44">
        <v>294533.09375</v>
      </c>
      <c r="F18615" s="44">
        <v>295130.03125</v>
      </c>
      <c r="G18615" s="44">
        <v>596.9375</v>
      </c>
    </row>
    <row r="18616" spans="1:7">
      <c r="A18616" s="44">
        <v>24</v>
      </c>
      <c r="B18616" s="44">
        <v>177</v>
      </c>
      <c r="C18616" s="44">
        <v>3.047946</v>
      </c>
      <c r="D18616" s="44">
        <v>171.64830000000001</v>
      </c>
      <c r="E18616" s="44">
        <v>296158.625</v>
      </c>
      <c r="F18616" s="44">
        <v>296330.28125</v>
      </c>
      <c r="G18616" s="44">
        <v>171.65625</v>
      </c>
    </row>
    <row r="18617" spans="1:7">
      <c r="A18617" s="44">
        <v>24</v>
      </c>
      <c r="B18617" s="44">
        <v>178</v>
      </c>
      <c r="C18617" s="44">
        <v>0.76425200000000004</v>
      </c>
      <c r="D18617" s="44">
        <v>139.015671</v>
      </c>
      <c r="E18617" s="44">
        <v>299377.75</v>
      </c>
      <c r="F18617" s="44">
        <v>299516.75</v>
      </c>
      <c r="G18617" s="44">
        <v>139</v>
      </c>
    </row>
    <row r="18618" spans="1:7">
      <c r="A18618" s="44">
        <v>24</v>
      </c>
      <c r="B18618" s="44">
        <v>179</v>
      </c>
      <c r="C18618" s="44">
        <v>0.61213499999999998</v>
      </c>
      <c r="D18618" s="44">
        <v>249.455276</v>
      </c>
      <c r="E18618" s="44">
        <v>300285.75</v>
      </c>
      <c r="F18618" s="44">
        <v>300535.1875</v>
      </c>
      <c r="G18618" s="44">
        <v>249.4375</v>
      </c>
    </row>
    <row r="18619" spans="1:7">
      <c r="A18619" s="44">
        <v>24</v>
      </c>
      <c r="B18619" s="44">
        <v>180</v>
      </c>
      <c r="C18619" s="44">
        <v>0.57084100000000004</v>
      </c>
      <c r="D18619" s="44">
        <v>136.24876399999999</v>
      </c>
      <c r="E18619" s="44">
        <v>301160.8125</v>
      </c>
      <c r="F18619" s="44">
        <v>301297.0625</v>
      </c>
      <c r="G18619" s="44">
        <v>136.25</v>
      </c>
    </row>
    <row r="18620" spans="1:7">
      <c r="A18620" s="44">
        <v>24</v>
      </c>
      <c r="B18620" s="44">
        <v>181</v>
      </c>
      <c r="C18620" s="44">
        <v>0.68794200000000005</v>
      </c>
      <c r="D18620" s="44">
        <v>302.92590300000001</v>
      </c>
      <c r="E18620" s="44">
        <v>301879.6875</v>
      </c>
      <c r="F18620" s="44">
        <v>302182.59375</v>
      </c>
      <c r="G18620" s="44">
        <v>302.90625</v>
      </c>
    </row>
    <row r="18621" spans="1:7">
      <c r="A18621" s="44">
        <v>24</v>
      </c>
      <c r="B18621" s="44">
        <v>182</v>
      </c>
      <c r="C18621" s="44">
        <v>0.12568399999999999</v>
      </c>
      <c r="D18621" s="44">
        <v>759.52941899999996</v>
      </c>
      <c r="E18621" s="44">
        <v>302879.75</v>
      </c>
      <c r="F18621" s="44">
        <v>303639.28125</v>
      </c>
      <c r="G18621" s="44">
        <v>759.53125</v>
      </c>
    </row>
    <row r="18622" spans="1:7">
      <c r="A18622" s="44">
        <v>24</v>
      </c>
      <c r="B18622" s="44">
        <v>183</v>
      </c>
      <c r="C18622" s="44">
        <v>3.3012839999999999</v>
      </c>
      <c r="D18622" s="44">
        <v>122.144379</v>
      </c>
      <c r="E18622" s="44">
        <v>303770.46875</v>
      </c>
      <c r="F18622" s="44">
        <v>303892.625</v>
      </c>
      <c r="G18622" s="44">
        <v>122.15625</v>
      </c>
    </row>
    <row r="18623" spans="1:7">
      <c r="A18623" s="44">
        <v>24</v>
      </c>
      <c r="B18623" s="44">
        <v>184</v>
      </c>
      <c r="C18623" s="44">
        <v>0.53165099999999998</v>
      </c>
      <c r="D18623" s="44">
        <v>311.27157599999998</v>
      </c>
      <c r="E18623" s="44">
        <v>307208.34375</v>
      </c>
      <c r="F18623" s="44">
        <v>307519.59375</v>
      </c>
      <c r="G18623" s="44">
        <v>311.25</v>
      </c>
    </row>
    <row r="18624" spans="1:7">
      <c r="A18624" s="44">
        <v>24</v>
      </c>
      <c r="B18624" s="44">
        <v>185</v>
      </c>
      <c r="C18624" s="44">
        <v>0.34811900000000001</v>
      </c>
      <c r="D18624" s="44">
        <v>164.01449600000001</v>
      </c>
      <c r="E18624" s="44">
        <v>308052.1875</v>
      </c>
      <c r="F18624" s="44">
        <v>308216.1875</v>
      </c>
      <c r="G18624" s="44">
        <v>164</v>
      </c>
    </row>
    <row r="18625" spans="1:7">
      <c r="A18625" s="44">
        <v>24</v>
      </c>
      <c r="B18625" s="44">
        <v>186</v>
      </c>
      <c r="C18625" s="44">
        <v>2.4655330000000002</v>
      </c>
      <c r="D18625" s="44">
        <v>612.20275900000001</v>
      </c>
      <c r="E18625" s="44">
        <v>308567.84375</v>
      </c>
      <c r="F18625" s="44">
        <v>309180.0625</v>
      </c>
      <c r="G18625" s="44">
        <v>612.21875</v>
      </c>
    </row>
    <row r="18626" spans="1:7">
      <c r="A18626" s="44">
        <v>24</v>
      </c>
      <c r="B18626" s="44">
        <v>187</v>
      </c>
      <c r="C18626" s="44">
        <v>2.237803</v>
      </c>
      <c r="D18626" s="44">
        <v>313.97592200000003</v>
      </c>
      <c r="E18626" s="44">
        <v>311646.375</v>
      </c>
      <c r="F18626" s="44">
        <v>311960.34375</v>
      </c>
      <c r="G18626" s="44">
        <v>313.96875</v>
      </c>
    </row>
    <row r="18627" spans="1:7">
      <c r="A18627" s="44">
        <v>24</v>
      </c>
      <c r="B18627" s="44">
        <v>188</v>
      </c>
      <c r="C18627" s="44">
        <v>1.7083000000000001E-2</v>
      </c>
      <c r="D18627" s="44">
        <v>193.933762</v>
      </c>
      <c r="E18627" s="44">
        <v>314209.09375</v>
      </c>
      <c r="F18627" s="44">
        <v>314403.03125</v>
      </c>
      <c r="G18627" s="44">
        <v>193.9375</v>
      </c>
    </row>
    <row r="18628" spans="1:7">
      <c r="A18628" s="44">
        <v>24</v>
      </c>
      <c r="B18628" s="44">
        <v>189</v>
      </c>
      <c r="C18628" s="44">
        <v>0.25231300000000001</v>
      </c>
      <c r="D18628" s="44">
        <v>314.13824499999998</v>
      </c>
      <c r="E18628" s="44">
        <v>314427.875</v>
      </c>
      <c r="F18628" s="44">
        <v>314742</v>
      </c>
      <c r="G18628" s="44">
        <v>314.125</v>
      </c>
    </row>
    <row r="18629" spans="1:7">
      <c r="A18629" s="44">
        <v>24</v>
      </c>
      <c r="B18629" s="44">
        <v>190</v>
      </c>
      <c r="C18629" s="44">
        <v>0.123714</v>
      </c>
      <c r="D18629" s="44">
        <v>120.582397</v>
      </c>
      <c r="E18629" s="44">
        <v>315006.0625</v>
      </c>
      <c r="F18629" s="44">
        <v>315126.65625</v>
      </c>
      <c r="G18629" s="44">
        <v>120.59375</v>
      </c>
    </row>
    <row r="18630" spans="1:7">
      <c r="A18630" s="44">
        <v>24</v>
      </c>
      <c r="B18630" s="44">
        <v>191</v>
      </c>
      <c r="C18630" s="44">
        <v>1.1195520000000001</v>
      </c>
      <c r="D18630" s="44">
        <v>90.103324999999998</v>
      </c>
      <c r="E18630" s="44">
        <v>315256</v>
      </c>
      <c r="F18630" s="44">
        <v>315346.09375</v>
      </c>
      <c r="G18630" s="44">
        <v>90.09375</v>
      </c>
    </row>
    <row r="18631" spans="1:7">
      <c r="A18631" s="44">
        <v>24</v>
      </c>
      <c r="B18631" s="44">
        <v>192</v>
      </c>
      <c r="C18631" s="44">
        <v>0.64265399999999995</v>
      </c>
      <c r="D18631" s="44">
        <v>511.43499800000001</v>
      </c>
      <c r="E18631" s="44">
        <v>316474.90625</v>
      </c>
      <c r="F18631" s="44">
        <v>316986.34375</v>
      </c>
      <c r="G18631" s="44">
        <v>511.4375</v>
      </c>
    </row>
    <row r="18632" spans="1:7">
      <c r="A18632" s="44">
        <v>24</v>
      </c>
      <c r="B18632" s="44">
        <v>193</v>
      </c>
      <c r="C18632" s="44">
        <v>0.92616600000000004</v>
      </c>
      <c r="D18632" s="44">
        <v>514.55895999999996</v>
      </c>
      <c r="E18632" s="44">
        <v>317631.3125</v>
      </c>
      <c r="F18632" s="44">
        <v>318145.875</v>
      </c>
      <c r="G18632" s="44">
        <v>514.5625</v>
      </c>
    </row>
    <row r="18633" spans="1:7">
      <c r="A18633" s="44">
        <v>24</v>
      </c>
      <c r="B18633" s="44">
        <v>194</v>
      </c>
      <c r="C18633" s="44">
        <v>0.32428400000000002</v>
      </c>
      <c r="D18633" s="44">
        <v>406.59017899999998</v>
      </c>
      <c r="E18633" s="44">
        <v>319085.53125</v>
      </c>
      <c r="F18633" s="44">
        <v>319492.125</v>
      </c>
      <c r="G18633" s="44">
        <v>406.59375</v>
      </c>
    </row>
    <row r="18634" spans="1:7">
      <c r="A18634" s="44">
        <v>24</v>
      </c>
      <c r="B18634" s="44">
        <v>195</v>
      </c>
      <c r="C18634" s="44">
        <v>0.91688599999999998</v>
      </c>
      <c r="D18634" s="44">
        <v>913.221497</v>
      </c>
      <c r="E18634" s="44">
        <v>319819.6875</v>
      </c>
      <c r="F18634" s="44">
        <v>320732.9375</v>
      </c>
      <c r="G18634" s="44">
        <v>913.25</v>
      </c>
    </row>
    <row r="18635" spans="1:7">
      <c r="A18635" s="44">
        <v>24</v>
      </c>
      <c r="B18635" s="44">
        <v>196</v>
      </c>
      <c r="C18635" s="44">
        <v>0.72134299999999996</v>
      </c>
      <c r="D18635" s="44">
        <v>145.14042699999999</v>
      </c>
      <c r="E18635" s="44">
        <v>321663.90625</v>
      </c>
      <c r="F18635" s="44">
        <v>321809.0625</v>
      </c>
      <c r="G18635" s="44">
        <v>145.15625</v>
      </c>
    </row>
    <row r="18636" spans="1:7">
      <c r="A18636" s="44">
        <v>24</v>
      </c>
      <c r="B18636" s="44">
        <v>197</v>
      </c>
      <c r="C18636" s="44">
        <v>2.2134999999999998</v>
      </c>
      <c r="D18636" s="44">
        <v>842.52795400000002</v>
      </c>
      <c r="E18636" s="44">
        <v>322541.125</v>
      </c>
      <c r="F18636" s="44">
        <v>323383.65625</v>
      </c>
      <c r="G18636" s="44">
        <v>842.53125</v>
      </c>
    </row>
    <row r="18637" spans="1:7">
      <c r="A18637" s="44">
        <v>24</v>
      </c>
      <c r="B18637" s="44">
        <v>198</v>
      </c>
      <c r="C18637" s="44">
        <v>0.92347299999999999</v>
      </c>
      <c r="D18637" s="44">
        <v>578.22369400000002</v>
      </c>
      <c r="E18637" s="44">
        <v>325603.96875</v>
      </c>
      <c r="F18637" s="44">
        <v>326182.1875</v>
      </c>
      <c r="G18637" s="44">
        <v>578.21875</v>
      </c>
    </row>
    <row r="18638" spans="1:7">
      <c r="A18638" s="44">
        <v>24</v>
      </c>
      <c r="B18638" s="44">
        <v>199</v>
      </c>
      <c r="C18638" s="44">
        <v>1.906533</v>
      </c>
      <c r="D18638" s="44">
        <v>612.10327099999995</v>
      </c>
      <c r="E18638" s="44">
        <v>327119.75</v>
      </c>
      <c r="F18638" s="44">
        <v>327731.84375</v>
      </c>
      <c r="G18638" s="44">
        <v>612.09375</v>
      </c>
    </row>
    <row r="18639" spans="1:7">
      <c r="A18639" s="44">
        <v>24</v>
      </c>
      <c r="B18639" s="44">
        <v>200</v>
      </c>
      <c r="C18639" s="44">
        <v>1.247012</v>
      </c>
      <c r="D18639" s="44">
        <v>648.03149399999995</v>
      </c>
      <c r="E18639" s="44">
        <v>329651.34375</v>
      </c>
      <c r="F18639" s="44">
        <v>330299.375</v>
      </c>
      <c r="G18639" s="44">
        <v>648.03125</v>
      </c>
    </row>
    <row r="18640" spans="1:7">
      <c r="A18640" s="44">
        <v>24</v>
      </c>
      <c r="B18640" s="44">
        <v>201</v>
      </c>
      <c r="C18640" s="44">
        <v>0.73729100000000003</v>
      </c>
      <c r="D18640" s="44">
        <v>88.373558000000003</v>
      </c>
      <c r="E18640" s="44">
        <v>331557.6875</v>
      </c>
      <c r="F18640" s="44">
        <v>331646.0625</v>
      </c>
      <c r="G18640" s="44">
        <v>88.375</v>
      </c>
    </row>
    <row r="18641" spans="1:7">
      <c r="A18641" s="44">
        <v>24</v>
      </c>
      <c r="B18641" s="44">
        <v>202</v>
      </c>
      <c r="C18641" s="44">
        <v>1.498402</v>
      </c>
      <c r="D18641" s="44">
        <v>218.79046600000001</v>
      </c>
      <c r="E18641" s="44">
        <v>332385.96875</v>
      </c>
      <c r="F18641" s="44">
        <v>332604.78125</v>
      </c>
      <c r="G18641" s="44">
        <v>218.8125</v>
      </c>
    </row>
    <row r="18642" spans="1:7">
      <c r="A18642" s="44">
        <v>24</v>
      </c>
      <c r="B18642" s="44">
        <v>203</v>
      </c>
      <c r="C18642" s="44">
        <v>2.1802790000000001</v>
      </c>
      <c r="D18642" s="44">
        <v>77.90419</v>
      </c>
      <c r="E18642" s="44">
        <v>334104.96875</v>
      </c>
      <c r="F18642" s="44">
        <v>334182.875</v>
      </c>
      <c r="G18642" s="44">
        <v>77.90625</v>
      </c>
    </row>
    <row r="18643" spans="1:7">
      <c r="A18643" s="44">
        <v>24</v>
      </c>
      <c r="B18643" s="44">
        <v>204</v>
      </c>
      <c r="C18643" s="44">
        <v>1.1048880000000001</v>
      </c>
      <c r="D18643" s="44">
        <v>168.27827500000001</v>
      </c>
      <c r="E18643" s="44">
        <v>336376.71875</v>
      </c>
      <c r="F18643" s="44">
        <v>336545</v>
      </c>
      <c r="G18643" s="44">
        <v>168.28125</v>
      </c>
    </row>
    <row r="18644" spans="1:7">
      <c r="A18644" s="44">
        <v>24</v>
      </c>
      <c r="B18644" s="44">
        <v>205</v>
      </c>
      <c r="C18644" s="44">
        <v>0.31132599999999999</v>
      </c>
      <c r="D18644" s="44">
        <v>284.44515999999999</v>
      </c>
      <c r="E18644" s="44">
        <v>337658.1875</v>
      </c>
      <c r="F18644" s="44">
        <v>337942.625</v>
      </c>
      <c r="G18644" s="44">
        <v>284.4375</v>
      </c>
    </row>
    <row r="18645" spans="1:7">
      <c r="A18645" s="44">
        <v>24</v>
      </c>
      <c r="B18645" s="44">
        <v>206</v>
      </c>
      <c r="C18645" s="44">
        <v>0.33929599999999999</v>
      </c>
      <c r="D18645" s="44">
        <v>110.01165</v>
      </c>
      <c r="E18645" s="44">
        <v>338267.53125</v>
      </c>
      <c r="F18645" s="44">
        <v>338377.5625</v>
      </c>
      <c r="G18645" s="44">
        <v>110.03125</v>
      </c>
    </row>
    <row r="18646" spans="1:7">
      <c r="A18646" s="44">
        <v>24</v>
      </c>
      <c r="B18646" s="44">
        <v>207</v>
      </c>
      <c r="C18646" s="44">
        <v>0.40161200000000002</v>
      </c>
      <c r="D18646" s="44">
        <v>1068.33728</v>
      </c>
      <c r="E18646" s="44">
        <v>338720.8125</v>
      </c>
      <c r="F18646" s="44">
        <v>339789.125</v>
      </c>
      <c r="G18646" s="44">
        <v>1068.3125</v>
      </c>
    </row>
    <row r="18647" spans="1:7">
      <c r="A18647" s="44">
        <v>24</v>
      </c>
      <c r="B18647" s="44">
        <v>208</v>
      </c>
      <c r="C18647" s="44">
        <v>1.312967</v>
      </c>
      <c r="D18647" s="44">
        <v>773.54974400000003</v>
      </c>
      <c r="E18647" s="44">
        <v>340205.34375</v>
      </c>
      <c r="F18647" s="44">
        <v>340978.875</v>
      </c>
      <c r="G18647" s="44">
        <v>773.53125</v>
      </c>
    </row>
    <row r="18648" spans="1:7">
      <c r="A18648" s="44">
        <v>24</v>
      </c>
      <c r="B18648" s="44">
        <v>209</v>
      </c>
      <c r="C18648" s="44">
        <v>2.5451269999999999</v>
      </c>
      <c r="D18648" s="44">
        <v>132.419983</v>
      </c>
      <c r="E18648" s="44">
        <v>342299.25</v>
      </c>
      <c r="F18648" s="44">
        <v>342431.6875</v>
      </c>
      <c r="G18648" s="44">
        <v>132.4375</v>
      </c>
    </row>
    <row r="18649" spans="1:7">
      <c r="A18649" s="44">
        <v>24</v>
      </c>
      <c r="B18649" s="44">
        <v>210</v>
      </c>
      <c r="C18649" s="44">
        <v>1.3443099999999999</v>
      </c>
      <c r="D18649" s="44">
        <v>284.74157700000001</v>
      </c>
      <c r="E18649" s="44">
        <v>344987.375</v>
      </c>
      <c r="F18649" s="44">
        <v>345272.125</v>
      </c>
      <c r="G18649" s="44">
        <v>284.75</v>
      </c>
    </row>
    <row r="18650" spans="1:7">
      <c r="A18650" s="44">
        <v>24</v>
      </c>
      <c r="B18650" s="44">
        <v>211</v>
      </c>
      <c r="C18650" s="44">
        <v>2.643983</v>
      </c>
      <c r="D18650" s="44">
        <v>203.797775</v>
      </c>
      <c r="E18650" s="44">
        <v>346628.09375</v>
      </c>
      <c r="F18650" s="44">
        <v>346831.9375</v>
      </c>
      <c r="G18650" s="44">
        <v>203.84375</v>
      </c>
    </row>
    <row r="18651" spans="1:7">
      <c r="A18651" s="44">
        <v>24</v>
      </c>
      <c r="B18651" s="44">
        <v>212</v>
      </c>
      <c r="C18651" s="44">
        <v>0.68982600000000005</v>
      </c>
      <c r="D18651" s="44">
        <v>148.18258700000001</v>
      </c>
      <c r="E18651" s="44">
        <v>349480.03125</v>
      </c>
      <c r="F18651" s="44">
        <v>349628.21875</v>
      </c>
      <c r="G18651" s="44">
        <v>148.1875</v>
      </c>
    </row>
    <row r="18652" spans="1:7">
      <c r="A18652" s="44">
        <v>24</v>
      </c>
      <c r="B18652" s="44">
        <v>213</v>
      </c>
      <c r="C18652" s="44">
        <v>1.1218919999999999</v>
      </c>
      <c r="D18652" s="44">
        <v>590.50817900000004</v>
      </c>
      <c r="E18652" s="44">
        <v>350323.8125</v>
      </c>
      <c r="F18652" s="44">
        <v>350914.34375</v>
      </c>
      <c r="G18652" s="44">
        <v>590.53125</v>
      </c>
    </row>
    <row r="18653" spans="1:7">
      <c r="A18653" s="44">
        <v>24</v>
      </c>
      <c r="B18653" s="44">
        <v>214</v>
      </c>
      <c r="C18653" s="44">
        <v>0.100398</v>
      </c>
      <c r="D18653" s="44">
        <v>410.12539700000002</v>
      </c>
      <c r="E18653" s="44">
        <v>352042.875</v>
      </c>
      <c r="F18653" s="44">
        <v>352452.96875</v>
      </c>
      <c r="G18653" s="44">
        <v>410.09375</v>
      </c>
    </row>
    <row r="18654" spans="1:7">
      <c r="A18654" s="44">
        <v>24</v>
      </c>
      <c r="B18654" s="44">
        <v>215</v>
      </c>
      <c r="C18654" s="44">
        <v>1.13358</v>
      </c>
      <c r="D18654" s="44">
        <v>91.448127999999997</v>
      </c>
      <c r="E18654" s="44">
        <v>352558.53125</v>
      </c>
      <c r="F18654" s="44">
        <v>352649.96875</v>
      </c>
      <c r="G18654" s="44">
        <v>91.4375</v>
      </c>
    </row>
    <row r="18655" spans="1:7">
      <c r="A18655" s="44">
        <v>24</v>
      </c>
      <c r="B18655" s="44">
        <v>216</v>
      </c>
      <c r="C18655" s="44">
        <v>1.6619740000000001</v>
      </c>
      <c r="D18655" s="44">
        <v>168.00878900000001</v>
      </c>
      <c r="E18655" s="44">
        <v>353789.34375</v>
      </c>
      <c r="F18655" s="44">
        <v>353957.34375</v>
      </c>
      <c r="G18655" s="44">
        <v>168</v>
      </c>
    </row>
    <row r="18656" spans="1:7">
      <c r="A18656" s="44">
        <v>24</v>
      </c>
      <c r="B18656" s="44">
        <v>217</v>
      </c>
      <c r="C18656" s="44">
        <v>1.9134000000000002E-2</v>
      </c>
      <c r="D18656" s="44">
        <v>253.66836499999999</v>
      </c>
      <c r="E18656" s="44">
        <v>355622.71875</v>
      </c>
      <c r="F18656" s="44">
        <v>355876.34375</v>
      </c>
      <c r="G18656" s="44">
        <v>253.625</v>
      </c>
    </row>
    <row r="18657" spans="1:7">
      <c r="A18657" s="44">
        <v>24</v>
      </c>
      <c r="B18657" s="44">
        <v>218</v>
      </c>
      <c r="C18657" s="44">
        <v>0.42132199999999997</v>
      </c>
      <c r="D18657" s="44">
        <v>109.757256</v>
      </c>
      <c r="E18657" s="44">
        <v>355904.0625</v>
      </c>
      <c r="F18657" s="44">
        <v>356013.84375</v>
      </c>
      <c r="G18657" s="44">
        <v>109.78125</v>
      </c>
    </row>
    <row r="18658" spans="1:7">
      <c r="A18658" s="44">
        <v>24</v>
      </c>
      <c r="B18658" s="44">
        <v>219</v>
      </c>
      <c r="C18658" s="44">
        <v>1.264907</v>
      </c>
      <c r="D18658" s="44">
        <v>378.43594400000001</v>
      </c>
      <c r="E18658" s="44">
        <v>356435.375</v>
      </c>
      <c r="F18658" s="44">
        <v>356813.8125</v>
      </c>
      <c r="G18658" s="44">
        <v>378.4375</v>
      </c>
    </row>
    <row r="18659" spans="1:7">
      <c r="A18659" s="44">
        <v>24</v>
      </c>
      <c r="B18659" s="44">
        <v>220</v>
      </c>
      <c r="C18659" s="44">
        <v>0.58975999999999995</v>
      </c>
      <c r="D18659" s="44">
        <v>255.536407</v>
      </c>
      <c r="E18659" s="44">
        <v>358092.375</v>
      </c>
      <c r="F18659" s="44">
        <v>358347.90625</v>
      </c>
      <c r="G18659" s="44">
        <v>255.53125</v>
      </c>
    </row>
    <row r="18660" spans="1:7">
      <c r="A18660" s="44">
        <v>24</v>
      </c>
      <c r="B18660" s="44">
        <v>221</v>
      </c>
      <c r="C18660" s="44">
        <v>0.75168299999999999</v>
      </c>
      <c r="D18660" s="44">
        <v>1021.946045</v>
      </c>
      <c r="E18660" s="44">
        <v>358951.8125</v>
      </c>
      <c r="F18660" s="44">
        <v>359973.78125</v>
      </c>
      <c r="G18660" s="44">
        <v>1021.96875</v>
      </c>
    </row>
    <row r="18661" spans="1:7">
      <c r="A18661" s="44">
        <v>25</v>
      </c>
      <c r="B18661" s="44">
        <v>0</v>
      </c>
      <c r="C18661" s="44">
        <v>0.99357499999999999</v>
      </c>
      <c r="D18661" s="44">
        <v>84.588417000000007</v>
      </c>
      <c r="E18661" s="44">
        <v>60117.542969000002</v>
      </c>
      <c r="F18661" s="44">
        <v>60202.132812999997</v>
      </c>
      <c r="G18661" s="44">
        <v>84.589843999999999</v>
      </c>
    </row>
    <row r="18662" spans="1:7">
      <c r="A18662" s="44">
        <v>25</v>
      </c>
      <c r="B18662" s="44">
        <v>1</v>
      </c>
      <c r="C18662" s="44">
        <v>0.26500099999999999</v>
      </c>
      <c r="D18662" s="44">
        <v>146.24719200000001</v>
      </c>
      <c r="E18662" s="44">
        <v>61195.714844000002</v>
      </c>
      <c r="F18662" s="44">
        <v>61341.964844000002</v>
      </c>
      <c r="G18662" s="44">
        <v>146.25</v>
      </c>
    </row>
    <row r="18663" spans="1:7">
      <c r="A18663" s="44">
        <v>25</v>
      </c>
      <c r="B18663" s="44">
        <v>2</v>
      </c>
      <c r="C18663" s="44">
        <v>1.50237</v>
      </c>
      <c r="D18663" s="44">
        <v>136.72515899999999</v>
      </c>
      <c r="E18663" s="44">
        <v>61617.632812999997</v>
      </c>
      <c r="F18663" s="44">
        <v>61754.359375</v>
      </c>
      <c r="G18663" s="44">
        <v>136.726563</v>
      </c>
    </row>
    <row r="18664" spans="1:7">
      <c r="A18664" s="44">
        <v>25</v>
      </c>
      <c r="B18664" s="44">
        <v>3</v>
      </c>
      <c r="C18664" s="44">
        <v>0.53565799999999997</v>
      </c>
      <c r="D18664" s="44">
        <v>200.32766699999999</v>
      </c>
      <c r="E18664" s="44">
        <v>63260.164062999997</v>
      </c>
      <c r="F18664" s="44">
        <v>63460.492187999997</v>
      </c>
      <c r="G18664" s="44">
        <v>200.328125</v>
      </c>
    </row>
    <row r="18665" spans="1:7">
      <c r="A18665" s="44">
        <v>25</v>
      </c>
      <c r="B18665" s="44">
        <v>4</v>
      </c>
      <c r="C18665" s="44">
        <v>0.21299399999999999</v>
      </c>
      <c r="D18665" s="44">
        <v>100.407166</v>
      </c>
      <c r="E18665" s="44">
        <v>64010.296875</v>
      </c>
      <c r="F18665" s="44">
        <v>64110.699219000002</v>
      </c>
      <c r="G18665" s="44">
        <v>100.402344</v>
      </c>
    </row>
    <row r="18666" spans="1:7">
      <c r="A18666" s="44">
        <v>25</v>
      </c>
      <c r="B18666" s="44">
        <v>5</v>
      </c>
      <c r="C18666" s="44">
        <v>1.541086</v>
      </c>
      <c r="D18666" s="44">
        <v>235.07853700000001</v>
      </c>
      <c r="E18666" s="44">
        <v>64323.871094000002</v>
      </c>
      <c r="F18666" s="44">
        <v>64558.949219000002</v>
      </c>
      <c r="G18666" s="44">
        <v>235.078125</v>
      </c>
    </row>
    <row r="18667" spans="1:7">
      <c r="A18667" s="44">
        <v>25</v>
      </c>
      <c r="B18667" s="44">
        <v>6</v>
      </c>
      <c r="C18667" s="44">
        <v>1.38541</v>
      </c>
      <c r="D18667" s="44">
        <v>150.964584</v>
      </c>
      <c r="E18667" s="44">
        <v>66113.867188000004</v>
      </c>
      <c r="F18667" s="44">
        <v>66264.835938000004</v>
      </c>
      <c r="G18667" s="44">
        <v>150.96875</v>
      </c>
    </row>
    <row r="18668" spans="1:7">
      <c r="A18668" s="44">
        <v>25</v>
      </c>
      <c r="B18668" s="44">
        <v>7</v>
      </c>
      <c r="C18668" s="44">
        <v>0.80846899999999999</v>
      </c>
      <c r="D18668" s="44">
        <v>94.858894000000006</v>
      </c>
      <c r="E18668" s="44">
        <v>67658.148438000004</v>
      </c>
      <c r="F18668" s="44">
        <v>67753.007813000004</v>
      </c>
      <c r="G18668" s="44">
        <v>94.859375</v>
      </c>
    </row>
    <row r="18669" spans="1:7">
      <c r="A18669" s="44">
        <v>25</v>
      </c>
      <c r="B18669" s="44">
        <v>8</v>
      </c>
      <c r="C18669" s="44">
        <v>1.3810290000000001</v>
      </c>
      <c r="D18669" s="44">
        <v>267.58059700000001</v>
      </c>
      <c r="E18669" s="44">
        <v>68564.5</v>
      </c>
      <c r="F18669" s="44">
        <v>68832.078125</v>
      </c>
      <c r="G18669" s="44">
        <v>267.578125</v>
      </c>
    </row>
    <row r="18670" spans="1:7">
      <c r="A18670" s="44">
        <v>25</v>
      </c>
      <c r="B18670" s="44">
        <v>9</v>
      </c>
      <c r="C18670" s="44">
        <v>1.377634</v>
      </c>
      <c r="D18670" s="44">
        <v>692.78723100000002</v>
      </c>
      <c r="E18670" s="44">
        <v>70213.953125</v>
      </c>
      <c r="F18670" s="44">
        <v>70906.734375</v>
      </c>
      <c r="G18670" s="44">
        <v>692.78125</v>
      </c>
    </row>
    <row r="18671" spans="1:7">
      <c r="A18671" s="44">
        <v>25</v>
      </c>
      <c r="B18671" s="44">
        <v>10</v>
      </c>
      <c r="C18671" s="44">
        <v>0.33536199999999999</v>
      </c>
      <c r="D18671" s="44">
        <v>758.70080600000006</v>
      </c>
      <c r="E18671" s="44">
        <v>72292.296875</v>
      </c>
      <c r="F18671" s="44">
        <v>73051</v>
      </c>
      <c r="G18671" s="44">
        <v>758.703125</v>
      </c>
    </row>
    <row r="18672" spans="1:7">
      <c r="A18672" s="44">
        <v>25</v>
      </c>
      <c r="B18672" s="44">
        <v>11</v>
      </c>
      <c r="C18672" s="44">
        <v>1.311493</v>
      </c>
      <c r="D18672" s="44">
        <v>994.56976299999997</v>
      </c>
      <c r="E18672" s="44">
        <v>73401.8125</v>
      </c>
      <c r="F18672" s="44">
        <v>74396.382813000004</v>
      </c>
      <c r="G18672" s="44">
        <v>994.57031300000006</v>
      </c>
    </row>
    <row r="18673" spans="1:7">
      <c r="A18673" s="44">
        <v>25</v>
      </c>
      <c r="B18673" s="44">
        <v>12</v>
      </c>
      <c r="C18673" s="44">
        <v>1.349709</v>
      </c>
      <c r="D18673" s="44">
        <v>184.76748699999999</v>
      </c>
      <c r="E18673" s="44">
        <v>75714.53125</v>
      </c>
      <c r="F18673" s="44">
        <v>75899.296875</v>
      </c>
      <c r="G18673" s="44">
        <v>184.765625</v>
      </c>
    </row>
    <row r="18674" spans="1:7">
      <c r="A18674" s="44">
        <v>25</v>
      </c>
      <c r="B18674" s="44">
        <v>13</v>
      </c>
      <c r="C18674" s="44">
        <v>0.95469400000000004</v>
      </c>
      <c r="D18674" s="44">
        <v>279.51379400000002</v>
      </c>
      <c r="E18674" s="44">
        <v>77261.617188000004</v>
      </c>
      <c r="F18674" s="44">
        <v>77541.125</v>
      </c>
      <c r="G18674" s="44">
        <v>279.507813</v>
      </c>
    </row>
    <row r="18675" spans="1:7">
      <c r="A18675" s="44">
        <v>25</v>
      </c>
      <c r="B18675" s="44">
        <v>14</v>
      </c>
      <c r="C18675" s="44">
        <v>2.8174980000000001</v>
      </c>
      <c r="D18675" s="44">
        <v>400.81317100000001</v>
      </c>
      <c r="E18675" s="44">
        <v>78496.132813000004</v>
      </c>
      <c r="F18675" s="44">
        <v>78896.945313000004</v>
      </c>
      <c r="G18675" s="44">
        <v>400.8125</v>
      </c>
    </row>
    <row r="18676" spans="1:7">
      <c r="A18676" s="44">
        <v>25</v>
      </c>
      <c r="B18676" s="44">
        <v>15</v>
      </c>
      <c r="C18676" s="44">
        <v>0.99952799999999997</v>
      </c>
      <c r="D18676" s="44">
        <v>171.949524</v>
      </c>
      <c r="E18676" s="44">
        <v>81722.898438000004</v>
      </c>
      <c r="F18676" s="44">
        <v>81894.84375</v>
      </c>
      <c r="G18676" s="44">
        <v>171.945313</v>
      </c>
    </row>
    <row r="18677" spans="1:7">
      <c r="A18677" s="44">
        <v>25</v>
      </c>
      <c r="B18677" s="44">
        <v>16</v>
      </c>
      <c r="C18677" s="44">
        <v>0.73112200000000005</v>
      </c>
      <c r="D18677" s="44">
        <v>828.22753899999998</v>
      </c>
      <c r="E18677" s="44">
        <v>82899.289063000004</v>
      </c>
      <c r="F18677" s="44">
        <v>83727.515625</v>
      </c>
      <c r="G18677" s="44">
        <v>828.22656300000006</v>
      </c>
    </row>
    <row r="18678" spans="1:7">
      <c r="A18678" s="44">
        <v>25</v>
      </c>
      <c r="B18678" s="44">
        <v>17</v>
      </c>
      <c r="C18678" s="44">
        <v>0.87487700000000002</v>
      </c>
      <c r="D18678" s="44">
        <v>161.750595</v>
      </c>
      <c r="E18678" s="44">
        <v>84461.960938000004</v>
      </c>
      <c r="F18678" s="44">
        <v>84623.703125</v>
      </c>
      <c r="G18678" s="44">
        <v>161.742188</v>
      </c>
    </row>
    <row r="18679" spans="1:7">
      <c r="A18679" s="44">
        <v>25</v>
      </c>
      <c r="B18679" s="44">
        <v>18</v>
      </c>
      <c r="C18679" s="44">
        <v>2.178121</v>
      </c>
      <c r="D18679" s="44">
        <v>300.609711</v>
      </c>
      <c r="E18679" s="44">
        <v>85512.367188000004</v>
      </c>
      <c r="F18679" s="44">
        <v>85812.976563000004</v>
      </c>
      <c r="G18679" s="44">
        <v>300.609375</v>
      </c>
    </row>
    <row r="18680" spans="1:7">
      <c r="A18680" s="44">
        <v>25</v>
      </c>
      <c r="B18680" s="44">
        <v>19</v>
      </c>
      <c r="C18680" s="44">
        <v>3.6286839999999998</v>
      </c>
      <c r="D18680" s="44">
        <v>670.12323000000004</v>
      </c>
      <c r="E18680" s="44">
        <v>87996.898438000004</v>
      </c>
      <c r="F18680" s="44">
        <v>88667.023438000004</v>
      </c>
      <c r="G18680" s="44">
        <v>670.125</v>
      </c>
    </row>
    <row r="18681" spans="1:7">
      <c r="A18681" s="44">
        <v>25</v>
      </c>
      <c r="B18681" s="44">
        <v>20</v>
      </c>
      <c r="C18681" s="44">
        <v>1.402136</v>
      </c>
      <c r="D18681" s="44">
        <v>193.74224899999999</v>
      </c>
      <c r="E18681" s="44">
        <v>92309.679688000004</v>
      </c>
      <c r="F18681" s="44">
        <v>92503.414063000004</v>
      </c>
      <c r="G18681" s="44">
        <v>193.734375</v>
      </c>
    </row>
    <row r="18682" spans="1:7">
      <c r="A18682" s="44">
        <v>25</v>
      </c>
      <c r="B18682" s="44">
        <v>21</v>
      </c>
      <c r="C18682" s="44">
        <v>1.1701760000000001</v>
      </c>
      <c r="D18682" s="44">
        <v>177.036484</v>
      </c>
      <c r="E18682" s="44">
        <v>93907.765625</v>
      </c>
      <c r="F18682" s="44">
        <v>94084.804688000004</v>
      </c>
      <c r="G18682" s="44">
        <v>177.039063</v>
      </c>
    </row>
    <row r="18683" spans="1:7">
      <c r="A18683" s="44">
        <v>25</v>
      </c>
      <c r="B18683" s="44">
        <v>22</v>
      </c>
      <c r="C18683" s="44">
        <v>0.43688399999999999</v>
      </c>
      <c r="D18683" s="44">
        <v>89.378951999999998</v>
      </c>
      <c r="E18683" s="44">
        <v>95261.023438000004</v>
      </c>
      <c r="F18683" s="44">
        <v>95350.398438000004</v>
      </c>
      <c r="G18683" s="44">
        <v>89.375</v>
      </c>
    </row>
    <row r="18684" spans="1:7">
      <c r="A18684" s="44">
        <v>25</v>
      </c>
      <c r="B18684" s="44">
        <v>23</v>
      </c>
      <c r="C18684" s="44">
        <v>0.76931099999999997</v>
      </c>
      <c r="D18684" s="44">
        <v>322.394409</v>
      </c>
      <c r="E18684" s="44">
        <v>95792.34375</v>
      </c>
      <c r="F18684" s="44">
        <v>96114.742188000004</v>
      </c>
      <c r="G18684" s="44">
        <v>322.398438</v>
      </c>
    </row>
    <row r="18685" spans="1:7">
      <c r="A18685" s="44">
        <v>25</v>
      </c>
      <c r="B18685" s="44">
        <v>24</v>
      </c>
      <c r="C18685" s="44">
        <v>0.21201300000000001</v>
      </c>
      <c r="D18685" s="44">
        <v>221.52401699999999</v>
      </c>
      <c r="E18685" s="44">
        <v>96886.234375</v>
      </c>
      <c r="F18685" s="44">
        <v>97107.765625</v>
      </c>
      <c r="G18685" s="44">
        <v>221.53125</v>
      </c>
    </row>
    <row r="18686" spans="1:7">
      <c r="A18686" s="44">
        <v>25</v>
      </c>
      <c r="B18686" s="44">
        <v>25</v>
      </c>
      <c r="C18686" s="44">
        <v>2.7091799999999999</v>
      </c>
      <c r="D18686" s="44">
        <v>1469.8927000000001</v>
      </c>
      <c r="E18686" s="44">
        <v>97323.734375</v>
      </c>
      <c r="F18686" s="44">
        <v>98793.632813000004</v>
      </c>
      <c r="G18686" s="44">
        <v>1469.8984379999999</v>
      </c>
    </row>
    <row r="18687" spans="1:7">
      <c r="A18687" s="44">
        <v>25</v>
      </c>
      <c r="B18687" s="44">
        <v>26</v>
      </c>
      <c r="C18687" s="44">
        <v>0.16345100000000001</v>
      </c>
      <c r="D18687" s="44">
        <v>483.09789999999998</v>
      </c>
      <c r="E18687" s="44">
        <v>101516</v>
      </c>
      <c r="F18687" s="44">
        <v>101999.085938</v>
      </c>
      <c r="G18687" s="44">
        <v>483.085938</v>
      </c>
    </row>
    <row r="18688" spans="1:7">
      <c r="A18688" s="44">
        <v>25</v>
      </c>
      <c r="B18688" s="44">
        <v>27</v>
      </c>
      <c r="C18688" s="44">
        <v>4.0393350000000003</v>
      </c>
      <c r="D18688" s="44">
        <v>297.834137</v>
      </c>
      <c r="E18688" s="44">
        <v>102172.773438</v>
      </c>
      <c r="F18688" s="44">
        <v>102470.609375</v>
      </c>
      <c r="G18688" s="44">
        <v>297.835938</v>
      </c>
    </row>
    <row r="18689" spans="1:7">
      <c r="A18689" s="44">
        <v>25</v>
      </c>
      <c r="B18689" s="44">
        <v>28</v>
      </c>
      <c r="C18689" s="44">
        <v>8.9358999999999994E-2</v>
      </c>
      <c r="D18689" s="44">
        <v>694.99883999999997</v>
      </c>
      <c r="E18689" s="44">
        <v>106512.945313</v>
      </c>
      <c r="F18689" s="44">
        <v>107207.9375</v>
      </c>
      <c r="G18689" s="44">
        <v>694.99218800000006</v>
      </c>
    </row>
    <row r="18690" spans="1:7">
      <c r="A18690" s="44">
        <v>25</v>
      </c>
      <c r="B18690" s="44">
        <v>29</v>
      </c>
      <c r="C18690" s="44">
        <v>0.40723700000000002</v>
      </c>
      <c r="D18690" s="44">
        <v>251.32844499999999</v>
      </c>
      <c r="E18690" s="44">
        <v>107309.875</v>
      </c>
      <c r="F18690" s="44">
        <v>107561.210938</v>
      </c>
      <c r="G18690" s="44">
        <v>251.335938</v>
      </c>
    </row>
    <row r="18691" spans="1:7">
      <c r="A18691" s="44">
        <v>25</v>
      </c>
      <c r="B18691" s="44">
        <v>30</v>
      </c>
      <c r="C18691" s="44">
        <v>0.440386</v>
      </c>
      <c r="D18691" s="44">
        <v>1187.0804439999999</v>
      </c>
      <c r="E18691" s="44">
        <v>107981.8125</v>
      </c>
      <c r="F18691" s="44">
        <v>109168.898438</v>
      </c>
      <c r="G18691" s="44">
        <v>1187.0859379999999</v>
      </c>
    </row>
    <row r="18692" spans="1:7">
      <c r="A18692" s="44">
        <v>25</v>
      </c>
      <c r="B18692" s="44">
        <v>31</v>
      </c>
      <c r="C18692" s="44">
        <v>0.166294</v>
      </c>
      <c r="D18692" s="44">
        <v>342.93600500000002</v>
      </c>
      <c r="E18692" s="44">
        <v>109611.773438</v>
      </c>
      <c r="F18692" s="44">
        <v>109954.710938</v>
      </c>
      <c r="G18692" s="44">
        <v>342.9375</v>
      </c>
    </row>
    <row r="18693" spans="1:7">
      <c r="A18693" s="44">
        <v>25</v>
      </c>
      <c r="B18693" s="44">
        <v>32</v>
      </c>
      <c r="C18693" s="44">
        <v>0.18712400000000001</v>
      </c>
      <c r="D18693" s="44">
        <v>173.01426699999999</v>
      </c>
      <c r="E18693" s="44">
        <v>110132.523438</v>
      </c>
      <c r="F18693" s="44">
        <v>110305.539063</v>
      </c>
      <c r="G18693" s="44">
        <v>173.015625</v>
      </c>
    </row>
    <row r="18694" spans="1:7">
      <c r="A18694" s="44">
        <v>25</v>
      </c>
      <c r="B18694" s="44">
        <v>33</v>
      </c>
      <c r="C18694" s="44">
        <v>0.52585099999999996</v>
      </c>
      <c r="D18694" s="44">
        <v>172.03422499999999</v>
      </c>
      <c r="E18694" s="44">
        <v>110507.539063</v>
      </c>
      <c r="F18694" s="44">
        <v>110679.578125</v>
      </c>
      <c r="G18694" s="44">
        <v>172.039063</v>
      </c>
    </row>
    <row r="18695" spans="1:7">
      <c r="A18695" s="44">
        <v>25</v>
      </c>
      <c r="B18695" s="44">
        <v>34</v>
      </c>
      <c r="C18695" s="44">
        <v>1.486591</v>
      </c>
      <c r="D18695" s="44">
        <v>421.956909</v>
      </c>
      <c r="E18695" s="44">
        <v>111210.789063</v>
      </c>
      <c r="F18695" s="44">
        <v>111632.75</v>
      </c>
      <c r="G18695" s="44">
        <v>421.960938</v>
      </c>
    </row>
    <row r="18696" spans="1:7">
      <c r="A18696" s="44">
        <v>25</v>
      </c>
      <c r="B18696" s="44">
        <v>35</v>
      </c>
      <c r="C18696" s="44">
        <v>8.8925000000000004E-2</v>
      </c>
      <c r="D18696" s="44">
        <v>120.253578</v>
      </c>
      <c r="E18696" s="44">
        <v>113132.921875</v>
      </c>
      <c r="F18696" s="44">
        <v>113253.171875</v>
      </c>
      <c r="G18696" s="44">
        <v>120.25</v>
      </c>
    </row>
    <row r="18697" spans="1:7">
      <c r="A18697" s="44">
        <v>25</v>
      </c>
      <c r="B18697" s="44">
        <v>36</v>
      </c>
      <c r="C18697" s="44">
        <v>0.69000899999999998</v>
      </c>
      <c r="D18697" s="44">
        <v>94.648124999999993</v>
      </c>
      <c r="E18697" s="44">
        <v>113355.921875</v>
      </c>
      <c r="F18697" s="44">
        <v>113450.5625</v>
      </c>
      <c r="G18697" s="44">
        <v>94.640625</v>
      </c>
    </row>
    <row r="18698" spans="1:7">
      <c r="A18698" s="44">
        <v>25</v>
      </c>
      <c r="B18698" s="44">
        <v>37</v>
      </c>
      <c r="C18698" s="44">
        <v>2.2530000000000001E-2</v>
      </c>
      <c r="D18698" s="44">
        <v>221.27250699999999</v>
      </c>
      <c r="E18698" s="44">
        <v>114152.875</v>
      </c>
      <c r="F18698" s="44">
        <v>114374.148438</v>
      </c>
      <c r="G18698" s="44">
        <v>221.273438</v>
      </c>
    </row>
    <row r="18699" spans="1:7">
      <c r="A18699" s="44">
        <v>25</v>
      </c>
      <c r="B18699" s="44">
        <v>38</v>
      </c>
      <c r="C18699" s="44">
        <v>0.27938499999999999</v>
      </c>
      <c r="D18699" s="44">
        <v>207.34553500000001</v>
      </c>
      <c r="E18699" s="44">
        <v>114404.507813</v>
      </c>
      <c r="F18699" s="44">
        <v>114611.851563</v>
      </c>
      <c r="G18699" s="44">
        <v>207.34375</v>
      </c>
    </row>
    <row r="18700" spans="1:7">
      <c r="A18700" s="44">
        <v>25</v>
      </c>
      <c r="B18700" s="44">
        <v>39</v>
      </c>
      <c r="C18700" s="44">
        <v>0.59190900000000002</v>
      </c>
      <c r="D18700" s="44">
        <v>309.584137</v>
      </c>
      <c r="E18700" s="44">
        <v>114904.539063</v>
      </c>
      <c r="F18700" s="44">
        <v>115214.125</v>
      </c>
      <c r="G18700" s="44">
        <v>309.585938</v>
      </c>
    </row>
    <row r="18701" spans="1:7">
      <c r="A18701" s="44">
        <v>25</v>
      </c>
      <c r="B18701" s="44">
        <v>40</v>
      </c>
      <c r="C18701" s="44">
        <v>5.4771960000000002</v>
      </c>
      <c r="D18701" s="44">
        <v>136.90704299999999</v>
      </c>
      <c r="E18701" s="44">
        <v>115810.890625</v>
      </c>
      <c r="F18701" s="44">
        <v>115947.804688</v>
      </c>
      <c r="G18701" s="44">
        <v>136.914063</v>
      </c>
    </row>
    <row r="18702" spans="1:7">
      <c r="A18702" s="44">
        <v>25</v>
      </c>
      <c r="B18702" s="44">
        <v>41</v>
      </c>
      <c r="C18702" s="44">
        <v>9.8644999999999997E-2</v>
      </c>
      <c r="D18702" s="44">
        <v>168.797012</v>
      </c>
      <c r="E18702" s="44">
        <v>121433.953125</v>
      </c>
      <c r="F18702" s="44">
        <v>121602.75</v>
      </c>
      <c r="G18702" s="44">
        <v>168.796875</v>
      </c>
    </row>
    <row r="18703" spans="1:7">
      <c r="A18703" s="44">
        <v>25</v>
      </c>
      <c r="B18703" s="44">
        <v>42</v>
      </c>
      <c r="C18703" s="44">
        <v>0.52029000000000003</v>
      </c>
      <c r="D18703" s="44">
        <v>168.62313800000001</v>
      </c>
      <c r="E18703" s="44">
        <v>121715.257813</v>
      </c>
      <c r="F18703" s="44">
        <v>121883.875</v>
      </c>
      <c r="G18703" s="44">
        <v>168.617188</v>
      </c>
    </row>
    <row r="18704" spans="1:7">
      <c r="A18704" s="44">
        <v>25</v>
      </c>
      <c r="B18704" s="44">
        <v>43</v>
      </c>
      <c r="C18704" s="44">
        <v>0.98161299999999996</v>
      </c>
      <c r="D18704" s="44">
        <v>1067.1451420000001</v>
      </c>
      <c r="E18704" s="44">
        <v>122418.46875</v>
      </c>
      <c r="F18704" s="44">
        <v>123485.617188</v>
      </c>
      <c r="G18704" s="44">
        <v>1067.1484379999999</v>
      </c>
    </row>
    <row r="18705" spans="1:7">
      <c r="A18705" s="44">
        <v>25</v>
      </c>
      <c r="B18705" s="44">
        <v>44</v>
      </c>
      <c r="C18705" s="44">
        <v>8.6360000000000006E-2</v>
      </c>
      <c r="D18705" s="44">
        <v>178.78805500000001</v>
      </c>
      <c r="E18705" s="44">
        <v>124477.820313</v>
      </c>
      <c r="F18705" s="44">
        <v>124656.609375</v>
      </c>
      <c r="G18705" s="44">
        <v>178.789063</v>
      </c>
    </row>
    <row r="18706" spans="1:7">
      <c r="A18706" s="44">
        <v>25</v>
      </c>
      <c r="B18706" s="44">
        <v>45</v>
      </c>
      <c r="C18706" s="44">
        <v>0.12731200000000001</v>
      </c>
      <c r="D18706" s="44">
        <v>116.05139200000001</v>
      </c>
      <c r="E18706" s="44">
        <v>124743.476563</v>
      </c>
      <c r="F18706" s="44">
        <v>124859.53125</v>
      </c>
      <c r="G18706" s="44">
        <v>116.054688</v>
      </c>
    </row>
    <row r="18707" spans="1:7">
      <c r="A18707" s="44">
        <v>25</v>
      </c>
      <c r="B18707" s="44">
        <v>46</v>
      </c>
      <c r="C18707" s="44">
        <v>6.6750000000000004E-3</v>
      </c>
      <c r="D18707" s="44">
        <v>414.87069700000001</v>
      </c>
      <c r="E18707" s="44">
        <v>124993.507813</v>
      </c>
      <c r="F18707" s="44">
        <v>125408.375</v>
      </c>
      <c r="G18707" s="44">
        <v>414.867188</v>
      </c>
    </row>
    <row r="18708" spans="1:7">
      <c r="A18708" s="44">
        <v>25</v>
      </c>
      <c r="B18708" s="44">
        <v>47</v>
      </c>
      <c r="C18708" s="44">
        <v>0.19547600000000001</v>
      </c>
      <c r="D18708" s="44">
        <v>393.01480099999998</v>
      </c>
      <c r="E18708" s="44">
        <v>125419.085938</v>
      </c>
      <c r="F18708" s="44">
        <v>125812.109375</v>
      </c>
      <c r="G18708" s="44">
        <v>393.023438</v>
      </c>
    </row>
    <row r="18709" spans="1:7">
      <c r="A18709" s="44">
        <v>25</v>
      </c>
      <c r="B18709" s="44">
        <v>48</v>
      </c>
      <c r="C18709" s="44">
        <v>0.21556600000000001</v>
      </c>
      <c r="D18709" s="44">
        <v>185.579117</v>
      </c>
      <c r="E18709" s="44">
        <v>126012.867188</v>
      </c>
      <c r="F18709" s="44">
        <v>126198.4375</v>
      </c>
      <c r="G18709" s="44">
        <v>185.570313</v>
      </c>
    </row>
    <row r="18710" spans="1:7">
      <c r="A18710" s="44">
        <v>25</v>
      </c>
      <c r="B18710" s="44">
        <v>49</v>
      </c>
      <c r="C18710" s="44">
        <v>3.9217439999999999</v>
      </c>
      <c r="D18710" s="44">
        <v>106.882233</v>
      </c>
      <c r="E18710" s="44">
        <v>126421.304688</v>
      </c>
      <c r="F18710" s="44">
        <v>126528.195313</v>
      </c>
      <c r="G18710" s="44">
        <v>106.890625</v>
      </c>
    </row>
    <row r="18711" spans="1:7">
      <c r="A18711" s="44">
        <v>25</v>
      </c>
      <c r="B18711" s="44">
        <v>50</v>
      </c>
      <c r="C18711" s="44">
        <v>0.42804199999999998</v>
      </c>
      <c r="D18711" s="44">
        <v>217.40267900000001</v>
      </c>
      <c r="E18711" s="44">
        <v>130452.921875</v>
      </c>
      <c r="F18711" s="44">
        <v>130670.328125</v>
      </c>
      <c r="G18711" s="44">
        <v>217.40625</v>
      </c>
    </row>
    <row r="18712" spans="1:7">
      <c r="A18712" s="44">
        <v>25</v>
      </c>
      <c r="B18712" s="44">
        <v>51</v>
      </c>
      <c r="C18712" s="44">
        <v>2.002151</v>
      </c>
      <c r="D18712" s="44">
        <v>244.53642300000001</v>
      </c>
      <c r="E18712" s="44">
        <v>131109.25</v>
      </c>
      <c r="F18712" s="44">
        <v>131353.78125</v>
      </c>
      <c r="G18712" s="44">
        <v>244.53125</v>
      </c>
    </row>
    <row r="18713" spans="1:7">
      <c r="A18713" s="44">
        <v>25</v>
      </c>
      <c r="B18713" s="44">
        <v>52</v>
      </c>
      <c r="C18713" s="44">
        <v>0.79526799999999997</v>
      </c>
      <c r="D18713" s="44">
        <v>171.91326900000001</v>
      </c>
      <c r="E18713" s="44">
        <v>133368.96875</v>
      </c>
      <c r="F18713" s="44">
        <v>133540.875</v>
      </c>
      <c r="G18713" s="44">
        <v>171.90625</v>
      </c>
    </row>
    <row r="18714" spans="1:7">
      <c r="A18714" s="44">
        <v>25</v>
      </c>
      <c r="B18714" s="44">
        <v>53</v>
      </c>
      <c r="C18714" s="44">
        <v>7.9360000000000003E-3</v>
      </c>
      <c r="D18714" s="44">
        <v>298.63519300000002</v>
      </c>
      <c r="E18714" s="44">
        <v>134341.546875</v>
      </c>
      <c r="F18714" s="44">
        <v>134640.1875</v>
      </c>
      <c r="G18714" s="44">
        <v>298.640625</v>
      </c>
    </row>
    <row r="18715" spans="1:7">
      <c r="A18715" s="44">
        <v>25</v>
      </c>
      <c r="B18715" s="44">
        <v>54</v>
      </c>
      <c r="C18715" s="44">
        <v>3.35053</v>
      </c>
      <c r="D18715" s="44">
        <v>298.58673099999999</v>
      </c>
      <c r="E18715" s="44">
        <v>134654.15625</v>
      </c>
      <c r="F18715" s="44">
        <v>134952.734375</v>
      </c>
      <c r="G18715" s="44">
        <v>298.578125</v>
      </c>
    </row>
    <row r="18716" spans="1:7">
      <c r="A18716" s="44">
        <v>25</v>
      </c>
      <c r="B18716" s="44">
        <v>55</v>
      </c>
      <c r="C18716" s="44">
        <v>4.7342170000000001</v>
      </c>
      <c r="D18716" s="44">
        <v>302.48736600000001</v>
      </c>
      <c r="E18716" s="44">
        <v>138312.296875</v>
      </c>
      <c r="F18716" s="44">
        <v>138614.78125</v>
      </c>
      <c r="G18716" s="44">
        <v>302.484375</v>
      </c>
    </row>
    <row r="18717" spans="1:7">
      <c r="A18717" s="44">
        <v>25</v>
      </c>
      <c r="B18717" s="44">
        <v>56</v>
      </c>
      <c r="C18717" s="44">
        <v>1.2159E-2</v>
      </c>
      <c r="D18717" s="44">
        <v>134.74580399999999</v>
      </c>
      <c r="E18717" s="44">
        <v>143363.578125</v>
      </c>
      <c r="F18717" s="44">
        <v>143498.3125</v>
      </c>
      <c r="G18717" s="44">
        <v>134.734375</v>
      </c>
    </row>
    <row r="18718" spans="1:7">
      <c r="A18718" s="44">
        <v>25</v>
      </c>
      <c r="B18718" s="44">
        <v>57</v>
      </c>
      <c r="C18718" s="44">
        <v>1.4944489999999999</v>
      </c>
      <c r="D18718" s="44">
        <v>245.26913500000001</v>
      </c>
      <c r="E18718" s="44">
        <v>143519.796875</v>
      </c>
      <c r="F18718" s="44">
        <v>143765.078125</v>
      </c>
      <c r="G18718" s="44">
        <v>245.28125</v>
      </c>
    </row>
    <row r="18719" spans="1:7">
      <c r="A18719" s="44">
        <v>25</v>
      </c>
      <c r="B18719" s="44">
        <v>58</v>
      </c>
      <c r="C18719" s="44">
        <v>0.13920199999999999</v>
      </c>
      <c r="D18719" s="44">
        <v>293.27105699999998</v>
      </c>
      <c r="E18719" s="44">
        <v>145259.734375</v>
      </c>
      <c r="F18719" s="44">
        <v>145553.015625</v>
      </c>
      <c r="G18719" s="44">
        <v>293.28125</v>
      </c>
    </row>
    <row r="18720" spans="1:7">
      <c r="A18720" s="44">
        <v>25</v>
      </c>
      <c r="B18720" s="44">
        <v>59</v>
      </c>
      <c r="C18720" s="44">
        <v>0.303483</v>
      </c>
      <c r="D18720" s="44">
        <v>430.43057299999998</v>
      </c>
      <c r="E18720" s="44">
        <v>145697.28125</v>
      </c>
      <c r="F18720" s="44">
        <v>146127.703125</v>
      </c>
      <c r="G18720" s="44">
        <v>430.421875</v>
      </c>
    </row>
    <row r="18721" spans="1:7">
      <c r="A18721" s="44">
        <v>25</v>
      </c>
      <c r="B18721" s="44">
        <v>60</v>
      </c>
      <c r="C18721" s="44">
        <v>0.50041199999999997</v>
      </c>
      <c r="D18721" s="44">
        <v>133.45040900000001</v>
      </c>
      <c r="E18721" s="44">
        <v>146431.71875</v>
      </c>
      <c r="F18721" s="44">
        <v>146565.171875</v>
      </c>
      <c r="G18721" s="44">
        <v>133.453125</v>
      </c>
    </row>
    <row r="18722" spans="1:7">
      <c r="A18722" s="44">
        <v>25</v>
      </c>
      <c r="B18722" s="44">
        <v>61</v>
      </c>
      <c r="C18722" s="44">
        <v>0.86794700000000002</v>
      </c>
      <c r="D18722" s="44">
        <v>796.18841599999996</v>
      </c>
      <c r="E18722" s="44">
        <v>147072.46875</v>
      </c>
      <c r="F18722" s="44">
        <v>147868.640625</v>
      </c>
      <c r="G18722" s="44">
        <v>796.171875</v>
      </c>
    </row>
    <row r="18723" spans="1:7">
      <c r="A18723" s="44">
        <v>25</v>
      </c>
      <c r="B18723" s="44">
        <v>62</v>
      </c>
      <c r="C18723" s="44">
        <v>0.32872600000000002</v>
      </c>
      <c r="D18723" s="44">
        <v>581.58990500000004</v>
      </c>
      <c r="E18723" s="44">
        <v>148744.765625</v>
      </c>
      <c r="F18723" s="44">
        <v>149326.359375</v>
      </c>
      <c r="G18723" s="44">
        <v>581.59375</v>
      </c>
    </row>
    <row r="18724" spans="1:7">
      <c r="A18724" s="44">
        <v>25</v>
      </c>
      <c r="B18724" s="44">
        <v>63</v>
      </c>
      <c r="C18724" s="44">
        <v>2.1468180000000001</v>
      </c>
      <c r="D18724" s="44">
        <v>83.106316000000007</v>
      </c>
      <c r="E18724" s="44">
        <v>149666.734375</v>
      </c>
      <c r="F18724" s="44">
        <v>149749.84375</v>
      </c>
      <c r="G18724" s="44">
        <v>83.109375</v>
      </c>
    </row>
    <row r="18725" spans="1:7">
      <c r="A18725" s="44">
        <v>25</v>
      </c>
      <c r="B18725" s="44">
        <v>64</v>
      </c>
      <c r="C18725" s="44">
        <v>2.2748999999999998E-2</v>
      </c>
      <c r="D18725" s="44">
        <v>176.16068999999999</v>
      </c>
      <c r="E18725" s="44">
        <v>151901.34375</v>
      </c>
      <c r="F18725" s="44">
        <v>152077.5</v>
      </c>
      <c r="G18725" s="44">
        <v>176.15625</v>
      </c>
    </row>
    <row r="18726" spans="1:7">
      <c r="A18726" s="44">
        <v>25</v>
      </c>
      <c r="B18726" s="44">
        <v>65</v>
      </c>
      <c r="C18726" s="44">
        <v>9.2099E-2</v>
      </c>
      <c r="D18726" s="44">
        <v>326.53500400000001</v>
      </c>
      <c r="E18726" s="44">
        <v>152104.453125</v>
      </c>
      <c r="F18726" s="44">
        <v>152431</v>
      </c>
      <c r="G18726" s="44">
        <v>326.546875</v>
      </c>
    </row>
    <row r="18727" spans="1:7">
      <c r="A18727" s="44">
        <v>25</v>
      </c>
      <c r="B18727" s="44">
        <v>66</v>
      </c>
      <c r="C18727" s="44">
        <v>3.1000860000000001</v>
      </c>
      <c r="D18727" s="44">
        <v>82.951042000000001</v>
      </c>
      <c r="E18727" s="44">
        <v>152526.375</v>
      </c>
      <c r="F18727" s="44">
        <v>152609.328125</v>
      </c>
      <c r="G18727" s="44">
        <v>82.953125</v>
      </c>
    </row>
    <row r="18728" spans="1:7">
      <c r="A18728" s="44">
        <v>25</v>
      </c>
      <c r="B18728" s="44">
        <v>67</v>
      </c>
      <c r="C18728" s="44">
        <v>0.129498</v>
      </c>
      <c r="D18728" s="44">
        <v>551.747253</v>
      </c>
      <c r="E18728" s="44">
        <v>155714.265625</v>
      </c>
      <c r="F18728" s="44">
        <v>156266.015625</v>
      </c>
      <c r="G18728" s="44">
        <v>551.75</v>
      </c>
    </row>
    <row r="18729" spans="1:7">
      <c r="A18729" s="44">
        <v>25</v>
      </c>
      <c r="B18729" s="44">
        <v>68</v>
      </c>
      <c r="C18729" s="44">
        <v>2.9430360000000002</v>
      </c>
      <c r="D18729" s="44">
        <v>89.979491999999993</v>
      </c>
      <c r="E18729" s="44">
        <v>156401.796875</v>
      </c>
      <c r="F18729" s="44">
        <v>156491.78125</v>
      </c>
      <c r="G18729" s="44">
        <v>89.984375</v>
      </c>
    </row>
    <row r="18730" spans="1:7">
      <c r="A18730" s="44">
        <v>25</v>
      </c>
      <c r="B18730" s="44">
        <v>69</v>
      </c>
      <c r="C18730" s="44">
        <v>0.117894</v>
      </c>
      <c r="D18730" s="44">
        <v>163.265411</v>
      </c>
      <c r="E18730" s="44">
        <v>159449</v>
      </c>
      <c r="F18730" s="44">
        <v>159612.265625</v>
      </c>
      <c r="G18730" s="44">
        <v>163.265625</v>
      </c>
    </row>
    <row r="18731" spans="1:7">
      <c r="A18731" s="44">
        <v>25</v>
      </c>
      <c r="B18731" s="44">
        <v>70</v>
      </c>
      <c r="C18731" s="44">
        <v>0.41923199999999999</v>
      </c>
      <c r="D18731" s="44">
        <v>317.15893599999998</v>
      </c>
      <c r="E18731" s="44">
        <v>159730.265625</v>
      </c>
      <c r="F18731" s="44">
        <v>160047.421875</v>
      </c>
      <c r="G18731" s="44">
        <v>317.15625</v>
      </c>
    </row>
    <row r="18732" spans="1:7">
      <c r="A18732" s="44">
        <v>25</v>
      </c>
      <c r="B18732" s="44">
        <v>71</v>
      </c>
      <c r="C18732" s="44">
        <v>3.9433999999999997E-2</v>
      </c>
      <c r="D18732" s="44">
        <v>119.878235</v>
      </c>
      <c r="E18732" s="44">
        <v>160480.34375</v>
      </c>
      <c r="F18732" s="44">
        <v>160600.21875</v>
      </c>
      <c r="G18732" s="44">
        <v>119.875</v>
      </c>
    </row>
    <row r="18733" spans="1:7">
      <c r="A18733" s="44">
        <v>25</v>
      </c>
      <c r="B18733" s="44">
        <v>72</v>
      </c>
      <c r="C18733" s="44">
        <v>0.92339599999999999</v>
      </c>
      <c r="D18733" s="44">
        <v>159.90052800000001</v>
      </c>
      <c r="E18733" s="44">
        <v>160652.25</v>
      </c>
      <c r="F18733" s="44">
        <v>160812.140625</v>
      </c>
      <c r="G18733" s="44">
        <v>159.890625</v>
      </c>
    </row>
    <row r="18734" spans="1:7">
      <c r="A18734" s="44">
        <v>25</v>
      </c>
      <c r="B18734" s="44">
        <v>73</v>
      </c>
      <c r="C18734" s="44">
        <v>4.103758</v>
      </c>
      <c r="D18734" s="44">
        <v>299.387451</v>
      </c>
      <c r="E18734" s="44">
        <v>161746.140625</v>
      </c>
      <c r="F18734" s="44">
        <v>162045.53125</v>
      </c>
      <c r="G18734" s="44">
        <v>299.390625</v>
      </c>
    </row>
    <row r="18735" spans="1:7">
      <c r="A18735" s="44">
        <v>25</v>
      </c>
      <c r="B18735" s="44">
        <v>74</v>
      </c>
      <c r="C18735" s="44">
        <v>2.7473999999999998E-2</v>
      </c>
      <c r="D18735" s="44">
        <v>184.345642</v>
      </c>
      <c r="E18735" s="44">
        <v>166158.25</v>
      </c>
      <c r="F18735" s="44">
        <v>166342.59375</v>
      </c>
      <c r="G18735" s="44">
        <v>184.34375</v>
      </c>
    </row>
    <row r="18736" spans="1:7">
      <c r="A18736" s="44">
        <v>25</v>
      </c>
      <c r="B18736" s="44">
        <v>75</v>
      </c>
      <c r="C18736" s="44">
        <v>0.98136900000000005</v>
      </c>
      <c r="D18736" s="44">
        <v>300.406342</v>
      </c>
      <c r="E18736" s="44">
        <v>166377.046875</v>
      </c>
      <c r="F18736" s="44">
        <v>166677.453125</v>
      </c>
      <c r="G18736" s="44">
        <v>300.40625</v>
      </c>
    </row>
    <row r="18737" spans="1:7">
      <c r="A18737" s="44">
        <v>25</v>
      </c>
      <c r="B18737" s="44">
        <v>76</v>
      </c>
      <c r="C18737" s="44">
        <v>0.33826800000000001</v>
      </c>
      <c r="D18737" s="44">
        <v>186.30123900000001</v>
      </c>
      <c r="E18737" s="44">
        <v>167660.015625</v>
      </c>
      <c r="F18737" s="44">
        <v>167846.328125</v>
      </c>
      <c r="G18737" s="44">
        <v>186.3125</v>
      </c>
    </row>
    <row r="18738" spans="1:7">
      <c r="A18738" s="44">
        <v>25</v>
      </c>
      <c r="B18738" s="44">
        <v>77</v>
      </c>
      <c r="C18738" s="44">
        <v>0.70169800000000004</v>
      </c>
      <c r="D18738" s="44">
        <v>233.052673</v>
      </c>
      <c r="E18738" s="44">
        <v>168191.328125</v>
      </c>
      <c r="F18738" s="44">
        <v>168424.390625</v>
      </c>
      <c r="G18738" s="44">
        <v>233.0625</v>
      </c>
    </row>
    <row r="18739" spans="1:7">
      <c r="A18739" s="44">
        <v>25</v>
      </c>
      <c r="B18739" s="44">
        <v>78</v>
      </c>
      <c r="C18739" s="44">
        <v>3.2474000000000003E-2</v>
      </c>
      <c r="D18739" s="44">
        <v>107.514526</v>
      </c>
      <c r="E18739" s="44">
        <v>169128.921875</v>
      </c>
      <c r="F18739" s="44">
        <v>169236.4375</v>
      </c>
      <c r="G18739" s="44">
        <v>107.515625</v>
      </c>
    </row>
    <row r="18740" spans="1:7">
      <c r="A18740" s="44">
        <v>25</v>
      </c>
      <c r="B18740" s="44">
        <v>79</v>
      </c>
      <c r="C18740" s="44">
        <v>4.8972000000000002E-2</v>
      </c>
      <c r="D18740" s="44">
        <v>118.680359</v>
      </c>
      <c r="E18740" s="44">
        <v>169269.59375</v>
      </c>
      <c r="F18740" s="44">
        <v>169388.28125</v>
      </c>
      <c r="G18740" s="44">
        <v>118.6875</v>
      </c>
    </row>
    <row r="18741" spans="1:7">
      <c r="A18741" s="44">
        <v>25</v>
      </c>
      <c r="B18741" s="44">
        <v>80</v>
      </c>
      <c r="C18741" s="44">
        <v>0.34501100000000001</v>
      </c>
      <c r="D18741" s="44">
        <v>113.652435</v>
      </c>
      <c r="E18741" s="44">
        <v>169445.125</v>
      </c>
      <c r="F18741" s="44">
        <v>169558.78125</v>
      </c>
      <c r="G18741" s="44">
        <v>113.65625</v>
      </c>
    </row>
    <row r="18742" spans="1:7">
      <c r="A18742" s="44">
        <v>25</v>
      </c>
      <c r="B18742" s="44">
        <v>81</v>
      </c>
      <c r="C18742" s="44">
        <v>2.527393</v>
      </c>
      <c r="D18742" s="44">
        <v>794.89910899999995</v>
      </c>
      <c r="E18742" s="44">
        <v>169914</v>
      </c>
      <c r="F18742" s="44">
        <v>170708.890625</v>
      </c>
      <c r="G18742" s="44">
        <v>794.890625</v>
      </c>
    </row>
    <row r="18743" spans="1:7">
      <c r="A18743" s="44">
        <v>25</v>
      </c>
      <c r="B18743" s="44">
        <v>82</v>
      </c>
      <c r="C18743" s="44">
        <v>1.3846780000000001</v>
      </c>
      <c r="D18743" s="44">
        <v>305.18917800000003</v>
      </c>
      <c r="E18743" s="44">
        <v>173246.6875</v>
      </c>
      <c r="F18743" s="44">
        <v>173551.859375</v>
      </c>
      <c r="G18743" s="44">
        <v>305.171875</v>
      </c>
    </row>
    <row r="18744" spans="1:7">
      <c r="A18744" s="44">
        <v>25</v>
      </c>
      <c r="B18744" s="44">
        <v>83</v>
      </c>
      <c r="C18744" s="44">
        <v>0.26353100000000002</v>
      </c>
      <c r="D18744" s="44">
        <v>124.01177199999999</v>
      </c>
      <c r="E18744" s="44">
        <v>174945.578125</v>
      </c>
      <c r="F18744" s="44">
        <v>175069.578125</v>
      </c>
      <c r="G18744" s="44">
        <v>124</v>
      </c>
    </row>
    <row r="18745" spans="1:7">
      <c r="A18745" s="44">
        <v>25</v>
      </c>
      <c r="B18745" s="44">
        <v>84</v>
      </c>
      <c r="C18745" s="44">
        <v>3.3168000000000003E-2</v>
      </c>
      <c r="D18745" s="44">
        <v>115.226288</v>
      </c>
      <c r="E18745" s="44">
        <v>175336.25</v>
      </c>
      <c r="F18745" s="44">
        <v>175451.46875</v>
      </c>
      <c r="G18745" s="44">
        <v>115.21875</v>
      </c>
    </row>
    <row r="18746" spans="1:7">
      <c r="A18746" s="44">
        <v>25</v>
      </c>
      <c r="B18746" s="44">
        <v>85</v>
      </c>
      <c r="C18746" s="44">
        <v>2.4295499999999999</v>
      </c>
      <c r="D18746" s="44">
        <v>242.891357</v>
      </c>
      <c r="E18746" s="44">
        <v>175492.5</v>
      </c>
      <c r="F18746" s="44">
        <v>175735.390625</v>
      </c>
      <c r="G18746" s="44">
        <v>242.890625</v>
      </c>
    </row>
    <row r="18747" spans="1:7">
      <c r="A18747" s="44">
        <v>25</v>
      </c>
      <c r="B18747" s="44">
        <v>86</v>
      </c>
      <c r="C18747" s="44">
        <v>1.9359200000000001</v>
      </c>
      <c r="D18747" s="44">
        <v>960.99243200000001</v>
      </c>
      <c r="E18747" s="44">
        <v>178166.453125</v>
      </c>
      <c r="F18747" s="44">
        <v>179127.4375</v>
      </c>
      <c r="G18747" s="44">
        <v>960.984375</v>
      </c>
    </row>
    <row r="18748" spans="1:7">
      <c r="A18748" s="44">
        <v>25</v>
      </c>
      <c r="B18748" s="44">
        <v>87</v>
      </c>
      <c r="C18748" s="44">
        <v>0.68303599999999998</v>
      </c>
      <c r="D18748" s="44">
        <v>452.96820100000002</v>
      </c>
      <c r="E18748" s="44">
        <v>181073.453125</v>
      </c>
      <c r="F18748" s="44">
        <v>181526.4375</v>
      </c>
      <c r="G18748" s="44">
        <v>452.984375</v>
      </c>
    </row>
    <row r="18749" spans="1:7">
      <c r="A18749" s="44">
        <v>25</v>
      </c>
      <c r="B18749" s="44">
        <v>88</v>
      </c>
      <c r="C18749" s="44">
        <v>1.9755999999999999E-2</v>
      </c>
      <c r="D18749" s="44">
        <v>134.48114000000001</v>
      </c>
      <c r="E18749" s="44">
        <v>182214.21875</v>
      </c>
      <c r="F18749" s="44">
        <v>182348.703125</v>
      </c>
      <c r="G18749" s="44">
        <v>134.484375</v>
      </c>
    </row>
    <row r="18750" spans="1:7">
      <c r="A18750" s="44">
        <v>25</v>
      </c>
      <c r="B18750" s="44">
        <v>89</v>
      </c>
      <c r="C18750" s="44">
        <v>5.8244999999999998E-2</v>
      </c>
      <c r="D18750" s="44">
        <v>1110.4482419999999</v>
      </c>
      <c r="E18750" s="44">
        <v>182370.484375</v>
      </c>
      <c r="F18750" s="44">
        <v>183480.9375</v>
      </c>
      <c r="G18750" s="44">
        <v>1110.453125</v>
      </c>
    </row>
    <row r="18751" spans="1:7">
      <c r="A18751" s="44">
        <v>25</v>
      </c>
      <c r="B18751" s="44">
        <v>90</v>
      </c>
      <c r="C18751" s="44">
        <v>1.602959</v>
      </c>
      <c r="D18751" s="44">
        <v>125.444153</v>
      </c>
      <c r="E18751" s="44">
        <v>183542.484375</v>
      </c>
      <c r="F18751" s="44">
        <v>183667.9375</v>
      </c>
      <c r="G18751" s="44">
        <v>125.453125</v>
      </c>
    </row>
    <row r="18752" spans="1:7">
      <c r="A18752" s="44">
        <v>25</v>
      </c>
      <c r="B18752" s="44">
        <v>91</v>
      </c>
      <c r="C18752" s="44">
        <v>0.60657799999999995</v>
      </c>
      <c r="D18752" s="44">
        <v>180.183548</v>
      </c>
      <c r="E18752" s="44">
        <v>185277.0625</v>
      </c>
      <c r="F18752" s="44">
        <v>185457.25</v>
      </c>
      <c r="G18752" s="44">
        <v>180.1875</v>
      </c>
    </row>
    <row r="18753" spans="1:7">
      <c r="A18753" s="44">
        <v>25</v>
      </c>
      <c r="B18753" s="44">
        <v>92</v>
      </c>
      <c r="C18753" s="44">
        <v>1.3798E-2</v>
      </c>
      <c r="D18753" s="44">
        <v>319.47799700000002</v>
      </c>
      <c r="E18753" s="44">
        <v>186073.96875</v>
      </c>
      <c r="F18753" s="44">
        <v>186393.421875</v>
      </c>
      <c r="G18753" s="44">
        <v>319.453125</v>
      </c>
    </row>
    <row r="18754" spans="1:7">
      <c r="A18754" s="44">
        <v>25</v>
      </c>
      <c r="B18754" s="44">
        <v>93</v>
      </c>
      <c r="C18754" s="44">
        <v>1.317971</v>
      </c>
      <c r="D18754" s="44">
        <v>107.97584500000001</v>
      </c>
      <c r="E18754" s="44">
        <v>186417.640625</v>
      </c>
      <c r="F18754" s="44">
        <v>186525.609375</v>
      </c>
      <c r="G18754" s="44">
        <v>107.96875</v>
      </c>
    </row>
    <row r="18755" spans="1:7">
      <c r="A18755" s="44">
        <v>25</v>
      </c>
      <c r="B18755" s="44">
        <v>94</v>
      </c>
      <c r="C18755" s="44">
        <v>3.1997420000000001</v>
      </c>
      <c r="D18755" s="44">
        <v>357.73107900000002</v>
      </c>
      <c r="E18755" s="44">
        <v>187855.4375</v>
      </c>
      <c r="F18755" s="44">
        <v>188213.15625</v>
      </c>
      <c r="G18755" s="44">
        <v>357.71875</v>
      </c>
    </row>
    <row r="18756" spans="1:7">
      <c r="A18756" s="44">
        <v>25</v>
      </c>
      <c r="B18756" s="44">
        <v>95</v>
      </c>
      <c r="C18756" s="44">
        <v>2.5759349999999999</v>
      </c>
      <c r="D18756" s="44">
        <v>182.72238200000001</v>
      </c>
      <c r="E18756" s="44">
        <v>191419.046875</v>
      </c>
      <c r="F18756" s="44">
        <v>191601.78125</v>
      </c>
      <c r="G18756" s="44">
        <v>182.734375</v>
      </c>
    </row>
    <row r="18757" spans="1:7">
      <c r="A18757" s="44">
        <v>25</v>
      </c>
      <c r="B18757" s="44">
        <v>96</v>
      </c>
      <c r="C18757" s="44">
        <v>0.2399</v>
      </c>
      <c r="D18757" s="44">
        <v>127.400719</v>
      </c>
      <c r="E18757" s="44">
        <v>194185.828125</v>
      </c>
      <c r="F18757" s="44">
        <v>194313.21875</v>
      </c>
      <c r="G18757" s="44">
        <v>127.390625</v>
      </c>
    </row>
    <row r="18758" spans="1:7">
      <c r="A18758" s="44">
        <v>25</v>
      </c>
      <c r="B18758" s="44">
        <v>97</v>
      </c>
      <c r="C18758" s="44">
        <v>2.7451059999999998</v>
      </c>
      <c r="D18758" s="44">
        <v>950.14703399999996</v>
      </c>
      <c r="E18758" s="44">
        <v>194560.875</v>
      </c>
      <c r="F18758" s="44">
        <v>195511.015625</v>
      </c>
      <c r="G18758" s="44">
        <v>950.140625</v>
      </c>
    </row>
    <row r="18759" spans="1:7">
      <c r="A18759" s="44">
        <v>25</v>
      </c>
      <c r="B18759" s="44">
        <v>98</v>
      </c>
      <c r="C18759" s="44">
        <v>7.6163999999999996E-2</v>
      </c>
      <c r="D18759" s="44">
        <v>165.33523600000001</v>
      </c>
      <c r="E18759" s="44">
        <v>198268.796875</v>
      </c>
      <c r="F18759" s="44">
        <v>198434.125</v>
      </c>
      <c r="G18759" s="44">
        <v>165.328125</v>
      </c>
    </row>
    <row r="18760" spans="1:7">
      <c r="A18760" s="44">
        <v>25</v>
      </c>
      <c r="B18760" s="44">
        <v>99</v>
      </c>
      <c r="C18760" s="44">
        <v>1.5904000000000001E-2</v>
      </c>
      <c r="D18760" s="44">
        <v>155.52799999999999</v>
      </c>
      <c r="E18760" s="44">
        <v>198521.984375</v>
      </c>
      <c r="F18760" s="44">
        <v>198677.5</v>
      </c>
      <c r="G18760" s="44">
        <v>155.515625</v>
      </c>
    </row>
    <row r="18761" spans="1:7">
      <c r="A18761" s="44">
        <v>25</v>
      </c>
      <c r="B18761" s="44">
        <v>100</v>
      </c>
      <c r="C18761" s="44">
        <v>1.674434</v>
      </c>
      <c r="D18761" s="44">
        <v>329.626892</v>
      </c>
      <c r="E18761" s="44">
        <v>198699.84375</v>
      </c>
      <c r="F18761" s="44">
        <v>199029.46875</v>
      </c>
      <c r="G18761" s="44">
        <v>329.625</v>
      </c>
    </row>
    <row r="18762" spans="1:7">
      <c r="A18762" s="44">
        <v>25</v>
      </c>
      <c r="B18762" s="44">
        <v>101</v>
      </c>
      <c r="C18762" s="44">
        <v>3.9186679999999998</v>
      </c>
      <c r="D18762" s="44">
        <v>396.135223</v>
      </c>
      <c r="E18762" s="44">
        <v>200707.1875</v>
      </c>
      <c r="F18762" s="44">
        <v>201103.328125</v>
      </c>
      <c r="G18762" s="44">
        <v>396.140625</v>
      </c>
    </row>
    <row r="18763" spans="1:7">
      <c r="A18763" s="44">
        <v>25</v>
      </c>
      <c r="B18763" s="44">
        <v>102</v>
      </c>
      <c r="C18763" s="44">
        <v>1.3395000000000001E-2</v>
      </c>
      <c r="D18763" s="44">
        <v>143.34137000000001</v>
      </c>
      <c r="E18763" s="44">
        <v>205022.59375</v>
      </c>
      <c r="F18763" s="44">
        <v>205165.9375</v>
      </c>
      <c r="G18763" s="44">
        <v>143.34375</v>
      </c>
    </row>
    <row r="18764" spans="1:7">
      <c r="A18764" s="44">
        <v>25</v>
      </c>
      <c r="B18764" s="44">
        <v>103</v>
      </c>
      <c r="C18764" s="44">
        <v>0.19569800000000001</v>
      </c>
      <c r="D18764" s="44">
        <v>101.180939</v>
      </c>
      <c r="E18764" s="44">
        <v>205194.4375</v>
      </c>
      <c r="F18764" s="44">
        <v>205295.640625</v>
      </c>
      <c r="G18764" s="44">
        <v>101.203125</v>
      </c>
    </row>
    <row r="18765" spans="1:7">
      <c r="A18765" s="44">
        <v>25</v>
      </c>
      <c r="B18765" s="44">
        <v>104</v>
      </c>
      <c r="C18765" s="44">
        <v>1.5030559999999999</v>
      </c>
      <c r="D18765" s="44">
        <v>243.157623</v>
      </c>
      <c r="E18765" s="44">
        <v>205491.421875</v>
      </c>
      <c r="F18765" s="44">
        <v>205734.578125</v>
      </c>
      <c r="G18765" s="44">
        <v>243.15625</v>
      </c>
    </row>
    <row r="18766" spans="1:7">
      <c r="A18766" s="44">
        <v>25</v>
      </c>
      <c r="B18766" s="44">
        <v>105</v>
      </c>
      <c r="C18766" s="44">
        <v>0.78324000000000005</v>
      </c>
      <c r="D18766" s="44">
        <v>101.877396</v>
      </c>
      <c r="E18766" s="44">
        <v>207246.34375</v>
      </c>
      <c r="F18766" s="44">
        <v>207348.21875</v>
      </c>
      <c r="G18766" s="44">
        <v>101.875</v>
      </c>
    </row>
    <row r="18767" spans="1:7">
      <c r="A18767" s="44">
        <v>25</v>
      </c>
      <c r="B18767" s="44">
        <v>106</v>
      </c>
      <c r="C18767" s="44">
        <v>0.73232799999999998</v>
      </c>
      <c r="D18767" s="44">
        <v>223.12481700000001</v>
      </c>
      <c r="E18767" s="44">
        <v>208137.0625</v>
      </c>
      <c r="F18767" s="44">
        <v>208360.1875</v>
      </c>
      <c r="G18767" s="44">
        <v>223.125</v>
      </c>
    </row>
    <row r="18768" spans="1:7">
      <c r="A18768" s="44">
        <v>25</v>
      </c>
      <c r="B18768" s="44">
        <v>107</v>
      </c>
      <c r="C18768" s="44">
        <v>0.463063</v>
      </c>
      <c r="D18768" s="44">
        <v>1066.4820560000001</v>
      </c>
      <c r="E18768" s="44">
        <v>209105.90625</v>
      </c>
      <c r="F18768" s="44">
        <v>210172.40625</v>
      </c>
      <c r="G18768" s="44">
        <v>1066.5</v>
      </c>
    </row>
    <row r="18769" spans="1:7">
      <c r="A18769" s="44">
        <v>25</v>
      </c>
      <c r="B18769" s="44">
        <v>108</v>
      </c>
      <c r="C18769" s="44">
        <v>0.20124400000000001</v>
      </c>
      <c r="D18769" s="44">
        <v>248.442184</v>
      </c>
      <c r="E18769" s="44">
        <v>210637.359375</v>
      </c>
      <c r="F18769" s="44">
        <v>210885.796875</v>
      </c>
      <c r="G18769" s="44">
        <v>248.4375</v>
      </c>
    </row>
    <row r="18770" spans="1:7">
      <c r="A18770" s="44">
        <v>25</v>
      </c>
      <c r="B18770" s="44">
        <v>109</v>
      </c>
      <c r="C18770" s="44">
        <v>3.3168000000000003E-2</v>
      </c>
      <c r="D18770" s="44">
        <v>172.45863299999999</v>
      </c>
      <c r="E18770" s="44">
        <v>211090.4375</v>
      </c>
      <c r="F18770" s="44">
        <v>211262.90625</v>
      </c>
      <c r="G18770" s="44">
        <v>172.46875</v>
      </c>
    </row>
    <row r="18771" spans="1:7">
      <c r="A18771" s="44">
        <v>25</v>
      </c>
      <c r="B18771" s="44">
        <v>110</v>
      </c>
      <c r="C18771" s="44">
        <v>3.7226159999999999</v>
      </c>
      <c r="D18771" s="44">
        <v>143.143112</v>
      </c>
      <c r="E18771" s="44">
        <v>211309.328125</v>
      </c>
      <c r="F18771" s="44">
        <v>211452.46875</v>
      </c>
      <c r="G18771" s="44">
        <v>143.140625</v>
      </c>
    </row>
    <row r="18772" spans="1:7">
      <c r="A18772" s="44">
        <v>25</v>
      </c>
      <c r="B18772" s="44">
        <v>111</v>
      </c>
      <c r="C18772" s="44">
        <v>0.120507</v>
      </c>
      <c r="D18772" s="44">
        <v>477.38989299999997</v>
      </c>
      <c r="E18772" s="44">
        <v>215184.6875</v>
      </c>
      <c r="F18772" s="44">
        <v>215662.09375</v>
      </c>
      <c r="G18772" s="44">
        <v>477.40625</v>
      </c>
    </row>
    <row r="18773" spans="1:7">
      <c r="A18773" s="44">
        <v>25</v>
      </c>
      <c r="B18773" s="44">
        <v>112</v>
      </c>
      <c r="C18773" s="44">
        <v>2.9898600000000002</v>
      </c>
      <c r="D18773" s="44">
        <v>103.227013</v>
      </c>
      <c r="E18773" s="44">
        <v>215794.125</v>
      </c>
      <c r="F18773" s="44">
        <v>215897.359375</v>
      </c>
      <c r="G18773" s="44">
        <v>103.234375</v>
      </c>
    </row>
    <row r="18774" spans="1:7">
      <c r="A18774" s="44">
        <v>25</v>
      </c>
      <c r="B18774" s="44">
        <v>113</v>
      </c>
      <c r="C18774" s="44">
        <v>1.3491200000000001</v>
      </c>
      <c r="D18774" s="44">
        <v>104.237213</v>
      </c>
      <c r="E18774" s="44">
        <v>218895.078125</v>
      </c>
      <c r="F18774" s="44">
        <v>218999.3125</v>
      </c>
      <c r="G18774" s="44">
        <v>104.234375</v>
      </c>
    </row>
    <row r="18775" spans="1:7">
      <c r="A18775" s="44">
        <v>25</v>
      </c>
      <c r="B18775" s="44">
        <v>114</v>
      </c>
      <c r="C18775" s="44">
        <v>1.7597149999999999</v>
      </c>
      <c r="D18775" s="44">
        <v>208.22581500000001</v>
      </c>
      <c r="E18775" s="44">
        <v>220363.984375</v>
      </c>
      <c r="F18775" s="44">
        <v>220572.1875</v>
      </c>
      <c r="G18775" s="44">
        <v>208.203125</v>
      </c>
    </row>
    <row r="18776" spans="1:7">
      <c r="A18776" s="44">
        <v>25</v>
      </c>
      <c r="B18776" s="44">
        <v>115</v>
      </c>
      <c r="C18776" s="44">
        <v>0.94797699999999996</v>
      </c>
      <c r="D18776" s="44">
        <v>272.021118</v>
      </c>
      <c r="E18776" s="44">
        <v>222335.09375</v>
      </c>
      <c r="F18776" s="44">
        <v>222607.109375</v>
      </c>
      <c r="G18776" s="44">
        <v>272.015625</v>
      </c>
    </row>
    <row r="18777" spans="1:7">
      <c r="A18777" s="44">
        <v>25</v>
      </c>
      <c r="B18777" s="44">
        <v>116</v>
      </c>
      <c r="C18777" s="44">
        <v>0.41524800000000001</v>
      </c>
      <c r="D18777" s="44">
        <v>176.92581200000001</v>
      </c>
      <c r="E18777" s="44">
        <v>223557.21875</v>
      </c>
      <c r="F18777" s="44">
        <v>223734.140625</v>
      </c>
      <c r="G18777" s="44">
        <v>176.921875</v>
      </c>
    </row>
    <row r="18778" spans="1:7">
      <c r="A18778" s="44">
        <v>25</v>
      </c>
      <c r="B18778" s="44">
        <v>117</v>
      </c>
      <c r="C18778" s="44">
        <v>1.3905449999999999</v>
      </c>
      <c r="D18778" s="44">
        <v>328.140289</v>
      </c>
      <c r="E18778" s="44">
        <v>224151.015625</v>
      </c>
      <c r="F18778" s="44">
        <v>224479.140625</v>
      </c>
      <c r="G18778" s="44">
        <v>328.125</v>
      </c>
    </row>
    <row r="18779" spans="1:7">
      <c r="A18779" s="44">
        <v>25</v>
      </c>
      <c r="B18779" s="44">
        <v>118</v>
      </c>
      <c r="C18779" s="44">
        <v>1.3028090000000001</v>
      </c>
      <c r="D18779" s="44">
        <v>227.167877</v>
      </c>
      <c r="E18779" s="44">
        <v>225872.453125</v>
      </c>
      <c r="F18779" s="44">
        <v>226099.640625</v>
      </c>
      <c r="G18779" s="44">
        <v>227.1875</v>
      </c>
    </row>
    <row r="18780" spans="1:7">
      <c r="A18780" s="44">
        <v>25</v>
      </c>
      <c r="B18780" s="44">
        <v>119</v>
      </c>
      <c r="C18780" s="44">
        <v>1.178075</v>
      </c>
      <c r="D18780" s="44">
        <v>91.095566000000005</v>
      </c>
      <c r="E18780" s="44">
        <v>227404.078125</v>
      </c>
      <c r="F18780" s="44">
        <v>227495.171875</v>
      </c>
      <c r="G18780" s="44">
        <v>91.09375</v>
      </c>
    </row>
    <row r="18781" spans="1:7">
      <c r="A18781" s="44">
        <v>25</v>
      </c>
      <c r="B18781" s="44">
        <v>120</v>
      </c>
      <c r="C18781" s="44">
        <v>3.1088000000000001E-2</v>
      </c>
      <c r="D18781" s="44">
        <v>205.607101</v>
      </c>
      <c r="E18781" s="44">
        <v>228685.4375</v>
      </c>
      <c r="F18781" s="44">
        <v>228891.03125</v>
      </c>
      <c r="G18781" s="44">
        <v>205.59375</v>
      </c>
    </row>
    <row r="18782" spans="1:7">
      <c r="A18782" s="44">
        <v>25</v>
      </c>
      <c r="B18782" s="44">
        <v>121</v>
      </c>
      <c r="C18782" s="44">
        <v>7.7878000000000003E-2</v>
      </c>
      <c r="D18782" s="44">
        <v>143.72889699999999</v>
      </c>
      <c r="E18782" s="44">
        <v>228935.484375</v>
      </c>
      <c r="F18782" s="44">
        <v>229079.21875</v>
      </c>
      <c r="G18782" s="44">
        <v>143.734375</v>
      </c>
    </row>
    <row r="18783" spans="1:7">
      <c r="A18783" s="44">
        <v>25</v>
      </c>
      <c r="B18783" s="44">
        <v>122</v>
      </c>
      <c r="C18783" s="44">
        <v>1.1325E-2</v>
      </c>
      <c r="D18783" s="44">
        <v>200.45117200000001</v>
      </c>
      <c r="E18783" s="44">
        <v>229169.875</v>
      </c>
      <c r="F18783" s="44">
        <v>229370.3125</v>
      </c>
      <c r="G18783" s="44">
        <v>200.4375</v>
      </c>
    </row>
    <row r="18784" spans="1:7">
      <c r="A18784" s="44">
        <v>25</v>
      </c>
      <c r="B18784" s="44">
        <v>123</v>
      </c>
      <c r="C18784" s="44">
        <v>1.3812709999999999</v>
      </c>
      <c r="D18784" s="44">
        <v>178.053101</v>
      </c>
      <c r="E18784" s="44">
        <v>229388.6875</v>
      </c>
      <c r="F18784" s="44">
        <v>229566.765625</v>
      </c>
      <c r="G18784" s="44">
        <v>178.078125</v>
      </c>
    </row>
    <row r="18785" spans="1:7">
      <c r="A18785" s="44">
        <v>25</v>
      </c>
      <c r="B18785" s="44">
        <v>124</v>
      </c>
      <c r="C18785" s="44">
        <v>0.14352599999999999</v>
      </c>
      <c r="D18785" s="44">
        <v>623.68615699999998</v>
      </c>
      <c r="E18785" s="44">
        <v>230951.3125</v>
      </c>
      <c r="F18785" s="44">
        <v>231574.984375</v>
      </c>
      <c r="G18785" s="44">
        <v>623.671875</v>
      </c>
    </row>
    <row r="18786" spans="1:7">
      <c r="A18786" s="44">
        <v>25</v>
      </c>
      <c r="B18786" s="44">
        <v>125</v>
      </c>
      <c r="C18786" s="44">
        <v>3.7417370000000001</v>
      </c>
      <c r="D18786" s="44">
        <v>124.624184</v>
      </c>
      <c r="E18786" s="44">
        <v>231719.453125</v>
      </c>
      <c r="F18786" s="44">
        <v>231844.078125</v>
      </c>
      <c r="G18786" s="44">
        <v>124.625</v>
      </c>
    </row>
    <row r="18787" spans="1:7">
      <c r="A18787" s="44">
        <v>25</v>
      </c>
      <c r="B18787" s="44">
        <v>126</v>
      </c>
      <c r="C18787" s="44">
        <v>0.88539999999999996</v>
      </c>
      <c r="D18787" s="44">
        <v>176.20881700000001</v>
      </c>
      <c r="E18787" s="44">
        <v>235597.671875</v>
      </c>
      <c r="F18787" s="44">
        <v>235773.890625</v>
      </c>
      <c r="G18787" s="44">
        <v>176.21875</v>
      </c>
    </row>
    <row r="18788" spans="1:7">
      <c r="A18788" s="44">
        <v>25</v>
      </c>
      <c r="B18788" s="44">
        <v>127</v>
      </c>
      <c r="C18788" s="44">
        <v>0.58564000000000005</v>
      </c>
      <c r="D18788" s="44">
        <v>156.265839</v>
      </c>
      <c r="E18788" s="44">
        <v>236662.84375</v>
      </c>
      <c r="F18788" s="44">
        <v>236819.109375</v>
      </c>
      <c r="G18788" s="44">
        <v>156.265625</v>
      </c>
    </row>
    <row r="18789" spans="1:7">
      <c r="A18789" s="44">
        <v>25</v>
      </c>
      <c r="B18789" s="44">
        <v>128</v>
      </c>
      <c r="C18789" s="44">
        <v>4.595059</v>
      </c>
      <c r="D18789" s="44">
        <v>295.63247699999999</v>
      </c>
      <c r="E18789" s="44">
        <v>237412.9375</v>
      </c>
      <c r="F18789" s="44">
        <v>237708.5625</v>
      </c>
      <c r="G18789" s="44">
        <v>295.625</v>
      </c>
    </row>
    <row r="18790" spans="1:7">
      <c r="A18790" s="44">
        <v>25</v>
      </c>
      <c r="B18790" s="44">
        <v>129</v>
      </c>
      <c r="C18790" s="44">
        <v>3.2614900000000002</v>
      </c>
      <c r="D18790" s="44">
        <v>115.123634</v>
      </c>
      <c r="E18790" s="44">
        <v>242304.25</v>
      </c>
      <c r="F18790" s="44">
        <v>242419.375</v>
      </c>
      <c r="G18790" s="44">
        <v>115.125</v>
      </c>
    </row>
    <row r="18791" spans="1:7">
      <c r="A18791" s="44">
        <v>25</v>
      </c>
      <c r="B18791" s="44">
        <v>130</v>
      </c>
      <c r="C18791" s="44">
        <v>1.9007989999999999</v>
      </c>
      <c r="D18791" s="44">
        <v>111.279465</v>
      </c>
      <c r="E18791" s="44">
        <v>245680.953125</v>
      </c>
      <c r="F18791" s="44">
        <v>245792.234375</v>
      </c>
      <c r="G18791" s="44">
        <v>111.28125</v>
      </c>
    </row>
    <row r="18792" spans="1:7">
      <c r="A18792" s="44">
        <v>25</v>
      </c>
      <c r="B18792" s="44">
        <v>131</v>
      </c>
      <c r="C18792" s="44">
        <v>0.43650600000000001</v>
      </c>
      <c r="D18792" s="44">
        <v>163.43159499999999</v>
      </c>
      <c r="E18792" s="44">
        <v>247696.78125</v>
      </c>
      <c r="F18792" s="44">
        <v>247860.21875</v>
      </c>
      <c r="G18792" s="44">
        <v>163.4375</v>
      </c>
    </row>
    <row r="18793" spans="1:7">
      <c r="A18793" s="44">
        <v>25</v>
      </c>
      <c r="B18793" s="44">
        <v>132</v>
      </c>
      <c r="C18793" s="44">
        <v>9.1229000000000005E-2</v>
      </c>
      <c r="D18793" s="44">
        <v>80.457130000000006</v>
      </c>
      <c r="E18793" s="44">
        <v>248306.140625</v>
      </c>
      <c r="F18793" s="44">
        <v>248386.59375</v>
      </c>
      <c r="G18793" s="44">
        <v>80.453125</v>
      </c>
    </row>
    <row r="18794" spans="1:7">
      <c r="A18794" s="44">
        <v>25</v>
      </c>
      <c r="B18794" s="44">
        <v>133</v>
      </c>
      <c r="C18794" s="44">
        <v>0.51119199999999998</v>
      </c>
      <c r="D18794" s="44">
        <v>594.20092799999998</v>
      </c>
      <c r="E18794" s="44">
        <v>248478.125</v>
      </c>
      <c r="F18794" s="44">
        <v>249072.328125</v>
      </c>
      <c r="G18794" s="44">
        <v>594.203125</v>
      </c>
    </row>
    <row r="18795" spans="1:7">
      <c r="A18795" s="44">
        <v>25</v>
      </c>
      <c r="B18795" s="44">
        <v>134</v>
      </c>
      <c r="C18795" s="44">
        <v>1.179762</v>
      </c>
      <c r="D18795" s="44">
        <v>677.66491699999995</v>
      </c>
      <c r="E18795" s="44">
        <v>249587.640625</v>
      </c>
      <c r="F18795" s="44">
        <v>250265.296875</v>
      </c>
      <c r="G18795" s="44">
        <v>677.65625</v>
      </c>
    </row>
    <row r="18796" spans="1:7">
      <c r="A18796" s="44">
        <v>25</v>
      </c>
      <c r="B18796" s="44">
        <v>135</v>
      </c>
      <c r="C18796" s="44">
        <v>0.36397800000000002</v>
      </c>
      <c r="D18796" s="44">
        <v>106.243195</v>
      </c>
      <c r="E18796" s="44">
        <v>251447.203125</v>
      </c>
      <c r="F18796" s="44">
        <v>251553.421875</v>
      </c>
      <c r="G18796" s="44">
        <v>106.21875</v>
      </c>
    </row>
    <row r="18797" spans="1:7">
      <c r="A18797" s="44">
        <v>25</v>
      </c>
      <c r="B18797" s="44">
        <v>136</v>
      </c>
      <c r="C18797" s="44">
        <v>2.926383</v>
      </c>
      <c r="D18797" s="44">
        <v>209.651138</v>
      </c>
      <c r="E18797" s="44">
        <v>251931.609375</v>
      </c>
      <c r="F18797" s="44">
        <v>252141.265625</v>
      </c>
      <c r="G18797" s="44">
        <v>209.65625</v>
      </c>
    </row>
    <row r="18798" spans="1:7">
      <c r="A18798" s="44">
        <v>25</v>
      </c>
      <c r="B18798" s="44">
        <v>137</v>
      </c>
      <c r="C18798" s="44">
        <v>0.27865899999999999</v>
      </c>
      <c r="D18798" s="44">
        <v>984.37792999999999</v>
      </c>
      <c r="E18798" s="44">
        <v>255067.9375</v>
      </c>
      <c r="F18798" s="44">
        <v>256052.3125</v>
      </c>
      <c r="G18798" s="44">
        <v>984.375</v>
      </c>
    </row>
    <row r="18799" spans="1:7">
      <c r="A18799" s="44">
        <v>25</v>
      </c>
      <c r="B18799" s="44">
        <v>138</v>
      </c>
      <c r="C18799" s="44">
        <v>0.249137</v>
      </c>
      <c r="D18799" s="44">
        <v>430.30514499999998</v>
      </c>
      <c r="E18799" s="44">
        <v>256333.578125</v>
      </c>
      <c r="F18799" s="44">
        <v>256763.890625</v>
      </c>
      <c r="G18799" s="44">
        <v>430.3125</v>
      </c>
    </row>
    <row r="18800" spans="1:7">
      <c r="A18800" s="44">
        <v>25</v>
      </c>
      <c r="B18800" s="44">
        <v>139</v>
      </c>
      <c r="C18800" s="44">
        <v>0.90587700000000004</v>
      </c>
      <c r="D18800" s="44">
        <v>187.49911499999999</v>
      </c>
      <c r="E18800" s="44">
        <v>257023.890625</v>
      </c>
      <c r="F18800" s="44">
        <v>257211.40625</v>
      </c>
      <c r="G18800" s="44">
        <v>187.515625</v>
      </c>
    </row>
    <row r="18801" spans="1:7">
      <c r="A18801" s="44">
        <v>25</v>
      </c>
      <c r="B18801" s="44">
        <v>140</v>
      </c>
      <c r="C18801" s="44">
        <v>0.38013799999999998</v>
      </c>
      <c r="D18801" s="44">
        <v>556.78546100000005</v>
      </c>
      <c r="E18801" s="44">
        <v>258123.203125</v>
      </c>
      <c r="F18801" s="44">
        <v>258680</v>
      </c>
      <c r="G18801" s="44">
        <v>556.796875</v>
      </c>
    </row>
    <row r="18802" spans="1:7">
      <c r="A18802" s="44">
        <v>25</v>
      </c>
      <c r="B18802" s="44">
        <v>141</v>
      </c>
      <c r="C18802" s="44">
        <v>1.670858</v>
      </c>
      <c r="D18802" s="44">
        <v>179.797943</v>
      </c>
      <c r="E18802" s="44">
        <v>259061.015625</v>
      </c>
      <c r="F18802" s="44">
        <v>259240.828125</v>
      </c>
      <c r="G18802" s="44">
        <v>179.8125</v>
      </c>
    </row>
    <row r="18803" spans="1:7">
      <c r="A18803" s="44">
        <v>25</v>
      </c>
      <c r="B18803" s="44">
        <v>142</v>
      </c>
      <c r="C18803" s="44">
        <v>0.31016100000000002</v>
      </c>
      <c r="D18803" s="44">
        <v>715.51763900000003</v>
      </c>
      <c r="E18803" s="44">
        <v>260920.640625</v>
      </c>
      <c r="F18803" s="44">
        <v>261636.15625</v>
      </c>
      <c r="G18803" s="44">
        <v>715.515625</v>
      </c>
    </row>
    <row r="18804" spans="1:7">
      <c r="A18804" s="44">
        <v>25</v>
      </c>
      <c r="B18804" s="44">
        <v>143</v>
      </c>
      <c r="C18804" s="44">
        <v>1.8285309999999999</v>
      </c>
      <c r="D18804" s="44">
        <v>293.91424599999999</v>
      </c>
      <c r="E18804" s="44">
        <v>261951.984375</v>
      </c>
      <c r="F18804" s="44">
        <v>262245.90625</v>
      </c>
      <c r="G18804" s="44">
        <v>293.921875</v>
      </c>
    </row>
    <row r="18805" spans="1:7">
      <c r="A18805" s="44">
        <v>25</v>
      </c>
      <c r="B18805" s="44">
        <v>144</v>
      </c>
      <c r="C18805" s="44">
        <v>0.74195900000000004</v>
      </c>
      <c r="D18805" s="44">
        <v>148.963425</v>
      </c>
      <c r="E18805" s="44">
        <v>264085.125</v>
      </c>
      <c r="F18805" s="44">
        <v>264234.125</v>
      </c>
      <c r="G18805" s="44">
        <v>149</v>
      </c>
    </row>
    <row r="18806" spans="1:7">
      <c r="A18806" s="44">
        <v>25</v>
      </c>
      <c r="B18806" s="44">
        <v>145</v>
      </c>
      <c r="C18806" s="44">
        <v>0.130993</v>
      </c>
      <c r="D18806" s="44">
        <v>640.28796399999999</v>
      </c>
      <c r="E18806" s="44">
        <v>264980.53125</v>
      </c>
      <c r="F18806" s="44">
        <v>265620.84375</v>
      </c>
      <c r="G18806" s="44">
        <v>640.3125</v>
      </c>
    </row>
    <row r="18807" spans="1:7">
      <c r="A18807" s="44">
        <v>25</v>
      </c>
      <c r="B18807" s="44">
        <v>146</v>
      </c>
      <c r="C18807" s="44">
        <v>0.34105400000000002</v>
      </c>
      <c r="D18807" s="44">
        <v>90.52037</v>
      </c>
      <c r="E18807" s="44">
        <v>265762.84375</v>
      </c>
      <c r="F18807" s="44">
        <v>265853.375</v>
      </c>
      <c r="G18807" s="44">
        <v>90.53125</v>
      </c>
    </row>
    <row r="18808" spans="1:7">
      <c r="A18808" s="44">
        <v>25</v>
      </c>
      <c r="B18808" s="44">
        <v>147</v>
      </c>
      <c r="C18808" s="44">
        <v>1.0213220000000001</v>
      </c>
      <c r="D18808" s="44">
        <v>804.97393799999998</v>
      </c>
      <c r="E18808" s="44">
        <v>266200.40625</v>
      </c>
      <c r="F18808" s="44">
        <v>267005.375</v>
      </c>
      <c r="G18808" s="44">
        <v>804.96875</v>
      </c>
    </row>
    <row r="18809" spans="1:7">
      <c r="A18809" s="44">
        <v>25</v>
      </c>
      <c r="B18809" s="44">
        <v>148</v>
      </c>
      <c r="C18809" s="44">
        <v>0.38914900000000002</v>
      </c>
      <c r="D18809" s="44">
        <v>423.63278200000002</v>
      </c>
      <c r="E18809" s="44">
        <v>268031.90625</v>
      </c>
      <c r="F18809" s="44">
        <v>268455.53125</v>
      </c>
      <c r="G18809" s="44">
        <v>423.625</v>
      </c>
    </row>
    <row r="18810" spans="1:7">
      <c r="A18810" s="44">
        <v>25</v>
      </c>
      <c r="B18810" s="44">
        <v>149</v>
      </c>
      <c r="C18810" s="44">
        <v>1.267288</v>
      </c>
      <c r="D18810" s="44">
        <v>94.104042000000007</v>
      </c>
      <c r="E18810" s="44">
        <v>268848.84375</v>
      </c>
      <c r="F18810" s="44">
        <v>268942.96875</v>
      </c>
      <c r="G18810" s="44">
        <v>94.125</v>
      </c>
    </row>
    <row r="18811" spans="1:7">
      <c r="A18811" s="44">
        <v>25</v>
      </c>
      <c r="B18811" s="44">
        <v>150</v>
      </c>
      <c r="C18811" s="44">
        <v>1.398793</v>
      </c>
      <c r="D18811" s="44">
        <v>659.27691700000003</v>
      </c>
      <c r="E18811" s="44">
        <v>270223.90625</v>
      </c>
      <c r="F18811" s="44">
        <v>270883.1875</v>
      </c>
      <c r="G18811" s="44">
        <v>659.28125</v>
      </c>
    </row>
    <row r="18812" spans="1:7">
      <c r="A18812" s="44">
        <v>25</v>
      </c>
      <c r="B18812" s="44">
        <v>151</v>
      </c>
      <c r="C18812" s="44">
        <v>1.7195670000000001</v>
      </c>
      <c r="D18812" s="44">
        <v>817.79797399999995</v>
      </c>
      <c r="E18812" s="44">
        <v>272286.71875</v>
      </c>
      <c r="F18812" s="44">
        <v>273104.5</v>
      </c>
      <c r="G18812" s="44">
        <v>817.78125</v>
      </c>
    </row>
    <row r="18813" spans="1:7">
      <c r="A18813" s="44">
        <v>25</v>
      </c>
      <c r="B18813" s="44">
        <v>152</v>
      </c>
      <c r="C18813" s="44">
        <v>8.4565000000000001E-2</v>
      </c>
      <c r="D18813" s="44">
        <v>1219.464111</v>
      </c>
      <c r="E18813" s="44">
        <v>274833.84375</v>
      </c>
      <c r="F18813" s="44">
        <v>276053.34375</v>
      </c>
      <c r="G18813" s="44">
        <v>1219.5</v>
      </c>
    </row>
    <row r="18814" spans="1:7">
      <c r="A18814" s="44">
        <v>25</v>
      </c>
      <c r="B18814" s="44">
        <v>153</v>
      </c>
      <c r="C18814" s="44">
        <v>0.64045099999999999</v>
      </c>
      <c r="D18814" s="44">
        <v>261.63098100000002</v>
      </c>
      <c r="E18814" s="44">
        <v>276148.46875</v>
      </c>
      <c r="F18814" s="44">
        <v>276410.09375</v>
      </c>
      <c r="G18814" s="44">
        <v>261.625</v>
      </c>
    </row>
    <row r="18815" spans="1:7">
      <c r="A18815" s="44">
        <v>25</v>
      </c>
      <c r="B18815" s="44">
        <v>154</v>
      </c>
      <c r="C18815" s="44">
        <v>0.89327199999999995</v>
      </c>
      <c r="D18815" s="44">
        <v>488.69396999999998</v>
      </c>
      <c r="E18815" s="44">
        <v>277054.71875</v>
      </c>
      <c r="F18815" s="44">
        <v>277543.40625</v>
      </c>
      <c r="G18815" s="44">
        <v>488.6875</v>
      </c>
    </row>
    <row r="18816" spans="1:7">
      <c r="A18816" s="44">
        <v>25</v>
      </c>
      <c r="B18816" s="44">
        <v>155</v>
      </c>
      <c r="C18816" s="44">
        <v>0.55264400000000002</v>
      </c>
      <c r="D18816" s="44">
        <v>253.63597100000001</v>
      </c>
      <c r="E18816" s="44">
        <v>278445.5</v>
      </c>
      <c r="F18816" s="44">
        <v>278699.15625</v>
      </c>
      <c r="G18816" s="44">
        <v>253.65625</v>
      </c>
    </row>
    <row r="18817" spans="1:7">
      <c r="A18817" s="44">
        <v>25</v>
      </c>
      <c r="B18817" s="44">
        <v>156</v>
      </c>
      <c r="C18817" s="44">
        <v>1.080857</v>
      </c>
      <c r="D18817" s="44">
        <v>687.28417999999999</v>
      </c>
      <c r="E18817" s="44">
        <v>279258.09375</v>
      </c>
      <c r="F18817" s="44">
        <v>279945.375</v>
      </c>
      <c r="G18817" s="44">
        <v>687.28125</v>
      </c>
    </row>
    <row r="18818" spans="1:7">
      <c r="A18818" s="44">
        <v>25</v>
      </c>
      <c r="B18818" s="44">
        <v>157</v>
      </c>
      <c r="C18818" s="44">
        <v>0.41714499999999999</v>
      </c>
      <c r="D18818" s="44">
        <v>201.87713600000001</v>
      </c>
      <c r="E18818" s="44">
        <v>281041.125</v>
      </c>
      <c r="F18818" s="44">
        <v>281242.96875</v>
      </c>
      <c r="G18818" s="44">
        <v>201.84375</v>
      </c>
    </row>
    <row r="18819" spans="1:7">
      <c r="A18819" s="44">
        <v>25</v>
      </c>
      <c r="B18819" s="44">
        <v>158</v>
      </c>
      <c r="C18819" s="44">
        <v>1.7590060000000001</v>
      </c>
      <c r="D18819" s="44">
        <v>81.643135000000001</v>
      </c>
      <c r="E18819" s="44">
        <v>281666.125</v>
      </c>
      <c r="F18819" s="44">
        <v>281747.78125</v>
      </c>
      <c r="G18819" s="44">
        <v>81.65625</v>
      </c>
    </row>
    <row r="18820" spans="1:7">
      <c r="A18820" s="44">
        <v>25</v>
      </c>
      <c r="B18820" s="44">
        <v>159</v>
      </c>
      <c r="C18820" s="44">
        <v>0.226414</v>
      </c>
      <c r="D18820" s="44">
        <v>712.14056400000004</v>
      </c>
      <c r="E18820" s="44">
        <v>283510.0625</v>
      </c>
      <c r="F18820" s="44">
        <v>284222.1875</v>
      </c>
      <c r="G18820" s="44">
        <v>712.125</v>
      </c>
    </row>
    <row r="18821" spans="1:7">
      <c r="A18821" s="44">
        <v>25</v>
      </c>
      <c r="B18821" s="44">
        <v>160</v>
      </c>
      <c r="C18821" s="44">
        <v>1.7026749999999999</v>
      </c>
      <c r="D18821" s="44">
        <v>107.381073</v>
      </c>
      <c r="E18821" s="44">
        <v>284463.28125</v>
      </c>
      <c r="F18821" s="44">
        <v>284570.6875</v>
      </c>
      <c r="G18821" s="44">
        <v>107.40625</v>
      </c>
    </row>
    <row r="18822" spans="1:7">
      <c r="A18822" s="44">
        <v>25</v>
      </c>
      <c r="B18822" s="44">
        <v>161</v>
      </c>
      <c r="C18822" s="44">
        <v>0.73201000000000005</v>
      </c>
      <c r="D18822" s="44">
        <v>607.28930700000001</v>
      </c>
      <c r="E18822" s="44">
        <v>286278.6875</v>
      </c>
      <c r="F18822" s="44">
        <v>286885.96875</v>
      </c>
      <c r="G18822" s="44">
        <v>607.28125</v>
      </c>
    </row>
    <row r="18823" spans="1:7">
      <c r="A18823" s="44">
        <v>25</v>
      </c>
      <c r="B18823" s="44">
        <v>162</v>
      </c>
      <c r="C18823" s="44">
        <v>3.7586089999999999</v>
      </c>
      <c r="D18823" s="44">
        <v>273.53244000000001</v>
      </c>
      <c r="E18823" s="44">
        <v>287623.59375</v>
      </c>
      <c r="F18823" s="44">
        <v>287897.09375</v>
      </c>
      <c r="G18823" s="44">
        <v>273.5</v>
      </c>
    </row>
    <row r="18824" spans="1:7">
      <c r="A18824" s="44">
        <v>25</v>
      </c>
      <c r="B18824" s="44">
        <v>163</v>
      </c>
      <c r="C18824" s="44">
        <v>1.685899</v>
      </c>
      <c r="D18824" s="44">
        <v>189.53332499999999</v>
      </c>
      <c r="E18824" s="44">
        <v>291659.09375</v>
      </c>
      <c r="F18824" s="44">
        <v>291848.625</v>
      </c>
      <c r="G18824" s="44">
        <v>189.53125</v>
      </c>
    </row>
    <row r="18825" spans="1:7">
      <c r="A18825" s="44">
        <v>25</v>
      </c>
      <c r="B18825" s="44">
        <v>164</v>
      </c>
      <c r="C18825" s="44">
        <v>0.65950799999999998</v>
      </c>
      <c r="D18825" s="44">
        <v>140.904236</v>
      </c>
      <c r="E18825" s="44">
        <v>293534.25</v>
      </c>
      <c r="F18825" s="44">
        <v>293675.15625</v>
      </c>
      <c r="G18825" s="44">
        <v>140.90625</v>
      </c>
    </row>
    <row r="18826" spans="1:7">
      <c r="A18826" s="44">
        <v>25</v>
      </c>
      <c r="B18826" s="44">
        <v>165</v>
      </c>
      <c r="C18826" s="44">
        <v>4.3104019999999998</v>
      </c>
      <c r="D18826" s="44">
        <v>1311.0310059999999</v>
      </c>
      <c r="E18826" s="44">
        <v>294345.6875</v>
      </c>
      <c r="F18826" s="44">
        <v>295656.71875</v>
      </c>
      <c r="G18826" s="44">
        <v>1311.03125</v>
      </c>
    </row>
    <row r="18827" spans="1:7">
      <c r="A18827" s="44">
        <v>25</v>
      </c>
      <c r="B18827" s="44">
        <v>166</v>
      </c>
      <c r="C18827" s="44">
        <v>0.33612999999999998</v>
      </c>
      <c r="D18827" s="44">
        <v>573.68627900000001</v>
      </c>
      <c r="E18827" s="44">
        <v>299971.53125</v>
      </c>
      <c r="F18827" s="44">
        <v>300545.21875</v>
      </c>
      <c r="G18827" s="44">
        <v>573.6875</v>
      </c>
    </row>
    <row r="18828" spans="1:7">
      <c r="A18828" s="44">
        <v>25</v>
      </c>
      <c r="B18828" s="44">
        <v>167</v>
      </c>
      <c r="C18828" s="44">
        <v>0.60814699999999999</v>
      </c>
      <c r="D18828" s="44">
        <v>247.99884</v>
      </c>
      <c r="E18828" s="44">
        <v>300895.21875</v>
      </c>
      <c r="F18828" s="44">
        <v>301143.21875</v>
      </c>
      <c r="G18828" s="44">
        <v>248</v>
      </c>
    </row>
    <row r="18829" spans="1:7">
      <c r="A18829" s="44">
        <v>25</v>
      </c>
      <c r="B18829" s="44">
        <v>168</v>
      </c>
      <c r="C18829" s="44">
        <v>1.4052420000000001</v>
      </c>
      <c r="D18829" s="44">
        <v>147.294937</v>
      </c>
      <c r="E18829" s="44">
        <v>301754.6875</v>
      </c>
      <c r="F18829" s="44">
        <v>301902</v>
      </c>
      <c r="G18829" s="44">
        <v>147.3125</v>
      </c>
    </row>
    <row r="18830" spans="1:7">
      <c r="A18830" s="44">
        <v>25</v>
      </c>
      <c r="B18830" s="44">
        <v>169</v>
      </c>
      <c r="C18830" s="44">
        <v>2.2837510000000001</v>
      </c>
      <c r="D18830" s="44">
        <v>187.409943</v>
      </c>
      <c r="E18830" s="44">
        <v>303317.375</v>
      </c>
      <c r="F18830" s="44">
        <v>303504.78125</v>
      </c>
      <c r="G18830" s="44">
        <v>187.40625</v>
      </c>
    </row>
    <row r="18831" spans="1:7">
      <c r="A18831" s="44">
        <v>25</v>
      </c>
      <c r="B18831" s="44">
        <v>170</v>
      </c>
      <c r="C18831" s="44">
        <v>0.57712600000000003</v>
      </c>
      <c r="D18831" s="44">
        <v>352.78109699999999</v>
      </c>
      <c r="E18831" s="44">
        <v>305802</v>
      </c>
      <c r="F18831" s="44">
        <v>306154.75</v>
      </c>
      <c r="G18831" s="44">
        <v>352.75</v>
      </c>
    </row>
    <row r="18832" spans="1:7">
      <c r="A18832" s="44">
        <v>25</v>
      </c>
      <c r="B18832" s="44">
        <v>171</v>
      </c>
      <c r="C18832" s="44">
        <v>0.13758999999999999</v>
      </c>
      <c r="D18832" s="44">
        <v>224.910721</v>
      </c>
      <c r="E18832" s="44">
        <v>306739.46875</v>
      </c>
      <c r="F18832" s="44">
        <v>306964.375</v>
      </c>
      <c r="G18832" s="44">
        <v>224.90625</v>
      </c>
    </row>
    <row r="18833" spans="1:7">
      <c r="A18833" s="44">
        <v>25</v>
      </c>
      <c r="B18833" s="44">
        <v>172</v>
      </c>
      <c r="C18833" s="44">
        <v>3.105521</v>
      </c>
      <c r="D18833" s="44">
        <v>388.88894699999997</v>
      </c>
      <c r="E18833" s="44">
        <v>307114.625</v>
      </c>
      <c r="F18833" s="44">
        <v>307503.53125</v>
      </c>
      <c r="G18833" s="44">
        <v>388.90625</v>
      </c>
    </row>
    <row r="18834" spans="1:7">
      <c r="A18834" s="44">
        <v>25</v>
      </c>
      <c r="B18834" s="44">
        <v>173</v>
      </c>
      <c r="C18834" s="44">
        <v>1.5748549999999999</v>
      </c>
      <c r="D18834" s="44">
        <v>199.28890999999999</v>
      </c>
      <c r="E18834" s="44">
        <v>310615</v>
      </c>
      <c r="F18834" s="44">
        <v>310814.28125</v>
      </c>
      <c r="G18834" s="44">
        <v>199.28125</v>
      </c>
    </row>
    <row r="18835" spans="1:7">
      <c r="A18835" s="44">
        <v>25</v>
      </c>
      <c r="B18835" s="44">
        <v>174</v>
      </c>
      <c r="C18835" s="44">
        <v>1.6185430000000001</v>
      </c>
      <c r="D18835" s="44">
        <v>99.293014999999997</v>
      </c>
      <c r="E18835" s="44">
        <v>312396.5</v>
      </c>
      <c r="F18835" s="44">
        <v>312495.78125</v>
      </c>
      <c r="G18835" s="44">
        <v>99.28125</v>
      </c>
    </row>
    <row r="18836" spans="1:7">
      <c r="A18836" s="44">
        <v>25</v>
      </c>
      <c r="B18836" s="44">
        <v>175</v>
      </c>
      <c r="C18836" s="44">
        <v>0.333486</v>
      </c>
      <c r="D18836" s="44">
        <v>431.160706</v>
      </c>
      <c r="E18836" s="44">
        <v>314115.40625</v>
      </c>
      <c r="F18836" s="44">
        <v>314546.5625</v>
      </c>
      <c r="G18836" s="44">
        <v>431.15625</v>
      </c>
    </row>
    <row r="18837" spans="1:7">
      <c r="A18837" s="44">
        <v>25</v>
      </c>
      <c r="B18837" s="44">
        <v>176</v>
      </c>
      <c r="C18837" s="44">
        <v>0.88955099999999998</v>
      </c>
      <c r="D18837" s="44">
        <v>134.88278199999999</v>
      </c>
      <c r="E18837" s="44">
        <v>314881.125</v>
      </c>
      <c r="F18837" s="44">
        <v>315016</v>
      </c>
      <c r="G18837" s="44">
        <v>134.875</v>
      </c>
    </row>
    <row r="18838" spans="1:7">
      <c r="A18838" s="44">
        <v>25</v>
      </c>
      <c r="B18838" s="44">
        <v>177</v>
      </c>
      <c r="C18838" s="44">
        <v>9.6592999999999998E-2</v>
      </c>
      <c r="D18838" s="44">
        <v>652.581726</v>
      </c>
      <c r="E18838" s="44">
        <v>315912.46875</v>
      </c>
      <c r="F18838" s="44">
        <v>316565.0625</v>
      </c>
      <c r="G18838" s="44">
        <v>652.59375</v>
      </c>
    </row>
    <row r="18839" spans="1:7">
      <c r="A18839" s="44">
        <v>25</v>
      </c>
      <c r="B18839" s="44">
        <v>178</v>
      </c>
      <c r="C18839" s="44">
        <v>1.647286</v>
      </c>
      <c r="D18839" s="44">
        <v>169.60189800000001</v>
      </c>
      <c r="E18839" s="44">
        <v>316662.53125</v>
      </c>
      <c r="F18839" s="44">
        <v>316832.15625</v>
      </c>
      <c r="G18839" s="44">
        <v>169.625</v>
      </c>
    </row>
    <row r="18840" spans="1:7">
      <c r="A18840" s="44">
        <v>25</v>
      </c>
      <c r="B18840" s="44">
        <v>179</v>
      </c>
      <c r="C18840" s="44">
        <v>4.1086999999999999E-2</v>
      </c>
      <c r="D18840" s="44">
        <v>198.46829199999999</v>
      </c>
      <c r="E18840" s="44">
        <v>318490.78125</v>
      </c>
      <c r="F18840" s="44">
        <v>318689.25</v>
      </c>
      <c r="G18840" s="44">
        <v>198.46875</v>
      </c>
    </row>
    <row r="18841" spans="1:7">
      <c r="A18841" s="44">
        <v>25</v>
      </c>
      <c r="B18841" s="44">
        <v>180</v>
      </c>
      <c r="C18841" s="44">
        <v>0.80137000000000003</v>
      </c>
      <c r="D18841" s="44">
        <v>302.61056500000001</v>
      </c>
      <c r="E18841" s="44">
        <v>318740.84375</v>
      </c>
      <c r="F18841" s="44">
        <v>319043.46875</v>
      </c>
      <c r="G18841" s="44">
        <v>302.625</v>
      </c>
    </row>
    <row r="18842" spans="1:7">
      <c r="A18842" s="44">
        <v>25</v>
      </c>
      <c r="B18842" s="44">
        <v>181</v>
      </c>
      <c r="C18842" s="44">
        <v>1.9030480000000001</v>
      </c>
      <c r="D18842" s="44">
        <v>601.91528300000004</v>
      </c>
      <c r="E18842" s="44">
        <v>319851.21875</v>
      </c>
      <c r="F18842" s="44">
        <v>320453.125</v>
      </c>
      <c r="G18842" s="44">
        <v>601.90625</v>
      </c>
    </row>
    <row r="18843" spans="1:7">
      <c r="A18843" s="44">
        <v>25</v>
      </c>
      <c r="B18843" s="44">
        <v>182</v>
      </c>
      <c r="C18843" s="44">
        <v>0.84353100000000003</v>
      </c>
      <c r="D18843" s="44">
        <v>182.34318500000001</v>
      </c>
      <c r="E18843" s="44">
        <v>322369.3125</v>
      </c>
      <c r="F18843" s="44">
        <v>322551.65625</v>
      </c>
      <c r="G18843" s="44">
        <v>182.34375</v>
      </c>
    </row>
    <row r="18844" spans="1:7">
      <c r="A18844" s="44">
        <v>25</v>
      </c>
      <c r="B18844" s="44">
        <v>183</v>
      </c>
      <c r="C18844" s="44">
        <v>1.2477549999999999</v>
      </c>
      <c r="D18844" s="44">
        <v>93.900977999999995</v>
      </c>
      <c r="E18844" s="44">
        <v>323400.625</v>
      </c>
      <c r="F18844" s="44">
        <v>323494.5</v>
      </c>
      <c r="G18844" s="44">
        <v>93.875</v>
      </c>
    </row>
    <row r="18845" spans="1:7">
      <c r="A18845" s="44">
        <v>25</v>
      </c>
      <c r="B18845" s="44">
        <v>184</v>
      </c>
      <c r="C18845" s="44">
        <v>0.55460799999999999</v>
      </c>
      <c r="D18845" s="44">
        <v>658.20092799999998</v>
      </c>
      <c r="E18845" s="44">
        <v>324744.53125</v>
      </c>
      <c r="F18845" s="44">
        <v>325402.71875</v>
      </c>
      <c r="G18845" s="44">
        <v>658.1875</v>
      </c>
    </row>
    <row r="18846" spans="1:7">
      <c r="A18846" s="44">
        <v>25</v>
      </c>
      <c r="B18846" s="44">
        <v>185</v>
      </c>
      <c r="C18846" s="44">
        <v>0.27006599999999997</v>
      </c>
      <c r="D18846" s="44">
        <v>302.34588600000001</v>
      </c>
      <c r="E18846" s="44">
        <v>325963.375</v>
      </c>
      <c r="F18846" s="44">
        <v>326265.71875</v>
      </c>
      <c r="G18846" s="44">
        <v>302.34375</v>
      </c>
    </row>
    <row r="18847" spans="1:7">
      <c r="A18847" s="44">
        <v>25</v>
      </c>
      <c r="B18847" s="44">
        <v>186</v>
      </c>
      <c r="C18847" s="44">
        <v>0.39851599999999998</v>
      </c>
      <c r="D18847" s="44">
        <v>82.259720000000002</v>
      </c>
      <c r="E18847" s="44">
        <v>326541.625</v>
      </c>
      <c r="F18847" s="44">
        <v>326623.875</v>
      </c>
      <c r="G18847" s="44">
        <v>82.25</v>
      </c>
    </row>
    <row r="18848" spans="1:7">
      <c r="A18848" s="44">
        <v>25</v>
      </c>
      <c r="B18848" s="44">
        <v>187</v>
      </c>
      <c r="C18848" s="44">
        <v>1.94591</v>
      </c>
      <c r="D18848" s="44">
        <v>923.78033400000004</v>
      </c>
      <c r="E18848" s="44">
        <v>327026.03125</v>
      </c>
      <c r="F18848" s="44">
        <v>327949.78125</v>
      </c>
      <c r="G18848" s="44">
        <v>923.75</v>
      </c>
    </row>
    <row r="18849" spans="1:7">
      <c r="A18849" s="44">
        <v>25</v>
      </c>
      <c r="B18849" s="44">
        <v>188</v>
      </c>
      <c r="C18849" s="44">
        <v>0.248941</v>
      </c>
      <c r="D18849" s="44">
        <v>210.40887499999999</v>
      </c>
      <c r="E18849" s="44">
        <v>329901.3125</v>
      </c>
      <c r="F18849" s="44">
        <v>330111.71875</v>
      </c>
      <c r="G18849" s="44">
        <v>210.40625</v>
      </c>
    </row>
    <row r="18850" spans="1:7">
      <c r="A18850" s="44">
        <v>25</v>
      </c>
      <c r="B18850" s="44">
        <v>189</v>
      </c>
      <c r="C18850" s="44">
        <v>1.202458</v>
      </c>
      <c r="D18850" s="44">
        <v>141.995285</v>
      </c>
      <c r="E18850" s="44">
        <v>330370.15625</v>
      </c>
      <c r="F18850" s="44">
        <v>330512.15625</v>
      </c>
      <c r="G18850" s="44">
        <v>142</v>
      </c>
    </row>
    <row r="18851" spans="1:7">
      <c r="A18851" s="44">
        <v>25</v>
      </c>
      <c r="B18851" s="44">
        <v>190</v>
      </c>
      <c r="C18851" s="44">
        <v>1.6697230000000001</v>
      </c>
      <c r="D18851" s="44">
        <v>73.822304000000003</v>
      </c>
      <c r="E18851" s="44">
        <v>331729.625</v>
      </c>
      <c r="F18851" s="44">
        <v>331803.46875</v>
      </c>
      <c r="G18851" s="44">
        <v>73.84375</v>
      </c>
    </row>
    <row r="18852" spans="1:7">
      <c r="A18852" s="44">
        <v>25</v>
      </c>
      <c r="B18852" s="44">
        <v>191</v>
      </c>
      <c r="C18852" s="44">
        <v>0.81479100000000004</v>
      </c>
      <c r="D18852" s="44">
        <v>159.17005900000001</v>
      </c>
      <c r="E18852" s="44">
        <v>333479.875</v>
      </c>
      <c r="F18852" s="44">
        <v>333639.03125</v>
      </c>
      <c r="G18852" s="44">
        <v>159.15625</v>
      </c>
    </row>
    <row r="18853" spans="1:7">
      <c r="A18853" s="44">
        <v>25</v>
      </c>
      <c r="B18853" s="44">
        <v>192</v>
      </c>
      <c r="C18853" s="44">
        <v>0.48032900000000001</v>
      </c>
      <c r="D18853" s="44">
        <v>464.77209499999998</v>
      </c>
      <c r="E18853" s="44">
        <v>334464.3125</v>
      </c>
      <c r="F18853" s="44">
        <v>334929.09375</v>
      </c>
      <c r="G18853" s="44">
        <v>464.78125</v>
      </c>
    </row>
    <row r="18854" spans="1:7">
      <c r="A18854" s="44">
        <v>25</v>
      </c>
      <c r="B18854" s="44">
        <v>193</v>
      </c>
      <c r="C18854" s="44">
        <v>0.36375800000000003</v>
      </c>
      <c r="D18854" s="44">
        <v>82.062102999999993</v>
      </c>
      <c r="E18854" s="44">
        <v>335423.46875</v>
      </c>
      <c r="F18854" s="44">
        <v>335505.53125</v>
      </c>
      <c r="G18854" s="44">
        <v>82.0625</v>
      </c>
    </row>
    <row r="18855" spans="1:7">
      <c r="A18855" s="44">
        <v>25</v>
      </c>
      <c r="B18855" s="44">
        <v>194</v>
      </c>
      <c r="C18855" s="44">
        <v>0.11727600000000001</v>
      </c>
      <c r="D18855" s="44">
        <v>663.79504399999996</v>
      </c>
      <c r="E18855" s="44">
        <v>335876.75</v>
      </c>
      <c r="F18855" s="44">
        <v>336540.5625</v>
      </c>
      <c r="G18855" s="44">
        <v>663.8125</v>
      </c>
    </row>
    <row r="18856" spans="1:7">
      <c r="A18856" s="44">
        <v>25</v>
      </c>
      <c r="B18856" s="44">
        <v>195</v>
      </c>
      <c r="C18856" s="44">
        <v>0.18870799999999999</v>
      </c>
      <c r="D18856" s="44">
        <v>119.346664</v>
      </c>
      <c r="E18856" s="44">
        <v>336658.0625</v>
      </c>
      <c r="F18856" s="44">
        <v>336777.40625</v>
      </c>
      <c r="G18856" s="44">
        <v>119.34375</v>
      </c>
    </row>
    <row r="18857" spans="1:7">
      <c r="A18857" s="44">
        <v>25</v>
      </c>
      <c r="B18857" s="44">
        <v>196</v>
      </c>
      <c r="C18857" s="44">
        <v>0.56212899999999999</v>
      </c>
      <c r="D18857" s="44">
        <v>129.254639</v>
      </c>
      <c r="E18857" s="44">
        <v>336970.59375</v>
      </c>
      <c r="F18857" s="44">
        <v>337099.8125</v>
      </c>
      <c r="G18857" s="44">
        <v>129.21875</v>
      </c>
    </row>
    <row r="18858" spans="1:7">
      <c r="A18858" s="44">
        <v>25</v>
      </c>
      <c r="B18858" s="44">
        <v>197</v>
      </c>
      <c r="C18858" s="44">
        <v>0.22042300000000001</v>
      </c>
      <c r="D18858" s="44">
        <v>408.77099600000003</v>
      </c>
      <c r="E18858" s="44">
        <v>337673.75</v>
      </c>
      <c r="F18858" s="44">
        <v>338082.5</v>
      </c>
      <c r="G18858" s="44">
        <v>408.75</v>
      </c>
    </row>
    <row r="18859" spans="1:7">
      <c r="A18859" s="44">
        <v>25</v>
      </c>
      <c r="B18859" s="44">
        <v>198</v>
      </c>
      <c r="C18859" s="44">
        <v>0.18099799999999999</v>
      </c>
      <c r="D18859" s="44">
        <v>129.97676100000001</v>
      </c>
      <c r="E18859" s="44">
        <v>338314.5</v>
      </c>
      <c r="F18859" s="44">
        <v>338444.46875</v>
      </c>
      <c r="G18859" s="44">
        <v>129.96875</v>
      </c>
    </row>
    <row r="18860" spans="1:7">
      <c r="A18860" s="44">
        <v>25</v>
      </c>
      <c r="B18860" s="44">
        <v>199</v>
      </c>
      <c r="C18860" s="44">
        <v>0.29841099999999998</v>
      </c>
      <c r="D18860" s="44">
        <v>778.70373500000005</v>
      </c>
      <c r="E18860" s="44">
        <v>338627.03125</v>
      </c>
      <c r="F18860" s="44">
        <v>339405.75</v>
      </c>
      <c r="G18860" s="44">
        <v>778.71875</v>
      </c>
    </row>
    <row r="18861" spans="1:7">
      <c r="A18861" s="44">
        <v>25</v>
      </c>
      <c r="B18861" s="44">
        <v>200</v>
      </c>
      <c r="C18861" s="44">
        <v>6.8715999999999999E-2</v>
      </c>
      <c r="D18861" s="44">
        <v>144.114182</v>
      </c>
      <c r="E18861" s="44">
        <v>339705.21875</v>
      </c>
      <c r="F18861" s="44">
        <v>339849.34375</v>
      </c>
      <c r="G18861" s="44">
        <v>144.125</v>
      </c>
    </row>
    <row r="18862" spans="1:7">
      <c r="A18862" s="44">
        <v>25</v>
      </c>
      <c r="B18862" s="44">
        <v>201</v>
      </c>
      <c r="C18862" s="44">
        <v>1.0957170000000001</v>
      </c>
      <c r="D18862" s="44">
        <v>188.38838200000001</v>
      </c>
      <c r="E18862" s="44">
        <v>339924</v>
      </c>
      <c r="F18862" s="44">
        <v>340112.375</v>
      </c>
      <c r="G18862" s="44">
        <v>188.375</v>
      </c>
    </row>
    <row r="18863" spans="1:7">
      <c r="A18863" s="44">
        <v>25</v>
      </c>
      <c r="B18863" s="44">
        <v>202</v>
      </c>
      <c r="C18863" s="44">
        <v>0.59633199999999997</v>
      </c>
      <c r="D18863" s="44">
        <v>199.86442600000001</v>
      </c>
      <c r="E18863" s="44">
        <v>341221.0625</v>
      </c>
      <c r="F18863" s="44">
        <v>341420.9375</v>
      </c>
      <c r="G18863" s="44">
        <v>199.875</v>
      </c>
    </row>
    <row r="18864" spans="1:7">
      <c r="A18864" s="44">
        <v>25</v>
      </c>
      <c r="B18864" s="44">
        <v>203</v>
      </c>
      <c r="C18864" s="44">
        <v>2.2121059999999999</v>
      </c>
      <c r="D18864" s="44">
        <v>628.91650400000003</v>
      </c>
      <c r="E18864" s="44">
        <v>342018.03125</v>
      </c>
      <c r="F18864" s="44">
        <v>342646.9375</v>
      </c>
      <c r="G18864" s="44">
        <v>628.90625</v>
      </c>
    </row>
    <row r="18865" spans="1:7">
      <c r="A18865" s="44">
        <v>25</v>
      </c>
      <c r="B18865" s="44">
        <v>204</v>
      </c>
      <c r="C18865" s="44">
        <v>8.7991E-2</v>
      </c>
      <c r="D18865" s="44">
        <v>168.27891500000001</v>
      </c>
      <c r="E18865" s="44">
        <v>344862.28125</v>
      </c>
      <c r="F18865" s="44">
        <v>345030.5625</v>
      </c>
      <c r="G18865" s="44">
        <v>168.28125</v>
      </c>
    </row>
    <row r="18866" spans="1:7">
      <c r="A18866" s="44">
        <v>25</v>
      </c>
      <c r="B18866" s="44">
        <v>205</v>
      </c>
      <c r="C18866" s="44">
        <v>1.4717229999999999</v>
      </c>
      <c r="D18866" s="44">
        <v>185.70455899999999</v>
      </c>
      <c r="E18866" s="44">
        <v>345127.90625</v>
      </c>
      <c r="F18866" s="44">
        <v>345313.65625</v>
      </c>
      <c r="G18866" s="44">
        <v>185.75</v>
      </c>
    </row>
    <row r="18867" spans="1:7">
      <c r="A18867" s="44">
        <v>25</v>
      </c>
      <c r="B18867" s="44">
        <v>206</v>
      </c>
      <c r="C18867" s="44">
        <v>2.9401449999999998</v>
      </c>
      <c r="D18867" s="44">
        <v>207.20053100000001</v>
      </c>
      <c r="E18867" s="44">
        <v>346800.03125</v>
      </c>
      <c r="F18867" s="44">
        <v>347007.25</v>
      </c>
      <c r="G18867" s="44">
        <v>207.21875</v>
      </c>
    </row>
    <row r="18868" spans="1:7">
      <c r="A18868" s="44">
        <v>25</v>
      </c>
      <c r="B18868" s="44">
        <v>207</v>
      </c>
      <c r="C18868" s="44">
        <v>0.10354099999999999</v>
      </c>
      <c r="D18868" s="44">
        <v>73.403335999999996</v>
      </c>
      <c r="E18868" s="44">
        <v>349948.75</v>
      </c>
      <c r="F18868" s="44">
        <v>350022.125</v>
      </c>
      <c r="G18868" s="44">
        <v>73.375</v>
      </c>
    </row>
    <row r="18869" spans="1:7">
      <c r="A18869" s="44">
        <v>25</v>
      </c>
      <c r="B18869" s="44">
        <v>208</v>
      </c>
      <c r="C18869" s="44">
        <v>2.8022930000000001</v>
      </c>
      <c r="D18869" s="44">
        <v>618.76763900000003</v>
      </c>
      <c r="E18869" s="44">
        <v>350136.34375</v>
      </c>
      <c r="F18869" s="44">
        <v>350755.09375</v>
      </c>
      <c r="G18869" s="44">
        <v>618.75</v>
      </c>
    </row>
    <row r="18870" spans="1:7">
      <c r="A18870" s="44">
        <v>25</v>
      </c>
      <c r="B18870" s="44">
        <v>209</v>
      </c>
      <c r="C18870" s="44">
        <v>1.7392999999999999E-2</v>
      </c>
      <c r="D18870" s="44">
        <v>170.48185699999999</v>
      </c>
      <c r="E18870" s="44">
        <v>353562.1875</v>
      </c>
      <c r="F18870" s="44">
        <v>353732.6875</v>
      </c>
      <c r="G18870" s="44">
        <v>170.5</v>
      </c>
    </row>
    <row r="18871" spans="1:7">
      <c r="A18871" s="44">
        <v>25</v>
      </c>
      <c r="B18871" s="44">
        <v>210</v>
      </c>
      <c r="C18871" s="44">
        <v>2.6816E-2</v>
      </c>
      <c r="D18871" s="44">
        <v>161.522186</v>
      </c>
      <c r="E18871" s="44">
        <v>353758.09375</v>
      </c>
      <c r="F18871" s="44">
        <v>353919.59375</v>
      </c>
      <c r="G18871" s="44">
        <v>161.5</v>
      </c>
    </row>
    <row r="18872" spans="1:7">
      <c r="A18872" s="44">
        <v>25</v>
      </c>
      <c r="B18872" s="44">
        <v>211</v>
      </c>
      <c r="C18872" s="44">
        <v>1.0041819999999999</v>
      </c>
      <c r="D18872" s="44">
        <v>76.075294</v>
      </c>
      <c r="E18872" s="44">
        <v>353961.03125</v>
      </c>
      <c r="F18872" s="44">
        <v>354037.125</v>
      </c>
      <c r="G18872" s="44">
        <v>76.09375</v>
      </c>
    </row>
    <row r="18873" spans="1:7">
      <c r="A18873" s="44">
        <v>25</v>
      </c>
      <c r="B18873" s="44">
        <v>212</v>
      </c>
      <c r="C18873" s="44">
        <v>0.38040600000000002</v>
      </c>
      <c r="D18873" s="44">
        <v>86.765381000000005</v>
      </c>
      <c r="E18873" s="44">
        <v>355055.09375</v>
      </c>
      <c r="F18873" s="44">
        <v>355141.875</v>
      </c>
      <c r="G18873" s="44">
        <v>86.78125</v>
      </c>
    </row>
    <row r="18874" spans="1:7">
      <c r="A18874" s="44">
        <v>25</v>
      </c>
      <c r="B18874" s="44">
        <v>213</v>
      </c>
      <c r="C18874" s="44">
        <v>2.9484E-2</v>
      </c>
      <c r="D18874" s="44">
        <v>287.56591800000001</v>
      </c>
      <c r="E18874" s="44">
        <v>355529.0625</v>
      </c>
      <c r="F18874" s="44">
        <v>355816.625</v>
      </c>
      <c r="G18874" s="44">
        <v>287.5625</v>
      </c>
    </row>
    <row r="18875" spans="1:7">
      <c r="A18875" s="44">
        <v>25</v>
      </c>
      <c r="B18875" s="44">
        <v>214</v>
      </c>
      <c r="C18875" s="44">
        <v>0.33749800000000002</v>
      </c>
      <c r="D18875" s="44">
        <v>285.90896600000002</v>
      </c>
      <c r="E18875" s="44">
        <v>355857.25</v>
      </c>
      <c r="F18875" s="44">
        <v>356143.125</v>
      </c>
      <c r="G18875" s="44">
        <v>285.875</v>
      </c>
    </row>
    <row r="18876" spans="1:7">
      <c r="A18876" s="44">
        <v>25</v>
      </c>
      <c r="B18876" s="44">
        <v>215</v>
      </c>
      <c r="C18876" s="44">
        <v>1.5783990000000001</v>
      </c>
      <c r="D18876" s="44">
        <v>341.53860500000002</v>
      </c>
      <c r="E18876" s="44">
        <v>356482.28125</v>
      </c>
      <c r="F18876" s="44">
        <v>356823.84375</v>
      </c>
      <c r="G18876" s="44">
        <v>341.5625</v>
      </c>
    </row>
    <row r="18877" spans="1:7">
      <c r="A18877" s="44">
        <v>25</v>
      </c>
      <c r="B18877" s="44">
        <v>216</v>
      </c>
      <c r="C18877" s="44">
        <v>0.77168499999999995</v>
      </c>
      <c r="D18877" s="44">
        <v>269.92083700000001</v>
      </c>
      <c r="E18877" s="44">
        <v>358404.90625</v>
      </c>
      <c r="F18877" s="44">
        <v>358674.8125</v>
      </c>
      <c r="G18877" s="44">
        <v>269.90625</v>
      </c>
    </row>
    <row r="18878" spans="1:7">
      <c r="A18878" s="44">
        <v>26</v>
      </c>
      <c r="B18878" s="44">
        <v>0</v>
      </c>
      <c r="C18878" s="44">
        <v>0.54999600000000004</v>
      </c>
      <c r="D18878" s="44">
        <v>164.66250600000001</v>
      </c>
      <c r="E18878" s="44">
        <v>61633.261719000002</v>
      </c>
      <c r="F18878" s="44">
        <v>61797.921875</v>
      </c>
      <c r="G18878" s="44">
        <v>164.660156</v>
      </c>
    </row>
    <row r="18879" spans="1:7">
      <c r="A18879" s="44">
        <v>26</v>
      </c>
      <c r="B18879" s="44">
        <v>1</v>
      </c>
      <c r="C18879" s="44">
        <v>1.015576</v>
      </c>
      <c r="D18879" s="44">
        <v>160.00382999999999</v>
      </c>
      <c r="E18879" s="44">
        <v>62352.089844000002</v>
      </c>
      <c r="F18879" s="44">
        <v>62512.089844000002</v>
      </c>
      <c r="G18879" s="44">
        <v>160</v>
      </c>
    </row>
    <row r="18880" spans="1:7">
      <c r="A18880" s="44">
        <v>26</v>
      </c>
      <c r="B18880" s="44">
        <v>2</v>
      </c>
      <c r="C18880" s="44">
        <v>0.99811899999999998</v>
      </c>
      <c r="D18880" s="44">
        <v>102.181839</v>
      </c>
      <c r="E18880" s="44">
        <v>63541.453125</v>
      </c>
      <c r="F18880" s="44">
        <v>63643.636719000002</v>
      </c>
      <c r="G18880" s="44">
        <v>102.183594</v>
      </c>
    </row>
    <row r="18881" spans="1:7">
      <c r="A18881" s="44">
        <v>26</v>
      </c>
      <c r="B18881" s="44">
        <v>3</v>
      </c>
      <c r="C18881" s="44">
        <v>0.468412</v>
      </c>
      <c r="D18881" s="44">
        <v>369.93533300000001</v>
      </c>
      <c r="E18881" s="44">
        <v>64644.898437999997</v>
      </c>
      <c r="F18881" s="44">
        <v>65014.839844000002</v>
      </c>
      <c r="G18881" s="44">
        <v>369.94140599999997</v>
      </c>
    </row>
    <row r="18882" spans="1:7">
      <c r="A18882" s="44">
        <v>26</v>
      </c>
      <c r="B18882" s="44">
        <v>4</v>
      </c>
      <c r="C18882" s="44">
        <v>0.83063200000000004</v>
      </c>
      <c r="D18882" s="44">
        <v>693.23632799999996</v>
      </c>
      <c r="E18882" s="44">
        <v>65488.808594000002</v>
      </c>
      <c r="F18882" s="44">
        <v>66182.046875</v>
      </c>
      <c r="G18882" s="44">
        <v>693.23828100000003</v>
      </c>
    </row>
    <row r="18883" spans="1:7">
      <c r="A18883" s="44">
        <v>26</v>
      </c>
      <c r="B18883" s="44">
        <v>5</v>
      </c>
      <c r="C18883" s="44">
        <v>0.64352500000000001</v>
      </c>
      <c r="D18883" s="44">
        <v>705.43548599999997</v>
      </c>
      <c r="E18883" s="44">
        <v>67020.210938000004</v>
      </c>
      <c r="F18883" s="44">
        <v>67725.648438000004</v>
      </c>
      <c r="G18883" s="44">
        <v>705.4375</v>
      </c>
    </row>
    <row r="18884" spans="1:7">
      <c r="A18884" s="44">
        <v>26</v>
      </c>
      <c r="B18884" s="44">
        <v>6</v>
      </c>
      <c r="C18884" s="44">
        <v>0.90678400000000003</v>
      </c>
      <c r="D18884" s="44">
        <v>558.53289800000005</v>
      </c>
      <c r="E18884" s="44">
        <v>68376.953125</v>
      </c>
      <c r="F18884" s="44">
        <v>68935.484375</v>
      </c>
      <c r="G18884" s="44">
        <v>558.53125</v>
      </c>
    </row>
    <row r="18885" spans="1:7">
      <c r="A18885" s="44">
        <v>26</v>
      </c>
      <c r="B18885" s="44">
        <v>7</v>
      </c>
      <c r="C18885" s="44">
        <v>0.33852500000000002</v>
      </c>
      <c r="D18885" s="44">
        <v>123.74037199999999</v>
      </c>
      <c r="E18885" s="44">
        <v>69854.539063000004</v>
      </c>
      <c r="F18885" s="44">
        <v>69978.28125</v>
      </c>
      <c r="G18885" s="44">
        <v>123.742188</v>
      </c>
    </row>
    <row r="18886" spans="1:7">
      <c r="A18886" s="44">
        <v>26</v>
      </c>
      <c r="B18886" s="44">
        <v>8</v>
      </c>
      <c r="C18886" s="44">
        <v>1.221014</v>
      </c>
      <c r="D18886" s="44">
        <v>193.493301</v>
      </c>
      <c r="E18886" s="44">
        <v>70323.382813000004</v>
      </c>
      <c r="F18886" s="44">
        <v>70516.882813000004</v>
      </c>
      <c r="G18886" s="44">
        <v>193.5</v>
      </c>
    </row>
    <row r="18887" spans="1:7">
      <c r="A18887" s="44">
        <v>26</v>
      </c>
      <c r="B18887" s="44">
        <v>9</v>
      </c>
      <c r="C18887" s="44">
        <v>0.69862500000000005</v>
      </c>
      <c r="D18887" s="44">
        <v>326.88723800000002</v>
      </c>
      <c r="E18887" s="44">
        <v>71745.367188000004</v>
      </c>
      <c r="F18887" s="44">
        <v>72072.257813000004</v>
      </c>
      <c r="G18887" s="44">
        <v>326.890625</v>
      </c>
    </row>
    <row r="18888" spans="1:7">
      <c r="A18888" s="44">
        <v>26</v>
      </c>
      <c r="B18888" s="44">
        <v>10</v>
      </c>
      <c r="C18888" s="44">
        <v>2.1557379999999999</v>
      </c>
      <c r="D18888" s="44">
        <v>317.33792099999999</v>
      </c>
      <c r="E18888" s="44">
        <v>72776.765625</v>
      </c>
      <c r="F18888" s="44">
        <v>73094.101563000004</v>
      </c>
      <c r="G18888" s="44">
        <v>317.335938</v>
      </c>
    </row>
    <row r="18889" spans="1:7">
      <c r="A18889" s="44">
        <v>26</v>
      </c>
      <c r="B18889" s="44">
        <v>11</v>
      </c>
      <c r="C18889" s="44">
        <v>0.141379</v>
      </c>
      <c r="D18889" s="44">
        <v>509.16757200000001</v>
      </c>
      <c r="E18889" s="44">
        <v>75261.382813000004</v>
      </c>
      <c r="F18889" s="44">
        <v>75770.554688000004</v>
      </c>
      <c r="G18889" s="44">
        <v>509.171875</v>
      </c>
    </row>
    <row r="18890" spans="1:7">
      <c r="A18890" s="44">
        <v>26</v>
      </c>
      <c r="B18890" s="44">
        <v>12</v>
      </c>
      <c r="C18890" s="44">
        <v>0.836955</v>
      </c>
      <c r="D18890" s="44">
        <v>158.081253</v>
      </c>
      <c r="E18890" s="44">
        <v>75917.703125</v>
      </c>
      <c r="F18890" s="44">
        <v>76075.789063000004</v>
      </c>
      <c r="G18890" s="44">
        <v>158.085938</v>
      </c>
    </row>
    <row r="18891" spans="1:7">
      <c r="A18891" s="44">
        <v>26</v>
      </c>
      <c r="B18891" s="44">
        <v>13</v>
      </c>
      <c r="C18891" s="44">
        <v>0.18034</v>
      </c>
      <c r="D18891" s="44">
        <v>792.19476299999997</v>
      </c>
      <c r="E18891" s="44">
        <v>76917.804688000004</v>
      </c>
      <c r="F18891" s="44">
        <v>77710</v>
      </c>
      <c r="G18891" s="44">
        <v>792.19531300000006</v>
      </c>
    </row>
    <row r="18892" spans="1:7">
      <c r="A18892" s="44">
        <v>26</v>
      </c>
      <c r="B18892" s="44">
        <v>14</v>
      </c>
      <c r="C18892" s="44">
        <v>1.8745989999999999</v>
      </c>
      <c r="D18892" s="44">
        <v>104.125259</v>
      </c>
      <c r="E18892" s="44">
        <v>77902.3125</v>
      </c>
      <c r="F18892" s="44">
        <v>78006.4375</v>
      </c>
      <c r="G18892" s="44">
        <v>104.125</v>
      </c>
    </row>
    <row r="18893" spans="1:7">
      <c r="A18893" s="44">
        <v>26</v>
      </c>
      <c r="B18893" s="44">
        <v>15</v>
      </c>
      <c r="C18893" s="44">
        <v>0.38076300000000002</v>
      </c>
      <c r="D18893" s="44">
        <v>149.55145300000001</v>
      </c>
      <c r="E18893" s="44">
        <v>79890.640625</v>
      </c>
      <c r="F18893" s="44">
        <v>80040.195313000004</v>
      </c>
      <c r="G18893" s="44">
        <v>149.554688</v>
      </c>
    </row>
    <row r="18894" spans="1:7">
      <c r="A18894" s="44">
        <v>26</v>
      </c>
      <c r="B18894" s="44">
        <v>16</v>
      </c>
      <c r="C18894" s="44">
        <v>3.7277999999999999E-2</v>
      </c>
      <c r="D18894" s="44">
        <v>315.80835000000002</v>
      </c>
      <c r="E18894" s="44">
        <v>80421.953125</v>
      </c>
      <c r="F18894" s="44">
        <v>80737.757813000004</v>
      </c>
      <c r="G18894" s="44">
        <v>315.804688</v>
      </c>
    </row>
    <row r="18895" spans="1:7">
      <c r="A18895" s="44">
        <v>26</v>
      </c>
      <c r="B18895" s="44">
        <v>17</v>
      </c>
      <c r="C18895" s="44">
        <v>3.3012839999999999</v>
      </c>
      <c r="D18895" s="44">
        <v>174.48129299999999</v>
      </c>
      <c r="E18895" s="44">
        <v>80781.359375</v>
      </c>
      <c r="F18895" s="44">
        <v>80955.84375</v>
      </c>
      <c r="G18895" s="44">
        <v>174.484375</v>
      </c>
    </row>
    <row r="18896" spans="1:7">
      <c r="A18896" s="44">
        <v>26</v>
      </c>
      <c r="B18896" s="44">
        <v>18</v>
      </c>
      <c r="C18896" s="44">
        <v>5.0265389999999996</v>
      </c>
      <c r="D18896" s="44">
        <v>314.97876000000002</v>
      </c>
      <c r="E18896" s="44">
        <v>84258.835938000004</v>
      </c>
      <c r="F18896" s="44">
        <v>84573.820313000004</v>
      </c>
      <c r="G18896" s="44">
        <v>314.984375</v>
      </c>
    </row>
    <row r="18897" spans="1:7">
      <c r="A18897" s="44">
        <v>26</v>
      </c>
      <c r="B18897" s="44">
        <v>19</v>
      </c>
      <c r="C18897" s="44">
        <v>1.453149</v>
      </c>
      <c r="D18897" s="44">
        <v>142.81654399999999</v>
      </c>
      <c r="E18897" s="44">
        <v>89606.507813000004</v>
      </c>
      <c r="F18897" s="44">
        <v>89749.320313000004</v>
      </c>
      <c r="G18897" s="44">
        <v>142.8125</v>
      </c>
    </row>
    <row r="18898" spans="1:7">
      <c r="A18898" s="44">
        <v>26</v>
      </c>
      <c r="B18898" s="44">
        <v>20</v>
      </c>
      <c r="C18898" s="44">
        <v>0.64759900000000004</v>
      </c>
      <c r="D18898" s="44">
        <v>291.18969700000002</v>
      </c>
      <c r="E18898" s="44">
        <v>91216.039063000004</v>
      </c>
      <c r="F18898" s="44">
        <v>91507.226563000004</v>
      </c>
      <c r="G18898" s="44">
        <v>291.1875</v>
      </c>
    </row>
    <row r="18899" spans="1:7">
      <c r="A18899" s="44">
        <v>26</v>
      </c>
      <c r="B18899" s="44">
        <v>21</v>
      </c>
      <c r="C18899" s="44">
        <v>2.3031039999999998</v>
      </c>
      <c r="D18899" s="44">
        <v>300.52276599999999</v>
      </c>
      <c r="E18899" s="44">
        <v>92169.242188000004</v>
      </c>
      <c r="F18899" s="44">
        <v>92469.765625</v>
      </c>
      <c r="G18899" s="44">
        <v>300.523438</v>
      </c>
    </row>
    <row r="18900" spans="1:7">
      <c r="A18900" s="44">
        <v>26</v>
      </c>
      <c r="B18900" s="44">
        <v>22</v>
      </c>
      <c r="C18900" s="44">
        <v>0.78057200000000004</v>
      </c>
      <c r="D18900" s="44">
        <v>218.867783</v>
      </c>
      <c r="E18900" s="44">
        <v>94776.671875</v>
      </c>
      <c r="F18900" s="44">
        <v>94995.539063000004</v>
      </c>
      <c r="G18900" s="44">
        <v>218.867188</v>
      </c>
    </row>
    <row r="18901" spans="1:7">
      <c r="A18901" s="44">
        <v>26</v>
      </c>
      <c r="B18901" s="44">
        <v>23</v>
      </c>
      <c r="C18901" s="44">
        <v>1.0525679999999999</v>
      </c>
      <c r="D18901" s="44">
        <v>1050.4326169999999</v>
      </c>
      <c r="E18901" s="44">
        <v>95776.515625</v>
      </c>
      <c r="F18901" s="44">
        <v>96826.953125</v>
      </c>
      <c r="G18901" s="44">
        <v>1050.4375</v>
      </c>
    </row>
    <row r="18902" spans="1:7">
      <c r="A18902" s="44">
        <v>26</v>
      </c>
      <c r="B18902" s="44">
        <v>24</v>
      </c>
      <c r="C18902" s="44">
        <v>0.52786699999999998</v>
      </c>
      <c r="D18902" s="44">
        <v>337.88690200000002</v>
      </c>
      <c r="E18902" s="44">
        <v>97886.257813000004</v>
      </c>
      <c r="F18902" s="44">
        <v>98224.148438000004</v>
      </c>
      <c r="G18902" s="44">
        <v>337.890625</v>
      </c>
    </row>
    <row r="18903" spans="1:7">
      <c r="A18903" s="44">
        <v>26</v>
      </c>
      <c r="B18903" s="44">
        <v>25</v>
      </c>
      <c r="C18903" s="44">
        <v>1.6256520000000001</v>
      </c>
      <c r="D18903" s="44">
        <v>473.38531499999999</v>
      </c>
      <c r="E18903" s="44">
        <v>98761.6875</v>
      </c>
      <c r="F18903" s="44">
        <v>99235.078125</v>
      </c>
      <c r="G18903" s="44">
        <v>473.390625</v>
      </c>
    </row>
    <row r="18904" spans="1:7">
      <c r="A18904" s="44">
        <v>26</v>
      </c>
      <c r="B18904" s="44">
        <v>26</v>
      </c>
      <c r="C18904" s="44">
        <v>0.38784400000000002</v>
      </c>
      <c r="D18904" s="44">
        <v>138.125778</v>
      </c>
      <c r="E18904" s="44">
        <v>100871.25</v>
      </c>
      <c r="F18904" s="44">
        <v>101009.375</v>
      </c>
      <c r="G18904" s="44">
        <v>138.125</v>
      </c>
    </row>
    <row r="18905" spans="1:7">
      <c r="A18905" s="44">
        <v>26</v>
      </c>
      <c r="B18905" s="44">
        <v>27</v>
      </c>
      <c r="C18905" s="44">
        <v>4.6858999999999998E-2</v>
      </c>
      <c r="D18905" s="44">
        <v>272.15939300000002</v>
      </c>
      <c r="E18905" s="44">
        <v>101406.625</v>
      </c>
      <c r="F18905" s="44">
        <v>101678.78125</v>
      </c>
      <c r="G18905" s="44">
        <v>272.15625</v>
      </c>
    </row>
    <row r="18906" spans="1:7">
      <c r="A18906" s="44">
        <v>26</v>
      </c>
      <c r="B18906" s="44">
        <v>28</v>
      </c>
      <c r="C18906" s="44">
        <v>0.545825</v>
      </c>
      <c r="D18906" s="44">
        <v>281.44949300000002</v>
      </c>
      <c r="E18906" s="44">
        <v>101734.8125</v>
      </c>
      <c r="F18906" s="44">
        <v>102016.265625</v>
      </c>
      <c r="G18906" s="44">
        <v>281.453125</v>
      </c>
    </row>
    <row r="18907" spans="1:7">
      <c r="A18907" s="44">
        <v>26</v>
      </c>
      <c r="B18907" s="44">
        <v>29</v>
      </c>
      <c r="C18907" s="44">
        <v>5.8753890000000002</v>
      </c>
      <c r="D18907" s="44">
        <v>376.42004400000002</v>
      </c>
      <c r="E18907" s="44">
        <v>102563.421875</v>
      </c>
      <c r="F18907" s="44">
        <v>102939.84375</v>
      </c>
      <c r="G18907" s="44">
        <v>376.421875</v>
      </c>
    </row>
    <row r="18908" spans="1:7">
      <c r="A18908" s="44">
        <v>26</v>
      </c>
      <c r="B18908" s="44">
        <v>30</v>
      </c>
      <c r="C18908" s="44">
        <v>0.99861599999999995</v>
      </c>
      <c r="D18908" s="44">
        <v>109.21060900000001</v>
      </c>
      <c r="E18908" s="44">
        <v>108825.640625</v>
      </c>
      <c r="F18908" s="44">
        <v>108934.859375</v>
      </c>
      <c r="G18908" s="44">
        <v>109.21875</v>
      </c>
    </row>
    <row r="18909" spans="1:7">
      <c r="A18909" s="44">
        <v>26</v>
      </c>
      <c r="B18909" s="44">
        <v>31</v>
      </c>
      <c r="C18909" s="44">
        <v>1.32541</v>
      </c>
      <c r="D18909" s="44">
        <v>154.25441000000001</v>
      </c>
      <c r="E18909" s="44">
        <v>109939.890625</v>
      </c>
      <c r="F18909" s="44">
        <v>110094.140625</v>
      </c>
      <c r="G18909" s="44">
        <v>154.25</v>
      </c>
    </row>
    <row r="18910" spans="1:7">
      <c r="A18910" s="44">
        <v>26</v>
      </c>
      <c r="B18910" s="44">
        <v>32</v>
      </c>
      <c r="C18910" s="44">
        <v>0.95192299999999996</v>
      </c>
      <c r="D18910" s="44">
        <v>204.07591199999999</v>
      </c>
      <c r="E18910" s="44">
        <v>111429.632813</v>
      </c>
      <c r="F18910" s="44">
        <v>111633.703125</v>
      </c>
      <c r="G18910" s="44">
        <v>204.070313</v>
      </c>
    </row>
    <row r="18911" spans="1:7">
      <c r="A18911" s="44">
        <v>26</v>
      </c>
      <c r="B18911" s="44">
        <v>33</v>
      </c>
      <c r="C18911" s="44">
        <v>0.34928599999999999</v>
      </c>
      <c r="D18911" s="44">
        <v>513.743469</v>
      </c>
      <c r="E18911" s="44">
        <v>112585.976563</v>
      </c>
      <c r="F18911" s="44">
        <v>113099.71875</v>
      </c>
      <c r="G18911" s="44">
        <v>513.74218800000006</v>
      </c>
    </row>
    <row r="18912" spans="1:7">
      <c r="A18912" s="44">
        <v>26</v>
      </c>
      <c r="B18912" s="44">
        <v>34</v>
      </c>
      <c r="C18912" s="44">
        <v>0.15379499999999999</v>
      </c>
      <c r="D18912" s="44">
        <v>160.40643299999999</v>
      </c>
      <c r="E18912" s="44">
        <v>113449.71875</v>
      </c>
      <c r="F18912" s="44">
        <v>113610.117188</v>
      </c>
      <c r="G18912" s="44">
        <v>160.398438</v>
      </c>
    </row>
    <row r="18913" spans="1:7">
      <c r="A18913" s="44">
        <v>26</v>
      </c>
      <c r="B18913" s="44">
        <v>35</v>
      </c>
      <c r="C18913" s="44">
        <v>2.1083910000000001</v>
      </c>
      <c r="D18913" s="44">
        <v>293.96527099999997</v>
      </c>
      <c r="E18913" s="44">
        <v>113777.828125</v>
      </c>
      <c r="F18913" s="44">
        <v>114071.796875</v>
      </c>
      <c r="G18913" s="44">
        <v>293.96875</v>
      </c>
    </row>
    <row r="18914" spans="1:7">
      <c r="A18914" s="44">
        <v>26</v>
      </c>
      <c r="B18914" s="44">
        <v>36</v>
      </c>
      <c r="C18914" s="44">
        <v>0.66139899999999996</v>
      </c>
      <c r="D18914" s="44">
        <v>266.45873999999998</v>
      </c>
      <c r="E18914" s="44">
        <v>116185.976563</v>
      </c>
      <c r="F18914" s="44">
        <v>116452.4375</v>
      </c>
      <c r="G18914" s="44">
        <v>266.460938</v>
      </c>
    </row>
    <row r="18915" spans="1:7">
      <c r="A18915" s="44">
        <v>26</v>
      </c>
      <c r="B18915" s="44">
        <v>37</v>
      </c>
      <c r="C18915" s="44">
        <v>1.4933620000000001</v>
      </c>
      <c r="D18915" s="44">
        <v>254.52105700000001</v>
      </c>
      <c r="E18915" s="44">
        <v>117123.53125</v>
      </c>
      <c r="F18915" s="44">
        <v>117378.054688</v>
      </c>
      <c r="G18915" s="44">
        <v>254.523438</v>
      </c>
    </row>
    <row r="18916" spans="1:7">
      <c r="A18916" s="44">
        <v>26</v>
      </c>
      <c r="B18916" s="44">
        <v>38</v>
      </c>
      <c r="C18916" s="44">
        <v>0.57332799999999995</v>
      </c>
      <c r="D18916" s="44">
        <v>429.00747699999999</v>
      </c>
      <c r="E18916" s="44">
        <v>118875.5</v>
      </c>
      <c r="F18916" s="44">
        <v>119304.515625</v>
      </c>
      <c r="G18916" s="44">
        <v>429.015625</v>
      </c>
    </row>
    <row r="18917" spans="1:7">
      <c r="A18917" s="44">
        <v>26</v>
      </c>
      <c r="B18917" s="44">
        <v>39</v>
      </c>
      <c r="C18917" s="44">
        <v>1.4830890000000001</v>
      </c>
      <c r="D18917" s="44">
        <v>188.11698899999999</v>
      </c>
      <c r="E18917" s="44">
        <v>119892.242188</v>
      </c>
      <c r="F18917" s="44">
        <v>120080.359375</v>
      </c>
      <c r="G18917" s="44">
        <v>188.117188</v>
      </c>
    </row>
    <row r="18918" spans="1:7">
      <c r="A18918" s="44">
        <v>26</v>
      </c>
      <c r="B18918" s="44">
        <v>40</v>
      </c>
      <c r="C18918" s="44">
        <v>0.74484700000000004</v>
      </c>
      <c r="D18918" s="44">
        <v>127.601868</v>
      </c>
      <c r="E18918" s="44">
        <v>121574.554688</v>
      </c>
      <c r="F18918" s="44">
        <v>121702.164063</v>
      </c>
      <c r="G18918" s="44">
        <v>127.609375</v>
      </c>
    </row>
    <row r="18919" spans="1:7">
      <c r="A18919" s="44">
        <v>26</v>
      </c>
      <c r="B18919" s="44">
        <v>41</v>
      </c>
      <c r="C18919" s="44">
        <v>0.38362499999999999</v>
      </c>
      <c r="D18919" s="44">
        <v>853.48846400000002</v>
      </c>
      <c r="E18919" s="44">
        <v>122449.664063</v>
      </c>
      <c r="F18919" s="44">
        <v>123303.148438</v>
      </c>
      <c r="G18919" s="44">
        <v>853.484375</v>
      </c>
    </row>
    <row r="18920" spans="1:7">
      <c r="A18920" s="44">
        <v>26</v>
      </c>
      <c r="B18920" s="44">
        <v>42</v>
      </c>
      <c r="C18920" s="44">
        <v>0.32783600000000002</v>
      </c>
      <c r="D18920" s="44">
        <v>167.10766599999999</v>
      </c>
      <c r="E18920" s="44">
        <v>123691.882813</v>
      </c>
      <c r="F18920" s="44">
        <v>123858.984375</v>
      </c>
      <c r="G18920" s="44">
        <v>167.101563</v>
      </c>
    </row>
    <row r="18921" spans="1:7">
      <c r="A18921" s="44">
        <v>26</v>
      </c>
      <c r="B18921" s="44">
        <v>43</v>
      </c>
      <c r="C18921" s="44">
        <v>0.51271999999999995</v>
      </c>
      <c r="D18921" s="44">
        <v>210.82431</v>
      </c>
      <c r="E18921" s="44">
        <v>124196.554688</v>
      </c>
      <c r="F18921" s="44">
        <v>124407.367188</v>
      </c>
      <c r="G18921" s="44">
        <v>210.8125</v>
      </c>
    </row>
    <row r="18922" spans="1:7">
      <c r="A18922" s="44">
        <v>26</v>
      </c>
      <c r="B18922" s="44">
        <v>44</v>
      </c>
      <c r="C18922" s="44">
        <v>0.57952000000000004</v>
      </c>
      <c r="D18922" s="44">
        <v>175.562073</v>
      </c>
      <c r="E18922" s="44">
        <v>124931</v>
      </c>
      <c r="F18922" s="44">
        <v>125106.5625</v>
      </c>
      <c r="G18922" s="44">
        <v>175.5625</v>
      </c>
    </row>
    <row r="18923" spans="1:7">
      <c r="A18923" s="44">
        <v>26</v>
      </c>
      <c r="B18923" s="44">
        <v>45</v>
      </c>
      <c r="C18923" s="44">
        <v>0.45173200000000002</v>
      </c>
      <c r="D18923" s="44">
        <v>544.21356200000002</v>
      </c>
      <c r="E18923" s="44">
        <v>125700.328125</v>
      </c>
      <c r="F18923" s="44">
        <v>126244.539063</v>
      </c>
      <c r="G18923" s="44">
        <v>544.21093800000006</v>
      </c>
    </row>
    <row r="18924" spans="1:7">
      <c r="A18924" s="44">
        <v>26</v>
      </c>
      <c r="B18924" s="44">
        <v>46</v>
      </c>
      <c r="C18924" s="44">
        <v>0.250861</v>
      </c>
      <c r="D18924" s="44">
        <v>407.98211700000002</v>
      </c>
      <c r="E18924" s="44">
        <v>126702.546875</v>
      </c>
      <c r="F18924" s="44">
        <v>127110.523438</v>
      </c>
      <c r="G18924" s="44">
        <v>407.976563</v>
      </c>
    </row>
    <row r="18925" spans="1:7">
      <c r="A18925" s="44">
        <v>26</v>
      </c>
      <c r="B18925" s="44">
        <v>47</v>
      </c>
      <c r="C18925" s="44">
        <v>1.3117E-2</v>
      </c>
      <c r="D18925" s="44">
        <v>275.93170199999997</v>
      </c>
      <c r="E18925" s="44">
        <v>127374.515625</v>
      </c>
      <c r="F18925" s="44">
        <v>127650.445313</v>
      </c>
      <c r="G18925" s="44">
        <v>275.929688</v>
      </c>
    </row>
    <row r="18926" spans="1:7">
      <c r="A18926" s="44">
        <v>26</v>
      </c>
      <c r="B18926" s="44">
        <v>48</v>
      </c>
      <c r="C18926" s="44">
        <v>0.32496000000000003</v>
      </c>
      <c r="D18926" s="44">
        <v>173.61897300000001</v>
      </c>
      <c r="E18926" s="44">
        <v>127671.382813</v>
      </c>
      <c r="F18926" s="44">
        <v>127845.007813</v>
      </c>
      <c r="G18926" s="44">
        <v>173.625</v>
      </c>
    </row>
    <row r="18927" spans="1:7">
      <c r="A18927" s="44">
        <v>26</v>
      </c>
      <c r="B18927" s="44">
        <v>49</v>
      </c>
      <c r="C18927" s="44">
        <v>1.967068</v>
      </c>
      <c r="D18927" s="44">
        <v>630.215149</v>
      </c>
      <c r="E18927" s="44">
        <v>128171.445313</v>
      </c>
      <c r="F18927" s="44">
        <v>128801.65625</v>
      </c>
      <c r="G18927" s="44">
        <v>630.21093800000006</v>
      </c>
    </row>
    <row r="18928" spans="1:7">
      <c r="A18928" s="44">
        <v>26</v>
      </c>
      <c r="B18928" s="44">
        <v>50</v>
      </c>
      <c r="C18928" s="44">
        <v>0.95643999999999996</v>
      </c>
      <c r="D18928" s="44">
        <v>276.23614500000002</v>
      </c>
      <c r="E18928" s="44">
        <v>130781.101563</v>
      </c>
      <c r="F18928" s="44">
        <v>131057.34375</v>
      </c>
      <c r="G18928" s="44">
        <v>276.242188</v>
      </c>
    </row>
    <row r="18929" spans="1:7">
      <c r="A18929" s="44">
        <v>26</v>
      </c>
      <c r="B18929" s="44">
        <v>51</v>
      </c>
      <c r="C18929" s="44">
        <v>0.58706700000000001</v>
      </c>
      <c r="D18929" s="44">
        <v>197.74617000000001</v>
      </c>
      <c r="E18929" s="44">
        <v>132025.078125</v>
      </c>
      <c r="F18929" s="44">
        <v>132222.828125</v>
      </c>
      <c r="G18929" s="44">
        <v>197.75</v>
      </c>
    </row>
    <row r="18930" spans="1:7">
      <c r="A18930" s="44">
        <v>26</v>
      </c>
      <c r="B18930" s="44">
        <v>52</v>
      </c>
      <c r="C18930" s="44">
        <v>0.43976999999999999</v>
      </c>
      <c r="D18930" s="44">
        <v>819.82513400000005</v>
      </c>
      <c r="E18930" s="44">
        <v>132822.046875</v>
      </c>
      <c r="F18930" s="44">
        <v>133641.875</v>
      </c>
      <c r="G18930" s="44">
        <v>819.828125</v>
      </c>
    </row>
    <row r="18931" spans="1:7">
      <c r="A18931" s="44">
        <v>26</v>
      </c>
      <c r="B18931" s="44">
        <v>53</v>
      </c>
      <c r="C18931" s="44">
        <v>2.153632</v>
      </c>
      <c r="D18931" s="44">
        <v>621.81170699999996</v>
      </c>
      <c r="E18931" s="44">
        <v>134091.484375</v>
      </c>
      <c r="F18931" s="44">
        <v>134713.296875</v>
      </c>
      <c r="G18931" s="44">
        <v>621.8125</v>
      </c>
    </row>
    <row r="18932" spans="1:7">
      <c r="A18932" s="44">
        <v>26</v>
      </c>
      <c r="B18932" s="44">
        <v>54</v>
      </c>
      <c r="C18932" s="44">
        <v>1.0449029999999999</v>
      </c>
      <c r="D18932" s="44">
        <v>992.30297900000005</v>
      </c>
      <c r="E18932" s="44">
        <v>136874.609375</v>
      </c>
      <c r="F18932" s="44">
        <v>137866.90625</v>
      </c>
      <c r="G18932" s="44">
        <v>992.296875</v>
      </c>
    </row>
    <row r="18933" spans="1:7">
      <c r="A18933" s="44">
        <v>26</v>
      </c>
      <c r="B18933" s="44">
        <v>55</v>
      </c>
      <c r="C18933" s="44">
        <v>0.49719600000000003</v>
      </c>
      <c r="D18933" s="44">
        <v>282.13473499999998</v>
      </c>
      <c r="E18933" s="44">
        <v>138921.875</v>
      </c>
      <c r="F18933" s="44">
        <v>139204</v>
      </c>
      <c r="G18933" s="44">
        <v>282.125</v>
      </c>
    </row>
    <row r="18934" spans="1:7">
      <c r="A18934" s="44">
        <v>26</v>
      </c>
      <c r="B18934" s="44">
        <v>56</v>
      </c>
      <c r="C18934" s="44">
        <v>0.36266100000000001</v>
      </c>
      <c r="D18934" s="44">
        <v>73.768410000000003</v>
      </c>
      <c r="E18934" s="44">
        <v>139706.90625</v>
      </c>
      <c r="F18934" s="44">
        <v>139780.671875</v>
      </c>
      <c r="G18934" s="44">
        <v>73.765625</v>
      </c>
    </row>
    <row r="18935" spans="1:7">
      <c r="A18935" s="44">
        <v>26</v>
      </c>
      <c r="B18935" s="44">
        <v>57</v>
      </c>
      <c r="C18935" s="44">
        <v>2.126652</v>
      </c>
      <c r="D18935" s="44">
        <v>456.53005999999999</v>
      </c>
      <c r="E18935" s="44">
        <v>140144.5</v>
      </c>
      <c r="F18935" s="44">
        <v>140601.03125</v>
      </c>
      <c r="G18935" s="44">
        <v>456.53125</v>
      </c>
    </row>
    <row r="18936" spans="1:7">
      <c r="A18936" s="44">
        <v>26</v>
      </c>
      <c r="B18936" s="44">
        <v>58</v>
      </c>
      <c r="C18936" s="44">
        <v>0.65715000000000001</v>
      </c>
      <c r="D18936" s="44">
        <v>1225.6107179999999</v>
      </c>
      <c r="E18936" s="44">
        <v>142738.4375</v>
      </c>
      <c r="F18936" s="44">
        <v>143964.046875</v>
      </c>
      <c r="G18936" s="44">
        <v>1225.609375</v>
      </c>
    </row>
    <row r="18937" spans="1:7">
      <c r="A18937" s="44">
        <v>26</v>
      </c>
      <c r="B18937" s="44">
        <v>59</v>
      </c>
      <c r="C18937" s="44">
        <v>0.46393699999999999</v>
      </c>
      <c r="D18937" s="44">
        <v>280.99844400000001</v>
      </c>
      <c r="E18937" s="44">
        <v>144634.671875</v>
      </c>
      <c r="F18937" s="44">
        <v>144915.65625</v>
      </c>
      <c r="G18937" s="44">
        <v>280.984375</v>
      </c>
    </row>
    <row r="18938" spans="1:7">
      <c r="A18938" s="44">
        <v>26</v>
      </c>
      <c r="B18938" s="44">
        <v>60</v>
      </c>
      <c r="C18938" s="44">
        <v>7.6197000000000001E-2</v>
      </c>
      <c r="D18938" s="44">
        <v>292.06805400000002</v>
      </c>
      <c r="E18938" s="44">
        <v>145384.734375</v>
      </c>
      <c r="F18938" s="44">
        <v>145676.796875</v>
      </c>
      <c r="G18938" s="44">
        <v>292.0625</v>
      </c>
    </row>
    <row r="18939" spans="1:7">
      <c r="A18939" s="44">
        <v>26</v>
      </c>
      <c r="B18939" s="44">
        <v>61</v>
      </c>
      <c r="C18939" s="44">
        <v>1.1294E-2</v>
      </c>
      <c r="D18939" s="44">
        <v>291.97052000000002</v>
      </c>
      <c r="E18939" s="44">
        <v>145759.796875</v>
      </c>
      <c r="F18939" s="44">
        <v>146051.765625</v>
      </c>
      <c r="G18939" s="44">
        <v>291.96875</v>
      </c>
    </row>
    <row r="18940" spans="1:7">
      <c r="A18940" s="44">
        <v>26</v>
      </c>
      <c r="B18940" s="44">
        <v>62</v>
      </c>
      <c r="C18940" s="44">
        <v>9.9016000000000007E-2</v>
      </c>
      <c r="D18940" s="44">
        <v>158.66030900000001</v>
      </c>
      <c r="E18940" s="44">
        <v>146072.34375</v>
      </c>
      <c r="F18940" s="44">
        <v>146231</v>
      </c>
      <c r="G18940" s="44">
        <v>158.65625</v>
      </c>
    </row>
    <row r="18941" spans="1:7">
      <c r="A18941" s="44">
        <v>26</v>
      </c>
      <c r="B18941" s="44">
        <v>63</v>
      </c>
      <c r="C18941" s="44">
        <v>0.83463200000000004</v>
      </c>
      <c r="D18941" s="44">
        <v>131.70074500000001</v>
      </c>
      <c r="E18941" s="44">
        <v>146337.96875</v>
      </c>
      <c r="F18941" s="44">
        <v>146469.6875</v>
      </c>
      <c r="G18941" s="44">
        <v>131.71875</v>
      </c>
    </row>
    <row r="18942" spans="1:7">
      <c r="A18942" s="44">
        <v>26</v>
      </c>
      <c r="B18942" s="44">
        <v>64</v>
      </c>
      <c r="C18942" s="44">
        <v>0.29639700000000002</v>
      </c>
      <c r="D18942" s="44">
        <v>289.39993299999998</v>
      </c>
      <c r="E18942" s="44">
        <v>147306.78125</v>
      </c>
      <c r="F18942" s="44">
        <v>147596.171875</v>
      </c>
      <c r="G18942" s="44">
        <v>289.390625</v>
      </c>
    </row>
    <row r="18943" spans="1:7">
      <c r="A18943" s="44">
        <v>26</v>
      </c>
      <c r="B18943" s="44">
        <v>65</v>
      </c>
      <c r="C18943" s="44">
        <v>0.83014200000000005</v>
      </c>
      <c r="D18943" s="44">
        <v>123.747749</v>
      </c>
      <c r="E18943" s="44">
        <v>147900.859375</v>
      </c>
      <c r="F18943" s="44">
        <v>148024.609375</v>
      </c>
      <c r="G18943" s="44">
        <v>123.75</v>
      </c>
    </row>
    <row r="18944" spans="1:7">
      <c r="A18944" s="44">
        <v>26</v>
      </c>
      <c r="B18944" s="44">
        <v>66</v>
      </c>
      <c r="C18944" s="44">
        <v>2.485487</v>
      </c>
      <c r="D18944" s="44">
        <v>174.38377399999999</v>
      </c>
      <c r="E18944" s="44">
        <v>148869.75</v>
      </c>
      <c r="F18944" s="44">
        <v>149044.140625</v>
      </c>
      <c r="G18944" s="44">
        <v>174.390625</v>
      </c>
    </row>
    <row r="18945" spans="1:7">
      <c r="A18945" s="44">
        <v>26</v>
      </c>
      <c r="B18945" s="44">
        <v>67</v>
      </c>
      <c r="C18945" s="44">
        <v>0.349719</v>
      </c>
      <c r="D18945" s="44">
        <v>404.19955399999998</v>
      </c>
      <c r="E18945" s="44">
        <v>151541.890625</v>
      </c>
      <c r="F18945" s="44">
        <v>151946.09375</v>
      </c>
      <c r="G18945" s="44">
        <v>404.203125</v>
      </c>
    </row>
    <row r="18946" spans="1:7">
      <c r="A18946" s="44">
        <v>26</v>
      </c>
      <c r="B18946" s="44">
        <v>68</v>
      </c>
      <c r="C18946" s="44">
        <v>0.82979199999999997</v>
      </c>
      <c r="D18946" s="44">
        <v>153.63943499999999</v>
      </c>
      <c r="E18946" s="44">
        <v>152307.65625</v>
      </c>
      <c r="F18946" s="44">
        <v>152461.296875</v>
      </c>
      <c r="G18946" s="44">
        <v>153.640625</v>
      </c>
    </row>
    <row r="18947" spans="1:7">
      <c r="A18947" s="44">
        <v>26</v>
      </c>
      <c r="B18947" s="44">
        <v>69</v>
      </c>
      <c r="C18947" s="44">
        <v>2.3609270000000002</v>
      </c>
      <c r="D18947" s="44">
        <v>555.44451900000001</v>
      </c>
      <c r="E18947" s="44">
        <v>153292.125</v>
      </c>
      <c r="F18947" s="44">
        <v>153847.5625</v>
      </c>
      <c r="G18947" s="44">
        <v>555.4375</v>
      </c>
    </row>
    <row r="18948" spans="1:7">
      <c r="A18948" s="44">
        <v>26</v>
      </c>
      <c r="B18948" s="44">
        <v>70</v>
      </c>
      <c r="C18948" s="44">
        <v>1.942072</v>
      </c>
      <c r="D18948" s="44">
        <v>106.02151499999999</v>
      </c>
      <c r="E18948" s="44">
        <v>156214.296875</v>
      </c>
      <c r="F18948" s="44">
        <v>156320.3125</v>
      </c>
      <c r="G18948" s="44">
        <v>106.015625</v>
      </c>
    </row>
    <row r="18949" spans="1:7">
      <c r="A18949" s="44">
        <v>26</v>
      </c>
      <c r="B18949" s="44">
        <v>71</v>
      </c>
      <c r="C18949" s="44">
        <v>0.37648500000000001</v>
      </c>
      <c r="D18949" s="44">
        <v>814.43084699999997</v>
      </c>
      <c r="E18949" s="44">
        <v>158276.984375</v>
      </c>
      <c r="F18949" s="44">
        <v>159091.421875</v>
      </c>
      <c r="G18949" s="44">
        <v>814.4375</v>
      </c>
    </row>
    <row r="18950" spans="1:7">
      <c r="A18950" s="44">
        <v>26</v>
      </c>
      <c r="B18950" s="44">
        <v>72</v>
      </c>
      <c r="C18950" s="44">
        <v>1.5900049999999999</v>
      </c>
      <c r="D18950" s="44">
        <v>268.72586100000001</v>
      </c>
      <c r="E18950" s="44">
        <v>159480.234375</v>
      </c>
      <c r="F18950" s="44">
        <v>159748.96875</v>
      </c>
      <c r="G18950" s="44">
        <v>268.734375</v>
      </c>
    </row>
    <row r="18951" spans="1:7">
      <c r="A18951" s="44">
        <v>26</v>
      </c>
      <c r="B18951" s="44">
        <v>73</v>
      </c>
      <c r="C18951" s="44">
        <v>2.758016</v>
      </c>
      <c r="D18951" s="44">
        <v>737.823669</v>
      </c>
      <c r="E18951" s="44">
        <v>161339.921875</v>
      </c>
      <c r="F18951" s="44">
        <v>162077.734375</v>
      </c>
      <c r="G18951" s="44">
        <v>737.8125</v>
      </c>
    </row>
    <row r="18952" spans="1:7">
      <c r="A18952" s="44">
        <v>26</v>
      </c>
      <c r="B18952" s="44">
        <v>74</v>
      </c>
      <c r="C18952" s="44">
        <v>1.638765</v>
      </c>
      <c r="D18952" s="44">
        <v>274.55001800000002</v>
      </c>
      <c r="E18952" s="44">
        <v>164840.75</v>
      </c>
      <c r="F18952" s="44">
        <v>165115.296875</v>
      </c>
      <c r="G18952" s="44">
        <v>274.546875</v>
      </c>
    </row>
    <row r="18953" spans="1:7">
      <c r="A18953" s="44">
        <v>26</v>
      </c>
      <c r="B18953" s="44">
        <v>75</v>
      </c>
      <c r="C18953" s="44">
        <v>1.0978190000000001</v>
      </c>
      <c r="D18953" s="44">
        <v>206.558289</v>
      </c>
      <c r="E18953" s="44">
        <v>166767.6875</v>
      </c>
      <c r="F18953" s="44">
        <v>166974.25</v>
      </c>
      <c r="G18953" s="44">
        <v>206.5625</v>
      </c>
    </row>
    <row r="18954" spans="1:7">
      <c r="A18954" s="44">
        <v>26</v>
      </c>
      <c r="B18954" s="44">
        <v>76</v>
      </c>
      <c r="C18954" s="44">
        <v>0.17291100000000001</v>
      </c>
      <c r="D18954" s="44">
        <v>521.42669699999999</v>
      </c>
      <c r="E18954" s="44">
        <v>168081.9375</v>
      </c>
      <c r="F18954" s="44">
        <v>168603.359375</v>
      </c>
      <c r="G18954" s="44">
        <v>521.421875</v>
      </c>
    </row>
    <row r="18955" spans="1:7">
      <c r="A18955" s="44">
        <v>26</v>
      </c>
      <c r="B18955" s="44">
        <v>77</v>
      </c>
      <c r="C18955" s="44">
        <v>0.73754600000000003</v>
      </c>
      <c r="D18955" s="44">
        <v>566.77526899999998</v>
      </c>
      <c r="E18955" s="44">
        <v>168785.1875</v>
      </c>
      <c r="F18955" s="44">
        <v>169351.96875</v>
      </c>
      <c r="G18955" s="44">
        <v>566.78125</v>
      </c>
    </row>
    <row r="18956" spans="1:7">
      <c r="A18956" s="44">
        <v>26</v>
      </c>
      <c r="B18956" s="44">
        <v>78</v>
      </c>
      <c r="C18956" s="44">
        <v>0.25333499999999998</v>
      </c>
      <c r="D18956" s="44">
        <v>179.50761399999999</v>
      </c>
      <c r="E18956" s="44">
        <v>170101.46875</v>
      </c>
      <c r="F18956" s="44">
        <v>170280.984375</v>
      </c>
      <c r="G18956" s="44">
        <v>179.515625</v>
      </c>
    </row>
    <row r="18957" spans="1:7">
      <c r="A18957" s="44">
        <v>26</v>
      </c>
      <c r="B18957" s="44">
        <v>79</v>
      </c>
      <c r="C18957" s="44">
        <v>0.37399700000000002</v>
      </c>
      <c r="D18957" s="44">
        <v>138.24189799999999</v>
      </c>
      <c r="E18957" s="44">
        <v>170539.046875</v>
      </c>
      <c r="F18957" s="44">
        <v>170677.28125</v>
      </c>
      <c r="G18957" s="44">
        <v>138.234375</v>
      </c>
    </row>
    <row r="18958" spans="1:7">
      <c r="A18958" s="44">
        <v>26</v>
      </c>
      <c r="B18958" s="44">
        <v>80</v>
      </c>
      <c r="C18958" s="44">
        <v>0.30538599999999999</v>
      </c>
      <c r="D18958" s="44">
        <v>334.04980499999999</v>
      </c>
      <c r="E18958" s="44">
        <v>171057.796875</v>
      </c>
      <c r="F18958" s="44">
        <v>171391.859375</v>
      </c>
      <c r="G18958" s="44">
        <v>334.0625</v>
      </c>
    </row>
    <row r="18959" spans="1:7">
      <c r="A18959" s="44">
        <v>26</v>
      </c>
      <c r="B18959" s="44">
        <v>81</v>
      </c>
      <c r="C18959" s="44">
        <v>1.9971920000000001</v>
      </c>
      <c r="D18959" s="44">
        <v>278.105774</v>
      </c>
      <c r="E18959" s="44">
        <v>171698.3125</v>
      </c>
      <c r="F18959" s="44">
        <v>171976.421875</v>
      </c>
      <c r="G18959" s="44">
        <v>278.109375</v>
      </c>
    </row>
    <row r="18960" spans="1:7">
      <c r="A18960" s="44">
        <v>26</v>
      </c>
      <c r="B18960" s="44">
        <v>82</v>
      </c>
      <c r="C18960" s="44">
        <v>2.217136</v>
      </c>
      <c r="D18960" s="44">
        <v>265.71160900000001</v>
      </c>
      <c r="E18960" s="44">
        <v>173974.5</v>
      </c>
      <c r="F18960" s="44">
        <v>174240.21875</v>
      </c>
      <c r="G18960" s="44">
        <v>265.71875</v>
      </c>
    </row>
    <row r="18961" spans="1:7">
      <c r="A18961" s="44">
        <v>26</v>
      </c>
      <c r="B18961" s="44">
        <v>83</v>
      </c>
      <c r="C18961" s="44">
        <v>0.272949</v>
      </c>
      <c r="D18961" s="44">
        <v>105.798241</v>
      </c>
      <c r="E18961" s="44">
        <v>176461.359375</v>
      </c>
      <c r="F18961" s="44">
        <v>176567.15625</v>
      </c>
      <c r="G18961" s="44">
        <v>105.796875</v>
      </c>
    </row>
    <row r="18962" spans="1:7">
      <c r="A18962" s="44">
        <v>26</v>
      </c>
      <c r="B18962" s="44">
        <v>84</v>
      </c>
      <c r="C18962" s="44">
        <v>1.0655049999999999</v>
      </c>
      <c r="D18962" s="44">
        <v>667.20678699999996</v>
      </c>
      <c r="E18962" s="44">
        <v>176852.03125</v>
      </c>
      <c r="F18962" s="44">
        <v>177519.234375</v>
      </c>
      <c r="G18962" s="44">
        <v>667.203125</v>
      </c>
    </row>
    <row r="18963" spans="1:7">
      <c r="A18963" s="44">
        <v>26</v>
      </c>
      <c r="B18963" s="44">
        <v>85</v>
      </c>
      <c r="C18963" s="44">
        <v>0.34514</v>
      </c>
      <c r="D18963" s="44">
        <v>204.125641</v>
      </c>
      <c r="E18963" s="44">
        <v>178588.359375</v>
      </c>
      <c r="F18963" s="44">
        <v>178792.484375</v>
      </c>
      <c r="G18963" s="44">
        <v>204.125</v>
      </c>
    </row>
    <row r="18964" spans="1:7">
      <c r="A18964" s="44">
        <v>26</v>
      </c>
      <c r="B18964" s="44">
        <v>86</v>
      </c>
      <c r="C18964" s="44">
        <v>0.55498000000000003</v>
      </c>
      <c r="D18964" s="44">
        <v>111.707733</v>
      </c>
      <c r="E18964" s="44">
        <v>179151.4375</v>
      </c>
      <c r="F18964" s="44">
        <v>179263.140625</v>
      </c>
      <c r="G18964" s="44">
        <v>111.703125</v>
      </c>
    </row>
    <row r="18965" spans="1:7">
      <c r="A18965" s="44">
        <v>26</v>
      </c>
      <c r="B18965" s="44">
        <v>87</v>
      </c>
      <c r="C18965" s="44">
        <v>0.34092600000000001</v>
      </c>
      <c r="D18965" s="44">
        <v>531.319885</v>
      </c>
      <c r="E18965" s="44">
        <v>179823.390625</v>
      </c>
      <c r="F18965" s="44">
        <v>180354.6875</v>
      </c>
      <c r="G18965" s="44">
        <v>531.296875</v>
      </c>
    </row>
    <row r="18966" spans="1:7">
      <c r="A18966" s="44">
        <v>26</v>
      </c>
      <c r="B18966" s="44">
        <v>88</v>
      </c>
      <c r="C18966" s="44">
        <v>0.24804100000000001</v>
      </c>
      <c r="D18966" s="44">
        <v>178.55291700000001</v>
      </c>
      <c r="E18966" s="44">
        <v>180698.46875</v>
      </c>
      <c r="F18966" s="44">
        <v>180877.03125</v>
      </c>
      <c r="G18966" s="44">
        <v>178.5625</v>
      </c>
    </row>
    <row r="18967" spans="1:7">
      <c r="A18967" s="44">
        <v>26</v>
      </c>
      <c r="B18967" s="44">
        <v>89</v>
      </c>
      <c r="C18967" s="44">
        <v>0.55047199999999996</v>
      </c>
      <c r="D18967" s="44">
        <v>1037.466187</v>
      </c>
      <c r="E18967" s="44">
        <v>181136.015625</v>
      </c>
      <c r="F18967" s="44">
        <v>182173.484375</v>
      </c>
      <c r="G18967" s="44">
        <v>1037.46875</v>
      </c>
    </row>
    <row r="18968" spans="1:7">
      <c r="A18968" s="44">
        <v>26</v>
      </c>
      <c r="B18968" s="44">
        <v>90</v>
      </c>
      <c r="C18968" s="44">
        <v>1.075474</v>
      </c>
      <c r="D18968" s="44">
        <v>786.16467299999999</v>
      </c>
      <c r="E18968" s="44">
        <v>182730.03125</v>
      </c>
      <c r="F18968" s="44">
        <v>183516.1875</v>
      </c>
      <c r="G18968" s="44">
        <v>786.15625</v>
      </c>
    </row>
    <row r="18969" spans="1:7">
      <c r="A18969" s="44">
        <v>26</v>
      </c>
      <c r="B18969" s="44">
        <v>91</v>
      </c>
      <c r="C18969" s="44">
        <v>0.52636799999999995</v>
      </c>
      <c r="D18969" s="44">
        <v>1041.1796879999999</v>
      </c>
      <c r="E18969" s="44">
        <v>184605.125</v>
      </c>
      <c r="F18969" s="44">
        <v>185646.3125</v>
      </c>
      <c r="G18969" s="44">
        <v>1041.1875</v>
      </c>
    </row>
    <row r="18970" spans="1:7">
      <c r="A18970" s="44">
        <v>26</v>
      </c>
      <c r="B18970" s="44">
        <v>92</v>
      </c>
      <c r="C18970" s="44">
        <v>0.352711</v>
      </c>
      <c r="D18970" s="44">
        <v>243.72479200000001</v>
      </c>
      <c r="E18970" s="44">
        <v>186183.421875</v>
      </c>
      <c r="F18970" s="44">
        <v>186427.125</v>
      </c>
      <c r="G18970" s="44">
        <v>243.703125</v>
      </c>
    </row>
    <row r="18971" spans="1:7">
      <c r="A18971" s="44">
        <v>26</v>
      </c>
      <c r="B18971" s="44">
        <v>93</v>
      </c>
      <c r="C18971" s="44">
        <v>0.20472099999999999</v>
      </c>
      <c r="D18971" s="44">
        <v>171.98962399999999</v>
      </c>
      <c r="E18971" s="44">
        <v>186792.890625</v>
      </c>
      <c r="F18971" s="44">
        <v>186964.875</v>
      </c>
      <c r="G18971" s="44">
        <v>171.984375</v>
      </c>
    </row>
    <row r="18972" spans="1:7">
      <c r="A18972" s="44">
        <v>26</v>
      </c>
      <c r="B18972" s="44">
        <v>94</v>
      </c>
      <c r="C18972" s="44">
        <v>0.61314900000000006</v>
      </c>
      <c r="D18972" s="44">
        <v>276.27432299999998</v>
      </c>
      <c r="E18972" s="44">
        <v>187183.53125</v>
      </c>
      <c r="F18972" s="44">
        <v>187459.8125</v>
      </c>
      <c r="G18972" s="44">
        <v>276.28125</v>
      </c>
    </row>
    <row r="18973" spans="1:7">
      <c r="A18973" s="44">
        <v>26</v>
      </c>
      <c r="B18973" s="44">
        <v>95</v>
      </c>
      <c r="C18973" s="44">
        <v>0.80062199999999994</v>
      </c>
      <c r="D18973" s="44">
        <v>244.08313000000001</v>
      </c>
      <c r="E18973" s="44">
        <v>188074.28125</v>
      </c>
      <c r="F18973" s="44">
        <v>188318.359375</v>
      </c>
      <c r="G18973" s="44">
        <v>244.078125</v>
      </c>
    </row>
    <row r="18974" spans="1:7">
      <c r="A18974" s="44">
        <v>26</v>
      </c>
      <c r="B18974" s="44">
        <v>96</v>
      </c>
      <c r="C18974" s="44">
        <v>2.016721</v>
      </c>
      <c r="D18974" s="44">
        <v>183.56063800000001</v>
      </c>
      <c r="E18974" s="44">
        <v>189121.9375</v>
      </c>
      <c r="F18974" s="44">
        <v>189305.515625</v>
      </c>
      <c r="G18974" s="44">
        <v>183.578125</v>
      </c>
    </row>
    <row r="18975" spans="1:7">
      <c r="A18975" s="44">
        <v>26</v>
      </c>
      <c r="B18975" s="44">
        <v>97</v>
      </c>
      <c r="C18975" s="44">
        <v>1.039452</v>
      </c>
      <c r="D18975" s="44">
        <v>1108.512573</v>
      </c>
      <c r="E18975" s="44">
        <v>191325.28125</v>
      </c>
      <c r="F18975" s="44">
        <v>192433.78125</v>
      </c>
      <c r="G18975" s="44">
        <v>1108.5</v>
      </c>
    </row>
    <row r="18976" spans="1:7">
      <c r="A18976" s="44">
        <v>26</v>
      </c>
      <c r="B18976" s="44">
        <v>98</v>
      </c>
      <c r="C18976" s="44">
        <v>0.106626</v>
      </c>
      <c r="D18976" s="44">
        <v>196.40618900000001</v>
      </c>
      <c r="E18976" s="44">
        <v>193482.609375</v>
      </c>
      <c r="F18976" s="44">
        <v>193679.015625</v>
      </c>
      <c r="G18976" s="44">
        <v>196.40625</v>
      </c>
    </row>
    <row r="18977" spans="1:7">
      <c r="A18977" s="44">
        <v>26</v>
      </c>
      <c r="B18977" s="44">
        <v>99</v>
      </c>
      <c r="C18977" s="44">
        <v>2.6892160000000001</v>
      </c>
      <c r="D18977" s="44">
        <v>261.88699300000002</v>
      </c>
      <c r="E18977" s="44">
        <v>193795.15625</v>
      </c>
      <c r="F18977" s="44">
        <v>194057.0625</v>
      </c>
      <c r="G18977" s="44">
        <v>261.90625</v>
      </c>
    </row>
    <row r="18978" spans="1:7">
      <c r="A18978" s="44">
        <v>26</v>
      </c>
      <c r="B18978" s="44">
        <v>100</v>
      </c>
      <c r="C18978" s="44">
        <v>0.992093</v>
      </c>
      <c r="D18978" s="44">
        <v>176.74262999999999</v>
      </c>
      <c r="E18978" s="44">
        <v>196748.609375</v>
      </c>
      <c r="F18978" s="44">
        <v>196925.34375</v>
      </c>
      <c r="G18978" s="44">
        <v>176.734375</v>
      </c>
    </row>
    <row r="18979" spans="1:7">
      <c r="A18979" s="44">
        <v>26</v>
      </c>
      <c r="B18979" s="44">
        <v>101</v>
      </c>
      <c r="C18979" s="44">
        <v>0.15141299999999999</v>
      </c>
      <c r="D18979" s="44">
        <v>1133.314697</v>
      </c>
      <c r="E18979" s="44">
        <v>197925.015625</v>
      </c>
      <c r="F18979" s="44">
        <v>199058.34375</v>
      </c>
      <c r="G18979" s="44">
        <v>1133.328125</v>
      </c>
    </row>
    <row r="18980" spans="1:7">
      <c r="A18980" s="44">
        <v>26</v>
      </c>
      <c r="B18980" s="44">
        <v>102</v>
      </c>
      <c r="C18980" s="44">
        <v>1.5204930000000001</v>
      </c>
      <c r="D18980" s="44">
        <v>860.75750700000003</v>
      </c>
      <c r="E18980" s="44">
        <v>199222.671875</v>
      </c>
      <c r="F18980" s="44">
        <v>200083.4375</v>
      </c>
      <c r="G18980" s="44">
        <v>860.765625</v>
      </c>
    </row>
    <row r="18981" spans="1:7">
      <c r="A18981" s="44">
        <v>26</v>
      </c>
      <c r="B18981" s="44">
        <v>103</v>
      </c>
      <c r="C18981" s="44">
        <v>2.1679330000000001</v>
      </c>
      <c r="D18981" s="44">
        <v>94.359084999999993</v>
      </c>
      <c r="E18981" s="44">
        <v>201613.546875</v>
      </c>
      <c r="F18981" s="44">
        <v>201707.90625</v>
      </c>
      <c r="G18981" s="44">
        <v>94.359375</v>
      </c>
    </row>
    <row r="18982" spans="1:7">
      <c r="A18982" s="44">
        <v>26</v>
      </c>
      <c r="B18982" s="44">
        <v>104</v>
      </c>
      <c r="C18982" s="44">
        <v>0.41358499999999998</v>
      </c>
      <c r="D18982" s="44">
        <v>167.61741599999999</v>
      </c>
      <c r="E18982" s="44">
        <v>203879.421875</v>
      </c>
      <c r="F18982" s="44">
        <v>204047.046875</v>
      </c>
      <c r="G18982" s="44">
        <v>167.625</v>
      </c>
    </row>
    <row r="18983" spans="1:7">
      <c r="A18983" s="44">
        <v>26</v>
      </c>
      <c r="B18983" s="44">
        <v>105</v>
      </c>
      <c r="C18983" s="44">
        <v>1.0312870000000001</v>
      </c>
      <c r="D18983" s="44">
        <v>220.073669</v>
      </c>
      <c r="E18983" s="44">
        <v>204475.65625</v>
      </c>
      <c r="F18983" s="44">
        <v>204695.734375</v>
      </c>
      <c r="G18983" s="44">
        <v>220.078125</v>
      </c>
    </row>
    <row r="18984" spans="1:7">
      <c r="A18984" s="44">
        <v>26</v>
      </c>
      <c r="B18984" s="44">
        <v>106</v>
      </c>
      <c r="C18984" s="44">
        <v>0.43438300000000002</v>
      </c>
      <c r="D18984" s="44">
        <v>183.255234</v>
      </c>
      <c r="E18984" s="44">
        <v>205741.390625</v>
      </c>
      <c r="F18984" s="44">
        <v>205924.640625</v>
      </c>
      <c r="G18984" s="44">
        <v>183.25</v>
      </c>
    </row>
    <row r="18985" spans="1:7">
      <c r="A18985" s="44">
        <v>26</v>
      </c>
      <c r="B18985" s="44">
        <v>107</v>
      </c>
      <c r="C18985" s="44">
        <v>9.4439999999999993E-3</v>
      </c>
      <c r="D18985" s="44">
        <v>340.39044200000001</v>
      </c>
      <c r="E18985" s="44">
        <v>206366.453125</v>
      </c>
      <c r="F18985" s="44">
        <v>206706.828125</v>
      </c>
      <c r="G18985" s="44">
        <v>340.375</v>
      </c>
    </row>
    <row r="18986" spans="1:7">
      <c r="A18986" s="44">
        <v>26</v>
      </c>
      <c r="B18986" s="44">
        <v>108</v>
      </c>
      <c r="C18986" s="44">
        <v>0.25940800000000003</v>
      </c>
      <c r="D18986" s="44">
        <v>265.39593500000001</v>
      </c>
      <c r="E18986" s="44">
        <v>206725.890625</v>
      </c>
      <c r="F18986" s="44">
        <v>206991.296875</v>
      </c>
      <c r="G18986" s="44">
        <v>265.40625</v>
      </c>
    </row>
    <row r="18987" spans="1:7">
      <c r="A18987" s="44">
        <v>26</v>
      </c>
      <c r="B18987" s="44">
        <v>109</v>
      </c>
      <c r="C18987" s="44">
        <v>2.0855329999999999</v>
      </c>
      <c r="D18987" s="44">
        <v>132.97305299999999</v>
      </c>
      <c r="E18987" s="44">
        <v>207261.96875</v>
      </c>
      <c r="F18987" s="44">
        <v>207394.921875</v>
      </c>
      <c r="G18987" s="44">
        <v>132.953125</v>
      </c>
    </row>
    <row r="18988" spans="1:7">
      <c r="A18988" s="44">
        <v>26</v>
      </c>
      <c r="B18988" s="44">
        <v>110</v>
      </c>
      <c r="C18988" s="44">
        <v>2.2449789999999998</v>
      </c>
      <c r="D18988" s="44">
        <v>151.685745</v>
      </c>
      <c r="E18988" s="44">
        <v>209480.96875</v>
      </c>
      <c r="F18988" s="44">
        <v>209632.65625</v>
      </c>
      <c r="G18988" s="44">
        <v>151.6875</v>
      </c>
    </row>
    <row r="18989" spans="1:7">
      <c r="A18989" s="44">
        <v>26</v>
      </c>
      <c r="B18989" s="44">
        <v>111</v>
      </c>
      <c r="C18989" s="44">
        <v>1.82247</v>
      </c>
      <c r="D18989" s="44">
        <v>328.42678799999999</v>
      </c>
      <c r="E18989" s="44">
        <v>211887.46875</v>
      </c>
      <c r="F18989" s="44">
        <v>212215.875</v>
      </c>
      <c r="G18989" s="44">
        <v>328.40625</v>
      </c>
    </row>
    <row r="18990" spans="1:7">
      <c r="A18990" s="44">
        <v>26</v>
      </c>
      <c r="B18990" s="44">
        <v>112</v>
      </c>
      <c r="C18990" s="44">
        <v>2.0366379999999999</v>
      </c>
      <c r="D18990" s="44">
        <v>295.81149299999998</v>
      </c>
      <c r="E18990" s="44">
        <v>214043.953125</v>
      </c>
      <c r="F18990" s="44">
        <v>214339.75</v>
      </c>
      <c r="G18990" s="44">
        <v>295.796875</v>
      </c>
    </row>
    <row r="18991" spans="1:7">
      <c r="A18991" s="44">
        <v>26</v>
      </c>
      <c r="B18991" s="44">
        <v>113</v>
      </c>
      <c r="C18991" s="44">
        <v>0.10360900000000001</v>
      </c>
      <c r="D18991" s="44">
        <v>362.45101899999997</v>
      </c>
      <c r="E18991" s="44">
        <v>216387.90625</v>
      </c>
      <c r="F18991" s="44">
        <v>216750.34375</v>
      </c>
      <c r="G18991" s="44">
        <v>362.4375</v>
      </c>
    </row>
    <row r="18992" spans="1:7">
      <c r="A18992" s="44">
        <v>26</v>
      </c>
      <c r="B18992" s="44">
        <v>114</v>
      </c>
      <c r="C18992" s="44">
        <v>0.224464</v>
      </c>
      <c r="D18992" s="44">
        <v>231.16925000000001</v>
      </c>
      <c r="E18992" s="44">
        <v>216856.65625</v>
      </c>
      <c r="F18992" s="44">
        <v>217087.828125</v>
      </c>
      <c r="G18992" s="44">
        <v>231.171875</v>
      </c>
    </row>
    <row r="18993" spans="1:7">
      <c r="A18993" s="44">
        <v>26</v>
      </c>
      <c r="B18993" s="44">
        <v>115</v>
      </c>
      <c r="C18993" s="44">
        <v>1.41048</v>
      </c>
      <c r="D18993" s="44">
        <v>149.80007900000001</v>
      </c>
      <c r="E18993" s="44">
        <v>217325.578125</v>
      </c>
      <c r="F18993" s="44">
        <v>217475.375</v>
      </c>
      <c r="G18993" s="44">
        <v>149.796875</v>
      </c>
    </row>
    <row r="18994" spans="1:7">
      <c r="A18994" s="44">
        <v>26</v>
      </c>
      <c r="B18994" s="44">
        <v>116</v>
      </c>
      <c r="C18994" s="44">
        <v>0.37089699999999998</v>
      </c>
      <c r="D18994" s="44">
        <v>94.593269000000006</v>
      </c>
      <c r="E18994" s="44">
        <v>218895.09375</v>
      </c>
      <c r="F18994" s="44">
        <v>218989.6875</v>
      </c>
      <c r="G18994" s="44">
        <v>94.59375</v>
      </c>
    </row>
    <row r="18995" spans="1:7">
      <c r="A18995" s="44">
        <v>26</v>
      </c>
      <c r="B18995" s="44">
        <v>117</v>
      </c>
      <c r="C18995" s="44">
        <v>7.3499999999999996E-2</v>
      </c>
      <c r="D18995" s="44">
        <v>259.08993500000003</v>
      </c>
      <c r="E18995" s="44">
        <v>219363.953125</v>
      </c>
      <c r="F18995" s="44">
        <v>219623.03125</v>
      </c>
      <c r="G18995" s="44">
        <v>259.078125</v>
      </c>
    </row>
    <row r="18996" spans="1:7">
      <c r="A18996" s="44">
        <v>26</v>
      </c>
      <c r="B18996" s="44">
        <v>118</v>
      </c>
      <c r="C18996" s="44">
        <v>1.5311600000000001</v>
      </c>
      <c r="D18996" s="44">
        <v>185.671188</v>
      </c>
      <c r="E18996" s="44">
        <v>219707.65625</v>
      </c>
      <c r="F18996" s="44">
        <v>219893.328125</v>
      </c>
      <c r="G18996" s="44">
        <v>185.671875</v>
      </c>
    </row>
    <row r="18997" spans="1:7">
      <c r="A18997" s="44">
        <v>26</v>
      </c>
      <c r="B18997" s="44">
        <v>119</v>
      </c>
      <c r="C18997" s="44">
        <v>0.45485399999999998</v>
      </c>
      <c r="D18997" s="44">
        <v>226.747635</v>
      </c>
      <c r="E18997" s="44">
        <v>221428.765625</v>
      </c>
      <c r="F18997" s="44">
        <v>221655.515625</v>
      </c>
      <c r="G18997" s="44">
        <v>226.75</v>
      </c>
    </row>
    <row r="18998" spans="1:7">
      <c r="A18998" s="44">
        <v>26</v>
      </c>
      <c r="B18998" s="44">
        <v>120</v>
      </c>
      <c r="C18998" s="44">
        <v>1.814009</v>
      </c>
      <c r="D18998" s="44">
        <v>395.68869000000001</v>
      </c>
      <c r="E18998" s="44">
        <v>222116.375</v>
      </c>
      <c r="F18998" s="44">
        <v>222512.046875</v>
      </c>
      <c r="G18998" s="44">
        <v>395.671875</v>
      </c>
    </row>
    <row r="18999" spans="1:7">
      <c r="A18999" s="44">
        <v>26</v>
      </c>
      <c r="B18999" s="44">
        <v>121</v>
      </c>
      <c r="C18999" s="44">
        <v>0.150419</v>
      </c>
      <c r="D18999" s="44">
        <v>345.71575899999999</v>
      </c>
      <c r="E18999" s="44">
        <v>224338.546875</v>
      </c>
      <c r="F18999" s="44">
        <v>224684.265625</v>
      </c>
      <c r="G18999" s="44">
        <v>345.71875</v>
      </c>
    </row>
    <row r="19000" spans="1:7">
      <c r="A19000" s="44">
        <v>26</v>
      </c>
      <c r="B19000" s="44">
        <v>122</v>
      </c>
      <c r="C19000" s="44">
        <v>0.64788999999999997</v>
      </c>
      <c r="D19000" s="44">
        <v>116.378929</v>
      </c>
      <c r="E19000" s="44">
        <v>224841.234375</v>
      </c>
      <c r="F19000" s="44">
        <v>224957.609375</v>
      </c>
      <c r="G19000" s="44">
        <v>116.375</v>
      </c>
    </row>
    <row r="19001" spans="1:7">
      <c r="A19001" s="44">
        <v>26</v>
      </c>
      <c r="B19001" s="44">
        <v>123</v>
      </c>
      <c r="C19001" s="44">
        <v>3.9371000000000003E-2</v>
      </c>
      <c r="D19001" s="44">
        <v>335.778595</v>
      </c>
      <c r="E19001" s="44">
        <v>225606.984375</v>
      </c>
      <c r="F19001" s="44">
        <v>225942.78125</v>
      </c>
      <c r="G19001" s="44">
        <v>335.796875</v>
      </c>
    </row>
    <row r="19002" spans="1:7">
      <c r="A19002" s="44">
        <v>26</v>
      </c>
      <c r="B19002" s="44">
        <v>124</v>
      </c>
      <c r="C19002" s="44">
        <v>0.230826</v>
      </c>
      <c r="D19002" s="44">
        <v>119.36591300000001</v>
      </c>
      <c r="E19002" s="44">
        <v>225982.03125</v>
      </c>
      <c r="F19002" s="44">
        <v>226101.375</v>
      </c>
      <c r="G19002" s="44">
        <v>119.34375</v>
      </c>
    </row>
    <row r="19003" spans="1:7">
      <c r="A19003" s="44">
        <v>26</v>
      </c>
      <c r="B19003" s="44">
        <v>125</v>
      </c>
      <c r="C19003" s="44">
        <v>2.6147870000000002</v>
      </c>
      <c r="D19003" s="44">
        <v>104.60517900000001</v>
      </c>
      <c r="E19003" s="44">
        <v>226341.4375</v>
      </c>
      <c r="F19003" s="44">
        <v>226446.046875</v>
      </c>
      <c r="G19003" s="44">
        <v>104.609375</v>
      </c>
    </row>
    <row r="19004" spans="1:7">
      <c r="A19004" s="44">
        <v>26</v>
      </c>
      <c r="B19004" s="44">
        <v>126</v>
      </c>
      <c r="C19004" s="44">
        <v>0.28761100000000001</v>
      </c>
      <c r="D19004" s="44">
        <v>111.602509</v>
      </c>
      <c r="E19004" s="44">
        <v>229060.5</v>
      </c>
      <c r="F19004" s="44">
        <v>229172.09375</v>
      </c>
      <c r="G19004" s="44">
        <v>111.59375</v>
      </c>
    </row>
    <row r="19005" spans="1:7">
      <c r="A19005" s="44">
        <v>26</v>
      </c>
      <c r="B19005" s="44">
        <v>127</v>
      </c>
      <c r="C19005" s="44">
        <v>1.972099</v>
      </c>
      <c r="D19005" s="44">
        <v>329.684326</v>
      </c>
      <c r="E19005" s="44">
        <v>229466.78125</v>
      </c>
      <c r="F19005" s="44">
        <v>229796.46875</v>
      </c>
      <c r="G19005" s="44">
        <v>329.6875</v>
      </c>
    </row>
    <row r="19006" spans="1:7">
      <c r="A19006" s="44">
        <v>26</v>
      </c>
      <c r="B19006" s="44">
        <v>128</v>
      </c>
      <c r="C19006" s="44">
        <v>1.1403350000000001</v>
      </c>
      <c r="D19006" s="44">
        <v>98.735146</v>
      </c>
      <c r="E19006" s="44">
        <v>231781.96875</v>
      </c>
      <c r="F19006" s="44">
        <v>231880.703125</v>
      </c>
      <c r="G19006" s="44">
        <v>98.734375</v>
      </c>
    </row>
    <row r="19007" spans="1:7">
      <c r="A19007" s="44">
        <v>26</v>
      </c>
      <c r="B19007" s="44">
        <v>129</v>
      </c>
      <c r="C19007" s="44">
        <v>0.88296200000000002</v>
      </c>
      <c r="D19007" s="44">
        <v>877.98364300000003</v>
      </c>
      <c r="E19007" s="44">
        <v>233033.703125</v>
      </c>
      <c r="F19007" s="44">
        <v>233911.6875</v>
      </c>
      <c r="G19007" s="44">
        <v>877.984375</v>
      </c>
    </row>
    <row r="19008" spans="1:7">
      <c r="A19008" s="44">
        <v>26</v>
      </c>
      <c r="B19008" s="44">
        <v>130</v>
      </c>
      <c r="C19008" s="44">
        <v>0.373643</v>
      </c>
      <c r="D19008" s="44">
        <v>468.529968</v>
      </c>
      <c r="E19008" s="44">
        <v>234799.5</v>
      </c>
      <c r="F19008" s="44">
        <v>235268.046875</v>
      </c>
      <c r="G19008" s="44">
        <v>468.546875</v>
      </c>
    </row>
    <row r="19009" spans="1:7">
      <c r="A19009" s="44">
        <v>26</v>
      </c>
      <c r="B19009" s="44">
        <v>131</v>
      </c>
      <c r="C19009" s="44">
        <v>1.1760949999999999</v>
      </c>
      <c r="D19009" s="44">
        <v>185.57431</v>
      </c>
      <c r="E19009" s="44">
        <v>235647.09375</v>
      </c>
      <c r="F19009" s="44">
        <v>235832.671875</v>
      </c>
      <c r="G19009" s="44">
        <v>185.578125</v>
      </c>
    </row>
    <row r="19010" spans="1:7">
      <c r="A19010" s="44">
        <v>26</v>
      </c>
      <c r="B19010" s="44">
        <v>132</v>
      </c>
      <c r="C19010" s="44">
        <v>1.285663</v>
      </c>
      <c r="D19010" s="44">
        <v>562.569885</v>
      </c>
      <c r="E19010" s="44">
        <v>237022.21875</v>
      </c>
      <c r="F19010" s="44">
        <v>237584.78125</v>
      </c>
      <c r="G19010" s="44">
        <v>562.5625</v>
      </c>
    </row>
    <row r="19011" spans="1:7">
      <c r="A19011" s="44">
        <v>26</v>
      </c>
      <c r="B19011" s="44">
        <v>133</v>
      </c>
      <c r="C19011" s="44">
        <v>0.10408299999999999</v>
      </c>
      <c r="D19011" s="44">
        <v>1174.6705320000001</v>
      </c>
      <c r="E19011" s="44">
        <v>238882.03125</v>
      </c>
      <c r="F19011" s="44">
        <v>240056.703125</v>
      </c>
      <c r="G19011" s="44">
        <v>1174.671875</v>
      </c>
    </row>
    <row r="19012" spans="1:7">
      <c r="A19012" s="44">
        <v>26</v>
      </c>
      <c r="B19012" s="44">
        <v>134</v>
      </c>
      <c r="C19012" s="44">
        <v>0.109891</v>
      </c>
      <c r="D19012" s="44">
        <v>298.83343500000001</v>
      </c>
      <c r="E19012" s="44">
        <v>240163.484375</v>
      </c>
      <c r="F19012" s="44">
        <v>240462.328125</v>
      </c>
      <c r="G19012" s="44">
        <v>298.84375</v>
      </c>
    </row>
    <row r="19013" spans="1:7">
      <c r="A19013" s="44">
        <v>26</v>
      </c>
      <c r="B19013" s="44">
        <v>135</v>
      </c>
      <c r="C19013" s="44">
        <v>0.817828</v>
      </c>
      <c r="D19013" s="44">
        <v>643.45013400000005</v>
      </c>
      <c r="E19013" s="44">
        <v>240585.390625</v>
      </c>
      <c r="F19013" s="44">
        <v>241228.84375</v>
      </c>
      <c r="G19013" s="44">
        <v>643.453125</v>
      </c>
    </row>
    <row r="19014" spans="1:7">
      <c r="A19014" s="44">
        <v>26</v>
      </c>
      <c r="B19014" s="44">
        <v>136</v>
      </c>
      <c r="C19014" s="44">
        <v>1.180855</v>
      </c>
      <c r="D19014" s="44">
        <v>218.72950700000001</v>
      </c>
      <c r="E19014" s="44">
        <v>242054.296875</v>
      </c>
      <c r="F19014" s="44">
        <v>242273.046875</v>
      </c>
      <c r="G19014" s="44">
        <v>218.75</v>
      </c>
    </row>
    <row r="19015" spans="1:7">
      <c r="A19015" s="44">
        <v>26</v>
      </c>
      <c r="B19015" s="44">
        <v>137</v>
      </c>
      <c r="C19015" s="44">
        <v>0.84374400000000005</v>
      </c>
      <c r="D19015" s="44">
        <v>586.28002900000001</v>
      </c>
      <c r="E19015" s="44">
        <v>243460.671875</v>
      </c>
      <c r="F19015" s="44">
        <v>244046.953125</v>
      </c>
      <c r="G19015" s="44">
        <v>586.28125</v>
      </c>
    </row>
    <row r="19016" spans="1:7">
      <c r="A19016" s="44">
        <v>26</v>
      </c>
      <c r="B19016" s="44">
        <v>138</v>
      </c>
      <c r="C19016" s="44">
        <v>0.32483299999999998</v>
      </c>
      <c r="D19016" s="44">
        <v>390.471161</v>
      </c>
      <c r="E19016" s="44">
        <v>244899.609375</v>
      </c>
      <c r="F19016" s="44">
        <v>245290.078125</v>
      </c>
      <c r="G19016" s="44">
        <v>390.46875</v>
      </c>
    </row>
    <row r="19017" spans="1:7">
      <c r="A19017" s="44">
        <v>26</v>
      </c>
      <c r="B19017" s="44">
        <v>139</v>
      </c>
      <c r="C19017" s="44">
        <v>0.111732</v>
      </c>
      <c r="D19017" s="44">
        <v>158.19610599999999</v>
      </c>
      <c r="E19017" s="44">
        <v>245618.4375</v>
      </c>
      <c r="F19017" s="44">
        <v>245776.640625</v>
      </c>
      <c r="G19017" s="44">
        <v>158.203125</v>
      </c>
    </row>
    <row r="19018" spans="1:7">
      <c r="A19018" s="44">
        <v>26</v>
      </c>
      <c r="B19018" s="44">
        <v>140</v>
      </c>
      <c r="C19018" s="44">
        <v>0.46573399999999998</v>
      </c>
      <c r="D19018" s="44">
        <v>813.87683100000004</v>
      </c>
      <c r="E19018" s="44">
        <v>245899.765625</v>
      </c>
      <c r="F19018" s="44">
        <v>246713.625</v>
      </c>
      <c r="G19018" s="44">
        <v>813.859375</v>
      </c>
    </row>
    <row r="19019" spans="1:7">
      <c r="A19019" s="44">
        <v>26</v>
      </c>
      <c r="B19019" s="44">
        <v>141</v>
      </c>
      <c r="C19019" s="44">
        <v>5.4780000000000002E-3</v>
      </c>
      <c r="D19019" s="44">
        <v>934.15185499999995</v>
      </c>
      <c r="E19019" s="44">
        <v>247181.125</v>
      </c>
      <c r="F19019" s="44">
        <v>248115.28125</v>
      </c>
      <c r="G19019" s="44">
        <v>934.15625</v>
      </c>
    </row>
    <row r="19020" spans="1:7">
      <c r="A19020" s="44">
        <v>26</v>
      </c>
      <c r="B19020" s="44">
        <v>142</v>
      </c>
      <c r="C19020" s="44">
        <v>0.27861900000000001</v>
      </c>
      <c r="D19020" s="44">
        <v>124.883072</v>
      </c>
      <c r="E19020" s="44">
        <v>248134.375</v>
      </c>
      <c r="F19020" s="44">
        <v>248259.265625</v>
      </c>
      <c r="G19020" s="44">
        <v>124.890625</v>
      </c>
    </row>
    <row r="19021" spans="1:7">
      <c r="A19021" s="44">
        <v>26</v>
      </c>
      <c r="B19021" s="44">
        <v>143</v>
      </c>
      <c r="C19021" s="44">
        <v>0.37195899999999998</v>
      </c>
      <c r="D19021" s="44">
        <v>239.27526900000001</v>
      </c>
      <c r="E19021" s="44">
        <v>248540.65625</v>
      </c>
      <c r="F19021" s="44">
        <v>248779.9375</v>
      </c>
      <c r="G19021" s="44">
        <v>239.28125</v>
      </c>
    </row>
    <row r="19022" spans="1:7">
      <c r="A19022" s="44">
        <v>26</v>
      </c>
      <c r="B19022" s="44">
        <v>144</v>
      </c>
      <c r="C19022" s="44">
        <v>1.1742170000000001</v>
      </c>
      <c r="D19022" s="44">
        <v>1106.929443</v>
      </c>
      <c r="E19022" s="44">
        <v>249165.734375</v>
      </c>
      <c r="F19022" s="44">
        <v>250272.671875</v>
      </c>
      <c r="G19022" s="44">
        <v>1106.9375</v>
      </c>
    </row>
    <row r="19023" spans="1:7">
      <c r="A19023" s="44">
        <v>26</v>
      </c>
      <c r="B19023" s="44">
        <v>145</v>
      </c>
      <c r="C19023" s="44">
        <v>0.753108</v>
      </c>
      <c r="D19023" s="44">
        <v>101.923592</v>
      </c>
      <c r="E19023" s="44">
        <v>251447.203125</v>
      </c>
      <c r="F19023" s="44">
        <v>251549.125</v>
      </c>
      <c r="G19023" s="44">
        <v>101.921875</v>
      </c>
    </row>
    <row r="19024" spans="1:7">
      <c r="A19024" s="44">
        <v>26</v>
      </c>
      <c r="B19024" s="44">
        <v>146</v>
      </c>
      <c r="C19024" s="44">
        <v>0.50429599999999997</v>
      </c>
      <c r="D19024" s="44">
        <v>120.752098</v>
      </c>
      <c r="E19024" s="44">
        <v>252306.640625</v>
      </c>
      <c r="F19024" s="44">
        <v>252427.40625</v>
      </c>
      <c r="G19024" s="44">
        <v>120.765625</v>
      </c>
    </row>
    <row r="19025" spans="1:7">
      <c r="A19025" s="44">
        <v>26</v>
      </c>
      <c r="B19025" s="44">
        <v>147</v>
      </c>
      <c r="C19025" s="44">
        <v>0.215944</v>
      </c>
      <c r="D19025" s="44">
        <v>135.34794600000001</v>
      </c>
      <c r="E19025" s="44">
        <v>252934.125</v>
      </c>
      <c r="F19025" s="44">
        <v>253069.46875</v>
      </c>
      <c r="G19025" s="44">
        <v>135.34375</v>
      </c>
    </row>
    <row r="19026" spans="1:7">
      <c r="A19026" s="44">
        <v>26</v>
      </c>
      <c r="B19026" s="44">
        <v>148</v>
      </c>
      <c r="C19026" s="44">
        <v>0.63912000000000002</v>
      </c>
      <c r="D19026" s="44">
        <v>93.277977000000007</v>
      </c>
      <c r="E19026" s="44">
        <v>253293.546875</v>
      </c>
      <c r="F19026" s="44">
        <v>253386.8125</v>
      </c>
      <c r="G19026" s="44">
        <v>93.265625</v>
      </c>
    </row>
    <row r="19027" spans="1:7">
      <c r="A19027" s="44">
        <v>26</v>
      </c>
      <c r="B19027" s="44">
        <v>149</v>
      </c>
      <c r="C19027" s="44">
        <v>0.71689599999999998</v>
      </c>
      <c r="D19027" s="44">
        <v>177.19047499999999</v>
      </c>
      <c r="E19027" s="44">
        <v>254036.46875</v>
      </c>
      <c r="F19027" s="44">
        <v>254213.65625</v>
      </c>
      <c r="G19027" s="44">
        <v>177.1875</v>
      </c>
    </row>
    <row r="19028" spans="1:7">
      <c r="A19028" s="44">
        <v>26</v>
      </c>
      <c r="B19028" s="44">
        <v>150</v>
      </c>
      <c r="C19028" s="44">
        <v>0.91459800000000002</v>
      </c>
      <c r="D19028" s="44">
        <v>690.25836200000003</v>
      </c>
      <c r="E19028" s="44">
        <v>254942.828125</v>
      </c>
      <c r="F19028" s="44">
        <v>255633.078125</v>
      </c>
      <c r="G19028" s="44">
        <v>690.25</v>
      </c>
    </row>
    <row r="19029" spans="1:7">
      <c r="A19029" s="44">
        <v>26</v>
      </c>
      <c r="B19029" s="44">
        <v>151</v>
      </c>
      <c r="C19029" s="44">
        <v>1.341154</v>
      </c>
      <c r="D19029" s="44">
        <v>226.81564299999999</v>
      </c>
      <c r="E19029" s="44">
        <v>256552.359375</v>
      </c>
      <c r="F19029" s="44">
        <v>256779.171875</v>
      </c>
      <c r="G19029" s="44">
        <v>226.8125</v>
      </c>
    </row>
    <row r="19030" spans="1:7">
      <c r="A19030" s="44">
        <v>26</v>
      </c>
      <c r="B19030" s="44">
        <v>152</v>
      </c>
      <c r="C19030" s="44">
        <v>0.81038900000000003</v>
      </c>
      <c r="D19030" s="44">
        <v>1069.8905030000001</v>
      </c>
      <c r="E19030" s="44">
        <v>258123.203125</v>
      </c>
      <c r="F19030" s="44">
        <v>259193.09375</v>
      </c>
      <c r="G19030" s="44">
        <v>1069.890625</v>
      </c>
    </row>
    <row r="19031" spans="1:7">
      <c r="A19031" s="44">
        <v>26</v>
      </c>
      <c r="B19031" s="44">
        <v>153</v>
      </c>
      <c r="C19031" s="44">
        <v>0.87297499999999995</v>
      </c>
      <c r="D19031" s="44">
        <v>294.86929300000003</v>
      </c>
      <c r="E19031" s="44">
        <v>260014.28125</v>
      </c>
      <c r="F19031" s="44">
        <v>260309.15625</v>
      </c>
      <c r="G19031" s="44">
        <v>294.875</v>
      </c>
    </row>
    <row r="19032" spans="1:7">
      <c r="A19032" s="44">
        <v>26</v>
      </c>
      <c r="B19032" s="44">
        <v>154</v>
      </c>
      <c r="C19032" s="44">
        <v>2.8542000000000001E-2</v>
      </c>
      <c r="D19032" s="44">
        <v>170.783096</v>
      </c>
      <c r="E19032" s="44">
        <v>261186.25</v>
      </c>
      <c r="F19032" s="44">
        <v>261357.0625</v>
      </c>
      <c r="G19032" s="44">
        <v>170.8125</v>
      </c>
    </row>
    <row r="19033" spans="1:7">
      <c r="A19033" s="44">
        <v>26</v>
      </c>
      <c r="B19033" s="44">
        <v>155</v>
      </c>
      <c r="C19033" s="44">
        <v>1.31558</v>
      </c>
      <c r="D19033" s="44">
        <v>109.98438299999999</v>
      </c>
      <c r="E19033" s="44">
        <v>261389.4375</v>
      </c>
      <c r="F19033" s="44">
        <v>261499.421875</v>
      </c>
      <c r="G19033" s="44">
        <v>109.984375</v>
      </c>
    </row>
    <row r="19034" spans="1:7">
      <c r="A19034" s="44">
        <v>26</v>
      </c>
      <c r="B19034" s="44">
        <v>156</v>
      </c>
      <c r="C19034" s="44">
        <v>0.14260999999999999</v>
      </c>
      <c r="D19034" s="44">
        <v>171.19371000000001</v>
      </c>
      <c r="E19034" s="44">
        <v>262829.875</v>
      </c>
      <c r="F19034" s="44">
        <v>263001.09375</v>
      </c>
      <c r="G19034" s="44">
        <v>171.21875</v>
      </c>
    </row>
    <row r="19035" spans="1:7">
      <c r="A19035" s="44">
        <v>26</v>
      </c>
      <c r="B19035" s="44">
        <v>157</v>
      </c>
      <c r="C19035" s="44">
        <v>4.4208259999999999</v>
      </c>
      <c r="D19035" s="44">
        <v>182.74644499999999</v>
      </c>
      <c r="E19035" s="44">
        <v>263158.0625</v>
      </c>
      <c r="F19035" s="44">
        <v>263340.78125</v>
      </c>
      <c r="G19035" s="44">
        <v>182.71875</v>
      </c>
    </row>
    <row r="19036" spans="1:7">
      <c r="A19036" s="44">
        <v>26</v>
      </c>
      <c r="B19036" s="44">
        <v>158</v>
      </c>
      <c r="C19036" s="44">
        <v>3.3222139999999998</v>
      </c>
      <c r="D19036" s="44">
        <v>600.48864700000001</v>
      </c>
      <c r="E19036" s="44">
        <v>267766.25</v>
      </c>
      <c r="F19036" s="44">
        <v>268366.75</v>
      </c>
      <c r="G19036" s="44">
        <v>600.5</v>
      </c>
    </row>
    <row r="19037" spans="1:7">
      <c r="A19037" s="44">
        <v>26</v>
      </c>
      <c r="B19037" s="44">
        <v>159</v>
      </c>
      <c r="C19037" s="44">
        <v>1.4312039999999999</v>
      </c>
      <c r="D19037" s="44">
        <v>116.303223</v>
      </c>
      <c r="E19037" s="44">
        <v>271692.90625</v>
      </c>
      <c r="F19037" s="44">
        <v>271809.21875</v>
      </c>
      <c r="G19037" s="44">
        <v>116.3125</v>
      </c>
    </row>
    <row r="19038" spans="1:7">
      <c r="A19038" s="44">
        <v>26</v>
      </c>
      <c r="B19038" s="44">
        <v>160</v>
      </c>
      <c r="C19038" s="44">
        <v>1.0514319999999999</v>
      </c>
      <c r="D19038" s="44">
        <v>170.84179700000001</v>
      </c>
      <c r="E19038" s="44">
        <v>273255.46875</v>
      </c>
      <c r="F19038" s="44">
        <v>273426.34375</v>
      </c>
      <c r="G19038" s="44">
        <v>170.875</v>
      </c>
    </row>
    <row r="19039" spans="1:7">
      <c r="A19039" s="44">
        <v>26</v>
      </c>
      <c r="B19039" s="44">
        <v>161</v>
      </c>
      <c r="C19039" s="44">
        <v>0.318519</v>
      </c>
      <c r="D19039" s="44">
        <v>90.633285999999998</v>
      </c>
      <c r="E19039" s="44">
        <v>274489.96875</v>
      </c>
      <c r="F19039" s="44">
        <v>274580.59375</v>
      </c>
      <c r="G19039" s="44">
        <v>90.625</v>
      </c>
    </row>
    <row r="19040" spans="1:7">
      <c r="A19040" s="44">
        <v>26</v>
      </c>
      <c r="B19040" s="44">
        <v>162</v>
      </c>
      <c r="C19040" s="44">
        <v>1.0035160000000001</v>
      </c>
      <c r="D19040" s="44">
        <v>1056.224121</v>
      </c>
      <c r="E19040" s="44">
        <v>274912</v>
      </c>
      <c r="F19040" s="44">
        <v>275968.21875</v>
      </c>
      <c r="G19040" s="44">
        <v>1056.21875</v>
      </c>
    </row>
    <row r="19041" spans="1:7">
      <c r="A19041" s="44">
        <v>26</v>
      </c>
      <c r="B19041" s="44">
        <v>163</v>
      </c>
      <c r="C19041" s="44">
        <v>7.1793999999999997E-2</v>
      </c>
      <c r="D19041" s="44">
        <v>284.75152600000001</v>
      </c>
      <c r="E19041" s="44">
        <v>276976.5625</v>
      </c>
      <c r="F19041" s="44">
        <v>277261.34375</v>
      </c>
      <c r="G19041" s="44">
        <v>284.78125</v>
      </c>
    </row>
    <row r="19042" spans="1:7">
      <c r="A19042" s="44">
        <v>26</v>
      </c>
      <c r="B19042" s="44">
        <v>164</v>
      </c>
      <c r="C19042" s="44">
        <v>0.115801</v>
      </c>
      <c r="D19042" s="44">
        <v>92.868958000000006</v>
      </c>
      <c r="E19042" s="44">
        <v>277336</v>
      </c>
      <c r="F19042" s="44">
        <v>277428.90625</v>
      </c>
      <c r="G19042" s="44">
        <v>92.90625</v>
      </c>
    </row>
    <row r="19043" spans="1:7">
      <c r="A19043" s="44">
        <v>26</v>
      </c>
      <c r="B19043" s="44">
        <v>165</v>
      </c>
      <c r="C19043" s="44">
        <v>1.36</v>
      </c>
      <c r="D19043" s="44">
        <v>109.16185</v>
      </c>
      <c r="E19043" s="44">
        <v>277554.78125</v>
      </c>
      <c r="F19043" s="44">
        <v>277663.9375</v>
      </c>
      <c r="G19043" s="44">
        <v>109.15625</v>
      </c>
    </row>
    <row r="19044" spans="1:7">
      <c r="A19044" s="44">
        <v>26</v>
      </c>
      <c r="B19044" s="44">
        <v>166</v>
      </c>
      <c r="C19044" s="44">
        <v>1.160779</v>
      </c>
      <c r="D19044" s="44">
        <v>290.42327899999998</v>
      </c>
      <c r="E19044" s="44">
        <v>279039.125</v>
      </c>
      <c r="F19044" s="44">
        <v>279329.5625</v>
      </c>
      <c r="G19044" s="44">
        <v>290.4375</v>
      </c>
    </row>
    <row r="19045" spans="1:7">
      <c r="A19045" s="44">
        <v>26</v>
      </c>
      <c r="B19045" s="44">
        <v>167</v>
      </c>
      <c r="C19045" s="44">
        <v>0.68654599999999999</v>
      </c>
      <c r="D19045" s="44">
        <v>185.863022</v>
      </c>
      <c r="E19045" s="44">
        <v>280494.125</v>
      </c>
      <c r="F19045" s="44">
        <v>280680</v>
      </c>
      <c r="G19045" s="44">
        <v>185.875</v>
      </c>
    </row>
    <row r="19046" spans="1:7">
      <c r="A19046" s="44">
        <v>26</v>
      </c>
      <c r="B19046" s="44">
        <v>168</v>
      </c>
      <c r="C19046" s="44">
        <v>0.124819</v>
      </c>
      <c r="D19046" s="44">
        <v>254.22207599999999</v>
      </c>
      <c r="E19046" s="44">
        <v>281369.21875</v>
      </c>
      <c r="F19046" s="44">
        <v>281623.4375</v>
      </c>
      <c r="G19046" s="44">
        <v>254.21875</v>
      </c>
    </row>
    <row r="19047" spans="1:7">
      <c r="A19047" s="44">
        <v>26</v>
      </c>
      <c r="B19047" s="44">
        <v>169</v>
      </c>
      <c r="C19047" s="44">
        <v>1.171948</v>
      </c>
      <c r="D19047" s="44">
        <v>104.59876300000001</v>
      </c>
      <c r="E19047" s="44">
        <v>281759.90625</v>
      </c>
      <c r="F19047" s="44">
        <v>281864.46875</v>
      </c>
      <c r="G19047" s="44">
        <v>104.5625</v>
      </c>
    </row>
    <row r="19048" spans="1:7">
      <c r="A19048" s="44">
        <v>26</v>
      </c>
      <c r="B19048" s="44">
        <v>170</v>
      </c>
      <c r="C19048" s="44">
        <v>0.52383999999999997</v>
      </c>
      <c r="D19048" s="44">
        <v>98.248810000000006</v>
      </c>
      <c r="E19048" s="44">
        <v>283041.28125</v>
      </c>
      <c r="F19048" s="44">
        <v>283139.53125</v>
      </c>
      <c r="G19048" s="44">
        <v>98.25</v>
      </c>
    </row>
    <row r="19049" spans="1:7">
      <c r="A19049" s="44">
        <v>26</v>
      </c>
      <c r="B19049" s="44">
        <v>171</v>
      </c>
      <c r="C19049" s="44">
        <v>0.25435799999999997</v>
      </c>
      <c r="D19049" s="44">
        <v>506.45196499999997</v>
      </c>
      <c r="E19049" s="44">
        <v>283666.34375</v>
      </c>
      <c r="F19049" s="44">
        <v>284172.8125</v>
      </c>
      <c r="G19049" s="44">
        <v>506.46875</v>
      </c>
    </row>
    <row r="19050" spans="1:7">
      <c r="A19050" s="44">
        <v>26</v>
      </c>
      <c r="B19050" s="44">
        <v>172</v>
      </c>
      <c r="C19050" s="44">
        <v>0.76019700000000001</v>
      </c>
      <c r="D19050" s="44">
        <v>99.934944000000002</v>
      </c>
      <c r="E19050" s="44">
        <v>284432.03125</v>
      </c>
      <c r="F19050" s="44">
        <v>284532</v>
      </c>
      <c r="G19050" s="44">
        <v>99.96875</v>
      </c>
    </row>
    <row r="19051" spans="1:7">
      <c r="A19051" s="44">
        <v>26</v>
      </c>
      <c r="B19051" s="44">
        <v>173</v>
      </c>
      <c r="C19051" s="44">
        <v>1.7984039999999999</v>
      </c>
      <c r="D19051" s="44">
        <v>201.435394</v>
      </c>
      <c r="E19051" s="44">
        <v>285307.15625</v>
      </c>
      <c r="F19051" s="44">
        <v>285508.59375</v>
      </c>
      <c r="G19051" s="44">
        <v>201.4375</v>
      </c>
    </row>
    <row r="19052" spans="1:7">
      <c r="A19052" s="44">
        <v>26</v>
      </c>
      <c r="B19052" s="44">
        <v>174</v>
      </c>
      <c r="C19052" s="44">
        <v>0.28818100000000002</v>
      </c>
      <c r="D19052" s="44">
        <v>119.04832500000001</v>
      </c>
      <c r="E19052" s="44">
        <v>287310.9375</v>
      </c>
      <c r="F19052" s="44">
        <v>287430</v>
      </c>
      <c r="G19052" s="44">
        <v>119.0625</v>
      </c>
    </row>
    <row r="19053" spans="1:7">
      <c r="A19053" s="44">
        <v>26</v>
      </c>
      <c r="B19053" s="44">
        <v>175</v>
      </c>
      <c r="C19053" s="44">
        <v>0.77870899999999998</v>
      </c>
      <c r="D19053" s="44">
        <v>301.91763300000002</v>
      </c>
      <c r="E19053" s="44">
        <v>287732.875</v>
      </c>
      <c r="F19053" s="44">
        <v>288034.8125</v>
      </c>
      <c r="G19053" s="44">
        <v>301.9375</v>
      </c>
    </row>
    <row r="19054" spans="1:7">
      <c r="A19054" s="44">
        <v>26</v>
      </c>
      <c r="B19054" s="44">
        <v>176</v>
      </c>
      <c r="C19054" s="44">
        <v>4.1500000000000002E-2</v>
      </c>
      <c r="D19054" s="44">
        <v>351.66952500000002</v>
      </c>
      <c r="E19054" s="44">
        <v>288813.90625</v>
      </c>
      <c r="F19054" s="44">
        <v>289165.59375</v>
      </c>
      <c r="G19054" s="44">
        <v>351.6875</v>
      </c>
    </row>
    <row r="19055" spans="1:7">
      <c r="A19055" s="44">
        <v>26</v>
      </c>
      <c r="B19055" s="44">
        <v>177</v>
      </c>
      <c r="C19055" s="44">
        <v>3.400496</v>
      </c>
      <c r="D19055" s="44">
        <v>151.08360300000001</v>
      </c>
      <c r="E19055" s="44">
        <v>289220.21875</v>
      </c>
      <c r="F19055" s="44">
        <v>289371.3125</v>
      </c>
      <c r="G19055" s="44">
        <v>151.09375</v>
      </c>
    </row>
    <row r="19056" spans="1:7">
      <c r="A19056" s="44">
        <v>26</v>
      </c>
      <c r="B19056" s="44">
        <v>178</v>
      </c>
      <c r="C19056" s="44">
        <v>1.5855250000000001</v>
      </c>
      <c r="D19056" s="44">
        <v>1119.9404300000001</v>
      </c>
      <c r="E19056" s="44">
        <v>292784.15625</v>
      </c>
      <c r="F19056" s="44">
        <v>293904.09375</v>
      </c>
      <c r="G19056" s="44">
        <v>1119.9375</v>
      </c>
    </row>
    <row r="19057" spans="1:7">
      <c r="A19057" s="44">
        <v>26</v>
      </c>
      <c r="B19057" s="44">
        <v>179</v>
      </c>
      <c r="C19057" s="44">
        <v>0.425284</v>
      </c>
      <c r="D19057" s="44">
        <v>806.60900900000001</v>
      </c>
      <c r="E19057" s="44">
        <v>295501.90625</v>
      </c>
      <c r="F19057" s="44">
        <v>296308.53125</v>
      </c>
      <c r="G19057" s="44">
        <v>806.625</v>
      </c>
    </row>
    <row r="19058" spans="1:7">
      <c r="A19058" s="44">
        <v>26</v>
      </c>
      <c r="B19058" s="44">
        <v>180</v>
      </c>
      <c r="C19058" s="44">
        <v>0.72222299999999995</v>
      </c>
      <c r="D19058" s="44">
        <v>112.868713</v>
      </c>
      <c r="E19058" s="44">
        <v>296736.9375</v>
      </c>
      <c r="F19058" s="44">
        <v>296849.8125</v>
      </c>
      <c r="G19058" s="44">
        <v>112.875</v>
      </c>
    </row>
    <row r="19059" spans="1:7">
      <c r="A19059" s="44">
        <v>26</v>
      </c>
      <c r="B19059" s="44">
        <v>181</v>
      </c>
      <c r="C19059" s="44">
        <v>0.286269</v>
      </c>
      <c r="D19059" s="44">
        <v>146.88398699999999</v>
      </c>
      <c r="E19059" s="44">
        <v>297580.59375</v>
      </c>
      <c r="F19059" s="44">
        <v>297727.46875</v>
      </c>
      <c r="G19059" s="44">
        <v>146.875</v>
      </c>
    </row>
    <row r="19060" spans="1:7">
      <c r="A19060" s="44">
        <v>26</v>
      </c>
      <c r="B19060" s="44">
        <v>182</v>
      </c>
      <c r="C19060" s="44">
        <v>1.2702180000000001</v>
      </c>
      <c r="D19060" s="44">
        <v>104.257103</v>
      </c>
      <c r="E19060" s="44">
        <v>298018.1875</v>
      </c>
      <c r="F19060" s="44">
        <v>298122.4375</v>
      </c>
      <c r="G19060" s="44">
        <v>104.25</v>
      </c>
    </row>
    <row r="19061" spans="1:7">
      <c r="A19061" s="44">
        <v>26</v>
      </c>
      <c r="B19061" s="44">
        <v>183</v>
      </c>
      <c r="C19061" s="44">
        <v>0.96369300000000002</v>
      </c>
      <c r="D19061" s="44">
        <v>105.36290700000001</v>
      </c>
      <c r="E19061" s="44">
        <v>299393.34375</v>
      </c>
      <c r="F19061" s="44">
        <v>299498.6875</v>
      </c>
      <c r="G19061" s="44">
        <v>105.34375</v>
      </c>
    </row>
    <row r="19062" spans="1:7">
      <c r="A19062" s="44">
        <v>26</v>
      </c>
      <c r="B19062" s="44">
        <v>184</v>
      </c>
      <c r="C19062" s="44">
        <v>0.67839400000000005</v>
      </c>
      <c r="D19062" s="44">
        <v>124.61937</v>
      </c>
      <c r="E19062" s="44">
        <v>300473.34375</v>
      </c>
      <c r="F19062" s="44">
        <v>300597.96875</v>
      </c>
      <c r="G19062" s="44">
        <v>124.625</v>
      </c>
    </row>
    <row r="19063" spans="1:7">
      <c r="A19063" s="44">
        <v>26</v>
      </c>
      <c r="B19063" s="44">
        <v>185</v>
      </c>
      <c r="C19063" s="44">
        <v>0.15943399999999999</v>
      </c>
      <c r="D19063" s="44">
        <v>940.317993</v>
      </c>
      <c r="E19063" s="44">
        <v>301285.875</v>
      </c>
      <c r="F19063" s="44">
        <v>302226.1875</v>
      </c>
      <c r="G19063" s="44">
        <v>940.3125</v>
      </c>
    </row>
    <row r="19064" spans="1:7">
      <c r="A19064" s="44">
        <v>26</v>
      </c>
      <c r="B19064" s="44">
        <v>186</v>
      </c>
      <c r="C19064" s="44">
        <v>2.0718709999999998</v>
      </c>
      <c r="D19064" s="44">
        <v>214.789413</v>
      </c>
      <c r="E19064" s="44">
        <v>302395.40625</v>
      </c>
      <c r="F19064" s="44">
        <v>302610.21875</v>
      </c>
      <c r="G19064" s="44">
        <v>214.8125</v>
      </c>
    </row>
    <row r="19065" spans="1:7">
      <c r="A19065" s="44">
        <v>26</v>
      </c>
      <c r="B19065" s="44">
        <v>187</v>
      </c>
      <c r="C19065" s="44">
        <v>0.80881099999999995</v>
      </c>
      <c r="D19065" s="44">
        <v>682.79199200000005</v>
      </c>
      <c r="E19065" s="44">
        <v>304692.53125</v>
      </c>
      <c r="F19065" s="44">
        <v>305375.34375</v>
      </c>
      <c r="G19065" s="44">
        <v>682.8125</v>
      </c>
    </row>
    <row r="19066" spans="1:7">
      <c r="A19066" s="44">
        <v>26</v>
      </c>
      <c r="B19066" s="44">
        <v>188</v>
      </c>
      <c r="C19066" s="44">
        <v>0.99168100000000003</v>
      </c>
      <c r="D19066" s="44">
        <v>194.27574200000001</v>
      </c>
      <c r="E19066" s="44">
        <v>306192.65625</v>
      </c>
      <c r="F19066" s="44">
        <v>306386.90625</v>
      </c>
      <c r="G19066" s="44">
        <v>194.25</v>
      </c>
    </row>
    <row r="19067" spans="1:7">
      <c r="A19067" s="44">
        <v>26</v>
      </c>
      <c r="B19067" s="44">
        <v>189</v>
      </c>
      <c r="C19067" s="44">
        <v>0.62374099999999999</v>
      </c>
      <c r="D19067" s="44">
        <v>362.98260499999998</v>
      </c>
      <c r="E19067" s="44">
        <v>307380.28125</v>
      </c>
      <c r="F19067" s="44">
        <v>307743.25</v>
      </c>
      <c r="G19067" s="44">
        <v>362.96875</v>
      </c>
    </row>
    <row r="19068" spans="1:7">
      <c r="A19068" s="44">
        <v>26</v>
      </c>
      <c r="B19068" s="44">
        <v>190</v>
      </c>
      <c r="C19068" s="44">
        <v>6.5974000000000005E-2</v>
      </c>
      <c r="D19068" s="44">
        <v>383.33364899999998</v>
      </c>
      <c r="E19068" s="44">
        <v>308380.375</v>
      </c>
      <c r="F19068" s="44">
        <v>308763.71875</v>
      </c>
      <c r="G19068" s="44">
        <v>383.34375</v>
      </c>
    </row>
    <row r="19069" spans="1:7">
      <c r="A19069" s="44">
        <v>26</v>
      </c>
      <c r="B19069" s="44">
        <v>191</v>
      </c>
      <c r="C19069" s="44">
        <v>0.94310700000000003</v>
      </c>
      <c r="D19069" s="44">
        <v>441.44497699999999</v>
      </c>
      <c r="E19069" s="44">
        <v>308833.375</v>
      </c>
      <c r="F19069" s="44">
        <v>309274.8125</v>
      </c>
      <c r="G19069" s="44">
        <v>441.4375</v>
      </c>
    </row>
    <row r="19070" spans="1:7">
      <c r="A19070" s="44">
        <v>26</v>
      </c>
      <c r="B19070" s="44">
        <v>192</v>
      </c>
      <c r="C19070" s="44">
        <v>0.59832799999999997</v>
      </c>
      <c r="D19070" s="44">
        <v>1157.380615</v>
      </c>
      <c r="E19070" s="44">
        <v>310224.375</v>
      </c>
      <c r="F19070" s="44">
        <v>311381.75</v>
      </c>
      <c r="G19070" s="44">
        <v>1157.375</v>
      </c>
    </row>
    <row r="19071" spans="1:7">
      <c r="A19071" s="44">
        <v>26</v>
      </c>
      <c r="B19071" s="44">
        <v>193</v>
      </c>
      <c r="C19071" s="44">
        <v>0.57538800000000001</v>
      </c>
      <c r="D19071" s="44">
        <v>134.82183800000001</v>
      </c>
      <c r="E19071" s="44">
        <v>311990</v>
      </c>
      <c r="F19071" s="44">
        <v>312124.8125</v>
      </c>
      <c r="G19071" s="44">
        <v>134.8125</v>
      </c>
    </row>
    <row r="19072" spans="1:7">
      <c r="A19072" s="44">
        <v>26</v>
      </c>
      <c r="B19072" s="44">
        <v>194</v>
      </c>
      <c r="C19072" s="44">
        <v>0.96601599999999999</v>
      </c>
      <c r="D19072" s="44">
        <v>762.63958700000001</v>
      </c>
      <c r="E19072" s="44">
        <v>312709.0625</v>
      </c>
      <c r="F19072" s="44">
        <v>313471.6875</v>
      </c>
      <c r="G19072" s="44">
        <v>762.625</v>
      </c>
    </row>
    <row r="19073" spans="1:7">
      <c r="A19073" s="44">
        <v>26</v>
      </c>
      <c r="B19073" s="44">
        <v>195</v>
      </c>
      <c r="C19073" s="44">
        <v>0.16838700000000001</v>
      </c>
      <c r="D19073" s="44">
        <v>404.10589599999997</v>
      </c>
      <c r="E19073" s="44">
        <v>314443.5625</v>
      </c>
      <c r="F19073" s="44">
        <v>314847.65625</v>
      </c>
      <c r="G19073" s="44">
        <v>404.09375</v>
      </c>
    </row>
    <row r="19074" spans="1:7">
      <c r="A19074" s="44">
        <v>26</v>
      </c>
      <c r="B19074" s="44">
        <v>196</v>
      </c>
      <c r="C19074" s="44">
        <v>0.31174299999999999</v>
      </c>
      <c r="D19074" s="44">
        <v>207.704193</v>
      </c>
      <c r="E19074" s="44">
        <v>315021.71875</v>
      </c>
      <c r="F19074" s="44">
        <v>315229.4375</v>
      </c>
      <c r="G19074" s="44">
        <v>207.71875</v>
      </c>
    </row>
    <row r="19075" spans="1:7">
      <c r="A19075" s="44">
        <v>26</v>
      </c>
      <c r="B19075" s="44">
        <v>197</v>
      </c>
      <c r="C19075" s="44">
        <v>0.47855500000000001</v>
      </c>
      <c r="D19075" s="44">
        <v>926.060608</v>
      </c>
      <c r="E19075" s="44">
        <v>315553.03125</v>
      </c>
      <c r="F19075" s="44">
        <v>316479.09375</v>
      </c>
      <c r="G19075" s="44">
        <v>926.0625</v>
      </c>
    </row>
    <row r="19076" spans="1:7">
      <c r="A19076" s="44">
        <v>26</v>
      </c>
      <c r="B19076" s="44">
        <v>198</v>
      </c>
      <c r="C19076" s="44">
        <v>0.44656800000000002</v>
      </c>
      <c r="D19076" s="44">
        <v>1124.6383060000001</v>
      </c>
      <c r="E19076" s="44">
        <v>316959.40625</v>
      </c>
      <c r="F19076" s="44">
        <v>318084.0625</v>
      </c>
      <c r="G19076" s="44">
        <v>1124.65625</v>
      </c>
    </row>
    <row r="19077" spans="1:7">
      <c r="A19077" s="44">
        <v>26</v>
      </c>
      <c r="B19077" s="44">
        <v>199</v>
      </c>
      <c r="C19077" s="44">
        <v>3.1558109999999999</v>
      </c>
      <c r="D19077" s="44">
        <v>185.89094499999999</v>
      </c>
      <c r="E19077" s="44">
        <v>318537.71875</v>
      </c>
      <c r="F19077" s="44">
        <v>318723.625</v>
      </c>
      <c r="G19077" s="44">
        <v>185.90625</v>
      </c>
    </row>
    <row r="19078" spans="1:7">
      <c r="A19078" s="44">
        <v>26</v>
      </c>
      <c r="B19078" s="44">
        <v>200</v>
      </c>
      <c r="C19078" s="44">
        <v>0.88955099999999998</v>
      </c>
      <c r="D19078" s="44">
        <v>307.28945900000002</v>
      </c>
      <c r="E19078" s="44">
        <v>321882.71875</v>
      </c>
      <c r="F19078" s="44">
        <v>322190</v>
      </c>
      <c r="G19078" s="44">
        <v>307.28125</v>
      </c>
    </row>
    <row r="19079" spans="1:7">
      <c r="A19079" s="44">
        <v>26</v>
      </c>
      <c r="B19079" s="44">
        <v>201</v>
      </c>
      <c r="C19079" s="44">
        <v>1.7294970000000001</v>
      </c>
      <c r="D19079" s="44">
        <v>225.76885999999999</v>
      </c>
      <c r="E19079" s="44">
        <v>323088.125</v>
      </c>
      <c r="F19079" s="44">
        <v>323313.90625</v>
      </c>
      <c r="G19079" s="44">
        <v>225.78125</v>
      </c>
    </row>
    <row r="19080" spans="1:7">
      <c r="A19080" s="44">
        <v>26</v>
      </c>
      <c r="B19080" s="44">
        <v>202</v>
      </c>
      <c r="C19080" s="44">
        <v>3.9941999999999998E-2</v>
      </c>
      <c r="D19080" s="44">
        <v>679.20831299999998</v>
      </c>
      <c r="E19080" s="44">
        <v>325057.0625</v>
      </c>
      <c r="F19080" s="44">
        <v>325736.28125</v>
      </c>
      <c r="G19080" s="44">
        <v>679.21875</v>
      </c>
    </row>
    <row r="19081" spans="1:7">
      <c r="A19081" s="44">
        <v>26</v>
      </c>
      <c r="B19081" s="44">
        <v>203</v>
      </c>
      <c r="C19081" s="44">
        <v>0.26016</v>
      </c>
      <c r="D19081" s="44">
        <v>166.41120900000001</v>
      </c>
      <c r="E19081" s="44">
        <v>325775.9375</v>
      </c>
      <c r="F19081" s="44">
        <v>325942.34375</v>
      </c>
      <c r="G19081" s="44">
        <v>166.40625</v>
      </c>
    </row>
    <row r="19082" spans="1:7">
      <c r="A19082" s="44">
        <v>26</v>
      </c>
      <c r="B19082" s="44">
        <v>204</v>
      </c>
      <c r="C19082" s="44">
        <v>2.0378080000000001</v>
      </c>
      <c r="D19082" s="44">
        <v>163.22563199999999</v>
      </c>
      <c r="E19082" s="44">
        <v>326213.46875</v>
      </c>
      <c r="F19082" s="44">
        <v>326376.6875</v>
      </c>
      <c r="G19082" s="44">
        <v>163.21875</v>
      </c>
    </row>
    <row r="19083" spans="1:7">
      <c r="A19083" s="44">
        <v>26</v>
      </c>
      <c r="B19083" s="44">
        <v>205</v>
      </c>
      <c r="C19083" s="44">
        <v>0.99423499999999998</v>
      </c>
      <c r="D19083" s="44">
        <v>259.37383999999997</v>
      </c>
      <c r="E19083" s="44">
        <v>328416.8125</v>
      </c>
      <c r="F19083" s="44">
        <v>328676.15625</v>
      </c>
      <c r="G19083" s="44">
        <v>259.34375</v>
      </c>
    </row>
    <row r="19084" spans="1:7">
      <c r="A19084" s="44">
        <v>26</v>
      </c>
      <c r="B19084" s="44">
        <v>206</v>
      </c>
      <c r="C19084" s="44">
        <v>1.992929</v>
      </c>
      <c r="D19084" s="44">
        <v>249.98107899999999</v>
      </c>
      <c r="E19084" s="44">
        <v>329682.5625</v>
      </c>
      <c r="F19084" s="44">
        <v>329932.53125</v>
      </c>
      <c r="G19084" s="44">
        <v>249.96875</v>
      </c>
    </row>
    <row r="19085" spans="1:7">
      <c r="A19085" s="44">
        <v>26</v>
      </c>
      <c r="B19085" s="44">
        <v>207</v>
      </c>
      <c r="C19085" s="44">
        <v>0.57186700000000001</v>
      </c>
      <c r="D19085" s="44">
        <v>900.38555899999994</v>
      </c>
      <c r="E19085" s="44">
        <v>331932.78125</v>
      </c>
      <c r="F19085" s="44">
        <v>332833.15625</v>
      </c>
      <c r="G19085" s="44">
        <v>900.375</v>
      </c>
    </row>
    <row r="19086" spans="1:7">
      <c r="A19086" s="44">
        <v>26</v>
      </c>
      <c r="B19086" s="44">
        <v>208</v>
      </c>
      <c r="C19086" s="44">
        <v>3.010087</v>
      </c>
      <c r="D19086" s="44">
        <v>215.105728</v>
      </c>
      <c r="E19086" s="44">
        <v>333417.3125</v>
      </c>
      <c r="F19086" s="44">
        <v>333632.4375</v>
      </c>
      <c r="G19086" s="44">
        <v>215.125</v>
      </c>
    </row>
    <row r="19087" spans="1:7">
      <c r="A19087" s="44">
        <v>26</v>
      </c>
      <c r="B19087" s="44">
        <v>209</v>
      </c>
      <c r="C19087" s="44">
        <v>6.7246E-2</v>
      </c>
      <c r="D19087" s="44">
        <v>131.83613600000001</v>
      </c>
      <c r="E19087" s="44">
        <v>336658.0625</v>
      </c>
      <c r="F19087" s="44">
        <v>336789.90625</v>
      </c>
      <c r="G19087" s="44">
        <v>131.84375</v>
      </c>
    </row>
    <row r="19088" spans="1:7">
      <c r="A19088" s="44">
        <v>26</v>
      </c>
      <c r="B19088" s="44">
        <v>210</v>
      </c>
      <c r="C19088" s="44">
        <v>0.205958</v>
      </c>
      <c r="D19088" s="44">
        <v>75.614624000000006</v>
      </c>
      <c r="E19088" s="44">
        <v>336861.1875</v>
      </c>
      <c r="F19088" s="44">
        <v>336936.8125</v>
      </c>
      <c r="G19088" s="44">
        <v>75.625</v>
      </c>
    </row>
    <row r="19089" spans="1:7">
      <c r="A19089" s="44">
        <v>26</v>
      </c>
      <c r="B19089" s="44">
        <v>211</v>
      </c>
      <c r="C19089" s="44">
        <v>0.91376100000000005</v>
      </c>
      <c r="D19089" s="44">
        <v>185.35295099999999</v>
      </c>
      <c r="E19089" s="44">
        <v>337142.5</v>
      </c>
      <c r="F19089" s="44">
        <v>337327.84375</v>
      </c>
      <c r="G19089" s="44">
        <v>185.34375</v>
      </c>
    </row>
    <row r="19090" spans="1:7">
      <c r="A19090" s="44">
        <v>26</v>
      </c>
      <c r="B19090" s="44">
        <v>212</v>
      </c>
      <c r="C19090" s="44">
        <v>2.7067000000000001E-2</v>
      </c>
      <c r="D19090" s="44">
        <v>111.659294</v>
      </c>
      <c r="E19090" s="44">
        <v>338251.96875</v>
      </c>
      <c r="F19090" s="44">
        <v>338363.625</v>
      </c>
      <c r="G19090" s="44">
        <v>111.65625</v>
      </c>
    </row>
    <row r="19091" spans="1:7">
      <c r="A19091" s="44">
        <v>26</v>
      </c>
      <c r="B19091" s="44">
        <v>213</v>
      </c>
      <c r="C19091" s="44">
        <v>0.30216100000000001</v>
      </c>
      <c r="D19091" s="44">
        <v>122.469994</v>
      </c>
      <c r="E19091" s="44">
        <v>338392.625</v>
      </c>
      <c r="F19091" s="44">
        <v>338515.09375</v>
      </c>
      <c r="G19091" s="44">
        <v>122.46875</v>
      </c>
    </row>
    <row r="19092" spans="1:7">
      <c r="A19092" s="44">
        <v>26</v>
      </c>
      <c r="B19092" s="44">
        <v>214</v>
      </c>
      <c r="C19092" s="44">
        <v>3.1848830000000001</v>
      </c>
      <c r="D19092" s="44">
        <v>313.56466699999999</v>
      </c>
      <c r="E19092" s="44">
        <v>338830.1875</v>
      </c>
      <c r="F19092" s="44">
        <v>339143.75</v>
      </c>
      <c r="G19092" s="44">
        <v>313.5625</v>
      </c>
    </row>
    <row r="19093" spans="1:7">
      <c r="A19093" s="44">
        <v>26</v>
      </c>
      <c r="B19093" s="44">
        <v>215</v>
      </c>
      <c r="C19093" s="44">
        <v>0.37129499999999999</v>
      </c>
      <c r="D19093" s="44">
        <v>276.83956899999998</v>
      </c>
      <c r="E19093" s="44">
        <v>342330.59375</v>
      </c>
      <c r="F19093" s="44">
        <v>342607.4375</v>
      </c>
      <c r="G19093" s="44">
        <v>276.84375</v>
      </c>
    </row>
    <row r="19094" spans="1:7">
      <c r="A19094" s="44">
        <v>26</v>
      </c>
      <c r="B19094" s="44">
        <v>216</v>
      </c>
      <c r="C19094" s="44">
        <v>0.66435900000000003</v>
      </c>
      <c r="D19094" s="44">
        <v>81.836899000000003</v>
      </c>
      <c r="E19094" s="44">
        <v>342987.125</v>
      </c>
      <c r="F19094" s="44">
        <v>343068.96875</v>
      </c>
      <c r="G19094" s="44">
        <v>81.84375</v>
      </c>
    </row>
    <row r="19095" spans="1:7">
      <c r="A19095" s="44">
        <v>26</v>
      </c>
      <c r="B19095" s="44">
        <v>217</v>
      </c>
      <c r="C19095" s="44">
        <v>7.7943999999999999E-2</v>
      </c>
      <c r="D19095" s="44">
        <v>170.70095800000001</v>
      </c>
      <c r="E19095" s="44">
        <v>343737.25</v>
      </c>
      <c r="F19095" s="44">
        <v>343907.9375</v>
      </c>
      <c r="G19095" s="44">
        <v>170.6875</v>
      </c>
    </row>
    <row r="19096" spans="1:7">
      <c r="A19096" s="44">
        <v>26</v>
      </c>
      <c r="B19096" s="44">
        <v>218</v>
      </c>
      <c r="C19096" s="44">
        <v>4.5580000000000002E-2</v>
      </c>
      <c r="D19096" s="44">
        <v>138.25891100000001</v>
      </c>
      <c r="E19096" s="44">
        <v>343987.25</v>
      </c>
      <c r="F19096" s="44">
        <v>344125.53125</v>
      </c>
      <c r="G19096" s="44">
        <v>138.28125</v>
      </c>
    </row>
    <row r="19097" spans="1:7">
      <c r="A19097" s="44">
        <v>26</v>
      </c>
      <c r="B19097" s="44">
        <v>219</v>
      </c>
      <c r="C19097" s="44">
        <v>0.18312100000000001</v>
      </c>
      <c r="D19097" s="44">
        <v>140.605896</v>
      </c>
      <c r="E19097" s="44">
        <v>344174.78125</v>
      </c>
      <c r="F19097" s="44">
        <v>344315.40625</v>
      </c>
      <c r="G19097" s="44">
        <v>140.625</v>
      </c>
    </row>
    <row r="19098" spans="1:7">
      <c r="A19098" s="44">
        <v>26</v>
      </c>
      <c r="B19098" s="44">
        <v>220</v>
      </c>
      <c r="C19098" s="44">
        <v>0.625166</v>
      </c>
      <c r="D19098" s="44">
        <v>832.75439500000005</v>
      </c>
      <c r="E19098" s="44">
        <v>344502.90625</v>
      </c>
      <c r="F19098" s="44">
        <v>345335.65625</v>
      </c>
      <c r="G19098" s="44">
        <v>832.75</v>
      </c>
    </row>
    <row r="19099" spans="1:7">
      <c r="A19099" s="44">
        <v>26</v>
      </c>
      <c r="B19099" s="44">
        <v>221</v>
      </c>
      <c r="C19099" s="44">
        <v>1.5816589999999999</v>
      </c>
      <c r="D19099" s="44">
        <v>533.203979</v>
      </c>
      <c r="E19099" s="44">
        <v>345971.875</v>
      </c>
      <c r="F19099" s="44">
        <v>346505.09375</v>
      </c>
      <c r="G19099" s="44">
        <v>533.21875</v>
      </c>
    </row>
    <row r="19100" spans="1:7">
      <c r="A19100" s="44">
        <v>26</v>
      </c>
      <c r="B19100" s="44">
        <v>222</v>
      </c>
      <c r="C19100" s="44">
        <v>4.0289900000000003</v>
      </c>
      <c r="D19100" s="44">
        <v>245.95211800000001</v>
      </c>
      <c r="E19100" s="44">
        <v>348097.09375</v>
      </c>
      <c r="F19100" s="44">
        <v>348343</v>
      </c>
      <c r="G19100" s="44">
        <v>245.90625</v>
      </c>
    </row>
    <row r="19101" spans="1:7">
      <c r="A19101" s="44">
        <v>26</v>
      </c>
      <c r="B19101" s="44">
        <v>223</v>
      </c>
      <c r="C19101" s="44">
        <v>1.9840120000000001</v>
      </c>
      <c r="D19101" s="44">
        <v>250.908829</v>
      </c>
      <c r="E19101" s="44">
        <v>352386.59375</v>
      </c>
      <c r="F19101" s="44">
        <v>352637.5</v>
      </c>
      <c r="G19101" s="44">
        <v>250.90625</v>
      </c>
    </row>
    <row r="19102" spans="1:7">
      <c r="A19102" s="44">
        <v>26</v>
      </c>
      <c r="B19102" s="44">
        <v>224</v>
      </c>
      <c r="C19102" s="44">
        <v>0.63640600000000003</v>
      </c>
      <c r="D19102" s="44">
        <v>153.461716</v>
      </c>
      <c r="E19102" s="44">
        <v>354633.1875</v>
      </c>
      <c r="F19102" s="44">
        <v>354786.625</v>
      </c>
      <c r="G19102" s="44">
        <v>153.4375</v>
      </c>
    </row>
    <row r="19103" spans="1:7">
      <c r="A19103" s="44">
        <v>26</v>
      </c>
      <c r="B19103" s="44">
        <v>225</v>
      </c>
      <c r="C19103" s="44">
        <v>1.0687869999999999</v>
      </c>
      <c r="D19103" s="44">
        <v>316.39831500000003</v>
      </c>
      <c r="E19103" s="44">
        <v>355435.375</v>
      </c>
      <c r="F19103" s="44">
        <v>355751.78125</v>
      </c>
      <c r="G19103" s="44">
        <v>316.40625</v>
      </c>
    </row>
    <row r="19104" spans="1:7">
      <c r="A19104" s="44">
        <v>26</v>
      </c>
      <c r="B19104" s="44">
        <v>226</v>
      </c>
      <c r="C19104" s="44">
        <v>0.345356</v>
      </c>
      <c r="D19104" s="44">
        <v>168.789627</v>
      </c>
      <c r="E19104" s="44">
        <v>356826.59375</v>
      </c>
      <c r="F19104" s="44">
        <v>356995.34375</v>
      </c>
      <c r="G19104" s="44">
        <v>168.75</v>
      </c>
    </row>
    <row r="19105" spans="1:7">
      <c r="A19105" s="44">
        <v>26</v>
      </c>
      <c r="B19105" s="44">
        <v>227</v>
      </c>
      <c r="C19105" s="44">
        <v>0.99969399999999997</v>
      </c>
      <c r="D19105" s="44">
        <v>92.835594</v>
      </c>
      <c r="E19105" s="44">
        <v>357342.28125</v>
      </c>
      <c r="F19105" s="44">
        <v>357435.09375</v>
      </c>
      <c r="G19105" s="44">
        <v>92.8125</v>
      </c>
    </row>
    <row r="19106" spans="1:7">
      <c r="A19106" s="44">
        <v>26</v>
      </c>
      <c r="B19106" s="44">
        <v>228</v>
      </c>
      <c r="C19106" s="44">
        <v>2.2921719999999999</v>
      </c>
      <c r="D19106" s="44">
        <v>112.591537</v>
      </c>
      <c r="E19106" s="44">
        <v>358436.125</v>
      </c>
      <c r="F19106" s="44">
        <v>358548.71875</v>
      </c>
      <c r="G19106" s="44">
        <v>112.59375</v>
      </c>
    </row>
    <row r="19107" spans="1:7">
      <c r="A19107" s="44">
        <v>27</v>
      </c>
      <c r="B19107" s="44">
        <v>0</v>
      </c>
      <c r="C19107" s="44">
        <v>0.558388</v>
      </c>
      <c r="D19107" s="44">
        <v>189.21700999999999</v>
      </c>
      <c r="E19107" s="44">
        <v>60789.457030999998</v>
      </c>
      <c r="F19107" s="44">
        <v>60978.671875</v>
      </c>
      <c r="G19107" s="44">
        <v>189.214844</v>
      </c>
    </row>
    <row r="19108" spans="1:7">
      <c r="A19108" s="44">
        <v>27</v>
      </c>
      <c r="B19108" s="44">
        <v>1</v>
      </c>
      <c r="C19108" s="44">
        <v>0.116453</v>
      </c>
      <c r="D19108" s="44">
        <v>135.16476399999999</v>
      </c>
      <c r="E19108" s="44">
        <v>61539.339844000002</v>
      </c>
      <c r="F19108" s="44">
        <v>61674.503905999998</v>
      </c>
      <c r="G19108" s="44">
        <v>135.164063</v>
      </c>
    </row>
    <row r="19109" spans="1:7">
      <c r="A19109" s="44">
        <v>27</v>
      </c>
      <c r="B19109" s="44">
        <v>2</v>
      </c>
      <c r="C19109" s="44">
        <v>0.64364100000000002</v>
      </c>
      <c r="D19109" s="44">
        <v>177.568375</v>
      </c>
      <c r="E19109" s="44">
        <v>61805.15625</v>
      </c>
      <c r="F19109" s="44">
        <v>61982.71875</v>
      </c>
      <c r="G19109" s="44">
        <v>177.5625</v>
      </c>
    </row>
    <row r="19110" spans="1:7">
      <c r="A19110" s="44">
        <v>27</v>
      </c>
      <c r="B19110" s="44">
        <v>3</v>
      </c>
      <c r="C19110" s="44">
        <v>0.52445799999999998</v>
      </c>
      <c r="D19110" s="44">
        <v>787.512024</v>
      </c>
      <c r="E19110" s="44">
        <v>62633.613280999998</v>
      </c>
      <c r="F19110" s="44">
        <v>63421.128905999998</v>
      </c>
      <c r="G19110" s="44">
        <v>787.515625</v>
      </c>
    </row>
    <row r="19111" spans="1:7">
      <c r="A19111" s="44">
        <v>27</v>
      </c>
      <c r="B19111" s="44">
        <v>4</v>
      </c>
      <c r="C19111" s="44">
        <v>0.27978900000000001</v>
      </c>
      <c r="D19111" s="44">
        <v>89.757178999999994</v>
      </c>
      <c r="E19111" s="44">
        <v>63947.808594000002</v>
      </c>
      <c r="F19111" s="44">
        <v>64037.5625</v>
      </c>
      <c r="G19111" s="44">
        <v>89.753906000000001</v>
      </c>
    </row>
    <row r="19112" spans="1:7">
      <c r="A19112" s="44">
        <v>27</v>
      </c>
      <c r="B19112" s="44">
        <v>5</v>
      </c>
      <c r="C19112" s="44">
        <v>0.18517600000000001</v>
      </c>
      <c r="D19112" s="44">
        <v>93.539435999999995</v>
      </c>
      <c r="E19112" s="44">
        <v>64323.871094000002</v>
      </c>
      <c r="F19112" s="44">
        <v>64417.414062999997</v>
      </c>
      <c r="G19112" s="44">
        <v>93.542968999999999</v>
      </c>
    </row>
    <row r="19113" spans="1:7">
      <c r="A19113" s="44">
        <v>27</v>
      </c>
      <c r="B19113" s="44">
        <v>6</v>
      </c>
      <c r="C19113" s="44">
        <v>0.84140499999999996</v>
      </c>
      <c r="D19113" s="44">
        <v>516.93511999999998</v>
      </c>
      <c r="E19113" s="44">
        <v>64613.660155999998</v>
      </c>
      <c r="F19113" s="44">
        <v>65130.597655999998</v>
      </c>
      <c r="G19113" s="44">
        <v>516.9375</v>
      </c>
    </row>
    <row r="19114" spans="1:7">
      <c r="A19114" s="44">
        <v>27</v>
      </c>
      <c r="B19114" s="44">
        <v>7</v>
      </c>
      <c r="C19114" s="44">
        <v>2.5986539999999998</v>
      </c>
      <c r="D19114" s="44">
        <v>205.110184</v>
      </c>
      <c r="E19114" s="44">
        <v>65973.265625</v>
      </c>
      <c r="F19114" s="44">
        <v>66178.375</v>
      </c>
      <c r="G19114" s="44">
        <v>205.109375</v>
      </c>
    </row>
    <row r="19115" spans="1:7">
      <c r="A19115" s="44">
        <v>27</v>
      </c>
      <c r="B19115" s="44">
        <v>8</v>
      </c>
      <c r="C19115" s="44">
        <v>0.58849499999999999</v>
      </c>
      <c r="D19115" s="44">
        <v>266.22616599999998</v>
      </c>
      <c r="E19115" s="44">
        <v>68791.90625</v>
      </c>
      <c r="F19115" s="44">
        <v>69058.125</v>
      </c>
      <c r="G19115" s="44">
        <v>266.21875</v>
      </c>
    </row>
    <row r="19116" spans="1:7">
      <c r="A19116" s="44">
        <v>27</v>
      </c>
      <c r="B19116" s="44">
        <v>9</v>
      </c>
      <c r="C19116" s="44">
        <v>1.8588100000000001</v>
      </c>
      <c r="D19116" s="44">
        <v>365.56570399999998</v>
      </c>
      <c r="E19116" s="44">
        <v>69651.4375</v>
      </c>
      <c r="F19116" s="44">
        <v>70017</v>
      </c>
      <c r="G19116" s="44">
        <v>365.5625</v>
      </c>
    </row>
    <row r="19117" spans="1:7">
      <c r="A19117" s="44">
        <v>27</v>
      </c>
      <c r="B19117" s="44">
        <v>10</v>
      </c>
      <c r="C19117" s="44">
        <v>0.105472</v>
      </c>
      <c r="D19117" s="44">
        <v>1316.5772710000001</v>
      </c>
      <c r="E19117" s="44">
        <v>71885.984375</v>
      </c>
      <c r="F19117" s="44">
        <v>73202.5625</v>
      </c>
      <c r="G19117" s="44">
        <v>1316.578125</v>
      </c>
    </row>
    <row r="19118" spans="1:7">
      <c r="A19118" s="44">
        <v>27</v>
      </c>
      <c r="B19118" s="44">
        <v>11</v>
      </c>
      <c r="C19118" s="44">
        <v>0.68612200000000001</v>
      </c>
      <c r="D19118" s="44">
        <v>1059.8443600000001</v>
      </c>
      <c r="E19118" s="44">
        <v>73308.140625</v>
      </c>
      <c r="F19118" s="44">
        <v>74367.984375</v>
      </c>
      <c r="G19118" s="44">
        <v>1059.84375</v>
      </c>
    </row>
    <row r="19119" spans="1:7">
      <c r="A19119" s="44">
        <v>27</v>
      </c>
      <c r="B19119" s="44">
        <v>12</v>
      </c>
      <c r="C19119" s="44">
        <v>1.335569</v>
      </c>
      <c r="D19119" s="44">
        <v>945.87524399999995</v>
      </c>
      <c r="E19119" s="44">
        <v>75058.242188000004</v>
      </c>
      <c r="F19119" s="44">
        <v>76004.125</v>
      </c>
      <c r="G19119" s="44">
        <v>945.88281300000006</v>
      </c>
    </row>
    <row r="19120" spans="1:7">
      <c r="A19120" s="44">
        <v>27</v>
      </c>
      <c r="B19120" s="44">
        <v>13</v>
      </c>
      <c r="C19120" s="44">
        <v>0.61534900000000003</v>
      </c>
      <c r="D19120" s="44">
        <v>147.76522800000001</v>
      </c>
      <c r="E19120" s="44">
        <v>77339.804688000004</v>
      </c>
      <c r="F19120" s="44">
        <v>77487.570313000004</v>
      </c>
      <c r="G19120" s="44">
        <v>147.765625</v>
      </c>
    </row>
    <row r="19121" spans="1:7">
      <c r="A19121" s="44">
        <v>27</v>
      </c>
      <c r="B19121" s="44">
        <v>14</v>
      </c>
      <c r="C19121" s="44">
        <v>0.30211900000000003</v>
      </c>
      <c r="D19121" s="44">
        <v>880.56512499999997</v>
      </c>
      <c r="E19121" s="44">
        <v>78105.351563000004</v>
      </c>
      <c r="F19121" s="44">
        <v>78985.914063000004</v>
      </c>
      <c r="G19121" s="44">
        <v>880.5625</v>
      </c>
    </row>
    <row r="19122" spans="1:7">
      <c r="A19122" s="44">
        <v>27</v>
      </c>
      <c r="B19122" s="44">
        <v>15</v>
      </c>
      <c r="C19122" s="44">
        <v>0.79061400000000004</v>
      </c>
      <c r="D19122" s="44">
        <v>444.710419</v>
      </c>
      <c r="E19122" s="44">
        <v>79296.898438000004</v>
      </c>
      <c r="F19122" s="44">
        <v>79741.601563000004</v>
      </c>
      <c r="G19122" s="44">
        <v>444.703125</v>
      </c>
    </row>
    <row r="19123" spans="1:7">
      <c r="A19123" s="44">
        <v>27</v>
      </c>
      <c r="B19123" s="44">
        <v>16</v>
      </c>
      <c r="C19123" s="44">
        <v>0.40480899999999997</v>
      </c>
      <c r="D19123" s="44">
        <v>282.94732699999997</v>
      </c>
      <c r="E19123" s="44">
        <v>80546.960938000004</v>
      </c>
      <c r="F19123" s="44">
        <v>80829.90625</v>
      </c>
      <c r="G19123" s="44">
        <v>282.945313</v>
      </c>
    </row>
    <row r="19124" spans="1:7">
      <c r="A19124" s="44">
        <v>27</v>
      </c>
      <c r="B19124" s="44">
        <v>17</v>
      </c>
      <c r="C19124" s="44">
        <v>0.52564500000000003</v>
      </c>
      <c r="D19124" s="44">
        <v>932.08331299999998</v>
      </c>
      <c r="E19124" s="44">
        <v>81238.554688000004</v>
      </c>
      <c r="F19124" s="44">
        <v>82170.640625</v>
      </c>
      <c r="G19124" s="44">
        <v>932.08593800000006</v>
      </c>
    </row>
    <row r="19125" spans="1:7">
      <c r="A19125" s="44">
        <v>27</v>
      </c>
      <c r="B19125" s="44">
        <v>18</v>
      </c>
      <c r="C19125" s="44">
        <v>0.32576300000000002</v>
      </c>
      <c r="D19125" s="44">
        <v>1143.8614500000001</v>
      </c>
      <c r="E19125" s="44">
        <v>82696.234375</v>
      </c>
      <c r="F19125" s="44">
        <v>83840.09375</v>
      </c>
      <c r="G19125" s="44">
        <v>1143.859375</v>
      </c>
    </row>
    <row r="19126" spans="1:7">
      <c r="A19126" s="44">
        <v>27</v>
      </c>
      <c r="B19126" s="44">
        <v>19</v>
      </c>
      <c r="C19126" s="44">
        <v>1.111915</v>
      </c>
      <c r="D19126" s="44">
        <v>184.765244</v>
      </c>
      <c r="E19126" s="44">
        <v>84180.695313000004</v>
      </c>
      <c r="F19126" s="44">
        <v>84365.460938000004</v>
      </c>
      <c r="G19126" s="44">
        <v>184.765625</v>
      </c>
    </row>
    <row r="19127" spans="1:7">
      <c r="A19127" s="44">
        <v>27</v>
      </c>
      <c r="B19127" s="44">
        <v>20</v>
      </c>
      <c r="C19127" s="44">
        <v>0.122747</v>
      </c>
      <c r="D19127" s="44">
        <v>532.89855999999997</v>
      </c>
      <c r="E19127" s="44">
        <v>85481.132813000004</v>
      </c>
      <c r="F19127" s="44">
        <v>86014.03125</v>
      </c>
      <c r="G19127" s="44">
        <v>532.89843800000006</v>
      </c>
    </row>
    <row r="19128" spans="1:7">
      <c r="A19128" s="44">
        <v>27</v>
      </c>
      <c r="B19128" s="44">
        <v>21</v>
      </c>
      <c r="C19128" s="44">
        <v>0.76556400000000002</v>
      </c>
      <c r="D19128" s="44">
        <v>134.68292199999999</v>
      </c>
      <c r="E19128" s="44">
        <v>86145.890625</v>
      </c>
      <c r="F19128" s="44">
        <v>86280.570313000004</v>
      </c>
      <c r="G19128" s="44">
        <v>134.679688</v>
      </c>
    </row>
    <row r="19129" spans="1:7">
      <c r="A19129" s="44">
        <v>27</v>
      </c>
      <c r="B19129" s="44">
        <v>22</v>
      </c>
      <c r="C19129" s="44">
        <v>1.0435160000000001</v>
      </c>
      <c r="D19129" s="44">
        <v>410.68487499999998</v>
      </c>
      <c r="E19129" s="44">
        <v>87059.289063000004</v>
      </c>
      <c r="F19129" s="44">
        <v>87469.976563000004</v>
      </c>
      <c r="G19129" s="44">
        <v>410.6875</v>
      </c>
    </row>
    <row r="19130" spans="1:7">
      <c r="A19130" s="44">
        <v>27</v>
      </c>
      <c r="B19130" s="44">
        <v>23</v>
      </c>
      <c r="C19130" s="44">
        <v>1.649348</v>
      </c>
      <c r="D19130" s="44">
        <v>345.24160799999999</v>
      </c>
      <c r="E19130" s="44">
        <v>88528.171875</v>
      </c>
      <c r="F19130" s="44">
        <v>88873.414063000004</v>
      </c>
      <c r="G19130" s="44">
        <v>345.242188</v>
      </c>
    </row>
    <row r="19131" spans="1:7">
      <c r="A19131" s="44">
        <v>27</v>
      </c>
      <c r="B19131" s="44">
        <v>24</v>
      </c>
      <c r="C19131" s="44">
        <v>0.68618299999999999</v>
      </c>
      <c r="D19131" s="44">
        <v>341.79492199999999</v>
      </c>
      <c r="E19131" s="44">
        <v>90528.445313000004</v>
      </c>
      <c r="F19131" s="44">
        <v>90870.242188000004</v>
      </c>
      <c r="G19131" s="44">
        <v>341.796875</v>
      </c>
    </row>
    <row r="19132" spans="1:7">
      <c r="A19132" s="44">
        <v>27</v>
      </c>
      <c r="B19132" s="44">
        <v>25</v>
      </c>
      <c r="C19132" s="44">
        <v>0.56293199999999999</v>
      </c>
      <c r="D19132" s="44">
        <v>1166.0631100000001</v>
      </c>
      <c r="E19132" s="44">
        <v>91559.75</v>
      </c>
      <c r="F19132" s="44">
        <v>92725.820313000004</v>
      </c>
      <c r="G19132" s="44">
        <v>1166.0703129999999</v>
      </c>
    </row>
    <row r="19133" spans="1:7">
      <c r="A19133" s="44">
        <v>27</v>
      </c>
      <c r="B19133" s="44">
        <v>26</v>
      </c>
      <c r="C19133" s="44">
        <v>0.93982100000000002</v>
      </c>
      <c r="D19133" s="44">
        <v>708.73138400000005</v>
      </c>
      <c r="E19133" s="44">
        <v>93298.375</v>
      </c>
      <c r="F19133" s="44">
        <v>94007.109375</v>
      </c>
      <c r="G19133" s="44">
        <v>708.734375</v>
      </c>
    </row>
    <row r="19134" spans="1:7">
      <c r="A19134" s="44">
        <v>27</v>
      </c>
      <c r="B19134" s="44">
        <v>27</v>
      </c>
      <c r="C19134" s="44">
        <v>1.1637059999999999</v>
      </c>
      <c r="D19134" s="44">
        <v>119.88016500000001</v>
      </c>
      <c r="E19134" s="44">
        <v>94948.492188000004</v>
      </c>
      <c r="F19134" s="44">
        <v>95068.367188000004</v>
      </c>
      <c r="G19134" s="44">
        <v>119.875</v>
      </c>
    </row>
    <row r="19135" spans="1:7">
      <c r="A19135" s="44">
        <v>27</v>
      </c>
      <c r="B19135" s="44">
        <v>28</v>
      </c>
      <c r="C19135" s="44">
        <v>0.57386999999999999</v>
      </c>
      <c r="D19135" s="44">
        <v>282.83792099999999</v>
      </c>
      <c r="E19135" s="44">
        <v>96245.523438000004</v>
      </c>
      <c r="F19135" s="44">
        <v>96528.367188000004</v>
      </c>
      <c r="G19135" s="44">
        <v>282.84375</v>
      </c>
    </row>
    <row r="19136" spans="1:7">
      <c r="A19136" s="44">
        <v>27</v>
      </c>
      <c r="B19136" s="44">
        <v>29</v>
      </c>
      <c r="C19136" s="44">
        <v>0.28977000000000003</v>
      </c>
      <c r="D19136" s="44">
        <v>293.02179000000001</v>
      </c>
      <c r="E19136" s="44">
        <v>97105.007813000004</v>
      </c>
      <c r="F19136" s="44">
        <v>97398.03125</v>
      </c>
      <c r="G19136" s="44">
        <v>293.023438</v>
      </c>
    </row>
    <row r="19137" spans="1:7">
      <c r="A19137" s="44">
        <v>27</v>
      </c>
      <c r="B19137" s="44">
        <v>30</v>
      </c>
      <c r="C19137" s="44">
        <v>8.1878000000000006E-2</v>
      </c>
      <c r="D19137" s="44">
        <v>805.390625</v>
      </c>
      <c r="E19137" s="44">
        <v>97698.84375</v>
      </c>
      <c r="F19137" s="44">
        <v>98504.234375</v>
      </c>
      <c r="G19137" s="44">
        <v>805.390625</v>
      </c>
    </row>
    <row r="19138" spans="1:7">
      <c r="A19138" s="44">
        <v>27</v>
      </c>
      <c r="B19138" s="44">
        <v>31</v>
      </c>
      <c r="C19138" s="44">
        <v>2.4049079999999998</v>
      </c>
      <c r="D19138" s="44">
        <v>203.875092</v>
      </c>
      <c r="E19138" s="44">
        <v>98589.773438000004</v>
      </c>
      <c r="F19138" s="44">
        <v>98793.648438000004</v>
      </c>
      <c r="G19138" s="44">
        <v>203.875</v>
      </c>
    </row>
    <row r="19139" spans="1:7">
      <c r="A19139" s="44">
        <v>27</v>
      </c>
      <c r="B19139" s="44">
        <v>32</v>
      </c>
      <c r="C19139" s="44">
        <v>0.90950799999999998</v>
      </c>
      <c r="D19139" s="44">
        <v>104.721306</v>
      </c>
      <c r="E19139" s="44">
        <v>101203.445313</v>
      </c>
      <c r="F19139" s="44">
        <v>101308.171875</v>
      </c>
      <c r="G19139" s="44">
        <v>104.726563</v>
      </c>
    </row>
    <row r="19140" spans="1:7">
      <c r="A19140" s="44">
        <v>27</v>
      </c>
      <c r="B19140" s="44">
        <v>33</v>
      </c>
      <c r="C19140" s="44">
        <v>0.14963899999999999</v>
      </c>
      <c r="D19140" s="44">
        <v>470.63443000000001</v>
      </c>
      <c r="E19140" s="44">
        <v>102219.578125</v>
      </c>
      <c r="F19140" s="44">
        <v>102690.203125</v>
      </c>
      <c r="G19140" s="44">
        <v>470.625</v>
      </c>
    </row>
    <row r="19141" spans="1:7">
      <c r="A19141" s="44">
        <v>27</v>
      </c>
      <c r="B19141" s="44">
        <v>34</v>
      </c>
      <c r="C19141" s="44">
        <v>1.42611</v>
      </c>
      <c r="D19141" s="44">
        <v>435.19094799999999</v>
      </c>
      <c r="E19141" s="44">
        <v>102848.921875</v>
      </c>
      <c r="F19141" s="44">
        <v>103284.117188</v>
      </c>
      <c r="G19141" s="44">
        <v>435.195313</v>
      </c>
    </row>
    <row r="19142" spans="1:7">
      <c r="A19142" s="44">
        <v>27</v>
      </c>
      <c r="B19142" s="44">
        <v>35</v>
      </c>
      <c r="C19142" s="44">
        <v>0.65885899999999997</v>
      </c>
      <c r="D19142" s="44">
        <v>296.13388099999997</v>
      </c>
      <c r="E19142" s="44">
        <v>104711.203125</v>
      </c>
      <c r="F19142" s="44">
        <v>105007.335938</v>
      </c>
      <c r="G19142" s="44">
        <v>296.132813</v>
      </c>
    </row>
    <row r="19143" spans="1:7">
      <c r="A19143" s="44">
        <v>27</v>
      </c>
      <c r="B19143" s="44">
        <v>36</v>
      </c>
      <c r="C19143" s="44">
        <v>9.5182000000000003E-2</v>
      </c>
      <c r="D19143" s="44">
        <v>367.12158199999999</v>
      </c>
      <c r="E19143" s="44">
        <v>105669.015625</v>
      </c>
      <c r="F19143" s="44">
        <v>106036.132813</v>
      </c>
      <c r="G19143" s="44">
        <v>367.117188</v>
      </c>
    </row>
    <row r="19144" spans="1:7">
      <c r="A19144" s="44">
        <v>27</v>
      </c>
      <c r="B19144" s="44">
        <v>37</v>
      </c>
      <c r="C19144" s="44">
        <v>1.837499</v>
      </c>
      <c r="D19144" s="44">
        <v>149.91331500000001</v>
      </c>
      <c r="E19144" s="44">
        <v>106137.84375</v>
      </c>
      <c r="F19144" s="44">
        <v>106287.757813</v>
      </c>
      <c r="G19144" s="44">
        <v>149.914063</v>
      </c>
    </row>
    <row r="19145" spans="1:7">
      <c r="A19145" s="44">
        <v>27</v>
      </c>
      <c r="B19145" s="44">
        <v>38</v>
      </c>
      <c r="C19145" s="44">
        <v>1.0565979999999999</v>
      </c>
      <c r="D19145" s="44">
        <v>301.34851099999997</v>
      </c>
      <c r="E19145" s="44">
        <v>108138.046875</v>
      </c>
      <c r="F19145" s="44">
        <v>108439.398438</v>
      </c>
      <c r="G19145" s="44">
        <v>301.351563</v>
      </c>
    </row>
    <row r="19146" spans="1:7">
      <c r="A19146" s="44">
        <v>27</v>
      </c>
      <c r="B19146" s="44">
        <v>39</v>
      </c>
      <c r="C19146" s="44">
        <v>0.19373299999999999</v>
      </c>
      <c r="D19146" s="44">
        <v>435.37411500000002</v>
      </c>
      <c r="E19146" s="44">
        <v>109502.375</v>
      </c>
      <c r="F19146" s="44">
        <v>109937.75</v>
      </c>
      <c r="G19146" s="44">
        <v>435.375</v>
      </c>
    </row>
    <row r="19147" spans="1:7">
      <c r="A19147" s="44">
        <v>27</v>
      </c>
      <c r="B19147" s="44">
        <v>40</v>
      </c>
      <c r="C19147" s="44">
        <v>1.6104149999999999</v>
      </c>
      <c r="D19147" s="44">
        <v>91.203674000000007</v>
      </c>
      <c r="E19147" s="44">
        <v>110132.515625</v>
      </c>
      <c r="F19147" s="44">
        <v>110223.71875</v>
      </c>
      <c r="G19147" s="44">
        <v>91.203125</v>
      </c>
    </row>
    <row r="19148" spans="1:7">
      <c r="A19148" s="44">
        <v>27</v>
      </c>
      <c r="B19148" s="44">
        <v>41</v>
      </c>
      <c r="C19148" s="44">
        <v>0.99266900000000002</v>
      </c>
      <c r="D19148" s="44">
        <v>71.405060000000006</v>
      </c>
      <c r="E19148" s="44">
        <v>111835.820313</v>
      </c>
      <c r="F19148" s="44">
        <v>111907.226563</v>
      </c>
      <c r="G19148" s="44">
        <v>71.40625</v>
      </c>
    </row>
    <row r="19149" spans="1:7">
      <c r="A19149" s="44">
        <v>27</v>
      </c>
      <c r="B19149" s="44">
        <v>42</v>
      </c>
      <c r="C19149" s="44">
        <v>1.123111</v>
      </c>
      <c r="D19149" s="44">
        <v>153.91821300000001</v>
      </c>
      <c r="E19149" s="44">
        <v>112914.046875</v>
      </c>
      <c r="F19149" s="44">
        <v>113067.96875</v>
      </c>
      <c r="G19149" s="44">
        <v>153.921875</v>
      </c>
    </row>
    <row r="19150" spans="1:7">
      <c r="A19150" s="44">
        <v>27</v>
      </c>
      <c r="B19150" s="44">
        <v>43</v>
      </c>
      <c r="C19150" s="44">
        <v>0.75090699999999999</v>
      </c>
      <c r="D19150" s="44">
        <v>189.892944</v>
      </c>
      <c r="E19150" s="44">
        <v>114199.71875</v>
      </c>
      <c r="F19150" s="44">
        <v>114389.609375</v>
      </c>
      <c r="G19150" s="44">
        <v>189.890625</v>
      </c>
    </row>
    <row r="19151" spans="1:7">
      <c r="A19151" s="44">
        <v>27</v>
      </c>
      <c r="B19151" s="44">
        <v>44</v>
      </c>
      <c r="C19151" s="44">
        <v>1.328746</v>
      </c>
      <c r="D19151" s="44">
        <v>217.17137099999999</v>
      </c>
      <c r="E19151" s="44">
        <v>115154.59375</v>
      </c>
      <c r="F19151" s="44">
        <v>115371.765625</v>
      </c>
      <c r="G19151" s="44">
        <v>217.171875</v>
      </c>
    </row>
    <row r="19152" spans="1:7">
      <c r="A19152" s="44">
        <v>27</v>
      </c>
      <c r="B19152" s="44">
        <v>45</v>
      </c>
      <c r="C19152" s="44">
        <v>0.114261</v>
      </c>
      <c r="D19152" s="44">
        <v>160.84368900000001</v>
      </c>
      <c r="E19152" s="44">
        <v>116701.632813</v>
      </c>
      <c r="F19152" s="44">
        <v>116862.476563</v>
      </c>
      <c r="G19152" s="44">
        <v>160.84375</v>
      </c>
    </row>
    <row r="19153" spans="1:7">
      <c r="A19153" s="44">
        <v>27</v>
      </c>
      <c r="B19153" s="44">
        <v>46</v>
      </c>
      <c r="C19153" s="44">
        <v>0.96947000000000005</v>
      </c>
      <c r="D19153" s="44">
        <v>307.04757699999999</v>
      </c>
      <c r="E19153" s="44">
        <v>116982.882813</v>
      </c>
      <c r="F19153" s="44">
        <v>117289.929688</v>
      </c>
      <c r="G19153" s="44">
        <v>307.046875</v>
      </c>
    </row>
    <row r="19154" spans="1:7">
      <c r="A19154" s="44">
        <v>27</v>
      </c>
      <c r="B19154" s="44">
        <v>47</v>
      </c>
      <c r="C19154" s="44">
        <v>1.8827879999999999</v>
      </c>
      <c r="D19154" s="44">
        <v>329.80590799999999</v>
      </c>
      <c r="E19154" s="44">
        <v>118266.03125</v>
      </c>
      <c r="F19154" s="44">
        <v>118595.835938</v>
      </c>
      <c r="G19154" s="44">
        <v>329.804688</v>
      </c>
    </row>
    <row r="19155" spans="1:7">
      <c r="A19155" s="44">
        <v>27</v>
      </c>
      <c r="B19155" s="44">
        <v>48</v>
      </c>
      <c r="C19155" s="44">
        <v>0.501772</v>
      </c>
      <c r="D19155" s="44">
        <v>629.89849900000002</v>
      </c>
      <c r="E19155" s="44">
        <v>120486.0625</v>
      </c>
      <c r="F19155" s="44">
        <v>121115.960938</v>
      </c>
      <c r="G19155" s="44">
        <v>629.89843800000006</v>
      </c>
    </row>
    <row r="19156" spans="1:7">
      <c r="A19156" s="44">
        <v>27</v>
      </c>
      <c r="B19156" s="44">
        <v>49</v>
      </c>
      <c r="C19156" s="44">
        <v>6.5470290000000002</v>
      </c>
      <c r="D19156" s="44">
        <v>302.07385299999999</v>
      </c>
      <c r="E19156" s="44">
        <v>121621.53125</v>
      </c>
      <c r="F19156" s="44">
        <v>121923.609375</v>
      </c>
      <c r="G19156" s="44">
        <v>302.078125</v>
      </c>
    </row>
    <row r="19157" spans="1:7">
      <c r="A19157" s="44">
        <v>27</v>
      </c>
      <c r="B19157" s="44">
        <v>50</v>
      </c>
      <c r="C19157" s="44">
        <v>0.18539600000000001</v>
      </c>
      <c r="D19157" s="44">
        <v>433.71011399999998</v>
      </c>
      <c r="E19157" s="44">
        <v>128483.9375</v>
      </c>
      <c r="F19157" s="44">
        <v>128917.648438</v>
      </c>
      <c r="G19157" s="44">
        <v>433.710938</v>
      </c>
    </row>
    <row r="19158" spans="1:7">
      <c r="A19158" s="44">
        <v>27</v>
      </c>
      <c r="B19158" s="44">
        <v>51</v>
      </c>
      <c r="C19158" s="44">
        <v>6.4963999999999994E-2</v>
      </c>
      <c r="D19158" s="44">
        <v>160.612381</v>
      </c>
      <c r="E19158" s="44">
        <v>129109.007813</v>
      </c>
      <c r="F19158" s="44">
        <v>129269.625</v>
      </c>
      <c r="G19158" s="44">
        <v>160.617188</v>
      </c>
    </row>
    <row r="19159" spans="1:7">
      <c r="A19159" s="44">
        <v>27</v>
      </c>
      <c r="B19159" s="44">
        <v>52</v>
      </c>
      <c r="C19159" s="44">
        <v>0.92316600000000004</v>
      </c>
      <c r="D19159" s="44">
        <v>297.62786899999998</v>
      </c>
      <c r="E19159" s="44">
        <v>129343.414063</v>
      </c>
      <c r="F19159" s="44">
        <v>129641.046875</v>
      </c>
      <c r="G19159" s="44">
        <v>297.632813</v>
      </c>
    </row>
    <row r="19160" spans="1:7">
      <c r="A19160" s="44">
        <v>27</v>
      </c>
      <c r="B19160" s="44">
        <v>53</v>
      </c>
      <c r="C19160" s="44">
        <v>0.70700700000000005</v>
      </c>
      <c r="D19160" s="44">
        <v>85.409026999999995</v>
      </c>
      <c r="E19160" s="44">
        <v>130577.921875</v>
      </c>
      <c r="F19160" s="44">
        <v>130663.335938</v>
      </c>
      <c r="G19160" s="44">
        <v>85.414062999999999</v>
      </c>
    </row>
    <row r="19161" spans="1:7">
      <c r="A19161" s="44">
        <v>27</v>
      </c>
      <c r="B19161" s="44">
        <v>54</v>
      </c>
      <c r="C19161" s="44">
        <v>0.18099799999999999</v>
      </c>
      <c r="D19161" s="44">
        <v>912.94012499999997</v>
      </c>
      <c r="E19161" s="44">
        <v>131374.875</v>
      </c>
      <c r="F19161" s="44">
        <v>132287.828125</v>
      </c>
      <c r="G19161" s="44">
        <v>912.953125</v>
      </c>
    </row>
    <row r="19162" spans="1:7">
      <c r="A19162" s="44">
        <v>27</v>
      </c>
      <c r="B19162" s="44">
        <v>55</v>
      </c>
      <c r="C19162" s="44">
        <v>1.387974</v>
      </c>
      <c r="D19162" s="44">
        <v>160.71408099999999</v>
      </c>
      <c r="E19162" s="44">
        <v>132478.25</v>
      </c>
      <c r="F19162" s="44">
        <v>132638.96875</v>
      </c>
      <c r="G19162" s="44">
        <v>160.71875</v>
      </c>
    </row>
    <row r="19163" spans="1:7">
      <c r="A19163" s="44">
        <v>27</v>
      </c>
      <c r="B19163" s="44">
        <v>56</v>
      </c>
      <c r="C19163" s="44">
        <v>1.5615300000000001</v>
      </c>
      <c r="D19163" s="44">
        <v>524.162781</v>
      </c>
      <c r="E19163" s="44">
        <v>134028.9375</v>
      </c>
      <c r="F19163" s="44">
        <v>134553.109375</v>
      </c>
      <c r="G19163" s="44">
        <v>524.171875</v>
      </c>
    </row>
    <row r="19164" spans="1:7">
      <c r="A19164" s="44">
        <v>27</v>
      </c>
      <c r="B19164" s="44">
        <v>57</v>
      </c>
      <c r="C19164" s="44">
        <v>0.441334</v>
      </c>
      <c r="D19164" s="44">
        <v>246.905869</v>
      </c>
      <c r="E19164" s="44">
        <v>136122.765625</v>
      </c>
      <c r="F19164" s="44">
        <v>136369.671875</v>
      </c>
      <c r="G19164" s="44">
        <v>246.90625</v>
      </c>
    </row>
    <row r="19165" spans="1:7">
      <c r="A19165" s="44">
        <v>27</v>
      </c>
      <c r="B19165" s="44">
        <v>58</v>
      </c>
      <c r="C19165" s="44">
        <v>2.2309610000000002</v>
      </c>
      <c r="D19165" s="44">
        <v>240.106155</v>
      </c>
      <c r="E19165" s="44">
        <v>136812.21875</v>
      </c>
      <c r="F19165" s="44">
        <v>137052.328125</v>
      </c>
      <c r="G19165" s="44">
        <v>240.109375</v>
      </c>
    </row>
    <row r="19166" spans="1:7">
      <c r="A19166" s="44">
        <v>27</v>
      </c>
      <c r="B19166" s="44">
        <v>59</v>
      </c>
      <c r="C19166" s="44">
        <v>0.2205</v>
      </c>
      <c r="D19166" s="44">
        <v>130.27093500000001</v>
      </c>
      <c r="E19166" s="44">
        <v>139296.875</v>
      </c>
      <c r="F19166" s="44">
        <v>139427.140625</v>
      </c>
      <c r="G19166" s="44">
        <v>130.265625</v>
      </c>
    </row>
    <row r="19167" spans="1:7">
      <c r="A19167" s="44">
        <v>27</v>
      </c>
      <c r="B19167" s="44">
        <v>60</v>
      </c>
      <c r="C19167" s="44">
        <v>0.205095</v>
      </c>
      <c r="D19167" s="44">
        <v>125.607117</v>
      </c>
      <c r="E19167" s="44">
        <v>139660</v>
      </c>
      <c r="F19167" s="44">
        <v>139785.625</v>
      </c>
      <c r="G19167" s="44">
        <v>125.625</v>
      </c>
    </row>
    <row r="19168" spans="1:7">
      <c r="A19168" s="44">
        <v>27</v>
      </c>
      <c r="B19168" s="44">
        <v>61</v>
      </c>
      <c r="C19168" s="44">
        <v>9.2901999999999998E-2</v>
      </c>
      <c r="D19168" s="44">
        <v>693.45257600000002</v>
      </c>
      <c r="E19168" s="44">
        <v>140003.765625</v>
      </c>
      <c r="F19168" s="44">
        <v>140697.21875</v>
      </c>
      <c r="G19168" s="44">
        <v>693.453125</v>
      </c>
    </row>
    <row r="19169" spans="1:7">
      <c r="A19169" s="44">
        <v>27</v>
      </c>
      <c r="B19169" s="44">
        <v>62</v>
      </c>
      <c r="C19169" s="44">
        <v>0.80096199999999995</v>
      </c>
      <c r="D19169" s="44">
        <v>143.73436000000001</v>
      </c>
      <c r="E19169" s="44">
        <v>140800.859375</v>
      </c>
      <c r="F19169" s="44">
        <v>140944.59375</v>
      </c>
      <c r="G19169" s="44">
        <v>143.734375</v>
      </c>
    </row>
    <row r="19170" spans="1:7">
      <c r="A19170" s="44">
        <v>27</v>
      </c>
      <c r="B19170" s="44">
        <v>63</v>
      </c>
      <c r="C19170" s="44">
        <v>1.816446</v>
      </c>
      <c r="D19170" s="44">
        <v>172.54718</v>
      </c>
      <c r="E19170" s="44">
        <v>141753.96875</v>
      </c>
      <c r="F19170" s="44">
        <v>141926.515625</v>
      </c>
      <c r="G19170" s="44">
        <v>172.546875</v>
      </c>
    </row>
    <row r="19171" spans="1:7">
      <c r="A19171" s="44">
        <v>27</v>
      </c>
      <c r="B19171" s="44">
        <v>64</v>
      </c>
      <c r="C19171" s="44">
        <v>2.1935989999999999</v>
      </c>
      <c r="D19171" s="44">
        <v>147.856979</v>
      </c>
      <c r="E19171" s="44">
        <v>143743.875</v>
      </c>
      <c r="F19171" s="44">
        <v>143891.734375</v>
      </c>
      <c r="G19171" s="44">
        <v>147.859375</v>
      </c>
    </row>
    <row r="19172" spans="1:7">
      <c r="A19172" s="44">
        <v>27</v>
      </c>
      <c r="B19172" s="44">
        <v>65</v>
      </c>
      <c r="C19172" s="44">
        <v>1.254902</v>
      </c>
      <c r="D19172" s="44">
        <v>139.55943300000001</v>
      </c>
      <c r="E19172" s="44">
        <v>146087.9375</v>
      </c>
      <c r="F19172" s="44">
        <v>146227.5</v>
      </c>
      <c r="G19172" s="44">
        <v>139.5625</v>
      </c>
    </row>
    <row r="19173" spans="1:7">
      <c r="A19173" s="44">
        <v>27</v>
      </c>
      <c r="B19173" s="44">
        <v>66</v>
      </c>
      <c r="C19173" s="44">
        <v>1.1030470000000001</v>
      </c>
      <c r="D19173" s="44">
        <v>292.24417099999999</v>
      </c>
      <c r="E19173" s="44">
        <v>147494.3125</v>
      </c>
      <c r="F19173" s="44">
        <v>147786.546875</v>
      </c>
      <c r="G19173" s="44">
        <v>292.234375</v>
      </c>
    </row>
    <row r="19174" spans="1:7">
      <c r="A19174" s="44">
        <v>27</v>
      </c>
      <c r="B19174" s="44">
        <v>67</v>
      </c>
      <c r="C19174" s="44">
        <v>2.2647650000000001</v>
      </c>
      <c r="D19174" s="44">
        <v>149.17932099999999</v>
      </c>
      <c r="E19174" s="44">
        <v>148900.984375</v>
      </c>
      <c r="F19174" s="44">
        <v>149050.171875</v>
      </c>
      <c r="G19174" s="44">
        <v>149.1875</v>
      </c>
    </row>
    <row r="19175" spans="1:7">
      <c r="A19175" s="44">
        <v>27</v>
      </c>
      <c r="B19175" s="44">
        <v>68</v>
      </c>
      <c r="C19175" s="44">
        <v>0.34690900000000002</v>
      </c>
      <c r="D19175" s="44">
        <v>640.97387700000002</v>
      </c>
      <c r="E19175" s="44">
        <v>151323.109375</v>
      </c>
      <c r="F19175" s="44">
        <v>151964.078125</v>
      </c>
      <c r="G19175" s="44">
        <v>640.96875</v>
      </c>
    </row>
    <row r="19176" spans="1:7">
      <c r="A19176" s="44">
        <v>27</v>
      </c>
      <c r="B19176" s="44">
        <v>69</v>
      </c>
      <c r="C19176" s="44">
        <v>0.39524799999999999</v>
      </c>
      <c r="D19176" s="44">
        <v>176.271378</v>
      </c>
      <c r="E19176" s="44">
        <v>152323.21875</v>
      </c>
      <c r="F19176" s="44">
        <v>152499.484375</v>
      </c>
      <c r="G19176" s="44">
        <v>176.265625</v>
      </c>
    </row>
    <row r="19177" spans="1:7">
      <c r="A19177" s="44">
        <v>27</v>
      </c>
      <c r="B19177" s="44">
        <v>70</v>
      </c>
      <c r="C19177" s="44">
        <v>1.0535300000000001</v>
      </c>
      <c r="D19177" s="44">
        <v>755.033997</v>
      </c>
      <c r="E19177" s="44">
        <v>152901.40625</v>
      </c>
      <c r="F19177" s="44">
        <v>153656.4375</v>
      </c>
      <c r="G19177" s="44">
        <v>755.03125</v>
      </c>
    </row>
    <row r="19178" spans="1:7">
      <c r="A19178" s="44">
        <v>27</v>
      </c>
      <c r="B19178" s="44">
        <v>71</v>
      </c>
      <c r="C19178" s="44">
        <v>0.93623400000000001</v>
      </c>
      <c r="D19178" s="44">
        <v>130.39830000000001</v>
      </c>
      <c r="E19178" s="44">
        <v>154714.140625</v>
      </c>
      <c r="F19178" s="44">
        <v>154844.53125</v>
      </c>
      <c r="G19178" s="44">
        <v>130.390625</v>
      </c>
    </row>
    <row r="19179" spans="1:7">
      <c r="A19179" s="44">
        <v>27</v>
      </c>
      <c r="B19179" s="44">
        <v>72</v>
      </c>
      <c r="C19179" s="44">
        <v>1.7632680000000001</v>
      </c>
      <c r="D19179" s="44">
        <v>418.015533</v>
      </c>
      <c r="E19179" s="44">
        <v>155792.359375</v>
      </c>
      <c r="F19179" s="44">
        <v>156210.375</v>
      </c>
      <c r="G19179" s="44">
        <v>418.015625</v>
      </c>
    </row>
    <row r="19180" spans="1:7">
      <c r="A19180" s="44">
        <v>27</v>
      </c>
      <c r="B19180" s="44">
        <v>73</v>
      </c>
      <c r="C19180" s="44">
        <v>1.367999</v>
      </c>
      <c r="D19180" s="44">
        <v>132.011292</v>
      </c>
      <c r="E19180" s="44">
        <v>157980.09375</v>
      </c>
      <c r="F19180" s="44">
        <v>158112.109375</v>
      </c>
      <c r="G19180" s="44">
        <v>132.015625</v>
      </c>
    </row>
    <row r="19181" spans="1:7">
      <c r="A19181" s="44">
        <v>27</v>
      </c>
      <c r="B19181" s="44">
        <v>74</v>
      </c>
      <c r="C19181" s="44">
        <v>0.23386699999999999</v>
      </c>
      <c r="D19181" s="44">
        <v>408.80465700000002</v>
      </c>
      <c r="E19181" s="44">
        <v>159480.234375</v>
      </c>
      <c r="F19181" s="44">
        <v>159889.03125</v>
      </c>
      <c r="G19181" s="44">
        <v>408.796875</v>
      </c>
    </row>
    <row r="19182" spans="1:7">
      <c r="A19182" s="44">
        <v>27</v>
      </c>
      <c r="B19182" s="44">
        <v>75</v>
      </c>
      <c r="C19182" s="44">
        <v>1.7639800000000001</v>
      </c>
      <c r="D19182" s="44">
        <v>189.785797</v>
      </c>
      <c r="E19182" s="44">
        <v>160136.578125</v>
      </c>
      <c r="F19182" s="44">
        <v>160326.375</v>
      </c>
      <c r="G19182" s="44">
        <v>189.796875</v>
      </c>
    </row>
    <row r="19183" spans="1:7">
      <c r="A19183" s="44">
        <v>27</v>
      </c>
      <c r="B19183" s="44">
        <v>76</v>
      </c>
      <c r="C19183" s="44">
        <v>0.66732899999999995</v>
      </c>
      <c r="D19183" s="44">
        <v>93.096725000000006</v>
      </c>
      <c r="E19183" s="44">
        <v>162089.84375</v>
      </c>
      <c r="F19183" s="44">
        <v>162182.9375</v>
      </c>
      <c r="G19183" s="44">
        <v>93.09375</v>
      </c>
    </row>
    <row r="19184" spans="1:7">
      <c r="A19184" s="44">
        <v>27</v>
      </c>
      <c r="B19184" s="44">
        <v>77</v>
      </c>
      <c r="C19184" s="44">
        <v>1.6832670000000001</v>
      </c>
      <c r="D19184" s="44">
        <v>370.75851399999999</v>
      </c>
      <c r="E19184" s="44">
        <v>162855.65625</v>
      </c>
      <c r="F19184" s="44">
        <v>163226.421875</v>
      </c>
      <c r="G19184" s="44">
        <v>370.765625</v>
      </c>
    </row>
    <row r="19185" spans="1:7">
      <c r="A19185" s="44">
        <v>27</v>
      </c>
      <c r="B19185" s="44">
        <v>78</v>
      </c>
      <c r="C19185" s="44">
        <v>1.911681</v>
      </c>
      <c r="D19185" s="44">
        <v>86.670424999999994</v>
      </c>
      <c r="E19185" s="44">
        <v>164918.90625</v>
      </c>
      <c r="F19185" s="44">
        <v>165005.5625</v>
      </c>
      <c r="G19185" s="44">
        <v>86.65625</v>
      </c>
    </row>
    <row r="19186" spans="1:7">
      <c r="A19186" s="44">
        <v>27</v>
      </c>
      <c r="B19186" s="44">
        <v>79</v>
      </c>
      <c r="C19186" s="44">
        <v>0.51078500000000004</v>
      </c>
      <c r="D19186" s="44">
        <v>132.47387699999999</v>
      </c>
      <c r="E19186" s="44">
        <v>166923.875</v>
      </c>
      <c r="F19186" s="44">
        <v>167056.34375</v>
      </c>
      <c r="G19186" s="44">
        <v>132.46875</v>
      </c>
    </row>
    <row r="19187" spans="1:7">
      <c r="A19187" s="44">
        <v>27</v>
      </c>
      <c r="B19187" s="44">
        <v>80</v>
      </c>
      <c r="C19187" s="44">
        <v>0.114397</v>
      </c>
      <c r="D19187" s="44">
        <v>483.53997800000002</v>
      </c>
      <c r="E19187" s="44">
        <v>167581.875</v>
      </c>
      <c r="F19187" s="44">
        <v>168065.421875</v>
      </c>
      <c r="G19187" s="44">
        <v>483.546875</v>
      </c>
    </row>
    <row r="19188" spans="1:7">
      <c r="A19188" s="44">
        <v>27</v>
      </c>
      <c r="B19188" s="44">
        <v>81</v>
      </c>
      <c r="C19188" s="44">
        <v>0.54408900000000004</v>
      </c>
      <c r="D19188" s="44">
        <v>127.667625</v>
      </c>
      <c r="E19188" s="44">
        <v>168191.328125</v>
      </c>
      <c r="F19188" s="44">
        <v>168319</v>
      </c>
      <c r="G19188" s="44">
        <v>127.671875</v>
      </c>
    </row>
    <row r="19189" spans="1:7">
      <c r="A19189" s="44">
        <v>27</v>
      </c>
      <c r="B19189" s="44">
        <v>82</v>
      </c>
      <c r="C19189" s="44">
        <v>0.22955800000000001</v>
      </c>
      <c r="D19189" s="44">
        <v>337.41982999999999</v>
      </c>
      <c r="E19189" s="44">
        <v>168863.234375</v>
      </c>
      <c r="F19189" s="44">
        <v>169200.65625</v>
      </c>
      <c r="G19189" s="44">
        <v>337.421875</v>
      </c>
    </row>
    <row r="19190" spans="1:7">
      <c r="A19190" s="44">
        <v>27</v>
      </c>
      <c r="B19190" s="44">
        <v>83</v>
      </c>
      <c r="C19190" s="44">
        <v>0.110709</v>
      </c>
      <c r="D19190" s="44">
        <v>89.927848999999995</v>
      </c>
      <c r="E19190" s="44">
        <v>169445.125</v>
      </c>
      <c r="F19190" s="44">
        <v>169535.046875</v>
      </c>
      <c r="G19190" s="44">
        <v>89.921875</v>
      </c>
    </row>
    <row r="19191" spans="1:7">
      <c r="A19191" s="44">
        <v>27</v>
      </c>
      <c r="B19191" s="44">
        <v>84</v>
      </c>
      <c r="C19191" s="44">
        <v>2.1878690000000001</v>
      </c>
      <c r="D19191" s="44">
        <v>105.041145</v>
      </c>
      <c r="E19191" s="44">
        <v>169648.265625</v>
      </c>
      <c r="F19191" s="44">
        <v>169753.3125</v>
      </c>
      <c r="G19191" s="44">
        <v>105.046875</v>
      </c>
    </row>
    <row r="19192" spans="1:7">
      <c r="A19192" s="44">
        <v>27</v>
      </c>
      <c r="B19192" s="44">
        <v>85</v>
      </c>
      <c r="C19192" s="44">
        <v>1.8390340000000001</v>
      </c>
      <c r="D19192" s="44">
        <v>137.71610999999999</v>
      </c>
      <c r="E19192" s="44">
        <v>171948.515625</v>
      </c>
      <c r="F19192" s="44">
        <v>172086.234375</v>
      </c>
      <c r="G19192" s="44">
        <v>137.71875</v>
      </c>
    </row>
    <row r="19193" spans="1:7">
      <c r="A19193" s="44">
        <v>27</v>
      </c>
      <c r="B19193" s="44">
        <v>86</v>
      </c>
      <c r="C19193" s="44">
        <v>0.39924399999999999</v>
      </c>
      <c r="D19193" s="44">
        <v>165.79333500000001</v>
      </c>
      <c r="E19193" s="44">
        <v>173927.546875</v>
      </c>
      <c r="F19193" s="44">
        <v>174093.359375</v>
      </c>
      <c r="G19193" s="44">
        <v>165.8125</v>
      </c>
    </row>
    <row r="19194" spans="1:7">
      <c r="A19194" s="44">
        <v>27</v>
      </c>
      <c r="B19194" s="44">
        <v>87</v>
      </c>
      <c r="C19194" s="44">
        <v>0.81706800000000002</v>
      </c>
      <c r="D19194" s="44">
        <v>258.61673000000002</v>
      </c>
      <c r="E19194" s="44">
        <v>174508.140625</v>
      </c>
      <c r="F19194" s="44">
        <v>174766.75</v>
      </c>
      <c r="G19194" s="44">
        <v>258.609375</v>
      </c>
    </row>
    <row r="19195" spans="1:7">
      <c r="A19195" s="44">
        <v>27</v>
      </c>
      <c r="B19195" s="44">
        <v>88</v>
      </c>
      <c r="C19195" s="44">
        <v>8.3303000000000002E-2</v>
      </c>
      <c r="D19195" s="44">
        <v>632.79565400000001</v>
      </c>
      <c r="E19195" s="44">
        <v>175586.234375</v>
      </c>
      <c r="F19195" s="44">
        <v>176219.03125</v>
      </c>
      <c r="G19195" s="44">
        <v>632.796875</v>
      </c>
    </row>
    <row r="19196" spans="1:7">
      <c r="A19196" s="44">
        <v>27</v>
      </c>
      <c r="B19196" s="44">
        <v>89</v>
      </c>
      <c r="C19196" s="44">
        <v>0.73289899999999997</v>
      </c>
      <c r="D19196" s="44">
        <v>94.531036</v>
      </c>
      <c r="E19196" s="44">
        <v>176305.171875</v>
      </c>
      <c r="F19196" s="44">
        <v>176399.71875</v>
      </c>
      <c r="G19196" s="44">
        <v>94.546875</v>
      </c>
    </row>
    <row r="19197" spans="1:7">
      <c r="A19197" s="44">
        <v>27</v>
      </c>
      <c r="B19197" s="44">
        <v>90</v>
      </c>
      <c r="C19197" s="44">
        <v>1.5752969999999999</v>
      </c>
      <c r="D19197" s="44">
        <v>173.73992899999999</v>
      </c>
      <c r="E19197" s="44">
        <v>177133.28125</v>
      </c>
      <c r="F19197" s="44">
        <v>177307.03125</v>
      </c>
      <c r="G19197" s="44">
        <v>173.75</v>
      </c>
    </row>
    <row r="19198" spans="1:7">
      <c r="A19198" s="44">
        <v>27</v>
      </c>
      <c r="B19198" s="44">
        <v>91</v>
      </c>
      <c r="C19198" s="44">
        <v>2.102878</v>
      </c>
      <c r="D19198" s="44">
        <v>277.682953</v>
      </c>
      <c r="E19198" s="44">
        <v>178885.25</v>
      </c>
      <c r="F19198" s="44">
        <v>179162.90625</v>
      </c>
      <c r="G19198" s="44">
        <v>277.65625</v>
      </c>
    </row>
    <row r="19199" spans="1:7">
      <c r="A19199" s="44">
        <v>27</v>
      </c>
      <c r="B19199" s="44">
        <v>92</v>
      </c>
      <c r="C19199" s="44">
        <v>0.44699699999999998</v>
      </c>
      <c r="D19199" s="44">
        <v>460.22247299999998</v>
      </c>
      <c r="E19199" s="44">
        <v>181276.65625</v>
      </c>
      <c r="F19199" s="44">
        <v>181736.890625</v>
      </c>
      <c r="G19199" s="44">
        <v>460.234375</v>
      </c>
    </row>
    <row r="19200" spans="1:7">
      <c r="A19200" s="44">
        <v>27</v>
      </c>
      <c r="B19200" s="44">
        <v>93</v>
      </c>
      <c r="C19200" s="44">
        <v>1.8357760000000001</v>
      </c>
      <c r="D19200" s="44">
        <v>381.28274499999998</v>
      </c>
      <c r="E19200" s="44">
        <v>182198.671875</v>
      </c>
      <c r="F19200" s="44">
        <v>182579.96875</v>
      </c>
      <c r="G19200" s="44">
        <v>381.296875</v>
      </c>
    </row>
    <row r="19201" spans="1:7">
      <c r="A19201" s="44">
        <v>27</v>
      </c>
      <c r="B19201" s="44">
        <v>94</v>
      </c>
      <c r="C19201" s="44">
        <v>1.202763</v>
      </c>
      <c r="D19201" s="44">
        <v>137.08315999999999</v>
      </c>
      <c r="E19201" s="44">
        <v>184417.625</v>
      </c>
      <c r="F19201" s="44">
        <v>184554.703125</v>
      </c>
      <c r="G19201" s="44">
        <v>137.078125</v>
      </c>
    </row>
    <row r="19202" spans="1:7">
      <c r="A19202" s="44">
        <v>27</v>
      </c>
      <c r="B19202" s="44">
        <v>95</v>
      </c>
      <c r="C19202" s="44">
        <v>0.64841499999999996</v>
      </c>
      <c r="D19202" s="44">
        <v>548.33941700000003</v>
      </c>
      <c r="E19202" s="44">
        <v>185761.5625</v>
      </c>
      <c r="F19202" s="44">
        <v>186309.890625</v>
      </c>
      <c r="G19202" s="44">
        <v>548.328125</v>
      </c>
    </row>
    <row r="19203" spans="1:7">
      <c r="A19203" s="44">
        <v>27</v>
      </c>
      <c r="B19203" s="44">
        <v>96</v>
      </c>
      <c r="C19203" s="44">
        <v>1.729841</v>
      </c>
      <c r="D19203" s="44">
        <v>512.31463599999995</v>
      </c>
      <c r="E19203" s="44">
        <v>186964.859375</v>
      </c>
      <c r="F19203" s="44">
        <v>187477.171875</v>
      </c>
      <c r="G19203" s="44">
        <v>512.3125</v>
      </c>
    </row>
    <row r="19204" spans="1:7">
      <c r="A19204" s="44">
        <v>27</v>
      </c>
      <c r="B19204" s="44">
        <v>97</v>
      </c>
      <c r="C19204" s="44">
        <v>2.4091999999999999E-2</v>
      </c>
      <c r="D19204" s="44">
        <v>427.25399800000002</v>
      </c>
      <c r="E19204" s="44">
        <v>189215.703125</v>
      </c>
      <c r="F19204" s="44">
        <v>189642.96875</v>
      </c>
      <c r="G19204" s="44">
        <v>427.265625</v>
      </c>
    </row>
    <row r="19205" spans="1:7">
      <c r="A19205" s="44">
        <v>27</v>
      </c>
      <c r="B19205" s="44">
        <v>98</v>
      </c>
      <c r="C19205" s="44">
        <v>0.495892</v>
      </c>
      <c r="D19205" s="44">
        <v>116.23200199999999</v>
      </c>
      <c r="E19205" s="44">
        <v>189668.921875</v>
      </c>
      <c r="F19205" s="44">
        <v>189785.140625</v>
      </c>
      <c r="G19205" s="44">
        <v>116.21875</v>
      </c>
    </row>
    <row r="19206" spans="1:7">
      <c r="A19206" s="44">
        <v>27</v>
      </c>
      <c r="B19206" s="44">
        <v>99</v>
      </c>
      <c r="C19206" s="44">
        <v>1.744929</v>
      </c>
      <c r="D19206" s="44">
        <v>652.20898399999999</v>
      </c>
      <c r="E19206" s="44">
        <v>190293.890625</v>
      </c>
      <c r="F19206" s="44">
        <v>190946.109375</v>
      </c>
      <c r="G19206" s="44">
        <v>652.21875</v>
      </c>
    </row>
    <row r="19207" spans="1:7">
      <c r="A19207" s="44">
        <v>27</v>
      </c>
      <c r="B19207" s="44">
        <v>100</v>
      </c>
      <c r="C19207" s="44">
        <v>7.4256000000000003E-2</v>
      </c>
      <c r="D19207" s="44">
        <v>142.35618600000001</v>
      </c>
      <c r="E19207" s="44">
        <v>192701.296875</v>
      </c>
      <c r="F19207" s="44">
        <v>192843.65625</v>
      </c>
      <c r="G19207" s="44">
        <v>142.359375</v>
      </c>
    </row>
    <row r="19208" spans="1:7">
      <c r="A19208" s="44">
        <v>27</v>
      </c>
      <c r="B19208" s="44">
        <v>101</v>
      </c>
      <c r="C19208" s="44">
        <v>1.2546870000000001</v>
      </c>
      <c r="D19208" s="44">
        <v>157.984375</v>
      </c>
      <c r="E19208" s="44">
        <v>192920.015625</v>
      </c>
      <c r="F19208" s="44">
        <v>193078</v>
      </c>
      <c r="G19208" s="44">
        <v>157.984375</v>
      </c>
    </row>
    <row r="19209" spans="1:7">
      <c r="A19209" s="44">
        <v>27</v>
      </c>
      <c r="B19209" s="44">
        <v>102</v>
      </c>
      <c r="C19209" s="44">
        <v>5.1089000000000002E-2</v>
      </c>
      <c r="D19209" s="44">
        <v>82.142302999999998</v>
      </c>
      <c r="E19209" s="44">
        <v>194342.046875</v>
      </c>
      <c r="F19209" s="44">
        <v>194424.203125</v>
      </c>
      <c r="G19209" s="44">
        <v>82.15625</v>
      </c>
    </row>
    <row r="19210" spans="1:7">
      <c r="A19210" s="44">
        <v>27</v>
      </c>
      <c r="B19210" s="44">
        <v>103</v>
      </c>
      <c r="C19210" s="44">
        <v>0.73099499999999995</v>
      </c>
      <c r="D19210" s="44">
        <v>1023.710815</v>
      </c>
      <c r="E19210" s="44">
        <v>194482.6875</v>
      </c>
      <c r="F19210" s="44">
        <v>195506.40625</v>
      </c>
      <c r="G19210" s="44">
        <v>1023.71875</v>
      </c>
    </row>
    <row r="19211" spans="1:7">
      <c r="A19211" s="44">
        <v>27</v>
      </c>
      <c r="B19211" s="44">
        <v>104</v>
      </c>
      <c r="C19211" s="44">
        <v>0.48934899999999998</v>
      </c>
      <c r="D19211" s="44">
        <v>906.81408699999997</v>
      </c>
      <c r="E19211" s="44">
        <v>196248.5625</v>
      </c>
      <c r="F19211" s="44">
        <v>197155.375</v>
      </c>
      <c r="G19211" s="44">
        <v>906.8125</v>
      </c>
    </row>
    <row r="19212" spans="1:7">
      <c r="A19212" s="44">
        <v>27</v>
      </c>
      <c r="B19212" s="44">
        <v>105</v>
      </c>
      <c r="C19212" s="44">
        <v>0.46277299999999999</v>
      </c>
      <c r="D19212" s="44">
        <v>593.83551</v>
      </c>
      <c r="E19212" s="44">
        <v>197659.5</v>
      </c>
      <c r="F19212" s="44">
        <v>198253.328125</v>
      </c>
      <c r="G19212" s="44">
        <v>593.828125</v>
      </c>
    </row>
    <row r="19213" spans="1:7">
      <c r="A19213" s="44">
        <v>27</v>
      </c>
      <c r="B19213" s="44">
        <v>106</v>
      </c>
      <c r="C19213" s="44">
        <v>2.4781849999999999</v>
      </c>
      <c r="D19213" s="44">
        <v>110.141899</v>
      </c>
      <c r="E19213" s="44">
        <v>198731.109375</v>
      </c>
      <c r="F19213" s="44">
        <v>198841.25</v>
      </c>
      <c r="G19213" s="44">
        <v>110.140625</v>
      </c>
    </row>
    <row r="19214" spans="1:7">
      <c r="A19214" s="44">
        <v>27</v>
      </c>
      <c r="B19214" s="44">
        <v>107</v>
      </c>
      <c r="C19214" s="44">
        <v>0.70206800000000003</v>
      </c>
      <c r="D19214" s="44">
        <v>252.55903599999999</v>
      </c>
      <c r="E19214" s="44">
        <v>201332.3125</v>
      </c>
      <c r="F19214" s="44">
        <v>201584.859375</v>
      </c>
      <c r="G19214" s="44">
        <v>252.546875</v>
      </c>
    </row>
    <row r="19215" spans="1:7">
      <c r="A19215" s="44">
        <v>27</v>
      </c>
      <c r="B19215" s="44">
        <v>108</v>
      </c>
      <c r="C19215" s="44">
        <v>0.55084200000000005</v>
      </c>
      <c r="D19215" s="44">
        <v>130.96610999999999</v>
      </c>
      <c r="E19215" s="44">
        <v>202301.09375</v>
      </c>
      <c r="F19215" s="44">
        <v>202432.046875</v>
      </c>
      <c r="G19215" s="44">
        <v>130.953125</v>
      </c>
    </row>
    <row r="19216" spans="1:7">
      <c r="A19216" s="44">
        <v>27</v>
      </c>
      <c r="B19216" s="44">
        <v>109</v>
      </c>
      <c r="C19216" s="44">
        <v>3.4652000000000002E-2</v>
      </c>
      <c r="D19216" s="44">
        <v>190.25160199999999</v>
      </c>
      <c r="E19216" s="44">
        <v>202988.734375</v>
      </c>
      <c r="F19216" s="44">
        <v>203178.984375</v>
      </c>
      <c r="G19216" s="44">
        <v>190.25</v>
      </c>
    </row>
    <row r="19217" spans="1:7">
      <c r="A19217" s="44">
        <v>27</v>
      </c>
      <c r="B19217" s="44">
        <v>110</v>
      </c>
      <c r="C19217" s="44">
        <v>0.41192499999999999</v>
      </c>
      <c r="D19217" s="44">
        <v>876.21374500000002</v>
      </c>
      <c r="E19217" s="44">
        <v>203223.0625</v>
      </c>
      <c r="F19217" s="44">
        <v>204099.28125</v>
      </c>
      <c r="G19217" s="44">
        <v>876.21875</v>
      </c>
    </row>
    <row r="19218" spans="1:7">
      <c r="A19218" s="44">
        <v>27</v>
      </c>
      <c r="B19218" s="44">
        <v>111</v>
      </c>
      <c r="C19218" s="44">
        <v>1.6359399999999999</v>
      </c>
      <c r="D19218" s="44">
        <v>213.31115700000001</v>
      </c>
      <c r="E19218" s="44">
        <v>204522.390625</v>
      </c>
      <c r="F19218" s="44">
        <v>204735.703125</v>
      </c>
      <c r="G19218" s="44">
        <v>213.3125</v>
      </c>
    </row>
    <row r="19219" spans="1:7">
      <c r="A19219" s="44">
        <v>27</v>
      </c>
      <c r="B19219" s="44">
        <v>112</v>
      </c>
      <c r="C19219" s="44">
        <v>0.539053</v>
      </c>
      <c r="D19219" s="44">
        <v>602.74835199999995</v>
      </c>
      <c r="E19219" s="44">
        <v>206382.046875</v>
      </c>
      <c r="F19219" s="44">
        <v>206984.78125</v>
      </c>
      <c r="G19219" s="44">
        <v>602.734375</v>
      </c>
    </row>
    <row r="19220" spans="1:7">
      <c r="A19220" s="44">
        <v>27</v>
      </c>
      <c r="B19220" s="44">
        <v>113</v>
      </c>
      <c r="C19220" s="44">
        <v>0.89827999999999997</v>
      </c>
      <c r="D19220" s="44">
        <v>91.932533000000006</v>
      </c>
      <c r="E19220" s="44">
        <v>207527.65625</v>
      </c>
      <c r="F19220" s="44">
        <v>207619.59375</v>
      </c>
      <c r="G19220" s="44">
        <v>91.9375</v>
      </c>
    </row>
    <row r="19221" spans="1:7">
      <c r="A19221" s="44">
        <v>27</v>
      </c>
      <c r="B19221" s="44">
        <v>114</v>
      </c>
      <c r="C19221" s="44">
        <v>0.46787600000000001</v>
      </c>
      <c r="D19221" s="44">
        <v>242.20867899999999</v>
      </c>
      <c r="E19221" s="44">
        <v>208527.703125</v>
      </c>
      <c r="F19221" s="44">
        <v>208769.90625</v>
      </c>
      <c r="G19221" s="44">
        <v>242.203125</v>
      </c>
    </row>
    <row r="19222" spans="1:7">
      <c r="A19222" s="44">
        <v>27</v>
      </c>
      <c r="B19222" s="44">
        <v>115</v>
      </c>
      <c r="C19222" s="44">
        <v>0.87385299999999999</v>
      </c>
      <c r="D19222" s="44">
        <v>773.86187700000005</v>
      </c>
      <c r="E19222" s="44">
        <v>209246.5</v>
      </c>
      <c r="F19222" s="44">
        <v>210020.34375</v>
      </c>
      <c r="G19222" s="44">
        <v>773.84375</v>
      </c>
    </row>
    <row r="19223" spans="1:7">
      <c r="A19223" s="44">
        <v>27</v>
      </c>
      <c r="B19223" s="44">
        <v>116</v>
      </c>
      <c r="C19223" s="44">
        <v>0.45120500000000002</v>
      </c>
      <c r="D19223" s="44">
        <v>271.173248</v>
      </c>
      <c r="E19223" s="44">
        <v>210902.984375</v>
      </c>
      <c r="F19223" s="44">
        <v>211174.140625</v>
      </c>
      <c r="G19223" s="44">
        <v>271.15625</v>
      </c>
    </row>
    <row r="19224" spans="1:7">
      <c r="A19224" s="44">
        <v>27</v>
      </c>
      <c r="B19224" s="44">
        <v>117</v>
      </c>
      <c r="C19224" s="44">
        <v>0.116933</v>
      </c>
      <c r="D19224" s="44">
        <v>218.987762</v>
      </c>
      <c r="E19224" s="44">
        <v>211637.375</v>
      </c>
      <c r="F19224" s="44">
        <v>211856.359375</v>
      </c>
      <c r="G19224" s="44">
        <v>218.984375</v>
      </c>
    </row>
    <row r="19225" spans="1:7">
      <c r="A19225" s="44">
        <v>27</v>
      </c>
      <c r="B19225" s="44">
        <v>118</v>
      </c>
      <c r="C19225" s="44">
        <v>0.18587400000000001</v>
      </c>
      <c r="D19225" s="44">
        <v>148.62434400000001</v>
      </c>
      <c r="E19225" s="44">
        <v>211981.1875</v>
      </c>
      <c r="F19225" s="44">
        <v>212129.8125</v>
      </c>
      <c r="G19225" s="44">
        <v>148.625</v>
      </c>
    </row>
    <row r="19226" spans="1:7">
      <c r="A19226" s="44">
        <v>27</v>
      </c>
      <c r="B19226" s="44">
        <v>119</v>
      </c>
      <c r="C19226" s="44">
        <v>2.1922320000000002</v>
      </c>
      <c r="D19226" s="44">
        <v>112.69516</v>
      </c>
      <c r="E19226" s="44">
        <v>212324.96875</v>
      </c>
      <c r="F19226" s="44">
        <v>212437.65625</v>
      </c>
      <c r="G19226" s="44">
        <v>112.6875</v>
      </c>
    </row>
    <row r="19227" spans="1:7">
      <c r="A19227" s="44">
        <v>27</v>
      </c>
      <c r="B19227" s="44">
        <v>120</v>
      </c>
      <c r="C19227" s="44">
        <v>0.156468</v>
      </c>
      <c r="D19227" s="44">
        <v>139.20301799999999</v>
      </c>
      <c r="E19227" s="44">
        <v>214637.703125</v>
      </c>
      <c r="F19227" s="44">
        <v>214776.90625</v>
      </c>
      <c r="G19227" s="44">
        <v>139.203125</v>
      </c>
    </row>
    <row r="19228" spans="1:7">
      <c r="A19228" s="44">
        <v>27</v>
      </c>
      <c r="B19228" s="44">
        <v>121</v>
      </c>
      <c r="C19228" s="44">
        <v>0.40243299999999999</v>
      </c>
      <c r="D19228" s="44">
        <v>149.428909</v>
      </c>
      <c r="E19228" s="44">
        <v>214934.640625</v>
      </c>
      <c r="F19228" s="44">
        <v>215084.0625</v>
      </c>
      <c r="G19228" s="44">
        <v>149.421875</v>
      </c>
    </row>
    <row r="19229" spans="1:7">
      <c r="A19229" s="44">
        <v>27</v>
      </c>
      <c r="B19229" s="44">
        <v>122</v>
      </c>
      <c r="C19229" s="44">
        <v>1.7274350000000001</v>
      </c>
      <c r="D19229" s="44">
        <v>159.176163</v>
      </c>
      <c r="E19229" s="44">
        <v>215497.15625</v>
      </c>
      <c r="F19229" s="44">
        <v>215656.34375</v>
      </c>
      <c r="G19229" s="44">
        <v>159.1875</v>
      </c>
    </row>
    <row r="19230" spans="1:7">
      <c r="A19230" s="44">
        <v>27</v>
      </c>
      <c r="B19230" s="44">
        <v>123</v>
      </c>
      <c r="C19230" s="44">
        <v>2.8688449999999999</v>
      </c>
      <c r="D19230" s="44">
        <v>88.716498999999999</v>
      </c>
      <c r="E19230" s="44">
        <v>217391.28125</v>
      </c>
      <c r="F19230" s="44">
        <v>217479.984375</v>
      </c>
      <c r="G19230" s="44">
        <v>88.703125</v>
      </c>
    </row>
    <row r="19231" spans="1:7">
      <c r="A19231" s="44">
        <v>27</v>
      </c>
      <c r="B19231" s="44">
        <v>124</v>
      </c>
      <c r="C19231" s="44">
        <v>6.7212999999999995E-2</v>
      </c>
      <c r="D19231" s="44">
        <v>285.05789199999998</v>
      </c>
      <c r="E19231" s="44">
        <v>220348.359375</v>
      </c>
      <c r="F19231" s="44">
        <v>220633.421875</v>
      </c>
      <c r="G19231" s="44">
        <v>285.0625</v>
      </c>
    </row>
    <row r="19232" spans="1:7">
      <c r="A19232" s="44">
        <v>27</v>
      </c>
      <c r="B19232" s="44">
        <v>125</v>
      </c>
      <c r="C19232" s="44">
        <v>2.9389910000000001</v>
      </c>
      <c r="D19232" s="44">
        <v>642.68273899999997</v>
      </c>
      <c r="E19232" s="44">
        <v>220709.6875</v>
      </c>
      <c r="F19232" s="44">
        <v>221352.390625</v>
      </c>
      <c r="G19232" s="44">
        <v>642.703125</v>
      </c>
    </row>
    <row r="19233" spans="1:7">
      <c r="A19233" s="44">
        <v>27</v>
      </c>
      <c r="B19233" s="44">
        <v>126</v>
      </c>
      <c r="C19233" s="44">
        <v>3.0713699999999999</v>
      </c>
      <c r="D19233" s="44">
        <v>173.07811000000001</v>
      </c>
      <c r="E19233" s="44">
        <v>224291.609375</v>
      </c>
      <c r="F19233" s="44">
        <v>224464.6875</v>
      </c>
      <c r="G19233" s="44">
        <v>173.078125</v>
      </c>
    </row>
    <row r="19234" spans="1:7">
      <c r="A19234" s="44">
        <v>27</v>
      </c>
      <c r="B19234" s="44">
        <v>127</v>
      </c>
      <c r="C19234" s="44">
        <v>0.34337499999999999</v>
      </c>
      <c r="D19234" s="44">
        <v>80.190544000000003</v>
      </c>
      <c r="E19234" s="44">
        <v>227544.734375</v>
      </c>
      <c r="F19234" s="44">
        <v>227624.921875</v>
      </c>
      <c r="G19234" s="44">
        <v>80.1875</v>
      </c>
    </row>
    <row r="19235" spans="1:7">
      <c r="A19235" s="44">
        <v>27</v>
      </c>
      <c r="B19235" s="44">
        <v>128</v>
      </c>
      <c r="C19235" s="44">
        <v>1.4476819999999999</v>
      </c>
      <c r="D19235" s="44">
        <v>703.79620399999999</v>
      </c>
      <c r="E19235" s="44">
        <v>227982.21875</v>
      </c>
      <c r="F19235" s="44">
        <v>228686.015625</v>
      </c>
      <c r="G19235" s="44">
        <v>703.796875</v>
      </c>
    </row>
    <row r="19236" spans="1:7">
      <c r="A19236" s="44">
        <v>27</v>
      </c>
      <c r="B19236" s="44">
        <v>129</v>
      </c>
      <c r="C19236" s="44">
        <v>1.2762150000000001</v>
      </c>
      <c r="D19236" s="44">
        <v>115.06813</v>
      </c>
      <c r="E19236" s="44">
        <v>230138.765625</v>
      </c>
      <c r="F19236" s="44">
        <v>230253.84375</v>
      </c>
      <c r="G19236" s="44">
        <v>115.078125</v>
      </c>
    </row>
    <row r="19237" spans="1:7">
      <c r="A19237" s="44">
        <v>27</v>
      </c>
      <c r="B19237" s="44">
        <v>130</v>
      </c>
      <c r="C19237" s="44">
        <v>1.2489250000000001</v>
      </c>
      <c r="D19237" s="44">
        <v>90.273994000000002</v>
      </c>
      <c r="E19237" s="44">
        <v>231545.078125</v>
      </c>
      <c r="F19237" s="44">
        <v>231635.328125</v>
      </c>
      <c r="G19237" s="44">
        <v>90.25</v>
      </c>
    </row>
    <row r="19238" spans="1:7">
      <c r="A19238" s="44">
        <v>27</v>
      </c>
      <c r="B19238" s="44">
        <v>131</v>
      </c>
      <c r="C19238" s="44">
        <v>1.095078</v>
      </c>
      <c r="D19238" s="44">
        <v>948.77819799999997</v>
      </c>
      <c r="E19238" s="44">
        <v>232893.015625</v>
      </c>
      <c r="F19238" s="44">
        <v>233841.8125</v>
      </c>
      <c r="G19238" s="44">
        <v>948.796875</v>
      </c>
    </row>
    <row r="19239" spans="1:7">
      <c r="A19239" s="44">
        <v>27</v>
      </c>
      <c r="B19239" s="44">
        <v>132</v>
      </c>
      <c r="C19239" s="44">
        <v>4.6351259999999996</v>
      </c>
      <c r="D19239" s="44">
        <v>117.79238100000001</v>
      </c>
      <c r="E19239" s="44">
        <v>234940.125</v>
      </c>
      <c r="F19239" s="44">
        <v>235057.921875</v>
      </c>
      <c r="G19239" s="44">
        <v>117.796875</v>
      </c>
    </row>
    <row r="19240" spans="1:7">
      <c r="A19240" s="44">
        <v>27</v>
      </c>
      <c r="B19240" s="44">
        <v>133</v>
      </c>
      <c r="C19240" s="44">
        <v>6.5192E-2</v>
      </c>
      <c r="D19240" s="44">
        <v>266.69387799999998</v>
      </c>
      <c r="E19240" s="44">
        <v>239694.765625</v>
      </c>
      <c r="F19240" s="44">
        <v>239961.4375</v>
      </c>
      <c r="G19240" s="44">
        <v>266.671875</v>
      </c>
    </row>
    <row r="19241" spans="1:7">
      <c r="A19241" s="44">
        <v>27</v>
      </c>
      <c r="B19241" s="44">
        <v>134</v>
      </c>
      <c r="C19241" s="44">
        <v>0.55492699999999995</v>
      </c>
      <c r="D19241" s="44">
        <v>106.900192</v>
      </c>
      <c r="E19241" s="44">
        <v>240038.453125</v>
      </c>
      <c r="F19241" s="44">
        <v>240145.359375</v>
      </c>
      <c r="G19241" s="44">
        <v>106.90625</v>
      </c>
    </row>
    <row r="19242" spans="1:7">
      <c r="A19242" s="44">
        <v>27</v>
      </c>
      <c r="B19242" s="44">
        <v>135</v>
      </c>
      <c r="C19242" s="44">
        <v>2.5831819999999999</v>
      </c>
      <c r="D19242" s="44">
        <v>213.59025600000001</v>
      </c>
      <c r="E19242" s="44">
        <v>240710.40625</v>
      </c>
      <c r="F19242" s="44">
        <v>240924</v>
      </c>
      <c r="G19242" s="44">
        <v>213.59375</v>
      </c>
    </row>
    <row r="19243" spans="1:7">
      <c r="A19243" s="44">
        <v>27</v>
      </c>
      <c r="B19243" s="44">
        <v>136</v>
      </c>
      <c r="C19243" s="44">
        <v>0.194215</v>
      </c>
      <c r="D19243" s="44">
        <v>553.38751200000002</v>
      </c>
      <c r="E19243" s="44">
        <v>243507.515625</v>
      </c>
      <c r="F19243" s="44">
        <v>244060.890625</v>
      </c>
      <c r="G19243" s="44">
        <v>553.375</v>
      </c>
    </row>
    <row r="19244" spans="1:7">
      <c r="A19244" s="44">
        <v>27</v>
      </c>
      <c r="B19244" s="44">
        <v>137</v>
      </c>
      <c r="C19244" s="44">
        <v>0.164746</v>
      </c>
      <c r="D19244" s="44">
        <v>104.958702</v>
      </c>
      <c r="E19244" s="44">
        <v>244258.859375</v>
      </c>
      <c r="F19244" s="44">
        <v>244363.8125</v>
      </c>
      <c r="G19244" s="44">
        <v>104.953125</v>
      </c>
    </row>
    <row r="19245" spans="1:7">
      <c r="A19245" s="44">
        <v>27</v>
      </c>
      <c r="B19245" s="44">
        <v>138</v>
      </c>
      <c r="C19245" s="44">
        <v>0.93072299999999997</v>
      </c>
      <c r="D19245" s="44">
        <v>1302.829956</v>
      </c>
      <c r="E19245" s="44">
        <v>244540.171875</v>
      </c>
      <c r="F19245" s="44">
        <v>245843.015625</v>
      </c>
      <c r="G19245" s="44">
        <v>1302.84375</v>
      </c>
    </row>
    <row r="19246" spans="1:7">
      <c r="A19246" s="44">
        <v>27</v>
      </c>
      <c r="B19246" s="44">
        <v>139</v>
      </c>
      <c r="C19246" s="44">
        <v>2.1235849999999998</v>
      </c>
      <c r="D19246" s="44">
        <v>131.994598</v>
      </c>
      <c r="E19246" s="44">
        <v>246774.796875</v>
      </c>
      <c r="F19246" s="44">
        <v>246906.796875</v>
      </c>
      <c r="G19246" s="44">
        <v>132</v>
      </c>
    </row>
    <row r="19247" spans="1:7">
      <c r="A19247" s="44">
        <v>27</v>
      </c>
      <c r="B19247" s="44">
        <v>140</v>
      </c>
      <c r="C19247" s="44">
        <v>0.38600200000000001</v>
      </c>
      <c r="D19247" s="44">
        <v>1500.3907469999999</v>
      </c>
      <c r="E19247" s="44">
        <v>249040.703125</v>
      </c>
      <c r="F19247" s="44">
        <v>250541.09375</v>
      </c>
      <c r="G19247" s="44">
        <v>1500.390625</v>
      </c>
    </row>
    <row r="19248" spans="1:7">
      <c r="A19248" s="44">
        <v>27</v>
      </c>
      <c r="B19248" s="44">
        <v>141</v>
      </c>
      <c r="C19248" s="44">
        <v>0.213334</v>
      </c>
      <c r="D19248" s="44">
        <v>621.922729</v>
      </c>
      <c r="E19248" s="44">
        <v>250931.5</v>
      </c>
      <c r="F19248" s="44">
        <v>251553.421875</v>
      </c>
      <c r="G19248" s="44">
        <v>621.921875</v>
      </c>
    </row>
    <row r="19249" spans="1:7">
      <c r="A19249" s="44">
        <v>27</v>
      </c>
      <c r="B19249" s="44">
        <v>142</v>
      </c>
      <c r="C19249" s="44">
        <v>0.80627899999999997</v>
      </c>
      <c r="D19249" s="44">
        <v>327.01043700000002</v>
      </c>
      <c r="E19249" s="44">
        <v>251775.359375</v>
      </c>
      <c r="F19249" s="44">
        <v>252102.359375</v>
      </c>
      <c r="G19249" s="44">
        <v>327</v>
      </c>
    </row>
    <row r="19250" spans="1:7">
      <c r="A19250" s="44">
        <v>27</v>
      </c>
      <c r="B19250" s="44">
        <v>143</v>
      </c>
      <c r="C19250" s="44">
        <v>0.48547299999999999</v>
      </c>
      <c r="D19250" s="44">
        <v>137.11428799999999</v>
      </c>
      <c r="E19250" s="44">
        <v>252918.453125</v>
      </c>
      <c r="F19250" s="44">
        <v>253055.578125</v>
      </c>
      <c r="G19250" s="44">
        <v>137.125</v>
      </c>
    </row>
    <row r="19251" spans="1:7">
      <c r="A19251" s="44">
        <v>27</v>
      </c>
      <c r="B19251" s="44">
        <v>144</v>
      </c>
      <c r="C19251" s="44">
        <v>0.113371</v>
      </c>
      <c r="D19251" s="44">
        <v>755.32372999999995</v>
      </c>
      <c r="E19251" s="44">
        <v>253543.53125</v>
      </c>
      <c r="F19251" s="44">
        <v>254298.859375</v>
      </c>
      <c r="G19251" s="44">
        <v>755.328125</v>
      </c>
    </row>
    <row r="19252" spans="1:7">
      <c r="A19252" s="44">
        <v>27</v>
      </c>
      <c r="B19252" s="44">
        <v>145</v>
      </c>
      <c r="C19252" s="44">
        <v>2.377564</v>
      </c>
      <c r="D19252" s="44">
        <v>171.67460600000001</v>
      </c>
      <c r="E19252" s="44">
        <v>254427.140625</v>
      </c>
      <c r="F19252" s="44">
        <v>254598.8125</v>
      </c>
      <c r="G19252" s="44">
        <v>171.671875</v>
      </c>
    </row>
    <row r="19253" spans="1:7">
      <c r="A19253" s="44">
        <v>27</v>
      </c>
      <c r="B19253" s="44">
        <v>146</v>
      </c>
      <c r="C19253" s="44">
        <v>0.29664400000000002</v>
      </c>
      <c r="D19253" s="44">
        <v>167.76722699999999</v>
      </c>
      <c r="E19253" s="44">
        <v>256977.046875</v>
      </c>
      <c r="F19253" s="44">
        <v>257144.828125</v>
      </c>
      <c r="G19253" s="44">
        <v>167.78125</v>
      </c>
    </row>
    <row r="19254" spans="1:7">
      <c r="A19254" s="44">
        <v>27</v>
      </c>
      <c r="B19254" s="44">
        <v>147</v>
      </c>
      <c r="C19254" s="44">
        <v>0.69531600000000005</v>
      </c>
      <c r="D19254" s="44">
        <v>173.64849899999999</v>
      </c>
      <c r="E19254" s="44">
        <v>257445.90625</v>
      </c>
      <c r="F19254" s="44">
        <v>257619.546875</v>
      </c>
      <c r="G19254" s="44">
        <v>173.640625</v>
      </c>
    </row>
    <row r="19255" spans="1:7">
      <c r="A19255" s="44">
        <v>27</v>
      </c>
      <c r="B19255" s="44">
        <v>148</v>
      </c>
      <c r="C19255" s="44">
        <v>1.447163</v>
      </c>
      <c r="D19255" s="44">
        <v>980.09039299999995</v>
      </c>
      <c r="E19255" s="44">
        <v>258326.546875</v>
      </c>
      <c r="F19255" s="44">
        <v>259306.625</v>
      </c>
      <c r="G19255" s="44">
        <v>980.078125</v>
      </c>
    </row>
    <row r="19256" spans="1:7">
      <c r="A19256" s="44">
        <v>27</v>
      </c>
      <c r="B19256" s="44">
        <v>149</v>
      </c>
      <c r="C19256" s="44">
        <v>1.9424980000000001</v>
      </c>
      <c r="D19256" s="44">
        <v>831.90393100000006</v>
      </c>
      <c r="E19256" s="44">
        <v>260764.375</v>
      </c>
      <c r="F19256" s="44">
        <v>261596.28125</v>
      </c>
      <c r="G19256" s="44">
        <v>831.90625</v>
      </c>
    </row>
    <row r="19257" spans="1:7">
      <c r="A19257" s="44">
        <v>27</v>
      </c>
      <c r="B19257" s="44">
        <v>150</v>
      </c>
      <c r="C19257" s="44">
        <v>1.6697230000000001</v>
      </c>
      <c r="D19257" s="44">
        <v>493.590057</v>
      </c>
      <c r="E19257" s="44">
        <v>263553.9375</v>
      </c>
      <c r="F19257" s="44">
        <v>264047.53125</v>
      </c>
      <c r="G19257" s="44">
        <v>493.59375</v>
      </c>
    </row>
    <row r="19258" spans="1:7">
      <c r="A19258" s="44">
        <v>27</v>
      </c>
      <c r="B19258" s="44">
        <v>151</v>
      </c>
      <c r="C19258" s="44">
        <v>0.123645</v>
      </c>
      <c r="D19258" s="44">
        <v>93.058555999999996</v>
      </c>
      <c r="E19258" s="44">
        <v>265731.59375</v>
      </c>
      <c r="F19258" s="44">
        <v>265824.65625</v>
      </c>
      <c r="G19258" s="44">
        <v>93.0625</v>
      </c>
    </row>
    <row r="19259" spans="1:7">
      <c r="A19259" s="44">
        <v>27</v>
      </c>
      <c r="B19259" s="44">
        <v>152</v>
      </c>
      <c r="C19259" s="44">
        <v>0.93584500000000004</v>
      </c>
      <c r="D19259" s="44">
        <v>143.61308299999999</v>
      </c>
      <c r="E19259" s="44">
        <v>265950.375</v>
      </c>
      <c r="F19259" s="44">
        <v>266093.96875</v>
      </c>
      <c r="G19259" s="44">
        <v>143.59375</v>
      </c>
    </row>
    <row r="19260" spans="1:7">
      <c r="A19260" s="44">
        <v>27</v>
      </c>
      <c r="B19260" s="44">
        <v>153</v>
      </c>
      <c r="C19260" s="44">
        <v>1.120487</v>
      </c>
      <c r="D19260" s="44">
        <v>128.28933699999999</v>
      </c>
      <c r="E19260" s="44">
        <v>267044.25</v>
      </c>
      <c r="F19260" s="44">
        <v>267172.53125</v>
      </c>
      <c r="G19260" s="44">
        <v>128.28125</v>
      </c>
    </row>
    <row r="19261" spans="1:7">
      <c r="A19261" s="44">
        <v>27</v>
      </c>
      <c r="B19261" s="44">
        <v>154</v>
      </c>
      <c r="C19261" s="44">
        <v>8.9224999999999999E-2</v>
      </c>
      <c r="D19261" s="44">
        <v>131.56376599999999</v>
      </c>
      <c r="E19261" s="44">
        <v>268297.53125</v>
      </c>
      <c r="F19261" s="44">
        <v>268429.125</v>
      </c>
      <c r="G19261" s="44">
        <v>131.59375</v>
      </c>
    </row>
    <row r="19262" spans="1:7">
      <c r="A19262" s="44">
        <v>27</v>
      </c>
      <c r="B19262" s="44">
        <v>155</v>
      </c>
      <c r="C19262" s="44">
        <v>1.761668</v>
      </c>
      <c r="D19262" s="44">
        <v>111.042068</v>
      </c>
      <c r="E19262" s="44">
        <v>268531.9375</v>
      </c>
      <c r="F19262" s="44">
        <v>268642.96875</v>
      </c>
      <c r="G19262" s="44">
        <v>111.03125</v>
      </c>
    </row>
    <row r="19263" spans="1:7">
      <c r="A19263" s="44">
        <v>27</v>
      </c>
      <c r="B19263" s="44">
        <v>156</v>
      </c>
      <c r="C19263" s="44">
        <v>1.37076</v>
      </c>
      <c r="D19263" s="44">
        <v>471.36908</v>
      </c>
      <c r="E19263" s="44">
        <v>270411.5</v>
      </c>
      <c r="F19263" s="44">
        <v>270882.84375</v>
      </c>
      <c r="G19263" s="44">
        <v>471.34375</v>
      </c>
    </row>
    <row r="19264" spans="1:7">
      <c r="A19264" s="44">
        <v>27</v>
      </c>
      <c r="B19264" s="44">
        <v>157</v>
      </c>
      <c r="C19264" s="44">
        <v>1.7006669999999999</v>
      </c>
      <c r="D19264" s="44">
        <v>527.38336200000003</v>
      </c>
      <c r="E19264" s="44">
        <v>272255.46875</v>
      </c>
      <c r="F19264" s="44">
        <v>272782.84375</v>
      </c>
      <c r="G19264" s="44">
        <v>527.375</v>
      </c>
    </row>
    <row r="19265" spans="1:7">
      <c r="A19265" s="44">
        <v>27</v>
      </c>
      <c r="B19265" s="44">
        <v>158</v>
      </c>
      <c r="C19265" s="44">
        <v>1.809898</v>
      </c>
      <c r="D19265" s="44">
        <v>123.655998</v>
      </c>
      <c r="E19265" s="44">
        <v>274489.96875</v>
      </c>
      <c r="F19265" s="44">
        <v>274613.625</v>
      </c>
      <c r="G19265" s="44">
        <v>123.65625</v>
      </c>
    </row>
    <row r="19266" spans="1:7">
      <c r="A19266" s="44">
        <v>27</v>
      </c>
      <c r="B19266" s="44">
        <v>159</v>
      </c>
      <c r="C19266" s="44">
        <v>0.613093</v>
      </c>
      <c r="D19266" s="44">
        <v>820.77984600000002</v>
      </c>
      <c r="E19266" s="44">
        <v>276429.625</v>
      </c>
      <c r="F19266" s="44">
        <v>277250.40625</v>
      </c>
      <c r="G19266" s="44">
        <v>820.78125</v>
      </c>
    </row>
    <row r="19267" spans="1:7">
      <c r="A19267" s="44">
        <v>27</v>
      </c>
      <c r="B19267" s="44">
        <v>160</v>
      </c>
      <c r="C19267" s="44">
        <v>2.5747330000000002</v>
      </c>
      <c r="D19267" s="44">
        <v>734.37280299999998</v>
      </c>
      <c r="E19267" s="44">
        <v>277867.375</v>
      </c>
      <c r="F19267" s="44">
        <v>278601.78125</v>
      </c>
      <c r="G19267" s="44">
        <v>734.40625</v>
      </c>
    </row>
    <row r="19268" spans="1:7">
      <c r="A19268" s="44">
        <v>27</v>
      </c>
      <c r="B19268" s="44">
        <v>161</v>
      </c>
      <c r="C19268" s="44">
        <v>2.6569479999999999</v>
      </c>
      <c r="D19268" s="44">
        <v>230.86769100000001</v>
      </c>
      <c r="E19268" s="44">
        <v>281181.75</v>
      </c>
      <c r="F19268" s="44">
        <v>281412.625</v>
      </c>
      <c r="G19268" s="44">
        <v>230.875</v>
      </c>
    </row>
    <row r="19269" spans="1:7">
      <c r="A19269" s="44">
        <v>27</v>
      </c>
      <c r="B19269" s="44">
        <v>162</v>
      </c>
      <c r="C19269" s="44">
        <v>1.3488E-2</v>
      </c>
      <c r="D19269" s="44">
        <v>259.78350799999998</v>
      </c>
      <c r="E19269" s="44">
        <v>284072.59375</v>
      </c>
      <c r="F19269" s="44">
        <v>284332.375</v>
      </c>
      <c r="G19269" s="44">
        <v>259.78125</v>
      </c>
    </row>
    <row r="19270" spans="1:7">
      <c r="A19270" s="44">
        <v>27</v>
      </c>
      <c r="B19270" s="44">
        <v>163</v>
      </c>
      <c r="C19270" s="44">
        <v>3.0994000000000001E-2</v>
      </c>
      <c r="D19270" s="44">
        <v>84.540298000000007</v>
      </c>
      <c r="E19270" s="44">
        <v>284353.875</v>
      </c>
      <c r="F19270" s="44">
        <v>284438.40625</v>
      </c>
      <c r="G19270" s="44">
        <v>84.53125</v>
      </c>
    </row>
    <row r="19271" spans="1:7">
      <c r="A19271" s="44">
        <v>27</v>
      </c>
      <c r="B19271" s="44">
        <v>164</v>
      </c>
      <c r="C19271" s="44">
        <v>3.153664</v>
      </c>
      <c r="D19271" s="44">
        <v>106.816147</v>
      </c>
      <c r="E19271" s="44">
        <v>284478.96875</v>
      </c>
      <c r="F19271" s="44">
        <v>284585.78125</v>
      </c>
      <c r="G19271" s="44">
        <v>106.8125</v>
      </c>
    </row>
    <row r="19272" spans="1:7">
      <c r="A19272" s="44">
        <v>27</v>
      </c>
      <c r="B19272" s="44">
        <v>165</v>
      </c>
      <c r="C19272" s="44">
        <v>0.50672399999999995</v>
      </c>
      <c r="D19272" s="44">
        <v>305.71078499999999</v>
      </c>
      <c r="E19272" s="44">
        <v>287748.5</v>
      </c>
      <c r="F19272" s="44">
        <v>288054.21875</v>
      </c>
      <c r="G19272" s="44">
        <v>305.71875</v>
      </c>
    </row>
    <row r="19273" spans="1:7">
      <c r="A19273" s="44">
        <v>27</v>
      </c>
      <c r="B19273" s="44">
        <v>166</v>
      </c>
      <c r="C19273" s="44">
        <v>0.599773</v>
      </c>
      <c r="D19273" s="44">
        <v>1537.5736079999999</v>
      </c>
      <c r="E19273" s="44">
        <v>288561.21875</v>
      </c>
      <c r="F19273" s="44">
        <v>290098.78125</v>
      </c>
      <c r="G19273" s="44">
        <v>1537.5625</v>
      </c>
    </row>
    <row r="19274" spans="1:7">
      <c r="A19274" s="44">
        <v>27</v>
      </c>
      <c r="B19274" s="44">
        <v>167</v>
      </c>
      <c r="C19274" s="44">
        <v>0.82254099999999997</v>
      </c>
      <c r="D19274" s="44">
        <v>493.482574</v>
      </c>
      <c r="E19274" s="44">
        <v>290705.90625</v>
      </c>
      <c r="F19274" s="44">
        <v>291199.375</v>
      </c>
      <c r="G19274" s="44">
        <v>493.46875</v>
      </c>
    </row>
    <row r="19275" spans="1:7">
      <c r="A19275" s="44">
        <v>27</v>
      </c>
      <c r="B19275" s="44">
        <v>168</v>
      </c>
      <c r="C19275" s="44">
        <v>1.354309</v>
      </c>
      <c r="D19275" s="44">
        <v>159.82609600000001</v>
      </c>
      <c r="E19275" s="44">
        <v>292034.0625</v>
      </c>
      <c r="F19275" s="44">
        <v>292193.90625</v>
      </c>
      <c r="G19275" s="44">
        <v>159.84375</v>
      </c>
    </row>
    <row r="19276" spans="1:7">
      <c r="A19276" s="44">
        <v>27</v>
      </c>
      <c r="B19276" s="44">
        <v>169</v>
      </c>
      <c r="C19276" s="44">
        <v>0.23024900000000001</v>
      </c>
      <c r="D19276" s="44">
        <v>205.13841199999999</v>
      </c>
      <c r="E19276" s="44">
        <v>293549.84375</v>
      </c>
      <c r="F19276" s="44">
        <v>293755</v>
      </c>
      <c r="G19276" s="44">
        <v>205.15625</v>
      </c>
    </row>
    <row r="19277" spans="1:7">
      <c r="A19277" s="44">
        <v>27</v>
      </c>
      <c r="B19277" s="44">
        <v>170</v>
      </c>
      <c r="C19277" s="44">
        <v>1.1382369999999999</v>
      </c>
      <c r="D19277" s="44">
        <v>73.574966000000003</v>
      </c>
      <c r="E19277" s="44">
        <v>293997.84375</v>
      </c>
      <c r="F19277" s="44">
        <v>294071.40625</v>
      </c>
      <c r="G19277" s="44">
        <v>73.5625</v>
      </c>
    </row>
    <row r="19278" spans="1:7">
      <c r="A19278" s="44">
        <v>27</v>
      </c>
      <c r="B19278" s="44">
        <v>171</v>
      </c>
      <c r="C19278" s="44">
        <v>0.69360500000000003</v>
      </c>
      <c r="D19278" s="44">
        <v>178.977982</v>
      </c>
      <c r="E19278" s="44">
        <v>295220.71875</v>
      </c>
      <c r="F19278" s="44">
        <v>295399.71875</v>
      </c>
      <c r="G19278" s="44">
        <v>179</v>
      </c>
    </row>
    <row r="19279" spans="1:7">
      <c r="A19279" s="44">
        <v>27</v>
      </c>
      <c r="B19279" s="44">
        <v>172</v>
      </c>
      <c r="C19279" s="44">
        <v>0.350802</v>
      </c>
      <c r="D19279" s="44">
        <v>163.414276</v>
      </c>
      <c r="E19279" s="44">
        <v>296096.125</v>
      </c>
      <c r="F19279" s="44">
        <v>296259.53125</v>
      </c>
      <c r="G19279" s="44">
        <v>163.40625</v>
      </c>
    </row>
    <row r="19280" spans="1:7">
      <c r="A19280" s="44">
        <v>27</v>
      </c>
      <c r="B19280" s="44">
        <v>173</v>
      </c>
      <c r="C19280" s="44">
        <v>1.144736</v>
      </c>
      <c r="D19280" s="44">
        <v>89.670563000000001</v>
      </c>
      <c r="E19280" s="44">
        <v>296611.8125</v>
      </c>
      <c r="F19280" s="44">
        <v>296701.5</v>
      </c>
      <c r="G19280" s="44">
        <v>89.6875</v>
      </c>
    </row>
    <row r="19281" spans="1:7">
      <c r="A19281" s="44">
        <v>27</v>
      </c>
      <c r="B19281" s="44">
        <v>174</v>
      </c>
      <c r="C19281" s="44">
        <v>7.2286000000000003E-2</v>
      </c>
      <c r="D19281" s="44">
        <v>83.816886999999994</v>
      </c>
      <c r="E19281" s="44">
        <v>297846.28125</v>
      </c>
      <c r="F19281" s="44">
        <v>297930.09375</v>
      </c>
      <c r="G19281" s="44">
        <v>83.8125</v>
      </c>
    </row>
    <row r="19282" spans="1:7">
      <c r="A19282" s="44">
        <v>27</v>
      </c>
      <c r="B19282" s="44">
        <v>175</v>
      </c>
      <c r="C19282" s="44">
        <v>0.195884</v>
      </c>
      <c r="D19282" s="44">
        <v>115.63884</v>
      </c>
      <c r="E19282" s="44">
        <v>298002.59375</v>
      </c>
      <c r="F19282" s="44">
        <v>298118.21875</v>
      </c>
      <c r="G19282" s="44">
        <v>115.625</v>
      </c>
    </row>
    <row r="19283" spans="1:7">
      <c r="A19283" s="44">
        <v>27</v>
      </c>
      <c r="B19283" s="44">
        <v>176</v>
      </c>
      <c r="C19283" s="44">
        <v>1.661813</v>
      </c>
      <c r="D19283" s="44">
        <v>1037.337769</v>
      </c>
      <c r="E19283" s="44">
        <v>298315.09375</v>
      </c>
      <c r="F19283" s="44">
        <v>299352.4375</v>
      </c>
      <c r="G19283" s="44">
        <v>1037.34375</v>
      </c>
    </row>
    <row r="19284" spans="1:7">
      <c r="A19284" s="44">
        <v>27</v>
      </c>
      <c r="B19284" s="44">
        <v>177</v>
      </c>
      <c r="C19284" s="44">
        <v>0.25003799999999998</v>
      </c>
      <c r="D19284" s="44">
        <v>155.66722100000001</v>
      </c>
      <c r="E19284" s="44">
        <v>301020.25</v>
      </c>
      <c r="F19284" s="44">
        <v>301175.90625</v>
      </c>
      <c r="G19284" s="44">
        <v>155.65625</v>
      </c>
    </row>
    <row r="19285" spans="1:7">
      <c r="A19285" s="44">
        <v>27</v>
      </c>
      <c r="B19285" s="44">
        <v>178</v>
      </c>
      <c r="C19285" s="44">
        <v>3.0144000000000001E-2</v>
      </c>
      <c r="D19285" s="44">
        <v>440.76455700000002</v>
      </c>
      <c r="E19285" s="44">
        <v>301426.5</v>
      </c>
      <c r="F19285" s="44">
        <v>301867.28125</v>
      </c>
      <c r="G19285" s="44">
        <v>440.78125</v>
      </c>
    </row>
    <row r="19286" spans="1:7">
      <c r="A19286" s="44">
        <v>27</v>
      </c>
      <c r="B19286" s="44">
        <v>179</v>
      </c>
      <c r="C19286" s="44">
        <v>8.7157999999999999E-2</v>
      </c>
      <c r="D19286" s="44">
        <v>134.68774400000001</v>
      </c>
      <c r="E19286" s="44">
        <v>301910.96875</v>
      </c>
      <c r="F19286" s="44">
        <v>302045.65625</v>
      </c>
      <c r="G19286" s="44">
        <v>134.6875</v>
      </c>
    </row>
    <row r="19287" spans="1:7">
      <c r="A19287" s="44">
        <v>27</v>
      </c>
      <c r="B19287" s="44">
        <v>180</v>
      </c>
      <c r="C19287" s="44">
        <v>0.18937200000000001</v>
      </c>
      <c r="D19287" s="44">
        <v>115.76619700000001</v>
      </c>
      <c r="E19287" s="44">
        <v>302145.375</v>
      </c>
      <c r="F19287" s="44">
        <v>302261.125</v>
      </c>
      <c r="G19287" s="44">
        <v>115.75</v>
      </c>
    </row>
    <row r="19288" spans="1:7">
      <c r="A19288" s="44">
        <v>27</v>
      </c>
      <c r="B19288" s="44">
        <v>181</v>
      </c>
      <c r="C19288" s="44">
        <v>0.89252699999999996</v>
      </c>
      <c r="D19288" s="44">
        <v>251.727844</v>
      </c>
      <c r="E19288" s="44">
        <v>302457.84375</v>
      </c>
      <c r="F19288" s="44">
        <v>302709.5625</v>
      </c>
      <c r="G19288" s="44">
        <v>251.71875</v>
      </c>
    </row>
    <row r="19289" spans="1:7">
      <c r="A19289" s="44">
        <v>27</v>
      </c>
      <c r="B19289" s="44">
        <v>182</v>
      </c>
      <c r="C19289" s="44">
        <v>0.64213200000000004</v>
      </c>
      <c r="D19289" s="44">
        <v>95.276893999999999</v>
      </c>
      <c r="E19289" s="44">
        <v>303614.25</v>
      </c>
      <c r="F19289" s="44">
        <v>303709.53125</v>
      </c>
      <c r="G19289" s="44">
        <v>95.28125</v>
      </c>
    </row>
    <row r="19290" spans="1:7">
      <c r="A19290" s="44">
        <v>27</v>
      </c>
      <c r="B19290" s="44">
        <v>183</v>
      </c>
      <c r="C19290" s="44">
        <v>0.410636</v>
      </c>
      <c r="D19290" s="44">
        <v>829.57653800000003</v>
      </c>
      <c r="E19290" s="44">
        <v>304364.40625</v>
      </c>
      <c r="F19290" s="44">
        <v>305194</v>
      </c>
      <c r="G19290" s="44">
        <v>829.59375</v>
      </c>
    </row>
    <row r="19291" spans="1:7">
      <c r="A19291" s="44">
        <v>27</v>
      </c>
      <c r="B19291" s="44">
        <v>184</v>
      </c>
      <c r="C19291" s="44">
        <v>2.7351800000000002</v>
      </c>
      <c r="D19291" s="44">
        <v>730.97259499999996</v>
      </c>
      <c r="E19291" s="44">
        <v>305614.46875</v>
      </c>
      <c r="F19291" s="44">
        <v>306345.4375</v>
      </c>
      <c r="G19291" s="44">
        <v>730.96875</v>
      </c>
    </row>
    <row r="19292" spans="1:7">
      <c r="A19292" s="44">
        <v>27</v>
      </c>
      <c r="B19292" s="44">
        <v>185</v>
      </c>
      <c r="C19292" s="44">
        <v>2.278076</v>
      </c>
      <c r="D19292" s="44">
        <v>157.42008999999999</v>
      </c>
      <c r="E19292" s="44">
        <v>309083.59375</v>
      </c>
      <c r="F19292" s="44">
        <v>309241</v>
      </c>
      <c r="G19292" s="44">
        <v>157.40625</v>
      </c>
    </row>
    <row r="19293" spans="1:7">
      <c r="A19293" s="44">
        <v>27</v>
      </c>
      <c r="B19293" s="44">
        <v>186</v>
      </c>
      <c r="C19293" s="44">
        <v>0.33046599999999998</v>
      </c>
      <c r="D19293" s="44">
        <v>348.47497600000003</v>
      </c>
      <c r="E19293" s="44">
        <v>311521.375</v>
      </c>
      <c r="F19293" s="44">
        <v>311869.84375</v>
      </c>
      <c r="G19293" s="44">
        <v>348.46875</v>
      </c>
    </row>
    <row r="19294" spans="1:7">
      <c r="A19294" s="44">
        <v>27</v>
      </c>
      <c r="B19294" s="44">
        <v>187</v>
      </c>
      <c r="C19294" s="44">
        <v>0.20577000000000001</v>
      </c>
      <c r="D19294" s="44">
        <v>122.87003300000001</v>
      </c>
      <c r="E19294" s="44">
        <v>312208.9375</v>
      </c>
      <c r="F19294" s="44">
        <v>312331.8125</v>
      </c>
      <c r="G19294" s="44">
        <v>122.875</v>
      </c>
    </row>
    <row r="19295" spans="1:7">
      <c r="A19295" s="44">
        <v>27</v>
      </c>
      <c r="B19295" s="44">
        <v>188</v>
      </c>
      <c r="C19295" s="44">
        <v>0.21624699999999999</v>
      </c>
      <c r="D19295" s="44">
        <v>83.828757999999993</v>
      </c>
      <c r="E19295" s="44">
        <v>312537.09375</v>
      </c>
      <c r="F19295" s="44">
        <v>312620.90625</v>
      </c>
      <c r="G19295" s="44">
        <v>83.8125</v>
      </c>
    </row>
    <row r="19296" spans="1:7">
      <c r="A19296" s="44">
        <v>27</v>
      </c>
      <c r="B19296" s="44">
        <v>189</v>
      </c>
      <c r="C19296" s="44">
        <v>1.767191</v>
      </c>
      <c r="D19296" s="44">
        <v>715.38897699999995</v>
      </c>
      <c r="E19296" s="44">
        <v>312849.625</v>
      </c>
      <c r="F19296" s="44">
        <v>313565</v>
      </c>
      <c r="G19296" s="44">
        <v>715.375</v>
      </c>
    </row>
    <row r="19297" spans="1:7">
      <c r="A19297" s="44">
        <v>27</v>
      </c>
      <c r="B19297" s="44">
        <v>190</v>
      </c>
      <c r="C19297" s="44">
        <v>3.342727</v>
      </c>
      <c r="D19297" s="44">
        <v>456.55059799999998</v>
      </c>
      <c r="E19297" s="44">
        <v>315334.25</v>
      </c>
      <c r="F19297" s="44">
        <v>315790.78125</v>
      </c>
      <c r="G19297" s="44">
        <v>456.53125</v>
      </c>
    </row>
    <row r="19298" spans="1:7">
      <c r="A19298" s="44">
        <v>27</v>
      </c>
      <c r="B19298" s="44">
        <v>191</v>
      </c>
      <c r="C19298" s="44">
        <v>2.1152000000000002</v>
      </c>
      <c r="D19298" s="44">
        <v>175.250259</v>
      </c>
      <c r="E19298" s="44">
        <v>319148.09375</v>
      </c>
      <c r="F19298" s="44">
        <v>319323.34375</v>
      </c>
      <c r="G19298" s="44">
        <v>175.25</v>
      </c>
    </row>
    <row r="19299" spans="1:7">
      <c r="A19299" s="44">
        <v>27</v>
      </c>
      <c r="B19299" s="44">
        <v>192</v>
      </c>
      <c r="C19299" s="44">
        <v>0.433865</v>
      </c>
      <c r="D19299" s="44">
        <v>739.04974400000003</v>
      </c>
      <c r="E19299" s="44">
        <v>321445.125</v>
      </c>
      <c r="F19299" s="44">
        <v>322184.1875</v>
      </c>
      <c r="G19299" s="44">
        <v>739.0625</v>
      </c>
    </row>
    <row r="19300" spans="1:7">
      <c r="A19300" s="44">
        <v>27</v>
      </c>
      <c r="B19300" s="44">
        <v>193</v>
      </c>
      <c r="C19300" s="44">
        <v>0.27861900000000001</v>
      </c>
      <c r="D19300" s="44">
        <v>644.435608</v>
      </c>
      <c r="E19300" s="44">
        <v>322619.34375</v>
      </c>
      <c r="F19300" s="44">
        <v>323263.78125</v>
      </c>
      <c r="G19300" s="44">
        <v>644.4375</v>
      </c>
    </row>
    <row r="19301" spans="1:7">
      <c r="A19301" s="44">
        <v>27</v>
      </c>
      <c r="B19301" s="44">
        <v>194</v>
      </c>
      <c r="C19301" s="44">
        <v>0.30658800000000003</v>
      </c>
      <c r="D19301" s="44">
        <v>132.09053</v>
      </c>
      <c r="E19301" s="44">
        <v>323556.90625</v>
      </c>
      <c r="F19301" s="44">
        <v>323689</v>
      </c>
      <c r="G19301" s="44">
        <v>132.09375</v>
      </c>
    </row>
    <row r="19302" spans="1:7">
      <c r="A19302" s="44">
        <v>27</v>
      </c>
      <c r="B19302" s="44">
        <v>195</v>
      </c>
      <c r="C19302" s="44">
        <v>1.399659</v>
      </c>
      <c r="D19302" s="44">
        <v>218.74202</v>
      </c>
      <c r="E19302" s="44">
        <v>324010.125</v>
      </c>
      <c r="F19302" s="44">
        <v>324228.84375</v>
      </c>
      <c r="G19302" s="44">
        <v>218.71875</v>
      </c>
    </row>
    <row r="19303" spans="1:7">
      <c r="A19303" s="44">
        <v>27</v>
      </c>
      <c r="B19303" s="44">
        <v>196</v>
      </c>
      <c r="C19303" s="44">
        <v>0.253886</v>
      </c>
      <c r="D19303" s="44">
        <v>176.084351</v>
      </c>
      <c r="E19303" s="44">
        <v>325635.25</v>
      </c>
      <c r="F19303" s="44">
        <v>325811.34375</v>
      </c>
      <c r="G19303" s="44">
        <v>176.09375</v>
      </c>
    </row>
    <row r="19304" spans="1:7">
      <c r="A19304" s="44">
        <v>27</v>
      </c>
      <c r="B19304" s="44">
        <v>197</v>
      </c>
      <c r="C19304" s="44">
        <v>1.247968</v>
      </c>
      <c r="D19304" s="44">
        <v>158.55989099999999</v>
      </c>
      <c r="E19304" s="44">
        <v>326072.84375</v>
      </c>
      <c r="F19304" s="44">
        <v>326231.375</v>
      </c>
      <c r="G19304" s="44">
        <v>158.53125</v>
      </c>
    </row>
    <row r="19305" spans="1:7">
      <c r="A19305" s="44">
        <v>27</v>
      </c>
      <c r="B19305" s="44">
        <v>198</v>
      </c>
      <c r="C19305" s="44">
        <v>2.2140590000000002</v>
      </c>
      <c r="D19305" s="44">
        <v>201.74079900000001</v>
      </c>
      <c r="E19305" s="44">
        <v>327479.1875</v>
      </c>
      <c r="F19305" s="44">
        <v>327680.9375</v>
      </c>
      <c r="G19305" s="44">
        <v>201.75</v>
      </c>
    </row>
    <row r="19306" spans="1:7">
      <c r="A19306" s="44">
        <v>27</v>
      </c>
      <c r="B19306" s="44">
        <v>199</v>
      </c>
      <c r="C19306" s="44">
        <v>2.129985</v>
      </c>
      <c r="D19306" s="44">
        <v>155.863235</v>
      </c>
      <c r="E19306" s="44">
        <v>329901.3125</v>
      </c>
      <c r="F19306" s="44">
        <v>330057.1875</v>
      </c>
      <c r="G19306" s="44">
        <v>155.875</v>
      </c>
    </row>
    <row r="19307" spans="1:7">
      <c r="A19307" s="44">
        <v>27</v>
      </c>
      <c r="B19307" s="44">
        <v>200</v>
      </c>
      <c r="C19307" s="44">
        <v>0.63750200000000001</v>
      </c>
      <c r="D19307" s="44">
        <v>347.33548000000002</v>
      </c>
      <c r="E19307" s="44">
        <v>332198.46875</v>
      </c>
      <c r="F19307" s="44">
        <v>332545.8125</v>
      </c>
      <c r="G19307" s="44">
        <v>347.34375</v>
      </c>
    </row>
    <row r="19308" spans="1:7">
      <c r="A19308" s="44">
        <v>27</v>
      </c>
      <c r="B19308" s="44">
        <v>201</v>
      </c>
      <c r="C19308" s="44">
        <v>0.123817</v>
      </c>
      <c r="D19308" s="44">
        <v>1228.130615</v>
      </c>
      <c r="E19308" s="44">
        <v>333198.59375</v>
      </c>
      <c r="F19308" s="44">
        <v>334426.71875</v>
      </c>
      <c r="G19308" s="44">
        <v>1228.125</v>
      </c>
    </row>
    <row r="19309" spans="1:7">
      <c r="A19309" s="44">
        <v>27</v>
      </c>
      <c r="B19309" s="44">
        <v>202</v>
      </c>
      <c r="C19309" s="44">
        <v>0.143314</v>
      </c>
      <c r="D19309" s="44">
        <v>470.02716099999998</v>
      </c>
      <c r="E19309" s="44">
        <v>334558.09375</v>
      </c>
      <c r="F19309" s="44">
        <v>335028.125</v>
      </c>
      <c r="G19309" s="44">
        <v>470.03125</v>
      </c>
    </row>
    <row r="19310" spans="1:7">
      <c r="A19310" s="44">
        <v>27</v>
      </c>
      <c r="B19310" s="44">
        <v>203</v>
      </c>
      <c r="C19310" s="44">
        <v>0.135072</v>
      </c>
      <c r="D19310" s="44">
        <v>126.149277</v>
      </c>
      <c r="E19310" s="44">
        <v>335183.125</v>
      </c>
      <c r="F19310" s="44">
        <v>335309.28125</v>
      </c>
      <c r="G19310" s="44">
        <v>126.15625</v>
      </c>
    </row>
    <row r="19311" spans="1:7">
      <c r="A19311" s="44">
        <v>27</v>
      </c>
      <c r="B19311" s="44">
        <v>204</v>
      </c>
      <c r="C19311" s="44">
        <v>1.67737</v>
      </c>
      <c r="D19311" s="44">
        <v>118.360519</v>
      </c>
      <c r="E19311" s="44">
        <v>335454.8125</v>
      </c>
      <c r="F19311" s="44">
        <v>335573.1875</v>
      </c>
      <c r="G19311" s="44">
        <v>118.375</v>
      </c>
    </row>
    <row r="19312" spans="1:7">
      <c r="A19312" s="44">
        <v>27</v>
      </c>
      <c r="B19312" s="44">
        <v>205</v>
      </c>
      <c r="C19312" s="44">
        <v>2.0007969999999999</v>
      </c>
      <c r="D19312" s="44">
        <v>605.82647699999995</v>
      </c>
      <c r="E19312" s="44">
        <v>337251.84375</v>
      </c>
      <c r="F19312" s="44">
        <v>337857.6875</v>
      </c>
      <c r="G19312" s="44">
        <v>605.84375</v>
      </c>
    </row>
    <row r="19313" spans="1:7">
      <c r="A19313" s="44">
        <v>27</v>
      </c>
      <c r="B19313" s="44">
        <v>206</v>
      </c>
      <c r="C19313" s="44">
        <v>0.79912799999999995</v>
      </c>
      <c r="D19313" s="44">
        <v>76.902321000000001</v>
      </c>
      <c r="E19313" s="44">
        <v>339861.5625</v>
      </c>
      <c r="F19313" s="44">
        <v>339938.46875</v>
      </c>
      <c r="G19313" s="44">
        <v>76.90625</v>
      </c>
    </row>
    <row r="19314" spans="1:7">
      <c r="A19314" s="44">
        <v>27</v>
      </c>
      <c r="B19314" s="44">
        <v>207</v>
      </c>
      <c r="C19314" s="44">
        <v>2.8769429999999998</v>
      </c>
      <c r="D19314" s="44">
        <v>133.26915</v>
      </c>
      <c r="E19314" s="44">
        <v>340752.21875</v>
      </c>
      <c r="F19314" s="44">
        <v>340885.5</v>
      </c>
      <c r="G19314" s="44">
        <v>133.28125</v>
      </c>
    </row>
    <row r="19315" spans="1:7">
      <c r="A19315" s="44">
        <v>27</v>
      </c>
      <c r="B19315" s="44">
        <v>208</v>
      </c>
      <c r="C19315" s="44">
        <v>9.2E-5</v>
      </c>
      <c r="D19315" s="44">
        <v>218.76383999999999</v>
      </c>
      <c r="E19315" s="44">
        <v>343768.5</v>
      </c>
      <c r="F19315" s="44">
        <v>343987.25</v>
      </c>
      <c r="G19315" s="44">
        <v>218.75</v>
      </c>
    </row>
    <row r="19316" spans="1:7">
      <c r="A19316" s="44">
        <v>27</v>
      </c>
      <c r="B19316" s="44">
        <v>209</v>
      </c>
      <c r="C19316" s="44">
        <v>1.9786999999999999</v>
      </c>
      <c r="D19316" s="44">
        <v>281.95251500000001</v>
      </c>
      <c r="E19316" s="44">
        <v>343987.3125</v>
      </c>
      <c r="F19316" s="44">
        <v>344269.28125</v>
      </c>
      <c r="G19316" s="44">
        <v>281.96875</v>
      </c>
    </row>
    <row r="19317" spans="1:7">
      <c r="A19317" s="44">
        <v>27</v>
      </c>
      <c r="B19317" s="44">
        <v>210</v>
      </c>
      <c r="C19317" s="44">
        <v>0.61999000000000004</v>
      </c>
      <c r="D19317" s="44">
        <v>519.07806400000004</v>
      </c>
      <c r="E19317" s="44">
        <v>346253.15625</v>
      </c>
      <c r="F19317" s="44">
        <v>346772.21875</v>
      </c>
      <c r="G19317" s="44">
        <v>519.0625</v>
      </c>
    </row>
    <row r="19318" spans="1:7">
      <c r="A19318" s="44">
        <v>27</v>
      </c>
      <c r="B19318" s="44">
        <v>211</v>
      </c>
      <c r="C19318" s="44">
        <v>1.4783930000000001</v>
      </c>
      <c r="D19318" s="44">
        <v>116.78602600000001</v>
      </c>
      <c r="E19318" s="44">
        <v>347393.90625</v>
      </c>
      <c r="F19318" s="44">
        <v>347510.71875</v>
      </c>
      <c r="G19318" s="44">
        <v>116.8125</v>
      </c>
    </row>
    <row r="19319" spans="1:7">
      <c r="A19319" s="44">
        <v>27</v>
      </c>
      <c r="B19319" s="44">
        <v>212</v>
      </c>
      <c r="C19319" s="44">
        <v>1.0061E-2</v>
      </c>
      <c r="D19319" s="44">
        <v>510.48156699999998</v>
      </c>
      <c r="E19319" s="44">
        <v>348995.65625</v>
      </c>
      <c r="F19319" s="44">
        <v>349506.15625</v>
      </c>
      <c r="G19319" s="44">
        <v>510.5</v>
      </c>
    </row>
    <row r="19320" spans="1:7">
      <c r="A19320" s="44">
        <v>27</v>
      </c>
      <c r="B19320" s="44">
        <v>213</v>
      </c>
      <c r="C19320" s="44">
        <v>1.5644439999999999</v>
      </c>
      <c r="D19320" s="44">
        <v>135.33961500000001</v>
      </c>
      <c r="E19320" s="44">
        <v>349527.03125</v>
      </c>
      <c r="F19320" s="44">
        <v>349662.375</v>
      </c>
      <c r="G19320" s="44">
        <v>135.34375</v>
      </c>
    </row>
    <row r="19321" spans="1:7">
      <c r="A19321" s="44">
        <v>27</v>
      </c>
      <c r="B19321" s="44">
        <v>214</v>
      </c>
      <c r="C19321" s="44">
        <v>0.63174600000000003</v>
      </c>
      <c r="D19321" s="44">
        <v>239.854004</v>
      </c>
      <c r="E19321" s="44">
        <v>351230.28125</v>
      </c>
      <c r="F19321" s="44">
        <v>351470.125</v>
      </c>
      <c r="G19321" s="44">
        <v>239.84375</v>
      </c>
    </row>
    <row r="19322" spans="1:7">
      <c r="A19322" s="44">
        <v>27</v>
      </c>
      <c r="B19322" s="44">
        <v>215</v>
      </c>
      <c r="C19322" s="44">
        <v>0.45077400000000001</v>
      </c>
      <c r="D19322" s="44">
        <v>258.64367700000003</v>
      </c>
      <c r="E19322" s="44">
        <v>352105.375</v>
      </c>
      <c r="F19322" s="44">
        <v>352364.03125</v>
      </c>
      <c r="G19322" s="44">
        <v>258.65625</v>
      </c>
    </row>
    <row r="19323" spans="1:7">
      <c r="A19323" s="44">
        <v>27</v>
      </c>
      <c r="B19323" s="44">
        <v>216</v>
      </c>
      <c r="C19323" s="44">
        <v>0.57500799999999996</v>
      </c>
      <c r="D19323" s="44">
        <v>196.572678</v>
      </c>
      <c r="E19323" s="44">
        <v>352827.6875</v>
      </c>
      <c r="F19323" s="44">
        <v>353024.28125</v>
      </c>
      <c r="G19323" s="44">
        <v>196.59375</v>
      </c>
    </row>
    <row r="19324" spans="1:7">
      <c r="A19324" s="44">
        <v>27</v>
      </c>
      <c r="B19324" s="44">
        <v>217</v>
      </c>
      <c r="C19324" s="44">
        <v>1.722297</v>
      </c>
      <c r="D19324" s="44">
        <v>384.03973400000001</v>
      </c>
      <c r="E19324" s="44">
        <v>353609</v>
      </c>
      <c r="F19324" s="44">
        <v>353993.0625</v>
      </c>
      <c r="G19324" s="44">
        <v>384.0625</v>
      </c>
    </row>
    <row r="19325" spans="1:7">
      <c r="A19325" s="44">
        <v>27</v>
      </c>
      <c r="B19325" s="44">
        <v>218</v>
      </c>
      <c r="C19325" s="44">
        <v>1.2144140000000001</v>
      </c>
      <c r="D19325" s="44">
        <v>221.78353899999999</v>
      </c>
      <c r="E19325" s="44">
        <v>355716.53125</v>
      </c>
      <c r="F19325" s="44">
        <v>355938.3125</v>
      </c>
      <c r="G19325" s="44">
        <v>221.78125</v>
      </c>
    </row>
    <row r="19326" spans="1:7">
      <c r="A19326" s="44">
        <v>27</v>
      </c>
      <c r="B19326" s="44">
        <v>219</v>
      </c>
      <c r="C19326" s="44">
        <v>2.1922320000000002</v>
      </c>
      <c r="D19326" s="44">
        <v>207.66345200000001</v>
      </c>
      <c r="E19326" s="44">
        <v>357154.8125</v>
      </c>
      <c r="F19326" s="44">
        <v>357362.46875</v>
      </c>
      <c r="G19326" s="44">
        <v>207.65625</v>
      </c>
    </row>
    <row r="19327" spans="1:7">
      <c r="A19327" s="44">
        <v>28</v>
      </c>
      <c r="B19327" s="44">
        <v>0</v>
      </c>
      <c r="C19327" s="44">
        <v>3.0231750000000002</v>
      </c>
      <c r="D19327" s="44">
        <v>81.486587999999998</v>
      </c>
      <c r="E19327" s="44">
        <v>60179.972655999998</v>
      </c>
      <c r="F19327" s="44">
        <v>60261.457030999998</v>
      </c>
      <c r="G19327" s="44">
        <v>81.484375</v>
      </c>
    </row>
    <row r="19328" spans="1:7">
      <c r="A19328" s="44">
        <v>28</v>
      </c>
      <c r="B19328" s="44">
        <v>1</v>
      </c>
      <c r="C19328" s="44">
        <v>3.4335999999999998E-2</v>
      </c>
      <c r="D19328" s="44">
        <v>125.467247</v>
      </c>
      <c r="E19328" s="44">
        <v>63291.414062999997</v>
      </c>
      <c r="F19328" s="44">
        <v>63416.878905999998</v>
      </c>
      <c r="G19328" s="44">
        <v>125.464844</v>
      </c>
    </row>
    <row r="19329" spans="1:7">
      <c r="A19329" s="44">
        <v>28</v>
      </c>
      <c r="B19329" s="44">
        <v>2</v>
      </c>
      <c r="C19329" s="44">
        <v>1.938037</v>
      </c>
      <c r="D19329" s="44">
        <v>164.00166300000001</v>
      </c>
      <c r="E19329" s="44">
        <v>63463.359375</v>
      </c>
      <c r="F19329" s="44">
        <v>63627.355469000002</v>
      </c>
      <c r="G19329" s="44">
        <v>163.996094</v>
      </c>
    </row>
    <row r="19330" spans="1:7">
      <c r="A19330" s="44">
        <v>28</v>
      </c>
      <c r="B19330" s="44">
        <v>3</v>
      </c>
      <c r="C19330" s="44">
        <v>2.2840500000000001</v>
      </c>
      <c r="D19330" s="44">
        <v>172.26808199999999</v>
      </c>
      <c r="E19330" s="44">
        <v>65566.960938000004</v>
      </c>
      <c r="F19330" s="44">
        <v>65739.226563000004</v>
      </c>
      <c r="G19330" s="44">
        <v>172.265625</v>
      </c>
    </row>
    <row r="19331" spans="1:7">
      <c r="A19331" s="44">
        <v>28</v>
      </c>
      <c r="B19331" s="44">
        <v>4</v>
      </c>
      <c r="C19331" s="44">
        <v>0.89993000000000001</v>
      </c>
      <c r="D19331" s="44">
        <v>338.00399800000002</v>
      </c>
      <c r="E19331" s="44">
        <v>68033.1875</v>
      </c>
      <c r="F19331" s="44">
        <v>68371.1875</v>
      </c>
      <c r="G19331" s="44">
        <v>338</v>
      </c>
    </row>
    <row r="19332" spans="1:7">
      <c r="A19332" s="44">
        <v>28</v>
      </c>
      <c r="B19332" s="44">
        <v>5</v>
      </c>
      <c r="C19332" s="44">
        <v>0.68964400000000003</v>
      </c>
      <c r="D19332" s="44">
        <v>200.347565</v>
      </c>
      <c r="E19332" s="44">
        <v>69276.398438000004</v>
      </c>
      <c r="F19332" s="44">
        <v>69476.75</v>
      </c>
      <c r="G19332" s="44">
        <v>200.351563</v>
      </c>
    </row>
    <row r="19333" spans="1:7">
      <c r="A19333" s="44">
        <v>28</v>
      </c>
      <c r="B19333" s="44">
        <v>6</v>
      </c>
      <c r="C19333" s="44">
        <v>2.8966479999999999</v>
      </c>
      <c r="D19333" s="44">
        <v>658.47937000000002</v>
      </c>
      <c r="E19333" s="44">
        <v>70167.140625</v>
      </c>
      <c r="F19333" s="44">
        <v>70825.617188000004</v>
      </c>
      <c r="G19333" s="44">
        <v>658.47656300000006</v>
      </c>
    </row>
    <row r="19334" spans="1:7">
      <c r="A19334" s="44">
        <v>28</v>
      </c>
      <c r="B19334" s="44">
        <v>7</v>
      </c>
      <c r="C19334" s="44">
        <v>0.25117499999999998</v>
      </c>
      <c r="D19334" s="44">
        <v>527.93829300000004</v>
      </c>
      <c r="E19334" s="44">
        <v>73729.945313000004</v>
      </c>
      <c r="F19334" s="44">
        <v>74257.882813000004</v>
      </c>
      <c r="G19334" s="44">
        <v>527.9375</v>
      </c>
    </row>
    <row r="19335" spans="1:7">
      <c r="A19335" s="44">
        <v>28</v>
      </c>
      <c r="B19335" s="44">
        <v>8</v>
      </c>
      <c r="C19335" s="44">
        <v>1.3429059999999999</v>
      </c>
      <c r="D19335" s="44">
        <v>742.66485599999999</v>
      </c>
      <c r="E19335" s="44">
        <v>74511.289063000004</v>
      </c>
      <c r="F19335" s="44">
        <v>75253.953125</v>
      </c>
      <c r="G19335" s="44">
        <v>742.66406300000006</v>
      </c>
    </row>
    <row r="19336" spans="1:7">
      <c r="A19336" s="44">
        <v>28</v>
      </c>
      <c r="B19336" s="44">
        <v>9</v>
      </c>
      <c r="C19336" s="44">
        <v>4.4080000000000001E-2</v>
      </c>
      <c r="D19336" s="44">
        <v>768.40502900000001</v>
      </c>
      <c r="E19336" s="44">
        <v>76605.265625</v>
      </c>
      <c r="F19336" s="44">
        <v>77373.671875</v>
      </c>
      <c r="G19336" s="44">
        <v>768.40625</v>
      </c>
    </row>
    <row r="19337" spans="1:7">
      <c r="A19337" s="44">
        <v>28</v>
      </c>
      <c r="B19337" s="44">
        <v>10</v>
      </c>
      <c r="C19337" s="44">
        <v>0.45273999999999998</v>
      </c>
      <c r="D19337" s="44">
        <v>224.27328499999999</v>
      </c>
      <c r="E19337" s="44">
        <v>77433.476563000004</v>
      </c>
      <c r="F19337" s="44">
        <v>77657.75</v>
      </c>
      <c r="G19337" s="44">
        <v>224.273438</v>
      </c>
    </row>
    <row r="19338" spans="1:7">
      <c r="A19338" s="44">
        <v>28</v>
      </c>
      <c r="B19338" s="44">
        <v>11</v>
      </c>
      <c r="C19338" s="44">
        <v>1.6503019999999999</v>
      </c>
      <c r="D19338" s="44">
        <v>556.52148399999999</v>
      </c>
      <c r="E19338" s="44">
        <v>78121.0625</v>
      </c>
      <c r="F19338" s="44">
        <v>78677.585938000004</v>
      </c>
      <c r="G19338" s="44">
        <v>556.52343800000006</v>
      </c>
    </row>
    <row r="19339" spans="1:7">
      <c r="A19339" s="44">
        <v>28</v>
      </c>
      <c r="B19339" s="44">
        <v>12</v>
      </c>
      <c r="C19339" s="44">
        <v>0.56572299999999998</v>
      </c>
      <c r="D19339" s="44">
        <v>184.25773599999999</v>
      </c>
      <c r="E19339" s="44">
        <v>80328.210938000004</v>
      </c>
      <c r="F19339" s="44">
        <v>80512.46875</v>
      </c>
      <c r="G19339" s="44">
        <v>184.257813</v>
      </c>
    </row>
    <row r="19340" spans="1:7">
      <c r="A19340" s="44">
        <v>28</v>
      </c>
      <c r="B19340" s="44">
        <v>13</v>
      </c>
      <c r="C19340" s="44">
        <v>1.091072</v>
      </c>
      <c r="D19340" s="44">
        <v>100.327927</v>
      </c>
      <c r="E19340" s="44">
        <v>81078.257813000004</v>
      </c>
      <c r="F19340" s="44">
        <v>81178.585938000004</v>
      </c>
      <c r="G19340" s="44">
        <v>100.328125</v>
      </c>
    </row>
    <row r="19341" spans="1:7">
      <c r="A19341" s="44">
        <v>28</v>
      </c>
      <c r="B19341" s="44">
        <v>14</v>
      </c>
      <c r="C19341" s="44">
        <v>0.27652399999999999</v>
      </c>
      <c r="D19341" s="44">
        <v>111.72088599999999</v>
      </c>
      <c r="E19341" s="44">
        <v>82269.929688000004</v>
      </c>
      <c r="F19341" s="44">
        <v>82381.648438000004</v>
      </c>
      <c r="G19341" s="44">
        <v>111.71875</v>
      </c>
    </row>
    <row r="19342" spans="1:7">
      <c r="A19342" s="44">
        <v>28</v>
      </c>
      <c r="B19342" s="44">
        <v>15</v>
      </c>
      <c r="C19342" s="44">
        <v>0.55998999999999999</v>
      </c>
      <c r="D19342" s="44">
        <v>651.55200200000002</v>
      </c>
      <c r="E19342" s="44">
        <v>82664.90625</v>
      </c>
      <c r="F19342" s="44">
        <v>83316.460938000004</v>
      </c>
      <c r="G19342" s="44">
        <v>651.55468800000006</v>
      </c>
    </row>
    <row r="19343" spans="1:7">
      <c r="A19343" s="44">
        <v>28</v>
      </c>
      <c r="B19343" s="44">
        <v>16</v>
      </c>
      <c r="C19343" s="44">
        <v>0.488404</v>
      </c>
      <c r="D19343" s="44">
        <v>134.90299999999999</v>
      </c>
      <c r="E19343" s="44">
        <v>83883.78125</v>
      </c>
      <c r="F19343" s="44">
        <v>84018.6875</v>
      </c>
      <c r="G19343" s="44">
        <v>134.90625</v>
      </c>
    </row>
    <row r="19344" spans="1:7">
      <c r="A19344" s="44">
        <v>28</v>
      </c>
      <c r="B19344" s="44">
        <v>17</v>
      </c>
      <c r="C19344" s="44">
        <v>0.97398600000000002</v>
      </c>
      <c r="D19344" s="44">
        <v>280.78222699999998</v>
      </c>
      <c r="E19344" s="44">
        <v>84508.835938000004</v>
      </c>
      <c r="F19344" s="44">
        <v>84789.617188000004</v>
      </c>
      <c r="G19344" s="44">
        <v>280.78125</v>
      </c>
    </row>
    <row r="19345" spans="1:7">
      <c r="A19345" s="44">
        <v>28</v>
      </c>
      <c r="B19345" s="44">
        <v>18</v>
      </c>
      <c r="C19345" s="44">
        <v>9.2232999999999996E-2</v>
      </c>
      <c r="D19345" s="44">
        <v>179.13742099999999</v>
      </c>
      <c r="E19345" s="44">
        <v>85778.109375</v>
      </c>
      <c r="F19345" s="44">
        <v>85957.25</v>
      </c>
      <c r="G19345" s="44">
        <v>179.140625</v>
      </c>
    </row>
    <row r="19346" spans="1:7">
      <c r="A19346" s="44">
        <v>28</v>
      </c>
      <c r="B19346" s="44">
        <v>19</v>
      </c>
      <c r="C19346" s="44">
        <v>0.18425800000000001</v>
      </c>
      <c r="D19346" s="44">
        <v>252.631226</v>
      </c>
      <c r="E19346" s="44">
        <v>86051.867188000004</v>
      </c>
      <c r="F19346" s="44">
        <v>86304.5</v>
      </c>
      <c r="G19346" s="44">
        <v>252.632813</v>
      </c>
    </row>
    <row r="19347" spans="1:7">
      <c r="A19347" s="44">
        <v>28</v>
      </c>
      <c r="B19347" s="44">
        <v>20</v>
      </c>
      <c r="C19347" s="44">
        <v>3.6600000000000001E-4</v>
      </c>
      <c r="D19347" s="44">
        <v>213.92614699999999</v>
      </c>
      <c r="E19347" s="44">
        <v>86496.789063000004</v>
      </c>
      <c r="F19347" s="44">
        <v>86710.71875</v>
      </c>
      <c r="G19347" s="44">
        <v>213.929688</v>
      </c>
    </row>
    <row r="19348" spans="1:7">
      <c r="A19348" s="44">
        <v>28</v>
      </c>
      <c r="B19348" s="44">
        <v>21</v>
      </c>
      <c r="C19348" s="44">
        <v>0.318938</v>
      </c>
      <c r="D19348" s="44">
        <v>1034.185303</v>
      </c>
      <c r="E19348" s="44">
        <v>86710.804688000004</v>
      </c>
      <c r="F19348" s="44">
        <v>87744.992188000004</v>
      </c>
      <c r="G19348" s="44">
        <v>1034.1875</v>
      </c>
    </row>
    <row r="19349" spans="1:7">
      <c r="A19349" s="44">
        <v>28</v>
      </c>
      <c r="B19349" s="44">
        <v>22</v>
      </c>
      <c r="C19349" s="44">
        <v>1.163511</v>
      </c>
      <c r="D19349" s="44">
        <v>798.35803199999998</v>
      </c>
      <c r="E19349" s="44">
        <v>88075.023438000004</v>
      </c>
      <c r="F19349" s="44">
        <v>88873.375</v>
      </c>
      <c r="G19349" s="44">
        <v>798.35156300000006</v>
      </c>
    </row>
    <row r="19350" spans="1:7">
      <c r="A19350" s="44">
        <v>28</v>
      </c>
      <c r="B19350" s="44">
        <v>23</v>
      </c>
      <c r="C19350" s="44">
        <v>0.98773999999999995</v>
      </c>
      <c r="D19350" s="44">
        <v>323.59741200000002</v>
      </c>
      <c r="E19350" s="44">
        <v>90044</v>
      </c>
      <c r="F19350" s="44">
        <v>90367.601563000004</v>
      </c>
      <c r="G19350" s="44">
        <v>323.601563</v>
      </c>
    </row>
    <row r="19351" spans="1:7">
      <c r="A19351" s="44">
        <v>28</v>
      </c>
      <c r="B19351" s="44">
        <v>24</v>
      </c>
      <c r="C19351" s="44">
        <v>0.119853</v>
      </c>
      <c r="D19351" s="44">
        <v>332.64211999999998</v>
      </c>
      <c r="E19351" s="44">
        <v>91356.46875</v>
      </c>
      <c r="F19351" s="44">
        <v>91689.109375</v>
      </c>
      <c r="G19351" s="44">
        <v>332.640625</v>
      </c>
    </row>
    <row r="19352" spans="1:7">
      <c r="A19352" s="44">
        <v>28</v>
      </c>
      <c r="B19352" s="44">
        <v>25</v>
      </c>
      <c r="C19352" s="44">
        <v>1.117497</v>
      </c>
      <c r="D19352" s="44">
        <v>818.40008499999999</v>
      </c>
      <c r="E19352" s="44">
        <v>91809.820313000004</v>
      </c>
      <c r="F19352" s="44">
        <v>92628.226563000004</v>
      </c>
      <c r="G19352" s="44">
        <v>818.40625</v>
      </c>
    </row>
    <row r="19353" spans="1:7">
      <c r="A19353" s="44">
        <v>28</v>
      </c>
      <c r="B19353" s="44">
        <v>26</v>
      </c>
      <c r="C19353" s="44">
        <v>1.0454239999999999</v>
      </c>
      <c r="D19353" s="44">
        <v>208.323654</v>
      </c>
      <c r="E19353" s="44">
        <v>93751.5</v>
      </c>
      <c r="F19353" s="44">
        <v>93959.835938000004</v>
      </c>
      <c r="G19353" s="44">
        <v>208.335938</v>
      </c>
    </row>
    <row r="19354" spans="1:7">
      <c r="A19354" s="44">
        <v>28</v>
      </c>
      <c r="B19354" s="44">
        <v>27</v>
      </c>
      <c r="C19354" s="44">
        <v>0.15664600000000001</v>
      </c>
      <c r="D19354" s="44">
        <v>150.68292199999999</v>
      </c>
      <c r="E19354" s="44">
        <v>95010.984375</v>
      </c>
      <c r="F19354" s="44">
        <v>95161.671875</v>
      </c>
      <c r="G19354" s="44">
        <v>150.6875</v>
      </c>
    </row>
    <row r="19355" spans="1:7">
      <c r="A19355" s="44">
        <v>28</v>
      </c>
      <c r="B19355" s="44">
        <v>28</v>
      </c>
      <c r="C19355" s="44">
        <v>1.267396</v>
      </c>
      <c r="D19355" s="44">
        <v>179.78735399999999</v>
      </c>
      <c r="E19355" s="44">
        <v>95323.515625</v>
      </c>
      <c r="F19355" s="44">
        <v>95503.296875</v>
      </c>
      <c r="G19355" s="44">
        <v>179.78125</v>
      </c>
    </row>
    <row r="19356" spans="1:7">
      <c r="A19356" s="44">
        <v>28</v>
      </c>
      <c r="B19356" s="44">
        <v>29</v>
      </c>
      <c r="C19356" s="44">
        <v>0.37288900000000003</v>
      </c>
      <c r="D19356" s="44">
        <v>178.21253999999999</v>
      </c>
      <c r="E19356" s="44">
        <v>96776.78125</v>
      </c>
      <c r="F19356" s="44">
        <v>96954.992188000004</v>
      </c>
      <c r="G19356" s="44">
        <v>178.210938</v>
      </c>
    </row>
    <row r="19357" spans="1:7">
      <c r="A19357" s="44">
        <v>28</v>
      </c>
      <c r="B19357" s="44">
        <v>30</v>
      </c>
      <c r="C19357" s="44">
        <v>0.88207599999999997</v>
      </c>
      <c r="D19357" s="44">
        <v>1190.416504</v>
      </c>
      <c r="E19357" s="44">
        <v>97339.257813000004</v>
      </c>
      <c r="F19357" s="44">
        <v>98529.671875</v>
      </c>
      <c r="G19357" s="44">
        <v>1190.4140629999999</v>
      </c>
    </row>
    <row r="19358" spans="1:7">
      <c r="A19358" s="44">
        <v>28</v>
      </c>
      <c r="B19358" s="44">
        <v>31</v>
      </c>
      <c r="C19358" s="44">
        <v>0.13200200000000001</v>
      </c>
      <c r="D19358" s="44">
        <v>121.241325</v>
      </c>
      <c r="E19358" s="44">
        <v>99417.960938000004</v>
      </c>
      <c r="F19358" s="44">
        <v>99539.210938000004</v>
      </c>
      <c r="G19358" s="44">
        <v>121.25</v>
      </c>
    </row>
    <row r="19359" spans="1:7">
      <c r="A19359" s="44">
        <v>28</v>
      </c>
      <c r="B19359" s="44">
        <v>32</v>
      </c>
      <c r="C19359" s="44">
        <v>0.44437599999999999</v>
      </c>
      <c r="D19359" s="44">
        <v>138.28457599999999</v>
      </c>
      <c r="E19359" s="44">
        <v>99683.648438000004</v>
      </c>
      <c r="F19359" s="44">
        <v>99821.9375</v>
      </c>
      <c r="G19359" s="44">
        <v>138.289063</v>
      </c>
    </row>
    <row r="19360" spans="1:7">
      <c r="A19360" s="44">
        <v>28</v>
      </c>
      <c r="B19360" s="44">
        <v>33</v>
      </c>
      <c r="C19360" s="44">
        <v>1.648396</v>
      </c>
      <c r="D19360" s="44">
        <v>285.25805700000001</v>
      </c>
      <c r="E19360" s="44">
        <v>100277.46875</v>
      </c>
      <c r="F19360" s="44">
        <v>100562.726563</v>
      </c>
      <c r="G19360" s="44">
        <v>285.257813</v>
      </c>
    </row>
    <row r="19361" spans="1:7">
      <c r="A19361" s="44">
        <v>28</v>
      </c>
      <c r="B19361" s="44">
        <v>34</v>
      </c>
      <c r="C19361" s="44">
        <v>0.51941800000000005</v>
      </c>
      <c r="D19361" s="44">
        <v>161.58152799999999</v>
      </c>
      <c r="E19361" s="44">
        <v>102219.609375</v>
      </c>
      <c r="F19361" s="44">
        <v>102381.1875</v>
      </c>
      <c r="G19361" s="44">
        <v>161.578125</v>
      </c>
    </row>
    <row r="19362" spans="1:7">
      <c r="A19362" s="44">
        <v>28</v>
      </c>
      <c r="B19362" s="44">
        <v>35</v>
      </c>
      <c r="C19362" s="44">
        <v>6.2101999999999997E-2</v>
      </c>
      <c r="D19362" s="44">
        <v>372.64227299999999</v>
      </c>
      <c r="E19362" s="44">
        <v>102911.46875</v>
      </c>
      <c r="F19362" s="44">
        <v>103284.117188</v>
      </c>
      <c r="G19362" s="44">
        <v>372.648438</v>
      </c>
    </row>
    <row r="19363" spans="1:7">
      <c r="A19363" s="44">
        <v>28</v>
      </c>
      <c r="B19363" s="44">
        <v>36</v>
      </c>
      <c r="C19363" s="44">
        <v>0.53232599999999997</v>
      </c>
      <c r="D19363" s="44">
        <v>737.45568800000001</v>
      </c>
      <c r="E19363" s="44">
        <v>103349.078125</v>
      </c>
      <c r="F19363" s="44">
        <v>104086.53125</v>
      </c>
      <c r="G19363" s="44">
        <v>737.453125</v>
      </c>
    </row>
    <row r="19364" spans="1:7">
      <c r="A19364" s="44">
        <v>28</v>
      </c>
      <c r="B19364" s="44">
        <v>37</v>
      </c>
      <c r="C19364" s="44">
        <v>2.5251030000000001</v>
      </c>
      <c r="D19364" s="44">
        <v>625.32928500000003</v>
      </c>
      <c r="E19364" s="44">
        <v>104630.40625</v>
      </c>
      <c r="F19364" s="44">
        <v>105255.734375</v>
      </c>
      <c r="G19364" s="44">
        <v>625.328125</v>
      </c>
    </row>
    <row r="19365" spans="1:7">
      <c r="A19365" s="44">
        <v>28</v>
      </c>
      <c r="B19365" s="44">
        <v>38</v>
      </c>
      <c r="C19365" s="44">
        <v>1.0493380000000001</v>
      </c>
      <c r="D19365" s="44">
        <v>925.72827099999995</v>
      </c>
      <c r="E19365" s="44">
        <v>107794.257813</v>
      </c>
      <c r="F19365" s="44">
        <v>108720</v>
      </c>
      <c r="G19365" s="44">
        <v>925.74218800000006</v>
      </c>
    </row>
    <row r="19366" spans="1:7">
      <c r="A19366" s="44">
        <v>28</v>
      </c>
      <c r="B19366" s="44">
        <v>39</v>
      </c>
      <c r="C19366" s="44">
        <v>0.45957799999999999</v>
      </c>
      <c r="D19366" s="44">
        <v>320.85906999999997</v>
      </c>
      <c r="E19366" s="44">
        <v>109783.703125</v>
      </c>
      <c r="F19366" s="44">
        <v>110104.570313</v>
      </c>
      <c r="G19366" s="44">
        <v>320.867188</v>
      </c>
    </row>
    <row r="19367" spans="1:7">
      <c r="A19367" s="44">
        <v>28</v>
      </c>
      <c r="B19367" s="44">
        <v>40</v>
      </c>
      <c r="C19367" s="44">
        <v>9.7040299999999995</v>
      </c>
      <c r="D19367" s="44">
        <v>131.85601800000001</v>
      </c>
      <c r="E19367" s="44">
        <v>110570.09375</v>
      </c>
      <c r="F19367" s="44">
        <v>110701.945313</v>
      </c>
      <c r="G19367" s="44">
        <v>131.851563</v>
      </c>
    </row>
    <row r="19368" spans="1:7">
      <c r="A19368" s="44">
        <v>28</v>
      </c>
      <c r="B19368" s="44">
        <v>41</v>
      </c>
      <c r="C19368" s="44">
        <v>1.2272419999999999</v>
      </c>
      <c r="D19368" s="44">
        <v>175.96211199999999</v>
      </c>
      <c r="E19368" s="44">
        <v>120407.945313</v>
      </c>
      <c r="F19368" s="44">
        <v>120583.914063</v>
      </c>
      <c r="G19368" s="44">
        <v>175.96875</v>
      </c>
    </row>
    <row r="19369" spans="1:7">
      <c r="A19369" s="44">
        <v>28</v>
      </c>
      <c r="B19369" s="44">
        <v>42</v>
      </c>
      <c r="C19369" s="44">
        <v>0.49684499999999998</v>
      </c>
      <c r="D19369" s="44">
        <v>99.316756999999996</v>
      </c>
      <c r="E19369" s="44">
        <v>121824.609375</v>
      </c>
      <c r="F19369" s="44">
        <v>121923.929688</v>
      </c>
      <c r="G19369" s="44">
        <v>99.320312999999999</v>
      </c>
    </row>
    <row r="19370" spans="1:7">
      <c r="A19370" s="44">
        <v>28</v>
      </c>
      <c r="B19370" s="44">
        <v>43</v>
      </c>
      <c r="C19370" s="44">
        <v>0.89513799999999999</v>
      </c>
      <c r="D19370" s="44">
        <v>1147.4171140000001</v>
      </c>
      <c r="E19370" s="44">
        <v>122434.070313</v>
      </c>
      <c r="F19370" s="44">
        <v>123581.484375</v>
      </c>
      <c r="G19370" s="44">
        <v>1147.4140629999999</v>
      </c>
    </row>
    <row r="19371" spans="1:7">
      <c r="A19371" s="44">
        <v>28</v>
      </c>
      <c r="B19371" s="44">
        <v>44</v>
      </c>
      <c r="C19371" s="44">
        <v>1.2692410000000001</v>
      </c>
      <c r="D19371" s="44">
        <v>116.674385</v>
      </c>
      <c r="E19371" s="44">
        <v>124477.820313</v>
      </c>
      <c r="F19371" s="44">
        <v>124594.492188</v>
      </c>
      <c r="G19371" s="44">
        <v>116.671875</v>
      </c>
    </row>
    <row r="19372" spans="1:7">
      <c r="A19372" s="44">
        <v>28</v>
      </c>
      <c r="B19372" s="44">
        <v>45</v>
      </c>
      <c r="C19372" s="44">
        <v>0.20896200000000001</v>
      </c>
      <c r="D19372" s="44">
        <v>160.24891700000001</v>
      </c>
      <c r="E19372" s="44">
        <v>125872.21875</v>
      </c>
      <c r="F19372" s="44">
        <v>126032.460938</v>
      </c>
      <c r="G19372" s="44">
        <v>160.242188</v>
      </c>
    </row>
    <row r="19373" spans="1:7">
      <c r="A19373" s="44">
        <v>28</v>
      </c>
      <c r="B19373" s="44">
        <v>46</v>
      </c>
      <c r="C19373" s="44">
        <v>0.97366299999999995</v>
      </c>
      <c r="D19373" s="44">
        <v>109.507355</v>
      </c>
      <c r="E19373" s="44">
        <v>126247.25</v>
      </c>
      <c r="F19373" s="44">
        <v>126356.757813</v>
      </c>
      <c r="G19373" s="44">
        <v>109.507813</v>
      </c>
    </row>
    <row r="19374" spans="1:7">
      <c r="A19374" s="44">
        <v>28</v>
      </c>
      <c r="B19374" s="44">
        <v>47</v>
      </c>
      <c r="C19374" s="44">
        <v>0.10144499999999999</v>
      </c>
      <c r="D19374" s="44">
        <v>394.86068699999998</v>
      </c>
      <c r="E19374" s="44">
        <v>127343.273438</v>
      </c>
      <c r="F19374" s="44">
        <v>127738.132813</v>
      </c>
      <c r="G19374" s="44">
        <v>394.859375</v>
      </c>
    </row>
    <row r="19375" spans="1:7">
      <c r="A19375" s="44">
        <v>28</v>
      </c>
      <c r="B19375" s="44">
        <v>48</v>
      </c>
      <c r="C19375" s="44">
        <v>2.7853349999999999</v>
      </c>
      <c r="D19375" s="44">
        <v>225.64407299999999</v>
      </c>
      <c r="E19375" s="44">
        <v>127843.28125</v>
      </c>
      <c r="F19375" s="44">
        <v>128068.921875</v>
      </c>
      <c r="G19375" s="44">
        <v>225.640625</v>
      </c>
    </row>
    <row r="19376" spans="1:7">
      <c r="A19376" s="44">
        <v>28</v>
      </c>
      <c r="B19376" s="44">
        <v>49</v>
      </c>
      <c r="C19376" s="44">
        <v>0.42883900000000003</v>
      </c>
      <c r="D19376" s="44">
        <v>262.63736</v>
      </c>
      <c r="E19376" s="44">
        <v>130859.226563</v>
      </c>
      <c r="F19376" s="44">
        <v>131121.859375</v>
      </c>
      <c r="G19376" s="44">
        <v>262.632813</v>
      </c>
    </row>
    <row r="19377" spans="1:7">
      <c r="A19377" s="44">
        <v>28</v>
      </c>
      <c r="B19377" s="44">
        <v>50</v>
      </c>
      <c r="C19377" s="44">
        <v>0.97479499999999997</v>
      </c>
      <c r="D19377" s="44">
        <v>518.50897199999997</v>
      </c>
      <c r="E19377" s="44">
        <v>131562.46875</v>
      </c>
      <c r="F19377" s="44">
        <v>132080.96875</v>
      </c>
      <c r="G19377" s="44">
        <v>518.5</v>
      </c>
    </row>
    <row r="19378" spans="1:7">
      <c r="A19378" s="44">
        <v>28</v>
      </c>
      <c r="B19378" s="44">
        <v>51</v>
      </c>
      <c r="C19378" s="44">
        <v>1.8690439999999999</v>
      </c>
      <c r="D19378" s="44">
        <v>741.95013400000005</v>
      </c>
      <c r="E19378" s="44">
        <v>133056.46875</v>
      </c>
      <c r="F19378" s="44">
        <v>133798.421875</v>
      </c>
      <c r="G19378" s="44">
        <v>741.953125</v>
      </c>
    </row>
    <row r="19379" spans="1:7">
      <c r="A19379" s="44">
        <v>28</v>
      </c>
      <c r="B19379" s="44">
        <v>52</v>
      </c>
      <c r="C19379" s="44">
        <v>1.9577290000000001</v>
      </c>
      <c r="D19379" s="44">
        <v>328.20413200000002</v>
      </c>
      <c r="E19379" s="44">
        <v>135669.78125</v>
      </c>
      <c r="F19379" s="44">
        <v>135997.984375</v>
      </c>
      <c r="G19379" s="44">
        <v>328.203125</v>
      </c>
    </row>
    <row r="19380" spans="1:7">
      <c r="A19380" s="44">
        <v>28</v>
      </c>
      <c r="B19380" s="44">
        <v>53</v>
      </c>
      <c r="C19380" s="44">
        <v>1.729841</v>
      </c>
      <c r="D19380" s="44">
        <v>81.088149999999999</v>
      </c>
      <c r="E19380" s="44">
        <v>137968.625</v>
      </c>
      <c r="F19380" s="44">
        <v>138049.71875</v>
      </c>
      <c r="G19380" s="44">
        <v>81.09375</v>
      </c>
    </row>
    <row r="19381" spans="1:7">
      <c r="A19381" s="44">
        <v>28</v>
      </c>
      <c r="B19381" s="44">
        <v>54</v>
      </c>
      <c r="C19381" s="44">
        <v>0.31965199999999999</v>
      </c>
      <c r="D19381" s="44">
        <v>177.271637</v>
      </c>
      <c r="E19381" s="44">
        <v>139785.03125</v>
      </c>
      <c r="F19381" s="44">
        <v>139962.3125</v>
      </c>
      <c r="G19381" s="44">
        <v>177.28125</v>
      </c>
    </row>
    <row r="19382" spans="1:7">
      <c r="A19382" s="44">
        <v>28</v>
      </c>
      <c r="B19382" s="44">
        <v>55</v>
      </c>
      <c r="C19382" s="44">
        <v>0.41114200000000001</v>
      </c>
      <c r="D19382" s="44">
        <v>187.36630199999999</v>
      </c>
      <c r="E19382" s="44">
        <v>140285.078125</v>
      </c>
      <c r="F19382" s="44">
        <v>140472.4375</v>
      </c>
      <c r="G19382" s="44">
        <v>187.359375</v>
      </c>
    </row>
    <row r="19383" spans="1:7">
      <c r="A19383" s="44">
        <v>28</v>
      </c>
      <c r="B19383" s="44">
        <v>56</v>
      </c>
      <c r="C19383" s="44">
        <v>6.8553000000000003E-2</v>
      </c>
      <c r="D19383" s="44">
        <v>115.30905199999999</v>
      </c>
      <c r="E19383" s="44">
        <v>140894.5625</v>
      </c>
      <c r="F19383" s="44">
        <v>141009.875</v>
      </c>
      <c r="G19383" s="44">
        <v>115.3125</v>
      </c>
    </row>
    <row r="19384" spans="1:7">
      <c r="A19384" s="44">
        <v>28</v>
      </c>
      <c r="B19384" s="44">
        <v>57</v>
      </c>
      <c r="C19384" s="44">
        <v>0.121471</v>
      </c>
      <c r="D19384" s="44">
        <v>98.454436999999999</v>
      </c>
      <c r="E19384" s="44">
        <v>141082.0625</v>
      </c>
      <c r="F19384" s="44">
        <v>141180.515625</v>
      </c>
      <c r="G19384" s="44">
        <v>98.453125</v>
      </c>
    </row>
    <row r="19385" spans="1:7">
      <c r="A19385" s="44">
        <v>28</v>
      </c>
      <c r="B19385" s="44">
        <v>58</v>
      </c>
      <c r="C19385" s="44">
        <v>1.5106299999999999</v>
      </c>
      <c r="D19385" s="44">
        <v>307.93362400000001</v>
      </c>
      <c r="E19385" s="44">
        <v>141316.5</v>
      </c>
      <c r="F19385" s="44">
        <v>141624.421875</v>
      </c>
      <c r="G19385" s="44">
        <v>307.921875</v>
      </c>
    </row>
    <row r="19386" spans="1:7">
      <c r="A19386" s="44">
        <v>28</v>
      </c>
      <c r="B19386" s="44">
        <v>59</v>
      </c>
      <c r="C19386" s="44">
        <v>0.36935000000000001</v>
      </c>
      <c r="D19386" s="44">
        <v>296.56631499999997</v>
      </c>
      <c r="E19386" s="44">
        <v>143144.8125</v>
      </c>
      <c r="F19386" s="44">
        <v>143441.375</v>
      </c>
      <c r="G19386" s="44">
        <v>296.5625</v>
      </c>
    </row>
    <row r="19387" spans="1:7">
      <c r="A19387" s="44">
        <v>28</v>
      </c>
      <c r="B19387" s="44">
        <v>60</v>
      </c>
      <c r="C19387" s="44">
        <v>1.57456</v>
      </c>
      <c r="D19387" s="44">
        <v>222.85150100000001</v>
      </c>
      <c r="E19387" s="44">
        <v>143822.09375</v>
      </c>
      <c r="F19387" s="44">
        <v>144044.9375</v>
      </c>
      <c r="G19387" s="44">
        <v>222.84375</v>
      </c>
    </row>
    <row r="19388" spans="1:7">
      <c r="A19388" s="44">
        <v>28</v>
      </c>
      <c r="B19388" s="44">
        <v>61</v>
      </c>
      <c r="C19388" s="44">
        <v>1.160974</v>
      </c>
      <c r="D19388" s="44">
        <v>611.84472700000003</v>
      </c>
      <c r="E19388" s="44">
        <v>145619.171875</v>
      </c>
      <c r="F19388" s="44">
        <v>146231.015625</v>
      </c>
      <c r="G19388" s="44">
        <v>611.84375</v>
      </c>
    </row>
    <row r="19389" spans="1:7">
      <c r="A19389" s="44">
        <v>28</v>
      </c>
      <c r="B19389" s="44">
        <v>62</v>
      </c>
      <c r="C19389" s="44">
        <v>1.477457</v>
      </c>
      <c r="D19389" s="44">
        <v>251.84814499999999</v>
      </c>
      <c r="E19389" s="44">
        <v>147400.609375</v>
      </c>
      <c r="F19389" s="44">
        <v>147652.46875</v>
      </c>
      <c r="G19389" s="44">
        <v>251.859375</v>
      </c>
    </row>
    <row r="19390" spans="1:7">
      <c r="A19390" s="44">
        <v>28</v>
      </c>
      <c r="B19390" s="44">
        <v>63</v>
      </c>
      <c r="C19390" s="44">
        <v>0.35832900000000001</v>
      </c>
      <c r="D19390" s="44">
        <v>197.55882299999999</v>
      </c>
      <c r="E19390" s="44">
        <v>149135.359375</v>
      </c>
      <c r="F19390" s="44">
        <v>149332.90625</v>
      </c>
      <c r="G19390" s="44">
        <v>197.546875</v>
      </c>
    </row>
    <row r="19391" spans="1:7">
      <c r="A19391" s="44">
        <v>28</v>
      </c>
      <c r="B19391" s="44">
        <v>64</v>
      </c>
      <c r="C19391" s="44">
        <v>0.93343600000000004</v>
      </c>
      <c r="D19391" s="44">
        <v>73.531334000000001</v>
      </c>
      <c r="E19391" s="44">
        <v>149697.921875</v>
      </c>
      <c r="F19391" s="44">
        <v>149771.453125</v>
      </c>
      <c r="G19391" s="44">
        <v>73.53125</v>
      </c>
    </row>
    <row r="19392" spans="1:7">
      <c r="A19392" s="44">
        <v>28</v>
      </c>
      <c r="B19392" s="44">
        <v>65</v>
      </c>
      <c r="C19392" s="44">
        <v>1.464437</v>
      </c>
      <c r="D19392" s="44">
        <v>138.85495</v>
      </c>
      <c r="E19392" s="44">
        <v>150713.546875</v>
      </c>
      <c r="F19392" s="44">
        <v>150852.40625</v>
      </c>
      <c r="G19392" s="44">
        <v>138.859375</v>
      </c>
    </row>
    <row r="19393" spans="1:7">
      <c r="A19393" s="44">
        <v>28</v>
      </c>
      <c r="B19393" s="44">
        <v>66</v>
      </c>
      <c r="C19393" s="44">
        <v>0.30853900000000001</v>
      </c>
      <c r="D19393" s="44">
        <v>169.76229900000001</v>
      </c>
      <c r="E19393" s="44">
        <v>152323.21875</v>
      </c>
      <c r="F19393" s="44">
        <v>152492.984375</v>
      </c>
      <c r="G19393" s="44">
        <v>169.765625</v>
      </c>
    </row>
    <row r="19394" spans="1:7">
      <c r="A19394" s="44">
        <v>28</v>
      </c>
      <c r="B19394" s="44">
        <v>67</v>
      </c>
      <c r="C19394" s="44">
        <v>1.107564</v>
      </c>
      <c r="D19394" s="44">
        <v>993.19226100000003</v>
      </c>
      <c r="E19394" s="44">
        <v>152807.65625</v>
      </c>
      <c r="F19394" s="44">
        <v>153800.859375</v>
      </c>
      <c r="G19394" s="44">
        <v>993.203125</v>
      </c>
    </row>
    <row r="19395" spans="1:7">
      <c r="A19395" s="44">
        <v>28</v>
      </c>
      <c r="B19395" s="44">
        <v>68</v>
      </c>
      <c r="C19395" s="44">
        <v>1.3771500000000001</v>
      </c>
      <c r="D19395" s="44">
        <v>205.84513899999999</v>
      </c>
      <c r="E19395" s="44">
        <v>154917.21875</v>
      </c>
      <c r="F19395" s="44">
        <v>155123.0625</v>
      </c>
      <c r="G19395" s="44">
        <v>205.84375</v>
      </c>
    </row>
    <row r="19396" spans="1:7">
      <c r="A19396" s="44">
        <v>28</v>
      </c>
      <c r="B19396" s="44">
        <v>69</v>
      </c>
      <c r="C19396" s="44">
        <v>0.251803</v>
      </c>
      <c r="D19396" s="44">
        <v>157.593323</v>
      </c>
      <c r="E19396" s="44">
        <v>156511.171875</v>
      </c>
      <c r="F19396" s="44">
        <v>156668.765625</v>
      </c>
      <c r="G19396" s="44">
        <v>157.59375</v>
      </c>
    </row>
    <row r="19397" spans="1:7">
      <c r="A19397" s="44">
        <v>28</v>
      </c>
      <c r="B19397" s="44">
        <v>70</v>
      </c>
      <c r="C19397" s="44">
        <v>0.55988300000000002</v>
      </c>
      <c r="D19397" s="44">
        <v>951.52618399999994</v>
      </c>
      <c r="E19397" s="44">
        <v>156933.078125</v>
      </c>
      <c r="F19397" s="44">
        <v>157884.609375</v>
      </c>
      <c r="G19397" s="44">
        <v>951.53125</v>
      </c>
    </row>
    <row r="19398" spans="1:7">
      <c r="A19398" s="44">
        <v>28</v>
      </c>
      <c r="B19398" s="44">
        <v>71</v>
      </c>
      <c r="C19398" s="44">
        <v>0.15407899999999999</v>
      </c>
      <c r="D19398" s="44">
        <v>557.44470200000001</v>
      </c>
      <c r="E19398" s="44">
        <v>158448.90625</v>
      </c>
      <c r="F19398" s="44">
        <v>159006.359375</v>
      </c>
      <c r="G19398" s="44">
        <v>557.453125</v>
      </c>
    </row>
    <row r="19399" spans="1:7">
      <c r="A19399" s="44">
        <v>28</v>
      </c>
      <c r="B19399" s="44">
        <v>72</v>
      </c>
      <c r="C19399" s="44">
        <v>1.760602</v>
      </c>
      <c r="D19399" s="44">
        <v>134.877014</v>
      </c>
      <c r="E19399" s="44">
        <v>159167.65625</v>
      </c>
      <c r="F19399" s="44">
        <v>159302.546875</v>
      </c>
      <c r="G19399" s="44">
        <v>134.890625</v>
      </c>
    </row>
    <row r="19400" spans="1:7">
      <c r="A19400" s="44">
        <v>28</v>
      </c>
      <c r="B19400" s="44">
        <v>73</v>
      </c>
      <c r="C19400" s="44">
        <v>0.37969199999999997</v>
      </c>
      <c r="D19400" s="44">
        <v>84.547355999999994</v>
      </c>
      <c r="E19400" s="44">
        <v>161074.125</v>
      </c>
      <c r="F19400" s="44">
        <v>161158.671875</v>
      </c>
      <c r="G19400" s="44">
        <v>84.546875</v>
      </c>
    </row>
    <row r="19401" spans="1:7">
      <c r="A19401" s="44">
        <v>28</v>
      </c>
      <c r="B19401" s="44">
        <v>74</v>
      </c>
      <c r="C19401" s="44">
        <v>1.0318860000000001</v>
      </c>
      <c r="D19401" s="44">
        <v>388.73336799999998</v>
      </c>
      <c r="E19401" s="44">
        <v>161542.9375</v>
      </c>
      <c r="F19401" s="44">
        <v>161931.671875</v>
      </c>
      <c r="G19401" s="44">
        <v>388.734375</v>
      </c>
    </row>
    <row r="19402" spans="1:7">
      <c r="A19402" s="44">
        <v>28</v>
      </c>
      <c r="B19402" s="44">
        <v>75</v>
      </c>
      <c r="C19402" s="44">
        <v>0.73220099999999999</v>
      </c>
      <c r="D19402" s="44">
        <v>337.63635299999999</v>
      </c>
      <c r="E19402" s="44">
        <v>162964.78125</v>
      </c>
      <c r="F19402" s="44">
        <v>163302.421875</v>
      </c>
      <c r="G19402" s="44">
        <v>337.640625</v>
      </c>
    </row>
    <row r="19403" spans="1:7">
      <c r="A19403" s="44">
        <v>28</v>
      </c>
      <c r="B19403" s="44">
        <v>76</v>
      </c>
      <c r="C19403" s="44">
        <v>0.12558</v>
      </c>
      <c r="D19403" s="44">
        <v>618.90008499999999</v>
      </c>
      <c r="E19403" s="44">
        <v>164043.3125</v>
      </c>
      <c r="F19403" s="44">
        <v>164662.21875</v>
      </c>
      <c r="G19403" s="44">
        <v>618.90625</v>
      </c>
    </row>
    <row r="19404" spans="1:7">
      <c r="A19404" s="44">
        <v>28</v>
      </c>
      <c r="B19404" s="44">
        <v>77</v>
      </c>
      <c r="C19404" s="44">
        <v>1.3534820000000001</v>
      </c>
      <c r="D19404" s="44">
        <v>319.53607199999999</v>
      </c>
      <c r="E19404" s="44">
        <v>164793.8125</v>
      </c>
      <c r="F19404" s="44">
        <v>165113.34375</v>
      </c>
      <c r="G19404" s="44">
        <v>319.53125</v>
      </c>
    </row>
    <row r="19405" spans="1:7">
      <c r="A19405" s="44">
        <v>28</v>
      </c>
      <c r="B19405" s="44">
        <v>78</v>
      </c>
      <c r="C19405" s="44">
        <v>1.7226379999999999</v>
      </c>
      <c r="D19405" s="44">
        <v>334.069031</v>
      </c>
      <c r="E19405" s="44">
        <v>166470.75</v>
      </c>
      <c r="F19405" s="44">
        <v>166804.8125</v>
      </c>
      <c r="G19405" s="44">
        <v>334.0625</v>
      </c>
    </row>
    <row r="19406" spans="1:7">
      <c r="A19406" s="44">
        <v>28</v>
      </c>
      <c r="B19406" s="44">
        <v>79</v>
      </c>
      <c r="C19406" s="44">
        <v>0.90632999999999997</v>
      </c>
      <c r="D19406" s="44">
        <v>462.892853</v>
      </c>
      <c r="E19406" s="44">
        <v>168535.125</v>
      </c>
      <c r="F19406" s="44">
        <v>168998.015625</v>
      </c>
      <c r="G19406" s="44">
        <v>462.890625</v>
      </c>
    </row>
    <row r="19407" spans="1:7">
      <c r="A19407" s="44">
        <v>28</v>
      </c>
      <c r="B19407" s="44">
        <v>80</v>
      </c>
      <c r="C19407" s="44">
        <v>0.14310300000000001</v>
      </c>
      <c r="D19407" s="44">
        <v>395.94757099999998</v>
      </c>
      <c r="E19407" s="44">
        <v>169914</v>
      </c>
      <c r="F19407" s="44">
        <v>170309.9375</v>
      </c>
      <c r="G19407" s="44">
        <v>395.9375</v>
      </c>
    </row>
    <row r="19408" spans="1:7">
      <c r="A19408" s="44">
        <v>28</v>
      </c>
      <c r="B19408" s="44">
        <v>81</v>
      </c>
      <c r="C19408" s="44">
        <v>1.3075369999999999</v>
      </c>
      <c r="D19408" s="44">
        <v>210.167633</v>
      </c>
      <c r="E19408" s="44">
        <v>170460.984375</v>
      </c>
      <c r="F19408" s="44">
        <v>170671.140625</v>
      </c>
      <c r="G19408" s="44">
        <v>210.15625</v>
      </c>
    </row>
    <row r="19409" spans="1:7">
      <c r="A19409" s="44">
        <v>28</v>
      </c>
      <c r="B19409" s="44">
        <v>82</v>
      </c>
      <c r="C19409" s="44">
        <v>0.58345000000000002</v>
      </c>
      <c r="D19409" s="44">
        <v>97.051895000000002</v>
      </c>
      <c r="E19409" s="44">
        <v>171979.78125</v>
      </c>
      <c r="F19409" s="44">
        <v>172076.828125</v>
      </c>
      <c r="G19409" s="44">
        <v>97.046875</v>
      </c>
    </row>
    <row r="19410" spans="1:7">
      <c r="A19410" s="44">
        <v>28</v>
      </c>
      <c r="B19410" s="44">
        <v>83</v>
      </c>
      <c r="C19410" s="44">
        <v>2.588854</v>
      </c>
      <c r="D19410" s="44">
        <v>766.35449200000005</v>
      </c>
      <c r="E19410" s="44">
        <v>172667.421875</v>
      </c>
      <c r="F19410" s="44">
        <v>173433.765625</v>
      </c>
      <c r="G19410" s="44">
        <v>766.34375</v>
      </c>
    </row>
    <row r="19411" spans="1:7">
      <c r="A19411" s="44">
        <v>28</v>
      </c>
      <c r="B19411" s="44">
        <v>84</v>
      </c>
      <c r="C19411" s="44">
        <v>1.36429</v>
      </c>
      <c r="D19411" s="44">
        <v>266.25473</v>
      </c>
      <c r="E19411" s="44">
        <v>176023.75</v>
      </c>
      <c r="F19411" s="44">
        <v>176290.03125</v>
      </c>
      <c r="G19411" s="44">
        <v>266.28125</v>
      </c>
    </row>
    <row r="19412" spans="1:7">
      <c r="A19412" s="44">
        <v>28</v>
      </c>
      <c r="B19412" s="44">
        <v>85</v>
      </c>
      <c r="C19412" s="44">
        <v>0.90007999999999999</v>
      </c>
      <c r="D19412" s="44">
        <v>137.583618</v>
      </c>
      <c r="E19412" s="44">
        <v>177664.6875</v>
      </c>
      <c r="F19412" s="44">
        <v>177802.265625</v>
      </c>
      <c r="G19412" s="44">
        <v>137.578125</v>
      </c>
    </row>
    <row r="19413" spans="1:7">
      <c r="A19413" s="44">
        <v>28</v>
      </c>
      <c r="B19413" s="44">
        <v>86</v>
      </c>
      <c r="C19413" s="44">
        <v>0.33942499999999998</v>
      </c>
      <c r="D19413" s="44">
        <v>224.132462</v>
      </c>
      <c r="E19413" s="44">
        <v>178713.375</v>
      </c>
      <c r="F19413" s="44">
        <v>178937.515625</v>
      </c>
      <c r="G19413" s="44">
        <v>224.140625</v>
      </c>
    </row>
    <row r="19414" spans="1:7">
      <c r="A19414" s="44">
        <v>28</v>
      </c>
      <c r="B19414" s="44">
        <v>87</v>
      </c>
      <c r="C19414" s="44">
        <v>0.66655600000000004</v>
      </c>
      <c r="D19414" s="44">
        <v>104.97185500000001</v>
      </c>
      <c r="E19414" s="44">
        <v>179292.0625</v>
      </c>
      <c r="F19414" s="44">
        <v>179397.03125</v>
      </c>
      <c r="G19414" s="44">
        <v>104.96875</v>
      </c>
    </row>
    <row r="19415" spans="1:7">
      <c r="A19415" s="44">
        <v>28</v>
      </c>
      <c r="B19415" s="44">
        <v>88</v>
      </c>
      <c r="C19415" s="44">
        <v>0.74645499999999998</v>
      </c>
      <c r="D19415" s="44">
        <v>241.00054900000001</v>
      </c>
      <c r="E19415" s="44">
        <v>180073.390625</v>
      </c>
      <c r="F19415" s="44">
        <v>180314.390625</v>
      </c>
      <c r="G19415" s="44">
        <v>241</v>
      </c>
    </row>
    <row r="19416" spans="1:7">
      <c r="A19416" s="44">
        <v>28</v>
      </c>
      <c r="B19416" s="44">
        <v>89</v>
      </c>
      <c r="C19416" s="44">
        <v>0.81686099999999995</v>
      </c>
      <c r="D19416" s="44">
        <v>985.72979699999996</v>
      </c>
      <c r="E19416" s="44">
        <v>181073.5</v>
      </c>
      <c r="F19416" s="44">
        <v>182059.21875</v>
      </c>
      <c r="G19416" s="44">
        <v>985.71875</v>
      </c>
    </row>
    <row r="19417" spans="1:7">
      <c r="A19417" s="44">
        <v>28</v>
      </c>
      <c r="B19417" s="44">
        <v>90</v>
      </c>
      <c r="C19417" s="44">
        <v>0.413493</v>
      </c>
      <c r="D19417" s="44">
        <v>315.13754299999999</v>
      </c>
      <c r="E19417" s="44">
        <v>182886.265625</v>
      </c>
      <c r="F19417" s="44">
        <v>183201.40625</v>
      </c>
      <c r="G19417" s="44">
        <v>315.140625</v>
      </c>
    </row>
    <row r="19418" spans="1:7">
      <c r="A19418" s="44">
        <v>28</v>
      </c>
      <c r="B19418" s="44">
        <v>91</v>
      </c>
      <c r="C19418" s="44">
        <v>2.1200190000000001</v>
      </c>
      <c r="D19418" s="44">
        <v>140.34539799999999</v>
      </c>
      <c r="E19418" s="44">
        <v>183620.671875</v>
      </c>
      <c r="F19418" s="44">
        <v>183761.03125</v>
      </c>
      <c r="G19418" s="44">
        <v>140.359375</v>
      </c>
    </row>
    <row r="19419" spans="1:7">
      <c r="A19419" s="44">
        <v>28</v>
      </c>
      <c r="B19419" s="44">
        <v>92</v>
      </c>
      <c r="C19419" s="44">
        <v>0.83329699999999995</v>
      </c>
      <c r="D19419" s="44">
        <v>414.33239700000001</v>
      </c>
      <c r="E19419" s="44">
        <v>185886.546875</v>
      </c>
      <c r="F19419" s="44">
        <v>186300.875</v>
      </c>
      <c r="G19419" s="44">
        <v>414.328125</v>
      </c>
    </row>
    <row r="19420" spans="1:7">
      <c r="A19420" s="44">
        <v>28</v>
      </c>
      <c r="B19420" s="44">
        <v>93</v>
      </c>
      <c r="C19420" s="44">
        <v>0.233906</v>
      </c>
      <c r="D19420" s="44">
        <v>323.17202800000001</v>
      </c>
      <c r="E19420" s="44">
        <v>187136.640625</v>
      </c>
      <c r="F19420" s="44">
        <v>187459.828125</v>
      </c>
      <c r="G19420" s="44">
        <v>323.1875</v>
      </c>
    </row>
    <row r="19421" spans="1:7">
      <c r="A19421" s="44">
        <v>28</v>
      </c>
      <c r="B19421" s="44">
        <v>94</v>
      </c>
      <c r="C19421" s="44">
        <v>1.600687</v>
      </c>
      <c r="D19421" s="44">
        <v>629.98510699999997</v>
      </c>
      <c r="E19421" s="44">
        <v>187699.21875</v>
      </c>
      <c r="F19421" s="44">
        <v>188329.203125</v>
      </c>
      <c r="G19421" s="44">
        <v>629.984375</v>
      </c>
    </row>
    <row r="19422" spans="1:7">
      <c r="A19422" s="44">
        <v>28</v>
      </c>
      <c r="B19422" s="44">
        <v>95</v>
      </c>
      <c r="C19422" s="44">
        <v>0.126134</v>
      </c>
      <c r="D19422" s="44">
        <v>177.18725599999999</v>
      </c>
      <c r="E19422" s="44">
        <v>189934.515625</v>
      </c>
      <c r="F19422" s="44">
        <v>190111.6875</v>
      </c>
      <c r="G19422" s="44">
        <v>177.171875</v>
      </c>
    </row>
    <row r="19423" spans="1:7">
      <c r="A19423" s="44">
        <v>28</v>
      </c>
      <c r="B19423" s="44">
        <v>96</v>
      </c>
      <c r="C19423" s="44">
        <v>0.596055</v>
      </c>
      <c r="D19423" s="44">
        <v>755.48345900000004</v>
      </c>
      <c r="E19423" s="44">
        <v>190247.0625</v>
      </c>
      <c r="F19423" s="44">
        <v>191002.546875</v>
      </c>
      <c r="G19423" s="44">
        <v>755.484375</v>
      </c>
    </row>
    <row r="19424" spans="1:7">
      <c r="A19424" s="44">
        <v>28</v>
      </c>
      <c r="B19424" s="44">
        <v>97</v>
      </c>
      <c r="C19424" s="44">
        <v>0.52126600000000001</v>
      </c>
      <c r="D19424" s="44">
        <v>483.99359099999998</v>
      </c>
      <c r="E19424" s="44">
        <v>191606.578125</v>
      </c>
      <c r="F19424" s="44">
        <v>192090.5625</v>
      </c>
      <c r="G19424" s="44">
        <v>483.984375</v>
      </c>
    </row>
    <row r="19425" spans="1:7">
      <c r="A19425" s="44">
        <v>28</v>
      </c>
      <c r="B19425" s="44">
        <v>98</v>
      </c>
      <c r="C19425" s="44">
        <v>1.272939</v>
      </c>
      <c r="D19425" s="44">
        <v>206.31832900000001</v>
      </c>
      <c r="E19425" s="44">
        <v>192623.1875</v>
      </c>
      <c r="F19425" s="44">
        <v>192829.5</v>
      </c>
      <c r="G19425" s="44">
        <v>206.3125</v>
      </c>
    </row>
    <row r="19426" spans="1:7">
      <c r="A19426" s="44">
        <v>28</v>
      </c>
      <c r="B19426" s="44">
        <v>99</v>
      </c>
      <c r="C19426" s="44">
        <v>0.98733000000000004</v>
      </c>
      <c r="D19426" s="44">
        <v>140.278671</v>
      </c>
      <c r="E19426" s="44">
        <v>194107.640625</v>
      </c>
      <c r="F19426" s="44">
        <v>194247.9375</v>
      </c>
      <c r="G19426" s="44">
        <v>140.296875</v>
      </c>
    </row>
    <row r="19427" spans="1:7">
      <c r="A19427" s="44">
        <v>28</v>
      </c>
      <c r="B19427" s="44">
        <v>100</v>
      </c>
      <c r="C19427" s="44">
        <v>1.0352319999999999</v>
      </c>
      <c r="D19427" s="44">
        <v>103.057304</v>
      </c>
      <c r="E19427" s="44">
        <v>195248.421875</v>
      </c>
      <c r="F19427" s="44">
        <v>195351.5</v>
      </c>
      <c r="G19427" s="44">
        <v>103.078125</v>
      </c>
    </row>
    <row r="19428" spans="1:7">
      <c r="A19428" s="44">
        <v>28</v>
      </c>
      <c r="B19428" s="44">
        <v>101</v>
      </c>
      <c r="C19428" s="44">
        <v>1.6493000000000001E-2</v>
      </c>
      <c r="D19428" s="44">
        <v>774.68798800000002</v>
      </c>
      <c r="E19428" s="44">
        <v>196389.1875</v>
      </c>
      <c r="F19428" s="44">
        <v>197163.875</v>
      </c>
      <c r="G19428" s="44">
        <v>774.6875</v>
      </c>
    </row>
    <row r="19429" spans="1:7">
      <c r="A19429" s="44">
        <v>28</v>
      </c>
      <c r="B19429" s="44">
        <v>102</v>
      </c>
      <c r="C19429" s="44">
        <v>0.22461700000000001</v>
      </c>
      <c r="D19429" s="44">
        <v>107.045197</v>
      </c>
      <c r="E19429" s="44">
        <v>197190.5</v>
      </c>
      <c r="F19429" s="44">
        <v>197297.5625</v>
      </c>
      <c r="G19429" s="44">
        <v>107.0625</v>
      </c>
    </row>
    <row r="19430" spans="1:7">
      <c r="A19430" s="44">
        <v>28</v>
      </c>
      <c r="B19430" s="44">
        <v>103</v>
      </c>
      <c r="C19430" s="44">
        <v>0.76819199999999999</v>
      </c>
      <c r="D19430" s="44">
        <v>144.010559</v>
      </c>
      <c r="E19430" s="44">
        <v>197534.390625</v>
      </c>
      <c r="F19430" s="44">
        <v>197678.390625</v>
      </c>
      <c r="G19430" s="44">
        <v>144</v>
      </c>
    </row>
    <row r="19431" spans="1:7">
      <c r="A19431" s="44">
        <v>28</v>
      </c>
      <c r="B19431" s="44">
        <v>104</v>
      </c>
      <c r="C19431" s="44">
        <v>3.0499999999999999E-4</v>
      </c>
      <c r="D19431" s="44">
        <v>287.01638800000001</v>
      </c>
      <c r="E19431" s="44">
        <v>198459.28125</v>
      </c>
      <c r="F19431" s="44">
        <v>198746.28125</v>
      </c>
      <c r="G19431" s="44">
        <v>287</v>
      </c>
    </row>
    <row r="19432" spans="1:7">
      <c r="A19432" s="44">
        <v>28</v>
      </c>
      <c r="B19432" s="44">
        <v>105</v>
      </c>
      <c r="C19432" s="44">
        <v>0.34105400000000002</v>
      </c>
      <c r="D19432" s="44">
        <v>105.142197</v>
      </c>
      <c r="E19432" s="44">
        <v>198746.390625</v>
      </c>
      <c r="F19432" s="44">
        <v>198851.53125</v>
      </c>
      <c r="G19432" s="44">
        <v>105.140625</v>
      </c>
    </row>
    <row r="19433" spans="1:7">
      <c r="A19433" s="44">
        <v>28</v>
      </c>
      <c r="B19433" s="44">
        <v>106</v>
      </c>
      <c r="C19433" s="44">
        <v>0.95295099999999999</v>
      </c>
      <c r="D19433" s="44">
        <v>426.24633799999998</v>
      </c>
      <c r="E19433" s="44">
        <v>199207.078125</v>
      </c>
      <c r="F19433" s="44">
        <v>199633.328125</v>
      </c>
      <c r="G19433" s="44">
        <v>426.25</v>
      </c>
    </row>
    <row r="19434" spans="1:7">
      <c r="A19434" s="44">
        <v>28</v>
      </c>
      <c r="B19434" s="44">
        <v>107</v>
      </c>
      <c r="C19434" s="44">
        <v>1.9618450000000001</v>
      </c>
      <c r="D19434" s="44">
        <v>201.81459000000001</v>
      </c>
      <c r="E19434" s="44">
        <v>200597.84375</v>
      </c>
      <c r="F19434" s="44">
        <v>200799.671875</v>
      </c>
      <c r="G19434" s="44">
        <v>201.828125</v>
      </c>
    </row>
    <row r="19435" spans="1:7">
      <c r="A19435" s="44">
        <v>28</v>
      </c>
      <c r="B19435" s="44">
        <v>108</v>
      </c>
      <c r="C19435" s="44">
        <v>0.85422900000000002</v>
      </c>
      <c r="D19435" s="44">
        <v>144.02307099999999</v>
      </c>
      <c r="E19435" s="44">
        <v>202769.953125</v>
      </c>
      <c r="F19435" s="44">
        <v>202913.984375</v>
      </c>
      <c r="G19435" s="44">
        <v>144.03125</v>
      </c>
    </row>
    <row r="19436" spans="1:7">
      <c r="A19436" s="44">
        <v>28</v>
      </c>
      <c r="B19436" s="44">
        <v>109</v>
      </c>
      <c r="C19436" s="44">
        <v>0.27194699999999999</v>
      </c>
      <c r="D19436" s="44">
        <v>362.48312399999998</v>
      </c>
      <c r="E19436" s="44">
        <v>203770.03125</v>
      </c>
      <c r="F19436" s="44">
        <v>204132.515625</v>
      </c>
      <c r="G19436" s="44">
        <v>362.484375</v>
      </c>
    </row>
    <row r="19437" spans="1:7">
      <c r="A19437" s="44">
        <v>28</v>
      </c>
      <c r="B19437" s="44">
        <v>110</v>
      </c>
      <c r="C19437" s="44">
        <v>1.8617509999999999</v>
      </c>
      <c r="D19437" s="44">
        <v>109.183983</v>
      </c>
      <c r="E19437" s="44">
        <v>204413.140625</v>
      </c>
      <c r="F19437" s="44">
        <v>204522.328125</v>
      </c>
      <c r="G19437" s="44">
        <v>109.1875</v>
      </c>
    </row>
    <row r="19438" spans="1:7">
      <c r="A19438" s="44">
        <v>28</v>
      </c>
      <c r="B19438" s="44">
        <v>111</v>
      </c>
      <c r="C19438" s="44">
        <v>1.0804069999999999</v>
      </c>
      <c r="D19438" s="44">
        <v>671.38525400000003</v>
      </c>
      <c r="E19438" s="44">
        <v>206397.6875</v>
      </c>
      <c r="F19438" s="44">
        <v>207069.09375</v>
      </c>
      <c r="G19438" s="44">
        <v>671.40625</v>
      </c>
    </row>
    <row r="19439" spans="1:7">
      <c r="A19439" s="44">
        <v>28</v>
      </c>
      <c r="B19439" s="44">
        <v>112</v>
      </c>
      <c r="C19439" s="44">
        <v>0.73837600000000003</v>
      </c>
      <c r="D19439" s="44">
        <v>153.306442</v>
      </c>
      <c r="E19439" s="44">
        <v>208152.671875</v>
      </c>
      <c r="F19439" s="44">
        <v>208305.984375</v>
      </c>
      <c r="G19439" s="44">
        <v>153.3125</v>
      </c>
    </row>
    <row r="19440" spans="1:7">
      <c r="A19440" s="44">
        <v>28</v>
      </c>
      <c r="B19440" s="44">
        <v>113</v>
      </c>
      <c r="C19440" s="44">
        <v>1.988461</v>
      </c>
      <c r="D19440" s="44">
        <v>772.77600099999995</v>
      </c>
      <c r="E19440" s="44">
        <v>209059.046875</v>
      </c>
      <c r="F19440" s="44">
        <v>209831.828125</v>
      </c>
      <c r="G19440" s="44">
        <v>772.78125</v>
      </c>
    </row>
    <row r="19441" spans="1:7">
      <c r="A19441" s="44">
        <v>28</v>
      </c>
      <c r="B19441" s="44">
        <v>114</v>
      </c>
      <c r="C19441" s="44">
        <v>8.8500000000000004E-4</v>
      </c>
      <c r="D19441" s="44">
        <v>209.45640599999999</v>
      </c>
      <c r="E19441" s="44">
        <v>211824.921875</v>
      </c>
      <c r="F19441" s="44">
        <v>212034.390625</v>
      </c>
      <c r="G19441" s="44">
        <v>209.46875</v>
      </c>
    </row>
    <row r="19442" spans="1:7">
      <c r="A19442" s="44">
        <v>28</v>
      </c>
      <c r="B19442" s="44">
        <v>115</v>
      </c>
      <c r="C19442" s="44">
        <v>1.5667800000000001</v>
      </c>
      <c r="D19442" s="44">
        <v>308.41802999999999</v>
      </c>
      <c r="E19442" s="44">
        <v>212034.46875</v>
      </c>
      <c r="F19442" s="44">
        <v>212342.890625</v>
      </c>
      <c r="G19442" s="44">
        <v>308.421875</v>
      </c>
    </row>
    <row r="19443" spans="1:7">
      <c r="A19443" s="44">
        <v>28</v>
      </c>
      <c r="B19443" s="44">
        <v>116</v>
      </c>
      <c r="C19443" s="44">
        <v>0.28862900000000002</v>
      </c>
      <c r="D19443" s="44">
        <v>547.28491199999996</v>
      </c>
      <c r="E19443" s="44">
        <v>213919</v>
      </c>
      <c r="F19443" s="44">
        <v>214466.28125</v>
      </c>
      <c r="G19443" s="44">
        <v>547.28125</v>
      </c>
    </row>
    <row r="19444" spans="1:7">
      <c r="A19444" s="44">
        <v>28</v>
      </c>
      <c r="B19444" s="44">
        <v>117</v>
      </c>
      <c r="C19444" s="44">
        <v>0.80949700000000002</v>
      </c>
      <c r="D19444" s="44">
        <v>112.168724</v>
      </c>
      <c r="E19444" s="44">
        <v>214762.671875</v>
      </c>
      <c r="F19444" s="44">
        <v>214874.859375</v>
      </c>
      <c r="G19444" s="44">
        <v>112.1875</v>
      </c>
    </row>
    <row r="19445" spans="1:7">
      <c r="A19445" s="44">
        <v>28</v>
      </c>
      <c r="B19445" s="44">
        <v>118</v>
      </c>
      <c r="C19445" s="44">
        <v>0.84829500000000002</v>
      </c>
      <c r="D19445" s="44">
        <v>228.10012800000001</v>
      </c>
      <c r="E19445" s="44">
        <v>215684.6875</v>
      </c>
      <c r="F19445" s="44">
        <v>215912.796875</v>
      </c>
      <c r="G19445" s="44">
        <v>228.109375</v>
      </c>
    </row>
    <row r="19446" spans="1:7">
      <c r="A19446" s="44">
        <v>28</v>
      </c>
      <c r="B19446" s="44">
        <v>119</v>
      </c>
      <c r="C19446" s="44">
        <v>0.35846</v>
      </c>
      <c r="D19446" s="44">
        <v>179.386032</v>
      </c>
      <c r="E19446" s="44">
        <v>216762.953125</v>
      </c>
      <c r="F19446" s="44">
        <v>216942.34375</v>
      </c>
      <c r="G19446" s="44">
        <v>179.390625</v>
      </c>
    </row>
    <row r="19447" spans="1:7">
      <c r="A19447" s="44">
        <v>28</v>
      </c>
      <c r="B19447" s="44">
        <v>120</v>
      </c>
      <c r="C19447" s="44">
        <v>0.83477299999999999</v>
      </c>
      <c r="D19447" s="44">
        <v>94.189376999999993</v>
      </c>
      <c r="E19447" s="44">
        <v>217309.9375</v>
      </c>
      <c r="F19447" s="44">
        <v>217404.109375</v>
      </c>
      <c r="G19447" s="44">
        <v>94.171875</v>
      </c>
    </row>
    <row r="19448" spans="1:7">
      <c r="A19448" s="44">
        <v>28</v>
      </c>
      <c r="B19448" s="44">
        <v>121</v>
      </c>
      <c r="C19448" s="44">
        <v>0.76000199999999996</v>
      </c>
      <c r="D19448" s="44">
        <v>376.640106</v>
      </c>
      <c r="E19448" s="44">
        <v>218250.734375</v>
      </c>
      <c r="F19448" s="44">
        <v>218627.390625</v>
      </c>
      <c r="G19448" s="44">
        <v>376.65625</v>
      </c>
    </row>
    <row r="19449" spans="1:7">
      <c r="A19449" s="44">
        <v>28</v>
      </c>
      <c r="B19449" s="44">
        <v>122</v>
      </c>
      <c r="C19449" s="44">
        <v>0.67839400000000005</v>
      </c>
      <c r="D19449" s="44">
        <v>387.58071899999999</v>
      </c>
      <c r="E19449" s="44">
        <v>219395.15625</v>
      </c>
      <c r="F19449" s="44">
        <v>219782.71875</v>
      </c>
      <c r="G19449" s="44">
        <v>387.5625</v>
      </c>
    </row>
    <row r="19450" spans="1:7">
      <c r="A19450" s="44">
        <v>28</v>
      </c>
      <c r="B19450" s="44">
        <v>123</v>
      </c>
      <c r="C19450" s="44">
        <v>0.11772199999999999</v>
      </c>
      <c r="D19450" s="44">
        <v>632.63842799999998</v>
      </c>
      <c r="E19450" s="44">
        <v>220473.375</v>
      </c>
      <c r="F19450" s="44">
        <v>221106.015625</v>
      </c>
      <c r="G19450" s="44">
        <v>632.640625</v>
      </c>
    </row>
    <row r="19451" spans="1:7">
      <c r="A19451" s="44">
        <v>28</v>
      </c>
      <c r="B19451" s="44">
        <v>124</v>
      </c>
      <c r="C19451" s="44">
        <v>2.8228E-2</v>
      </c>
      <c r="D19451" s="44">
        <v>127.44787599999999</v>
      </c>
      <c r="E19451" s="44">
        <v>221225.609375</v>
      </c>
      <c r="F19451" s="44">
        <v>221353.0625</v>
      </c>
      <c r="G19451" s="44">
        <v>127.453125</v>
      </c>
    </row>
    <row r="19452" spans="1:7">
      <c r="A19452" s="44">
        <v>28</v>
      </c>
      <c r="B19452" s="44">
        <v>125</v>
      </c>
      <c r="C19452" s="44">
        <v>1.051782</v>
      </c>
      <c r="D19452" s="44">
        <v>364.27319299999999</v>
      </c>
      <c r="E19452" s="44">
        <v>221381.90625</v>
      </c>
      <c r="F19452" s="44">
        <v>221746.171875</v>
      </c>
      <c r="G19452" s="44">
        <v>364.265625</v>
      </c>
    </row>
    <row r="19453" spans="1:7">
      <c r="A19453" s="44">
        <v>28</v>
      </c>
      <c r="B19453" s="44">
        <v>126</v>
      </c>
      <c r="C19453" s="44">
        <v>9.7568000000000002E-2</v>
      </c>
      <c r="D19453" s="44">
        <v>174.736649</v>
      </c>
      <c r="E19453" s="44">
        <v>222806.890625</v>
      </c>
      <c r="F19453" s="44">
        <v>222981.625</v>
      </c>
      <c r="G19453" s="44">
        <v>174.734375</v>
      </c>
    </row>
    <row r="19454" spans="1:7">
      <c r="A19454" s="44">
        <v>28</v>
      </c>
      <c r="B19454" s="44">
        <v>127</v>
      </c>
      <c r="C19454" s="44">
        <v>4.4144000000000003E-2</v>
      </c>
      <c r="D19454" s="44">
        <v>219.732651</v>
      </c>
      <c r="E19454" s="44">
        <v>223088.4375</v>
      </c>
      <c r="F19454" s="44">
        <v>223308.15625</v>
      </c>
      <c r="G19454" s="44">
        <v>219.71875</v>
      </c>
    </row>
    <row r="19455" spans="1:7">
      <c r="A19455" s="44">
        <v>28</v>
      </c>
      <c r="B19455" s="44">
        <v>128</v>
      </c>
      <c r="C19455" s="44">
        <v>0.265121</v>
      </c>
      <c r="D19455" s="44">
        <v>271.40005500000001</v>
      </c>
      <c r="E19455" s="44">
        <v>223354</v>
      </c>
      <c r="F19455" s="44">
        <v>223625.390625</v>
      </c>
      <c r="G19455" s="44">
        <v>271.390625</v>
      </c>
    </row>
    <row r="19456" spans="1:7">
      <c r="A19456" s="44">
        <v>28</v>
      </c>
      <c r="B19456" s="44">
        <v>129</v>
      </c>
      <c r="C19456" s="44">
        <v>0.55822799999999995</v>
      </c>
      <c r="D19456" s="44">
        <v>1059.322754</v>
      </c>
      <c r="E19456" s="44">
        <v>223900.9375</v>
      </c>
      <c r="F19456" s="44">
        <v>224960.265625</v>
      </c>
      <c r="G19456" s="44">
        <v>1059.328125</v>
      </c>
    </row>
    <row r="19457" spans="1:7">
      <c r="A19457" s="44">
        <v>28</v>
      </c>
      <c r="B19457" s="44">
        <v>130</v>
      </c>
      <c r="C19457" s="44">
        <v>0.50308399999999998</v>
      </c>
      <c r="D19457" s="44">
        <v>489.62558000000001</v>
      </c>
      <c r="E19457" s="44">
        <v>225519.703125</v>
      </c>
      <c r="F19457" s="44">
        <v>226009.3125</v>
      </c>
      <c r="G19457" s="44">
        <v>489.609375</v>
      </c>
    </row>
    <row r="19458" spans="1:7">
      <c r="A19458" s="44">
        <v>28</v>
      </c>
      <c r="B19458" s="44">
        <v>131</v>
      </c>
      <c r="C19458" s="44">
        <v>1.6272040000000001</v>
      </c>
      <c r="D19458" s="44">
        <v>921.76953100000003</v>
      </c>
      <c r="E19458" s="44">
        <v>226513.328125</v>
      </c>
      <c r="F19458" s="44">
        <v>227435.09375</v>
      </c>
      <c r="G19458" s="44">
        <v>921.765625</v>
      </c>
    </row>
    <row r="19459" spans="1:7">
      <c r="A19459" s="44">
        <v>28</v>
      </c>
      <c r="B19459" s="44">
        <v>132</v>
      </c>
      <c r="C19459" s="44">
        <v>0.28047499999999997</v>
      </c>
      <c r="D19459" s="44">
        <v>160.88827499999999</v>
      </c>
      <c r="E19459" s="44">
        <v>229076.171875</v>
      </c>
      <c r="F19459" s="44">
        <v>229237.0625</v>
      </c>
      <c r="G19459" s="44">
        <v>160.890625</v>
      </c>
    </row>
    <row r="19460" spans="1:7">
      <c r="A19460" s="44">
        <v>28</v>
      </c>
      <c r="B19460" s="44">
        <v>133</v>
      </c>
      <c r="C19460" s="44">
        <v>0.99448199999999998</v>
      </c>
      <c r="D19460" s="44">
        <v>593.19683799999996</v>
      </c>
      <c r="E19460" s="44">
        <v>229529.265625</v>
      </c>
      <c r="F19460" s="44">
        <v>230122.46875</v>
      </c>
      <c r="G19460" s="44">
        <v>593.203125</v>
      </c>
    </row>
    <row r="19461" spans="1:7">
      <c r="A19461" s="44">
        <v>28</v>
      </c>
      <c r="B19461" s="44">
        <v>134</v>
      </c>
      <c r="C19461" s="44">
        <v>1.311493</v>
      </c>
      <c r="D19461" s="44">
        <v>252.27096599999999</v>
      </c>
      <c r="E19461" s="44">
        <v>231123.203125</v>
      </c>
      <c r="F19461" s="44">
        <v>231375.46875</v>
      </c>
      <c r="G19461" s="44">
        <v>252.265625</v>
      </c>
    </row>
    <row r="19462" spans="1:7">
      <c r="A19462" s="44">
        <v>28</v>
      </c>
      <c r="B19462" s="44">
        <v>135</v>
      </c>
      <c r="C19462" s="44">
        <v>8.2430000000000003E-3</v>
      </c>
      <c r="D19462" s="44">
        <v>1068.6204829999999</v>
      </c>
      <c r="E19462" s="44">
        <v>232689.90625</v>
      </c>
      <c r="F19462" s="44">
        <v>233758.546875</v>
      </c>
      <c r="G19462" s="44">
        <v>1068.640625</v>
      </c>
    </row>
    <row r="19463" spans="1:7">
      <c r="A19463" s="44">
        <v>28</v>
      </c>
      <c r="B19463" s="44">
        <v>136</v>
      </c>
      <c r="C19463" s="44">
        <v>2.1859660000000001</v>
      </c>
      <c r="D19463" s="44">
        <v>142.00041200000001</v>
      </c>
      <c r="E19463" s="44">
        <v>233768.140625</v>
      </c>
      <c r="F19463" s="44">
        <v>233910.140625</v>
      </c>
      <c r="G19463" s="44">
        <v>142</v>
      </c>
    </row>
    <row r="19464" spans="1:7">
      <c r="A19464" s="44">
        <v>28</v>
      </c>
      <c r="B19464" s="44">
        <v>137</v>
      </c>
      <c r="C19464" s="44">
        <v>0.305759</v>
      </c>
      <c r="D19464" s="44">
        <v>121.291687</v>
      </c>
      <c r="E19464" s="44">
        <v>236100.265625</v>
      </c>
      <c r="F19464" s="44">
        <v>236221.53125</v>
      </c>
      <c r="G19464" s="44">
        <v>121.265625</v>
      </c>
    </row>
    <row r="19465" spans="1:7">
      <c r="A19465" s="44">
        <v>28</v>
      </c>
      <c r="B19465" s="44">
        <v>138</v>
      </c>
      <c r="C19465" s="44">
        <v>0.15240799999999999</v>
      </c>
      <c r="D19465" s="44">
        <v>177.32103000000001</v>
      </c>
      <c r="E19465" s="44">
        <v>236537.859375</v>
      </c>
      <c r="F19465" s="44">
        <v>236715.171875</v>
      </c>
      <c r="G19465" s="44">
        <v>177.3125</v>
      </c>
    </row>
    <row r="19466" spans="1:7">
      <c r="A19466" s="44">
        <v>28</v>
      </c>
      <c r="B19466" s="44">
        <v>139</v>
      </c>
      <c r="C19466" s="44">
        <v>1.8920570000000001</v>
      </c>
      <c r="D19466" s="44">
        <v>149.88412500000001</v>
      </c>
      <c r="E19466" s="44">
        <v>236881.390625</v>
      </c>
      <c r="F19466" s="44">
        <v>237031.28125</v>
      </c>
      <c r="G19466" s="44">
        <v>149.890625</v>
      </c>
    </row>
    <row r="19467" spans="1:7">
      <c r="A19467" s="44">
        <v>28</v>
      </c>
      <c r="B19467" s="44">
        <v>140</v>
      </c>
      <c r="C19467" s="44">
        <v>0.135631</v>
      </c>
      <c r="D19467" s="44">
        <v>654.53961200000003</v>
      </c>
      <c r="E19467" s="44">
        <v>238928.96875</v>
      </c>
      <c r="F19467" s="44">
        <v>239583.5</v>
      </c>
      <c r="G19467" s="44">
        <v>654.53125</v>
      </c>
    </row>
    <row r="19468" spans="1:7">
      <c r="A19468" s="44">
        <v>28</v>
      </c>
      <c r="B19468" s="44">
        <v>141</v>
      </c>
      <c r="C19468" s="44">
        <v>0.373332</v>
      </c>
      <c r="D19468" s="44">
        <v>162.393158</v>
      </c>
      <c r="E19468" s="44">
        <v>239725.953125</v>
      </c>
      <c r="F19468" s="44">
        <v>239888.34375</v>
      </c>
      <c r="G19468" s="44">
        <v>162.390625</v>
      </c>
    </row>
    <row r="19469" spans="1:7">
      <c r="A19469" s="44">
        <v>28</v>
      </c>
      <c r="B19469" s="44">
        <v>142</v>
      </c>
      <c r="C19469" s="44">
        <v>0.77904099999999998</v>
      </c>
      <c r="D19469" s="44">
        <v>852.77148399999999</v>
      </c>
      <c r="E19469" s="44">
        <v>240272.765625</v>
      </c>
      <c r="F19469" s="44">
        <v>241125.53125</v>
      </c>
      <c r="G19469" s="44">
        <v>852.765625</v>
      </c>
    </row>
    <row r="19470" spans="1:7">
      <c r="A19470" s="44">
        <v>28</v>
      </c>
      <c r="B19470" s="44">
        <v>143</v>
      </c>
      <c r="C19470" s="44">
        <v>0.67713199999999996</v>
      </c>
      <c r="D19470" s="44">
        <v>243.519485</v>
      </c>
      <c r="E19470" s="44">
        <v>241913.671875</v>
      </c>
      <c r="F19470" s="44">
        <v>242157.1875</v>
      </c>
      <c r="G19470" s="44">
        <v>243.515625</v>
      </c>
    </row>
    <row r="19471" spans="1:7">
      <c r="A19471" s="44">
        <v>28</v>
      </c>
      <c r="B19471" s="44">
        <v>144</v>
      </c>
      <c r="C19471" s="44">
        <v>0.286188</v>
      </c>
      <c r="D19471" s="44">
        <v>201.169128</v>
      </c>
      <c r="E19471" s="44">
        <v>242835.609375</v>
      </c>
      <c r="F19471" s="44">
        <v>243036.765625</v>
      </c>
      <c r="G19471" s="44">
        <v>201.15625</v>
      </c>
    </row>
    <row r="19472" spans="1:7">
      <c r="A19472" s="44">
        <v>28</v>
      </c>
      <c r="B19472" s="44">
        <v>145</v>
      </c>
      <c r="C19472" s="44">
        <v>6.8977999999999998E-2</v>
      </c>
      <c r="D19472" s="44">
        <v>740.94183299999997</v>
      </c>
      <c r="E19472" s="44">
        <v>243335.703125</v>
      </c>
      <c r="F19472" s="44">
        <v>244076.640625</v>
      </c>
      <c r="G19472" s="44">
        <v>740.9375</v>
      </c>
    </row>
    <row r="19473" spans="1:7">
      <c r="A19473" s="44">
        <v>28</v>
      </c>
      <c r="B19473" s="44">
        <v>146</v>
      </c>
      <c r="C19473" s="44">
        <v>0.102966</v>
      </c>
      <c r="D19473" s="44">
        <v>112.133118</v>
      </c>
      <c r="E19473" s="44">
        <v>244149.5625</v>
      </c>
      <c r="F19473" s="44">
        <v>244261.6875</v>
      </c>
      <c r="G19473" s="44">
        <v>112.125</v>
      </c>
    </row>
    <row r="19474" spans="1:7">
      <c r="A19474" s="44">
        <v>28</v>
      </c>
      <c r="B19474" s="44">
        <v>147</v>
      </c>
      <c r="C19474" s="44">
        <v>1.6053869999999999</v>
      </c>
      <c r="D19474" s="44">
        <v>73.701363000000001</v>
      </c>
      <c r="E19474" s="44">
        <v>244368.25</v>
      </c>
      <c r="F19474" s="44">
        <v>244441.953125</v>
      </c>
      <c r="G19474" s="44">
        <v>73.703125</v>
      </c>
    </row>
    <row r="19475" spans="1:7">
      <c r="A19475" s="44">
        <v>28</v>
      </c>
      <c r="B19475" s="44">
        <v>148</v>
      </c>
      <c r="C19475" s="44">
        <v>6.7147999999999999E-2</v>
      </c>
      <c r="D19475" s="44">
        <v>666.48785399999997</v>
      </c>
      <c r="E19475" s="44">
        <v>246055.734375</v>
      </c>
      <c r="F19475" s="44">
        <v>246722.21875</v>
      </c>
      <c r="G19475" s="44">
        <v>666.484375</v>
      </c>
    </row>
    <row r="19476" spans="1:7">
      <c r="A19476" s="44">
        <v>28</v>
      </c>
      <c r="B19476" s="44">
        <v>149</v>
      </c>
      <c r="C19476" s="44">
        <v>0.50298299999999996</v>
      </c>
      <c r="D19476" s="44">
        <v>107.120903</v>
      </c>
      <c r="E19476" s="44">
        <v>246790.40625</v>
      </c>
      <c r="F19476" s="44">
        <v>246897.546875</v>
      </c>
      <c r="G19476" s="44">
        <v>107.140625</v>
      </c>
    </row>
    <row r="19477" spans="1:7">
      <c r="A19477" s="44">
        <v>28</v>
      </c>
      <c r="B19477" s="44">
        <v>150</v>
      </c>
      <c r="C19477" s="44">
        <v>1.6656789999999999</v>
      </c>
      <c r="D19477" s="44">
        <v>625.10760500000004</v>
      </c>
      <c r="E19477" s="44">
        <v>247399.84375</v>
      </c>
      <c r="F19477" s="44">
        <v>248024.9375</v>
      </c>
      <c r="G19477" s="44">
        <v>625.09375</v>
      </c>
    </row>
    <row r="19478" spans="1:7">
      <c r="A19478" s="44">
        <v>28</v>
      </c>
      <c r="B19478" s="44">
        <v>151</v>
      </c>
      <c r="C19478" s="44">
        <v>0.64492000000000005</v>
      </c>
      <c r="D19478" s="44">
        <v>170.76255800000001</v>
      </c>
      <c r="E19478" s="44">
        <v>249697</v>
      </c>
      <c r="F19478" s="44">
        <v>249867.765625</v>
      </c>
      <c r="G19478" s="44">
        <v>170.765625</v>
      </c>
    </row>
    <row r="19479" spans="1:7">
      <c r="A19479" s="44">
        <v>28</v>
      </c>
      <c r="B19479" s="44">
        <v>152</v>
      </c>
      <c r="C19479" s="44">
        <v>1.9256089999999999</v>
      </c>
      <c r="D19479" s="44">
        <v>639.43463099999997</v>
      </c>
      <c r="E19479" s="44">
        <v>250525.171875</v>
      </c>
      <c r="F19479" s="44">
        <v>251164.625</v>
      </c>
      <c r="G19479" s="44">
        <v>639.453125</v>
      </c>
    </row>
    <row r="19480" spans="1:7">
      <c r="A19480" s="44">
        <v>28</v>
      </c>
      <c r="B19480" s="44">
        <v>153</v>
      </c>
      <c r="C19480" s="44">
        <v>1.530878</v>
      </c>
      <c r="D19480" s="44">
        <v>109.981499</v>
      </c>
      <c r="E19480" s="44">
        <v>253090.34375</v>
      </c>
      <c r="F19480" s="44">
        <v>253200.328125</v>
      </c>
      <c r="G19480" s="44">
        <v>109.984375</v>
      </c>
    </row>
    <row r="19481" spans="1:7">
      <c r="A19481" s="44">
        <v>28</v>
      </c>
      <c r="B19481" s="44">
        <v>154</v>
      </c>
      <c r="C19481" s="44">
        <v>1.3882190000000001</v>
      </c>
      <c r="D19481" s="44">
        <v>145.33580000000001</v>
      </c>
      <c r="E19481" s="44">
        <v>254739.671875</v>
      </c>
      <c r="F19481" s="44">
        <v>254884.984375</v>
      </c>
      <c r="G19481" s="44">
        <v>145.3125</v>
      </c>
    </row>
    <row r="19482" spans="1:7">
      <c r="A19482" s="44">
        <v>28</v>
      </c>
      <c r="B19482" s="44">
        <v>155</v>
      </c>
      <c r="C19482" s="44">
        <v>0.25309900000000002</v>
      </c>
      <c r="D19482" s="44">
        <v>441.246399</v>
      </c>
      <c r="E19482" s="44">
        <v>256286.703125</v>
      </c>
      <c r="F19482" s="44">
        <v>256727.9375</v>
      </c>
      <c r="G19482" s="44">
        <v>441.234375</v>
      </c>
    </row>
    <row r="19483" spans="1:7">
      <c r="A19483" s="44">
        <v>28</v>
      </c>
      <c r="B19483" s="44">
        <v>156</v>
      </c>
      <c r="C19483" s="44">
        <v>0.30916199999999999</v>
      </c>
      <c r="D19483" s="44">
        <v>129.98318499999999</v>
      </c>
      <c r="E19483" s="44">
        <v>256992.671875</v>
      </c>
      <c r="F19483" s="44">
        <v>257122.65625</v>
      </c>
      <c r="G19483" s="44">
        <v>129.984375</v>
      </c>
    </row>
    <row r="19484" spans="1:7">
      <c r="A19484" s="44">
        <v>28</v>
      </c>
      <c r="B19484" s="44">
        <v>157</v>
      </c>
      <c r="C19484" s="44">
        <v>0.70533699999999999</v>
      </c>
      <c r="D19484" s="44">
        <v>173.22792100000001</v>
      </c>
      <c r="E19484" s="44">
        <v>257445.875</v>
      </c>
      <c r="F19484" s="44">
        <v>257619.125</v>
      </c>
      <c r="G19484" s="44">
        <v>173.25</v>
      </c>
    </row>
    <row r="19485" spans="1:7">
      <c r="A19485" s="44">
        <v>28</v>
      </c>
      <c r="B19485" s="44">
        <v>158</v>
      </c>
      <c r="C19485" s="44">
        <v>2.6198039999999998</v>
      </c>
      <c r="D19485" s="44">
        <v>1027.1735839999999</v>
      </c>
      <c r="E19485" s="44">
        <v>258326.546875</v>
      </c>
      <c r="F19485" s="44">
        <v>259353.734375</v>
      </c>
      <c r="G19485" s="44">
        <v>1027.1875</v>
      </c>
    </row>
    <row r="19486" spans="1:7">
      <c r="A19486" s="44">
        <v>28</v>
      </c>
      <c r="B19486" s="44">
        <v>159</v>
      </c>
      <c r="C19486" s="44">
        <v>1.1540999999999999E-2</v>
      </c>
      <c r="D19486" s="44">
        <v>191.086319</v>
      </c>
      <c r="E19486" s="44">
        <v>261983.234375</v>
      </c>
      <c r="F19486" s="44">
        <v>262174.3125</v>
      </c>
      <c r="G19486" s="44">
        <v>191.078125</v>
      </c>
    </row>
    <row r="19487" spans="1:7">
      <c r="A19487" s="44">
        <v>28</v>
      </c>
      <c r="B19487" s="44">
        <v>160</v>
      </c>
      <c r="C19487" s="44">
        <v>2.2985340000000001</v>
      </c>
      <c r="D19487" s="44">
        <v>179.61123699999999</v>
      </c>
      <c r="E19487" s="44">
        <v>262186.375</v>
      </c>
      <c r="F19487" s="44">
        <v>262366</v>
      </c>
      <c r="G19487" s="44">
        <v>179.625</v>
      </c>
    </row>
    <row r="19488" spans="1:7">
      <c r="A19488" s="44">
        <v>28</v>
      </c>
      <c r="B19488" s="44">
        <v>161</v>
      </c>
      <c r="C19488" s="44">
        <v>1.4266179999999999</v>
      </c>
      <c r="D19488" s="44">
        <v>277.93862899999999</v>
      </c>
      <c r="E19488" s="44">
        <v>264679.34375</v>
      </c>
      <c r="F19488" s="44">
        <v>264957.28125</v>
      </c>
      <c r="G19488" s="44">
        <v>277.9375</v>
      </c>
    </row>
    <row r="19489" spans="1:7">
      <c r="A19489" s="44">
        <v>28</v>
      </c>
      <c r="B19489" s="44">
        <v>162</v>
      </c>
      <c r="C19489" s="44">
        <v>0.303813</v>
      </c>
      <c r="D19489" s="44">
        <v>292.97430400000002</v>
      </c>
      <c r="E19489" s="44">
        <v>266387.96875</v>
      </c>
      <c r="F19489" s="44">
        <v>266680.9375</v>
      </c>
      <c r="G19489" s="44">
        <v>292.96875</v>
      </c>
    </row>
    <row r="19490" spans="1:7">
      <c r="A19490" s="44">
        <v>28</v>
      </c>
      <c r="B19490" s="44">
        <v>163</v>
      </c>
      <c r="C19490" s="44">
        <v>3.7151000000000003E-2</v>
      </c>
      <c r="D19490" s="44">
        <v>137.39915500000001</v>
      </c>
      <c r="E19490" s="44">
        <v>266997.34375</v>
      </c>
      <c r="F19490" s="44">
        <v>267134.75</v>
      </c>
      <c r="G19490" s="44">
        <v>137.40625</v>
      </c>
    </row>
    <row r="19491" spans="1:7">
      <c r="A19491" s="44">
        <v>28</v>
      </c>
      <c r="B19491" s="44">
        <v>164</v>
      </c>
      <c r="C19491" s="44">
        <v>1.5189589999999999</v>
      </c>
      <c r="D19491" s="44">
        <v>137.37060500000001</v>
      </c>
      <c r="E19491" s="44">
        <v>267184.90625</v>
      </c>
      <c r="F19491" s="44">
        <v>267322.25</v>
      </c>
      <c r="G19491" s="44">
        <v>137.34375</v>
      </c>
    </row>
    <row r="19492" spans="1:7">
      <c r="A19492" s="44">
        <v>28</v>
      </c>
      <c r="B19492" s="44">
        <v>165</v>
      </c>
      <c r="C19492" s="44">
        <v>0.118031</v>
      </c>
      <c r="D19492" s="44">
        <v>258.52371199999999</v>
      </c>
      <c r="E19492" s="44">
        <v>268848.84375</v>
      </c>
      <c r="F19492" s="44">
        <v>269107.375</v>
      </c>
      <c r="G19492" s="44">
        <v>258.53125</v>
      </c>
    </row>
    <row r="19493" spans="1:7">
      <c r="A19493" s="44">
        <v>28</v>
      </c>
      <c r="B19493" s="44">
        <v>166</v>
      </c>
      <c r="C19493" s="44">
        <v>0.97852300000000003</v>
      </c>
      <c r="D19493" s="44">
        <v>184.520477</v>
      </c>
      <c r="E19493" s="44">
        <v>269239.59375</v>
      </c>
      <c r="F19493" s="44">
        <v>269424.125</v>
      </c>
      <c r="G19493" s="44">
        <v>184.53125</v>
      </c>
    </row>
    <row r="19494" spans="1:7">
      <c r="A19494" s="44">
        <v>28</v>
      </c>
      <c r="B19494" s="44">
        <v>167</v>
      </c>
      <c r="C19494" s="44">
        <v>0.66839999999999999</v>
      </c>
      <c r="D19494" s="44">
        <v>179.80725100000001</v>
      </c>
      <c r="E19494" s="44">
        <v>270411.46875</v>
      </c>
      <c r="F19494" s="44">
        <v>270591.25</v>
      </c>
      <c r="G19494" s="44">
        <v>179.78125</v>
      </c>
    </row>
    <row r="19495" spans="1:7">
      <c r="A19495" s="44">
        <v>28</v>
      </c>
      <c r="B19495" s="44">
        <v>168</v>
      </c>
      <c r="C19495" s="44">
        <v>0.60607500000000003</v>
      </c>
      <c r="D19495" s="44">
        <v>193.68289200000001</v>
      </c>
      <c r="E19495" s="44">
        <v>271270.96875</v>
      </c>
      <c r="F19495" s="44">
        <v>271464.65625</v>
      </c>
      <c r="G19495" s="44">
        <v>193.6875</v>
      </c>
    </row>
    <row r="19496" spans="1:7">
      <c r="A19496" s="44">
        <v>28</v>
      </c>
      <c r="B19496" s="44">
        <v>169</v>
      </c>
      <c r="C19496" s="44">
        <v>0.100398</v>
      </c>
      <c r="D19496" s="44">
        <v>368.36630200000002</v>
      </c>
      <c r="E19496" s="44">
        <v>272083.53125</v>
      </c>
      <c r="F19496" s="44">
        <v>272451.90625</v>
      </c>
      <c r="G19496" s="44">
        <v>368.375</v>
      </c>
    </row>
    <row r="19497" spans="1:7">
      <c r="A19497" s="44">
        <v>28</v>
      </c>
      <c r="B19497" s="44">
        <v>170</v>
      </c>
      <c r="C19497" s="44">
        <v>0.52085499999999996</v>
      </c>
      <c r="D19497" s="44">
        <v>407.84353599999997</v>
      </c>
      <c r="E19497" s="44">
        <v>272552.34375</v>
      </c>
      <c r="F19497" s="44">
        <v>272960.15625</v>
      </c>
      <c r="G19497" s="44">
        <v>407.8125</v>
      </c>
    </row>
    <row r="19498" spans="1:7">
      <c r="A19498" s="44">
        <v>28</v>
      </c>
      <c r="B19498" s="44">
        <v>171</v>
      </c>
      <c r="C19498" s="44">
        <v>1.185837</v>
      </c>
      <c r="D19498" s="44">
        <v>672.52569600000004</v>
      </c>
      <c r="E19498" s="44">
        <v>273489.9375</v>
      </c>
      <c r="F19498" s="44">
        <v>274162.46875</v>
      </c>
      <c r="G19498" s="44">
        <v>672.53125</v>
      </c>
    </row>
    <row r="19499" spans="1:7">
      <c r="A19499" s="44">
        <v>28</v>
      </c>
      <c r="B19499" s="44">
        <v>172</v>
      </c>
      <c r="C19499" s="44">
        <v>2.3858220000000001</v>
      </c>
      <c r="D19499" s="44">
        <v>462.37249800000001</v>
      </c>
      <c r="E19499" s="44">
        <v>275349.40625</v>
      </c>
      <c r="F19499" s="44">
        <v>275811.8125</v>
      </c>
      <c r="G19499" s="44">
        <v>462.40625</v>
      </c>
    </row>
    <row r="19500" spans="1:7">
      <c r="A19500" s="44">
        <v>28</v>
      </c>
      <c r="B19500" s="44">
        <v>173</v>
      </c>
      <c r="C19500" s="44">
        <v>0.37728499999999998</v>
      </c>
      <c r="D19500" s="44">
        <v>298.91427599999997</v>
      </c>
      <c r="E19500" s="44">
        <v>278211.09375</v>
      </c>
      <c r="F19500" s="44">
        <v>278510</v>
      </c>
      <c r="G19500" s="44">
        <v>298.90625</v>
      </c>
    </row>
    <row r="19501" spans="1:7">
      <c r="A19501" s="44">
        <v>28</v>
      </c>
      <c r="B19501" s="44">
        <v>174</v>
      </c>
      <c r="C19501" s="44">
        <v>0.92693700000000001</v>
      </c>
      <c r="D19501" s="44">
        <v>135.95394899999999</v>
      </c>
      <c r="E19501" s="44">
        <v>278898.65625</v>
      </c>
      <c r="F19501" s="44">
        <v>279034.59375</v>
      </c>
      <c r="G19501" s="44">
        <v>135.9375</v>
      </c>
    </row>
    <row r="19502" spans="1:7">
      <c r="A19502" s="44">
        <v>28</v>
      </c>
      <c r="B19502" s="44">
        <v>175</v>
      </c>
      <c r="C19502" s="44">
        <v>1.4308209999999999</v>
      </c>
      <c r="D19502" s="44">
        <v>94.011657999999997</v>
      </c>
      <c r="E19502" s="44">
        <v>279962.625</v>
      </c>
      <c r="F19502" s="44">
        <v>280056.625</v>
      </c>
      <c r="G19502" s="44">
        <v>94</v>
      </c>
    </row>
    <row r="19503" spans="1:7">
      <c r="A19503" s="44">
        <v>28</v>
      </c>
      <c r="B19503" s="44">
        <v>176</v>
      </c>
      <c r="C19503" s="44">
        <v>5.3082999999999998E-2</v>
      </c>
      <c r="D19503" s="44">
        <v>83.648148000000006</v>
      </c>
      <c r="E19503" s="44">
        <v>281494.25</v>
      </c>
      <c r="F19503" s="44">
        <v>281577.875</v>
      </c>
      <c r="G19503" s="44">
        <v>83.625</v>
      </c>
    </row>
    <row r="19504" spans="1:7">
      <c r="A19504" s="44">
        <v>28</v>
      </c>
      <c r="B19504" s="44">
        <v>177</v>
      </c>
      <c r="C19504" s="44">
        <v>2.0884849999999999</v>
      </c>
      <c r="D19504" s="44">
        <v>125.630859</v>
      </c>
      <c r="E19504" s="44">
        <v>281634.875</v>
      </c>
      <c r="F19504" s="44">
        <v>281760.5</v>
      </c>
      <c r="G19504" s="44">
        <v>125.625</v>
      </c>
    </row>
    <row r="19505" spans="1:7">
      <c r="A19505" s="44">
        <v>28</v>
      </c>
      <c r="B19505" s="44">
        <v>178</v>
      </c>
      <c r="C19505" s="44">
        <v>2.081855</v>
      </c>
      <c r="D19505" s="44">
        <v>353.27899200000002</v>
      </c>
      <c r="E19505" s="44">
        <v>283853.875</v>
      </c>
      <c r="F19505" s="44">
        <v>284207.15625</v>
      </c>
      <c r="G19505" s="44">
        <v>353.28125</v>
      </c>
    </row>
    <row r="19506" spans="1:7">
      <c r="A19506" s="44">
        <v>28</v>
      </c>
      <c r="B19506" s="44">
        <v>179</v>
      </c>
      <c r="C19506" s="44">
        <v>0.31684099999999998</v>
      </c>
      <c r="D19506" s="44">
        <v>961.41522199999997</v>
      </c>
      <c r="E19506" s="44">
        <v>286294.3125</v>
      </c>
      <c r="F19506" s="44">
        <v>287255.71875</v>
      </c>
      <c r="G19506" s="44">
        <v>961.40625</v>
      </c>
    </row>
    <row r="19507" spans="1:7">
      <c r="A19507" s="44">
        <v>28</v>
      </c>
      <c r="B19507" s="44">
        <v>180</v>
      </c>
      <c r="C19507" s="44">
        <v>3.4463620000000001</v>
      </c>
      <c r="D19507" s="44">
        <v>450.73187300000001</v>
      </c>
      <c r="E19507" s="44">
        <v>287576.65625</v>
      </c>
      <c r="F19507" s="44">
        <v>288027.40625</v>
      </c>
      <c r="G19507" s="44">
        <v>450.75</v>
      </c>
    </row>
    <row r="19508" spans="1:7">
      <c r="A19508" s="44">
        <v>28</v>
      </c>
      <c r="B19508" s="44">
        <v>181</v>
      </c>
      <c r="C19508" s="44">
        <v>0.73716300000000001</v>
      </c>
      <c r="D19508" s="44">
        <v>649.17388900000003</v>
      </c>
      <c r="E19508" s="44">
        <v>291487.1875</v>
      </c>
      <c r="F19508" s="44">
        <v>292136.34375</v>
      </c>
      <c r="G19508" s="44">
        <v>649.15625</v>
      </c>
    </row>
    <row r="19509" spans="1:7">
      <c r="A19509" s="44">
        <v>28</v>
      </c>
      <c r="B19509" s="44">
        <v>182</v>
      </c>
      <c r="C19509" s="44">
        <v>0.76392499999999997</v>
      </c>
      <c r="D19509" s="44">
        <v>253.91026299999999</v>
      </c>
      <c r="E19509" s="44">
        <v>292878</v>
      </c>
      <c r="F19509" s="44">
        <v>293131.90625</v>
      </c>
      <c r="G19509" s="44">
        <v>253.90625</v>
      </c>
    </row>
    <row r="19510" spans="1:7">
      <c r="A19510" s="44">
        <v>28</v>
      </c>
      <c r="B19510" s="44">
        <v>183</v>
      </c>
      <c r="C19510" s="44">
        <v>0.188192</v>
      </c>
      <c r="D19510" s="44">
        <v>239.92041</v>
      </c>
      <c r="E19510" s="44">
        <v>293904.125</v>
      </c>
      <c r="F19510" s="44">
        <v>294144.0625</v>
      </c>
      <c r="G19510" s="44">
        <v>239.9375</v>
      </c>
    </row>
    <row r="19511" spans="1:7">
      <c r="A19511" s="44">
        <v>28</v>
      </c>
      <c r="B19511" s="44">
        <v>184</v>
      </c>
      <c r="C19511" s="44">
        <v>1.0553699999999999</v>
      </c>
      <c r="D19511" s="44">
        <v>1311.025879</v>
      </c>
      <c r="E19511" s="44">
        <v>294345.6875</v>
      </c>
      <c r="F19511" s="44">
        <v>295656.71875</v>
      </c>
      <c r="G19511" s="44">
        <v>1311.03125</v>
      </c>
    </row>
    <row r="19512" spans="1:7">
      <c r="A19512" s="44">
        <v>28</v>
      </c>
      <c r="B19512" s="44">
        <v>185</v>
      </c>
      <c r="C19512" s="44">
        <v>0.325382</v>
      </c>
      <c r="D19512" s="44">
        <v>94.989136000000002</v>
      </c>
      <c r="E19512" s="44">
        <v>296721.125</v>
      </c>
      <c r="F19512" s="44">
        <v>296816.125</v>
      </c>
      <c r="G19512" s="44">
        <v>95</v>
      </c>
    </row>
    <row r="19513" spans="1:7">
      <c r="A19513" s="44">
        <v>28</v>
      </c>
      <c r="B19513" s="44">
        <v>186</v>
      </c>
      <c r="C19513" s="44">
        <v>3.3707500000000001</v>
      </c>
      <c r="D19513" s="44">
        <v>575.635132</v>
      </c>
      <c r="E19513" s="44">
        <v>297143.0625</v>
      </c>
      <c r="F19513" s="44">
        <v>297718.6875</v>
      </c>
      <c r="G19513" s="44">
        <v>575.625</v>
      </c>
    </row>
    <row r="19514" spans="1:7">
      <c r="A19514" s="44">
        <v>28</v>
      </c>
      <c r="B19514" s="44">
        <v>187</v>
      </c>
      <c r="C19514" s="44">
        <v>0.52383999999999997</v>
      </c>
      <c r="D19514" s="44">
        <v>215.22410600000001</v>
      </c>
      <c r="E19514" s="44">
        <v>301098.28125</v>
      </c>
      <c r="F19514" s="44">
        <v>301313.53125</v>
      </c>
      <c r="G19514" s="44">
        <v>215.25</v>
      </c>
    </row>
    <row r="19515" spans="1:7">
      <c r="A19515" s="44">
        <v>28</v>
      </c>
      <c r="B19515" s="44">
        <v>188</v>
      </c>
      <c r="C19515" s="44">
        <v>0.61461500000000002</v>
      </c>
      <c r="D19515" s="44">
        <v>317.32476800000001</v>
      </c>
      <c r="E19515" s="44">
        <v>301848.40625</v>
      </c>
      <c r="F19515" s="44">
        <v>302165.71875</v>
      </c>
      <c r="G19515" s="44">
        <v>317.3125</v>
      </c>
    </row>
    <row r="19516" spans="1:7">
      <c r="A19516" s="44">
        <v>28</v>
      </c>
      <c r="B19516" s="44">
        <v>189</v>
      </c>
      <c r="C19516" s="44">
        <v>4.294619</v>
      </c>
      <c r="D19516" s="44">
        <v>721.504456</v>
      </c>
      <c r="E19516" s="44">
        <v>302786</v>
      </c>
      <c r="F19516" s="44">
        <v>303507.5</v>
      </c>
      <c r="G19516" s="44">
        <v>721.5</v>
      </c>
    </row>
    <row r="19517" spans="1:7">
      <c r="A19517" s="44">
        <v>28</v>
      </c>
      <c r="B19517" s="44">
        <v>190</v>
      </c>
      <c r="C19517" s="44">
        <v>0.53764199999999995</v>
      </c>
      <c r="D19517" s="44">
        <v>107.68006099999999</v>
      </c>
      <c r="E19517" s="44">
        <v>307802.15625</v>
      </c>
      <c r="F19517" s="44">
        <v>307909.84375</v>
      </c>
      <c r="G19517" s="44">
        <v>107.6875</v>
      </c>
    </row>
    <row r="19518" spans="1:7">
      <c r="A19518" s="44">
        <v>28</v>
      </c>
      <c r="B19518" s="44">
        <v>191</v>
      </c>
      <c r="C19518" s="44">
        <v>0.55940199999999995</v>
      </c>
      <c r="D19518" s="44">
        <v>896.33252000000005</v>
      </c>
      <c r="E19518" s="44">
        <v>308458.46875</v>
      </c>
      <c r="F19518" s="44">
        <v>309354.78125</v>
      </c>
      <c r="G19518" s="44">
        <v>896.3125</v>
      </c>
    </row>
    <row r="19519" spans="1:7">
      <c r="A19519" s="44">
        <v>28</v>
      </c>
      <c r="B19519" s="44">
        <v>192</v>
      </c>
      <c r="C19519" s="44">
        <v>4.1356849999999996</v>
      </c>
      <c r="D19519" s="44">
        <v>1265.8027340000001</v>
      </c>
      <c r="E19519" s="44">
        <v>309927.375</v>
      </c>
      <c r="F19519" s="44">
        <v>311193.15625</v>
      </c>
      <c r="G19519" s="44">
        <v>1265.78125</v>
      </c>
    </row>
    <row r="19520" spans="1:7">
      <c r="A19520" s="44">
        <v>28</v>
      </c>
      <c r="B19520" s="44">
        <v>193</v>
      </c>
      <c r="C19520" s="44">
        <v>0.79364699999999999</v>
      </c>
      <c r="D19520" s="44">
        <v>456.53326399999997</v>
      </c>
      <c r="E19520" s="44">
        <v>315334.25</v>
      </c>
      <c r="F19520" s="44">
        <v>315790.78125</v>
      </c>
      <c r="G19520" s="44">
        <v>456.53125</v>
      </c>
    </row>
    <row r="19521" spans="1:7">
      <c r="A19521" s="44">
        <v>28</v>
      </c>
      <c r="B19521" s="44">
        <v>194</v>
      </c>
      <c r="C19521" s="44">
        <v>1.0056830000000001</v>
      </c>
      <c r="D19521" s="44">
        <v>115.789619</v>
      </c>
      <c r="E19521" s="44">
        <v>316584.3125</v>
      </c>
      <c r="F19521" s="44">
        <v>316700.125</v>
      </c>
      <c r="G19521" s="44">
        <v>115.8125</v>
      </c>
    </row>
    <row r="19522" spans="1:7">
      <c r="A19522" s="44">
        <v>28</v>
      </c>
      <c r="B19522" s="44">
        <v>195</v>
      </c>
      <c r="C19522" s="44">
        <v>0.14352599999999999</v>
      </c>
      <c r="D19522" s="44">
        <v>135.782318</v>
      </c>
      <c r="E19522" s="44">
        <v>317709.46875</v>
      </c>
      <c r="F19522" s="44">
        <v>317845.25</v>
      </c>
      <c r="G19522" s="44">
        <v>135.78125</v>
      </c>
    </row>
    <row r="19523" spans="1:7">
      <c r="A19523" s="44">
        <v>28</v>
      </c>
      <c r="B19523" s="44">
        <v>196</v>
      </c>
      <c r="C19523" s="44">
        <v>0.87261</v>
      </c>
      <c r="D19523" s="44">
        <v>114.78422500000001</v>
      </c>
      <c r="E19523" s="44">
        <v>317990.6875</v>
      </c>
      <c r="F19523" s="44">
        <v>318105.5</v>
      </c>
      <c r="G19523" s="44">
        <v>114.8125</v>
      </c>
    </row>
    <row r="19524" spans="1:7">
      <c r="A19524" s="44">
        <v>28</v>
      </c>
      <c r="B19524" s="44">
        <v>197</v>
      </c>
      <c r="C19524" s="44">
        <v>0.25684000000000001</v>
      </c>
      <c r="D19524" s="44">
        <v>248.03733800000001</v>
      </c>
      <c r="E19524" s="44">
        <v>318991.71875</v>
      </c>
      <c r="F19524" s="44">
        <v>319239.75</v>
      </c>
      <c r="G19524" s="44">
        <v>248.03125</v>
      </c>
    </row>
    <row r="19525" spans="1:7">
      <c r="A19525" s="44">
        <v>28</v>
      </c>
      <c r="B19525" s="44">
        <v>198</v>
      </c>
      <c r="C19525" s="44">
        <v>0.40458</v>
      </c>
      <c r="D19525" s="44">
        <v>88.816269000000005</v>
      </c>
      <c r="E19525" s="44">
        <v>319507.375</v>
      </c>
      <c r="F19525" s="44">
        <v>319596.1875</v>
      </c>
      <c r="G19525" s="44">
        <v>88.8125</v>
      </c>
    </row>
    <row r="19526" spans="1:7">
      <c r="A19526" s="44">
        <v>28</v>
      </c>
      <c r="B19526" s="44">
        <v>199</v>
      </c>
      <c r="C19526" s="44">
        <v>0.46383999999999997</v>
      </c>
      <c r="D19526" s="44">
        <v>627.14599599999997</v>
      </c>
      <c r="E19526" s="44">
        <v>320007.40625</v>
      </c>
      <c r="F19526" s="44">
        <v>320634.5625</v>
      </c>
      <c r="G19526" s="44">
        <v>627.15625</v>
      </c>
    </row>
    <row r="19527" spans="1:7">
      <c r="A19527" s="44">
        <v>28</v>
      </c>
      <c r="B19527" s="44">
        <v>200</v>
      </c>
      <c r="C19527" s="44">
        <v>0.300263</v>
      </c>
      <c r="D19527" s="44">
        <v>1017.78363</v>
      </c>
      <c r="E19527" s="44">
        <v>321101.3125</v>
      </c>
      <c r="F19527" s="44">
        <v>322119.09375</v>
      </c>
      <c r="G19527" s="44">
        <v>1017.78125</v>
      </c>
    </row>
    <row r="19528" spans="1:7">
      <c r="A19528" s="44">
        <v>28</v>
      </c>
      <c r="B19528" s="44">
        <v>201</v>
      </c>
      <c r="C19528" s="44">
        <v>1.9677230000000001</v>
      </c>
      <c r="D19528" s="44">
        <v>709.17120399999999</v>
      </c>
      <c r="E19528" s="44">
        <v>322431.75</v>
      </c>
      <c r="F19528" s="44">
        <v>323140.9375</v>
      </c>
      <c r="G19528" s="44">
        <v>709.1875</v>
      </c>
    </row>
    <row r="19529" spans="1:7">
      <c r="A19529" s="44">
        <v>28</v>
      </c>
      <c r="B19529" s="44">
        <v>202</v>
      </c>
      <c r="C19529" s="44">
        <v>2.709638</v>
      </c>
      <c r="D19529" s="44">
        <v>128.60917699999999</v>
      </c>
      <c r="E19529" s="44">
        <v>325119.53125</v>
      </c>
      <c r="F19529" s="44">
        <v>325248.125</v>
      </c>
      <c r="G19529" s="44">
        <v>128.59375</v>
      </c>
    </row>
    <row r="19530" spans="1:7">
      <c r="A19530" s="44">
        <v>28</v>
      </c>
      <c r="B19530" s="44">
        <v>203</v>
      </c>
      <c r="C19530" s="44">
        <v>0.84345999999999999</v>
      </c>
      <c r="D19530" s="44">
        <v>86.334862000000001</v>
      </c>
      <c r="E19530" s="44">
        <v>327963.59375</v>
      </c>
      <c r="F19530" s="44">
        <v>328049.9375</v>
      </c>
      <c r="G19530" s="44">
        <v>86.34375</v>
      </c>
    </row>
    <row r="19531" spans="1:7">
      <c r="A19531" s="44">
        <v>28</v>
      </c>
      <c r="B19531" s="44">
        <v>204</v>
      </c>
      <c r="C19531" s="44">
        <v>0.15554000000000001</v>
      </c>
      <c r="D19531" s="44">
        <v>102.80836499999999</v>
      </c>
      <c r="E19531" s="44">
        <v>328901.1875</v>
      </c>
      <c r="F19531" s="44">
        <v>329004</v>
      </c>
      <c r="G19531" s="44">
        <v>102.8125</v>
      </c>
    </row>
    <row r="19532" spans="1:7">
      <c r="A19532" s="44">
        <v>28</v>
      </c>
      <c r="B19532" s="44">
        <v>205</v>
      </c>
      <c r="C19532" s="44">
        <v>0.381656</v>
      </c>
      <c r="D19532" s="44">
        <v>154.88736</v>
      </c>
      <c r="E19532" s="44">
        <v>329166.84375</v>
      </c>
      <c r="F19532" s="44">
        <v>329321.75</v>
      </c>
      <c r="G19532" s="44">
        <v>154.90625</v>
      </c>
    </row>
    <row r="19533" spans="1:7">
      <c r="A19533" s="44">
        <v>28</v>
      </c>
      <c r="B19533" s="44">
        <v>206</v>
      </c>
      <c r="C19533" s="44">
        <v>0.845661</v>
      </c>
      <c r="D19533" s="44">
        <v>567.55767800000001</v>
      </c>
      <c r="E19533" s="44">
        <v>329713.78125</v>
      </c>
      <c r="F19533" s="44">
        <v>330281.34375</v>
      </c>
      <c r="G19533" s="44">
        <v>567.5625</v>
      </c>
    </row>
    <row r="19534" spans="1:7">
      <c r="A19534" s="44">
        <v>28</v>
      </c>
      <c r="B19534" s="44">
        <v>207</v>
      </c>
      <c r="C19534" s="44">
        <v>0.93335800000000002</v>
      </c>
      <c r="D19534" s="44">
        <v>181.18476899999999</v>
      </c>
      <c r="E19534" s="44">
        <v>331135.8125</v>
      </c>
      <c r="F19534" s="44">
        <v>331317</v>
      </c>
      <c r="G19534" s="44">
        <v>181.1875</v>
      </c>
    </row>
    <row r="19535" spans="1:7">
      <c r="A19535" s="44">
        <v>28</v>
      </c>
      <c r="B19535" s="44">
        <v>208</v>
      </c>
      <c r="C19535" s="44">
        <v>0.30426799999999998</v>
      </c>
      <c r="D19535" s="44">
        <v>247.259064</v>
      </c>
      <c r="E19535" s="44">
        <v>332260.90625</v>
      </c>
      <c r="F19535" s="44">
        <v>332508.1875</v>
      </c>
      <c r="G19535" s="44">
        <v>247.28125</v>
      </c>
    </row>
    <row r="19536" spans="1:7">
      <c r="A19536" s="44">
        <v>28</v>
      </c>
      <c r="B19536" s="44">
        <v>209</v>
      </c>
      <c r="C19536" s="44">
        <v>4.7114999999999997E-2</v>
      </c>
      <c r="D19536" s="44">
        <v>157.012024</v>
      </c>
      <c r="E19536" s="44">
        <v>332823.40625</v>
      </c>
      <c r="F19536" s="44">
        <v>332980.4375</v>
      </c>
      <c r="G19536" s="44">
        <v>157.03125</v>
      </c>
    </row>
    <row r="19537" spans="1:7">
      <c r="A19537" s="44">
        <v>28</v>
      </c>
      <c r="B19537" s="44">
        <v>210</v>
      </c>
      <c r="C19537" s="44">
        <v>1.7107479999999999</v>
      </c>
      <c r="D19537" s="44">
        <v>1328.2875979999999</v>
      </c>
      <c r="E19537" s="44">
        <v>333042.25</v>
      </c>
      <c r="F19537" s="44">
        <v>334370.5625</v>
      </c>
      <c r="G19537" s="44">
        <v>1328.3125</v>
      </c>
    </row>
    <row r="19538" spans="1:7">
      <c r="A19538" s="44">
        <v>28</v>
      </c>
      <c r="B19538" s="44">
        <v>211</v>
      </c>
      <c r="C19538" s="44">
        <v>0.69354400000000005</v>
      </c>
      <c r="D19538" s="44">
        <v>220.13559000000001</v>
      </c>
      <c r="E19538" s="44">
        <v>336095.4375</v>
      </c>
      <c r="F19538" s="44">
        <v>336315.59375</v>
      </c>
      <c r="G19538" s="44">
        <v>220.15625</v>
      </c>
    </row>
    <row r="19539" spans="1:7">
      <c r="A19539" s="44">
        <v>28</v>
      </c>
      <c r="B19539" s="44">
        <v>212</v>
      </c>
      <c r="C19539" s="44">
        <v>1.801912</v>
      </c>
      <c r="D19539" s="44">
        <v>82.365257</v>
      </c>
      <c r="E19539" s="44">
        <v>337017.4375</v>
      </c>
      <c r="F19539" s="44">
        <v>337099.8125</v>
      </c>
      <c r="G19539" s="44">
        <v>82.375</v>
      </c>
    </row>
    <row r="19540" spans="1:7">
      <c r="A19540" s="44">
        <v>28</v>
      </c>
      <c r="B19540" s="44">
        <v>213</v>
      </c>
      <c r="C19540" s="44">
        <v>6.1226000000000003E-2</v>
      </c>
      <c r="D19540" s="44">
        <v>462.04302999999999</v>
      </c>
      <c r="E19540" s="44">
        <v>338908.25</v>
      </c>
      <c r="F19540" s="44">
        <v>339370.3125</v>
      </c>
      <c r="G19540" s="44">
        <v>462.0625</v>
      </c>
    </row>
    <row r="19541" spans="1:7">
      <c r="A19541" s="44">
        <v>28</v>
      </c>
      <c r="B19541" s="44">
        <v>214</v>
      </c>
      <c r="C19541" s="44">
        <v>0.121402</v>
      </c>
      <c r="D19541" s="44">
        <v>140.44293200000001</v>
      </c>
      <c r="E19541" s="44">
        <v>339439.5</v>
      </c>
      <c r="F19541" s="44">
        <v>339579.9375</v>
      </c>
      <c r="G19541" s="44">
        <v>140.4375</v>
      </c>
    </row>
    <row r="19542" spans="1:7">
      <c r="A19542" s="44">
        <v>28</v>
      </c>
      <c r="B19542" s="44">
        <v>215</v>
      </c>
      <c r="C19542" s="44">
        <v>2.1843999999999999E-2</v>
      </c>
      <c r="D19542" s="44">
        <v>142.85472100000001</v>
      </c>
      <c r="E19542" s="44">
        <v>339705.21875</v>
      </c>
      <c r="F19542" s="44">
        <v>339848.0625</v>
      </c>
      <c r="G19542" s="44">
        <v>142.84375</v>
      </c>
    </row>
    <row r="19543" spans="1:7">
      <c r="A19543" s="44">
        <v>28</v>
      </c>
      <c r="B19543" s="44">
        <v>216</v>
      </c>
      <c r="C19543" s="44">
        <v>1.684582</v>
      </c>
      <c r="D19543" s="44">
        <v>235.29315199999999</v>
      </c>
      <c r="E19543" s="44">
        <v>339877.0625</v>
      </c>
      <c r="F19543" s="44">
        <v>340112.375</v>
      </c>
      <c r="G19543" s="44">
        <v>235.3125</v>
      </c>
    </row>
    <row r="19544" spans="1:7">
      <c r="A19544" s="44">
        <v>28</v>
      </c>
      <c r="B19544" s="44">
        <v>217</v>
      </c>
      <c r="C19544" s="44">
        <v>0.22179399999999999</v>
      </c>
      <c r="D19544" s="44">
        <v>427.78332499999999</v>
      </c>
      <c r="E19544" s="44">
        <v>341799.1875</v>
      </c>
      <c r="F19544" s="44">
        <v>342226.9375</v>
      </c>
      <c r="G19544" s="44">
        <v>427.75</v>
      </c>
    </row>
    <row r="19545" spans="1:7">
      <c r="A19545" s="44">
        <v>28</v>
      </c>
      <c r="B19545" s="44">
        <v>218</v>
      </c>
      <c r="C19545" s="44">
        <v>0.40797099999999997</v>
      </c>
      <c r="D19545" s="44">
        <v>238.79182399999999</v>
      </c>
      <c r="E19545" s="44">
        <v>342455.5</v>
      </c>
      <c r="F19545" s="44">
        <v>342694.28125</v>
      </c>
      <c r="G19545" s="44">
        <v>238.78125</v>
      </c>
    </row>
    <row r="19546" spans="1:7">
      <c r="A19546" s="44">
        <v>28</v>
      </c>
      <c r="B19546" s="44">
        <v>219</v>
      </c>
      <c r="C19546" s="44">
        <v>1.728637</v>
      </c>
      <c r="D19546" s="44">
        <v>884.86706500000003</v>
      </c>
      <c r="E19546" s="44">
        <v>343112.1875</v>
      </c>
      <c r="F19546" s="44">
        <v>343997.0625</v>
      </c>
      <c r="G19546" s="44">
        <v>884.875</v>
      </c>
    </row>
    <row r="19547" spans="1:7">
      <c r="A19547" s="44">
        <v>28</v>
      </c>
      <c r="B19547" s="44">
        <v>220</v>
      </c>
      <c r="C19547" s="44">
        <v>2.1258849999999998</v>
      </c>
      <c r="D19547" s="44">
        <v>156.21804800000001</v>
      </c>
      <c r="E19547" s="44">
        <v>345737.46875</v>
      </c>
      <c r="F19547" s="44">
        <v>345893.65625</v>
      </c>
      <c r="G19547" s="44">
        <v>156.1875</v>
      </c>
    </row>
    <row r="19548" spans="1:7">
      <c r="A19548" s="44">
        <v>28</v>
      </c>
      <c r="B19548" s="44">
        <v>221</v>
      </c>
      <c r="C19548" s="44">
        <v>2.2249999999999999E-2</v>
      </c>
      <c r="D19548" s="44">
        <v>186.99032600000001</v>
      </c>
      <c r="E19548" s="44">
        <v>348018.9375</v>
      </c>
      <c r="F19548" s="44">
        <v>348205.9375</v>
      </c>
      <c r="G19548" s="44">
        <v>187</v>
      </c>
    </row>
    <row r="19549" spans="1:7">
      <c r="A19549" s="44">
        <v>28</v>
      </c>
      <c r="B19549" s="44">
        <v>222</v>
      </c>
      <c r="C19549" s="44">
        <v>0.72934900000000003</v>
      </c>
      <c r="D19549" s="44">
        <v>248.10086100000001</v>
      </c>
      <c r="E19549" s="44">
        <v>348237.6875</v>
      </c>
      <c r="F19549" s="44">
        <v>348485.78125</v>
      </c>
      <c r="G19549" s="44">
        <v>248.09375</v>
      </c>
    </row>
    <row r="19550" spans="1:7">
      <c r="A19550" s="44">
        <v>28</v>
      </c>
      <c r="B19550" s="44">
        <v>223</v>
      </c>
      <c r="C19550" s="44">
        <v>0.18370800000000001</v>
      </c>
      <c r="D19550" s="44">
        <v>258.426514</v>
      </c>
      <c r="E19550" s="44">
        <v>349230.03125</v>
      </c>
      <c r="F19550" s="44">
        <v>349488.4375</v>
      </c>
      <c r="G19550" s="44">
        <v>258.40625</v>
      </c>
    </row>
    <row r="19551" spans="1:7">
      <c r="A19551" s="44">
        <v>28</v>
      </c>
      <c r="B19551" s="44">
        <v>224</v>
      </c>
      <c r="C19551" s="44">
        <v>0.953901</v>
      </c>
      <c r="D19551" s="44">
        <v>96.368262999999999</v>
      </c>
      <c r="E19551" s="44">
        <v>349683.25</v>
      </c>
      <c r="F19551" s="44">
        <v>349779.625</v>
      </c>
      <c r="G19551" s="44">
        <v>96.375</v>
      </c>
    </row>
    <row r="19552" spans="1:7">
      <c r="A19552" s="44">
        <v>28</v>
      </c>
      <c r="B19552" s="44">
        <v>225</v>
      </c>
      <c r="C19552" s="44">
        <v>0.16910900000000001</v>
      </c>
      <c r="D19552" s="44">
        <v>202.99833699999999</v>
      </c>
      <c r="E19552" s="44">
        <v>350745.75</v>
      </c>
      <c r="F19552" s="44">
        <v>350948.75</v>
      </c>
      <c r="G19552" s="44">
        <v>203</v>
      </c>
    </row>
    <row r="19553" spans="1:7">
      <c r="A19553" s="44">
        <v>28</v>
      </c>
      <c r="B19553" s="44">
        <v>226</v>
      </c>
      <c r="C19553" s="44">
        <v>0.18620500000000001</v>
      </c>
      <c r="D19553" s="44">
        <v>298.94955399999998</v>
      </c>
      <c r="E19553" s="44">
        <v>351120.90625</v>
      </c>
      <c r="F19553" s="44">
        <v>351419.8125</v>
      </c>
      <c r="G19553" s="44">
        <v>298.90625</v>
      </c>
    </row>
    <row r="19554" spans="1:7">
      <c r="A19554" s="44">
        <v>28</v>
      </c>
      <c r="B19554" s="44">
        <v>227</v>
      </c>
      <c r="C19554" s="44">
        <v>2.0507719999999998</v>
      </c>
      <c r="D19554" s="44">
        <v>925.42639199999996</v>
      </c>
      <c r="E19554" s="44">
        <v>351620.9375</v>
      </c>
      <c r="F19554" s="44">
        <v>352546.375</v>
      </c>
      <c r="G19554" s="44">
        <v>925.4375</v>
      </c>
    </row>
    <row r="19555" spans="1:7">
      <c r="A19555" s="44">
        <v>28</v>
      </c>
      <c r="B19555" s="44">
        <v>228</v>
      </c>
      <c r="C19555" s="44">
        <v>7.1989999999999998E-2</v>
      </c>
      <c r="D19555" s="44">
        <v>191.45204200000001</v>
      </c>
      <c r="E19555" s="44">
        <v>354601.9375</v>
      </c>
      <c r="F19555" s="44">
        <v>354793.375</v>
      </c>
      <c r="G19555" s="44">
        <v>191.4375</v>
      </c>
    </row>
    <row r="19556" spans="1:7">
      <c r="A19556" s="44">
        <v>28</v>
      </c>
      <c r="B19556" s="44">
        <v>229</v>
      </c>
      <c r="C19556" s="44">
        <v>0.61749699999999996</v>
      </c>
      <c r="D19556" s="44">
        <v>146.72679099999999</v>
      </c>
      <c r="E19556" s="44">
        <v>354867.5625</v>
      </c>
      <c r="F19556" s="44">
        <v>355014.28125</v>
      </c>
      <c r="G19556" s="44">
        <v>146.71875</v>
      </c>
    </row>
    <row r="19557" spans="1:7">
      <c r="A19557" s="44">
        <v>28</v>
      </c>
      <c r="B19557" s="44">
        <v>230</v>
      </c>
      <c r="C19557" s="44">
        <v>0.16381000000000001</v>
      </c>
      <c r="D19557" s="44">
        <v>474.07696499999997</v>
      </c>
      <c r="E19557" s="44">
        <v>355638.4375</v>
      </c>
      <c r="F19557" s="44">
        <v>356112.5</v>
      </c>
      <c r="G19557" s="44">
        <v>474.0625</v>
      </c>
    </row>
    <row r="19558" spans="1:7">
      <c r="A19558" s="44">
        <v>28</v>
      </c>
      <c r="B19558" s="44">
        <v>231</v>
      </c>
      <c r="C19558" s="44">
        <v>0.74478299999999997</v>
      </c>
      <c r="D19558" s="44">
        <v>786.13061500000003</v>
      </c>
      <c r="E19558" s="44">
        <v>356279.09375</v>
      </c>
      <c r="F19558" s="44">
        <v>357065.25</v>
      </c>
      <c r="G19558" s="44">
        <v>786.15625</v>
      </c>
    </row>
    <row r="19559" spans="1:7">
      <c r="A19559" s="44">
        <v>28</v>
      </c>
      <c r="B19559" s="44">
        <v>232</v>
      </c>
      <c r="C19559" s="44">
        <v>0.60573900000000003</v>
      </c>
      <c r="D19559" s="44">
        <v>803.29064900000003</v>
      </c>
      <c r="E19559" s="44">
        <v>357811.09375</v>
      </c>
      <c r="F19559" s="44">
        <v>358614.375</v>
      </c>
      <c r="G19559" s="44">
        <v>803.28125</v>
      </c>
    </row>
    <row r="19560" spans="1:7">
      <c r="A19560" s="44">
        <v>29</v>
      </c>
      <c r="B19560" s="44">
        <v>0</v>
      </c>
      <c r="C19560" s="44">
        <v>1.3307070000000001</v>
      </c>
      <c r="D19560" s="44">
        <v>122.410324</v>
      </c>
      <c r="E19560" s="44">
        <v>61195.714844000002</v>
      </c>
      <c r="F19560" s="44">
        <v>61318.125</v>
      </c>
      <c r="G19560" s="44">
        <v>122.410156</v>
      </c>
    </row>
    <row r="19561" spans="1:7">
      <c r="A19561" s="44">
        <v>29</v>
      </c>
      <c r="B19561" s="44">
        <v>1</v>
      </c>
      <c r="C19561" s="44">
        <v>0.42025299999999999</v>
      </c>
      <c r="D19561" s="44">
        <v>701.154358</v>
      </c>
      <c r="E19561" s="44">
        <v>62649.25</v>
      </c>
      <c r="F19561" s="44">
        <v>63350.40625</v>
      </c>
      <c r="G19561" s="44">
        <v>701.15625</v>
      </c>
    </row>
    <row r="19562" spans="1:7">
      <c r="A19562" s="44">
        <v>29</v>
      </c>
      <c r="B19562" s="44">
        <v>2</v>
      </c>
      <c r="C19562" s="44">
        <v>0.118031</v>
      </c>
      <c r="D19562" s="44">
        <v>121.45433800000001</v>
      </c>
      <c r="E19562" s="44">
        <v>63775.84375</v>
      </c>
      <c r="F19562" s="44">
        <v>63897.300780999998</v>
      </c>
      <c r="G19562" s="44">
        <v>121.457031</v>
      </c>
    </row>
    <row r="19563" spans="1:7">
      <c r="A19563" s="44">
        <v>29</v>
      </c>
      <c r="B19563" s="44">
        <v>3</v>
      </c>
      <c r="C19563" s="44">
        <v>7.1466000000000002E-2</v>
      </c>
      <c r="D19563" s="44">
        <v>144.39007599999999</v>
      </c>
      <c r="E19563" s="44">
        <v>64025.9375</v>
      </c>
      <c r="F19563" s="44">
        <v>64170.324219000002</v>
      </c>
      <c r="G19563" s="44">
        <v>144.386719</v>
      </c>
    </row>
    <row r="19564" spans="1:7">
      <c r="A19564" s="44">
        <v>29</v>
      </c>
      <c r="B19564" s="44">
        <v>4</v>
      </c>
      <c r="C19564" s="44">
        <v>1.6515740000000001</v>
      </c>
      <c r="D19564" s="44">
        <v>153.45401000000001</v>
      </c>
      <c r="E19564" s="44">
        <v>64245.585937999997</v>
      </c>
      <c r="F19564" s="44">
        <v>64399.042969000002</v>
      </c>
      <c r="G19564" s="44">
        <v>153.457031</v>
      </c>
    </row>
    <row r="19565" spans="1:7">
      <c r="A19565" s="44">
        <v>29</v>
      </c>
      <c r="B19565" s="44">
        <v>5</v>
      </c>
      <c r="C19565" s="44">
        <v>5.8892E-2</v>
      </c>
      <c r="D19565" s="44">
        <v>129.07049599999999</v>
      </c>
      <c r="E19565" s="44">
        <v>66051.398438000004</v>
      </c>
      <c r="F19565" s="44">
        <v>66180.46875</v>
      </c>
      <c r="G19565" s="44">
        <v>129.070313</v>
      </c>
    </row>
    <row r="19566" spans="1:7">
      <c r="A19566" s="44">
        <v>29</v>
      </c>
      <c r="B19566" s="44">
        <v>6</v>
      </c>
      <c r="C19566" s="44">
        <v>0.69409399999999999</v>
      </c>
      <c r="D19566" s="44">
        <v>156.006958</v>
      </c>
      <c r="E19566" s="44">
        <v>66238.929688000004</v>
      </c>
      <c r="F19566" s="44">
        <v>66394.929688000004</v>
      </c>
      <c r="G19566" s="44">
        <v>156</v>
      </c>
    </row>
    <row r="19567" spans="1:7">
      <c r="A19567" s="44">
        <v>29</v>
      </c>
      <c r="B19567" s="44">
        <v>7</v>
      </c>
      <c r="C19567" s="44">
        <v>0.399198</v>
      </c>
      <c r="D19567" s="44">
        <v>667.27514599999995</v>
      </c>
      <c r="E19567" s="44">
        <v>67098.382813000004</v>
      </c>
      <c r="F19567" s="44">
        <v>67765.65625</v>
      </c>
      <c r="G19567" s="44">
        <v>667.27343800000006</v>
      </c>
    </row>
    <row r="19568" spans="1:7">
      <c r="A19568" s="44">
        <v>29</v>
      </c>
      <c r="B19568" s="44">
        <v>8</v>
      </c>
      <c r="C19568" s="44">
        <v>1.141003</v>
      </c>
      <c r="D19568" s="44">
        <v>263.51763899999997</v>
      </c>
      <c r="E19568" s="44">
        <v>68173.828125</v>
      </c>
      <c r="F19568" s="44">
        <v>68437.351563000004</v>
      </c>
      <c r="G19568" s="44">
        <v>263.523438</v>
      </c>
    </row>
    <row r="19569" spans="1:7">
      <c r="A19569" s="44">
        <v>29</v>
      </c>
      <c r="B19569" s="44">
        <v>9</v>
      </c>
      <c r="C19569" s="44">
        <v>1.1250830000000001</v>
      </c>
      <c r="D19569" s="44">
        <v>168.235275</v>
      </c>
      <c r="E19569" s="44">
        <v>69588.710938000004</v>
      </c>
      <c r="F19569" s="44">
        <v>69756.945313000004</v>
      </c>
      <c r="G19569" s="44">
        <v>168.234375</v>
      </c>
    </row>
    <row r="19570" spans="1:7">
      <c r="A19570" s="44">
        <v>29</v>
      </c>
      <c r="B19570" s="44">
        <v>10</v>
      </c>
      <c r="C19570" s="44">
        <v>0.44790400000000002</v>
      </c>
      <c r="D19570" s="44">
        <v>91.119300999999993</v>
      </c>
      <c r="E19570" s="44">
        <v>70885.890625</v>
      </c>
      <c r="F19570" s="44">
        <v>70977.007813000004</v>
      </c>
      <c r="G19570" s="44">
        <v>91.117187999999999</v>
      </c>
    </row>
    <row r="19571" spans="1:7">
      <c r="A19571" s="44">
        <v>29</v>
      </c>
      <c r="B19571" s="44">
        <v>11</v>
      </c>
      <c r="C19571" s="44">
        <v>0.41904599999999997</v>
      </c>
      <c r="D19571" s="44">
        <v>148.61663799999999</v>
      </c>
      <c r="E19571" s="44">
        <v>71432.875</v>
      </c>
      <c r="F19571" s="44">
        <v>71581.492188000004</v>
      </c>
      <c r="G19571" s="44">
        <v>148.617188</v>
      </c>
    </row>
    <row r="19572" spans="1:7">
      <c r="A19572" s="44">
        <v>29</v>
      </c>
      <c r="B19572" s="44">
        <v>12</v>
      </c>
      <c r="C19572" s="44">
        <v>1.00936</v>
      </c>
      <c r="D19572" s="44">
        <v>919.46362299999998</v>
      </c>
      <c r="E19572" s="44">
        <v>72011.054688000004</v>
      </c>
      <c r="F19572" s="44">
        <v>72930.515625</v>
      </c>
      <c r="G19572" s="44">
        <v>919.46093800000006</v>
      </c>
    </row>
    <row r="19573" spans="1:7">
      <c r="A19573" s="44">
        <v>29</v>
      </c>
      <c r="B19573" s="44">
        <v>13</v>
      </c>
      <c r="C19573" s="44">
        <v>0.67054599999999998</v>
      </c>
      <c r="D19573" s="44">
        <v>215.01173399999999</v>
      </c>
      <c r="E19573" s="44">
        <v>73948.726563000004</v>
      </c>
      <c r="F19573" s="44">
        <v>74163.734375</v>
      </c>
      <c r="G19573" s="44">
        <v>215.007813</v>
      </c>
    </row>
    <row r="19574" spans="1:7">
      <c r="A19574" s="44">
        <v>29</v>
      </c>
      <c r="B19574" s="44">
        <v>14</v>
      </c>
      <c r="C19574" s="44">
        <v>2.3018830000000001</v>
      </c>
      <c r="D19574" s="44">
        <v>838.05627400000003</v>
      </c>
      <c r="E19574" s="44">
        <v>74839.53125</v>
      </c>
      <c r="F19574" s="44">
        <v>75677.585938000004</v>
      </c>
      <c r="G19574" s="44">
        <v>838.05468800000006</v>
      </c>
    </row>
    <row r="19575" spans="1:7">
      <c r="A19575" s="44">
        <v>29</v>
      </c>
      <c r="B19575" s="44">
        <v>15</v>
      </c>
      <c r="C19575" s="44">
        <v>1.3832169999999999</v>
      </c>
      <c r="D19575" s="44">
        <v>832.432007</v>
      </c>
      <c r="E19575" s="44">
        <v>77980.398438000004</v>
      </c>
      <c r="F19575" s="44">
        <v>78812.828125</v>
      </c>
      <c r="G19575" s="44">
        <v>832.42968800000006</v>
      </c>
    </row>
    <row r="19576" spans="1:7">
      <c r="A19576" s="44">
        <v>29</v>
      </c>
      <c r="B19576" s="44">
        <v>16</v>
      </c>
      <c r="C19576" s="44">
        <v>0.63025399999999998</v>
      </c>
      <c r="D19576" s="44">
        <v>94.587173000000007</v>
      </c>
      <c r="E19576" s="44">
        <v>80203.171875</v>
      </c>
      <c r="F19576" s="44">
        <v>80297.757813000004</v>
      </c>
      <c r="G19576" s="44">
        <v>94.585937999999999</v>
      </c>
    </row>
    <row r="19577" spans="1:7">
      <c r="A19577" s="44">
        <v>29</v>
      </c>
      <c r="B19577" s="44">
        <v>17</v>
      </c>
      <c r="C19577" s="44">
        <v>0.62636400000000003</v>
      </c>
      <c r="D19577" s="44">
        <v>163.369034</v>
      </c>
      <c r="E19577" s="44">
        <v>80937.617188000004</v>
      </c>
      <c r="F19577" s="44">
        <v>81100.992188000004</v>
      </c>
      <c r="G19577" s="44">
        <v>163.375</v>
      </c>
    </row>
    <row r="19578" spans="1:7">
      <c r="A19578" s="44">
        <v>29</v>
      </c>
      <c r="B19578" s="44">
        <v>18</v>
      </c>
      <c r="C19578" s="44">
        <v>1.072705</v>
      </c>
      <c r="D19578" s="44">
        <v>308.64581299999998</v>
      </c>
      <c r="E19578" s="44">
        <v>81738.601563000004</v>
      </c>
      <c r="F19578" s="44">
        <v>82047.25</v>
      </c>
      <c r="G19578" s="44">
        <v>308.648438</v>
      </c>
    </row>
    <row r="19579" spans="1:7">
      <c r="A19579" s="44">
        <v>29</v>
      </c>
      <c r="B19579" s="44">
        <v>19</v>
      </c>
      <c r="C19579" s="44">
        <v>9.0927999999999995E-2</v>
      </c>
      <c r="D19579" s="44">
        <v>162.638565</v>
      </c>
      <c r="E19579" s="44">
        <v>83133.71875</v>
      </c>
      <c r="F19579" s="44">
        <v>83296.359375</v>
      </c>
      <c r="G19579" s="44">
        <v>162.640625</v>
      </c>
    </row>
    <row r="19580" spans="1:7">
      <c r="A19580" s="44">
        <v>29</v>
      </c>
      <c r="B19580" s="44">
        <v>20</v>
      </c>
      <c r="C19580" s="44">
        <v>0.88207599999999997</v>
      </c>
      <c r="D19580" s="44">
        <v>176.74423200000001</v>
      </c>
      <c r="E19580" s="44">
        <v>83399.421875</v>
      </c>
      <c r="F19580" s="44">
        <v>83576.164063000004</v>
      </c>
      <c r="G19580" s="44">
        <v>176.742188</v>
      </c>
    </row>
    <row r="19581" spans="1:7">
      <c r="A19581" s="44">
        <v>29</v>
      </c>
      <c r="B19581" s="44">
        <v>21</v>
      </c>
      <c r="C19581" s="44">
        <v>1.6837599999999999</v>
      </c>
      <c r="D19581" s="44">
        <v>305.55841099999998</v>
      </c>
      <c r="E19581" s="44">
        <v>84461.960938000004</v>
      </c>
      <c r="F19581" s="44">
        <v>84767.515625</v>
      </c>
      <c r="G19581" s="44">
        <v>305.554688</v>
      </c>
    </row>
    <row r="19582" spans="1:7">
      <c r="A19582" s="44">
        <v>29</v>
      </c>
      <c r="B19582" s="44">
        <v>22</v>
      </c>
      <c r="C19582" s="44">
        <v>0.222137</v>
      </c>
      <c r="D19582" s="44">
        <v>128.149475</v>
      </c>
      <c r="E19582" s="44">
        <v>86465.539063000004</v>
      </c>
      <c r="F19582" s="44">
        <v>86593.695313000004</v>
      </c>
      <c r="G19582" s="44">
        <v>128.15625</v>
      </c>
    </row>
    <row r="19583" spans="1:7">
      <c r="A19583" s="44">
        <v>29</v>
      </c>
      <c r="B19583" s="44">
        <v>23</v>
      </c>
      <c r="C19583" s="44">
        <v>0.90655699999999995</v>
      </c>
      <c r="D19583" s="44">
        <v>522.02533000000005</v>
      </c>
      <c r="E19583" s="44">
        <v>86824.890625</v>
      </c>
      <c r="F19583" s="44">
        <v>87346.90625</v>
      </c>
      <c r="G19583" s="44">
        <v>522.015625</v>
      </c>
    </row>
    <row r="19584" spans="1:7">
      <c r="A19584" s="44">
        <v>29</v>
      </c>
      <c r="B19584" s="44">
        <v>24</v>
      </c>
      <c r="C19584" s="44">
        <v>3.5126909999999998</v>
      </c>
      <c r="D19584" s="44">
        <v>208.048416</v>
      </c>
      <c r="E19584" s="44">
        <v>88262.546875</v>
      </c>
      <c r="F19584" s="44">
        <v>88470.585938000004</v>
      </c>
      <c r="G19584" s="44">
        <v>208.039063</v>
      </c>
    </row>
    <row r="19585" spans="1:7">
      <c r="A19585" s="44">
        <v>29</v>
      </c>
      <c r="B19585" s="44">
        <v>25</v>
      </c>
      <c r="C19585" s="44">
        <v>5.5373650000000003</v>
      </c>
      <c r="D19585" s="44">
        <v>610.13000499999998</v>
      </c>
      <c r="E19585" s="44">
        <v>91997.304688000004</v>
      </c>
      <c r="F19585" s="44">
        <v>92607.4375</v>
      </c>
      <c r="G19585" s="44">
        <v>610.13281300000006</v>
      </c>
    </row>
    <row r="19586" spans="1:7">
      <c r="A19586" s="44">
        <v>29</v>
      </c>
      <c r="B19586" s="44">
        <v>26</v>
      </c>
      <c r="C19586" s="44">
        <v>0.59262599999999999</v>
      </c>
      <c r="D19586" s="44">
        <v>157.44061300000001</v>
      </c>
      <c r="E19586" s="44">
        <v>98152</v>
      </c>
      <c r="F19586" s="44">
        <v>98309.445313000004</v>
      </c>
      <c r="G19586" s="44">
        <v>157.445313</v>
      </c>
    </row>
    <row r="19587" spans="1:7">
      <c r="A19587" s="44">
        <v>29</v>
      </c>
      <c r="B19587" s="44">
        <v>27</v>
      </c>
      <c r="C19587" s="44">
        <v>9.2266000000000001E-2</v>
      </c>
      <c r="D19587" s="44">
        <v>462.37313799999998</v>
      </c>
      <c r="E19587" s="44">
        <v>98902.296875</v>
      </c>
      <c r="F19587" s="44">
        <v>99364.671875</v>
      </c>
      <c r="G19587" s="44">
        <v>462.375</v>
      </c>
    </row>
    <row r="19588" spans="1:7">
      <c r="A19588" s="44">
        <v>29</v>
      </c>
      <c r="B19588" s="44">
        <v>28</v>
      </c>
      <c r="C19588" s="44">
        <v>2.822619</v>
      </c>
      <c r="D19588" s="44">
        <v>141.549057</v>
      </c>
      <c r="E19588" s="44">
        <v>99464.859375</v>
      </c>
      <c r="F19588" s="44">
        <v>99606.40625</v>
      </c>
      <c r="G19588" s="44">
        <v>141.546875</v>
      </c>
    </row>
    <row r="19589" spans="1:7">
      <c r="A19589" s="44">
        <v>29</v>
      </c>
      <c r="B19589" s="44">
        <v>29</v>
      </c>
      <c r="C19589" s="44">
        <v>0.33161299999999999</v>
      </c>
      <c r="D19589" s="44">
        <v>183.353714</v>
      </c>
      <c r="E19589" s="44">
        <v>102438.421875</v>
      </c>
      <c r="F19589" s="44">
        <v>102621.765625</v>
      </c>
      <c r="G19589" s="44">
        <v>183.34375</v>
      </c>
    </row>
    <row r="19590" spans="1:7">
      <c r="A19590" s="44">
        <v>29</v>
      </c>
      <c r="B19590" s="44">
        <v>30</v>
      </c>
      <c r="C19590" s="44">
        <v>0.48656500000000003</v>
      </c>
      <c r="D19590" s="44">
        <v>908.84796100000005</v>
      </c>
      <c r="E19590" s="44">
        <v>102958.140625</v>
      </c>
      <c r="F19590" s="44">
        <v>103866.984375</v>
      </c>
      <c r="G19590" s="44">
        <v>908.84375</v>
      </c>
    </row>
    <row r="19591" spans="1:7">
      <c r="A19591" s="44">
        <v>29</v>
      </c>
      <c r="B19591" s="44">
        <v>31</v>
      </c>
      <c r="C19591" s="44">
        <v>1.2642580000000001</v>
      </c>
      <c r="D19591" s="44">
        <v>291.38729899999998</v>
      </c>
      <c r="E19591" s="44">
        <v>104364.75</v>
      </c>
      <c r="F19591" s="44">
        <v>104656.140625</v>
      </c>
      <c r="G19591" s="44">
        <v>291.390625</v>
      </c>
    </row>
    <row r="19592" spans="1:7">
      <c r="A19592" s="44">
        <v>29</v>
      </c>
      <c r="B19592" s="44">
        <v>32</v>
      </c>
      <c r="C19592" s="44">
        <v>0.24737700000000001</v>
      </c>
      <c r="D19592" s="44">
        <v>476.06753500000002</v>
      </c>
      <c r="E19592" s="44">
        <v>105934.75</v>
      </c>
      <c r="F19592" s="44">
        <v>106410.8125</v>
      </c>
      <c r="G19592" s="44">
        <v>476.0625</v>
      </c>
    </row>
    <row r="19593" spans="1:7">
      <c r="A19593" s="44">
        <v>29</v>
      </c>
      <c r="B19593" s="44">
        <v>33</v>
      </c>
      <c r="C19593" s="44">
        <v>0.60121899999999995</v>
      </c>
      <c r="D19593" s="44">
        <v>653.95062299999995</v>
      </c>
      <c r="E19593" s="44">
        <v>106669.203125</v>
      </c>
      <c r="F19593" s="44">
        <v>107323.15625</v>
      </c>
      <c r="G19593" s="44">
        <v>653.953125</v>
      </c>
    </row>
    <row r="19594" spans="1:7">
      <c r="A19594" s="44">
        <v>29</v>
      </c>
      <c r="B19594" s="44">
        <v>34</v>
      </c>
      <c r="C19594" s="44">
        <v>0.41904599999999997</v>
      </c>
      <c r="D19594" s="44">
        <v>1140.290283</v>
      </c>
      <c r="E19594" s="44">
        <v>107934.953125</v>
      </c>
      <c r="F19594" s="44">
        <v>109075.242188</v>
      </c>
      <c r="G19594" s="44">
        <v>1140.2890629999999</v>
      </c>
    </row>
    <row r="19595" spans="1:7">
      <c r="A19595" s="44">
        <v>29</v>
      </c>
      <c r="B19595" s="44">
        <v>35</v>
      </c>
      <c r="C19595" s="44">
        <v>1.3129999999999999E-3</v>
      </c>
      <c r="D19595" s="44">
        <v>578.19775400000003</v>
      </c>
      <c r="E19595" s="44">
        <v>109502.382813</v>
      </c>
      <c r="F19595" s="44">
        <v>110080.578125</v>
      </c>
      <c r="G19595" s="44">
        <v>578.19531300000006</v>
      </c>
    </row>
    <row r="19596" spans="1:7">
      <c r="A19596" s="44">
        <v>29</v>
      </c>
      <c r="B19596" s="44">
        <v>36</v>
      </c>
      <c r="C19596" s="44">
        <v>0.28043499999999999</v>
      </c>
      <c r="D19596" s="44">
        <v>125.85670500000001</v>
      </c>
      <c r="E19596" s="44">
        <v>110096.234375</v>
      </c>
      <c r="F19596" s="44">
        <v>110222.078125</v>
      </c>
      <c r="G19596" s="44">
        <v>125.84375</v>
      </c>
    </row>
    <row r="19597" spans="1:7">
      <c r="A19597" s="44">
        <v>29</v>
      </c>
      <c r="B19597" s="44">
        <v>37</v>
      </c>
      <c r="C19597" s="44">
        <v>1.2735939999999999</v>
      </c>
      <c r="D19597" s="44">
        <v>150.41922</v>
      </c>
      <c r="E19597" s="44">
        <v>110507.539063</v>
      </c>
      <c r="F19597" s="44">
        <v>110657.960938</v>
      </c>
      <c r="G19597" s="44">
        <v>150.421875</v>
      </c>
    </row>
    <row r="19598" spans="1:7">
      <c r="A19598" s="44">
        <v>29</v>
      </c>
      <c r="B19598" s="44">
        <v>38</v>
      </c>
      <c r="C19598" s="44">
        <v>0.86794700000000002</v>
      </c>
      <c r="D19598" s="44">
        <v>145.90971400000001</v>
      </c>
      <c r="E19598" s="44">
        <v>111945.28125</v>
      </c>
      <c r="F19598" s="44">
        <v>112091.203125</v>
      </c>
      <c r="G19598" s="44">
        <v>145.921875</v>
      </c>
    </row>
    <row r="19599" spans="1:7">
      <c r="A19599" s="44">
        <v>29</v>
      </c>
      <c r="B19599" s="44">
        <v>39</v>
      </c>
      <c r="C19599" s="44">
        <v>2.6736149999999999</v>
      </c>
      <c r="D19599" s="44">
        <v>131.72032200000001</v>
      </c>
      <c r="E19599" s="44">
        <v>112961.023438</v>
      </c>
      <c r="F19599" s="44">
        <v>113092.742188</v>
      </c>
      <c r="G19599" s="44">
        <v>131.71875</v>
      </c>
    </row>
    <row r="19600" spans="1:7">
      <c r="A19600" s="44">
        <v>29</v>
      </c>
      <c r="B19600" s="44">
        <v>40</v>
      </c>
      <c r="C19600" s="44">
        <v>0.23773</v>
      </c>
      <c r="D19600" s="44">
        <v>112.657623</v>
      </c>
      <c r="E19600" s="44">
        <v>115779.671875</v>
      </c>
      <c r="F19600" s="44">
        <v>115892.328125</v>
      </c>
      <c r="G19600" s="44">
        <v>112.65625</v>
      </c>
    </row>
    <row r="19601" spans="1:7">
      <c r="A19601" s="44">
        <v>29</v>
      </c>
      <c r="B19601" s="44">
        <v>41</v>
      </c>
      <c r="C19601" s="44">
        <v>0.68152599999999997</v>
      </c>
      <c r="D19601" s="44">
        <v>194.45442199999999</v>
      </c>
      <c r="E19601" s="44">
        <v>116139.09375</v>
      </c>
      <c r="F19601" s="44">
        <v>116333.546875</v>
      </c>
      <c r="G19601" s="44">
        <v>194.453125</v>
      </c>
    </row>
    <row r="19602" spans="1:7">
      <c r="A19602" s="44">
        <v>29</v>
      </c>
      <c r="B19602" s="44">
        <v>42</v>
      </c>
      <c r="C19602" s="44">
        <v>0.51547500000000002</v>
      </c>
      <c r="D19602" s="44">
        <v>316.92218000000003</v>
      </c>
      <c r="E19602" s="44">
        <v>117029.78125</v>
      </c>
      <c r="F19602" s="44">
        <v>117346.703125</v>
      </c>
      <c r="G19602" s="44">
        <v>316.921875</v>
      </c>
    </row>
    <row r="19603" spans="1:7">
      <c r="A19603" s="44">
        <v>29</v>
      </c>
      <c r="B19603" s="44">
        <v>43</v>
      </c>
      <c r="C19603" s="44">
        <v>0.73340700000000003</v>
      </c>
      <c r="D19603" s="44">
        <v>713.370544</v>
      </c>
      <c r="E19603" s="44">
        <v>117875.359375</v>
      </c>
      <c r="F19603" s="44">
        <v>118588.726563</v>
      </c>
      <c r="G19603" s="44">
        <v>713.36718800000006</v>
      </c>
    </row>
    <row r="19604" spans="1:7">
      <c r="A19604" s="44">
        <v>29</v>
      </c>
      <c r="B19604" s="44">
        <v>44</v>
      </c>
      <c r="C19604" s="44">
        <v>1.6343749999999999</v>
      </c>
      <c r="D19604" s="44">
        <v>202.28840600000001</v>
      </c>
      <c r="E19604" s="44">
        <v>119328.65625</v>
      </c>
      <c r="F19604" s="44">
        <v>119530.945313</v>
      </c>
      <c r="G19604" s="44">
        <v>202.289063</v>
      </c>
    </row>
    <row r="19605" spans="1:7">
      <c r="A19605" s="44">
        <v>29</v>
      </c>
      <c r="B19605" s="44">
        <v>45</v>
      </c>
      <c r="C19605" s="44">
        <v>4.8715000000000001E-2</v>
      </c>
      <c r="D19605" s="44">
        <v>879.36694299999999</v>
      </c>
      <c r="E19605" s="44">
        <v>121168.328125</v>
      </c>
      <c r="F19605" s="44">
        <v>122047.695313</v>
      </c>
      <c r="G19605" s="44">
        <v>879.36718800000006</v>
      </c>
    </row>
    <row r="19606" spans="1:7">
      <c r="A19606" s="44">
        <v>29</v>
      </c>
      <c r="B19606" s="44">
        <v>46</v>
      </c>
      <c r="C19606" s="44">
        <v>0.705152</v>
      </c>
      <c r="D19606" s="44">
        <v>99.516616999999997</v>
      </c>
      <c r="E19606" s="44">
        <v>122105.90625</v>
      </c>
      <c r="F19606" s="44">
        <v>122205.421875</v>
      </c>
      <c r="G19606" s="44">
        <v>99.515625</v>
      </c>
    </row>
    <row r="19607" spans="1:7">
      <c r="A19607" s="44">
        <v>29</v>
      </c>
      <c r="B19607" s="44">
        <v>47</v>
      </c>
      <c r="C19607" s="44">
        <v>0.99126999999999998</v>
      </c>
      <c r="D19607" s="44">
        <v>209.89975000000001</v>
      </c>
      <c r="E19607" s="44">
        <v>122918.507813</v>
      </c>
      <c r="F19607" s="44">
        <v>123128.40625</v>
      </c>
      <c r="G19607" s="44">
        <v>209.898438</v>
      </c>
    </row>
    <row r="19608" spans="1:7">
      <c r="A19608" s="44">
        <v>29</v>
      </c>
      <c r="B19608" s="44">
        <v>48</v>
      </c>
      <c r="C19608" s="44">
        <v>9.8982000000000001E-2</v>
      </c>
      <c r="D19608" s="44">
        <v>178.60232500000001</v>
      </c>
      <c r="E19608" s="44">
        <v>124133.992188</v>
      </c>
      <c r="F19608" s="44">
        <v>124312.59375</v>
      </c>
      <c r="G19608" s="44">
        <v>178.601563</v>
      </c>
    </row>
    <row r="19609" spans="1:7">
      <c r="A19609" s="44">
        <v>29</v>
      </c>
      <c r="B19609" s="44">
        <v>49</v>
      </c>
      <c r="C19609" s="44">
        <v>1.2372879999999999</v>
      </c>
      <c r="D19609" s="44">
        <v>159.89572100000001</v>
      </c>
      <c r="E19609" s="44">
        <v>124415.335938</v>
      </c>
      <c r="F19609" s="44">
        <v>124575.234375</v>
      </c>
      <c r="G19609" s="44">
        <v>159.898438</v>
      </c>
    </row>
    <row r="19610" spans="1:7">
      <c r="A19610" s="44">
        <v>29</v>
      </c>
      <c r="B19610" s="44">
        <v>50</v>
      </c>
      <c r="C19610" s="44">
        <v>1.540516</v>
      </c>
      <c r="D19610" s="44">
        <v>271.29098499999998</v>
      </c>
      <c r="E19610" s="44">
        <v>125825.351563</v>
      </c>
      <c r="F19610" s="44">
        <v>126096.640625</v>
      </c>
      <c r="G19610" s="44">
        <v>271.289063</v>
      </c>
    </row>
    <row r="19611" spans="1:7">
      <c r="A19611" s="44">
        <v>29</v>
      </c>
      <c r="B19611" s="44">
        <v>51</v>
      </c>
      <c r="C19611" s="44">
        <v>0.54067600000000005</v>
      </c>
      <c r="D19611" s="44">
        <v>221.33120700000001</v>
      </c>
      <c r="E19611" s="44">
        <v>127640.085938</v>
      </c>
      <c r="F19611" s="44">
        <v>127861.414063</v>
      </c>
      <c r="G19611" s="44">
        <v>221.328125</v>
      </c>
    </row>
    <row r="19612" spans="1:7">
      <c r="A19612" s="44">
        <v>29</v>
      </c>
      <c r="B19612" s="44">
        <v>52</v>
      </c>
      <c r="C19612" s="44">
        <v>0.82247099999999995</v>
      </c>
      <c r="D19612" s="44">
        <v>431.14660600000002</v>
      </c>
      <c r="E19612" s="44">
        <v>128405.890625</v>
      </c>
      <c r="F19612" s="44">
        <v>128837.03125</v>
      </c>
      <c r="G19612" s="44">
        <v>431.140625</v>
      </c>
    </row>
    <row r="19613" spans="1:7">
      <c r="A19613" s="44">
        <v>29</v>
      </c>
      <c r="B19613" s="44">
        <v>53</v>
      </c>
      <c r="C19613" s="44">
        <v>1.0856349999999999</v>
      </c>
      <c r="D19613" s="44">
        <v>628.20623799999998</v>
      </c>
      <c r="E19613" s="44">
        <v>129671.585938</v>
      </c>
      <c r="F19613" s="44">
        <v>130299.796875</v>
      </c>
      <c r="G19613" s="44">
        <v>628.21093800000006</v>
      </c>
    </row>
    <row r="19614" spans="1:7">
      <c r="A19614" s="44">
        <v>29</v>
      </c>
      <c r="B19614" s="44">
        <v>54</v>
      </c>
      <c r="C19614" s="44">
        <v>0.39230700000000002</v>
      </c>
      <c r="D19614" s="44">
        <v>1069.257568</v>
      </c>
      <c r="E19614" s="44">
        <v>131390.484375</v>
      </c>
      <c r="F19614" s="44">
        <v>132459.734375</v>
      </c>
      <c r="G19614" s="44">
        <v>1069.25</v>
      </c>
    </row>
    <row r="19615" spans="1:7">
      <c r="A19615" s="44">
        <v>29</v>
      </c>
      <c r="B19615" s="44">
        <v>55</v>
      </c>
      <c r="C19615" s="44">
        <v>0.30014000000000002</v>
      </c>
      <c r="D19615" s="44">
        <v>710.26806599999998</v>
      </c>
      <c r="E19615" s="44">
        <v>132853.296875</v>
      </c>
      <c r="F19615" s="44">
        <v>133563.5625</v>
      </c>
      <c r="G19615" s="44">
        <v>710.265625</v>
      </c>
    </row>
    <row r="19616" spans="1:7">
      <c r="A19616" s="44">
        <v>29</v>
      </c>
      <c r="B19616" s="44">
        <v>56</v>
      </c>
      <c r="C19616" s="44">
        <v>1.281477</v>
      </c>
      <c r="D19616" s="44">
        <v>116.83382400000001</v>
      </c>
      <c r="E19616" s="44">
        <v>133869.046875</v>
      </c>
      <c r="F19616" s="44">
        <v>133985.890625</v>
      </c>
      <c r="G19616" s="44">
        <v>116.84375</v>
      </c>
    </row>
    <row r="19617" spans="1:7">
      <c r="A19617" s="44">
        <v>29</v>
      </c>
      <c r="B19617" s="44">
        <v>57</v>
      </c>
      <c r="C19617" s="44">
        <v>2.7436820000000002</v>
      </c>
      <c r="D19617" s="44">
        <v>340.93035900000001</v>
      </c>
      <c r="E19617" s="44">
        <v>135279.140625</v>
      </c>
      <c r="F19617" s="44">
        <v>135620.0625</v>
      </c>
      <c r="G19617" s="44">
        <v>340.921875</v>
      </c>
    </row>
    <row r="19618" spans="1:7">
      <c r="A19618" s="44">
        <v>29</v>
      </c>
      <c r="B19618" s="44">
        <v>58</v>
      </c>
      <c r="C19618" s="44">
        <v>1.486591</v>
      </c>
      <c r="D19618" s="44">
        <v>844.55255099999999</v>
      </c>
      <c r="E19618" s="44">
        <v>138374.953125</v>
      </c>
      <c r="F19618" s="44">
        <v>139219.5</v>
      </c>
      <c r="G19618" s="44">
        <v>844.546875</v>
      </c>
    </row>
    <row r="19619" spans="1:7">
      <c r="A19619" s="44">
        <v>29</v>
      </c>
      <c r="B19619" s="44">
        <v>59</v>
      </c>
      <c r="C19619" s="44">
        <v>0.63151599999999997</v>
      </c>
      <c r="D19619" s="44">
        <v>133.374054</v>
      </c>
      <c r="E19619" s="44">
        <v>140707.015625</v>
      </c>
      <c r="F19619" s="44">
        <v>140840.390625</v>
      </c>
      <c r="G19619" s="44">
        <v>133.375</v>
      </c>
    </row>
    <row r="19620" spans="1:7">
      <c r="A19620" s="44">
        <v>29</v>
      </c>
      <c r="B19620" s="44">
        <v>60</v>
      </c>
      <c r="C19620" s="44">
        <v>0.399061</v>
      </c>
      <c r="D19620" s="44">
        <v>255.031464</v>
      </c>
      <c r="E19620" s="44">
        <v>141472.640625</v>
      </c>
      <c r="F19620" s="44">
        <v>141727.671875</v>
      </c>
      <c r="G19620" s="44">
        <v>255.03125</v>
      </c>
    </row>
    <row r="19621" spans="1:7">
      <c r="A19621" s="44">
        <v>29</v>
      </c>
      <c r="B19621" s="44">
        <v>61</v>
      </c>
      <c r="C19621" s="44">
        <v>1.2118469999999999</v>
      </c>
      <c r="D19621" s="44">
        <v>94.818152999999995</v>
      </c>
      <c r="E19621" s="44">
        <v>142129.078125</v>
      </c>
      <c r="F19621" s="44">
        <v>142223.90625</v>
      </c>
      <c r="G19621" s="44">
        <v>94.828125</v>
      </c>
    </row>
    <row r="19622" spans="1:7">
      <c r="A19622" s="44">
        <v>29</v>
      </c>
      <c r="B19622" s="44">
        <v>62</v>
      </c>
      <c r="C19622" s="44">
        <v>1.9129210000000001</v>
      </c>
      <c r="D19622" s="44">
        <v>198.38136299999999</v>
      </c>
      <c r="E19622" s="44">
        <v>143441.484375</v>
      </c>
      <c r="F19622" s="44">
        <v>143639.859375</v>
      </c>
      <c r="G19622" s="44">
        <v>198.375</v>
      </c>
    </row>
    <row r="19623" spans="1:7">
      <c r="A19623" s="44">
        <v>29</v>
      </c>
      <c r="B19623" s="44">
        <v>63</v>
      </c>
      <c r="C19623" s="44">
        <v>1.1431070000000001</v>
      </c>
      <c r="D19623" s="44">
        <v>654.81005900000002</v>
      </c>
      <c r="E19623" s="44">
        <v>145556.6875</v>
      </c>
      <c r="F19623" s="44">
        <v>146211.484375</v>
      </c>
      <c r="G19623" s="44">
        <v>654.796875</v>
      </c>
    </row>
    <row r="19624" spans="1:7">
      <c r="A19624" s="44">
        <v>29</v>
      </c>
      <c r="B19624" s="44">
        <v>64</v>
      </c>
      <c r="C19624" s="44">
        <v>0.89917999999999998</v>
      </c>
      <c r="D19624" s="44">
        <v>555.93762200000003</v>
      </c>
      <c r="E19624" s="44">
        <v>147369.328125</v>
      </c>
      <c r="F19624" s="44">
        <v>147925.265625</v>
      </c>
      <c r="G19624" s="44">
        <v>555.9375</v>
      </c>
    </row>
    <row r="19625" spans="1:7">
      <c r="A19625" s="44">
        <v>29</v>
      </c>
      <c r="B19625" s="44">
        <v>65</v>
      </c>
      <c r="C19625" s="44">
        <v>0.61157300000000003</v>
      </c>
      <c r="D19625" s="44">
        <v>823.63909899999999</v>
      </c>
      <c r="E19625" s="44">
        <v>148838.515625</v>
      </c>
      <c r="F19625" s="44">
        <v>149662.15625</v>
      </c>
      <c r="G19625" s="44">
        <v>823.640625</v>
      </c>
    </row>
    <row r="19626" spans="1:7">
      <c r="A19626" s="44">
        <v>29</v>
      </c>
      <c r="B19626" s="44">
        <v>66</v>
      </c>
      <c r="C19626" s="44">
        <v>0.19540199999999999</v>
      </c>
      <c r="D19626" s="44">
        <v>127.609886</v>
      </c>
      <c r="E19626" s="44">
        <v>150276.09375</v>
      </c>
      <c r="F19626" s="44">
        <v>150403.703125</v>
      </c>
      <c r="G19626" s="44">
        <v>127.609375</v>
      </c>
    </row>
    <row r="19627" spans="1:7">
      <c r="A19627" s="44">
        <v>29</v>
      </c>
      <c r="B19627" s="44">
        <v>67</v>
      </c>
      <c r="C19627" s="44">
        <v>0.26974599999999999</v>
      </c>
      <c r="D19627" s="44">
        <v>127.982338</v>
      </c>
      <c r="E19627" s="44">
        <v>150604.3125</v>
      </c>
      <c r="F19627" s="44">
        <v>150732.296875</v>
      </c>
      <c r="G19627" s="44">
        <v>127.984375</v>
      </c>
    </row>
    <row r="19628" spans="1:7">
      <c r="A19628" s="44">
        <v>29</v>
      </c>
      <c r="B19628" s="44">
        <v>68</v>
      </c>
      <c r="C19628" s="44">
        <v>0.55647000000000002</v>
      </c>
      <c r="D19628" s="44">
        <v>113.621956</v>
      </c>
      <c r="E19628" s="44">
        <v>151010.578125</v>
      </c>
      <c r="F19628" s="44">
        <v>151124.203125</v>
      </c>
      <c r="G19628" s="44">
        <v>113.625</v>
      </c>
    </row>
    <row r="19629" spans="1:7">
      <c r="A19629" s="44">
        <v>29</v>
      </c>
      <c r="B19629" s="44">
        <v>69</v>
      </c>
      <c r="C19629" s="44">
        <v>0.20150499999999999</v>
      </c>
      <c r="D19629" s="44">
        <v>840.10430899999994</v>
      </c>
      <c r="E19629" s="44">
        <v>151682.5625</v>
      </c>
      <c r="F19629" s="44">
        <v>152522.65625</v>
      </c>
      <c r="G19629" s="44">
        <v>840.09375</v>
      </c>
    </row>
    <row r="19630" spans="1:7">
      <c r="A19630" s="44">
        <v>29</v>
      </c>
      <c r="B19630" s="44">
        <v>70</v>
      </c>
      <c r="C19630" s="44">
        <v>0.16305600000000001</v>
      </c>
      <c r="D19630" s="44">
        <v>771.85400400000003</v>
      </c>
      <c r="E19630" s="44">
        <v>152729.515625</v>
      </c>
      <c r="F19630" s="44">
        <v>153501.359375</v>
      </c>
      <c r="G19630" s="44">
        <v>771.84375</v>
      </c>
    </row>
    <row r="19631" spans="1:7">
      <c r="A19631" s="44">
        <v>29</v>
      </c>
      <c r="B19631" s="44">
        <v>71</v>
      </c>
      <c r="C19631" s="44">
        <v>0.502579</v>
      </c>
      <c r="D19631" s="44">
        <v>132.02380400000001</v>
      </c>
      <c r="E19631" s="44">
        <v>153667.171875</v>
      </c>
      <c r="F19631" s="44">
        <v>153799.203125</v>
      </c>
      <c r="G19631" s="44">
        <v>132.03125</v>
      </c>
    </row>
    <row r="19632" spans="1:7">
      <c r="A19632" s="44">
        <v>29</v>
      </c>
      <c r="B19632" s="44">
        <v>72</v>
      </c>
      <c r="C19632" s="44">
        <v>0.16733999999999999</v>
      </c>
      <c r="D19632" s="44">
        <v>487.54101600000001</v>
      </c>
      <c r="E19632" s="44">
        <v>154307.8125</v>
      </c>
      <c r="F19632" s="44">
        <v>154795.359375</v>
      </c>
      <c r="G19632" s="44">
        <v>487.546875</v>
      </c>
    </row>
    <row r="19633" spans="1:7">
      <c r="A19633" s="44">
        <v>29</v>
      </c>
      <c r="B19633" s="44">
        <v>73</v>
      </c>
      <c r="C19633" s="44">
        <v>8.8325000000000001E-2</v>
      </c>
      <c r="D19633" s="44">
        <v>226.696304</v>
      </c>
      <c r="E19633" s="44">
        <v>154964.015625</v>
      </c>
      <c r="F19633" s="44">
        <v>155190.71875</v>
      </c>
      <c r="G19633" s="44">
        <v>226.703125</v>
      </c>
    </row>
    <row r="19634" spans="1:7">
      <c r="A19634" s="44">
        <v>29</v>
      </c>
      <c r="B19634" s="44">
        <v>74</v>
      </c>
      <c r="C19634" s="44">
        <v>0.118856</v>
      </c>
      <c r="D19634" s="44">
        <v>87.299194</v>
      </c>
      <c r="E19634" s="44">
        <v>155292.328125</v>
      </c>
      <c r="F19634" s="44">
        <v>155379.625</v>
      </c>
      <c r="G19634" s="44">
        <v>87.296875</v>
      </c>
    </row>
    <row r="19635" spans="1:7">
      <c r="A19635" s="44">
        <v>29</v>
      </c>
      <c r="B19635" s="44">
        <v>75</v>
      </c>
      <c r="C19635" s="44">
        <v>1.3750960000000001</v>
      </c>
      <c r="D19635" s="44">
        <v>699.30816700000003</v>
      </c>
      <c r="E19635" s="44">
        <v>155511.046875</v>
      </c>
      <c r="F19635" s="44">
        <v>156210.359375</v>
      </c>
      <c r="G19635" s="44">
        <v>699.3125</v>
      </c>
    </row>
    <row r="19636" spans="1:7">
      <c r="A19636" s="44">
        <v>29</v>
      </c>
      <c r="B19636" s="44">
        <v>76</v>
      </c>
      <c r="C19636" s="44">
        <v>1.0965389999999999</v>
      </c>
      <c r="D19636" s="44">
        <v>314.73303199999998</v>
      </c>
      <c r="E19636" s="44">
        <v>157589.453125</v>
      </c>
      <c r="F19636" s="44">
        <v>157904.1875</v>
      </c>
      <c r="G19636" s="44">
        <v>314.734375</v>
      </c>
    </row>
    <row r="19637" spans="1:7">
      <c r="A19637" s="44">
        <v>29</v>
      </c>
      <c r="B19637" s="44">
        <v>77</v>
      </c>
      <c r="C19637" s="44">
        <v>6.1840000000000003E-3</v>
      </c>
      <c r="D19637" s="44">
        <v>152.21923799999999</v>
      </c>
      <c r="E19637" s="44">
        <v>159011.4375</v>
      </c>
      <c r="F19637" s="44">
        <v>159163.65625</v>
      </c>
      <c r="G19637" s="44">
        <v>152.21875</v>
      </c>
    </row>
    <row r="19638" spans="1:7">
      <c r="A19638" s="44">
        <v>29</v>
      </c>
      <c r="B19638" s="44">
        <v>78</v>
      </c>
      <c r="C19638" s="44">
        <v>0.67191999999999996</v>
      </c>
      <c r="D19638" s="44">
        <v>98.286338999999998</v>
      </c>
      <c r="E19638" s="44">
        <v>159183.328125</v>
      </c>
      <c r="F19638" s="44">
        <v>159281.609375</v>
      </c>
      <c r="G19638" s="44">
        <v>98.28125</v>
      </c>
    </row>
    <row r="19639" spans="1:7">
      <c r="A19639" s="44">
        <v>29</v>
      </c>
      <c r="B19639" s="44">
        <v>79</v>
      </c>
      <c r="C19639" s="44">
        <v>1.045077</v>
      </c>
      <c r="D19639" s="44">
        <v>653.32922399999995</v>
      </c>
      <c r="E19639" s="44">
        <v>159964.671875</v>
      </c>
      <c r="F19639" s="44">
        <v>160618.015625</v>
      </c>
      <c r="G19639" s="44">
        <v>653.34375</v>
      </c>
    </row>
    <row r="19640" spans="1:7">
      <c r="A19640" s="44">
        <v>29</v>
      </c>
      <c r="B19640" s="44">
        <v>80</v>
      </c>
      <c r="C19640" s="44">
        <v>0.668103</v>
      </c>
      <c r="D19640" s="44">
        <v>197.03495799999999</v>
      </c>
      <c r="E19640" s="44">
        <v>161667.96875</v>
      </c>
      <c r="F19640" s="44">
        <v>161865</v>
      </c>
      <c r="G19640" s="44">
        <v>197.03125</v>
      </c>
    </row>
    <row r="19641" spans="1:7">
      <c r="A19641" s="44">
        <v>29</v>
      </c>
      <c r="B19641" s="44">
        <v>81</v>
      </c>
      <c r="C19641" s="44">
        <v>0.103744</v>
      </c>
      <c r="D19641" s="44">
        <v>862.70959500000004</v>
      </c>
      <c r="E19641" s="44">
        <v>162543.078125</v>
      </c>
      <c r="F19641" s="44">
        <v>163405.796875</v>
      </c>
      <c r="G19641" s="44">
        <v>862.71875</v>
      </c>
    </row>
    <row r="19642" spans="1:7">
      <c r="A19642" s="44">
        <v>29</v>
      </c>
      <c r="B19642" s="44">
        <v>82</v>
      </c>
      <c r="C19642" s="44">
        <v>0.16298399999999999</v>
      </c>
      <c r="D19642" s="44">
        <v>142.81140099999999</v>
      </c>
      <c r="E19642" s="44">
        <v>163512.171875</v>
      </c>
      <c r="F19642" s="44">
        <v>163654.984375</v>
      </c>
      <c r="G19642" s="44">
        <v>142.8125</v>
      </c>
    </row>
    <row r="19643" spans="1:7">
      <c r="A19643" s="44">
        <v>29</v>
      </c>
      <c r="B19643" s="44">
        <v>83</v>
      </c>
      <c r="C19643" s="44">
        <v>2.8479000000000001E-2</v>
      </c>
      <c r="D19643" s="44">
        <v>110.44890599999999</v>
      </c>
      <c r="E19643" s="44">
        <v>163824.546875</v>
      </c>
      <c r="F19643" s="44">
        <v>163935</v>
      </c>
      <c r="G19643" s="44">
        <v>110.453125</v>
      </c>
    </row>
    <row r="19644" spans="1:7">
      <c r="A19644" s="44">
        <v>29</v>
      </c>
      <c r="B19644" s="44">
        <v>84</v>
      </c>
      <c r="C19644" s="44">
        <v>1.2924199999999999</v>
      </c>
      <c r="D19644" s="44">
        <v>213.956299</v>
      </c>
      <c r="E19644" s="44">
        <v>163965.375</v>
      </c>
      <c r="F19644" s="44">
        <v>164179.328125</v>
      </c>
      <c r="G19644" s="44">
        <v>213.953125</v>
      </c>
    </row>
    <row r="19645" spans="1:7">
      <c r="A19645" s="44">
        <v>29</v>
      </c>
      <c r="B19645" s="44">
        <v>85</v>
      </c>
      <c r="C19645" s="44">
        <v>1.9104429999999999</v>
      </c>
      <c r="D19645" s="44">
        <v>715.15448000000004</v>
      </c>
      <c r="E19645" s="44">
        <v>165486.265625</v>
      </c>
      <c r="F19645" s="44">
        <v>166201.421875</v>
      </c>
      <c r="G19645" s="44">
        <v>715.15625</v>
      </c>
    </row>
    <row r="19646" spans="1:7">
      <c r="A19646" s="44">
        <v>29</v>
      </c>
      <c r="B19646" s="44">
        <v>86</v>
      </c>
      <c r="C19646" s="44">
        <v>1.1658580000000001</v>
      </c>
      <c r="D19646" s="44">
        <v>93.045402999999993</v>
      </c>
      <c r="E19646" s="44">
        <v>168113.1875</v>
      </c>
      <c r="F19646" s="44">
        <v>168206.234375</v>
      </c>
      <c r="G19646" s="44">
        <v>93.046875</v>
      </c>
    </row>
    <row r="19647" spans="1:7">
      <c r="A19647" s="44">
        <v>29</v>
      </c>
      <c r="B19647" s="44">
        <v>87</v>
      </c>
      <c r="C19647" s="44">
        <v>0.53774599999999995</v>
      </c>
      <c r="D19647" s="44">
        <v>104.95549</v>
      </c>
      <c r="E19647" s="44">
        <v>169378.96875</v>
      </c>
      <c r="F19647" s="44">
        <v>169483.921875</v>
      </c>
      <c r="G19647" s="44">
        <v>104.953125</v>
      </c>
    </row>
    <row r="19648" spans="1:7">
      <c r="A19648" s="44">
        <v>29</v>
      </c>
      <c r="B19648" s="44">
        <v>88</v>
      </c>
      <c r="C19648" s="44">
        <v>0.45779199999999998</v>
      </c>
      <c r="D19648" s="44">
        <v>510.69009399999999</v>
      </c>
      <c r="E19648" s="44">
        <v>170023.15625</v>
      </c>
      <c r="F19648" s="44">
        <v>170533.859375</v>
      </c>
      <c r="G19648" s="44">
        <v>510.703125</v>
      </c>
    </row>
    <row r="19649" spans="1:7">
      <c r="A19649" s="44">
        <v>29</v>
      </c>
      <c r="B19649" s="44">
        <v>89</v>
      </c>
      <c r="C19649" s="44">
        <v>8.1116999999999995E-2</v>
      </c>
      <c r="D19649" s="44">
        <v>396.50320399999998</v>
      </c>
      <c r="E19649" s="44">
        <v>170995.359375</v>
      </c>
      <c r="F19649" s="44">
        <v>171391.875</v>
      </c>
      <c r="G19649" s="44">
        <v>396.515625</v>
      </c>
    </row>
    <row r="19650" spans="1:7">
      <c r="A19650" s="44">
        <v>29</v>
      </c>
      <c r="B19650" s="44">
        <v>90</v>
      </c>
      <c r="C19650" s="44">
        <v>1.897537</v>
      </c>
      <c r="D19650" s="44">
        <v>321.490387</v>
      </c>
      <c r="E19650" s="44">
        <v>171479.734375</v>
      </c>
      <c r="F19650" s="44">
        <v>171801.234375</v>
      </c>
      <c r="G19650" s="44">
        <v>321.5</v>
      </c>
    </row>
    <row r="19651" spans="1:7">
      <c r="A19651" s="44">
        <v>29</v>
      </c>
      <c r="B19651" s="44">
        <v>91</v>
      </c>
      <c r="C19651" s="44">
        <v>0.74993799999999999</v>
      </c>
      <c r="D19651" s="44">
        <v>166.799057</v>
      </c>
      <c r="E19651" s="44">
        <v>173699.8125</v>
      </c>
      <c r="F19651" s="44">
        <v>173866.609375</v>
      </c>
      <c r="G19651" s="44">
        <v>166.796875</v>
      </c>
    </row>
    <row r="19652" spans="1:7">
      <c r="A19652" s="44">
        <v>29</v>
      </c>
      <c r="B19652" s="44">
        <v>92</v>
      </c>
      <c r="C19652" s="44">
        <v>2.2674129999999999</v>
      </c>
      <c r="D19652" s="44">
        <v>266.34454299999999</v>
      </c>
      <c r="E19652" s="44">
        <v>174617.234375</v>
      </c>
      <c r="F19652" s="44">
        <v>174883.5625</v>
      </c>
      <c r="G19652" s="44">
        <v>266.328125</v>
      </c>
    </row>
    <row r="19653" spans="1:7">
      <c r="A19653" s="44">
        <v>29</v>
      </c>
      <c r="B19653" s="44">
        <v>93</v>
      </c>
      <c r="C19653" s="44">
        <v>2.7417859999999998</v>
      </c>
      <c r="D19653" s="44">
        <v>234.223602</v>
      </c>
      <c r="E19653" s="44">
        <v>177164.53125</v>
      </c>
      <c r="F19653" s="44">
        <v>177398.765625</v>
      </c>
      <c r="G19653" s="44">
        <v>234.234375</v>
      </c>
    </row>
    <row r="19654" spans="1:7">
      <c r="A19654" s="44">
        <v>29</v>
      </c>
      <c r="B19654" s="44">
        <v>94</v>
      </c>
      <c r="C19654" s="44">
        <v>1.7797769999999999</v>
      </c>
      <c r="D19654" s="44">
        <v>170.392349</v>
      </c>
      <c r="E19654" s="44">
        <v>180151.5</v>
      </c>
      <c r="F19654" s="44">
        <v>180321.90625</v>
      </c>
      <c r="G19654" s="44">
        <v>170.40625</v>
      </c>
    </row>
    <row r="19655" spans="1:7">
      <c r="A19655" s="44">
        <v>29</v>
      </c>
      <c r="B19655" s="44">
        <v>95</v>
      </c>
      <c r="C19655" s="44">
        <v>0.29516700000000001</v>
      </c>
      <c r="D19655" s="44">
        <v>129.69125399999999</v>
      </c>
      <c r="E19655" s="44">
        <v>182104.84375</v>
      </c>
      <c r="F19655" s="44">
        <v>182234.515625</v>
      </c>
      <c r="G19655" s="44">
        <v>129.671875</v>
      </c>
    </row>
    <row r="19656" spans="1:7">
      <c r="A19656" s="44">
        <v>29</v>
      </c>
      <c r="B19656" s="44">
        <v>96</v>
      </c>
      <c r="C19656" s="44">
        <v>1.187937</v>
      </c>
      <c r="D19656" s="44">
        <v>961.58880599999998</v>
      </c>
      <c r="E19656" s="44">
        <v>182542.375</v>
      </c>
      <c r="F19656" s="44">
        <v>183503.953125</v>
      </c>
      <c r="G19656" s="44">
        <v>961.578125</v>
      </c>
    </row>
    <row r="19657" spans="1:7">
      <c r="A19657" s="44">
        <v>29</v>
      </c>
      <c r="B19657" s="44">
        <v>97</v>
      </c>
      <c r="C19657" s="44">
        <v>0.90920500000000004</v>
      </c>
      <c r="D19657" s="44">
        <v>522.29571499999997</v>
      </c>
      <c r="E19657" s="44">
        <v>184698.859375</v>
      </c>
      <c r="F19657" s="44">
        <v>185221.125</v>
      </c>
      <c r="G19657" s="44">
        <v>522.265625</v>
      </c>
    </row>
    <row r="19658" spans="1:7">
      <c r="A19658" s="44">
        <v>29</v>
      </c>
      <c r="B19658" s="44">
        <v>98</v>
      </c>
      <c r="C19658" s="44">
        <v>1.066036</v>
      </c>
      <c r="D19658" s="44">
        <v>365.57467700000001</v>
      </c>
      <c r="E19658" s="44">
        <v>186136.5</v>
      </c>
      <c r="F19658" s="44">
        <v>186502.0625</v>
      </c>
      <c r="G19658" s="44">
        <v>365.5625</v>
      </c>
    </row>
    <row r="19659" spans="1:7">
      <c r="A19659" s="44">
        <v>29</v>
      </c>
      <c r="B19659" s="44">
        <v>99</v>
      </c>
      <c r="C19659" s="44">
        <v>0.52409700000000004</v>
      </c>
      <c r="D19659" s="44">
        <v>930.52423099999999</v>
      </c>
      <c r="E19659" s="44">
        <v>187574.109375</v>
      </c>
      <c r="F19659" s="44">
        <v>188504.625</v>
      </c>
      <c r="G19659" s="44">
        <v>930.515625</v>
      </c>
    </row>
    <row r="19660" spans="1:7">
      <c r="A19660" s="44">
        <v>29</v>
      </c>
      <c r="B19660" s="44">
        <v>100</v>
      </c>
      <c r="C19660" s="44">
        <v>0.22848299999999999</v>
      </c>
      <c r="D19660" s="44">
        <v>384.41409299999998</v>
      </c>
      <c r="E19660" s="44">
        <v>189043.8125</v>
      </c>
      <c r="F19660" s="44">
        <v>189428.21875</v>
      </c>
      <c r="G19660" s="44">
        <v>384.40625</v>
      </c>
    </row>
    <row r="19661" spans="1:7">
      <c r="A19661" s="44">
        <v>29</v>
      </c>
      <c r="B19661" s="44">
        <v>101</v>
      </c>
      <c r="C19661" s="44">
        <v>1.038848</v>
      </c>
      <c r="D19661" s="44">
        <v>133.57711800000001</v>
      </c>
      <c r="E19661" s="44">
        <v>189668.828125</v>
      </c>
      <c r="F19661" s="44">
        <v>189802.40625</v>
      </c>
      <c r="G19661" s="44">
        <v>133.578125</v>
      </c>
    </row>
    <row r="19662" spans="1:7">
      <c r="A19662" s="44">
        <v>29</v>
      </c>
      <c r="B19662" s="44">
        <v>102</v>
      </c>
      <c r="C19662" s="44">
        <v>0.43948599999999999</v>
      </c>
      <c r="D19662" s="44">
        <v>226.89231899999999</v>
      </c>
      <c r="E19662" s="44">
        <v>190840.796875</v>
      </c>
      <c r="F19662" s="44">
        <v>191067.71875</v>
      </c>
      <c r="G19662" s="44">
        <v>226.921875</v>
      </c>
    </row>
    <row r="19663" spans="1:7">
      <c r="A19663" s="44">
        <v>29</v>
      </c>
      <c r="B19663" s="44">
        <v>103</v>
      </c>
      <c r="C19663" s="44">
        <v>3.918E-2</v>
      </c>
      <c r="D19663" s="44">
        <v>299.58059700000001</v>
      </c>
      <c r="E19663" s="44">
        <v>191512.8125</v>
      </c>
      <c r="F19663" s="44">
        <v>191812.390625</v>
      </c>
      <c r="G19663" s="44">
        <v>299.578125</v>
      </c>
    </row>
    <row r="19664" spans="1:7">
      <c r="A19664" s="44">
        <v>29</v>
      </c>
      <c r="B19664" s="44">
        <v>104</v>
      </c>
      <c r="C19664" s="44">
        <v>0.366176</v>
      </c>
      <c r="D19664" s="44">
        <v>525.12969999999996</v>
      </c>
      <c r="E19664" s="44">
        <v>191857.390625</v>
      </c>
      <c r="F19664" s="44">
        <v>192382.515625</v>
      </c>
      <c r="G19664" s="44">
        <v>525.125</v>
      </c>
    </row>
    <row r="19665" spans="1:7">
      <c r="A19665" s="44">
        <v>29</v>
      </c>
      <c r="B19665" s="44">
        <v>105</v>
      </c>
      <c r="C19665" s="44">
        <v>1.6136280000000001</v>
      </c>
      <c r="D19665" s="44">
        <v>213.311813</v>
      </c>
      <c r="E19665" s="44">
        <v>192763.828125</v>
      </c>
      <c r="F19665" s="44">
        <v>192977.125</v>
      </c>
      <c r="G19665" s="44">
        <v>213.296875</v>
      </c>
    </row>
    <row r="19666" spans="1:7">
      <c r="A19666" s="44">
        <v>29</v>
      </c>
      <c r="B19666" s="44">
        <v>106</v>
      </c>
      <c r="C19666" s="44">
        <v>0.19380700000000001</v>
      </c>
      <c r="D19666" s="44">
        <v>722.705872</v>
      </c>
      <c r="E19666" s="44">
        <v>194592.09375</v>
      </c>
      <c r="F19666" s="44">
        <v>195314.796875</v>
      </c>
      <c r="G19666" s="44">
        <v>722.703125</v>
      </c>
    </row>
    <row r="19667" spans="1:7">
      <c r="A19667" s="44">
        <v>29</v>
      </c>
      <c r="B19667" s="44">
        <v>107</v>
      </c>
      <c r="C19667" s="44">
        <v>1.247968</v>
      </c>
      <c r="D19667" s="44">
        <v>129.56549100000001</v>
      </c>
      <c r="E19667" s="44">
        <v>195514.0625</v>
      </c>
      <c r="F19667" s="44">
        <v>195643.640625</v>
      </c>
      <c r="G19667" s="44">
        <v>129.578125</v>
      </c>
    </row>
    <row r="19668" spans="1:7">
      <c r="A19668" s="44">
        <v>29</v>
      </c>
      <c r="B19668" s="44">
        <v>108</v>
      </c>
      <c r="C19668" s="44">
        <v>2.3429720000000001</v>
      </c>
      <c r="D19668" s="44">
        <v>205.74409499999999</v>
      </c>
      <c r="E19668" s="44">
        <v>196904.859375</v>
      </c>
      <c r="F19668" s="44">
        <v>197110.59375</v>
      </c>
      <c r="G19668" s="44">
        <v>205.734375</v>
      </c>
    </row>
    <row r="19669" spans="1:7">
      <c r="A19669" s="44">
        <v>29</v>
      </c>
      <c r="B19669" s="44">
        <v>109</v>
      </c>
      <c r="C19669" s="44">
        <v>6.0317999999999997E-2</v>
      </c>
      <c r="D19669" s="44">
        <v>460.54843099999999</v>
      </c>
      <c r="E19669" s="44">
        <v>199457.09375</v>
      </c>
      <c r="F19669" s="44">
        <v>199917.640625</v>
      </c>
      <c r="G19669" s="44">
        <v>460.546875</v>
      </c>
    </row>
    <row r="19670" spans="1:7">
      <c r="A19670" s="44">
        <v>29</v>
      </c>
      <c r="B19670" s="44">
        <v>110</v>
      </c>
      <c r="C19670" s="44">
        <v>0.72890600000000005</v>
      </c>
      <c r="D19670" s="44">
        <v>86.224509999999995</v>
      </c>
      <c r="E19670" s="44">
        <v>199988.375</v>
      </c>
      <c r="F19670" s="44">
        <v>200074.59375</v>
      </c>
      <c r="G19670" s="44">
        <v>86.21875</v>
      </c>
    </row>
    <row r="19671" spans="1:7">
      <c r="A19671" s="44">
        <v>29</v>
      </c>
      <c r="B19671" s="44">
        <v>111</v>
      </c>
      <c r="C19671" s="44">
        <v>0.808195</v>
      </c>
      <c r="D19671" s="44">
        <v>244.04399100000001</v>
      </c>
      <c r="E19671" s="44">
        <v>200816.578125</v>
      </c>
      <c r="F19671" s="44">
        <v>201060.625</v>
      </c>
      <c r="G19671" s="44">
        <v>244.046875</v>
      </c>
    </row>
    <row r="19672" spans="1:7">
      <c r="A19672" s="44">
        <v>29</v>
      </c>
      <c r="B19672" s="44">
        <v>112</v>
      </c>
      <c r="C19672" s="44">
        <v>0.16983200000000001</v>
      </c>
      <c r="D19672" s="44">
        <v>391.55032299999999</v>
      </c>
      <c r="E19672" s="44">
        <v>201879.265625</v>
      </c>
      <c r="F19672" s="44">
        <v>202270.8125</v>
      </c>
      <c r="G19672" s="44">
        <v>391.546875</v>
      </c>
    </row>
    <row r="19673" spans="1:7">
      <c r="A19673" s="44">
        <v>29</v>
      </c>
      <c r="B19673" s="44">
        <v>113</v>
      </c>
      <c r="C19673" s="44">
        <v>1.917686</v>
      </c>
      <c r="D19673" s="44">
        <v>187.35797099999999</v>
      </c>
      <c r="E19673" s="44">
        <v>202441.703125</v>
      </c>
      <c r="F19673" s="44">
        <v>202629.0625</v>
      </c>
      <c r="G19673" s="44">
        <v>187.359375</v>
      </c>
    </row>
    <row r="19674" spans="1:7">
      <c r="A19674" s="44">
        <v>29</v>
      </c>
      <c r="B19674" s="44">
        <v>114</v>
      </c>
      <c r="C19674" s="44">
        <v>1.817761</v>
      </c>
      <c r="D19674" s="44">
        <v>298.11261000000002</v>
      </c>
      <c r="E19674" s="44">
        <v>204553.78125</v>
      </c>
      <c r="F19674" s="44">
        <v>204851.875</v>
      </c>
      <c r="G19674" s="44">
        <v>298.09375</v>
      </c>
    </row>
    <row r="19675" spans="1:7">
      <c r="A19675" s="44">
        <v>29</v>
      </c>
      <c r="B19675" s="44">
        <v>115</v>
      </c>
      <c r="C19675" s="44">
        <v>0.52962799999999999</v>
      </c>
      <c r="D19675" s="44">
        <v>509.24295000000001</v>
      </c>
      <c r="E19675" s="44">
        <v>206678.96875</v>
      </c>
      <c r="F19675" s="44">
        <v>207188.21875</v>
      </c>
      <c r="G19675" s="44">
        <v>509.25</v>
      </c>
    </row>
    <row r="19676" spans="1:7">
      <c r="A19676" s="44">
        <v>29</v>
      </c>
      <c r="B19676" s="44">
        <v>116</v>
      </c>
      <c r="C19676" s="44">
        <v>0.43301800000000001</v>
      </c>
      <c r="D19676" s="44">
        <v>497.99594100000002</v>
      </c>
      <c r="E19676" s="44">
        <v>207730.75</v>
      </c>
      <c r="F19676" s="44">
        <v>208228.734375</v>
      </c>
      <c r="G19676" s="44">
        <v>497.984375</v>
      </c>
    </row>
    <row r="19677" spans="1:7">
      <c r="A19677" s="44">
        <v>29</v>
      </c>
      <c r="B19677" s="44">
        <v>117</v>
      </c>
      <c r="C19677" s="44">
        <v>0.38519399999999998</v>
      </c>
      <c r="D19677" s="44">
        <v>132.57910200000001</v>
      </c>
      <c r="E19677" s="44">
        <v>208668.34375</v>
      </c>
      <c r="F19677" s="44">
        <v>208800.921875</v>
      </c>
      <c r="G19677" s="44">
        <v>132.578125</v>
      </c>
    </row>
    <row r="19678" spans="1:7">
      <c r="A19678" s="44">
        <v>29</v>
      </c>
      <c r="B19678" s="44">
        <v>118</v>
      </c>
      <c r="C19678" s="44">
        <v>0.26376899999999998</v>
      </c>
      <c r="D19678" s="44">
        <v>1019.716797</v>
      </c>
      <c r="E19678" s="44">
        <v>209199.640625</v>
      </c>
      <c r="F19678" s="44">
        <v>210219.375</v>
      </c>
      <c r="G19678" s="44">
        <v>1019.734375</v>
      </c>
    </row>
    <row r="19679" spans="1:7">
      <c r="A19679" s="44">
        <v>29</v>
      </c>
      <c r="B19679" s="44">
        <v>119</v>
      </c>
      <c r="C19679" s="44">
        <v>4.9000089999999998</v>
      </c>
      <c r="D19679" s="44">
        <v>764.88458300000002</v>
      </c>
      <c r="E19679" s="44">
        <v>210496.671875</v>
      </c>
      <c r="F19679" s="44">
        <v>211261.5625</v>
      </c>
      <c r="G19679" s="44">
        <v>764.890625</v>
      </c>
    </row>
    <row r="19680" spans="1:7">
      <c r="A19680" s="44">
        <v>29</v>
      </c>
      <c r="B19680" s="44">
        <v>120</v>
      </c>
      <c r="C19680" s="44">
        <v>2.0833249999999999</v>
      </c>
      <c r="D19680" s="44">
        <v>81.645058000000006</v>
      </c>
      <c r="E19680" s="44">
        <v>216169.1875</v>
      </c>
      <c r="F19680" s="44">
        <v>216250.84375</v>
      </c>
      <c r="G19680" s="44">
        <v>81.65625</v>
      </c>
    </row>
    <row r="19681" spans="1:7">
      <c r="A19681" s="44">
        <v>29</v>
      </c>
      <c r="B19681" s="44">
        <v>121</v>
      </c>
      <c r="C19681" s="44">
        <v>0.30306899999999998</v>
      </c>
      <c r="D19681" s="44">
        <v>151.47979699999999</v>
      </c>
      <c r="E19681" s="44">
        <v>218344.53125</v>
      </c>
      <c r="F19681" s="44">
        <v>218496</v>
      </c>
      <c r="G19681" s="44">
        <v>151.46875</v>
      </c>
    </row>
    <row r="19682" spans="1:7">
      <c r="A19682" s="44">
        <v>29</v>
      </c>
      <c r="B19682" s="44">
        <v>122</v>
      </c>
      <c r="C19682" s="44">
        <v>2.4062619999999999</v>
      </c>
      <c r="D19682" s="44">
        <v>95.358383000000003</v>
      </c>
      <c r="E19682" s="44">
        <v>218801.3125</v>
      </c>
      <c r="F19682" s="44">
        <v>218896.671875</v>
      </c>
      <c r="G19682" s="44">
        <v>95.359375</v>
      </c>
    </row>
    <row r="19683" spans="1:7">
      <c r="A19683" s="44">
        <v>29</v>
      </c>
      <c r="B19683" s="44">
        <v>123</v>
      </c>
      <c r="C19683" s="44">
        <v>0.376751</v>
      </c>
      <c r="D19683" s="44">
        <v>146.851913</v>
      </c>
      <c r="E19683" s="44">
        <v>221303.75</v>
      </c>
      <c r="F19683" s="44">
        <v>221450.578125</v>
      </c>
      <c r="G19683" s="44">
        <v>146.828125</v>
      </c>
    </row>
    <row r="19684" spans="1:7">
      <c r="A19684" s="44">
        <v>29</v>
      </c>
      <c r="B19684" s="44">
        <v>124</v>
      </c>
      <c r="C19684" s="44">
        <v>0.28740700000000002</v>
      </c>
      <c r="D19684" s="44">
        <v>114.303337</v>
      </c>
      <c r="E19684" s="44">
        <v>221835.03125</v>
      </c>
      <c r="F19684" s="44">
        <v>221949.328125</v>
      </c>
      <c r="G19684" s="44">
        <v>114.296875</v>
      </c>
    </row>
    <row r="19685" spans="1:7">
      <c r="A19685" s="44">
        <v>29</v>
      </c>
      <c r="B19685" s="44">
        <v>125</v>
      </c>
      <c r="C19685" s="44">
        <v>2.4110119999999999</v>
      </c>
      <c r="D19685" s="44">
        <v>718.28582800000004</v>
      </c>
      <c r="E19685" s="44">
        <v>222241.328125</v>
      </c>
      <c r="F19685" s="44">
        <v>222959.609375</v>
      </c>
      <c r="G19685" s="44">
        <v>718.28125</v>
      </c>
    </row>
    <row r="19686" spans="1:7">
      <c r="A19686" s="44">
        <v>29</v>
      </c>
      <c r="B19686" s="44">
        <v>126</v>
      </c>
      <c r="C19686" s="44">
        <v>0.337926</v>
      </c>
      <c r="D19686" s="44">
        <v>715.11859100000004</v>
      </c>
      <c r="E19686" s="44">
        <v>225379.0625</v>
      </c>
      <c r="F19686" s="44">
        <v>226094.203125</v>
      </c>
      <c r="G19686" s="44">
        <v>715.140625</v>
      </c>
    </row>
    <row r="19687" spans="1:7">
      <c r="A19687" s="44">
        <v>29</v>
      </c>
      <c r="B19687" s="44">
        <v>127</v>
      </c>
      <c r="C19687" s="44">
        <v>0.35245100000000001</v>
      </c>
      <c r="D19687" s="44">
        <v>115.2882</v>
      </c>
      <c r="E19687" s="44">
        <v>226435.21875</v>
      </c>
      <c r="F19687" s="44">
        <v>226550.5</v>
      </c>
      <c r="G19687" s="44">
        <v>115.28125</v>
      </c>
    </row>
    <row r="19688" spans="1:7">
      <c r="A19688" s="44">
        <v>29</v>
      </c>
      <c r="B19688" s="44">
        <v>128</v>
      </c>
      <c r="C19688" s="44">
        <v>1.226618</v>
      </c>
      <c r="D19688" s="44">
        <v>633.89569100000006</v>
      </c>
      <c r="E19688" s="44">
        <v>226904</v>
      </c>
      <c r="F19688" s="44">
        <v>227537.890625</v>
      </c>
      <c r="G19688" s="44">
        <v>633.890625</v>
      </c>
    </row>
    <row r="19689" spans="1:7">
      <c r="A19689" s="44">
        <v>29</v>
      </c>
      <c r="B19689" s="44">
        <v>129</v>
      </c>
      <c r="C19689" s="44">
        <v>7.9660999999999996E-2</v>
      </c>
      <c r="D19689" s="44">
        <v>158.298126</v>
      </c>
      <c r="E19689" s="44">
        <v>228779.21875</v>
      </c>
      <c r="F19689" s="44">
        <v>228937.515625</v>
      </c>
      <c r="G19689" s="44">
        <v>158.296875</v>
      </c>
    </row>
    <row r="19690" spans="1:7">
      <c r="A19690" s="44">
        <v>29</v>
      </c>
      <c r="B19690" s="44">
        <v>130</v>
      </c>
      <c r="C19690" s="44">
        <v>2.3998499999999998</v>
      </c>
      <c r="D19690" s="44">
        <v>98.777809000000005</v>
      </c>
      <c r="E19690" s="44">
        <v>229029.265625</v>
      </c>
      <c r="F19690" s="44">
        <v>229128.046875</v>
      </c>
      <c r="G19690" s="44">
        <v>98.78125</v>
      </c>
    </row>
    <row r="19691" spans="1:7">
      <c r="A19691" s="44">
        <v>29</v>
      </c>
      <c r="B19691" s="44">
        <v>131</v>
      </c>
      <c r="C19691" s="44">
        <v>2.0252409999999998</v>
      </c>
      <c r="D19691" s="44">
        <v>116.996155</v>
      </c>
      <c r="E19691" s="44">
        <v>231529.515625</v>
      </c>
      <c r="F19691" s="44">
        <v>231646.5</v>
      </c>
      <c r="G19691" s="44">
        <v>116.984375</v>
      </c>
    </row>
    <row r="19692" spans="1:7">
      <c r="A19692" s="44">
        <v>29</v>
      </c>
      <c r="B19692" s="44">
        <v>132</v>
      </c>
      <c r="C19692" s="44">
        <v>0.31495800000000002</v>
      </c>
      <c r="D19692" s="44">
        <v>86.378815000000003</v>
      </c>
      <c r="E19692" s="44">
        <v>233674.421875</v>
      </c>
      <c r="F19692" s="44">
        <v>233760.796875</v>
      </c>
      <c r="G19692" s="44">
        <v>86.375</v>
      </c>
    </row>
    <row r="19693" spans="1:7">
      <c r="A19693" s="44">
        <v>29</v>
      </c>
      <c r="B19693" s="44">
        <v>133</v>
      </c>
      <c r="C19693" s="44">
        <v>1.5217499999999999</v>
      </c>
      <c r="D19693" s="44">
        <v>1115.6326899999999</v>
      </c>
      <c r="E19693" s="44">
        <v>234080.671875</v>
      </c>
      <c r="F19693" s="44">
        <v>235196.3125</v>
      </c>
      <c r="G19693" s="44">
        <v>1115.640625</v>
      </c>
    </row>
    <row r="19694" spans="1:7">
      <c r="A19694" s="44">
        <v>29</v>
      </c>
      <c r="B19694" s="44">
        <v>134</v>
      </c>
      <c r="C19694" s="44">
        <v>2.7137730000000002</v>
      </c>
      <c r="D19694" s="44">
        <v>225.224152</v>
      </c>
      <c r="E19694" s="44">
        <v>236725.34375</v>
      </c>
      <c r="F19694" s="44">
        <v>236950.5625</v>
      </c>
      <c r="G19694" s="44">
        <v>225.21875</v>
      </c>
    </row>
    <row r="19695" spans="1:7">
      <c r="A19695" s="44">
        <v>29</v>
      </c>
      <c r="B19695" s="44">
        <v>135</v>
      </c>
      <c r="C19695" s="44">
        <v>0.50591399999999997</v>
      </c>
      <c r="D19695" s="44">
        <v>202.039795</v>
      </c>
      <c r="E19695" s="44">
        <v>239678.96875</v>
      </c>
      <c r="F19695" s="44">
        <v>239881.015625</v>
      </c>
      <c r="G19695" s="44">
        <v>202.046875</v>
      </c>
    </row>
    <row r="19696" spans="1:7">
      <c r="A19696" s="44">
        <v>29</v>
      </c>
      <c r="B19696" s="44">
        <v>136</v>
      </c>
      <c r="C19696" s="44">
        <v>1.6684270000000001</v>
      </c>
      <c r="D19696" s="44">
        <v>641.13299600000005</v>
      </c>
      <c r="E19696" s="44">
        <v>240397.875</v>
      </c>
      <c r="F19696" s="44">
        <v>241039.015625</v>
      </c>
      <c r="G19696" s="44">
        <v>641.140625</v>
      </c>
    </row>
    <row r="19697" spans="1:7">
      <c r="A19697" s="44">
        <v>29</v>
      </c>
      <c r="B19697" s="44">
        <v>137</v>
      </c>
      <c r="C19697" s="44">
        <v>3.3814649999999999</v>
      </c>
      <c r="D19697" s="44">
        <v>188.561295</v>
      </c>
      <c r="E19697" s="44">
        <v>242710.5625</v>
      </c>
      <c r="F19697" s="44">
        <v>242899.125</v>
      </c>
      <c r="G19697" s="44">
        <v>188.5625</v>
      </c>
    </row>
    <row r="19698" spans="1:7">
      <c r="A19698" s="44">
        <v>29</v>
      </c>
      <c r="B19698" s="44">
        <v>138</v>
      </c>
      <c r="C19698" s="44">
        <v>0.47178100000000001</v>
      </c>
      <c r="D19698" s="44">
        <v>151.62896699999999</v>
      </c>
      <c r="E19698" s="44">
        <v>246290.421875</v>
      </c>
      <c r="F19698" s="44">
        <v>246442.046875</v>
      </c>
      <c r="G19698" s="44">
        <v>151.625</v>
      </c>
    </row>
    <row r="19699" spans="1:7">
      <c r="A19699" s="44">
        <v>29</v>
      </c>
      <c r="B19699" s="44">
        <v>139</v>
      </c>
      <c r="C19699" s="44">
        <v>1.73675</v>
      </c>
      <c r="D19699" s="44">
        <v>132.463943</v>
      </c>
      <c r="E19699" s="44">
        <v>246915.4375</v>
      </c>
      <c r="F19699" s="44">
        <v>247047.90625</v>
      </c>
      <c r="G19699" s="44">
        <v>132.46875</v>
      </c>
    </row>
    <row r="19700" spans="1:7">
      <c r="A19700" s="44">
        <v>29</v>
      </c>
      <c r="B19700" s="44">
        <v>140</v>
      </c>
      <c r="C19700" s="44">
        <v>4.9132000000000002E-2</v>
      </c>
      <c r="D19700" s="44">
        <v>1472.4655760000001</v>
      </c>
      <c r="E19700" s="44">
        <v>248790.625</v>
      </c>
      <c r="F19700" s="44">
        <v>250263.09375</v>
      </c>
      <c r="G19700" s="44">
        <v>1472.46875</v>
      </c>
    </row>
    <row r="19701" spans="1:7">
      <c r="A19701" s="44">
        <v>29</v>
      </c>
      <c r="B19701" s="44">
        <v>141</v>
      </c>
      <c r="C19701" s="44">
        <v>0.45803300000000002</v>
      </c>
      <c r="D19701" s="44">
        <v>74.317939999999993</v>
      </c>
      <c r="E19701" s="44">
        <v>250322.0625</v>
      </c>
      <c r="F19701" s="44">
        <v>250396.390625</v>
      </c>
      <c r="G19701" s="44">
        <v>74.328125</v>
      </c>
    </row>
    <row r="19702" spans="1:7">
      <c r="A19702" s="44">
        <v>29</v>
      </c>
      <c r="B19702" s="44">
        <v>142</v>
      </c>
      <c r="C19702" s="44">
        <v>1.912507</v>
      </c>
      <c r="D19702" s="44">
        <v>667.19940199999996</v>
      </c>
      <c r="E19702" s="44">
        <v>250869.03125</v>
      </c>
      <c r="F19702" s="44">
        <v>251536.25</v>
      </c>
      <c r="G19702" s="44">
        <v>667.21875</v>
      </c>
    </row>
    <row r="19703" spans="1:7">
      <c r="A19703" s="44">
        <v>29</v>
      </c>
      <c r="B19703" s="44">
        <v>143</v>
      </c>
      <c r="C19703" s="44">
        <v>0.37461899999999998</v>
      </c>
      <c r="D19703" s="44">
        <v>932.72015399999998</v>
      </c>
      <c r="E19703" s="44">
        <v>253449.78125</v>
      </c>
      <c r="F19703" s="44">
        <v>254382.515625</v>
      </c>
      <c r="G19703" s="44">
        <v>932.734375</v>
      </c>
    </row>
    <row r="19704" spans="1:7">
      <c r="A19704" s="44">
        <v>29</v>
      </c>
      <c r="B19704" s="44">
        <v>144</v>
      </c>
      <c r="C19704" s="44">
        <v>3.0846239999999998</v>
      </c>
      <c r="D19704" s="44">
        <v>334.12454200000002</v>
      </c>
      <c r="E19704" s="44">
        <v>254770.9375</v>
      </c>
      <c r="F19704" s="44">
        <v>255105.0625</v>
      </c>
      <c r="G19704" s="44">
        <v>334.125</v>
      </c>
    </row>
    <row r="19705" spans="1:7">
      <c r="A19705" s="44">
        <v>29</v>
      </c>
      <c r="B19705" s="44">
        <v>145</v>
      </c>
      <c r="C19705" s="44">
        <v>0.17855099999999999</v>
      </c>
      <c r="D19705" s="44">
        <v>764.83551</v>
      </c>
      <c r="E19705" s="44">
        <v>258201.546875</v>
      </c>
      <c r="F19705" s="44">
        <v>258966.390625</v>
      </c>
      <c r="G19705" s="44">
        <v>764.84375</v>
      </c>
    </row>
    <row r="19706" spans="1:7">
      <c r="A19706" s="44">
        <v>29</v>
      </c>
      <c r="B19706" s="44">
        <v>146</v>
      </c>
      <c r="C19706" s="44">
        <v>2.7129E-2</v>
      </c>
      <c r="D19706" s="44">
        <v>435.19543499999997</v>
      </c>
      <c r="E19706" s="44">
        <v>259154.828125</v>
      </c>
      <c r="F19706" s="44">
        <v>259590.03125</v>
      </c>
      <c r="G19706" s="44">
        <v>435.203125</v>
      </c>
    </row>
    <row r="19707" spans="1:7">
      <c r="A19707" s="44">
        <v>29</v>
      </c>
      <c r="B19707" s="44">
        <v>147</v>
      </c>
      <c r="C19707" s="44">
        <v>1.507593</v>
      </c>
      <c r="D19707" s="44">
        <v>88.511825999999999</v>
      </c>
      <c r="E19707" s="44">
        <v>259623.59375</v>
      </c>
      <c r="F19707" s="44">
        <v>259712.109375</v>
      </c>
      <c r="G19707" s="44">
        <v>88.515625</v>
      </c>
    </row>
    <row r="19708" spans="1:7">
      <c r="A19708" s="44">
        <v>29</v>
      </c>
      <c r="B19708" s="44">
        <v>148</v>
      </c>
      <c r="C19708" s="44">
        <v>0.80723699999999998</v>
      </c>
      <c r="D19708" s="44">
        <v>185.47293099999999</v>
      </c>
      <c r="E19708" s="44">
        <v>261233.140625</v>
      </c>
      <c r="F19708" s="44">
        <v>261418.609375</v>
      </c>
      <c r="G19708" s="44">
        <v>185.46875</v>
      </c>
    </row>
    <row r="19709" spans="1:7">
      <c r="A19709" s="44">
        <v>29</v>
      </c>
      <c r="B19709" s="44">
        <v>149</v>
      </c>
      <c r="C19709" s="44">
        <v>0.63559900000000003</v>
      </c>
      <c r="D19709" s="44">
        <v>308.12835699999999</v>
      </c>
      <c r="E19709" s="44">
        <v>262233.25</v>
      </c>
      <c r="F19709" s="44">
        <v>262541.375</v>
      </c>
      <c r="G19709" s="44">
        <v>308.125</v>
      </c>
    </row>
    <row r="19710" spans="1:7">
      <c r="A19710" s="44">
        <v>29</v>
      </c>
      <c r="B19710" s="44">
        <v>150</v>
      </c>
      <c r="C19710" s="44">
        <v>0.67329499999999998</v>
      </c>
      <c r="D19710" s="44">
        <v>821.99438499999997</v>
      </c>
      <c r="E19710" s="44">
        <v>263189.21875</v>
      </c>
      <c r="F19710" s="44">
        <v>264011.21875</v>
      </c>
      <c r="G19710" s="44">
        <v>822</v>
      </c>
    </row>
    <row r="19711" spans="1:7">
      <c r="A19711" s="44">
        <v>29</v>
      </c>
      <c r="B19711" s="44">
        <v>151</v>
      </c>
      <c r="C19711" s="44">
        <v>0.14426600000000001</v>
      </c>
      <c r="D19711" s="44">
        <v>262.40219100000002</v>
      </c>
      <c r="E19711" s="44">
        <v>264694.84375</v>
      </c>
      <c r="F19711" s="44">
        <v>264957.25</v>
      </c>
      <c r="G19711" s="44">
        <v>262.40625</v>
      </c>
    </row>
    <row r="19712" spans="1:7">
      <c r="A19712" s="44">
        <v>29</v>
      </c>
      <c r="B19712" s="44">
        <v>152</v>
      </c>
      <c r="C19712" s="44">
        <v>0.82337499999999997</v>
      </c>
      <c r="D19712" s="44">
        <v>457.512024</v>
      </c>
      <c r="E19712" s="44">
        <v>265106.53125</v>
      </c>
      <c r="F19712" s="44">
        <v>265564.03125</v>
      </c>
      <c r="G19712" s="44">
        <v>457.5</v>
      </c>
    </row>
    <row r="19713" spans="1:7">
      <c r="A19713" s="44">
        <v>29</v>
      </c>
      <c r="B19713" s="44">
        <v>153</v>
      </c>
      <c r="C19713" s="44">
        <v>0.34760000000000002</v>
      </c>
      <c r="D19713" s="44">
        <v>460.24334700000003</v>
      </c>
      <c r="E19713" s="44">
        <v>266387.96875</v>
      </c>
      <c r="F19713" s="44">
        <v>266848.21875</v>
      </c>
      <c r="G19713" s="44">
        <v>460.25</v>
      </c>
    </row>
    <row r="19714" spans="1:7">
      <c r="A19714" s="44">
        <v>29</v>
      </c>
      <c r="B19714" s="44">
        <v>154</v>
      </c>
      <c r="C19714" s="44">
        <v>0.33004099999999997</v>
      </c>
      <c r="D19714" s="44">
        <v>231.53303500000001</v>
      </c>
      <c r="E19714" s="44">
        <v>267200.53125</v>
      </c>
      <c r="F19714" s="44">
        <v>267432.0625</v>
      </c>
      <c r="G19714" s="44">
        <v>231.53125</v>
      </c>
    </row>
    <row r="19715" spans="1:7">
      <c r="A19715" s="44">
        <v>29</v>
      </c>
      <c r="B19715" s="44">
        <v>155</v>
      </c>
      <c r="C19715" s="44">
        <v>0.90022999999999997</v>
      </c>
      <c r="D19715" s="44">
        <v>548.61499000000003</v>
      </c>
      <c r="E19715" s="44">
        <v>267766.3125</v>
      </c>
      <c r="F19715" s="44">
        <v>268314.9375</v>
      </c>
      <c r="G19715" s="44">
        <v>548.625</v>
      </c>
    </row>
    <row r="19716" spans="1:7">
      <c r="A19716" s="44">
        <v>29</v>
      </c>
      <c r="B19716" s="44">
        <v>156</v>
      </c>
      <c r="C19716" s="44">
        <v>1.8334820000000001</v>
      </c>
      <c r="D19716" s="44">
        <v>421.14141799999999</v>
      </c>
      <c r="E19716" s="44">
        <v>269223.875</v>
      </c>
      <c r="F19716" s="44">
        <v>269645.03125</v>
      </c>
      <c r="G19716" s="44">
        <v>421.15625</v>
      </c>
    </row>
    <row r="19717" spans="1:7">
      <c r="A19717" s="44">
        <v>29</v>
      </c>
      <c r="B19717" s="44">
        <v>157</v>
      </c>
      <c r="C19717" s="44">
        <v>2.4060999999999999E-2</v>
      </c>
      <c r="D19717" s="44">
        <v>114.094818</v>
      </c>
      <c r="E19717" s="44">
        <v>271489.8125</v>
      </c>
      <c r="F19717" s="44">
        <v>271603.875</v>
      </c>
      <c r="G19717" s="44">
        <v>114.0625</v>
      </c>
    </row>
    <row r="19718" spans="1:7">
      <c r="A19718" s="44">
        <v>29</v>
      </c>
      <c r="B19718" s="44">
        <v>158</v>
      </c>
      <c r="C19718" s="44">
        <v>1.5008630000000001</v>
      </c>
      <c r="D19718" s="44">
        <v>245.513901</v>
      </c>
      <c r="E19718" s="44">
        <v>271630.40625</v>
      </c>
      <c r="F19718" s="44">
        <v>271875.9375</v>
      </c>
      <c r="G19718" s="44">
        <v>245.53125</v>
      </c>
    </row>
    <row r="19719" spans="1:7">
      <c r="A19719" s="44">
        <v>29</v>
      </c>
      <c r="B19719" s="44">
        <v>159</v>
      </c>
      <c r="C19719" s="44">
        <v>2.1240960000000002</v>
      </c>
      <c r="D19719" s="44">
        <v>260.57138099999997</v>
      </c>
      <c r="E19719" s="44">
        <v>273380.625</v>
      </c>
      <c r="F19719" s="44">
        <v>273641.1875</v>
      </c>
      <c r="G19719" s="44">
        <v>260.5625</v>
      </c>
    </row>
    <row r="19720" spans="1:7">
      <c r="A19720" s="44">
        <v>29</v>
      </c>
      <c r="B19720" s="44">
        <v>160</v>
      </c>
      <c r="C19720" s="44">
        <v>0.16597000000000001</v>
      </c>
      <c r="D19720" s="44">
        <v>159.994202</v>
      </c>
      <c r="E19720" s="44">
        <v>275771.5</v>
      </c>
      <c r="F19720" s="44">
        <v>275931.46875</v>
      </c>
      <c r="G19720" s="44">
        <v>159.96875</v>
      </c>
    </row>
    <row r="19721" spans="1:7">
      <c r="A19721" s="44">
        <v>29</v>
      </c>
      <c r="B19721" s="44">
        <v>161</v>
      </c>
      <c r="C19721" s="44">
        <v>7.2942000000000007E-2</v>
      </c>
      <c r="D19721" s="44">
        <v>80.994797000000005</v>
      </c>
      <c r="E19721" s="44">
        <v>276100.15625</v>
      </c>
      <c r="F19721" s="44">
        <v>276181.125</v>
      </c>
      <c r="G19721" s="44">
        <v>80.96875</v>
      </c>
    </row>
    <row r="19722" spans="1:7">
      <c r="A19722" s="44">
        <v>29</v>
      </c>
      <c r="B19722" s="44">
        <v>162</v>
      </c>
      <c r="C19722" s="44">
        <v>0.180011</v>
      </c>
      <c r="D19722" s="44">
        <v>1317.055298</v>
      </c>
      <c r="E19722" s="44">
        <v>276257.78125</v>
      </c>
      <c r="F19722" s="44">
        <v>277574.84375</v>
      </c>
      <c r="G19722" s="44">
        <v>1317.0625</v>
      </c>
    </row>
    <row r="19723" spans="1:7">
      <c r="A19723" s="44">
        <v>29</v>
      </c>
      <c r="B19723" s="44">
        <v>163</v>
      </c>
      <c r="C19723" s="44">
        <v>1.1640969999999999</v>
      </c>
      <c r="D19723" s="44">
        <v>758.64880400000004</v>
      </c>
      <c r="E19723" s="44">
        <v>277757.90625</v>
      </c>
      <c r="F19723" s="44">
        <v>278516.5625</v>
      </c>
      <c r="G19723" s="44">
        <v>758.65625</v>
      </c>
    </row>
    <row r="19724" spans="1:7">
      <c r="A19724" s="44">
        <v>29</v>
      </c>
      <c r="B19724" s="44">
        <v>164</v>
      </c>
      <c r="C19724" s="44">
        <v>0.175927</v>
      </c>
      <c r="D19724" s="44">
        <v>244.965012</v>
      </c>
      <c r="E19724" s="44">
        <v>279681.5625</v>
      </c>
      <c r="F19724" s="44">
        <v>279926.53125</v>
      </c>
      <c r="G19724" s="44">
        <v>244.96875</v>
      </c>
    </row>
    <row r="19725" spans="1:7">
      <c r="A19725" s="44">
        <v>29</v>
      </c>
      <c r="B19725" s="44">
        <v>165</v>
      </c>
      <c r="C19725" s="44">
        <v>1.30382</v>
      </c>
      <c r="D19725" s="44">
        <v>101.14276099999999</v>
      </c>
      <c r="E19725" s="44">
        <v>280103.4375</v>
      </c>
      <c r="F19725" s="44">
        <v>280204.59375</v>
      </c>
      <c r="G19725" s="44">
        <v>101.15625</v>
      </c>
    </row>
    <row r="19726" spans="1:7">
      <c r="A19726" s="44">
        <v>29</v>
      </c>
      <c r="B19726" s="44">
        <v>166</v>
      </c>
      <c r="C19726" s="44">
        <v>0.243982</v>
      </c>
      <c r="D19726" s="44">
        <v>167.55839499999999</v>
      </c>
      <c r="E19726" s="44">
        <v>281509.875</v>
      </c>
      <c r="F19726" s="44">
        <v>281677.40625</v>
      </c>
      <c r="G19726" s="44">
        <v>167.53125</v>
      </c>
    </row>
    <row r="19727" spans="1:7">
      <c r="A19727" s="44">
        <v>29</v>
      </c>
      <c r="B19727" s="44">
        <v>167</v>
      </c>
      <c r="C19727" s="44">
        <v>0.25561800000000001</v>
      </c>
      <c r="D19727" s="44">
        <v>343.89425699999998</v>
      </c>
      <c r="E19727" s="44">
        <v>281931.78125</v>
      </c>
      <c r="F19727" s="44">
        <v>282275.6875</v>
      </c>
      <c r="G19727" s="44">
        <v>343.90625</v>
      </c>
    </row>
    <row r="19728" spans="1:7">
      <c r="A19728" s="44">
        <v>29</v>
      </c>
      <c r="B19728" s="44">
        <v>168</v>
      </c>
      <c r="C19728" s="44">
        <v>0.16806199999999999</v>
      </c>
      <c r="D19728" s="44">
        <v>653.38537599999995</v>
      </c>
      <c r="E19728" s="44">
        <v>282541.21875</v>
      </c>
      <c r="F19728" s="44">
        <v>283194.59375</v>
      </c>
      <c r="G19728" s="44">
        <v>653.375</v>
      </c>
    </row>
    <row r="19729" spans="1:7">
      <c r="A19729" s="44">
        <v>29</v>
      </c>
      <c r="B19729" s="44">
        <v>169</v>
      </c>
      <c r="C19729" s="44">
        <v>2.053623</v>
      </c>
      <c r="D19729" s="44">
        <v>95.886741999999998</v>
      </c>
      <c r="E19729" s="44">
        <v>283369.4375</v>
      </c>
      <c r="F19729" s="44">
        <v>283465.3125</v>
      </c>
      <c r="G19729" s="44">
        <v>95.875</v>
      </c>
    </row>
    <row r="19730" spans="1:7">
      <c r="A19730" s="44">
        <v>29</v>
      </c>
      <c r="B19730" s="44">
        <v>170</v>
      </c>
      <c r="C19730" s="44">
        <v>0.88347799999999999</v>
      </c>
      <c r="D19730" s="44">
        <v>89.966980000000007</v>
      </c>
      <c r="E19730" s="44">
        <v>285525.9375</v>
      </c>
      <c r="F19730" s="44">
        <v>285615.90625</v>
      </c>
      <c r="G19730" s="44">
        <v>89.96875</v>
      </c>
    </row>
    <row r="19731" spans="1:7">
      <c r="A19731" s="44">
        <v>29</v>
      </c>
      <c r="B19731" s="44">
        <v>171</v>
      </c>
      <c r="C19731" s="44">
        <v>0.230518</v>
      </c>
      <c r="D19731" s="44">
        <v>327.83425899999997</v>
      </c>
      <c r="E19731" s="44">
        <v>286513.0625</v>
      </c>
      <c r="F19731" s="44">
        <v>286840.90625</v>
      </c>
      <c r="G19731" s="44">
        <v>327.84375</v>
      </c>
    </row>
    <row r="19732" spans="1:7">
      <c r="A19732" s="44">
        <v>29</v>
      </c>
      <c r="B19732" s="44">
        <v>172</v>
      </c>
      <c r="C19732" s="44">
        <v>0.63634800000000002</v>
      </c>
      <c r="D19732" s="44">
        <v>207.57170099999999</v>
      </c>
      <c r="E19732" s="44">
        <v>287076.6875</v>
      </c>
      <c r="F19732" s="44">
        <v>287284.25</v>
      </c>
      <c r="G19732" s="44">
        <v>207.5625</v>
      </c>
    </row>
    <row r="19733" spans="1:7">
      <c r="A19733" s="44">
        <v>29</v>
      </c>
      <c r="B19733" s="44">
        <v>173</v>
      </c>
      <c r="C19733" s="44">
        <v>0.831403</v>
      </c>
      <c r="D19733" s="44">
        <v>539.19140600000003</v>
      </c>
      <c r="E19733" s="44">
        <v>287920.53125</v>
      </c>
      <c r="F19733" s="44">
        <v>288459.71875</v>
      </c>
      <c r="G19733" s="44">
        <v>539.1875</v>
      </c>
    </row>
    <row r="19734" spans="1:7">
      <c r="A19734" s="44">
        <v>29</v>
      </c>
      <c r="B19734" s="44">
        <v>174</v>
      </c>
      <c r="C19734" s="44">
        <v>0.42874499999999999</v>
      </c>
      <c r="D19734" s="44">
        <v>125.84483299999999</v>
      </c>
      <c r="E19734" s="44">
        <v>289298.34375</v>
      </c>
      <c r="F19734" s="44">
        <v>289424.1875</v>
      </c>
      <c r="G19734" s="44">
        <v>125.84375</v>
      </c>
    </row>
    <row r="19735" spans="1:7">
      <c r="A19735" s="44">
        <v>29</v>
      </c>
      <c r="B19735" s="44">
        <v>175</v>
      </c>
      <c r="C19735" s="44">
        <v>0.113235</v>
      </c>
      <c r="D19735" s="44">
        <v>423.50991800000003</v>
      </c>
      <c r="E19735" s="44">
        <v>289862</v>
      </c>
      <c r="F19735" s="44">
        <v>290285.5</v>
      </c>
      <c r="G19735" s="44">
        <v>423.5</v>
      </c>
    </row>
    <row r="19736" spans="1:7">
      <c r="A19736" s="44">
        <v>29</v>
      </c>
      <c r="B19736" s="44">
        <v>176</v>
      </c>
      <c r="C19736" s="44">
        <v>8.1645999999999996E-2</v>
      </c>
      <c r="D19736" s="44">
        <v>175.845032</v>
      </c>
      <c r="E19736" s="44">
        <v>290408.84375</v>
      </c>
      <c r="F19736" s="44">
        <v>290584.6875</v>
      </c>
      <c r="G19736" s="44">
        <v>175.84375</v>
      </c>
    </row>
    <row r="19737" spans="1:7">
      <c r="A19737" s="44">
        <v>29</v>
      </c>
      <c r="B19737" s="44">
        <v>177</v>
      </c>
      <c r="C19737" s="44">
        <v>0.20941299999999999</v>
      </c>
      <c r="D19737" s="44">
        <v>230.99762000000001</v>
      </c>
      <c r="E19737" s="44">
        <v>290674.59375</v>
      </c>
      <c r="F19737" s="44">
        <v>290905.59375</v>
      </c>
      <c r="G19737" s="44">
        <v>231</v>
      </c>
    </row>
    <row r="19738" spans="1:7">
      <c r="A19738" s="44">
        <v>29</v>
      </c>
      <c r="B19738" s="44">
        <v>178</v>
      </c>
      <c r="C19738" s="44">
        <v>4.7272959999999999</v>
      </c>
      <c r="D19738" s="44">
        <v>186.17837499999999</v>
      </c>
      <c r="E19738" s="44">
        <v>291127.78125</v>
      </c>
      <c r="F19738" s="44">
        <v>291313.96875</v>
      </c>
      <c r="G19738" s="44">
        <v>186.1875</v>
      </c>
    </row>
    <row r="19739" spans="1:7">
      <c r="A19739" s="44">
        <v>29</v>
      </c>
      <c r="B19739" s="44">
        <v>179</v>
      </c>
      <c r="C19739" s="44">
        <v>6.2589000000000006E-2</v>
      </c>
      <c r="D19739" s="44">
        <v>357.38653599999998</v>
      </c>
      <c r="E19739" s="44">
        <v>296049.28125</v>
      </c>
      <c r="F19739" s="44">
        <v>296406.65625</v>
      </c>
      <c r="G19739" s="44">
        <v>357.375</v>
      </c>
    </row>
    <row r="19740" spans="1:7">
      <c r="A19740" s="44">
        <v>29</v>
      </c>
      <c r="B19740" s="44">
        <v>180</v>
      </c>
      <c r="C19740" s="44">
        <v>0.34449400000000002</v>
      </c>
      <c r="D19740" s="44">
        <v>145.84106399999999</v>
      </c>
      <c r="E19740" s="44">
        <v>296471.15625</v>
      </c>
      <c r="F19740" s="44">
        <v>296616.96875</v>
      </c>
      <c r="G19740" s="44">
        <v>145.8125</v>
      </c>
    </row>
    <row r="19741" spans="1:7">
      <c r="A19741" s="44">
        <v>29</v>
      </c>
      <c r="B19741" s="44">
        <v>181</v>
      </c>
      <c r="C19741" s="44">
        <v>0.195884</v>
      </c>
      <c r="D19741" s="44">
        <v>714.12951699999996</v>
      </c>
      <c r="E19741" s="44">
        <v>296971.25</v>
      </c>
      <c r="F19741" s="44">
        <v>297685.375</v>
      </c>
      <c r="G19741" s="44">
        <v>714.125</v>
      </c>
    </row>
    <row r="19742" spans="1:7">
      <c r="A19742" s="44">
        <v>29</v>
      </c>
      <c r="B19742" s="44">
        <v>182</v>
      </c>
      <c r="C19742" s="44">
        <v>0.89483900000000005</v>
      </c>
      <c r="D19742" s="44">
        <v>122.754547</v>
      </c>
      <c r="E19742" s="44">
        <v>297893.1875</v>
      </c>
      <c r="F19742" s="44">
        <v>298015.90625</v>
      </c>
      <c r="G19742" s="44">
        <v>122.71875</v>
      </c>
    </row>
    <row r="19743" spans="1:7">
      <c r="A19743" s="44">
        <v>29</v>
      </c>
      <c r="B19743" s="44">
        <v>183</v>
      </c>
      <c r="C19743" s="44">
        <v>0.229903</v>
      </c>
      <c r="D19743" s="44">
        <v>126.12906599999999</v>
      </c>
      <c r="E19743" s="44">
        <v>298924.625</v>
      </c>
      <c r="F19743" s="44">
        <v>299050.75</v>
      </c>
      <c r="G19743" s="44">
        <v>126.125</v>
      </c>
    </row>
    <row r="19744" spans="1:7">
      <c r="A19744" s="44">
        <v>29</v>
      </c>
      <c r="B19744" s="44">
        <v>184</v>
      </c>
      <c r="C19744" s="44">
        <v>8.5495000000000002E-2</v>
      </c>
      <c r="D19744" s="44">
        <v>132.45495600000001</v>
      </c>
      <c r="E19744" s="44">
        <v>299283.96875</v>
      </c>
      <c r="F19744" s="44">
        <v>299416.40625</v>
      </c>
      <c r="G19744" s="44">
        <v>132.4375</v>
      </c>
    </row>
    <row r="19745" spans="1:7">
      <c r="A19745" s="44">
        <v>29</v>
      </c>
      <c r="B19745" s="44">
        <v>185</v>
      </c>
      <c r="C19745" s="44">
        <v>3.0076130000000001</v>
      </c>
      <c r="D19745" s="44">
        <v>372.7276</v>
      </c>
      <c r="E19745" s="44">
        <v>299502.75</v>
      </c>
      <c r="F19745" s="44">
        <v>299875.46875</v>
      </c>
      <c r="G19745" s="44">
        <v>372.71875</v>
      </c>
    </row>
    <row r="19746" spans="1:7">
      <c r="A19746" s="44">
        <v>29</v>
      </c>
      <c r="B19746" s="44">
        <v>186</v>
      </c>
      <c r="C19746" s="44">
        <v>0.48691299999999998</v>
      </c>
      <c r="D19746" s="44">
        <v>885.08459500000004</v>
      </c>
      <c r="E19746" s="44">
        <v>302895.4375</v>
      </c>
      <c r="F19746" s="44">
        <v>303780.53125</v>
      </c>
      <c r="G19746" s="44">
        <v>885.09375</v>
      </c>
    </row>
    <row r="19747" spans="1:7">
      <c r="A19747" s="44">
        <v>29</v>
      </c>
      <c r="B19747" s="44">
        <v>187</v>
      </c>
      <c r="C19747" s="44">
        <v>1.9073549999999999</v>
      </c>
      <c r="D19747" s="44">
        <v>1173.346313</v>
      </c>
      <c r="E19747" s="44">
        <v>304270.59375</v>
      </c>
      <c r="F19747" s="44">
        <v>305443.9375</v>
      </c>
      <c r="G19747" s="44">
        <v>1173.34375</v>
      </c>
    </row>
    <row r="19748" spans="1:7">
      <c r="A19748" s="44">
        <v>29</v>
      </c>
      <c r="B19748" s="44">
        <v>188</v>
      </c>
      <c r="C19748" s="44">
        <v>3.2726989999999998</v>
      </c>
      <c r="D19748" s="44">
        <v>362.92294299999998</v>
      </c>
      <c r="E19748" s="44">
        <v>307364.65625</v>
      </c>
      <c r="F19748" s="44">
        <v>307727.5625</v>
      </c>
      <c r="G19748" s="44">
        <v>362.90625</v>
      </c>
    </row>
    <row r="19749" spans="1:7">
      <c r="A19749" s="44">
        <v>29</v>
      </c>
      <c r="B19749" s="44">
        <v>189</v>
      </c>
      <c r="C19749" s="44">
        <v>0.15318999999999999</v>
      </c>
      <c r="D19749" s="44">
        <v>154.68524199999999</v>
      </c>
      <c r="E19749" s="44">
        <v>311005.59375</v>
      </c>
      <c r="F19749" s="44">
        <v>311160.28125</v>
      </c>
      <c r="G19749" s="44">
        <v>154.6875</v>
      </c>
    </row>
    <row r="19750" spans="1:7">
      <c r="A19750" s="44">
        <v>29</v>
      </c>
      <c r="B19750" s="44">
        <v>190</v>
      </c>
      <c r="C19750" s="44">
        <v>0.60568299999999997</v>
      </c>
      <c r="D19750" s="44">
        <v>1021.068054</v>
      </c>
      <c r="E19750" s="44">
        <v>311318.21875</v>
      </c>
      <c r="F19750" s="44">
        <v>312339.28125</v>
      </c>
      <c r="G19750" s="44">
        <v>1021.0625</v>
      </c>
    </row>
    <row r="19751" spans="1:7">
      <c r="A19751" s="44">
        <v>29</v>
      </c>
      <c r="B19751" s="44">
        <v>191</v>
      </c>
      <c r="C19751" s="44">
        <v>0.35597299999999998</v>
      </c>
      <c r="D19751" s="44">
        <v>344.71774299999998</v>
      </c>
      <c r="E19751" s="44">
        <v>312959.03125</v>
      </c>
      <c r="F19751" s="44">
        <v>313303.71875</v>
      </c>
      <c r="G19751" s="44">
        <v>344.6875</v>
      </c>
    </row>
    <row r="19752" spans="1:7">
      <c r="A19752" s="44">
        <v>29</v>
      </c>
      <c r="B19752" s="44">
        <v>192</v>
      </c>
      <c r="C19752" s="44">
        <v>2.3306559999999998</v>
      </c>
      <c r="D19752" s="44">
        <v>329.410034</v>
      </c>
      <c r="E19752" s="44">
        <v>313662.1875</v>
      </c>
      <c r="F19752" s="44">
        <v>313991.625</v>
      </c>
      <c r="G19752" s="44">
        <v>329.4375</v>
      </c>
    </row>
    <row r="19753" spans="1:7">
      <c r="A19753" s="44">
        <v>29</v>
      </c>
      <c r="B19753" s="44">
        <v>193</v>
      </c>
      <c r="C19753" s="44">
        <v>1.2795000000000001</v>
      </c>
      <c r="D19753" s="44">
        <v>156.773346</v>
      </c>
      <c r="E19753" s="44">
        <v>316334.34375</v>
      </c>
      <c r="F19753" s="44">
        <v>316491.125</v>
      </c>
      <c r="G19753" s="44">
        <v>156.78125</v>
      </c>
    </row>
    <row r="19754" spans="1:7">
      <c r="A19754" s="44">
        <v>29</v>
      </c>
      <c r="B19754" s="44">
        <v>194</v>
      </c>
      <c r="C19754" s="44">
        <v>1.3554919999999999</v>
      </c>
      <c r="D19754" s="44">
        <v>220.921875</v>
      </c>
      <c r="E19754" s="44">
        <v>317772.03125</v>
      </c>
      <c r="F19754" s="44">
        <v>317992.9375</v>
      </c>
      <c r="G19754" s="44">
        <v>220.90625</v>
      </c>
    </row>
    <row r="19755" spans="1:7">
      <c r="A19755" s="44">
        <v>29</v>
      </c>
      <c r="B19755" s="44">
        <v>195</v>
      </c>
      <c r="C19755" s="44">
        <v>1.0702100000000001</v>
      </c>
      <c r="D19755" s="44">
        <v>162.40502900000001</v>
      </c>
      <c r="E19755" s="44">
        <v>319351.15625</v>
      </c>
      <c r="F19755" s="44">
        <v>319513.5625</v>
      </c>
      <c r="G19755" s="44">
        <v>162.40625</v>
      </c>
    </row>
    <row r="19756" spans="1:7">
      <c r="A19756" s="44">
        <v>29</v>
      </c>
      <c r="B19756" s="44">
        <v>196</v>
      </c>
      <c r="C19756" s="44">
        <v>0.298904</v>
      </c>
      <c r="D19756" s="44">
        <v>160.32879600000001</v>
      </c>
      <c r="E19756" s="44">
        <v>320585.6875</v>
      </c>
      <c r="F19756" s="44">
        <v>320746</v>
      </c>
      <c r="G19756" s="44">
        <v>160.3125</v>
      </c>
    </row>
    <row r="19757" spans="1:7">
      <c r="A19757" s="44">
        <v>29</v>
      </c>
      <c r="B19757" s="44">
        <v>197</v>
      </c>
      <c r="C19757" s="44">
        <v>9.9623000000000003E-2</v>
      </c>
      <c r="D19757" s="44">
        <v>1237.0913089999999</v>
      </c>
      <c r="E19757" s="44">
        <v>321054.5</v>
      </c>
      <c r="F19757" s="44">
        <v>322291.59375</v>
      </c>
      <c r="G19757" s="44">
        <v>1237.09375</v>
      </c>
    </row>
    <row r="19758" spans="1:7">
      <c r="A19758" s="44">
        <v>29</v>
      </c>
      <c r="B19758" s="44">
        <v>198</v>
      </c>
      <c r="C19758" s="44">
        <v>0.138711</v>
      </c>
      <c r="D19758" s="44">
        <v>1016.473206</v>
      </c>
      <c r="E19758" s="44">
        <v>322400.53125</v>
      </c>
      <c r="F19758" s="44">
        <v>323417</v>
      </c>
      <c r="G19758" s="44">
        <v>1016.46875</v>
      </c>
    </row>
    <row r="19759" spans="1:7">
      <c r="A19759" s="44">
        <v>29</v>
      </c>
      <c r="B19759" s="44">
        <v>199</v>
      </c>
      <c r="C19759" s="44">
        <v>0.68782100000000002</v>
      </c>
      <c r="D19759" s="44">
        <v>94.678925000000007</v>
      </c>
      <c r="E19759" s="44">
        <v>323556.875</v>
      </c>
      <c r="F19759" s="44">
        <v>323651.59375</v>
      </c>
      <c r="G19759" s="44">
        <v>94.71875</v>
      </c>
    </row>
    <row r="19760" spans="1:7">
      <c r="A19760" s="44">
        <v>29</v>
      </c>
      <c r="B19760" s="44">
        <v>200</v>
      </c>
      <c r="C19760" s="44">
        <v>0.18176600000000001</v>
      </c>
      <c r="D19760" s="44">
        <v>156.24691799999999</v>
      </c>
      <c r="E19760" s="44">
        <v>324353.875</v>
      </c>
      <c r="F19760" s="44">
        <v>324510.125</v>
      </c>
      <c r="G19760" s="44">
        <v>156.25</v>
      </c>
    </row>
    <row r="19761" spans="1:7">
      <c r="A19761" s="44">
        <v>29</v>
      </c>
      <c r="B19761" s="44">
        <v>201</v>
      </c>
      <c r="C19761" s="44">
        <v>1.5078689999999999</v>
      </c>
      <c r="D19761" s="44">
        <v>477.62213100000002</v>
      </c>
      <c r="E19761" s="44">
        <v>324697.65625</v>
      </c>
      <c r="F19761" s="44">
        <v>325175.28125</v>
      </c>
      <c r="G19761" s="44">
        <v>477.625</v>
      </c>
    </row>
    <row r="19762" spans="1:7">
      <c r="A19762" s="44">
        <v>29</v>
      </c>
      <c r="B19762" s="44">
        <v>202</v>
      </c>
      <c r="C19762" s="44">
        <v>1.4973099999999999</v>
      </c>
      <c r="D19762" s="44">
        <v>1159.377563</v>
      </c>
      <c r="E19762" s="44">
        <v>326697.90625</v>
      </c>
      <c r="F19762" s="44">
        <v>327857.25</v>
      </c>
      <c r="G19762" s="44">
        <v>1159.34375</v>
      </c>
    </row>
    <row r="19763" spans="1:7">
      <c r="A19763" s="44">
        <v>29</v>
      </c>
      <c r="B19763" s="44">
        <v>203</v>
      </c>
      <c r="C19763" s="44">
        <v>1.215236</v>
      </c>
      <c r="D19763" s="44">
        <v>108.791641</v>
      </c>
      <c r="E19763" s="44">
        <v>329370.03125</v>
      </c>
      <c r="F19763" s="44">
        <v>329478.84375</v>
      </c>
      <c r="G19763" s="44">
        <v>108.8125</v>
      </c>
    </row>
    <row r="19764" spans="1:7">
      <c r="A19764" s="44">
        <v>29</v>
      </c>
      <c r="B19764" s="44">
        <v>204</v>
      </c>
      <c r="C19764" s="44">
        <v>0.49258999999999997</v>
      </c>
      <c r="D19764" s="44">
        <v>235.628387</v>
      </c>
      <c r="E19764" s="44">
        <v>330698.28125</v>
      </c>
      <c r="F19764" s="44">
        <v>330933.90625</v>
      </c>
      <c r="G19764" s="44">
        <v>235.625</v>
      </c>
    </row>
    <row r="19765" spans="1:7">
      <c r="A19765" s="44">
        <v>29</v>
      </c>
      <c r="B19765" s="44">
        <v>205</v>
      </c>
      <c r="C19765" s="44">
        <v>1.386997</v>
      </c>
      <c r="D19765" s="44">
        <v>102.310799</v>
      </c>
      <c r="E19765" s="44">
        <v>331432.75</v>
      </c>
      <c r="F19765" s="44">
        <v>331535.0625</v>
      </c>
      <c r="G19765" s="44">
        <v>102.3125</v>
      </c>
    </row>
    <row r="19766" spans="1:7">
      <c r="A19766" s="44">
        <v>29</v>
      </c>
      <c r="B19766" s="44">
        <v>206</v>
      </c>
      <c r="C19766" s="44">
        <v>0.60831500000000005</v>
      </c>
      <c r="D19766" s="44">
        <v>1046.0203859999999</v>
      </c>
      <c r="E19766" s="44">
        <v>332932.9375</v>
      </c>
      <c r="F19766" s="44">
        <v>333978.96875</v>
      </c>
      <c r="G19766" s="44">
        <v>1046.03125</v>
      </c>
    </row>
    <row r="19767" spans="1:7">
      <c r="A19767" s="44">
        <v>29</v>
      </c>
      <c r="B19767" s="44">
        <v>207</v>
      </c>
      <c r="C19767" s="44">
        <v>0.41733100000000001</v>
      </c>
      <c r="D19767" s="44">
        <v>529.01269500000001</v>
      </c>
      <c r="E19767" s="44">
        <v>334589.375</v>
      </c>
      <c r="F19767" s="44">
        <v>335118.375</v>
      </c>
      <c r="G19767" s="44">
        <v>529</v>
      </c>
    </row>
    <row r="19768" spans="1:7">
      <c r="A19768" s="44">
        <v>29</v>
      </c>
      <c r="B19768" s="44">
        <v>208</v>
      </c>
      <c r="C19768" s="44">
        <v>7.2023000000000004E-2</v>
      </c>
      <c r="D19768" s="44">
        <v>103.184341</v>
      </c>
      <c r="E19768" s="44">
        <v>335548.6875</v>
      </c>
      <c r="F19768" s="44">
        <v>335651.84375</v>
      </c>
      <c r="G19768" s="44">
        <v>103.15625</v>
      </c>
    </row>
    <row r="19769" spans="1:7">
      <c r="A19769" s="44">
        <v>29</v>
      </c>
      <c r="B19769" s="44">
        <v>209</v>
      </c>
      <c r="C19769" s="44">
        <v>5.8632999999999998E-2</v>
      </c>
      <c r="D19769" s="44">
        <v>201.05043000000001</v>
      </c>
      <c r="E19769" s="44">
        <v>335736.09375</v>
      </c>
      <c r="F19769" s="44">
        <v>335937.125</v>
      </c>
      <c r="G19769" s="44">
        <v>201.03125</v>
      </c>
    </row>
    <row r="19770" spans="1:7">
      <c r="A19770" s="44">
        <v>29</v>
      </c>
      <c r="B19770" s="44">
        <v>210</v>
      </c>
      <c r="C19770" s="44">
        <v>0.102662</v>
      </c>
      <c r="D19770" s="44">
        <v>703.20111099999997</v>
      </c>
      <c r="E19770" s="44">
        <v>336001.71875</v>
      </c>
      <c r="F19770" s="44">
        <v>336704.9375</v>
      </c>
      <c r="G19770" s="44">
        <v>703.21875</v>
      </c>
    </row>
    <row r="19771" spans="1:7">
      <c r="A19771" s="44">
        <v>29</v>
      </c>
      <c r="B19771" s="44">
        <v>211</v>
      </c>
      <c r="C19771" s="44">
        <v>2.371988</v>
      </c>
      <c r="D19771" s="44">
        <v>99.126198000000002</v>
      </c>
      <c r="E19771" s="44">
        <v>336814.34375</v>
      </c>
      <c r="F19771" s="44">
        <v>336913.46875</v>
      </c>
      <c r="G19771" s="44">
        <v>99.125</v>
      </c>
    </row>
    <row r="19772" spans="1:7">
      <c r="A19772" s="44">
        <v>29</v>
      </c>
      <c r="B19772" s="44">
        <v>212</v>
      </c>
      <c r="C19772" s="44">
        <v>0.45658700000000002</v>
      </c>
      <c r="D19772" s="44">
        <v>139.23190299999999</v>
      </c>
      <c r="E19772" s="44">
        <v>339299</v>
      </c>
      <c r="F19772" s="44">
        <v>339438.25</v>
      </c>
      <c r="G19772" s="44">
        <v>139.25</v>
      </c>
    </row>
    <row r="19773" spans="1:7">
      <c r="A19773" s="44">
        <v>29</v>
      </c>
      <c r="B19773" s="44">
        <v>213</v>
      </c>
      <c r="C19773" s="44">
        <v>1.536111</v>
      </c>
      <c r="D19773" s="44">
        <v>203.956253</v>
      </c>
      <c r="E19773" s="44">
        <v>339908.4375</v>
      </c>
      <c r="F19773" s="44">
        <v>340112.375</v>
      </c>
      <c r="G19773" s="44">
        <v>203.9375</v>
      </c>
    </row>
    <row r="19774" spans="1:7">
      <c r="A19774" s="44">
        <v>29</v>
      </c>
      <c r="B19774" s="44">
        <v>214</v>
      </c>
      <c r="C19774" s="44">
        <v>0.29886299999999999</v>
      </c>
      <c r="D19774" s="44">
        <v>1090.123169</v>
      </c>
      <c r="E19774" s="44">
        <v>341658.625</v>
      </c>
      <c r="F19774" s="44">
        <v>342748.75</v>
      </c>
      <c r="G19774" s="44">
        <v>1090.125</v>
      </c>
    </row>
    <row r="19775" spans="1:7">
      <c r="A19775" s="44">
        <v>29</v>
      </c>
      <c r="B19775" s="44">
        <v>215</v>
      </c>
      <c r="C19775" s="44">
        <v>1.553274</v>
      </c>
      <c r="D19775" s="44">
        <v>256.718231</v>
      </c>
      <c r="E19775" s="44">
        <v>343049.4375</v>
      </c>
      <c r="F19775" s="44">
        <v>343306.1875</v>
      </c>
      <c r="G19775" s="44">
        <v>256.75</v>
      </c>
    </row>
    <row r="19776" spans="1:7">
      <c r="A19776" s="44">
        <v>29</v>
      </c>
      <c r="B19776" s="44">
        <v>216</v>
      </c>
      <c r="C19776" s="44">
        <v>0.57973799999999998</v>
      </c>
      <c r="D19776" s="44">
        <v>162.551636</v>
      </c>
      <c r="E19776" s="44">
        <v>344862.3125</v>
      </c>
      <c r="F19776" s="44">
        <v>345024.90625</v>
      </c>
      <c r="G19776" s="44">
        <v>162.59375</v>
      </c>
    </row>
    <row r="19777" spans="1:12">
      <c r="A19777" s="44">
        <v>29</v>
      </c>
      <c r="B19777" s="44">
        <v>217</v>
      </c>
      <c r="C19777" s="44">
        <v>3.7811119999999998</v>
      </c>
      <c r="D19777" s="44">
        <v>86.414421000000004</v>
      </c>
      <c r="E19777" s="44">
        <v>345612.375</v>
      </c>
      <c r="F19777" s="44">
        <v>345698.8125</v>
      </c>
      <c r="G19777" s="44">
        <v>86.4375</v>
      </c>
    </row>
    <row r="19778" spans="1:12">
      <c r="A19778" s="44">
        <v>29</v>
      </c>
      <c r="B19778" s="44">
        <v>218</v>
      </c>
      <c r="C19778" s="44">
        <v>1.3408040000000001</v>
      </c>
      <c r="D19778" s="44">
        <v>181.964325</v>
      </c>
      <c r="E19778" s="44">
        <v>349480.03125</v>
      </c>
      <c r="F19778" s="44">
        <v>349661.96875</v>
      </c>
      <c r="G19778" s="44">
        <v>181.9375</v>
      </c>
    </row>
    <row r="19779" spans="1:12">
      <c r="A19779" s="44">
        <v>29</v>
      </c>
      <c r="B19779" s="44">
        <v>219</v>
      </c>
      <c r="C19779" s="44">
        <v>0.34492499999999998</v>
      </c>
      <c r="D19779" s="44">
        <v>222.751724</v>
      </c>
      <c r="E19779" s="44">
        <v>351011.40625</v>
      </c>
      <c r="F19779" s="44">
        <v>351234.1875</v>
      </c>
      <c r="G19779" s="44">
        <v>222.78125</v>
      </c>
    </row>
    <row r="19780" spans="1:12">
      <c r="A19780" s="44">
        <v>29</v>
      </c>
      <c r="B19780" s="44">
        <v>220</v>
      </c>
      <c r="C19780" s="44">
        <v>1.4027559999999999</v>
      </c>
      <c r="D19780" s="44">
        <v>956.04211399999997</v>
      </c>
      <c r="E19780" s="44">
        <v>351589.625</v>
      </c>
      <c r="F19780" s="44">
        <v>352545.65625</v>
      </c>
      <c r="G19780" s="44">
        <v>956.03125</v>
      </c>
    </row>
    <row r="19781" spans="1:12">
      <c r="A19781" s="44">
        <v>29</v>
      </c>
      <c r="B19781" s="44">
        <v>221</v>
      </c>
      <c r="C19781" s="44">
        <v>0.91574199999999994</v>
      </c>
      <c r="D19781" s="44">
        <v>138.62429800000001</v>
      </c>
      <c r="E19781" s="44">
        <v>353961.03125</v>
      </c>
      <c r="F19781" s="44">
        <v>354099.65625</v>
      </c>
      <c r="G19781" s="44">
        <v>138.625</v>
      </c>
    </row>
    <row r="19782" spans="1:12">
      <c r="A19782" s="44">
        <v>29</v>
      </c>
      <c r="B19782" s="44">
        <v>222</v>
      </c>
      <c r="C19782" s="44">
        <v>6.6496E-2</v>
      </c>
      <c r="D19782" s="44">
        <v>112.701576</v>
      </c>
      <c r="E19782" s="44">
        <v>355023.84375</v>
      </c>
      <c r="F19782" s="44">
        <v>355136.53125</v>
      </c>
      <c r="G19782" s="44">
        <v>112.6875</v>
      </c>
    </row>
    <row r="19783" spans="1:12">
      <c r="A19783" s="44">
        <v>29</v>
      </c>
      <c r="B19783" s="44">
        <v>223</v>
      </c>
      <c r="C19783" s="44">
        <v>6.9010000000000002E-2</v>
      </c>
      <c r="D19783" s="44">
        <v>128.77151499999999</v>
      </c>
      <c r="E19783" s="44">
        <v>355215.8125</v>
      </c>
      <c r="F19783" s="44">
        <v>355344.59375</v>
      </c>
      <c r="G19783" s="44">
        <v>128.78125</v>
      </c>
    </row>
    <row r="19784" spans="1:12">
      <c r="A19784" s="44">
        <v>29</v>
      </c>
      <c r="B19784" s="44">
        <v>224</v>
      </c>
      <c r="C19784" s="44">
        <v>0.184809</v>
      </c>
      <c r="D19784" s="44">
        <v>393.92459100000002</v>
      </c>
      <c r="E19784" s="44">
        <v>355419.65625</v>
      </c>
      <c r="F19784" s="44">
        <v>355813.625</v>
      </c>
      <c r="G19784" s="44">
        <v>393.96875</v>
      </c>
    </row>
    <row r="19785" spans="1:12">
      <c r="A19785" s="44">
        <v>29</v>
      </c>
      <c r="B19785" s="44">
        <v>225</v>
      </c>
      <c r="C19785" s="44">
        <v>0.15429300000000001</v>
      </c>
      <c r="D19785" s="44">
        <v>325.41989100000001</v>
      </c>
      <c r="E19785" s="44">
        <v>355997.875</v>
      </c>
      <c r="F19785" s="44">
        <v>356323.28125</v>
      </c>
      <c r="G19785" s="44">
        <v>325.40625</v>
      </c>
    </row>
    <row r="19786" spans="1:12">
      <c r="A19786" s="44">
        <v>29</v>
      </c>
      <c r="B19786" s="44">
        <v>226</v>
      </c>
      <c r="C19786" s="44">
        <v>5.6919999999999998E-2</v>
      </c>
      <c r="D19786" s="44">
        <v>598.82531700000004</v>
      </c>
      <c r="E19786" s="44">
        <v>356482.28125</v>
      </c>
      <c r="F19786" s="44">
        <v>357081.125</v>
      </c>
      <c r="G19786" s="44">
        <v>598.84375</v>
      </c>
    </row>
    <row r="19787" spans="1:12">
      <c r="A19787" s="44">
        <v>29</v>
      </c>
      <c r="B19787" s="44">
        <v>227</v>
      </c>
      <c r="C19787" s="44">
        <v>0.334509</v>
      </c>
      <c r="D19787" s="44">
        <v>111.879684</v>
      </c>
      <c r="E19787" s="44">
        <v>357138.9375</v>
      </c>
      <c r="F19787" s="44">
        <v>357250.84375</v>
      </c>
      <c r="G19787" s="44">
        <v>111.90625</v>
      </c>
    </row>
    <row r="19788" spans="1:12">
      <c r="A19788" s="44">
        <v>29</v>
      </c>
      <c r="B19788" s="44">
        <v>228</v>
      </c>
      <c r="C19788" s="44">
        <v>1.5402309999999999</v>
      </c>
      <c r="D19788" s="44">
        <v>658.51660200000003</v>
      </c>
      <c r="E19788" s="44">
        <v>357592.3125</v>
      </c>
      <c r="F19788" s="44">
        <v>358250.84375</v>
      </c>
      <c r="G19788" s="44">
        <v>658.53125</v>
      </c>
      <c r="K19788" s="87" t="s">
        <v>57</v>
      </c>
      <c r="L19788" s="87"/>
    </row>
    <row r="19789" spans="1:12">
      <c r="A19789" s="44">
        <v>0</v>
      </c>
      <c r="B19789" s="44">
        <v>0</v>
      </c>
      <c r="C19789" s="44">
        <v>1.5560179999999999</v>
      </c>
      <c r="D19789" s="44">
        <v>149.86360199999999</v>
      </c>
      <c r="E19789" s="44">
        <v>60741.882812999997</v>
      </c>
      <c r="F19789" s="44">
        <v>60891.746094000002</v>
      </c>
      <c r="G19789" s="44">
        <v>149.863281</v>
      </c>
    </row>
    <row r="19790" spans="1:12">
      <c r="A19790" s="44">
        <v>0</v>
      </c>
      <c r="B19790" s="44">
        <v>1</v>
      </c>
      <c r="C19790" s="44">
        <v>0.48865199999999998</v>
      </c>
      <c r="D19790" s="44">
        <v>170.64932300000001</v>
      </c>
      <c r="E19790" s="44">
        <v>62460.839844000002</v>
      </c>
      <c r="F19790" s="44">
        <v>62631.484375</v>
      </c>
      <c r="G19790" s="44">
        <v>170.644531</v>
      </c>
    </row>
    <row r="19791" spans="1:12">
      <c r="A19791" s="44">
        <v>0</v>
      </c>
      <c r="B19791" s="44">
        <v>2</v>
      </c>
      <c r="C19791" s="44">
        <v>1.867858</v>
      </c>
      <c r="D19791" s="44">
        <v>662.99853499999995</v>
      </c>
      <c r="E19791" s="44">
        <v>63132.757812999997</v>
      </c>
      <c r="F19791" s="44">
        <v>63795.753905999998</v>
      </c>
      <c r="G19791" s="44">
        <v>662.99609399999997</v>
      </c>
    </row>
    <row r="19792" spans="1:12">
      <c r="A19792" s="44">
        <v>0</v>
      </c>
      <c r="B19792" s="44">
        <v>3</v>
      </c>
      <c r="C19792" s="44">
        <v>1.8912469999999999</v>
      </c>
      <c r="D19792" s="44">
        <v>411.09359699999999</v>
      </c>
      <c r="E19792" s="44">
        <v>65664.265625</v>
      </c>
      <c r="F19792" s="44">
        <v>66075.359375</v>
      </c>
      <c r="G19792" s="44">
        <v>411.09375</v>
      </c>
    </row>
    <row r="19793" spans="1:7">
      <c r="A19793" s="44">
        <v>0</v>
      </c>
      <c r="B19793" s="44">
        <v>4</v>
      </c>
      <c r="C19793" s="44">
        <v>1.5661959999999999</v>
      </c>
      <c r="D19793" s="44">
        <v>251.29122899999999</v>
      </c>
      <c r="E19793" s="44">
        <v>67968.585938000004</v>
      </c>
      <c r="F19793" s="44">
        <v>68219.882813000004</v>
      </c>
      <c r="G19793" s="44">
        <v>251.296875</v>
      </c>
    </row>
    <row r="19794" spans="1:7">
      <c r="A19794" s="44">
        <v>0</v>
      </c>
      <c r="B19794" s="44">
        <v>5</v>
      </c>
      <c r="C19794" s="44">
        <v>0.39153900000000003</v>
      </c>
      <c r="D19794" s="44">
        <v>103.48846399999999</v>
      </c>
      <c r="E19794" s="44">
        <v>69796.8125</v>
      </c>
      <c r="F19794" s="44">
        <v>69900.296875</v>
      </c>
      <c r="G19794" s="44">
        <v>103.484375</v>
      </c>
    </row>
    <row r="19795" spans="1:7">
      <c r="A19795" s="44">
        <v>0</v>
      </c>
      <c r="B19795" s="44">
        <v>6</v>
      </c>
      <c r="C19795" s="44">
        <v>0.68666799999999995</v>
      </c>
      <c r="D19795" s="44">
        <v>148.93038899999999</v>
      </c>
      <c r="E19795" s="44">
        <v>70296.953125</v>
      </c>
      <c r="F19795" s="44">
        <v>70445.882813000004</v>
      </c>
      <c r="G19795" s="44">
        <v>148.929688</v>
      </c>
    </row>
    <row r="19796" spans="1:7">
      <c r="A19796" s="44">
        <v>0</v>
      </c>
      <c r="B19796" s="44">
        <v>7</v>
      </c>
      <c r="C19796" s="44">
        <v>0.96802299999999997</v>
      </c>
      <c r="D19796" s="44">
        <v>114.333817</v>
      </c>
      <c r="E19796" s="44">
        <v>71147.132813000004</v>
      </c>
      <c r="F19796" s="44">
        <v>71261.460938000004</v>
      </c>
      <c r="G19796" s="44">
        <v>114.328125</v>
      </c>
    </row>
    <row r="19797" spans="1:7">
      <c r="A19797" s="44">
        <v>0</v>
      </c>
      <c r="B19797" s="44">
        <v>8</v>
      </c>
      <c r="C19797" s="44">
        <v>3.178267</v>
      </c>
      <c r="D19797" s="44">
        <v>392.71484400000003</v>
      </c>
      <c r="E19797" s="44">
        <v>72243.585938000004</v>
      </c>
      <c r="F19797" s="44">
        <v>72636.304688000004</v>
      </c>
      <c r="G19797" s="44">
        <v>392.71875</v>
      </c>
    </row>
    <row r="19798" spans="1:7">
      <c r="A19798" s="44">
        <v>0</v>
      </c>
      <c r="B19798" s="44">
        <v>9</v>
      </c>
      <c r="C19798" s="44">
        <v>0.54240699999999997</v>
      </c>
      <c r="D19798" s="44">
        <v>73.834496000000001</v>
      </c>
      <c r="E19798" s="44">
        <v>75819.75</v>
      </c>
      <c r="F19798" s="44">
        <v>75893.578125</v>
      </c>
      <c r="G19798" s="44">
        <v>73.828125</v>
      </c>
    </row>
    <row r="19799" spans="1:7">
      <c r="A19799" s="44">
        <v>0</v>
      </c>
      <c r="B19799" s="44">
        <v>10</v>
      </c>
      <c r="C19799" s="44">
        <v>0.37501800000000002</v>
      </c>
      <c r="D19799" s="44">
        <v>449.06692500000003</v>
      </c>
      <c r="E19799" s="44">
        <v>76444.867188000004</v>
      </c>
      <c r="F19799" s="44">
        <v>76893.9375</v>
      </c>
      <c r="G19799" s="44">
        <v>449.070313</v>
      </c>
    </row>
    <row r="19800" spans="1:7">
      <c r="A19800" s="44">
        <v>0</v>
      </c>
      <c r="B19800" s="44">
        <v>11</v>
      </c>
      <c r="C19800" s="44">
        <v>0.231018</v>
      </c>
      <c r="D19800" s="44">
        <v>83.890670999999998</v>
      </c>
      <c r="E19800" s="44">
        <v>77273.03125</v>
      </c>
      <c r="F19800" s="44">
        <v>77356.921875</v>
      </c>
      <c r="G19800" s="44">
        <v>83.890625</v>
      </c>
    </row>
    <row r="19801" spans="1:7">
      <c r="A19801" s="44">
        <v>0</v>
      </c>
      <c r="B19801" s="44">
        <v>12</v>
      </c>
      <c r="C19801" s="44">
        <v>0.100567</v>
      </c>
      <c r="D19801" s="44">
        <v>605.45367399999998</v>
      </c>
      <c r="E19801" s="44">
        <v>77601.242188000004</v>
      </c>
      <c r="F19801" s="44">
        <v>78206.695313000004</v>
      </c>
      <c r="G19801" s="44">
        <v>605.453125</v>
      </c>
    </row>
    <row r="19802" spans="1:7">
      <c r="A19802" s="44">
        <v>0</v>
      </c>
      <c r="B19802" s="44">
        <v>13</v>
      </c>
      <c r="C19802" s="44">
        <v>0.39316600000000002</v>
      </c>
      <c r="D19802" s="44">
        <v>124.752182</v>
      </c>
      <c r="E19802" s="44">
        <v>78320.03125</v>
      </c>
      <c r="F19802" s="44">
        <v>78444.789063000004</v>
      </c>
      <c r="G19802" s="44">
        <v>124.757813</v>
      </c>
    </row>
    <row r="19803" spans="1:7">
      <c r="A19803" s="44">
        <v>0</v>
      </c>
      <c r="B19803" s="44">
        <v>14</v>
      </c>
      <c r="C19803" s="44">
        <v>0.96866600000000003</v>
      </c>
      <c r="D19803" s="44">
        <v>259.465912</v>
      </c>
      <c r="E19803" s="44">
        <v>78851.320313000004</v>
      </c>
      <c r="F19803" s="44">
        <v>79110.78125</v>
      </c>
      <c r="G19803" s="44">
        <v>259.460938</v>
      </c>
    </row>
    <row r="19804" spans="1:7">
      <c r="A19804" s="44">
        <v>0</v>
      </c>
      <c r="B19804" s="44">
        <v>15</v>
      </c>
      <c r="C19804" s="44">
        <v>0.29451100000000002</v>
      </c>
      <c r="D19804" s="44">
        <v>259.98593099999999</v>
      </c>
      <c r="E19804" s="44">
        <v>80086.820313000004</v>
      </c>
      <c r="F19804" s="44">
        <v>80346.804688000004</v>
      </c>
      <c r="G19804" s="44">
        <v>259.984375</v>
      </c>
    </row>
    <row r="19805" spans="1:7">
      <c r="A19805" s="44">
        <v>0</v>
      </c>
      <c r="B19805" s="44">
        <v>16</v>
      </c>
      <c r="C19805" s="44">
        <v>2.081366</v>
      </c>
      <c r="D19805" s="44">
        <v>114.069473</v>
      </c>
      <c r="E19805" s="44">
        <v>80649.40625</v>
      </c>
      <c r="F19805" s="44">
        <v>80763.476563000004</v>
      </c>
      <c r="G19805" s="44">
        <v>114.070313</v>
      </c>
    </row>
    <row r="19806" spans="1:7">
      <c r="A19806" s="44">
        <v>0</v>
      </c>
      <c r="B19806" s="44">
        <v>17</v>
      </c>
      <c r="C19806" s="44">
        <v>1.1488670000000001</v>
      </c>
      <c r="D19806" s="44">
        <v>374.79324300000002</v>
      </c>
      <c r="E19806" s="44">
        <v>82852.695313000004</v>
      </c>
      <c r="F19806" s="44">
        <v>83227.484375</v>
      </c>
      <c r="G19806" s="44">
        <v>374.789063</v>
      </c>
    </row>
    <row r="19807" spans="1:7">
      <c r="A19807" s="44">
        <v>0</v>
      </c>
      <c r="B19807" s="44">
        <v>18</v>
      </c>
      <c r="C19807" s="44">
        <v>3.3862999999999997E-2</v>
      </c>
      <c r="D19807" s="44">
        <v>660.574524</v>
      </c>
      <c r="E19807" s="44">
        <v>84383.953125</v>
      </c>
      <c r="F19807" s="44">
        <v>85044.523438000004</v>
      </c>
      <c r="G19807" s="44">
        <v>660.57031300000006</v>
      </c>
    </row>
    <row r="19808" spans="1:7">
      <c r="A19808" s="44">
        <v>0</v>
      </c>
      <c r="B19808" s="44">
        <v>19</v>
      </c>
      <c r="C19808" s="44">
        <v>1.7609570000000001</v>
      </c>
      <c r="D19808" s="44">
        <v>126.221451</v>
      </c>
      <c r="E19808" s="44">
        <v>85087.351563000004</v>
      </c>
      <c r="F19808" s="44">
        <v>85213.578125</v>
      </c>
      <c r="G19808" s="44">
        <v>126.226563</v>
      </c>
    </row>
    <row r="19809" spans="1:7">
      <c r="A19809" s="44">
        <v>0</v>
      </c>
      <c r="B19809" s="44">
        <v>20</v>
      </c>
      <c r="C19809" s="44">
        <v>2.3755929999999998</v>
      </c>
      <c r="D19809" s="44">
        <v>195.68180799999999</v>
      </c>
      <c r="E19809" s="44">
        <v>86977.984375</v>
      </c>
      <c r="F19809" s="44">
        <v>87173.664063000004</v>
      </c>
      <c r="G19809" s="44">
        <v>195.679688</v>
      </c>
    </row>
    <row r="19810" spans="1:7">
      <c r="A19810" s="44">
        <v>0</v>
      </c>
      <c r="B19810" s="44">
        <v>21</v>
      </c>
      <c r="C19810" s="44">
        <v>1.50911</v>
      </c>
      <c r="D19810" s="44">
        <v>148.16879299999999</v>
      </c>
      <c r="E19810" s="44">
        <v>89557.648438000004</v>
      </c>
      <c r="F19810" s="44">
        <v>89705.828125</v>
      </c>
      <c r="G19810" s="44">
        <v>148.179688</v>
      </c>
    </row>
    <row r="19811" spans="1:7">
      <c r="A19811" s="44">
        <v>0</v>
      </c>
      <c r="B19811" s="44">
        <v>22</v>
      </c>
      <c r="C19811" s="44">
        <v>1.844231</v>
      </c>
      <c r="D19811" s="44">
        <v>207.07124300000001</v>
      </c>
      <c r="E19811" s="44">
        <v>91229.65625</v>
      </c>
      <c r="F19811" s="44">
        <v>91436.726563000004</v>
      </c>
      <c r="G19811" s="44">
        <v>207.070313</v>
      </c>
    </row>
    <row r="19812" spans="1:7">
      <c r="A19812" s="44">
        <v>0</v>
      </c>
      <c r="B19812" s="44">
        <v>23</v>
      </c>
      <c r="C19812" s="44">
        <v>0.109823</v>
      </c>
      <c r="D19812" s="44">
        <v>186.66246000000001</v>
      </c>
      <c r="E19812" s="44">
        <v>93294.6875</v>
      </c>
      <c r="F19812" s="44">
        <v>93481.351563000004</v>
      </c>
      <c r="G19812" s="44">
        <v>186.664063</v>
      </c>
    </row>
    <row r="19813" spans="1:7">
      <c r="A19813" s="44">
        <v>0</v>
      </c>
      <c r="B19813" s="44">
        <v>24</v>
      </c>
      <c r="C19813" s="44">
        <v>3.7000000000000002E-3</v>
      </c>
      <c r="D19813" s="44">
        <v>136.92404199999999</v>
      </c>
      <c r="E19813" s="44">
        <v>93597.15625</v>
      </c>
      <c r="F19813" s="44">
        <v>93734.078125</v>
      </c>
      <c r="G19813" s="44">
        <v>136.921875</v>
      </c>
    </row>
    <row r="19814" spans="1:7">
      <c r="A19814" s="44">
        <v>0</v>
      </c>
      <c r="B19814" s="44">
        <v>25</v>
      </c>
      <c r="C19814" s="44">
        <v>0.98708499999999999</v>
      </c>
      <c r="D19814" s="44">
        <v>299.81445300000001</v>
      </c>
      <c r="E19814" s="44">
        <v>93737.898438000004</v>
      </c>
      <c r="F19814" s="44">
        <v>94037.71875</v>
      </c>
      <c r="G19814" s="44">
        <v>299.820313</v>
      </c>
    </row>
    <row r="19815" spans="1:7">
      <c r="A19815" s="44">
        <v>0</v>
      </c>
      <c r="B19815" s="44">
        <v>26</v>
      </c>
      <c r="C19815" s="44">
        <v>0.155861</v>
      </c>
      <c r="D19815" s="44">
        <v>171.39679000000001</v>
      </c>
      <c r="E19815" s="44">
        <v>95035.804688000004</v>
      </c>
      <c r="F19815" s="44">
        <v>95207.203125</v>
      </c>
      <c r="G19815" s="44">
        <v>171.398438</v>
      </c>
    </row>
    <row r="19816" spans="1:7">
      <c r="A19816" s="44">
        <v>0</v>
      </c>
      <c r="B19816" s="44">
        <v>27</v>
      </c>
      <c r="C19816" s="44">
        <v>1.9798039999999999</v>
      </c>
      <c r="D19816" s="44">
        <v>140.395126</v>
      </c>
      <c r="E19816" s="44">
        <v>95369.78125</v>
      </c>
      <c r="F19816" s="44">
        <v>95510.171875</v>
      </c>
      <c r="G19816" s="44">
        <v>140.390625</v>
      </c>
    </row>
    <row r="19817" spans="1:7">
      <c r="A19817" s="44">
        <v>0</v>
      </c>
      <c r="B19817" s="44">
        <v>28</v>
      </c>
      <c r="C19817" s="44">
        <v>0.11344</v>
      </c>
      <c r="D19817" s="44">
        <v>274.83071899999999</v>
      </c>
      <c r="E19817" s="44">
        <v>97496.53125</v>
      </c>
      <c r="F19817" s="44">
        <v>97771.359375</v>
      </c>
      <c r="G19817" s="44">
        <v>274.828125</v>
      </c>
    </row>
    <row r="19818" spans="1:7">
      <c r="A19818" s="44">
        <v>0</v>
      </c>
      <c r="B19818" s="44">
        <v>29</v>
      </c>
      <c r="C19818" s="44">
        <v>6.8519999999999998E-2</v>
      </c>
      <c r="D19818" s="44">
        <v>176.37884500000001</v>
      </c>
      <c r="E19818" s="44">
        <v>97887.242188000004</v>
      </c>
      <c r="F19818" s="44">
        <v>98063.617188000004</v>
      </c>
      <c r="G19818" s="44">
        <v>176.375</v>
      </c>
    </row>
    <row r="19819" spans="1:7">
      <c r="A19819" s="44">
        <v>0</v>
      </c>
      <c r="B19819" s="44">
        <v>30</v>
      </c>
      <c r="C19819" s="44">
        <v>2.7570540000000001</v>
      </c>
      <c r="D19819" s="44">
        <v>147.140625</v>
      </c>
      <c r="E19819" s="44">
        <v>98137.304688000004</v>
      </c>
      <c r="F19819" s="44">
        <v>98284.4375</v>
      </c>
      <c r="G19819" s="44">
        <v>147.132813</v>
      </c>
    </row>
    <row r="19820" spans="1:7">
      <c r="A19820" s="44">
        <v>0</v>
      </c>
      <c r="B19820" s="44">
        <v>31</v>
      </c>
      <c r="C19820" s="44">
        <v>9.0593999999999994E-2</v>
      </c>
      <c r="D19820" s="44">
        <v>270.84826700000002</v>
      </c>
      <c r="E19820" s="44">
        <v>101043.953125</v>
      </c>
      <c r="F19820" s="44">
        <v>101314.796875</v>
      </c>
      <c r="G19820" s="44">
        <v>270.84375</v>
      </c>
    </row>
    <row r="19821" spans="1:7">
      <c r="A19821" s="44">
        <v>0</v>
      </c>
      <c r="B19821" s="44">
        <v>32</v>
      </c>
      <c r="C19821" s="44">
        <v>1.872611</v>
      </c>
      <c r="D19821" s="44">
        <v>476.60873400000003</v>
      </c>
      <c r="E19821" s="44">
        <v>101419</v>
      </c>
      <c r="F19821" s="44">
        <v>101895.609375</v>
      </c>
      <c r="G19821" s="44">
        <v>476.609375</v>
      </c>
    </row>
    <row r="19822" spans="1:7">
      <c r="A19822" s="44">
        <v>0</v>
      </c>
      <c r="B19822" s="44">
        <v>33</v>
      </c>
      <c r="C19822" s="44">
        <v>3.1982460000000001</v>
      </c>
      <c r="D19822" s="44">
        <v>88.807602000000003</v>
      </c>
      <c r="E19822" s="44">
        <v>103778.429688</v>
      </c>
      <c r="F19822" s="44">
        <v>103867.234375</v>
      </c>
      <c r="G19822" s="44">
        <v>88.804687999999999</v>
      </c>
    </row>
    <row r="19823" spans="1:7">
      <c r="A19823" s="44">
        <v>0</v>
      </c>
      <c r="B19823" s="44">
        <v>34</v>
      </c>
      <c r="C19823" s="44">
        <v>2.1119159999999999</v>
      </c>
      <c r="D19823" s="44">
        <v>324.56720000000001</v>
      </c>
      <c r="E19823" s="44">
        <v>107075.78125</v>
      </c>
      <c r="F19823" s="44">
        <v>107400.34375</v>
      </c>
      <c r="G19823" s="44">
        <v>324.5625</v>
      </c>
    </row>
    <row r="19824" spans="1:7">
      <c r="A19824" s="44">
        <v>0</v>
      </c>
      <c r="B19824" s="44">
        <v>35</v>
      </c>
      <c r="C19824" s="44">
        <v>0.78043899999999999</v>
      </c>
      <c r="D19824" s="44">
        <v>117.28167000000001</v>
      </c>
      <c r="E19824" s="44">
        <v>109513.5625</v>
      </c>
      <c r="F19824" s="44">
        <v>109630.851563</v>
      </c>
      <c r="G19824" s="44">
        <v>117.289063</v>
      </c>
    </row>
    <row r="19825" spans="1:7">
      <c r="A19825" s="44">
        <v>0</v>
      </c>
      <c r="B19825" s="44">
        <v>36</v>
      </c>
      <c r="C19825" s="44">
        <v>0.21473300000000001</v>
      </c>
      <c r="D19825" s="44">
        <v>308.21142600000002</v>
      </c>
      <c r="E19825" s="44">
        <v>110419.90625</v>
      </c>
      <c r="F19825" s="44">
        <v>110728.125</v>
      </c>
      <c r="G19825" s="44">
        <v>308.21875</v>
      </c>
    </row>
    <row r="19826" spans="1:7">
      <c r="A19826" s="44">
        <v>0</v>
      </c>
      <c r="B19826" s="44">
        <v>37</v>
      </c>
      <c r="C19826" s="44">
        <v>0.10438799999999999</v>
      </c>
      <c r="D19826" s="44">
        <v>270.085419</v>
      </c>
      <c r="E19826" s="44">
        <v>110951.226563</v>
      </c>
      <c r="F19826" s="44">
        <v>111221.3125</v>
      </c>
      <c r="G19826" s="44">
        <v>270.085938</v>
      </c>
    </row>
    <row r="19827" spans="1:7">
      <c r="A19827" s="44">
        <v>0</v>
      </c>
      <c r="B19827" s="44">
        <v>38</v>
      </c>
      <c r="C19827" s="44">
        <v>3.2551410000000001</v>
      </c>
      <c r="D19827" s="44">
        <v>113.505188</v>
      </c>
      <c r="E19827" s="44">
        <v>111326.273438</v>
      </c>
      <c r="F19827" s="44">
        <v>111439.78125</v>
      </c>
      <c r="G19827" s="44">
        <v>113.507813</v>
      </c>
    </row>
    <row r="19828" spans="1:7">
      <c r="A19828" s="44">
        <v>0</v>
      </c>
      <c r="B19828" s="44">
        <v>39</v>
      </c>
      <c r="C19828" s="44">
        <v>1.057828</v>
      </c>
      <c r="D19828" s="44">
        <v>252.38227800000001</v>
      </c>
      <c r="E19828" s="44">
        <v>114701.617188</v>
      </c>
      <c r="F19828" s="44">
        <v>114954</v>
      </c>
      <c r="G19828" s="44">
        <v>252.382813</v>
      </c>
    </row>
    <row r="19829" spans="1:7">
      <c r="A19829" s="44">
        <v>0</v>
      </c>
      <c r="B19829" s="44">
        <v>40</v>
      </c>
      <c r="C19829" s="44">
        <v>0.210618</v>
      </c>
      <c r="D19829" s="44">
        <v>305.03164700000002</v>
      </c>
      <c r="E19829" s="44">
        <v>116014.242188</v>
      </c>
      <c r="F19829" s="44">
        <v>116319.28125</v>
      </c>
      <c r="G19829" s="44">
        <v>305.039063</v>
      </c>
    </row>
    <row r="19830" spans="1:7">
      <c r="A19830" s="44">
        <v>0</v>
      </c>
      <c r="B19830" s="44">
        <v>41</v>
      </c>
      <c r="C19830" s="44">
        <v>2.3778929999999998</v>
      </c>
      <c r="D19830" s="44">
        <v>135.28604100000001</v>
      </c>
      <c r="E19830" s="44">
        <v>116529.875</v>
      </c>
      <c r="F19830" s="44">
        <v>116665.15625</v>
      </c>
      <c r="G19830" s="44">
        <v>135.28125</v>
      </c>
    </row>
    <row r="19831" spans="1:7">
      <c r="A19831" s="44">
        <v>0</v>
      </c>
      <c r="B19831" s="44">
        <v>42</v>
      </c>
      <c r="C19831" s="44">
        <v>1.520214</v>
      </c>
      <c r="D19831" s="44">
        <v>1066.2655030000001</v>
      </c>
      <c r="E19831" s="44">
        <v>119045.820313</v>
      </c>
      <c r="F19831" s="44">
        <v>120112.078125</v>
      </c>
      <c r="G19831" s="44">
        <v>1066.2578129999999</v>
      </c>
    </row>
    <row r="19832" spans="1:7">
      <c r="A19832" s="44">
        <v>0</v>
      </c>
      <c r="B19832" s="44">
        <v>43</v>
      </c>
      <c r="C19832" s="44">
        <v>0.78578099999999995</v>
      </c>
      <c r="D19832" s="44">
        <v>337.18402099999997</v>
      </c>
      <c r="E19832" s="44">
        <v>121639.875</v>
      </c>
      <c r="F19832" s="44">
        <v>121977.0625</v>
      </c>
      <c r="G19832" s="44">
        <v>337.1875</v>
      </c>
    </row>
    <row r="19833" spans="1:7">
      <c r="A19833" s="44">
        <v>0</v>
      </c>
      <c r="B19833" s="44">
        <v>44</v>
      </c>
      <c r="C19833" s="44">
        <v>0.23564199999999999</v>
      </c>
      <c r="D19833" s="44">
        <v>107.134697</v>
      </c>
      <c r="E19833" s="44">
        <v>122764.976563</v>
      </c>
      <c r="F19833" s="44">
        <v>122872.109375</v>
      </c>
      <c r="G19833" s="44">
        <v>107.132813</v>
      </c>
    </row>
    <row r="19834" spans="1:7">
      <c r="A19834" s="44">
        <v>0</v>
      </c>
      <c r="B19834" s="44">
        <v>45</v>
      </c>
      <c r="C19834" s="44">
        <v>0.73372499999999996</v>
      </c>
      <c r="D19834" s="44">
        <v>160.373062</v>
      </c>
      <c r="E19834" s="44">
        <v>123108.789063</v>
      </c>
      <c r="F19834" s="44">
        <v>123269.164063</v>
      </c>
      <c r="G19834" s="44">
        <v>160.375</v>
      </c>
    </row>
    <row r="19835" spans="1:7">
      <c r="A19835" s="44">
        <v>0</v>
      </c>
      <c r="B19835" s="44">
        <v>46</v>
      </c>
      <c r="C19835" s="44">
        <v>1.0718129999999999</v>
      </c>
      <c r="D19835" s="44">
        <v>245.839844</v>
      </c>
      <c r="E19835" s="44">
        <v>124015.09375</v>
      </c>
      <c r="F19835" s="44">
        <v>124260.9375</v>
      </c>
      <c r="G19835" s="44">
        <v>245.84375</v>
      </c>
    </row>
    <row r="19836" spans="1:7">
      <c r="A19836" s="44">
        <v>0</v>
      </c>
      <c r="B19836" s="44">
        <v>47</v>
      </c>
      <c r="C19836" s="44">
        <v>0.85702999999999996</v>
      </c>
      <c r="D19836" s="44">
        <v>158.16883899999999</v>
      </c>
      <c r="E19836" s="44">
        <v>125343.390625</v>
      </c>
      <c r="F19836" s="44">
        <v>125501.5625</v>
      </c>
      <c r="G19836" s="44">
        <v>158.171875</v>
      </c>
    </row>
    <row r="19837" spans="1:7">
      <c r="A19837" s="44">
        <v>0</v>
      </c>
      <c r="B19837" s="44">
        <v>48</v>
      </c>
      <c r="C19837" s="44">
        <v>1.299334</v>
      </c>
      <c r="D19837" s="44">
        <v>980.80993699999999</v>
      </c>
      <c r="E19837" s="44">
        <v>126359.109375</v>
      </c>
      <c r="F19837" s="44">
        <v>127339.921875</v>
      </c>
      <c r="G19837" s="44">
        <v>980.8125</v>
      </c>
    </row>
    <row r="19838" spans="1:7">
      <c r="A19838" s="44">
        <v>0</v>
      </c>
      <c r="B19838" s="44">
        <v>49</v>
      </c>
      <c r="C19838" s="44">
        <v>0.44390000000000002</v>
      </c>
      <c r="D19838" s="44">
        <v>170.845001</v>
      </c>
      <c r="E19838" s="44">
        <v>128640.632813</v>
      </c>
      <c r="F19838" s="44">
        <v>128811.484375</v>
      </c>
      <c r="G19838" s="44">
        <v>170.851563</v>
      </c>
    </row>
    <row r="19839" spans="1:7">
      <c r="A19839" s="44">
        <v>0</v>
      </c>
      <c r="B19839" s="44">
        <v>50</v>
      </c>
      <c r="C19839" s="44">
        <v>0.351192</v>
      </c>
      <c r="D19839" s="44">
        <v>1079.4157709999999</v>
      </c>
      <c r="E19839" s="44">
        <v>129266.539063</v>
      </c>
      <c r="F19839" s="44">
        <v>130345.960938</v>
      </c>
      <c r="G19839" s="44">
        <v>1079.421875</v>
      </c>
    </row>
    <row r="19840" spans="1:7">
      <c r="A19840" s="44">
        <v>0</v>
      </c>
      <c r="B19840" s="44">
        <v>51</v>
      </c>
      <c r="C19840" s="44">
        <v>0.24632200000000001</v>
      </c>
      <c r="D19840" s="44">
        <v>198.00474500000001</v>
      </c>
      <c r="E19840" s="44">
        <v>130708.789063</v>
      </c>
      <c r="F19840" s="44">
        <v>130906.796875</v>
      </c>
      <c r="G19840" s="44">
        <v>198.007813</v>
      </c>
    </row>
    <row r="19841" spans="1:7">
      <c r="A19841" s="44">
        <v>0</v>
      </c>
      <c r="B19841" s="44">
        <v>52</v>
      </c>
      <c r="C19841" s="44">
        <v>6.1031000000000002E-2</v>
      </c>
      <c r="D19841" s="44">
        <v>144.11161799999999</v>
      </c>
      <c r="E19841" s="44">
        <v>131161.921875</v>
      </c>
      <c r="F19841" s="44">
        <v>131306.03125</v>
      </c>
      <c r="G19841" s="44">
        <v>144.109375</v>
      </c>
    </row>
    <row r="19842" spans="1:7">
      <c r="A19842" s="44">
        <v>0</v>
      </c>
      <c r="B19842" s="44">
        <v>53</v>
      </c>
      <c r="C19842" s="44">
        <v>1.4933620000000001</v>
      </c>
      <c r="D19842" s="44">
        <v>320.502655</v>
      </c>
      <c r="E19842" s="44">
        <v>131380.703125</v>
      </c>
      <c r="F19842" s="44">
        <v>131701.203125</v>
      </c>
      <c r="G19842" s="44">
        <v>320.5</v>
      </c>
    </row>
    <row r="19843" spans="1:7">
      <c r="A19843" s="44">
        <v>0</v>
      </c>
      <c r="B19843" s="44">
        <v>54</v>
      </c>
      <c r="C19843" s="44">
        <v>0.258025</v>
      </c>
      <c r="D19843" s="44">
        <v>136.959656</v>
      </c>
      <c r="E19843" s="44">
        <v>133209</v>
      </c>
      <c r="F19843" s="44">
        <v>133345.953125</v>
      </c>
      <c r="G19843" s="44">
        <v>136.953125</v>
      </c>
    </row>
    <row r="19844" spans="1:7">
      <c r="A19844" s="44">
        <v>0</v>
      </c>
      <c r="B19844" s="44">
        <v>55</v>
      </c>
      <c r="C19844" s="44">
        <v>0.96513400000000005</v>
      </c>
      <c r="D19844" s="44">
        <v>852.88922100000002</v>
      </c>
      <c r="E19844" s="44">
        <v>133615.3125</v>
      </c>
      <c r="F19844" s="44">
        <v>134468.203125</v>
      </c>
      <c r="G19844" s="44">
        <v>852.890625</v>
      </c>
    </row>
    <row r="19845" spans="1:7">
      <c r="A19845" s="44">
        <v>0</v>
      </c>
      <c r="B19845" s="44">
        <v>56</v>
      </c>
      <c r="C19845" s="44">
        <v>5.4210000000000001E-2</v>
      </c>
      <c r="D19845" s="44">
        <v>294.06118800000002</v>
      </c>
      <c r="E19845" s="44">
        <v>135443.703125</v>
      </c>
      <c r="F19845" s="44">
        <v>135737.765625</v>
      </c>
      <c r="G19845" s="44">
        <v>294.0625</v>
      </c>
    </row>
    <row r="19846" spans="1:7">
      <c r="A19846" s="44">
        <v>0</v>
      </c>
      <c r="B19846" s="44">
        <v>57</v>
      </c>
      <c r="C19846" s="44">
        <v>2.0368719999999998</v>
      </c>
      <c r="D19846" s="44">
        <v>157.08355700000001</v>
      </c>
      <c r="E19846" s="44">
        <v>135803.0625</v>
      </c>
      <c r="F19846" s="44">
        <v>135960.15625</v>
      </c>
      <c r="G19846" s="44">
        <v>157.09375</v>
      </c>
    </row>
    <row r="19847" spans="1:7">
      <c r="A19847" s="44">
        <v>0</v>
      </c>
      <c r="B19847" s="44">
        <v>58</v>
      </c>
      <c r="C19847" s="44">
        <v>1.323917</v>
      </c>
      <c r="D19847" s="44">
        <v>675.29840100000001</v>
      </c>
      <c r="E19847" s="44">
        <v>137996.390625</v>
      </c>
      <c r="F19847" s="44">
        <v>138671.6875</v>
      </c>
      <c r="G19847" s="44">
        <v>675.296875</v>
      </c>
    </row>
    <row r="19848" spans="1:7">
      <c r="A19848" s="44">
        <v>0</v>
      </c>
      <c r="B19848" s="44">
        <v>59</v>
      </c>
      <c r="C19848" s="44">
        <v>1.1757979999999999</v>
      </c>
      <c r="D19848" s="44">
        <v>465.04702800000001</v>
      </c>
      <c r="E19848" s="44">
        <v>140000.53125</v>
      </c>
      <c r="F19848" s="44">
        <v>140465.578125</v>
      </c>
      <c r="G19848" s="44">
        <v>465.046875</v>
      </c>
    </row>
    <row r="19849" spans="1:7">
      <c r="A19849" s="44">
        <v>0</v>
      </c>
      <c r="B19849" s="44">
        <v>60</v>
      </c>
      <c r="C19849" s="44">
        <v>0.20243900000000001</v>
      </c>
      <c r="D19849" s="44">
        <v>435.40234400000003</v>
      </c>
      <c r="E19849" s="44">
        <v>141641.34375</v>
      </c>
      <c r="F19849" s="44">
        <v>142076.75</v>
      </c>
      <c r="G19849" s="44">
        <v>435.40625</v>
      </c>
    </row>
    <row r="19850" spans="1:7">
      <c r="A19850" s="44">
        <v>0</v>
      </c>
      <c r="B19850" s="44">
        <v>61</v>
      </c>
      <c r="C19850" s="44">
        <v>6.8519999999999998E-2</v>
      </c>
      <c r="D19850" s="44">
        <v>196.89604199999999</v>
      </c>
      <c r="E19850" s="44">
        <v>142281.984375</v>
      </c>
      <c r="F19850" s="44">
        <v>142478.890625</v>
      </c>
      <c r="G19850" s="44">
        <v>196.90625</v>
      </c>
    </row>
    <row r="19851" spans="1:7">
      <c r="A19851" s="44">
        <v>0</v>
      </c>
      <c r="B19851" s="44">
        <v>62</v>
      </c>
      <c r="C19851" s="44">
        <v>0.66715100000000005</v>
      </c>
      <c r="D19851" s="44">
        <v>611.31091300000003</v>
      </c>
      <c r="E19851" s="44">
        <v>142547.671875</v>
      </c>
      <c r="F19851" s="44">
        <v>143158.984375</v>
      </c>
      <c r="G19851" s="44">
        <v>611.3125</v>
      </c>
    </row>
    <row r="19852" spans="1:7">
      <c r="A19852" s="44">
        <v>0</v>
      </c>
      <c r="B19852" s="44">
        <v>63</v>
      </c>
      <c r="C19852" s="44">
        <v>8.4930000000000005E-2</v>
      </c>
      <c r="D19852" s="44">
        <v>963.36633300000005</v>
      </c>
      <c r="E19852" s="44">
        <v>143834.640625</v>
      </c>
      <c r="F19852" s="44">
        <v>144798</v>
      </c>
      <c r="G19852" s="44">
        <v>963.359375</v>
      </c>
    </row>
    <row r="19853" spans="1:7">
      <c r="A19853" s="44">
        <v>0</v>
      </c>
      <c r="B19853" s="44">
        <v>64</v>
      </c>
      <c r="C19853" s="44">
        <v>3.4178E-2</v>
      </c>
      <c r="D19853" s="44">
        <v>186.21847500000001</v>
      </c>
      <c r="E19853" s="44">
        <v>144886.734375</v>
      </c>
      <c r="F19853" s="44">
        <v>145072.953125</v>
      </c>
      <c r="G19853" s="44">
        <v>186.21875</v>
      </c>
    </row>
    <row r="19854" spans="1:7">
      <c r="A19854" s="44">
        <v>0</v>
      </c>
      <c r="B19854" s="44">
        <v>65</v>
      </c>
      <c r="C19854" s="44">
        <v>0.80669000000000002</v>
      </c>
      <c r="D19854" s="44">
        <v>648.55633499999999</v>
      </c>
      <c r="E19854" s="44">
        <v>145121.109375</v>
      </c>
      <c r="F19854" s="44">
        <v>145769.671875</v>
      </c>
      <c r="G19854" s="44">
        <v>648.5625</v>
      </c>
    </row>
    <row r="19855" spans="1:7">
      <c r="A19855" s="44">
        <v>0</v>
      </c>
      <c r="B19855" s="44">
        <v>66</v>
      </c>
      <c r="C19855" s="44">
        <v>0.94279299999999999</v>
      </c>
      <c r="D19855" s="44">
        <v>264.74533100000002</v>
      </c>
      <c r="E19855" s="44">
        <v>146590.046875</v>
      </c>
      <c r="F19855" s="44">
        <v>146854.78125</v>
      </c>
      <c r="G19855" s="44">
        <v>264.734375</v>
      </c>
    </row>
    <row r="19856" spans="1:7">
      <c r="A19856" s="44">
        <v>0</v>
      </c>
      <c r="B19856" s="44">
        <v>67</v>
      </c>
      <c r="C19856" s="44">
        <v>1.89388</v>
      </c>
      <c r="D19856" s="44">
        <v>580.59698500000002</v>
      </c>
      <c r="E19856" s="44">
        <v>147798.3125</v>
      </c>
      <c r="F19856" s="44">
        <v>148378.90625</v>
      </c>
      <c r="G19856" s="44">
        <v>580.59375</v>
      </c>
    </row>
    <row r="19857" spans="1:7">
      <c r="A19857" s="44">
        <v>0</v>
      </c>
      <c r="B19857" s="44">
        <v>68</v>
      </c>
      <c r="C19857" s="44">
        <v>0.976414</v>
      </c>
      <c r="D19857" s="44">
        <v>271.84213299999999</v>
      </c>
      <c r="E19857" s="44">
        <v>150272.765625</v>
      </c>
      <c r="F19857" s="44">
        <v>150544.609375</v>
      </c>
      <c r="G19857" s="44">
        <v>271.84375</v>
      </c>
    </row>
    <row r="19858" spans="1:7">
      <c r="A19858" s="44">
        <v>0</v>
      </c>
      <c r="B19858" s="44">
        <v>69</v>
      </c>
      <c r="C19858" s="44">
        <v>0.18775</v>
      </c>
      <c r="D19858" s="44">
        <v>221.421997</v>
      </c>
      <c r="E19858" s="44">
        <v>151531.578125</v>
      </c>
      <c r="F19858" s="44">
        <v>151753.015625</v>
      </c>
      <c r="G19858" s="44">
        <v>221.4375</v>
      </c>
    </row>
    <row r="19859" spans="1:7">
      <c r="A19859" s="44">
        <v>0</v>
      </c>
      <c r="B19859" s="44">
        <v>70</v>
      </c>
      <c r="C19859" s="44">
        <v>0.49890299999999999</v>
      </c>
      <c r="D19859" s="44">
        <v>239.63681</v>
      </c>
      <c r="E19859" s="44">
        <v>151953.53125</v>
      </c>
      <c r="F19859" s="44">
        <v>152193.171875</v>
      </c>
      <c r="G19859" s="44">
        <v>239.640625</v>
      </c>
    </row>
    <row r="19860" spans="1:7">
      <c r="A19860" s="44">
        <v>0</v>
      </c>
      <c r="B19860" s="44">
        <v>71</v>
      </c>
      <c r="C19860" s="44">
        <v>0.239396</v>
      </c>
      <c r="D19860" s="44">
        <v>773.62194799999997</v>
      </c>
      <c r="E19860" s="44">
        <v>152703.703125</v>
      </c>
      <c r="F19860" s="44">
        <v>153477.328125</v>
      </c>
      <c r="G19860" s="44">
        <v>773.625</v>
      </c>
    </row>
    <row r="19861" spans="1:7">
      <c r="A19861" s="44">
        <v>0</v>
      </c>
      <c r="B19861" s="44">
        <v>72</v>
      </c>
      <c r="C19861" s="44">
        <v>0.811693</v>
      </c>
      <c r="D19861" s="44">
        <v>74.025374999999997</v>
      </c>
      <c r="E19861" s="44">
        <v>153719.3125</v>
      </c>
      <c r="F19861" s="44">
        <v>153793.34375</v>
      </c>
      <c r="G19861" s="44">
        <v>74.03125</v>
      </c>
    </row>
    <row r="19862" spans="1:7">
      <c r="A19862" s="44">
        <v>0</v>
      </c>
      <c r="B19862" s="44">
        <v>73</v>
      </c>
      <c r="C19862" s="44">
        <v>1.846743</v>
      </c>
      <c r="D19862" s="44">
        <v>142.48419200000001</v>
      </c>
      <c r="E19862" s="44">
        <v>154617.296875</v>
      </c>
      <c r="F19862" s="44">
        <v>154759.78125</v>
      </c>
      <c r="G19862" s="44">
        <v>142.484375</v>
      </c>
    </row>
    <row r="19863" spans="1:7">
      <c r="A19863" s="44">
        <v>0</v>
      </c>
      <c r="B19863" s="44">
        <v>74</v>
      </c>
      <c r="C19863" s="44">
        <v>0.44929000000000002</v>
      </c>
      <c r="D19863" s="44">
        <v>216.29557800000001</v>
      </c>
      <c r="E19863" s="44">
        <v>156617.53125</v>
      </c>
      <c r="F19863" s="44">
        <v>156833.828125</v>
      </c>
      <c r="G19863" s="44">
        <v>216.296875</v>
      </c>
    </row>
    <row r="19864" spans="1:7">
      <c r="A19864" s="44">
        <v>0</v>
      </c>
      <c r="B19864" s="44">
        <v>75</v>
      </c>
      <c r="C19864" s="44">
        <v>0.21405199999999999</v>
      </c>
      <c r="D19864" s="44">
        <v>107.543083</v>
      </c>
      <c r="E19864" s="44">
        <v>157291.203125</v>
      </c>
      <c r="F19864" s="44">
        <v>157398.75</v>
      </c>
      <c r="G19864" s="44">
        <v>107.546875</v>
      </c>
    </row>
    <row r="19865" spans="1:7">
      <c r="A19865" s="44">
        <v>0</v>
      </c>
      <c r="B19865" s="44">
        <v>76</v>
      </c>
      <c r="C19865" s="44">
        <v>0.60367199999999999</v>
      </c>
      <c r="D19865" s="44">
        <v>158.916946</v>
      </c>
      <c r="E19865" s="44">
        <v>157619.3125</v>
      </c>
      <c r="F19865" s="44">
        <v>157778.21875</v>
      </c>
      <c r="G19865" s="44">
        <v>158.90625</v>
      </c>
    </row>
    <row r="19866" spans="1:7">
      <c r="A19866" s="44">
        <v>0</v>
      </c>
      <c r="B19866" s="44">
        <v>77</v>
      </c>
      <c r="C19866" s="44">
        <v>0.15786</v>
      </c>
      <c r="D19866" s="44">
        <v>693.69988999999998</v>
      </c>
      <c r="E19866" s="44">
        <v>158385.0625</v>
      </c>
      <c r="F19866" s="44">
        <v>159078.765625</v>
      </c>
      <c r="G19866" s="44">
        <v>693.703125</v>
      </c>
    </row>
    <row r="19867" spans="1:7">
      <c r="A19867" s="44">
        <v>0</v>
      </c>
      <c r="B19867" s="44">
        <v>78</v>
      </c>
      <c r="C19867" s="44">
        <v>2.9128090000000002</v>
      </c>
      <c r="D19867" s="44">
        <v>84.002632000000006</v>
      </c>
      <c r="E19867" s="44">
        <v>159244.5625</v>
      </c>
      <c r="F19867" s="44">
        <v>159328.546875</v>
      </c>
      <c r="G19867" s="44">
        <v>83.984375</v>
      </c>
    </row>
    <row r="19868" spans="1:7">
      <c r="A19868" s="44">
        <v>0</v>
      </c>
      <c r="B19868" s="44">
        <v>79</v>
      </c>
      <c r="C19868" s="44">
        <v>0.71054099999999998</v>
      </c>
      <c r="D19868" s="44">
        <v>1048.8790280000001</v>
      </c>
      <c r="E19868" s="44">
        <v>162251.0625</v>
      </c>
      <c r="F19868" s="44">
        <v>163299.9375</v>
      </c>
      <c r="G19868" s="44">
        <v>1048.875</v>
      </c>
    </row>
    <row r="19869" spans="1:7">
      <c r="A19869" s="44">
        <v>0</v>
      </c>
      <c r="B19869" s="44">
        <v>80</v>
      </c>
      <c r="C19869" s="44">
        <v>1.0379860000000001</v>
      </c>
      <c r="D19869" s="44">
        <v>90.050713000000002</v>
      </c>
      <c r="E19869" s="44">
        <v>164020.71875</v>
      </c>
      <c r="F19869" s="44">
        <v>164110.765625</v>
      </c>
      <c r="G19869" s="44">
        <v>90.046875</v>
      </c>
    </row>
    <row r="19870" spans="1:7">
      <c r="A19870" s="44">
        <v>0</v>
      </c>
      <c r="B19870" s="44">
        <v>81</v>
      </c>
      <c r="C19870" s="44">
        <v>0.129741</v>
      </c>
      <c r="D19870" s="44">
        <v>1016.74231</v>
      </c>
      <c r="E19870" s="44">
        <v>165161.421875</v>
      </c>
      <c r="F19870" s="44">
        <v>166178.15625</v>
      </c>
      <c r="G19870" s="44">
        <v>1016.734375</v>
      </c>
    </row>
    <row r="19871" spans="1:7">
      <c r="A19871" s="44">
        <v>0</v>
      </c>
      <c r="B19871" s="44">
        <v>82</v>
      </c>
      <c r="C19871" s="44">
        <v>0.57024699999999995</v>
      </c>
      <c r="D19871" s="44">
        <v>988.558899</v>
      </c>
      <c r="E19871" s="44">
        <v>166317.78125</v>
      </c>
      <c r="F19871" s="44">
        <v>167306.34375</v>
      </c>
      <c r="G19871" s="44">
        <v>988.5625</v>
      </c>
    </row>
    <row r="19872" spans="1:7">
      <c r="A19872" s="44">
        <v>0</v>
      </c>
      <c r="B19872" s="44">
        <v>83</v>
      </c>
      <c r="C19872" s="44">
        <v>0.83413999999999999</v>
      </c>
      <c r="D19872" s="44">
        <v>416.26364100000001</v>
      </c>
      <c r="E19872" s="44">
        <v>167884.53125</v>
      </c>
      <c r="F19872" s="44">
        <v>168300.796875</v>
      </c>
      <c r="G19872" s="44">
        <v>416.265625</v>
      </c>
    </row>
    <row r="19873" spans="1:7">
      <c r="A19873" s="44">
        <v>0</v>
      </c>
      <c r="B19873" s="44">
        <v>84</v>
      </c>
      <c r="C19873" s="44">
        <v>0.88658400000000004</v>
      </c>
      <c r="D19873" s="44">
        <v>753.94586200000003</v>
      </c>
      <c r="E19873" s="44">
        <v>169150.234375</v>
      </c>
      <c r="F19873" s="44">
        <v>169904.1875</v>
      </c>
      <c r="G19873" s="44">
        <v>753.953125</v>
      </c>
    </row>
    <row r="19874" spans="1:7">
      <c r="A19874" s="44">
        <v>0</v>
      </c>
      <c r="B19874" s="44">
        <v>85</v>
      </c>
      <c r="C19874" s="44">
        <v>2.2849490000000001</v>
      </c>
      <c r="D19874" s="44">
        <v>431.43948399999999</v>
      </c>
      <c r="E19874" s="44">
        <v>170791.046875</v>
      </c>
      <c r="F19874" s="44">
        <v>171222.484375</v>
      </c>
      <c r="G19874" s="44">
        <v>431.4375</v>
      </c>
    </row>
    <row r="19875" spans="1:7">
      <c r="A19875" s="44">
        <v>0</v>
      </c>
      <c r="B19875" s="44">
        <v>86</v>
      </c>
      <c r="C19875" s="44">
        <v>0.62802100000000005</v>
      </c>
      <c r="D19875" s="44">
        <v>255.18255600000001</v>
      </c>
      <c r="E19875" s="44">
        <v>173510.109375</v>
      </c>
      <c r="F19875" s="44">
        <v>173765.296875</v>
      </c>
      <c r="G19875" s="44">
        <v>255.1875</v>
      </c>
    </row>
    <row r="19876" spans="1:7">
      <c r="A19876" s="44">
        <v>0</v>
      </c>
      <c r="B19876" s="44">
        <v>87</v>
      </c>
      <c r="C19876" s="44">
        <v>2.0939199999999998</v>
      </c>
      <c r="D19876" s="44">
        <v>247.79641699999999</v>
      </c>
      <c r="E19876" s="44">
        <v>174400.796875</v>
      </c>
      <c r="F19876" s="44">
        <v>174648.59375</v>
      </c>
      <c r="G19876" s="44">
        <v>247.796875</v>
      </c>
    </row>
    <row r="19877" spans="1:7">
      <c r="A19877" s="44">
        <v>0</v>
      </c>
      <c r="B19877" s="44">
        <v>88</v>
      </c>
      <c r="C19877" s="44">
        <v>3.3707500000000001</v>
      </c>
      <c r="D19877" s="44">
        <v>945.00201400000003</v>
      </c>
      <c r="E19877" s="44">
        <v>176744.8125</v>
      </c>
      <c r="F19877" s="44">
        <v>177689.8125</v>
      </c>
      <c r="G19877" s="44">
        <v>945</v>
      </c>
    </row>
    <row r="19878" spans="1:7">
      <c r="A19878" s="44">
        <v>0</v>
      </c>
      <c r="B19878" s="44">
        <v>89</v>
      </c>
      <c r="C19878" s="44">
        <v>0.28108100000000003</v>
      </c>
      <c r="D19878" s="44">
        <v>800.71716300000003</v>
      </c>
      <c r="E19878" s="44">
        <v>181066</v>
      </c>
      <c r="F19878" s="44">
        <v>181866.71875</v>
      </c>
      <c r="G19878" s="44">
        <v>800.71875</v>
      </c>
    </row>
    <row r="19879" spans="1:7">
      <c r="A19879" s="44">
        <v>0</v>
      </c>
      <c r="B19879" s="44">
        <v>90</v>
      </c>
      <c r="C19879" s="44">
        <v>1.385532</v>
      </c>
      <c r="D19879" s="44">
        <v>239.35803200000001</v>
      </c>
      <c r="E19879" s="44">
        <v>182159.96875</v>
      </c>
      <c r="F19879" s="44">
        <v>182399.328125</v>
      </c>
      <c r="G19879" s="44">
        <v>239.359375</v>
      </c>
    </row>
    <row r="19880" spans="1:7">
      <c r="A19880" s="44">
        <v>0</v>
      </c>
      <c r="B19880" s="44">
        <v>91</v>
      </c>
      <c r="C19880" s="44">
        <v>1.441729</v>
      </c>
      <c r="D19880" s="44">
        <v>125.43356300000001</v>
      </c>
      <c r="E19880" s="44">
        <v>183787.78125</v>
      </c>
      <c r="F19880" s="44">
        <v>183913.203125</v>
      </c>
      <c r="G19880" s="44">
        <v>125.421875</v>
      </c>
    </row>
    <row r="19881" spans="1:7">
      <c r="A19881" s="44">
        <v>0</v>
      </c>
      <c r="B19881" s="44">
        <v>92</v>
      </c>
      <c r="C19881" s="44">
        <v>3.419896</v>
      </c>
      <c r="D19881" s="44">
        <v>468.964966</v>
      </c>
      <c r="E19881" s="44">
        <v>185366.078125</v>
      </c>
      <c r="F19881" s="44">
        <v>185835.0625</v>
      </c>
      <c r="G19881" s="44">
        <v>468.984375</v>
      </c>
    </row>
    <row r="19882" spans="1:7">
      <c r="A19882" s="44">
        <v>0</v>
      </c>
      <c r="B19882" s="44">
        <v>93</v>
      </c>
      <c r="C19882" s="44">
        <v>1.009612</v>
      </c>
      <c r="D19882" s="44">
        <v>377.40008499999999</v>
      </c>
      <c r="E19882" s="44">
        <v>189262.59375</v>
      </c>
      <c r="F19882" s="44">
        <v>189640</v>
      </c>
      <c r="G19882" s="44">
        <v>377.40625</v>
      </c>
    </row>
    <row r="19883" spans="1:7">
      <c r="A19883" s="44">
        <v>0</v>
      </c>
      <c r="B19883" s="44">
        <v>94</v>
      </c>
      <c r="C19883" s="44">
        <v>0.286188</v>
      </c>
      <c r="D19883" s="44">
        <v>225.426895</v>
      </c>
      <c r="E19883" s="44">
        <v>190653.3125</v>
      </c>
      <c r="F19883" s="44">
        <v>190878.75</v>
      </c>
      <c r="G19883" s="44">
        <v>225.4375</v>
      </c>
    </row>
    <row r="19884" spans="1:7">
      <c r="A19884" s="44">
        <v>0</v>
      </c>
      <c r="B19884" s="44">
        <v>95</v>
      </c>
      <c r="C19884" s="44">
        <v>1.143969</v>
      </c>
      <c r="D19884" s="44">
        <v>186.75389100000001</v>
      </c>
      <c r="E19884" s="44">
        <v>191168.953125</v>
      </c>
      <c r="F19884" s="44">
        <v>191355.703125</v>
      </c>
      <c r="G19884" s="44">
        <v>186.75</v>
      </c>
    </row>
    <row r="19885" spans="1:7">
      <c r="A19885" s="44">
        <v>0</v>
      </c>
      <c r="B19885" s="44">
        <v>96</v>
      </c>
      <c r="C19885" s="44">
        <v>1.1543699999999999</v>
      </c>
      <c r="D19885" s="44">
        <v>146.52020300000001</v>
      </c>
      <c r="E19885" s="44">
        <v>192512.875</v>
      </c>
      <c r="F19885" s="44">
        <v>192659.40625</v>
      </c>
      <c r="G19885" s="44">
        <v>146.53125</v>
      </c>
    </row>
    <row r="19886" spans="1:7">
      <c r="A19886" s="44">
        <v>0</v>
      </c>
      <c r="B19886" s="44">
        <v>97</v>
      </c>
      <c r="C19886" s="44">
        <v>2.5114719999999999</v>
      </c>
      <c r="D19886" s="44">
        <v>133.96624800000001</v>
      </c>
      <c r="E19886" s="44">
        <v>193828</v>
      </c>
      <c r="F19886" s="44">
        <v>193961.96875</v>
      </c>
      <c r="G19886" s="44">
        <v>133.96875</v>
      </c>
    </row>
    <row r="19887" spans="1:7">
      <c r="A19887" s="44">
        <v>0</v>
      </c>
      <c r="B19887" s="44">
        <v>98</v>
      </c>
      <c r="C19887" s="44">
        <v>0.78430900000000003</v>
      </c>
      <c r="D19887" s="44">
        <v>181.236099</v>
      </c>
      <c r="E19887" s="44">
        <v>196484.53125</v>
      </c>
      <c r="F19887" s="44">
        <v>196665.78125</v>
      </c>
      <c r="G19887" s="44">
        <v>181.25</v>
      </c>
    </row>
    <row r="19888" spans="1:7">
      <c r="A19888" s="44">
        <v>0</v>
      </c>
      <c r="B19888" s="44">
        <v>99</v>
      </c>
      <c r="C19888" s="44">
        <v>1.1294E-2</v>
      </c>
      <c r="D19888" s="44">
        <v>456.55444299999999</v>
      </c>
      <c r="E19888" s="44">
        <v>197454.078125</v>
      </c>
      <c r="F19888" s="44">
        <v>197910.640625</v>
      </c>
      <c r="G19888" s="44">
        <v>456.5625</v>
      </c>
    </row>
    <row r="19889" spans="1:7">
      <c r="A19889" s="44">
        <v>0</v>
      </c>
      <c r="B19889" s="44">
        <v>100</v>
      </c>
      <c r="C19889" s="44">
        <v>0.121437</v>
      </c>
      <c r="D19889" s="44">
        <v>134.82952900000001</v>
      </c>
      <c r="E19889" s="44">
        <v>197922.921875</v>
      </c>
      <c r="F19889" s="44">
        <v>198057.765625</v>
      </c>
      <c r="G19889" s="44">
        <v>134.84375</v>
      </c>
    </row>
    <row r="19890" spans="1:7">
      <c r="A19890" s="44">
        <v>0</v>
      </c>
      <c r="B19890" s="44">
        <v>101</v>
      </c>
      <c r="C19890" s="44">
        <v>0.212202</v>
      </c>
      <c r="D19890" s="44">
        <v>126.245514</v>
      </c>
      <c r="E19890" s="44">
        <v>198188.578125</v>
      </c>
      <c r="F19890" s="44">
        <v>198314.828125</v>
      </c>
      <c r="G19890" s="44">
        <v>126.25</v>
      </c>
    </row>
    <row r="19891" spans="1:7">
      <c r="A19891" s="44">
        <v>0</v>
      </c>
      <c r="B19891" s="44">
        <v>102</v>
      </c>
      <c r="C19891" s="44">
        <v>0.88584399999999996</v>
      </c>
      <c r="D19891" s="44">
        <v>281.01769999999999</v>
      </c>
      <c r="E19891" s="44">
        <v>198532.3125</v>
      </c>
      <c r="F19891" s="44">
        <v>198813.34375</v>
      </c>
      <c r="G19891" s="44">
        <v>281.03125</v>
      </c>
    </row>
    <row r="19892" spans="1:7">
      <c r="A19892" s="44">
        <v>0</v>
      </c>
      <c r="B19892" s="44">
        <v>103</v>
      </c>
      <c r="C19892" s="44">
        <v>1.080497</v>
      </c>
      <c r="D19892" s="44">
        <v>194.52082799999999</v>
      </c>
      <c r="E19892" s="44">
        <v>199704.34375</v>
      </c>
      <c r="F19892" s="44">
        <v>199898.875</v>
      </c>
      <c r="G19892" s="44">
        <v>194.53125</v>
      </c>
    </row>
    <row r="19893" spans="1:7">
      <c r="A19893" s="44">
        <v>0</v>
      </c>
      <c r="B19893" s="44">
        <v>104</v>
      </c>
      <c r="C19893" s="44">
        <v>1.2945329999999999</v>
      </c>
      <c r="D19893" s="44">
        <v>98.515075999999993</v>
      </c>
      <c r="E19893" s="44">
        <v>200985.71875</v>
      </c>
      <c r="F19893" s="44">
        <v>201084.234375</v>
      </c>
      <c r="G19893" s="44">
        <v>98.515625</v>
      </c>
    </row>
    <row r="19894" spans="1:7">
      <c r="A19894" s="44">
        <v>0</v>
      </c>
      <c r="B19894" s="44">
        <v>105</v>
      </c>
      <c r="C19894" s="44">
        <v>3.341002</v>
      </c>
      <c r="D19894" s="44">
        <v>138.343277</v>
      </c>
      <c r="E19894" s="44">
        <v>202392.109375</v>
      </c>
      <c r="F19894" s="44">
        <v>202530.453125</v>
      </c>
      <c r="G19894" s="44">
        <v>138.34375</v>
      </c>
    </row>
    <row r="19895" spans="1:7">
      <c r="A19895" s="44">
        <v>0</v>
      </c>
      <c r="B19895" s="44">
        <v>106</v>
      </c>
      <c r="C19895" s="44">
        <v>0.87136899999999995</v>
      </c>
      <c r="D19895" s="44">
        <v>438.32199100000003</v>
      </c>
      <c r="E19895" s="44">
        <v>205886.109375</v>
      </c>
      <c r="F19895" s="44">
        <v>206324.4375</v>
      </c>
      <c r="G19895" s="44">
        <v>438.328125</v>
      </c>
    </row>
    <row r="19896" spans="1:7">
      <c r="A19896" s="44">
        <v>0</v>
      </c>
      <c r="B19896" s="44">
        <v>107</v>
      </c>
      <c r="C19896" s="44">
        <v>0.38622600000000001</v>
      </c>
      <c r="D19896" s="44">
        <v>301.91281099999998</v>
      </c>
      <c r="E19896" s="44">
        <v>207198.765625</v>
      </c>
      <c r="F19896" s="44">
        <v>207500.671875</v>
      </c>
      <c r="G19896" s="44">
        <v>301.90625</v>
      </c>
    </row>
    <row r="19897" spans="1:7">
      <c r="A19897" s="44">
        <v>0</v>
      </c>
      <c r="B19897" s="44">
        <v>108</v>
      </c>
      <c r="C19897" s="44">
        <v>7.1891999999999998E-2</v>
      </c>
      <c r="D19897" s="44">
        <v>372.24801600000001</v>
      </c>
      <c r="E19897" s="44">
        <v>207901.875</v>
      </c>
      <c r="F19897" s="44">
        <v>208274.109375</v>
      </c>
      <c r="G19897" s="44">
        <v>372.234375</v>
      </c>
    </row>
    <row r="19898" spans="1:7">
      <c r="A19898" s="44">
        <v>0</v>
      </c>
      <c r="B19898" s="44">
        <v>109</v>
      </c>
      <c r="C19898" s="44">
        <v>0.250861</v>
      </c>
      <c r="D19898" s="44">
        <v>112.72210699999999</v>
      </c>
      <c r="E19898" s="44">
        <v>208355.109375</v>
      </c>
      <c r="F19898" s="44">
        <v>208467.828125</v>
      </c>
      <c r="G19898" s="44">
        <v>112.71875</v>
      </c>
    </row>
    <row r="19899" spans="1:7">
      <c r="A19899" s="44">
        <v>0</v>
      </c>
      <c r="B19899" s="44">
        <v>110</v>
      </c>
      <c r="C19899" s="44">
        <v>0.19803899999999999</v>
      </c>
      <c r="D19899" s="44">
        <v>104.789314</v>
      </c>
      <c r="E19899" s="44">
        <v>208730.171875</v>
      </c>
      <c r="F19899" s="44">
        <v>208834.96875</v>
      </c>
      <c r="G19899" s="44">
        <v>104.796875</v>
      </c>
    </row>
    <row r="19900" spans="1:7">
      <c r="A19900" s="44">
        <v>0</v>
      </c>
      <c r="B19900" s="44">
        <v>111</v>
      </c>
      <c r="C19900" s="44">
        <v>1.2696750000000001</v>
      </c>
      <c r="D19900" s="44">
        <v>674.99395800000002</v>
      </c>
      <c r="E19900" s="44">
        <v>209042.703125</v>
      </c>
      <c r="F19900" s="44">
        <v>209717.6875</v>
      </c>
      <c r="G19900" s="44">
        <v>674.984375</v>
      </c>
    </row>
    <row r="19901" spans="1:7">
      <c r="A19901" s="44">
        <v>0</v>
      </c>
      <c r="B19901" s="44">
        <v>112</v>
      </c>
      <c r="C19901" s="44">
        <v>0.48845300000000003</v>
      </c>
      <c r="D19901" s="44">
        <v>94.258674999999997</v>
      </c>
      <c r="E19901" s="44">
        <v>210996.0625</v>
      </c>
      <c r="F19901" s="44">
        <v>211090.3125</v>
      </c>
      <c r="G19901" s="44">
        <v>94.25</v>
      </c>
    </row>
    <row r="19902" spans="1:7">
      <c r="A19902" s="44">
        <v>0</v>
      </c>
      <c r="B19902" s="44">
        <v>113</v>
      </c>
      <c r="C19902" s="44">
        <v>0.60825899999999999</v>
      </c>
      <c r="D19902" s="44">
        <v>693.07562299999995</v>
      </c>
      <c r="E19902" s="44">
        <v>211593.328125</v>
      </c>
      <c r="F19902" s="44">
        <v>212286.40625</v>
      </c>
      <c r="G19902" s="44">
        <v>693.078125</v>
      </c>
    </row>
    <row r="19903" spans="1:7">
      <c r="A19903" s="44">
        <v>0</v>
      </c>
      <c r="B19903" s="44">
        <v>114</v>
      </c>
      <c r="C19903" s="44">
        <v>1.3832169999999999</v>
      </c>
      <c r="D19903" s="44">
        <v>313.96533199999999</v>
      </c>
      <c r="E19903" s="44">
        <v>212905.953125</v>
      </c>
      <c r="F19903" s="44">
        <v>213219.921875</v>
      </c>
      <c r="G19903" s="44">
        <v>313.96875</v>
      </c>
    </row>
    <row r="19904" spans="1:7">
      <c r="A19904" s="44">
        <v>0</v>
      </c>
      <c r="B19904" s="44">
        <v>115</v>
      </c>
      <c r="C19904" s="44">
        <v>1.268481</v>
      </c>
      <c r="D19904" s="44">
        <v>1186.6072999999999</v>
      </c>
      <c r="E19904" s="44">
        <v>214609.265625</v>
      </c>
      <c r="F19904" s="44">
        <v>215795.875</v>
      </c>
      <c r="G19904" s="44">
        <v>1186.609375</v>
      </c>
    </row>
    <row r="19905" spans="1:7">
      <c r="A19905" s="44">
        <v>0</v>
      </c>
      <c r="B19905" s="44">
        <v>116</v>
      </c>
      <c r="C19905" s="44">
        <v>1.1972910000000001</v>
      </c>
      <c r="D19905" s="44">
        <v>463.95950299999998</v>
      </c>
      <c r="E19905" s="44">
        <v>217074.515625</v>
      </c>
      <c r="F19905" s="44">
        <v>217538.484375</v>
      </c>
      <c r="G19905" s="44">
        <v>463.96875</v>
      </c>
    </row>
    <row r="19906" spans="1:7">
      <c r="A19906" s="44">
        <v>0</v>
      </c>
      <c r="B19906" s="44">
        <v>117</v>
      </c>
      <c r="C19906" s="44">
        <v>0.33254899999999998</v>
      </c>
      <c r="D19906" s="44">
        <v>134.50808699999999</v>
      </c>
      <c r="E19906" s="44">
        <v>218748.296875</v>
      </c>
      <c r="F19906" s="44">
        <v>218882.8125</v>
      </c>
      <c r="G19906" s="44">
        <v>134.515625</v>
      </c>
    </row>
    <row r="19907" spans="1:7">
      <c r="A19907" s="44">
        <v>0</v>
      </c>
      <c r="B19907" s="44">
        <v>118</v>
      </c>
      <c r="C19907" s="44">
        <v>2.3240859999999999</v>
      </c>
      <c r="D19907" s="44">
        <v>396.98727400000001</v>
      </c>
      <c r="E19907" s="44">
        <v>219217.109375</v>
      </c>
      <c r="F19907" s="44">
        <v>219614.09375</v>
      </c>
      <c r="G19907" s="44">
        <v>396.984375</v>
      </c>
    </row>
    <row r="19908" spans="1:7">
      <c r="A19908" s="44">
        <v>0</v>
      </c>
      <c r="B19908" s="44">
        <v>119</v>
      </c>
      <c r="C19908" s="44">
        <v>0.907918</v>
      </c>
      <c r="D19908" s="44">
        <v>278.41952500000002</v>
      </c>
      <c r="E19908" s="44">
        <v>221951.75</v>
      </c>
      <c r="F19908" s="44">
        <v>222230.1875</v>
      </c>
      <c r="G19908" s="44">
        <v>278.4375</v>
      </c>
    </row>
    <row r="19909" spans="1:7">
      <c r="A19909" s="44">
        <v>0</v>
      </c>
      <c r="B19909" s="44">
        <v>120</v>
      </c>
      <c r="C19909" s="44">
        <v>0.40613700000000003</v>
      </c>
      <c r="D19909" s="44">
        <v>235.52477999999999</v>
      </c>
      <c r="E19909" s="44">
        <v>223139.1875</v>
      </c>
      <c r="F19909" s="44">
        <v>223374.71875</v>
      </c>
      <c r="G19909" s="44">
        <v>235.53125</v>
      </c>
    </row>
    <row r="19910" spans="1:7">
      <c r="A19910" s="44">
        <v>0</v>
      </c>
      <c r="B19910" s="44">
        <v>121</v>
      </c>
      <c r="C19910" s="44">
        <v>1.3062959999999999</v>
      </c>
      <c r="D19910" s="44">
        <v>203.107101</v>
      </c>
      <c r="E19910" s="44">
        <v>223795.75</v>
      </c>
      <c r="F19910" s="44">
        <v>223998.84375</v>
      </c>
      <c r="G19910" s="44">
        <v>203.09375</v>
      </c>
    </row>
    <row r="19911" spans="1:7">
      <c r="A19911" s="44">
        <v>0</v>
      </c>
      <c r="B19911" s="44">
        <v>122</v>
      </c>
      <c r="C19911" s="44">
        <v>1.6121E-2</v>
      </c>
      <c r="D19911" s="44">
        <v>429.97662400000002</v>
      </c>
      <c r="E19911" s="44">
        <v>225314.515625</v>
      </c>
      <c r="F19911" s="44">
        <v>225744.484375</v>
      </c>
      <c r="G19911" s="44">
        <v>429.96875</v>
      </c>
    </row>
    <row r="19912" spans="1:7">
      <c r="A19912" s="44">
        <v>0</v>
      </c>
      <c r="B19912" s="44">
        <v>123</v>
      </c>
      <c r="C19912" s="44">
        <v>0.44029099999999999</v>
      </c>
      <c r="D19912" s="44">
        <v>90.902122000000006</v>
      </c>
      <c r="E19912" s="44">
        <v>225767.671875</v>
      </c>
      <c r="F19912" s="44">
        <v>225858.5625</v>
      </c>
      <c r="G19912" s="44">
        <v>90.890625</v>
      </c>
    </row>
    <row r="19913" spans="1:7">
      <c r="A19913" s="44">
        <v>0</v>
      </c>
      <c r="B19913" s="44">
        <v>124</v>
      </c>
      <c r="C19913" s="44">
        <v>0.46997299999999997</v>
      </c>
      <c r="D19913" s="44">
        <v>999.54095500000005</v>
      </c>
      <c r="E19913" s="44">
        <v>226299</v>
      </c>
      <c r="F19913" s="44">
        <v>227298.546875</v>
      </c>
      <c r="G19913" s="44">
        <v>999.546875</v>
      </c>
    </row>
    <row r="19914" spans="1:7">
      <c r="A19914" s="44">
        <v>0</v>
      </c>
      <c r="B19914" s="44">
        <v>125</v>
      </c>
      <c r="C19914" s="44">
        <v>1.501274</v>
      </c>
      <c r="D19914" s="44">
        <v>512.93890399999998</v>
      </c>
      <c r="E19914" s="44">
        <v>227771.078125</v>
      </c>
      <c r="F19914" s="44">
        <v>228284</v>
      </c>
      <c r="G19914" s="44">
        <v>512.921875</v>
      </c>
    </row>
    <row r="19915" spans="1:7">
      <c r="A19915" s="44">
        <v>0</v>
      </c>
      <c r="B19915" s="44">
        <v>126</v>
      </c>
      <c r="C19915" s="44">
        <v>3.3401399999999999</v>
      </c>
      <c r="D19915" s="44">
        <v>322.86053500000003</v>
      </c>
      <c r="E19915" s="44">
        <v>229786.9375</v>
      </c>
      <c r="F19915" s="44">
        <v>230109.796875</v>
      </c>
      <c r="G19915" s="44">
        <v>322.859375</v>
      </c>
    </row>
    <row r="19916" spans="1:7">
      <c r="A19916" s="44">
        <v>0</v>
      </c>
      <c r="B19916" s="44">
        <v>127</v>
      </c>
      <c r="C19916" s="44">
        <v>0.52890199999999998</v>
      </c>
      <c r="D19916" s="44">
        <v>457.621735</v>
      </c>
      <c r="E19916" s="44">
        <v>233463.140625</v>
      </c>
      <c r="F19916" s="44">
        <v>233920.75</v>
      </c>
      <c r="G19916" s="44">
        <v>457.609375</v>
      </c>
    </row>
    <row r="19917" spans="1:7">
      <c r="A19917" s="44">
        <v>0</v>
      </c>
      <c r="B19917" s="44">
        <v>128</v>
      </c>
      <c r="C19917" s="44">
        <v>3.7811119999999998</v>
      </c>
      <c r="D19917" s="44">
        <v>778.30822799999999</v>
      </c>
      <c r="E19917" s="44">
        <v>234456.125</v>
      </c>
      <c r="F19917" s="44">
        <v>235234.453125</v>
      </c>
      <c r="G19917" s="44">
        <v>778.328125</v>
      </c>
    </row>
    <row r="19918" spans="1:7">
      <c r="A19918" s="44">
        <v>0</v>
      </c>
      <c r="B19918" s="44">
        <v>129</v>
      </c>
      <c r="C19918" s="44">
        <v>0.317722</v>
      </c>
      <c r="D19918" s="44">
        <v>119.49391900000001</v>
      </c>
      <c r="E19918" s="44">
        <v>239023.359375</v>
      </c>
      <c r="F19918" s="44">
        <v>239142.859375</v>
      </c>
      <c r="G19918" s="44">
        <v>119.5</v>
      </c>
    </row>
    <row r="19919" spans="1:7">
      <c r="A19919" s="44">
        <v>0</v>
      </c>
      <c r="B19919" s="44">
        <v>130</v>
      </c>
      <c r="C19919" s="44">
        <v>1.494858</v>
      </c>
      <c r="D19919" s="44">
        <v>384.24600199999998</v>
      </c>
      <c r="E19919" s="44">
        <v>239460.875</v>
      </c>
      <c r="F19919" s="44">
        <v>239845.109375</v>
      </c>
      <c r="G19919" s="44">
        <v>384.234375</v>
      </c>
    </row>
    <row r="19920" spans="1:7">
      <c r="A19920" s="44">
        <v>0</v>
      </c>
      <c r="B19920" s="44">
        <v>131</v>
      </c>
      <c r="C19920" s="44">
        <v>0.66311500000000001</v>
      </c>
      <c r="D19920" s="44">
        <v>259.54257200000001</v>
      </c>
      <c r="E19920" s="44">
        <v>241351.71875</v>
      </c>
      <c r="F19920" s="44">
        <v>241611.265625</v>
      </c>
      <c r="G19920" s="44">
        <v>259.546875</v>
      </c>
    </row>
    <row r="19921" spans="1:7">
      <c r="A19921" s="44">
        <v>0</v>
      </c>
      <c r="B19921" s="44">
        <v>132</v>
      </c>
      <c r="C19921" s="44">
        <v>4.3984000000000002E-2</v>
      </c>
      <c r="D19921" s="44">
        <v>138.931625</v>
      </c>
      <c r="E19921" s="44">
        <v>242289.609375</v>
      </c>
      <c r="F19921" s="44">
        <v>242428.546875</v>
      </c>
      <c r="G19921" s="44">
        <v>138.9375</v>
      </c>
    </row>
    <row r="19922" spans="1:7">
      <c r="A19922" s="44">
        <v>0</v>
      </c>
      <c r="B19922" s="44">
        <v>133</v>
      </c>
      <c r="C19922" s="44">
        <v>1.5102150000000001</v>
      </c>
      <c r="D19922" s="44">
        <v>256.55624399999999</v>
      </c>
      <c r="E19922" s="44">
        <v>242477.6875</v>
      </c>
      <c r="F19922" s="44">
        <v>242734.234375</v>
      </c>
      <c r="G19922" s="44">
        <v>256.546875</v>
      </c>
    </row>
    <row r="19923" spans="1:7">
      <c r="A19923" s="44">
        <v>0</v>
      </c>
      <c r="B19923" s="44">
        <v>134</v>
      </c>
      <c r="C19923" s="44">
        <v>0.57305799999999996</v>
      </c>
      <c r="D19923" s="44">
        <v>169.21533199999999</v>
      </c>
      <c r="E19923" s="44">
        <v>244259.046875</v>
      </c>
      <c r="F19923" s="44">
        <v>244428.265625</v>
      </c>
      <c r="G19923" s="44">
        <v>169.21875</v>
      </c>
    </row>
    <row r="19924" spans="1:7">
      <c r="A19924" s="44">
        <v>0</v>
      </c>
      <c r="B19924" s="44">
        <v>135</v>
      </c>
      <c r="C19924" s="44">
        <v>7.7614000000000002E-2</v>
      </c>
      <c r="D19924" s="44">
        <v>336.36502100000001</v>
      </c>
      <c r="E19924" s="44">
        <v>245009.15625</v>
      </c>
      <c r="F19924" s="44">
        <v>245345.515625</v>
      </c>
      <c r="G19924" s="44">
        <v>336.359375</v>
      </c>
    </row>
    <row r="19925" spans="1:7">
      <c r="A19925" s="44">
        <v>0</v>
      </c>
      <c r="B19925" s="44">
        <v>136</v>
      </c>
      <c r="C19925" s="44">
        <v>0.24021100000000001</v>
      </c>
      <c r="D19925" s="44">
        <v>1094.8604740000001</v>
      </c>
      <c r="E19925" s="44">
        <v>245431.15625</v>
      </c>
      <c r="F19925" s="44">
        <v>246526</v>
      </c>
      <c r="G19925" s="44">
        <v>1094.84375</v>
      </c>
    </row>
    <row r="19926" spans="1:7">
      <c r="A19926" s="44">
        <v>0</v>
      </c>
      <c r="B19926" s="44">
        <v>137</v>
      </c>
      <c r="C19926" s="44">
        <v>0.66163499999999997</v>
      </c>
      <c r="D19926" s="44">
        <v>659.85687299999995</v>
      </c>
      <c r="E19926" s="44">
        <v>246774.78125</v>
      </c>
      <c r="F19926" s="44">
        <v>247434.640625</v>
      </c>
      <c r="G19926" s="44">
        <v>659.859375</v>
      </c>
    </row>
    <row r="19927" spans="1:7">
      <c r="A19927" s="44">
        <v>0</v>
      </c>
      <c r="B19927" s="44">
        <v>138</v>
      </c>
      <c r="C19927" s="44">
        <v>0.82379199999999997</v>
      </c>
      <c r="D19927" s="44">
        <v>747.41113299999995</v>
      </c>
      <c r="E19927" s="44">
        <v>248103.265625</v>
      </c>
      <c r="F19927" s="44">
        <v>248850.671875</v>
      </c>
      <c r="G19927" s="44">
        <v>747.40625</v>
      </c>
    </row>
    <row r="19928" spans="1:7">
      <c r="A19928" s="44">
        <v>0</v>
      </c>
      <c r="B19928" s="44">
        <v>139</v>
      </c>
      <c r="C19928" s="44">
        <v>0.37790899999999999</v>
      </c>
      <c r="D19928" s="44">
        <v>320.39389</v>
      </c>
      <c r="E19928" s="44">
        <v>249681.59375</v>
      </c>
      <c r="F19928" s="44">
        <v>250001.984375</v>
      </c>
      <c r="G19928" s="44">
        <v>320.390625</v>
      </c>
    </row>
    <row r="19929" spans="1:7">
      <c r="A19929" s="44">
        <v>0</v>
      </c>
      <c r="B19929" s="44">
        <v>140</v>
      </c>
      <c r="C19929" s="44">
        <v>1.0386759999999999</v>
      </c>
      <c r="D19929" s="44">
        <v>745.16296399999999</v>
      </c>
      <c r="E19929" s="44">
        <v>250384.71875</v>
      </c>
      <c r="F19929" s="44">
        <v>251129.890625</v>
      </c>
      <c r="G19929" s="44">
        <v>745.171875</v>
      </c>
    </row>
    <row r="19930" spans="1:7">
      <c r="A19930" s="44">
        <v>0</v>
      </c>
      <c r="B19930" s="44">
        <v>141</v>
      </c>
      <c r="C19930" s="44">
        <v>1.325869</v>
      </c>
      <c r="D19930" s="44">
        <v>156.23152200000001</v>
      </c>
      <c r="E19930" s="44">
        <v>252169.609375</v>
      </c>
      <c r="F19930" s="44">
        <v>252325.859375</v>
      </c>
      <c r="G19930" s="44">
        <v>156.25</v>
      </c>
    </row>
    <row r="19931" spans="1:7">
      <c r="A19931" s="44">
        <v>0</v>
      </c>
      <c r="B19931" s="44">
        <v>142</v>
      </c>
      <c r="C19931" s="44">
        <v>0.16065199999999999</v>
      </c>
      <c r="D19931" s="44">
        <v>183.79899599999999</v>
      </c>
      <c r="E19931" s="44">
        <v>253654.1875</v>
      </c>
      <c r="F19931" s="44">
        <v>253837.984375</v>
      </c>
      <c r="G19931" s="44">
        <v>183.796875</v>
      </c>
    </row>
    <row r="19932" spans="1:7">
      <c r="A19932" s="44">
        <v>0</v>
      </c>
      <c r="B19932" s="44">
        <v>143</v>
      </c>
      <c r="C19932" s="44">
        <v>0.89282499999999998</v>
      </c>
      <c r="D19932" s="44">
        <v>89.500534000000002</v>
      </c>
      <c r="E19932" s="44">
        <v>254013.546875</v>
      </c>
      <c r="F19932" s="44">
        <v>254103.078125</v>
      </c>
      <c r="G19932" s="44">
        <v>89.53125</v>
      </c>
    </row>
    <row r="19933" spans="1:7">
      <c r="A19933" s="44">
        <v>0</v>
      </c>
      <c r="B19933" s="44">
        <v>144</v>
      </c>
      <c r="C19933" s="44">
        <v>0.79520000000000002</v>
      </c>
      <c r="D19933" s="44">
        <v>447.29064899999997</v>
      </c>
      <c r="E19933" s="44">
        <v>255002.328125</v>
      </c>
      <c r="F19933" s="44">
        <v>255449.625</v>
      </c>
      <c r="G19933" s="44">
        <v>447.296875</v>
      </c>
    </row>
    <row r="19934" spans="1:7">
      <c r="A19934" s="44">
        <v>0</v>
      </c>
      <c r="B19934" s="44">
        <v>145</v>
      </c>
      <c r="C19934" s="44">
        <v>0.37466300000000002</v>
      </c>
      <c r="D19934" s="44">
        <v>429.82809400000002</v>
      </c>
      <c r="E19934" s="44">
        <v>256252.71875</v>
      </c>
      <c r="F19934" s="44">
        <v>256682.546875</v>
      </c>
      <c r="G19934" s="44">
        <v>429.828125</v>
      </c>
    </row>
    <row r="19935" spans="1:7">
      <c r="A19935" s="44">
        <v>0</v>
      </c>
      <c r="B19935" s="44">
        <v>146</v>
      </c>
      <c r="C19935" s="44">
        <v>0.144125</v>
      </c>
      <c r="D19935" s="44">
        <v>225.99920700000001</v>
      </c>
      <c r="E19935" s="44">
        <v>257065.234375</v>
      </c>
      <c r="F19935" s="44">
        <v>257291.234375</v>
      </c>
      <c r="G19935" s="44">
        <v>226</v>
      </c>
    </row>
    <row r="19936" spans="1:7">
      <c r="A19936" s="44">
        <v>0</v>
      </c>
      <c r="B19936" s="44">
        <v>147</v>
      </c>
      <c r="C19936" s="44">
        <v>1.3644099999999999</v>
      </c>
      <c r="D19936" s="44">
        <v>294.98382600000002</v>
      </c>
      <c r="E19936" s="44">
        <v>257440.328125</v>
      </c>
      <c r="F19936" s="44">
        <v>257735.328125</v>
      </c>
      <c r="G19936" s="44">
        <v>295</v>
      </c>
    </row>
    <row r="19937" spans="1:7">
      <c r="A19937" s="44">
        <v>0</v>
      </c>
      <c r="B19937" s="44">
        <v>148</v>
      </c>
      <c r="C19937" s="44">
        <v>2.779909</v>
      </c>
      <c r="D19937" s="44">
        <v>592.95172100000002</v>
      </c>
      <c r="E19937" s="44">
        <v>259112.28125</v>
      </c>
      <c r="F19937" s="44">
        <v>259705.234375</v>
      </c>
      <c r="G19937" s="44">
        <v>592.953125</v>
      </c>
    </row>
    <row r="19938" spans="1:7">
      <c r="A19938" s="44">
        <v>0</v>
      </c>
      <c r="B19938" s="44">
        <v>149</v>
      </c>
      <c r="C19938" s="44">
        <v>3.4305000000000002E-2</v>
      </c>
      <c r="D19938" s="44">
        <v>269.92117300000001</v>
      </c>
      <c r="E19938" s="44">
        <v>262487.75</v>
      </c>
      <c r="F19938" s="44">
        <v>262757.6875</v>
      </c>
      <c r="G19938" s="44">
        <v>269.9375</v>
      </c>
    </row>
    <row r="19939" spans="1:7">
      <c r="A19939" s="44">
        <v>0</v>
      </c>
      <c r="B19939" s="44">
        <v>150</v>
      </c>
      <c r="C19939" s="44">
        <v>3.5771609999999998</v>
      </c>
      <c r="D19939" s="44">
        <v>122.09979199999999</v>
      </c>
      <c r="E19939" s="44">
        <v>262800.25</v>
      </c>
      <c r="F19939" s="44">
        <v>262922.375</v>
      </c>
      <c r="G19939" s="44">
        <v>122.125</v>
      </c>
    </row>
    <row r="19940" spans="1:7">
      <c r="A19940" s="44">
        <v>0</v>
      </c>
      <c r="B19940" s="44">
        <v>151</v>
      </c>
      <c r="C19940" s="44">
        <v>0.24448900000000001</v>
      </c>
      <c r="D19940" s="44">
        <v>824.35229500000003</v>
      </c>
      <c r="E19940" s="44">
        <v>266504.9375</v>
      </c>
      <c r="F19940" s="44">
        <v>267329.28125</v>
      </c>
      <c r="G19940" s="44">
        <v>824.34375</v>
      </c>
    </row>
    <row r="19941" spans="1:7">
      <c r="A19941" s="44">
        <v>0</v>
      </c>
      <c r="B19941" s="44">
        <v>152</v>
      </c>
      <c r="C19941" s="44">
        <v>0.89790599999999998</v>
      </c>
      <c r="D19941" s="44">
        <v>627.94226100000003</v>
      </c>
      <c r="E19941" s="44">
        <v>267583.25</v>
      </c>
      <c r="F19941" s="44">
        <v>268211.1875</v>
      </c>
      <c r="G19941" s="44">
        <v>627.9375</v>
      </c>
    </row>
    <row r="19942" spans="1:7">
      <c r="A19942" s="44">
        <v>0</v>
      </c>
      <c r="B19942" s="44">
        <v>153</v>
      </c>
      <c r="C19942" s="44">
        <v>1.4524969999999999</v>
      </c>
      <c r="D19942" s="44">
        <v>83.856346000000002</v>
      </c>
      <c r="E19942" s="44">
        <v>269114.5625</v>
      </c>
      <c r="F19942" s="44">
        <v>269198.40625</v>
      </c>
      <c r="G19942" s="44">
        <v>83.84375</v>
      </c>
    </row>
    <row r="19943" spans="1:7">
      <c r="A19943" s="44">
        <v>0</v>
      </c>
      <c r="B19943" s="44">
        <v>154</v>
      </c>
      <c r="C19943" s="44">
        <v>3.000229</v>
      </c>
      <c r="D19943" s="44">
        <v>242.96481299999999</v>
      </c>
      <c r="E19943" s="44">
        <v>270661.84375</v>
      </c>
      <c r="F19943" s="44">
        <v>270904.8125</v>
      </c>
      <c r="G19943" s="44">
        <v>242.96875</v>
      </c>
    </row>
    <row r="19944" spans="1:7">
      <c r="A19944" s="44">
        <v>0</v>
      </c>
      <c r="B19944" s="44">
        <v>155</v>
      </c>
      <c r="C19944" s="44">
        <v>3.3886720000000001</v>
      </c>
      <c r="D19944" s="44">
        <v>209.909378</v>
      </c>
      <c r="E19944" s="44">
        <v>273917.40625</v>
      </c>
      <c r="F19944" s="44">
        <v>274127.3125</v>
      </c>
      <c r="G19944" s="44">
        <v>209.90625</v>
      </c>
    </row>
    <row r="19945" spans="1:7">
      <c r="A19945" s="44">
        <v>0</v>
      </c>
      <c r="B19945" s="44">
        <v>156</v>
      </c>
      <c r="C19945" s="44">
        <v>1.096722</v>
      </c>
      <c r="D19945" s="44">
        <v>367.53671300000002</v>
      </c>
      <c r="E19945" s="44">
        <v>277528.875</v>
      </c>
      <c r="F19945" s="44">
        <v>277896.40625</v>
      </c>
      <c r="G19945" s="44">
        <v>367.53125</v>
      </c>
    </row>
    <row r="19946" spans="1:7">
      <c r="A19946" s="44">
        <v>0</v>
      </c>
      <c r="B19946" s="44">
        <v>157</v>
      </c>
      <c r="C19946" s="44">
        <v>0.62027399999999999</v>
      </c>
      <c r="D19946" s="44">
        <v>531.39654499999995</v>
      </c>
      <c r="E19946" s="44">
        <v>278997.75</v>
      </c>
      <c r="F19946" s="44">
        <v>279529.15625</v>
      </c>
      <c r="G19946" s="44">
        <v>531.40625</v>
      </c>
    </row>
    <row r="19947" spans="1:7">
      <c r="A19947" s="44">
        <v>0</v>
      </c>
      <c r="B19947" s="44">
        <v>158</v>
      </c>
      <c r="C19947" s="44">
        <v>0.63404400000000005</v>
      </c>
      <c r="D19947" s="44">
        <v>172.99342300000001</v>
      </c>
      <c r="E19947" s="44">
        <v>280154.15625</v>
      </c>
      <c r="F19947" s="44">
        <v>280327.15625</v>
      </c>
      <c r="G19947" s="44">
        <v>173</v>
      </c>
    </row>
    <row r="19948" spans="1:7">
      <c r="A19948" s="44">
        <v>0</v>
      </c>
      <c r="B19948" s="44">
        <v>159</v>
      </c>
      <c r="C19948" s="44">
        <v>0.71808399999999994</v>
      </c>
      <c r="D19948" s="44">
        <v>93.802490000000006</v>
      </c>
      <c r="E19948" s="44">
        <v>280966.6875</v>
      </c>
      <c r="F19948" s="44">
        <v>281060.5</v>
      </c>
      <c r="G19948" s="44">
        <v>93.8125</v>
      </c>
    </row>
    <row r="19949" spans="1:7">
      <c r="A19949" s="44">
        <v>0</v>
      </c>
      <c r="B19949" s="44">
        <v>160</v>
      </c>
      <c r="C19949" s="44">
        <v>2.691014</v>
      </c>
      <c r="D19949" s="44">
        <v>680.46777299999997</v>
      </c>
      <c r="E19949" s="44">
        <v>281781.4375</v>
      </c>
      <c r="F19949" s="44">
        <v>282461.90625</v>
      </c>
      <c r="G19949" s="44">
        <v>680.46875</v>
      </c>
    </row>
    <row r="19950" spans="1:7">
      <c r="A19950" s="44">
        <v>0</v>
      </c>
      <c r="B19950" s="44">
        <v>161</v>
      </c>
      <c r="C19950" s="44">
        <v>0.35675800000000002</v>
      </c>
      <c r="D19950" s="44">
        <v>135.83557099999999</v>
      </c>
      <c r="E19950" s="44">
        <v>285156.78125</v>
      </c>
      <c r="F19950" s="44">
        <v>285292.625</v>
      </c>
      <c r="G19950" s="44">
        <v>135.84375</v>
      </c>
    </row>
    <row r="19951" spans="1:7">
      <c r="A19951" s="44">
        <v>0</v>
      </c>
      <c r="B19951" s="44">
        <v>162</v>
      </c>
      <c r="C19951" s="44">
        <v>6.2700430000000003</v>
      </c>
      <c r="D19951" s="44">
        <v>232.08514400000001</v>
      </c>
      <c r="E19951" s="44">
        <v>285656.90625</v>
      </c>
      <c r="F19951" s="44">
        <v>285889</v>
      </c>
      <c r="G19951" s="44">
        <v>232.09375</v>
      </c>
    </row>
    <row r="19952" spans="1:7">
      <c r="A19952" s="44">
        <v>0</v>
      </c>
      <c r="B19952" s="44">
        <v>163</v>
      </c>
      <c r="C19952" s="44">
        <v>2.9303780000000001</v>
      </c>
      <c r="D19952" s="44">
        <v>186.82607999999999</v>
      </c>
      <c r="E19952" s="44">
        <v>292174.0625</v>
      </c>
      <c r="F19952" s="44">
        <v>292360.90625</v>
      </c>
      <c r="G19952" s="44">
        <v>186.84375</v>
      </c>
    </row>
    <row r="19953" spans="1:7">
      <c r="A19953" s="44">
        <v>0</v>
      </c>
      <c r="B19953" s="44">
        <v>164</v>
      </c>
      <c r="C19953" s="44">
        <v>0.139097</v>
      </c>
      <c r="D19953" s="44">
        <v>109.553871</v>
      </c>
      <c r="E19953" s="44">
        <v>295299.25</v>
      </c>
      <c r="F19953" s="44">
        <v>295408.8125</v>
      </c>
      <c r="G19953" s="44">
        <v>109.5625</v>
      </c>
    </row>
    <row r="19954" spans="1:7">
      <c r="A19954" s="44">
        <v>0</v>
      </c>
      <c r="B19954" s="44">
        <v>165</v>
      </c>
      <c r="C19954" s="44">
        <v>0.74144600000000005</v>
      </c>
      <c r="D19954" s="44">
        <v>93.842269999999999</v>
      </c>
      <c r="E19954" s="44">
        <v>295549.40625</v>
      </c>
      <c r="F19954" s="44">
        <v>295643.25</v>
      </c>
      <c r="G19954" s="44">
        <v>93.84375</v>
      </c>
    </row>
    <row r="19955" spans="1:7">
      <c r="A19955" s="44">
        <v>0</v>
      </c>
      <c r="B19955" s="44">
        <v>166</v>
      </c>
      <c r="C19955" s="44">
        <v>2.5596230000000002</v>
      </c>
      <c r="D19955" s="44">
        <v>167.664581</v>
      </c>
      <c r="E19955" s="44">
        <v>296393.28125</v>
      </c>
      <c r="F19955" s="44">
        <v>296560.9375</v>
      </c>
      <c r="G19955" s="44">
        <v>167.65625</v>
      </c>
    </row>
    <row r="19956" spans="1:7">
      <c r="A19956" s="44">
        <v>0</v>
      </c>
      <c r="B19956" s="44">
        <v>167</v>
      </c>
      <c r="C19956" s="44">
        <v>0.29144300000000001</v>
      </c>
      <c r="D19956" s="44">
        <v>182.528931</v>
      </c>
      <c r="E19956" s="44">
        <v>299129.09375</v>
      </c>
      <c r="F19956" s="44">
        <v>299311.625</v>
      </c>
      <c r="G19956" s="44">
        <v>182.53125</v>
      </c>
    </row>
    <row r="19957" spans="1:7">
      <c r="A19957" s="44">
        <v>0</v>
      </c>
      <c r="B19957" s="44">
        <v>168</v>
      </c>
      <c r="C19957" s="44">
        <v>0.47129199999999999</v>
      </c>
      <c r="D19957" s="44">
        <v>176.51870700000001</v>
      </c>
      <c r="E19957" s="44">
        <v>299613.53125</v>
      </c>
      <c r="F19957" s="44">
        <v>299790.0625</v>
      </c>
      <c r="G19957" s="44">
        <v>176.53125</v>
      </c>
    </row>
    <row r="19958" spans="1:7">
      <c r="A19958" s="44">
        <v>0</v>
      </c>
      <c r="B19958" s="44">
        <v>169</v>
      </c>
      <c r="C19958" s="44">
        <v>8.2241999999999996E-2</v>
      </c>
      <c r="D19958" s="44">
        <v>252.00502</v>
      </c>
      <c r="E19958" s="44">
        <v>300269.84375</v>
      </c>
      <c r="F19958" s="44">
        <v>300521.84375</v>
      </c>
      <c r="G19958" s="44">
        <v>252</v>
      </c>
    </row>
    <row r="19959" spans="1:7">
      <c r="A19959" s="44">
        <v>0</v>
      </c>
      <c r="B19959" s="44">
        <v>170</v>
      </c>
      <c r="C19959" s="44">
        <v>1.5500999999999999E-2</v>
      </c>
      <c r="D19959" s="44">
        <v>142.254501</v>
      </c>
      <c r="E19959" s="44">
        <v>300613.59375</v>
      </c>
      <c r="F19959" s="44">
        <v>300755.84375</v>
      </c>
      <c r="G19959" s="44">
        <v>142.25</v>
      </c>
    </row>
    <row r="19960" spans="1:7">
      <c r="A19960" s="44">
        <v>0</v>
      </c>
      <c r="B19960" s="44">
        <v>171</v>
      </c>
      <c r="C19960" s="44">
        <v>1.5230090000000001</v>
      </c>
      <c r="D19960" s="44">
        <v>92.946915000000004</v>
      </c>
      <c r="E19960" s="44">
        <v>300785.5</v>
      </c>
      <c r="F19960" s="44">
        <v>300878.46875</v>
      </c>
      <c r="G19960" s="44">
        <v>92.96875</v>
      </c>
    </row>
    <row r="19961" spans="1:7">
      <c r="A19961" s="44">
        <v>0</v>
      </c>
      <c r="B19961" s="44">
        <v>172</v>
      </c>
      <c r="C19961" s="44">
        <v>0.12185</v>
      </c>
      <c r="D19961" s="44">
        <v>118.29540299999999</v>
      </c>
      <c r="E19961" s="44">
        <v>302410.6875</v>
      </c>
      <c r="F19961" s="44">
        <v>302529</v>
      </c>
      <c r="G19961" s="44">
        <v>118.3125</v>
      </c>
    </row>
    <row r="19962" spans="1:7">
      <c r="A19962" s="44">
        <v>0</v>
      </c>
      <c r="B19962" s="44">
        <v>173</v>
      </c>
      <c r="C19962" s="44">
        <v>1.0203059999999999</v>
      </c>
      <c r="D19962" s="44">
        <v>858.94561799999997</v>
      </c>
      <c r="E19962" s="44">
        <v>302660.75</v>
      </c>
      <c r="F19962" s="44">
        <v>303519.71875</v>
      </c>
      <c r="G19962" s="44">
        <v>858.96875</v>
      </c>
    </row>
    <row r="19963" spans="1:7">
      <c r="A19963" s="44">
        <v>0</v>
      </c>
      <c r="B19963" s="44">
        <v>174</v>
      </c>
      <c r="C19963" s="44">
        <v>1.326214</v>
      </c>
      <c r="D19963" s="44">
        <v>124.633484</v>
      </c>
      <c r="E19963" s="44">
        <v>304554.625</v>
      </c>
      <c r="F19963" s="44">
        <v>304679.25</v>
      </c>
      <c r="G19963" s="44">
        <v>124.625</v>
      </c>
    </row>
    <row r="19964" spans="1:7">
      <c r="A19964" s="44">
        <v>0</v>
      </c>
      <c r="B19964" s="44">
        <v>175</v>
      </c>
      <c r="C19964" s="44">
        <v>0.25506600000000001</v>
      </c>
      <c r="D19964" s="44">
        <v>156.735489</v>
      </c>
      <c r="E19964" s="44">
        <v>306009.78125</v>
      </c>
      <c r="F19964" s="44">
        <v>306166.53125</v>
      </c>
      <c r="G19964" s="44">
        <v>156.75</v>
      </c>
    </row>
    <row r="19965" spans="1:7">
      <c r="A19965" s="44">
        <v>0</v>
      </c>
      <c r="B19965" s="44">
        <v>176</v>
      </c>
      <c r="C19965" s="44">
        <v>0.85602299999999998</v>
      </c>
      <c r="D19965" s="44">
        <v>118.267166</v>
      </c>
      <c r="E19965" s="44">
        <v>306431.71875</v>
      </c>
      <c r="F19965" s="44">
        <v>306550</v>
      </c>
      <c r="G19965" s="44">
        <v>118.28125</v>
      </c>
    </row>
    <row r="19966" spans="1:7">
      <c r="A19966" s="44">
        <v>0</v>
      </c>
      <c r="B19966" s="44">
        <v>177</v>
      </c>
      <c r="C19966" s="44">
        <v>0.119543</v>
      </c>
      <c r="D19966" s="44">
        <v>110.807243</v>
      </c>
      <c r="E19966" s="44">
        <v>307416.21875</v>
      </c>
      <c r="F19966" s="44">
        <v>307527.03125</v>
      </c>
      <c r="G19966" s="44">
        <v>110.8125</v>
      </c>
    </row>
    <row r="19967" spans="1:7">
      <c r="A19967" s="44">
        <v>0</v>
      </c>
      <c r="B19967" s="44">
        <v>178</v>
      </c>
      <c r="C19967" s="44">
        <v>8.0918000000000004E-2</v>
      </c>
      <c r="D19967" s="44">
        <v>151.886246</v>
      </c>
      <c r="E19967" s="44">
        <v>307650.625</v>
      </c>
      <c r="F19967" s="44">
        <v>307802.5</v>
      </c>
      <c r="G19967" s="44">
        <v>151.875</v>
      </c>
    </row>
    <row r="19968" spans="1:7">
      <c r="A19968" s="44">
        <v>0</v>
      </c>
      <c r="B19968" s="44">
        <v>179</v>
      </c>
      <c r="C19968" s="44">
        <v>2.6418379999999999</v>
      </c>
      <c r="D19968" s="44">
        <v>209.97001599999999</v>
      </c>
      <c r="E19968" s="44">
        <v>307885.03125</v>
      </c>
      <c r="F19968" s="44">
        <v>308095</v>
      </c>
      <c r="G19968" s="44">
        <v>209.96875</v>
      </c>
    </row>
    <row r="19969" spans="1:7">
      <c r="A19969" s="44">
        <v>0</v>
      </c>
      <c r="B19969" s="44">
        <v>180</v>
      </c>
      <c r="C19969" s="44">
        <v>0.22331899999999999</v>
      </c>
      <c r="D19969" s="44">
        <v>104.317093</v>
      </c>
      <c r="E19969" s="44">
        <v>310745.625</v>
      </c>
      <c r="F19969" s="44">
        <v>310849.9375</v>
      </c>
      <c r="G19969" s="44">
        <v>104.3125</v>
      </c>
    </row>
    <row r="19970" spans="1:7">
      <c r="A19970" s="44">
        <v>0</v>
      </c>
      <c r="B19970" s="44">
        <v>181</v>
      </c>
      <c r="C19970" s="44">
        <v>0.25309900000000002</v>
      </c>
      <c r="D19970" s="44">
        <v>696.02795400000002</v>
      </c>
      <c r="E19970" s="44">
        <v>311073.9375</v>
      </c>
      <c r="F19970" s="44">
        <v>311769.96875</v>
      </c>
      <c r="G19970" s="44">
        <v>696.03125</v>
      </c>
    </row>
    <row r="19971" spans="1:7">
      <c r="A19971" s="44">
        <v>0</v>
      </c>
      <c r="B19971" s="44">
        <v>182</v>
      </c>
      <c r="C19971" s="44">
        <v>0.23197899999999999</v>
      </c>
      <c r="D19971" s="44">
        <v>105.933937</v>
      </c>
      <c r="E19971" s="44">
        <v>312027.1875</v>
      </c>
      <c r="F19971" s="44">
        <v>312133.09375</v>
      </c>
      <c r="G19971" s="44">
        <v>105.90625</v>
      </c>
    </row>
    <row r="19972" spans="1:7">
      <c r="A19972" s="44">
        <v>0</v>
      </c>
      <c r="B19972" s="44">
        <v>183</v>
      </c>
      <c r="C19972" s="44">
        <v>2.2493099999999999</v>
      </c>
      <c r="D19972" s="44">
        <v>925.27014199999996</v>
      </c>
      <c r="E19972" s="44">
        <v>312370.875</v>
      </c>
      <c r="F19972" s="44">
        <v>313296.1875</v>
      </c>
      <c r="G19972" s="44">
        <v>925.3125</v>
      </c>
    </row>
    <row r="19973" spans="1:7">
      <c r="A19973" s="44">
        <v>0</v>
      </c>
      <c r="B19973" s="44">
        <v>184</v>
      </c>
      <c r="C19973" s="44">
        <v>2.1250999999999999E-2</v>
      </c>
      <c r="D19973" s="44">
        <v>132.493774</v>
      </c>
      <c r="E19973" s="44">
        <v>315550.34375</v>
      </c>
      <c r="F19973" s="44">
        <v>315682.84375</v>
      </c>
      <c r="G19973" s="44">
        <v>132.5</v>
      </c>
    </row>
    <row r="19974" spans="1:7">
      <c r="A19974" s="44">
        <v>0</v>
      </c>
      <c r="B19974" s="44">
        <v>185</v>
      </c>
      <c r="C19974" s="44">
        <v>0.31253500000000001</v>
      </c>
      <c r="D19974" s="44">
        <v>84.024124</v>
      </c>
      <c r="E19974" s="44">
        <v>315706.625</v>
      </c>
      <c r="F19974" s="44">
        <v>315790.65625</v>
      </c>
      <c r="G19974" s="44">
        <v>84.03125</v>
      </c>
    </row>
    <row r="19975" spans="1:7">
      <c r="A19975" s="44">
        <v>0</v>
      </c>
      <c r="B19975" s="44">
        <v>186</v>
      </c>
      <c r="C19975" s="44">
        <v>0.82986199999999999</v>
      </c>
      <c r="D19975" s="44">
        <v>447.01858499999997</v>
      </c>
      <c r="E19975" s="44">
        <v>316113</v>
      </c>
      <c r="F19975" s="44">
        <v>316560</v>
      </c>
      <c r="G19975" s="44">
        <v>447</v>
      </c>
    </row>
    <row r="19976" spans="1:7">
      <c r="A19976" s="44">
        <v>0</v>
      </c>
      <c r="B19976" s="44">
        <v>187</v>
      </c>
      <c r="C19976" s="44">
        <v>0.37005700000000002</v>
      </c>
      <c r="D19976" s="44">
        <v>201.677277</v>
      </c>
      <c r="E19976" s="44">
        <v>317395.59375</v>
      </c>
      <c r="F19976" s="44">
        <v>317597.28125</v>
      </c>
      <c r="G19976" s="44">
        <v>201.6875</v>
      </c>
    </row>
    <row r="19977" spans="1:7">
      <c r="A19977" s="44">
        <v>0</v>
      </c>
      <c r="B19977" s="44">
        <v>188</v>
      </c>
      <c r="C19977" s="44">
        <v>0.58624399999999999</v>
      </c>
      <c r="D19977" s="44">
        <v>227.18135100000001</v>
      </c>
      <c r="E19977" s="44">
        <v>317980.40625</v>
      </c>
      <c r="F19977" s="44">
        <v>318207.59375</v>
      </c>
      <c r="G19977" s="44">
        <v>227.1875</v>
      </c>
    </row>
    <row r="19978" spans="1:7">
      <c r="A19978" s="44">
        <v>0</v>
      </c>
      <c r="B19978" s="44">
        <v>189</v>
      </c>
      <c r="C19978" s="44">
        <v>0.99679499999999999</v>
      </c>
      <c r="D19978" s="44">
        <v>226.31390400000001</v>
      </c>
      <c r="E19978" s="44">
        <v>318808.65625</v>
      </c>
      <c r="F19978" s="44">
        <v>319034.96875</v>
      </c>
      <c r="G19978" s="44">
        <v>226.3125</v>
      </c>
    </row>
    <row r="19979" spans="1:7">
      <c r="A19979" s="44">
        <v>0</v>
      </c>
      <c r="B19979" s="44">
        <v>190</v>
      </c>
      <c r="C19979" s="44">
        <v>1.1819489999999999</v>
      </c>
      <c r="D19979" s="44">
        <v>630.53015100000005</v>
      </c>
      <c r="E19979" s="44">
        <v>320032.1875</v>
      </c>
      <c r="F19979" s="44">
        <v>320662.71875</v>
      </c>
      <c r="G19979" s="44">
        <v>630.53125</v>
      </c>
    </row>
    <row r="19980" spans="1:7">
      <c r="A19980" s="44">
        <v>0</v>
      </c>
      <c r="B19980" s="44">
        <v>191</v>
      </c>
      <c r="C19980" s="44">
        <v>2.9529290000000001</v>
      </c>
      <c r="D19980" s="44">
        <v>219.06860399999999</v>
      </c>
      <c r="E19980" s="44">
        <v>321844.8125</v>
      </c>
      <c r="F19980" s="44">
        <v>322063.90625</v>
      </c>
      <c r="G19980" s="44">
        <v>219.09375</v>
      </c>
    </row>
    <row r="19981" spans="1:7">
      <c r="A19981" s="44">
        <v>0</v>
      </c>
      <c r="B19981" s="44">
        <v>192</v>
      </c>
      <c r="C19981" s="44">
        <v>0.53560600000000003</v>
      </c>
      <c r="D19981" s="44">
        <v>105.51754</v>
      </c>
      <c r="E19981" s="44">
        <v>325023.03125</v>
      </c>
      <c r="F19981" s="44">
        <v>325128.5625</v>
      </c>
      <c r="G19981" s="44">
        <v>105.53125</v>
      </c>
    </row>
    <row r="19982" spans="1:7">
      <c r="A19982" s="44">
        <v>0</v>
      </c>
      <c r="B19982" s="44">
        <v>193</v>
      </c>
      <c r="C19982" s="44">
        <v>0.17127999999999999</v>
      </c>
      <c r="D19982" s="44">
        <v>566.63439900000003</v>
      </c>
      <c r="E19982" s="44">
        <v>325679.3125</v>
      </c>
      <c r="F19982" s="44">
        <v>326245.96875</v>
      </c>
      <c r="G19982" s="44">
        <v>566.65625</v>
      </c>
    </row>
    <row r="19983" spans="1:7">
      <c r="A19983" s="44">
        <v>0</v>
      </c>
      <c r="B19983" s="44">
        <v>194</v>
      </c>
      <c r="C19983" s="44">
        <v>0.68442700000000001</v>
      </c>
      <c r="D19983" s="44">
        <v>134.32266200000001</v>
      </c>
      <c r="E19983" s="44">
        <v>326429.40625</v>
      </c>
      <c r="F19983" s="44">
        <v>326563.71875</v>
      </c>
      <c r="G19983" s="44">
        <v>134.3125</v>
      </c>
    </row>
    <row r="19984" spans="1:7">
      <c r="A19984" s="44">
        <v>0</v>
      </c>
      <c r="B19984" s="44">
        <v>195</v>
      </c>
      <c r="C19984" s="44">
        <v>0.345356</v>
      </c>
      <c r="D19984" s="44">
        <v>273.45159899999999</v>
      </c>
      <c r="E19984" s="44">
        <v>327257.625</v>
      </c>
      <c r="F19984" s="44">
        <v>327531.0625</v>
      </c>
      <c r="G19984" s="44">
        <v>273.4375</v>
      </c>
    </row>
    <row r="19985" spans="1:7">
      <c r="A19985" s="44">
        <v>0</v>
      </c>
      <c r="B19985" s="44">
        <v>196</v>
      </c>
      <c r="C19985" s="44">
        <v>0.57804999999999995</v>
      </c>
      <c r="D19985" s="44">
        <v>115.836777</v>
      </c>
      <c r="E19985" s="44">
        <v>327882.75</v>
      </c>
      <c r="F19985" s="44">
        <v>327998.5625</v>
      </c>
      <c r="G19985" s="44">
        <v>115.8125</v>
      </c>
    </row>
    <row r="19986" spans="1:7">
      <c r="A19986" s="44">
        <v>0</v>
      </c>
      <c r="B19986" s="44">
        <v>197</v>
      </c>
      <c r="C19986" s="44">
        <v>4.0119829999999999</v>
      </c>
      <c r="D19986" s="44">
        <v>693.82470699999999</v>
      </c>
      <c r="E19986" s="44">
        <v>328585.96875</v>
      </c>
      <c r="F19986" s="44">
        <v>329279.78125</v>
      </c>
      <c r="G19986" s="44">
        <v>693.8125</v>
      </c>
    </row>
    <row r="19987" spans="1:7">
      <c r="A19987" s="44">
        <v>0</v>
      </c>
      <c r="B19987" s="44">
        <v>198</v>
      </c>
      <c r="C19987" s="44">
        <v>0.13343099999999999</v>
      </c>
      <c r="D19987" s="44">
        <v>187.49911499999999</v>
      </c>
      <c r="E19987" s="44">
        <v>333306.03125</v>
      </c>
      <c r="F19987" s="44">
        <v>333493.53125</v>
      </c>
      <c r="G19987" s="44">
        <v>187.5</v>
      </c>
    </row>
    <row r="19988" spans="1:7">
      <c r="A19988" s="44">
        <v>0</v>
      </c>
      <c r="B19988" s="44">
        <v>199</v>
      </c>
      <c r="C19988" s="44">
        <v>1.242667</v>
      </c>
      <c r="D19988" s="44">
        <v>118.09201</v>
      </c>
      <c r="E19988" s="44">
        <v>333634.15625</v>
      </c>
      <c r="F19988" s="44">
        <v>333752.25</v>
      </c>
      <c r="G19988" s="44">
        <v>118.09375</v>
      </c>
    </row>
    <row r="19989" spans="1:7">
      <c r="A19989" s="44">
        <v>0</v>
      </c>
      <c r="B19989" s="44">
        <v>200</v>
      </c>
      <c r="C19989" s="44">
        <v>0.53393900000000005</v>
      </c>
      <c r="D19989" s="44">
        <v>156.21066300000001</v>
      </c>
      <c r="E19989" s="44">
        <v>335009.34375</v>
      </c>
      <c r="F19989" s="44">
        <v>335165.53125</v>
      </c>
      <c r="G19989" s="44">
        <v>156.1875</v>
      </c>
    </row>
    <row r="19990" spans="1:7">
      <c r="A19990" s="44">
        <v>0</v>
      </c>
      <c r="B19990" s="44">
        <v>201</v>
      </c>
      <c r="C19990" s="44">
        <v>2.2700680000000002</v>
      </c>
      <c r="D19990" s="44">
        <v>469.469604</v>
      </c>
      <c r="E19990" s="44">
        <v>335712.4375</v>
      </c>
      <c r="F19990" s="44">
        <v>336181.90625</v>
      </c>
      <c r="G19990" s="44">
        <v>469.46875</v>
      </c>
    </row>
    <row r="19991" spans="1:7">
      <c r="A19991" s="44">
        <v>0</v>
      </c>
      <c r="B19991" s="44">
        <v>202</v>
      </c>
      <c r="C19991" s="44">
        <v>0.290912</v>
      </c>
      <c r="D19991" s="44">
        <v>420.95599399999998</v>
      </c>
      <c r="E19991" s="44">
        <v>338462.78125</v>
      </c>
      <c r="F19991" s="44">
        <v>338883.75</v>
      </c>
      <c r="G19991" s="44">
        <v>420.96875</v>
      </c>
    </row>
    <row r="19992" spans="1:7">
      <c r="A19992" s="44">
        <v>0</v>
      </c>
      <c r="B19992" s="44">
        <v>203</v>
      </c>
      <c r="C19992" s="44">
        <v>0.79175899999999999</v>
      </c>
      <c r="D19992" s="44">
        <v>1121.335693</v>
      </c>
      <c r="E19992" s="44">
        <v>339181.65625</v>
      </c>
      <c r="F19992" s="44">
        <v>340302.96875</v>
      </c>
      <c r="G19992" s="44">
        <v>1121.3125</v>
      </c>
    </row>
    <row r="19993" spans="1:7">
      <c r="A19993" s="44">
        <v>0</v>
      </c>
      <c r="B19993" s="44">
        <v>204</v>
      </c>
      <c r="C19993" s="44">
        <v>1.3882190000000001</v>
      </c>
      <c r="D19993" s="44">
        <v>271.06738300000001</v>
      </c>
      <c r="E19993" s="44">
        <v>341103.71875</v>
      </c>
      <c r="F19993" s="44">
        <v>341374.78125</v>
      </c>
      <c r="G19993" s="44">
        <v>271.0625</v>
      </c>
    </row>
    <row r="19994" spans="1:7">
      <c r="A19994" s="44">
        <v>0</v>
      </c>
      <c r="B19994" s="44">
        <v>205</v>
      </c>
      <c r="C19994" s="44">
        <v>1.978038</v>
      </c>
      <c r="D19994" s="44">
        <v>230.230255</v>
      </c>
      <c r="E19994" s="44">
        <v>342775.96875</v>
      </c>
      <c r="F19994" s="44">
        <v>343006.1875</v>
      </c>
      <c r="G19994" s="44">
        <v>230.21875</v>
      </c>
    </row>
    <row r="19995" spans="1:7">
      <c r="A19995" s="44">
        <v>0</v>
      </c>
      <c r="B19995" s="44">
        <v>206</v>
      </c>
      <c r="C19995" s="44">
        <v>2.4565929999999998</v>
      </c>
      <c r="D19995" s="44">
        <v>301.14129600000001</v>
      </c>
      <c r="E19995" s="44">
        <v>344994.90625</v>
      </c>
      <c r="F19995" s="44">
        <v>345296.0625</v>
      </c>
      <c r="G19995" s="44">
        <v>301.15625</v>
      </c>
    </row>
    <row r="19996" spans="1:7">
      <c r="A19996" s="44">
        <v>0</v>
      </c>
      <c r="B19996" s="44">
        <v>207</v>
      </c>
      <c r="C19996" s="44">
        <v>0.58712200000000003</v>
      </c>
      <c r="D19996" s="44">
        <v>170.70095800000001</v>
      </c>
      <c r="E19996" s="44">
        <v>347760.90625</v>
      </c>
      <c r="F19996" s="44">
        <v>347931.59375</v>
      </c>
      <c r="G19996" s="44">
        <v>170.6875</v>
      </c>
    </row>
    <row r="19997" spans="1:7">
      <c r="A19997" s="44">
        <v>0</v>
      </c>
      <c r="B19997" s="44">
        <v>208</v>
      </c>
      <c r="C19997" s="44">
        <v>1.3992880000000001</v>
      </c>
      <c r="D19997" s="44">
        <v>330.61144999999999</v>
      </c>
      <c r="E19997" s="44">
        <v>348526.5625</v>
      </c>
      <c r="F19997" s="44">
        <v>348857.15625</v>
      </c>
      <c r="G19997" s="44">
        <v>330.59375</v>
      </c>
    </row>
    <row r="19998" spans="1:7">
      <c r="A19998" s="44">
        <v>0</v>
      </c>
      <c r="B19998" s="44">
        <v>209</v>
      </c>
      <c r="C19998" s="44">
        <v>1.3691979999999999</v>
      </c>
      <c r="D19998" s="44">
        <v>163.149292</v>
      </c>
      <c r="E19998" s="44">
        <v>350261.125</v>
      </c>
      <c r="F19998" s="44">
        <v>350424.3125</v>
      </c>
      <c r="G19998" s="44">
        <v>163.1875</v>
      </c>
    </row>
    <row r="19999" spans="1:7">
      <c r="A19999" s="44">
        <v>0</v>
      </c>
      <c r="B19999" s="44">
        <v>210</v>
      </c>
      <c r="C19999" s="44">
        <v>1.083108</v>
      </c>
      <c r="D19999" s="44">
        <v>556.33605999999997</v>
      </c>
      <c r="E19999" s="44">
        <v>351808.125</v>
      </c>
      <c r="F19999" s="44">
        <v>352364.4375</v>
      </c>
      <c r="G19999" s="44">
        <v>556.3125</v>
      </c>
    </row>
    <row r="20000" spans="1:7">
      <c r="A20000" s="44">
        <v>0</v>
      </c>
      <c r="B20000" s="44">
        <v>211</v>
      </c>
      <c r="C20000" s="44">
        <v>1.4974460000000001</v>
      </c>
      <c r="D20000" s="44">
        <v>658.13867200000004</v>
      </c>
      <c r="E20000" s="44">
        <v>353448.96875</v>
      </c>
      <c r="F20000" s="44">
        <v>354107.125</v>
      </c>
      <c r="G20000" s="44">
        <v>658.15625</v>
      </c>
    </row>
    <row r="20001" spans="1:7">
      <c r="A20001" s="44">
        <v>0</v>
      </c>
      <c r="B20001" s="44">
        <v>212</v>
      </c>
      <c r="C20001" s="44">
        <v>1.27545</v>
      </c>
      <c r="D20001" s="44">
        <v>371.32409699999999</v>
      </c>
      <c r="E20001" s="44">
        <v>355605.46875</v>
      </c>
      <c r="F20001" s="44">
        <v>355976.78125</v>
      </c>
      <c r="G20001" s="44">
        <v>371.3125</v>
      </c>
    </row>
    <row r="20002" spans="1:7">
      <c r="A20002" s="44">
        <v>0</v>
      </c>
      <c r="B20002" s="44">
        <v>213</v>
      </c>
      <c r="C20002" s="44">
        <v>2.2481529999999998</v>
      </c>
      <c r="D20002" s="44">
        <v>183.100922</v>
      </c>
      <c r="E20002" s="44">
        <v>357261.9375</v>
      </c>
      <c r="F20002" s="44">
        <v>357445.03125</v>
      </c>
      <c r="G20002" s="44">
        <v>183.09375</v>
      </c>
    </row>
    <row r="20003" spans="1:7">
      <c r="A20003" s="44">
        <v>0</v>
      </c>
      <c r="B20003" s="44">
        <v>214</v>
      </c>
      <c r="C20003" s="44">
        <v>0.263849</v>
      </c>
      <c r="D20003" s="44">
        <v>98.981200999999999</v>
      </c>
      <c r="E20003" s="44">
        <v>359700.46875</v>
      </c>
      <c r="F20003" s="44">
        <v>359799.46875</v>
      </c>
      <c r="G20003" s="44">
        <v>99</v>
      </c>
    </row>
    <row r="20004" spans="1:7">
      <c r="A20004" s="44">
        <v>1</v>
      </c>
      <c r="B20004" s="44">
        <v>0</v>
      </c>
      <c r="C20004" s="44">
        <v>2.0579149999999999</v>
      </c>
      <c r="D20004" s="44">
        <v>285.06848100000002</v>
      </c>
      <c r="E20004" s="44">
        <v>60382.472655999998</v>
      </c>
      <c r="F20004" s="44">
        <v>60667.539062999997</v>
      </c>
      <c r="G20004" s="44">
        <v>285.06640599999997</v>
      </c>
    </row>
    <row r="20005" spans="1:7">
      <c r="A20005" s="44">
        <v>1</v>
      </c>
      <c r="B20005" s="44">
        <v>1</v>
      </c>
      <c r="C20005" s="44">
        <v>2.5939E-2</v>
      </c>
      <c r="D20005" s="44">
        <v>76.884681999999998</v>
      </c>
      <c r="E20005" s="44">
        <v>62726.484375</v>
      </c>
      <c r="F20005" s="44">
        <v>62803.367187999997</v>
      </c>
      <c r="G20005" s="44">
        <v>76.882812999999999</v>
      </c>
    </row>
    <row r="20006" spans="1:7">
      <c r="A20006" s="44">
        <v>1</v>
      </c>
      <c r="B20006" s="44">
        <v>2</v>
      </c>
      <c r="C20006" s="44">
        <v>1.1180570000000001</v>
      </c>
      <c r="D20006" s="44">
        <v>111.61726400000001</v>
      </c>
      <c r="E20006" s="44">
        <v>62835.800780999998</v>
      </c>
      <c r="F20006" s="44">
        <v>62947.414062999997</v>
      </c>
      <c r="G20006" s="44">
        <v>111.613281</v>
      </c>
    </row>
    <row r="20007" spans="1:7">
      <c r="A20007" s="44">
        <v>1</v>
      </c>
      <c r="B20007" s="44">
        <v>3</v>
      </c>
      <c r="C20007" s="44">
        <v>2.2927759999999999</v>
      </c>
      <c r="D20007" s="44">
        <v>116.834785</v>
      </c>
      <c r="E20007" s="44">
        <v>64070.382812999997</v>
      </c>
      <c r="F20007" s="44">
        <v>64187.214844000002</v>
      </c>
      <c r="G20007" s="44">
        <v>116.832031</v>
      </c>
    </row>
    <row r="20008" spans="1:7">
      <c r="A20008" s="44">
        <v>1</v>
      </c>
      <c r="B20008" s="44">
        <v>4</v>
      </c>
      <c r="C20008" s="44">
        <v>1.3628579999999999</v>
      </c>
      <c r="D20008" s="44">
        <v>754.625</v>
      </c>
      <c r="E20008" s="44">
        <v>66492.53125</v>
      </c>
      <c r="F20008" s="44">
        <v>67247.15625</v>
      </c>
      <c r="G20008" s="44">
        <v>754.625</v>
      </c>
    </row>
    <row r="20009" spans="1:7">
      <c r="A20009" s="44">
        <v>1</v>
      </c>
      <c r="B20009" s="44">
        <v>5</v>
      </c>
      <c r="C20009" s="44">
        <v>5.8504E-2</v>
      </c>
      <c r="D20009" s="44">
        <v>95.642928999999995</v>
      </c>
      <c r="E20009" s="44">
        <v>68624.914063000004</v>
      </c>
      <c r="F20009" s="44">
        <v>68720.554688000004</v>
      </c>
      <c r="G20009" s="44">
        <v>95.640625</v>
      </c>
    </row>
    <row r="20010" spans="1:7">
      <c r="A20010" s="44">
        <v>1</v>
      </c>
      <c r="B20010" s="44">
        <v>6</v>
      </c>
      <c r="C20010" s="44">
        <v>1.7440560000000001</v>
      </c>
      <c r="D20010" s="44">
        <v>116.233925</v>
      </c>
      <c r="E20010" s="44">
        <v>68781.226563000004</v>
      </c>
      <c r="F20010" s="44">
        <v>68897.460938000004</v>
      </c>
      <c r="G20010" s="44">
        <v>116.234375</v>
      </c>
    </row>
    <row r="20011" spans="1:7">
      <c r="A20011" s="44">
        <v>1</v>
      </c>
      <c r="B20011" s="44">
        <v>7</v>
      </c>
      <c r="C20011" s="44">
        <v>0.16079499999999999</v>
      </c>
      <c r="D20011" s="44">
        <v>147.04054300000001</v>
      </c>
      <c r="E20011" s="44">
        <v>70656.351563000004</v>
      </c>
      <c r="F20011" s="44">
        <v>70803.390625</v>
      </c>
      <c r="G20011" s="44">
        <v>147.039063</v>
      </c>
    </row>
    <row r="20012" spans="1:7">
      <c r="A20012" s="44">
        <v>1</v>
      </c>
      <c r="B20012" s="44">
        <v>8</v>
      </c>
      <c r="C20012" s="44">
        <v>0.793377</v>
      </c>
      <c r="D20012" s="44">
        <v>117.174515</v>
      </c>
      <c r="E20012" s="44">
        <v>70968.914063000004</v>
      </c>
      <c r="F20012" s="44">
        <v>71086.09375</v>
      </c>
      <c r="G20012" s="44">
        <v>117.179688</v>
      </c>
    </row>
    <row r="20013" spans="1:7">
      <c r="A20013" s="44">
        <v>1</v>
      </c>
      <c r="B20013" s="44">
        <v>9</v>
      </c>
      <c r="C20013" s="44">
        <v>3.8824640000000001</v>
      </c>
      <c r="D20013" s="44">
        <v>1225.1173100000001</v>
      </c>
      <c r="E20013" s="44">
        <v>71884.140625</v>
      </c>
      <c r="F20013" s="44">
        <v>73109.257813000004</v>
      </c>
      <c r="G20013" s="44">
        <v>1225.1171879999999</v>
      </c>
    </row>
    <row r="20014" spans="1:7">
      <c r="A20014" s="44">
        <v>1</v>
      </c>
      <c r="B20014" s="44">
        <v>10</v>
      </c>
      <c r="C20014" s="44">
        <v>9.0561000000000003E-2</v>
      </c>
      <c r="D20014" s="44">
        <v>94.672507999999993</v>
      </c>
      <c r="E20014" s="44">
        <v>76991.757813000004</v>
      </c>
      <c r="F20014" s="44">
        <v>77086.429688000004</v>
      </c>
      <c r="G20014" s="44">
        <v>94.671875</v>
      </c>
    </row>
    <row r="20015" spans="1:7">
      <c r="A20015" s="44">
        <v>1</v>
      </c>
      <c r="B20015" s="44">
        <v>11</v>
      </c>
      <c r="C20015" s="44">
        <v>0.210091</v>
      </c>
      <c r="D20015" s="44">
        <v>115.475227</v>
      </c>
      <c r="E20015" s="44">
        <v>77179.28125</v>
      </c>
      <c r="F20015" s="44">
        <v>77294.757813000004</v>
      </c>
      <c r="G20015" s="44">
        <v>115.476563</v>
      </c>
    </row>
    <row r="20016" spans="1:7">
      <c r="A20016" s="44">
        <v>1</v>
      </c>
      <c r="B20016" s="44">
        <v>12</v>
      </c>
      <c r="C20016" s="44">
        <v>0.239784</v>
      </c>
      <c r="D20016" s="44">
        <v>827.68444799999997</v>
      </c>
      <c r="E20016" s="44">
        <v>77507.445313000004</v>
      </c>
      <c r="F20016" s="44">
        <v>78335.132813000004</v>
      </c>
      <c r="G20016" s="44">
        <v>827.6875</v>
      </c>
    </row>
    <row r="20017" spans="1:7">
      <c r="A20017" s="44">
        <v>1</v>
      </c>
      <c r="B20017" s="44">
        <v>13</v>
      </c>
      <c r="C20017" s="44">
        <v>1.753528</v>
      </c>
      <c r="D20017" s="44">
        <v>109.757576</v>
      </c>
      <c r="E20017" s="44">
        <v>78585.65625</v>
      </c>
      <c r="F20017" s="44">
        <v>78695.421875</v>
      </c>
      <c r="G20017" s="44">
        <v>109.765625</v>
      </c>
    </row>
    <row r="20018" spans="1:7">
      <c r="A20018" s="44">
        <v>1</v>
      </c>
      <c r="B20018" s="44">
        <v>14</v>
      </c>
      <c r="C20018" s="44">
        <v>0.48656500000000003</v>
      </c>
      <c r="D20018" s="44">
        <v>205.449905</v>
      </c>
      <c r="E20018" s="44">
        <v>80461.734375</v>
      </c>
      <c r="F20018" s="44">
        <v>80667.1875</v>
      </c>
      <c r="G20018" s="44">
        <v>205.453125</v>
      </c>
    </row>
    <row r="20019" spans="1:7">
      <c r="A20019" s="44">
        <v>1</v>
      </c>
      <c r="B20019" s="44">
        <v>15</v>
      </c>
      <c r="C20019" s="44">
        <v>1.0538810000000001</v>
      </c>
      <c r="D20019" s="44">
        <v>255.38145399999999</v>
      </c>
      <c r="E20019" s="44">
        <v>81165.0625</v>
      </c>
      <c r="F20019" s="44">
        <v>81420.4375</v>
      </c>
      <c r="G20019" s="44">
        <v>255.375</v>
      </c>
    </row>
    <row r="20020" spans="1:7">
      <c r="A20020" s="44">
        <v>1</v>
      </c>
      <c r="B20020" s="44">
        <v>16</v>
      </c>
      <c r="C20020" s="44">
        <v>0.11779100000000001</v>
      </c>
      <c r="D20020" s="44">
        <v>273.87439000000001</v>
      </c>
      <c r="E20020" s="44">
        <v>82477.71875</v>
      </c>
      <c r="F20020" s="44">
        <v>82751.59375</v>
      </c>
      <c r="G20020" s="44">
        <v>273.875</v>
      </c>
    </row>
    <row r="20021" spans="1:7">
      <c r="A20021" s="44">
        <v>1</v>
      </c>
      <c r="B20021" s="44">
        <v>17</v>
      </c>
      <c r="C20021" s="44">
        <v>0.23552600000000001</v>
      </c>
      <c r="D20021" s="44">
        <v>343.53302000000002</v>
      </c>
      <c r="E20021" s="44">
        <v>82883.96875</v>
      </c>
      <c r="F20021" s="44">
        <v>83227.5</v>
      </c>
      <c r="G20021" s="44">
        <v>343.53125</v>
      </c>
    </row>
    <row r="20022" spans="1:7">
      <c r="A20022" s="44">
        <v>1</v>
      </c>
      <c r="B20022" s="44">
        <v>18</v>
      </c>
      <c r="C20022" s="44">
        <v>0.25184200000000001</v>
      </c>
      <c r="D20022" s="44">
        <v>560.68225099999995</v>
      </c>
      <c r="E20022" s="44">
        <v>83477.804688000004</v>
      </c>
      <c r="F20022" s="44">
        <v>84038.484375</v>
      </c>
      <c r="G20022" s="44">
        <v>560.67968800000006</v>
      </c>
    </row>
    <row r="20023" spans="1:7">
      <c r="A20023" s="44">
        <v>1</v>
      </c>
      <c r="B20023" s="44">
        <v>19</v>
      </c>
      <c r="C20023" s="44">
        <v>0.75388599999999995</v>
      </c>
      <c r="D20023" s="44">
        <v>361.56530800000002</v>
      </c>
      <c r="E20023" s="44">
        <v>84290.445313000004</v>
      </c>
      <c r="F20023" s="44">
        <v>84652.007813000004</v>
      </c>
      <c r="G20023" s="44">
        <v>361.5625</v>
      </c>
    </row>
    <row r="20024" spans="1:7">
      <c r="A20024" s="44">
        <v>1</v>
      </c>
      <c r="B20024" s="44">
        <v>20</v>
      </c>
      <c r="C20024" s="44">
        <v>0.29750599999999999</v>
      </c>
      <c r="D20024" s="44">
        <v>374.98028599999998</v>
      </c>
      <c r="E20024" s="44">
        <v>85415.484375</v>
      </c>
      <c r="F20024" s="44">
        <v>85790.460938000004</v>
      </c>
      <c r="G20024" s="44">
        <v>374.976563</v>
      </c>
    </row>
    <row r="20025" spans="1:7">
      <c r="A20025" s="44">
        <v>1</v>
      </c>
      <c r="B20025" s="44">
        <v>21</v>
      </c>
      <c r="C20025" s="44">
        <v>0.85882899999999995</v>
      </c>
      <c r="D20025" s="44">
        <v>159.662811</v>
      </c>
      <c r="E20025" s="44">
        <v>86103.09375</v>
      </c>
      <c r="F20025" s="44">
        <v>86262.765625</v>
      </c>
      <c r="G20025" s="44">
        <v>159.671875</v>
      </c>
    </row>
    <row r="20026" spans="1:7">
      <c r="A20026" s="44">
        <v>1</v>
      </c>
      <c r="B20026" s="44">
        <v>22</v>
      </c>
      <c r="C20026" s="44">
        <v>0.31228499999999998</v>
      </c>
      <c r="D20026" s="44">
        <v>778.45446800000002</v>
      </c>
      <c r="E20026" s="44">
        <v>87134.421875</v>
      </c>
      <c r="F20026" s="44">
        <v>87912.875</v>
      </c>
      <c r="G20026" s="44">
        <v>778.453125</v>
      </c>
    </row>
    <row r="20027" spans="1:7">
      <c r="A20027" s="44">
        <v>1</v>
      </c>
      <c r="B20027" s="44">
        <v>23</v>
      </c>
      <c r="C20027" s="44">
        <v>0.32251299999999999</v>
      </c>
      <c r="D20027" s="44">
        <v>119.973518</v>
      </c>
      <c r="E20027" s="44">
        <v>88229.148438000004</v>
      </c>
      <c r="F20027" s="44">
        <v>88349.125</v>
      </c>
      <c r="G20027" s="44">
        <v>119.976563</v>
      </c>
    </row>
    <row r="20028" spans="1:7">
      <c r="A20028" s="44">
        <v>1</v>
      </c>
      <c r="B20028" s="44">
        <v>24</v>
      </c>
      <c r="C20028" s="44">
        <v>0.53544999999999998</v>
      </c>
      <c r="D20028" s="44">
        <v>403.14572099999998</v>
      </c>
      <c r="E20028" s="44">
        <v>88682.554688000004</v>
      </c>
      <c r="F20028" s="44">
        <v>89085.695313000004</v>
      </c>
      <c r="G20028" s="44">
        <v>403.140625</v>
      </c>
    </row>
    <row r="20029" spans="1:7">
      <c r="A20029" s="44">
        <v>1</v>
      </c>
      <c r="B20029" s="44">
        <v>25</v>
      </c>
      <c r="C20029" s="44">
        <v>1.523849</v>
      </c>
      <c r="D20029" s="44">
        <v>191.03372200000001</v>
      </c>
      <c r="E20029" s="44">
        <v>89635.789063000004</v>
      </c>
      <c r="F20029" s="44">
        <v>89826.828125</v>
      </c>
      <c r="G20029" s="44">
        <v>191.039063</v>
      </c>
    </row>
    <row r="20030" spans="1:7">
      <c r="A20030" s="44">
        <v>1</v>
      </c>
      <c r="B20030" s="44">
        <v>26</v>
      </c>
      <c r="C20030" s="44">
        <v>2.2811000000000001E-2</v>
      </c>
      <c r="D20030" s="44">
        <v>232.60708600000001</v>
      </c>
      <c r="E20030" s="44">
        <v>91354.664063000004</v>
      </c>
      <c r="F20030" s="44">
        <v>91587.273438000004</v>
      </c>
      <c r="G20030" s="44">
        <v>232.609375</v>
      </c>
    </row>
    <row r="20031" spans="1:7">
      <c r="A20031" s="44">
        <v>1</v>
      </c>
      <c r="B20031" s="44">
        <v>27</v>
      </c>
      <c r="C20031" s="44">
        <v>1.154854</v>
      </c>
      <c r="D20031" s="44">
        <v>958.18347200000005</v>
      </c>
      <c r="E20031" s="44">
        <v>91620.351563000004</v>
      </c>
      <c r="F20031" s="44">
        <v>92578.539063000004</v>
      </c>
      <c r="G20031" s="44">
        <v>958.1875</v>
      </c>
    </row>
    <row r="20032" spans="1:7">
      <c r="A20032" s="44">
        <v>1</v>
      </c>
      <c r="B20032" s="44">
        <v>28</v>
      </c>
      <c r="C20032" s="44">
        <v>1.65652</v>
      </c>
      <c r="D20032" s="44">
        <v>107.60211200000001</v>
      </c>
      <c r="E20032" s="44">
        <v>93737.898438000004</v>
      </c>
      <c r="F20032" s="44">
        <v>93845.507813000004</v>
      </c>
      <c r="G20032" s="44">
        <v>107.609375</v>
      </c>
    </row>
    <row r="20033" spans="1:7">
      <c r="A20033" s="44">
        <v>1</v>
      </c>
      <c r="B20033" s="44">
        <v>29</v>
      </c>
      <c r="C20033" s="44">
        <v>1.691846</v>
      </c>
      <c r="D20033" s="44">
        <v>202.407104</v>
      </c>
      <c r="E20033" s="44">
        <v>95510.203125</v>
      </c>
      <c r="F20033" s="44">
        <v>95712.609375</v>
      </c>
      <c r="G20033" s="44">
        <v>202.40625</v>
      </c>
    </row>
    <row r="20034" spans="1:7">
      <c r="A20034" s="44">
        <v>1</v>
      </c>
      <c r="B20034" s="44">
        <v>30</v>
      </c>
      <c r="C20034" s="44">
        <v>1.7330999999999999E-2</v>
      </c>
      <c r="D20034" s="44">
        <v>358.78619400000002</v>
      </c>
      <c r="E20034" s="44">
        <v>97418.4375</v>
      </c>
      <c r="F20034" s="44">
        <v>97777.226563000004</v>
      </c>
      <c r="G20034" s="44">
        <v>358.789063</v>
      </c>
    </row>
    <row r="20035" spans="1:7">
      <c r="A20035" s="44">
        <v>1</v>
      </c>
      <c r="B20035" s="44">
        <v>31</v>
      </c>
      <c r="C20035" s="44">
        <v>0.185837</v>
      </c>
      <c r="D20035" s="44">
        <v>134.37463399999999</v>
      </c>
      <c r="E20035" s="44">
        <v>97809.109375</v>
      </c>
      <c r="F20035" s="44">
        <v>97943.476563000004</v>
      </c>
      <c r="G20035" s="44">
        <v>134.367188</v>
      </c>
    </row>
    <row r="20036" spans="1:7">
      <c r="A20036" s="44">
        <v>1</v>
      </c>
      <c r="B20036" s="44">
        <v>32</v>
      </c>
      <c r="C20036" s="44">
        <v>1.1442559999999999</v>
      </c>
      <c r="D20036" s="44">
        <v>165.28102100000001</v>
      </c>
      <c r="E20036" s="44">
        <v>98137.304688000004</v>
      </c>
      <c r="F20036" s="44">
        <v>98302.578125</v>
      </c>
      <c r="G20036" s="44">
        <v>165.273438</v>
      </c>
    </row>
    <row r="20037" spans="1:7">
      <c r="A20037" s="44">
        <v>1</v>
      </c>
      <c r="B20037" s="44">
        <v>33</v>
      </c>
      <c r="C20037" s="44">
        <v>2.2218000000000002E-2</v>
      </c>
      <c r="D20037" s="44">
        <v>123.105507</v>
      </c>
      <c r="E20037" s="44">
        <v>99450</v>
      </c>
      <c r="F20037" s="44">
        <v>99573.109375</v>
      </c>
      <c r="G20037" s="44">
        <v>123.109375</v>
      </c>
    </row>
    <row r="20038" spans="1:7">
      <c r="A20038" s="44">
        <v>1</v>
      </c>
      <c r="B20038" s="44">
        <v>34</v>
      </c>
      <c r="C20038" s="44">
        <v>0.73563400000000001</v>
      </c>
      <c r="D20038" s="44">
        <v>161.97290000000001</v>
      </c>
      <c r="E20038" s="44">
        <v>99606.257813000004</v>
      </c>
      <c r="F20038" s="44">
        <v>99768.226563000004</v>
      </c>
      <c r="G20038" s="44">
        <v>161.96875</v>
      </c>
    </row>
    <row r="20039" spans="1:7">
      <c r="A20039" s="44">
        <v>1</v>
      </c>
      <c r="B20039" s="44">
        <v>35</v>
      </c>
      <c r="C20039" s="44">
        <v>0.72821000000000002</v>
      </c>
      <c r="D20039" s="44">
        <v>259.61828600000001</v>
      </c>
      <c r="E20039" s="44">
        <v>100512.625</v>
      </c>
      <c r="F20039" s="44">
        <v>100772.242188</v>
      </c>
      <c r="G20039" s="44">
        <v>259.617188</v>
      </c>
    </row>
    <row r="20040" spans="1:7">
      <c r="A20040" s="44">
        <v>1</v>
      </c>
      <c r="B20040" s="44">
        <v>36</v>
      </c>
      <c r="C20040" s="44">
        <v>0.49384</v>
      </c>
      <c r="D20040" s="44">
        <v>282.573914</v>
      </c>
      <c r="E20040" s="44">
        <v>101512.742188</v>
      </c>
      <c r="F20040" s="44">
        <v>101795.328125</v>
      </c>
      <c r="G20040" s="44">
        <v>282.585938</v>
      </c>
    </row>
    <row r="20041" spans="1:7">
      <c r="A20041" s="44">
        <v>1</v>
      </c>
      <c r="B20041" s="44">
        <v>37</v>
      </c>
      <c r="C20041" s="44">
        <v>1.096174</v>
      </c>
      <c r="D20041" s="44">
        <v>88.213477999999995</v>
      </c>
      <c r="E20041" s="44">
        <v>102293.90625</v>
      </c>
      <c r="F20041" s="44">
        <v>102382.132813</v>
      </c>
      <c r="G20041" s="44">
        <v>88.226562999999999</v>
      </c>
    </row>
    <row r="20042" spans="1:7">
      <c r="A20042" s="44">
        <v>1</v>
      </c>
      <c r="B20042" s="44">
        <v>38</v>
      </c>
      <c r="C20042" s="44">
        <v>0.24784600000000001</v>
      </c>
      <c r="D20042" s="44">
        <v>192.808716</v>
      </c>
      <c r="E20042" s="44">
        <v>103481.71875</v>
      </c>
      <c r="F20042" s="44">
        <v>103674.53125</v>
      </c>
      <c r="G20042" s="44">
        <v>192.8125</v>
      </c>
    </row>
    <row r="20043" spans="1:7">
      <c r="A20043" s="44">
        <v>1</v>
      </c>
      <c r="B20043" s="44">
        <v>39</v>
      </c>
      <c r="C20043" s="44">
        <v>1.2851109999999999</v>
      </c>
      <c r="D20043" s="44">
        <v>312.11752300000001</v>
      </c>
      <c r="E20043" s="44">
        <v>103934.898438</v>
      </c>
      <c r="F20043" s="44">
        <v>104247.015625</v>
      </c>
      <c r="G20043" s="44">
        <v>312.117188</v>
      </c>
    </row>
    <row r="20044" spans="1:7">
      <c r="A20044" s="44">
        <v>1</v>
      </c>
      <c r="B20044" s="44">
        <v>40</v>
      </c>
      <c r="C20044" s="44">
        <v>0.33433800000000002</v>
      </c>
      <c r="D20044" s="44">
        <v>468.72952299999997</v>
      </c>
      <c r="E20044" s="44">
        <v>105544.390625</v>
      </c>
      <c r="F20044" s="44">
        <v>106013.117188</v>
      </c>
      <c r="G20044" s="44">
        <v>468.726563</v>
      </c>
    </row>
    <row r="20045" spans="1:7">
      <c r="A20045" s="44">
        <v>1</v>
      </c>
      <c r="B20045" s="44">
        <v>41</v>
      </c>
      <c r="C20045" s="44">
        <v>0.203037</v>
      </c>
      <c r="D20045" s="44">
        <v>165.384964</v>
      </c>
      <c r="E20045" s="44">
        <v>106357</v>
      </c>
      <c r="F20045" s="44">
        <v>106522.375</v>
      </c>
      <c r="G20045" s="44">
        <v>165.375</v>
      </c>
    </row>
    <row r="20046" spans="1:7">
      <c r="A20046" s="44">
        <v>1</v>
      </c>
      <c r="B20046" s="44">
        <v>42</v>
      </c>
      <c r="C20046" s="44">
        <v>1.8390340000000001</v>
      </c>
      <c r="D20046" s="44">
        <v>333.06173699999999</v>
      </c>
      <c r="E20046" s="44">
        <v>106732.023438</v>
      </c>
      <c r="F20046" s="44">
        <v>107065.078125</v>
      </c>
      <c r="G20046" s="44">
        <v>333.054688</v>
      </c>
    </row>
    <row r="20047" spans="1:7">
      <c r="A20047" s="44">
        <v>1</v>
      </c>
      <c r="B20047" s="44">
        <v>43</v>
      </c>
      <c r="C20047" s="44">
        <v>5.3537520000000001</v>
      </c>
      <c r="D20047" s="44">
        <v>559.75640899999996</v>
      </c>
      <c r="E20047" s="44">
        <v>108919.734375</v>
      </c>
      <c r="F20047" s="44">
        <v>109479.492188</v>
      </c>
      <c r="G20047" s="44">
        <v>559.75781300000006</v>
      </c>
    </row>
    <row r="20048" spans="1:7">
      <c r="A20048" s="44">
        <v>1</v>
      </c>
      <c r="B20048" s="44">
        <v>44</v>
      </c>
      <c r="C20048" s="44">
        <v>7.5835E-2</v>
      </c>
      <c r="D20048" s="44">
        <v>363.77175899999997</v>
      </c>
      <c r="E20048" s="44">
        <v>114842.289063</v>
      </c>
      <c r="F20048" s="44">
        <v>115206.0625</v>
      </c>
      <c r="G20048" s="44">
        <v>363.773438</v>
      </c>
    </row>
    <row r="20049" spans="1:7">
      <c r="A20049" s="44">
        <v>1</v>
      </c>
      <c r="B20049" s="44">
        <v>45</v>
      </c>
      <c r="C20049" s="44">
        <v>3.291391</v>
      </c>
      <c r="D20049" s="44">
        <v>208.95884699999999</v>
      </c>
      <c r="E20049" s="44">
        <v>115295.453125</v>
      </c>
      <c r="F20049" s="44">
        <v>115504.414063</v>
      </c>
      <c r="G20049" s="44">
        <v>208.960938</v>
      </c>
    </row>
    <row r="20050" spans="1:7">
      <c r="A20050" s="44">
        <v>1</v>
      </c>
      <c r="B20050" s="44">
        <v>46</v>
      </c>
      <c r="C20050" s="44">
        <v>0.211259</v>
      </c>
      <c r="D20050" s="44">
        <v>240.04679899999999</v>
      </c>
      <c r="E20050" s="44">
        <v>118795.726563</v>
      </c>
      <c r="F20050" s="44">
        <v>119035.765625</v>
      </c>
      <c r="G20050" s="44">
        <v>240.039063</v>
      </c>
    </row>
    <row r="20051" spans="1:7">
      <c r="A20051" s="44">
        <v>1</v>
      </c>
      <c r="B20051" s="44">
        <v>47</v>
      </c>
      <c r="C20051" s="44">
        <v>0.73093200000000003</v>
      </c>
      <c r="D20051" s="44">
        <v>772.21844499999997</v>
      </c>
      <c r="E20051" s="44">
        <v>119248.828125</v>
      </c>
      <c r="F20051" s="44">
        <v>120021.046875</v>
      </c>
      <c r="G20051" s="44">
        <v>772.21875</v>
      </c>
    </row>
    <row r="20052" spans="1:7">
      <c r="A20052" s="44">
        <v>1</v>
      </c>
      <c r="B20052" s="44">
        <v>48</v>
      </c>
      <c r="C20052" s="44">
        <v>2.263296</v>
      </c>
      <c r="D20052" s="44">
        <v>211.28947400000001</v>
      </c>
      <c r="E20052" s="44">
        <v>120764.789063</v>
      </c>
      <c r="F20052" s="44">
        <v>120976.078125</v>
      </c>
      <c r="G20052" s="44">
        <v>211.289063</v>
      </c>
    </row>
    <row r="20053" spans="1:7">
      <c r="A20053" s="44">
        <v>1</v>
      </c>
      <c r="B20053" s="44">
        <v>49</v>
      </c>
      <c r="C20053" s="44">
        <v>5.0218990000000003</v>
      </c>
      <c r="D20053" s="44">
        <v>274.46691900000002</v>
      </c>
      <c r="E20053" s="44">
        <v>123249.390625</v>
      </c>
      <c r="F20053" s="44">
        <v>123523.851563</v>
      </c>
      <c r="G20053" s="44">
        <v>274.460938</v>
      </c>
    </row>
    <row r="20054" spans="1:7">
      <c r="A20054" s="44">
        <v>1</v>
      </c>
      <c r="B20054" s="44">
        <v>50</v>
      </c>
      <c r="C20054" s="44">
        <v>0.83758900000000003</v>
      </c>
      <c r="D20054" s="44">
        <v>176.87608299999999</v>
      </c>
      <c r="E20054" s="44">
        <v>128546.828125</v>
      </c>
      <c r="F20054" s="44">
        <v>128723.710938</v>
      </c>
      <c r="G20054" s="44">
        <v>176.882813</v>
      </c>
    </row>
    <row r="20055" spans="1:7">
      <c r="A20055" s="44">
        <v>1</v>
      </c>
      <c r="B20055" s="44">
        <v>51</v>
      </c>
      <c r="C20055" s="44">
        <v>8.5361999999999993E-2</v>
      </c>
      <c r="D20055" s="44">
        <v>282.90176400000001</v>
      </c>
      <c r="E20055" s="44">
        <v>129563.460938</v>
      </c>
      <c r="F20055" s="44">
        <v>129846.359375</v>
      </c>
      <c r="G20055" s="44">
        <v>282.898438</v>
      </c>
    </row>
    <row r="20056" spans="1:7">
      <c r="A20056" s="44">
        <v>1</v>
      </c>
      <c r="B20056" s="44">
        <v>52</v>
      </c>
      <c r="C20056" s="44">
        <v>1.749833</v>
      </c>
      <c r="D20056" s="44">
        <v>176.66499300000001</v>
      </c>
      <c r="E20056" s="44">
        <v>129938.3125</v>
      </c>
      <c r="F20056" s="44">
        <v>130114.976563</v>
      </c>
      <c r="G20056" s="44">
        <v>176.664063</v>
      </c>
    </row>
    <row r="20057" spans="1:7">
      <c r="A20057" s="44">
        <v>1</v>
      </c>
      <c r="B20057" s="44">
        <v>53</v>
      </c>
      <c r="C20057" s="44">
        <v>0.27318999999999999</v>
      </c>
      <c r="D20057" s="44">
        <v>145.663971</v>
      </c>
      <c r="E20057" s="44">
        <v>131865.140625</v>
      </c>
      <c r="F20057" s="44">
        <v>132010.8125</v>
      </c>
      <c r="G20057" s="44">
        <v>145.671875</v>
      </c>
    </row>
    <row r="20058" spans="1:7">
      <c r="A20058" s="44">
        <v>1</v>
      </c>
      <c r="B20058" s="44">
        <v>54</v>
      </c>
      <c r="C20058" s="44">
        <v>3.2253999999999998E-2</v>
      </c>
      <c r="D20058" s="44">
        <v>535.35272199999997</v>
      </c>
      <c r="E20058" s="44">
        <v>132287.046875</v>
      </c>
      <c r="F20058" s="44">
        <v>132822.40625</v>
      </c>
      <c r="G20058" s="44">
        <v>535.359375</v>
      </c>
    </row>
    <row r="20059" spans="1:7">
      <c r="A20059" s="44">
        <v>1</v>
      </c>
      <c r="B20059" s="44">
        <v>55</v>
      </c>
      <c r="C20059" s="44">
        <v>0.16499800000000001</v>
      </c>
      <c r="D20059" s="44">
        <v>131.231415</v>
      </c>
      <c r="E20059" s="44">
        <v>132865.25</v>
      </c>
      <c r="F20059" s="44">
        <v>132996.484375</v>
      </c>
      <c r="G20059" s="44">
        <v>131.234375</v>
      </c>
    </row>
    <row r="20060" spans="1:7">
      <c r="A20060" s="44">
        <v>1</v>
      </c>
      <c r="B20060" s="44">
        <v>56</v>
      </c>
      <c r="C20060" s="44">
        <v>1.8915999999999999E-2</v>
      </c>
      <c r="D20060" s="44">
        <v>85.056145000000001</v>
      </c>
      <c r="E20060" s="44">
        <v>133162.0625</v>
      </c>
      <c r="F20060" s="44">
        <v>133247.125</v>
      </c>
      <c r="G20060" s="44">
        <v>85.0625</v>
      </c>
    </row>
    <row r="20061" spans="1:7">
      <c r="A20061" s="44">
        <v>1</v>
      </c>
      <c r="B20061" s="44">
        <v>57</v>
      </c>
      <c r="C20061" s="44">
        <v>6.8553000000000003E-2</v>
      </c>
      <c r="D20061" s="44">
        <v>104.224068</v>
      </c>
      <c r="E20061" s="44">
        <v>133271.53125</v>
      </c>
      <c r="F20061" s="44">
        <v>133375.765625</v>
      </c>
      <c r="G20061" s="44">
        <v>104.234375</v>
      </c>
    </row>
    <row r="20062" spans="1:7">
      <c r="A20062" s="44">
        <v>1</v>
      </c>
      <c r="B20062" s="44">
        <v>58</v>
      </c>
      <c r="C20062" s="44">
        <v>0.67317499999999997</v>
      </c>
      <c r="D20062" s="44">
        <v>311.291473</v>
      </c>
      <c r="E20062" s="44">
        <v>133459.109375</v>
      </c>
      <c r="F20062" s="44">
        <v>133770.40625</v>
      </c>
      <c r="G20062" s="44">
        <v>311.296875</v>
      </c>
    </row>
    <row r="20063" spans="1:7">
      <c r="A20063" s="44">
        <v>1</v>
      </c>
      <c r="B20063" s="44">
        <v>59</v>
      </c>
      <c r="C20063" s="44">
        <v>0.68406400000000001</v>
      </c>
      <c r="D20063" s="44">
        <v>188.067261</v>
      </c>
      <c r="E20063" s="44">
        <v>134459.171875</v>
      </c>
      <c r="F20063" s="44">
        <v>134647.234375</v>
      </c>
      <c r="G20063" s="44">
        <v>188.0625</v>
      </c>
    </row>
    <row r="20064" spans="1:7">
      <c r="A20064" s="44">
        <v>1</v>
      </c>
      <c r="B20064" s="44">
        <v>60</v>
      </c>
      <c r="C20064" s="44">
        <v>0.25361</v>
      </c>
      <c r="D20064" s="44">
        <v>452.44400000000002</v>
      </c>
      <c r="E20064" s="44">
        <v>135334.34375</v>
      </c>
      <c r="F20064" s="44">
        <v>135786.796875</v>
      </c>
      <c r="G20064" s="44">
        <v>452.453125</v>
      </c>
    </row>
    <row r="20065" spans="1:7">
      <c r="A20065" s="44">
        <v>1</v>
      </c>
      <c r="B20065" s="44">
        <v>61</v>
      </c>
      <c r="C20065" s="44">
        <v>0.86468100000000003</v>
      </c>
      <c r="D20065" s="44">
        <v>134.119598</v>
      </c>
      <c r="E20065" s="44">
        <v>136053.078125</v>
      </c>
      <c r="F20065" s="44">
        <v>136187.1875</v>
      </c>
      <c r="G20065" s="44">
        <v>134.109375</v>
      </c>
    </row>
    <row r="20066" spans="1:7">
      <c r="A20066" s="44">
        <v>1</v>
      </c>
      <c r="B20066" s="44">
        <v>62</v>
      </c>
      <c r="C20066" s="44">
        <v>6.7540000000000003E-2</v>
      </c>
      <c r="D20066" s="44">
        <v>494.81133999999997</v>
      </c>
      <c r="E20066" s="44">
        <v>137055.46875</v>
      </c>
      <c r="F20066" s="44">
        <v>137550.28125</v>
      </c>
      <c r="G20066" s="44">
        <v>494.8125</v>
      </c>
    </row>
    <row r="20067" spans="1:7">
      <c r="A20067" s="44">
        <v>1</v>
      </c>
      <c r="B20067" s="44">
        <v>63</v>
      </c>
      <c r="C20067" s="44">
        <v>2.7470089999999998</v>
      </c>
      <c r="D20067" s="44">
        <v>119.81246899999999</v>
      </c>
      <c r="E20067" s="44">
        <v>137621.3125</v>
      </c>
      <c r="F20067" s="44">
        <v>137741.125</v>
      </c>
      <c r="G20067" s="44">
        <v>119.8125</v>
      </c>
    </row>
    <row r="20068" spans="1:7">
      <c r="A20068" s="44">
        <v>1</v>
      </c>
      <c r="B20068" s="44">
        <v>64</v>
      </c>
      <c r="C20068" s="44">
        <v>2.165003</v>
      </c>
      <c r="D20068" s="44">
        <v>147.384445</v>
      </c>
      <c r="E20068" s="44">
        <v>140500.5625</v>
      </c>
      <c r="F20068" s="44">
        <v>140647.9375</v>
      </c>
      <c r="G20068" s="44">
        <v>147.375</v>
      </c>
    </row>
    <row r="20069" spans="1:7">
      <c r="A20069" s="44">
        <v>1</v>
      </c>
      <c r="B20069" s="44">
        <v>65</v>
      </c>
      <c r="C20069" s="44">
        <v>0.22350999999999999</v>
      </c>
      <c r="D20069" s="44">
        <v>372.42123400000003</v>
      </c>
      <c r="E20069" s="44">
        <v>142813.328125</v>
      </c>
      <c r="F20069" s="44">
        <v>143185.734375</v>
      </c>
      <c r="G20069" s="44">
        <v>372.40625</v>
      </c>
    </row>
    <row r="20070" spans="1:7">
      <c r="A20070" s="44">
        <v>1</v>
      </c>
      <c r="B20070" s="44">
        <v>66</v>
      </c>
      <c r="C20070" s="44">
        <v>1.2982149999999999</v>
      </c>
      <c r="D20070" s="44">
        <v>116.631401</v>
      </c>
      <c r="E20070" s="44">
        <v>143422.65625</v>
      </c>
      <c r="F20070" s="44">
        <v>143539.28125</v>
      </c>
      <c r="G20070" s="44">
        <v>116.625</v>
      </c>
    </row>
    <row r="20071" spans="1:7">
      <c r="A20071" s="44">
        <v>1</v>
      </c>
      <c r="B20071" s="44">
        <v>67</v>
      </c>
      <c r="C20071" s="44">
        <v>0.42640499999999998</v>
      </c>
      <c r="D20071" s="44">
        <v>211.772278</v>
      </c>
      <c r="E20071" s="44">
        <v>144839.84375</v>
      </c>
      <c r="F20071" s="44">
        <v>145051.609375</v>
      </c>
      <c r="G20071" s="44">
        <v>211.765625</v>
      </c>
    </row>
    <row r="20072" spans="1:7">
      <c r="A20072" s="44">
        <v>1</v>
      </c>
      <c r="B20072" s="44">
        <v>68</v>
      </c>
      <c r="C20072" s="44">
        <v>0.77419800000000005</v>
      </c>
      <c r="D20072" s="44">
        <v>576.90844700000002</v>
      </c>
      <c r="E20072" s="44">
        <v>145480.546875</v>
      </c>
      <c r="F20072" s="44">
        <v>146057.4375</v>
      </c>
      <c r="G20072" s="44">
        <v>576.890625</v>
      </c>
    </row>
    <row r="20073" spans="1:7">
      <c r="A20073" s="44">
        <v>1</v>
      </c>
      <c r="B20073" s="44">
        <v>69</v>
      </c>
      <c r="C20073" s="44">
        <v>0.42813600000000002</v>
      </c>
      <c r="D20073" s="44">
        <v>143.15690599999999</v>
      </c>
      <c r="E20073" s="44">
        <v>146840.078125</v>
      </c>
      <c r="F20073" s="44">
        <v>146983.234375</v>
      </c>
      <c r="G20073" s="44">
        <v>143.15625</v>
      </c>
    </row>
    <row r="20074" spans="1:7">
      <c r="A20074" s="44">
        <v>1</v>
      </c>
      <c r="B20074" s="44">
        <v>70</v>
      </c>
      <c r="C20074" s="44">
        <v>1.0264200000000001</v>
      </c>
      <c r="D20074" s="44">
        <v>137.49475100000001</v>
      </c>
      <c r="E20074" s="44">
        <v>147423.234375</v>
      </c>
      <c r="F20074" s="44">
        <v>147560.734375</v>
      </c>
      <c r="G20074" s="44">
        <v>137.5</v>
      </c>
    </row>
    <row r="20075" spans="1:7">
      <c r="A20075" s="44">
        <v>1</v>
      </c>
      <c r="B20075" s="44">
        <v>71</v>
      </c>
      <c r="C20075" s="44">
        <v>0.635772</v>
      </c>
      <c r="D20075" s="44">
        <v>171.24087499999999</v>
      </c>
      <c r="E20075" s="44">
        <v>148598.015625</v>
      </c>
      <c r="F20075" s="44">
        <v>148769.265625</v>
      </c>
      <c r="G20075" s="44">
        <v>171.25</v>
      </c>
    </row>
    <row r="20076" spans="1:7">
      <c r="A20076" s="44">
        <v>1</v>
      </c>
      <c r="B20076" s="44">
        <v>72</v>
      </c>
      <c r="C20076" s="44">
        <v>1.333251</v>
      </c>
      <c r="D20076" s="44">
        <v>224.306015</v>
      </c>
      <c r="E20076" s="44">
        <v>149413.296875</v>
      </c>
      <c r="F20076" s="44">
        <v>149637.59375</v>
      </c>
      <c r="G20076" s="44">
        <v>224.296875</v>
      </c>
    </row>
    <row r="20077" spans="1:7">
      <c r="A20077" s="44">
        <v>1</v>
      </c>
      <c r="B20077" s="44">
        <v>73</v>
      </c>
      <c r="C20077" s="44">
        <v>0.78511200000000003</v>
      </c>
      <c r="D20077" s="44">
        <v>336.153931</v>
      </c>
      <c r="E20077" s="44">
        <v>150975.90625</v>
      </c>
      <c r="F20077" s="44">
        <v>151312.0625</v>
      </c>
      <c r="G20077" s="44">
        <v>336.15625</v>
      </c>
    </row>
    <row r="20078" spans="1:7">
      <c r="A20078" s="44">
        <v>1</v>
      </c>
      <c r="B20078" s="44">
        <v>74</v>
      </c>
      <c r="C20078" s="44">
        <v>0.24843199999999999</v>
      </c>
      <c r="D20078" s="44">
        <v>613.58252000000005</v>
      </c>
      <c r="E20078" s="44">
        <v>152109.734375</v>
      </c>
      <c r="F20078" s="44">
        <v>152723.3125</v>
      </c>
      <c r="G20078" s="44">
        <v>613.578125</v>
      </c>
    </row>
    <row r="20079" spans="1:7">
      <c r="A20079" s="44">
        <v>1</v>
      </c>
      <c r="B20079" s="44">
        <v>75</v>
      </c>
      <c r="C20079" s="44">
        <v>1.055809</v>
      </c>
      <c r="D20079" s="44">
        <v>404.48730499999999</v>
      </c>
      <c r="E20079" s="44">
        <v>152984.859375</v>
      </c>
      <c r="F20079" s="44">
        <v>153389.34375</v>
      </c>
      <c r="G20079" s="44">
        <v>404.484375</v>
      </c>
    </row>
    <row r="20080" spans="1:7">
      <c r="A20080" s="44">
        <v>1</v>
      </c>
      <c r="B20080" s="44">
        <v>76</v>
      </c>
      <c r="C20080" s="44">
        <v>0.230518</v>
      </c>
      <c r="D20080" s="44">
        <v>494.08889799999997</v>
      </c>
      <c r="E20080" s="44">
        <v>154445.296875</v>
      </c>
      <c r="F20080" s="44">
        <v>154939.390625</v>
      </c>
      <c r="G20080" s="44">
        <v>494.09375</v>
      </c>
    </row>
    <row r="20081" spans="1:7">
      <c r="A20081" s="44">
        <v>1</v>
      </c>
      <c r="B20081" s="44">
        <v>77</v>
      </c>
      <c r="C20081" s="44">
        <v>1.6156219999999999</v>
      </c>
      <c r="D20081" s="44">
        <v>93.695342999999994</v>
      </c>
      <c r="E20081" s="44">
        <v>155179.890625</v>
      </c>
      <c r="F20081" s="44">
        <v>155273.59375</v>
      </c>
      <c r="G20081" s="44">
        <v>93.703125</v>
      </c>
    </row>
    <row r="20082" spans="1:7">
      <c r="A20082" s="44">
        <v>1</v>
      </c>
      <c r="B20082" s="44">
        <v>78</v>
      </c>
      <c r="C20082" s="44">
        <v>0.39113300000000001</v>
      </c>
      <c r="D20082" s="44">
        <v>427.15325899999999</v>
      </c>
      <c r="E20082" s="44">
        <v>156900.5</v>
      </c>
      <c r="F20082" s="44">
        <v>157327.65625</v>
      </c>
      <c r="G20082" s="44">
        <v>427.15625</v>
      </c>
    </row>
    <row r="20083" spans="1:7">
      <c r="A20083" s="44">
        <v>1</v>
      </c>
      <c r="B20083" s="44">
        <v>79</v>
      </c>
      <c r="C20083" s="44">
        <v>9.9520999999999998E-2</v>
      </c>
      <c r="D20083" s="44">
        <v>207.31024199999999</v>
      </c>
      <c r="E20083" s="44">
        <v>157728.71875</v>
      </c>
      <c r="F20083" s="44">
        <v>157936.03125</v>
      </c>
      <c r="G20083" s="44">
        <v>207.3125</v>
      </c>
    </row>
    <row r="20084" spans="1:7">
      <c r="A20084" s="44">
        <v>1</v>
      </c>
      <c r="B20084" s="44">
        <v>80</v>
      </c>
      <c r="C20084" s="44">
        <v>0.64161000000000001</v>
      </c>
      <c r="D20084" s="44">
        <v>191.27238500000001</v>
      </c>
      <c r="E20084" s="44">
        <v>158041.234375</v>
      </c>
      <c r="F20084" s="44">
        <v>158232.515625</v>
      </c>
      <c r="G20084" s="44">
        <v>191.28125</v>
      </c>
    </row>
    <row r="20085" spans="1:7">
      <c r="A20085" s="44">
        <v>1</v>
      </c>
      <c r="B20085" s="44">
        <v>81</v>
      </c>
      <c r="C20085" s="44">
        <v>1.018699</v>
      </c>
      <c r="D20085" s="44">
        <v>269.60195900000002</v>
      </c>
      <c r="E20085" s="44">
        <v>158885.03125</v>
      </c>
      <c r="F20085" s="44">
        <v>159154.640625</v>
      </c>
      <c r="G20085" s="44">
        <v>269.609375</v>
      </c>
    </row>
    <row r="20086" spans="1:7">
      <c r="A20086" s="44">
        <v>1</v>
      </c>
      <c r="B20086" s="44">
        <v>82</v>
      </c>
      <c r="C20086" s="44">
        <v>0.929253</v>
      </c>
      <c r="D20086" s="44">
        <v>230.61137400000001</v>
      </c>
      <c r="E20086" s="44">
        <v>160188.359375</v>
      </c>
      <c r="F20086" s="44">
        <v>160418.96875</v>
      </c>
      <c r="G20086" s="44">
        <v>230.609375</v>
      </c>
    </row>
    <row r="20087" spans="1:7">
      <c r="A20087" s="44">
        <v>1</v>
      </c>
      <c r="B20087" s="44">
        <v>83</v>
      </c>
      <c r="C20087" s="44">
        <v>1.2600530000000001</v>
      </c>
      <c r="D20087" s="44">
        <v>253.80471800000001</v>
      </c>
      <c r="E20087" s="44">
        <v>161360.359375</v>
      </c>
      <c r="F20087" s="44">
        <v>161614.15625</v>
      </c>
      <c r="G20087" s="44">
        <v>253.796875</v>
      </c>
    </row>
    <row r="20088" spans="1:7">
      <c r="A20088" s="44">
        <v>1</v>
      </c>
      <c r="B20088" s="44">
        <v>84</v>
      </c>
      <c r="C20088" s="44">
        <v>1.0850930000000001</v>
      </c>
      <c r="D20088" s="44">
        <v>316.14776599999999</v>
      </c>
      <c r="E20088" s="44">
        <v>162876.125</v>
      </c>
      <c r="F20088" s="44">
        <v>163192.265625</v>
      </c>
      <c r="G20088" s="44">
        <v>316.140625</v>
      </c>
    </row>
    <row r="20089" spans="1:7">
      <c r="A20089" s="44">
        <v>1</v>
      </c>
      <c r="B20089" s="44">
        <v>85</v>
      </c>
      <c r="C20089" s="44">
        <v>0.81983499999999998</v>
      </c>
      <c r="D20089" s="44">
        <v>202.14404300000001</v>
      </c>
      <c r="E20089" s="44">
        <v>164286.328125</v>
      </c>
      <c r="F20089" s="44">
        <v>164488.46875</v>
      </c>
      <c r="G20089" s="44">
        <v>202.140625</v>
      </c>
    </row>
    <row r="20090" spans="1:7">
      <c r="A20090" s="44">
        <v>1</v>
      </c>
      <c r="B20090" s="44">
        <v>86</v>
      </c>
      <c r="C20090" s="44">
        <v>0.58893499999999999</v>
      </c>
      <c r="D20090" s="44">
        <v>291.98367300000001</v>
      </c>
      <c r="E20090" s="44">
        <v>165317.671875</v>
      </c>
      <c r="F20090" s="44">
        <v>165609.65625</v>
      </c>
      <c r="G20090" s="44">
        <v>291.984375</v>
      </c>
    </row>
    <row r="20091" spans="1:7">
      <c r="A20091" s="44">
        <v>1</v>
      </c>
      <c r="B20091" s="44">
        <v>87</v>
      </c>
      <c r="C20091" s="44">
        <v>0.235681</v>
      </c>
      <c r="D20091" s="44">
        <v>211.429337</v>
      </c>
      <c r="E20091" s="44">
        <v>166208.40625</v>
      </c>
      <c r="F20091" s="44">
        <v>166419.84375</v>
      </c>
      <c r="G20091" s="44">
        <v>211.4375</v>
      </c>
    </row>
    <row r="20092" spans="1:7">
      <c r="A20092" s="44">
        <v>1</v>
      </c>
      <c r="B20092" s="44">
        <v>88</v>
      </c>
      <c r="C20092" s="44">
        <v>1.1586380000000001</v>
      </c>
      <c r="D20092" s="44">
        <v>321.89782700000001</v>
      </c>
      <c r="E20092" s="44">
        <v>166665.625</v>
      </c>
      <c r="F20092" s="44">
        <v>166987.53125</v>
      </c>
      <c r="G20092" s="44">
        <v>321.90625</v>
      </c>
    </row>
    <row r="20093" spans="1:7">
      <c r="A20093" s="44">
        <v>1</v>
      </c>
      <c r="B20093" s="44">
        <v>89</v>
      </c>
      <c r="C20093" s="44">
        <v>0.41330899999999998</v>
      </c>
      <c r="D20093" s="44">
        <v>289.823059</v>
      </c>
      <c r="E20093" s="44">
        <v>168150.140625</v>
      </c>
      <c r="F20093" s="44">
        <v>168439.96875</v>
      </c>
      <c r="G20093" s="44">
        <v>289.828125</v>
      </c>
    </row>
    <row r="20094" spans="1:7">
      <c r="A20094" s="44">
        <v>1</v>
      </c>
      <c r="B20094" s="44">
        <v>90</v>
      </c>
      <c r="C20094" s="44">
        <v>0.61546199999999995</v>
      </c>
      <c r="D20094" s="44">
        <v>203.108383</v>
      </c>
      <c r="E20094" s="44">
        <v>168853.375</v>
      </c>
      <c r="F20094" s="44">
        <v>169056.484375</v>
      </c>
      <c r="G20094" s="44">
        <v>203.109375</v>
      </c>
    </row>
    <row r="20095" spans="1:7">
      <c r="A20095" s="44">
        <v>1</v>
      </c>
      <c r="B20095" s="44">
        <v>91</v>
      </c>
      <c r="C20095" s="44">
        <v>0.50854999999999995</v>
      </c>
      <c r="D20095" s="44">
        <v>562.02032499999996</v>
      </c>
      <c r="E20095" s="44">
        <v>169681.5625</v>
      </c>
      <c r="F20095" s="44">
        <v>170243.578125</v>
      </c>
      <c r="G20095" s="44">
        <v>562.015625</v>
      </c>
    </row>
    <row r="20096" spans="1:7">
      <c r="A20096" s="44">
        <v>1</v>
      </c>
      <c r="B20096" s="44">
        <v>92</v>
      </c>
      <c r="C20096" s="44">
        <v>0.82574199999999998</v>
      </c>
      <c r="D20096" s="44">
        <v>575.90655500000003</v>
      </c>
      <c r="E20096" s="44">
        <v>170759.828125</v>
      </c>
      <c r="F20096" s="44">
        <v>171335.75</v>
      </c>
      <c r="G20096" s="44">
        <v>575.921875</v>
      </c>
    </row>
    <row r="20097" spans="1:7">
      <c r="A20097" s="44">
        <v>1</v>
      </c>
      <c r="B20097" s="44">
        <v>93</v>
      </c>
      <c r="C20097" s="44">
        <v>3.4569549999999998</v>
      </c>
      <c r="D20097" s="44">
        <v>211.571136</v>
      </c>
      <c r="E20097" s="44">
        <v>172166.203125</v>
      </c>
      <c r="F20097" s="44">
        <v>172377.78125</v>
      </c>
      <c r="G20097" s="44">
        <v>211.578125</v>
      </c>
    </row>
    <row r="20098" spans="1:7">
      <c r="A20098" s="44">
        <v>1</v>
      </c>
      <c r="B20098" s="44">
        <v>94</v>
      </c>
      <c r="C20098" s="44">
        <v>4.4942000000000003E-2</v>
      </c>
      <c r="D20098" s="44">
        <v>368.15457199999997</v>
      </c>
      <c r="E20098" s="44">
        <v>175838.453125</v>
      </c>
      <c r="F20098" s="44">
        <v>176206.609375</v>
      </c>
      <c r="G20098" s="44">
        <v>368.15625</v>
      </c>
    </row>
    <row r="20099" spans="1:7">
      <c r="A20099" s="44">
        <v>1</v>
      </c>
      <c r="B20099" s="44">
        <v>95</v>
      </c>
      <c r="C20099" s="44">
        <v>0.65186500000000003</v>
      </c>
      <c r="D20099" s="44">
        <v>187.85296600000001</v>
      </c>
      <c r="E20099" s="44">
        <v>176260.40625</v>
      </c>
      <c r="F20099" s="44">
        <v>176448.234375</v>
      </c>
      <c r="G20099" s="44">
        <v>187.828125</v>
      </c>
    </row>
    <row r="20100" spans="1:7">
      <c r="A20100" s="44">
        <v>1</v>
      </c>
      <c r="B20100" s="44">
        <v>96</v>
      </c>
      <c r="C20100" s="44">
        <v>5.4919000000000003E-2</v>
      </c>
      <c r="D20100" s="44">
        <v>519.55609100000004</v>
      </c>
      <c r="E20100" s="44">
        <v>177104.21875</v>
      </c>
      <c r="F20100" s="44">
        <v>177623.765625</v>
      </c>
      <c r="G20100" s="44">
        <v>519.546875</v>
      </c>
    </row>
    <row r="20101" spans="1:7">
      <c r="A20101" s="44">
        <v>1</v>
      </c>
      <c r="B20101" s="44">
        <v>97</v>
      </c>
      <c r="C20101" s="44">
        <v>0.91719099999999998</v>
      </c>
      <c r="D20101" s="44">
        <v>101.730789</v>
      </c>
      <c r="E20101" s="44">
        <v>177682.5</v>
      </c>
      <c r="F20101" s="44">
        <v>177784.234375</v>
      </c>
      <c r="G20101" s="44">
        <v>101.734375</v>
      </c>
    </row>
    <row r="20102" spans="1:7">
      <c r="A20102" s="44">
        <v>1</v>
      </c>
      <c r="B20102" s="44">
        <v>98</v>
      </c>
      <c r="C20102" s="44">
        <v>2.5541130000000001</v>
      </c>
      <c r="D20102" s="44">
        <v>272.65566999999999</v>
      </c>
      <c r="E20102" s="44">
        <v>178713.765625</v>
      </c>
      <c r="F20102" s="44">
        <v>178986.421875</v>
      </c>
      <c r="G20102" s="44">
        <v>272.65625</v>
      </c>
    </row>
    <row r="20103" spans="1:7">
      <c r="A20103" s="44">
        <v>1</v>
      </c>
      <c r="B20103" s="44">
        <v>99</v>
      </c>
      <c r="C20103" s="44">
        <v>0.28359099999999998</v>
      </c>
      <c r="D20103" s="44">
        <v>157.435486</v>
      </c>
      <c r="E20103" s="44">
        <v>181550.546875</v>
      </c>
      <c r="F20103" s="44">
        <v>181707.96875</v>
      </c>
      <c r="G20103" s="44">
        <v>157.421875</v>
      </c>
    </row>
    <row r="20104" spans="1:7">
      <c r="A20104" s="44">
        <v>1</v>
      </c>
      <c r="B20104" s="44">
        <v>100</v>
      </c>
      <c r="C20104" s="44">
        <v>0.45755099999999999</v>
      </c>
      <c r="D20104" s="44">
        <v>157.108902</v>
      </c>
      <c r="E20104" s="44">
        <v>182003.703125</v>
      </c>
      <c r="F20104" s="44">
        <v>182160.8125</v>
      </c>
      <c r="G20104" s="44">
        <v>157.109375</v>
      </c>
    </row>
    <row r="20105" spans="1:7">
      <c r="A20105" s="44">
        <v>1</v>
      </c>
      <c r="B20105" s="44">
        <v>101</v>
      </c>
      <c r="C20105" s="44">
        <v>0.39665400000000001</v>
      </c>
      <c r="D20105" s="44">
        <v>210.89584400000001</v>
      </c>
      <c r="E20105" s="44">
        <v>182631.40625</v>
      </c>
      <c r="F20105" s="44">
        <v>182842.3125</v>
      </c>
      <c r="G20105" s="44">
        <v>210.90625</v>
      </c>
    </row>
    <row r="20106" spans="1:7">
      <c r="A20106" s="44">
        <v>1</v>
      </c>
      <c r="B20106" s="44">
        <v>102</v>
      </c>
      <c r="C20106" s="44">
        <v>0.18826599999999999</v>
      </c>
      <c r="D20106" s="44">
        <v>489.84405500000003</v>
      </c>
      <c r="E20106" s="44">
        <v>183240.890625</v>
      </c>
      <c r="F20106" s="44">
        <v>183730.75</v>
      </c>
      <c r="G20106" s="44">
        <v>489.859375</v>
      </c>
    </row>
    <row r="20107" spans="1:7">
      <c r="A20107" s="44">
        <v>1</v>
      </c>
      <c r="B20107" s="44">
        <v>103</v>
      </c>
      <c r="C20107" s="44">
        <v>2.3055500000000002</v>
      </c>
      <c r="D20107" s="44">
        <v>741.04931599999998</v>
      </c>
      <c r="E20107" s="44">
        <v>183928.4375</v>
      </c>
      <c r="F20107" s="44">
        <v>184669.46875</v>
      </c>
      <c r="G20107" s="44">
        <v>741.03125</v>
      </c>
    </row>
    <row r="20108" spans="1:7">
      <c r="A20108" s="44">
        <v>1</v>
      </c>
      <c r="B20108" s="44">
        <v>104</v>
      </c>
      <c r="C20108" s="44">
        <v>0.13088900000000001</v>
      </c>
      <c r="D20108" s="44">
        <v>457.32916299999999</v>
      </c>
      <c r="E20108" s="44">
        <v>186975.65625</v>
      </c>
      <c r="F20108" s="44">
        <v>187432.96875</v>
      </c>
      <c r="G20108" s="44">
        <v>457.3125</v>
      </c>
    </row>
    <row r="20109" spans="1:7">
      <c r="A20109" s="44">
        <v>1</v>
      </c>
      <c r="B20109" s="44">
        <v>105</v>
      </c>
      <c r="C20109" s="44">
        <v>0.16759199999999999</v>
      </c>
      <c r="D20109" s="44">
        <v>220.83204699999999</v>
      </c>
      <c r="E20109" s="44">
        <v>187574.890625</v>
      </c>
      <c r="F20109" s="44">
        <v>187795.71875</v>
      </c>
      <c r="G20109" s="44">
        <v>220.828125</v>
      </c>
    </row>
    <row r="20110" spans="1:7">
      <c r="A20110" s="44">
        <v>1</v>
      </c>
      <c r="B20110" s="44">
        <v>106</v>
      </c>
      <c r="C20110" s="44">
        <v>1.17116</v>
      </c>
      <c r="D20110" s="44">
        <v>409.75039700000002</v>
      </c>
      <c r="E20110" s="44">
        <v>187965.40625</v>
      </c>
      <c r="F20110" s="44">
        <v>188375.171875</v>
      </c>
      <c r="G20110" s="44">
        <v>409.765625</v>
      </c>
    </row>
    <row r="20111" spans="1:7">
      <c r="A20111" s="44">
        <v>1</v>
      </c>
      <c r="B20111" s="44">
        <v>107</v>
      </c>
      <c r="C20111" s="44">
        <v>0.71402500000000002</v>
      </c>
      <c r="D20111" s="44">
        <v>240.459991</v>
      </c>
      <c r="E20111" s="44">
        <v>189559.46875</v>
      </c>
      <c r="F20111" s="44">
        <v>189799.921875</v>
      </c>
      <c r="G20111" s="44">
        <v>240.453125</v>
      </c>
    </row>
    <row r="20112" spans="1:7">
      <c r="A20112" s="44">
        <v>1</v>
      </c>
      <c r="B20112" s="44">
        <v>108</v>
      </c>
      <c r="C20112" s="44">
        <v>0.37204700000000002</v>
      </c>
      <c r="D20112" s="44">
        <v>832.42205799999999</v>
      </c>
      <c r="E20112" s="44">
        <v>190528.1875</v>
      </c>
      <c r="F20112" s="44">
        <v>191360.609375</v>
      </c>
      <c r="G20112" s="44">
        <v>832.421875</v>
      </c>
    </row>
    <row r="20113" spans="1:7">
      <c r="A20113" s="44">
        <v>1</v>
      </c>
      <c r="B20113" s="44">
        <v>109</v>
      </c>
      <c r="C20113" s="44">
        <v>5.347321</v>
      </c>
      <c r="D20113" s="44">
        <v>591.70574999999997</v>
      </c>
      <c r="E20113" s="44">
        <v>191747.171875</v>
      </c>
      <c r="F20113" s="44">
        <v>192338.890625</v>
      </c>
      <c r="G20113" s="44">
        <v>591.71875</v>
      </c>
    </row>
    <row r="20114" spans="1:7">
      <c r="A20114" s="44">
        <v>1</v>
      </c>
      <c r="B20114" s="44">
        <v>110</v>
      </c>
      <c r="C20114" s="44">
        <v>0.85774899999999998</v>
      </c>
      <c r="D20114" s="44">
        <v>184.24137899999999</v>
      </c>
      <c r="E20114" s="44">
        <v>197688.53125</v>
      </c>
      <c r="F20114" s="44">
        <v>197872.765625</v>
      </c>
      <c r="G20114" s="44">
        <v>184.234375</v>
      </c>
    </row>
    <row r="20115" spans="1:7">
      <c r="A20115" s="44">
        <v>1</v>
      </c>
      <c r="B20115" s="44">
        <v>111</v>
      </c>
      <c r="C20115" s="44">
        <v>1.417635</v>
      </c>
      <c r="D20115" s="44">
        <v>551.140625</v>
      </c>
      <c r="E20115" s="44">
        <v>198735.5</v>
      </c>
      <c r="F20115" s="44">
        <v>199286.65625</v>
      </c>
      <c r="G20115" s="44">
        <v>551.15625</v>
      </c>
    </row>
    <row r="20116" spans="1:7">
      <c r="A20116" s="44">
        <v>1</v>
      </c>
      <c r="B20116" s="44">
        <v>112</v>
      </c>
      <c r="C20116" s="44">
        <v>0.61772300000000002</v>
      </c>
      <c r="D20116" s="44">
        <v>157.077789</v>
      </c>
      <c r="E20116" s="44">
        <v>200704.4375</v>
      </c>
      <c r="F20116" s="44">
        <v>200861.5</v>
      </c>
      <c r="G20116" s="44">
        <v>157.0625</v>
      </c>
    </row>
    <row r="20117" spans="1:7">
      <c r="A20117" s="44">
        <v>1</v>
      </c>
      <c r="B20117" s="44">
        <v>113</v>
      </c>
      <c r="C20117" s="44">
        <v>4.6698999999999997E-2</v>
      </c>
      <c r="D20117" s="44">
        <v>552.29229699999996</v>
      </c>
      <c r="E20117" s="44">
        <v>201485.78125</v>
      </c>
      <c r="F20117" s="44">
        <v>202038.078125</v>
      </c>
      <c r="G20117" s="44">
        <v>552.296875</v>
      </c>
    </row>
    <row r="20118" spans="1:7">
      <c r="A20118" s="44">
        <v>1</v>
      </c>
      <c r="B20118" s="44">
        <v>114</v>
      </c>
      <c r="C20118" s="44">
        <v>0.49243999999999999</v>
      </c>
      <c r="D20118" s="44">
        <v>132.164627</v>
      </c>
      <c r="E20118" s="44">
        <v>202095.234375</v>
      </c>
      <c r="F20118" s="44">
        <v>202227.40625</v>
      </c>
      <c r="G20118" s="44">
        <v>132.171875</v>
      </c>
    </row>
    <row r="20119" spans="1:7">
      <c r="A20119" s="44">
        <v>1</v>
      </c>
      <c r="B20119" s="44">
        <v>115</v>
      </c>
      <c r="C20119" s="44">
        <v>2.5939E-2</v>
      </c>
      <c r="D20119" s="44">
        <v>120.88427</v>
      </c>
      <c r="E20119" s="44">
        <v>202720.28125</v>
      </c>
      <c r="F20119" s="44">
        <v>202841.15625</v>
      </c>
      <c r="G20119" s="44">
        <v>120.875</v>
      </c>
    </row>
    <row r="20120" spans="1:7">
      <c r="A20120" s="44">
        <v>1</v>
      </c>
      <c r="B20120" s="44">
        <v>116</v>
      </c>
      <c r="C20120" s="44">
        <v>1.3376600000000001</v>
      </c>
      <c r="D20120" s="44">
        <v>671.74548300000004</v>
      </c>
      <c r="E20120" s="44">
        <v>202880.53125</v>
      </c>
      <c r="F20120" s="44">
        <v>203552.28125</v>
      </c>
      <c r="G20120" s="44">
        <v>671.75</v>
      </c>
    </row>
    <row r="20121" spans="1:7">
      <c r="A20121" s="44">
        <v>1</v>
      </c>
      <c r="B20121" s="44">
        <v>117</v>
      </c>
      <c r="C20121" s="44">
        <v>0.46277299999999999</v>
      </c>
      <c r="D20121" s="44">
        <v>513.31005900000002</v>
      </c>
      <c r="E20121" s="44">
        <v>204897.203125</v>
      </c>
      <c r="F20121" s="44">
        <v>205410.53125</v>
      </c>
      <c r="G20121" s="44">
        <v>513.328125</v>
      </c>
    </row>
    <row r="20122" spans="1:7">
      <c r="A20122" s="44">
        <v>1</v>
      </c>
      <c r="B20122" s="44">
        <v>118</v>
      </c>
      <c r="C20122" s="44">
        <v>1.4268719999999999</v>
      </c>
      <c r="D20122" s="44">
        <v>710.97442599999999</v>
      </c>
      <c r="E20122" s="44">
        <v>205886.109375</v>
      </c>
      <c r="F20122" s="44">
        <v>206597.09375</v>
      </c>
      <c r="G20122" s="44">
        <v>710.984375</v>
      </c>
    </row>
    <row r="20123" spans="1:7">
      <c r="A20123" s="44">
        <v>1</v>
      </c>
      <c r="B20123" s="44">
        <v>119</v>
      </c>
      <c r="C20123" s="44">
        <v>0.58717600000000003</v>
      </c>
      <c r="D20123" s="44">
        <v>243.42645300000001</v>
      </c>
      <c r="E20123" s="44">
        <v>208026.9375</v>
      </c>
      <c r="F20123" s="44">
        <v>208270.359375</v>
      </c>
      <c r="G20123" s="44">
        <v>243.421875</v>
      </c>
    </row>
    <row r="20124" spans="1:7">
      <c r="A20124" s="44">
        <v>1</v>
      </c>
      <c r="B20124" s="44">
        <v>120</v>
      </c>
      <c r="C20124" s="44">
        <v>0.20087099999999999</v>
      </c>
      <c r="D20124" s="44">
        <v>839.47229000000004</v>
      </c>
      <c r="E20124" s="44">
        <v>208870.796875</v>
      </c>
      <c r="F20124" s="44">
        <v>209710.28125</v>
      </c>
      <c r="G20124" s="44">
        <v>839.484375</v>
      </c>
    </row>
    <row r="20125" spans="1:7">
      <c r="A20125" s="44">
        <v>1</v>
      </c>
      <c r="B20125" s="44">
        <v>121</v>
      </c>
      <c r="C20125" s="44">
        <v>5.4274000000000003E-2</v>
      </c>
      <c r="D20125" s="44">
        <v>151.595291</v>
      </c>
      <c r="E20125" s="44">
        <v>209917.765625</v>
      </c>
      <c r="F20125" s="44">
        <v>210069.359375</v>
      </c>
      <c r="G20125" s="44">
        <v>151.59375</v>
      </c>
    </row>
    <row r="20126" spans="1:7">
      <c r="A20126" s="44">
        <v>1</v>
      </c>
      <c r="B20126" s="44">
        <v>122</v>
      </c>
      <c r="C20126" s="44">
        <v>0.38573299999999999</v>
      </c>
      <c r="D20126" s="44">
        <v>73.581703000000005</v>
      </c>
      <c r="E20126" s="44">
        <v>210136.546875</v>
      </c>
      <c r="F20126" s="44">
        <v>210210.140625</v>
      </c>
      <c r="G20126" s="44">
        <v>73.59375</v>
      </c>
    </row>
    <row r="20127" spans="1:7">
      <c r="A20127" s="44">
        <v>1</v>
      </c>
      <c r="B20127" s="44">
        <v>123</v>
      </c>
      <c r="C20127" s="44">
        <v>3.8721480000000001</v>
      </c>
      <c r="D20127" s="44">
        <v>326.08108499999997</v>
      </c>
      <c r="E20127" s="44">
        <v>210605.34375</v>
      </c>
      <c r="F20127" s="44">
        <v>210931.421875</v>
      </c>
      <c r="G20127" s="44">
        <v>326.078125</v>
      </c>
    </row>
    <row r="20128" spans="1:7">
      <c r="A20128" s="44">
        <v>1</v>
      </c>
      <c r="B20128" s="44">
        <v>124</v>
      </c>
      <c r="C20128" s="44">
        <v>1.710917</v>
      </c>
      <c r="D20128" s="44">
        <v>763.51763900000003</v>
      </c>
      <c r="E20128" s="44">
        <v>214812.453125</v>
      </c>
      <c r="F20128" s="44">
        <v>215575.984375</v>
      </c>
      <c r="G20128" s="44">
        <v>763.53125</v>
      </c>
    </row>
    <row r="20129" spans="1:7">
      <c r="A20129" s="44">
        <v>1</v>
      </c>
      <c r="B20129" s="44">
        <v>125</v>
      </c>
      <c r="C20129" s="44">
        <v>1.3754580000000001</v>
      </c>
      <c r="D20129" s="44">
        <v>783.46929899999998</v>
      </c>
      <c r="E20129" s="44">
        <v>217293.3125</v>
      </c>
      <c r="F20129" s="44">
        <v>218076.78125</v>
      </c>
      <c r="G20129" s="44">
        <v>783.46875</v>
      </c>
    </row>
    <row r="20130" spans="1:7">
      <c r="A20130" s="44">
        <v>1</v>
      </c>
      <c r="B20130" s="44">
        <v>126</v>
      </c>
      <c r="C20130" s="44">
        <v>0.53743300000000005</v>
      </c>
      <c r="D20130" s="44">
        <v>449.02938799999998</v>
      </c>
      <c r="E20130" s="44">
        <v>219467.140625</v>
      </c>
      <c r="F20130" s="44">
        <v>219916.15625</v>
      </c>
      <c r="G20130" s="44">
        <v>449.015625</v>
      </c>
    </row>
    <row r="20131" spans="1:7">
      <c r="A20131" s="44">
        <v>1</v>
      </c>
      <c r="B20131" s="44">
        <v>127</v>
      </c>
      <c r="C20131" s="44">
        <v>0.17538100000000001</v>
      </c>
      <c r="D20131" s="44">
        <v>573.15277100000003</v>
      </c>
      <c r="E20131" s="44">
        <v>220467.234375</v>
      </c>
      <c r="F20131" s="44">
        <v>221040.390625</v>
      </c>
      <c r="G20131" s="44">
        <v>573.15625</v>
      </c>
    </row>
    <row r="20132" spans="1:7">
      <c r="A20132" s="44">
        <v>1</v>
      </c>
      <c r="B20132" s="44">
        <v>128</v>
      </c>
      <c r="C20132" s="44">
        <v>1.896927</v>
      </c>
      <c r="D20132" s="44">
        <v>122.699051</v>
      </c>
      <c r="E20132" s="44">
        <v>221217.328125</v>
      </c>
      <c r="F20132" s="44">
        <v>221340.03125</v>
      </c>
      <c r="G20132" s="44">
        <v>122.703125</v>
      </c>
    </row>
    <row r="20133" spans="1:7">
      <c r="A20133" s="44">
        <v>1</v>
      </c>
      <c r="B20133" s="44">
        <v>129</v>
      </c>
      <c r="C20133" s="44">
        <v>3.9482879999999998</v>
      </c>
      <c r="D20133" s="44">
        <v>115.772293</v>
      </c>
      <c r="E20133" s="44">
        <v>223248.796875</v>
      </c>
      <c r="F20133" s="44">
        <v>223364.5625</v>
      </c>
      <c r="G20133" s="44">
        <v>115.765625</v>
      </c>
    </row>
    <row r="20134" spans="1:7">
      <c r="A20134" s="44">
        <v>1</v>
      </c>
      <c r="B20134" s="44">
        <v>130</v>
      </c>
      <c r="C20134" s="44">
        <v>0.86976600000000004</v>
      </c>
      <c r="D20134" s="44">
        <v>116.784103</v>
      </c>
      <c r="E20134" s="44">
        <v>227314.703125</v>
      </c>
      <c r="F20134" s="44">
        <v>227431.484375</v>
      </c>
      <c r="G20134" s="44">
        <v>116.78125</v>
      </c>
    </row>
    <row r="20135" spans="1:7">
      <c r="A20135" s="44">
        <v>1</v>
      </c>
      <c r="B20135" s="44">
        <v>131</v>
      </c>
      <c r="C20135" s="44">
        <v>0.78417599999999998</v>
      </c>
      <c r="D20135" s="44">
        <v>130.970932</v>
      </c>
      <c r="E20135" s="44">
        <v>228302.421875</v>
      </c>
      <c r="F20135" s="44">
        <v>228433.390625</v>
      </c>
      <c r="G20135" s="44">
        <v>130.96875</v>
      </c>
    </row>
    <row r="20136" spans="1:7">
      <c r="A20136" s="44">
        <v>1</v>
      </c>
      <c r="B20136" s="44">
        <v>132</v>
      </c>
      <c r="C20136" s="44">
        <v>1.0322290000000001</v>
      </c>
      <c r="D20136" s="44">
        <v>468.78051799999997</v>
      </c>
      <c r="E20136" s="44">
        <v>229224.171875</v>
      </c>
      <c r="F20136" s="44">
        <v>229692.953125</v>
      </c>
      <c r="G20136" s="44">
        <v>468.78125</v>
      </c>
    </row>
    <row r="20137" spans="1:7">
      <c r="A20137" s="44">
        <v>1</v>
      </c>
      <c r="B20137" s="44">
        <v>133</v>
      </c>
      <c r="C20137" s="44">
        <v>4.6602999999999999E-2</v>
      </c>
      <c r="D20137" s="44">
        <v>701.55053699999996</v>
      </c>
      <c r="E20137" s="44">
        <v>230728.40625</v>
      </c>
      <c r="F20137" s="44">
        <v>231429.953125</v>
      </c>
      <c r="G20137" s="44">
        <v>701.546875</v>
      </c>
    </row>
    <row r="20138" spans="1:7">
      <c r="A20138" s="44">
        <v>1</v>
      </c>
      <c r="B20138" s="44">
        <v>134</v>
      </c>
      <c r="C20138" s="44">
        <v>0.26496199999999998</v>
      </c>
      <c r="D20138" s="44">
        <v>106.12866200000001</v>
      </c>
      <c r="E20138" s="44">
        <v>231478.3125</v>
      </c>
      <c r="F20138" s="44">
        <v>231584.4375</v>
      </c>
      <c r="G20138" s="44">
        <v>106.125</v>
      </c>
    </row>
    <row r="20139" spans="1:7">
      <c r="A20139" s="44">
        <v>1</v>
      </c>
      <c r="B20139" s="44">
        <v>135</v>
      </c>
      <c r="C20139" s="44">
        <v>0.67749199999999998</v>
      </c>
      <c r="D20139" s="44">
        <v>601.470642</v>
      </c>
      <c r="E20139" s="44">
        <v>231853.546875</v>
      </c>
      <c r="F20139" s="44">
        <v>232455</v>
      </c>
      <c r="G20139" s="44">
        <v>601.453125</v>
      </c>
    </row>
    <row r="20140" spans="1:7">
      <c r="A20140" s="44">
        <v>1</v>
      </c>
      <c r="B20140" s="44">
        <v>136</v>
      </c>
      <c r="C20140" s="44">
        <v>1.4084810000000001</v>
      </c>
      <c r="D20140" s="44">
        <v>286.915955</v>
      </c>
      <c r="E20140" s="44">
        <v>233134.734375</v>
      </c>
      <c r="F20140" s="44">
        <v>233421.640625</v>
      </c>
      <c r="G20140" s="44">
        <v>286.90625</v>
      </c>
    </row>
    <row r="20141" spans="1:7">
      <c r="A20141" s="44">
        <v>1</v>
      </c>
      <c r="B20141" s="44">
        <v>137</v>
      </c>
      <c r="C20141" s="44">
        <v>1.761312</v>
      </c>
      <c r="D20141" s="44">
        <v>861.25091599999996</v>
      </c>
      <c r="E20141" s="44">
        <v>234831.171875</v>
      </c>
      <c r="F20141" s="44">
        <v>235692.421875</v>
      </c>
      <c r="G20141" s="44">
        <v>861.25</v>
      </c>
    </row>
    <row r="20142" spans="1:7">
      <c r="A20142" s="44">
        <v>1</v>
      </c>
      <c r="B20142" s="44">
        <v>138</v>
      </c>
      <c r="C20142" s="44">
        <v>0.82413999999999998</v>
      </c>
      <c r="D20142" s="44">
        <v>346.59506199999998</v>
      </c>
      <c r="E20142" s="44">
        <v>237458.28125</v>
      </c>
      <c r="F20142" s="44">
        <v>237804.875</v>
      </c>
      <c r="G20142" s="44">
        <v>346.59375</v>
      </c>
    </row>
    <row r="20143" spans="1:7">
      <c r="A20143" s="44">
        <v>1</v>
      </c>
      <c r="B20143" s="44">
        <v>139</v>
      </c>
      <c r="C20143" s="44">
        <v>0.49274000000000001</v>
      </c>
      <c r="D20143" s="44">
        <v>153.97723400000001</v>
      </c>
      <c r="E20143" s="44">
        <v>238630.25</v>
      </c>
      <c r="F20143" s="44">
        <v>238784.21875</v>
      </c>
      <c r="G20143" s="44">
        <v>153.96875</v>
      </c>
    </row>
    <row r="20144" spans="1:7">
      <c r="A20144" s="44">
        <v>1</v>
      </c>
      <c r="B20144" s="44">
        <v>140</v>
      </c>
      <c r="C20144" s="44">
        <v>1.1400490000000001</v>
      </c>
      <c r="D20144" s="44">
        <v>760.419983</v>
      </c>
      <c r="E20144" s="44">
        <v>239289.046875</v>
      </c>
      <c r="F20144" s="44">
        <v>240049.453125</v>
      </c>
      <c r="G20144" s="44">
        <v>760.40625</v>
      </c>
    </row>
    <row r="20145" spans="1:7">
      <c r="A20145" s="44">
        <v>1</v>
      </c>
      <c r="B20145" s="44">
        <v>141</v>
      </c>
      <c r="C20145" s="44">
        <v>0.53889600000000004</v>
      </c>
      <c r="D20145" s="44">
        <v>601.40069600000004</v>
      </c>
      <c r="E20145" s="44">
        <v>241195.5</v>
      </c>
      <c r="F20145" s="44">
        <v>241796.90625</v>
      </c>
      <c r="G20145" s="44">
        <v>601.40625</v>
      </c>
    </row>
    <row r="20146" spans="1:7">
      <c r="A20146" s="44">
        <v>1</v>
      </c>
      <c r="B20146" s="44">
        <v>142</v>
      </c>
      <c r="C20146" s="44">
        <v>8.4930000000000005E-2</v>
      </c>
      <c r="D20146" s="44">
        <v>397.67123400000003</v>
      </c>
      <c r="E20146" s="44">
        <v>242336.5625</v>
      </c>
      <c r="F20146" s="44">
        <v>242734.21875</v>
      </c>
      <c r="G20146" s="44">
        <v>397.65625</v>
      </c>
    </row>
    <row r="20147" spans="1:7">
      <c r="A20147" s="44">
        <v>1</v>
      </c>
      <c r="B20147" s="44">
        <v>143</v>
      </c>
      <c r="C20147" s="44">
        <v>1.9231</v>
      </c>
      <c r="D20147" s="44">
        <v>761.51196300000004</v>
      </c>
      <c r="E20147" s="44">
        <v>242821.453125</v>
      </c>
      <c r="F20147" s="44">
        <v>243582.984375</v>
      </c>
      <c r="G20147" s="44">
        <v>761.53125</v>
      </c>
    </row>
    <row r="20148" spans="1:7">
      <c r="A20148" s="44">
        <v>1</v>
      </c>
      <c r="B20148" s="44">
        <v>144</v>
      </c>
      <c r="C20148" s="44">
        <v>0.84041399999999999</v>
      </c>
      <c r="D20148" s="44">
        <v>895.19177200000001</v>
      </c>
      <c r="E20148" s="44">
        <v>245509.28125</v>
      </c>
      <c r="F20148" s="44">
        <v>246404.484375</v>
      </c>
      <c r="G20148" s="44">
        <v>895.203125</v>
      </c>
    </row>
    <row r="20149" spans="1:7">
      <c r="A20149" s="44">
        <v>1</v>
      </c>
      <c r="B20149" s="44">
        <v>145</v>
      </c>
      <c r="C20149" s="44">
        <v>1.7805009999999999</v>
      </c>
      <c r="D20149" s="44">
        <v>181.81835899999999</v>
      </c>
      <c r="E20149" s="44">
        <v>247259.40625</v>
      </c>
      <c r="F20149" s="44">
        <v>247441.234375</v>
      </c>
      <c r="G20149" s="44">
        <v>181.828125</v>
      </c>
    </row>
    <row r="20150" spans="1:7">
      <c r="A20150" s="44">
        <v>1</v>
      </c>
      <c r="B20150" s="44">
        <v>146</v>
      </c>
      <c r="C20150" s="44">
        <v>1.685405</v>
      </c>
      <c r="D20150" s="44">
        <v>132.218842</v>
      </c>
      <c r="E20150" s="44">
        <v>249228.40625</v>
      </c>
      <c r="F20150" s="44">
        <v>249360.625</v>
      </c>
      <c r="G20150" s="44">
        <v>132.21875</v>
      </c>
    </row>
    <row r="20151" spans="1:7">
      <c r="A20151" s="44">
        <v>1</v>
      </c>
      <c r="B20151" s="44">
        <v>147</v>
      </c>
      <c r="C20151" s="44">
        <v>7.3533000000000001E-2</v>
      </c>
      <c r="D20151" s="44">
        <v>136.67382799999999</v>
      </c>
      <c r="E20151" s="44">
        <v>251056.75</v>
      </c>
      <c r="F20151" s="44">
        <v>251193.4375</v>
      </c>
      <c r="G20151" s="44">
        <v>136.6875</v>
      </c>
    </row>
    <row r="20152" spans="1:7">
      <c r="A20152" s="44">
        <v>1</v>
      </c>
      <c r="B20152" s="44">
        <v>148</v>
      </c>
      <c r="C20152" s="44">
        <v>0.96393300000000004</v>
      </c>
      <c r="D20152" s="44">
        <v>109.876274</v>
      </c>
      <c r="E20152" s="44">
        <v>251275.5</v>
      </c>
      <c r="F20152" s="44">
        <v>251385.359375</v>
      </c>
      <c r="G20152" s="44">
        <v>109.859375</v>
      </c>
    </row>
    <row r="20153" spans="1:7">
      <c r="A20153" s="44">
        <v>1</v>
      </c>
      <c r="B20153" s="44">
        <v>149</v>
      </c>
      <c r="C20153" s="44">
        <v>1.2853319999999999</v>
      </c>
      <c r="D20153" s="44">
        <v>92.597556999999995</v>
      </c>
      <c r="E20153" s="44">
        <v>252357.171875</v>
      </c>
      <c r="F20153" s="44">
        <v>252449.765625</v>
      </c>
      <c r="G20153" s="44">
        <v>92.59375</v>
      </c>
    </row>
    <row r="20154" spans="1:7">
      <c r="A20154" s="44">
        <v>1</v>
      </c>
      <c r="B20154" s="44">
        <v>150</v>
      </c>
      <c r="C20154" s="44">
        <v>0.84815300000000005</v>
      </c>
      <c r="D20154" s="44">
        <v>185.82742300000001</v>
      </c>
      <c r="E20154" s="44">
        <v>253747.90625</v>
      </c>
      <c r="F20154" s="44">
        <v>253933.734375</v>
      </c>
      <c r="G20154" s="44">
        <v>185.828125</v>
      </c>
    </row>
    <row r="20155" spans="1:7">
      <c r="A20155" s="44">
        <v>1</v>
      </c>
      <c r="B20155" s="44">
        <v>151</v>
      </c>
      <c r="C20155" s="44">
        <v>1.7045189999999999</v>
      </c>
      <c r="D20155" s="44">
        <v>507.515106</v>
      </c>
      <c r="E20155" s="44">
        <v>254783.5625</v>
      </c>
      <c r="F20155" s="44">
        <v>255291.078125</v>
      </c>
      <c r="G20155" s="44">
        <v>507.515625</v>
      </c>
    </row>
    <row r="20156" spans="1:7">
      <c r="A20156" s="44">
        <v>1</v>
      </c>
      <c r="B20156" s="44">
        <v>152</v>
      </c>
      <c r="C20156" s="44">
        <v>0.45504600000000001</v>
      </c>
      <c r="D20156" s="44">
        <v>732.61224400000003</v>
      </c>
      <c r="E20156" s="44">
        <v>257002.703125</v>
      </c>
      <c r="F20156" s="44">
        <v>257735.3125</v>
      </c>
      <c r="G20156" s="44">
        <v>732.609375</v>
      </c>
    </row>
    <row r="20157" spans="1:7">
      <c r="A20157" s="44">
        <v>1</v>
      </c>
      <c r="B20157" s="44">
        <v>153</v>
      </c>
      <c r="C20157" s="44">
        <v>0.48087200000000002</v>
      </c>
      <c r="D20157" s="44">
        <v>111.62367999999999</v>
      </c>
      <c r="E20157" s="44">
        <v>258206.03125</v>
      </c>
      <c r="F20157" s="44">
        <v>258317.65625</v>
      </c>
      <c r="G20157" s="44">
        <v>111.625</v>
      </c>
    </row>
    <row r="20158" spans="1:7">
      <c r="A20158" s="44">
        <v>1</v>
      </c>
      <c r="B20158" s="44">
        <v>154</v>
      </c>
      <c r="C20158" s="44">
        <v>0.36156500000000003</v>
      </c>
      <c r="D20158" s="44">
        <v>103.57315800000001</v>
      </c>
      <c r="E20158" s="44">
        <v>258799.859375</v>
      </c>
      <c r="F20158" s="44">
        <v>258903.421875</v>
      </c>
      <c r="G20158" s="44">
        <v>103.5625</v>
      </c>
    </row>
    <row r="20159" spans="1:7">
      <c r="A20159" s="44">
        <v>1</v>
      </c>
      <c r="B20159" s="44">
        <v>155</v>
      </c>
      <c r="C20159" s="44">
        <v>0.343246</v>
      </c>
      <c r="D20159" s="44">
        <v>233.65257299999999</v>
      </c>
      <c r="E20159" s="44">
        <v>259268.609375</v>
      </c>
      <c r="F20159" s="44">
        <v>259502.25</v>
      </c>
      <c r="G20159" s="44">
        <v>233.640625</v>
      </c>
    </row>
    <row r="20160" spans="1:7">
      <c r="A20160" s="44">
        <v>1</v>
      </c>
      <c r="B20160" s="44">
        <v>156</v>
      </c>
      <c r="C20160" s="44">
        <v>0.88001399999999996</v>
      </c>
      <c r="D20160" s="44">
        <v>83.565703999999997</v>
      </c>
      <c r="E20160" s="44">
        <v>259846.828125</v>
      </c>
      <c r="F20160" s="44">
        <v>259930.390625</v>
      </c>
      <c r="G20160" s="44">
        <v>83.5625</v>
      </c>
    </row>
    <row r="20161" spans="1:7">
      <c r="A20161" s="44">
        <v>1</v>
      </c>
      <c r="B20161" s="44">
        <v>157</v>
      </c>
      <c r="C20161" s="44">
        <v>2.267118</v>
      </c>
      <c r="D20161" s="44">
        <v>146.10957300000001</v>
      </c>
      <c r="E20161" s="44">
        <v>260815.625</v>
      </c>
      <c r="F20161" s="44">
        <v>260961.71875</v>
      </c>
      <c r="G20161" s="44">
        <v>146.09375</v>
      </c>
    </row>
    <row r="20162" spans="1:7">
      <c r="A20162" s="44">
        <v>1</v>
      </c>
      <c r="B20162" s="44">
        <v>158</v>
      </c>
      <c r="C20162" s="44">
        <v>4.3545439999999997</v>
      </c>
      <c r="D20162" s="44">
        <v>199.927628</v>
      </c>
      <c r="E20162" s="44">
        <v>263237.8125</v>
      </c>
      <c r="F20162" s="44">
        <v>263437.75</v>
      </c>
      <c r="G20162" s="44">
        <v>199.9375</v>
      </c>
    </row>
    <row r="20163" spans="1:7">
      <c r="A20163" s="44">
        <v>1</v>
      </c>
      <c r="B20163" s="44">
        <v>159</v>
      </c>
      <c r="C20163" s="44">
        <v>0.37466300000000002</v>
      </c>
      <c r="D20163" s="44">
        <v>273.43585200000001</v>
      </c>
      <c r="E20163" s="44">
        <v>267801.90625</v>
      </c>
      <c r="F20163" s="44">
        <v>268075.34375</v>
      </c>
      <c r="G20163" s="44">
        <v>273.4375</v>
      </c>
    </row>
    <row r="20164" spans="1:7">
      <c r="A20164" s="44">
        <v>1</v>
      </c>
      <c r="B20164" s="44">
        <v>160</v>
      </c>
      <c r="C20164" s="44">
        <v>3.2883999999999997E-2</v>
      </c>
      <c r="D20164" s="44">
        <v>145.745148</v>
      </c>
      <c r="E20164" s="44">
        <v>268458.28125</v>
      </c>
      <c r="F20164" s="44">
        <v>268604.03125</v>
      </c>
      <c r="G20164" s="44">
        <v>145.75</v>
      </c>
    </row>
    <row r="20165" spans="1:7">
      <c r="A20165" s="44">
        <v>1</v>
      </c>
      <c r="B20165" s="44">
        <v>161</v>
      </c>
      <c r="C20165" s="44">
        <v>1.7072080000000001</v>
      </c>
      <c r="D20165" s="44">
        <v>115.477478</v>
      </c>
      <c r="E20165" s="44">
        <v>268645.625</v>
      </c>
      <c r="F20165" s="44">
        <v>268761.125</v>
      </c>
      <c r="G20165" s="44">
        <v>115.5</v>
      </c>
    </row>
    <row r="20166" spans="1:7">
      <c r="A20166" s="44">
        <v>1</v>
      </c>
      <c r="B20166" s="44">
        <v>162</v>
      </c>
      <c r="C20166" s="44">
        <v>2.1439E-2</v>
      </c>
      <c r="D20166" s="44">
        <v>458.93188500000002</v>
      </c>
      <c r="E20166" s="44">
        <v>270474.1875</v>
      </c>
      <c r="F20166" s="44">
        <v>270933.125</v>
      </c>
      <c r="G20166" s="44">
        <v>458.9375</v>
      </c>
    </row>
    <row r="20167" spans="1:7">
      <c r="A20167" s="44">
        <v>1</v>
      </c>
      <c r="B20167" s="44">
        <v>163</v>
      </c>
      <c r="C20167" s="44">
        <v>3.3010999999999999E-2</v>
      </c>
      <c r="D20167" s="44">
        <v>155.33422899999999</v>
      </c>
      <c r="E20167" s="44">
        <v>270958.71875</v>
      </c>
      <c r="F20167" s="44">
        <v>271114.0625</v>
      </c>
      <c r="G20167" s="44">
        <v>155.34375</v>
      </c>
    </row>
    <row r="20168" spans="1:7">
      <c r="A20168" s="44">
        <v>1</v>
      </c>
      <c r="B20168" s="44">
        <v>164</v>
      </c>
      <c r="C20168" s="44">
        <v>1.3160350000000001</v>
      </c>
      <c r="D20168" s="44">
        <v>213.992233</v>
      </c>
      <c r="E20168" s="44">
        <v>271161.90625</v>
      </c>
      <c r="F20168" s="44">
        <v>271375.90625</v>
      </c>
      <c r="G20168" s="44">
        <v>214</v>
      </c>
    </row>
    <row r="20169" spans="1:7">
      <c r="A20169" s="44">
        <v>1</v>
      </c>
      <c r="B20169" s="44">
        <v>165</v>
      </c>
      <c r="C20169" s="44">
        <v>0.178478</v>
      </c>
      <c r="D20169" s="44">
        <v>328.60162400000002</v>
      </c>
      <c r="E20169" s="44">
        <v>272698.5625</v>
      </c>
      <c r="F20169" s="44">
        <v>273027.15625</v>
      </c>
      <c r="G20169" s="44">
        <v>328.59375</v>
      </c>
    </row>
    <row r="20170" spans="1:7">
      <c r="A20170" s="44">
        <v>1</v>
      </c>
      <c r="B20170" s="44">
        <v>166</v>
      </c>
      <c r="C20170" s="44">
        <v>0.89790599999999998</v>
      </c>
      <c r="D20170" s="44">
        <v>91.159401000000003</v>
      </c>
      <c r="E20170" s="44">
        <v>273214.21875</v>
      </c>
      <c r="F20170" s="44">
        <v>273305.375</v>
      </c>
      <c r="G20170" s="44">
        <v>91.15625</v>
      </c>
    </row>
    <row r="20171" spans="1:7">
      <c r="A20171" s="44">
        <v>1</v>
      </c>
      <c r="B20171" s="44">
        <v>167</v>
      </c>
      <c r="C20171" s="44">
        <v>1.1840409999999999</v>
      </c>
      <c r="D20171" s="44">
        <v>304.327179</v>
      </c>
      <c r="E20171" s="44">
        <v>274214.34375</v>
      </c>
      <c r="F20171" s="44">
        <v>274518.6875</v>
      </c>
      <c r="G20171" s="44">
        <v>304.34375</v>
      </c>
    </row>
    <row r="20172" spans="1:7">
      <c r="A20172" s="44">
        <v>1</v>
      </c>
      <c r="B20172" s="44">
        <v>168</v>
      </c>
      <c r="C20172" s="44">
        <v>4.1467999999999998E-2</v>
      </c>
      <c r="D20172" s="44">
        <v>157.45472699999999</v>
      </c>
      <c r="E20172" s="44">
        <v>275716.1875</v>
      </c>
      <c r="F20172" s="44">
        <v>275873.65625</v>
      </c>
      <c r="G20172" s="44">
        <v>157.46875</v>
      </c>
    </row>
    <row r="20173" spans="1:7">
      <c r="A20173" s="44">
        <v>1</v>
      </c>
      <c r="B20173" s="44">
        <v>169</v>
      </c>
      <c r="C20173" s="44">
        <v>0.10256</v>
      </c>
      <c r="D20173" s="44">
        <v>73.776427999999996</v>
      </c>
      <c r="E20173" s="44">
        <v>275919.28125</v>
      </c>
      <c r="F20173" s="44">
        <v>275993.03125</v>
      </c>
      <c r="G20173" s="44">
        <v>73.75</v>
      </c>
    </row>
    <row r="20174" spans="1:7">
      <c r="A20174" s="44">
        <v>1</v>
      </c>
      <c r="B20174" s="44">
        <v>170</v>
      </c>
      <c r="C20174" s="44">
        <v>4.4413400000000003</v>
      </c>
      <c r="D20174" s="44">
        <v>606.768372</v>
      </c>
      <c r="E20174" s="44">
        <v>276106.875</v>
      </c>
      <c r="F20174" s="44">
        <v>276713.65625</v>
      </c>
      <c r="G20174" s="44">
        <v>606.78125</v>
      </c>
    </row>
    <row r="20175" spans="1:7">
      <c r="A20175" s="44">
        <v>1</v>
      </c>
      <c r="B20175" s="44">
        <v>171</v>
      </c>
      <c r="C20175" s="44">
        <v>0.85825300000000004</v>
      </c>
      <c r="D20175" s="44">
        <v>124.592743</v>
      </c>
      <c r="E20175" s="44">
        <v>281155.71875</v>
      </c>
      <c r="F20175" s="44">
        <v>281280.3125</v>
      </c>
      <c r="G20175" s="44">
        <v>124.59375</v>
      </c>
    </row>
    <row r="20176" spans="1:7">
      <c r="A20176" s="44">
        <v>1</v>
      </c>
      <c r="B20176" s="44">
        <v>172</v>
      </c>
      <c r="C20176" s="44">
        <v>0.22419700000000001</v>
      </c>
      <c r="D20176" s="44">
        <v>156.24659700000001</v>
      </c>
      <c r="E20176" s="44">
        <v>282140.875</v>
      </c>
      <c r="F20176" s="44">
        <v>282297.125</v>
      </c>
      <c r="G20176" s="44">
        <v>156.25</v>
      </c>
    </row>
    <row r="20177" spans="1:7">
      <c r="A20177" s="44">
        <v>1</v>
      </c>
      <c r="B20177" s="44">
        <v>173</v>
      </c>
      <c r="C20177" s="44">
        <v>0.169543</v>
      </c>
      <c r="D20177" s="44">
        <v>175.602814</v>
      </c>
      <c r="E20177" s="44">
        <v>282531.59375</v>
      </c>
      <c r="F20177" s="44">
        <v>282707.21875</v>
      </c>
      <c r="G20177" s="44">
        <v>175.625</v>
      </c>
    </row>
    <row r="20178" spans="1:7">
      <c r="A20178" s="44">
        <v>1</v>
      </c>
      <c r="B20178" s="44">
        <v>174</v>
      </c>
      <c r="C20178" s="44">
        <v>0.38367000000000001</v>
      </c>
      <c r="D20178" s="44">
        <v>480.827606</v>
      </c>
      <c r="E20178" s="44">
        <v>282890.9375</v>
      </c>
      <c r="F20178" s="44">
        <v>283371.78125</v>
      </c>
      <c r="G20178" s="44">
        <v>480.84375</v>
      </c>
    </row>
    <row r="20179" spans="1:7">
      <c r="A20179" s="44">
        <v>1</v>
      </c>
      <c r="B20179" s="44">
        <v>175</v>
      </c>
      <c r="C20179" s="44">
        <v>1.1984030000000001</v>
      </c>
      <c r="D20179" s="44">
        <v>134.10484299999999</v>
      </c>
      <c r="E20179" s="44">
        <v>283766.125</v>
      </c>
      <c r="F20179" s="44">
        <v>283900.21875</v>
      </c>
      <c r="G20179" s="44">
        <v>134.09375</v>
      </c>
    </row>
    <row r="20180" spans="1:7">
      <c r="A20180" s="44">
        <v>1</v>
      </c>
      <c r="B20180" s="44">
        <v>176</v>
      </c>
      <c r="C20180" s="44">
        <v>0.91864299999999999</v>
      </c>
      <c r="D20180" s="44">
        <v>131.03251599999999</v>
      </c>
      <c r="E20180" s="44">
        <v>285110</v>
      </c>
      <c r="F20180" s="44">
        <v>285241.03125</v>
      </c>
      <c r="G20180" s="44">
        <v>131.03125</v>
      </c>
    </row>
    <row r="20181" spans="1:7">
      <c r="A20181" s="44">
        <v>1</v>
      </c>
      <c r="B20181" s="44">
        <v>177</v>
      </c>
      <c r="C20181" s="44">
        <v>0.40494599999999997</v>
      </c>
      <c r="D20181" s="44">
        <v>870.01519800000005</v>
      </c>
      <c r="E20181" s="44">
        <v>286172.5625</v>
      </c>
      <c r="F20181" s="44">
        <v>287042.5625</v>
      </c>
      <c r="G20181" s="44">
        <v>870</v>
      </c>
    </row>
    <row r="20182" spans="1:7">
      <c r="A20182" s="44">
        <v>1</v>
      </c>
      <c r="B20182" s="44">
        <v>178</v>
      </c>
      <c r="C20182" s="44">
        <v>0.97382400000000002</v>
      </c>
      <c r="D20182" s="44">
        <v>782.62811299999998</v>
      </c>
      <c r="E20182" s="44">
        <v>287454</v>
      </c>
      <c r="F20182" s="44">
        <v>288236.65625</v>
      </c>
      <c r="G20182" s="44">
        <v>782.65625</v>
      </c>
    </row>
    <row r="20183" spans="1:7">
      <c r="A20183" s="44">
        <v>1</v>
      </c>
      <c r="B20183" s="44">
        <v>179</v>
      </c>
      <c r="C20183" s="44">
        <v>0.48161300000000001</v>
      </c>
      <c r="D20183" s="44">
        <v>493.31802399999998</v>
      </c>
      <c r="E20183" s="44">
        <v>289220.65625</v>
      </c>
      <c r="F20183" s="44">
        <v>289714</v>
      </c>
      <c r="G20183" s="44">
        <v>493.34375</v>
      </c>
    </row>
    <row r="20184" spans="1:7">
      <c r="A20184" s="44">
        <v>1</v>
      </c>
      <c r="B20184" s="44">
        <v>180</v>
      </c>
      <c r="C20184" s="44">
        <v>0.62596499999999999</v>
      </c>
      <c r="D20184" s="44">
        <v>404.32595800000001</v>
      </c>
      <c r="E20184" s="44">
        <v>290205.125</v>
      </c>
      <c r="F20184" s="44">
        <v>290609.4375</v>
      </c>
      <c r="G20184" s="44">
        <v>404.3125</v>
      </c>
    </row>
    <row r="20185" spans="1:7">
      <c r="A20185" s="44">
        <v>1</v>
      </c>
      <c r="B20185" s="44">
        <v>181</v>
      </c>
      <c r="C20185" s="44">
        <v>2.1955170000000002</v>
      </c>
      <c r="D20185" s="44">
        <v>126.119438</v>
      </c>
      <c r="E20185" s="44">
        <v>291236.53125</v>
      </c>
      <c r="F20185" s="44">
        <v>291362.65625</v>
      </c>
      <c r="G20185" s="44">
        <v>126.125</v>
      </c>
    </row>
    <row r="20186" spans="1:7">
      <c r="A20186" s="44">
        <v>1</v>
      </c>
      <c r="B20186" s="44">
        <v>182</v>
      </c>
      <c r="C20186" s="44">
        <v>1.713792</v>
      </c>
      <c r="D20186" s="44">
        <v>236.64982599999999</v>
      </c>
      <c r="E20186" s="44">
        <v>293564.9375</v>
      </c>
      <c r="F20186" s="44">
        <v>293801.59375</v>
      </c>
      <c r="G20186" s="44">
        <v>236.65625</v>
      </c>
    </row>
    <row r="20187" spans="1:7">
      <c r="A20187" s="44">
        <v>1</v>
      </c>
      <c r="B20187" s="44">
        <v>183</v>
      </c>
      <c r="C20187" s="44">
        <v>0.30712699999999998</v>
      </c>
      <c r="D20187" s="44">
        <v>104.80471799999999</v>
      </c>
      <c r="E20187" s="44">
        <v>295518.3125</v>
      </c>
      <c r="F20187" s="44">
        <v>295623.09375</v>
      </c>
      <c r="G20187" s="44">
        <v>104.78125</v>
      </c>
    </row>
    <row r="20188" spans="1:7">
      <c r="A20188" s="44">
        <v>1</v>
      </c>
      <c r="B20188" s="44">
        <v>184</v>
      </c>
      <c r="C20188" s="44">
        <v>0.21043000000000001</v>
      </c>
      <c r="D20188" s="44">
        <v>280.45950299999998</v>
      </c>
      <c r="E20188" s="44">
        <v>295940.1875</v>
      </c>
      <c r="F20188" s="44">
        <v>296220.65625</v>
      </c>
      <c r="G20188" s="44">
        <v>280.46875</v>
      </c>
    </row>
    <row r="20189" spans="1:7">
      <c r="A20189" s="44">
        <v>1</v>
      </c>
      <c r="B20189" s="44">
        <v>185</v>
      </c>
      <c r="C20189" s="44">
        <v>0.24417700000000001</v>
      </c>
      <c r="D20189" s="44">
        <v>157.20129399999999</v>
      </c>
      <c r="E20189" s="44">
        <v>296440.25</v>
      </c>
      <c r="F20189" s="44">
        <v>296597.4375</v>
      </c>
      <c r="G20189" s="44">
        <v>157.1875</v>
      </c>
    </row>
    <row r="20190" spans="1:7">
      <c r="A20190" s="44">
        <v>1</v>
      </c>
      <c r="B20190" s="44">
        <v>186</v>
      </c>
      <c r="C20190" s="44">
        <v>0.66483400000000004</v>
      </c>
      <c r="D20190" s="44">
        <v>82.815346000000005</v>
      </c>
      <c r="E20190" s="44">
        <v>296846.4375</v>
      </c>
      <c r="F20190" s="44">
        <v>296929.25</v>
      </c>
      <c r="G20190" s="44">
        <v>82.8125</v>
      </c>
    </row>
    <row r="20191" spans="1:7">
      <c r="A20191" s="44">
        <v>1</v>
      </c>
      <c r="B20191" s="44">
        <v>187</v>
      </c>
      <c r="C20191" s="44">
        <v>1.9306460000000001</v>
      </c>
      <c r="D20191" s="44">
        <v>192.32141100000001</v>
      </c>
      <c r="E20191" s="44">
        <v>297597.75</v>
      </c>
      <c r="F20191" s="44">
        <v>297790.0625</v>
      </c>
      <c r="G20191" s="44">
        <v>192.3125</v>
      </c>
    </row>
    <row r="20192" spans="1:7">
      <c r="A20192" s="44">
        <v>1</v>
      </c>
      <c r="B20192" s="44">
        <v>188</v>
      </c>
      <c r="C20192" s="44">
        <v>4.4144000000000003E-2</v>
      </c>
      <c r="D20192" s="44">
        <v>246.013397</v>
      </c>
      <c r="E20192" s="44">
        <v>299722.96875</v>
      </c>
      <c r="F20192" s="44">
        <v>299969</v>
      </c>
      <c r="G20192" s="44">
        <v>246.03125</v>
      </c>
    </row>
    <row r="20193" spans="1:7">
      <c r="A20193" s="44">
        <v>1</v>
      </c>
      <c r="B20193" s="44">
        <v>189</v>
      </c>
      <c r="C20193" s="44">
        <v>0.95659899999999998</v>
      </c>
      <c r="D20193" s="44">
        <v>1094.7700199999999</v>
      </c>
      <c r="E20193" s="44">
        <v>300019.875</v>
      </c>
      <c r="F20193" s="44">
        <v>301114.625</v>
      </c>
      <c r="G20193" s="44">
        <v>1094.75</v>
      </c>
    </row>
    <row r="20194" spans="1:7">
      <c r="A20194" s="44">
        <v>1</v>
      </c>
      <c r="B20194" s="44">
        <v>190</v>
      </c>
      <c r="C20194" s="44">
        <v>2.3881459999999999</v>
      </c>
      <c r="D20194" s="44">
        <v>738.55285600000002</v>
      </c>
      <c r="E20194" s="44">
        <v>302082.5625</v>
      </c>
      <c r="F20194" s="44">
        <v>302821.125</v>
      </c>
      <c r="G20194" s="44">
        <v>738.5625</v>
      </c>
    </row>
    <row r="20195" spans="1:7">
      <c r="A20195" s="44">
        <v>1</v>
      </c>
      <c r="B20195" s="44">
        <v>191</v>
      </c>
      <c r="C20195" s="44">
        <v>0.26571800000000001</v>
      </c>
      <c r="D20195" s="44">
        <v>116.99134100000001</v>
      </c>
      <c r="E20195" s="44">
        <v>305211.03125</v>
      </c>
      <c r="F20195" s="44">
        <v>305328</v>
      </c>
      <c r="G20195" s="44">
        <v>116.96875</v>
      </c>
    </row>
    <row r="20196" spans="1:7">
      <c r="A20196" s="44">
        <v>1</v>
      </c>
      <c r="B20196" s="44">
        <v>192</v>
      </c>
      <c r="C20196" s="44">
        <v>0.60138599999999998</v>
      </c>
      <c r="D20196" s="44">
        <v>387.91726699999998</v>
      </c>
      <c r="E20196" s="44">
        <v>305603.5</v>
      </c>
      <c r="F20196" s="44">
        <v>305991.40625</v>
      </c>
      <c r="G20196" s="44">
        <v>387.90625</v>
      </c>
    </row>
    <row r="20197" spans="1:7">
      <c r="A20197" s="44">
        <v>1</v>
      </c>
      <c r="B20197" s="44">
        <v>193</v>
      </c>
      <c r="C20197" s="44">
        <v>0.37129499999999999</v>
      </c>
      <c r="D20197" s="44">
        <v>147.13035600000001</v>
      </c>
      <c r="E20197" s="44">
        <v>306603.59375</v>
      </c>
      <c r="F20197" s="44">
        <v>306750.71875</v>
      </c>
      <c r="G20197" s="44">
        <v>147.125</v>
      </c>
    </row>
    <row r="20198" spans="1:7">
      <c r="A20198" s="44">
        <v>1</v>
      </c>
      <c r="B20198" s="44">
        <v>194</v>
      </c>
      <c r="C20198" s="44">
        <v>0.51905900000000005</v>
      </c>
      <c r="D20198" s="44">
        <v>307.09728999999999</v>
      </c>
      <c r="E20198" s="44">
        <v>307134.90625</v>
      </c>
      <c r="F20198" s="44">
        <v>307442</v>
      </c>
      <c r="G20198" s="44">
        <v>307.09375</v>
      </c>
    </row>
    <row r="20199" spans="1:7">
      <c r="A20199" s="44">
        <v>1</v>
      </c>
      <c r="B20199" s="44">
        <v>195</v>
      </c>
      <c r="C20199" s="44">
        <v>3.831912</v>
      </c>
      <c r="D20199" s="44">
        <v>1443.2524410000001</v>
      </c>
      <c r="E20199" s="44">
        <v>307962.9375</v>
      </c>
      <c r="F20199" s="44">
        <v>309406.1875</v>
      </c>
      <c r="G20199" s="44">
        <v>1443.25</v>
      </c>
    </row>
    <row r="20200" spans="1:7">
      <c r="A20200" s="44">
        <v>1</v>
      </c>
      <c r="B20200" s="44">
        <v>196</v>
      </c>
      <c r="C20200" s="44">
        <v>0.88673199999999996</v>
      </c>
      <c r="D20200" s="44">
        <v>240.910721</v>
      </c>
      <c r="E20200" s="44">
        <v>313237.5625</v>
      </c>
      <c r="F20200" s="44">
        <v>313478.46875</v>
      </c>
      <c r="G20200" s="44">
        <v>240.90625</v>
      </c>
    </row>
    <row r="20201" spans="1:7">
      <c r="A20201" s="44">
        <v>1</v>
      </c>
      <c r="B20201" s="44">
        <v>197</v>
      </c>
      <c r="C20201" s="44">
        <v>0.82288799999999995</v>
      </c>
      <c r="D20201" s="44">
        <v>203.16804500000001</v>
      </c>
      <c r="E20201" s="44">
        <v>314378.3125</v>
      </c>
      <c r="F20201" s="44">
        <v>314581.46875</v>
      </c>
      <c r="G20201" s="44">
        <v>203.15625</v>
      </c>
    </row>
    <row r="20202" spans="1:7">
      <c r="A20202" s="44">
        <v>1</v>
      </c>
      <c r="B20202" s="44">
        <v>198</v>
      </c>
      <c r="C20202" s="44">
        <v>0.44952900000000001</v>
      </c>
      <c r="D20202" s="44">
        <v>126.147667</v>
      </c>
      <c r="E20202" s="44">
        <v>315409.71875</v>
      </c>
      <c r="F20202" s="44">
        <v>315535.875</v>
      </c>
      <c r="G20202" s="44">
        <v>126.15625</v>
      </c>
    </row>
    <row r="20203" spans="1:7">
      <c r="A20203" s="44">
        <v>1</v>
      </c>
      <c r="B20203" s="44">
        <v>199</v>
      </c>
      <c r="C20203" s="44">
        <v>2.558046</v>
      </c>
      <c r="D20203" s="44">
        <v>277.158142</v>
      </c>
      <c r="E20203" s="44">
        <v>315987.90625</v>
      </c>
      <c r="F20203" s="44">
        <v>316265.03125</v>
      </c>
      <c r="G20203" s="44">
        <v>277.125</v>
      </c>
    </row>
    <row r="20204" spans="1:7">
      <c r="A20204" s="44">
        <v>1</v>
      </c>
      <c r="B20204" s="44">
        <v>200</v>
      </c>
      <c r="C20204" s="44">
        <v>0.65010999999999997</v>
      </c>
      <c r="D20204" s="44">
        <v>287.07156400000002</v>
      </c>
      <c r="E20204" s="44">
        <v>318824.09375</v>
      </c>
      <c r="F20204" s="44">
        <v>319111.15625</v>
      </c>
      <c r="G20204" s="44">
        <v>287.0625</v>
      </c>
    </row>
    <row r="20205" spans="1:7">
      <c r="A20205" s="44">
        <v>1</v>
      </c>
      <c r="B20205" s="44">
        <v>201</v>
      </c>
      <c r="C20205" s="44">
        <v>0.239513</v>
      </c>
      <c r="D20205" s="44">
        <v>273.72170999999997</v>
      </c>
      <c r="E20205" s="44">
        <v>319766.5</v>
      </c>
      <c r="F20205" s="44">
        <v>320040.21875</v>
      </c>
      <c r="G20205" s="44">
        <v>273.71875</v>
      </c>
    </row>
    <row r="20206" spans="1:7">
      <c r="A20206" s="44">
        <v>1</v>
      </c>
      <c r="B20206" s="44">
        <v>202</v>
      </c>
      <c r="C20206" s="44">
        <v>3.4502009999999999</v>
      </c>
      <c r="D20206" s="44">
        <v>221.13552899999999</v>
      </c>
      <c r="E20206" s="44">
        <v>320282.15625</v>
      </c>
      <c r="F20206" s="44">
        <v>320503.28125</v>
      </c>
      <c r="G20206" s="44">
        <v>221.125</v>
      </c>
    </row>
    <row r="20207" spans="1:7">
      <c r="A20207" s="44">
        <v>1</v>
      </c>
      <c r="B20207" s="44">
        <v>203</v>
      </c>
      <c r="C20207" s="44">
        <v>1.76078</v>
      </c>
      <c r="D20207" s="44">
        <v>96.462256999999994</v>
      </c>
      <c r="E20207" s="44">
        <v>323954.4375</v>
      </c>
      <c r="F20207" s="44">
        <v>324050.90625</v>
      </c>
      <c r="G20207" s="44">
        <v>96.46875</v>
      </c>
    </row>
    <row r="20208" spans="1:7">
      <c r="A20208" s="44">
        <v>1</v>
      </c>
      <c r="B20208" s="44">
        <v>204</v>
      </c>
      <c r="C20208" s="44">
        <v>0.43527900000000003</v>
      </c>
      <c r="D20208" s="44">
        <v>415.516479</v>
      </c>
      <c r="E20208" s="44">
        <v>325820</v>
      </c>
      <c r="F20208" s="44">
        <v>326235.5</v>
      </c>
      <c r="G20208" s="44">
        <v>415.5</v>
      </c>
    </row>
    <row r="20209" spans="1:7">
      <c r="A20209" s="44">
        <v>1</v>
      </c>
      <c r="B20209" s="44">
        <v>205</v>
      </c>
      <c r="C20209" s="44">
        <v>0.73933400000000005</v>
      </c>
      <c r="D20209" s="44">
        <v>214.39868200000001</v>
      </c>
      <c r="E20209" s="44">
        <v>326679.34375</v>
      </c>
      <c r="F20209" s="44">
        <v>326893.75</v>
      </c>
      <c r="G20209" s="44">
        <v>214.40625</v>
      </c>
    </row>
    <row r="20210" spans="1:7">
      <c r="A20210" s="44">
        <v>1</v>
      </c>
      <c r="B20210" s="44">
        <v>206</v>
      </c>
      <c r="C20210" s="44">
        <v>0.116007</v>
      </c>
      <c r="D20210" s="44">
        <v>145.04418899999999</v>
      </c>
      <c r="E20210" s="44">
        <v>327648.28125</v>
      </c>
      <c r="F20210" s="44">
        <v>327793.3125</v>
      </c>
      <c r="G20210" s="44">
        <v>145.03125</v>
      </c>
    </row>
    <row r="20211" spans="1:7">
      <c r="A20211" s="44">
        <v>1</v>
      </c>
      <c r="B20211" s="44">
        <v>207</v>
      </c>
      <c r="C20211" s="44">
        <v>0.85595200000000005</v>
      </c>
      <c r="D20211" s="44">
        <v>177.693161</v>
      </c>
      <c r="E20211" s="44">
        <v>327914.03125</v>
      </c>
      <c r="F20211" s="44">
        <v>328091.71875</v>
      </c>
      <c r="G20211" s="44">
        <v>177.6875</v>
      </c>
    </row>
    <row r="20212" spans="1:7">
      <c r="A20212" s="44">
        <v>1</v>
      </c>
      <c r="B20212" s="44">
        <v>208</v>
      </c>
      <c r="C20212" s="44">
        <v>0.60960599999999998</v>
      </c>
      <c r="D20212" s="44">
        <v>350.74688700000002</v>
      </c>
      <c r="E20212" s="44">
        <v>328960.9375</v>
      </c>
      <c r="F20212" s="44">
        <v>329311.6875</v>
      </c>
      <c r="G20212" s="44">
        <v>350.75</v>
      </c>
    </row>
    <row r="20213" spans="1:7">
      <c r="A20213" s="44">
        <v>1</v>
      </c>
      <c r="B20213" s="44">
        <v>209</v>
      </c>
      <c r="C20213" s="44">
        <v>0.93064499999999994</v>
      </c>
      <c r="D20213" s="44">
        <v>264.73089599999997</v>
      </c>
      <c r="E20213" s="44">
        <v>329930.34375</v>
      </c>
      <c r="F20213" s="44">
        <v>330195.0625</v>
      </c>
      <c r="G20213" s="44">
        <v>264.71875</v>
      </c>
    </row>
    <row r="20214" spans="1:7">
      <c r="A20214" s="44">
        <v>1</v>
      </c>
      <c r="B20214" s="44">
        <v>210</v>
      </c>
      <c r="C20214" s="44">
        <v>0.50404300000000002</v>
      </c>
      <c r="D20214" s="44">
        <v>87.000206000000006</v>
      </c>
      <c r="E20214" s="44">
        <v>331133.6875</v>
      </c>
      <c r="F20214" s="44">
        <v>331220.6875</v>
      </c>
      <c r="G20214" s="44">
        <v>87</v>
      </c>
    </row>
    <row r="20215" spans="1:7">
      <c r="A20215" s="44">
        <v>1</v>
      </c>
      <c r="B20215" s="44">
        <v>211</v>
      </c>
      <c r="C20215" s="44">
        <v>3.178267</v>
      </c>
      <c r="D20215" s="44">
        <v>200.97215299999999</v>
      </c>
      <c r="E20215" s="44">
        <v>331727.75</v>
      </c>
      <c r="F20215" s="44">
        <v>331928.71875</v>
      </c>
      <c r="G20215" s="44">
        <v>200.96875</v>
      </c>
    </row>
    <row r="20216" spans="1:7">
      <c r="A20216" s="44">
        <v>1</v>
      </c>
      <c r="B20216" s="44">
        <v>212</v>
      </c>
      <c r="C20216" s="44">
        <v>3.1623999999999999E-2</v>
      </c>
      <c r="D20216" s="44">
        <v>99.671561999999994</v>
      </c>
      <c r="E20216" s="44">
        <v>335118.65625</v>
      </c>
      <c r="F20216" s="44">
        <v>335218.34375</v>
      </c>
      <c r="G20216" s="44">
        <v>99.6875</v>
      </c>
    </row>
    <row r="20217" spans="1:7">
      <c r="A20217" s="44">
        <v>1</v>
      </c>
      <c r="B20217" s="44">
        <v>213</v>
      </c>
      <c r="C20217" s="44">
        <v>0.438917</v>
      </c>
      <c r="D20217" s="44">
        <v>148.855637</v>
      </c>
      <c r="E20217" s="44">
        <v>335259.375</v>
      </c>
      <c r="F20217" s="44">
        <v>335408.25</v>
      </c>
      <c r="G20217" s="44">
        <v>148.875</v>
      </c>
    </row>
    <row r="20218" spans="1:7">
      <c r="A20218" s="44">
        <v>1</v>
      </c>
      <c r="B20218" s="44">
        <v>214</v>
      </c>
      <c r="C20218" s="44">
        <v>1.546516</v>
      </c>
      <c r="D20218" s="44">
        <v>289.239532</v>
      </c>
      <c r="E20218" s="44">
        <v>335853.15625</v>
      </c>
      <c r="F20218" s="44">
        <v>336142.375</v>
      </c>
      <c r="G20218" s="44">
        <v>289.21875</v>
      </c>
    </row>
    <row r="20219" spans="1:7">
      <c r="A20219" s="44">
        <v>1</v>
      </c>
      <c r="B20219" s="44">
        <v>215</v>
      </c>
      <c r="C20219" s="44">
        <v>1.1525319999999999</v>
      </c>
      <c r="D20219" s="44">
        <v>159.598007</v>
      </c>
      <c r="E20219" s="44">
        <v>337697.09375</v>
      </c>
      <c r="F20219" s="44">
        <v>337856.65625</v>
      </c>
      <c r="G20219" s="44">
        <v>159.5625</v>
      </c>
    </row>
    <row r="20220" spans="1:7">
      <c r="A20220" s="44">
        <v>1</v>
      </c>
      <c r="B20220" s="44">
        <v>216</v>
      </c>
      <c r="C20220" s="44">
        <v>1.2079580000000001</v>
      </c>
      <c r="D20220" s="44">
        <v>1012.323608</v>
      </c>
      <c r="E20220" s="44">
        <v>339009.8125</v>
      </c>
      <c r="F20220" s="44">
        <v>340022.125</v>
      </c>
      <c r="G20220" s="44">
        <v>1012.3125</v>
      </c>
    </row>
    <row r="20221" spans="1:7">
      <c r="A20221" s="44">
        <v>1</v>
      </c>
      <c r="B20221" s="44">
        <v>217</v>
      </c>
      <c r="C20221" s="44">
        <v>0.18348800000000001</v>
      </c>
      <c r="D20221" s="44">
        <v>232.230133</v>
      </c>
      <c r="E20221" s="44">
        <v>341244.3125</v>
      </c>
      <c r="F20221" s="44">
        <v>341476.5625</v>
      </c>
      <c r="G20221" s="44">
        <v>232.25</v>
      </c>
    </row>
    <row r="20222" spans="1:7">
      <c r="A20222" s="44">
        <v>1</v>
      </c>
      <c r="B20222" s="44">
        <v>218</v>
      </c>
      <c r="C20222" s="44">
        <v>1.543655</v>
      </c>
      <c r="D20222" s="44">
        <v>114.371033</v>
      </c>
      <c r="E20222" s="44">
        <v>341666.5625</v>
      </c>
      <c r="F20222" s="44">
        <v>341780.9375</v>
      </c>
      <c r="G20222" s="44">
        <v>114.375</v>
      </c>
    </row>
    <row r="20223" spans="1:7">
      <c r="A20223" s="44">
        <v>1</v>
      </c>
      <c r="B20223" s="44">
        <v>219</v>
      </c>
      <c r="C20223" s="44">
        <v>1.088622</v>
      </c>
      <c r="D20223" s="44">
        <v>1191.9672849999999</v>
      </c>
      <c r="E20223" s="44">
        <v>343338.625</v>
      </c>
      <c r="F20223" s="44">
        <v>344530.59375</v>
      </c>
      <c r="G20223" s="44">
        <v>1191.96875</v>
      </c>
    </row>
    <row r="20224" spans="1:7">
      <c r="A20224" s="44">
        <v>1</v>
      </c>
      <c r="B20224" s="44">
        <v>220</v>
      </c>
      <c r="C20224" s="44">
        <v>3.5188510000000002</v>
      </c>
      <c r="D20224" s="44">
        <v>170.202438</v>
      </c>
      <c r="E20224" s="44">
        <v>345620</v>
      </c>
      <c r="F20224" s="44">
        <v>345790.21875</v>
      </c>
      <c r="G20224" s="44">
        <v>170.21875</v>
      </c>
    </row>
    <row r="20225" spans="1:7">
      <c r="A20225" s="44">
        <v>1</v>
      </c>
      <c r="B20225" s="44">
        <v>221</v>
      </c>
      <c r="C20225" s="44">
        <v>0.39180999999999999</v>
      </c>
      <c r="D20225" s="44">
        <v>171.07244900000001</v>
      </c>
      <c r="E20225" s="44">
        <v>349323.5</v>
      </c>
      <c r="F20225" s="44">
        <v>349494.5625</v>
      </c>
      <c r="G20225" s="44">
        <v>171.0625</v>
      </c>
    </row>
    <row r="20226" spans="1:7">
      <c r="A20226" s="44">
        <v>1</v>
      </c>
      <c r="B20226" s="44">
        <v>222</v>
      </c>
      <c r="C20226" s="44">
        <v>1.1174040000000001</v>
      </c>
      <c r="D20226" s="44">
        <v>122.548271</v>
      </c>
      <c r="E20226" s="44">
        <v>349886.1875</v>
      </c>
      <c r="F20226" s="44">
        <v>350008.75</v>
      </c>
      <c r="G20226" s="44">
        <v>122.5625</v>
      </c>
    </row>
    <row r="20227" spans="1:7">
      <c r="A20227" s="44">
        <v>1</v>
      </c>
      <c r="B20227" s="44">
        <v>223</v>
      </c>
      <c r="C20227" s="44">
        <v>0.21288099999999999</v>
      </c>
      <c r="D20227" s="44">
        <v>413.12908900000002</v>
      </c>
      <c r="E20227" s="44">
        <v>351136.15625</v>
      </c>
      <c r="F20227" s="44">
        <v>351549.3125</v>
      </c>
      <c r="G20227" s="44">
        <v>413.15625</v>
      </c>
    </row>
    <row r="20228" spans="1:7">
      <c r="A20228" s="44">
        <v>1</v>
      </c>
      <c r="B20228" s="44">
        <v>224</v>
      </c>
      <c r="C20228" s="44">
        <v>5.5337999999999998E-2</v>
      </c>
      <c r="D20228" s="44">
        <v>883.84466599999996</v>
      </c>
      <c r="E20228" s="44">
        <v>351776.90625</v>
      </c>
      <c r="F20228" s="44">
        <v>352660.75</v>
      </c>
      <c r="G20228" s="44">
        <v>883.84375</v>
      </c>
    </row>
    <row r="20229" spans="1:7">
      <c r="A20229" s="44">
        <v>1</v>
      </c>
      <c r="B20229" s="44">
        <v>225</v>
      </c>
      <c r="C20229" s="44">
        <v>0.46223900000000001</v>
      </c>
      <c r="D20229" s="44">
        <v>100.078018</v>
      </c>
      <c r="E20229" s="44">
        <v>352730.125</v>
      </c>
      <c r="F20229" s="44">
        <v>352830.25</v>
      </c>
      <c r="G20229" s="44">
        <v>100.125</v>
      </c>
    </row>
    <row r="20230" spans="1:7">
      <c r="A20230" s="44">
        <v>1</v>
      </c>
      <c r="B20230" s="44">
        <v>226</v>
      </c>
      <c r="C20230" s="44">
        <v>1.338125</v>
      </c>
      <c r="D20230" s="44">
        <v>530.31195100000002</v>
      </c>
      <c r="E20230" s="44">
        <v>353292.75</v>
      </c>
      <c r="F20230" s="44">
        <v>353823.0625</v>
      </c>
      <c r="G20230" s="44">
        <v>530.3125</v>
      </c>
    </row>
    <row r="20231" spans="1:7">
      <c r="A20231" s="44">
        <v>1</v>
      </c>
      <c r="B20231" s="44">
        <v>227</v>
      </c>
      <c r="C20231" s="44">
        <v>0.121161</v>
      </c>
      <c r="D20231" s="44">
        <v>256.57900999999998</v>
      </c>
      <c r="E20231" s="44">
        <v>355168</v>
      </c>
      <c r="F20231" s="44">
        <v>355424.59375</v>
      </c>
      <c r="G20231" s="44">
        <v>256.59375</v>
      </c>
    </row>
    <row r="20232" spans="1:7">
      <c r="A20232" s="44">
        <v>1</v>
      </c>
      <c r="B20232" s="44">
        <v>228</v>
      </c>
      <c r="C20232" s="44">
        <v>1.4392799999999999</v>
      </c>
      <c r="D20232" s="44">
        <v>231.56510900000001</v>
      </c>
      <c r="E20232" s="44">
        <v>355558.625</v>
      </c>
      <c r="F20232" s="44">
        <v>355790.21875</v>
      </c>
      <c r="G20232" s="44">
        <v>231.59375</v>
      </c>
    </row>
    <row r="20233" spans="1:7">
      <c r="A20233" s="44">
        <v>1</v>
      </c>
      <c r="B20233" s="44">
        <v>229</v>
      </c>
      <c r="C20233" s="44">
        <v>0.40953200000000001</v>
      </c>
      <c r="D20233" s="44">
        <v>117.018288</v>
      </c>
      <c r="E20233" s="44">
        <v>357230.78125</v>
      </c>
      <c r="F20233" s="44">
        <v>357347.75</v>
      </c>
      <c r="G20233" s="44">
        <v>116.96875</v>
      </c>
    </row>
    <row r="20234" spans="1:7">
      <c r="A20234" s="44">
        <v>1</v>
      </c>
      <c r="B20234" s="44">
        <v>230</v>
      </c>
      <c r="C20234" s="44">
        <v>5.5608950000000004</v>
      </c>
      <c r="D20234" s="44">
        <v>228.93806499999999</v>
      </c>
      <c r="E20234" s="44">
        <v>357762.8125</v>
      </c>
      <c r="F20234" s="44">
        <v>357991.75</v>
      </c>
      <c r="G20234" s="44">
        <v>228.9375</v>
      </c>
    </row>
    <row r="20235" spans="1:7">
      <c r="A20235" s="44">
        <v>2</v>
      </c>
      <c r="B20235" s="44">
        <v>0</v>
      </c>
      <c r="C20235" s="44">
        <v>0.70948500000000003</v>
      </c>
      <c r="D20235" s="44">
        <v>241.875687</v>
      </c>
      <c r="E20235" s="44">
        <v>61976.359375</v>
      </c>
      <c r="F20235" s="44">
        <v>62218.234375</v>
      </c>
      <c r="G20235" s="44">
        <v>241.875</v>
      </c>
    </row>
    <row r="20236" spans="1:7">
      <c r="A20236" s="44">
        <v>2</v>
      </c>
      <c r="B20236" s="44">
        <v>1</v>
      </c>
      <c r="C20236" s="44">
        <v>1.233824</v>
      </c>
      <c r="D20236" s="44">
        <v>100.59963999999999</v>
      </c>
      <c r="E20236" s="44">
        <v>62929.542969000002</v>
      </c>
      <c r="F20236" s="44">
        <v>63030.140625</v>
      </c>
      <c r="G20236" s="44">
        <v>100.597656</v>
      </c>
    </row>
    <row r="20237" spans="1:7">
      <c r="A20237" s="44">
        <v>2</v>
      </c>
      <c r="B20237" s="44">
        <v>2</v>
      </c>
      <c r="C20237" s="44">
        <v>0.120162</v>
      </c>
      <c r="D20237" s="44">
        <v>191.330139</v>
      </c>
      <c r="E20237" s="44">
        <v>64273.511719000002</v>
      </c>
      <c r="F20237" s="44">
        <v>64464.84375</v>
      </c>
      <c r="G20237" s="44">
        <v>191.332031</v>
      </c>
    </row>
    <row r="20238" spans="1:7">
      <c r="A20238" s="44">
        <v>2</v>
      </c>
      <c r="B20238" s="44">
        <v>3</v>
      </c>
      <c r="C20238" s="44">
        <v>0.39162999999999998</v>
      </c>
      <c r="D20238" s="44">
        <v>284.649811</v>
      </c>
      <c r="E20238" s="44">
        <v>64585.984375</v>
      </c>
      <c r="F20238" s="44">
        <v>64870.636719000002</v>
      </c>
      <c r="G20238" s="44">
        <v>284.65234400000003</v>
      </c>
    </row>
    <row r="20239" spans="1:7">
      <c r="A20239" s="44">
        <v>2</v>
      </c>
      <c r="B20239" s="44">
        <v>4</v>
      </c>
      <c r="C20239" s="44">
        <v>0.88636199999999998</v>
      </c>
      <c r="D20239" s="44">
        <v>165.87835699999999</v>
      </c>
      <c r="E20239" s="44">
        <v>65273.625</v>
      </c>
      <c r="F20239" s="44">
        <v>65439.503905999998</v>
      </c>
      <c r="G20239" s="44">
        <v>165.878906</v>
      </c>
    </row>
    <row r="20240" spans="1:7">
      <c r="A20240" s="44">
        <v>2</v>
      </c>
      <c r="B20240" s="44">
        <v>5</v>
      </c>
      <c r="C20240" s="44">
        <v>0.108053</v>
      </c>
      <c r="D20240" s="44">
        <v>976.00561500000003</v>
      </c>
      <c r="E20240" s="44">
        <v>66336.242188000004</v>
      </c>
      <c r="F20240" s="44">
        <v>67312.242188000004</v>
      </c>
      <c r="G20240" s="44">
        <v>976</v>
      </c>
    </row>
    <row r="20241" spans="1:7">
      <c r="A20241" s="44">
        <v>2</v>
      </c>
      <c r="B20241" s="44">
        <v>6</v>
      </c>
      <c r="C20241" s="44">
        <v>0.17066500000000001</v>
      </c>
      <c r="D20241" s="44">
        <v>111.640686</v>
      </c>
      <c r="E20241" s="44">
        <v>67421.671875</v>
      </c>
      <c r="F20241" s="44">
        <v>67533.3125</v>
      </c>
      <c r="G20241" s="44">
        <v>111.640625</v>
      </c>
    </row>
    <row r="20242" spans="1:7">
      <c r="A20242" s="44">
        <v>2</v>
      </c>
      <c r="B20242" s="44">
        <v>7</v>
      </c>
      <c r="C20242" s="44">
        <v>0.16294800000000001</v>
      </c>
      <c r="D20242" s="44">
        <v>218.02053799999999</v>
      </c>
      <c r="E20242" s="44">
        <v>67718.507813000004</v>
      </c>
      <c r="F20242" s="44">
        <v>67936.53125</v>
      </c>
      <c r="G20242" s="44">
        <v>218.023438</v>
      </c>
    </row>
    <row r="20243" spans="1:7">
      <c r="A20243" s="44">
        <v>2</v>
      </c>
      <c r="B20243" s="44">
        <v>8</v>
      </c>
      <c r="C20243" s="44">
        <v>0.42230000000000001</v>
      </c>
      <c r="D20243" s="44">
        <v>185.06968699999999</v>
      </c>
      <c r="E20243" s="44">
        <v>68109.195313000004</v>
      </c>
      <c r="F20243" s="44">
        <v>68294.265625</v>
      </c>
      <c r="G20243" s="44">
        <v>185.070313</v>
      </c>
    </row>
    <row r="20244" spans="1:7">
      <c r="A20244" s="44">
        <v>2</v>
      </c>
      <c r="B20244" s="44">
        <v>9</v>
      </c>
      <c r="C20244" s="44">
        <v>1.62767</v>
      </c>
      <c r="D20244" s="44">
        <v>121.75621</v>
      </c>
      <c r="E20244" s="44">
        <v>68718.632813000004</v>
      </c>
      <c r="F20244" s="44">
        <v>68840.390625</v>
      </c>
      <c r="G20244" s="44">
        <v>121.757813</v>
      </c>
    </row>
    <row r="20245" spans="1:7">
      <c r="A20245" s="44">
        <v>2</v>
      </c>
      <c r="B20245" s="44">
        <v>10</v>
      </c>
      <c r="C20245" s="44">
        <v>0.113098</v>
      </c>
      <c r="D20245" s="44">
        <v>508.41143799999998</v>
      </c>
      <c r="E20245" s="44">
        <v>70468.804688000004</v>
      </c>
      <c r="F20245" s="44">
        <v>70977.210938000004</v>
      </c>
      <c r="G20245" s="44">
        <v>508.40625</v>
      </c>
    </row>
    <row r="20246" spans="1:7">
      <c r="A20246" s="44">
        <v>2</v>
      </c>
      <c r="B20246" s="44">
        <v>11</v>
      </c>
      <c r="C20246" s="44">
        <v>0.27310899999999999</v>
      </c>
      <c r="D20246" s="44">
        <v>83.668357999999998</v>
      </c>
      <c r="E20246" s="44">
        <v>71100.3125</v>
      </c>
      <c r="F20246" s="44">
        <v>71183.976563000004</v>
      </c>
      <c r="G20246" s="44">
        <v>83.664062999999999</v>
      </c>
    </row>
    <row r="20247" spans="1:7">
      <c r="A20247" s="44">
        <v>2</v>
      </c>
      <c r="B20247" s="44">
        <v>12</v>
      </c>
      <c r="C20247" s="44">
        <v>3.3046030000000002</v>
      </c>
      <c r="D20247" s="44">
        <v>189.15188599999999</v>
      </c>
      <c r="E20247" s="44">
        <v>71462.101563000004</v>
      </c>
      <c r="F20247" s="44">
        <v>71651.25</v>
      </c>
      <c r="G20247" s="44">
        <v>189.148438</v>
      </c>
    </row>
    <row r="20248" spans="1:7">
      <c r="A20248" s="44">
        <v>2</v>
      </c>
      <c r="B20248" s="44">
        <v>13</v>
      </c>
      <c r="C20248" s="44">
        <v>0.21024200000000001</v>
      </c>
      <c r="D20248" s="44">
        <v>413.73443600000002</v>
      </c>
      <c r="E20248" s="44">
        <v>74960.265625</v>
      </c>
      <c r="F20248" s="44">
        <v>75374</v>
      </c>
      <c r="G20248" s="44">
        <v>413.734375</v>
      </c>
    </row>
    <row r="20249" spans="1:7">
      <c r="A20249" s="44">
        <v>2</v>
      </c>
      <c r="B20249" s="44">
        <v>14</v>
      </c>
      <c r="C20249" s="44">
        <v>0.75987099999999996</v>
      </c>
      <c r="D20249" s="44">
        <v>133.27075199999999</v>
      </c>
      <c r="E20249" s="44">
        <v>75585.21875</v>
      </c>
      <c r="F20249" s="44">
        <v>75718.492188000004</v>
      </c>
      <c r="G20249" s="44">
        <v>133.273438</v>
      </c>
    </row>
    <row r="20250" spans="1:7">
      <c r="A20250" s="44">
        <v>2</v>
      </c>
      <c r="B20250" s="44">
        <v>15</v>
      </c>
      <c r="C20250" s="44">
        <v>0.33038099999999998</v>
      </c>
      <c r="D20250" s="44">
        <v>227.160507</v>
      </c>
      <c r="E20250" s="44">
        <v>76491.671875</v>
      </c>
      <c r="F20250" s="44">
        <v>76718.835938000004</v>
      </c>
      <c r="G20250" s="44">
        <v>227.164063</v>
      </c>
    </row>
    <row r="20251" spans="1:7">
      <c r="A20251" s="44">
        <v>2</v>
      </c>
      <c r="B20251" s="44">
        <v>16</v>
      </c>
      <c r="C20251" s="44">
        <v>1.1275310000000001</v>
      </c>
      <c r="D20251" s="44">
        <v>77.900658000000007</v>
      </c>
      <c r="E20251" s="44">
        <v>77054.234375</v>
      </c>
      <c r="F20251" s="44">
        <v>77132.132813000004</v>
      </c>
      <c r="G20251" s="44">
        <v>77.898437999999999</v>
      </c>
    </row>
    <row r="20252" spans="1:7">
      <c r="A20252" s="44">
        <v>2</v>
      </c>
      <c r="B20252" s="44">
        <v>17</v>
      </c>
      <c r="C20252" s="44">
        <v>0.15807499999999999</v>
      </c>
      <c r="D20252" s="44">
        <v>249.22077899999999</v>
      </c>
      <c r="E20252" s="44">
        <v>78273.101563000004</v>
      </c>
      <c r="F20252" s="44">
        <v>78522.320313000004</v>
      </c>
      <c r="G20252" s="44">
        <v>249.21875</v>
      </c>
    </row>
    <row r="20253" spans="1:7">
      <c r="A20253" s="44">
        <v>2</v>
      </c>
      <c r="B20253" s="44">
        <v>18</v>
      </c>
      <c r="C20253" s="44">
        <v>0.75706899999999999</v>
      </c>
      <c r="D20253" s="44">
        <v>73.567267999999999</v>
      </c>
      <c r="E20253" s="44">
        <v>78695.070313000004</v>
      </c>
      <c r="F20253" s="44">
        <v>78768.640625</v>
      </c>
      <c r="G20253" s="44">
        <v>73.570312999999999</v>
      </c>
    </row>
    <row r="20254" spans="1:7">
      <c r="A20254" s="44">
        <v>2</v>
      </c>
      <c r="B20254" s="44">
        <v>19</v>
      </c>
      <c r="C20254" s="44">
        <v>0.244644</v>
      </c>
      <c r="D20254" s="44">
        <v>128.88699299999999</v>
      </c>
      <c r="E20254" s="44">
        <v>79539.828125</v>
      </c>
      <c r="F20254" s="44">
        <v>79668.710938000004</v>
      </c>
      <c r="G20254" s="44">
        <v>128.882813</v>
      </c>
    </row>
    <row r="20255" spans="1:7">
      <c r="A20255" s="44">
        <v>2</v>
      </c>
      <c r="B20255" s="44">
        <v>20</v>
      </c>
      <c r="C20255" s="44">
        <v>0.62135300000000004</v>
      </c>
      <c r="D20255" s="44">
        <v>194.06625399999999</v>
      </c>
      <c r="E20255" s="44">
        <v>79914.84375</v>
      </c>
      <c r="F20255" s="44">
        <v>80108.914063000004</v>
      </c>
      <c r="G20255" s="44">
        <v>194.070313</v>
      </c>
    </row>
    <row r="20256" spans="1:7">
      <c r="A20256" s="44">
        <v>2</v>
      </c>
      <c r="B20256" s="44">
        <v>21</v>
      </c>
      <c r="C20256" s="44">
        <v>1.8294809999999999</v>
      </c>
      <c r="D20256" s="44">
        <v>106.502075</v>
      </c>
      <c r="E20256" s="44">
        <v>80743.078125</v>
      </c>
      <c r="F20256" s="44">
        <v>80849.578125</v>
      </c>
      <c r="G20256" s="44">
        <v>106.5</v>
      </c>
    </row>
    <row r="20257" spans="1:7">
      <c r="A20257" s="44">
        <v>2</v>
      </c>
      <c r="B20257" s="44">
        <v>22</v>
      </c>
      <c r="C20257" s="44">
        <v>1.5596410000000001</v>
      </c>
      <c r="D20257" s="44">
        <v>99.672522999999998</v>
      </c>
      <c r="E20257" s="44">
        <v>82680.757813000004</v>
      </c>
      <c r="F20257" s="44">
        <v>82780.4375</v>
      </c>
      <c r="G20257" s="44">
        <v>99.679687999999999</v>
      </c>
    </row>
    <row r="20258" spans="1:7">
      <c r="A20258" s="44">
        <v>2</v>
      </c>
      <c r="B20258" s="44">
        <v>23</v>
      </c>
      <c r="C20258" s="44">
        <v>2.6648079999999998</v>
      </c>
      <c r="D20258" s="44">
        <v>618.71081500000003</v>
      </c>
      <c r="E20258" s="44">
        <v>84352.84375</v>
      </c>
      <c r="F20258" s="44">
        <v>84971.554688000004</v>
      </c>
      <c r="G20258" s="44">
        <v>618.71093800000006</v>
      </c>
    </row>
    <row r="20259" spans="1:7">
      <c r="A20259" s="44">
        <v>2</v>
      </c>
      <c r="B20259" s="44">
        <v>24</v>
      </c>
      <c r="C20259" s="44">
        <v>0.40870499999999998</v>
      </c>
      <c r="D20259" s="44">
        <v>310.30050699999998</v>
      </c>
      <c r="E20259" s="44">
        <v>87650.109375</v>
      </c>
      <c r="F20259" s="44">
        <v>87960.40625</v>
      </c>
      <c r="G20259" s="44">
        <v>310.296875</v>
      </c>
    </row>
    <row r="20260" spans="1:7">
      <c r="A20260" s="44">
        <v>2</v>
      </c>
      <c r="B20260" s="44">
        <v>25</v>
      </c>
      <c r="C20260" s="44">
        <v>1.330938</v>
      </c>
      <c r="D20260" s="44">
        <v>107.61333500000001</v>
      </c>
      <c r="E20260" s="44">
        <v>88370.007813000004</v>
      </c>
      <c r="F20260" s="44">
        <v>88477.617188000004</v>
      </c>
      <c r="G20260" s="44">
        <v>107.609375</v>
      </c>
    </row>
    <row r="20261" spans="1:7">
      <c r="A20261" s="44">
        <v>2</v>
      </c>
      <c r="B20261" s="44">
        <v>26</v>
      </c>
      <c r="C20261" s="44">
        <v>2.2991419999999998</v>
      </c>
      <c r="D20261" s="44">
        <v>86.47345</v>
      </c>
      <c r="E20261" s="44">
        <v>89823.3125</v>
      </c>
      <c r="F20261" s="44">
        <v>89909.796875</v>
      </c>
      <c r="G20261" s="44">
        <v>86.484375</v>
      </c>
    </row>
    <row r="20262" spans="1:7">
      <c r="A20262" s="44">
        <v>2</v>
      </c>
      <c r="B20262" s="44">
        <v>27</v>
      </c>
      <c r="C20262" s="44">
        <v>0.198077</v>
      </c>
      <c r="D20262" s="44">
        <v>168.160538</v>
      </c>
      <c r="E20262" s="44">
        <v>92214.21875</v>
      </c>
      <c r="F20262" s="44">
        <v>92382.367188000004</v>
      </c>
      <c r="G20262" s="44">
        <v>168.148438</v>
      </c>
    </row>
    <row r="20263" spans="1:7">
      <c r="A20263" s="44">
        <v>2</v>
      </c>
      <c r="B20263" s="44">
        <v>28</v>
      </c>
      <c r="C20263" s="44">
        <v>2.6198039999999998</v>
      </c>
      <c r="D20263" s="44">
        <v>73.924957000000006</v>
      </c>
      <c r="E20263" s="44">
        <v>92589.921875</v>
      </c>
      <c r="F20263" s="44">
        <v>92663.851563000004</v>
      </c>
      <c r="G20263" s="44">
        <v>73.929687999999999</v>
      </c>
    </row>
    <row r="20264" spans="1:7">
      <c r="A20264" s="44">
        <v>2</v>
      </c>
      <c r="B20264" s="44">
        <v>29</v>
      </c>
      <c r="C20264" s="44">
        <v>1.249031</v>
      </c>
      <c r="D20264" s="44">
        <v>197.03303500000001</v>
      </c>
      <c r="E20264" s="44">
        <v>95285.757813000004</v>
      </c>
      <c r="F20264" s="44">
        <v>95482.789063000004</v>
      </c>
      <c r="G20264" s="44">
        <v>197.03125</v>
      </c>
    </row>
    <row r="20265" spans="1:7">
      <c r="A20265" s="44">
        <v>2</v>
      </c>
      <c r="B20265" s="44">
        <v>30</v>
      </c>
      <c r="C20265" s="44">
        <v>0.50288200000000005</v>
      </c>
      <c r="D20265" s="44">
        <v>131.215698</v>
      </c>
      <c r="E20265" s="44">
        <v>96746.46875</v>
      </c>
      <c r="F20265" s="44">
        <v>96877.6875</v>
      </c>
      <c r="G20265" s="44">
        <v>131.21875</v>
      </c>
    </row>
    <row r="20266" spans="1:7">
      <c r="A20266" s="44">
        <v>2</v>
      </c>
      <c r="B20266" s="44">
        <v>31</v>
      </c>
      <c r="C20266" s="44">
        <v>0.43447799999999998</v>
      </c>
      <c r="D20266" s="44">
        <v>204.153549</v>
      </c>
      <c r="E20266" s="44">
        <v>97387.140625</v>
      </c>
      <c r="F20266" s="44">
        <v>97591.304688000004</v>
      </c>
      <c r="G20266" s="44">
        <v>204.164063</v>
      </c>
    </row>
    <row r="20267" spans="1:7">
      <c r="A20267" s="44">
        <v>2</v>
      </c>
      <c r="B20267" s="44">
        <v>32</v>
      </c>
      <c r="C20267" s="44">
        <v>0.91749700000000001</v>
      </c>
      <c r="D20267" s="44">
        <v>194.15928600000001</v>
      </c>
      <c r="E20267" s="44">
        <v>98027.898438000004</v>
      </c>
      <c r="F20267" s="44">
        <v>98222.054688000004</v>
      </c>
      <c r="G20267" s="44">
        <v>194.15625</v>
      </c>
    </row>
    <row r="20268" spans="1:7">
      <c r="A20268" s="44">
        <v>2</v>
      </c>
      <c r="B20268" s="44">
        <v>33</v>
      </c>
      <c r="C20268" s="44">
        <v>0.93966400000000005</v>
      </c>
      <c r="D20268" s="44">
        <v>132.49505600000001</v>
      </c>
      <c r="E20268" s="44">
        <v>99153.101563000004</v>
      </c>
      <c r="F20268" s="44">
        <v>99285.59375</v>
      </c>
      <c r="G20268" s="44">
        <v>132.492188</v>
      </c>
    </row>
    <row r="20269" spans="1:7">
      <c r="A20269" s="44">
        <v>2</v>
      </c>
      <c r="B20269" s="44">
        <v>34</v>
      </c>
      <c r="C20269" s="44">
        <v>0.67048600000000003</v>
      </c>
      <c r="D20269" s="44">
        <v>314.822205</v>
      </c>
      <c r="E20269" s="44">
        <v>100231.320313</v>
      </c>
      <c r="F20269" s="44">
        <v>100546.140625</v>
      </c>
      <c r="G20269" s="44">
        <v>314.820313</v>
      </c>
    </row>
    <row r="20270" spans="1:7">
      <c r="A20270" s="44">
        <v>2</v>
      </c>
      <c r="B20270" s="44">
        <v>35</v>
      </c>
      <c r="C20270" s="44">
        <v>0.15109300000000001</v>
      </c>
      <c r="D20270" s="44">
        <v>771.29644800000005</v>
      </c>
      <c r="E20270" s="44">
        <v>101231.453125</v>
      </c>
      <c r="F20270" s="44">
        <v>102002.742188</v>
      </c>
      <c r="G20270" s="44">
        <v>771.28906300000006</v>
      </c>
    </row>
    <row r="20271" spans="1:7">
      <c r="A20271" s="44">
        <v>2</v>
      </c>
      <c r="B20271" s="44">
        <v>36</v>
      </c>
      <c r="C20271" s="44">
        <v>1.596009</v>
      </c>
      <c r="D20271" s="44">
        <v>208.82635500000001</v>
      </c>
      <c r="E20271" s="44">
        <v>102169</v>
      </c>
      <c r="F20271" s="44">
        <v>102377.820313</v>
      </c>
      <c r="G20271" s="44">
        <v>208.820313</v>
      </c>
    </row>
    <row r="20272" spans="1:7">
      <c r="A20272" s="44">
        <v>2</v>
      </c>
      <c r="B20272" s="44">
        <v>37</v>
      </c>
      <c r="C20272" s="44">
        <v>4.8075E-2</v>
      </c>
      <c r="D20272" s="44">
        <v>499.57910199999998</v>
      </c>
      <c r="E20272" s="44">
        <v>103981.625</v>
      </c>
      <c r="F20272" s="44">
        <v>104481.203125</v>
      </c>
      <c r="G20272" s="44">
        <v>499.578125</v>
      </c>
    </row>
    <row r="20273" spans="1:7">
      <c r="A20273" s="44">
        <v>2</v>
      </c>
      <c r="B20273" s="44">
        <v>38</v>
      </c>
      <c r="C20273" s="44">
        <v>3.329005</v>
      </c>
      <c r="D20273" s="44">
        <v>186.197632</v>
      </c>
      <c r="E20273" s="44">
        <v>104544.367188</v>
      </c>
      <c r="F20273" s="44">
        <v>104730.554688</v>
      </c>
      <c r="G20273" s="44">
        <v>186.1875</v>
      </c>
    </row>
    <row r="20274" spans="1:7">
      <c r="A20274" s="44">
        <v>2</v>
      </c>
      <c r="B20274" s="44">
        <v>39</v>
      </c>
      <c r="C20274" s="44">
        <v>1.3022480000000001</v>
      </c>
      <c r="D20274" s="44">
        <v>258.54553199999998</v>
      </c>
      <c r="E20274" s="44">
        <v>108060.265625</v>
      </c>
      <c r="F20274" s="44">
        <v>108318.8125</v>
      </c>
      <c r="G20274" s="44">
        <v>258.546875</v>
      </c>
    </row>
    <row r="20275" spans="1:7">
      <c r="A20275" s="44">
        <v>2</v>
      </c>
      <c r="B20275" s="44">
        <v>40</v>
      </c>
      <c r="C20275" s="44">
        <v>1.8785849999999999</v>
      </c>
      <c r="D20275" s="44">
        <v>331.851654</v>
      </c>
      <c r="E20275" s="44">
        <v>109622.945313</v>
      </c>
      <c r="F20275" s="44">
        <v>109954.796875</v>
      </c>
      <c r="G20275" s="44">
        <v>331.851563</v>
      </c>
    </row>
    <row r="20276" spans="1:7">
      <c r="A20276" s="44">
        <v>2</v>
      </c>
      <c r="B20276" s="44">
        <v>41</v>
      </c>
      <c r="C20276" s="44">
        <v>2.1602269999999999</v>
      </c>
      <c r="D20276" s="44">
        <v>143.68142700000001</v>
      </c>
      <c r="E20276" s="44">
        <v>111841.921875</v>
      </c>
      <c r="F20276" s="44">
        <v>111985.601563</v>
      </c>
      <c r="G20276" s="44">
        <v>143.679688</v>
      </c>
    </row>
    <row r="20277" spans="1:7">
      <c r="A20277" s="44">
        <v>2</v>
      </c>
      <c r="B20277" s="44">
        <v>42</v>
      </c>
      <c r="C20277" s="44">
        <v>0.22994200000000001</v>
      </c>
      <c r="D20277" s="44">
        <v>185.11845400000001</v>
      </c>
      <c r="E20277" s="44">
        <v>114154.632813</v>
      </c>
      <c r="F20277" s="44">
        <v>114339.75</v>
      </c>
      <c r="G20277" s="44">
        <v>185.117188</v>
      </c>
    </row>
    <row r="20278" spans="1:7">
      <c r="A20278" s="44">
        <v>2</v>
      </c>
      <c r="B20278" s="44">
        <v>43</v>
      </c>
      <c r="C20278" s="44">
        <v>0.89222900000000005</v>
      </c>
      <c r="D20278" s="44">
        <v>167.621262</v>
      </c>
      <c r="E20278" s="44">
        <v>114576.617188</v>
      </c>
      <c r="F20278" s="44">
        <v>114744.234375</v>
      </c>
      <c r="G20278" s="44">
        <v>167.617188</v>
      </c>
    </row>
    <row r="20279" spans="1:7">
      <c r="A20279" s="44">
        <v>2</v>
      </c>
      <c r="B20279" s="44">
        <v>44</v>
      </c>
      <c r="C20279" s="44">
        <v>3.0726870000000002</v>
      </c>
      <c r="D20279" s="44">
        <v>205.55577099999999</v>
      </c>
      <c r="E20279" s="44">
        <v>115639.242188</v>
      </c>
      <c r="F20279" s="44">
        <v>115844.796875</v>
      </c>
      <c r="G20279" s="44">
        <v>205.554688</v>
      </c>
    </row>
    <row r="20280" spans="1:7">
      <c r="A20280" s="44">
        <v>2</v>
      </c>
      <c r="B20280" s="44">
        <v>45</v>
      </c>
      <c r="C20280" s="44">
        <v>0.14211799999999999</v>
      </c>
      <c r="D20280" s="44">
        <v>1070.689697</v>
      </c>
      <c r="E20280" s="44">
        <v>118920.726563</v>
      </c>
      <c r="F20280" s="44">
        <v>119991.429688</v>
      </c>
      <c r="G20280" s="44">
        <v>1070.703125</v>
      </c>
    </row>
    <row r="20281" spans="1:7">
      <c r="A20281" s="44">
        <v>2</v>
      </c>
      <c r="B20281" s="44">
        <v>46</v>
      </c>
      <c r="C20281" s="44">
        <v>1.717695</v>
      </c>
      <c r="D20281" s="44">
        <v>97.490111999999996</v>
      </c>
      <c r="E20281" s="44">
        <v>120139.671875</v>
      </c>
      <c r="F20281" s="44">
        <v>120237.171875</v>
      </c>
      <c r="G20281" s="44">
        <v>97.5</v>
      </c>
    </row>
    <row r="20282" spans="1:7">
      <c r="A20282" s="44">
        <v>2</v>
      </c>
      <c r="B20282" s="44">
        <v>47</v>
      </c>
      <c r="C20282" s="44">
        <v>0.66929400000000006</v>
      </c>
      <c r="D20282" s="44">
        <v>632.67468299999996</v>
      </c>
      <c r="E20282" s="44">
        <v>121967.945313</v>
      </c>
      <c r="F20282" s="44">
        <v>122600.632813</v>
      </c>
      <c r="G20282" s="44">
        <v>632.6875</v>
      </c>
    </row>
    <row r="20283" spans="1:7">
      <c r="A20283" s="44">
        <v>2</v>
      </c>
      <c r="B20283" s="44">
        <v>48</v>
      </c>
      <c r="C20283" s="44">
        <v>0.86027100000000001</v>
      </c>
      <c r="D20283" s="44">
        <v>179.17366000000001</v>
      </c>
      <c r="E20283" s="44">
        <v>123280.679688</v>
      </c>
      <c r="F20283" s="44">
        <v>123459.859375</v>
      </c>
      <c r="G20283" s="44">
        <v>179.179688</v>
      </c>
    </row>
    <row r="20284" spans="1:7">
      <c r="A20284" s="44">
        <v>2</v>
      </c>
      <c r="B20284" s="44">
        <v>49</v>
      </c>
      <c r="C20284" s="44">
        <v>1.136334</v>
      </c>
      <c r="D20284" s="44">
        <v>483.80111699999998</v>
      </c>
      <c r="E20284" s="44">
        <v>124327.664063</v>
      </c>
      <c r="F20284" s="44">
        <v>124811.46875</v>
      </c>
      <c r="G20284" s="44">
        <v>483.804688</v>
      </c>
    </row>
    <row r="20285" spans="1:7">
      <c r="A20285" s="44">
        <v>2</v>
      </c>
      <c r="B20285" s="44">
        <v>50</v>
      </c>
      <c r="C20285" s="44">
        <v>1.8100849999999999</v>
      </c>
      <c r="D20285" s="44">
        <v>227.24006700000001</v>
      </c>
      <c r="E20285" s="44">
        <v>125952.835938</v>
      </c>
      <c r="F20285" s="44">
        <v>126180.070313</v>
      </c>
      <c r="G20285" s="44">
        <v>227.234375</v>
      </c>
    </row>
    <row r="20286" spans="1:7">
      <c r="A20286" s="44">
        <v>2</v>
      </c>
      <c r="B20286" s="44">
        <v>51</v>
      </c>
      <c r="C20286" s="44">
        <v>1.4333769999999999</v>
      </c>
      <c r="D20286" s="44">
        <v>229.57486</v>
      </c>
      <c r="E20286" s="44">
        <v>127999.875</v>
      </c>
      <c r="F20286" s="44">
        <v>128229.445313</v>
      </c>
      <c r="G20286" s="44">
        <v>229.570313</v>
      </c>
    </row>
    <row r="20287" spans="1:7">
      <c r="A20287" s="44">
        <v>2</v>
      </c>
      <c r="B20287" s="44">
        <v>52</v>
      </c>
      <c r="C20287" s="44">
        <v>2.6838389999999999</v>
      </c>
      <c r="D20287" s="44">
        <v>838.44030799999996</v>
      </c>
      <c r="E20287" s="44">
        <v>129672.882813</v>
      </c>
      <c r="F20287" s="44">
        <v>130511.320313</v>
      </c>
      <c r="G20287" s="44">
        <v>838.4375</v>
      </c>
    </row>
    <row r="20288" spans="1:7">
      <c r="A20288" s="44">
        <v>2</v>
      </c>
      <c r="B20288" s="44">
        <v>53</v>
      </c>
      <c r="C20288" s="44">
        <v>1.1166579999999999</v>
      </c>
      <c r="D20288" s="44">
        <v>94.044051999999994</v>
      </c>
      <c r="E20288" s="44">
        <v>133209</v>
      </c>
      <c r="F20288" s="44">
        <v>133303.03125</v>
      </c>
      <c r="G20288" s="44">
        <v>94.03125</v>
      </c>
    </row>
    <row r="20289" spans="1:7">
      <c r="A20289" s="44">
        <v>2</v>
      </c>
      <c r="B20289" s="44">
        <v>54</v>
      </c>
      <c r="C20289" s="44">
        <v>2.6621809999999999</v>
      </c>
      <c r="D20289" s="44">
        <v>100.66733600000001</v>
      </c>
      <c r="E20289" s="44">
        <v>134427.890625</v>
      </c>
      <c r="F20289" s="44">
        <v>134528.5625</v>
      </c>
      <c r="G20289" s="44">
        <v>100.671875</v>
      </c>
    </row>
    <row r="20290" spans="1:7">
      <c r="A20290" s="44">
        <v>2</v>
      </c>
      <c r="B20290" s="44">
        <v>55</v>
      </c>
      <c r="C20290" s="44">
        <v>0.71658299999999997</v>
      </c>
      <c r="D20290" s="44">
        <v>132.67631499999999</v>
      </c>
      <c r="E20290" s="44">
        <v>137196.078125</v>
      </c>
      <c r="F20290" s="44">
        <v>137328.75</v>
      </c>
      <c r="G20290" s="44">
        <v>132.671875</v>
      </c>
    </row>
    <row r="20291" spans="1:7">
      <c r="A20291" s="44">
        <v>2</v>
      </c>
      <c r="B20291" s="44">
        <v>56</v>
      </c>
      <c r="C20291" s="44">
        <v>1.70906</v>
      </c>
      <c r="D20291" s="44">
        <v>747.70886199999995</v>
      </c>
      <c r="E20291" s="44">
        <v>138058.796875</v>
      </c>
      <c r="F20291" s="44">
        <v>138806.515625</v>
      </c>
      <c r="G20291" s="44">
        <v>747.71875</v>
      </c>
    </row>
    <row r="20292" spans="1:7">
      <c r="A20292" s="44">
        <v>2</v>
      </c>
      <c r="B20292" s="44">
        <v>57</v>
      </c>
      <c r="C20292" s="44">
        <v>2.311998</v>
      </c>
      <c r="D20292" s="44">
        <v>155.336792</v>
      </c>
      <c r="E20292" s="44">
        <v>140516.203125</v>
      </c>
      <c r="F20292" s="44">
        <v>140671.546875</v>
      </c>
      <c r="G20292" s="44">
        <v>155.34375</v>
      </c>
    </row>
    <row r="20293" spans="1:7">
      <c r="A20293" s="44">
        <v>2</v>
      </c>
      <c r="B20293" s="44">
        <v>58</v>
      </c>
      <c r="C20293" s="44">
        <v>1.0987340000000001</v>
      </c>
      <c r="D20293" s="44">
        <v>234.46580499999999</v>
      </c>
      <c r="E20293" s="44">
        <v>142985.140625</v>
      </c>
      <c r="F20293" s="44">
        <v>143219.609375</v>
      </c>
      <c r="G20293" s="44">
        <v>234.46875</v>
      </c>
    </row>
    <row r="20294" spans="1:7">
      <c r="A20294" s="44">
        <v>2</v>
      </c>
      <c r="B20294" s="44">
        <v>59</v>
      </c>
      <c r="C20294" s="44">
        <v>1.437737</v>
      </c>
      <c r="D20294" s="44">
        <v>709.72045900000001</v>
      </c>
      <c r="E20294" s="44">
        <v>144319.03125</v>
      </c>
      <c r="F20294" s="44">
        <v>145028.75</v>
      </c>
      <c r="G20294" s="44">
        <v>709.71875</v>
      </c>
    </row>
    <row r="20295" spans="1:7">
      <c r="A20295" s="44">
        <v>2</v>
      </c>
      <c r="B20295" s="44">
        <v>60</v>
      </c>
      <c r="C20295" s="44">
        <v>0.71545899999999996</v>
      </c>
      <c r="D20295" s="44">
        <v>743.57110599999999</v>
      </c>
      <c r="E20295" s="44">
        <v>146480.6875</v>
      </c>
      <c r="F20295" s="44">
        <v>147224.265625</v>
      </c>
      <c r="G20295" s="44">
        <v>743.578125</v>
      </c>
    </row>
    <row r="20296" spans="1:7">
      <c r="A20296" s="44">
        <v>2</v>
      </c>
      <c r="B20296" s="44">
        <v>61</v>
      </c>
      <c r="C20296" s="44">
        <v>1.1634E-2</v>
      </c>
      <c r="D20296" s="44">
        <v>1098.6521</v>
      </c>
      <c r="E20296" s="44">
        <v>147954.578125</v>
      </c>
      <c r="F20296" s="44">
        <v>149053.234375</v>
      </c>
      <c r="G20296" s="44">
        <v>1098.65625</v>
      </c>
    </row>
    <row r="20297" spans="1:7">
      <c r="A20297" s="44">
        <v>2</v>
      </c>
      <c r="B20297" s="44">
        <v>62</v>
      </c>
      <c r="C20297" s="44">
        <v>0.23533299999999999</v>
      </c>
      <c r="D20297" s="44">
        <v>107.273605</v>
      </c>
      <c r="E20297" s="44">
        <v>149066.859375</v>
      </c>
      <c r="F20297" s="44">
        <v>149174.125</v>
      </c>
      <c r="G20297" s="44">
        <v>107.265625</v>
      </c>
    </row>
    <row r="20298" spans="1:7">
      <c r="A20298" s="44">
        <v>2</v>
      </c>
      <c r="B20298" s="44">
        <v>63</v>
      </c>
      <c r="C20298" s="44">
        <v>0.22561100000000001</v>
      </c>
      <c r="D20298" s="44">
        <v>299.55523699999998</v>
      </c>
      <c r="E20298" s="44">
        <v>149413.296875</v>
      </c>
      <c r="F20298" s="44">
        <v>149712.84375</v>
      </c>
      <c r="G20298" s="44">
        <v>299.546875</v>
      </c>
    </row>
    <row r="20299" spans="1:7">
      <c r="A20299" s="44">
        <v>2</v>
      </c>
      <c r="B20299" s="44">
        <v>64</v>
      </c>
      <c r="C20299" s="44">
        <v>2.378552</v>
      </c>
      <c r="D20299" s="44">
        <v>670.699341</v>
      </c>
      <c r="E20299" s="44">
        <v>149944.5625</v>
      </c>
      <c r="F20299" s="44">
        <v>150615.265625</v>
      </c>
      <c r="G20299" s="44">
        <v>670.703125</v>
      </c>
    </row>
    <row r="20300" spans="1:7">
      <c r="A20300" s="44">
        <v>2</v>
      </c>
      <c r="B20300" s="44">
        <v>65</v>
      </c>
      <c r="C20300" s="44">
        <v>2.5144850000000001</v>
      </c>
      <c r="D20300" s="44">
        <v>352.96460000000002</v>
      </c>
      <c r="E20300" s="44">
        <v>153000.546875</v>
      </c>
      <c r="F20300" s="44">
        <v>153353.5</v>
      </c>
      <c r="G20300" s="44">
        <v>352.953125</v>
      </c>
    </row>
    <row r="20301" spans="1:7">
      <c r="A20301" s="44">
        <v>2</v>
      </c>
      <c r="B20301" s="44">
        <v>66</v>
      </c>
      <c r="C20301" s="44">
        <v>0.64894099999999999</v>
      </c>
      <c r="D20301" s="44">
        <v>275.358429</v>
      </c>
      <c r="E20301" s="44">
        <v>155883.03125</v>
      </c>
      <c r="F20301" s="44">
        <v>156158.390625</v>
      </c>
      <c r="G20301" s="44">
        <v>275.359375</v>
      </c>
    </row>
    <row r="20302" spans="1:7">
      <c r="A20302" s="44">
        <v>2</v>
      </c>
      <c r="B20302" s="44">
        <v>67</v>
      </c>
      <c r="C20302" s="44">
        <v>0.89267600000000003</v>
      </c>
      <c r="D20302" s="44">
        <v>488.03183000000001</v>
      </c>
      <c r="E20302" s="44">
        <v>156820.53125</v>
      </c>
      <c r="F20302" s="44">
        <v>157308.5625</v>
      </c>
      <c r="G20302" s="44">
        <v>488.03125</v>
      </c>
    </row>
    <row r="20303" spans="1:7">
      <c r="A20303" s="44">
        <v>2</v>
      </c>
      <c r="B20303" s="44">
        <v>68</v>
      </c>
      <c r="C20303" s="44">
        <v>1.14215</v>
      </c>
      <c r="D20303" s="44">
        <v>280.88714599999997</v>
      </c>
      <c r="E20303" s="44">
        <v>158213.109375</v>
      </c>
      <c r="F20303" s="44">
        <v>158494</v>
      </c>
      <c r="G20303" s="44">
        <v>280.890625</v>
      </c>
    </row>
    <row r="20304" spans="1:7">
      <c r="A20304" s="44">
        <v>2</v>
      </c>
      <c r="B20304" s="44">
        <v>69</v>
      </c>
      <c r="C20304" s="44">
        <v>0.27519700000000002</v>
      </c>
      <c r="D20304" s="44">
        <v>1045.149658</v>
      </c>
      <c r="E20304" s="44">
        <v>159641.375</v>
      </c>
      <c r="F20304" s="44">
        <v>160686.515625</v>
      </c>
      <c r="G20304" s="44">
        <v>1045.140625</v>
      </c>
    </row>
    <row r="20305" spans="1:7">
      <c r="A20305" s="44">
        <v>2</v>
      </c>
      <c r="B20305" s="44">
        <v>70</v>
      </c>
      <c r="C20305" s="44">
        <v>0.23521800000000001</v>
      </c>
      <c r="D20305" s="44">
        <v>462.65576199999998</v>
      </c>
      <c r="E20305" s="44">
        <v>160969.640625</v>
      </c>
      <c r="F20305" s="44">
        <v>161432.28125</v>
      </c>
      <c r="G20305" s="44">
        <v>462.640625</v>
      </c>
    </row>
    <row r="20306" spans="1:7">
      <c r="A20306" s="44">
        <v>2</v>
      </c>
      <c r="B20306" s="44">
        <v>71</v>
      </c>
      <c r="C20306" s="44">
        <v>0.57013899999999995</v>
      </c>
      <c r="D20306" s="44">
        <v>149.88829000000001</v>
      </c>
      <c r="E20306" s="44">
        <v>161672.640625</v>
      </c>
      <c r="F20306" s="44">
        <v>161822.53125</v>
      </c>
      <c r="G20306" s="44">
        <v>149.890625</v>
      </c>
    </row>
    <row r="20307" spans="1:7">
      <c r="A20307" s="44">
        <v>2</v>
      </c>
      <c r="B20307" s="44">
        <v>72</v>
      </c>
      <c r="C20307" s="44">
        <v>1.0040150000000001</v>
      </c>
      <c r="D20307" s="44">
        <v>781.17230199999995</v>
      </c>
      <c r="E20307" s="44">
        <v>162407.28125</v>
      </c>
      <c r="F20307" s="44">
        <v>163188.46875</v>
      </c>
      <c r="G20307" s="44">
        <v>781.1875</v>
      </c>
    </row>
    <row r="20308" spans="1:7">
      <c r="A20308" s="44">
        <v>2</v>
      </c>
      <c r="B20308" s="44">
        <v>73</v>
      </c>
      <c r="C20308" s="44">
        <v>0.110777</v>
      </c>
      <c r="D20308" s="44">
        <v>149.699341</v>
      </c>
      <c r="E20308" s="44">
        <v>164208.203125</v>
      </c>
      <c r="F20308" s="44">
        <v>164357.90625</v>
      </c>
      <c r="G20308" s="44">
        <v>149.703125</v>
      </c>
    </row>
    <row r="20309" spans="1:7">
      <c r="A20309" s="44">
        <v>2</v>
      </c>
      <c r="B20309" s="44">
        <v>74</v>
      </c>
      <c r="C20309" s="44">
        <v>2.4763670000000002</v>
      </c>
      <c r="D20309" s="44">
        <v>112.172256</v>
      </c>
      <c r="E20309" s="44">
        <v>164473.84375</v>
      </c>
      <c r="F20309" s="44">
        <v>164586.015625</v>
      </c>
      <c r="G20309" s="44">
        <v>112.171875</v>
      </c>
    </row>
    <row r="20310" spans="1:7">
      <c r="A20310" s="44">
        <v>2</v>
      </c>
      <c r="B20310" s="44">
        <v>75</v>
      </c>
      <c r="C20310" s="44">
        <v>1.7766000000000001E-2</v>
      </c>
      <c r="D20310" s="44">
        <v>320.518036</v>
      </c>
      <c r="E20310" s="44">
        <v>167071.875</v>
      </c>
      <c r="F20310" s="44">
        <v>167392.390625</v>
      </c>
      <c r="G20310" s="44">
        <v>320.515625</v>
      </c>
    </row>
    <row r="20311" spans="1:7">
      <c r="A20311" s="44">
        <v>2</v>
      </c>
      <c r="B20311" s="44">
        <v>76</v>
      </c>
      <c r="C20311" s="44">
        <v>3.8884080000000001</v>
      </c>
      <c r="D20311" s="44">
        <v>120.015541</v>
      </c>
      <c r="E20311" s="44">
        <v>167415.625</v>
      </c>
      <c r="F20311" s="44">
        <v>167535.640625</v>
      </c>
      <c r="G20311" s="44">
        <v>120.015625</v>
      </c>
    </row>
    <row r="20312" spans="1:7">
      <c r="A20312" s="44">
        <v>2</v>
      </c>
      <c r="B20312" s="44">
        <v>77</v>
      </c>
      <c r="C20312" s="44">
        <v>0.19625500000000001</v>
      </c>
      <c r="D20312" s="44">
        <v>209.473724</v>
      </c>
      <c r="E20312" s="44">
        <v>171431.734375</v>
      </c>
      <c r="F20312" s="44">
        <v>171641.203125</v>
      </c>
      <c r="G20312" s="44">
        <v>209.46875</v>
      </c>
    </row>
    <row r="20313" spans="1:7">
      <c r="A20313" s="44">
        <v>2</v>
      </c>
      <c r="B20313" s="44">
        <v>78</v>
      </c>
      <c r="C20313" s="44">
        <v>0.19036800000000001</v>
      </c>
      <c r="D20313" s="44">
        <v>310.55041499999999</v>
      </c>
      <c r="E20313" s="44">
        <v>171838</v>
      </c>
      <c r="F20313" s="44">
        <v>172148.546875</v>
      </c>
      <c r="G20313" s="44">
        <v>310.546875</v>
      </c>
    </row>
    <row r="20314" spans="1:7">
      <c r="A20314" s="44">
        <v>2</v>
      </c>
      <c r="B20314" s="44">
        <v>79</v>
      </c>
      <c r="C20314" s="44">
        <v>0.48052699999999998</v>
      </c>
      <c r="D20314" s="44">
        <v>144.545334</v>
      </c>
      <c r="E20314" s="44">
        <v>172353.671875</v>
      </c>
      <c r="F20314" s="44">
        <v>172498.21875</v>
      </c>
      <c r="G20314" s="44">
        <v>144.546875</v>
      </c>
    </row>
    <row r="20315" spans="1:7">
      <c r="A20315" s="44">
        <v>2</v>
      </c>
      <c r="B20315" s="44">
        <v>80</v>
      </c>
      <c r="C20315" s="44">
        <v>1.4878070000000001</v>
      </c>
      <c r="D20315" s="44">
        <v>390.95654300000001</v>
      </c>
      <c r="E20315" s="44">
        <v>172978.65625</v>
      </c>
      <c r="F20315" s="44">
        <v>173369.609375</v>
      </c>
      <c r="G20315" s="44">
        <v>390.953125</v>
      </c>
    </row>
    <row r="20316" spans="1:7">
      <c r="A20316" s="44">
        <v>2</v>
      </c>
      <c r="B20316" s="44">
        <v>81</v>
      </c>
      <c r="C20316" s="44">
        <v>0.28830299999999998</v>
      </c>
      <c r="D20316" s="44">
        <v>258.64819299999999</v>
      </c>
      <c r="E20316" s="44">
        <v>174869.59375</v>
      </c>
      <c r="F20316" s="44">
        <v>175128.21875</v>
      </c>
      <c r="G20316" s="44">
        <v>258.625</v>
      </c>
    </row>
    <row r="20317" spans="1:7">
      <c r="A20317" s="44">
        <v>2</v>
      </c>
      <c r="B20317" s="44">
        <v>82</v>
      </c>
      <c r="C20317" s="44">
        <v>0.27769199999999999</v>
      </c>
      <c r="D20317" s="44">
        <v>1298.0538329999999</v>
      </c>
      <c r="E20317" s="44">
        <v>175416.546875</v>
      </c>
      <c r="F20317" s="44">
        <v>176714.59375</v>
      </c>
      <c r="G20317" s="44">
        <v>1298.046875</v>
      </c>
    </row>
    <row r="20318" spans="1:7">
      <c r="A20318" s="44">
        <v>2</v>
      </c>
      <c r="B20318" s="44">
        <v>83</v>
      </c>
      <c r="C20318" s="44">
        <v>0.436081</v>
      </c>
      <c r="D20318" s="44">
        <v>480.90844700000002</v>
      </c>
      <c r="E20318" s="44">
        <v>176994.921875</v>
      </c>
      <c r="F20318" s="44">
        <v>177475.828125</v>
      </c>
      <c r="G20318" s="44">
        <v>480.90625</v>
      </c>
    </row>
    <row r="20319" spans="1:7">
      <c r="A20319" s="44">
        <v>2</v>
      </c>
      <c r="B20319" s="44">
        <v>84</v>
      </c>
      <c r="C20319" s="44">
        <v>0.23487</v>
      </c>
      <c r="D20319" s="44">
        <v>324.10333300000002</v>
      </c>
      <c r="E20319" s="44">
        <v>177916.78125</v>
      </c>
      <c r="F20319" s="44">
        <v>178240.890625</v>
      </c>
      <c r="G20319" s="44">
        <v>324.109375</v>
      </c>
    </row>
    <row r="20320" spans="1:7">
      <c r="A20320" s="44">
        <v>2</v>
      </c>
      <c r="B20320" s="44">
        <v>85</v>
      </c>
      <c r="C20320" s="44">
        <v>0.256131</v>
      </c>
      <c r="D20320" s="44">
        <v>333.06942700000002</v>
      </c>
      <c r="E20320" s="44">
        <v>178479.421875</v>
      </c>
      <c r="F20320" s="44">
        <v>178812.484375</v>
      </c>
      <c r="G20320" s="44">
        <v>333.0625</v>
      </c>
    </row>
    <row r="20321" spans="1:7">
      <c r="A20321" s="44">
        <v>2</v>
      </c>
      <c r="B20321" s="44">
        <v>86</v>
      </c>
      <c r="C20321" s="44">
        <v>0.63600199999999996</v>
      </c>
      <c r="D20321" s="44">
        <v>133.849808</v>
      </c>
      <c r="E20321" s="44">
        <v>179073.234375</v>
      </c>
      <c r="F20321" s="44">
        <v>179207.078125</v>
      </c>
      <c r="G20321" s="44">
        <v>133.84375</v>
      </c>
    </row>
    <row r="20322" spans="1:7">
      <c r="A20322" s="44">
        <v>2</v>
      </c>
      <c r="B20322" s="44">
        <v>87</v>
      </c>
      <c r="C20322" s="44">
        <v>0.23718900000000001</v>
      </c>
      <c r="D20322" s="44">
        <v>1052.586182</v>
      </c>
      <c r="E20322" s="44">
        <v>179845.453125</v>
      </c>
      <c r="F20322" s="44">
        <v>180898.03125</v>
      </c>
      <c r="G20322" s="44">
        <v>1052.578125</v>
      </c>
    </row>
    <row r="20323" spans="1:7">
      <c r="A20323" s="44">
        <v>2</v>
      </c>
      <c r="B20323" s="44">
        <v>88</v>
      </c>
      <c r="C20323" s="44">
        <v>4.8637879999999996</v>
      </c>
      <c r="D20323" s="44">
        <v>652.42260699999997</v>
      </c>
      <c r="E20323" s="44">
        <v>181144.234375</v>
      </c>
      <c r="F20323" s="44">
        <v>181796.65625</v>
      </c>
      <c r="G20323" s="44">
        <v>652.421875</v>
      </c>
    </row>
    <row r="20324" spans="1:7">
      <c r="A20324" s="44">
        <v>2</v>
      </c>
      <c r="B20324" s="44">
        <v>89</v>
      </c>
      <c r="C20324" s="44">
        <v>1.9793620000000001</v>
      </c>
      <c r="D20324" s="44">
        <v>985.37078899999995</v>
      </c>
      <c r="E20324" s="44">
        <v>186663.171875</v>
      </c>
      <c r="F20324" s="44">
        <v>187648.546875</v>
      </c>
      <c r="G20324" s="44">
        <v>985.375</v>
      </c>
    </row>
    <row r="20325" spans="1:7">
      <c r="A20325" s="44">
        <v>2</v>
      </c>
      <c r="B20325" s="44">
        <v>90</v>
      </c>
      <c r="C20325" s="44">
        <v>0.599495</v>
      </c>
      <c r="D20325" s="44">
        <v>149.39233400000001</v>
      </c>
      <c r="E20325" s="44">
        <v>189637.6875</v>
      </c>
      <c r="F20325" s="44">
        <v>189787.078125</v>
      </c>
      <c r="G20325" s="44">
        <v>149.390625</v>
      </c>
    </row>
    <row r="20326" spans="1:7">
      <c r="A20326" s="44">
        <v>2</v>
      </c>
      <c r="B20326" s="44">
        <v>91</v>
      </c>
      <c r="C20326" s="44">
        <v>8.4431999999999993E-2</v>
      </c>
      <c r="D20326" s="44">
        <v>378.583191</v>
      </c>
      <c r="E20326" s="44">
        <v>190387.640625</v>
      </c>
      <c r="F20326" s="44">
        <v>190766.21875</v>
      </c>
      <c r="G20326" s="44">
        <v>378.578125</v>
      </c>
    </row>
    <row r="20327" spans="1:7">
      <c r="A20327" s="44">
        <v>2</v>
      </c>
      <c r="B20327" s="44">
        <v>92</v>
      </c>
      <c r="C20327" s="44">
        <v>0.74787199999999998</v>
      </c>
      <c r="D20327" s="44">
        <v>369.63024899999999</v>
      </c>
      <c r="E20327" s="44">
        <v>190856.40625</v>
      </c>
      <c r="F20327" s="44">
        <v>191226.046875</v>
      </c>
      <c r="G20327" s="44">
        <v>369.640625</v>
      </c>
    </row>
    <row r="20328" spans="1:7">
      <c r="A20328" s="44">
        <v>2</v>
      </c>
      <c r="B20328" s="44">
        <v>93</v>
      </c>
      <c r="C20328" s="44">
        <v>0.10391400000000001</v>
      </c>
      <c r="D20328" s="44">
        <v>558.05169699999999</v>
      </c>
      <c r="E20328" s="44">
        <v>191981.578125</v>
      </c>
      <c r="F20328" s="44">
        <v>192539.625</v>
      </c>
      <c r="G20328" s="44">
        <v>558.046875</v>
      </c>
    </row>
    <row r="20329" spans="1:7">
      <c r="A20329" s="44">
        <v>2</v>
      </c>
      <c r="B20329" s="44">
        <v>94</v>
      </c>
      <c r="C20329" s="44">
        <v>0.52090700000000001</v>
      </c>
      <c r="D20329" s="44">
        <v>126.027046</v>
      </c>
      <c r="E20329" s="44">
        <v>192656</v>
      </c>
      <c r="F20329" s="44">
        <v>192782.015625</v>
      </c>
      <c r="G20329" s="44">
        <v>126.015625</v>
      </c>
    </row>
    <row r="20330" spans="1:7">
      <c r="A20330" s="44">
        <v>2</v>
      </c>
      <c r="B20330" s="44">
        <v>95</v>
      </c>
      <c r="C20330" s="44">
        <v>1.0840099999999999</v>
      </c>
      <c r="D20330" s="44">
        <v>195.802109</v>
      </c>
      <c r="E20330" s="44">
        <v>193312.359375</v>
      </c>
      <c r="F20330" s="44">
        <v>193508.171875</v>
      </c>
      <c r="G20330" s="44">
        <v>195.8125</v>
      </c>
    </row>
    <row r="20331" spans="1:7">
      <c r="A20331" s="44">
        <v>2</v>
      </c>
      <c r="B20331" s="44">
        <v>96</v>
      </c>
      <c r="C20331" s="44">
        <v>0.12309199999999999</v>
      </c>
      <c r="D20331" s="44">
        <v>976.38928199999998</v>
      </c>
      <c r="E20331" s="44">
        <v>194593.78125</v>
      </c>
      <c r="F20331" s="44">
        <v>195570.171875</v>
      </c>
      <c r="G20331" s="44">
        <v>976.390625</v>
      </c>
    </row>
    <row r="20332" spans="1:7">
      <c r="A20332" s="44">
        <v>2</v>
      </c>
      <c r="B20332" s="44">
        <v>97</v>
      </c>
      <c r="C20332" s="44">
        <v>0.39538400000000001</v>
      </c>
      <c r="D20332" s="44">
        <v>124.882744</v>
      </c>
      <c r="E20332" s="44">
        <v>195703.1875</v>
      </c>
      <c r="F20332" s="44">
        <v>195828.09375</v>
      </c>
      <c r="G20332" s="44">
        <v>124.90625</v>
      </c>
    </row>
    <row r="20333" spans="1:7">
      <c r="A20333" s="44">
        <v>2</v>
      </c>
      <c r="B20333" s="44">
        <v>98</v>
      </c>
      <c r="C20333" s="44">
        <v>1.448461</v>
      </c>
      <c r="D20333" s="44">
        <v>110.163391</v>
      </c>
      <c r="E20333" s="44">
        <v>196234.5625</v>
      </c>
      <c r="F20333" s="44">
        <v>196344.71875</v>
      </c>
      <c r="G20333" s="44">
        <v>110.15625</v>
      </c>
    </row>
    <row r="20334" spans="1:7">
      <c r="A20334" s="44">
        <v>2</v>
      </c>
      <c r="B20334" s="44">
        <v>99</v>
      </c>
      <c r="C20334" s="44">
        <v>0.460061</v>
      </c>
      <c r="D20334" s="44">
        <v>190.516266</v>
      </c>
      <c r="E20334" s="44">
        <v>197797.90625</v>
      </c>
      <c r="F20334" s="44">
        <v>197988.40625</v>
      </c>
      <c r="G20334" s="44">
        <v>190.5</v>
      </c>
    </row>
    <row r="20335" spans="1:7">
      <c r="A20335" s="44">
        <v>2</v>
      </c>
      <c r="B20335" s="44">
        <v>100</v>
      </c>
      <c r="C20335" s="44">
        <v>2.3674189999999999</v>
      </c>
      <c r="D20335" s="44">
        <v>195.397583</v>
      </c>
      <c r="E20335" s="44">
        <v>198454.171875</v>
      </c>
      <c r="F20335" s="44">
        <v>198649.5625</v>
      </c>
      <c r="G20335" s="44">
        <v>195.390625</v>
      </c>
    </row>
    <row r="20336" spans="1:7">
      <c r="A20336" s="44">
        <v>2</v>
      </c>
      <c r="B20336" s="44">
        <v>101</v>
      </c>
      <c r="C20336" s="44">
        <v>0.56234300000000004</v>
      </c>
      <c r="D20336" s="44">
        <v>120.53331799999999</v>
      </c>
      <c r="E20336" s="44">
        <v>201016.953125</v>
      </c>
      <c r="F20336" s="44">
        <v>201137.484375</v>
      </c>
      <c r="G20336" s="44">
        <v>120.53125</v>
      </c>
    </row>
    <row r="20337" spans="1:7">
      <c r="A20337" s="44">
        <v>2</v>
      </c>
      <c r="B20337" s="44">
        <v>102</v>
      </c>
      <c r="C20337" s="44">
        <v>0.51552600000000004</v>
      </c>
      <c r="D20337" s="44">
        <v>342.46154799999999</v>
      </c>
      <c r="E20337" s="44">
        <v>201704.546875</v>
      </c>
      <c r="F20337" s="44">
        <v>202047</v>
      </c>
      <c r="G20337" s="44">
        <v>342.453125</v>
      </c>
    </row>
    <row r="20338" spans="1:7">
      <c r="A20338" s="44">
        <v>2</v>
      </c>
      <c r="B20338" s="44">
        <v>103</v>
      </c>
      <c r="C20338" s="44">
        <v>0.67563099999999998</v>
      </c>
      <c r="D20338" s="44">
        <v>193.84715299999999</v>
      </c>
      <c r="E20338" s="44">
        <v>202564.046875</v>
      </c>
      <c r="F20338" s="44">
        <v>202757.90625</v>
      </c>
      <c r="G20338" s="44">
        <v>193.859375</v>
      </c>
    </row>
    <row r="20339" spans="1:7">
      <c r="A20339" s="44">
        <v>2</v>
      </c>
      <c r="B20339" s="44">
        <v>104</v>
      </c>
      <c r="C20339" s="44">
        <v>1.558046</v>
      </c>
      <c r="D20339" s="44">
        <v>205.541336</v>
      </c>
      <c r="E20339" s="44">
        <v>203443.109375</v>
      </c>
      <c r="F20339" s="44">
        <v>203648.65625</v>
      </c>
      <c r="G20339" s="44">
        <v>205.546875</v>
      </c>
    </row>
    <row r="20340" spans="1:7">
      <c r="A20340" s="44">
        <v>2</v>
      </c>
      <c r="B20340" s="44">
        <v>105</v>
      </c>
      <c r="C20340" s="44">
        <v>3.1486730000000001</v>
      </c>
      <c r="D20340" s="44">
        <v>111.49118799999999</v>
      </c>
      <c r="E20340" s="44">
        <v>205209.734375</v>
      </c>
      <c r="F20340" s="44">
        <v>205321.21875</v>
      </c>
      <c r="G20340" s="44">
        <v>111.484375</v>
      </c>
    </row>
    <row r="20341" spans="1:7">
      <c r="A20341" s="44">
        <v>2</v>
      </c>
      <c r="B20341" s="44">
        <v>106</v>
      </c>
      <c r="C20341" s="44">
        <v>0.71265400000000001</v>
      </c>
      <c r="D20341" s="44">
        <v>158.12970000000001</v>
      </c>
      <c r="E20341" s="44">
        <v>208480.109375</v>
      </c>
      <c r="F20341" s="44">
        <v>208638.234375</v>
      </c>
      <c r="G20341" s="44">
        <v>158.125</v>
      </c>
    </row>
    <row r="20342" spans="1:7">
      <c r="A20342" s="44">
        <v>2</v>
      </c>
      <c r="B20342" s="44">
        <v>107</v>
      </c>
      <c r="C20342" s="44">
        <v>0.61129100000000003</v>
      </c>
      <c r="D20342" s="44">
        <v>175.98393200000001</v>
      </c>
      <c r="E20342" s="44">
        <v>209355.171875</v>
      </c>
      <c r="F20342" s="44">
        <v>209531.140625</v>
      </c>
      <c r="G20342" s="44">
        <v>175.96875</v>
      </c>
    </row>
    <row r="20343" spans="1:7">
      <c r="A20343" s="44">
        <v>2</v>
      </c>
      <c r="B20343" s="44">
        <v>108</v>
      </c>
      <c r="C20343" s="44">
        <v>4.0119829999999999</v>
      </c>
      <c r="D20343" s="44">
        <v>215.33157299999999</v>
      </c>
      <c r="E20343" s="44">
        <v>210152.140625</v>
      </c>
      <c r="F20343" s="44">
        <v>210367.46875</v>
      </c>
      <c r="G20343" s="44">
        <v>215.328125</v>
      </c>
    </row>
    <row r="20344" spans="1:7">
      <c r="A20344" s="44">
        <v>2</v>
      </c>
      <c r="B20344" s="44">
        <v>109</v>
      </c>
      <c r="C20344" s="44">
        <v>0.29197400000000001</v>
      </c>
      <c r="D20344" s="44">
        <v>477.12200899999999</v>
      </c>
      <c r="E20344" s="44">
        <v>214390.4375</v>
      </c>
      <c r="F20344" s="44">
        <v>214867.5625</v>
      </c>
      <c r="G20344" s="44">
        <v>477.125</v>
      </c>
    </row>
    <row r="20345" spans="1:7">
      <c r="A20345" s="44">
        <v>2</v>
      </c>
      <c r="B20345" s="44">
        <v>110</v>
      </c>
      <c r="C20345" s="44">
        <v>0.82386199999999998</v>
      </c>
      <c r="D20345" s="44">
        <v>274.22824100000003</v>
      </c>
      <c r="E20345" s="44">
        <v>215171.78125</v>
      </c>
      <c r="F20345" s="44">
        <v>215446.015625</v>
      </c>
      <c r="G20345" s="44">
        <v>274.234375</v>
      </c>
    </row>
    <row r="20346" spans="1:7">
      <c r="A20346" s="44">
        <v>2</v>
      </c>
      <c r="B20346" s="44">
        <v>111</v>
      </c>
      <c r="C20346" s="44">
        <v>1.6134740000000001</v>
      </c>
      <c r="D20346" s="44">
        <v>284.01303100000001</v>
      </c>
      <c r="E20346" s="44">
        <v>216277.53125</v>
      </c>
      <c r="F20346" s="44">
        <v>216561.546875</v>
      </c>
      <c r="G20346" s="44">
        <v>284.015625</v>
      </c>
    </row>
    <row r="20347" spans="1:7">
      <c r="A20347" s="44">
        <v>2</v>
      </c>
      <c r="B20347" s="44">
        <v>112</v>
      </c>
      <c r="C20347" s="44">
        <v>0.69666300000000003</v>
      </c>
      <c r="D20347" s="44">
        <v>144.978745</v>
      </c>
      <c r="E20347" s="44">
        <v>218184.015625</v>
      </c>
      <c r="F20347" s="44">
        <v>218328.984375</v>
      </c>
      <c r="G20347" s="44">
        <v>144.96875</v>
      </c>
    </row>
    <row r="20348" spans="1:7">
      <c r="A20348" s="44">
        <v>2</v>
      </c>
      <c r="B20348" s="44">
        <v>113</v>
      </c>
      <c r="C20348" s="44">
        <v>2.3888120000000002</v>
      </c>
      <c r="D20348" s="44">
        <v>865.16406300000006</v>
      </c>
      <c r="E20348" s="44">
        <v>219029.546875</v>
      </c>
      <c r="F20348" s="44">
        <v>219894.71875</v>
      </c>
      <c r="G20348" s="44">
        <v>865.171875</v>
      </c>
    </row>
    <row r="20349" spans="1:7">
      <c r="A20349" s="44">
        <v>2</v>
      </c>
      <c r="B20349" s="44">
        <v>114</v>
      </c>
      <c r="C20349" s="44">
        <v>0.44076500000000002</v>
      </c>
      <c r="D20349" s="44">
        <v>427.565155</v>
      </c>
      <c r="E20349" s="44">
        <v>222295.578125</v>
      </c>
      <c r="F20349" s="44">
        <v>222723.140625</v>
      </c>
      <c r="G20349" s="44">
        <v>427.5625</v>
      </c>
    </row>
    <row r="20350" spans="1:7">
      <c r="A20350" s="44">
        <v>2</v>
      </c>
      <c r="B20350" s="44">
        <v>115</v>
      </c>
      <c r="C20350" s="44">
        <v>2.5427960000000001</v>
      </c>
      <c r="D20350" s="44">
        <v>198.31175200000001</v>
      </c>
      <c r="E20350" s="44">
        <v>223170.625</v>
      </c>
      <c r="F20350" s="44">
        <v>223368.921875</v>
      </c>
      <c r="G20350" s="44">
        <v>198.296875</v>
      </c>
    </row>
    <row r="20351" spans="1:7">
      <c r="A20351" s="44">
        <v>2</v>
      </c>
      <c r="B20351" s="44">
        <v>116</v>
      </c>
      <c r="C20351" s="44">
        <v>0.301624</v>
      </c>
      <c r="D20351" s="44">
        <v>159.18705700000001</v>
      </c>
      <c r="E20351" s="44">
        <v>225923.90625</v>
      </c>
      <c r="F20351" s="44">
        <v>226083.09375</v>
      </c>
      <c r="G20351" s="44">
        <v>159.1875</v>
      </c>
    </row>
    <row r="20352" spans="1:7">
      <c r="A20352" s="44">
        <v>2</v>
      </c>
      <c r="B20352" s="44">
        <v>117</v>
      </c>
      <c r="C20352" s="44">
        <v>0.43953300000000001</v>
      </c>
      <c r="D20352" s="44">
        <v>768.56414800000005</v>
      </c>
      <c r="E20352" s="44">
        <v>226392.703125</v>
      </c>
      <c r="F20352" s="44">
        <v>227161.265625</v>
      </c>
      <c r="G20352" s="44">
        <v>768.5625</v>
      </c>
    </row>
    <row r="20353" spans="1:7">
      <c r="A20353" s="44">
        <v>2</v>
      </c>
      <c r="B20353" s="44">
        <v>118</v>
      </c>
      <c r="C20353" s="44">
        <v>0.89745600000000003</v>
      </c>
      <c r="D20353" s="44">
        <v>203.86033599999999</v>
      </c>
      <c r="E20353" s="44">
        <v>227614.84375</v>
      </c>
      <c r="F20353" s="44">
        <v>227818.71875</v>
      </c>
      <c r="G20353" s="44">
        <v>203.875</v>
      </c>
    </row>
    <row r="20354" spans="1:7">
      <c r="A20354" s="44">
        <v>2</v>
      </c>
      <c r="B20354" s="44">
        <v>119</v>
      </c>
      <c r="C20354" s="44">
        <v>0.26774999999999999</v>
      </c>
      <c r="D20354" s="44">
        <v>213.87095600000001</v>
      </c>
      <c r="E20354" s="44">
        <v>228724.328125</v>
      </c>
      <c r="F20354" s="44">
        <v>228938.171875</v>
      </c>
      <c r="G20354" s="44">
        <v>213.84375</v>
      </c>
    </row>
    <row r="20355" spans="1:7">
      <c r="A20355" s="44">
        <v>2</v>
      </c>
      <c r="B20355" s="44">
        <v>120</v>
      </c>
      <c r="C20355" s="44">
        <v>4.423368</v>
      </c>
      <c r="D20355" s="44">
        <v>894.81451400000003</v>
      </c>
      <c r="E20355" s="44">
        <v>229208.703125</v>
      </c>
      <c r="F20355" s="44">
        <v>230103.515625</v>
      </c>
      <c r="G20355" s="44">
        <v>894.8125</v>
      </c>
    </row>
    <row r="20356" spans="1:7">
      <c r="A20356" s="44">
        <v>2</v>
      </c>
      <c r="B20356" s="44">
        <v>121</v>
      </c>
      <c r="C20356" s="44">
        <v>3.5323289999999998</v>
      </c>
      <c r="D20356" s="44">
        <v>233.328247</v>
      </c>
      <c r="E20356" s="44">
        <v>234534.3125</v>
      </c>
      <c r="F20356" s="44">
        <v>234767.65625</v>
      </c>
      <c r="G20356" s="44">
        <v>233.34375</v>
      </c>
    </row>
    <row r="20357" spans="1:7">
      <c r="A20357" s="44">
        <v>2</v>
      </c>
      <c r="B20357" s="44">
        <v>122</v>
      </c>
      <c r="C20357" s="44">
        <v>2.9083239999999999</v>
      </c>
      <c r="D20357" s="44">
        <v>392.47488399999997</v>
      </c>
      <c r="E20357" s="44">
        <v>238302.046875</v>
      </c>
      <c r="F20357" s="44">
        <v>238694.515625</v>
      </c>
      <c r="G20357" s="44">
        <v>392.46875</v>
      </c>
    </row>
    <row r="20358" spans="1:7">
      <c r="A20358" s="44">
        <v>2</v>
      </c>
      <c r="B20358" s="44">
        <v>123</v>
      </c>
      <c r="C20358" s="44">
        <v>1.6386080000000001</v>
      </c>
      <c r="D20358" s="44">
        <v>366.34845000000001</v>
      </c>
      <c r="E20358" s="44">
        <v>241617.359375</v>
      </c>
      <c r="F20358" s="44">
        <v>241983.703125</v>
      </c>
      <c r="G20358" s="44">
        <v>366.34375</v>
      </c>
    </row>
    <row r="20359" spans="1:7">
      <c r="A20359" s="44">
        <v>2</v>
      </c>
      <c r="B20359" s="44">
        <v>124</v>
      </c>
      <c r="C20359" s="44">
        <v>1.2447839999999999</v>
      </c>
      <c r="D20359" s="44">
        <v>81.295708000000005</v>
      </c>
      <c r="E20359" s="44">
        <v>243633.96875</v>
      </c>
      <c r="F20359" s="44">
        <v>243715.265625</v>
      </c>
      <c r="G20359" s="44">
        <v>81.296875</v>
      </c>
    </row>
    <row r="20360" spans="1:7">
      <c r="A20360" s="44">
        <v>2</v>
      </c>
      <c r="B20360" s="44">
        <v>125</v>
      </c>
      <c r="C20360" s="44">
        <v>0.71427399999999996</v>
      </c>
      <c r="D20360" s="44">
        <v>239.47769199999999</v>
      </c>
      <c r="E20360" s="44">
        <v>244962.234375</v>
      </c>
      <c r="F20360" s="44">
        <v>245201.71875</v>
      </c>
      <c r="G20360" s="44">
        <v>239.484375</v>
      </c>
    </row>
    <row r="20361" spans="1:7">
      <c r="A20361" s="44">
        <v>2</v>
      </c>
      <c r="B20361" s="44">
        <v>126</v>
      </c>
      <c r="C20361" s="44">
        <v>0.13531599999999999</v>
      </c>
      <c r="D20361" s="44">
        <v>352.303741</v>
      </c>
      <c r="E20361" s="44">
        <v>245931.171875</v>
      </c>
      <c r="F20361" s="44">
        <v>246283.484375</v>
      </c>
      <c r="G20361" s="44">
        <v>352.3125</v>
      </c>
    </row>
    <row r="20362" spans="1:7">
      <c r="A20362" s="44">
        <v>2</v>
      </c>
      <c r="B20362" s="44">
        <v>127</v>
      </c>
      <c r="C20362" s="44">
        <v>5.6370999999999997E-2</v>
      </c>
      <c r="D20362" s="44">
        <v>130.19490099999999</v>
      </c>
      <c r="E20362" s="44">
        <v>246431.109375</v>
      </c>
      <c r="F20362" s="44">
        <v>246561.296875</v>
      </c>
      <c r="G20362" s="44">
        <v>130.1875</v>
      </c>
    </row>
    <row r="20363" spans="1:7">
      <c r="A20363" s="44">
        <v>2</v>
      </c>
      <c r="B20363" s="44">
        <v>128</v>
      </c>
      <c r="C20363" s="44">
        <v>7.0749999999999997E-3</v>
      </c>
      <c r="D20363" s="44">
        <v>114.862495</v>
      </c>
      <c r="E20363" s="44">
        <v>246618.703125</v>
      </c>
      <c r="F20363" s="44">
        <v>246733.5625</v>
      </c>
      <c r="G20363" s="44">
        <v>114.859375</v>
      </c>
    </row>
    <row r="20364" spans="1:7">
      <c r="A20364" s="44">
        <v>2</v>
      </c>
      <c r="B20364" s="44">
        <v>129</v>
      </c>
      <c r="C20364" s="44">
        <v>0.27274900000000002</v>
      </c>
      <c r="D20364" s="44">
        <v>195.54579200000001</v>
      </c>
      <c r="E20364" s="44">
        <v>246743.71875</v>
      </c>
      <c r="F20364" s="44">
        <v>246939.265625</v>
      </c>
      <c r="G20364" s="44">
        <v>195.546875</v>
      </c>
    </row>
    <row r="20365" spans="1:7">
      <c r="A20365" s="44">
        <v>2</v>
      </c>
      <c r="B20365" s="44">
        <v>130</v>
      </c>
      <c r="C20365" s="44">
        <v>2.125629</v>
      </c>
      <c r="D20365" s="44">
        <v>151.65142800000001</v>
      </c>
      <c r="E20365" s="44">
        <v>247212.484375</v>
      </c>
      <c r="F20365" s="44">
        <v>247364.140625</v>
      </c>
      <c r="G20365" s="44">
        <v>151.65625</v>
      </c>
    </row>
    <row r="20366" spans="1:7">
      <c r="A20366" s="44">
        <v>2</v>
      </c>
      <c r="B20366" s="44">
        <v>131</v>
      </c>
      <c r="C20366" s="44">
        <v>1.0161659999999999</v>
      </c>
      <c r="D20366" s="44">
        <v>143.179047</v>
      </c>
      <c r="E20366" s="44">
        <v>249493.875</v>
      </c>
      <c r="F20366" s="44">
        <v>249637.03125</v>
      </c>
      <c r="G20366" s="44">
        <v>143.15625</v>
      </c>
    </row>
    <row r="20367" spans="1:7">
      <c r="A20367" s="44">
        <v>2</v>
      </c>
      <c r="B20367" s="44">
        <v>132</v>
      </c>
      <c r="C20367" s="44">
        <v>1.3281700000000001</v>
      </c>
      <c r="D20367" s="44">
        <v>1495.026001</v>
      </c>
      <c r="E20367" s="44">
        <v>250665.984375</v>
      </c>
      <c r="F20367" s="44">
        <v>252161.015625</v>
      </c>
      <c r="G20367" s="44">
        <v>1495.03125</v>
      </c>
    </row>
    <row r="20368" spans="1:7">
      <c r="A20368" s="44">
        <v>2</v>
      </c>
      <c r="B20368" s="44">
        <v>133</v>
      </c>
      <c r="C20368" s="44">
        <v>0.87042200000000003</v>
      </c>
      <c r="D20368" s="44">
        <v>424.86465500000003</v>
      </c>
      <c r="E20368" s="44">
        <v>253497.984375</v>
      </c>
      <c r="F20368" s="44">
        <v>253922.84375</v>
      </c>
      <c r="G20368" s="44">
        <v>424.859375</v>
      </c>
    </row>
    <row r="20369" spans="1:7">
      <c r="A20369" s="44">
        <v>2</v>
      </c>
      <c r="B20369" s="44">
        <v>134</v>
      </c>
      <c r="C20369" s="44">
        <v>0.50586299999999995</v>
      </c>
      <c r="D20369" s="44">
        <v>522.17962599999998</v>
      </c>
      <c r="E20369" s="44">
        <v>254799.171875</v>
      </c>
      <c r="F20369" s="44">
        <v>255321.34375</v>
      </c>
      <c r="G20369" s="44">
        <v>522.171875</v>
      </c>
    </row>
    <row r="20370" spans="1:7">
      <c r="A20370" s="44">
        <v>2</v>
      </c>
      <c r="B20370" s="44">
        <v>135</v>
      </c>
      <c r="C20370" s="44">
        <v>9.2299000000000006E-2</v>
      </c>
      <c r="D20370" s="44">
        <v>83.474593999999996</v>
      </c>
      <c r="E20370" s="44">
        <v>255830.734375</v>
      </c>
      <c r="F20370" s="44">
        <v>255914.21875</v>
      </c>
      <c r="G20370" s="44">
        <v>83.484375</v>
      </c>
    </row>
    <row r="20371" spans="1:7">
      <c r="A20371" s="44">
        <v>2</v>
      </c>
      <c r="B20371" s="44">
        <v>136</v>
      </c>
      <c r="C20371" s="44">
        <v>0.68146600000000002</v>
      </c>
      <c r="D20371" s="44">
        <v>447.05581699999999</v>
      </c>
      <c r="E20371" s="44">
        <v>256018.234375</v>
      </c>
      <c r="F20371" s="44">
        <v>256465.296875</v>
      </c>
      <c r="G20371" s="44">
        <v>447.0625</v>
      </c>
    </row>
    <row r="20372" spans="1:7">
      <c r="A20372" s="44">
        <v>2</v>
      </c>
      <c r="B20372" s="44">
        <v>137</v>
      </c>
      <c r="C20372" s="44">
        <v>1.058268</v>
      </c>
      <c r="D20372" s="44">
        <v>213.26753199999999</v>
      </c>
      <c r="E20372" s="44">
        <v>257158.96875</v>
      </c>
      <c r="F20372" s="44">
        <v>257372.234375</v>
      </c>
      <c r="G20372" s="44">
        <v>213.265625</v>
      </c>
    </row>
    <row r="20373" spans="1:7">
      <c r="A20373" s="44">
        <v>2</v>
      </c>
      <c r="B20373" s="44">
        <v>138</v>
      </c>
      <c r="C20373" s="44">
        <v>0.10717</v>
      </c>
      <c r="D20373" s="44">
        <v>156.50676000000001</v>
      </c>
      <c r="E20373" s="44">
        <v>258440.453125</v>
      </c>
      <c r="F20373" s="44">
        <v>258596.96875</v>
      </c>
      <c r="G20373" s="44">
        <v>156.515625</v>
      </c>
    </row>
    <row r="20374" spans="1:7">
      <c r="A20374" s="44">
        <v>2</v>
      </c>
      <c r="B20374" s="44">
        <v>139</v>
      </c>
      <c r="C20374" s="44">
        <v>0.37759700000000002</v>
      </c>
      <c r="D20374" s="44">
        <v>97.535019000000005</v>
      </c>
      <c r="E20374" s="44">
        <v>258706.03125</v>
      </c>
      <c r="F20374" s="44">
        <v>258803.578125</v>
      </c>
      <c r="G20374" s="44">
        <v>97.546875</v>
      </c>
    </row>
    <row r="20375" spans="1:7">
      <c r="A20375" s="44">
        <v>2</v>
      </c>
      <c r="B20375" s="44">
        <v>140</v>
      </c>
      <c r="C20375" s="44">
        <v>0.68460799999999999</v>
      </c>
      <c r="D20375" s="44">
        <v>352.11831699999999</v>
      </c>
      <c r="E20375" s="44">
        <v>259190.53125</v>
      </c>
      <c r="F20375" s="44">
        <v>259542.65625</v>
      </c>
      <c r="G20375" s="44">
        <v>352.125</v>
      </c>
    </row>
    <row r="20376" spans="1:7">
      <c r="A20376" s="44">
        <v>2</v>
      </c>
      <c r="B20376" s="44">
        <v>141</v>
      </c>
      <c r="C20376" s="44">
        <v>0.69880900000000001</v>
      </c>
      <c r="D20376" s="44">
        <v>120.669014</v>
      </c>
      <c r="E20376" s="44">
        <v>260237.484375</v>
      </c>
      <c r="F20376" s="44">
        <v>260358.140625</v>
      </c>
      <c r="G20376" s="44">
        <v>120.65625</v>
      </c>
    </row>
    <row r="20377" spans="1:7">
      <c r="A20377" s="44">
        <v>2</v>
      </c>
      <c r="B20377" s="44">
        <v>142</v>
      </c>
      <c r="C20377" s="44">
        <v>0.35444999999999999</v>
      </c>
      <c r="D20377" s="44">
        <v>134.56648300000001</v>
      </c>
      <c r="E20377" s="44">
        <v>261065.6875</v>
      </c>
      <c r="F20377" s="44">
        <v>261200.25</v>
      </c>
      <c r="G20377" s="44">
        <v>134.5625</v>
      </c>
    </row>
    <row r="20378" spans="1:7">
      <c r="A20378" s="44">
        <v>2</v>
      </c>
      <c r="B20378" s="44">
        <v>143</v>
      </c>
      <c r="C20378" s="44">
        <v>0.80539099999999997</v>
      </c>
      <c r="D20378" s="44">
        <v>786.35809300000005</v>
      </c>
      <c r="E20378" s="44">
        <v>261565.75</v>
      </c>
      <c r="F20378" s="44">
        <v>262352.09375</v>
      </c>
      <c r="G20378" s="44">
        <v>786.34375</v>
      </c>
    </row>
    <row r="20379" spans="1:7">
      <c r="A20379" s="44">
        <v>2</v>
      </c>
      <c r="B20379" s="44">
        <v>144</v>
      </c>
      <c r="C20379" s="44">
        <v>9.1830999999999996E-2</v>
      </c>
      <c r="D20379" s="44">
        <v>87.191727</v>
      </c>
      <c r="E20379" s="44">
        <v>263159.625</v>
      </c>
      <c r="F20379" s="44">
        <v>263246.8125</v>
      </c>
      <c r="G20379" s="44">
        <v>87.1875</v>
      </c>
    </row>
    <row r="20380" spans="1:7">
      <c r="A20380" s="44">
        <v>2</v>
      </c>
      <c r="B20380" s="44">
        <v>145</v>
      </c>
      <c r="C20380" s="44">
        <v>0.54246000000000005</v>
      </c>
      <c r="D20380" s="44">
        <v>466.58496100000002</v>
      </c>
      <c r="E20380" s="44">
        <v>263347.1875</v>
      </c>
      <c r="F20380" s="44">
        <v>263813.75</v>
      </c>
      <c r="G20380" s="44">
        <v>466.5625</v>
      </c>
    </row>
    <row r="20381" spans="1:7">
      <c r="A20381" s="44">
        <v>2</v>
      </c>
      <c r="B20381" s="44">
        <v>146</v>
      </c>
      <c r="C20381" s="44">
        <v>0.99234</v>
      </c>
      <c r="D20381" s="44">
        <v>159.13412500000001</v>
      </c>
      <c r="E20381" s="44">
        <v>264362.75</v>
      </c>
      <c r="F20381" s="44">
        <v>264521.875</v>
      </c>
      <c r="G20381" s="44">
        <v>159.125</v>
      </c>
    </row>
    <row r="20382" spans="1:7">
      <c r="A20382" s="44">
        <v>2</v>
      </c>
      <c r="B20382" s="44">
        <v>147</v>
      </c>
      <c r="C20382" s="44">
        <v>1.9833460000000001</v>
      </c>
      <c r="D20382" s="44">
        <v>117.46066999999999</v>
      </c>
      <c r="E20382" s="44">
        <v>265519.3125</v>
      </c>
      <c r="F20382" s="44">
        <v>265636.78125</v>
      </c>
      <c r="G20382" s="44">
        <v>117.46875</v>
      </c>
    </row>
    <row r="20383" spans="1:7">
      <c r="A20383" s="44">
        <v>2</v>
      </c>
      <c r="B20383" s="44">
        <v>148</v>
      </c>
      <c r="C20383" s="44">
        <v>1.030432</v>
      </c>
      <c r="D20383" s="44">
        <v>1525.380249</v>
      </c>
      <c r="E20383" s="44">
        <v>267630.0625</v>
      </c>
      <c r="F20383" s="44">
        <v>269155.4375</v>
      </c>
      <c r="G20383" s="44">
        <v>1525.375</v>
      </c>
    </row>
    <row r="20384" spans="1:7">
      <c r="A20384" s="44">
        <v>2</v>
      </c>
      <c r="B20384" s="44">
        <v>149</v>
      </c>
      <c r="C20384" s="44">
        <v>0.146984</v>
      </c>
      <c r="D20384" s="44">
        <v>105.788292</v>
      </c>
      <c r="E20384" s="44">
        <v>270193.03125</v>
      </c>
      <c r="F20384" s="44">
        <v>270298.8125</v>
      </c>
      <c r="G20384" s="44">
        <v>105.78125</v>
      </c>
    </row>
    <row r="20385" spans="1:7">
      <c r="A20385" s="44">
        <v>2</v>
      </c>
      <c r="B20385" s="44">
        <v>150</v>
      </c>
      <c r="C20385" s="44">
        <v>1.7190559999999999</v>
      </c>
      <c r="D20385" s="44">
        <v>252.98410000000001</v>
      </c>
      <c r="E20385" s="44">
        <v>270458.6875</v>
      </c>
      <c r="F20385" s="44">
        <v>270711.625</v>
      </c>
      <c r="G20385" s="44">
        <v>252.9375</v>
      </c>
    </row>
    <row r="20386" spans="1:7">
      <c r="A20386" s="44">
        <v>2</v>
      </c>
      <c r="B20386" s="44">
        <v>151</v>
      </c>
      <c r="C20386" s="44">
        <v>1.41625</v>
      </c>
      <c r="D20386" s="44">
        <v>411.89334100000002</v>
      </c>
      <c r="E20386" s="44">
        <v>272432.90625</v>
      </c>
      <c r="F20386" s="44">
        <v>272844.8125</v>
      </c>
      <c r="G20386" s="44">
        <v>411.90625</v>
      </c>
    </row>
    <row r="20387" spans="1:7">
      <c r="A20387" s="44">
        <v>2</v>
      </c>
      <c r="B20387" s="44">
        <v>152</v>
      </c>
      <c r="C20387" s="44">
        <v>3.2947999999999998E-2</v>
      </c>
      <c r="D20387" s="44">
        <v>141.42169200000001</v>
      </c>
      <c r="E20387" s="44">
        <v>274261.125</v>
      </c>
      <c r="F20387" s="44">
        <v>274402.5625</v>
      </c>
      <c r="G20387" s="44">
        <v>141.4375</v>
      </c>
    </row>
    <row r="20388" spans="1:7">
      <c r="A20388" s="44">
        <v>2</v>
      </c>
      <c r="B20388" s="44">
        <v>153</v>
      </c>
      <c r="C20388" s="44">
        <v>0.354798</v>
      </c>
      <c r="D20388" s="44">
        <v>104.428093</v>
      </c>
      <c r="E20388" s="44">
        <v>274434.75</v>
      </c>
      <c r="F20388" s="44">
        <v>274539.1875</v>
      </c>
      <c r="G20388" s="44">
        <v>104.4375</v>
      </c>
    </row>
    <row r="20389" spans="1:7">
      <c r="A20389" s="44">
        <v>2</v>
      </c>
      <c r="B20389" s="44">
        <v>154</v>
      </c>
      <c r="C20389" s="44">
        <v>1.1616569999999999</v>
      </c>
      <c r="D20389" s="44">
        <v>541.99359100000004</v>
      </c>
      <c r="E20389" s="44">
        <v>274903.53125</v>
      </c>
      <c r="F20389" s="44">
        <v>275445.53125</v>
      </c>
      <c r="G20389" s="44">
        <v>542</v>
      </c>
    </row>
    <row r="20390" spans="1:7">
      <c r="A20390" s="44">
        <v>2</v>
      </c>
      <c r="B20390" s="44">
        <v>155</v>
      </c>
      <c r="C20390" s="44">
        <v>7.9265000000000002E-2</v>
      </c>
      <c r="D20390" s="44">
        <v>379.43139600000001</v>
      </c>
      <c r="E20390" s="44">
        <v>276606.9375</v>
      </c>
      <c r="F20390" s="44">
        <v>276986.34375</v>
      </c>
      <c r="G20390" s="44">
        <v>379.40625</v>
      </c>
    </row>
    <row r="20391" spans="1:7">
      <c r="A20391" s="44">
        <v>2</v>
      </c>
      <c r="B20391" s="44">
        <v>156</v>
      </c>
      <c r="C20391" s="44">
        <v>0.509108</v>
      </c>
      <c r="D20391" s="44">
        <v>135.188828</v>
      </c>
      <c r="E20391" s="44">
        <v>277075.65625</v>
      </c>
      <c r="F20391" s="44">
        <v>277210.84375</v>
      </c>
      <c r="G20391" s="44">
        <v>135.1875</v>
      </c>
    </row>
    <row r="20392" spans="1:7">
      <c r="A20392" s="44">
        <v>2</v>
      </c>
      <c r="B20392" s="44">
        <v>157</v>
      </c>
      <c r="C20392" s="44">
        <v>1.405E-3</v>
      </c>
      <c r="D20392" s="44">
        <v>390.571259</v>
      </c>
      <c r="E20392" s="44">
        <v>277732</v>
      </c>
      <c r="F20392" s="44">
        <v>278122.5625</v>
      </c>
      <c r="G20392" s="44">
        <v>390.5625</v>
      </c>
    </row>
    <row r="20393" spans="1:7">
      <c r="A20393" s="44">
        <v>2</v>
      </c>
      <c r="B20393" s="44">
        <v>158</v>
      </c>
      <c r="C20393" s="44">
        <v>1.947835</v>
      </c>
      <c r="D20393" s="44">
        <v>174.231064</v>
      </c>
      <c r="E20393" s="44">
        <v>278138.25</v>
      </c>
      <c r="F20393" s="44">
        <v>278312.5</v>
      </c>
      <c r="G20393" s="44">
        <v>174.25</v>
      </c>
    </row>
    <row r="20394" spans="1:7">
      <c r="A20394" s="44">
        <v>2</v>
      </c>
      <c r="B20394" s="44">
        <v>159</v>
      </c>
      <c r="C20394" s="44">
        <v>1.1174040000000001</v>
      </c>
      <c r="D20394" s="44">
        <v>757.69409199999996</v>
      </c>
      <c r="E20394" s="44">
        <v>280263.5</v>
      </c>
      <c r="F20394" s="44">
        <v>281021.1875</v>
      </c>
      <c r="G20394" s="44">
        <v>757.6875</v>
      </c>
    </row>
    <row r="20395" spans="1:7">
      <c r="A20395" s="44">
        <v>2</v>
      </c>
      <c r="B20395" s="44">
        <v>160</v>
      </c>
      <c r="C20395" s="44">
        <v>0.60831500000000005</v>
      </c>
      <c r="D20395" s="44">
        <v>157.18173200000001</v>
      </c>
      <c r="E20395" s="44">
        <v>282140.90625</v>
      </c>
      <c r="F20395" s="44">
        <v>282298.09375</v>
      </c>
      <c r="G20395" s="44">
        <v>157.1875</v>
      </c>
    </row>
    <row r="20396" spans="1:7">
      <c r="A20396" s="44">
        <v>2</v>
      </c>
      <c r="B20396" s="44">
        <v>161</v>
      </c>
      <c r="C20396" s="44">
        <v>1.519795</v>
      </c>
      <c r="D20396" s="44">
        <v>465.41018700000001</v>
      </c>
      <c r="E20396" s="44">
        <v>282906.375</v>
      </c>
      <c r="F20396" s="44">
        <v>283371.8125</v>
      </c>
      <c r="G20396" s="44">
        <v>465.4375</v>
      </c>
    </row>
    <row r="20397" spans="1:7">
      <c r="A20397" s="44">
        <v>2</v>
      </c>
      <c r="B20397" s="44">
        <v>162</v>
      </c>
      <c r="C20397" s="44">
        <v>0.219245</v>
      </c>
      <c r="D20397" s="44">
        <v>248.58590699999999</v>
      </c>
      <c r="E20397" s="44">
        <v>284891.21875</v>
      </c>
      <c r="F20397" s="44">
        <v>285139.78125</v>
      </c>
      <c r="G20397" s="44">
        <v>248.5625</v>
      </c>
    </row>
    <row r="20398" spans="1:7">
      <c r="A20398" s="44">
        <v>2</v>
      </c>
      <c r="B20398" s="44">
        <v>163</v>
      </c>
      <c r="C20398" s="44">
        <v>3.0238999999999999E-2</v>
      </c>
      <c r="D20398" s="44">
        <v>98.052795000000003</v>
      </c>
      <c r="E20398" s="44">
        <v>285360.0625</v>
      </c>
      <c r="F20398" s="44">
        <v>285458.125</v>
      </c>
      <c r="G20398" s="44">
        <v>98.0625</v>
      </c>
    </row>
    <row r="20399" spans="1:7">
      <c r="A20399" s="44">
        <v>2</v>
      </c>
      <c r="B20399" s="44">
        <v>164</v>
      </c>
      <c r="C20399" s="44">
        <v>2.2561999999999999E-2</v>
      </c>
      <c r="D20399" s="44">
        <v>146.41433699999999</v>
      </c>
      <c r="E20399" s="44">
        <v>285500.65625</v>
      </c>
      <c r="F20399" s="44">
        <v>285647.0625</v>
      </c>
      <c r="G20399" s="44">
        <v>146.40625</v>
      </c>
    </row>
    <row r="20400" spans="1:7">
      <c r="A20400" s="44">
        <v>2</v>
      </c>
      <c r="B20400" s="44">
        <v>165</v>
      </c>
      <c r="C20400" s="44">
        <v>2.1048789999999999</v>
      </c>
      <c r="D20400" s="44">
        <v>245.108734</v>
      </c>
      <c r="E20400" s="44">
        <v>285672.59375</v>
      </c>
      <c r="F20400" s="44">
        <v>285917.6875</v>
      </c>
      <c r="G20400" s="44">
        <v>245.09375</v>
      </c>
    </row>
    <row r="20401" spans="1:7">
      <c r="A20401" s="44">
        <v>2</v>
      </c>
      <c r="B20401" s="44">
        <v>166</v>
      </c>
      <c r="C20401" s="44">
        <v>0.49303999999999998</v>
      </c>
      <c r="D20401" s="44">
        <v>171.019836</v>
      </c>
      <c r="E20401" s="44">
        <v>288032.1875</v>
      </c>
      <c r="F20401" s="44">
        <v>288203.1875</v>
      </c>
      <c r="G20401" s="44">
        <v>171</v>
      </c>
    </row>
    <row r="20402" spans="1:7">
      <c r="A20402" s="44">
        <v>2</v>
      </c>
      <c r="B20402" s="44">
        <v>167</v>
      </c>
      <c r="C20402" s="44">
        <v>0.48522599999999999</v>
      </c>
      <c r="D20402" s="44">
        <v>271.55404700000003</v>
      </c>
      <c r="E20402" s="44">
        <v>288704.96875</v>
      </c>
      <c r="F20402" s="44">
        <v>288976.5</v>
      </c>
      <c r="G20402" s="44">
        <v>271.53125</v>
      </c>
    </row>
    <row r="20403" spans="1:7">
      <c r="A20403" s="44">
        <v>2</v>
      </c>
      <c r="B20403" s="44">
        <v>168</v>
      </c>
      <c r="C20403" s="44">
        <v>2.1033E-2</v>
      </c>
      <c r="D20403" s="44">
        <v>281.01129200000003</v>
      </c>
      <c r="E20403" s="44">
        <v>289470.71875</v>
      </c>
      <c r="F20403" s="44">
        <v>289751.71875</v>
      </c>
      <c r="G20403" s="44">
        <v>281</v>
      </c>
    </row>
    <row r="20404" spans="1:7">
      <c r="A20404" s="44">
        <v>2</v>
      </c>
      <c r="B20404" s="44">
        <v>169</v>
      </c>
      <c r="C20404" s="44">
        <v>0.13116700000000001</v>
      </c>
      <c r="D20404" s="44">
        <v>113.83818100000001</v>
      </c>
      <c r="E20404" s="44">
        <v>289783.28125</v>
      </c>
      <c r="F20404" s="44">
        <v>289897.125</v>
      </c>
      <c r="G20404" s="44">
        <v>113.84375</v>
      </c>
    </row>
    <row r="20405" spans="1:7">
      <c r="A20405" s="44">
        <v>2</v>
      </c>
      <c r="B20405" s="44">
        <v>170</v>
      </c>
      <c r="C20405" s="44">
        <v>1.05152</v>
      </c>
      <c r="D20405" s="44">
        <v>72.300101999999995</v>
      </c>
      <c r="E20405" s="44">
        <v>290033.25</v>
      </c>
      <c r="F20405" s="44">
        <v>290105.5625</v>
      </c>
      <c r="G20405" s="44">
        <v>72.3125</v>
      </c>
    </row>
    <row r="20406" spans="1:7">
      <c r="A20406" s="44">
        <v>2</v>
      </c>
      <c r="B20406" s="44">
        <v>171</v>
      </c>
      <c r="C20406" s="44">
        <v>0.62140899999999999</v>
      </c>
      <c r="D20406" s="44">
        <v>179.12586999999999</v>
      </c>
      <c r="E20406" s="44">
        <v>291158.40625</v>
      </c>
      <c r="F20406" s="44">
        <v>291337.53125</v>
      </c>
      <c r="G20406" s="44">
        <v>179.125</v>
      </c>
    </row>
    <row r="20407" spans="1:7">
      <c r="A20407" s="44">
        <v>2</v>
      </c>
      <c r="B20407" s="44">
        <v>172</v>
      </c>
      <c r="C20407" s="44">
        <v>1.0489900000000001</v>
      </c>
      <c r="D20407" s="44">
        <v>268.80892899999998</v>
      </c>
      <c r="E20407" s="44">
        <v>291971</v>
      </c>
      <c r="F20407" s="44">
        <v>292239.8125</v>
      </c>
      <c r="G20407" s="44">
        <v>268.8125</v>
      </c>
    </row>
    <row r="20408" spans="1:7">
      <c r="A20408" s="44">
        <v>2</v>
      </c>
      <c r="B20408" s="44">
        <v>173</v>
      </c>
      <c r="C20408" s="44">
        <v>0.34393400000000002</v>
      </c>
      <c r="D20408" s="44">
        <v>396.79641700000002</v>
      </c>
      <c r="E20408" s="44">
        <v>293299.1875</v>
      </c>
      <c r="F20408" s="44">
        <v>293696</v>
      </c>
      <c r="G20408" s="44">
        <v>396.8125</v>
      </c>
    </row>
    <row r="20409" spans="1:7">
      <c r="A20409" s="44">
        <v>2</v>
      </c>
      <c r="B20409" s="44">
        <v>174</v>
      </c>
      <c r="C20409" s="44">
        <v>4.3825000000000003E-2</v>
      </c>
      <c r="D20409" s="44">
        <v>126.418747</v>
      </c>
      <c r="E20409" s="44">
        <v>294049.28125</v>
      </c>
      <c r="F20409" s="44">
        <v>294175.6875</v>
      </c>
      <c r="G20409" s="44">
        <v>126.40625</v>
      </c>
    </row>
    <row r="20410" spans="1:7">
      <c r="A20410" s="44">
        <v>2</v>
      </c>
      <c r="B20410" s="44">
        <v>175</v>
      </c>
      <c r="C20410" s="44">
        <v>0.53529300000000002</v>
      </c>
      <c r="D20410" s="44">
        <v>127.182579</v>
      </c>
      <c r="E20410" s="44">
        <v>294221.1875</v>
      </c>
      <c r="F20410" s="44">
        <v>294348.375</v>
      </c>
      <c r="G20410" s="44">
        <v>127.1875</v>
      </c>
    </row>
    <row r="20411" spans="1:7">
      <c r="A20411" s="44">
        <v>2</v>
      </c>
      <c r="B20411" s="44">
        <v>176</v>
      </c>
      <c r="C20411" s="44">
        <v>3.0740069999999999</v>
      </c>
      <c r="D20411" s="44">
        <v>167.42332500000001</v>
      </c>
      <c r="E20411" s="44">
        <v>294893.1875</v>
      </c>
      <c r="F20411" s="44">
        <v>295060.59375</v>
      </c>
      <c r="G20411" s="44">
        <v>167.40625</v>
      </c>
    </row>
    <row r="20412" spans="1:7">
      <c r="A20412" s="44">
        <v>2</v>
      </c>
      <c r="B20412" s="44">
        <v>177</v>
      </c>
      <c r="C20412" s="44">
        <v>0.31045200000000001</v>
      </c>
      <c r="D20412" s="44">
        <v>210.13746599999999</v>
      </c>
      <c r="E20412" s="44">
        <v>298144.6875</v>
      </c>
      <c r="F20412" s="44">
        <v>298354.8125</v>
      </c>
      <c r="G20412" s="44">
        <v>210.125</v>
      </c>
    </row>
    <row r="20413" spans="1:7">
      <c r="A20413" s="44">
        <v>2</v>
      </c>
      <c r="B20413" s="44">
        <v>178</v>
      </c>
      <c r="C20413" s="44">
        <v>0.439438</v>
      </c>
      <c r="D20413" s="44">
        <v>661.31652799999995</v>
      </c>
      <c r="E20413" s="44">
        <v>298676</v>
      </c>
      <c r="F20413" s="44">
        <v>299337.3125</v>
      </c>
      <c r="G20413" s="44">
        <v>661.3125</v>
      </c>
    </row>
    <row r="20414" spans="1:7">
      <c r="A20414" s="44">
        <v>2</v>
      </c>
      <c r="B20414" s="44">
        <v>179</v>
      </c>
      <c r="C20414" s="44">
        <v>4.3442000000000001E-2</v>
      </c>
      <c r="D20414" s="44">
        <v>839.06841999999995</v>
      </c>
      <c r="E20414" s="44">
        <v>299785.46875</v>
      </c>
      <c r="F20414" s="44">
        <v>300624.53125</v>
      </c>
      <c r="G20414" s="44">
        <v>839.0625</v>
      </c>
    </row>
    <row r="20415" spans="1:7">
      <c r="A20415" s="44">
        <v>2</v>
      </c>
      <c r="B20415" s="44">
        <v>180</v>
      </c>
      <c r="C20415" s="44">
        <v>0.71277900000000005</v>
      </c>
      <c r="D20415" s="44">
        <v>181.26272599999999</v>
      </c>
      <c r="E20415" s="44">
        <v>300676.15625</v>
      </c>
      <c r="F20415" s="44">
        <v>300857.40625</v>
      </c>
      <c r="G20415" s="44">
        <v>181.25</v>
      </c>
    </row>
    <row r="20416" spans="1:7">
      <c r="A20416" s="44">
        <v>2</v>
      </c>
      <c r="B20416" s="44">
        <v>181</v>
      </c>
      <c r="C20416" s="44">
        <v>1.9862340000000001</v>
      </c>
      <c r="D20416" s="44">
        <v>307.25064099999997</v>
      </c>
      <c r="E20416" s="44">
        <v>301582.59375</v>
      </c>
      <c r="F20416" s="44">
        <v>301889.84375</v>
      </c>
      <c r="G20416" s="44">
        <v>307.25</v>
      </c>
    </row>
    <row r="20417" spans="1:7">
      <c r="A20417" s="44">
        <v>2</v>
      </c>
      <c r="B20417" s="44">
        <v>182</v>
      </c>
      <c r="C20417" s="44">
        <v>2.4812000000000001E-2</v>
      </c>
      <c r="D20417" s="44">
        <v>97.516739000000001</v>
      </c>
      <c r="E20417" s="44">
        <v>303882.625</v>
      </c>
      <c r="F20417" s="44">
        <v>303980.15625</v>
      </c>
      <c r="G20417" s="44">
        <v>97.53125</v>
      </c>
    </row>
    <row r="20418" spans="1:7">
      <c r="A20418" s="44">
        <v>2</v>
      </c>
      <c r="B20418" s="44">
        <v>183</v>
      </c>
      <c r="C20418" s="44">
        <v>2.5498050000000001</v>
      </c>
      <c r="D20418" s="44">
        <v>850.96020499999997</v>
      </c>
      <c r="E20418" s="44">
        <v>304007.6875</v>
      </c>
      <c r="F20418" s="44">
        <v>304858.65625</v>
      </c>
      <c r="G20418" s="44">
        <v>850.96875</v>
      </c>
    </row>
    <row r="20419" spans="1:7">
      <c r="A20419" s="44">
        <v>2</v>
      </c>
      <c r="B20419" s="44">
        <v>184</v>
      </c>
      <c r="C20419" s="44">
        <v>0.58997999999999995</v>
      </c>
      <c r="D20419" s="44">
        <v>151.37905900000001</v>
      </c>
      <c r="E20419" s="44">
        <v>307416.21875</v>
      </c>
      <c r="F20419" s="44">
        <v>307567.59375</v>
      </c>
      <c r="G20419" s="44">
        <v>151.375</v>
      </c>
    </row>
    <row r="20420" spans="1:7">
      <c r="A20420" s="44">
        <v>2</v>
      </c>
      <c r="B20420" s="44">
        <v>185</v>
      </c>
      <c r="C20420" s="44">
        <v>1.009277</v>
      </c>
      <c r="D20420" s="44">
        <v>1209.459351</v>
      </c>
      <c r="E20420" s="44">
        <v>308166.25</v>
      </c>
      <c r="F20420" s="44">
        <v>309375.6875</v>
      </c>
      <c r="G20420" s="44">
        <v>1209.4375</v>
      </c>
    </row>
    <row r="20421" spans="1:7">
      <c r="A20421" s="44">
        <v>2</v>
      </c>
      <c r="B20421" s="44">
        <v>186</v>
      </c>
      <c r="C20421" s="44">
        <v>5.8050999999999998E-2</v>
      </c>
      <c r="D20421" s="44">
        <v>200.637238</v>
      </c>
      <c r="E20421" s="44">
        <v>310385.28125</v>
      </c>
      <c r="F20421" s="44">
        <v>310585.90625</v>
      </c>
      <c r="G20421" s="44">
        <v>200.625</v>
      </c>
    </row>
    <row r="20422" spans="1:7">
      <c r="A20422" s="44">
        <v>2</v>
      </c>
      <c r="B20422" s="44">
        <v>187</v>
      </c>
      <c r="C20422" s="44">
        <v>0.69421600000000006</v>
      </c>
      <c r="D20422" s="44">
        <v>72.784828000000005</v>
      </c>
      <c r="E20422" s="44">
        <v>310651.96875</v>
      </c>
      <c r="F20422" s="44">
        <v>310724.75</v>
      </c>
      <c r="G20422" s="44">
        <v>72.78125</v>
      </c>
    </row>
    <row r="20423" spans="1:7">
      <c r="A20423" s="44">
        <v>2</v>
      </c>
      <c r="B20423" s="44">
        <v>188</v>
      </c>
      <c r="C20423" s="44">
        <v>0.71958699999999998</v>
      </c>
      <c r="D20423" s="44">
        <v>188.16413900000001</v>
      </c>
      <c r="E20423" s="44">
        <v>311433.25</v>
      </c>
      <c r="F20423" s="44">
        <v>311621.4375</v>
      </c>
      <c r="G20423" s="44">
        <v>188.1875</v>
      </c>
    </row>
    <row r="20424" spans="1:7">
      <c r="A20424" s="44">
        <v>2</v>
      </c>
      <c r="B20424" s="44">
        <v>189</v>
      </c>
      <c r="C20424" s="44">
        <v>0.78759100000000004</v>
      </c>
      <c r="D20424" s="44">
        <v>816.52856399999996</v>
      </c>
      <c r="E20424" s="44">
        <v>312355.25</v>
      </c>
      <c r="F20424" s="44">
        <v>313171.78125</v>
      </c>
      <c r="G20424" s="44">
        <v>816.53125</v>
      </c>
    </row>
    <row r="20425" spans="1:7">
      <c r="A20425" s="44">
        <v>2</v>
      </c>
      <c r="B20425" s="44">
        <v>190</v>
      </c>
      <c r="C20425" s="44">
        <v>0.55924200000000002</v>
      </c>
      <c r="D20425" s="44">
        <v>415.58480800000001</v>
      </c>
      <c r="E20425" s="44">
        <v>313972.125</v>
      </c>
      <c r="F20425" s="44">
        <v>314387.6875</v>
      </c>
      <c r="G20425" s="44">
        <v>415.5625</v>
      </c>
    </row>
    <row r="20426" spans="1:7">
      <c r="A20426" s="44">
        <v>2</v>
      </c>
      <c r="B20426" s="44">
        <v>191</v>
      </c>
      <c r="C20426" s="44">
        <v>1.4978560000000001</v>
      </c>
      <c r="D20426" s="44">
        <v>176.800049</v>
      </c>
      <c r="E20426" s="44">
        <v>314956.53125</v>
      </c>
      <c r="F20426" s="44">
        <v>315133.3125</v>
      </c>
      <c r="G20426" s="44">
        <v>176.78125</v>
      </c>
    </row>
    <row r="20427" spans="1:7">
      <c r="A20427" s="44">
        <v>2</v>
      </c>
      <c r="B20427" s="44">
        <v>192</v>
      </c>
      <c r="C20427" s="44">
        <v>0.56277200000000005</v>
      </c>
      <c r="D20427" s="44">
        <v>225.654022</v>
      </c>
      <c r="E20427" s="44">
        <v>316645.46875</v>
      </c>
      <c r="F20427" s="44">
        <v>316871.125</v>
      </c>
      <c r="G20427" s="44">
        <v>225.65625</v>
      </c>
    </row>
    <row r="20428" spans="1:7">
      <c r="A20428" s="44">
        <v>2</v>
      </c>
      <c r="B20428" s="44">
        <v>193</v>
      </c>
      <c r="C20428" s="44">
        <v>1.6025039999999999</v>
      </c>
      <c r="D20428" s="44">
        <v>135.69409200000001</v>
      </c>
      <c r="E20428" s="44">
        <v>317447.84375</v>
      </c>
      <c r="F20428" s="44">
        <v>317583.53125</v>
      </c>
      <c r="G20428" s="44">
        <v>135.6875</v>
      </c>
    </row>
    <row r="20429" spans="1:7">
      <c r="A20429" s="44">
        <v>2</v>
      </c>
      <c r="B20429" s="44">
        <v>194</v>
      </c>
      <c r="C20429" s="44">
        <v>2.6648079999999998</v>
      </c>
      <c r="D20429" s="44">
        <v>157.06880200000001</v>
      </c>
      <c r="E20429" s="44">
        <v>319188.1875</v>
      </c>
      <c r="F20429" s="44">
        <v>319345.25</v>
      </c>
      <c r="G20429" s="44">
        <v>157.0625</v>
      </c>
    </row>
    <row r="20430" spans="1:7">
      <c r="A20430" s="44">
        <v>2</v>
      </c>
      <c r="B20430" s="44">
        <v>195</v>
      </c>
      <c r="C20430" s="44">
        <v>1.0342020000000001</v>
      </c>
      <c r="D20430" s="44">
        <v>293.466095</v>
      </c>
      <c r="E20430" s="44">
        <v>322016.6875</v>
      </c>
      <c r="F20430" s="44">
        <v>322310.15625</v>
      </c>
      <c r="G20430" s="44">
        <v>293.46875</v>
      </c>
    </row>
    <row r="20431" spans="1:7">
      <c r="A20431" s="44">
        <v>2</v>
      </c>
      <c r="B20431" s="44">
        <v>196</v>
      </c>
      <c r="C20431" s="44">
        <v>0.24476100000000001</v>
      </c>
      <c r="D20431" s="44">
        <v>454.02267499999999</v>
      </c>
      <c r="E20431" s="44">
        <v>323344.96875</v>
      </c>
      <c r="F20431" s="44">
        <v>323799</v>
      </c>
      <c r="G20431" s="44">
        <v>454.03125</v>
      </c>
    </row>
    <row r="20432" spans="1:7">
      <c r="A20432" s="44">
        <v>2</v>
      </c>
      <c r="B20432" s="44">
        <v>197</v>
      </c>
      <c r="C20432" s="44">
        <v>1.28732</v>
      </c>
      <c r="D20432" s="44">
        <v>85.889587000000006</v>
      </c>
      <c r="E20432" s="44">
        <v>324048.15625</v>
      </c>
      <c r="F20432" s="44">
        <v>324134.03125</v>
      </c>
      <c r="G20432" s="44">
        <v>85.875</v>
      </c>
    </row>
    <row r="20433" spans="1:7">
      <c r="A20433" s="44">
        <v>2</v>
      </c>
      <c r="B20433" s="44">
        <v>198</v>
      </c>
      <c r="C20433" s="44">
        <v>2.5289229999999998</v>
      </c>
      <c r="D20433" s="44">
        <v>71.987319999999997</v>
      </c>
      <c r="E20433" s="44">
        <v>325429.28125</v>
      </c>
      <c r="F20433" s="44">
        <v>325501.28125</v>
      </c>
      <c r="G20433" s="44">
        <v>72</v>
      </c>
    </row>
    <row r="20434" spans="1:7">
      <c r="A20434" s="44">
        <v>2</v>
      </c>
      <c r="B20434" s="44">
        <v>199</v>
      </c>
      <c r="C20434" s="44">
        <v>0.70867899999999995</v>
      </c>
      <c r="D20434" s="44">
        <v>235.05737300000001</v>
      </c>
      <c r="E20434" s="44">
        <v>328038.9375</v>
      </c>
      <c r="F20434" s="44">
        <v>328274</v>
      </c>
      <c r="G20434" s="44">
        <v>235.0625</v>
      </c>
    </row>
    <row r="20435" spans="1:7">
      <c r="A20435" s="44">
        <v>2</v>
      </c>
      <c r="B20435" s="44">
        <v>200</v>
      </c>
      <c r="C20435" s="44">
        <v>1.3339460000000001</v>
      </c>
      <c r="D20435" s="44">
        <v>445.77645899999999</v>
      </c>
      <c r="E20435" s="44">
        <v>328992.1875</v>
      </c>
      <c r="F20435" s="44">
        <v>329437.96875</v>
      </c>
      <c r="G20435" s="44">
        <v>445.78125</v>
      </c>
    </row>
    <row r="20436" spans="1:7">
      <c r="A20436" s="44">
        <v>2</v>
      </c>
      <c r="B20436" s="44">
        <v>201</v>
      </c>
      <c r="C20436" s="44">
        <v>1.6306999999999999E-2</v>
      </c>
      <c r="D20436" s="44">
        <v>120.87560999999999</v>
      </c>
      <c r="E20436" s="44">
        <v>330774.15625</v>
      </c>
      <c r="F20436" s="44">
        <v>330895.03125</v>
      </c>
      <c r="G20436" s="44">
        <v>120.875</v>
      </c>
    </row>
    <row r="20437" spans="1:7">
      <c r="A20437" s="44">
        <v>2</v>
      </c>
      <c r="B20437" s="44">
        <v>202</v>
      </c>
      <c r="C20437" s="44">
        <v>3.1945160000000001</v>
      </c>
      <c r="D20437" s="44">
        <v>349.16308600000002</v>
      </c>
      <c r="E20437" s="44">
        <v>330914.8125</v>
      </c>
      <c r="F20437" s="44">
        <v>331263.96875</v>
      </c>
      <c r="G20437" s="44">
        <v>349.15625</v>
      </c>
    </row>
    <row r="20438" spans="1:7">
      <c r="A20438" s="44">
        <v>2</v>
      </c>
      <c r="B20438" s="44">
        <v>203</v>
      </c>
      <c r="C20438" s="44">
        <v>0.28083900000000001</v>
      </c>
      <c r="D20438" s="44">
        <v>273.41564899999997</v>
      </c>
      <c r="E20438" s="44">
        <v>334462.375</v>
      </c>
      <c r="F20438" s="44">
        <v>334735.8125</v>
      </c>
      <c r="G20438" s="44">
        <v>273.4375</v>
      </c>
    </row>
    <row r="20439" spans="1:7">
      <c r="A20439" s="44">
        <v>2</v>
      </c>
      <c r="B20439" s="44">
        <v>204</v>
      </c>
      <c r="C20439" s="44">
        <v>0.18173</v>
      </c>
      <c r="D20439" s="44">
        <v>123.330704</v>
      </c>
      <c r="E20439" s="44">
        <v>335024.9375</v>
      </c>
      <c r="F20439" s="44">
        <v>335148.28125</v>
      </c>
      <c r="G20439" s="44">
        <v>123.34375</v>
      </c>
    </row>
    <row r="20440" spans="1:7">
      <c r="A20440" s="44">
        <v>2</v>
      </c>
      <c r="B20440" s="44">
        <v>205</v>
      </c>
      <c r="C20440" s="44">
        <v>0.22389200000000001</v>
      </c>
      <c r="D20440" s="44">
        <v>95.565299999999993</v>
      </c>
      <c r="E20440" s="44">
        <v>335337.46875</v>
      </c>
      <c r="F20440" s="44">
        <v>335433.0625</v>
      </c>
      <c r="G20440" s="44">
        <v>95.59375</v>
      </c>
    </row>
    <row r="20441" spans="1:7">
      <c r="A20441" s="44">
        <v>2</v>
      </c>
      <c r="B20441" s="44">
        <v>206</v>
      </c>
      <c r="C20441" s="44">
        <v>1.5910530000000001</v>
      </c>
      <c r="D20441" s="44">
        <v>742.10119599999996</v>
      </c>
      <c r="E20441" s="44">
        <v>335665.59375</v>
      </c>
      <c r="F20441" s="44">
        <v>336407.71875</v>
      </c>
      <c r="G20441" s="44">
        <v>742.125</v>
      </c>
    </row>
    <row r="20442" spans="1:7">
      <c r="A20442" s="44">
        <v>2</v>
      </c>
      <c r="B20442" s="44">
        <v>207</v>
      </c>
      <c r="C20442" s="44">
        <v>0.13916700000000001</v>
      </c>
      <c r="D20442" s="44">
        <v>130.304947</v>
      </c>
      <c r="E20442" s="44">
        <v>338009.625</v>
      </c>
      <c r="F20442" s="44">
        <v>338139.90625</v>
      </c>
      <c r="G20442" s="44">
        <v>130.28125</v>
      </c>
    </row>
    <row r="20443" spans="1:7">
      <c r="A20443" s="44">
        <v>2</v>
      </c>
      <c r="B20443" s="44">
        <v>208</v>
      </c>
      <c r="C20443" s="44">
        <v>0.95477299999999998</v>
      </c>
      <c r="D20443" s="44">
        <v>370.55609099999998</v>
      </c>
      <c r="E20443" s="44">
        <v>338290.90625</v>
      </c>
      <c r="F20443" s="44">
        <v>338661.46875</v>
      </c>
      <c r="G20443" s="44">
        <v>370.5625</v>
      </c>
    </row>
    <row r="20444" spans="1:7">
      <c r="A20444" s="44">
        <v>2</v>
      </c>
      <c r="B20444" s="44">
        <v>209</v>
      </c>
      <c r="C20444" s="44">
        <v>1.069143</v>
      </c>
      <c r="D20444" s="44">
        <v>304.43689000000001</v>
      </c>
      <c r="E20444" s="44">
        <v>339619.15625</v>
      </c>
      <c r="F20444" s="44">
        <v>339923.59375</v>
      </c>
      <c r="G20444" s="44">
        <v>304.4375</v>
      </c>
    </row>
    <row r="20445" spans="1:7">
      <c r="A20445" s="44">
        <v>2</v>
      </c>
      <c r="B20445" s="44">
        <v>210</v>
      </c>
      <c r="C20445" s="44">
        <v>1.120487</v>
      </c>
      <c r="D20445" s="44">
        <v>436.35320999999999</v>
      </c>
      <c r="E20445" s="44">
        <v>340994.34375</v>
      </c>
      <c r="F20445" s="44">
        <v>341430.6875</v>
      </c>
      <c r="G20445" s="44">
        <v>436.34375</v>
      </c>
    </row>
    <row r="20446" spans="1:7">
      <c r="A20446" s="44">
        <v>2</v>
      </c>
      <c r="B20446" s="44">
        <v>211</v>
      </c>
      <c r="C20446" s="44">
        <v>1.5921019999999999</v>
      </c>
      <c r="D20446" s="44">
        <v>152.12524400000001</v>
      </c>
      <c r="E20446" s="44">
        <v>342557.28125</v>
      </c>
      <c r="F20446" s="44">
        <v>342709.40625</v>
      </c>
      <c r="G20446" s="44">
        <v>152.125</v>
      </c>
    </row>
    <row r="20447" spans="1:7">
      <c r="A20447" s="44">
        <v>2</v>
      </c>
      <c r="B20447" s="44">
        <v>212</v>
      </c>
      <c r="C20447" s="44">
        <v>0.93126500000000001</v>
      </c>
      <c r="D20447" s="44">
        <v>112.128624</v>
      </c>
      <c r="E20447" s="44">
        <v>344307.46875</v>
      </c>
      <c r="F20447" s="44">
        <v>344419.59375</v>
      </c>
      <c r="G20447" s="44">
        <v>112.125</v>
      </c>
    </row>
    <row r="20448" spans="1:7">
      <c r="A20448" s="44">
        <v>2</v>
      </c>
      <c r="B20448" s="44">
        <v>213</v>
      </c>
      <c r="C20448" s="44">
        <v>4.7434999999999998E-2</v>
      </c>
      <c r="D20448" s="44">
        <v>195.320267</v>
      </c>
      <c r="E20448" s="44">
        <v>345354.375</v>
      </c>
      <c r="F20448" s="44">
        <v>345549.71875</v>
      </c>
      <c r="G20448" s="44">
        <v>195.34375</v>
      </c>
    </row>
    <row r="20449" spans="1:7">
      <c r="A20449" s="44">
        <v>2</v>
      </c>
      <c r="B20449" s="44">
        <v>214</v>
      </c>
      <c r="C20449" s="44">
        <v>0.53852999999999995</v>
      </c>
      <c r="D20449" s="44">
        <v>86.153931</v>
      </c>
      <c r="E20449" s="44">
        <v>345604.4375</v>
      </c>
      <c r="F20449" s="44">
        <v>345690.65625</v>
      </c>
      <c r="G20449" s="44">
        <v>86.21875</v>
      </c>
    </row>
    <row r="20450" spans="1:7">
      <c r="A20450" s="44">
        <v>2</v>
      </c>
      <c r="B20450" s="44">
        <v>215</v>
      </c>
      <c r="C20450" s="44">
        <v>1.8357760000000001</v>
      </c>
      <c r="D20450" s="44">
        <v>406.42303500000003</v>
      </c>
      <c r="E20450" s="44">
        <v>346229.46875</v>
      </c>
      <c r="F20450" s="44">
        <v>346635.90625</v>
      </c>
      <c r="G20450" s="44">
        <v>406.4375</v>
      </c>
    </row>
    <row r="20451" spans="1:7">
      <c r="A20451" s="44">
        <v>2</v>
      </c>
      <c r="B20451" s="44">
        <v>216</v>
      </c>
      <c r="C20451" s="44">
        <v>1.025909</v>
      </c>
      <c r="D20451" s="44">
        <v>150.755112</v>
      </c>
      <c r="E20451" s="44">
        <v>348479.6875</v>
      </c>
      <c r="F20451" s="44">
        <v>348630.46875</v>
      </c>
      <c r="G20451" s="44">
        <v>150.78125</v>
      </c>
    </row>
    <row r="20452" spans="1:7">
      <c r="A20452" s="44">
        <v>2</v>
      </c>
      <c r="B20452" s="44">
        <v>217</v>
      </c>
      <c r="C20452" s="44">
        <v>0.67275700000000005</v>
      </c>
      <c r="D20452" s="44">
        <v>167.337997</v>
      </c>
      <c r="E20452" s="44">
        <v>349667.40625</v>
      </c>
      <c r="F20452" s="44">
        <v>349834.71875</v>
      </c>
      <c r="G20452" s="44">
        <v>167.3125</v>
      </c>
    </row>
    <row r="20453" spans="1:7">
      <c r="A20453" s="44">
        <v>2</v>
      </c>
      <c r="B20453" s="44">
        <v>218</v>
      </c>
      <c r="C20453" s="44">
        <v>0.32559399999999999</v>
      </c>
      <c r="D20453" s="44">
        <v>246.07017500000001</v>
      </c>
      <c r="E20453" s="44">
        <v>350511.28125</v>
      </c>
      <c r="F20453" s="44">
        <v>350757.375</v>
      </c>
      <c r="G20453" s="44">
        <v>246.09375</v>
      </c>
    </row>
    <row r="20454" spans="1:7">
      <c r="A20454" s="44">
        <v>2</v>
      </c>
      <c r="B20454" s="44">
        <v>219</v>
      </c>
      <c r="C20454" s="44">
        <v>0.16910900000000001</v>
      </c>
      <c r="D20454" s="44">
        <v>301.96896400000003</v>
      </c>
      <c r="E20454" s="44">
        <v>351089.40625</v>
      </c>
      <c r="F20454" s="44">
        <v>351391.375</v>
      </c>
      <c r="G20454" s="44">
        <v>301.96875</v>
      </c>
    </row>
    <row r="20455" spans="1:7">
      <c r="A20455" s="44">
        <v>2</v>
      </c>
      <c r="B20455" s="44">
        <v>220</v>
      </c>
      <c r="C20455" s="44">
        <v>0.85215200000000002</v>
      </c>
      <c r="D20455" s="44">
        <v>251.560699</v>
      </c>
      <c r="E20455" s="44">
        <v>351573.84375</v>
      </c>
      <c r="F20455" s="44">
        <v>351825.40625</v>
      </c>
      <c r="G20455" s="44">
        <v>251.5625</v>
      </c>
    </row>
    <row r="20456" spans="1:7">
      <c r="A20456" s="44">
        <v>2</v>
      </c>
      <c r="B20456" s="44">
        <v>221</v>
      </c>
      <c r="C20456" s="44">
        <v>0.40563300000000002</v>
      </c>
      <c r="D20456" s="44">
        <v>93.714911999999998</v>
      </c>
      <c r="E20456" s="44">
        <v>352683.3125</v>
      </c>
      <c r="F20456" s="44">
        <v>352777.0625</v>
      </c>
      <c r="G20456" s="44">
        <v>93.75</v>
      </c>
    </row>
    <row r="20457" spans="1:7">
      <c r="A20457" s="44">
        <v>2</v>
      </c>
      <c r="B20457" s="44">
        <v>222</v>
      </c>
      <c r="C20457" s="44">
        <v>1.3086E-2</v>
      </c>
      <c r="D20457" s="44">
        <v>449.90228300000001</v>
      </c>
      <c r="E20457" s="44">
        <v>353183.4375</v>
      </c>
      <c r="F20457" s="44">
        <v>353633.34375</v>
      </c>
      <c r="G20457" s="44">
        <v>449.90625</v>
      </c>
    </row>
    <row r="20458" spans="1:7">
      <c r="A20458" s="44">
        <v>2</v>
      </c>
      <c r="B20458" s="44">
        <v>223</v>
      </c>
      <c r="C20458" s="44">
        <v>0.90293699999999999</v>
      </c>
      <c r="D20458" s="44">
        <v>200.96478300000001</v>
      </c>
      <c r="E20458" s="44">
        <v>353652.1875</v>
      </c>
      <c r="F20458" s="44">
        <v>353853.15625</v>
      </c>
      <c r="G20458" s="44">
        <v>200.96875</v>
      </c>
    </row>
    <row r="20459" spans="1:7">
      <c r="A20459" s="44">
        <v>2</v>
      </c>
      <c r="B20459" s="44">
        <v>224</v>
      </c>
      <c r="C20459" s="44">
        <v>4.9945000000000004</v>
      </c>
      <c r="D20459" s="44">
        <v>360.708099</v>
      </c>
      <c r="E20459" s="44">
        <v>354761.71875</v>
      </c>
      <c r="F20459" s="44">
        <v>355122.40625</v>
      </c>
      <c r="G20459" s="44">
        <v>360.6875</v>
      </c>
    </row>
    <row r="20460" spans="1:7">
      <c r="A20460" s="44">
        <v>3</v>
      </c>
      <c r="B20460" s="44">
        <v>0</v>
      </c>
      <c r="C20460" s="44">
        <v>4.7877049999999999</v>
      </c>
      <c r="D20460" s="44">
        <v>187.75929300000001</v>
      </c>
      <c r="E20460" s="44">
        <v>62117.027344000002</v>
      </c>
      <c r="F20460" s="44">
        <v>62304.785155999998</v>
      </c>
      <c r="G20460" s="44">
        <v>187.757813</v>
      </c>
    </row>
    <row r="20461" spans="1:7">
      <c r="A20461" s="44">
        <v>3</v>
      </c>
      <c r="B20461" s="44">
        <v>1</v>
      </c>
      <c r="C20461" s="44">
        <v>0.66744800000000004</v>
      </c>
      <c r="D20461" s="44">
        <v>109.354973</v>
      </c>
      <c r="E20461" s="44">
        <v>67093.523438000004</v>
      </c>
      <c r="F20461" s="44">
        <v>67202.882813000004</v>
      </c>
      <c r="G20461" s="44">
        <v>109.359375</v>
      </c>
    </row>
    <row r="20462" spans="1:7">
      <c r="A20462" s="44">
        <v>3</v>
      </c>
      <c r="B20462" s="44">
        <v>2</v>
      </c>
      <c r="C20462" s="44">
        <v>2.470936</v>
      </c>
      <c r="D20462" s="44">
        <v>226.97988900000001</v>
      </c>
      <c r="E20462" s="44">
        <v>67874.859375</v>
      </c>
      <c r="F20462" s="44">
        <v>68101.835938000004</v>
      </c>
      <c r="G20462" s="44">
        <v>226.976563</v>
      </c>
    </row>
    <row r="20463" spans="1:7">
      <c r="A20463" s="44">
        <v>3</v>
      </c>
      <c r="B20463" s="44">
        <v>3</v>
      </c>
      <c r="C20463" s="44">
        <v>3.8228999999999999E-2</v>
      </c>
      <c r="D20463" s="44">
        <v>159.74461400000001</v>
      </c>
      <c r="E20463" s="44">
        <v>70578.234375</v>
      </c>
      <c r="F20463" s="44">
        <v>70737.984375</v>
      </c>
      <c r="G20463" s="44">
        <v>159.75</v>
      </c>
    </row>
    <row r="20464" spans="1:7">
      <c r="A20464" s="44">
        <v>3</v>
      </c>
      <c r="B20464" s="44">
        <v>4</v>
      </c>
      <c r="C20464" s="44">
        <v>0.68533500000000003</v>
      </c>
      <c r="D20464" s="44">
        <v>196.973679</v>
      </c>
      <c r="E20464" s="44">
        <v>70781.398438000004</v>
      </c>
      <c r="F20464" s="44">
        <v>70978.375</v>
      </c>
      <c r="G20464" s="44">
        <v>196.976563</v>
      </c>
    </row>
    <row r="20465" spans="1:7">
      <c r="A20465" s="44">
        <v>3</v>
      </c>
      <c r="B20465" s="44">
        <v>5</v>
      </c>
      <c r="C20465" s="44">
        <v>4.0670000000000003E-3</v>
      </c>
      <c r="D20465" s="44">
        <v>127.927155</v>
      </c>
      <c r="E20465" s="44">
        <v>71665.367188000004</v>
      </c>
      <c r="F20465" s="44">
        <v>71793.296875</v>
      </c>
      <c r="G20465" s="44">
        <v>127.929688</v>
      </c>
    </row>
    <row r="20466" spans="1:7">
      <c r="A20466" s="44">
        <v>3</v>
      </c>
      <c r="B20466" s="44">
        <v>6</v>
      </c>
      <c r="C20466" s="44">
        <v>0.29483900000000002</v>
      </c>
      <c r="D20466" s="44">
        <v>232.114014</v>
      </c>
      <c r="E20466" s="44">
        <v>71806</v>
      </c>
      <c r="F20466" s="44">
        <v>72038.109375</v>
      </c>
      <c r="G20466" s="44">
        <v>232.109375</v>
      </c>
    </row>
    <row r="20467" spans="1:7">
      <c r="A20467" s="44">
        <v>3</v>
      </c>
      <c r="B20467" s="44">
        <v>7</v>
      </c>
      <c r="C20467" s="44">
        <v>0.50591399999999997</v>
      </c>
      <c r="D20467" s="44">
        <v>692.98773200000005</v>
      </c>
      <c r="E20467" s="44">
        <v>72337.34375</v>
      </c>
      <c r="F20467" s="44">
        <v>73030.328125</v>
      </c>
      <c r="G20467" s="44">
        <v>692.984375</v>
      </c>
    </row>
    <row r="20468" spans="1:7">
      <c r="A20468" s="44">
        <v>3</v>
      </c>
      <c r="B20468" s="44">
        <v>8</v>
      </c>
      <c r="C20468" s="44">
        <v>0.12998399999999999</v>
      </c>
      <c r="D20468" s="44">
        <v>555.11248799999998</v>
      </c>
      <c r="E20468" s="44">
        <v>73547.546875</v>
      </c>
      <c r="F20468" s="44">
        <v>74102.65625</v>
      </c>
      <c r="G20468" s="44">
        <v>555.109375</v>
      </c>
    </row>
    <row r="20469" spans="1:7">
      <c r="A20469" s="44">
        <v>3</v>
      </c>
      <c r="B20469" s="44">
        <v>9</v>
      </c>
      <c r="C20469" s="44">
        <v>0.66983000000000004</v>
      </c>
      <c r="D20469" s="44">
        <v>299.67071499999997</v>
      </c>
      <c r="E20469" s="44">
        <v>74239.414063000004</v>
      </c>
      <c r="F20469" s="44">
        <v>74539.085938000004</v>
      </c>
      <c r="G20469" s="44">
        <v>299.671875</v>
      </c>
    </row>
    <row r="20470" spans="1:7">
      <c r="A20470" s="44">
        <v>3</v>
      </c>
      <c r="B20470" s="44">
        <v>10</v>
      </c>
      <c r="C20470" s="44">
        <v>0.34881000000000001</v>
      </c>
      <c r="D20470" s="44">
        <v>333.869507</v>
      </c>
      <c r="E20470" s="44">
        <v>75210.3125</v>
      </c>
      <c r="F20470" s="44">
        <v>75544.179688000004</v>
      </c>
      <c r="G20470" s="44">
        <v>333.867188</v>
      </c>
    </row>
    <row r="20471" spans="1:7">
      <c r="A20471" s="44">
        <v>3</v>
      </c>
      <c r="B20471" s="44">
        <v>11</v>
      </c>
      <c r="C20471" s="44">
        <v>7.9694000000000001E-2</v>
      </c>
      <c r="D20471" s="44">
        <v>104.67511</v>
      </c>
      <c r="E20471" s="44">
        <v>75897.882813000004</v>
      </c>
      <c r="F20471" s="44">
        <v>76002.554688000004</v>
      </c>
      <c r="G20471" s="44">
        <v>104.671875</v>
      </c>
    </row>
    <row r="20472" spans="1:7">
      <c r="A20472" s="44">
        <v>3</v>
      </c>
      <c r="B20472" s="44">
        <v>12</v>
      </c>
      <c r="C20472" s="44">
        <v>2.1026280000000002</v>
      </c>
      <c r="D20472" s="44">
        <v>981.85223399999995</v>
      </c>
      <c r="E20472" s="44">
        <v>76085.414063000004</v>
      </c>
      <c r="F20472" s="44">
        <v>77067.273438000004</v>
      </c>
      <c r="G20472" s="44">
        <v>981.859375</v>
      </c>
    </row>
    <row r="20473" spans="1:7">
      <c r="A20473" s="44">
        <v>3</v>
      </c>
      <c r="B20473" s="44">
        <v>13</v>
      </c>
      <c r="C20473" s="44">
        <v>0.32817499999999999</v>
      </c>
      <c r="D20473" s="44">
        <v>165.821564</v>
      </c>
      <c r="E20473" s="44">
        <v>79179.28125</v>
      </c>
      <c r="F20473" s="44">
        <v>79345.101563000004</v>
      </c>
      <c r="G20473" s="44">
        <v>165.820313</v>
      </c>
    </row>
    <row r="20474" spans="1:7">
      <c r="A20474" s="44">
        <v>3</v>
      </c>
      <c r="B20474" s="44">
        <v>14</v>
      </c>
      <c r="C20474" s="44">
        <v>0.53014600000000001</v>
      </c>
      <c r="D20474" s="44">
        <v>96.274269000000004</v>
      </c>
      <c r="E20474" s="44">
        <v>79680.5625</v>
      </c>
      <c r="F20474" s="44">
        <v>79776.84375</v>
      </c>
      <c r="G20474" s="44">
        <v>96.28125</v>
      </c>
    </row>
    <row r="20475" spans="1:7">
      <c r="A20475" s="44">
        <v>3</v>
      </c>
      <c r="B20475" s="44">
        <v>15</v>
      </c>
      <c r="C20475" s="44">
        <v>0.27527699999999999</v>
      </c>
      <c r="D20475" s="44">
        <v>260.854645</v>
      </c>
      <c r="E20475" s="44">
        <v>80321.179688000004</v>
      </c>
      <c r="F20475" s="44">
        <v>80582.03125</v>
      </c>
      <c r="G20475" s="44">
        <v>260.851563</v>
      </c>
    </row>
    <row r="20476" spans="1:7">
      <c r="A20476" s="44">
        <v>3</v>
      </c>
      <c r="B20476" s="44">
        <v>16</v>
      </c>
      <c r="C20476" s="44">
        <v>2.038745</v>
      </c>
      <c r="D20476" s="44">
        <v>95.734038999999996</v>
      </c>
      <c r="E20476" s="44">
        <v>80868.117188000004</v>
      </c>
      <c r="F20476" s="44">
        <v>80963.851563000004</v>
      </c>
      <c r="G20476" s="44">
        <v>95.734375</v>
      </c>
    </row>
    <row r="20477" spans="1:7">
      <c r="A20477" s="44">
        <v>3</v>
      </c>
      <c r="B20477" s="44">
        <v>17</v>
      </c>
      <c r="C20477" s="44">
        <v>1.4428909999999999</v>
      </c>
      <c r="D20477" s="44">
        <v>505.21752900000001</v>
      </c>
      <c r="E20477" s="44">
        <v>83009.015625</v>
      </c>
      <c r="F20477" s="44">
        <v>83514.226563000004</v>
      </c>
      <c r="G20477" s="44">
        <v>505.210938</v>
      </c>
    </row>
    <row r="20478" spans="1:7">
      <c r="A20478" s="44">
        <v>3</v>
      </c>
      <c r="B20478" s="44">
        <v>18</v>
      </c>
      <c r="C20478" s="44">
        <v>1.8550960000000001</v>
      </c>
      <c r="D20478" s="44">
        <v>128.81257600000001</v>
      </c>
      <c r="E20478" s="44">
        <v>84962.101563000004</v>
      </c>
      <c r="F20478" s="44">
        <v>85090.914063000004</v>
      </c>
      <c r="G20478" s="44">
        <v>128.8125</v>
      </c>
    </row>
    <row r="20479" spans="1:7">
      <c r="A20479" s="44">
        <v>3</v>
      </c>
      <c r="B20479" s="44">
        <v>19</v>
      </c>
      <c r="C20479" s="44">
        <v>0.69586700000000001</v>
      </c>
      <c r="D20479" s="44">
        <v>226.76174900000001</v>
      </c>
      <c r="E20479" s="44">
        <v>86946.914063000004</v>
      </c>
      <c r="F20479" s="44">
        <v>87173.679688000004</v>
      </c>
      <c r="G20479" s="44">
        <v>226.765625</v>
      </c>
    </row>
    <row r="20480" spans="1:7">
      <c r="A20480" s="44">
        <v>3</v>
      </c>
      <c r="B20480" s="44">
        <v>20</v>
      </c>
      <c r="C20480" s="44">
        <v>1.560513</v>
      </c>
      <c r="D20480" s="44">
        <v>138.71156300000001</v>
      </c>
      <c r="E20480" s="44">
        <v>87868.859375</v>
      </c>
      <c r="F20480" s="44">
        <v>88007.5625</v>
      </c>
      <c r="G20480" s="44">
        <v>138.703125</v>
      </c>
    </row>
    <row r="20481" spans="1:7">
      <c r="A20481" s="44">
        <v>3</v>
      </c>
      <c r="B20481" s="44">
        <v>21</v>
      </c>
      <c r="C20481" s="44">
        <v>1.501822</v>
      </c>
      <c r="D20481" s="44">
        <v>115.00653800000001</v>
      </c>
      <c r="E20481" s="44">
        <v>89573.226563000004</v>
      </c>
      <c r="F20481" s="44">
        <v>89688.226563000004</v>
      </c>
      <c r="G20481" s="44">
        <v>115</v>
      </c>
    </row>
    <row r="20482" spans="1:7">
      <c r="A20482" s="44">
        <v>3</v>
      </c>
      <c r="B20482" s="44">
        <v>22</v>
      </c>
      <c r="C20482" s="44">
        <v>1.823982</v>
      </c>
      <c r="D20482" s="44">
        <v>388.88638300000002</v>
      </c>
      <c r="E20482" s="44">
        <v>91198.367188000004</v>
      </c>
      <c r="F20482" s="44">
        <v>91587.265625</v>
      </c>
      <c r="G20482" s="44">
        <v>388.898438</v>
      </c>
    </row>
    <row r="20483" spans="1:7">
      <c r="A20483" s="44">
        <v>3</v>
      </c>
      <c r="B20483" s="44">
        <v>23</v>
      </c>
      <c r="C20483" s="44">
        <v>0.411188</v>
      </c>
      <c r="D20483" s="44">
        <v>557.59936500000003</v>
      </c>
      <c r="E20483" s="44">
        <v>93419.75</v>
      </c>
      <c r="F20483" s="44">
        <v>93977.34375</v>
      </c>
      <c r="G20483" s="44">
        <v>557.59375</v>
      </c>
    </row>
    <row r="20484" spans="1:7">
      <c r="A20484" s="44">
        <v>3</v>
      </c>
      <c r="B20484" s="44">
        <v>24</v>
      </c>
      <c r="C20484" s="44">
        <v>3.7340999999999999E-2</v>
      </c>
      <c r="D20484" s="44">
        <v>113.86737100000001</v>
      </c>
      <c r="E20484" s="44">
        <v>94394.234375</v>
      </c>
      <c r="F20484" s="44">
        <v>94508.101563000004</v>
      </c>
      <c r="G20484" s="44">
        <v>113.867188</v>
      </c>
    </row>
    <row r="20485" spans="1:7">
      <c r="A20485" s="44">
        <v>3</v>
      </c>
      <c r="B20485" s="44">
        <v>25</v>
      </c>
      <c r="C20485" s="44">
        <v>0.133048</v>
      </c>
      <c r="D20485" s="44">
        <v>139.37464900000001</v>
      </c>
      <c r="E20485" s="44">
        <v>94551.328125</v>
      </c>
      <c r="F20485" s="44">
        <v>94690.710938000004</v>
      </c>
      <c r="G20485" s="44">
        <v>139.382813</v>
      </c>
    </row>
    <row r="20486" spans="1:7">
      <c r="A20486" s="44">
        <v>3</v>
      </c>
      <c r="B20486" s="44">
        <v>26</v>
      </c>
      <c r="C20486" s="44">
        <v>0.66418100000000002</v>
      </c>
      <c r="D20486" s="44">
        <v>93.471100000000007</v>
      </c>
      <c r="E20486" s="44">
        <v>94832.632813000004</v>
      </c>
      <c r="F20486" s="44">
        <v>94926.101563000004</v>
      </c>
      <c r="G20486" s="44">
        <v>93.46875</v>
      </c>
    </row>
    <row r="20487" spans="1:7">
      <c r="A20487" s="44">
        <v>3</v>
      </c>
      <c r="B20487" s="44">
        <v>27</v>
      </c>
      <c r="C20487" s="44">
        <v>0.64929099999999995</v>
      </c>
      <c r="D20487" s="44">
        <v>351.504639</v>
      </c>
      <c r="E20487" s="44">
        <v>95604.15625</v>
      </c>
      <c r="F20487" s="44">
        <v>95955.664063000004</v>
      </c>
      <c r="G20487" s="44">
        <v>351.507813</v>
      </c>
    </row>
    <row r="20488" spans="1:7">
      <c r="A20488" s="44">
        <v>3</v>
      </c>
      <c r="B20488" s="44">
        <v>28</v>
      </c>
      <c r="C20488" s="44">
        <v>2.7225600000000001</v>
      </c>
      <c r="D20488" s="44">
        <v>128.77568099999999</v>
      </c>
      <c r="E20488" s="44">
        <v>96605.726563000004</v>
      </c>
      <c r="F20488" s="44">
        <v>96734.507813000004</v>
      </c>
      <c r="G20488" s="44">
        <v>128.78125</v>
      </c>
    </row>
    <row r="20489" spans="1:7">
      <c r="A20489" s="44">
        <v>3</v>
      </c>
      <c r="B20489" s="44">
        <v>29</v>
      </c>
      <c r="C20489" s="44">
        <v>1.5766249999999999</v>
      </c>
      <c r="D20489" s="44">
        <v>98.554855000000003</v>
      </c>
      <c r="E20489" s="44">
        <v>99465.578125</v>
      </c>
      <c r="F20489" s="44">
        <v>99564.132813000004</v>
      </c>
      <c r="G20489" s="44">
        <v>98.554687999999999</v>
      </c>
    </row>
    <row r="20490" spans="1:7">
      <c r="A20490" s="44">
        <v>3</v>
      </c>
      <c r="B20490" s="44">
        <v>30</v>
      </c>
      <c r="C20490" s="44">
        <v>0.57886599999999999</v>
      </c>
      <c r="D20490" s="44">
        <v>959.47210700000005</v>
      </c>
      <c r="E20490" s="44">
        <v>101153.257813</v>
      </c>
      <c r="F20490" s="44">
        <v>102112.726563</v>
      </c>
      <c r="G20490" s="44">
        <v>959.46875</v>
      </c>
    </row>
    <row r="20491" spans="1:7">
      <c r="A20491" s="44">
        <v>3</v>
      </c>
      <c r="B20491" s="44">
        <v>31</v>
      </c>
      <c r="C20491" s="44">
        <v>0.91459800000000002</v>
      </c>
      <c r="D20491" s="44">
        <v>475.10000600000001</v>
      </c>
      <c r="E20491" s="44">
        <v>102700.304688</v>
      </c>
      <c r="F20491" s="44">
        <v>103175.398438</v>
      </c>
      <c r="G20491" s="44">
        <v>475.09375</v>
      </c>
    </row>
    <row r="20492" spans="1:7">
      <c r="A20492" s="44">
        <v>3</v>
      </c>
      <c r="B20492" s="44">
        <v>32</v>
      </c>
      <c r="C20492" s="44">
        <v>2.1063999999999999E-2</v>
      </c>
      <c r="D20492" s="44">
        <v>413.20413200000002</v>
      </c>
      <c r="E20492" s="44">
        <v>104091.078125</v>
      </c>
      <c r="F20492" s="44">
        <v>104504.28125</v>
      </c>
      <c r="G20492" s="44">
        <v>413.203125</v>
      </c>
    </row>
    <row r="20493" spans="1:7">
      <c r="A20493" s="44">
        <v>3</v>
      </c>
      <c r="B20493" s="44">
        <v>33</v>
      </c>
      <c r="C20493" s="44">
        <v>3.36809</v>
      </c>
      <c r="D20493" s="44">
        <v>312.547729</v>
      </c>
      <c r="E20493" s="44">
        <v>104528.632813</v>
      </c>
      <c r="F20493" s="44">
        <v>104841.179688</v>
      </c>
      <c r="G20493" s="44">
        <v>312.546875</v>
      </c>
    </row>
    <row r="20494" spans="1:7">
      <c r="A20494" s="44">
        <v>3</v>
      </c>
      <c r="B20494" s="44">
        <v>34</v>
      </c>
      <c r="C20494" s="44">
        <v>0.30887100000000001</v>
      </c>
      <c r="D20494" s="44">
        <v>244.290695</v>
      </c>
      <c r="E20494" s="44">
        <v>108216.546875</v>
      </c>
      <c r="F20494" s="44">
        <v>108460.828125</v>
      </c>
      <c r="G20494" s="44">
        <v>244.28125</v>
      </c>
    </row>
    <row r="20495" spans="1:7">
      <c r="A20495" s="44">
        <v>3</v>
      </c>
      <c r="B20495" s="44">
        <v>35</v>
      </c>
      <c r="C20495" s="44">
        <v>0.193326</v>
      </c>
      <c r="D20495" s="44">
        <v>319.084045</v>
      </c>
      <c r="E20495" s="44">
        <v>108779.054688</v>
      </c>
      <c r="F20495" s="44">
        <v>109098.132813</v>
      </c>
      <c r="G20495" s="44">
        <v>319.078125</v>
      </c>
    </row>
    <row r="20496" spans="1:7">
      <c r="A20496" s="44">
        <v>3</v>
      </c>
      <c r="B20496" s="44">
        <v>36</v>
      </c>
      <c r="C20496" s="44">
        <v>2.067037</v>
      </c>
      <c r="D20496" s="44">
        <v>472.143799</v>
      </c>
      <c r="E20496" s="44">
        <v>109294.742188</v>
      </c>
      <c r="F20496" s="44">
        <v>109766.882813</v>
      </c>
      <c r="G20496" s="44">
        <v>472.140625</v>
      </c>
    </row>
    <row r="20497" spans="1:7">
      <c r="A20497" s="44">
        <v>3</v>
      </c>
      <c r="B20497" s="44">
        <v>37</v>
      </c>
      <c r="C20497" s="44">
        <v>0.54041399999999995</v>
      </c>
      <c r="D20497" s="44">
        <v>115.49736799999999</v>
      </c>
      <c r="E20497" s="44">
        <v>111841.875</v>
      </c>
      <c r="F20497" s="44">
        <v>111957.375</v>
      </c>
      <c r="G20497" s="44">
        <v>115.5</v>
      </c>
    </row>
    <row r="20498" spans="1:7">
      <c r="A20498" s="44">
        <v>3</v>
      </c>
      <c r="B20498" s="44">
        <v>38</v>
      </c>
      <c r="C20498" s="44">
        <v>0.95002699999999995</v>
      </c>
      <c r="D20498" s="44">
        <v>336.86676</v>
      </c>
      <c r="E20498" s="44">
        <v>112498.265625</v>
      </c>
      <c r="F20498" s="44">
        <v>112835.125</v>
      </c>
      <c r="G20498" s="44">
        <v>336.859375</v>
      </c>
    </row>
    <row r="20499" spans="1:7">
      <c r="A20499" s="44">
        <v>3</v>
      </c>
      <c r="B20499" s="44">
        <v>39</v>
      </c>
      <c r="C20499" s="44">
        <v>1.7461530000000001</v>
      </c>
      <c r="D20499" s="44">
        <v>529.43133499999999</v>
      </c>
      <c r="E20499" s="44">
        <v>113795.21875</v>
      </c>
      <c r="F20499" s="44">
        <v>114324.648438</v>
      </c>
      <c r="G20499" s="44">
        <v>529.42968800000006</v>
      </c>
    </row>
    <row r="20500" spans="1:7">
      <c r="A20500" s="44">
        <v>3</v>
      </c>
      <c r="B20500" s="44">
        <v>40</v>
      </c>
      <c r="C20500" s="44">
        <v>0.57766899999999999</v>
      </c>
      <c r="D20500" s="44">
        <v>264.081909</v>
      </c>
      <c r="E20500" s="44">
        <v>116076.703125</v>
      </c>
      <c r="F20500" s="44">
        <v>116340.78125</v>
      </c>
      <c r="G20500" s="44">
        <v>264.078125</v>
      </c>
    </row>
    <row r="20501" spans="1:7">
      <c r="A20501" s="44">
        <v>3</v>
      </c>
      <c r="B20501" s="44">
        <v>41</v>
      </c>
      <c r="C20501" s="44">
        <v>0.514096</v>
      </c>
      <c r="D20501" s="44">
        <v>447.17385899999999</v>
      </c>
      <c r="E20501" s="44">
        <v>116920.546875</v>
      </c>
      <c r="F20501" s="44">
        <v>117367.71875</v>
      </c>
      <c r="G20501" s="44">
        <v>447.171875</v>
      </c>
    </row>
    <row r="20502" spans="1:7">
      <c r="A20502" s="44">
        <v>3</v>
      </c>
      <c r="B20502" s="44">
        <v>42</v>
      </c>
      <c r="C20502" s="44">
        <v>2.8851059999999999</v>
      </c>
      <c r="D20502" s="44">
        <v>646.21252400000003</v>
      </c>
      <c r="E20502" s="44">
        <v>117889.398438</v>
      </c>
      <c r="F20502" s="44">
        <v>118535.617188</v>
      </c>
      <c r="G20502" s="44">
        <v>646.21875</v>
      </c>
    </row>
    <row r="20503" spans="1:7">
      <c r="A20503" s="44">
        <v>3</v>
      </c>
      <c r="B20503" s="44">
        <v>43</v>
      </c>
      <c r="C20503" s="44">
        <v>1.802E-3</v>
      </c>
      <c r="D20503" s="44">
        <v>424.82937600000002</v>
      </c>
      <c r="E20503" s="44">
        <v>121421.03125</v>
      </c>
      <c r="F20503" s="44">
        <v>121845.867188</v>
      </c>
      <c r="G20503" s="44">
        <v>424.835938</v>
      </c>
    </row>
    <row r="20504" spans="1:7">
      <c r="A20504" s="44">
        <v>3</v>
      </c>
      <c r="B20504" s="44">
        <v>44</v>
      </c>
      <c r="C20504" s="44">
        <v>0.41437000000000002</v>
      </c>
      <c r="D20504" s="44">
        <v>282.43277</v>
      </c>
      <c r="E20504" s="44">
        <v>121858.585938</v>
      </c>
      <c r="F20504" s="44">
        <v>122141.015625</v>
      </c>
      <c r="G20504" s="44">
        <v>282.429688</v>
      </c>
    </row>
    <row r="20505" spans="1:7">
      <c r="A20505" s="44">
        <v>3</v>
      </c>
      <c r="B20505" s="44">
        <v>45</v>
      </c>
      <c r="C20505" s="44">
        <v>0.93250500000000003</v>
      </c>
      <c r="D20505" s="44">
        <v>188.116669</v>
      </c>
      <c r="E20505" s="44">
        <v>122561.773438</v>
      </c>
      <c r="F20505" s="44">
        <v>122749.890625</v>
      </c>
      <c r="G20505" s="44">
        <v>188.117188</v>
      </c>
    </row>
    <row r="20506" spans="1:7">
      <c r="A20506" s="44">
        <v>3</v>
      </c>
      <c r="B20506" s="44">
        <v>46</v>
      </c>
      <c r="C20506" s="44">
        <v>3.3641999999999998E-2</v>
      </c>
      <c r="D20506" s="44">
        <v>254.69236799999999</v>
      </c>
      <c r="E20506" s="44">
        <v>123686.90625</v>
      </c>
      <c r="F20506" s="44">
        <v>123941.59375</v>
      </c>
      <c r="G20506" s="44">
        <v>254.6875</v>
      </c>
    </row>
    <row r="20507" spans="1:7">
      <c r="A20507" s="44">
        <v>3</v>
      </c>
      <c r="B20507" s="44">
        <v>47</v>
      </c>
      <c r="C20507" s="44">
        <v>0.45870899999999998</v>
      </c>
      <c r="D20507" s="44">
        <v>115.303284</v>
      </c>
      <c r="E20507" s="44">
        <v>123983.804688</v>
      </c>
      <c r="F20507" s="44">
        <v>124099.109375</v>
      </c>
      <c r="G20507" s="44">
        <v>115.304688</v>
      </c>
    </row>
    <row r="20508" spans="1:7">
      <c r="A20508" s="44">
        <v>3</v>
      </c>
      <c r="B20508" s="44">
        <v>48</v>
      </c>
      <c r="C20508" s="44">
        <v>0.12925500000000001</v>
      </c>
      <c r="D20508" s="44">
        <v>218.41673299999999</v>
      </c>
      <c r="E20508" s="44">
        <v>124561.96875</v>
      </c>
      <c r="F20508" s="44">
        <v>124780.382813</v>
      </c>
      <c r="G20508" s="44">
        <v>218.414063</v>
      </c>
    </row>
    <row r="20509" spans="1:7">
      <c r="A20509" s="44">
        <v>3</v>
      </c>
      <c r="B20509" s="44">
        <v>49</v>
      </c>
      <c r="C20509" s="44">
        <v>0.33067800000000003</v>
      </c>
      <c r="D20509" s="44">
        <v>445.72543300000001</v>
      </c>
      <c r="E20509" s="44">
        <v>124921.421875</v>
      </c>
      <c r="F20509" s="44">
        <v>125367.148438</v>
      </c>
      <c r="G20509" s="44">
        <v>445.726563</v>
      </c>
    </row>
    <row r="20510" spans="1:7">
      <c r="A20510" s="44">
        <v>3</v>
      </c>
      <c r="B20510" s="44">
        <v>50</v>
      </c>
      <c r="C20510" s="44">
        <v>3.166614</v>
      </c>
      <c r="D20510" s="44">
        <v>158.49702500000001</v>
      </c>
      <c r="E20510" s="44">
        <v>125702.75</v>
      </c>
      <c r="F20510" s="44">
        <v>125861.242188</v>
      </c>
      <c r="G20510" s="44">
        <v>158.492188</v>
      </c>
    </row>
    <row r="20511" spans="1:7">
      <c r="A20511" s="44">
        <v>3</v>
      </c>
      <c r="B20511" s="44">
        <v>51</v>
      </c>
      <c r="C20511" s="44">
        <v>1.2108220000000001</v>
      </c>
      <c r="D20511" s="44">
        <v>94.102119000000002</v>
      </c>
      <c r="E20511" s="44">
        <v>129031.203125</v>
      </c>
      <c r="F20511" s="44">
        <v>129125.3125</v>
      </c>
      <c r="G20511" s="44">
        <v>94.109375</v>
      </c>
    </row>
    <row r="20512" spans="1:7">
      <c r="A20512" s="44">
        <v>3</v>
      </c>
      <c r="B20512" s="44">
        <v>52</v>
      </c>
      <c r="C20512" s="44">
        <v>2.484388</v>
      </c>
      <c r="D20512" s="44">
        <v>105.331154</v>
      </c>
      <c r="E20512" s="44">
        <v>130349.328125</v>
      </c>
      <c r="F20512" s="44">
        <v>130454.664063</v>
      </c>
      <c r="G20512" s="44">
        <v>105.335938</v>
      </c>
    </row>
    <row r="20513" spans="1:7">
      <c r="A20513" s="44">
        <v>3</v>
      </c>
      <c r="B20513" s="44">
        <v>53</v>
      </c>
      <c r="C20513" s="44">
        <v>0.142822</v>
      </c>
      <c r="D20513" s="44">
        <v>99.012314000000003</v>
      </c>
      <c r="E20513" s="44">
        <v>132943.375</v>
      </c>
      <c r="F20513" s="44">
        <v>133042.375</v>
      </c>
      <c r="G20513" s="44">
        <v>99</v>
      </c>
    </row>
    <row r="20514" spans="1:7">
      <c r="A20514" s="44">
        <v>3</v>
      </c>
      <c r="B20514" s="44">
        <v>54</v>
      </c>
      <c r="C20514" s="44">
        <v>1.599931</v>
      </c>
      <c r="D20514" s="44">
        <v>114.997238</v>
      </c>
      <c r="E20514" s="44">
        <v>133193.390625</v>
      </c>
      <c r="F20514" s="44">
        <v>133308.390625</v>
      </c>
      <c r="G20514" s="44">
        <v>115</v>
      </c>
    </row>
    <row r="20515" spans="1:7">
      <c r="A20515" s="44">
        <v>3</v>
      </c>
      <c r="B20515" s="44">
        <v>55</v>
      </c>
      <c r="C20515" s="44">
        <v>1.12358</v>
      </c>
      <c r="D20515" s="44">
        <v>451.73535199999998</v>
      </c>
      <c r="E20515" s="44">
        <v>134912.375</v>
      </c>
      <c r="F20515" s="44">
        <v>135364.109375</v>
      </c>
      <c r="G20515" s="44">
        <v>451.734375</v>
      </c>
    </row>
    <row r="20516" spans="1:7">
      <c r="A20516" s="44">
        <v>3</v>
      </c>
      <c r="B20516" s="44">
        <v>56</v>
      </c>
      <c r="C20516" s="44">
        <v>0.66216699999999995</v>
      </c>
      <c r="D20516" s="44">
        <v>855.149902</v>
      </c>
      <c r="E20516" s="44">
        <v>136492.921875</v>
      </c>
      <c r="F20516" s="44">
        <v>137348.078125</v>
      </c>
      <c r="G20516" s="44">
        <v>855.15625</v>
      </c>
    </row>
    <row r="20517" spans="1:7">
      <c r="A20517" s="44">
        <v>3</v>
      </c>
      <c r="B20517" s="44">
        <v>57</v>
      </c>
      <c r="C20517" s="44">
        <v>7.3762999999999995E-2</v>
      </c>
      <c r="D20517" s="44">
        <v>286.04690599999998</v>
      </c>
      <c r="E20517" s="44">
        <v>138012.0625</v>
      </c>
      <c r="F20517" s="44">
        <v>138298.109375</v>
      </c>
      <c r="G20517" s="44">
        <v>286.046875</v>
      </c>
    </row>
    <row r="20518" spans="1:7">
      <c r="A20518" s="44">
        <v>3</v>
      </c>
      <c r="B20518" s="44">
        <v>58</v>
      </c>
      <c r="C20518" s="44">
        <v>1.436453</v>
      </c>
      <c r="D20518" s="44">
        <v>272.46255500000001</v>
      </c>
      <c r="E20518" s="44">
        <v>138371.453125</v>
      </c>
      <c r="F20518" s="44">
        <v>138643.921875</v>
      </c>
      <c r="G20518" s="44">
        <v>272.46875</v>
      </c>
    </row>
    <row r="20519" spans="1:7">
      <c r="A20519" s="44">
        <v>3</v>
      </c>
      <c r="B20519" s="44">
        <v>59</v>
      </c>
      <c r="C20519" s="44">
        <v>0.42183399999999999</v>
      </c>
      <c r="D20519" s="44">
        <v>253.658432</v>
      </c>
      <c r="E20519" s="44">
        <v>140094.328125</v>
      </c>
      <c r="F20519" s="44">
        <v>140347.984375</v>
      </c>
      <c r="G20519" s="44">
        <v>253.65625</v>
      </c>
    </row>
    <row r="20520" spans="1:7">
      <c r="A20520" s="44">
        <v>3</v>
      </c>
      <c r="B20520" s="44">
        <v>60</v>
      </c>
      <c r="C20520" s="44">
        <v>0.107339</v>
      </c>
      <c r="D20520" s="44">
        <v>474.43273900000003</v>
      </c>
      <c r="E20520" s="44">
        <v>140781.890625</v>
      </c>
      <c r="F20520" s="44">
        <v>141256.3125</v>
      </c>
      <c r="G20520" s="44">
        <v>474.421875</v>
      </c>
    </row>
    <row r="20521" spans="1:7">
      <c r="A20521" s="44">
        <v>3</v>
      </c>
      <c r="B20521" s="44">
        <v>61</v>
      </c>
      <c r="C20521" s="44">
        <v>0.52910999999999997</v>
      </c>
      <c r="D20521" s="44">
        <v>113.139473</v>
      </c>
      <c r="E20521" s="44">
        <v>141375.6875</v>
      </c>
      <c r="F20521" s="44">
        <v>141488.828125</v>
      </c>
      <c r="G20521" s="44">
        <v>113.140625</v>
      </c>
    </row>
    <row r="20522" spans="1:7">
      <c r="A20522" s="44">
        <v>3</v>
      </c>
      <c r="B20522" s="44">
        <v>62</v>
      </c>
      <c r="C20522" s="44">
        <v>3.2425619999999999</v>
      </c>
      <c r="D20522" s="44">
        <v>307.14187600000002</v>
      </c>
      <c r="E20522" s="44">
        <v>142032.015625</v>
      </c>
      <c r="F20522" s="44">
        <v>142339.15625</v>
      </c>
      <c r="G20522" s="44">
        <v>307.140625</v>
      </c>
    </row>
    <row r="20523" spans="1:7">
      <c r="A20523" s="44">
        <v>3</v>
      </c>
      <c r="B20523" s="44">
        <v>63</v>
      </c>
      <c r="C20523" s="44">
        <v>1.2365520000000001</v>
      </c>
      <c r="D20523" s="44">
        <v>630.87854000000004</v>
      </c>
      <c r="E20523" s="44">
        <v>145589.96875</v>
      </c>
      <c r="F20523" s="44">
        <v>146220.859375</v>
      </c>
      <c r="G20523" s="44">
        <v>630.890625</v>
      </c>
    </row>
    <row r="20524" spans="1:7">
      <c r="A20524" s="44">
        <v>3</v>
      </c>
      <c r="B20524" s="44">
        <v>64</v>
      </c>
      <c r="C20524" s="44">
        <v>0.32196599999999997</v>
      </c>
      <c r="D20524" s="44">
        <v>113.502937</v>
      </c>
      <c r="E20524" s="44">
        <v>147470.140625</v>
      </c>
      <c r="F20524" s="44">
        <v>147583.65625</v>
      </c>
      <c r="G20524" s="44">
        <v>113.515625</v>
      </c>
    </row>
    <row r="20525" spans="1:7">
      <c r="A20525" s="44">
        <v>3</v>
      </c>
      <c r="B20525" s="44">
        <v>65</v>
      </c>
      <c r="C20525" s="44">
        <v>0.96241399999999999</v>
      </c>
      <c r="D20525" s="44">
        <v>206.83064300000001</v>
      </c>
      <c r="E20525" s="44">
        <v>147907.75</v>
      </c>
      <c r="F20525" s="44">
        <v>148114.578125</v>
      </c>
      <c r="G20525" s="44">
        <v>206.828125</v>
      </c>
    </row>
    <row r="20526" spans="1:7">
      <c r="A20526" s="44">
        <v>3</v>
      </c>
      <c r="B20526" s="44">
        <v>66</v>
      </c>
      <c r="C20526" s="44">
        <v>0.78826200000000002</v>
      </c>
      <c r="D20526" s="44">
        <v>106.044617</v>
      </c>
      <c r="E20526" s="44">
        <v>149082.484375</v>
      </c>
      <c r="F20526" s="44">
        <v>149188.515625</v>
      </c>
      <c r="G20526" s="44">
        <v>106.03125</v>
      </c>
    </row>
    <row r="20527" spans="1:7">
      <c r="A20527" s="44">
        <v>3</v>
      </c>
      <c r="B20527" s="44">
        <v>67</v>
      </c>
      <c r="C20527" s="44">
        <v>0.18926100000000001</v>
      </c>
      <c r="D20527" s="44">
        <v>667.19366500000001</v>
      </c>
      <c r="E20527" s="44">
        <v>149991.4375</v>
      </c>
      <c r="F20527" s="44">
        <v>150658.625</v>
      </c>
      <c r="G20527" s="44">
        <v>667.1875</v>
      </c>
    </row>
    <row r="20528" spans="1:7">
      <c r="A20528" s="44">
        <v>3</v>
      </c>
      <c r="B20528" s="44">
        <v>68</v>
      </c>
      <c r="C20528" s="44">
        <v>1.3325560000000001</v>
      </c>
      <c r="D20528" s="44">
        <v>148.064865</v>
      </c>
      <c r="E20528" s="44">
        <v>150850.90625</v>
      </c>
      <c r="F20528" s="44">
        <v>150998.96875</v>
      </c>
      <c r="G20528" s="44">
        <v>148.0625</v>
      </c>
    </row>
    <row r="20529" spans="1:7">
      <c r="A20529" s="44">
        <v>3</v>
      </c>
      <c r="B20529" s="44">
        <v>69</v>
      </c>
      <c r="C20529" s="44">
        <v>0.21435499999999999</v>
      </c>
      <c r="D20529" s="44">
        <v>129.068253</v>
      </c>
      <c r="E20529" s="44">
        <v>152344.21875</v>
      </c>
      <c r="F20529" s="44">
        <v>152473.28125</v>
      </c>
      <c r="G20529" s="44">
        <v>129.0625</v>
      </c>
    </row>
    <row r="20530" spans="1:7">
      <c r="A20530" s="44">
        <v>3</v>
      </c>
      <c r="B20530" s="44">
        <v>70</v>
      </c>
      <c r="C20530" s="44">
        <v>0.56228999999999996</v>
      </c>
      <c r="D20530" s="44">
        <v>929.93811000000005</v>
      </c>
      <c r="E20530" s="44">
        <v>152687.984375</v>
      </c>
      <c r="F20530" s="44">
        <v>153617.921875</v>
      </c>
      <c r="G20530" s="44">
        <v>929.9375</v>
      </c>
    </row>
    <row r="20531" spans="1:7">
      <c r="A20531" s="44">
        <v>3</v>
      </c>
      <c r="B20531" s="44">
        <v>71</v>
      </c>
      <c r="C20531" s="44">
        <v>0.27793299999999999</v>
      </c>
      <c r="D20531" s="44">
        <v>651.057007</v>
      </c>
      <c r="E20531" s="44">
        <v>154188.796875</v>
      </c>
      <c r="F20531" s="44">
        <v>154839.859375</v>
      </c>
      <c r="G20531" s="44">
        <v>651.0625</v>
      </c>
    </row>
    <row r="20532" spans="1:7">
      <c r="A20532" s="44">
        <v>3</v>
      </c>
      <c r="B20532" s="44">
        <v>72</v>
      </c>
      <c r="C20532" s="44">
        <v>1.185038</v>
      </c>
      <c r="D20532" s="44">
        <v>120.402428</v>
      </c>
      <c r="E20532" s="44">
        <v>155117.390625</v>
      </c>
      <c r="F20532" s="44">
        <v>155237.78125</v>
      </c>
      <c r="G20532" s="44">
        <v>120.390625</v>
      </c>
    </row>
    <row r="20533" spans="1:7">
      <c r="A20533" s="44">
        <v>3</v>
      </c>
      <c r="B20533" s="44">
        <v>73</v>
      </c>
      <c r="C20533" s="44">
        <v>1.5473760000000001</v>
      </c>
      <c r="D20533" s="44">
        <v>94.807563999999999</v>
      </c>
      <c r="E20533" s="44">
        <v>156429.9375</v>
      </c>
      <c r="F20533" s="44">
        <v>156524.734375</v>
      </c>
      <c r="G20533" s="44">
        <v>94.796875</v>
      </c>
    </row>
    <row r="20534" spans="1:7">
      <c r="A20534" s="44">
        <v>3</v>
      </c>
      <c r="B20534" s="44">
        <v>74</v>
      </c>
      <c r="C20534" s="44">
        <v>0.38273000000000001</v>
      </c>
      <c r="D20534" s="44">
        <v>736.96612500000003</v>
      </c>
      <c r="E20534" s="44">
        <v>158072.515625</v>
      </c>
      <c r="F20534" s="44">
        <v>158809.484375</v>
      </c>
      <c r="G20534" s="44">
        <v>736.96875</v>
      </c>
    </row>
    <row r="20535" spans="1:7">
      <c r="A20535" s="44">
        <v>3</v>
      </c>
      <c r="B20535" s="44">
        <v>75</v>
      </c>
      <c r="C20535" s="44">
        <v>0.41289300000000001</v>
      </c>
      <c r="D20535" s="44">
        <v>114.78454600000001</v>
      </c>
      <c r="E20535" s="44">
        <v>159197.609375</v>
      </c>
      <c r="F20535" s="44">
        <v>159312.390625</v>
      </c>
      <c r="G20535" s="44">
        <v>114.78125</v>
      </c>
    </row>
    <row r="20536" spans="1:7">
      <c r="A20536" s="44">
        <v>3</v>
      </c>
      <c r="B20536" s="44">
        <v>76</v>
      </c>
      <c r="C20536" s="44">
        <v>1.686723</v>
      </c>
      <c r="D20536" s="44">
        <v>466.85699499999998</v>
      </c>
      <c r="E20536" s="44">
        <v>159735.15625</v>
      </c>
      <c r="F20536" s="44">
        <v>160202.015625</v>
      </c>
      <c r="G20536" s="44">
        <v>466.859375</v>
      </c>
    </row>
    <row r="20537" spans="1:7">
      <c r="A20537" s="44">
        <v>3</v>
      </c>
      <c r="B20537" s="44">
        <v>77</v>
      </c>
      <c r="C20537" s="44">
        <v>0.15825400000000001</v>
      </c>
      <c r="D20537" s="44">
        <v>75.391670000000005</v>
      </c>
      <c r="E20537" s="44">
        <v>161891.640625</v>
      </c>
      <c r="F20537" s="44">
        <v>161967.03125</v>
      </c>
      <c r="G20537" s="44">
        <v>75.390625</v>
      </c>
    </row>
    <row r="20538" spans="1:7">
      <c r="A20538" s="44">
        <v>3</v>
      </c>
      <c r="B20538" s="44">
        <v>78</v>
      </c>
      <c r="C20538" s="44">
        <v>0.28407700000000002</v>
      </c>
      <c r="D20538" s="44">
        <v>85.212058999999996</v>
      </c>
      <c r="E20538" s="44">
        <v>162126.09375</v>
      </c>
      <c r="F20538" s="44">
        <v>162211.296875</v>
      </c>
      <c r="G20538" s="44">
        <v>85.203125</v>
      </c>
    </row>
    <row r="20539" spans="1:7">
      <c r="A20539" s="44">
        <v>3</v>
      </c>
      <c r="B20539" s="44">
        <v>79</v>
      </c>
      <c r="C20539" s="44">
        <v>2.0254000000000001E-2</v>
      </c>
      <c r="D20539" s="44">
        <v>509.48739599999999</v>
      </c>
      <c r="E20539" s="44">
        <v>162501.15625</v>
      </c>
      <c r="F20539" s="44">
        <v>163010.65625</v>
      </c>
      <c r="G20539" s="44">
        <v>509.5</v>
      </c>
    </row>
    <row r="20540" spans="1:7">
      <c r="A20540" s="44">
        <v>3</v>
      </c>
      <c r="B20540" s="44">
        <v>80</v>
      </c>
      <c r="C20540" s="44">
        <v>2.205714</v>
      </c>
      <c r="D20540" s="44">
        <v>115.892273</v>
      </c>
      <c r="E20540" s="44">
        <v>163032.390625</v>
      </c>
      <c r="F20540" s="44">
        <v>163148.28125</v>
      </c>
      <c r="G20540" s="44">
        <v>115.890625</v>
      </c>
    </row>
    <row r="20541" spans="1:7">
      <c r="A20541" s="44">
        <v>3</v>
      </c>
      <c r="B20541" s="44">
        <v>81</v>
      </c>
      <c r="C20541" s="44">
        <v>3.6025909999999999</v>
      </c>
      <c r="D20541" s="44">
        <v>390.56900000000002</v>
      </c>
      <c r="E20541" s="44">
        <v>165364.625</v>
      </c>
      <c r="F20541" s="44">
        <v>165755.1875</v>
      </c>
      <c r="G20541" s="44">
        <v>390.5625</v>
      </c>
    </row>
    <row r="20542" spans="1:7">
      <c r="A20542" s="44">
        <v>3</v>
      </c>
      <c r="B20542" s="44">
        <v>82</v>
      </c>
      <c r="C20542" s="44">
        <v>0.47535899999999998</v>
      </c>
      <c r="D20542" s="44">
        <v>848.21734600000002</v>
      </c>
      <c r="E20542" s="44">
        <v>169369.015625</v>
      </c>
      <c r="F20542" s="44">
        <v>170217.234375</v>
      </c>
      <c r="G20542" s="44">
        <v>848.21875</v>
      </c>
    </row>
    <row r="20543" spans="1:7">
      <c r="A20543" s="44">
        <v>3</v>
      </c>
      <c r="B20543" s="44">
        <v>83</v>
      </c>
      <c r="C20543" s="44">
        <v>0.704349</v>
      </c>
      <c r="D20543" s="44">
        <v>376.99746699999997</v>
      </c>
      <c r="E20543" s="44">
        <v>170697.3125</v>
      </c>
      <c r="F20543" s="44">
        <v>171074.3125</v>
      </c>
      <c r="G20543" s="44">
        <v>377</v>
      </c>
    </row>
    <row r="20544" spans="1:7">
      <c r="A20544" s="44">
        <v>3</v>
      </c>
      <c r="B20544" s="44">
        <v>84</v>
      </c>
      <c r="C20544" s="44">
        <v>1.1093200000000001</v>
      </c>
      <c r="D20544" s="44">
        <v>213.55145300000001</v>
      </c>
      <c r="E20544" s="44">
        <v>171791.21875</v>
      </c>
      <c r="F20544" s="44">
        <v>172004.765625</v>
      </c>
      <c r="G20544" s="44">
        <v>213.546875</v>
      </c>
    </row>
    <row r="20545" spans="1:7">
      <c r="A20545" s="44">
        <v>3</v>
      </c>
      <c r="B20545" s="44">
        <v>85</v>
      </c>
      <c r="C20545" s="44">
        <v>0.358765</v>
      </c>
      <c r="D20545" s="44">
        <v>157.339249</v>
      </c>
      <c r="E20545" s="44">
        <v>173119.453125</v>
      </c>
      <c r="F20545" s="44">
        <v>173276.78125</v>
      </c>
      <c r="G20545" s="44">
        <v>157.328125</v>
      </c>
    </row>
    <row r="20546" spans="1:7">
      <c r="A20546" s="44">
        <v>3</v>
      </c>
      <c r="B20546" s="44">
        <v>86</v>
      </c>
      <c r="C20546" s="44">
        <v>0.27411200000000002</v>
      </c>
      <c r="D20546" s="44">
        <v>531.97851600000001</v>
      </c>
      <c r="E20546" s="44">
        <v>173635.09375</v>
      </c>
      <c r="F20546" s="44">
        <v>174167.0625</v>
      </c>
      <c r="G20546" s="44">
        <v>531.96875</v>
      </c>
    </row>
    <row r="20547" spans="1:7">
      <c r="A20547" s="44">
        <v>3</v>
      </c>
      <c r="B20547" s="44">
        <v>87</v>
      </c>
      <c r="C20547" s="44">
        <v>1.64144</v>
      </c>
      <c r="D20547" s="44">
        <v>193.02397199999999</v>
      </c>
      <c r="E20547" s="44">
        <v>174447.734375</v>
      </c>
      <c r="F20547" s="44">
        <v>174640.765625</v>
      </c>
      <c r="G20547" s="44">
        <v>193.03125</v>
      </c>
    </row>
    <row r="20548" spans="1:7">
      <c r="A20548" s="44">
        <v>3</v>
      </c>
      <c r="B20548" s="44">
        <v>88</v>
      </c>
      <c r="C20548" s="44">
        <v>1.7734639999999999</v>
      </c>
      <c r="D20548" s="44">
        <v>92.625145000000003</v>
      </c>
      <c r="E20548" s="44">
        <v>176291.6875</v>
      </c>
      <c r="F20548" s="44">
        <v>176384.3125</v>
      </c>
      <c r="G20548" s="44">
        <v>92.625</v>
      </c>
    </row>
    <row r="20549" spans="1:7">
      <c r="A20549" s="44">
        <v>3</v>
      </c>
      <c r="B20549" s="44">
        <v>89</v>
      </c>
      <c r="C20549" s="44">
        <v>0.66281900000000005</v>
      </c>
      <c r="D20549" s="44">
        <v>844.79376200000002</v>
      </c>
      <c r="E20549" s="44">
        <v>178166.828125</v>
      </c>
      <c r="F20549" s="44">
        <v>179011.640625</v>
      </c>
      <c r="G20549" s="44">
        <v>844.8125</v>
      </c>
    </row>
    <row r="20550" spans="1:7">
      <c r="A20550" s="44">
        <v>3</v>
      </c>
      <c r="B20550" s="44">
        <v>90</v>
      </c>
      <c r="C20550" s="44">
        <v>0.16478200000000001</v>
      </c>
      <c r="D20550" s="44">
        <v>1074.2261960000001</v>
      </c>
      <c r="E20550" s="44">
        <v>179689.390625</v>
      </c>
      <c r="F20550" s="44">
        <v>180763.609375</v>
      </c>
      <c r="G20550" s="44">
        <v>1074.21875</v>
      </c>
    </row>
    <row r="20551" spans="1:7">
      <c r="A20551" s="44">
        <v>3</v>
      </c>
      <c r="B20551" s="44">
        <v>91</v>
      </c>
      <c r="C20551" s="44">
        <v>0.40252399999999999</v>
      </c>
      <c r="D20551" s="44">
        <v>94.204459999999997</v>
      </c>
      <c r="E20551" s="44">
        <v>180941.109375</v>
      </c>
      <c r="F20551" s="44">
        <v>181035.3125</v>
      </c>
      <c r="G20551" s="44">
        <v>94.203125</v>
      </c>
    </row>
    <row r="20552" spans="1:7">
      <c r="A20552" s="44">
        <v>3</v>
      </c>
      <c r="B20552" s="44">
        <v>92</v>
      </c>
      <c r="C20552" s="44">
        <v>0.75602899999999995</v>
      </c>
      <c r="D20552" s="44">
        <v>345.687836</v>
      </c>
      <c r="E20552" s="44">
        <v>181441.15625</v>
      </c>
      <c r="F20552" s="44">
        <v>181786.84375</v>
      </c>
      <c r="G20552" s="44">
        <v>345.6875</v>
      </c>
    </row>
    <row r="20553" spans="1:7">
      <c r="A20553" s="44">
        <v>3</v>
      </c>
      <c r="B20553" s="44">
        <v>93</v>
      </c>
      <c r="C20553" s="44">
        <v>0.47134100000000001</v>
      </c>
      <c r="D20553" s="44">
        <v>308.06933600000002</v>
      </c>
      <c r="E20553" s="44">
        <v>182553.296875</v>
      </c>
      <c r="F20553" s="44">
        <v>182861.359375</v>
      </c>
      <c r="G20553" s="44">
        <v>308.0625</v>
      </c>
    </row>
    <row r="20554" spans="1:7">
      <c r="A20554" s="44">
        <v>3</v>
      </c>
      <c r="B20554" s="44">
        <v>94</v>
      </c>
      <c r="C20554" s="44">
        <v>4.8651E-2</v>
      </c>
      <c r="D20554" s="44">
        <v>581.84008800000004</v>
      </c>
      <c r="E20554" s="44">
        <v>183334.609375</v>
      </c>
      <c r="F20554" s="44">
        <v>183916.453125</v>
      </c>
      <c r="G20554" s="44">
        <v>581.84375</v>
      </c>
    </row>
    <row r="20555" spans="1:7">
      <c r="A20555" s="44">
        <v>3</v>
      </c>
      <c r="B20555" s="44">
        <v>95</v>
      </c>
      <c r="C20555" s="44">
        <v>0.35985800000000001</v>
      </c>
      <c r="D20555" s="44">
        <v>948.23443599999996</v>
      </c>
      <c r="E20555" s="44">
        <v>183975.4375</v>
      </c>
      <c r="F20555" s="44">
        <v>184923.671875</v>
      </c>
      <c r="G20555" s="44">
        <v>948.234375</v>
      </c>
    </row>
    <row r="20556" spans="1:7">
      <c r="A20556" s="44">
        <v>3</v>
      </c>
      <c r="B20556" s="44">
        <v>96</v>
      </c>
      <c r="C20556" s="44">
        <v>0.79763700000000004</v>
      </c>
      <c r="D20556" s="44">
        <v>569.45172100000002</v>
      </c>
      <c r="E20556" s="44">
        <v>185288</v>
      </c>
      <c r="F20556" s="44">
        <v>185857.453125</v>
      </c>
      <c r="G20556" s="44">
        <v>569.453125</v>
      </c>
    </row>
    <row r="20557" spans="1:7">
      <c r="A20557" s="44">
        <v>3</v>
      </c>
      <c r="B20557" s="44">
        <v>97</v>
      </c>
      <c r="C20557" s="44">
        <v>1.6629389999999999</v>
      </c>
      <c r="D20557" s="44">
        <v>873.0625</v>
      </c>
      <c r="E20557" s="44">
        <v>186663.15625</v>
      </c>
      <c r="F20557" s="44">
        <v>187536.21875</v>
      </c>
      <c r="G20557" s="44">
        <v>873.0625</v>
      </c>
    </row>
    <row r="20558" spans="1:7">
      <c r="A20558" s="44">
        <v>3</v>
      </c>
      <c r="B20558" s="44">
        <v>98</v>
      </c>
      <c r="C20558" s="44">
        <v>0.52167799999999998</v>
      </c>
      <c r="D20558" s="44">
        <v>954.11151099999995</v>
      </c>
      <c r="E20558" s="44">
        <v>189200.0625</v>
      </c>
      <c r="F20558" s="44">
        <v>190154.171875</v>
      </c>
      <c r="G20558" s="44">
        <v>954.109375</v>
      </c>
    </row>
    <row r="20559" spans="1:7">
      <c r="A20559" s="44">
        <v>3</v>
      </c>
      <c r="B20559" s="44">
        <v>99</v>
      </c>
      <c r="C20559" s="44">
        <v>1.7212719999999999</v>
      </c>
      <c r="D20559" s="44">
        <v>570.90911900000003</v>
      </c>
      <c r="E20559" s="44">
        <v>190684.578125</v>
      </c>
      <c r="F20559" s="44">
        <v>191255.5</v>
      </c>
      <c r="G20559" s="44">
        <v>570.921875</v>
      </c>
    </row>
    <row r="20560" spans="1:7">
      <c r="A20560" s="44">
        <v>3</v>
      </c>
      <c r="B20560" s="44">
        <v>100</v>
      </c>
      <c r="C20560" s="44">
        <v>0.60389499999999996</v>
      </c>
      <c r="D20560" s="44">
        <v>212.79595900000001</v>
      </c>
      <c r="E20560" s="44">
        <v>192984.125</v>
      </c>
      <c r="F20560" s="44">
        <v>193196.921875</v>
      </c>
      <c r="G20560" s="44">
        <v>212.796875</v>
      </c>
    </row>
    <row r="20561" spans="1:7">
      <c r="A20561" s="44">
        <v>3</v>
      </c>
      <c r="B20561" s="44">
        <v>101</v>
      </c>
      <c r="C20561" s="44">
        <v>3.6379220000000001</v>
      </c>
      <c r="D20561" s="44">
        <v>140.92541499999999</v>
      </c>
      <c r="E20561" s="44">
        <v>193812.265625</v>
      </c>
      <c r="F20561" s="44">
        <v>193953.1875</v>
      </c>
      <c r="G20561" s="44">
        <v>140.921875</v>
      </c>
    </row>
    <row r="20562" spans="1:7">
      <c r="A20562" s="44">
        <v>3</v>
      </c>
      <c r="B20562" s="44">
        <v>102</v>
      </c>
      <c r="C20562" s="44">
        <v>0.74626199999999998</v>
      </c>
      <c r="D20562" s="44">
        <v>323.16882299999997</v>
      </c>
      <c r="E20562" s="44">
        <v>197594.609375</v>
      </c>
      <c r="F20562" s="44">
        <v>197917.765625</v>
      </c>
      <c r="G20562" s="44">
        <v>323.15625</v>
      </c>
    </row>
    <row r="20563" spans="1:7">
      <c r="A20563" s="44">
        <v>3</v>
      </c>
      <c r="B20563" s="44">
        <v>103</v>
      </c>
      <c r="C20563" s="44">
        <v>2.7833589999999999</v>
      </c>
      <c r="D20563" s="44">
        <v>555.92541500000004</v>
      </c>
      <c r="E20563" s="44">
        <v>198672.921875</v>
      </c>
      <c r="F20563" s="44">
        <v>199228.859375</v>
      </c>
      <c r="G20563" s="44">
        <v>555.9375</v>
      </c>
    </row>
    <row r="20564" spans="1:7">
      <c r="A20564" s="44">
        <v>3</v>
      </c>
      <c r="B20564" s="44">
        <v>104</v>
      </c>
      <c r="C20564" s="44">
        <v>1.4648330000000001</v>
      </c>
      <c r="D20564" s="44">
        <v>321.59594700000002</v>
      </c>
      <c r="E20564" s="44">
        <v>202017.046875</v>
      </c>
      <c r="F20564" s="44">
        <v>202338.625</v>
      </c>
      <c r="G20564" s="44">
        <v>321.578125</v>
      </c>
    </row>
    <row r="20565" spans="1:7">
      <c r="A20565" s="44">
        <v>3</v>
      </c>
      <c r="B20565" s="44">
        <v>105</v>
      </c>
      <c r="C20565" s="44">
        <v>1.3945989999999999</v>
      </c>
      <c r="D20565" s="44">
        <v>93.899055000000004</v>
      </c>
      <c r="E20565" s="44">
        <v>203803.34375</v>
      </c>
      <c r="F20565" s="44">
        <v>203897.25</v>
      </c>
      <c r="G20565" s="44">
        <v>93.90625</v>
      </c>
    </row>
    <row r="20566" spans="1:7">
      <c r="A20566" s="44">
        <v>3</v>
      </c>
      <c r="B20566" s="44">
        <v>106</v>
      </c>
      <c r="C20566" s="44">
        <v>1.8430740000000001</v>
      </c>
      <c r="D20566" s="44">
        <v>100.36385300000001</v>
      </c>
      <c r="E20566" s="44">
        <v>205292.3125</v>
      </c>
      <c r="F20566" s="44">
        <v>205392.671875</v>
      </c>
      <c r="G20566" s="44">
        <v>100.359375</v>
      </c>
    </row>
    <row r="20567" spans="1:7">
      <c r="A20567" s="44">
        <v>3</v>
      </c>
      <c r="B20567" s="44">
        <v>107</v>
      </c>
      <c r="C20567" s="44">
        <v>0.81962800000000002</v>
      </c>
      <c r="D20567" s="44">
        <v>103.867332</v>
      </c>
      <c r="E20567" s="44">
        <v>207245.59375</v>
      </c>
      <c r="F20567" s="44">
        <v>207349.46875</v>
      </c>
      <c r="G20567" s="44">
        <v>103.875</v>
      </c>
    </row>
    <row r="20568" spans="1:7">
      <c r="A20568" s="44">
        <v>3</v>
      </c>
      <c r="B20568" s="44">
        <v>108</v>
      </c>
      <c r="C20568" s="44">
        <v>1.0065170000000001</v>
      </c>
      <c r="D20568" s="44">
        <v>159.823532</v>
      </c>
      <c r="E20568" s="44">
        <v>208183.203125</v>
      </c>
      <c r="F20568" s="44">
        <v>208343.015625</v>
      </c>
      <c r="G20568" s="44">
        <v>159.8125</v>
      </c>
    </row>
    <row r="20569" spans="1:7">
      <c r="A20569" s="44">
        <v>3</v>
      </c>
      <c r="B20569" s="44">
        <v>109</v>
      </c>
      <c r="C20569" s="44">
        <v>1.079059</v>
      </c>
      <c r="D20569" s="44">
        <v>690.142517</v>
      </c>
      <c r="E20569" s="44">
        <v>209355.1875</v>
      </c>
      <c r="F20569" s="44">
        <v>210045.328125</v>
      </c>
      <c r="G20569" s="44">
        <v>690.140625</v>
      </c>
    </row>
    <row r="20570" spans="1:7">
      <c r="A20570" s="44">
        <v>3</v>
      </c>
      <c r="B20570" s="44">
        <v>110</v>
      </c>
      <c r="C20570" s="44">
        <v>0.73946199999999995</v>
      </c>
      <c r="D20570" s="44">
        <v>111.35741400000001</v>
      </c>
      <c r="E20570" s="44">
        <v>211136.421875</v>
      </c>
      <c r="F20570" s="44">
        <v>211247.796875</v>
      </c>
      <c r="G20570" s="44">
        <v>111.375</v>
      </c>
    </row>
    <row r="20571" spans="1:7">
      <c r="A20571" s="44">
        <v>3</v>
      </c>
      <c r="B20571" s="44">
        <v>111</v>
      </c>
      <c r="C20571" s="44">
        <v>0.78003900000000004</v>
      </c>
      <c r="D20571" s="44">
        <v>547.225281</v>
      </c>
      <c r="E20571" s="44">
        <v>211999.671875</v>
      </c>
      <c r="F20571" s="44">
        <v>212546.890625</v>
      </c>
      <c r="G20571" s="44">
        <v>547.21875</v>
      </c>
    </row>
    <row r="20572" spans="1:7">
      <c r="A20572" s="44">
        <v>3</v>
      </c>
      <c r="B20572" s="44">
        <v>112</v>
      </c>
      <c r="C20572" s="44">
        <v>2.2258599999999999</v>
      </c>
      <c r="D20572" s="44">
        <v>355.95126299999998</v>
      </c>
      <c r="E20572" s="44">
        <v>213327.90625</v>
      </c>
      <c r="F20572" s="44">
        <v>213683.859375</v>
      </c>
      <c r="G20572" s="44">
        <v>355.953125</v>
      </c>
    </row>
    <row r="20573" spans="1:7">
      <c r="A20573" s="44">
        <v>3</v>
      </c>
      <c r="B20573" s="44">
        <v>113</v>
      </c>
      <c r="C20573" s="44">
        <v>0.57544200000000001</v>
      </c>
      <c r="D20573" s="44">
        <v>533.90429700000004</v>
      </c>
      <c r="E20573" s="44">
        <v>215918.171875</v>
      </c>
      <c r="F20573" s="44">
        <v>216452.0625</v>
      </c>
      <c r="G20573" s="44">
        <v>533.890625</v>
      </c>
    </row>
    <row r="20574" spans="1:7">
      <c r="A20574" s="44">
        <v>3</v>
      </c>
      <c r="B20574" s="44">
        <v>114</v>
      </c>
      <c r="C20574" s="44">
        <v>5.5531999999999998E-2</v>
      </c>
      <c r="D20574" s="44">
        <v>365.50988799999999</v>
      </c>
      <c r="E20574" s="44">
        <v>217027.640625</v>
      </c>
      <c r="F20574" s="44">
        <v>217393.171875</v>
      </c>
      <c r="G20574" s="44">
        <v>365.53125</v>
      </c>
    </row>
    <row r="20575" spans="1:7">
      <c r="A20575" s="44">
        <v>3</v>
      </c>
      <c r="B20575" s="44">
        <v>115</v>
      </c>
      <c r="C20575" s="44">
        <v>1.6878770000000001</v>
      </c>
      <c r="D20575" s="44">
        <v>838.02740500000004</v>
      </c>
      <c r="E20575" s="44">
        <v>217449.609375</v>
      </c>
      <c r="F20575" s="44">
        <v>218287.625</v>
      </c>
      <c r="G20575" s="44">
        <v>838.015625</v>
      </c>
    </row>
    <row r="20576" spans="1:7">
      <c r="A20576" s="44">
        <v>3</v>
      </c>
      <c r="B20576" s="44">
        <v>116</v>
      </c>
      <c r="C20576" s="44">
        <v>9.5953999999999998E-2</v>
      </c>
      <c r="D20576" s="44">
        <v>148.45495600000001</v>
      </c>
      <c r="E20576" s="44">
        <v>219982.828125</v>
      </c>
      <c r="F20576" s="44">
        <v>220131.28125</v>
      </c>
      <c r="G20576" s="44">
        <v>148.453125</v>
      </c>
    </row>
    <row r="20577" spans="1:7">
      <c r="A20577" s="44">
        <v>3</v>
      </c>
      <c r="B20577" s="44">
        <v>117</v>
      </c>
      <c r="C20577" s="44">
        <v>2.409313</v>
      </c>
      <c r="D20577" s="44">
        <v>105.700394</v>
      </c>
      <c r="E20577" s="44">
        <v>220232.859375</v>
      </c>
      <c r="F20577" s="44">
        <v>220338.546875</v>
      </c>
      <c r="G20577" s="44">
        <v>105.6875</v>
      </c>
    </row>
    <row r="20578" spans="1:7">
      <c r="A20578" s="44">
        <v>3</v>
      </c>
      <c r="B20578" s="44">
        <v>118</v>
      </c>
      <c r="C20578" s="44">
        <v>3.1025E-2</v>
      </c>
      <c r="D20578" s="44">
        <v>251.67683400000001</v>
      </c>
      <c r="E20578" s="44">
        <v>222748.71875</v>
      </c>
      <c r="F20578" s="44">
        <v>223000.390625</v>
      </c>
      <c r="G20578" s="44">
        <v>251.671875</v>
      </c>
    </row>
    <row r="20579" spans="1:7">
      <c r="A20579" s="44">
        <v>3</v>
      </c>
      <c r="B20579" s="44">
        <v>119</v>
      </c>
      <c r="C20579" s="44">
        <v>2.1246070000000001</v>
      </c>
      <c r="D20579" s="44">
        <v>180.19830300000001</v>
      </c>
      <c r="E20579" s="44">
        <v>223045.5625</v>
      </c>
      <c r="F20579" s="44">
        <v>223225.75</v>
      </c>
      <c r="G20579" s="44">
        <v>180.1875</v>
      </c>
    </row>
    <row r="20580" spans="1:7">
      <c r="A20580" s="44">
        <v>3</v>
      </c>
      <c r="B20580" s="44">
        <v>120</v>
      </c>
      <c r="C20580" s="44">
        <v>0.47334799999999999</v>
      </c>
      <c r="D20580" s="44">
        <v>631.48803699999996</v>
      </c>
      <c r="E20580" s="44">
        <v>225361.390625</v>
      </c>
      <c r="F20580" s="44">
        <v>225992.875</v>
      </c>
      <c r="G20580" s="44">
        <v>631.484375</v>
      </c>
    </row>
    <row r="20581" spans="1:7">
      <c r="A20581" s="44">
        <v>3</v>
      </c>
      <c r="B20581" s="44">
        <v>121</v>
      </c>
      <c r="C20581" s="44">
        <v>0.23267199999999999</v>
      </c>
      <c r="D20581" s="44">
        <v>775.14416500000004</v>
      </c>
      <c r="E20581" s="44">
        <v>226470.921875</v>
      </c>
      <c r="F20581" s="44">
        <v>227246.078125</v>
      </c>
      <c r="G20581" s="44">
        <v>775.15625</v>
      </c>
    </row>
    <row r="20582" spans="1:7">
      <c r="A20582" s="44">
        <v>3</v>
      </c>
      <c r="B20582" s="44">
        <v>122</v>
      </c>
      <c r="C20582" s="44">
        <v>2.0944159999999998</v>
      </c>
      <c r="D20582" s="44">
        <v>95.479004000000003</v>
      </c>
      <c r="E20582" s="44">
        <v>227489.859375</v>
      </c>
      <c r="F20582" s="44">
        <v>227585.34375</v>
      </c>
      <c r="G20582" s="44">
        <v>95.484375</v>
      </c>
    </row>
    <row r="20583" spans="1:7">
      <c r="A20583" s="44">
        <v>3</v>
      </c>
      <c r="B20583" s="44">
        <v>123</v>
      </c>
      <c r="C20583" s="44">
        <v>0.73812100000000003</v>
      </c>
      <c r="D20583" s="44">
        <v>253.71649199999999</v>
      </c>
      <c r="E20583" s="44">
        <v>229692.96875</v>
      </c>
      <c r="F20583" s="44">
        <v>229946.6875</v>
      </c>
      <c r="G20583" s="44">
        <v>253.71875</v>
      </c>
    </row>
    <row r="20584" spans="1:7">
      <c r="A20584" s="44">
        <v>3</v>
      </c>
      <c r="B20584" s="44">
        <v>124</v>
      </c>
      <c r="C20584" s="44">
        <v>1.280049</v>
      </c>
      <c r="D20584" s="44">
        <v>612.36987299999998</v>
      </c>
      <c r="E20584" s="44">
        <v>230697.171875</v>
      </c>
      <c r="F20584" s="44">
        <v>231309.546875</v>
      </c>
      <c r="G20584" s="44">
        <v>612.375</v>
      </c>
    </row>
    <row r="20585" spans="1:7">
      <c r="A20585" s="44">
        <v>3</v>
      </c>
      <c r="B20585" s="44">
        <v>125</v>
      </c>
      <c r="C20585" s="44">
        <v>2.7046070000000002</v>
      </c>
      <c r="D20585" s="44">
        <v>134.266525</v>
      </c>
      <c r="E20585" s="44">
        <v>232603.609375</v>
      </c>
      <c r="F20585" s="44">
        <v>232737.890625</v>
      </c>
      <c r="G20585" s="44">
        <v>134.28125</v>
      </c>
    </row>
    <row r="20586" spans="1:7">
      <c r="A20586" s="44">
        <v>3</v>
      </c>
      <c r="B20586" s="44">
        <v>126</v>
      </c>
      <c r="C20586" s="44">
        <v>1.2539389999999999</v>
      </c>
      <c r="D20586" s="44">
        <v>497.19619799999998</v>
      </c>
      <c r="E20586" s="44">
        <v>235456.28125</v>
      </c>
      <c r="F20586" s="44">
        <v>235953.46875</v>
      </c>
      <c r="G20586" s="44">
        <v>497.1875</v>
      </c>
    </row>
    <row r="20587" spans="1:7">
      <c r="A20587" s="44">
        <v>3</v>
      </c>
      <c r="B20587" s="44">
        <v>127</v>
      </c>
      <c r="C20587" s="44">
        <v>8.4464999999999998E-2</v>
      </c>
      <c r="D20587" s="44">
        <v>164.92877200000001</v>
      </c>
      <c r="E20587" s="44">
        <v>237208.21875</v>
      </c>
      <c r="F20587" s="44">
        <v>237373.140625</v>
      </c>
      <c r="G20587" s="44">
        <v>164.921875</v>
      </c>
    </row>
    <row r="20588" spans="1:7">
      <c r="A20588" s="44">
        <v>3</v>
      </c>
      <c r="B20588" s="44">
        <v>128</v>
      </c>
      <c r="C20588" s="44">
        <v>0.65827000000000002</v>
      </c>
      <c r="D20588" s="44">
        <v>224.724976</v>
      </c>
      <c r="E20588" s="44">
        <v>237458.265625</v>
      </c>
      <c r="F20588" s="44">
        <v>237682.984375</v>
      </c>
      <c r="G20588" s="44">
        <v>224.71875</v>
      </c>
    </row>
    <row r="20589" spans="1:7">
      <c r="A20589" s="44">
        <v>3</v>
      </c>
      <c r="B20589" s="44">
        <v>129</v>
      </c>
      <c r="C20589" s="44">
        <v>0.473887</v>
      </c>
      <c r="D20589" s="44">
        <v>248.41619900000001</v>
      </c>
      <c r="E20589" s="44">
        <v>238348.953125</v>
      </c>
      <c r="F20589" s="44">
        <v>238597.359375</v>
      </c>
      <c r="G20589" s="44">
        <v>248.40625</v>
      </c>
    </row>
    <row r="20590" spans="1:7">
      <c r="A20590" s="44">
        <v>3</v>
      </c>
      <c r="B20590" s="44">
        <v>130</v>
      </c>
      <c r="C20590" s="44">
        <v>9.9723999999999993E-2</v>
      </c>
      <c r="D20590" s="44">
        <v>277.04745500000001</v>
      </c>
      <c r="E20590" s="44">
        <v>239085.796875</v>
      </c>
      <c r="F20590" s="44">
        <v>239362.859375</v>
      </c>
      <c r="G20590" s="44">
        <v>277.0625</v>
      </c>
    </row>
    <row r="20591" spans="1:7">
      <c r="A20591" s="44">
        <v>3</v>
      </c>
      <c r="B20591" s="44">
        <v>131</v>
      </c>
      <c r="C20591" s="44">
        <v>0.14430100000000001</v>
      </c>
      <c r="D20591" s="44">
        <v>467.10144000000003</v>
      </c>
      <c r="E20591" s="44">
        <v>239476.5</v>
      </c>
      <c r="F20591" s="44">
        <v>239943.59375</v>
      </c>
      <c r="G20591" s="44">
        <v>467.09375</v>
      </c>
    </row>
    <row r="20592" spans="1:7">
      <c r="A20592" s="44">
        <v>3</v>
      </c>
      <c r="B20592" s="44">
        <v>132</v>
      </c>
      <c r="C20592" s="44">
        <v>1.3371949999999999</v>
      </c>
      <c r="D20592" s="44">
        <v>90.705787999999998</v>
      </c>
      <c r="E20592" s="44">
        <v>240101.53125</v>
      </c>
      <c r="F20592" s="44">
        <v>240192.234375</v>
      </c>
      <c r="G20592" s="44">
        <v>90.703125</v>
      </c>
    </row>
    <row r="20593" spans="1:7">
      <c r="A20593" s="44">
        <v>3</v>
      </c>
      <c r="B20593" s="44">
        <v>133</v>
      </c>
      <c r="C20593" s="44">
        <v>0.46495599999999998</v>
      </c>
      <c r="D20593" s="44">
        <v>976.65875200000005</v>
      </c>
      <c r="E20593" s="44">
        <v>241539.21875</v>
      </c>
      <c r="F20593" s="44">
        <v>242515.875</v>
      </c>
      <c r="G20593" s="44">
        <v>976.65625</v>
      </c>
    </row>
    <row r="20594" spans="1:7">
      <c r="A20594" s="44">
        <v>3</v>
      </c>
      <c r="B20594" s="44">
        <v>134</v>
      </c>
      <c r="C20594" s="44">
        <v>1.684088</v>
      </c>
      <c r="D20594" s="44">
        <v>543.990906</v>
      </c>
      <c r="E20594" s="44">
        <v>242993.390625</v>
      </c>
      <c r="F20594" s="44">
        <v>243537.390625</v>
      </c>
      <c r="G20594" s="44">
        <v>544</v>
      </c>
    </row>
    <row r="20595" spans="1:7">
      <c r="A20595" s="44">
        <v>3</v>
      </c>
      <c r="B20595" s="44">
        <v>135</v>
      </c>
      <c r="C20595" s="44">
        <v>2.5327570000000001</v>
      </c>
      <c r="D20595" s="44">
        <v>1203.0695800000001</v>
      </c>
      <c r="E20595" s="44">
        <v>245227.96875</v>
      </c>
      <c r="F20595" s="44">
        <v>246431.03125</v>
      </c>
      <c r="G20595" s="44">
        <v>1203.0625</v>
      </c>
    </row>
    <row r="20596" spans="1:7">
      <c r="A20596" s="44">
        <v>3</v>
      </c>
      <c r="B20596" s="44">
        <v>136</v>
      </c>
      <c r="C20596" s="44">
        <v>0.48939899999999997</v>
      </c>
      <c r="D20596" s="44">
        <v>514.79699700000003</v>
      </c>
      <c r="E20596" s="44">
        <v>248978.28125</v>
      </c>
      <c r="F20596" s="44">
        <v>249493.09375</v>
      </c>
      <c r="G20596" s="44">
        <v>514.8125</v>
      </c>
    </row>
    <row r="20597" spans="1:7">
      <c r="A20597" s="44">
        <v>3</v>
      </c>
      <c r="B20597" s="44">
        <v>137</v>
      </c>
      <c r="C20597" s="44">
        <v>2.0672779999999999</v>
      </c>
      <c r="D20597" s="44">
        <v>133.974594</v>
      </c>
      <c r="E20597" s="44">
        <v>249994.09375</v>
      </c>
      <c r="F20597" s="44">
        <v>250128.0625</v>
      </c>
      <c r="G20597" s="44">
        <v>133.96875</v>
      </c>
    </row>
    <row r="20598" spans="1:7">
      <c r="A20598" s="44">
        <v>3</v>
      </c>
      <c r="B20598" s="44">
        <v>138</v>
      </c>
      <c r="C20598" s="44">
        <v>0.76438300000000003</v>
      </c>
      <c r="D20598" s="44">
        <v>163.88520800000001</v>
      </c>
      <c r="E20598" s="44">
        <v>252200.890625</v>
      </c>
      <c r="F20598" s="44">
        <v>252364.765625</v>
      </c>
      <c r="G20598" s="44">
        <v>163.875</v>
      </c>
    </row>
    <row r="20599" spans="1:7">
      <c r="A20599" s="44">
        <v>3</v>
      </c>
      <c r="B20599" s="44">
        <v>139</v>
      </c>
      <c r="C20599" s="44">
        <v>0.442189</v>
      </c>
      <c r="D20599" s="44">
        <v>953.51806599999998</v>
      </c>
      <c r="E20599" s="44">
        <v>253138.46875</v>
      </c>
      <c r="F20599" s="44">
        <v>254091.984375</v>
      </c>
      <c r="G20599" s="44">
        <v>953.515625</v>
      </c>
    </row>
    <row r="20600" spans="1:7">
      <c r="A20600" s="44">
        <v>3</v>
      </c>
      <c r="B20600" s="44">
        <v>140</v>
      </c>
      <c r="C20600" s="44">
        <v>0.63825299999999996</v>
      </c>
      <c r="D20600" s="44">
        <v>555.23858600000005</v>
      </c>
      <c r="E20600" s="44">
        <v>254549.203125</v>
      </c>
      <c r="F20600" s="44">
        <v>255104.421875</v>
      </c>
      <c r="G20600" s="44">
        <v>555.21875</v>
      </c>
    </row>
    <row r="20601" spans="1:7">
      <c r="A20601" s="44">
        <v>3</v>
      </c>
      <c r="B20601" s="44">
        <v>141</v>
      </c>
      <c r="C20601" s="44">
        <v>2.0941679999999998</v>
      </c>
      <c r="D20601" s="44">
        <v>302.36257899999998</v>
      </c>
      <c r="E20601" s="44">
        <v>255752.578125</v>
      </c>
      <c r="F20601" s="44">
        <v>256054.9375</v>
      </c>
      <c r="G20601" s="44">
        <v>302.359375</v>
      </c>
    </row>
    <row r="20602" spans="1:7">
      <c r="A20602" s="44">
        <v>3</v>
      </c>
      <c r="B20602" s="44">
        <v>142</v>
      </c>
      <c r="C20602" s="44">
        <v>0.54698500000000005</v>
      </c>
      <c r="D20602" s="44">
        <v>131.01327499999999</v>
      </c>
      <c r="E20602" s="44">
        <v>258159.078125</v>
      </c>
      <c r="F20602" s="44">
        <v>258290.078125</v>
      </c>
      <c r="G20602" s="44">
        <v>131</v>
      </c>
    </row>
    <row r="20603" spans="1:7">
      <c r="A20603" s="44">
        <v>3</v>
      </c>
      <c r="B20603" s="44">
        <v>143</v>
      </c>
      <c r="C20603" s="44">
        <v>5.4627030000000003</v>
      </c>
      <c r="D20603" s="44">
        <v>73.225937000000002</v>
      </c>
      <c r="E20603" s="44">
        <v>258846.65625</v>
      </c>
      <c r="F20603" s="44">
        <v>258919.890625</v>
      </c>
      <c r="G20603" s="44">
        <v>73.234375</v>
      </c>
    </row>
    <row r="20604" spans="1:7">
      <c r="A20604" s="44">
        <v>3</v>
      </c>
      <c r="B20604" s="44">
        <v>144</v>
      </c>
      <c r="C20604" s="44">
        <v>1.1653690000000001</v>
      </c>
      <c r="D20604" s="44">
        <v>199.38130200000001</v>
      </c>
      <c r="E20604" s="44">
        <v>264394.125</v>
      </c>
      <c r="F20604" s="44">
        <v>264593.5</v>
      </c>
      <c r="G20604" s="44">
        <v>199.375</v>
      </c>
    </row>
    <row r="20605" spans="1:7">
      <c r="A20605" s="44">
        <v>3</v>
      </c>
      <c r="B20605" s="44">
        <v>145</v>
      </c>
      <c r="C20605" s="44">
        <v>1.3669210000000001</v>
      </c>
      <c r="D20605" s="44">
        <v>193.27098100000001</v>
      </c>
      <c r="E20605" s="44">
        <v>265769.25</v>
      </c>
      <c r="F20605" s="44">
        <v>265962.53125</v>
      </c>
      <c r="G20605" s="44">
        <v>193.28125</v>
      </c>
    </row>
    <row r="20606" spans="1:7">
      <c r="A20606" s="44">
        <v>3</v>
      </c>
      <c r="B20606" s="44">
        <v>146</v>
      </c>
      <c r="C20606" s="44">
        <v>0.74993799999999999</v>
      </c>
      <c r="D20606" s="44">
        <v>108.287018</v>
      </c>
      <c r="E20606" s="44">
        <v>267333.0625</v>
      </c>
      <c r="F20606" s="44">
        <v>267441.34375</v>
      </c>
      <c r="G20606" s="44">
        <v>108.28125</v>
      </c>
    </row>
    <row r="20607" spans="1:7">
      <c r="A20607" s="44">
        <v>3</v>
      </c>
      <c r="B20607" s="44">
        <v>147</v>
      </c>
      <c r="C20607" s="44">
        <v>1.3957079999999999</v>
      </c>
      <c r="D20607" s="44">
        <v>610.37316899999996</v>
      </c>
      <c r="E20607" s="44">
        <v>268192.5625</v>
      </c>
      <c r="F20607" s="44">
        <v>268802.9375</v>
      </c>
      <c r="G20607" s="44">
        <v>610.375</v>
      </c>
    </row>
    <row r="20608" spans="1:7">
      <c r="A20608" s="44">
        <v>3</v>
      </c>
      <c r="B20608" s="44">
        <v>148</v>
      </c>
      <c r="C20608" s="44">
        <v>0.83252499999999996</v>
      </c>
      <c r="D20608" s="44">
        <v>114.792564</v>
      </c>
      <c r="E20608" s="44">
        <v>270208.59375</v>
      </c>
      <c r="F20608" s="44">
        <v>270323.40625</v>
      </c>
      <c r="G20608" s="44">
        <v>114.8125</v>
      </c>
    </row>
    <row r="20609" spans="1:7">
      <c r="A20609" s="44">
        <v>3</v>
      </c>
      <c r="B20609" s="44">
        <v>149</v>
      </c>
      <c r="C20609" s="44">
        <v>0.81073200000000001</v>
      </c>
      <c r="D20609" s="44">
        <v>346.72564699999998</v>
      </c>
      <c r="E20609" s="44">
        <v>271161.9375</v>
      </c>
      <c r="F20609" s="44">
        <v>271508.65625</v>
      </c>
      <c r="G20609" s="44">
        <v>346.71875</v>
      </c>
    </row>
    <row r="20610" spans="1:7">
      <c r="A20610" s="44">
        <v>3</v>
      </c>
      <c r="B20610" s="44">
        <v>150</v>
      </c>
      <c r="C20610" s="44">
        <v>0.14064099999999999</v>
      </c>
      <c r="D20610" s="44">
        <v>469.96139499999998</v>
      </c>
      <c r="E20610" s="44">
        <v>272323.5</v>
      </c>
      <c r="F20610" s="44">
        <v>272793.46875</v>
      </c>
      <c r="G20610" s="44">
        <v>469.96875</v>
      </c>
    </row>
    <row r="20611" spans="1:7">
      <c r="A20611" s="44">
        <v>3</v>
      </c>
      <c r="B20611" s="44">
        <v>151</v>
      </c>
      <c r="C20611" s="44">
        <v>1.450021</v>
      </c>
      <c r="D20611" s="44">
        <v>188.81120300000001</v>
      </c>
      <c r="E20611" s="44">
        <v>272948.5625</v>
      </c>
      <c r="F20611" s="44">
        <v>273137.375</v>
      </c>
      <c r="G20611" s="44">
        <v>188.8125</v>
      </c>
    </row>
    <row r="20612" spans="1:7">
      <c r="A20612" s="44">
        <v>3</v>
      </c>
      <c r="B20612" s="44">
        <v>152</v>
      </c>
      <c r="C20612" s="44">
        <v>0.31612899999999999</v>
      </c>
      <c r="D20612" s="44">
        <v>1089.603149</v>
      </c>
      <c r="E20612" s="44">
        <v>274591.03125</v>
      </c>
      <c r="F20612" s="44">
        <v>275680.625</v>
      </c>
      <c r="G20612" s="44">
        <v>1089.59375</v>
      </c>
    </row>
    <row r="20613" spans="1:7">
      <c r="A20613" s="44">
        <v>3</v>
      </c>
      <c r="B20613" s="44">
        <v>153</v>
      </c>
      <c r="C20613" s="44">
        <v>0.80150600000000005</v>
      </c>
      <c r="D20613" s="44">
        <v>73.922072999999997</v>
      </c>
      <c r="E20613" s="44">
        <v>275997.4375</v>
      </c>
      <c r="F20613" s="44">
        <v>276071.375</v>
      </c>
      <c r="G20613" s="44">
        <v>73.9375</v>
      </c>
    </row>
    <row r="20614" spans="1:7">
      <c r="A20614" s="44">
        <v>3</v>
      </c>
      <c r="B20614" s="44">
        <v>154</v>
      </c>
      <c r="C20614" s="44">
        <v>1.398917</v>
      </c>
      <c r="D20614" s="44">
        <v>108.472443</v>
      </c>
      <c r="E20614" s="44">
        <v>276888.1875</v>
      </c>
      <c r="F20614" s="44">
        <v>276996.65625</v>
      </c>
      <c r="G20614" s="44">
        <v>108.46875</v>
      </c>
    </row>
    <row r="20615" spans="1:7">
      <c r="A20615" s="44">
        <v>3</v>
      </c>
      <c r="B20615" s="44">
        <v>155</v>
      </c>
      <c r="C20615" s="44">
        <v>0.24526800000000001</v>
      </c>
      <c r="D20615" s="44">
        <v>191.50209000000001</v>
      </c>
      <c r="E20615" s="44">
        <v>278403.96875</v>
      </c>
      <c r="F20615" s="44">
        <v>278595.46875</v>
      </c>
      <c r="G20615" s="44">
        <v>191.5</v>
      </c>
    </row>
    <row r="20616" spans="1:7">
      <c r="A20616" s="44">
        <v>3</v>
      </c>
      <c r="B20616" s="44">
        <v>156</v>
      </c>
      <c r="C20616" s="44">
        <v>0.737738</v>
      </c>
      <c r="D20616" s="44">
        <v>959.18920900000001</v>
      </c>
      <c r="E20616" s="44">
        <v>278841.53125</v>
      </c>
      <c r="F20616" s="44">
        <v>279800.71875</v>
      </c>
      <c r="G20616" s="44">
        <v>959.1875</v>
      </c>
    </row>
    <row r="20617" spans="1:7">
      <c r="A20617" s="44">
        <v>3</v>
      </c>
      <c r="B20617" s="44">
        <v>157</v>
      </c>
      <c r="C20617" s="44">
        <v>0.35136600000000001</v>
      </c>
      <c r="D20617" s="44">
        <v>178.729355</v>
      </c>
      <c r="E20617" s="44">
        <v>280544.875</v>
      </c>
      <c r="F20617" s="44">
        <v>280723.625</v>
      </c>
      <c r="G20617" s="44">
        <v>178.75</v>
      </c>
    </row>
    <row r="20618" spans="1:7">
      <c r="A20618" s="44">
        <v>3</v>
      </c>
      <c r="B20618" s="44">
        <v>158</v>
      </c>
      <c r="C20618" s="44">
        <v>7.4059E-2</v>
      </c>
      <c r="D20618" s="44">
        <v>107.981621</v>
      </c>
      <c r="E20618" s="44">
        <v>281077.59375</v>
      </c>
      <c r="F20618" s="44">
        <v>281185.59375</v>
      </c>
      <c r="G20618" s="44">
        <v>108</v>
      </c>
    </row>
    <row r="20619" spans="1:7">
      <c r="A20619" s="44">
        <v>3</v>
      </c>
      <c r="B20619" s="44">
        <v>159</v>
      </c>
      <c r="C20619" s="44">
        <v>0.63214700000000001</v>
      </c>
      <c r="D20619" s="44">
        <v>81.090393000000006</v>
      </c>
      <c r="E20619" s="44">
        <v>281265.1875</v>
      </c>
      <c r="F20619" s="44">
        <v>281346.28125</v>
      </c>
      <c r="G20619" s="44">
        <v>81.09375</v>
      </c>
    </row>
    <row r="20620" spans="1:7">
      <c r="A20620" s="44">
        <v>3</v>
      </c>
      <c r="B20620" s="44">
        <v>160</v>
      </c>
      <c r="C20620" s="44">
        <v>0.81066300000000002</v>
      </c>
      <c r="D20620" s="44">
        <v>337.09515399999998</v>
      </c>
      <c r="E20620" s="44">
        <v>281984.65625</v>
      </c>
      <c r="F20620" s="44">
        <v>282321.75</v>
      </c>
      <c r="G20620" s="44">
        <v>337.09375</v>
      </c>
    </row>
    <row r="20621" spans="1:7">
      <c r="A20621" s="44">
        <v>3</v>
      </c>
      <c r="B20621" s="44">
        <v>161</v>
      </c>
      <c r="C20621" s="44">
        <v>0.97422900000000001</v>
      </c>
      <c r="D20621" s="44">
        <v>1119.04126</v>
      </c>
      <c r="E20621" s="44">
        <v>283141</v>
      </c>
      <c r="F20621" s="44">
        <v>284260.03125</v>
      </c>
      <c r="G20621" s="44">
        <v>1119.03125</v>
      </c>
    </row>
    <row r="20622" spans="1:7">
      <c r="A20622" s="44">
        <v>3</v>
      </c>
      <c r="B20622" s="44">
        <v>162</v>
      </c>
      <c r="C20622" s="44">
        <v>0.59832799999999997</v>
      </c>
      <c r="D20622" s="44">
        <v>91.407387</v>
      </c>
      <c r="E20622" s="44">
        <v>285234.96875</v>
      </c>
      <c r="F20622" s="44">
        <v>285326.375</v>
      </c>
      <c r="G20622" s="44">
        <v>91.40625</v>
      </c>
    </row>
    <row r="20623" spans="1:7">
      <c r="A20623" s="44">
        <v>3</v>
      </c>
      <c r="B20623" s="44">
        <v>163</v>
      </c>
      <c r="C20623" s="44">
        <v>0.42057899999999998</v>
      </c>
      <c r="D20623" s="44">
        <v>220.00598099999999</v>
      </c>
      <c r="E20623" s="44">
        <v>285938.1875</v>
      </c>
      <c r="F20623" s="44">
        <v>286158.1875</v>
      </c>
      <c r="G20623" s="44">
        <v>220</v>
      </c>
    </row>
    <row r="20624" spans="1:7">
      <c r="A20624" s="44">
        <v>3</v>
      </c>
      <c r="B20624" s="44">
        <v>164</v>
      </c>
      <c r="C20624" s="44">
        <v>1.035404</v>
      </c>
      <c r="D20624" s="44">
        <v>154.934189</v>
      </c>
      <c r="E20624" s="44">
        <v>286578.90625</v>
      </c>
      <c r="F20624" s="44">
        <v>286733.84375</v>
      </c>
      <c r="G20624" s="44">
        <v>154.9375</v>
      </c>
    </row>
    <row r="20625" spans="1:7">
      <c r="A20625" s="44">
        <v>3</v>
      </c>
      <c r="B20625" s="44">
        <v>165</v>
      </c>
      <c r="C20625" s="44">
        <v>3.4473210000000001</v>
      </c>
      <c r="D20625" s="44">
        <v>243.30325300000001</v>
      </c>
      <c r="E20625" s="44">
        <v>287782.15625</v>
      </c>
      <c r="F20625" s="44">
        <v>288025.46875</v>
      </c>
      <c r="G20625" s="44">
        <v>243.3125</v>
      </c>
    </row>
    <row r="20626" spans="1:7">
      <c r="A20626" s="44">
        <v>3</v>
      </c>
      <c r="B20626" s="44">
        <v>166</v>
      </c>
      <c r="C20626" s="44">
        <v>0.361346</v>
      </c>
      <c r="D20626" s="44">
        <v>171.79426599999999</v>
      </c>
      <c r="E20626" s="44">
        <v>291486.5</v>
      </c>
      <c r="F20626" s="44">
        <v>291658.28125</v>
      </c>
      <c r="G20626" s="44">
        <v>171.78125</v>
      </c>
    </row>
    <row r="20627" spans="1:7">
      <c r="A20627" s="44">
        <v>3</v>
      </c>
      <c r="B20627" s="44">
        <v>167</v>
      </c>
      <c r="C20627" s="44">
        <v>2.4909979999999998</v>
      </c>
      <c r="D20627" s="44">
        <v>156.81890899999999</v>
      </c>
      <c r="E20627" s="44">
        <v>292033.46875</v>
      </c>
      <c r="F20627" s="44">
        <v>292190.3125</v>
      </c>
      <c r="G20627" s="44">
        <v>156.84375</v>
      </c>
    </row>
    <row r="20628" spans="1:7">
      <c r="A20628" s="44">
        <v>3</v>
      </c>
      <c r="B20628" s="44">
        <v>168</v>
      </c>
      <c r="C20628" s="44">
        <v>0.124163</v>
      </c>
      <c r="D20628" s="44">
        <v>230.153595</v>
      </c>
      <c r="E20628" s="44">
        <v>294690</v>
      </c>
      <c r="F20628" s="44">
        <v>294920.15625</v>
      </c>
      <c r="G20628" s="44">
        <v>230.15625</v>
      </c>
    </row>
    <row r="20629" spans="1:7">
      <c r="A20629" s="44">
        <v>3</v>
      </c>
      <c r="B20629" s="44">
        <v>169</v>
      </c>
      <c r="C20629" s="44">
        <v>0.219473</v>
      </c>
      <c r="D20629" s="44">
        <v>166.602081</v>
      </c>
      <c r="E20629" s="44">
        <v>295049.4375</v>
      </c>
      <c r="F20629" s="44">
        <v>295216.03125</v>
      </c>
      <c r="G20629" s="44">
        <v>166.59375</v>
      </c>
    </row>
    <row r="20630" spans="1:7">
      <c r="A20630" s="44">
        <v>3</v>
      </c>
      <c r="B20630" s="44">
        <v>170</v>
      </c>
      <c r="C20630" s="44">
        <v>9.1979999999999996E-3</v>
      </c>
      <c r="D20630" s="44">
        <v>106.84951</v>
      </c>
      <c r="E20630" s="44">
        <v>295440.09375</v>
      </c>
      <c r="F20630" s="44">
        <v>295546.9375</v>
      </c>
      <c r="G20630" s="44">
        <v>106.84375</v>
      </c>
    </row>
    <row r="20631" spans="1:7">
      <c r="A20631" s="44">
        <v>3</v>
      </c>
      <c r="B20631" s="44">
        <v>171</v>
      </c>
      <c r="C20631" s="44">
        <v>1.030089</v>
      </c>
      <c r="D20631" s="44">
        <v>116.18868999999999</v>
      </c>
      <c r="E20631" s="44">
        <v>295565.125</v>
      </c>
      <c r="F20631" s="44">
        <v>295681.34375</v>
      </c>
      <c r="G20631" s="44">
        <v>116.21875</v>
      </c>
    </row>
    <row r="20632" spans="1:7">
      <c r="A20632" s="44">
        <v>3</v>
      </c>
      <c r="B20632" s="44">
        <v>172</v>
      </c>
      <c r="C20632" s="44">
        <v>0.42155500000000001</v>
      </c>
      <c r="D20632" s="44">
        <v>157.35112000000001</v>
      </c>
      <c r="E20632" s="44">
        <v>296721.53125</v>
      </c>
      <c r="F20632" s="44">
        <v>296878.875</v>
      </c>
      <c r="G20632" s="44">
        <v>157.34375</v>
      </c>
    </row>
    <row r="20633" spans="1:7">
      <c r="A20633" s="44">
        <v>3</v>
      </c>
      <c r="B20633" s="44">
        <v>173</v>
      </c>
      <c r="C20633" s="44">
        <v>0.682311</v>
      </c>
      <c r="D20633" s="44">
        <v>518.36108400000001</v>
      </c>
      <c r="E20633" s="44">
        <v>297315.3125</v>
      </c>
      <c r="F20633" s="44">
        <v>297833.65625</v>
      </c>
      <c r="G20633" s="44">
        <v>518.34375</v>
      </c>
    </row>
    <row r="20634" spans="1:7">
      <c r="A20634" s="44">
        <v>3</v>
      </c>
      <c r="B20634" s="44">
        <v>174</v>
      </c>
      <c r="C20634" s="44">
        <v>0.91482699999999995</v>
      </c>
      <c r="D20634" s="44">
        <v>886.15606700000001</v>
      </c>
      <c r="E20634" s="44">
        <v>298519.75</v>
      </c>
      <c r="F20634" s="44">
        <v>299405.90625</v>
      </c>
      <c r="G20634" s="44">
        <v>886.15625</v>
      </c>
    </row>
    <row r="20635" spans="1:7">
      <c r="A20635" s="44">
        <v>3</v>
      </c>
      <c r="B20635" s="44">
        <v>175</v>
      </c>
      <c r="C20635" s="44">
        <v>0.17971899999999999</v>
      </c>
      <c r="D20635" s="44">
        <v>148.546066</v>
      </c>
      <c r="E20635" s="44">
        <v>300332.375</v>
      </c>
      <c r="F20635" s="44">
        <v>300480.90625</v>
      </c>
      <c r="G20635" s="44">
        <v>148.53125</v>
      </c>
    </row>
    <row r="20636" spans="1:7">
      <c r="A20636" s="44">
        <v>3</v>
      </c>
      <c r="B20636" s="44">
        <v>176</v>
      </c>
      <c r="C20636" s="44">
        <v>1.1467510000000001</v>
      </c>
      <c r="D20636" s="44">
        <v>114.62670900000001</v>
      </c>
      <c r="E20636" s="44">
        <v>300660.53125</v>
      </c>
      <c r="F20636" s="44">
        <v>300775.15625</v>
      </c>
      <c r="G20636" s="44">
        <v>114.625</v>
      </c>
    </row>
    <row r="20637" spans="1:7">
      <c r="A20637" s="44">
        <v>3</v>
      </c>
      <c r="B20637" s="44">
        <v>177</v>
      </c>
      <c r="C20637" s="44">
        <v>0.56787500000000002</v>
      </c>
      <c r="D20637" s="44">
        <v>139.569061</v>
      </c>
      <c r="E20637" s="44">
        <v>301926.28125</v>
      </c>
      <c r="F20637" s="44">
        <v>302065.875</v>
      </c>
      <c r="G20637" s="44">
        <v>139.59375</v>
      </c>
    </row>
    <row r="20638" spans="1:7">
      <c r="A20638" s="44">
        <v>3</v>
      </c>
      <c r="B20638" s="44">
        <v>178</v>
      </c>
      <c r="C20638" s="44">
        <v>2.7422599999999999</v>
      </c>
      <c r="D20638" s="44">
        <v>611.180969</v>
      </c>
      <c r="E20638" s="44">
        <v>302644.96875</v>
      </c>
      <c r="F20638" s="44">
        <v>303256.15625</v>
      </c>
      <c r="G20638" s="44">
        <v>611.1875</v>
      </c>
    </row>
    <row r="20639" spans="1:7">
      <c r="A20639" s="44">
        <v>3</v>
      </c>
      <c r="B20639" s="44">
        <v>179</v>
      </c>
      <c r="C20639" s="44">
        <v>1.072883</v>
      </c>
      <c r="D20639" s="44">
        <v>253.244598</v>
      </c>
      <c r="E20639" s="44">
        <v>306009.78125</v>
      </c>
      <c r="F20639" s="44">
        <v>306263.03125</v>
      </c>
      <c r="G20639" s="44">
        <v>253.25</v>
      </c>
    </row>
    <row r="20640" spans="1:7">
      <c r="A20640" s="44">
        <v>3</v>
      </c>
      <c r="B20640" s="44">
        <v>180</v>
      </c>
      <c r="C20640" s="44">
        <v>1.7095659999999999</v>
      </c>
      <c r="D20640" s="44">
        <v>190.442474</v>
      </c>
      <c r="E20640" s="44">
        <v>307338.09375</v>
      </c>
      <c r="F20640" s="44">
        <v>307528.53125</v>
      </c>
      <c r="G20640" s="44">
        <v>190.4375</v>
      </c>
    </row>
    <row r="20641" spans="1:7">
      <c r="A20641" s="44">
        <v>3</v>
      </c>
      <c r="B20641" s="44">
        <v>181</v>
      </c>
      <c r="C20641" s="44">
        <v>1.623019</v>
      </c>
      <c r="D20641" s="44">
        <v>133.30892900000001</v>
      </c>
      <c r="E20641" s="44">
        <v>309244.53125</v>
      </c>
      <c r="F20641" s="44">
        <v>309377.84375</v>
      </c>
      <c r="G20641" s="44">
        <v>133.3125</v>
      </c>
    </row>
    <row r="20642" spans="1:7">
      <c r="A20642" s="44">
        <v>3</v>
      </c>
      <c r="B20642" s="44">
        <v>182</v>
      </c>
      <c r="C20642" s="44">
        <v>0.90670799999999996</v>
      </c>
      <c r="D20642" s="44">
        <v>671.21936000000005</v>
      </c>
      <c r="E20642" s="44">
        <v>311011.4375</v>
      </c>
      <c r="F20642" s="44">
        <v>311682.65625</v>
      </c>
      <c r="G20642" s="44">
        <v>671.21875</v>
      </c>
    </row>
    <row r="20643" spans="1:7">
      <c r="A20643" s="44">
        <v>3</v>
      </c>
      <c r="B20643" s="44">
        <v>183</v>
      </c>
      <c r="C20643" s="44">
        <v>4.8908E-2</v>
      </c>
      <c r="D20643" s="44">
        <v>646.055969</v>
      </c>
      <c r="E20643" s="44">
        <v>312589.6875</v>
      </c>
      <c r="F20643" s="44">
        <v>313235.71875</v>
      </c>
      <c r="G20643" s="44">
        <v>646.03125</v>
      </c>
    </row>
    <row r="20644" spans="1:7">
      <c r="A20644" s="44">
        <v>3</v>
      </c>
      <c r="B20644" s="44">
        <v>184</v>
      </c>
      <c r="C20644" s="44">
        <v>0.69733699999999998</v>
      </c>
      <c r="D20644" s="44">
        <v>122.277512</v>
      </c>
      <c r="E20644" s="44">
        <v>313284.5</v>
      </c>
      <c r="F20644" s="44">
        <v>313406.78125</v>
      </c>
      <c r="G20644" s="44">
        <v>122.28125</v>
      </c>
    </row>
    <row r="20645" spans="1:7">
      <c r="A20645" s="44">
        <v>3</v>
      </c>
      <c r="B20645" s="44">
        <v>185</v>
      </c>
      <c r="C20645" s="44">
        <v>0.350802</v>
      </c>
      <c r="D20645" s="44">
        <v>487.91924999999998</v>
      </c>
      <c r="E20645" s="44">
        <v>314112.71875</v>
      </c>
      <c r="F20645" s="44">
        <v>314600.625</v>
      </c>
      <c r="G20645" s="44">
        <v>487.90625</v>
      </c>
    </row>
    <row r="20646" spans="1:7">
      <c r="A20646" s="44">
        <v>3</v>
      </c>
      <c r="B20646" s="44">
        <v>186</v>
      </c>
      <c r="C20646" s="44">
        <v>0.21152299999999999</v>
      </c>
      <c r="D20646" s="44">
        <v>176.778885</v>
      </c>
      <c r="E20646" s="44">
        <v>314956.53125</v>
      </c>
      <c r="F20646" s="44">
        <v>315133.3125</v>
      </c>
      <c r="G20646" s="44">
        <v>176.78125</v>
      </c>
    </row>
    <row r="20647" spans="1:7">
      <c r="A20647" s="44">
        <v>3</v>
      </c>
      <c r="B20647" s="44">
        <v>187</v>
      </c>
      <c r="C20647" s="44">
        <v>2.7843460000000002</v>
      </c>
      <c r="D20647" s="44">
        <v>118.461578</v>
      </c>
      <c r="E20647" s="44">
        <v>315347.03125</v>
      </c>
      <c r="F20647" s="44">
        <v>315465.5</v>
      </c>
      <c r="G20647" s="44">
        <v>118.46875</v>
      </c>
    </row>
    <row r="20648" spans="1:7">
      <c r="A20648" s="44">
        <v>3</v>
      </c>
      <c r="B20648" s="44">
        <v>188</v>
      </c>
      <c r="C20648" s="44">
        <v>0.126861</v>
      </c>
      <c r="D20648" s="44">
        <v>333.34787</v>
      </c>
      <c r="E20648" s="44">
        <v>318261.71875</v>
      </c>
      <c r="F20648" s="44">
        <v>318595.0625</v>
      </c>
      <c r="G20648" s="44">
        <v>333.34375</v>
      </c>
    </row>
    <row r="20649" spans="1:7">
      <c r="A20649" s="44">
        <v>3</v>
      </c>
      <c r="B20649" s="44">
        <v>189</v>
      </c>
      <c r="C20649" s="44">
        <v>1.0434289999999999</v>
      </c>
      <c r="D20649" s="44">
        <v>836.46893299999999</v>
      </c>
      <c r="E20649" s="44">
        <v>318730.4375</v>
      </c>
      <c r="F20649" s="44">
        <v>319566.90625</v>
      </c>
      <c r="G20649" s="44">
        <v>836.46875</v>
      </c>
    </row>
    <row r="20650" spans="1:7">
      <c r="A20650" s="44">
        <v>3</v>
      </c>
      <c r="B20650" s="44">
        <v>190</v>
      </c>
      <c r="C20650" s="44">
        <v>0.38672000000000001</v>
      </c>
      <c r="D20650" s="44">
        <v>133.506226</v>
      </c>
      <c r="E20650" s="44">
        <v>320610.3125</v>
      </c>
      <c r="F20650" s="44">
        <v>320743.84375</v>
      </c>
      <c r="G20650" s="44">
        <v>133.53125</v>
      </c>
    </row>
    <row r="20651" spans="1:7">
      <c r="A20651" s="44">
        <v>3</v>
      </c>
      <c r="B20651" s="44">
        <v>191</v>
      </c>
      <c r="C20651" s="44">
        <v>0.93188499999999996</v>
      </c>
      <c r="D20651" s="44">
        <v>244.00228899999999</v>
      </c>
      <c r="E20651" s="44">
        <v>321141.65625</v>
      </c>
      <c r="F20651" s="44">
        <v>321385.65625</v>
      </c>
      <c r="G20651" s="44">
        <v>244</v>
      </c>
    </row>
    <row r="20652" spans="1:7">
      <c r="A20652" s="44">
        <v>3</v>
      </c>
      <c r="B20652" s="44">
        <v>192</v>
      </c>
      <c r="C20652" s="44">
        <v>9.9824999999999997E-2</v>
      </c>
      <c r="D20652" s="44">
        <v>134.06890899999999</v>
      </c>
      <c r="E20652" s="44">
        <v>322329.1875</v>
      </c>
      <c r="F20652" s="44">
        <v>322463.25</v>
      </c>
      <c r="G20652" s="44">
        <v>134.0625</v>
      </c>
    </row>
    <row r="20653" spans="1:7">
      <c r="A20653" s="44">
        <v>3</v>
      </c>
      <c r="B20653" s="44">
        <v>193</v>
      </c>
      <c r="C20653" s="44">
        <v>0.38255099999999997</v>
      </c>
      <c r="D20653" s="44">
        <v>132.37475599999999</v>
      </c>
      <c r="E20653" s="44">
        <v>322563.71875</v>
      </c>
      <c r="F20653" s="44">
        <v>322696.0625</v>
      </c>
      <c r="G20653" s="44">
        <v>132.34375</v>
      </c>
    </row>
    <row r="20654" spans="1:7">
      <c r="A20654" s="44">
        <v>3</v>
      </c>
      <c r="B20654" s="44">
        <v>194</v>
      </c>
      <c r="C20654" s="44">
        <v>2.3635190000000001</v>
      </c>
      <c r="D20654" s="44">
        <v>790.82879600000001</v>
      </c>
      <c r="E20654" s="44">
        <v>323079.40625</v>
      </c>
      <c r="F20654" s="44">
        <v>323870.21875</v>
      </c>
      <c r="G20654" s="44">
        <v>790.8125</v>
      </c>
    </row>
    <row r="20655" spans="1:7">
      <c r="A20655" s="44">
        <v>3</v>
      </c>
      <c r="B20655" s="44">
        <v>195</v>
      </c>
      <c r="C20655" s="44">
        <v>2.2825530000000001</v>
      </c>
      <c r="D20655" s="44">
        <v>158.30870100000001</v>
      </c>
      <c r="E20655" s="44">
        <v>326241.90625</v>
      </c>
      <c r="F20655" s="44">
        <v>326400.21875</v>
      </c>
      <c r="G20655" s="44">
        <v>158.3125</v>
      </c>
    </row>
    <row r="20656" spans="1:7">
      <c r="A20656" s="44">
        <v>3</v>
      </c>
      <c r="B20656" s="44">
        <v>196</v>
      </c>
      <c r="C20656" s="44">
        <v>0.85789300000000002</v>
      </c>
      <c r="D20656" s="44">
        <v>514.41235400000005</v>
      </c>
      <c r="E20656" s="44">
        <v>328695.09375</v>
      </c>
      <c r="F20656" s="44">
        <v>329209.5</v>
      </c>
      <c r="G20656" s="44">
        <v>514.40625</v>
      </c>
    </row>
    <row r="20657" spans="1:7">
      <c r="A20657" s="44">
        <v>3</v>
      </c>
      <c r="B20657" s="44">
        <v>197</v>
      </c>
      <c r="C20657" s="44">
        <v>0.37435200000000002</v>
      </c>
      <c r="D20657" s="44">
        <v>151.92506399999999</v>
      </c>
      <c r="E20657" s="44">
        <v>330071.03125</v>
      </c>
      <c r="F20657" s="44">
        <v>330222.9375</v>
      </c>
      <c r="G20657" s="44">
        <v>151.90625</v>
      </c>
    </row>
    <row r="20658" spans="1:7">
      <c r="A20658" s="44">
        <v>3</v>
      </c>
      <c r="B20658" s="44">
        <v>198</v>
      </c>
      <c r="C20658" s="44">
        <v>9.8476999999999995E-2</v>
      </c>
      <c r="D20658" s="44">
        <v>180.05779999999999</v>
      </c>
      <c r="E20658" s="44">
        <v>330602.34375</v>
      </c>
      <c r="F20658" s="44">
        <v>330782.40625</v>
      </c>
      <c r="G20658" s="44">
        <v>180.0625</v>
      </c>
    </row>
    <row r="20659" spans="1:7">
      <c r="A20659" s="44">
        <v>3</v>
      </c>
      <c r="B20659" s="44">
        <v>199</v>
      </c>
      <c r="C20659" s="44">
        <v>0.46850900000000001</v>
      </c>
      <c r="D20659" s="44">
        <v>177.62034600000001</v>
      </c>
      <c r="E20659" s="44">
        <v>330883.625</v>
      </c>
      <c r="F20659" s="44">
        <v>331061.25</v>
      </c>
      <c r="G20659" s="44">
        <v>177.625</v>
      </c>
    </row>
    <row r="20660" spans="1:7">
      <c r="A20660" s="44">
        <v>3</v>
      </c>
      <c r="B20660" s="44">
        <v>200</v>
      </c>
      <c r="C20660" s="44">
        <v>0.462142</v>
      </c>
      <c r="D20660" s="44">
        <v>261.12316900000002</v>
      </c>
      <c r="E20660" s="44">
        <v>331539.90625</v>
      </c>
      <c r="F20660" s="44">
        <v>331801.03125</v>
      </c>
      <c r="G20660" s="44">
        <v>261.125</v>
      </c>
    </row>
    <row r="20661" spans="1:7">
      <c r="A20661" s="44">
        <v>3</v>
      </c>
      <c r="B20661" s="44">
        <v>201</v>
      </c>
      <c r="C20661" s="44">
        <v>0.27082600000000001</v>
      </c>
      <c r="D20661" s="44">
        <v>115.240402</v>
      </c>
      <c r="E20661" s="44">
        <v>332274.375</v>
      </c>
      <c r="F20661" s="44">
        <v>332389.625</v>
      </c>
      <c r="G20661" s="44">
        <v>115.25</v>
      </c>
    </row>
    <row r="20662" spans="1:7">
      <c r="A20662" s="44">
        <v>3</v>
      </c>
      <c r="B20662" s="44">
        <v>202</v>
      </c>
      <c r="C20662" s="44">
        <v>0.64027699999999999</v>
      </c>
      <c r="D20662" s="44">
        <v>609.46209699999997</v>
      </c>
      <c r="E20662" s="44">
        <v>332665.25</v>
      </c>
      <c r="F20662" s="44">
        <v>333274.75</v>
      </c>
      <c r="G20662" s="44">
        <v>609.5</v>
      </c>
    </row>
    <row r="20663" spans="1:7">
      <c r="A20663" s="44">
        <v>3</v>
      </c>
      <c r="B20663" s="44">
        <v>203</v>
      </c>
      <c r="C20663" s="44">
        <v>0.78974</v>
      </c>
      <c r="D20663" s="44">
        <v>107.822502</v>
      </c>
      <c r="E20663" s="44">
        <v>333915.46875</v>
      </c>
      <c r="F20663" s="44">
        <v>334023.3125</v>
      </c>
      <c r="G20663" s="44">
        <v>107.84375</v>
      </c>
    </row>
    <row r="20664" spans="1:7">
      <c r="A20664" s="44">
        <v>3</v>
      </c>
      <c r="B20664" s="44">
        <v>204</v>
      </c>
      <c r="C20664" s="44">
        <v>0.94734799999999997</v>
      </c>
      <c r="D20664" s="44">
        <v>124.998878</v>
      </c>
      <c r="E20664" s="44">
        <v>334821.75</v>
      </c>
      <c r="F20664" s="44">
        <v>334946.75</v>
      </c>
      <c r="G20664" s="44">
        <v>125</v>
      </c>
    </row>
    <row r="20665" spans="1:7">
      <c r="A20665" s="44">
        <v>3</v>
      </c>
      <c r="B20665" s="44">
        <v>205</v>
      </c>
      <c r="C20665" s="44">
        <v>0.19852300000000001</v>
      </c>
      <c r="D20665" s="44">
        <v>518.00402799999995</v>
      </c>
      <c r="E20665" s="44">
        <v>335900</v>
      </c>
      <c r="F20665" s="44">
        <v>336418</v>
      </c>
      <c r="G20665" s="44">
        <v>518</v>
      </c>
    </row>
    <row r="20666" spans="1:7">
      <c r="A20666" s="44">
        <v>3</v>
      </c>
      <c r="B20666" s="44">
        <v>206</v>
      </c>
      <c r="C20666" s="44">
        <v>1.6431739999999999</v>
      </c>
      <c r="D20666" s="44">
        <v>106.923935</v>
      </c>
      <c r="E20666" s="44">
        <v>336618.875</v>
      </c>
      <c r="F20666" s="44">
        <v>336725.78125</v>
      </c>
      <c r="G20666" s="44">
        <v>106.90625</v>
      </c>
    </row>
    <row r="20667" spans="1:7">
      <c r="A20667" s="44">
        <v>3</v>
      </c>
      <c r="B20667" s="44">
        <v>207</v>
      </c>
      <c r="C20667" s="44">
        <v>0.79540299999999997</v>
      </c>
      <c r="D20667" s="44">
        <v>309.84848</v>
      </c>
      <c r="E20667" s="44">
        <v>338369</v>
      </c>
      <c r="F20667" s="44">
        <v>338678.84375</v>
      </c>
      <c r="G20667" s="44">
        <v>309.84375</v>
      </c>
    </row>
    <row r="20668" spans="1:7">
      <c r="A20668" s="44">
        <v>3</v>
      </c>
      <c r="B20668" s="44">
        <v>208</v>
      </c>
      <c r="C20668" s="44">
        <v>0.130436</v>
      </c>
      <c r="D20668" s="44">
        <v>291.80593900000002</v>
      </c>
      <c r="E20668" s="44">
        <v>339478.5</v>
      </c>
      <c r="F20668" s="44">
        <v>339770.3125</v>
      </c>
      <c r="G20668" s="44">
        <v>291.8125</v>
      </c>
    </row>
    <row r="20669" spans="1:7">
      <c r="A20669" s="44">
        <v>3</v>
      </c>
      <c r="B20669" s="44">
        <v>209</v>
      </c>
      <c r="C20669" s="44">
        <v>0.71054099999999998</v>
      </c>
      <c r="D20669" s="44">
        <v>203.27937299999999</v>
      </c>
      <c r="E20669" s="44">
        <v>339916.03125</v>
      </c>
      <c r="F20669" s="44">
        <v>340119.3125</v>
      </c>
      <c r="G20669" s="44">
        <v>203.28125</v>
      </c>
    </row>
    <row r="20670" spans="1:7">
      <c r="A20670" s="44">
        <v>3</v>
      </c>
      <c r="B20670" s="44">
        <v>210</v>
      </c>
      <c r="C20670" s="44">
        <v>8.1510000000000003E-3</v>
      </c>
      <c r="D20670" s="44">
        <v>407.53686499999998</v>
      </c>
      <c r="E20670" s="44">
        <v>340838</v>
      </c>
      <c r="F20670" s="44">
        <v>341245.53125</v>
      </c>
      <c r="G20670" s="44">
        <v>407.53125</v>
      </c>
    </row>
    <row r="20671" spans="1:7">
      <c r="A20671" s="44">
        <v>3</v>
      </c>
      <c r="B20671" s="44">
        <v>211</v>
      </c>
      <c r="C20671" s="44">
        <v>9.5685999999999993E-2</v>
      </c>
      <c r="D20671" s="44">
        <v>357.54950000000002</v>
      </c>
      <c r="E20671" s="44">
        <v>341260</v>
      </c>
      <c r="F20671" s="44">
        <v>341617.53125</v>
      </c>
      <c r="G20671" s="44">
        <v>357.53125</v>
      </c>
    </row>
    <row r="20672" spans="1:7">
      <c r="A20672" s="44">
        <v>3</v>
      </c>
      <c r="B20672" s="44">
        <v>212</v>
      </c>
      <c r="C20672" s="44">
        <v>2.5982440000000002</v>
      </c>
      <c r="D20672" s="44">
        <v>1346.2813719999999</v>
      </c>
      <c r="E20672" s="44">
        <v>341713.40625</v>
      </c>
      <c r="F20672" s="44">
        <v>343059.6875</v>
      </c>
      <c r="G20672" s="44">
        <v>1346.28125</v>
      </c>
    </row>
    <row r="20673" spans="1:7">
      <c r="A20673" s="44">
        <v>3</v>
      </c>
      <c r="B20673" s="44">
        <v>213</v>
      </c>
      <c r="C20673" s="44">
        <v>0.205433</v>
      </c>
      <c r="D20673" s="44">
        <v>163.775497</v>
      </c>
      <c r="E20673" s="44">
        <v>345666.90625</v>
      </c>
      <c r="F20673" s="44">
        <v>345830.71875</v>
      </c>
      <c r="G20673" s="44">
        <v>163.8125</v>
      </c>
    </row>
    <row r="20674" spans="1:7">
      <c r="A20674" s="44">
        <v>3</v>
      </c>
      <c r="B20674" s="44">
        <v>214</v>
      </c>
      <c r="C20674" s="44">
        <v>0.85222299999999995</v>
      </c>
      <c r="D20674" s="44">
        <v>301.99975599999999</v>
      </c>
      <c r="E20674" s="44">
        <v>346042.03125</v>
      </c>
      <c r="F20674" s="44">
        <v>346344</v>
      </c>
      <c r="G20674" s="44">
        <v>301.96875</v>
      </c>
    </row>
    <row r="20675" spans="1:7">
      <c r="A20675" s="44">
        <v>3</v>
      </c>
      <c r="B20675" s="44">
        <v>215</v>
      </c>
      <c r="C20675" s="44">
        <v>3.3452000000000003E-2</v>
      </c>
      <c r="D20675" s="44">
        <v>219.34255999999999</v>
      </c>
      <c r="E20675" s="44">
        <v>347198.375</v>
      </c>
      <c r="F20675" s="44">
        <v>347417.75</v>
      </c>
      <c r="G20675" s="44">
        <v>219.375</v>
      </c>
    </row>
    <row r="20676" spans="1:7">
      <c r="A20676" s="44">
        <v>3</v>
      </c>
      <c r="B20676" s="44">
        <v>216</v>
      </c>
      <c r="C20676" s="44">
        <v>2.3436080000000001</v>
      </c>
      <c r="D20676" s="44">
        <v>286.68499800000001</v>
      </c>
      <c r="E20676" s="44">
        <v>347464.03125</v>
      </c>
      <c r="F20676" s="44">
        <v>347750.6875</v>
      </c>
      <c r="G20676" s="44">
        <v>286.65625</v>
      </c>
    </row>
    <row r="20677" spans="1:7">
      <c r="A20677" s="44">
        <v>3</v>
      </c>
      <c r="B20677" s="44">
        <v>217</v>
      </c>
      <c r="C20677" s="44">
        <v>1.1712590000000001</v>
      </c>
      <c r="D20677" s="44">
        <v>93.112449999999995</v>
      </c>
      <c r="E20677" s="44">
        <v>350104.96875</v>
      </c>
      <c r="F20677" s="44">
        <v>350198.0625</v>
      </c>
      <c r="G20677" s="44">
        <v>93.09375</v>
      </c>
    </row>
    <row r="20678" spans="1:7">
      <c r="A20678" s="44">
        <v>3</v>
      </c>
      <c r="B20678" s="44">
        <v>218</v>
      </c>
      <c r="C20678" s="44">
        <v>0.21458199999999999</v>
      </c>
      <c r="D20678" s="44">
        <v>269.99685699999998</v>
      </c>
      <c r="E20678" s="44">
        <v>351370.6875</v>
      </c>
      <c r="F20678" s="44">
        <v>351640.65625</v>
      </c>
      <c r="G20678" s="44">
        <v>269.96875</v>
      </c>
    </row>
    <row r="20679" spans="1:7">
      <c r="A20679" s="44">
        <v>3</v>
      </c>
      <c r="B20679" s="44">
        <v>219</v>
      </c>
      <c r="C20679" s="44">
        <v>0.55010099999999995</v>
      </c>
      <c r="D20679" s="44">
        <v>508.38961799999998</v>
      </c>
      <c r="E20679" s="44">
        <v>351855.1875</v>
      </c>
      <c r="F20679" s="44">
        <v>352363.5625</v>
      </c>
      <c r="G20679" s="44">
        <v>508.375</v>
      </c>
    </row>
    <row r="20680" spans="1:7">
      <c r="A20680" s="44">
        <v>3</v>
      </c>
      <c r="B20680" s="44">
        <v>220</v>
      </c>
      <c r="C20680" s="44">
        <v>4.8139000000000001E-2</v>
      </c>
      <c r="D20680" s="44">
        <v>73.540001000000004</v>
      </c>
      <c r="E20680" s="44">
        <v>352917.75</v>
      </c>
      <c r="F20680" s="44">
        <v>352991.28125</v>
      </c>
      <c r="G20680" s="44">
        <v>73.53125</v>
      </c>
    </row>
    <row r="20681" spans="1:7">
      <c r="A20681" s="44">
        <v>3</v>
      </c>
      <c r="B20681" s="44">
        <v>221</v>
      </c>
      <c r="C20681" s="44">
        <v>0.14924899999999999</v>
      </c>
      <c r="D20681" s="44">
        <v>307.53616299999999</v>
      </c>
      <c r="E20681" s="44">
        <v>353042.71875</v>
      </c>
      <c r="F20681" s="44">
        <v>353350.25</v>
      </c>
      <c r="G20681" s="44">
        <v>307.53125</v>
      </c>
    </row>
    <row r="20682" spans="1:7">
      <c r="A20682" s="44">
        <v>3</v>
      </c>
      <c r="B20682" s="44">
        <v>222</v>
      </c>
      <c r="C20682" s="44">
        <v>1.423826</v>
      </c>
      <c r="D20682" s="44">
        <v>786.69653300000004</v>
      </c>
      <c r="E20682" s="44">
        <v>353511.59375</v>
      </c>
      <c r="F20682" s="44">
        <v>354298.3125</v>
      </c>
      <c r="G20682" s="44">
        <v>786.71875</v>
      </c>
    </row>
    <row r="20683" spans="1:7">
      <c r="A20683" s="44">
        <v>3</v>
      </c>
      <c r="B20683" s="44">
        <v>223</v>
      </c>
      <c r="C20683" s="44">
        <v>0.43707299999999999</v>
      </c>
      <c r="D20683" s="44">
        <v>210.40052800000001</v>
      </c>
      <c r="E20683" s="44">
        <v>355730.5</v>
      </c>
      <c r="F20683" s="44">
        <v>355940.90625</v>
      </c>
      <c r="G20683" s="44">
        <v>210.40625</v>
      </c>
    </row>
    <row r="20684" spans="1:7">
      <c r="A20684" s="44">
        <v>3</v>
      </c>
      <c r="B20684" s="44">
        <v>224</v>
      </c>
      <c r="C20684" s="44">
        <v>0.31571100000000002</v>
      </c>
      <c r="D20684" s="44">
        <v>299.45129400000002</v>
      </c>
      <c r="E20684" s="44">
        <v>356386.8125</v>
      </c>
      <c r="F20684" s="44">
        <v>356686.28125</v>
      </c>
      <c r="G20684" s="44">
        <v>299.46875</v>
      </c>
    </row>
    <row r="20685" spans="1:7">
      <c r="A20685" s="44">
        <v>3</v>
      </c>
      <c r="B20685" s="44">
        <v>225</v>
      </c>
      <c r="C20685" s="44">
        <v>1.219257</v>
      </c>
      <c r="D20685" s="44">
        <v>73.759108999999995</v>
      </c>
      <c r="E20685" s="44">
        <v>357011.90625</v>
      </c>
      <c r="F20685" s="44">
        <v>357085.65625</v>
      </c>
      <c r="G20685" s="44">
        <v>73.75</v>
      </c>
    </row>
    <row r="20686" spans="1:7">
      <c r="A20686" s="44">
        <v>3</v>
      </c>
      <c r="B20686" s="44">
        <v>226</v>
      </c>
      <c r="C20686" s="44">
        <v>0.67114300000000005</v>
      </c>
      <c r="D20686" s="44">
        <v>181.40228300000001</v>
      </c>
      <c r="E20686" s="44">
        <v>358309.71875</v>
      </c>
      <c r="F20686" s="44">
        <v>358491.15625</v>
      </c>
      <c r="G20686" s="44">
        <v>181.4375</v>
      </c>
    </row>
    <row r="20687" spans="1:7">
      <c r="A20687" s="44">
        <v>4</v>
      </c>
      <c r="B20687" s="44">
        <v>0</v>
      </c>
      <c r="C20687" s="44">
        <v>0.48537400000000003</v>
      </c>
      <c r="D20687" s="44">
        <v>239.596069</v>
      </c>
      <c r="E20687" s="44">
        <v>60866.882812999997</v>
      </c>
      <c r="F20687" s="44">
        <v>61106.480469000002</v>
      </c>
      <c r="G20687" s="44">
        <v>239.597656</v>
      </c>
    </row>
    <row r="20688" spans="1:7">
      <c r="A20688" s="44">
        <v>4</v>
      </c>
      <c r="B20688" s="44">
        <v>1</v>
      </c>
      <c r="C20688" s="44">
        <v>2.1276760000000001</v>
      </c>
      <c r="D20688" s="44">
        <v>113.760544</v>
      </c>
      <c r="E20688" s="44">
        <v>61601.332030999998</v>
      </c>
      <c r="F20688" s="44">
        <v>61715.09375</v>
      </c>
      <c r="G20688" s="44">
        <v>113.761719</v>
      </c>
    </row>
    <row r="20689" spans="1:7">
      <c r="A20689" s="44">
        <v>4</v>
      </c>
      <c r="B20689" s="44">
        <v>2</v>
      </c>
      <c r="C20689" s="44">
        <v>1.698663</v>
      </c>
      <c r="D20689" s="44">
        <v>127.24962600000001</v>
      </c>
      <c r="E20689" s="44">
        <v>63851.605469000002</v>
      </c>
      <c r="F20689" s="44">
        <v>63978.851562999997</v>
      </c>
      <c r="G20689" s="44">
        <v>127.246094</v>
      </c>
    </row>
    <row r="20690" spans="1:7">
      <c r="A20690" s="44">
        <v>4</v>
      </c>
      <c r="B20690" s="44">
        <v>3</v>
      </c>
      <c r="C20690" s="44">
        <v>1.1412899999999999</v>
      </c>
      <c r="D20690" s="44">
        <v>248.36038199999999</v>
      </c>
      <c r="E20690" s="44">
        <v>65679.867188000004</v>
      </c>
      <c r="F20690" s="44">
        <v>65928.226563000004</v>
      </c>
      <c r="G20690" s="44">
        <v>248.359375</v>
      </c>
    </row>
    <row r="20691" spans="1:7">
      <c r="A20691" s="44">
        <v>4</v>
      </c>
      <c r="B20691" s="44">
        <v>4</v>
      </c>
      <c r="C20691" s="44">
        <v>1.311607</v>
      </c>
      <c r="D20691" s="44">
        <v>150.366928</v>
      </c>
      <c r="E20691" s="44">
        <v>67077.710938000004</v>
      </c>
      <c r="F20691" s="44">
        <v>67228.078125</v>
      </c>
      <c r="G20691" s="44">
        <v>150.367188</v>
      </c>
    </row>
    <row r="20692" spans="1:7">
      <c r="A20692" s="44">
        <v>4</v>
      </c>
      <c r="B20692" s="44">
        <v>5</v>
      </c>
      <c r="C20692" s="44">
        <v>0.208924</v>
      </c>
      <c r="D20692" s="44">
        <v>87.063727999999998</v>
      </c>
      <c r="E20692" s="44">
        <v>68546.765625</v>
      </c>
      <c r="F20692" s="44">
        <v>68633.828125</v>
      </c>
      <c r="G20692" s="44">
        <v>87.0625</v>
      </c>
    </row>
    <row r="20693" spans="1:7">
      <c r="A20693" s="44">
        <v>4</v>
      </c>
      <c r="B20693" s="44">
        <v>6</v>
      </c>
      <c r="C20693" s="44">
        <v>2.314775</v>
      </c>
      <c r="D20693" s="44">
        <v>73.841873000000007</v>
      </c>
      <c r="E20693" s="44">
        <v>68843.664063000004</v>
      </c>
      <c r="F20693" s="44">
        <v>68917.507813000004</v>
      </c>
      <c r="G20693" s="44">
        <v>73.84375</v>
      </c>
    </row>
    <row r="20694" spans="1:7">
      <c r="A20694" s="44">
        <v>4</v>
      </c>
      <c r="B20694" s="44">
        <v>7</v>
      </c>
      <c r="C20694" s="44">
        <v>0.31700899999999999</v>
      </c>
      <c r="D20694" s="44">
        <v>128.73846399999999</v>
      </c>
      <c r="E20694" s="44">
        <v>71240.945313000004</v>
      </c>
      <c r="F20694" s="44">
        <v>71369.6875</v>
      </c>
      <c r="G20694" s="44">
        <v>128.742188</v>
      </c>
    </row>
    <row r="20695" spans="1:7">
      <c r="A20695" s="44">
        <v>4</v>
      </c>
      <c r="B20695" s="44">
        <v>8</v>
      </c>
      <c r="C20695" s="44">
        <v>1.776886</v>
      </c>
      <c r="D20695" s="44">
        <v>174.24903900000001</v>
      </c>
      <c r="E20695" s="44">
        <v>71696.609375</v>
      </c>
      <c r="F20695" s="44">
        <v>71870.859375</v>
      </c>
      <c r="G20695" s="44">
        <v>174.25</v>
      </c>
    </row>
    <row r="20696" spans="1:7">
      <c r="A20696" s="44">
        <v>4</v>
      </c>
      <c r="B20696" s="44">
        <v>9</v>
      </c>
      <c r="C20696" s="44">
        <v>5.5692999999999999E-2</v>
      </c>
      <c r="D20696" s="44">
        <v>673.453125</v>
      </c>
      <c r="E20696" s="44">
        <v>73656.9375</v>
      </c>
      <c r="F20696" s="44">
        <v>74330.390625</v>
      </c>
      <c r="G20696" s="44">
        <v>673.453125</v>
      </c>
    </row>
    <row r="20697" spans="1:7">
      <c r="A20697" s="44">
        <v>4</v>
      </c>
      <c r="B20697" s="44">
        <v>10</v>
      </c>
      <c r="C20697" s="44">
        <v>0.58723099999999995</v>
      </c>
      <c r="D20697" s="44">
        <v>114.161224</v>
      </c>
      <c r="E20697" s="44">
        <v>74397.71875</v>
      </c>
      <c r="F20697" s="44">
        <v>74511.882813000004</v>
      </c>
      <c r="G20697" s="44">
        <v>114.164063</v>
      </c>
    </row>
    <row r="20698" spans="1:7">
      <c r="A20698" s="44">
        <v>4</v>
      </c>
      <c r="B20698" s="44">
        <v>11</v>
      </c>
      <c r="C20698" s="44">
        <v>0.36758600000000002</v>
      </c>
      <c r="D20698" s="44">
        <v>336.10934400000002</v>
      </c>
      <c r="E20698" s="44">
        <v>75100.960938000004</v>
      </c>
      <c r="F20698" s="44">
        <v>75437.070313000004</v>
      </c>
      <c r="G20698" s="44">
        <v>336.109375</v>
      </c>
    </row>
    <row r="20699" spans="1:7">
      <c r="A20699" s="44">
        <v>4</v>
      </c>
      <c r="B20699" s="44">
        <v>12</v>
      </c>
      <c r="C20699" s="44">
        <v>0.64829899999999996</v>
      </c>
      <c r="D20699" s="44">
        <v>134.47889699999999</v>
      </c>
      <c r="E20699" s="44">
        <v>75819.75</v>
      </c>
      <c r="F20699" s="44">
        <v>75954.234375</v>
      </c>
      <c r="G20699" s="44">
        <v>134.484375</v>
      </c>
    </row>
    <row r="20700" spans="1:7">
      <c r="A20700" s="44">
        <v>4</v>
      </c>
      <c r="B20700" s="44">
        <v>13</v>
      </c>
      <c r="C20700" s="44">
        <v>0.94021100000000002</v>
      </c>
      <c r="D20700" s="44">
        <v>328.613159</v>
      </c>
      <c r="E20700" s="44">
        <v>76616.71875</v>
      </c>
      <c r="F20700" s="44">
        <v>76945.328125</v>
      </c>
      <c r="G20700" s="44">
        <v>328.609375</v>
      </c>
    </row>
    <row r="20701" spans="1:7">
      <c r="A20701" s="44">
        <v>4</v>
      </c>
      <c r="B20701" s="44">
        <v>14</v>
      </c>
      <c r="C20701" s="44">
        <v>2.9013000000000001E-2</v>
      </c>
      <c r="D20701" s="44">
        <v>305.215485</v>
      </c>
      <c r="E20701" s="44">
        <v>77898.078125</v>
      </c>
      <c r="F20701" s="44">
        <v>78203.296875</v>
      </c>
      <c r="G20701" s="44">
        <v>305.21875</v>
      </c>
    </row>
    <row r="20702" spans="1:7">
      <c r="A20702" s="44">
        <v>4</v>
      </c>
      <c r="B20702" s="44">
        <v>15</v>
      </c>
      <c r="C20702" s="44">
        <v>0.93126500000000001</v>
      </c>
      <c r="D20702" s="44">
        <v>150.03971899999999</v>
      </c>
      <c r="E20702" s="44">
        <v>78241.835938000004</v>
      </c>
      <c r="F20702" s="44">
        <v>78391.875</v>
      </c>
      <c r="G20702" s="44">
        <v>150.039063</v>
      </c>
    </row>
    <row r="20703" spans="1:7">
      <c r="A20703" s="44">
        <v>4</v>
      </c>
      <c r="B20703" s="44">
        <v>16</v>
      </c>
      <c r="C20703" s="44">
        <v>1.8697999999999999E-2</v>
      </c>
      <c r="D20703" s="44">
        <v>167.05697599999999</v>
      </c>
      <c r="E20703" s="44">
        <v>79335.757813000004</v>
      </c>
      <c r="F20703" s="44">
        <v>79502.820313000004</v>
      </c>
      <c r="G20703" s="44">
        <v>167.0625</v>
      </c>
    </row>
    <row r="20704" spans="1:7">
      <c r="A20704" s="44">
        <v>4</v>
      </c>
      <c r="B20704" s="44">
        <v>17</v>
      </c>
      <c r="C20704" s="44">
        <v>2.30402</v>
      </c>
      <c r="D20704" s="44">
        <v>118.964912</v>
      </c>
      <c r="E20704" s="44">
        <v>79524.226563000004</v>
      </c>
      <c r="F20704" s="44">
        <v>79643.195313000004</v>
      </c>
      <c r="G20704" s="44">
        <v>118.96875</v>
      </c>
    </row>
    <row r="20705" spans="1:7">
      <c r="A20705" s="44">
        <v>4</v>
      </c>
      <c r="B20705" s="44">
        <v>18</v>
      </c>
      <c r="C20705" s="44">
        <v>1.3383579999999999</v>
      </c>
      <c r="D20705" s="44">
        <v>269.12460299999998</v>
      </c>
      <c r="E20705" s="44">
        <v>81961.96875</v>
      </c>
      <c r="F20705" s="44">
        <v>82231.09375</v>
      </c>
      <c r="G20705" s="44">
        <v>269.125</v>
      </c>
    </row>
    <row r="20706" spans="1:7">
      <c r="A20706" s="44">
        <v>4</v>
      </c>
      <c r="B20706" s="44">
        <v>19</v>
      </c>
      <c r="C20706" s="44">
        <v>1.4136120000000001</v>
      </c>
      <c r="D20706" s="44">
        <v>812.12426800000003</v>
      </c>
      <c r="E20706" s="44">
        <v>83571.585938000004</v>
      </c>
      <c r="F20706" s="44">
        <v>84383.710938000004</v>
      </c>
      <c r="G20706" s="44">
        <v>812.125</v>
      </c>
    </row>
    <row r="20707" spans="1:7">
      <c r="A20707" s="44">
        <v>4</v>
      </c>
      <c r="B20707" s="44">
        <v>20</v>
      </c>
      <c r="C20707" s="44">
        <v>1.100384</v>
      </c>
      <c r="D20707" s="44">
        <v>442.44363399999997</v>
      </c>
      <c r="E20707" s="44">
        <v>85806.148438000004</v>
      </c>
      <c r="F20707" s="44">
        <v>86248.585938000004</v>
      </c>
      <c r="G20707" s="44">
        <v>442.4375</v>
      </c>
    </row>
    <row r="20708" spans="1:7">
      <c r="A20708" s="44">
        <v>4</v>
      </c>
      <c r="B20708" s="44">
        <v>21</v>
      </c>
      <c r="C20708" s="44">
        <v>1.8590059999999999</v>
      </c>
      <c r="D20708" s="44">
        <v>290.13168300000001</v>
      </c>
      <c r="E20708" s="44">
        <v>87353.203125</v>
      </c>
      <c r="F20708" s="44">
        <v>87643.328125</v>
      </c>
      <c r="G20708" s="44">
        <v>290.125</v>
      </c>
    </row>
    <row r="20709" spans="1:7">
      <c r="A20709" s="44">
        <v>4</v>
      </c>
      <c r="B20709" s="44">
        <v>22</v>
      </c>
      <c r="C20709" s="44">
        <v>1.0640000000000001</v>
      </c>
      <c r="D20709" s="44">
        <v>196.17456100000001</v>
      </c>
      <c r="E20709" s="44">
        <v>89510.789063000004</v>
      </c>
      <c r="F20709" s="44">
        <v>89706.960938000004</v>
      </c>
      <c r="G20709" s="44">
        <v>196.171875</v>
      </c>
    </row>
    <row r="20710" spans="1:7">
      <c r="A20710" s="44">
        <v>4</v>
      </c>
      <c r="B20710" s="44">
        <v>23</v>
      </c>
      <c r="C20710" s="44">
        <v>0.68818500000000005</v>
      </c>
      <c r="D20710" s="44">
        <v>107.575165</v>
      </c>
      <c r="E20710" s="44">
        <v>90776.53125</v>
      </c>
      <c r="F20710" s="44">
        <v>90884.109375</v>
      </c>
      <c r="G20710" s="44">
        <v>107.578125</v>
      </c>
    </row>
    <row r="20711" spans="1:7">
      <c r="A20711" s="44">
        <v>4</v>
      </c>
      <c r="B20711" s="44">
        <v>24</v>
      </c>
      <c r="C20711" s="44">
        <v>1.3747339999999999</v>
      </c>
      <c r="D20711" s="44">
        <v>511.39135700000003</v>
      </c>
      <c r="E20711" s="44">
        <v>91573.476563000004</v>
      </c>
      <c r="F20711" s="44">
        <v>92084.875</v>
      </c>
      <c r="G20711" s="44">
        <v>511.398438</v>
      </c>
    </row>
    <row r="20712" spans="1:7">
      <c r="A20712" s="44">
        <v>4</v>
      </c>
      <c r="B20712" s="44">
        <v>25</v>
      </c>
      <c r="C20712" s="44">
        <v>0.44651999999999997</v>
      </c>
      <c r="D20712" s="44">
        <v>155.18185399999999</v>
      </c>
      <c r="E20712" s="44">
        <v>93472.039063000004</v>
      </c>
      <c r="F20712" s="44">
        <v>93627.226563000004</v>
      </c>
      <c r="G20712" s="44">
        <v>155.1875</v>
      </c>
    </row>
    <row r="20713" spans="1:7">
      <c r="A20713" s="44">
        <v>4</v>
      </c>
      <c r="B20713" s="44">
        <v>26</v>
      </c>
      <c r="C20713" s="44">
        <v>1.9239360000000001</v>
      </c>
      <c r="D20713" s="44">
        <v>73.726067</v>
      </c>
      <c r="E20713" s="44">
        <v>94081.679688000004</v>
      </c>
      <c r="F20713" s="44">
        <v>94155.40625</v>
      </c>
      <c r="G20713" s="44">
        <v>73.726562999999999</v>
      </c>
    </row>
    <row r="20714" spans="1:7">
      <c r="A20714" s="44">
        <v>4</v>
      </c>
      <c r="B20714" s="44">
        <v>27</v>
      </c>
      <c r="C20714" s="44">
        <v>0.96281399999999995</v>
      </c>
      <c r="D20714" s="44">
        <v>246.596619</v>
      </c>
      <c r="E20714" s="44">
        <v>96088.632813000004</v>
      </c>
      <c r="F20714" s="44">
        <v>96335.234375</v>
      </c>
      <c r="G20714" s="44">
        <v>246.601563</v>
      </c>
    </row>
    <row r="20715" spans="1:7">
      <c r="A20715" s="44">
        <v>4</v>
      </c>
      <c r="B20715" s="44">
        <v>28</v>
      </c>
      <c r="C20715" s="44">
        <v>0.43801800000000002</v>
      </c>
      <c r="D20715" s="44">
        <v>477.06137100000001</v>
      </c>
      <c r="E20715" s="44">
        <v>97309.078125</v>
      </c>
      <c r="F20715" s="44">
        <v>97786.140625</v>
      </c>
      <c r="G20715" s="44">
        <v>477.0625</v>
      </c>
    </row>
    <row r="20716" spans="1:7">
      <c r="A20716" s="44">
        <v>4</v>
      </c>
      <c r="B20716" s="44">
        <v>29</v>
      </c>
      <c r="C20716" s="44">
        <v>0.30018099999999998</v>
      </c>
      <c r="D20716" s="44">
        <v>147.431915</v>
      </c>
      <c r="E20716" s="44">
        <v>98231.023438000004</v>
      </c>
      <c r="F20716" s="44">
        <v>98378.460938000004</v>
      </c>
      <c r="G20716" s="44">
        <v>147.4375</v>
      </c>
    </row>
    <row r="20717" spans="1:7">
      <c r="A20717" s="44">
        <v>4</v>
      </c>
      <c r="B20717" s="44">
        <v>30</v>
      </c>
      <c r="C20717" s="44">
        <v>0.103237</v>
      </c>
      <c r="D20717" s="44">
        <v>797.899902</v>
      </c>
      <c r="E20717" s="44">
        <v>98684.304688000004</v>
      </c>
      <c r="F20717" s="44">
        <v>99482.21875</v>
      </c>
      <c r="G20717" s="44">
        <v>797.91406300000006</v>
      </c>
    </row>
    <row r="20718" spans="1:7">
      <c r="A20718" s="44">
        <v>4</v>
      </c>
      <c r="B20718" s="44">
        <v>31</v>
      </c>
      <c r="C20718" s="44">
        <v>1.341971</v>
      </c>
      <c r="D20718" s="44">
        <v>119.17311100000001</v>
      </c>
      <c r="E20718" s="44">
        <v>99590.648438000004</v>
      </c>
      <c r="F20718" s="44">
        <v>99709.828125</v>
      </c>
      <c r="G20718" s="44">
        <v>119.179688</v>
      </c>
    </row>
    <row r="20719" spans="1:7">
      <c r="A20719" s="44">
        <v>4</v>
      </c>
      <c r="B20719" s="44">
        <v>32</v>
      </c>
      <c r="C20719" s="44">
        <v>0.51302499999999995</v>
      </c>
      <c r="D20719" s="44">
        <v>277.52706899999998</v>
      </c>
      <c r="E20719" s="44">
        <v>101059.554688</v>
      </c>
      <c r="F20719" s="44">
        <v>101337.085938</v>
      </c>
      <c r="G20719" s="44">
        <v>277.53125</v>
      </c>
    </row>
    <row r="20720" spans="1:7">
      <c r="A20720" s="44">
        <v>4</v>
      </c>
      <c r="B20720" s="44">
        <v>33</v>
      </c>
      <c r="C20720" s="44">
        <v>5.2555139999999998</v>
      </c>
      <c r="D20720" s="44">
        <v>619.76855499999999</v>
      </c>
      <c r="E20720" s="44">
        <v>101856.523438</v>
      </c>
      <c r="F20720" s="44">
        <v>102476.289063</v>
      </c>
      <c r="G20720" s="44">
        <v>619.765625</v>
      </c>
    </row>
    <row r="20721" spans="1:7">
      <c r="A20721" s="44">
        <v>4</v>
      </c>
      <c r="B20721" s="44">
        <v>34</v>
      </c>
      <c r="C20721" s="44">
        <v>3.4087640000000001</v>
      </c>
      <c r="D20721" s="44">
        <v>532.94281000000001</v>
      </c>
      <c r="E20721" s="44">
        <v>107732.140625</v>
      </c>
      <c r="F20721" s="44">
        <v>108265.085938</v>
      </c>
      <c r="G20721" s="44">
        <v>532.94531300000006</v>
      </c>
    </row>
    <row r="20722" spans="1:7">
      <c r="A20722" s="44">
        <v>4</v>
      </c>
      <c r="B20722" s="44">
        <v>35</v>
      </c>
      <c r="C20722" s="44">
        <v>1.6265829999999999</v>
      </c>
      <c r="D20722" s="44">
        <v>121.801125</v>
      </c>
      <c r="E20722" s="44">
        <v>111685.6875</v>
      </c>
      <c r="F20722" s="44">
        <v>111807.492188</v>
      </c>
      <c r="G20722" s="44">
        <v>121.804688</v>
      </c>
    </row>
    <row r="20723" spans="1:7">
      <c r="A20723" s="44">
        <v>4</v>
      </c>
      <c r="B20723" s="44">
        <v>36</v>
      </c>
      <c r="C20723" s="44">
        <v>0.70206800000000003</v>
      </c>
      <c r="D20723" s="44">
        <v>272.71212800000001</v>
      </c>
      <c r="E20723" s="44">
        <v>113435.859375</v>
      </c>
      <c r="F20723" s="44">
        <v>113708.5625</v>
      </c>
      <c r="G20723" s="44">
        <v>272.703125</v>
      </c>
    </row>
    <row r="20724" spans="1:7">
      <c r="A20724" s="44">
        <v>4</v>
      </c>
      <c r="B20724" s="44">
        <v>37</v>
      </c>
      <c r="C20724" s="44">
        <v>1.9815739999999999</v>
      </c>
      <c r="D20724" s="44">
        <v>116.44245100000001</v>
      </c>
      <c r="E20724" s="44">
        <v>114420.34375</v>
      </c>
      <c r="F20724" s="44">
        <v>114536.789063</v>
      </c>
      <c r="G20724" s="44">
        <v>116.445313</v>
      </c>
    </row>
    <row r="20725" spans="1:7">
      <c r="A20725" s="44">
        <v>4</v>
      </c>
      <c r="B20725" s="44">
        <v>38</v>
      </c>
      <c r="C20725" s="44">
        <v>0.99308099999999999</v>
      </c>
      <c r="D20725" s="44">
        <v>259.69464099999999</v>
      </c>
      <c r="E20725" s="44">
        <v>116529.890625</v>
      </c>
      <c r="F20725" s="44">
        <v>116789.585938</v>
      </c>
      <c r="G20725" s="44">
        <v>259.695313</v>
      </c>
    </row>
    <row r="20726" spans="1:7">
      <c r="A20726" s="44">
        <v>4</v>
      </c>
      <c r="B20726" s="44">
        <v>39</v>
      </c>
      <c r="C20726" s="44">
        <v>1.0113719999999999</v>
      </c>
      <c r="D20726" s="44">
        <v>740.89117399999998</v>
      </c>
      <c r="E20726" s="44">
        <v>117795.703125</v>
      </c>
      <c r="F20726" s="44">
        <v>118536.601563</v>
      </c>
      <c r="G20726" s="44">
        <v>740.89843800000006</v>
      </c>
    </row>
    <row r="20727" spans="1:7">
      <c r="A20727" s="44">
        <v>4</v>
      </c>
      <c r="B20727" s="44">
        <v>40</v>
      </c>
      <c r="C20727" s="44">
        <v>1.1954739999999999</v>
      </c>
      <c r="D20727" s="44">
        <v>169.702316</v>
      </c>
      <c r="E20727" s="44">
        <v>119561.390625</v>
      </c>
      <c r="F20727" s="44">
        <v>119731.09375</v>
      </c>
      <c r="G20727" s="44">
        <v>169.703125</v>
      </c>
    </row>
    <row r="20728" spans="1:7">
      <c r="A20728" s="44">
        <v>4</v>
      </c>
      <c r="B20728" s="44">
        <v>41</v>
      </c>
      <c r="C20728" s="44">
        <v>1.367041</v>
      </c>
      <c r="D20728" s="44">
        <v>166.03779599999999</v>
      </c>
      <c r="E20728" s="44">
        <v>120936.6875</v>
      </c>
      <c r="F20728" s="44">
        <v>121102.726563</v>
      </c>
      <c r="G20728" s="44">
        <v>166.039063</v>
      </c>
    </row>
    <row r="20729" spans="1:7">
      <c r="A20729" s="44">
        <v>4</v>
      </c>
      <c r="B20729" s="44">
        <v>42</v>
      </c>
      <c r="C20729" s="44">
        <v>4.1000680000000003</v>
      </c>
      <c r="D20729" s="44">
        <v>238.38696300000001</v>
      </c>
      <c r="E20729" s="44">
        <v>122483.71875</v>
      </c>
      <c r="F20729" s="44">
        <v>122722.09375</v>
      </c>
      <c r="G20729" s="44">
        <v>238.375</v>
      </c>
    </row>
    <row r="20730" spans="1:7">
      <c r="A20730" s="44">
        <v>4</v>
      </c>
      <c r="B20730" s="44">
        <v>43</v>
      </c>
      <c r="C20730" s="44">
        <v>0.51134500000000005</v>
      </c>
      <c r="D20730" s="44">
        <v>367.064819</v>
      </c>
      <c r="E20730" s="44">
        <v>126827.953125</v>
      </c>
      <c r="F20730" s="44">
        <v>127195.007813</v>
      </c>
      <c r="G20730" s="44">
        <v>367.054688</v>
      </c>
    </row>
    <row r="20731" spans="1:7">
      <c r="A20731" s="44">
        <v>4</v>
      </c>
      <c r="B20731" s="44">
        <v>44</v>
      </c>
      <c r="C20731" s="44">
        <v>0.556257</v>
      </c>
      <c r="D20731" s="44">
        <v>674.29394500000001</v>
      </c>
      <c r="E20731" s="44">
        <v>127718.609375</v>
      </c>
      <c r="F20731" s="44">
        <v>128392.90625</v>
      </c>
      <c r="G20731" s="44">
        <v>674.296875</v>
      </c>
    </row>
    <row r="20732" spans="1:7">
      <c r="A20732" s="44">
        <v>4</v>
      </c>
      <c r="B20732" s="44">
        <v>45</v>
      </c>
      <c r="C20732" s="44">
        <v>7.689127</v>
      </c>
      <c r="D20732" s="44">
        <v>141.30748</v>
      </c>
      <c r="E20732" s="44">
        <v>128953.132813</v>
      </c>
      <c r="F20732" s="44">
        <v>129094.445313</v>
      </c>
      <c r="G20732" s="44">
        <v>141.3125</v>
      </c>
    </row>
    <row r="20733" spans="1:7">
      <c r="A20733" s="44">
        <v>4</v>
      </c>
      <c r="B20733" s="44">
        <v>46</v>
      </c>
      <c r="C20733" s="44">
        <v>0.472466</v>
      </c>
      <c r="D20733" s="44">
        <v>689.06652799999995</v>
      </c>
      <c r="E20733" s="44">
        <v>136789.8125</v>
      </c>
      <c r="F20733" s="44">
        <v>137478.875</v>
      </c>
      <c r="G20733" s="44">
        <v>689.0625</v>
      </c>
    </row>
    <row r="20734" spans="1:7">
      <c r="A20734" s="44">
        <v>4</v>
      </c>
      <c r="B20734" s="44">
        <v>47</v>
      </c>
      <c r="C20734" s="44">
        <v>0.36336299999999999</v>
      </c>
      <c r="D20734" s="44">
        <v>118.386185</v>
      </c>
      <c r="E20734" s="44">
        <v>137965.125</v>
      </c>
      <c r="F20734" s="44">
        <v>138083.515625</v>
      </c>
      <c r="G20734" s="44">
        <v>118.390625</v>
      </c>
    </row>
    <row r="20735" spans="1:7">
      <c r="A20735" s="44">
        <v>4</v>
      </c>
      <c r="B20735" s="44">
        <v>48</v>
      </c>
      <c r="C20735" s="44">
        <v>1.630315</v>
      </c>
      <c r="D20735" s="44">
        <v>141.85702499999999</v>
      </c>
      <c r="E20735" s="44">
        <v>138449.546875</v>
      </c>
      <c r="F20735" s="44">
        <v>138591.40625</v>
      </c>
      <c r="G20735" s="44">
        <v>141.859375</v>
      </c>
    </row>
    <row r="20736" spans="1:7">
      <c r="A20736" s="44">
        <v>4</v>
      </c>
      <c r="B20736" s="44">
        <v>49</v>
      </c>
      <c r="C20736" s="44">
        <v>0.84374400000000005</v>
      </c>
      <c r="D20736" s="44">
        <v>156.76629600000001</v>
      </c>
      <c r="E20736" s="44">
        <v>140234.9375</v>
      </c>
      <c r="F20736" s="44">
        <v>140391.703125</v>
      </c>
      <c r="G20736" s="44">
        <v>156.765625</v>
      </c>
    </row>
    <row r="20737" spans="1:7">
      <c r="A20737" s="44">
        <v>4</v>
      </c>
      <c r="B20737" s="44">
        <v>50</v>
      </c>
      <c r="C20737" s="44">
        <v>1.002351</v>
      </c>
      <c r="D20737" s="44">
        <v>149.56492600000001</v>
      </c>
      <c r="E20737" s="44">
        <v>141235.03125</v>
      </c>
      <c r="F20737" s="44">
        <v>141384.59375</v>
      </c>
      <c r="G20737" s="44">
        <v>149.5625</v>
      </c>
    </row>
    <row r="20738" spans="1:7">
      <c r="A20738" s="44">
        <v>4</v>
      </c>
      <c r="B20738" s="44">
        <v>51</v>
      </c>
      <c r="C20738" s="44">
        <v>0.517675</v>
      </c>
      <c r="D20738" s="44">
        <v>732.44635000000005</v>
      </c>
      <c r="E20738" s="44">
        <v>142391.40625</v>
      </c>
      <c r="F20738" s="44">
        <v>143123.859375</v>
      </c>
      <c r="G20738" s="44">
        <v>732.453125</v>
      </c>
    </row>
    <row r="20739" spans="1:7">
      <c r="A20739" s="44">
        <v>4</v>
      </c>
      <c r="B20739" s="44">
        <v>52</v>
      </c>
      <c r="C20739" s="44">
        <v>0.87979300000000005</v>
      </c>
      <c r="D20739" s="44">
        <v>114.457008</v>
      </c>
      <c r="E20739" s="44">
        <v>143641.578125</v>
      </c>
      <c r="F20739" s="44">
        <v>143756.03125</v>
      </c>
      <c r="G20739" s="44">
        <v>114.453125</v>
      </c>
    </row>
    <row r="20740" spans="1:7">
      <c r="A20740" s="44">
        <v>4</v>
      </c>
      <c r="B20740" s="44">
        <v>53</v>
      </c>
      <c r="C20740" s="44">
        <v>2.6928160000000001</v>
      </c>
      <c r="D20740" s="44">
        <v>130.517639</v>
      </c>
      <c r="E20740" s="44">
        <v>144636.703125</v>
      </c>
      <c r="F20740" s="44">
        <v>144767.21875</v>
      </c>
      <c r="G20740" s="44">
        <v>130.515625</v>
      </c>
    </row>
    <row r="20741" spans="1:7">
      <c r="A20741" s="44">
        <v>4</v>
      </c>
      <c r="B20741" s="44">
        <v>54</v>
      </c>
      <c r="C20741" s="44">
        <v>0.91497899999999999</v>
      </c>
      <c r="D20741" s="44">
        <v>83.883292999999995</v>
      </c>
      <c r="E20741" s="44">
        <v>147470.140625</v>
      </c>
      <c r="F20741" s="44">
        <v>147554.03125</v>
      </c>
      <c r="G20741" s="44">
        <v>83.890625</v>
      </c>
    </row>
    <row r="20742" spans="1:7">
      <c r="A20742" s="44">
        <v>4</v>
      </c>
      <c r="B20742" s="44">
        <v>55</v>
      </c>
      <c r="C20742" s="44">
        <v>1.793623</v>
      </c>
      <c r="D20742" s="44">
        <v>411.228973</v>
      </c>
      <c r="E20742" s="44">
        <v>148473.046875</v>
      </c>
      <c r="F20742" s="44">
        <v>148884.28125</v>
      </c>
      <c r="G20742" s="44">
        <v>411.234375</v>
      </c>
    </row>
    <row r="20743" spans="1:7">
      <c r="A20743" s="44">
        <v>4</v>
      </c>
      <c r="B20743" s="44">
        <v>56</v>
      </c>
      <c r="C20743" s="44">
        <v>1.8249280000000001</v>
      </c>
      <c r="D20743" s="44">
        <v>103.26326</v>
      </c>
      <c r="E20743" s="44">
        <v>150678.9375</v>
      </c>
      <c r="F20743" s="44">
        <v>150782.1875</v>
      </c>
      <c r="G20743" s="44">
        <v>103.25</v>
      </c>
    </row>
    <row r="20744" spans="1:7">
      <c r="A20744" s="44">
        <v>4</v>
      </c>
      <c r="B20744" s="44">
        <v>57</v>
      </c>
      <c r="C20744" s="44">
        <v>3.145832</v>
      </c>
      <c r="D20744" s="44">
        <v>734.93383800000004</v>
      </c>
      <c r="E20744" s="44">
        <v>152609.796875</v>
      </c>
      <c r="F20744" s="44">
        <v>153344.734375</v>
      </c>
      <c r="G20744" s="44">
        <v>734.9375</v>
      </c>
    </row>
    <row r="20745" spans="1:7">
      <c r="A20745" s="44">
        <v>4</v>
      </c>
      <c r="B20745" s="44">
        <v>58</v>
      </c>
      <c r="C20745" s="44">
        <v>2.6964290000000002</v>
      </c>
      <c r="D20745" s="44">
        <v>139.02401699999999</v>
      </c>
      <c r="E20745" s="44">
        <v>156492.375</v>
      </c>
      <c r="F20745" s="44">
        <v>156631.390625</v>
      </c>
      <c r="G20745" s="44">
        <v>139.015625</v>
      </c>
    </row>
    <row r="20746" spans="1:7">
      <c r="A20746" s="44">
        <v>4</v>
      </c>
      <c r="B20746" s="44">
        <v>59</v>
      </c>
      <c r="C20746" s="44">
        <v>0.38933000000000001</v>
      </c>
      <c r="D20746" s="44">
        <v>83.817206999999996</v>
      </c>
      <c r="E20746" s="44">
        <v>159338.25</v>
      </c>
      <c r="F20746" s="44">
        <v>159422.078125</v>
      </c>
      <c r="G20746" s="44">
        <v>83.828125</v>
      </c>
    </row>
    <row r="20747" spans="1:7">
      <c r="A20747" s="44">
        <v>4</v>
      </c>
      <c r="B20747" s="44">
        <v>60</v>
      </c>
      <c r="C20747" s="44">
        <v>1.5188189999999999</v>
      </c>
      <c r="D20747" s="44">
        <v>824.50531000000001</v>
      </c>
      <c r="E20747" s="44">
        <v>159813.3125</v>
      </c>
      <c r="F20747" s="44">
        <v>160637.828125</v>
      </c>
      <c r="G20747" s="44">
        <v>824.515625</v>
      </c>
    </row>
    <row r="20748" spans="1:7">
      <c r="A20748" s="44">
        <v>4</v>
      </c>
      <c r="B20748" s="44">
        <v>61</v>
      </c>
      <c r="C20748" s="44">
        <v>0.33476499999999998</v>
      </c>
      <c r="D20748" s="44">
        <v>74.612762000000004</v>
      </c>
      <c r="E20748" s="44">
        <v>162157.28125</v>
      </c>
      <c r="F20748" s="44">
        <v>162231.90625</v>
      </c>
      <c r="G20748" s="44">
        <v>74.625</v>
      </c>
    </row>
    <row r="20749" spans="1:7">
      <c r="A20749" s="44">
        <v>4</v>
      </c>
      <c r="B20749" s="44">
        <v>62</v>
      </c>
      <c r="C20749" s="44">
        <v>0.42211300000000002</v>
      </c>
      <c r="D20749" s="44">
        <v>371.74691799999999</v>
      </c>
      <c r="E20749" s="44">
        <v>162579.21875</v>
      </c>
      <c r="F20749" s="44">
        <v>162950.953125</v>
      </c>
      <c r="G20749" s="44">
        <v>371.734375</v>
      </c>
    </row>
    <row r="20750" spans="1:7">
      <c r="A20750" s="44">
        <v>4</v>
      </c>
      <c r="B20750" s="44">
        <v>63</v>
      </c>
      <c r="C20750" s="44">
        <v>0.40252399999999999</v>
      </c>
      <c r="D20750" s="44">
        <v>171.637711</v>
      </c>
      <c r="E20750" s="44">
        <v>163379.953125</v>
      </c>
      <c r="F20750" s="44">
        <v>163551.609375</v>
      </c>
      <c r="G20750" s="44">
        <v>171.65625</v>
      </c>
    </row>
    <row r="20751" spans="1:7">
      <c r="A20751" s="44">
        <v>4</v>
      </c>
      <c r="B20751" s="44">
        <v>64</v>
      </c>
      <c r="C20751" s="44">
        <v>1.340921</v>
      </c>
      <c r="D20751" s="44">
        <v>131.70460499999999</v>
      </c>
      <c r="E20751" s="44">
        <v>163958.171875</v>
      </c>
      <c r="F20751" s="44">
        <v>164089.875</v>
      </c>
      <c r="G20751" s="44">
        <v>131.703125</v>
      </c>
    </row>
    <row r="20752" spans="1:7">
      <c r="A20752" s="44">
        <v>4</v>
      </c>
      <c r="B20752" s="44">
        <v>65</v>
      </c>
      <c r="C20752" s="44">
        <v>0.37103000000000003</v>
      </c>
      <c r="D20752" s="44">
        <v>174.71388200000001</v>
      </c>
      <c r="E20752" s="44">
        <v>165442.734375</v>
      </c>
      <c r="F20752" s="44">
        <v>165617.4375</v>
      </c>
      <c r="G20752" s="44">
        <v>174.703125</v>
      </c>
    </row>
    <row r="20753" spans="1:7">
      <c r="A20753" s="44">
        <v>4</v>
      </c>
      <c r="B20753" s="44">
        <v>66</v>
      </c>
      <c r="C20753" s="44">
        <v>2.6752999999999999E-2</v>
      </c>
      <c r="D20753" s="44">
        <v>137.15727200000001</v>
      </c>
      <c r="E20753" s="44">
        <v>165989.640625</v>
      </c>
      <c r="F20753" s="44">
        <v>166126.796875</v>
      </c>
      <c r="G20753" s="44">
        <v>137.15625</v>
      </c>
    </row>
    <row r="20754" spans="1:7">
      <c r="A20754" s="44">
        <v>4</v>
      </c>
      <c r="B20754" s="44">
        <v>67</v>
      </c>
      <c r="C20754" s="44">
        <v>1.0677209999999999</v>
      </c>
      <c r="D20754" s="44">
        <v>81.687729000000004</v>
      </c>
      <c r="E20754" s="44">
        <v>166161.515625</v>
      </c>
      <c r="F20754" s="44">
        <v>166243.203125</v>
      </c>
      <c r="G20754" s="44">
        <v>81.6875</v>
      </c>
    </row>
    <row r="20755" spans="1:7">
      <c r="A20755" s="44">
        <v>4</v>
      </c>
      <c r="B20755" s="44">
        <v>68</v>
      </c>
      <c r="C20755" s="44">
        <v>1.2423500000000001</v>
      </c>
      <c r="D20755" s="44">
        <v>206.28978000000001</v>
      </c>
      <c r="E20755" s="44">
        <v>167321.921875</v>
      </c>
      <c r="F20755" s="44">
        <v>167528.21875</v>
      </c>
      <c r="G20755" s="44">
        <v>206.296875</v>
      </c>
    </row>
    <row r="20756" spans="1:7">
      <c r="A20756" s="44">
        <v>4</v>
      </c>
      <c r="B20756" s="44">
        <v>69</v>
      </c>
      <c r="C20756" s="44">
        <v>0.45808100000000002</v>
      </c>
      <c r="D20756" s="44">
        <v>144.74262999999999</v>
      </c>
      <c r="E20756" s="44">
        <v>168775.21875</v>
      </c>
      <c r="F20756" s="44">
        <v>168919.953125</v>
      </c>
      <c r="G20756" s="44">
        <v>144.734375</v>
      </c>
    </row>
    <row r="20757" spans="1:7">
      <c r="A20757" s="44">
        <v>4</v>
      </c>
      <c r="B20757" s="44">
        <v>70</v>
      </c>
      <c r="C20757" s="44">
        <v>0.63473500000000005</v>
      </c>
      <c r="D20757" s="44">
        <v>648.19415300000003</v>
      </c>
      <c r="E20757" s="44">
        <v>169384.71875</v>
      </c>
      <c r="F20757" s="44">
        <v>170032.921875</v>
      </c>
      <c r="G20757" s="44">
        <v>648.203125</v>
      </c>
    </row>
    <row r="20758" spans="1:7">
      <c r="A20758" s="44">
        <v>4</v>
      </c>
      <c r="B20758" s="44">
        <v>71</v>
      </c>
      <c r="C20758" s="44">
        <v>1.848679</v>
      </c>
      <c r="D20758" s="44">
        <v>656.05505400000004</v>
      </c>
      <c r="E20758" s="44">
        <v>170681.65625</v>
      </c>
      <c r="F20758" s="44">
        <v>171337.71875</v>
      </c>
      <c r="G20758" s="44">
        <v>656.0625</v>
      </c>
    </row>
    <row r="20759" spans="1:7">
      <c r="A20759" s="44">
        <v>4</v>
      </c>
      <c r="B20759" s="44">
        <v>72</v>
      </c>
      <c r="C20759" s="44">
        <v>0.704843</v>
      </c>
      <c r="D20759" s="44">
        <v>173.30908199999999</v>
      </c>
      <c r="E20759" s="44">
        <v>173197.46875</v>
      </c>
      <c r="F20759" s="44">
        <v>173370.78125</v>
      </c>
      <c r="G20759" s="44">
        <v>173.3125</v>
      </c>
    </row>
    <row r="20760" spans="1:7">
      <c r="A20760" s="44">
        <v>4</v>
      </c>
      <c r="B20760" s="44">
        <v>73</v>
      </c>
      <c r="C20760" s="44">
        <v>0.23614499999999999</v>
      </c>
      <c r="D20760" s="44">
        <v>148.160461</v>
      </c>
      <c r="E20760" s="44">
        <v>174088.265625</v>
      </c>
      <c r="F20760" s="44">
        <v>174236.4375</v>
      </c>
      <c r="G20760" s="44">
        <v>148.171875</v>
      </c>
    </row>
    <row r="20761" spans="1:7">
      <c r="A20761" s="44">
        <v>4</v>
      </c>
      <c r="B20761" s="44">
        <v>74</v>
      </c>
      <c r="C20761" s="44">
        <v>0.51256699999999999</v>
      </c>
      <c r="D20761" s="44">
        <v>133.27267499999999</v>
      </c>
      <c r="E20761" s="44">
        <v>174478.9375</v>
      </c>
      <c r="F20761" s="44">
        <v>174612.203125</v>
      </c>
      <c r="G20761" s="44">
        <v>133.265625</v>
      </c>
    </row>
    <row r="20762" spans="1:7">
      <c r="A20762" s="44">
        <v>4</v>
      </c>
      <c r="B20762" s="44">
        <v>75</v>
      </c>
      <c r="C20762" s="44">
        <v>0.293651</v>
      </c>
      <c r="D20762" s="44">
        <v>273.79870599999998</v>
      </c>
      <c r="E20762" s="44">
        <v>175135.28125</v>
      </c>
      <c r="F20762" s="44">
        <v>175409.0625</v>
      </c>
      <c r="G20762" s="44">
        <v>273.78125</v>
      </c>
    </row>
    <row r="20763" spans="1:7">
      <c r="A20763" s="44">
        <v>4</v>
      </c>
      <c r="B20763" s="44">
        <v>76</v>
      </c>
      <c r="C20763" s="44">
        <v>2.3272089999999999</v>
      </c>
      <c r="D20763" s="44">
        <v>568.251892</v>
      </c>
      <c r="E20763" s="44">
        <v>175713.421875</v>
      </c>
      <c r="F20763" s="44">
        <v>176281.671875</v>
      </c>
      <c r="G20763" s="44">
        <v>568.25</v>
      </c>
    </row>
    <row r="20764" spans="1:7">
      <c r="A20764" s="44">
        <v>4</v>
      </c>
      <c r="B20764" s="44">
        <v>77</v>
      </c>
      <c r="C20764" s="44">
        <v>0.47688199999999997</v>
      </c>
      <c r="D20764" s="44">
        <v>233.79565400000001</v>
      </c>
      <c r="E20764" s="44">
        <v>178620.046875</v>
      </c>
      <c r="F20764" s="44">
        <v>178853.828125</v>
      </c>
      <c r="G20764" s="44">
        <v>233.78125</v>
      </c>
    </row>
    <row r="20765" spans="1:7">
      <c r="A20765" s="44">
        <v>4</v>
      </c>
      <c r="B20765" s="44">
        <v>78</v>
      </c>
      <c r="C20765" s="44">
        <v>5.1603000000000003E-2</v>
      </c>
      <c r="D20765" s="44">
        <v>138.93772899999999</v>
      </c>
      <c r="E20765" s="44">
        <v>179338.84375</v>
      </c>
      <c r="F20765" s="44">
        <v>179477.78125</v>
      </c>
      <c r="G20765" s="44">
        <v>138.9375</v>
      </c>
    </row>
    <row r="20766" spans="1:7">
      <c r="A20766" s="44">
        <v>4</v>
      </c>
      <c r="B20766" s="44">
        <v>79</v>
      </c>
      <c r="C20766" s="44">
        <v>0.15215899999999999</v>
      </c>
      <c r="D20766" s="44">
        <v>819.53961200000003</v>
      </c>
      <c r="E20766" s="44">
        <v>179533.15625</v>
      </c>
      <c r="F20766" s="44">
        <v>180352.703125</v>
      </c>
      <c r="G20766" s="44">
        <v>819.546875</v>
      </c>
    </row>
    <row r="20767" spans="1:7">
      <c r="A20767" s="44">
        <v>4</v>
      </c>
      <c r="B20767" s="44">
        <v>80</v>
      </c>
      <c r="C20767" s="44">
        <v>1.7765249999999999</v>
      </c>
      <c r="D20767" s="44">
        <v>115.106949</v>
      </c>
      <c r="E20767" s="44">
        <v>180519.15625</v>
      </c>
      <c r="F20767" s="44">
        <v>180634.265625</v>
      </c>
      <c r="G20767" s="44">
        <v>115.109375</v>
      </c>
    </row>
    <row r="20768" spans="1:7">
      <c r="A20768" s="44">
        <v>4</v>
      </c>
      <c r="B20768" s="44">
        <v>81</v>
      </c>
      <c r="C20768" s="44">
        <v>0.80675799999999998</v>
      </c>
      <c r="D20768" s="44">
        <v>287.22039799999999</v>
      </c>
      <c r="E20768" s="44">
        <v>182425.625</v>
      </c>
      <c r="F20768" s="44">
        <v>182712.84375</v>
      </c>
      <c r="G20768" s="44">
        <v>287.21875</v>
      </c>
    </row>
    <row r="20769" spans="1:7">
      <c r="A20769" s="44">
        <v>4</v>
      </c>
      <c r="B20769" s="44">
        <v>82</v>
      </c>
      <c r="C20769" s="44">
        <v>0.64410599999999996</v>
      </c>
      <c r="D20769" s="44">
        <v>258.91317700000002</v>
      </c>
      <c r="E20769" s="44">
        <v>183522.171875</v>
      </c>
      <c r="F20769" s="44">
        <v>183781.078125</v>
      </c>
      <c r="G20769" s="44">
        <v>258.90625</v>
      </c>
    </row>
    <row r="20770" spans="1:7">
      <c r="A20770" s="44">
        <v>4</v>
      </c>
      <c r="B20770" s="44">
        <v>83</v>
      </c>
      <c r="C20770" s="44">
        <v>0.78866499999999995</v>
      </c>
      <c r="D20770" s="44">
        <v>663.854736</v>
      </c>
      <c r="E20770" s="44">
        <v>184428.5</v>
      </c>
      <c r="F20770" s="44">
        <v>185092.359375</v>
      </c>
      <c r="G20770" s="44">
        <v>663.859375</v>
      </c>
    </row>
    <row r="20771" spans="1:7">
      <c r="A20771" s="44">
        <v>4</v>
      </c>
      <c r="B20771" s="44">
        <v>84</v>
      </c>
      <c r="C20771" s="44">
        <v>1.9071999999999999E-2</v>
      </c>
      <c r="D20771" s="44">
        <v>268.30590799999999</v>
      </c>
      <c r="E20771" s="44">
        <v>185881.78125</v>
      </c>
      <c r="F20771" s="44">
        <v>186150.09375</v>
      </c>
      <c r="G20771" s="44">
        <v>268.3125</v>
      </c>
    </row>
    <row r="20772" spans="1:7">
      <c r="A20772" s="44">
        <v>4</v>
      </c>
      <c r="B20772" s="44">
        <v>85</v>
      </c>
      <c r="C20772" s="44">
        <v>0.65127999999999997</v>
      </c>
      <c r="D20772" s="44">
        <v>95.681426999999999</v>
      </c>
      <c r="E20772" s="44">
        <v>186178.671875</v>
      </c>
      <c r="F20772" s="44">
        <v>186274.34375</v>
      </c>
      <c r="G20772" s="44">
        <v>95.671875</v>
      </c>
    </row>
    <row r="20773" spans="1:7">
      <c r="A20773" s="44">
        <v>4</v>
      </c>
      <c r="B20773" s="44">
        <v>86</v>
      </c>
      <c r="C20773" s="44">
        <v>0.16489000000000001</v>
      </c>
      <c r="D20773" s="44">
        <v>476.34631300000001</v>
      </c>
      <c r="E20773" s="44">
        <v>186928.765625</v>
      </c>
      <c r="F20773" s="44">
        <v>187405.109375</v>
      </c>
      <c r="G20773" s="44">
        <v>476.34375</v>
      </c>
    </row>
    <row r="20774" spans="1:7">
      <c r="A20774" s="44">
        <v>4</v>
      </c>
      <c r="B20774" s="44">
        <v>87</v>
      </c>
      <c r="C20774" s="44">
        <v>0.50834599999999996</v>
      </c>
      <c r="D20774" s="44">
        <v>144.21812399999999</v>
      </c>
      <c r="E20774" s="44">
        <v>187574.890625</v>
      </c>
      <c r="F20774" s="44">
        <v>187719.09375</v>
      </c>
      <c r="G20774" s="44">
        <v>144.203125</v>
      </c>
    </row>
    <row r="20775" spans="1:7">
      <c r="A20775" s="44">
        <v>4</v>
      </c>
      <c r="B20775" s="44">
        <v>88</v>
      </c>
      <c r="C20775" s="44">
        <v>8.9893000000000001E-2</v>
      </c>
      <c r="D20775" s="44">
        <v>650.83367899999996</v>
      </c>
      <c r="E20775" s="44">
        <v>188231.1875</v>
      </c>
      <c r="F20775" s="44">
        <v>188882.015625</v>
      </c>
      <c r="G20775" s="44">
        <v>650.828125</v>
      </c>
    </row>
    <row r="20776" spans="1:7">
      <c r="A20776" s="44">
        <v>4</v>
      </c>
      <c r="B20776" s="44">
        <v>89</v>
      </c>
      <c r="C20776" s="44">
        <v>0.82504500000000003</v>
      </c>
      <c r="D20776" s="44">
        <v>1291.0219729999999</v>
      </c>
      <c r="E20776" s="44">
        <v>188981.234375</v>
      </c>
      <c r="F20776" s="44">
        <v>190272.265625</v>
      </c>
      <c r="G20776" s="44">
        <v>1291.03125</v>
      </c>
    </row>
    <row r="20777" spans="1:7">
      <c r="A20777" s="44">
        <v>4</v>
      </c>
      <c r="B20777" s="44">
        <v>90</v>
      </c>
      <c r="C20777" s="44">
        <v>0.82825400000000005</v>
      </c>
      <c r="D20777" s="44">
        <v>131.18266299999999</v>
      </c>
      <c r="E20777" s="44">
        <v>191106.5</v>
      </c>
      <c r="F20777" s="44">
        <v>191237.671875</v>
      </c>
      <c r="G20777" s="44">
        <v>131.171875</v>
      </c>
    </row>
    <row r="20778" spans="1:7">
      <c r="A20778" s="44">
        <v>4</v>
      </c>
      <c r="B20778" s="44">
        <v>91</v>
      </c>
      <c r="C20778" s="44">
        <v>1.027528</v>
      </c>
      <c r="D20778" s="44">
        <v>227.64170799999999</v>
      </c>
      <c r="E20778" s="44">
        <v>192075.328125</v>
      </c>
      <c r="F20778" s="44">
        <v>192302.984375</v>
      </c>
      <c r="G20778" s="44">
        <v>227.65625</v>
      </c>
    </row>
    <row r="20779" spans="1:7">
      <c r="A20779" s="44">
        <v>4</v>
      </c>
      <c r="B20779" s="44">
        <v>92</v>
      </c>
      <c r="C20779" s="44">
        <v>0.79169100000000003</v>
      </c>
      <c r="D20779" s="44">
        <v>343.75598100000002</v>
      </c>
      <c r="E20779" s="44">
        <v>193343.59375</v>
      </c>
      <c r="F20779" s="44">
        <v>193687.34375</v>
      </c>
      <c r="G20779" s="44">
        <v>343.75</v>
      </c>
    </row>
    <row r="20780" spans="1:7">
      <c r="A20780" s="44">
        <v>4</v>
      </c>
      <c r="B20780" s="44">
        <v>93</v>
      </c>
      <c r="C20780" s="44">
        <v>1.3255239999999999</v>
      </c>
      <c r="D20780" s="44">
        <v>433.332855</v>
      </c>
      <c r="E20780" s="44">
        <v>194484.375</v>
      </c>
      <c r="F20780" s="44">
        <v>194917.703125</v>
      </c>
      <c r="G20780" s="44">
        <v>433.328125</v>
      </c>
    </row>
    <row r="20781" spans="1:7">
      <c r="A20781" s="44">
        <v>4</v>
      </c>
      <c r="B20781" s="44">
        <v>94</v>
      </c>
      <c r="C20781" s="44">
        <v>4.312678</v>
      </c>
      <c r="D20781" s="44">
        <v>96.609511999999995</v>
      </c>
      <c r="E20781" s="44">
        <v>196250.203125</v>
      </c>
      <c r="F20781" s="44">
        <v>196346.8125</v>
      </c>
      <c r="G20781" s="44">
        <v>96.609375</v>
      </c>
    </row>
    <row r="20782" spans="1:7">
      <c r="A20782" s="44">
        <v>4</v>
      </c>
      <c r="B20782" s="44">
        <v>95</v>
      </c>
      <c r="C20782" s="44">
        <v>1.2956479999999999</v>
      </c>
      <c r="D20782" s="44">
        <v>678.96258499999999</v>
      </c>
      <c r="E20782" s="44">
        <v>200673.25</v>
      </c>
      <c r="F20782" s="44">
        <v>201352.21875</v>
      </c>
      <c r="G20782" s="44">
        <v>678.96875</v>
      </c>
    </row>
    <row r="20783" spans="1:7">
      <c r="A20783" s="44">
        <v>4</v>
      </c>
      <c r="B20783" s="44">
        <v>96</v>
      </c>
      <c r="C20783" s="44">
        <v>1.197999</v>
      </c>
      <c r="D20783" s="44">
        <v>114.69311500000001</v>
      </c>
      <c r="E20783" s="44">
        <v>202657.75</v>
      </c>
      <c r="F20783" s="44">
        <v>202772.453125</v>
      </c>
      <c r="G20783" s="44">
        <v>114.703125</v>
      </c>
    </row>
    <row r="20784" spans="1:7">
      <c r="A20784" s="44">
        <v>4</v>
      </c>
      <c r="B20784" s="44">
        <v>97</v>
      </c>
      <c r="C20784" s="44">
        <v>1.10581</v>
      </c>
      <c r="D20784" s="44">
        <v>104.407562</v>
      </c>
      <c r="E20784" s="44">
        <v>203975.21875</v>
      </c>
      <c r="F20784" s="44">
        <v>204079.625</v>
      </c>
      <c r="G20784" s="44">
        <v>104.40625</v>
      </c>
    </row>
    <row r="20785" spans="1:7">
      <c r="A20785" s="44">
        <v>4</v>
      </c>
      <c r="B20785" s="44">
        <v>98</v>
      </c>
      <c r="C20785" s="44">
        <v>0.245893</v>
      </c>
      <c r="D20785" s="44">
        <v>366.92236300000002</v>
      </c>
      <c r="E20785" s="44">
        <v>205194.109375</v>
      </c>
      <c r="F20785" s="44">
        <v>205561.046875</v>
      </c>
      <c r="G20785" s="44">
        <v>366.9375</v>
      </c>
    </row>
    <row r="20786" spans="1:7">
      <c r="A20786" s="44">
        <v>4</v>
      </c>
      <c r="B20786" s="44">
        <v>99</v>
      </c>
      <c r="C20786" s="44">
        <v>0.38829399999999997</v>
      </c>
      <c r="D20786" s="44">
        <v>813.500854</v>
      </c>
      <c r="E20786" s="44">
        <v>205808</v>
      </c>
      <c r="F20786" s="44">
        <v>206621.5</v>
      </c>
      <c r="G20786" s="44">
        <v>813.5</v>
      </c>
    </row>
    <row r="20787" spans="1:7">
      <c r="A20787" s="44">
        <v>4</v>
      </c>
      <c r="B20787" s="44">
        <v>100</v>
      </c>
      <c r="C20787" s="44">
        <v>1.9166479999999999</v>
      </c>
      <c r="D20787" s="44">
        <v>284.74960299999998</v>
      </c>
      <c r="E20787" s="44">
        <v>207011.328125</v>
      </c>
      <c r="F20787" s="44">
        <v>207296.078125</v>
      </c>
      <c r="G20787" s="44">
        <v>284.75</v>
      </c>
    </row>
    <row r="20788" spans="1:7">
      <c r="A20788" s="44">
        <v>4</v>
      </c>
      <c r="B20788" s="44">
        <v>101</v>
      </c>
      <c r="C20788" s="44">
        <v>2.9868299999999999</v>
      </c>
      <c r="D20788" s="44">
        <v>454.65240499999999</v>
      </c>
      <c r="E20788" s="44">
        <v>209214.59375</v>
      </c>
      <c r="F20788" s="44">
        <v>209669.234375</v>
      </c>
      <c r="G20788" s="44">
        <v>454.640625</v>
      </c>
    </row>
    <row r="20789" spans="1:7">
      <c r="A20789" s="44">
        <v>4</v>
      </c>
      <c r="B20789" s="44">
        <v>102</v>
      </c>
      <c r="C20789" s="44">
        <v>0.57576799999999995</v>
      </c>
      <c r="D20789" s="44">
        <v>93.278296999999995</v>
      </c>
      <c r="E20789" s="44">
        <v>212655.9375</v>
      </c>
      <c r="F20789" s="44">
        <v>212749.203125</v>
      </c>
      <c r="G20789" s="44">
        <v>93.265625</v>
      </c>
    </row>
    <row r="20790" spans="1:7">
      <c r="A20790" s="44">
        <v>4</v>
      </c>
      <c r="B20790" s="44">
        <v>103</v>
      </c>
      <c r="C20790" s="44">
        <v>0.90225999999999995</v>
      </c>
      <c r="D20790" s="44">
        <v>496.50292999999999</v>
      </c>
      <c r="E20790" s="44">
        <v>213327.90625</v>
      </c>
      <c r="F20790" s="44">
        <v>213824.40625</v>
      </c>
      <c r="G20790" s="44">
        <v>496.5</v>
      </c>
    </row>
    <row r="20791" spans="1:7">
      <c r="A20791" s="44">
        <v>4</v>
      </c>
      <c r="B20791" s="44">
        <v>104</v>
      </c>
      <c r="C20791" s="44">
        <v>2.2481529999999998</v>
      </c>
      <c r="D20791" s="44">
        <v>941.45172100000002</v>
      </c>
      <c r="E20791" s="44">
        <v>214734.3125</v>
      </c>
      <c r="F20791" s="44">
        <v>215675.78125</v>
      </c>
      <c r="G20791" s="44">
        <v>941.46875</v>
      </c>
    </row>
    <row r="20792" spans="1:7">
      <c r="A20792" s="44">
        <v>4</v>
      </c>
      <c r="B20792" s="44">
        <v>105</v>
      </c>
      <c r="C20792" s="44">
        <v>0.33480700000000002</v>
      </c>
      <c r="D20792" s="44">
        <v>371.18005399999998</v>
      </c>
      <c r="E20792" s="44">
        <v>217934.046875</v>
      </c>
      <c r="F20792" s="44">
        <v>218305.234375</v>
      </c>
      <c r="G20792" s="44">
        <v>371.1875</v>
      </c>
    </row>
    <row r="20793" spans="1:7">
      <c r="A20793" s="44">
        <v>4</v>
      </c>
      <c r="B20793" s="44">
        <v>106</v>
      </c>
      <c r="C20793" s="44">
        <v>2.8624149999999999</v>
      </c>
      <c r="D20793" s="44">
        <v>243.506653</v>
      </c>
      <c r="E20793" s="44">
        <v>218654.5625</v>
      </c>
      <c r="F20793" s="44">
        <v>218898.0625</v>
      </c>
      <c r="G20793" s="44">
        <v>243.5</v>
      </c>
    </row>
    <row r="20794" spans="1:7">
      <c r="A20794" s="44">
        <v>4</v>
      </c>
      <c r="B20794" s="44">
        <v>107</v>
      </c>
      <c r="C20794" s="44">
        <v>2.1416080000000002</v>
      </c>
      <c r="D20794" s="44">
        <v>301.40304600000002</v>
      </c>
      <c r="E20794" s="44">
        <v>221764.25</v>
      </c>
      <c r="F20794" s="44">
        <v>222065.640625</v>
      </c>
      <c r="G20794" s="44">
        <v>301.390625</v>
      </c>
    </row>
    <row r="20795" spans="1:7">
      <c r="A20795" s="44">
        <v>4</v>
      </c>
      <c r="B20795" s="44">
        <v>108</v>
      </c>
      <c r="C20795" s="44">
        <v>0.95994000000000002</v>
      </c>
      <c r="D20795" s="44">
        <v>356.82128899999998</v>
      </c>
      <c r="E20795" s="44">
        <v>224217.640625</v>
      </c>
      <c r="F20795" s="44">
        <v>224574.46875</v>
      </c>
      <c r="G20795" s="44">
        <v>356.828125</v>
      </c>
    </row>
    <row r="20796" spans="1:7">
      <c r="A20796" s="44">
        <v>4</v>
      </c>
      <c r="B20796" s="44">
        <v>109</v>
      </c>
      <c r="C20796" s="44">
        <v>0.44752199999999998</v>
      </c>
      <c r="D20796" s="44">
        <v>129.362427</v>
      </c>
      <c r="E20796" s="44">
        <v>225548.90625</v>
      </c>
      <c r="F20796" s="44">
        <v>225678.25</v>
      </c>
      <c r="G20796" s="44">
        <v>129.34375</v>
      </c>
    </row>
    <row r="20797" spans="1:7">
      <c r="A20797" s="44">
        <v>4</v>
      </c>
      <c r="B20797" s="44">
        <v>110</v>
      </c>
      <c r="C20797" s="44">
        <v>3.317151</v>
      </c>
      <c r="D20797" s="44">
        <v>128.65986599999999</v>
      </c>
      <c r="E20797" s="44">
        <v>226127.109375</v>
      </c>
      <c r="F20797" s="44">
        <v>226255.78125</v>
      </c>
      <c r="G20797" s="44">
        <v>128.671875</v>
      </c>
    </row>
    <row r="20798" spans="1:7">
      <c r="A20798" s="44">
        <v>4</v>
      </c>
      <c r="B20798" s="44">
        <v>111</v>
      </c>
      <c r="C20798" s="44">
        <v>0.13228100000000001</v>
      </c>
      <c r="D20798" s="44">
        <v>282.21331800000002</v>
      </c>
      <c r="E20798" s="44">
        <v>229583.78125</v>
      </c>
      <c r="F20798" s="44">
        <v>229865.984375</v>
      </c>
      <c r="G20798" s="44">
        <v>282.203125</v>
      </c>
    </row>
    <row r="20799" spans="1:7">
      <c r="A20799" s="44">
        <v>4</v>
      </c>
      <c r="B20799" s="44">
        <v>112</v>
      </c>
      <c r="C20799" s="44">
        <v>1.7305299999999999</v>
      </c>
      <c r="D20799" s="44">
        <v>208.500092</v>
      </c>
      <c r="E20799" s="44">
        <v>230005.703125</v>
      </c>
      <c r="F20799" s="44">
        <v>230214.21875</v>
      </c>
      <c r="G20799" s="44">
        <v>208.515625</v>
      </c>
    </row>
    <row r="20800" spans="1:7">
      <c r="A20800" s="44">
        <v>4</v>
      </c>
      <c r="B20800" s="44">
        <v>113</v>
      </c>
      <c r="C20800" s="44">
        <v>0.55929499999999999</v>
      </c>
      <c r="D20800" s="44">
        <v>432.14685100000003</v>
      </c>
      <c r="E20800" s="44">
        <v>231947.25</v>
      </c>
      <c r="F20800" s="44">
        <v>232379.390625</v>
      </c>
      <c r="G20800" s="44">
        <v>432.140625</v>
      </c>
    </row>
    <row r="20801" spans="1:7">
      <c r="A20801" s="44">
        <v>4</v>
      </c>
      <c r="B20801" s="44">
        <v>114</v>
      </c>
      <c r="C20801" s="44">
        <v>0.33220899999999998</v>
      </c>
      <c r="D20801" s="44">
        <v>280.96862800000002</v>
      </c>
      <c r="E20801" s="44">
        <v>232947.40625</v>
      </c>
      <c r="F20801" s="44">
        <v>233228.375</v>
      </c>
      <c r="G20801" s="44">
        <v>280.96875</v>
      </c>
    </row>
    <row r="20802" spans="1:7">
      <c r="A20802" s="44">
        <v>4</v>
      </c>
      <c r="B20802" s="44">
        <v>115</v>
      </c>
      <c r="C20802" s="44">
        <v>2.0648689999999998</v>
      </c>
      <c r="D20802" s="44">
        <v>485.74581899999998</v>
      </c>
      <c r="E20802" s="44">
        <v>233572.484375</v>
      </c>
      <c r="F20802" s="44">
        <v>234058.21875</v>
      </c>
      <c r="G20802" s="44">
        <v>485.734375</v>
      </c>
    </row>
    <row r="20803" spans="1:7">
      <c r="A20803" s="44">
        <v>4</v>
      </c>
      <c r="B20803" s="44">
        <v>116</v>
      </c>
      <c r="C20803" s="44">
        <v>1.0276989999999999</v>
      </c>
      <c r="D20803" s="44">
        <v>101.95695499999999</v>
      </c>
      <c r="E20803" s="44">
        <v>236130.015625</v>
      </c>
      <c r="F20803" s="44">
        <v>236231.96875</v>
      </c>
      <c r="G20803" s="44">
        <v>101.953125</v>
      </c>
    </row>
    <row r="20804" spans="1:7">
      <c r="A20804" s="44">
        <v>4</v>
      </c>
      <c r="B20804" s="44">
        <v>117</v>
      </c>
      <c r="C20804" s="44">
        <v>0.238621</v>
      </c>
      <c r="D20804" s="44">
        <v>356.68365499999999</v>
      </c>
      <c r="E20804" s="44">
        <v>237270.734375</v>
      </c>
      <c r="F20804" s="44">
        <v>237627.421875</v>
      </c>
      <c r="G20804" s="44">
        <v>356.6875</v>
      </c>
    </row>
    <row r="20805" spans="1:7">
      <c r="A20805" s="44">
        <v>4</v>
      </c>
      <c r="B20805" s="44">
        <v>118</v>
      </c>
      <c r="C20805" s="44">
        <v>2.0781909999999999</v>
      </c>
      <c r="D20805" s="44">
        <v>770.67791699999998</v>
      </c>
      <c r="E20805" s="44">
        <v>237880.140625</v>
      </c>
      <c r="F20805" s="44">
        <v>238650.828125</v>
      </c>
      <c r="G20805" s="44">
        <v>770.6875</v>
      </c>
    </row>
    <row r="20806" spans="1:7">
      <c r="A20806" s="44">
        <v>4</v>
      </c>
      <c r="B20806" s="44">
        <v>119</v>
      </c>
      <c r="C20806" s="44">
        <v>0.29483900000000002</v>
      </c>
      <c r="D20806" s="44">
        <v>375.88781699999998</v>
      </c>
      <c r="E20806" s="44">
        <v>240742.359375</v>
      </c>
      <c r="F20806" s="44">
        <v>241118.234375</v>
      </c>
      <c r="G20806" s="44">
        <v>375.875</v>
      </c>
    </row>
    <row r="20807" spans="1:7">
      <c r="A20807" s="44">
        <v>4</v>
      </c>
      <c r="B20807" s="44">
        <v>120</v>
      </c>
      <c r="C20807" s="44">
        <v>5.0222999999999997E-2</v>
      </c>
      <c r="D20807" s="44">
        <v>936.05841099999998</v>
      </c>
      <c r="E20807" s="44">
        <v>241414.234375</v>
      </c>
      <c r="F20807" s="44">
        <v>242350.28125</v>
      </c>
      <c r="G20807" s="44">
        <v>936.046875</v>
      </c>
    </row>
    <row r="20808" spans="1:7">
      <c r="A20808" s="44">
        <v>4</v>
      </c>
      <c r="B20808" s="44">
        <v>121</v>
      </c>
      <c r="C20808" s="44">
        <v>0.27934500000000001</v>
      </c>
      <c r="D20808" s="44">
        <v>135.004684</v>
      </c>
      <c r="E20808" s="44">
        <v>242414.6875</v>
      </c>
      <c r="F20808" s="44">
        <v>242549.703125</v>
      </c>
      <c r="G20808" s="44">
        <v>135.015625</v>
      </c>
    </row>
    <row r="20809" spans="1:7">
      <c r="A20809" s="44">
        <v>4</v>
      </c>
      <c r="B20809" s="44">
        <v>122</v>
      </c>
      <c r="C20809" s="44">
        <v>0.34049699999999999</v>
      </c>
      <c r="D20809" s="44">
        <v>320.04132099999998</v>
      </c>
      <c r="E20809" s="44">
        <v>242837.0625</v>
      </c>
      <c r="F20809" s="44">
        <v>243157.109375</v>
      </c>
      <c r="G20809" s="44">
        <v>320.046875</v>
      </c>
    </row>
    <row r="20810" spans="1:7">
      <c r="A20810" s="44">
        <v>4</v>
      </c>
      <c r="B20810" s="44">
        <v>123</v>
      </c>
      <c r="C20810" s="44">
        <v>1.2003269999999999</v>
      </c>
      <c r="D20810" s="44">
        <v>156.27096599999999</v>
      </c>
      <c r="E20810" s="44">
        <v>243509.015625</v>
      </c>
      <c r="F20810" s="44">
        <v>243665.28125</v>
      </c>
      <c r="G20810" s="44">
        <v>156.265625</v>
      </c>
    </row>
    <row r="20811" spans="1:7">
      <c r="A20811" s="44">
        <v>4</v>
      </c>
      <c r="B20811" s="44">
        <v>124</v>
      </c>
      <c r="C20811" s="44">
        <v>3.7595000000000003E-2</v>
      </c>
      <c r="D20811" s="44">
        <v>170.550186</v>
      </c>
      <c r="E20811" s="44">
        <v>244868.515625</v>
      </c>
      <c r="F20811" s="44">
        <v>245039.0625</v>
      </c>
      <c r="G20811" s="44">
        <v>170.546875</v>
      </c>
    </row>
    <row r="20812" spans="1:7">
      <c r="A20812" s="44">
        <v>4</v>
      </c>
      <c r="B20812" s="44">
        <v>125</v>
      </c>
      <c r="C20812" s="44">
        <v>0.229711</v>
      </c>
      <c r="D20812" s="44">
        <v>255.35931400000001</v>
      </c>
      <c r="E20812" s="44">
        <v>245087.3125</v>
      </c>
      <c r="F20812" s="44">
        <v>245342.65625</v>
      </c>
      <c r="G20812" s="44">
        <v>255.34375</v>
      </c>
    </row>
    <row r="20813" spans="1:7">
      <c r="A20813" s="44">
        <v>4</v>
      </c>
      <c r="B20813" s="44">
        <v>126</v>
      </c>
      <c r="C20813" s="44">
        <v>4.2380820000000003</v>
      </c>
      <c r="D20813" s="44">
        <v>962.54254200000003</v>
      </c>
      <c r="E20813" s="44">
        <v>245587.390625</v>
      </c>
      <c r="F20813" s="44">
        <v>246549.921875</v>
      </c>
      <c r="G20813" s="44">
        <v>962.53125</v>
      </c>
    </row>
    <row r="20814" spans="1:7">
      <c r="A20814" s="44">
        <v>4</v>
      </c>
      <c r="B20814" s="44">
        <v>127</v>
      </c>
      <c r="C20814" s="44">
        <v>1.5666340000000001</v>
      </c>
      <c r="D20814" s="44">
        <v>274.72967499999999</v>
      </c>
      <c r="E20814" s="44">
        <v>250791.0625</v>
      </c>
      <c r="F20814" s="44">
        <v>251065.796875</v>
      </c>
      <c r="G20814" s="44">
        <v>274.734375</v>
      </c>
    </row>
    <row r="20815" spans="1:7">
      <c r="A20815" s="44">
        <v>4</v>
      </c>
      <c r="B20815" s="44">
        <v>128</v>
      </c>
      <c r="C20815" s="44">
        <v>0.55684299999999998</v>
      </c>
      <c r="D20815" s="44">
        <v>482.22180200000003</v>
      </c>
      <c r="E20815" s="44">
        <v>252638.453125</v>
      </c>
      <c r="F20815" s="44">
        <v>253120.671875</v>
      </c>
      <c r="G20815" s="44">
        <v>482.21875</v>
      </c>
    </row>
    <row r="20816" spans="1:7">
      <c r="A20816" s="44">
        <v>4</v>
      </c>
      <c r="B20816" s="44">
        <v>129</v>
      </c>
      <c r="C20816" s="44">
        <v>0.48334300000000002</v>
      </c>
      <c r="D20816" s="44">
        <v>419.03601099999997</v>
      </c>
      <c r="E20816" s="44">
        <v>253685.421875</v>
      </c>
      <c r="F20816" s="44">
        <v>254104.46875</v>
      </c>
      <c r="G20816" s="44">
        <v>419.046875</v>
      </c>
    </row>
    <row r="20817" spans="1:7">
      <c r="A20817" s="44">
        <v>4</v>
      </c>
      <c r="B20817" s="44">
        <v>130</v>
      </c>
      <c r="C20817" s="44">
        <v>0.44290099999999999</v>
      </c>
      <c r="D20817" s="44">
        <v>1055.7299800000001</v>
      </c>
      <c r="E20817" s="44">
        <v>254596.0625</v>
      </c>
      <c r="F20817" s="44">
        <v>255651.796875</v>
      </c>
      <c r="G20817" s="44">
        <v>1055.734375</v>
      </c>
    </row>
    <row r="20818" spans="1:7">
      <c r="A20818" s="44">
        <v>4</v>
      </c>
      <c r="B20818" s="44">
        <v>131</v>
      </c>
      <c r="C20818" s="44">
        <v>0.10717</v>
      </c>
      <c r="D20818" s="44">
        <v>484.39041099999997</v>
      </c>
      <c r="E20818" s="44">
        <v>256096.421875</v>
      </c>
      <c r="F20818" s="44">
        <v>256580.8125</v>
      </c>
      <c r="G20818" s="44">
        <v>484.390625</v>
      </c>
    </row>
    <row r="20819" spans="1:7">
      <c r="A20819" s="44">
        <v>4</v>
      </c>
      <c r="B20819" s="44">
        <v>132</v>
      </c>
      <c r="C20819" s="44">
        <v>1.4902420000000001</v>
      </c>
      <c r="D20819" s="44">
        <v>177.70311000000001</v>
      </c>
      <c r="E20819" s="44">
        <v>256690.203125</v>
      </c>
      <c r="F20819" s="44">
        <v>256867.90625</v>
      </c>
      <c r="G20819" s="44">
        <v>177.703125</v>
      </c>
    </row>
    <row r="20820" spans="1:7">
      <c r="A20820" s="44">
        <v>4</v>
      </c>
      <c r="B20820" s="44">
        <v>133</v>
      </c>
      <c r="C20820" s="44">
        <v>1.725376</v>
      </c>
      <c r="D20820" s="44">
        <v>152.96928399999999</v>
      </c>
      <c r="E20820" s="44">
        <v>258362.25</v>
      </c>
      <c r="F20820" s="44">
        <v>258515.21875</v>
      </c>
      <c r="G20820" s="44">
        <v>152.96875</v>
      </c>
    </row>
    <row r="20821" spans="1:7">
      <c r="A20821" s="44">
        <v>4</v>
      </c>
      <c r="B20821" s="44">
        <v>134</v>
      </c>
      <c r="C20821" s="44">
        <v>1.0273570000000001</v>
      </c>
      <c r="D20821" s="44">
        <v>184.450851</v>
      </c>
      <c r="E20821" s="44">
        <v>260253.078125</v>
      </c>
      <c r="F20821" s="44">
        <v>260437.515625</v>
      </c>
      <c r="G20821" s="44">
        <v>184.4375</v>
      </c>
    </row>
    <row r="20822" spans="1:7">
      <c r="A20822" s="44">
        <v>4</v>
      </c>
      <c r="B20822" s="44">
        <v>135</v>
      </c>
      <c r="C20822" s="44">
        <v>0.37728499999999998</v>
      </c>
      <c r="D20822" s="44">
        <v>374.91580199999999</v>
      </c>
      <c r="E20822" s="44">
        <v>261472.03125</v>
      </c>
      <c r="F20822" s="44">
        <v>261846.9375</v>
      </c>
      <c r="G20822" s="44">
        <v>374.90625</v>
      </c>
    </row>
    <row r="20823" spans="1:7">
      <c r="A20823" s="44">
        <v>4</v>
      </c>
      <c r="B20823" s="44">
        <v>136</v>
      </c>
      <c r="C20823" s="44">
        <v>0.42369699999999999</v>
      </c>
      <c r="D20823" s="44">
        <v>257.89492799999999</v>
      </c>
      <c r="E20823" s="44">
        <v>262237.71875</v>
      </c>
      <c r="F20823" s="44">
        <v>262495.59375</v>
      </c>
      <c r="G20823" s="44">
        <v>257.875</v>
      </c>
    </row>
    <row r="20824" spans="1:7">
      <c r="A20824" s="44">
        <v>4</v>
      </c>
      <c r="B20824" s="44">
        <v>137</v>
      </c>
      <c r="C20824" s="44">
        <v>0.31638100000000002</v>
      </c>
      <c r="D20824" s="44">
        <v>152.74408</v>
      </c>
      <c r="E20824" s="44">
        <v>262925.21875</v>
      </c>
      <c r="F20824" s="44">
        <v>263077.9375</v>
      </c>
      <c r="G20824" s="44">
        <v>152.71875</v>
      </c>
    </row>
    <row r="20825" spans="1:7">
      <c r="A20825" s="44">
        <v>4</v>
      </c>
      <c r="B20825" s="44">
        <v>138</v>
      </c>
      <c r="C20825" s="44">
        <v>0.59511400000000003</v>
      </c>
      <c r="D20825" s="44">
        <v>415.81353799999999</v>
      </c>
      <c r="E20825" s="44">
        <v>263409.71875</v>
      </c>
      <c r="F20825" s="44">
        <v>263825.5</v>
      </c>
      <c r="G20825" s="44">
        <v>415.78125</v>
      </c>
    </row>
    <row r="20826" spans="1:7">
      <c r="A20826" s="44">
        <v>4</v>
      </c>
      <c r="B20826" s="44">
        <v>139</v>
      </c>
      <c r="C20826" s="44">
        <v>0.72499100000000005</v>
      </c>
      <c r="D20826" s="44">
        <v>323.45208700000001</v>
      </c>
      <c r="E20826" s="44">
        <v>264425.40625</v>
      </c>
      <c r="F20826" s="44">
        <v>264748.84375</v>
      </c>
      <c r="G20826" s="44">
        <v>323.4375</v>
      </c>
    </row>
    <row r="20827" spans="1:7">
      <c r="A20827" s="44">
        <v>4</v>
      </c>
      <c r="B20827" s="44">
        <v>140</v>
      </c>
      <c r="C20827" s="44">
        <v>0.98618399999999995</v>
      </c>
      <c r="D20827" s="44">
        <v>127.03789500000001</v>
      </c>
      <c r="E20827" s="44">
        <v>265488.03125</v>
      </c>
      <c r="F20827" s="44">
        <v>265615.03125</v>
      </c>
      <c r="G20827" s="44">
        <v>127</v>
      </c>
    </row>
    <row r="20828" spans="1:7">
      <c r="A20828" s="44">
        <v>4</v>
      </c>
      <c r="B20828" s="44">
        <v>141</v>
      </c>
      <c r="C20828" s="44">
        <v>0.74420399999999998</v>
      </c>
      <c r="D20828" s="44">
        <v>438.72265599999997</v>
      </c>
      <c r="E20828" s="44">
        <v>266614.3125</v>
      </c>
      <c r="F20828" s="44">
        <v>267053.03125</v>
      </c>
      <c r="G20828" s="44">
        <v>438.71875</v>
      </c>
    </row>
    <row r="20829" spans="1:7">
      <c r="A20829" s="44">
        <v>4</v>
      </c>
      <c r="B20829" s="44">
        <v>142</v>
      </c>
      <c r="C20829" s="44">
        <v>0.132769</v>
      </c>
      <c r="D20829" s="44">
        <v>366.89767499999999</v>
      </c>
      <c r="E20829" s="44">
        <v>267801.90625</v>
      </c>
      <c r="F20829" s="44">
        <v>268168.8125</v>
      </c>
      <c r="G20829" s="44">
        <v>366.90625</v>
      </c>
    </row>
    <row r="20830" spans="1:7">
      <c r="A20830" s="44">
        <v>4</v>
      </c>
      <c r="B20830" s="44">
        <v>143</v>
      </c>
      <c r="C20830" s="44">
        <v>3.9263780000000001</v>
      </c>
      <c r="D20830" s="44">
        <v>186.692307</v>
      </c>
      <c r="E20830" s="44">
        <v>268301.9375</v>
      </c>
      <c r="F20830" s="44">
        <v>268488.65625</v>
      </c>
      <c r="G20830" s="44">
        <v>186.71875</v>
      </c>
    </row>
    <row r="20831" spans="1:7">
      <c r="A20831" s="44">
        <v>4</v>
      </c>
      <c r="B20831" s="44">
        <v>144</v>
      </c>
      <c r="C20831" s="44">
        <v>0.42827599999999999</v>
      </c>
      <c r="D20831" s="44">
        <v>295.12014799999997</v>
      </c>
      <c r="E20831" s="44">
        <v>272417.21875</v>
      </c>
      <c r="F20831" s="44">
        <v>272712.34375</v>
      </c>
      <c r="G20831" s="44">
        <v>295.125</v>
      </c>
    </row>
    <row r="20832" spans="1:7">
      <c r="A20832" s="44">
        <v>4</v>
      </c>
      <c r="B20832" s="44">
        <v>145</v>
      </c>
      <c r="C20832" s="44">
        <v>0.27399200000000001</v>
      </c>
      <c r="D20832" s="44">
        <v>99.661620999999997</v>
      </c>
      <c r="E20832" s="44">
        <v>273151.71875</v>
      </c>
      <c r="F20832" s="44">
        <v>273251.375</v>
      </c>
      <c r="G20832" s="44">
        <v>99.65625</v>
      </c>
    </row>
    <row r="20833" spans="1:7">
      <c r="A20833" s="44">
        <v>4</v>
      </c>
      <c r="B20833" s="44">
        <v>146</v>
      </c>
      <c r="C20833" s="44">
        <v>1.107102</v>
      </c>
      <c r="D20833" s="44">
        <v>380.47592200000003</v>
      </c>
      <c r="E20833" s="44">
        <v>273526.71875</v>
      </c>
      <c r="F20833" s="44">
        <v>273907.1875</v>
      </c>
      <c r="G20833" s="44">
        <v>380.46875</v>
      </c>
    </row>
    <row r="20834" spans="1:7">
      <c r="A20834" s="44">
        <v>4</v>
      </c>
      <c r="B20834" s="44">
        <v>147</v>
      </c>
      <c r="C20834" s="44">
        <v>0.35362300000000002</v>
      </c>
      <c r="D20834" s="44">
        <v>641.68408199999999</v>
      </c>
      <c r="E20834" s="44">
        <v>275028.40625</v>
      </c>
      <c r="F20834" s="44">
        <v>275670.0625</v>
      </c>
      <c r="G20834" s="44">
        <v>641.65625</v>
      </c>
    </row>
    <row r="20835" spans="1:7">
      <c r="A20835" s="44">
        <v>4</v>
      </c>
      <c r="B20835" s="44">
        <v>148</v>
      </c>
      <c r="C20835" s="44">
        <v>0.63917800000000002</v>
      </c>
      <c r="D20835" s="44">
        <v>254.06744399999999</v>
      </c>
      <c r="E20835" s="44">
        <v>276028.6875</v>
      </c>
      <c r="F20835" s="44">
        <v>276282.75</v>
      </c>
      <c r="G20835" s="44">
        <v>254.0625</v>
      </c>
    </row>
    <row r="20836" spans="1:7">
      <c r="A20836" s="44">
        <v>4</v>
      </c>
      <c r="B20836" s="44">
        <v>149</v>
      </c>
      <c r="C20836" s="44">
        <v>1.7801389999999999</v>
      </c>
      <c r="D20836" s="44">
        <v>242.095123</v>
      </c>
      <c r="E20836" s="44">
        <v>276935.03125</v>
      </c>
      <c r="F20836" s="44">
        <v>277177.125</v>
      </c>
      <c r="G20836" s="44">
        <v>242.09375</v>
      </c>
    </row>
    <row r="20837" spans="1:7">
      <c r="A20837" s="44">
        <v>4</v>
      </c>
      <c r="B20837" s="44">
        <v>150</v>
      </c>
      <c r="C20837" s="44">
        <v>0.55142500000000005</v>
      </c>
      <c r="D20837" s="44">
        <v>779.06243900000004</v>
      </c>
      <c r="E20837" s="44">
        <v>278966.5</v>
      </c>
      <c r="F20837" s="44">
        <v>279745.5625</v>
      </c>
      <c r="G20837" s="44">
        <v>779.0625</v>
      </c>
    </row>
    <row r="20838" spans="1:7">
      <c r="A20838" s="44">
        <v>4</v>
      </c>
      <c r="B20838" s="44">
        <v>151</v>
      </c>
      <c r="C20838" s="44">
        <v>0.20603299999999999</v>
      </c>
      <c r="D20838" s="44">
        <v>897.647156</v>
      </c>
      <c r="E20838" s="44">
        <v>280310.375</v>
      </c>
      <c r="F20838" s="44">
        <v>281208.03125</v>
      </c>
      <c r="G20838" s="44">
        <v>897.65625</v>
      </c>
    </row>
    <row r="20839" spans="1:7">
      <c r="A20839" s="44">
        <v>4</v>
      </c>
      <c r="B20839" s="44">
        <v>152</v>
      </c>
      <c r="C20839" s="44">
        <v>0.14141400000000001</v>
      </c>
      <c r="D20839" s="44">
        <v>104.27731300000001</v>
      </c>
      <c r="E20839" s="44">
        <v>281421.40625</v>
      </c>
      <c r="F20839" s="44">
        <v>281525.6875</v>
      </c>
      <c r="G20839" s="44">
        <v>104.28125</v>
      </c>
    </row>
    <row r="20840" spans="1:7">
      <c r="A20840" s="44">
        <v>4</v>
      </c>
      <c r="B20840" s="44">
        <v>153</v>
      </c>
      <c r="C20840" s="44">
        <v>0.77797799999999995</v>
      </c>
      <c r="D20840" s="44">
        <v>738.17590299999995</v>
      </c>
      <c r="E20840" s="44">
        <v>281672.03125</v>
      </c>
      <c r="F20840" s="44">
        <v>282410.21875</v>
      </c>
      <c r="G20840" s="44">
        <v>738.1875</v>
      </c>
    </row>
    <row r="20841" spans="1:7">
      <c r="A20841" s="44">
        <v>4</v>
      </c>
      <c r="B20841" s="44">
        <v>154</v>
      </c>
      <c r="C20841" s="44">
        <v>0.281364</v>
      </c>
      <c r="D20841" s="44">
        <v>1011.489197</v>
      </c>
      <c r="E20841" s="44">
        <v>283187.9375</v>
      </c>
      <c r="F20841" s="44">
        <v>284199.40625</v>
      </c>
      <c r="G20841" s="44">
        <v>1011.46875</v>
      </c>
    </row>
    <row r="20842" spans="1:7">
      <c r="A20842" s="44">
        <v>4</v>
      </c>
      <c r="B20842" s="44">
        <v>155</v>
      </c>
      <c r="C20842" s="44">
        <v>1.7921560000000001</v>
      </c>
      <c r="D20842" s="44">
        <v>589.35107400000004</v>
      </c>
      <c r="E20842" s="44">
        <v>284484.84375</v>
      </c>
      <c r="F20842" s="44">
        <v>285074.21875</v>
      </c>
      <c r="G20842" s="44">
        <v>589.375</v>
      </c>
    </row>
    <row r="20843" spans="1:7">
      <c r="A20843" s="44">
        <v>4</v>
      </c>
      <c r="B20843" s="44">
        <v>156</v>
      </c>
      <c r="C20843" s="44">
        <v>3.8780299999999999</v>
      </c>
      <c r="D20843" s="44">
        <v>115.62696800000001</v>
      </c>
      <c r="E20843" s="44">
        <v>286875.8125</v>
      </c>
      <c r="F20843" s="44">
        <v>286991.4375</v>
      </c>
      <c r="G20843" s="44">
        <v>115.625</v>
      </c>
    </row>
    <row r="20844" spans="1:7">
      <c r="A20844" s="44">
        <v>4</v>
      </c>
      <c r="B20844" s="44">
        <v>157</v>
      </c>
      <c r="C20844" s="44">
        <v>0.30435099999999998</v>
      </c>
      <c r="D20844" s="44">
        <v>213.47091699999999</v>
      </c>
      <c r="E20844" s="44">
        <v>290877.0625</v>
      </c>
      <c r="F20844" s="44">
        <v>291090.53125</v>
      </c>
      <c r="G20844" s="44">
        <v>213.46875</v>
      </c>
    </row>
    <row r="20845" spans="1:7">
      <c r="A20845" s="44">
        <v>4</v>
      </c>
      <c r="B20845" s="44">
        <v>158</v>
      </c>
      <c r="C20845" s="44">
        <v>0.50363899999999995</v>
      </c>
      <c r="D20845" s="44">
        <v>120.066872</v>
      </c>
      <c r="E20845" s="44">
        <v>291408.375</v>
      </c>
      <c r="F20845" s="44">
        <v>291528.4375</v>
      </c>
      <c r="G20845" s="44">
        <v>120.0625</v>
      </c>
    </row>
    <row r="20846" spans="1:7">
      <c r="A20846" s="44">
        <v>4</v>
      </c>
      <c r="B20846" s="44">
        <v>159</v>
      </c>
      <c r="C20846" s="44">
        <v>0.11988699999999999</v>
      </c>
      <c r="D20846" s="44">
        <v>433.91961700000002</v>
      </c>
      <c r="E20846" s="44">
        <v>292033.46875</v>
      </c>
      <c r="F20846" s="44">
        <v>292467.40625</v>
      </c>
      <c r="G20846" s="44">
        <v>433.9375</v>
      </c>
    </row>
    <row r="20847" spans="1:7">
      <c r="A20847" s="44">
        <v>4</v>
      </c>
      <c r="B20847" s="44">
        <v>160</v>
      </c>
      <c r="C20847" s="44">
        <v>2.4623059999999999</v>
      </c>
      <c r="D20847" s="44">
        <v>138.63168300000001</v>
      </c>
      <c r="E20847" s="44">
        <v>292595.90625</v>
      </c>
      <c r="F20847" s="44">
        <v>292734.5625</v>
      </c>
      <c r="G20847" s="44">
        <v>138.65625</v>
      </c>
    </row>
    <row r="20848" spans="1:7">
      <c r="A20848" s="44">
        <v>4</v>
      </c>
      <c r="B20848" s="44">
        <v>161</v>
      </c>
      <c r="C20848" s="44">
        <v>0.26488200000000001</v>
      </c>
      <c r="D20848" s="44">
        <v>136.708786</v>
      </c>
      <c r="E20848" s="44">
        <v>295205.625</v>
      </c>
      <c r="F20848" s="44">
        <v>295342.34375</v>
      </c>
      <c r="G20848" s="44">
        <v>136.71875</v>
      </c>
    </row>
    <row r="20849" spans="1:7">
      <c r="A20849" s="44">
        <v>4</v>
      </c>
      <c r="B20849" s="44">
        <v>162</v>
      </c>
      <c r="C20849" s="44">
        <v>1.9365540000000001</v>
      </c>
      <c r="D20849" s="44">
        <v>105.914688</v>
      </c>
      <c r="E20849" s="44">
        <v>295611.9375</v>
      </c>
      <c r="F20849" s="44">
        <v>295717.875</v>
      </c>
      <c r="G20849" s="44">
        <v>105.9375</v>
      </c>
    </row>
    <row r="20850" spans="1:7">
      <c r="A20850" s="44">
        <v>4</v>
      </c>
      <c r="B20850" s="44">
        <v>163</v>
      </c>
      <c r="C20850" s="44">
        <v>0.72581099999999998</v>
      </c>
      <c r="D20850" s="44">
        <v>176.82347100000001</v>
      </c>
      <c r="E20850" s="44">
        <v>297660.1875</v>
      </c>
      <c r="F20850" s="44">
        <v>297837.03125</v>
      </c>
      <c r="G20850" s="44">
        <v>176.84375</v>
      </c>
    </row>
    <row r="20851" spans="1:7">
      <c r="A20851" s="44">
        <v>4</v>
      </c>
      <c r="B20851" s="44">
        <v>164</v>
      </c>
      <c r="C20851" s="44">
        <v>1.096174</v>
      </c>
      <c r="D20851" s="44">
        <v>537.88958700000001</v>
      </c>
      <c r="E20851" s="44">
        <v>298566.5</v>
      </c>
      <c r="F20851" s="44">
        <v>299104.40625</v>
      </c>
      <c r="G20851" s="44">
        <v>537.90625</v>
      </c>
    </row>
    <row r="20852" spans="1:7">
      <c r="A20852" s="44">
        <v>4</v>
      </c>
      <c r="B20852" s="44">
        <v>165</v>
      </c>
      <c r="C20852" s="44">
        <v>0.18260799999999999</v>
      </c>
      <c r="D20852" s="44">
        <v>196.826111</v>
      </c>
      <c r="E20852" s="44">
        <v>300207.34375</v>
      </c>
      <c r="F20852" s="44">
        <v>300404.15625</v>
      </c>
      <c r="G20852" s="44">
        <v>196.8125</v>
      </c>
    </row>
    <row r="20853" spans="1:7">
      <c r="A20853" s="44">
        <v>4</v>
      </c>
      <c r="B20853" s="44">
        <v>166</v>
      </c>
      <c r="C20853" s="44">
        <v>0.33651500000000001</v>
      </c>
      <c r="D20853" s="44">
        <v>144.55143699999999</v>
      </c>
      <c r="E20853" s="44">
        <v>300598</v>
      </c>
      <c r="F20853" s="44">
        <v>300742.53125</v>
      </c>
      <c r="G20853" s="44">
        <v>144.53125</v>
      </c>
    </row>
    <row r="20854" spans="1:7">
      <c r="A20854" s="44">
        <v>4</v>
      </c>
      <c r="B20854" s="44">
        <v>167</v>
      </c>
      <c r="C20854" s="44">
        <v>0.155113</v>
      </c>
      <c r="D20854" s="44">
        <v>93.200027000000006</v>
      </c>
      <c r="E20854" s="44">
        <v>301082.40625</v>
      </c>
      <c r="F20854" s="44">
        <v>301175.625</v>
      </c>
      <c r="G20854" s="44">
        <v>93.21875</v>
      </c>
    </row>
    <row r="20855" spans="1:7">
      <c r="A20855" s="44">
        <v>4</v>
      </c>
      <c r="B20855" s="44">
        <v>168</v>
      </c>
      <c r="C20855" s="44">
        <v>0.204122</v>
      </c>
      <c r="D20855" s="44">
        <v>596.66888400000005</v>
      </c>
      <c r="E20855" s="44">
        <v>301332.5</v>
      </c>
      <c r="F20855" s="44">
        <v>301929.15625</v>
      </c>
      <c r="G20855" s="44">
        <v>596.65625</v>
      </c>
    </row>
    <row r="20856" spans="1:7">
      <c r="A20856" s="44">
        <v>4</v>
      </c>
      <c r="B20856" s="44">
        <v>169</v>
      </c>
      <c r="C20856" s="44">
        <v>2.8570869999999999</v>
      </c>
      <c r="D20856" s="44">
        <v>113.71659099999999</v>
      </c>
      <c r="E20856" s="44">
        <v>302144.84375</v>
      </c>
      <c r="F20856" s="44">
        <v>302258.53125</v>
      </c>
      <c r="G20856" s="44">
        <v>113.6875</v>
      </c>
    </row>
    <row r="20857" spans="1:7">
      <c r="A20857" s="44">
        <v>4</v>
      </c>
      <c r="B20857" s="44">
        <v>170</v>
      </c>
      <c r="C20857" s="44">
        <v>0.43268899999999999</v>
      </c>
      <c r="D20857" s="44">
        <v>140.56579600000001</v>
      </c>
      <c r="E20857" s="44">
        <v>305117.1875</v>
      </c>
      <c r="F20857" s="44">
        <v>305257.75</v>
      </c>
      <c r="G20857" s="44">
        <v>140.5625</v>
      </c>
    </row>
    <row r="20858" spans="1:7">
      <c r="A20858" s="44">
        <v>4</v>
      </c>
      <c r="B20858" s="44">
        <v>171</v>
      </c>
      <c r="C20858" s="44">
        <v>0.92593499999999995</v>
      </c>
      <c r="D20858" s="44">
        <v>297.54156499999999</v>
      </c>
      <c r="E20858" s="44">
        <v>305697.28125</v>
      </c>
      <c r="F20858" s="44">
        <v>305994.8125</v>
      </c>
      <c r="G20858" s="44">
        <v>297.53125</v>
      </c>
    </row>
    <row r="20859" spans="1:7">
      <c r="A20859" s="44">
        <v>4</v>
      </c>
      <c r="B20859" s="44">
        <v>172</v>
      </c>
      <c r="C20859" s="44">
        <v>0.40394000000000002</v>
      </c>
      <c r="D20859" s="44">
        <v>653.58557099999996</v>
      </c>
      <c r="E20859" s="44">
        <v>306931.78125</v>
      </c>
      <c r="F20859" s="44">
        <v>307585.375</v>
      </c>
      <c r="G20859" s="44">
        <v>653.59375</v>
      </c>
    </row>
    <row r="20860" spans="1:7">
      <c r="A20860" s="44">
        <v>4</v>
      </c>
      <c r="B20860" s="44">
        <v>173</v>
      </c>
      <c r="C20860" s="44">
        <v>0.54661599999999999</v>
      </c>
      <c r="D20860" s="44">
        <v>200.82202100000001</v>
      </c>
      <c r="E20860" s="44">
        <v>307994.40625</v>
      </c>
      <c r="F20860" s="44">
        <v>308195.21875</v>
      </c>
      <c r="G20860" s="44">
        <v>200.8125</v>
      </c>
    </row>
    <row r="20861" spans="1:7">
      <c r="A20861" s="44">
        <v>4</v>
      </c>
      <c r="B20861" s="44">
        <v>174</v>
      </c>
      <c r="C20861" s="44">
        <v>1.0037659999999999</v>
      </c>
      <c r="D20861" s="44">
        <v>701.38372800000002</v>
      </c>
      <c r="E20861" s="44">
        <v>308744.4375</v>
      </c>
      <c r="F20861" s="44">
        <v>309445.84375</v>
      </c>
      <c r="G20861" s="44">
        <v>701.40625</v>
      </c>
    </row>
    <row r="20862" spans="1:7">
      <c r="A20862" s="44">
        <v>4</v>
      </c>
      <c r="B20862" s="44">
        <v>175</v>
      </c>
      <c r="C20862" s="44">
        <v>0.16994100000000001</v>
      </c>
      <c r="D20862" s="44">
        <v>95.788253999999995</v>
      </c>
      <c r="E20862" s="44">
        <v>310464.4375</v>
      </c>
      <c r="F20862" s="44">
        <v>310560.21875</v>
      </c>
      <c r="G20862" s="44">
        <v>95.78125</v>
      </c>
    </row>
    <row r="20863" spans="1:7">
      <c r="A20863" s="44">
        <v>4</v>
      </c>
      <c r="B20863" s="44">
        <v>176</v>
      </c>
      <c r="C20863" s="44">
        <v>1.710917</v>
      </c>
      <c r="D20863" s="44">
        <v>103.498413</v>
      </c>
      <c r="E20863" s="44">
        <v>310730.0625</v>
      </c>
      <c r="F20863" s="44">
        <v>310833.5625</v>
      </c>
      <c r="G20863" s="44">
        <v>103.5</v>
      </c>
    </row>
    <row r="20864" spans="1:7">
      <c r="A20864" s="44">
        <v>4</v>
      </c>
      <c r="B20864" s="44">
        <v>177</v>
      </c>
      <c r="C20864" s="44">
        <v>0.69696899999999995</v>
      </c>
      <c r="D20864" s="44">
        <v>478.06805400000002</v>
      </c>
      <c r="E20864" s="44">
        <v>312558.4375</v>
      </c>
      <c r="F20864" s="44">
        <v>313036.5</v>
      </c>
      <c r="G20864" s="44">
        <v>478.0625</v>
      </c>
    </row>
    <row r="20865" spans="1:7">
      <c r="A20865" s="44">
        <v>4</v>
      </c>
      <c r="B20865" s="44">
        <v>178</v>
      </c>
      <c r="C20865" s="44">
        <v>1.8453889999999999</v>
      </c>
      <c r="D20865" s="44">
        <v>892.06140100000005</v>
      </c>
      <c r="E20865" s="44">
        <v>313737.65625</v>
      </c>
      <c r="F20865" s="44">
        <v>314629.71875</v>
      </c>
      <c r="G20865" s="44">
        <v>892.0625</v>
      </c>
    </row>
    <row r="20866" spans="1:7">
      <c r="A20866" s="44">
        <v>4</v>
      </c>
      <c r="B20866" s="44">
        <v>179</v>
      </c>
      <c r="C20866" s="44">
        <v>2.9813999999999998</v>
      </c>
      <c r="D20866" s="44">
        <v>292.35452299999997</v>
      </c>
      <c r="E20866" s="44">
        <v>316487.96875</v>
      </c>
      <c r="F20866" s="44">
        <v>316780.3125</v>
      </c>
      <c r="G20866" s="44">
        <v>292.34375</v>
      </c>
    </row>
    <row r="20867" spans="1:7">
      <c r="A20867" s="44">
        <v>4</v>
      </c>
      <c r="B20867" s="44">
        <v>180</v>
      </c>
      <c r="C20867" s="44">
        <v>2.042268</v>
      </c>
      <c r="D20867" s="44">
        <v>296.39276100000001</v>
      </c>
      <c r="E20867" s="44">
        <v>319766.5</v>
      </c>
      <c r="F20867" s="44">
        <v>320062.875</v>
      </c>
      <c r="G20867" s="44">
        <v>296.375</v>
      </c>
    </row>
    <row r="20868" spans="1:7">
      <c r="A20868" s="44">
        <v>4</v>
      </c>
      <c r="B20868" s="44">
        <v>181</v>
      </c>
      <c r="C20868" s="44">
        <v>2.5969999999999999E-3</v>
      </c>
      <c r="D20868" s="44">
        <v>213.19856300000001</v>
      </c>
      <c r="E20868" s="44">
        <v>322110.5625</v>
      </c>
      <c r="F20868" s="44">
        <v>322323.75</v>
      </c>
      <c r="G20868" s="44">
        <v>213.1875</v>
      </c>
    </row>
    <row r="20869" spans="1:7">
      <c r="A20869" s="44">
        <v>4</v>
      </c>
      <c r="B20869" s="44">
        <v>182</v>
      </c>
      <c r="C20869" s="44">
        <v>0.79614700000000005</v>
      </c>
      <c r="D20869" s="44">
        <v>153.73182700000001</v>
      </c>
      <c r="E20869" s="44">
        <v>322329.1875</v>
      </c>
      <c r="F20869" s="44">
        <v>322482.90625</v>
      </c>
      <c r="G20869" s="44">
        <v>153.71875</v>
      </c>
    </row>
    <row r="20870" spans="1:7">
      <c r="A20870" s="44">
        <v>4</v>
      </c>
      <c r="B20870" s="44">
        <v>183</v>
      </c>
      <c r="C20870" s="44">
        <v>1.176787</v>
      </c>
      <c r="D20870" s="44">
        <v>363.26681500000001</v>
      </c>
      <c r="E20870" s="44">
        <v>323282.46875</v>
      </c>
      <c r="F20870" s="44">
        <v>323645.71875</v>
      </c>
      <c r="G20870" s="44">
        <v>363.25</v>
      </c>
    </row>
    <row r="20871" spans="1:7">
      <c r="A20871" s="44">
        <v>4</v>
      </c>
      <c r="B20871" s="44">
        <v>184</v>
      </c>
      <c r="C20871" s="44">
        <v>0.87341400000000002</v>
      </c>
      <c r="D20871" s="44">
        <v>229.21267700000001</v>
      </c>
      <c r="E20871" s="44">
        <v>324829.53125</v>
      </c>
      <c r="F20871" s="44">
        <v>325058.75</v>
      </c>
      <c r="G20871" s="44">
        <v>229.21875</v>
      </c>
    </row>
    <row r="20872" spans="1:7">
      <c r="A20872" s="44">
        <v>4</v>
      </c>
      <c r="B20872" s="44">
        <v>185</v>
      </c>
      <c r="C20872" s="44">
        <v>0.61461500000000002</v>
      </c>
      <c r="D20872" s="44">
        <v>170.926163</v>
      </c>
      <c r="E20872" s="44">
        <v>325944.96875</v>
      </c>
      <c r="F20872" s="44">
        <v>326115.90625</v>
      </c>
      <c r="G20872" s="44">
        <v>170.9375</v>
      </c>
    </row>
    <row r="20873" spans="1:7">
      <c r="A20873" s="44">
        <v>4</v>
      </c>
      <c r="B20873" s="44">
        <v>186</v>
      </c>
      <c r="C20873" s="44">
        <v>0.17840500000000001</v>
      </c>
      <c r="D20873" s="44">
        <v>165.79333500000001</v>
      </c>
      <c r="E20873" s="44">
        <v>326741.96875</v>
      </c>
      <c r="F20873" s="44">
        <v>326907.75</v>
      </c>
      <c r="G20873" s="44">
        <v>165.78125</v>
      </c>
    </row>
    <row r="20874" spans="1:7">
      <c r="A20874" s="44">
        <v>4</v>
      </c>
      <c r="B20874" s="44">
        <v>187</v>
      </c>
      <c r="C20874" s="44">
        <v>0.92871199999999998</v>
      </c>
      <c r="D20874" s="44">
        <v>543.30444299999999</v>
      </c>
      <c r="E20874" s="44">
        <v>327101.40625</v>
      </c>
      <c r="F20874" s="44">
        <v>327644.71875</v>
      </c>
      <c r="G20874" s="44">
        <v>543.3125</v>
      </c>
    </row>
    <row r="20875" spans="1:7">
      <c r="A20875" s="44">
        <v>4</v>
      </c>
      <c r="B20875" s="44">
        <v>188</v>
      </c>
      <c r="C20875" s="44">
        <v>0.590696</v>
      </c>
      <c r="D20875" s="44">
        <v>965.37133800000004</v>
      </c>
      <c r="E20875" s="44">
        <v>328585.96875</v>
      </c>
      <c r="F20875" s="44">
        <v>329551.3125</v>
      </c>
      <c r="G20875" s="44">
        <v>965.34375</v>
      </c>
    </row>
    <row r="20876" spans="1:7">
      <c r="A20876" s="44">
        <v>4</v>
      </c>
      <c r="B20876" s="44">
        <v>189</v>
      </c>
      <c r="C20876" s="44">
        <v>0.57935599999999998</v>
      </c>
      <c r="D20876" s="44">
        <v>152.895172</v>
      </c>
      <c r="E20876" s="44">
        <v>330149.15625</v>
      </c>
      <c r="F20876" s="44">
        <v>330302.03125</v>
      </c>
      <c r="G20876" s="44">
        <v>152.875</v>
      </c>
    </row>
    <row r="20877" spans="1:7">
      <c r="A20877" s="44">
        <v>4</v>
      </c>
      <c r="B20877" s="44">
        <v>190</v>
      </c>
      <c r="C20877" s="44">
        <v>0.45432499999999998</v>
      </c>
      <c r="D20877" s="44">
        <v>224.682312</v>
      </c>
      <c r="E20877" s="44">
        <v>330883.625</v>
      </c>
      <c r="F20877" s="44">
        <v>331108.3125</v>
      </c>
      <c r="G20877" s="44">
        <v>224.6875</v>
      </c>
    </row>
    <row r="20878" spans="1:7">
      <c r="A20878" s="44">
        <v>4</v>
      </c>
      <c r="B20878" s="44">
        <v>191</v>
      </c>
      <c r="C20878" s="44">
        <v>5.8020569999999996</v>
      </c>
      <c r="D20878" s="44">
        <v>315.75701900000001</v>
      </c>
      <c r="E20878" s="44">
        <v>331571.15625</v>
      </c>
      <c r="F20878" s="44">
        <v>331886.9375</v>
      </c>
      <c r="G20878" s="44">
        <v>315.78125</v>
      </c>
    </row>
    <row r="20879" spans="1:7">
      <c r="A20879" s="44">
        <v>4</v>
      </c>
      <c r="B20879" s="44">
        <v>192</v>
      </c>
      <c r="C20879" s="44">
        <v>5.3537520000000001</v>
      </c>
      <c r="D20879" s="44">
        <v>348.61611900000003</v>
      </c>
      <c r="E20879" s="44">
        <v>337697.09375</v>
      </c>
      <c r="F20879" s="44">
        <v>338045.71875</v>
      </c>
      <c r="G20879" s="44">
        <v>348.625</v>
      </c>
    </row>
    <row r="20880" spans="1:7">
      <c r="A20880" s="44">
        <v>4</v>
      </c>
      <c r="B20880" s="44">
        <v>193</v>
      </c>
      <c r="C20880" s="44">
        <v>0.62750700000000004</v>
      </c>
      <c r="D20880" s="44">
        <v>575.68359399999997</v>
      </c>
      <c r="E20880" s="44">
        <v>343401.0625</v>
      </c>
      <c r="F20880" s="44">
        <v>343976.71875</v>
      </c>
      <c r="G20880" s="44">
        <v>575.65625</v>
      </c>
    </row>
    <row r="20881" spans="1:7">
      <c r="A20881" s="44">
        <v>4</v>
      </c>
      <c r="B20881" s="44">
        <v>194</v>
      </c>
      <c r="C20881" s="44">
        <v>1.2572589999999999</v>
      </c>
      <c r="D20881" s="44">
        <v>884.15008499999999</v>
      </c>
      <c r="E20881" s="44">
        <v>344604.28125</v>
      </c>
      <c r="F20881" s="44">
        <v>345488.4375</v>
      </c>
      <c r="G20881" s="44">
        <v>884.15625</v>
      </c>
    </row>
    <row r="20882" spans="1:7">
      <c r="A20882" s="44">
        <v>4</v>
      </c>
      <c r="B20882" s="44">
        <v>195</v>
      </c>
      <c r="C20882" s="44">
        <v>0.36248599999999997</v>
      </c>
      <c r="D20882" s="44">
        <v>438.24307299999998</v>
      </c>
      <c r="E20882" s="44">
        <v>346760.75</v>
      </c>
      <c r="F20882" s="44">
        <v>347198.96875</v>
      </c>
      <c r="G20882" s="44">
        <v>438.21875</v>
      </c>
    </row>
    <row r="20883" spans="1:7">
      <c r="A20883" s="44">
        <v>4</v>
      </c>
      <c r="B20883" s="44">
        <v>196</v>
      </c>
      <c r="C20883" s="44">
        <v>6.1192999999999997E-2</v>
      </c>
      <c r="D20883" s="44">
        <v>573.97949200000005</v>
      </c>
      <c r="E20883" s="44">
        <v>347573.375</v>
      </c>
      <c r="F20883" s="44">
        <v>348147.34375</v>
      </c>
      <c r="G20883" s="44">
        <v>573.96875</v>
      </c>
    </row>
    <row r="20884" spans="1:7">
      <c r="A20884" s="44">
        <v>4</v>
      </c>
      <c r="B20884" s="44">
        <v>197</v>
      </c>
      <c r="C20884" s="44">
        <v>0.145818</v>
      </c>
      <c r="D20884" s="44">
        <v>160.08691400000001</v>
      </c>
      <c r="E20884" s="44">
        <v>348214.0625</v>
      </c>
      <c r="F20884" s="44">
        <v>348374.125</v>
      </c>
      <c r="G20884" s="44">
        <v>160.0625</v>
      </c>
    </row>
    <row r="20885" spans="1:7">
      <c r="A20885" s="44">
        <v>4</v>
      </c>
      <c r="B20885" s="44">
        <v>198</v>
      </c>
      <c r="C20885" s="44">
        <v>1.095261</v>
      </c>
      <c r="D20885" s="44">
        <v>210.59910600000001</v>
      </c>
      <c r="E20885" s="44">
        <v>348526.5</v>
      </c>
      <c r="F20885" s="44">
        <v>348737.125</v>
      </c>
      <c r="G20885" s="44">
        <v>210.625</v>
      </c>
    </row>
    <row r="20886" spans="1:7">
      <c r="A20886" s="44">
        <v>4</v>
      </c>
      <c r="B20886" s="44">
        <v>199</v>
      </c>
      <c r="C20886" s="44">
        <v>2.8602799999999999</v>
      </c>
      <c r="D20886" s="44">
        <v>200.37257399999999</v>
      </c>
      <c r="E20886" s="44">
        <v>349839.1875</v>
      </c>
      <c r="F20886" s="44">
        <v>350039.59375</v>
      </c>
      <c r="G20886" s="44">
        <v>200.40625</v>
      </c>
    </row>
    <row r="20887" spans="1:7">
      <c r="A20887" s="44">
        <v>4</v>
      </c>
      <c r="B20887" s="44">
        <v>200</v>
      </c>
      <c r="C20887" s="44">
        <v>0.87209899999999996</v>
      </c>
      <c r="D20887" s="44">
        <v>73.225288000000006</v>
      </c>
      <c r="E20887" s="44">
        <v>352901.96875</v>
      </c>
      <c r="F20887" s="44">
        <v>352975.1875</v>
      </c>
      <c r="G20887" s="44">
        <v>73.21875</v>
      </c>
    </row>
    <row r="20888" spans="1:7">
      <c r="A20888" s="44">
        <v>4</v>
      </c>
      <c r="B20888" s="44">
        <v>201</v>
      </c>
      <c r="C20888" s="44">
        <v>0.77552200000000004</v>
      </c>
      <c r="D20888" s="44">
        <v>142.21792600000001</v>
      </c>
      <c r="E20888" s="44">
        <v>353855.21875</v>
      </c>
      <c r="F20888" s="44">
        <v>353997.4375</v>
      </c>
      <c r="G20888" s="44">
        <v>142.21875</v>
      </c>
    </row>
    <row r="20889" spans="1:7">
      <c r="A20889" s="44">
        <v>4</v>
      </c>
      <c r="B20889" s="44">
        <v>202</v>
      </c>
      <c r="C20889" s="44">
        <v>1.134055</v>
      </c>
      <c r="D20889" s="44">
        <v>335.78308099999998</v>
      </c>
      <c r="E20889" s="44">
        <v>354777.28125</v>
      </c>
      <c r="F20889" s="44">
        <v>355113.03125</v>
      </c>
      <c r="G20889" s="44">
        <v>335.75</v>
      </c>
    </row>
    <row r="20890" spans="1:7">
      <c r="A20890" s="44">
        <v>4</v>
      </c>
      <c r="B20890" s="44">
        <v>203</v>
      </c>
      <c r="C20890" s="44">
        <v>1.6916800000000001</v>
      </c>
      <c r="D20890" s="44">
        <v>252.14520300000001</v>
      </c>
      <c r="E20890" s="44">
        <v>356261.78125</v>
      </c>
      <c r="F20890" s="44">
        <v>356513.90625</v>
      </c>
      <c r="G20890" s="44">
        <v>252.125</v>
      </c>
    </row>
    <row r="20891" spans="1:7">
      <c r="A20891" s="44">
        <v>4</v>
      </c>
      <c r="B20891" s="44">
        <v>204</v>
      </c>
      <c r="C20891" s="44">
        <v>0.648065</v>
      </c>
      <c r="D20891" s="44">
        <v>152.72257999999999</v>
      </c>
      <c r="E20891" s="44">
        <v>358215.9375</v>
      </c>
      <c r="F20891" s="44">
        <v>358368.65625</v>
      </c>
      <c r="G20891" s="44">
        <v>152.71875</v>
      </c>
    </row>
    <row r="20892" spans="1:7">
      <c r="A20892" s="44">
        <v>4</v>
      </c>
      <c r="B20892" s="44">
        <v>205</v>
      </c>
      <c r="C20892" s="44">
        <v>0.83871799999999996</v>
      </c>
      <c r="D20892" s="44">
        <v>902.667419</v>
      </c>
      <c r="E20892" s="44">
        <v>359028.375</v>
      </c>
      <c r="F20892" s="44">
        <v>359931</v>
      </c>
      <c r="G20892" s="44">
        <v>902.625</v>
      </c>
    </row>
    <row r="20893" spans="1:7">
      <c r="A20893" s="44">
        <v>5</v>
      </c>
      <c r="B20893" s="44">
        <v>0</v>
      </c>
      <c r="C20893" s="44">
        <v>6.3563999999999996E-2</v>
      </c>
      <c r="D20893" s="44">
        <v>119.236633</v>
      </c>
      <c r="E20893" s="44">
        <v>61179.417969000002</v>
      </c>
      <c r="F20893" s="44">
        <v>61298.652344000002</v>
      </c>
      <c r="G20893" s="44">
        <v>119.234375</v>
      </c>
    </row>
    <row r="20894" spans="1:7">
      <c r="A20894" s="44">
        <v>5</v>
      </c>
      <c r="B20894" s="44">
        <v>1</v>
      </c>
      <c r="C20894" s="44">
        <v>1.161754</v>
      </c>
      <c r="D20894" s="44">
        <v>134.31497200000001</v>
      </c>
      <c r="E20894" s="44">
        <v>61367</v>
      </c>
      <c r="F20894" s="44">
        <v>61501.316405999998</v>
      </c>
      <c r="G20894" s="44">
        <v>134.316406</v>
      </c>
    </row>
    <row r="20895" spans="1:7">
      <c r="A20895" s="44">
        <v>5</v>
      </c>
      <c r="B20895" s="44">
        <v>2</v>
      </c>
      <c r="C20895" s="44">
        <v>6.3367339999999999</v>
      </c>
      <c r="D20895" s="44">
        <v>115.48870100000001</v>
      </c>
      <c r="E20895" s="44">
        <v>62663.953125</v>
      </c>
      <c r="F20895" s="44">
        <v>62779.445312999997</v>
      </c>
      <c r="G20895" s="44">
        <v>115.492188</v>
      </c>
    </row>
    <row r="20896" spans="1:7">
      <c r="A20896" s="44">
        <v>5</v>
      </c>
      <c r="B20896" s="44">
        <v>3</v>
      </c>
      <c r="C20896" s="44">
        <v>0.69844099999999998</v>
      </c>
      <c r="D20896" s="44">
        <v>847.31140100000005</v>
      </c>
      <c r="E20896" s="44">
        <v>69124.992188000004</v>
      </c>
      <c r="F20896" s="44">
        <v>69972.304688000004</v>
      </c>
      <c r="G20896" s="44">
        <v>847.3125</v>
      </c>
    </row>
    <row r="20897" spans="1:7">
      <c r="A20897" s="44">
        <v>5</v>
      </c>
      <c r="B20897" s="44">
        <v>4</v>
      </c>
      <c r="C20897" s="44">
        <v>0.19129099999999999</v>
      </c>
      <c r="D20897" s="44">
        <v>257.25012199999998</v>
      </c>
      <c r="E20897" s="44">
        <v>70672.039063000004</v>
      </c>
      <c r="F20897" s="44">
        <v>70929.289063000004</v>
      </c>
      <c r="G20897" s="44">
        <v>257.25</v>
      </c>
    </row>
    <row r="20898" spans="1:7">
      <c r="A20898" s="44">
        <v>5</v>
      </c>
      <c r="B20898" s="44">
        <v>5</v>
      </c>
      <c r="C20898" s="44">
        <v>0.94099299999999997</v>
      </c>
      <c r="D20898" s="44">
        <v>73.564055999999994</v>
      </c>
      <c r="E20898" s="44">
        <v>71131.523438000004</v>
      </c>
      <c r="F20898" s="44">
        <v>71205.085938000004</v>
      </c>
      <c r="G20898" s="44">
        <v>73.5625</v>
      </c>
    </row>
    <row r="20899" spans="1:7">
      <c r="A20899" s="44">
        <v>5</v>
      </c>
      <c r="B20899" s="44">
        <v>6</v>
      </c>
      <c r="C20899" s="44">
        <v>0.57897500000000002</v>
      </c>
      <c r="D20899" s="44">
        <v>913.50439500000005</v>
      </c>
      <c r="E20899" s="44">
        <v>72149.796875</v>
      </c>
      <c r="F20899" s="44">
        <v>73063.304688000004</v>
      </c>
      <c r="G20899" s="44">
        <v>913.50781300000006</v>
      </c>
    </row>
    <row r="20900" spans="1:7">
      <c r="A20900" s="44">
        <v>5</v>
      </c>
      <c r="B20900" s="44">
        <v>7</v>
      </c>
      <c r="C20900" s="44">
        <v>0.86692999999999998</v>
      </c>
      <c r="D20900" s="44">
        <v>807.99139400000001</v>
      </c>
      <c r="E20900" s="44">
        <v>73656.953125</v>
      </c>
      <c r="F20900" s="44">
        <v>74464.945313000004</v>
      </c>
      <c r="G20900" s="44">
        <v>807.99218800000006</v>
      </c>
    </row>
    <row r="20901" spans="1:7">
      <c r="A20901" s="44">
        <v>5</v>
      </c>
      <c r="B20901" s="44">
        <v>8</v>
      </c>
      <c r="C20901" s="44">
        <v>1.054581</v>
      </c>
      <c r="D20901" s="44">
        <v>207.24864199999999</v>
      </c>
      <c r="E20901" s="44">
        <v>75335.328125</v>
      </c>
      <c r="F20901" s="44">
        <v>75542.570313000004</v>
      </c>
      <c r="G20901" s="44">
        <v>207.242188</v>
      </c>
    </row>
    <row r="20902" spans="1:7">
      <c r="A20902" s="44">
        <v>5</v>
      </c>
      <c r="B20902" s="44">
        <v>9</v>
      </c>
      <c r="C20902" s="44">
        <v>0.37701800000000002</v>
      </c>
      <c r="D20902" s="44">
        <v>179.87269599999999</v>
      </c>
      <c r="E20902" s="44">
        <v>76601.085938000004</v>
      </c>
      <c r="F20902" s="44">
        <v>76780.960938000004</v>
      </c>
      <c r="G20902" s="44">
        <v>179.875</v>
      </c>
    </row>
    <row r="20903" spans="1:7">
      <c r="A20903" s="44">
        <v>5</v>
      </c>
      <c r="B20903" s="44">
        <v>10</v>
      </c>
      <c r="C20903" s="44">
        <v>0.133048</v>
      </c>
      <c r="D20903" s="44">
        <v>95.144729999999996</v>
      </c>
      <c r="E20903" s="44">
        <v>77163.648438000004</v>
      </c>
      <c r="F20903" s="44">
        <v>77258.796875</v>
      </c>
      <c r="G20903" s="44">
        <v>95.148437999999999</v>
      </c>
    </row>
    <row r="20904" spans="1:7">
      <c r="A20904" s="44">
        <v>5</v>
      </c>
      <c r="B20904" s="44">
        <v>11</v>
      </c>
      <c r="C20904" s="44">
        <v>0.699546</v>
      </c>
      <c r="D20904" s="44">
        <v>329.84375</v>
      </c>
      <c r="E20904" s="44">
        <v>77398.046875</v>
      </c>
      <c r="F20904" s="44">
        <v>77727.890625</v>
      </c>
      <c r="G20904" s="44">
        <v>329.84375</v>
      </c>
    </row>
    <row r="20905" spans="1:7">
      <c r="A20905" s="44">
        <v>5</v>
      </c>
      <c r="B20905" s="44">
        <v>12</v>
      </c>
      <c r="C20905" s="44">
        <v>1.749833</v>
      </c>
      <c r="D20905" s="44">
        <v>137.96601899999999</v>
      </c>
      <c r="E20905" s="44">
        <v>78429.335938000004</v>
      </c>
      <c r="F20905" s="44">
        <v>78567.304688000004</v>
      </c>
      <c r="G20905" s="44">
        <v>137.96875</v>
      </c>
    </row>
    <row r="20906" spans="1:7">
      <c r="A20906" s="44">
        <v>5</v>
      </c>
      <c r="B20906" s="44">
        <v>13</v>
      </c>
      <c r="C20906" s="44">
        <v>0.37599500000000002</v>
      </c>
      <c r="D20906" s="44">
        <v>432.72045900000001</v>
      </c>
      <c r="E20906" s="44">
        <v>80321.179688000004</v>
      </c>
      <c r="F20906" s="44">
        <v>80753.898438000004</v>
      </c>
      <c r="G20906" s="44">
        <v>432.71875</v>
      </c>
    </row>
    <row r="20907" spans="1:7">
      <c r="A20907" s="44">
        <v>5</v>
      </c>
      <c r="B20907" s="44">
        <v>14</v>
      </c>
      <c r="C20907" s="44">
        <v>0.66489299999999996</v>
      </c>
      <c r="D20907" s="44">
        <v>189.31132500000001</v>
      </c>
      <c r="E20907" s="44">
        <v>81133.804688000004</v>
      </c>
      <c r="F20907" s="44">
        <v>81323.109375</v>
      </c>
      <c r="G20907" s="44">
        <v>189.304688</v>
      </c>
    </row>
    <row r="20908" spans="1:7">
      <c r="A20908" s="44">
        <v>5</v>
      </c>
      <c r="B20908" s="44">
        <v>15</v>
      </c>
      <c r="C20908" s="44">
        <v>0.82052800000000004</v>
      </c>
      <c r="D20908" s="44">
        <v>716.84350600000005</v>
      </c>
      <c r="E20908" s="44">
        <v>81993.328125</v>
      </c>
      <c r="F20908" s="44">
        <v>82710.179688000004</v>
      </c>
      <c r="G20908" s="44">
        <v>716.85156300000006</v>
      </c>
    </row>
    <row r="20909" spans="1:7">
      <c r="A20909" s="44">
        <v>5</v>
      </c>
      <c r="B20909" s="44">
        <v>16</v>
      </c>
      <c r="C20909" s="44">
        <v>0.883552</v>
      </c>
      <c r="D20909" s="44">
        <v>707.56011999999998</v>
      </c>
      <c r="E20909" s="44">
        <v>83540.289063000004</v>
      </c>
      <c r="F20909" s="44">
        <v>84247.851563000004</v>
      </c>
      <c r="G20909" s="44">
        <v>707.5625</v>
      </c>
    </row>
    <row r="20910" spans="1:7">
      <c r="A20910" s="44">
        <v>5</v>
      </c>
      <c r="B20910" s="44">
        <v>17</v>
      </c>
      <c r="C20910" s="44">
        <v>0.21340999999999999</v>
      </c>
      <c r="D20910" s="44">
        <v>87.192368000000002</v>
      </c>
      <c r="E20910" s="44">
        <v>85134.25</v>
      </c>
      <c r="F20910" s="44">
        <v>85221.4375</v>
      </c>
      <c r="G20910" s="44">
        <v>87.1875</v>
      </c>
    </row>
    <row r="20911" spans="1:7">
      <c r="A20911" s="44">
        <v>5</v>
      </c>
      <c r="B20911" s="44">
        <v>18</v>
      </c>
      <c r="C20911" s="44">
        <v>0.72316599999999998</v>
      </c>
      <c r="D20911" s="44">
        <v>209.24018899999999</v>
      </c>
      <c r="E20911" s="44">
        <v>85446.773438000004</v>
      </c>
      <c r="F20911" s="44">
        <v>85656.023438000004</v>
      </c>
      <c r="G20911" s="44">
        <v>209.25</v>
      </c>
    </row>
    <row r="20912" spans="1:7">
      <c r="A20912" s="44">
        <v>5</v>
      </c>
      <c r="B20912" s="44">
        <v>19</v>
      </c>
      <c r="C20912" s="44">
        <v>3.712E-2</v>
      </c>
      <c r="D20912" s="44">
        <v>189.819153</v>
      </c>
      <c r="E20912" s="44">
        <v>86384.328125</v>
      </c>
      <c r="F20912" s="44">
        <v>86574.148438000004</v>
      </c>
      <c r="G20912" s="44">
        <v>189.820313</v>
      </c>
    </row>
    <row r="20913" spans="1:7">
      <c r="A20913" s="44">
        <v>5</v>
      </c>
      <c r="B20913" s="44">
        <v>20</v>
      </c>
      <c r="C20913" s="44">
        <v>1.527217</v>
      </c>
      <c r="D20913" s="44">
        <v>358.788116</v>
      </c>
      <c r="E20913" s="44">
        <v>86618.789063000004</v>
      </c>
      <c r="F20913" s="44">
        <v>86977.570313000004</v>
      </c>
      <c r="G20913" s="44">
        <v>358.78125</v>
      </c>
    </row>
    <row r="20914" spans="1:7">
      <c r="A20914" s="44">
        <v>5</v>
      </c>
      <c r="B20914" s="44">
        <v>21</v>
      </c>
      <c r="C20914" s="44">
        <v>1.470129</v>
      </c>
      <c r="D20914" s="44">
        <v>339.47326700000002</v>
      </c>
      <c r="E20914" s="44">
        <v>88510.625</v>
      </c>
      <c r="F20914" s="44">
        <v>88850.101563000004</v>
      </c>
      <c r="G20914" s="44">
        <v>339.476563</v>
      </c>
    </row>
    <row r="20915" spans="1:7">
      <c r="A20915" s="44">
        <v>5</v>
      </c>
      <c r="B20915" s="44">
        <v>22</v>
      </c>
      <c r="C20915" s="44">
        <v>0.15914800000000001</v>
      </c>
      <c r="D20915" s="44">
        <v>507.796448</v>
      </c>
      <c r="E20915" s="44">
        <v>90323.335938000004</v>
      </c>
      <c r="F20915" s="44">
        <v>90831.125</v>
      </c>
      <c r="G20915" s="44">
        <v>507.789063</v>
      </c>
    </row>
    <row r="20916" spans="1:7">
      <c r="A20916" s="44">
        <v>5</v>
      </c>
      <c r="B20916" s="44">
        <v>23</v>
      </c>
      <c r="C20916" s="44">
        <v>0.59003499999999998</v>
      </c>
      <c r="D20916" s="44">
        <v>110.611549</v>
      </c>
      <c r="E20916" s="44">
        <v>90995.3125</v>
      </c>
      <c r="F20916" s="44">
        <v>91105.929688000004</v>
      </c>
      <c r="G20916" s="44">
        <v>110.617188</v>
      </c>
    </row>
    <row r="20917" spans="1:7">
      <c r="A20917" s="44">
        <v>5</v>
      </c>
      <c r="B20917" s="44">
        <v>24</v>
      </c>
      <c r="C20917" s="44">
        <v>0.55105400000000004</v>
      </c>
      <c r="D20917" s="44">
        <v>571.51318400000002</v>
      </c>
      <c r="E20917" s="44">
        <v>91698.5</v>
      </c>
      <c r="F20917" s="44">
        <v>92270.015625</v>
      </c>
      <c r="G20917" s="44">
        <v>571.515625</v>
      </c>
    </row>
    <row r="20918" spans="1:7">
      <c r="A20918" s="44">
        <v>5</v>
      </c>
      <c r="B20918" s="44">
        <v>25</v>
      </c>
      <c r="C20918" s="44">
        <v>2.1292149999999999</v>
      </c>
      <c r="D20918" s="44">
        <v>1135.6960449999999</v>
      </c>
      <c r="E20918" s="44">
        <v>92825.828125</v>
      </c>
      <c r="F20918" s="44">
        <v>93961.523438000004</v>
      </c>
      <c r="G20918" s="44">
        <v>1135.6953129999999</v>
      </c>
    </row>
    <row r="20919" spans="1:7">
      <c r="A20919" s="44">
        <v>5</v>
      </c>
      <c r="B20919" s="44">
        <v>26</v>
      </c>
      <c r="C20919" s="44">
        <v>1.6011409999999999</v>
      </c>
      <c r="D20919" s="44">
        <v>217.74816899999999</v>
      </c>
      <c r="E20919" s="44">
        <v>96104.28125</v>
      </c>
      <c r="F20919" s="44">
        <v>96322.03125</v>
      </c>
      <c r="G20919" s="44">
        <v>217.75</v>
      </c>
    </row>
    <row r="20920" spans="1:7">
      <c r="A20920" s="44">
        <v>5</v>
      </c>
      <c r="B20920" s="44">
        <v>27</v>
      </c>
      <c r="C20920" s="44">
        <v>0.339725</v>
      </c>
      <c r="D20920" s="44">
        <v>162.81308000000001</v>
      </c>
      <c r="E20920" s="44">
        <v>97934.125</v>
      </c>
      <c r="F20920" s="44">
        <v>98096.9375</v>
      </c>
      <c r="G20920" s="44">
        <v>162.8125</v>
      </c>
    </row>
    <row r="20921" spans="1:7">
      <c r="A20921" s="44">
        <v>5</v>
      </c>
      <c r="B20921" s="44">
        <v>28</v>
      </c>
      <c r="C20921" s="44">
        <v>0.30733500000000002</v>
      </c>
      <c r="D20921" s="44">
        <v>1277.188232</v>
      </c>
      <c r="E20921" s="44">
        <v>98449.882813000004</v>
      </c>
      <c r="F20921" s="44">
        <v>99727.0625</v>
      </c>
      <c r="G20921" s="44">
        <v>1277.1796879999999</v>
      </c>
    </row>
    <row r="20922" spans="1:7">
      <c r="A20922" s="44">
        <v>5</v>
      </c>
      <c r="B20922" s="44">
        <v>29</v>
      </c>
      <c r="C20922" s="44">
        <v>4.3036070000000004</v>
      </c>
      <c r="D20922" s="44">
        <v>415.687164</v>
      </c>
      <c r="E20922" s="44">
        <v>100043.851563</v>
      </c>
      <c r="F20922" s="44">
        <v>100459.539063</v>
      </c>
      <c r="G20922" s="44">
        <v>415.6875</v>
      </c>
    </row>
    <row r="20923" spans="1:7">
      <c r="A20923" s="44">
        <v>5</v>
      </c>
      <c r="B20923" s="44">
        <v>30</v>
      </c>
      <c r="C20923" s="44">
        <v>0.510938</v>
      </c>
      <c r="D20923" s="44">
        <v>144.839844</v>
      </c>
      <c r="E20923" s="44">
        <v>104763.101563</v>
      </c>
      <c r="F20923" s="44">
        <v>104907.9375</v>
      </c>
      <c r="G20923" s="44">
        <v>144.835938</v>
      </c>
    </row>
    <row r="20924" spans="1:7">
      <c r="A20924" s="44">
        <v>5</v>
      </c>
      <c r="B20924" s="44">
        <v>31</v>
      </c>
      <c r="C20924" s="44">
        <v>0.38672000000000001</v>
      </c>
      <c r="D20924" s="44">
        <v>372.92938199999998</v>
      </c>
      <c r="E20924" s="44">
        <v>105419.40625</v>
      </c>
      <c r="F20924" s="44">
        <v>105792.335938</v>
      </c>
      <c r="G20924" s="44">
        <v>372.929688</v>
      </c>
    </row>
    <row r="20925" spans="1:7">
      <c r="A20925" s="44">
        <v>5</v>
      </c>
      <c r="B20925" s="44">
        <v>32</v>
      </c>
      <c r="C20925" s="44">
        <v>2.0998830000000002</v>
      </c>
      <c r="D20925" s="44">
        <v>111.11745500000001</v>
      </c>
      <c r="E20925" s="44">
        <v>106185.070313</v>
      </c>
      <c r="F20925" s="44">
        <v>106296.179688</v>
      </c>
      <c r="G20925" s="44">
        <v>111.109375</v>
      </c>
    </row>
    <row r="20926" spans="1:7">
      <c r="A20926" s="44">
        <v>5</v>
      </c>
      <c r="B20926" s="44">
        <v>33</v>
      </c>
      <c r="C20926" s="44">
        <v>0.41714499999999999</v>
      </c>
      <c r="D20926" s="44">
        <v>152.99237099999999</v>
      </c>
      <c r="E20926" s="44">
        <v>108404.226563</v>
      </c>
      <c r="F20926" s="44">
        <v>108557.226563</v>
      </c>
      <c r="G20926" s="44">
        <v>153</v>
      </c>
    </row>
    <row r="20927" spans="1:7">
      <c r="A20927" s="44">
        <v>5</v>
      </c>
      <c r="B20927" s="44">
        <v>34</v>
      </c>
      <c r="C20927" s="44">
        <v>1.502507</v>
      </c>
      <c r="D20927" s="44">
        <v>641.98181199999999</v>
      </c>
      <c r="E20927" s="44">
        <v>108982.257813</v>
      </c>
      <c r="F20927" s="44">
        <v>109624.226563</v>
      </c>
      <c r="G20927" s="44">
        <v>641.96875</v>
      </c>
    </row>
    <row r="20928" spans="1:7">
      <c r="A20928" s="44">
        <v>5</v>
      </c>
      <c r="B20928" s="44">
        <v>35</v>
      </c>
      <c r="C20928" s="44">
        <v>1.6116379999999999</v>
      </c>
      <c r="D20928" s="44">
        <v>144.435303</v>
      </c>
      <c r="E20928" s="44">
        <v>111138.773438</v>
      </c>
      <c r="F20928" s="44">
        <v>111283.203125</v>
      </c>
      <c r="G20928" s="44">
        <v>144.429688</v>
      </c>
    </row>
    <row r="20929" spans="1:7">
      <c r="A20929" s="44">
        <v>5</v>
      </c>
      <c r="B20929" s="44">
        <v>36</v>
      </c>
      <c r="C20929" s="44">
        <v>1.5916520000000001</v>
      </c>
      <c r="D20929" s="44">
        <v>191.736908</v>
      </c>
      <c r="E20929" s="44">
        <v>112904.5625</v>
      </c>
      <c r="F20929" s="44">
        <v>113096.289063</v>
      </c>
      <c r="G20929" s="44">
        <v>191.726563</v>
      </c>
    </row>
    <row r="20930" spans="1:7">
      <c r="A20930" s="44">
        <v>5</v>
      </c>
      <c r="B20930" s="44">
        <v>37</v>
      </c>
      <c r="C20930" s="44">
        <v>2.6656849999999999</v>
      </c>
      <c r="D20930" s="44">
        <v>269.16982999999999</v>
      </c>
      <c r="E20930" s="44">
        <v>114701.617188</v>
      </c>
      <c r="F20930" s="44">
        <v>114970.789063</v>
      </c>
      <c r="G20930" s="44">
        <v>269.171875</v>
      </c>
    </row>
    <row r="20931" spans="1:7">
      <c r="A20931" s="44">
        <v>5</v>
      </c>
      <c r="B20931" s="44">
        <v>38</v>
      </c>
      <c r="C20931" s="44">
        <v>1.243725</v>
      </c>
      <c r="D20931" s="44">
        <v>913.74920699999996</v>
      </c>
      <c r="E20931" s="44">
        <v>117639.476563</v>
      </c>
      <c r="F20931" s="44">
        <v>118553.21875</v>
      </c>
      <c r="G20931" s="44">
        <v>913.74218800000006</v>
      </c>
    </row>
    <row r="20932" spans="1:7">
      <c r="A20932" s="44">
        <v>5</v>
      </c>
      <c r="B20932" s="44">
        <v>39</v>
      </c>
      <c r="C20932" s="44">
        <v>1.108395</v>
      </c>
      <c r="D20932" s="44">
        <v>115.93557699999999</v>
      </c>
      <c r="E20932" s="44">
        <v>119811.4375</v>
      </c>
      <c r="F20932" s="44">
        <v>119927.382813</v>
      </c>
      <c r="G20932" s="44">
        <v>115.945313</v>
      </c>
    </row>
    <row r="20933" spans="1:7">
      <c r="A20933" s="44">
        <v>5</v>
      </c>
      <c r="B20933" s="44">
        <v>40</v>
      </c>
      <c r="C20933" s="44">
        <v>1.790692</v>
      </c>
      <c r="D20933" s="44">
        <v>164.885468</v>
      </c>
      <c r="E20933" s="44">
        <v>121045.992188</v>
      </c>
      <c r="F20933" s="44">
        <v>121210.867188</v>
      </c>
      <c r="G20933" s="44">
        <v>164.875</v>
      </c>
    </row>
    <row r="20934" spans="1:7">
      <c r="A20934" s="44">
        <v>5</v>
      </c>
      <c r="B20934" s="44">
        <v>41</v>
      </c>
      <c r="C20934" s="44">
        <v>2.2864499999999999</v>
      </c>
      <c r="D20934" s="44">
        <v>117.285194</v>
      </c>
      <c r="E20934" s="44">
        <v>123015.023438</v>
      </c>
      <c r="F20934" s="44">
        <v>123132.3125</v>
      </c>
      <c r="G20934" s="44">
        <v>117.289063</v>
      </c>
    </row>
    <row r="20935" spans="1:7">
      <c r="A20935" s="44">
        <v>5</v>
      </c>
      <c r="B20935" s="44">
        <v>42</v>
      </c>
      <c r="C20935" s="44">
        <v>0.76052399999999998</v>
      </c>
      <c r="D20935" s="44">
        <v>208.57484400000001</v>
      </c>
      <c r="E20935" s="44">
        <v>125421.570313</v>
      </c>
      <c r="F20935" s="44">
        <v>125630.140625</v>
      </c>
      <c r="G20935" s="44">
        <v>208.570313</v>
      </c>
    </row>
    <row r="20936" spans="1:7">
      <c r="A20936" s="44">
        <v>5</v>
      </c>
      <c r="B20936" s="44">
        <v>43</v>
      </c>
      <c r="C20936" s="44">
        <v>0.17008599999999999</v>
      </c>
      <c r="D20936" s="44">
        <v>883.38336200000003</v>
      </c>
      <c r="E20936" s="44">
        <v>126390.34375</v>
      </c>
      <c r="F20936" s="44">
        <v>127273.726563</v>
      </c>
      <c r="G20936" s="44">
        <v>883.38281300000006</v>
      </c>
    </row>
    <row r="20937" spans="1:7">
      <c r="A20937" s="44">
        <v>5</v>
      </c>
      <c r="B20937" s="44">
        <v>44</v>
      </c>
      <c r="C20937" s="44">
        <v>0.170846</v>
      </c>
      <c r="D20937" s="44">
        <v>103.297585</v>
      </c>
      <c r="E20937" s="44">
        <v>127452.992188</v>
      </c>
      <c r="F20937" s="44">
        <v>127556.289063</v>
      </c>
      <c r="G20937" s="44">
        <v>103.296875</v>
      </c>
    </row>
    <row r="20938" spans="1:7">
      <c r="A20938" s="44">
        <v>5</v>
      </c>
      <c r="B20938" s="44">
        <v>45</v>
      </c>
      <c r="C20938" s="44">
        <v>1.1508910000000001</v>
      </c>
      <c r="D20938" s="44">
        <v>585.45715299999995</v>
      </c>
      <c r="E20938" s="44">
        <v>127734.28125</v>
      </c>
      <c r="F20938" s="44">
        <v>128319.742188</v>
      </c>
      <c r="G20938" s="44">
        <v>585.46093800000006</v>
      </c>
    </row>
    <row r="20939" spans="1:7">
      <c r="A20939" s="44">
        <v>5</v>
      </c>
      <c r="B20939" s="44">
        <v>46</v>
      </c>
      <c r="C20939" s="44">
        <v>0.87546299999999999</v>
      </c>
      <c r="D20939" s="44">
        <v>983.46520999999996</v>
      </c>
      <c r="E20939" s="44">
        <v>129485.320313</v>
      </c>
      <c r="F20939" s="44">
        <v>130468.789063</v>
      </c>
      <c r="G20939" s="44">
        <v>983.46875</v>
      </c>
    </row>
    <row r="20940" spans="1:7">
      <c r="A20940" s="44">
        <v>5</v>
      </c>
      <c r="B20940" s="44">
        <v>47</v>
      </c>
      <c r="C20940" s="44">
        <v>1.390668</v>
      </c>
      <c r="D20940" s="44">
        <v>400.97549400000003</v>
      </c>
      <c r="E20940" s="44">
        <v>131349.484375</v>
      </c>
      <c r="F20940" s="44">
        <v>131750.453125</v>
      </c>
      <c r="G20940" s="44">
        <v>400.96875</v>
      </c>
    </row>
    <row r="20941" spans="1:7">
      <c r="A20941" s="44">
        <v>5</v>
      </c>
      <c r="B20941" s="44">
        <v>48</v>
      </c>
      <c r="C20941" s="44">
        <v>0.26368999999999998</v>
      </c>
      <c r="D20941" s="44">
        <v>106.21015199999999</v>
      </c>
      <c r="E20941" s="44">
        <v>133146.484375</v>
      </c>
      <c r="F20941" s="44">
        <v>133252.6875</v>
      </c>
      <c r="G20941" s="44">
        <v>106.203125</v>
      </c>
    </row>
    <row r="20942" spans="1:7">
      <c r="A20942" s="44">
        <v>5</v>
      </c>
      <c r="B20942" s="44">
        <v>49</v>
      </c>
      <c r="C20942" s="44">
        <v>0.87795599999999996</v>
      </c>
      <c r="D20942" s="44">
        <v>912.78680399999996</v>
      </c>
      <c r="E20942" s="44">
        <v>133521.609375</v>
      </c>
      <c r="F20942" s="44">
        <v>134434.390625</v>
      </c>
      <c r="G20942" s="44">
        <v>912.78125</v>
      </c>
    </row>
    <row r="20943" spans="1:7">
      <c r="A20943" s="44">
        <v>5</v>
      </c>
      <c r="B20943" s="44">
        <v>50</v>
      </c>
      <c r="C20943" s="44">
        <v>0.515629</v>
      </c>
      <c r="D20943" s="44">
        <v>336.428223</v>
      </c>
      <c r="E20943" s="44">
        <v>135318.609375</v>
      </c>
      <c r="F20943" s="44">
        <v>135655.046875</v>
      </c>
      <c r="G20943" s="44">
        <v>336.4375</v>
      </c>
    </row>
    <row r="20944" spans="1:7">
      <c r="A20944" s="44">
        <v>5</v>
      </c>
      <c r="B20944" s="44">
        <v>51</v>
      </c>
      <c r="C20944" s="44">
        <v>3.8608999999999997E-2</v>
      </c>
      <c r="D20944" s="44">
        <v>232.30328399999999</v>
      </c>
      <c r="E20944" s="44">
        <v>136178.125</v>
      </c>
      <c r="F20944" s="44">
        <v>136410.421875</v>
      </c>
      <c r="G20944" s="44">
        <v>232.296875</v>
      </c>
    </row>
    <row r="20945" spans="1:7">
      <c r="A20945" s="44">
        <v>5</v>
      </c>
      <c r="B20945" s="44">
        <v>52</v>
      </c>
      <c r="C20945" s="44">
        <v>0.22733300000000001</v>
      </c>
      <c r="D20945" s="44">
        <v>231.12754799999999</v>
      </c>
      <c r="E20945" s="44">
        <v>136461.671875</v>
      </c>
      <c r="F20945" s="44">
        <v>136692.78125</v>
      </c>
      <c r="G20945" s="44">
        <v>231.109375</v>
      </c>
    </row>
    <row r="20946" spans="1:7">
      <c r="A20946" s="44">
        <v>5</v>
      </c>
      <c r="B20946" s="44">
        <v>53</v>
      </c>
      <c r="C20946" s="44">
        <v>3.4637540000000002</v>
      </c>
      <c r="D20946" s="44">
        <v>555.47369400000002</v>
      </c>
      <c r="E20946" s="44">
        <v>136930.5</v>
      </c>
      <c r="F20946" s="44">
        <v>137485.96875</v>
      </c>
      <c r="G20946" s="44">
        <v>555.46875</v>
      </c>
    </row>
    <row r="20947" spans="1:7">
      <c r="A20947" s="44">
        <v>5</v>
      </c>
      <c r="B20947" s="44">
        <v>54</v>
      </c>
      <c r="C20947" s="44">
        <v>3.4511630000000002</v>
      </c>
      <c r="D20947" s="44">
        <v>322.99752799999999</v>
      </c>
      <c r="E20947" s="44">
        <v>140953.75</v>
      </c>
      <c r="F20947" s="44">
        <v>141276.75</v>
      </c>
      <c r="G20947" s="44">
        <v>323</v>
      </c>
    </row>
    <row r="20948" spans="1:7">
      <c r="A20948" s="44">
        <v>5</v>
      </c>
      <c r="B20948" s="44">
        <v>55</v>
      </c>
      <c r="C20948" s="44">
        <v>0.41705300000000001</v>
      </c>
      <c r="D20948" s="44">
        <v>224.55014</v>
      </c>
      <c r="E20948" s="44">
        <v>144730.40625</v>
      </c>
      <c r="F20948" s="44">
        <v>144954.953125</v>
      </c>
      <c r="G20948" s="44">
        <v>224.546875</v>
      </c>
    </row>
    <row r="20949" spans="1:7">
      <c r="A20949" s="44">
        <v>5</v>
      </c>
      <c r="B20949" s="44">
        <v>56</v>
      </c>
      <c r="C20949" s="44">
        <v>1.790143</v>
      </c>
      <c r="D20949" s="44">
        <v>646.41400099999998</v>
      </c>
      <c r="E20949" s="44">
        <v>145386.796875</v>
      </c>
      <c r="F20949" s="44">
        <v>146033.21875</v>
      </c>
      <c r="G20949" s="44">
        <v>646.421875</v>
      </c>
    </row>
    <row r="20950" spans="1:7">
      <c r="A20950" s="44">
        <v>5</v>
      </c>
      <c r="B20950" s="44">
        <v>57</v>
      </c>
      <c r="C20950" s="44">
        <v>1.9028430000000001</v>
      </c>
      <c r="D20950" s="44">
        <v>549.65887499999997</v>
      </c>
      <c r="E20950" s="44">
        <v>147829.546875</v>
      </c>
      <c r="F20950" s="44">
        <v>148379.203125</v>
      </c>
      <c r="G20950" s="44">
        <v>549.65625</v>
      </c>
    </row>
    <row r="20951" spans="1:7">
      <c r="A20951" s="44">
        <v>5</v>
      </c>
      <c r="B20951" s="44">
        <v>58</v>
      </c>
      <c r="C20951" s="44">
        <v>1.842881</v>
      </c>
      <c r="D20951" s="44">
        <v>289.93151899999998</v>
      </c>
      <c r="E20951" s="44">
        <v>150288.375</v>
      </c>
      <c r="F20951" s="44">
        <v>150578.3125</v>
      </c>
      <c r="G20951" s="44">
        <v>289.9375</v>
      </c>
    </row>
    <row r="20952" spans="1:7">
      <c r="A20952" s="44">
        <v>5</v>
      </c>
      <c r="B20952" s="44">
        <v>59</v>
      </c>
      <c r="C20952" s="44">
        <v>1.0767279999999999</v>
      </c>
      <c r="D20952" s="44">
        <v>135.00598099999999</v>
      </c>
      <c r="E20952" s="44">
        <v>152422.15625</v>
      </c>
      <c r="F20952" s="44">
        <v>152557.15625</v>
      </c>
      <c r="G20952" s="44">
        <v>135</v>
      </c>
    </row>
    <row r="20953" spans="1:7">
      <c r="A20953" s="44">
        <v>5</v>
      </c>
      <c r="B20953" s="44">
        <v>60</v>
      </c>
      <c r="C20953" s="44">
        <v>0.84232600000000002</v>
      </c>
      <c r="D20953" s="44">
        <v>117.410629</v>
      </c>
      <c r="E20953" s="44">
        <v>153641.15625</v>
      </c>
      <c r="F20953" s="44">
        <v>153758.5625</v>
      </c>
      <c r="G20953" s="44">
        <v>117.40625</v>
      </c>
    </row>
    <row r="20954" spans="1:7">
      <c r="A20954" s="44">
        <v>5</v>
      </c>
      <c r="B20954" s="44">
        <v>61</v>
      </c>
      <c r="C20954" s="44">
        <v>5.2793E-2</v>
      </c>
      <c r="D20954" s="44">
        <v>304.68035900000001</v>
      </c>
      <c r="E20954" s="44">
        <v>154601.71875</v>
      </c>
      <c r="F20954" s="44">
        <v>154906.40625</v>
      </c>
      <c r="G20954" s="44">
        <v>304.6875</v>
      </c>
    </row>
    <row r="20955" spans="1:7">
      <c r="A20955" s="44">
        <v>5</v>
      </c>
      <c r="B20955" s="44">
        <v>62</v>
      </c>
      <c r="C20955" s="44">
        <v>0.83210399999999995</v>
      </c>
      <c r="D20955" s="44">
        <v>226.18237300000001</v>
      </c>
      <c r="E20955" s="44">
        <v>154961.1875</v>
      </c>
      <c r="F20955" s="44">
        <v>155187.359375</v>
      </c>
      <c r="G20955" s="44">
        <v>226.171875</v>
      </c>
    </row>
    <row r="20956" spans="1:7">
      <c r="A20956" s="44">
        <v>5</v>
      </c>
      <c r="B20956" s="44">
        <v>63</v>
      </c>
      <c r="C20956" s="44">
        <v>1.9414340000000001</v>
      </c>
      <c r="D20956" s="44">
        <v>198.55043000000001</v>
      </c>
      <c r="E20956" s="44">
        <v>156023.703125</v>
      </c>
      <c r="F20956" s="44">
        <v>156222.25</v>
      </c>
      <c r="G20956" s="44">
        <v>198.546875</v>
      </c>
    </row>
    <row r="20957" spans="1:7">
      <c r="A20957" s="44">
        <v>5</v>
      </c>
      <c r="B20957" s="44">
        <v>64</v>
      </c>
      <c r="C20957" s="44">
        <v>1.9071499999999999</v>
      </c>
      <c r="D20957" s="44">
        <v>1276.576538</v>
      </c>
      <c r="E20957" s="44">
        <v>158166.25</v>
      </c>
      <c r="F20957" s="44">
        <v>159442.828125</v>
      </c>
      <c r="G20957" s="44">
        <v>1276.578125</v>
      </c>
    </row>
    <row r="20958" spans="1:7">
      <c r="A20958" s="44">
        <v>5</v>
      </c>
      <c r="B20958" s="44">
        <v>65</v>
      </c>
      <c r="C20958" s="44">
        <v>1.0781620000000001</v>
      </c>
      <c r="D20958" s="44">
        <v>384.49462899999997</v>
      </c>
      <c r="E20958" s="44">
        <v>161360.359375</v>
      </c>
      <c r="F20958" s="44">
        <v>161744.84375</v>
      </c>
      <c r="G20958" s="44">
        <v>384.484375</v>
      </c>
    </row>
    <row r="20959" spans="1:7">
      <c r="A20959" s="44">
        <v>5</v>
      </c>
      <c r="B20959" s="44">
        <v>66</v>
      </c>
      <c r="C20959" s="44">
        <v>0.15853999999999999</v>
      </c>
      <c r="D20959" s="44">
        <v>265.251892</v>
      </c>
      <c r="E20959" s="44">
        <v>162829.078125</v>
      </c>
      <c r="F20959" s="44">
        <v>163094.328125</v>
      </c>
      <c r="G20959" s="44">
        <v>265.25</v>
      </c>
    </row>
    <row r="20960" spans="1:7">
      <c r="A20960" s="44">
        <v>5</v>
      </c>
      <c r="B20960" s="44">
        <v>67</v>
      </c>
      <c r="C20960" s="44">
        <v>0.85861299999999996</v>
      </c>
      <c r="D20960" s="44">
        <v>104.74633</v>
      </c>
      <c r="E20960" s="44">
        <v>163254.78125</v>
      </c>
      <c r="F20960" s="44">
        <v>163359.515625</v>
      </c>
      <c r="G20960" s="44">
        <v>104.734375</v>
      </c>
    </row>
    <row r="20961" spans="1:7">
      <c r="A20961" s="44">
        <v>5</v>
      </c>
      <c r="B20961" s="44">
        <v>68</v>
      </c>
      <c r="C20961" s="44">
        <v>0.27491599999999999</v>
      </c>
      <c r="D20961" s="44">
        <v>121.269875</v>
      </c>
      <c r="E20961" s="44">
        <v>164223.828125</v>
      </c>
      <c r="F20961" s="44">
        <v>164345.09375</v>
      </c>
      <c r="G20961" s="44">
        <v>121.265625</v>
      </c>
    </row>
    <row r="20962" spans="1:7">
      <c r="A20962" s="44">
        <v>5</v>
      </c>
      <c r="B20962" s="44">
        <v>69</v>
      </c>
      <c r="C20962" s="44">
        <v>1.8697999999999999E-2</v>
      </c>
      <c r="D20962" s="44">
        <v>118.249527</v>
      </c>
      <c r="E20962" s="44">
        <v>164630.125</v>
      </c>
      <c r="F20962" s="44">
        <v>164748.375</v>
      </c>
      <c r="G20962" s="44">
        <v>118.25</v>
      </c>
    </row>
    <row r="20963" spans="1:7">
      <c r="A20963" s="44">
        <v>5</v>
      </c>
      <c r="B20963" s="44">
        <v>70</v>
      </c>
      <c r="C20963" s="44">
        <v>4.1588529999999997</v>
      </c>
      <c r="D20963" s="44">
        <v>167.674835</v>
      </c>
      <c r="E20963" s="44">
        <v>164770.75</v>
      </c>
      <c r="F20963" s="44">
        <v>164938.421875</v>
      </c>
      <c r="G20963" s="44">
        <v>167.671875</v>
      </c>
    </row>
    <row r="20964" spans="1:7">
      <c r="A20964" s="44">
        <v>5</v>
      </c>
      <c r="B20964" s="44">
        <v>71</v>
      </c>
      <c r="C20964" s="44">
        <v>1.8997790000000001</v>
      </c>
      <c r="D20964" s="44">
        <v>1163.2326660000001</v>
      </c>
      <c r="E20964" s="44">
        <v>169103.40625</v>
      </c>
      <c r="F20964" s="44">
        <v>170266.640625</v>
      </c>
      <c r="G20964" s="44">
        <v>1163.234375</v>
      </c>
    </row>
    <row r="20965" spans="1:7">
      <c r="A20965" s="44">
        <v>5</v>
      </c>
      <c r="B20965" s="44">
        <v>72</v>
      </c>
      <c r="C20965" s="44">
        <v>0.63151599999999997</v>
      </c>
      <c r="D20965" s="44">
        <v>211.66128499999999</v>
      </c>
      <c r="E20965" s="44">
        <v>172166.203125</v>
      </c>
      <c r="F20965" s="44">
        <v>172377.859375</v>
      </c>
      <c r="G20965" s="44">
        <v>211.65625</v>
      </c>
    </row>
    <row r="20966" spans="1:7">
      <c r="A20966" s="44">
        <v>5</v>
      </c>
      <c r="B20966" s="44">
        <v>73</v>
      </c>
      <c r="C20966" s="44">
        <v>2.9570310000000002</v>
      </c>
      <c r="D20966" s="44">
        <v>312.54193099999998</v>
      </c>
      <c r="E20966" s="44">
        <v>173010.03125</v>
      </c>
      <c r="F20966" s="44">
        <v>173322.578125</v>
      </c>
      <c r="G20966" s="44">
        <v>312.546875</v>
      </c>
    </row>
    <row r="20967" spans="1:7">
      <c r="A20967" s="44">
        <v>5</v>
      </c>
      <c r="B20967" s="44">
        <v>74</v>
      </c>
      <c r="C20967" s="44">
        <v>6.8127999999999994E-2</v>
      </c>
      <c r="D20967" s="44">
        <v>205.083878</v>
      </c>
      <c r="E20967" s="44">
        <v>176291.640625</v>
      </c>
      <c r="F20967" s="44">
        <v>176496.734375</v>
      </c>
      <c r="G20967" s="44">
        <v>205.09375</v>
      </c>
    </row>
    <row r="20968" spans="1:7">
      <c r="A20968" s="44">
        <v>5</v>
      </c>
      <c r="B20968" s="44">
        <v>75</v>
      </c>
      <c r="C20968" s="44">
        <v>2.034068</v>
      </c>
      <c r="D20968" s="44">
        <v>95.644538999999995</v>
      </c>
      <c r="E20968" s="44">
        <v>176572.921875</v>
      </c>
      <c r="F20968" s="44">
        <v>176668.578125</v>
      </c>
      <c r="G20968" s="44">
        <v>95.65625</v>
      </c>
    </row>
    <row r="20969" spans="1:7">
      <c r="A20969" s="44">
        <v>5</v>
      </c>
      <c r="B20969" s="44">
        <v>76</v>
      </c>
      <c r="C20969" s="44">
        <v>2.6280000000000001E-3</v>
      </c>
      <c r="D20969" s="44">
        <v>143.99131800000001</v>
      </c>
      <c r="E20969" s="44">
        <v>178713.765625</v>
      </c>
      <c r="F20969" s="44">
        <v>178857.75</v>
      </c>
      <c r="G20969" s="44">
        <v>143.984375</v>
      </c>
    </row>
    <row r="20970" spans="1:7">
      <c r="A20970" s="44">
        <v>5</v>
      </c>
      <c r="B20970" s="44">
        <v>77</v>
      </c>
      <c r="C20970" s="44">
        <v>0.56143299999999996</v>
      </c>
      <c r="D20970" s="44">
        <v>344.139343</v>
      </c>
      <c r="E20970" s="44">
        <v>178870.015625</v>
      </c>
      <c r="F20970" s="44">
        <v>179214.15625</v>
      </c>
      <c r="G20970" s="44">
        <v>344.140625</v>
      </c>
    </row>
    <row r="20971" spans="1:7">
      <c r="A20971" s="44">
        <v>5</v>
      </c>
      <c r="B20971" s="44">
        <v>78</v>
      </c>
      <c r="C20971" s="44">
        <v>1.579731</v>
      </c>
      <c r="D20971" s="44">
        <v>1001.961365</v>
      </c>
      <c r="E20971" s="44">
        <v>179783.140625</v>
      </c>
      <c r="F20971" s="44">
        <v>180785.109375</v>
      </c>
      <c r="G20971" s="44">
        <v>1001.96875</v>
      </c>
    </row>
    <row r="20972" spans="1:7">
      <c r="A20972" s="44">
        <v>5</v>
      </c>
      <c r="B20972" s="44">
        <v>79</v>
      </c>
      <c r="C20972" s="44">
        <v>2.1436890000000002</v>
      </c>
      <c r="D20972" s="44">
        <v>168.79637099999999</v>
      </c>
      <c r="E20972" s="44">
        <v>182378.75</v>
      </c>
      <c r="F20972" s="44">
        <v>182547.546875</v>
      </c>
      <c r="G20972" s="44">
        <v>168.796875</v>
      </c>
    </row>
    <row r="20973" spans="1:7">
      <c r="A20973" s="44">
        <v>5</v>
      </c>
      <c r="B20973" s="44">
        <v>80</v>
      </c>
      <c r="C20973" s="44">
        <v>0.24573600000000001</v>
      </c>
      <c r="D20973" s="44">
        <v>359.95230099999998</v>
      </c>
      <c r="E20973" s="44">
        <v>184694.171875</v>
      </c>
      <c r="F20973" s="44">
        <v>185054.109375</v>
      </c>
      <c r="G20973" s="44">
        <v>359.9375</v>
      </c>
    </row>
    <row r="20974" spans="1:7">
      <c r="A20974" s="44">
        <v>5</v>
      </c>
      <c r="B20974" s="44">
        <v>81</v>
      </c>
      <c r="C20974" s="44">
        <v>0.62968100000000005</v>
      </c>
      <c r="D20974" s="44">
        <v>358.61938500000002</v>
      </c>
      <c r="E20974" s="44">
        <v>185303.609375</v>
      </c>
      <c r="F20974" s="44">
        <v>185662.234375</v>
      </c>
      <c r="G20974" s="44">
        <v>358.625</v>
      </c>
    </row>
    <row r="20975" spans="1:7">
      <c r="A20975" s="44">
        <v>5</v>
      </c>
      <c r="B20975" s="44">
        <v>82</v>
      </c>
      <c r="C20975" s="44">
        <v>0.32546700000000001</v>
      </c>
      <c r="D20975" s="44">
        <v>116.90728799999999</v>
      </c>
      <c r="E20975" s="44">
        <v>186303.703125</v>
      </c>
      <c r="F20975" s="44">
        <v>186420.609375</v>
      </c>
      <c r="G20975" s="44">
        <v>116.90625</v>
      </c>
    </row>
    <row r="20976" spans="1:7">
      <c r="A20976" s="44">
        <v>5</v>
      </c>
      <c r="B20976" s="44">
        <v>83</v>
      </c>
      <c r="C20976" s="44">
        <v>1.210208</v>
      </c>
      <c r="D20976" s="44">
        <v>1086.0695800000001</v>
      </c>
      <c r="E20976" s="44">
        <v>186756.921875</v>
      </c>
      <c r="F20976" s="44">
        <v>187842.984375</v>
      </c>
      <c r="G20976" s="44">
        <v>1086.0625</v>
      </c>
    </row>
    <row r="20977" spans="1:7">
      <c r="A20977" s="44">
        <v>5</v>
      </c>
      <c r="B20977" s="44">
        <v>84</v>
      </c>
      <c r="C20977" s="44">
        <v>1.457465</v>
      </c>
      <c r="D20977" s="44">
        <v>915.26495399999999</v>
      </c>
      <c r="E20977" s="44">
        <v>189059.296875</v>
      </c>
      <c r="F20977" s="44">
        <v>189974.5625</v>
      </c>
      <c r="G20977" s="44">
        <v>915.265625</v>
      </c>
    </row>
    <row r="20978" spans="1:7">
      <c r="A20978" s="44">
        <v>5</v>
      </c>
      <c r="B20978" s="44">
        <v>85</v>
      </c>
      <c r="C20978" s="44">
        <v>0.422626</v>
      </c>
      <c r="D20978" s="44">
        <v>72.033195000000006</v>
      </c>
      <c r="E20978" s="44">
        <v>191434.71875</v>
      </c>
      <c r="F20978" s="44">
        <v>191506.75</v>
      </c>
      <c r="G20978" s="44">
        <v>72.03125</v>
      </c>
    </row>
    <row r="20979" spans="1:7">
      <c r="A20979" s="44">
        <v>5</v>
      </c>
      <c r="B20979" s="44">
        <v>86</v>
      </c>
      <c r="C20979" s="44">
        <v>0.57062500000000005</v>
      </c>
      <c r="D20979" s="44">
        <v>273.48269699999997</v>
      </c>
      <c r="E20979" s="44">
        <v>191934.734375</v>
      </c>
      <c r="F20979" s="44">
        <v>192208.203125</v>
      </c>
      <c r="G20979" s="44">
        <v>273.46875</v>
      </c>
    </row>
    <row r="20980" spans="1:7">
      <c r="A20980" s="44">
        <v>5</v>
      </c>
      <c r="B20980" s="44">
        <v>87</v>
      </c>
      <c r="C20980" s="44">
        <v>1.4568099999999999</v>
      </c>
      <c r="D20980" s="44">
        <v>88.566040000000001</v>
      </c>
      <c r="E20980" s="44">
        <v>192781.046875</v>
      </c>
      <c r="F20980" s="44">
        <v>192869.625</v>
      </c>
      <c r="G20980" s="44">
        <v>88.578125</v>
      </c>
    </row>
    <row r="20981" spans="1:7">
      <c r="A20981" s="44">
        <v>5</v>
      </c>
      <c r="B20981" s="44">
        <v>88</v>
      </c>
      <c r="C20981" s="44">
        <v>0.28785500000000003</v>
      </c>
      <c r="D20981" s="44">
        <v>247.07427999999999</v>
      </c>
      <c r="E20981" s="44">
        <v>194328.0625</v>
      </c>
      <c r="F20981" s="44">
        <v>194575.140625</v>
      </c>
      <c r="G20981" s="44">
        <v>247.078125</v>
      </c>
    </row>
    <row r="20982" spans="1:7">
      <c r="A20982" s="44">
        <v>5</v>
      </c>
      <c r="B20982" s="44">
        <v>89</v>
      </c>
      <c r="C20982" s="44">
        <v>6.7595910000000003</v>
      </c>
      <c r="D20982" s="44">
        <v>743.15118399999994</v>
      </c>
      <c r="E20982" s="44">
        <v>194875.015625</v>
      </c>
      <c r="F20982" s="44">
        <v>195618.171875</v>
      </c>
      <c r="G20982" s="44">
        <v>743.15625</v>
      </c>
    </row>
    <row r="20983" spans="1:7">
      <c r="A20983" s="44">
        <v>5</v>
      </c>
      <c r="B20983" s="44">
        <v>90</v>
      </c>
      <c r="C20983" s="44">
        <v>1.374131</v>
      </c>
      <c r="D20983" s="44">
        <v>128.94313</v>
      </c>
      <c r="E20983" s="44">
        <v>202392.109375</v>
      </c>
      <c r="F20983" s="44">
        <v>202521.046875</v>
      </c>
      <c r="G20983" s="44">
        <v>128.9375</v>
      </c>
    </row>
    <row r="20984" spans="1:7">
      <c r="A20984" s="44">
        <v>5</v>
      </c>
      <c r="B20984" s="44">
        <v>91</v>
      </c>
      <c r="C20984" s="44">
        <v>0.29438799999999998</v>
      </c>
      <c r="D20984" s="44">
        <v>116.17169199999999</v>
      </c>
      <c r="E20984" s="44">
        <v>203897.078125</v>
      </c>
      <c r="F20984" s="44">
        <v>204013.25</v>
      </c>
      <c r="G20984" s="44">
        <v>116.171875</v>
      </c>
    </row>
    <row r="20985" spans="1:7">
      <c r="A20985" s="44">
        <v>5</v>
      </c>
      <c r="B20985" s="44">
        <v>92</v>
      </c>
      <c r="C20985" s="44">
        <v>1.4652289999999999</v>
      </c>
      <c r="D20985" s="44">
        <v>295.45153800000003</v>
      </c>
      <c r="E20985" s="44">
        <v>204319.046875</v>
      </c>
      <c r="F20985" s="44">
        <v>204614.484375</v>
      </c>
      <c r="G20985" s="44">
        <v>295.4375</v>
      </c>
    </row>
    <row r="20986" spans="1:7">
      <c r="A20986" s="44">
        <v>5</v>
      </c>
      <c r="B20986" s="44">
        <v>93</v>
      </c>
      <c r="C20986" s="44">
        <v>1.2960940000000001</v>
      </c>
      <c r="D20986" s="44">
        <v>548.90979000000004</v>
      </c>
      <c r="E20986" s="44">
        <v>206089.234375</v>
      </c>
      <c r="F20986" s="44">
        <v>206638.140625</v>
      </c>
      <c r="G20986" s="44">
        <v>548.90625</v>
      </c>
    </row>
    <row r="20987" spans="1:7">
      <c r="A20987" s="44">
        <v>5</v>
      </c>
      <c r="B20987" s="44">
        <v>94</v>
      </c>
      <c r="C20987" s="44">
        <v>1.4973999999999999E-2</v>
      </c>
      <c r="D20987" s="44">
        <v>144.719223</v>
      </c>
      <c r="E20987" s="44">
        <v>207948.8125</v>
      </c>
      <c r="F20987" s="44">
        <v>208093.546875</v>
      </c>
      <c r="G20987" s="44">
        <v>144.734375</v>
      </c>
    </row>
    <row r="20988" spans="1:7">
      <c r="A20988" s="44">
        <v>5</v>
      </c>
      <c r="B20988" s="44">
        <v>95</v>
      </c>
      <c r="C20988" s="44">
        <v>0.21186199999999999</v>
      </c>
      <c r="D20988" s="44">
        <v>311.768799</v>
      </c>
      <c r="E20988" s="44">
        <v>208120.703125</v>
      </c>
      <c r="F20988" s="44">
        <v>208432.46875</v>
      </c>
      <c r="G20988" s="44">
        <v>311.765625</v>
      </c>
    </row>
    <row r="20989" spans="1:7">
      <c r="A20989" s="44">
        <v>5</v>
      </c>
      <c r="B20989" s="44">
        <v>96</v>
      </c>
      <c r="C20989" s="44">
        <v>0.62842200000000004</v>
      </c>
      <c r="D20989" s="44">
        <v>126.967636</v>
      </c>
      <c r="E20989" s="44">
        <v>208652.03125</v>
      </c>
      <c r="F20989" s="44">
        <v>208779</v>
      </c>
      <c r="G20989" s="44">
        <v>126.96875</v>
      </c>
    </row>
    <row r="20990" spans="1:7">
      <c r="A20990" s="44">
        <v>5</v>
      </c>
      <c r="B20990" s="44">
        <v>97</v>
      </c>
      <c r="C20990" s="44">
        <v>2.8769429999999998</v>
      </c>
      <c r="D20990" s="44">
        <v>244.88545199999999</v>
      </c>
      <c r="E20990" s="44">
        <v>209417.703125</v>
      </c>
      <c r="F20990" s="44">
        <v>209662.609375</v>
      </c>
      <c r="G20990" s="44">
        <v>244.90625</v>
      </c>
    </row>
    <row r="20991" spans="1:7">
      <c r="A20991" s="44">
        <v>5</v>
      </c>
      <c r="B20991" s="44">
        <v>98</v>
      </c>
      <c r="C20991" s="44">
        <v>3.0846239999999998</v>
      </c>
      <c r="D20991" s="44">
        <v>103.938232</v>
      </c>
      <c r="E20991" s="44">
        <v>212546.546875</v>
      </c>
      <c r="F20991" s="44">
        <v>212650.484375</v>
      </c>
      <c r="G20991" s="44">
        <v>103.9375</v>
      </c>
    </row>
    <row r="20992" spans="1:7">
      <c r="A20992" s="44">
        <v>5</v>
      </c>
      <c r="B20992" s="44">
        <v>99</v>
      </c>
      <c r="C20992" s="44">
        <v>3.56E-2</v>
      </c>
      <c r="D20992" s="44">
        <v>86.815421999999998</v>
      </c>
      <c r="E20992" s="44">
        <v>215746.265625</v>
      </c>
      <c r="F20992" s="44">
        <v>215833.078125</v>
      </c>
      <c r="G20992" s="44">
        <v>86.8125</v>
      </c>
    </row>
    <row r="20993" spans="1:7">
      <c r="A20993" s="44">
        <v>5</v>
      </c>
      <c r="B20993" s="44">
        <v>100</v>
      </c>
      <c r="C20993" s="44">
        <v>1.0258240000000001</v>
      </c>
      <c r="D20993" s="44">
        <v>491.16223100000002</v>
      </c>
      <c r="E20993" s="44">
        <v>215871.234375</v>
      </c>
      <c r="F20993" s="44">
        <v>216362.40625</v>
      </c>
      <c r="G20993" s="44">
        <v>491.171875</v>
      </c>
    </row>
    <row r="20994" spans="1:7">
      <c r="A20994" s="44">
        <v>5</v>
      </c>
      <c r="B20994" s="44">
        <v>101</v>
      </c>
      <c r="C20994" s="44">
        <v>0.24534600000000001</v>
      </c>
      <c r="D20994" s="44">
        <v>1033.013794</v>
      </c>
      <c r="E20994" s="44">
        <v>217402.71875</v>
      </c>
      <c r="F20994" s="44">
        <v>218435.71875</v>
      </c>
      <c r="G20994" s="44">
        <v>1033</v>
      </c>
    </row>
    <row r="20995" spans="1:7">
      <c r="A20995" s="44">
        <v>5</v>
      </c>
      <c r="B20995" s="44">
        <v>102</v>
      </c>
      <c r="C20995" s="44">
        <v>3.7731119999999998</v>
      </c>
      <c r="D20995" s="44">
        <v>184.84127799999999</v>
      </c>
      <c r="E20995" s="44">
        <v>218685.8125</v>
      </c>
      <c r="F20995" s="44">
        <v>218870.65625</v>
      </c>
      <c r="G20995" s="44">
        <v>184.84375</v>
      </c>
    </row>
    <row r="20996" spans="1:7">
      <c r="A20996" s="44">
        <v>5</v>
      </c>
      <c r="B20996" s="44">
        <v>103</v>
      </c>
      <c r="C20996" s="44">
        <v>1.247436</v>
      </c>
      <c r="D20996" s="44">
        <v>273.27899200000002</v>
      </c>
      <c r="E20996" s="44">
        <v>222654.96875</v>
      </c>
      <c r="F20996" s="44">
        <v>222928.25</v>
      </c>
      <c r="G20996" s="44">
        <v>273.28125</v>
      </c>
    </row>
    <row r="20997" spans="1:7">
      <c r="A20997" s="44">
        <v>5</v>
      </c>
      <c r="B20997" s="44">
        <v>104</v>
      </c>
      <c r="C20997" s="44">
        <v>0.75980599999999998</v>
      </c>
      <c r="D20997" s="44">
        <v>582.65972899999997</v>
      </c>
      <c r="E20997" s="44">
        <v>224186.453125</v>
      </c>
      <c r="F20997" s="44">
        <v>224769.109375</v>
      </c>
      <c r="G20997" s="44">
        <v>582.65625</v>
      </c>
    </row>
    <row r="20998" spans="1:7">
      <c r="A20998" s="44">
        <v>5</v>
      </c>
      <c r="B20998" s="44">
        <v>105</v>
      </c>
      <c r="C20998" s="44">
        <v>0.33826800000000001</v>
      </c>
      <c r="D20998" s="44">
        <v>117.784683</v>
      </c>
      <c r="E20998" s="44">
        <v>225533.28125</v>
      </c>
      <c r="F20998" s="44">
        <v>225651.0625</v>
      </c>
      <c r="G20998" s="44">
        <v>117.78125</v>
      </c>
    </row>
    <row r="20999" spans="1:7">
      <c r="A20999" s="44">
        <v>5</v>
      </c>
      <c r="B20999" s="44">
        <v>106</v>
      </c>
      <c r="C20999" s="44">
        <v>2.5669999999999998E-3</v>
      </c>
      <c r="D20999" s="44">
        <v>160.55432099999999</v>
      </c>
      <c r="E20999" s="44">
        <v>226002.078125</v>
      </c>
      <c r="F20999" s="44">
        <v>226162.625</v>
      </c>
      <c r="G20999" s="44">
        <v>160.546875</v>
      </c>
    </row>
    <row r="21000" spans="1:7">
      <c r="A21000" s="44">
        <v>5</v>
      </c>
      <c r="B21000" s="44">
        <v>107</v>
      </c>
      <c r="C21000" s="44">
        <v>0.81479100000000004</v>
      </c>
      <c r="D21000" s="44">
        <v>226.81179800000001</v>
      </c>
      <c r="E21000" s="44">
        <v>226173.953125</v>
      </c>
      <c r="F21000" s="44">
        <v>226400.765625</v>
      </c>
      <c r="G21000" s="44">
        <v>226.8125</v>
      </c>
    </row>
    <row r="21001" spans="1:7">
      <c r="A21001" s="44">
        <v>5</v>
      </c>
      <c r="B21001" s="44">
        <v>108</v>
      </c>
      <c r="C21001" s="44">
        <v>0.45514199999999999</v>
      </c>
      <c r="D21001" s="44">
        <v>100.58616600000001</v>
      </c>
      <c r="E21001" s="44">
        <v>227220.953125</v>
      </c>
      <c r="F21001" s="44">
        <v>227321.53125</v>
      </c>
      <c r="G21001" s="44">
        <v>100.578125</v>
      </c>
    </row>
    <row r="21002" spans="1:7">
      <c r="A21002" s="44">
        <v>5</v>
      </c>
      <c r="B21002" s="44">
        <v>109</v>
      </c>
      <c r="C21002" s="44">
        <v>0.34712500000000002</v>
      </c>
      <c r="D21002" s="44">
        <v>436.95791600000001</v>
      </c>
      <c r="E21002" s="44">
        <v>227786.734375</v>
      </c>
      <c r="F21002" s="44">
        <v>228223.6875</v>
      </c>
      <c r="G21002" s="44">
        <v>436.953125</v>
      </c>
    </row>
    <row r="21003" spans="1:7">
      <c r="A21003" s="44">
        <v>5</v>
      </c>
      <c r="B21003" s="44">
        <v>110</v>
      </c>
      <c r="C21003" s="44">
        <v>1.0265899999999999</v>
      </c>
      <c r="D21003" s="44">
        <v>388.30670199999997</v>
      </c>
      <c r="E21003" s="44">
        <v>228583.703125</v>
      </c>
      <c r="F21003" s="44">
        <v>228972.015625</v>
      </c>
      <c r="G21003" s="44">
        <v>388.3125</v>
      </c>
    </row>
    <row r="21004" spans="1:7">
      <c r="A21004" s="44">
        <v>5</v>
      </c>
      <c r="B21004" s="44">
        <v>111</v>
      </c>
      <c r="C21004" s="44">
        <v>0.141871</v>
      </c>
      <c r="D21004" s="44">
        <v>141.35945100000001</v>
      </c>
      <c r="E21004" s="44">
        <v>230005.71875</v>
      </c>
      <c r="F21004" s="44">
        <v>230147.078125</v>
      </c>
      <c r="G21004" s="44">
        <v>141.359375</v>
      </c>
    </row>
    <row r="21005" spans="1:7">
      <c r="A21005" s="44">
        <v>5</v>
      </c>
      <c r="B21005" s="44">
        <v>112</v>
      </c>
      <c r="C21005" s="44">
        <v>1.4374800000000001</v>
      </c>
      <c r="D21005" s="44">
        <v>177.990555</v>
      </c>
      <c r="E21005" s="44">
        <v>230288.703125</v>
      </c>
      <c r="F21005" s="44">
        <v>230466.6875</v>
      </c>
      <c r="G21005" s="44">
        <v>177.984375</v>
      </c>
    </row>
    <row r="21006" spans="1:7">
      <c r="A21006" s="44">
        <v>5</v>
      </c>
      <c r="B21006" s="44">
        <v>113</v>
      </c>
      <c r="C21006" s="44">
        <v>2.7843460000000002</v>
      </c>
      <c r="D21006" s="44">
        <v>273.71527099999997</v>
      </c>
      <c r="E21006" s="44">
        <v>231916.03125</v>
      </c>
      <c r="F21006" s="44">
        <v>232189.765625</v>
      </c>
      <c r="G21006" s="44">
        <v>273.734375</v>
      </c>
    </row>
    <row r="21007" spans="1:7">
      <c r="A21007" s="44">
        <v>5</v>
      </c>
      <c r="B21007" s="44">
        <v>114</v>
      </c>
      <c r="C21007" s="44">
        <v>0.90973599999999999</v>
      </c>
      <c r="D21007" s="44">
        <v>807.37896699999999</v>
      </c>
      <c r="E21007" s="44">
        <v>234987.4375</v>
      </c>
      <c r="F21007" s="44">
        <v>235794.8125</v>
      </c>
      <c r="G21007" s="44">
        <v>807.375</v>
      </c>
    </row>
    <row r="21008" spans="1:7">
      <c r="A21008" s="44">
        <v>5</v>
      </c>
      <c r="B21008" s="44">
        <v>115</v>
      </c>
      <c r="C21008" s="44">
        <v>0.51921300000000004</v>
      </c>
      <c r="D21008" s="44">
        <v>156.410843</v>
      </c>
      <c r="E21008" s="44">
        <v>236708.15625</v>
      </c>
      <c r="F21008" s="44">
        <v>236864.5625</v>
      </c>
      <c r="G21008" s="44">
        <v>156.40625</v>
      </c>
    </row>
    <row r="21009" spans="1:7">
      <c r="A21009" s="44">
        <v>5</v>
      </c>
      <c r="B21009" s="44">
        <v>116</v>
      </c>
      <c r="C21009" s="44">
        <v>9.8880999999999997E-2</v>
      </c>
      <c r="D21009" s="44">
        <v>201.20666499999999</v>
      </c>
      <c r="E21009" s="44">
        <v>237395.65625</v>
      </c>
      <c r="F21009" s="44">
        <v>237596.875</v>
      </c>
      <c r="G21009" s="44">
        <v>201.21875</v>
      </c>
    </row>
    <row r="21010" spans="1:7">
      <c r="A21010" s="44">
        <v>5</v>
      </c>
      <c r="B21010" s="44">
        <v>117</v>
      </c>
      <c r="C21010" s="44">
        <v>1.553706</v>
      </c>
      <c r="D21010" s="44">
        <v>1114.619019</v>
      </c>
      <c r="E21010" s="44">
        <v>237708.3125</v>
      </c>
      <c r="F21010" s="44">
        <v>238822.9375</v>
      </c>
      <c r="G21010" s="44">
        <v>1114.625</v>
      </c>
    </row>
    <row r="21011" spans="1:7">
      <c r="A21011" s="44">
        <v>5</v>
      </c>
      <c r="B21011" s="44">
        <v>118</v>
      </c>
      <c r="C21011" s="44">
        <v>0.98242799999999997</v>
      </c>
      <c r="D21011" s="44">
        <v>281.24835200000001</v>
      </c>
      <c r="E21011" s="44">
        <v>240382.875</v>
      </c>
      <c r="F21011" s="44">
        <v>240664.109375</v>
      </c>
      <c r="G21011" s="44">
        <v>281.234375</v>
      </c>
    </row>
    <row r="21012" spans="1:7">
      <c r="A21012" s="44">
        <v>5</v>
      </c>
      <c r="B21012" s="44">
        <v>119</v>
      </c>
      <c r="C21012" s="44">
        <v>0.27058599999999999</v>
      </c>
      <c r="D21012" s="44">
        <v>545.818848</v>
      </c>
      <c r="E21012" s="44">
        <v>241648.640625</v>
      </c>
      <c r="F21012" s="44">
        <v>242194.46875</v>
      </c>
      <c r="G21012" s="44">
        <v>545.828125</v>
      </c>
    </row>
    <row r="21013" spans="1:7">
      <c r="A21013" s="44">
        <v>5</v>
      </c>
      <c r="B21013" s="44">
        <v>120</v>
      </c>
      <c r="C21013" s="44">
        <v>2.1596980000000001</v>
      </c>
      <c r="D21013" s="44">
        <v>105.77417800000001</v>
      </c>
      <c r="E21013" s="44">
        <v>242477.6875</v>
      </c>
      <c r="F21013" s="44">
        <v>242583.453125</v>
      </c>
      <c r="G21013" s="44">
        <v>105.765625</v>
      </c>
    </row>
    <row r="21014" spans="1:7">
      <c r="A21014" s="44">
        <v>5</v>
      </c>
      <c r="B21014" s="44">
        <v>121</v>
      </c>
      <c r="C21014" s="44">
        <v>0.59019999999999995</v>
      </c>
      <c r="D21014" s="44">
        <v>167.211288</v>
      </c>
      <c r="E21014" s="44">
        <v>244743.53125</v>
      </c>
      <c r="F21014" s="44">
        <v>244910.75</v>
      </c>
      <c r="G21014" s="44">
        <v>167.21875</v>
      </c>
    </row>
    <row r="21015" spans="1:7">
      <c r="A21015" s="44">
        <v>5</v>
      </c>
      <c r="B21015" s="44">
        <v>122</v>
      </c>
      <c r="C21015" s="44">
        <v>2.3203510000000001</v>
      </c>
      <c r="D21015" s="44">
        <v>1094.961548</v>
      </c>
      <c r="E21015" s="44">
        <v>245509.28125</v>
      </c>
      <c r="F21015" s="44">
        <v>246604.234375</v>
      </c>
      <c r="G21015" s="44">
        <v>1094.953125</v>
      </c>
    </row>
    <row r="21016" spans="1:7">
      <c r="A21016" s="44">
        <v>5</v>
      </c>
      <c r="B21016" s="44">
        <v>123</v>
      </c>
      <c r="C21016" s="44">
        <v>1.0871729999999999</v>
      </c>
      <c r="D21016" s="44">
        <v>200.00174000000001</v>
      </c>
      <c r="E21016" s="44">
        <v>248931.515625</v>
      </c>
      <c r="F21016" s="44">
        <v>249131.515625</v>
      </c>
      <c r="G21016" s="44">
        <v>200</v>
      </c>
    </row>
    <row r="21017" spans="1:7">
      <c r="A21017" s="44">
        <v>5</v>
      </c>
      <c r="B21017" s="44">
        <v>124</v>
      </c>
      <c r="C21017" s="44">
        <v>1.901616</v>
      </c>
      <c r="D21017" s="44">
        <v>1302.645874</v>
      </c>
      <c r="E21017" s="44">
        <v>250228.453125</v>
      </c>
      <c r="F21017" s="44">
        <v>251531.109375</v>
      </c>
      <c r="G21017" s="44">
        <v>1302.65625</v>
      </c>
    </row>
    <row r="21018" spans="1:7">
      <c r="A21018" s="44">
        <v>5</v>
      </c>
      <c r="B21018" s="44">
        <v>125</v>
      </c>
      <c r="C21018" s="44">
        <v>1.610568</v>
      </c>
      <c r="D21018" s="44">
        <v>243.51788300000001</v>
      </c>
      <c r="E21018" s="44">
        <v>253435.453125</v>
      </c>
      <c r="F21018" s="44">
        <v>253678.96875</v>
      </c>
      <c r="G21018" s="44">
        <v>243.515625</v>
      </c>
    </row>
    <row r="21019" spans="1:7">
      <c r="A21019" s="44">
        <v>5</v>
      </c>
      <c r="B21019" s="44">
        <v>126</v>
      </c>
      <c r="C21019" s="44">
        <v>0.14349100000000001</v>
      </c>
      <c r="D21019" s="44">
        <v>151.05633499999999</v>
      </c>
      <c r="E21019" s="44">
        <v>255299.25</v>
      </c>
      <c r="F21019" s="44">
        <v>255450.296875</v>
      </c>
      <c r="G21019" s="44">
        <v>151.046875</v>
      </c>
    </row>
    <row r="21020" spans="1:7">
      <c r="A21020" s="44">
        <v>5</v>
      </c>
      <c r="B21020" s="44">
        <v>127</v>
      </c>
      <c r="C21020" s="44">
        <v>2.5691389999999998</v>
      </c>
      <c r="D21020" s="44">
        <v>129.36563100000001</v>
      </c>
      <c r="E21020" s="44">
        <v>255596.328125</v>
      </c>
      <c r="F21020" s="44">
        <v>255725.703125</v>
      </c>
      <c r="G21020" s="44">
        <v>129.375</v>
      </c>
    </row>
    <row r="21021" spans="1:7">
      <c r="A21021" s="44">
        <v>5</v>
      </c>
      <c r="B21021" s="44">
        <v>128</v>
      </c>
      <c r="C21021" s="44">
        <v>1.123111</v>
      </c>
      <c r="D21021" s="44">
        <v>126.926254</v>
      </c>
      <c r="E21021" s="44">
        <v>258299.78125</v>
      </c>
      <c r="F21021" s="44">
        <v>258426.703125</v>
      </c>
      <c r="G21021" s="44">
        <v>126.921875</v>
      </c>
    </row>
    <row r="21022" spans="1:7">
      <c r="A21022" s="44">
        <v>5</v>
      </c>
      <c r="B21022" s="44">
        <v>129</v>
      </c>
      <c r="C21022" s="44">
        <v>9.1062000000000004E-2</v>
      </c>
      <c r="D21022" s="44">
        <v>117.42570499999999</v>
      </c>
      <c r="E21022" s="44">
        <v>259549.90625</v>
      </c>
      <c r="F21022" s="44">
        <v>259667.34375</v>
      </c>
      <c r="G21022" s="44">
        <v>117.4375</v>
      </c>
    </row>
    <row r="21023" spans="1:7">
      <c r="A21023" s="44">
        <v>5</v>
      </c>
      <c r="B21023" s="44">
        <v>130</v>
      </c>
      <c r="C21023" s="44">
        <v>0.31107600000000002</v>
      </c>
      <c r="D21023" s="44">
        <v>100.574303</v>
      </c>
      <c r="E21023" s="44">
        <v>259768.6875</v>
      </c>
      <c r="F21023" s="44">
        <v>259869.265625</v>
      </c>
      <c r="G21023" s="44">
        <v>100.578125</v>
      </c>
    </row>
    <row r="21024" spans="1:7">
      <c r="A21024" s="44">
        <v>5</v>
      </c>
      <c r="B21024" s="44">
        <v>131</v>
      </c>
      <c r="C21024" s="44">
        <v>1.2917529999999999</v>
      </c>
      <c r="D21024" s="44">
        <v>82.599120999999997</v>
      </c>
      <c r="E21024" s="44">
        <v>260190.5625</v>
      </c>
      <c r="F21024" s="44">
        <v>260273.171875</v>
      </c>
      <c r="G21024" s="44">
        <v>82.609375</v>
      </c>
    </row>
    <row r="21025" spans="1:7">
      <c r="A21025" s="44">
        <v>5</v>
      </c>
      <c r="B21025" s="44">
        <v>132</v>
      </c>
      <c r="C21025" s="44">
        <v>0.109823</v>
      </c>
      <c r="D21025" s="44">
        <v>1498.7274170000001</v>
      </c>
      <c r="E21025" s="44">
        <v>261565.75</v>
      </c>
      <c r="F21025" s="44">
        <v>263064.46875</v>
      </c>
      <c r="G21025" s="44">
        <v>1498.71875</v>
      </c>
    </row>
    <row r="21026" spans="1:7">
      <c r="A21026" s="44">
        <v>5</v>
      </c>
      <c r="B21026" s="44">
        <v>133</v>
      </c>
      <c r="C21026" s="44">
        <v>3.3461880000000002</v>
      </c>
      <c r="D21026" s="44">
        <v>92.590179000000006</v>
      </c>
      <c r="E21026" s="44">
        <v>263175.3125</v>
      </c>
      <c r="F21026" s="44">
        <v>263267.875</v>
      </c>
      <c r="G21026" s="44">
        <v>92.5625</v>
      </c>
    </row>
    <row r="21027" spans="1:7">
      <c r="A21027" s="44">
        <v>5</v>
      </c>
      <c r="B21027" s="44">
        <v>134</v>
      </c>
      <c r="C21027" s="44">
        <v>0.13675000000000001</v>
      </c>
      <c r="D21027" s="44">
        <v>467.72027600000001</v>
      </c>
      <c r="E21027" s="44">
        <v>266614.3125</v>
      </c>
      <c r="F21027" s="44">
        <v>267082.03125</v>
      </c>
      <c r="G21027" s="44">
        <v>467.71875</v>
      </c>
    </row>
    <row r="21028" spans="1:7">
      <c r="A21028" s="44">
        <v>5</v>
      </c>
      <c r="B21028" s="44">
        <v>135</v>
      </c>
      <c r="C21028" s="44">
        <v>1.1786700000000001</v>
      </c>
      <c r="D21028" s="44">
        <v>113.485619</v>
      </c>
      <c r="E21028" s="44">
        <v>267223.625</v>
      </c>
      <c r="F21028" s="44">
        <v>267337.125</v>
      </c>
      <c r="G21028" s="44">
        <v>113.5</v>
      </c>
    </row>
    <row r="21029" spans="1:7">
      <c r="A21029" s="44">
        <v>5</v>
      </c>
      <c r="B21029" s="44">
        <v>136</v>
      </c>
      <c r="C21029" s="44">
        <v>0.63352699999999995</v>
      </c>
      <c r="D21029" s="44">
        <v>118.98159800000001</v>
      </c>
      <c r="E21029" s="44">
        <v>268520.78125</v>
      </c>
      <c r="F21029" s="44">
        <v>268639.78125</v>
      </c>
      <c r="G21029" s="44">
        <v>119</v>
      </c>
    </row>
    <row r="21030" spans="1:7">
      <c r="A21030" s="44">
        <v>5</v>
      </c>
      <c r="B21030" s="44">
        <v>137</v>
      </c>
      <c r="C21030" s="44">
        <v>0.405084</v>
      </c>
      <c r="D21030" s="44">
        <v>845.600281</v>
      </c>
      <c r="E21030" s="44">
        <v>269286.46875</v>
      </c>
      <c r="F21030" s="44">
        <v>270132.0625</v>
      </c>
      <c r="G21030" s="44">
        <v>845.59375</v>
      </c>
    </row>
    <row r="21031" spans="1:7">
      <c r="A21031" s="44">
        <v>5</v>
      </c>
      <c r="B21031" s="44">
        <v>138</v>
      </c>
      <c r="C21031" s="44">
        <v>1.829671</v>
      </c>
      <c r="D21031" s="44">
        <v>434.97311400000001</v>
      </c>
      <c r="E21031" s="44">
        <v>270552.40625</v>
      </c>
      <c r="F21031" s="44">
        <v>270987.40625</v>
      </c>
      <c r="G21031" s="44">
        <v>435</v>
      </c>
    </row>
    <row r="21032" spans="1:7">
      <c r="A21032" s="44">
        <v>5</v>
      </c>
      <c r="B21032" s="44">
        <v>139</v>
      </c>
      <c r="C21032" s="44">
        <v>0.65426899999999999</v>
      </c>
      <c r="D21032" s="44">
        <v>157.60871900000001</v>
      </c>
      <c r="E21032" s="44">
        <v>272823.59375</v>
      </c>
      <c r="F21032" s="44">
        <v>272981.21875</v>
      </c>
      <c r="G21032" s="44">
        <v>157.625</v>
      </c>
    </row>
    <row r="21033" spans="1:7">
      <c r="A21033" s="44">
        <v>5</v>
      </c>
      <c r="B21033" s="44">
        <v>140</v>
      </c>
      <c r="C21033" s="44">
        <v>0.245229</v>
      </c>
      <c r="D21033" s="44">
        <v>744.378601</v>
      </c>
      <c r="E21033" s="44">
        <v>273636.125</v>
      </c>
      <c r="F21033" s="44">
        <v>274380.5</v>
      </c>
      <c r="G21033" s="44">
        <v>744.375</v>
      </c>
    </row>
    <row r="21034" spans="1:7">
      <c r="A21034" s="44">
        <v>5</v>
      </c>
      <c r="B21034" s="44">
        <v>141</v>
      </c>
      <c r="C21034" s="44">
        <v>0.116933</v>
      </c>
      <c r="D21034" s="44">
        <v>871.01355000000001</v>
      </c>
      <c r="E21034" s="44">
        <v>274637.9375</v>
      </c>
      <c r="F21034" s="44">
        <v>275508.9375</v>
      </c>
      <c r="G21034" s="44">
        <v>871</v>
      </c>
    </row>
    <row r="21035" spans="1:7">
      <c r="A21035" s="44">
        <v>5</v>
      </c>
      <c r="B21035" s="44">
        <v>142</v>
      </c>
      <c r="C21035" s="44">
        <v>0.46141599999999999</v>
      </c>
      <c r="D21035" s="44">
        <v>136.82075499999999</v>
      </c>
      <c r="E21035" s="44">
        <v>275638.03125</v>
      </c>
      <c r="F21035" s="44">
        <v>275774.84375</v>
      </c>
      <c r="G21035" s="44">
        <v>136.8125</v>
      </c>
    </row>
    <row r="21036" spans="1:7">
      <c r="A21036" s="44">
        <v>5</v>
      </c>
      <c r="B21036" s="44">
        <v>143</v>
      </c>
      <c r="C21036" s="44">
        <v>0.73588900000000002</v>
      </c>
      <c r="D21036" s="44">
        <v>747.43676800000003</v>
      </c>
      <c r="E21036" s="44">
        <v>276247.5</v>
      </c>
      <c r="F21036" s="44">
        <v>276994.9375</v>
      </c>
      <c r="G21036" s="44">
        <v>747.4375</v>
      </c>
    </row>
    <row r="21037" spans="1:7">
      <c r="A21037" s="44">
        <v>5</v>
      </c>
      <c r="B21037" s="44">
        <v>144</v>
      </c>
      <c r="C21037" s="44">
        <v>0.80266300000000002</v>
      </c>
      <c r="D21037" s="44">
        <v>483.66574100000003</v>
      </c>
      <c r="E21037" s="44">
        <v>277732</v>
      </c>
      <c r="F21037" s="44">
        <v>278215.65625</v>
      </c>
      <c r="G21037" s="44">
        <v>483.65625</v>
      </c>
    </row>
    <row r="21038" spans="1:7">
      <c r="A21038" s="44">
        <v>5</v>
      </c>
      <c r="B21038" s="44">
        <v>145</v>
      </c>
      <c r="C21038" s="44">
        <v>1.1663479999999999</v>
      </c>
      <c r="D21038" s="44">
        <v>461.496399</v>
      </c>
      <c r="E21038" s="44">
        <v>279029.03125</v>
      </c>
      <c r="F21038" s="44">
        <v>279490.5625</v>
      </c>
      <c r="G21038" s="44">
        <v>461.53125</v>
      </c>
    </row>
    <row r="21039" spans="1:7">
      <c r="A21039" s="44">
        <v>5</v>
      </c>
      <c r="B21039" s="44">
        <v>146</v>
      </c>
      <c r="C21039" s="44">
        <v>3.8736E-2</v>
      </c>
      <c r="D21039" s="44">
        <v>253.00592</v>
      </c>
      <c r="E21039" s="44">
        <v>280669.8125</v>
      </c>
      <c r="F21039" s="44">
        <v>280922.8125</v>
      </c>
      <c r="G21039" s="44">
        <v>253</v>
      </c>
    </row>
    <row r="21040" spans="1:7">
      <c r="A21040" s="44">
        <v>5</v>
      </c>
      <c r="B21040" s="44">
        <v>147</v>
      </c>
      <c r="C21040" s="44">
        <v>2.0240849999999999</v>
      </c>
      <c r="D21040" s="44">
        <v>132.23777799999999</v>
      </c>
      <c r="E21040" s="44">
        <v>280966.71875</v>
      </c>
      <c r="F21040" s="44">
        <v>281098.9375</v>
      </c>
      <c r="G21040" s="44">
        <v>132.21875</v>
      </c>
    </row>
    <row r="21041" spans="1:7">
      <c r="A21041" s="44">
        <v>5</v>
      </c>
      <c r="B21041" s="44">
        <v>148</v>
      </c>
      <c r="C21041" s="44">
        <v>1.482685</v>
      </c>
      <c r="D21041" s="44">
        <v>1098.201294</v>
      </c>
      <c r="E21041" s="44">
        <v>283125.375</v>
      </c>
      <c r="F21041" s="44">
        <v>284223.5625</v>
      </c>
      <c r="G21041" s="44">
        <v>1098.1875</v>
      </c>
    </row>
    <row r="21042" spans="1:7">
      <c r="A21042" s="44">
        <v>5</v>
      </c>
      <c r="B21042" s="44">
        <v>149</v>
      </c>
      <c r="C21042" s="44">
        <v>0.33455099999999999</v>
      </c>
      <c r="D21042" s="44">
        <v>158.74115</v>
      </c>
      <c r="E21042" s="44">
        <v>285719.375</v>
      </c>
      <c r="F21042" s="44">
        <v>285878.125</v>
      </c>
      <c r="G21042" s="44">
        <v>158.75</v>
      </c>
    </row>
    <row r="21043" spans="1:7">
      <c r="A21043" s="44">
        <v>5</v>
      </c>
      <c r="B21043" s="44">
        <v>150</v>
      </c>
      <c r="C21043" s="44">
        <v>0.41284700000000002</v>
      </c>
      <c r="D21043" s="44">
        <v>521.73211700000002</v>
      </c>
      <c r="E21043" s="44">
        <v>286219.4375</v>
      </c>
      <c r="F21043" s="44">
        <v>286741.15625</v>
      </c>
      <c r="G21043" s="44">
        <v>521.71875</v>
      </c>
    </row>
    <row r="21044" spans="1:7">
      <c r="A21044" s="44">
        <v>5</v>
      </c>
      <c r="B21044" s="44">
        <v>151</v>
      </c>
      <c r="C21044" s="44">
        <v>0.114705</v>
      </c>
      <c r="D21044" s="44">
        <v>96.128624000000002</v>
      </c>
      <c r="E21044" s="44">
        <v>287157.03125</v>
      </c>
      <c r="F21044" s="44">
        <v>287253.15625</v>
      </c>
      <c r="G21044" s="44">
        <v>96.125</v>
      </c>
    </row>
    <row r="21045" spans="1:7">
      <c r="A21045" s="44">
        <v>5</v>
      </c>
      <c r="B21045" s="44">
        <v>152</v>
      </c>
      <c r="C21045" s="44">
        <v>0.53607499999999997</v>
      </c>
      <c r="D21045" s="44">
        <v>677.52154499999995</v>
      </c>
      <c r="E21045" s="44">
        <v>287375.8125</v>
      </c>
      <c r="F21045" s="44">
        <v>288053.34375</v>
      </c>
      <c r="G21045" s="44">
        <v>677.53125</v>
      </c>
    </row>
    <row r="21046" spans="1:7">
      <c r="A21046" s="44">
        <v>5</v>
      </c>
      <c r="B21046" s="44">
        <v>153</v>
      </c>
      <c r="C21046" s="44">
        <v>2.3683960000000002</v>
      </c>
      <c r="D21046" s="44">
        <v>107.71663700000001</v>
      </c>
      <c r="E21046" s="44">
        <v>288595.625</v>
      </c>
      <c r="F21046" s="44">
        <v>288703.34375</v>
      </c>
      <c r="G21046" s="44">
        <v>107.71875</v>
      </c>
    </row>
    <row r="21047" spans="1:7">
      <c r="A21047" s="44">
        <v>5</v>
      </c>
      <c r="B21047" s="44">
        <v>154</v>
      </c>
      <c r="C21047" s="44">
        <v>2.4333689999999999</v>
      </c>
      <c r="D21047" s="44">
        <v>172.34187299999999</v>
      </c>
      <c r="E21047" s="44">
        <v>291080.25</v>
      </c>
      <c r="F21047" s="44">
        <v>291252.59375</v>
      </c>
      <c r="G21047" s="44">
        <v>172.34375</v>
      </c>
    </row>
    <row r="21048" spans="1:7">
      <c r="A21048" s="44">
        <v>5</v>
      </c>
      <c r="B21048" s="44">
        <v>155</v>
      </c>
      <c r="C21048" s="44">
        <v>1.682938</v>
      </c>
      <c r="D21048" s="44">
        <v>130.811813</v>
      </c>
      <c r="E21048" s="44">
        <v>293689.875</v>
      </c>
      <c r="F21048" s="44">
        <v>293820.71875</v>
      </c>
      <c r="G21048" s="44">
        <v>130.84375</v>
      </c>
    </row>
    <row r="21049" spans="1:7">
      <c r="A21049" s="44">
        <v>5</v>
      </c>
      <c r="B21049" s="44">
        <v>156</v>
      </c>
      <c r="C21049" s="44">
        <v>1.4705269999999999</v>
      </c>
      <c r="D21049" s="44">
        <v>115.197098</v>
      </c>
      <c r="E21049" s="44">
        <v>295518.25</v>
      </c>
      <c r="F21049" s="44">
        <v>295633.46875</v>
      </c>
      <c r="G21049" s="44">
        <v>115.21875</v>
      </c>
    </row>
    <row r="21050" spans="1:7">
      <c r="A21050" s="44">
        <v>5</v>
      </c>
      <c r="B21050" s="44">
        <v>157</v>
      </c>
      <c r="C21050" s="44">
        <v>0.16889199999999999</v>
      </c>
      <c r="D21050" s="44">
        <v>449.808289</v>
      </c>
      <c r="E21050" s="44">
        <v>297112.1875</v>
      </c>
      <c r="F21050" s="44">
        <v>297562</v>
      </c>
      <c r="G21050" s="44">
        <v>449.8125</v>
      </c>
    </row>
    <row r="21051" spans="1:7">
      <c r="A21051" s="44">
        <v>5</v>
      </c>
      <c r="B21051" s="44">
        <v>158</v>
      </c>
      <c r="C21051" s="44">
        <v>2.3779999999999999E-2</v>
      </c>
      <c r="D21051" s="44">
        <v>165.67688000000001</v>
      </c>
      <c r="E21051" s="44">
        <v>297738.40625</v>
      </c>
      <c r="F21051" s="44">
        <v>297904.0625</v>
      </c>
      <c r="G21051" s="44">
        <v>165.65625</v>
      </c>
    </row>
    <row r="21052" spans="1:7">
      <c r="A21052" s="44">
        <v>5</v>
      </c>
      <c r="B21052" s="44">
        <v>159</v>
      </c>
      <c r="C21052" s="44">
        <v>0.68709200000000004</v>
      </c>
      <c r="D21052" s="44">
        <v>88.704307999999997</v>
      </c>
      <c r="E21052" s="44">
        <v>297941.5</v>
      </c>
      <c r="F21052" s="44">
        <v>298030.1875</v>
      </c>
      <c r="G21052" s="44">
        <v>88.6875</v>
      </c>
    </row>
    <row r="21053" spans="1:7">
      <c r="A21053" s="44">
        <v>5</v>
      </c>
      <c r="B21053" s="44">
        <v>160</v>
      </c>
      <c r="C21053" s="44">
        <v>2.2694770000000002</v>
      </c>
      <c r="D21053" s="44">
        <v>490.567474</v>
      </c>
      <c r="E21053" s="44">
        <v>298722.84375</v>
      </c>
      <c r="F21053" s="44">
        <v>299213.4375</v>
      </c>
      <c r="G21053" s="44">
        <v>490.59375</v>
      </c>
    </row>
    <row r="21054" spans="1:7">
      <c r="A21054" s="44">
        <v>5</v>
      </c>
      <c r="B21054" s="44">
        <v>161</v>
      </c>
      <c r="C21054" s="44">
        <v>0.86265400000000003</v>
      </c>
      <c r="D21054" s="44">
        <v>484.36251800000002</v>
      </c>
      <c r="E21054" s="44">
        <v>301488.78125</v>
      </c>
      <c r="F21054" s="44">
        <v>301973.15625</v>
      </c>
      <c r="G21054" s="44">
        <v>484.375</v>
      </c>
    </row>
    <row r="21055" spans="1:7">
      <c r="A21055" s="44">
        <v>5</v>
      </c>
      <c r="B21055" s="44">
        <v>162</v>
      </c>
      <c r="C21055" s="44">
        <v>0.465005</v>
      </c>
      <c r="D21055" s="44">
        <v>477.61380000000003</v>
      </c>
      <c r="E21055" s="44">
        <v>302848.28125</v>
      </c>
      <c r="F21055" s="44">
        <v>303325.90625</v>
      </c>
      <c r="G21055" s="44">
        <v>477.625</v>
      </c>
    </row>
    <row r="21056" spans="1:7">
      <c r="A21056" s="44">
        <v>5</v>
      </c>
      <c r="B21056" s="44">
        <v>163</v>
      </c>
      <c r="C21056" s="44">
        <v>0.77485999999999999</v>
      </c>
      <c r="D21056" s="44">
        <v>83.709418999999997</v>
      </c>
      <c r="E21056" s="44">
        <v>303804.5625</v>
      </c>
      <c r="F21056" s="44">
        <v>303888.28125</v>
      </c>
      <c r="G21056" s="44">
        <v>83.71875</v>
      </c>
    </row>
    <row r="21057" spans="1:7">
      <c r="A21057" s="44">
        <v>5</v>
      </c>
      <c r="B21057" s="44">
        <v>164</v>
      </c>
      <c r="C21057" s="44">
        <v>1.207244</v>
      </c>
      <c r="D21057" s="44">
        <v>143.68879699999999</v>
      </c>
      <c r="E21057" s="44">
        <v>304664.03125</v>
      </c>
      <c r="F21057" s="44">
        <v>304807.75</v>
      </c>
      <c r="G21057" s="44">
        <v>143.71875</v>
      </c>
    </row>
    <row r="21058" spans="1:7">
      <c r="A21058" s="44">
        <v>5</v>
      </c>
      <c r="B21058" s="44">
        <v>165</v>
      </c>
      <c r="C21058" s="44">
        <v>1.5661959999999999</v>
      </c>
      <c r="D21058" s="44">
        <v>308.113586</v>
      </c>
      <c r="E21058" s="44">
        <v>306025.40625</v>
      </c>
      <c r="F21058" s="44">
        <v>306333.53125</v>
      </c>
      <c r="G21058" s="44">
        <v>308.125</v>
      </c>
    </row>
    <row r="21059" spans="1:7">
      <c r="A21059" s="44">
        <v>5</v>
      </c>
      <c r="B21059" s="44">
        <v>166</v>
      </c>
      <c r="C21059" s="44">
        <v>0.90098100000000003</v>
      </c>
      <c r="D21059" s="44">
        <v>323.15152</v>
      </c>
      <c r="E21059" s="44">
        <v>307900.625</v>
      </c>
      <c r="F21059" s="44">
        <v>308223.78125</v>
      </c>
      <c r="G21059" s="44">
        <v>323.15625</v>
      </c>
    </row>
    <row r="21060" spans="1:7">
      <c r="A21060" s="44">
        <v>5</v>
      </c>
      <c r="B21060" s="44">
        <v>167</v>
      </c>
      <c r="C21060" s="44">
        <v>7.0515999999999995E-2</v>
      </c>
      <c r="D21060" s="44">
        <v>206.95446799999999</v>
      </c>
      <c r="E21060" s="44">
        <v>309135.125</v>
      </c>
      <c r="F21060" s="44">
        <v>309342.09375</v>
      </c>
      <c r="G21060" s="44">
        <v>206.96875</v>
      </c>
    </row>
    <row r="21061" spans="1:7">
      <c r="A21061" s="44">
        <v>5</v>
      </c>
      <c r="B21061" s="44">
        <v>168</v>
      </c>
      <c r="C21061" s="44">
        <v>0.21340999999999999</v>
      </c>
      <c r="D21061" s="44">
        <v>96.661475999999993</v>
      </c>
      <c r="E21061" s="44">
        <v>309416.34375</v>
      </c>
      <c r="F21061" s="44">
        <v>309513</v>
      </c>
      <c r="G21061" s="44">
        <v>96.65625</v>
      </c>
    </row>
    <row r="21062" spans="1:7">
      <c r="A21062" s="44">
        <v>5</v>
      </c>
      <c r="B21062" s="44">
        <v>169</v>
      </c>
      <c r="C21062" s="44">
        <v>0.10283100000000001</v>
      </c>
      <c r="D21062" s="44">
        <v>197.208832</v>
      </c>
      <c r="E21062" s="44">
        <v>309728.90625</v>
      </c>
      <c r="F21062" s="44">
        <v>309926.125</v>
      </c>
      <c r="G21062" s="44">
        <v>197.21875</v>
      </c>
    </row>
    <row r="21063" spans="1:7">
      <c r="A21063" s="44">
        <v>5</v>
      </c>
      <c r="B21063" s="44">
        <v>170</v>
      </c>
      <c r="C21063" s="44">
        <v>0.34570099999999998</v>
      </c>
      <c r="D21063" s="44">
        <v>292.30639600000001</v>
      </c>
      <c r="E21063" s="44">
        <v>310041.46875</v>
      </c>
      <c r="F21063" s="44">
        <v>310333.78125</v>
      </c>
      <c r="G21063" s="44">
        <v>292.3125</v>
      </c>
    </row>
    <row r="21064" spans="1:7">
      <c r="A21064" s="44">
        <v>5</v>
      </c>
      <c r="B21064" s="44">
        <v>171</v>
      </c>
      <c r="C21064" s="44">
        <v>0.276001</v>
      </c>
      <c r="D21064" s="44">
        <v>134.59021000000001</v>
      </c>
      <c r="E21064" s="44">
        <v>310683.28125</v>
      </c>
      <c r="F21064" s="44">
        <v>310817.90625</v>
      </c>
      <c r="G21064" s="44">
        <v>134.625</v>
      </c>
    </row>
    <row r="21065" spans="1:7">
      <c r="A21065" s="44">
        <v>5</v>
      </c>
      <c r="B21065" s="44">
        <v>172</v>
      </c>
      <c r="C21065" s="44">
        <v>0.68988700000000003</v>
      </c>
      <c r="D21065" s="44">
        <v>255.85528600000001</v>
      </c>
      <c r="E21065" s="44">
        <v>311105.15625</v>
      </c>
      <c r="F21065" s="44">
        <v>311361</v>
      </c>
      <c r="G21065" s="44">
        <v>255.84375</v>
      </c>
    </row>
    <row r="21066" spans="1:7">
      <c r="A21066" s="44">
        <v>5</v>
      </c>
      <c r="B21066" s="44">
        <v>173</v>
      </c>
      <c r="C21066" s="44">
        <v>1.6622950000000001</v>
      </c>
      <c r="D21066" s="44">
        <v>111.969185</v>
      </c>
      <c r="E21066" s="44">
        <v>312058.375</v>
      </c>
      <c r="F21066" s="44">
        <v>312170.34375</v>
      </c>
      <c r="G21066" s="44">
        <v>111.96875</v>
      </c>
    </row>
    <row r="21067" spans="1:7">
      <c r="A21067" s="44">
        <v>5</v>
      </c>
      <c r="B21067" s="44">
        <v>174</v>
      </c>
      <c r="C21067" s="44">
        <v>2.8002829999999999</v>
      </c>
      <c r="D21067" s="44">
        <v>871.14764400000001</v>
      </c>
      <c r="E21067" s="44">
        <v>313847.03125</v>
      </c>
      <c r="F21067" s="44">
        <v>314718.1875</v>
      </c>
      <c r="G21067" s="44">
        <v>871.15625</v>
      </c>
    </row>
    <row r="21068" spans="1:7">
      <c r="A21068" s="44">
        <v>5</v>
      </c>
      <c r="B21068" s="44">
        <v>175</v>
      </c>
      <c r="C21068" s="44">
        <v>2.4494989999999999</v>
      </c>
      <c r="D21068" s="44">
        <v>206.230423</v>
      </c>
      <c r="E21068" s="44">
        <v>317526.21875</v>
      </c>
      <c r="F21068" s="44">
        <v>317732.46875</v>
      </c>
      <c r="G21068" s="44">
        <v>206.25</v>
      </c>
    </row>
    <row r="21069" spans="1:7">
      <c r="A21069" s="44">
        <v>5</v>
      </c>
      <c r="B21069" s="44">
        <v>176</v>
      </c>
      <c r="C21069" s="44">
        <v>1.35124</v>
      </c>
      <c r="D21069" s="44">
        <v>232.74374399999999</v>
      </c>
      <c r="E21069" s="44">
        <v>320188.40625</v>
      </c>
      <c r="F21069" s="44">
        <v>320421.15625</v>
      </c>
      <c r="G21069" s="44">
        <v>232.75</v>
      </c>
    </row>
    <row r="21070" spans="1:7">
      <c r="A21070" s="44">
        <v>5</v>
      </c>
      <c r="B21070" s="44">
        <v>177</v>
      </c>
      <c r="C21070" s="44">
        <v>2.9650000000000002E-3</v>
      </c>
      <c r="D21070" s="44">
        <v>414.69619799999998</v>
      </c>
      <c r="E21070" s="44">
        <v>321782.3125</v>
      </c>
      <c r="F21070" s="44">
        <v>322197.03125</v>
      </c>
      <c r="G21070" s="44">
        <v>414.71875</v>
      </c>
    </row>
    <row r="21071" spans="1:7">
      <c r="A21071" s="44">
        <v>5</v>
      </c>
      <c r="B21071" s="44">
        <v>178</v>
      </c>
      <c r="C21071" s="44">
        <v>0.683338</v>
      </c>
      <c r="D21071" s="44">
        <v>264.097015</v>
      </c>
      <c r="E21071" s="44">
        <v>322204.28125</v>
      </c>
      <c r="F21071" s="44">
        <v>322468.375</v>
      </c>
      <c r="G21071" s="44">
        <v>264.09375</v>
      </c>
    </row>
    <row r="21072" spans="1:7">
      <c r="A21072" s="44">
        <v>5</v>
      </c>
      <c r="B21072" s="44">
        <v>179</v>
      </c>
      <c r="C21072" s="44">
        <v>0.16791700000000001</v>
      </c>
      <c r="D21072" s="44">
        <v>487.27282700000001</v>
      </c>
      <c r="E21072" s="44">
        <v>323157.46875</v>
      </c>
      <c r="F21072" s="44">
        <v>323644.75</v>
      </c>
      <c r="G21072" s="44">
        <v>487.28125</v>
      </c>
    </row>
    <row r="21073" spans="1:7">
      <c r="A21073" s="44">
        <v>5</v>
      </c>
      <c r="B21073" s="44">
        <v>180</v>
      </c>
      <c r="C21073" s="44">
        <v>0.44780799999999998</v>
      </c>
      <c r="D21073" s="44">
        <v>108.778488</v>
      </c>
      <c r="E21073" s="44">
        <v>323813.8125</v>
      </c>
      <c r="F21073" s="44">
        <v>323922.5625</v>
      </c>
      <c r="G21073" s="44">
        <v>108.75</v>
      </c>
    </row>
    <row r="21074" spans="1:7">
      <c r="A21074" s="44">
        <v>5</v>
      </c>
      <c r="B21074" s="44">
        <v>181</v>
      </c>
      <c r="C21074" s="44">
        <v>2.407956</v>
      </c>
      <c r="D21074" s="44">
        <v>454.43264799999997</v>
      </c>
      <c r="E21074" s="44">
        <v>324376.34375</v>
      </c>
      <c r="F21074" s="44">
        <v>324830.78125</v>
      </c>
      <c r="G21074" s="44">
        <v>454.4375</v>
      </c>
    </row>
    <row r="21075" spans="1:7">
      <c r="A21075" s="44">
        <v>5</v>
      </c>
      <c r="B21075" s="44">
        <v>182</v>
      </c>
      <c r="C21075" s="44">
        <v>9.3271000000000007E-2</v>
      </c>
      <c r="D21075" s="44">
        <v>366.52362099999999</v>
      </c>
      <c r="E21075" s="44">
        <v>327242</v>
      </c>
      <c r="F21075" s="44">
        <v>327608.53125</v>
      </c>
      <c r="G21075" s="44">
        <v>366.53125</v>
      </c>
    </row>
    <row r="21076" spans="1:7">
      <c r="A21076" s="44">
        <v>5</v>
      </c>
      <c r="B21076" s="44">
        <v>183</v>
      </c>
      <c r="C21076" s="44">
        <v>0.87202599999999997</v>
      </c>
      <c r="D21076" s="44">
        <v>95.873267999999996</v>
      </c>
      <c r="E21076" s="44">
        <v>327710.8125</v>
      </c>
      <c r="F21076" s="44">
        <v>327806.6875</v>
      </c>
      <c r="G21076" s="44">
        <v>95.875</v>
      </c>
    </row>
    <row r="21077" spans="1:7">
      <c r="A21077" s="44">
        <v>5</v>
      </c>
      <c r="B21077" s="44">
        <v>184</v>
      </c>
      <c r="C21077" s="44">
        <v>4.4543780000000002</v>
      </c>
      <c r="D21077" s="44">
        <v>751.63928199999998</v>
      </c>
      <c r="E21077" s="44">
        <v>328679.46875</v>
      </c>
      <c r="F21077" s="44">
        <v>329431.09375</v>
      </c>
      <c r="G21077" s="44">
        <v>751.625</v>
      </c>
    </row>
    <row r="21078" spans="1:7">
      <c r="A21078" s="44">
        <v>5</v>
      </c>
      <c r="B21078" s="44">
        <v>185</v>
      </c>
      <c r="C21078" s="44">
        <v>1.1676230000000001</v>
      </c>
      <c r="D21078" s="44">
        <v>88.964157</v>
      </c>
      <c r="E21078" s="44">
        <v>333899.84375</v>
      </c>
      <c r="F21078" s="44">
        <v>333988.8125</v>
      </c>
      <c r="G21078" s="44">
        <v>88.96875</v>
      </c>
    </row>
    <row r="21079" spans="1:7">
      <c r="A21079" s="44">
        <v>5</v>
      </c>
      <c r="B21079" s="44">
        <v>186</v>
      </c>
      <c r="C21079" s="44">
        <v>0.92470300000000005</v>
      </c>
      <c r="D21079" s="44">
        <v>139.122818</v>
      </c>
      <c r="E21079" s="44">
        <v>335165.59375</v>
      </c>
      <c r="F21079" s="44">
        <v>335304.71875</v>
      </c>
      <c r="G21079" s="44">
        <v>139.125</v>
      </c>
    </row>
    <row r="21080" spans="1:7">
      <c r="A21080" s="44">
        <v>5</v>
      </c>
      <c r="B21080" s="44">
        <v>187</v>
      </c>
      <c r="C21080" s="44">
        <v>4.1452730000000004</v>
      </c>
      <c r="D21080" s="44">
        <v>495.125427</v>
      </c>
      <c r="E21080" s="44">
        <v>336243.875</v>
      </c>
      <c r="F21080" s="44">
        <v>336739</v>
      </c>
      <c r="G21080" s="44">
        <v>495.125</v>
      </c>
    </row>
    <row r="21081" spans="1:7">
      <c r="A21081" s="44">
        <v>5</v>
      </c>
      <c r="B21081" s="44">
        <v>188</v>
      </c>
      <c r="C21081" s="44">
        <v>0.60172000000000003</v>
      </c>
      <c r="D21081" s="44">
        <v>205.76589999999999</v>
      </c>
      <c r="E21081" s="44">
        <v>340885</v>
      </c>
      <c r="F21081" s="44">
        <v>341090.75</v>
      </c>
      <c r="G21081" s="44">
        <v>205.75</v>
      </c>
    </row>
    <row r="21082" spans="1:7">
      <c r="A21082" s="44">
        <v>5</v>
      </c>
      <c r="B21082" s="44">
        <v>189</v>
      </c>
      <c r="C21082" s="44">
        <v>1.462459</v>
      </c>
      <c r="D21082" s="44">
        <v>1141.317749</v>
      </c>
      <c r="E21082" s="44">
        <v>341697.78125</v>
      </c>
      <c r="F21082" s="44">
        <v>342839.09375</v>
      </c>
      <c r="G21082" s="44">
        <v>1141.3125</v>
      </c>
    </row>
    <row r="21083" spans="1:7">
      <c r="A21083" s="44">
        <v>5</v>
      </c>
      <c r="B21083" s="44">
        <v>190</v>
      </c>
      <c r="C21083" s="44">
        <v>0.70410200000000001</v>
      </c>
      <c r="D21083" s="44">
        <v>232.499619</v>
      </c>
      <c r="E21083" s="44">
        <v>344307.46875</v>
      </c>
      <c r="F21083" s="44">
        <v>344539.9375</v>
      </c>
      <c r="G21083" s="44">
        <v>232.46875</v>
      </c>
    </row>
    <row r="21084" spans="1:7">
      <c r="A21084" s="44">
        <v>5</v>
      </c>
      <c r="B21084" s="44">
        <v>191</v>
      </c>
      <c r="C21084" s="44">
        <v>0.221299</v>
      </c>
      <c r="D21084" s="44">
        <v>296.18746900000002</v>
      </c>
      <c r="E21084" s="44">
        <v>345245</v>
      </c>
      <c r="F21084" s="44">
        <v>345541.1875</v>
      </c>
      <c r="G21084" s="44">
        <v>296.1875</v>
      </c>
    </row>
    <row r="21085" spans="1:7">
      <c r="A21085" s="44">
        <v>5</v>
      </c>
      <c r="B21085" s="44">
        <v>192</v>
      </c>
      <c r="C21085" s="44">
        <v>2.1843999999999999E-2</v>
      </c>
      <c r="D21085" s="44">
        <v>95.775420999999994</v>
      </c>
      <c r="E21085" s="44">
        <v>345776.375</v>
      </c>
      <c r="F21085" s="44">
        <v>345872.125</v>
      </c>
      <c r="G21085" s="44">
        <v>95.75</v>
      </c>
    </row>
    <row r="21086" spans="1:7">
      <c r="A21086" s="44">
        <v>5</v>
      </c>
      <c r="B21086" s="44">
        <v>193</v>
      </c>
      <c r="C21086" s="44">
        <v>0.68952199999999997</v>
      </c>
      <c r="D21086" s="44">
        <v>186.33429000000001</v>
      </c>
      <c r="E21086" s="44">
        <v>345901.34375</v>
      </c>
      <c r="F21086" s="44">
        <v>346087.6875</v>
      </c>
      <c r="G21086" s="44">
        <v>186.34375</v>
      </c>
    </row>
    <row r="21087" spans="1:7">
      <c r="A21087" s="44">
        <v>5</v>
      </c>
      <c r="B21087" s="44">
        <v>194</v>
      </c>
      <c r="C21087" s="44">
        <v>1.4804029999999999</v>
      </c>
      <c r="D21087" s="44">
        <v>380.28118899999998</v>
      </c>
      <c r="E21087" s="44">
        <v>346792.0625</v>
      </c>
      <c r="F21087" s="44">
        <v>347172.34375</v>
      </c>
      <c r="G21087" s="44">
        <v>380.28125</v>
      </c>
    </row>
    <row r="21088" spans="1:7">
      <c r="A21088" s="44">
        <v>5</v>
      </c>
      <c r="B21088" s="44">
        <v>195</v>
      </c>
      <c r="C21088" s="44">
        <v>1.2489250000000001</v>
      </c>
      <c r="D21088" s="44">
        <v>231.70498699999999</v>
      </c>
      <c r="E21088" s="44">
        <v>348667.1875</v>
      </c>
      <c r="F21088" s="44">
        <v>348898.90625</v>
      </c>
      <c r="G21088" s="44">
        <v>231.71875</v>
      </c>
    </row>
    <row r="21089" spans="1:7">
      <c r="A21089" s="44">
        <v>5</v>
      </c>
      <c r="B21089" s="44">
        <v>196</v>
      </c>
      <c r="C21089" s="44">
        <v>0.64259599999999995</v>
      </c>
      <c r="D21089" s="44">
        <v>126.129707</v>
      </c>
      <c r="E21089" s="44">
        <v>350151.84375</v>
      </c>
      <c r="F21089" s="44">
        <v>350277.96875</v>
      </c>
      <c r="G21089" s="44">
        <v>126.125</v>
      </c>
    </row>
    <row r="21090" spans="1:7">
      <c r="A21090" s="44">
        <v>5</v>
      </c>
      <c r="B21090" s="44">
        <v>197</v>
      </c>
      <c r="C21090" s="44">
        <v>0.38784400000000002</v>
      </c>
      <c r="D21090" s="44">
        <v>255.081818</v>
      </c>
      <c r="E21090" s="44">
        <v>350933.15625</v>
      </c>
      <c r="F21090" s="44">
        <v>351188.21875</v>
      </c>
      <c r="G21090" s="44">
        <v>255.0625</v>
      </c>
    </row>
    <row r="21091" spans="1:7">
      <c r="A21091" s="44">
        <v>5</v>
      </c>
      <c r="B21091" s="44">
        <v>198</v>
      </c>
      <c r="C21091" s="44">
        <v>0.28871000000000002</v>
      </c>
      <c r="D21091" s="44">
        <v>89.660293999999993</v>
      </c>
      <c r="E21091" s="44">
        <v>351589.5</v>
      </c>
      <c r="F21091" s="44">
        <v>351679.125</v>
      </c>
      <c r="G21091" s="44">
        <v>89.625</v>
      </c>
    </row>
    <row r="21092" spans="1:7">
      <c r="A21092" s="44">
        <v>5</v>
      </c>
      <c r="B21092" s="44">
        <v>199</v>
      </c>
      <c r="C21092" s="44">
        <v>3.2955009999999998</v>
      </c>
      <c r="D21092" s="44">
        <v>418.80310100000003</v>
      </c>
      <c r="E21092" s="44">
        <v>351980.125</v>
      </c>
      <c r="F21092" s="44">
        <v>352398.9375</v>
      </c>
      <c r="G21092" s="44">
        <v>418.8125</v>
      </c>
    </row>
    <row r="21093" spans="1:7">
      <c r="A21093" s="44">
        <v>5</v>
      </c>
      <c r="B21093" s="44">
        <v>200</v>
      </c>
      <c r="C21093" s="44">
        <v>8.616E-2</v>
      </c>
      <c r="D21093" s="44">
        <v>390.53274499999998</v>
      </c>
      <c r="E21093" s="44">
        <v>355699.28125</v>
      </c>
      <c r="F21093" s="44">
        <v>356089.84375</v>
      </c>
      <c r="G21093" s="44">
        <v>390.5625</v>
      </c>
    </row>
    <row r="21094" spans="1:7">
      <c r="A21094" s="44">
        <v>5</v>
      </c>
      <c r="B21094" s="44">
        <v>201</v>
      </c>
      <c r="C21094" s="44">
        <v>0.205958</v>
      </c>
      <c r="D21094" s="44">
        <v>413.02001999999999</v>
      </c>
      <c r="E21094" s="44">
        <v>356183.71875</v>
      </c>
      <c r="F21094" s="44">
        <v>356596.75</v>
      </c>
      <c r="G21094" s="44">
        <v>413.03125</v>
      </c>
    </row>
    <row r="21095" spans="1:7">
      <c r="A21095" s="44">
        <v>5</v>
      </c>
      <c r="B21095" s="44">
        <v>202</v>
      </c>
      <c r="C21095" s="44">
        <v>0.34980600000000001</v>
      </c>
      <c r="D21095" s="44">
        <v>113.02847300000001</v>
      </c>
      <c r="E21095" s="44">
        <v>356808.78125</v>
      </c>
      <c r="F21095" s="44">
        <v>356921.8125</v>
      </c>
      <c r="G21095" s="44">
        <v>113.03125</v>
      </c>
    </row>
    <row r="21096" spans="1:7">
      <c r="A21096" s="44">
        <v>5</v>
      </c>
      <c r="B21096" s="44">
        <v>203</v>
      </c>
      <c r="C21096" s="44">
        <v>1.5480940000000001</v>
      </c>
      <c r="D21096" s="44">
        <v>144.64222699999999</v>
      </c>
      <c r="E21096" s="44">
        <v>357277.59375</v>
      </c>
      <c r="F21096" s="44">
        <v>357422.1875</v>
      </c>
      <c r="G21096" s="44">
        <v>144.59375</v>
      </c>
    </row>
    <row r="21097" spans="1:7">
      <c r="A21097" s="44">
        <v>5</v>
      </c>
      <c r="B21097" s="44">
        <v>204</v>
      </c>
      <c r="C21097" s="44">
        <v>0.12464600000000001</v>
      </c>
      <c r="D21097" s="44">
        <v>941.80938700000002</v>
      </c>
      <c r="E21097" s="44">
        <v>358981.625</v>
      </c>
      <c r="F21097" s="44">
        <v>359923.4375</v>
      </c>
      <c r="G21097" s="44">
        <v>941.8125</v>
      </c>
    </row>
    <row r="21098" spans="1:7">
      <c r="A21098" s="44">
        <v>6</v>
      </c>
      <c r="B21098" s="44">
        <v>0</v>
      </c>
      <c r="C21098" s="44">
        <v>0.89865499999999998</v>
      </c>
      <c r="D21098" s="44">
        <v>415.70480300000003</v>
      </c>
      <c r="E21098" s="44">
        <v>60132.410155999998</v>
      </c>
      <c r="F21098" s="44">
        <v>60548.121094000002</v>
      </c>
      <c r="G21098" s="44">
        <v>415.710938</v>
      </c>
    </row>
    <row r="21099" spans="1:7">
      <c r="A21099" s="44">
        <v>6</v>
      </c>
      <c r="B21099" s="44">
        <v>1</v>
      </c>
      <c r="C21099" s="44">
        <v>0.68013999999999997</v>
      </c>
      <c r="D21099" s="44">
        <v>198.47439600000001</v>
      </c>
      <c r="E21099" s="44">
        <v>61460.675780999998</v>
      </c>
      <c r="F21099" s="44">
        <v>61659.152344000002</v>
      </c>
      <c r="G21099" s="44">
        <v>198.476563</v>
      </c>
    </row>
    <row r="21100" spans="1:7">
      <c r="A21100" s="44">
        <v>6</v>
      </c>
      <c r="B21100" s="44">
        <v>2</v>
      </c>
      <c r="C21100" s="44">
        <v>2.92354</v>
      </c>
      <c r="D21100" s="44">
        <v>271.97332799999998</v>
      </c>
      <c r="E21100" s="44">
        <v>62351.402344000002</v>
      </c>
      <c r="F21100" s="44">
        <v>62623.375</v>
      </c>
      <c r="G21100" s="44">
        <v>271.97265599999997</v>
      </c>
    </row>
    <row r="21101" spans="1:7">
      <c r="A21101" s="44">
        <v>6</v>
      </c>
      <c r="B21101" s="44">
        <v>3</v>
      </c>
      <c r="C21101" s="44">
        <v>0.43589299999999997</v>
      </c>
      <c r="D21101" s="44">
        <v>945.30773899999997</v>
      </c>
      <c r="E21101" s="44">
        <v>65554.898438000004</v>
      </c>
      <c r="F21101" s="44">
        <v>66500.210938000004</v>
      </c>
      <c r="G21101" s="44">
        <v>945.3125</v>
      </c>
    </row>
    <row r="21102" spans="1:7">
      <c r="A21102" s="44">
        <v>6</v>
      </c>
      <c r="B21102" s="44">
        <v>4</v>
      </c>
      <c r="C21102" s="44">
        <v>1.0459449999999999</v>
      </c>
      <c r="D21102" s="44">
        <v>380.17117300000001</v>
      </c>
      <c r="E21102" s="44">
        <v>66937.28125</v>
      </c>
      <c r="F21102" s="44">
        <v>67317.453125</v>
      </c>
      <c r="G21102" s="44">
        <v>380.171875</v>
      </c>
    </row>
    <row r="21103" spans="1:7">
      <c r="A21103" s="44">
        <v>6</v>
      </c>
      <c r="B21103" s="44">
        <v>5</v>
      </c>
      <c r="C21103" s="44">
        <v>0.32011499999999998</v>
      </c>
      <c r="D21103" s="44">
        <v>182.968109</v>
      </c>
      <c r="E21103" s="44">
        <v>68374.859375</v>
      </c>
      <c r="F21103" s="44">
        <v>68557.828125</v>
      </c>
      <c r="G21103" s="44">
        <v>182.96875</v>
      </c>
    </row>
    <row r="21104" spans="1:7">
      <c r="A21104" s="44">
        <v>6</v>
      </c>
      <c r="B21104" s="44">
        <v>6</v>
      </c>
      <c r="C21104" s="44">
        <v>0.199901</v>
      </c>
      <c r="D21104" s="44">
        <v>130.73033100000001</v>
      </c>
      <c r="E21104" s="44">
        <v>68890.523438000004</v>
      </c>
      <c r="F21104" s="44">
        <v>69021.257813000004</v>
      </c>
      <c r="G21104" s="44">
        <v>130.734375</v>
      </c>
    </row>
    <row r="21105" spans="1:7">
      <c r="A21105" s="44">
        <v>6</v>
      </c>
      <c r="B21105" s="44">
        <v>7</v>
      </c>
      <c r="C21105" s="44">
        <v>1.0768169999999999</v>
      </c>
      <c r="D21105" s="44">
        <v>390.75570699999997</v>
      </c>
      <c r="E21105" s="44">
        <v>69234.382813000004</v>
      </c>
      <c r="F21105" s="44">
        <v>69625.140625</v>
      </c>
      <c r="G21105" s="44">
        <v>390.757813</v>
      </c>
    </row>
    <row r="21106" spans="1:7">
      <c r="A21106" s="44">
        <v>6</v>
      </c>
      <c r="B21106" s="44">
        <v>8</v>
      </c>
      <c r="C21106" s="44">
        <v>0.64859100000000003</v>
      </c>
      <c r="D21106" s="44">
        <v>201.258636</v>
      </c>
      <c r="E21106" s="44">
        <v>70703.25</v>
      </c>
      <c r="F21106" s="44">
        <v>70904.507813000004</v>
      </c>
      <c r="G21106" s="44">
        <v>201.257813</v>
      </c>
    </row>
    <row r="21107" spans="1:7">
      <c r="A21107" s="44">
        <v>6</v>
      </c>
      <c r="B21107" s="44">
        <v>9</v>
      </c>
      <c r="C21107" s="44">
        <v>0.23672499999999999</v>
      </c>
      <c r="D21107" s="44">
        <v>169.178436</v>
      </c>
      <c r="E21107" s="44">
        <v>71555.929688000004</v>
      </c>
      <c r="F21107" s="44">
        <v>71725.109375</v>
      </c>
      <c r="G21107" s="44">
        <v>169.179688</v>
      </c>
    </row>
    <row r="21108" spans="1:7">
      <c r="A21108" s="44">
        <v>6</v>
      </c>
      <c r="B21108" s="44">
        <v>10</v>
      </c>
      <c r="C21108" s="44">
        <v>0.124094</v>
      </c>
      <c r="D21108" s="44">
        <v>821.07110599999999</v>
      </c>
      <c r="E21108" s="44">
        <v>71962.1875</v>
      </c>
      <c r="F21108" s="44">
        <v>72783.257813000004</v>
      </c>
      <c r="G21108" s="44">
        <v>821.07031300000006</v>
      </c>
    </row>
    <row r="21109" spans="1:7">
      <c r="A21109" s="44">
        <v>6</v>
      </c>
      <c r="B21109" s="44">
        <v>11</v>
      </c>
      <c r="C21109" s="44">
        <v>0.85222299999999995</v>
      </c>
      <c r="D21109" s="44">
        <v>80.993187000000006</v>
      </c>
      <c r="E21109" s="44">
        <v>72922.515625</v>
      </c>
      <c r="F21109" s="44">
        <v>73003.507813000004</v>
      </c>
      <c r="G21109" s="44">
        <v>80.992187999999999</v>
      </c>
    </row>
    <row r="21110" spans="1:7">
      <c r="A21110" s="44">
        <v>6</v>
      </c>
      <c r="B21110" s="44">
        <v>12</v>
      </c>
      <c r="C21110" s="44">
        <v>1.188939</v>
      </c>
      <c r="D21110" s="44">
        <v>432.80706800000002</v>
      </c>
      <c r="E21110" s="44">
        <v>73863.367188000004</v>
      </c>
      <c r="F21110" s="44">
        <v>74296.171875</v>
      </c>
      <c r="G21110" s="44">
        <v>432.804688</v>
      </c>
    </row>
    <row r="21111" spans="1:7">
      <c r="A21111" s="44">
        <v>6</v>
      </c>
      <c r="B21111" s="44">
        <v>13</v>
      </c>
      <c r="C21111" s="44">
        <v>0.36296800000000001</v>
      </c>
      <c r="D21111" s="44">
        <v>120.76461</v>
      </c>
      <c r="E21111" s="44">
        <v>75491.632813000004</v>
      </c>
      <c r="F21111" s="44">
        <v>75612.398438000004</v>
      </c>
      <c r="G21111" s="44">
        <v>120.765625</v>
      </c>
    </row>
    <row r="21112" spans="1:7">
      <c r="A21112" s="44">
        <v>6</v>
      </c>
      <c r="B21112" s="44">
        <v>14</v>
      </c>
      <c r="C21112" s="44">
        <v>1.1986060000000001</v>
      </c>
      <c r="D21112" s="44">
        <v>95.416122000000001</v>
      </c>
      <c r="E21112" s="44">
        <v>75975.992188000004</v>
      </c>
      <c r="F21112" s="44">
        <v>76071.40625</v>
      </c>
      <c r="G21112" s="44">
        <v>95.414062999999999</v>
      </c>
    </row>
    <row r="21113" spans="1:7">
      <c r="A21113" s="44">
        <v>6</v>
      </c>
      <c r="B21113" s="44">
        <v>15</v>
      </c>
      <c r="C21113" s="44">
        <v>2.5099689999999999</v>
      </c>
      <c r="D21113" s="44">
        <v>135.04158000000001</v>
      </c>
      <c r="E21113" s="44">
        <v>77273.03125</v>
      </c>
      <c r="F21113" s="44">
        <v>77408.070313000004</v>
      </c>
      <c r="G21113" s="44">
        <v>135.039063</v>
      </c>
    </row>
    <row r="21114" spans="1:7">
      <c r="A21114" s="44">
        <v>6</v>
      </c>
      <c r="B21114" s="44">
        <v>16</v>
      </c>
      <c r="C21114" s="44">
        <v>0.440054</v>
      </c>
      <c r="D21114" s="44">
        <v>196.58775299999999</v>
      </c>
      <c r="E21114" s="44">
        <v>79930.5</v>
      </c>
      <c r="F21114" s="44">
        <v>80127.085938000004</v>
      </c>
      <c r="G21114" s="44">
        <v>196.585938</v>
      </c>
    </row>
    <row r="21115" spans="1:7">
      <c r="A21115" s="44">
        <v>6</v>
      </c>
      <c r="B21115" s="44">
        <v>17</v>
      </c>
      <c r="C21115" s="44">
        <v>0.40618300000000002</v>
      </c>
      <c r="D21115" s="44">
        <v>108.91964</v>
      </c>
      <c r="E21115" s="44">
        <v>80571.210938000004</v>
      </c>
      <c r="F21115" s="44">
        <v>80680.125</v>
      </c>
      <c r="G21115" s="44">
        <v>108.914063</v>
      </c>
    </row>
    <row r="21116" spans="1:7">
      <c r="A21116" s="44">
        <v>6</v>
      </c>
      <c r="B21116" s="44">
        <v>18</v>
      </c>
      <c r="C21116" s="44">
        <v>0.32572099999999998</v>
      </c>
      <c r="D21116" s="44">
        <v>165.13537600000001</v>
      </c>
      <c r="E21116" s="44">
        <v>81086.851563000004</v>
      </c>
      <c r="F21116" s="44">
        <v>81251.984375</v>
      </c>
      <c r="G21116" s="44">
        <v>165.132813</v>
      </c>
    </row>
    <row r="21117" spans="1:7">
      <c r="A21117" s="44">
        <v>6</v>
      </c>
      <c r="B21117" s="44">
        <v>19</v>
      </c>
      <c r="C21117" s="44">
        <v>7.5472999999999998E-2</v>
      </c>
      <c r="D21117" s="44">
        <v>634.46673599999997</v>
      </c>
      <c r="E21117" s="44">
        <v>81586.921875</v>
      </c>
      <c r="F21117" s="44">
        <v>82221.390625</v>
      </c>
      <c r="G21117" s="44">
        <v>634.46875</v>
      </c>
    </row>
    <row r="21118" spans="1:7">
      <c r="A21118" s="44">
        <v>6</v>
      </c>
      <c r="B21118" s="44">
        <v>20</v>
      </c>
      <c r="C21118" s="44">
        <v>0.74709899999999996</v>
      </c>
      <c r="D21118" s="44">
        <v>368.96716300000003</v>
      </c>
      <c r="E21118" s="44">
        <v>82305.78125</v>
      </c>
      <c r="F21118" s="44">
        <v>82674.75</v>
      </c>
      <c r="G21118" s="44">
        <v>368.96875</v>
      </c>
    </row>
    <row r="21119" spans="1:7">
      <c r="A21119" s="44">
        <v>6</v>
      </c>
      <c r="B21119" s="44">
        <v>21</v>
      </c>
      <c r="C21119" s="44">
        <v>5.2791829999999997</v>
      </c>
      <c r="D21119" s="44">
        <v>579.97979699999996</v>
      </c>
      <c r="E21119" s="44">
        <v>83430.929688000004</v>
      </c>
      <c r="F21119" s="44">
        <v>84010.914063000004</v>
      </c>
      <c r="G21119" s="44">
        <v>579.984375</v>
      </c>
    </row>
    <row r="21120" spans="1:7">
      <c r="A21120" s="44">
        <v>6</v>
      </c>
      <c r="B21120" s="44">
        <v>22</v>
      </c>
      <c r="C21120" s="44">
        <v>0.85401400000000005</v>
      </c>
      <c r="D21120" s="44">
        <v>115.698509</v>
      </c>
      <c r="E21120" s="44">
        <v>89291.960938000004</v>
      </c>
      <c r="F21120" s="44">
        <v>89407.671875</v>
      </c>
      <c r="G21120" s="44">
        <v>115.710938</v>
      </c>
    </row>
    <row r="21121" spans="1:7">
      <c r="A21121" s="44">
        <v>6</v>
      </c>
      <c r="B21121" s="44">
        <v>23</v>
      </c>
      <c r="C21121" s="44">
        <v>3.2378849999999999</v>
      </c>
      <c r="D21121" s="44">
        <v>248.57788099999999</v>
      </c>
      <c r="E21121" s="44">
        <v>90276.484375</v>
      </c>
      <c r="F21121" s="44">
        <v>90525.0625</v>
      </c>
      <c r="G21121" s="44">
        <v>248.578125</v>
      </c>
    </row>
    <row r="21122" spans="1:7">
      <c r="A21122" s="44">
        <v>6</v>
      </c>
      <c r="B21122" s="44">
        <v>24</v>
      </c>
      <c r="C21122" s="44">
        <v>1.157278</v>
      </c>
      <c r="D21122" s="44">
        <v>202.42442299999999</v>
      </c>
      <c r="E21122" s="44">
        <v>93769.140625</v>
      </c>
      <c r="F21122" s="44">
        <v>93971.570313000004</v>
      </c>
      <c r="G21122" s="44">
        <v>202.429688</v>
      </c>
    </row>
    <row r="21123" spans="1:7">
      <c r="A21123" s="44">
        <v>6</v>
      </c>
      <c r="B21123" s="44">
        <v>25</v>
      </c>
      <c r="C21123" s="44">
        <v>0.87487700000000002</v>
      </c>
      <c r="D21123" s="44">
        <v>272.544037</v>
      </c>
      <c r="E21123" s="44">
        <v>95129.484375</v>
      </c>
      <c r="F21123" s="44">
        <v>95402.023438000004</v>
      </c>
      <c r="G21123" s="44">
        <v>272.539063</v>
      </c>
    </row>
    <row r="21124" spans="1:7">
      <c r="A21124" s="44">
        <v>6</v>
      </c>
      <c r="B21124" s="44">
        <v>26</v>
      </c>
      <c r="C21124" s="44">
        <v>6.9314410000000004</v>
      </c>
      <c r="D21124" s="44">
        <v>277.93798800000002</v>
      </c>
      <c r="E21124" s="44">
        <v>96291.726563000004</v>
      </c>
      <c r="F21124" s="44">
        <v>96569.671875</v>
      </c>
      <c r="G21124" s="44">
        <v>277.945313</v>
      </c>
    </row>
    <row r="21125" spans="1:7">
      <c r="A21125" s="44">
        <v>6</v>
      </c>
      <c r="B21125" s="44">
        <v>27</v>
      </c>
      <c r="C21125" s="44">
        <v>3.0485899999999999</v>
      </c>
      <c r="D21125" s="44">
        <v>111.246742</v>
      </c>
      <c r="E21125" s="44">
        <v>103512.945313</v>
      </c>
      <c r="F21125" s="44">
        <v>103624.195313</v>
      </c>
      <c r="G21125" s="44">
        <v>111.25</v>
      </c>
    </row>
    <row r="21126" spans="1:7">
      <c r="A21126" s="44">
        <v>6</v>
      </c>
      <c r="B21126" s="44">
        <v>28</v>
      </c>
      <c r="C21126" s="44">
        <v>0.52797099999999997</v>
      </c>
      <c r="D21126" s="44">
        <v>603.14489700000001</v>
      </c>
      <c r="E21126" s="44">
        <v>106685.15625</v>
      </c>
      <c r="F21126" s="44">
        <v>107288.296875</v>
      </c>
      <c r="G21126" s="44">
        <v>603.140625</v>
      </c>
    </row>
    <row r="21127" spans="1:7">
      <c r="A21127" s="44">
        <v>6</v>
      </c>
      <c r="B21127" s="44">
        <v>29</v>
      </c>
      <c r="C21127" s="44">
        <v>1.689198</v>
      </c>
      <c r="D21127" s="44">
        <v>614.83648700000003</v>
      </c>
      <c r="E21127" s="44">
        <v>107825.898438</v>
      </c>
      <c r="F21127" s="44">
        <v>108440.742188</v>
      </c>
      <c r="G21127" s="44">
        <v>614.84375</v>
      </c>
    </row>
    <row r="21128" spans="1:7">
      <c r="A21128" s="44">
        <v>6</v>
      </c>
      <c r="B21128" s="44">
        <v>30</v>
      </c>
      <c r="C21128" s="44">
        <v>0.83702500000000002</v>
      </c>
      <c r="D21128" s="44">
        <v>276.138306</v>
      </c>
      <c r="E21128" s="44">
        <v>110138.617188</v>
      </c>
      <c r="F21128" s="44">
        <v>110414.757813</v>
      </c>
      <c r="G21128" s="44">
        <v>276.140625</v>
      </c>
    </row>
    <row r="21129" spans="1:7">
      <c r="A21129" s="44">
        <v>6</v>
      </c>
      <c r="B21129" s="44">
        <v>31</v>
      </c>
      <c r="C21129" s="44">
        <v>7.136E-3</v>
      </c>
      <c r="D21129" s="44">
        <v>119.750557</v>
      </c>
      <c r="E21129" s="44">
        <v>111263.75</v>
      </c>
      <c r="F21129" s="44">
        <v>111383.492188</v>
      </c>
      <c r="G21129" s="44">
        <v>119.742188</v>
      </c>
    </row>
    <row r="21130" spans="1:7">
      <c r="A21130" s="44">
        <v>6</v>
      </c>
      <c r="B21130" s="44">
        <v>32</v>
      </c>
      <c r="C21130" s="44">
        <v>0.37497399999999997</v>
      </c>
      <c r="D21130" s="44">
        <v>140.79068000000001</v>
      </c>
      <c r="E21130" s="44">
        <v>111404.375</v>
      </c>
      <c r="F21130" s="44">
        <v>111545.171875</v>
      </c>
      <c r="G21130" s="44">
        <v>140.796875</v>
      </c>
    </row>
    <row r="21131" spans="1:7">
      <c r="A21131" s="44">
        <v>6</v>
      </c>
      <c r="B21131" s="44">
        <v>33</v>
      </c>
      <c r="C21131" s="44">
        <v>2.1541579999999998</v>
      </c>
      <c r="D21131" s="44">
        <v>167.11119099999999</v>
      </c>
      <c r="E21131" s="44">
        <v>111920.070313</v>
      </c>
      <c r="F21131" s="44">
        <v>112087.179688</v>
      </c>
      <c r="G21131" s="44">
        <v>167.109375</v>
      </c>
    </row>
    <row r="21132" spans="1:7">
      <c r="A21132" s="44">
        <v>6</v>
      </c>
      <c r="B21132" s="44">
        <v>34</v>
      </c>
      <c r="C21132" s="44">
        <v>0.115287</v>
      </c>
      <c r="D21132" s="44">
        <v>120.538445</v>
      </c>
      <c r="E21132" s="44">
        <v>114248.476563</v>
      </c>
      <c r="F21132" s="44">
        <v>114369.015625</v>
      </c>
      <c r="G21132" s="44">
        <v>120.539063</v>
      </c>
    </row>
    <row r="21133" spans="1:7">
      <c r="A21133" s="44">
        <v>6</v>
      </c>
      <c r="B21133" s="44">
        <v>35</v>
      </c>
      <c r="C21133" s="44">
        <v>2.4011969999999998</v>
      </c>
      <c r="D21133" s="44">
        <v>169.957672</v>
      </c>
      <c r="E21133" s="44">
        <v>114498.5</v>
      </c>
      <c r="F21133" s="44">
        <v>114668.453125</v>
      </c>
      <c r="G21133" s="44">
        <v>169.953125</v>
      </c>
    </row>
    <row r="21134" spans="1:7">
      <c r="A21134" s="44">
        <v>6</v>
      </c>
      <c r="B21134" s="44">
        <v>36</v>
      </c>
      <c r="C21134" s="44">
        <v>1.229849</v>
      </c>
      <c r="D21134" s="44">
        <v>451.33371</v>
      </c>
      <c r="E21134" s="44">
        <v>117076.882813</v>
      </c>
      <c r="F21134" s="44">
        <v>117528.210938</v>
      </c>
      <c r="G21134" s="44">
        <v>451.328125</v>
      </c>
    </row>
    <row r="21135" spans="1:7">
      <c r="A21135" s="44">
        <v>6</v>
      </c>
      <c r="B21135" s="44">
        <v>37</v>
      </c>
      <c r="C21135" s="44">
        <v>0.41114200000000001</v>
      </c>
      <c r="D21135" s="44">
        <v>484.26049799999998</v>
      </c>
      <c r="E21135" s="44">
        <v>118764.578125</v>
      </c>
      <c r="F21135" s="44">
        <v>119248.84375</v>
      </c>
      <c r="G21135" s="44">
        <v>484.265625</v>
      </c>
    </row>
    <row r="21136" spans="1:7">
      <c r="A21136" s="44">
        <v>6</v>
      </c>
      <c r="B21136" s="44">
        <v>38</v>
      </c>
      <c r="C21136" s="44">
        <v>5.3550000000000004E-3</v>
      </c>
      <c r="D21136" s="44">
        <v>312.48226899999997</v>
      </c>
      <c r="E21136" s="44">
        <v>119670.9375</v>
      </c>
      <c r="F21136" s="44">
        <v>119983.414063</v>
      </c>
      <c r="G21136" s="44">
        <v>312.476563</v>
      </c>
    </row>
    <row r="21137" spans="1:7">
      <c r="A21137" s="44">
        <v>6</v>
      </c>
      <c r="B21137" s="44">
        <v>39</v>
      </c>
      <c r="C21137" s="44">
        <v>2.8570869999999999</v>
      </c>
      <c r="D21137" s="44">
        <v>237.82974200000001</v>
      </c>
      <c r="E21137" s="44">
        <v>119999.039063</v>
      </c>
      <c r="F21137" s="44">
        <v>120236.859375</v>
      </c>
      <c r="G21137" s="44">
        <v>237.820313</v>
      </c>
    </row>
    <row r="21138" spans="1:7">
      <c r="A21138" s="44">
        <v>6</v>
      </c>
      <c r="B21138" s="44">
        <v>40</v>
      </c>
      <c r="C21138" s="44">
        <v>3.4954399999999999</v>
      </c>
      <c r="D21138" s="44">
        <v>119.832359</v>
      </c>
      <c r="E21138" s="44">
        <v>123108.789063</v>
      </c>
      <c r="F21138" s="44">
        <v>123228.625</v>
      </c>
      <c r="G21138" s="44">
        <v>119.835938</v>
      </c>
    </row>
    <row r="21139" spans="1:7">
      <c r="A21139" s="44">
        <v>6</v>
      </c>
      <c r="B21139" s="44">
        <v>41</v>
      </c>
      <c r="C21139" s="44">
        <v>2.109397</v>
      </c>
      <c r="D21139" s="44">
        <v>239.619812</v>
      </c>
      <c r="E21139" s="44">
        <v>126734.171875</v>
      </c>
      <c r="F21139" s="44">
        <v>126973.796875</v>
      </c>
      <c r="G21139" s="44">
        <v>239.625</v>
      </c>
    </row>
    <row r="21140" spans="1:7">
      <c r="A21140" s="44">
        <v>6</v>
      </c>
      <c r="B21140" s="44">
        <v>42</v>
      </c>
      <c r="C21140" s="44">
        <v>0.17636399999999999</v>
      </c>
      <c r="D21140" s="44">
        <v>362.95053100000001</v>
      </c>
      <c r="E21140" s="44">
        <v>129093.890625</v>
      </c>
      <c r="F21140" s="44">
        <v>129456.84375</v>
      </c>
      <c r="G21140" s="44">
        <v>362.953125</v>
      </c>
    </row>
    <row r="21141" spans="1:7">
      <c r="A21141" s="44">
        <v>6</v>
      </c>
      <c r="B21141" s="44">
        <v>43</v>
      </c>
      <c r="C21141" s="44">
        <v>1.830052</v>
      </c>
      <c r="D21141" s="44">
        <v>1032.7407229999999</v>
      </c>
      <c r="E21141" s="44">
        <v>129641.5625</v>
      </c>
      <c r="F21141" s="44">
        <v>130674.296875</v>
      </c>
      <c r="G21141" s="44">
        <v>1032.734375</v>
      </c>
    </row>
    <row r="21142" spans="1:7">
      <c r="A21142" s="44">
        <v>6</v>
      </c>
      <c r="B21142" s="44">
        <v>44</v>
      </c>
      <c r="C21142" s="44">
        <v>5.5143999999999999E-2</v>
      </c>
      <c r="D21142" s="44">
        <v>283.39068600000002</v>
      </c>
      <c r="E21142" s="44">
        <v>132505.828125</v>
      </c>
      <c r="F21142" s="44">
        <v>132789.234375</v>
      </c>
      <c r="G21142" s="44">
        <v>283.40625</v>
      </c>
    </row>
    <row r="21143" spans="1:7">
      <c r="A21143" s="44">
        <v>6</v>
      </c>
      <c r="B21143" s="44">
        <v>45</v>
      </c>
      <c r="C21143" s="44">
        <v>1.146655</v>
      </c>
      <c r="D21143" s="44">
        <v>106.20277400000001</v>
      </c>
      <c r="E21143" s="44">
        <v>132849.5625</v>
      </c>
      <c r="F21143" s="44">
        <v>132955.765625</v>
      </c>
      <c r="G21143" s="44">
        <v>106.203125</v>
      </c>
    </row>
    <row r="21144" spans="1:7">
      <c r="A21144" s="44">
        <v>6</v>
      </c>
      <c r="B21144" s="44">
        <v>46</v>
      </c>
      <c r="C21144" s="44">
        <v>0.58191999999999999</v>
      </c>
      <c r="D21144" s="44">
        <v>136.28566000000001</v>
      </c>
      <c r="E21144" s="44">
        <v>134115.34375</v>
      </c>
      <c r="F21144" s="44">
        <v>134251.625</v>
      </c>
      <c r="G21144" s="44">
        <v>136.28125</v>
      </c>
    </row>
    <row r="21145" spans="1:7">
      <c r="A21145" s="44">
        <v>6</v>
      </c>
      <c r="B21145" s="44">
        <v>47</v>
      </c>
      <c r="C21145" s="44">
        <v>0.44275900000000001</v>
      </c>
      <c r="D21145" s="44">
        <v>504.42257699999999</v>
      </c>
      <c r="E21145" s="44">
        <v>134834.1875</v>
      </c>
      <c r="F21145" s="44">
        <v>135338.609375</v>
      </c>
      <c r="G21145" s="44">
        <v>504.421875</v>
      </c>
    </row>
    <row r="21146" spans="1:7">
      <c r="A21146" s="44">
        <v>6</v>
      </c>
      <c r="B21146" s="44">
        <v>48</v>
      </c>
      <c r="C21146" s="44">
        <v>0.15818199999999999</v>
      </c>
      <c r="D21146" s="44">
        <v>91.408669000000003</v>
      </c>
      <c r="E21146" s="44">
        <v>135787.25</v>
      </c>
      <c r="F21146" s="44">
        <v>135878.65625</v>
      </c>
      <c r="G21146" s="44">
        <v>91.40625</v>
      </c>
    </row>
    <row r="21147" spans="1:7">
      <c r="A21147" s="44">
        <v>6</v>
      </c>
      <c r="B21147" s="44">
        <v>49</v>
      </c>
      <c r="C21147" s="44">
        <v>0.37492900000000001</v>
      </c>
      <c r="D21147" s="44">
        <v>168.595856</v>
      </c>
      <c r="E21147" s="44">
        <v>136037.421875</v>
      </c>
      <c r="F21147" s="44">
        <v>136206.015625</v>
      </c>
      <c r="G21147" s="44">
        <v>168.59375</v>
      </c>
    </row>
    <row r="21148" spans="1:7">
      <c r="A21148" s="44">
        <v>6</v>
      </c>
      <c r="B21148" s="44">
        <v>50</v>
      </c>
      <c r="C21148" s="44">
        <v>0.32339800000000002</v>
      </c>
      <c r="D21148" s="44">
        <v>1043.158081</v>
      </c>
      <c r="E21148" s="44">
        <v>136586.625</v>
      </c>
      <c r="F21148" s="44">
        <v>137629.78125</v>
      </c>
      <c r="G21148" s="44">
        <v>1043.15625</v>
      </c>
    </row>
    <row r="21149" spans="1:7">
      <c r="A21149" s="44">
        <v>6</v>
      </c>
      <c r="B21149" s="44">
        <v>51</v>
      </c>
      <c r="C21149" s="44">
        <v>0.38568799999999998</v>
      </c>
      <c r="D21149" s="44">
        <v>164.91497799999999</v>
      </c>
      <c r="E21149" s="44">
        <v>137965.140625</v>
      </c>
      <c r="F21149" s="44">
        <v>138130.046875</v>
      </c>
      <c r="G21149" s="44">
        <v>164.90625</v>
      </c>
    </row>
    <row r="21150" spans="1:7">
      <c r="A21150" s="44">
        <v>6</v>
      </c>
      <c r="B21150" s="44">
        <v>52</v>
      </c>
      <c r="C21150" s="44">
        <v>2.4858530000000001</v>
      </c>
      <c r="D21150" s="44">
        <v>117.260811</v>
      </c>
      <c r="E21150" s="44">
        <v>138527.65625</v>
      </c>
      <c r="F21150" s="44">
        <v>138644.921875</v>
      </c>
      <c r="G21150" s="44">
        <v>117.265625</v>
      </c>
    </row>
    <row r="21151" spans="1:7">
      <c r="A21151" s="44">
        <v>6</v>
      </c>
      <c r="B21151" s="44">
        <v>53</v>
      </c>
      <c r="C21151" s="44">
        <v>1.8829880000000001</v>
      </c>
      <c r="D21151" s="44">
        <v>170.78181499999999</v>
      </c>
      <c r="E21151" s="44">
        <v>141141.28125</v>
      </c>
      <c r="F21151" s="44">
        <v>141312.0625</v>
      </c>
      <c r="G21151" s="44">
        <v>170.78125</v>
      </c>
    </row>
    <row r="21152" spans="1:7">
      <c r="A21152" s="44">
        <v>6</v>
      </c>
      <c r="B21152" s="44">
        <v>54</v>
      </c>
      <c r="C21152" s="44">
        <v>1.128851</v>
      </c>
      <c r="D21152" s="44">
        <v>223.18481399999999</v>
      </c>
      <c r="E21152" s="44">
        <v>143203.953125</v>
      </c>
      <c r="F21152" s="44">
        <v>143427.140625</v>
      </c>
      <c r="G21152" s="44">
        <v>223.1875</v>
      </c>
    </row>
    <row r="21153" spans="1:7">
      <c r="A21153" s="44">
        <v>6</v>
      </c>
      <c r="B21153" s="44">
        <v>55</v>
      </c>
      <c r="C21153" s="44">
        <v>0.62956699999999999</v>
      </c>
      <c r="D21153" s="44">
        <v>156.814728</v>
      </c>
      <c r="E21153" s="44">
        <v>144558.5625</v>
      </c>
      <c r="F21153" s="44">
        <v>144715.359375</v>
      </c>
      <c r="G21153" s="44">
        <v>156.796875</v>
      </c>
    </row>
    <row r="21154" spans="1:7">
      <c r="A21154" s="44">
        <v>6</v>
      </c>
      <c r="B21154" s="44">
        <v>56</v>
      </c>
      <c r="C21154" s="44">
        <v>0.40907300000000002</v>
      </c>
      <c r="D21154" s="44">
        <v>283.443939</v>
      </c>
      <c r="E21154" s="44">
        <v>145355.484375</v>
      </c>
      <c r="F21154" s="44">
        <v>145638.9375</v>
      </c>
      <c r="G21154" s="44">
        <v>283.453125</v>
      </c>
    </row>
    <row r="21155" spans="1:7">
      <c r="A21155" s="44">
        <v>6</v>
      </c>
      <c r="B21155" s="44">
        <v>57</v>
      </c>
      <c r="C21155" s="44">
        <v>0.35188599999999998</v>
      </c>
      <c r="D21155" s="44">
        <v>90.324355999999995</v>
      </c>
      <c r="E21155" s="44">
        <v>146058.609375</v>
      </c>
      <c r="F21155" s="44">
        <v>146148.9375</v>
      </c>
      <c r="G21155" s="44">
        <v>90.328125</v>
      </c>
    </row>
    <row r="21156" spans="1:7">
      <c r="A21156" s="44">
        <v>6</v>
      </c>
      <c r="B21156" s="44">
        <v>58</v>
      </c>
      <c r="C21156" s="44">
        <v>0.43278299999999997</v>
      </c>
      <c r="D21156" s="44">
        <v>1061.5634769999999</v>
      </c>
      <c r="E21156" s="44">
        <v>146511.890625</v>
      </c>
      <c r="F21156" s="44">
        <v>147573.453125</v>
      </c>
      <c r="G21156" s="44">
        <v>1061.5625</v>
      </c>
    </row>
    <row r="21157" spans="1:7">
      <c r="A21157" s="44">
        <v>6</v>
      </c>
      <c r="B21157" s="44">
        <v>59</v>
      </c>
      <c r="C21157" s="44">
        <v>3.316309</v>
      </c>
      <c r="D21157" s="44">
        <v>844.81463599999995</v>
      </c>
      <c r="E21157" s="44">
        <v>148017.140625</v>
      </c>
      <c r="F21157" s="44">
        <v>148861.953125</v>
      </c>
      <c r="G21157" s="44">
        <v>844.8125</v>
      </c>
    </row>
    <row r="21158" spans="1:7">
      <c r="A21158" s="44">
        <v>6</v>
      </c>
      <c r="B21158" s="44">
        <v>60</v>
      </c>
      <c r="C21158" s="44">
        <v>0.75987099999999996</v>
      </c>
      <c r="D21158" s="44">
        <v>127.34554300000001</v>
      </c>
      <c r="E21158" s="44">
        <v>152187.703125</v>
      </c>
      <c r="F21158" s="44">
        <v>152315.046875</v>
      </c>
      <c r="G21158" s="44">
        <v>127.34375</v>
      </c>
    </row>
    <row r="21159" spans="1:7">
      <c r="A21159" s="44">
        <v>6</v>
      </c>
      <c r="B21159" s="44">
        <v>61</v>
      </c>
      <c r="C21159" s="44">
        <v>2.3512689999999998</v>
      </c>
      <c r="D21159" s="44">
        <v>252.221237</v>
      </c>
      <c r="E21159" s="44">
        <v>153078.640625</v>
      </c>
      <c r="F21159" s="44">
        <v>153330.84375</v>
      </c>
      <c r="G21159" s="44">
        <v>252.203125</v>
      </c>
    </row>
    <row r="21160" spans="1:7">
      <c r="A21160" s="44">
        <v>6</v>
      </c>
      <c r="B21160" s="44">
        <v>62</v>
      </c>
      <c r="C21160" s="44">
        <v>0.18213199999999999</v>
      </c>
      <c r="D21160" s="44">
        <v>436.45748900000001</v>
      </c>
      <c r="E21160" s="44">
        <v>155695.5625</v>
      </c>
      <c r="F21160" s="44">
        <v>156132.015625</v>
      </c>
      <c r="G21160" s="44">
        <v>436.453125</v>
      </c>
    </row>
    <row r="21161" spans="1:7">
      <c r="A21161" s="44">
        <v>6</v>
      </c>
      <c r="B21161" s="44">
        <v>63</v>
      </c>
      <c r="C21161" s="44">
        <v>2.3259590000000001</v>
      </c>
      <c r="D21161" s="44">
        <v>112.219414</v>
      </c>
      <c r="E21161" s="44">
        <v>156320.484375</v>
      </c>
      <c r="F21161" s="44">
        <v>156432.6875</v>
      </c>
      <c r="G21161" s="44">
        <v>112.203125</v>
      </c>
    </row>
    <row r="21162" spans="1:7">
      <c r="A21162" s="44">
        <v>6</v>
      </c>
      <c r="B21162" s="44">
        <v>64</v>
      </c>
      <c r="C21162" s="44">
        <v>1.0654159999999999</v>
      </c>
      <c r="D21162" s="44">
        <v>146.02552800000001</v>
      </c>
      <c r="E21162" s="44">
        <v>158760.046875</v>
      </c>
      <c r="F21162" s="44">
        <v>158906.078125</v>
      </c>
      <c r="G21162" s="44">
        <v>146.03125</v>
      </c>
    </row>
    <row r="21163" spans="1:7">
      <c r="A21163" s="44">
        <v>6</v>
      </c>
      <c r="B21163" s="44">
        <v>65</v>
      </c>
      <c r="C21163" s="44">
        <v>0.585202</v>
      </c>
      <c r="D21163" s="44">
        <v>187.287384</v>
      </c>
      <c r="E21163" s="44">
        <v>159985.15625</v>
      </c>
      <c r="F21163" s="44">
        <v>160172.453125</v>
      </c>
      <c r="G21163" s="44">
        <v>187.296875</v>
      </c>
    </row>
    <row r="21164" spans="1:7">
      <c r="A21164" s="44">
        <v>6</v>
      </c>
      <c r="B21164" s="44">
        <v>66</v>
      </c>
      <c r="C21164" s="44">
        <v>1.063469</v>
      </c>
      <c r="D21164" s="44">
        <v>200.54774499999999</v>
      </c>
      <c r="E21164" s="44">
        <v>160766.5</v>
      </c>
      <c r="F21164" s="44">
        <v>160967.0625</v>
      </c>
      <c r="G21164" s="44">
        <v>200.5625</v>
      </c>
    </row>
    <row r="21165" spans="1:7">
      <c r="A21165" s="44">
        <v>6</v>
      </c>
      <c r="B21165" s="44">
        <v>67</v>
      </c>
      <c r="C21165" s="44">
        <v>1.049687</v>
      </c>
      <c r="D21165" s="44">
        <v>78.721915999999993</v>
      </c>
      <c r="E21165" s="44">
        <v>162032.296875</v>
      </c>
      <c r="F21165" s="44">
        <v>162111.015625</v>
      </c>
      <c r="G21165" s="44">
        <v>78.71875</v>
      </c>
    </row>
    <row r="21166" spans="1:7">
      <c r="A21166" s="44">
        <v>6</v>
      </c>
      <c r="B21166" s="44">
        <v>68</v>
      </c>
      <c r="C21166" s="44">
        <v>0.237343</v>
      </c>
      <c r="D21166" s="44">
        <v>104.89743</v>
      </c>
      <c r="E21166" s="44">
        <v>163172.984375</v>
      </c>
      <c r="F21166" s="44">
        <v>163277.875</v>
      </c>
      <c r="G21166" s="44">
        <v>104.890625</v>
      </c>
    </row>
    <row r="21167" spans="1:7">
      <c r="A21167" s="44">
        <v>6</v>
      </c>
      <c r="B21167" s="44">
        <v>69</v>
      </c>
      <c r="C21167" s="44">
        <v>7.5045000000000001E-2</v>
      </c>
      <c r="D21167" s="44">
        <v>364.22024499999998</v>
      </c>
      <c r="E21167" s="44">
        <v>163520.625</v>
      </c>
      <c r="F21167" s="44">
        <v>163884.828125</v>
      </c>
      <c r="G21167" s="44">
        <v>364.203125</v>
      </c>
    </row>
    <row r="21168" spans="1:7">
      <c r="A21168" s="44">
        <v>6</v>
      </c>
      <c r="B21168" s="44">
        <v>70</v>
      </c>
      <c r="C21168" s="44">
        <v>1.5892569999999999</v>
      </c>
      <c r="D21168" s="44">
        <v>92.272262999999995</v>
      </c>
      <c r="E21168" s="44">
        <v>163973.828125</v>
      </c>
      <c r="F21168" s="44">
        <v>164066.109375</v>
      </c>
      <c r="G21168" s="44">
        <v>92.28125</v>
      </c>
    </row>
    <row r="21169" spans="1:7">
      <c r="A21169" s="44">
        <v>6</v>
      </c>
      <c r="B21169" s="44">
        <v>71</v>
      </c>
      <c r="C21169" s="44">
        <v>0.47702899999999998</v>
      </c>
      <c r="D21169" s="44">
        <v>202.40358000000001</v>
      </c>
      <c r="E21169" s="44">
        <v>165661.4375</v>
      </c>
      <c r="F21169" s="44">
        <v>165863.84375</v>
      </c>
      <c r="G21169" s="44">
        <v>202.40625</v>
      </c>
    </row>
    <row r="21170" spans="1:7">
      <c r="A21170" s="44">
        <v>6</v>
      </c>
      <c r="B21170" s="44">
        <v>72</v>
      </c>
      <c r="C21170" s="44">
        <v>1.8529530000000001</v>
      </c>
      <c r="D21170" s="44">
        <v>608.98699999999997</v>
      </c>
      <c r="E21170" s="44">
        <v>166349.015625</v>
      </c>
      <c r="F21170" s="44">
        <v>166958</v>
      </c>
      <c r="G21170" s="44">
        <v>608.984375</v>
      </c>
    </row>
    <row r="21171" spans="1:7">
      <c r="A21171" s="44">
        <v>6</v>
      </c>
      <c r="B21171" s="44">
        <v>73</v>
      </c>
      <c r="C21171" s="44">
        <v>2.1026280000000002</v>
      </c>
      <c r="D21171" s="44">
        <v>204.494247</v>
      </c>
      <c r="E21171" s="44">
        <v>168822.15625</v>
      </c>
      <c r="F21171" s="44">
        <v>169026.65625</v>
      </c>
      <c r="G21171" s="44">
        <v>204.5</v>
      </c>
    </row>
    <row r="21172" spans="1:7">
      <c r="A21172" s="44">
        <v>6</v>
      </c>
      <c r="B21172" s="44">
        <v>74</v>
      </c>
      <c r="C21172" s="44">
        <v>1.555874</v>
      </c>
      <c r="D21172" s="44">
        <v>199.06980899999999</v>
      </c>
      <c r="E21172" s="44">
        <v>171134.8125</v>
      </c>
      <c r="F21172" s="44">
        <v>171333.890625</v>
      </c>
      <c r="G21172" s="44">
        <v>199.078125</v>
      </c>
    </row>
    <row r="21173" spans="1:7">
      <c r="A21173" s="44">
        <v>6</v>
      </c>
      <c r="B21173" s="44">
        <v>75</v>
      </c>
      <c r="C21173" s="44">
        <v>0.99464699999999995</v>
      </c>
      <c r="D21173" s="44">
        <v>296.86724900000002</v>
      </c>
      <c r="E21173" s="44">
        <v>172900.59375</v>
      </c>
      <c r="F21173" s="44">
        <v>173197.46875</v>
      </c>
      <c r="G21173" s="44">
        <v>296.875</v>
      </c>
    </row>
    <row r="21174" spans="1:7">
      <c r="A21174" s="44">
        <v>6</v>
      </c>
      <c r="B21174" s="44">
        <v>76</v>
      </c>
      <c r="C21174" s="44">
        <v>2.4216999999999999E-2</v>
      </c>
      <c r="D21174" s="44">
        <v>173.26033000000001</v>
      </c>
      <c r="E21174" s="44">
        <v>174197.640625</v>
      </c>
      <c r="F21174" s="44">
        <v>174370.90625</v>
      </c>
      <c r="G21174" s="44">
        <v>173.265625</v>
      </c>
    </row>
    <row r="21175" spans="1:7">
      <c r="A21175" s="44">
        <v>6</v>
      </c>
      <c r="B21175" s="44">
        <v>77</v>
      </c>
      <c r="C21175" s="44">
        <v>1.1010260000000001</v>
      </c>
      <c r="D21175" s="44">
        <v>116.824524</v>
      </c>
      <c r="E21175" s="44">
        <v>174400.78125</v>
      </c>
      <c r="F21175" s="44">
        <v>174517.59375</v>
      </c>
      <c r="G21175" s="44">
        <v>116.8125</v>
      </c>
    </row>
    <row r="21176" spans="1:7">
      <c r="A21176" s="44">
        <v>6</v>
      </c>
      <c r="B21176" s="44">
        <v>78</v>
      </c>
      <c r="C21176" s="44">
        <v>3.2632000000000001E-2</v>
      </c>
      <c r="D21176" s="44">
        <v>689.25518799999998</v>
      </c>
      <c r="E21176" s="44">
        <v>175619.640625</v>
      </c>
      <c r="F21176" s="44">
        <v>176308.890625</v>
      </c>
      <c r="G21176" s="44">
        <v>689.25</v>
      </c>
    </row>
    <row r="21177" spans="1:7">
      <c r="A21177" s="44">
        <v>6</v>
      </c>
      <c r="B21177" s="44">
        <v>79</v>
      </c>
      <c r="C21177" s="44">
        <v>0.27769199999999999</v>
      </c>
      <c r="D21177" s="44">
        <v>196.03501900000001</v>
      </c>
      <c r="E21177" s="44">
        <v>176354.1875</v>
      </c>
      <c r="F21177" s="44">
        <v>176550.21875</v>
      </c>
      <c r="G21177" s="44">
        <v>196.03125</v>
      </c>
    </row>
    <row r="21178" spans="1:7">
      <c r="A21178" s="44">
        <v>6</v>
      </c>
      <c r="B21178" s="44">
        <v>80</v>
      </c>
      <c r="C21178" s="44">
        <v>0.99085900000000005</v>
      </c>
      <c r="D21178" s="44">
        <v>627.82067900000004</v>
      </c>
      <c r="E21178" s="44">
        <v>176838.484375</v>
      </c>
      <c r="F21178" s="44">
        <v>177466.28125</v>
      </c>
      <c r="G21178" s="44">
        <v>627.796875</v>
      </c>
    </row>
    <row r="21179" spans="1:7">
      <c r="A21179" s="44">
        <v>6</v>
      </c>
      <c r="B21179" s="44">
        <v>81</v>
      </c>
      <c r="C21179" s="44">
        <v>0.13625999999999999</v>
      </c>
      <c r="D21179" s="44">
        <v>257.32745399999999</v>
      </c>
      <c r="E21179" s="44">
        <v>178463.84375</v>
      </c>
      <c r="F21179" s="44">
        <v>178721.1875</v>
      </c>
      <c r="G21179" s="44">
        <v>257.34375</v>
      </c>
    </row>
    <row r="21180" spans="1:7">
      <c r="A21180" s="44">
        <v>6</v>
      </c>
      <c r="B21180" s="44">
        <v>82</v>
      </c>
      <c r="C21180" s="44">
        <v>3.1182999999999999E-2</v>
      </c>
      <c r="D21180" s="44">
        <v>158.00233499999999</v>
      </c>
      <c r="E21180" s="44">
        <v>178870.015625</v>
      </c>
      <c r="F21180" s="44">
        <v>179028.015625</v>
      </c>
      <c r="G21180" s="44">
        <v>158</v>
      </c>
    </row>
    <row r="21181" spans="1:7">
      <c r="A21181" s="44">
        <v>6</v>
      </c>
      <c r="B21181" s="44">
        <v>83</v>
      </c>
      <c r="C21181" s="44">
        <v>0.70942300000000003</v>
      </c>
      <c r="D21181" s="44">
        <v>119.418526</v>
      </c>
      <c r="E21181" s="44">
        <v>179073.234375</v>
      </c>
      <c r="F21181" s="44">
        <v>179192.640625</v>
      </c>
      <c r="G21181" s="44">
        <v>119.40625</v>
      </c>
    </row>
    <row r="21182" spans="1:7">
      <c r="A21182" s="44">
        <v>6</v>
      </c>
      <c r="B21182" s="44">
        <v>84</v>
      </c>
      <c r="C21182" s="44">
        <v>1.952985</v>
      </c>
      <c r="D21182" s="44">
        <v>982.11914100000001</v>
      </c>
      <c r="E21182" s="44">
        <v>179908.09375</v>
      </c>
      <c r="F21182" s="44">
        <v>180890.21875</v>
      </c>
      <c r="G21182" s="44">
        <v>982.125</v>
      </c>
    </row>
    <row r="21183" spans="1:7">
      <c r="A21183" s="44">
        <v>6</v>
      </c>
      <c r="B21183" s="44">
        <v>85</v>
      </c>
      <c r="C21183" s="44">
        <v>2.6431249999999999</v>
      </c>
      <c r="D21183" s="44">
        <v>173.55482499999999</v>
      </c>
      <c r="E21183" s="44">
        <v>182850.1875</v>
      </c>
      <c r="F21183" s="44">
        <v>183023.765625</v>
      </c>
      <c r="G21183" s="44">
        <v>173.578125</v>
      </c>
    </row>
    <row r="21184" spans="1:7">
      <c r="A21184" s="44">
        <v>6</v>
      </c>
      <c r="B21184" s="44">
        <v>86</v>
      </c>
      <c r="C21184" s="44">
        <v>0.60183200000000003</v>
      </c>
      <c r="D21184" s="44">
        <v>117.01026899999999</v>
      </c>
      <c r="E21184" s="44">
        <v>185678.453125</v>
      </c>
      <c r="F21184" s="44">
        <v>185795.453125</v>
      </c>
      <c r="G21184" s="44">
        <v>117</v>
      </c>
    </row>
    <row r="21185" spans="1:7">
      <c r="A21185" s="44">
        <v>6</v>
      </c>
      <c r="B21185" s="44">
        <v>87</v>
      </c>
      <c r="C21185" s="44">
        <v>2.1322990000000002</v>
      </c>
      <c r="D21185" s="44">
        <v>174.93746899999999</v>
      </c>
      <c r="E21185" s="44">
        <v>186397.4375</v>
      </c>
      <c r="F21185" s="44">
        <v>186572.375</v>
      </c>
      <c r="G21185" s="44">
        <v>174.9375</v>
      </c>
    </row>
    <row r="21186" spans="1:7">
      <c r="A21186" s="44">
        <v>6</v>
      </c>
      <c r="B21186" s="44">
        <v>88</v>
      </c>
      <c r="C21186" s="44">
        <v>0.65221600000000002</v>
      </c>
      <c r="D21186" s="44">
        <v>121.54961400000001</v>
      </c>
      <c r="E21186" s="44">
        <v>188715.578125</v>
      </c>
      <c r="F21186" s="44">
        <v>188837.125</v>
      </c>
      <c r="G21186" s="44">
        <v>121.546875</v>
      </c>
    </row>
    <row r="21187" spans="1:7">
      <c r="A21187" s="44">
        <v>6</v>
      </c>
      <c r="B21187" s="44">
        <v>89</v>
      </c>
      <c r="C21187" s="44">
        <v>2.1197650000000001</v>
      </c>
      <c r="D21187" s="44">
        <v>526.22076400000003</v>
      </c>
      <c r="E21187" s="44">
        <v>189496.890625</v>
      </c>
      <c r="F21187" s="44">
        <v>190023.09375</v>
      </c>
      <c r="G21187" s="44">
        <v>526.203125</v>
      </c>
    </row>
    <row r="21188" spans="1:7">
      <c r="A21188" s="44">
        <v>6</v>
      </c>
      <c r="B21188" s="44">
        <v>90</v>
      </c>
      <c r="C21188" s="44">
        <v>4.6602999999999999E-2</v>
      </c>
      <c r="D21188" s="44">
        <v>206.82775899999999</v>
      </c>
      <c r="E21188" s="44">
        <v>192153.5</v>
      </c>
      <c r="F21188" s="44">
        <v>192360.328125</v>
      </c>
      <c r="G21188" s="44">
        <v>206.828125</v>
      </c>
    </row>
    <row r="21189" spans="1:7">
      <c r="A21189" s="44">
        <v>6</v>
      </c>
      <c r="B21189" s="44">
        <v>91</v>
      </c>
      <c r="C21189" s="44">
        <v>0.10023</v>
      </c>
      <c r="D21189" s="44">
        <v>173.74762000000001</v>
      </c>
      <c r="E21189" s="44">
        <v>192419.0625</v>
      </c>
      <c r="F21189" s="44">
        <v>192592.828125</v>
      </c>
      <c r="G21189" s="44">
        <v>173.765625</v>
      </c>
    </row>
    <row r="21190" spans="1:7">
      <c r="A21190" s="44">
        <v>6</v>
      </c>
      <c r="B21190" s="44">
        <v>92</v>
      </c>
      <c r="C21190" s="44">
        <v>1.918309</v>
      </c>
      <c r="D21190" s="44">
        <v>98.817267999999999</v>
      </c>
      <c r="E21190" s="44">
        <v>192702.890625</v>
      </c>
      <c r="F21190" s="44">
        <v>192801.703125</v>
      </c>
      <c r="G21190" s="44">
        <v>98.8125</v>
      </c>
    </row>
    <row r="21191" spans="1:7">
      <c r="A21191" s="44">
        <v>6</v>
      </c>
      <c r="B21191" s="44">
        <v>93</v>
      </c>
      <c r="C21191" s="44">
        <v>1.2588699999999999</v>
      </c>
      <c r="D21191" s="44">
        <v>912.514771</v>
      </c>
      <c r="E21191" s="44">
        <v>194734.34375</v>
      </c>
      <c r="F21191" s="44">
        <v>195646.859375</v>
      </c>
      <c r="G21191" s="44">
        <v>912.515625</v>
      </c>
    </row>
    <row r="21192" spans="1:7">
      <c r="A21192" s="44">
        <v>6</v>
      </c>
      <c r="B21192" s="44">
        <v>94</v>
      </c>
      <c r="C21192" s="44">
        <v>1.036608</v>
      </c>
      <c r="D21192" s="44">
        <v>412.39477499999998</v>
      </c>
      <c r="E21192" s="44">
        <v>196907.046875</v>
      </c>
      <c r="F21192" s="44">
        <v>197319.4375</v>
      </c>
      <c r="G21192" s="44">
        <v>412.390625</v>
      </c>
    </row>
    <row r="21193" spans="1:7">
      <c r="A21193" s="44">
        <v>6</v>
      </c>
      <c r="B21193" s="44">
        <v>95</v>
      </c>
      <c r="C21193" s="44">
        <v>2.5125000000000001E-2</v>
      </c>
      <c r="D21193" s="44">
        <v>91.872223000000005</v>
      </c>
      <c r="E21193" s="44">
        <v>198360.421875</v>
      </c>
      <c r="F21193" s="44">
        <v>198452.296875</v>
      </c>
      <c r="G21193" s="44">
        <v>91.875</v>
      </c>
    </row>
    <row r="21194" spans="1:7">
      <c r="A21194" s="44">
        <v>6</v>
      </c>
      <c r="B21194" s="44">
        <v>96</v>
      </c>
      <c r="C21194" s="44">
        <v>1.274248</v>
      </c>
      <c r="D21194" s="44">
        <v>126.765854</v>
      </c>
      <c r="E21194" s="44">
        <v>198485.359375</v>
      </c>
      <c r="F21194" s="44">
        <v>198612.109375</v>
      </c>
      <c r="G21194" s="44">
        <v>126.75</v>
      </c>
    </row>
    <row r="21195" spans="1:7">
      <c r="A21195" s="44">
        <v>6</v>
      </c>
      <c r="B21195" s="44">
        <v>97</v>
      </c>
      <c r="C21195" s="44">
        <v>0.97406700000000002</v>
      </c>
      <c r="D21195" s="44">
        <v>223.633926</v>
      </c>
      <c r="E21195" s="44">
        <v>199891.953125</v>
      </c>
      <c r="F21195" s="44">
        <v>200115.578125</v>
      </c>
      <c r="G21195" s="44">
        <v>223.625</v>
      </c>
    </row>
    <row r="21196" spans="1:7">
      <c r="A21196" s="44">
        <v>6</v>
      </c>
      <c r="B21196" s="44">
        <v>98</v>
      </c>
      <c r="C21196" s="44">
        <v>3.8179259999999999</v>
      </c>
      <c r="D21196" s="44">
        <v>151.96260100000001</v>
      </c>
      <c r="E21196" s="44">
        <v>201094.890625</v>
      </c>
      <c r="F21196" s="44">
        <v>201246.859375</v>
      </c>
      <c r="G21196" s="44">
        <v>151.96875</v>
      </c>
    </row>
    <row r="21197" spans="1:7">
      <c r="A21197" s="44">
        <v>6</v>
      </c>
      <c r="B21197" s="44">
        <v>99</v>
      </c>
      <c r="C21197" s="44">
        <v>0.15326100000000001</v>
      </c>
      <c r="D21197" s="44">
        <v>130.27928199999999</v>
      </c>
      <c r="E21197" s="44">
        <v>205069.078125</v>
      </c>
      <c r="F21197" s="44">
        <v>205199.34375</v>
      </c>
      <c r="G21197" s="44">
        <v>130.265625</v>
      </c>
    </row>
    <row r="21198" spans="1:7">
      <c r="A21198" s="44">
        <v>6</v>
      </c>
      <c r="B21198" s="44">
        <v>100</v>
      </c>
      <c r="C21198" s="44">
        <v>0.23332700000000001</v>
      </c>
      <c r="D21198" s="44">
        <v>131.90799000000001</v>
      </c>
      <c r="E21198" s="44">
        <v>205354.75</v>
      </c>
      <c r="F21198" s="44">
        <v>205486.65625</v>
      </c>
      <c r="G21198" s="44">
        <v>131.90625</v>
      </c>
    </row>
    <row r="21199" spans="1:7">
      <c r="A21199" s="44">
        <v>6</v>
      </c>
      <c r="B21199" s="44">
        <v>101</v>
      </c>
      <c r="C21199" s="44">
        <v>8.7457999999999994E-2</v>
      </c>
      <c r="D21199" s="44">
        <v>171.910706</v>
      </c>
      <c r="E21199" s="44">
        <v>205729.765625</v>
      </c>
      <c r="F21199" s="44">
        <v>205901.671875</v>
      </c>
      <c r="G21199" s="44">
        <v>171.90625</v>
      </c>
    </row>
    <row r="21200" spans="1:7">
      <c r="A21200" s="44">
        <v>6</v>
      </c>
      <c r="B21200" s="44">
        <v>102</v>
      </c>
      <c r="C21200" s="44">
        <v>0.67353399999999997</v>
      </c>
      <c r="D21200" s="44">
        <v>323.85632299999997</v>
      </c>
      <c r="E21200" s="44">
        <v>205995.328125</v>
      </c>
      <c r="F21200" s="44">
        <v>206319.1875</v>
      </c>
      <c r="G21200" s="44">
        <v>323.859375</v>
      </c>
    </row>
    <row r="21201" spans="1:7">
      <c r="A21201" s="44">
        <v>6</v>
      </c>
      <c r="B21201" s="44">
        <v>103</v>
      </c>
      <c r="C21201" s="44">
        <v>2.3858220000000001</v>
      </c>
      <c r="D21201" s="44">
        <v>187.41282699999999</v>
      </c>
      <c r="E21201" s="44">
        <v>206995.4375</v>
      </c>
      <c r="F21201" s="44">
        <v>207182.859375</v>
      </c>
      <c r="G21201" s="44">
        <v>187.421875</v>
      </c>
    </row>
    <row r="21202" spans="1:7">
      <c r="A21202" s="44">
        <v>6</v>
      </c>
      <c r="B21202" s="44">
        <v>104</v>
      </c>
      <c r="C21202" s="44">
        <v>3.3736000000000002E-2</v>
      </c>
      <c r="D21202" s="44">
        <v>259.04373199999998</v>
      </c>
      <c r="E21202" s="44">
        <v>209573.9375</v>
      </c>
      <c r="F21202" s="44">
        <v>209832.96875</v>
      </c>
      <c r="G21202" s="44">
        <v>259.03125</v>
      </c>
    </row>
    <row r="21203" spans="1:7">
      <c r="A21203" s="44">
        <v>6</v>
      </c>
      <c r="B21203" s="44">
        <v>105</v>
      </c>
      <c r="C21203" s="44">
        <v>0.165322</v>
      </c>
      <c r="D21203" s="44">
        <v>217.601563</v>
      </c>
      <c r="E21203" s="44">
        <v>209870.828125</v>
      </c>
      <c r="F21203" s="44">
        <v>210088.453125</v>
      </c>
      <c r="G21203" s="44">
        <v>217.625</v>
      </c>
    </row>
    <row r="21204" spans="1:7">
      <c r="A21204" s="44">
        <v>6</v>
      </c>
      <c r="B21204" s="44">
        <v>106</v>
      </c>
      <c r="C21204" s="44">
        <v>2.4810989999999999</v>
      </c>
      <c r="D21204" s="44">
        <v>591.51007100000004</v>
      </c>
      <c r="E21204" s="44">
        <v>210261.546875</v>
      </c>
      <c r="F21204" s="44">
        <v>210853.078125</v>
      </c>
      <c r="G21204" s="44">
        <v>591.53125</v>
      </c>
    </row>
    <row r="21205" spans="1:7">
      <c r="A21205" s="44">
        <v>6</v>
      </c>
      <c r="B21205" s="44">
        <v>107</v>
      </c>
      <c r="C21205" s="44">
        <v>2.8480940000000001</v>
      </c>
      <c r="D21205" s="44">
        <v>241.50451699999999</v>
      </c>
      <c r="E21205" s="44">
        <v>213343.546875</v>
      </c>
      <c r="F21205" s="44">
        <v>213585.03125</v>
      </c>
      <c r="G21205" s="44">
        <v>241.484375</v>
      </c>
    </row>
    <row r="21206" spans="1:7">
      <c r="A21206" s="44">
        <v>6</v>
      </c>
      <c r="B21206" s="44">
        <v>108</v>
      </c>
      <c r="C21206" s="44">
        <v>0.45533499999999999</v>
      </c>
      <c r="D21206" s="44">
        <v>207.41001900000001</v>
      </c>
      <c r="E21206" s="44">
        <v>216433.84375</v>
      </c>
      <c r="F21206" s="44">
        <v>216641.25</v>
      </c>
      <c r="G21206" s="44">
        <v>207.40625</v>
      </c>
    </row>
    <row r="21207" spans="1:7">
      <c r="A21207" s="44">
        <v>6</v>
      </c>
      <c r="B21207" s="44">
        <v>109</v>
      </c>
      <c r="C21207" s="44">
        <v>1.3143290000000001</v>
      </c>
      <c r="D21207" s="44">
        <v>246.93345600000001</v>
      </c>
      <c r="E21207" s="44">
        <v>217105.765625</v>
      </c>
      <c r="F21207" s="44">
        <v>217352.71875</v>
      </c>
      <c r="G21207" s="44">
        <v>246.953125</v>
      </c>
    </row>
    <row r="21208" spans="1:7">
      <c r="A21208" s="44">
        <v>6</v>
      </c>
      <c r="B21208" s="44">
        <v>110</v>
      </c>
      <c r="C21208" s="44">
        <v>1.6445959999999999</v>
      </c>
      <c r="D21208" s="44">
        <v>108.676796</v>
      </c>
      <c r="E21208" s="44">
        <v>218670.21875</v>
      </c>
      <c r="F21208" s="44">
        <v>218778.890625</v>
      </c>
      <c r="G21208" s="44">
        <v>108.671875</v>
      </c>
    </row>
    <row r="21209" spans="1:7">
      <c r="A21209" s="44">
        <v>6</v>
      </c>
      <c r="B21209" s="44">
        <v>111</v>
      </c>
      <c r="C21209" s="44">
        <v>0.37960199999999999</v>
      </c>
      <c r="D21209" s="44">
        <v>299.19210800000002</v>
      </c>
      <c r="E21209" s="44">
        <v>220435.96875</v>
      </c>
      <c r="F21209" s="44">
        <v>220735.15625</v>
      </c>
      <c r="G21209" s="44">
        <v>299.1875</v>
      </c>
    </row>
    <row r="21210" spans="1:7">
      <c r="A21210" s="44">
        <v>6</v>
      </c>
      <c r="B21210" s="44">
        <v>112</v>
      </c>
      <c r="C21210" s="44">
        <v>0.392262</v>
      </c>
      <c r="D21210" s="44">
        <v>140.13462799999999</v>
      </c>
      <c r="E21210" s="44">
        <v>221123.515625</v>
      </c>
      <c r="F21210" s="44">
        <v>221263.640625</v>
      </c>
      <c r="G21210" s="44">
        <v>140.125</v>
      </c>
    </row>
    <row r="21211" spans="1:7">
      <c r="A21211" s="44">
        <v>6</v>
      </c>
      <c r="B21211" s="44">
        <v>113</v>
      </c>
      <c r="C21211" s="44">
        <v>3.3307099999999998</v>
      </c>
      <c r="D21211" s="44">
        <v>332.78359999999998</v>
      </c>
      <c r="E21211" s="44">
        <v>221670.453125</v>
      </c>
      <c r="F21211" s="44">
        <v>222003.234375</v>
      </c>
      <c r="G21211" s="44">
        <v>332.78125</v>
      </c>
    </row>
    <row r="21212" spans="1:7">
      <c r="A21212" s="44">
        <v>6</v>
      </c>
      <c r="B21212" s="44">
        <v>114</v>
      </c>
      <c r="C21212" s="44">
        <v>1.3183130000000001</v>
      </c>
      <c r="D21212" s="44">
        <v>203.187622</v>
      </c>
      <c r="E21212" s="44">
        <v>225345.703125</v>
      </c>
      <c r="F21212" s="44">
        <v>225548.90625</v>
      </c>
      <c r="G21212" s="44">
        <v>203.203125</v>
      </c>
    </row>
    <row r="21213" spans="1:7">
      <c r="A21213" s="44">
        <v>6</v>
      </c>
      <c r="B21213" s="44">
        <v>115</v>
      </c>
      <c r="C21213" s="44">
        <v>1.6785140000000001</v>
      </c>
      <c r="D21213" s="44">
        <v>242.87820400000001</v>
      </c>
      <c r="E21213" s="44">
        <v>226877.15625</v>
      </c>
      <c r="F21213" s="44">
        <v>227120.046875</v>
      </c>
      <c r="G21213" s="44">
        <v>242.890625</v>
      </c>
    </row>
    <row r="21214" spans="1:7">
      <c r="A21214" s="44">
        <v>6</v>
      </c>
      <c r="B21214" s="44">
        <v>116</v>
      </c>
      <c r="C21214" s="44">
        <v>0.84623000000000004</v>
      </c>
      <c r="D21214" s="44">
        <v>251.192429</v>
      </c>
      <c r="E21214" s="44">
        <v>228802.421875</v>
      </c>
      <c r="F21214" s="44">
        <v>229053.625</v>
      </c>
      <c r="G21214" s="44">
        <v>251.203125</v>
      </c>
    </row>
    <row r="21215" spans="1:7">
      <c r="A21215" s="44">
        <v>6</v>
      </c>
      <c r="B21215" s="44">
        <v>117</v>
      </c>
      <c r="C21215" s="44">
        <v>0.39524799999999999</v>
      </c>
      <c r="D21215" s="44">
        <v>126.277275</v>
      </c>
      <c r="E21215" s="44">
        <v>229911.734375</v>
      </c>
      <c r="F21215" s="44">
        <v>230038.015625</v>
      </c>
      <c r="G21215" s="44">
        <v>126.28125</v>
      </c>
    </row>
    <row r="21216" spans="1:7">
      <c r="A21216" s="44">
        <v>6</v>
      </c>
      <c r="B21216" s="44">
        <v>118</v>
      </c>
      <c r="C21216" s="44">
        <v>0.48651499999999998</v>
      </c>
      <c r="D21216" s="44">
        <v>103.36206799999999</v>
      </c>
      <c r="E21216" s="44">
        <v>230444.859375</v>
      </c>
      <c r="F21216" s="44">
        <v>230548.21875</v>
      </c>
      <c r="G21216" s="44">
        <v>103.359375</v>
      </c>
    </row>
    <row r="21217" spans="1:7">
      <c r="A21217" s="44">
        <v>6</v>
      </c>
      <c r="B21217" s="44">
        <v>119</v>
      </c>
      <c r="C21217" s="44">
        <v>0.69543900000000003</v>
      </c>
      <c r="D21217" s="44">
        <v>208.98033100000001</v>
      </c>
      <c r="E21217" s="44">
        <v>231040.90625</v>
      </c>
      <c r="F21217" s="44">
        <v>231249.875</v>
      </c>
      <c r="G21217" s="44">
        <v>208.96875</v>
      </c>
    </row>
    <row r="21218" spans="1:7">
      <c r="A21218" s="44">
        <v>6</v>
      </c>
      <c r="B21218" s="44">
        <v>120</v>
      </c>
      <c r="C21218" s="44">
        <v>3.6115889999999999</v>
      </c>
      <c r="D21218" s="44">
        <v>263.82943699999998</v>
      </c>
      <c r="E21218" s="44">
        <v>231947.21875</v>
      </c>
      <c r="F21218" s="44">
        <v>232211.046875</v>
      </c>
      <c r="G21218" s="44">
        <v>263.828125</v>
      </c>
    </row>
    <row r="21219" spans="1:7">
      <c r="A21219" s="44">
        <v>6</v>
      </c>
      <c r="B21219" s="44">
        <v>121</v>
      </c>
      <c r="C21219" s="44">
        <v>0.71627099999999999</v>
      </c>
      <c r="D21219" s="44">
        <v>117.93834699999999</v>
      </c>
      <c r="E21219" s="44">
        <v>235831.234375</v>
      </c>
      <c r="F21219" s="44">
        <v>235949.171875</v>
      </c>
      <c r="G21219" s="44">
        <v>117.9375</v>
      </c>
    </row>
    <row r="21220" spans="1:7">
      <c r="A21220" s="44">
        <v>6</v>
      </c>
      <c r="B21220" s="44">
        <v>122</v>
      </c>
      <c r="C21220" s="44">
        <v>0.35149599999999998</v>
      </c>
      <c r="D21220" s="44">
        <v>562.48516800000004</v>
      </c>
      <c r="E21220" s="44">
        <v>236676.859375</v>
      </c>
      <c r="F21220" s="44">
        <v>237239.359375</v>
      </c>
      <c r="G21220" s="44">
        <v>562.5</v>
      </c>
    </row>
    <row r="21221" spans="1:7">
      <c r="A21221" s="44">
        <v>6</v>
      </c>
      <c r="B21221" s="44">
        <v>123</v>
      </c>
      <c r="C21221" s="44">
        <v>0.60490100000000002</v>
      </c>
      <c r="D21221" s="44">
        <v>128.52705399999999</v>
      </c>
      <c r="E21221" s="44">
        <v>237598.890625</v>
      </c>
      <c r="F21221" s="44">
        <v>237727.40625</v>
      </c>
      <c r="G21221" s="44">
        <v>128.515625</v>
      </c>
    </row>
    <row r="21222" spans="1:7">
      <c r="A21222" s="44">
        <v>6</v>
      </c>
      <c r="B21222" s="44">
        <v>124</v>
      </c>
      <c r="C21222" s="44">
        <v>1.6309389999999999</v>
      </c>
      <c r="D21222" s="44">
        <v>552.933899</v>
      </c>
      <c r="E21222" s="44">
        <v>238333.328125</v>
      </c>
      <c r="F21222" s="44">
        <v>238886.28125</v>
      </c>
      <c r="G21222" s="44">
        <v>552.953125</v>
      </c>
    </row>
    <row r="21223" spans="1:7">
      <c r="A21223" s="44">
        <v>6</v>
      </c>
      <c r="B21223" s="44">
        <v>125</v>
      </c>
      <c r="C21223" s="44">
        <v>1.220704</v>
      </c>
      <c r="D21223" s="44">
        <v>638.29003899999998</v>
      </c>
      <c r="E21223" s="44">
        <v>240523.484375</v>
      </c>
      <c r="F21223" s="44">
        <v>241161.78125</v>
      </c>
      <c r="G21223" s="44">
        <v>638.296875</v>
      </c>
    </row>
    <row r="21224" spans="1:7">
      <c r="A21224" s="44">
        <v>6</v>
      </c>
      <c r="B21224" s="44">
        <v>126</v>
      </c>
      <c r="C21224" s="44">
        <v>0.487757</v>
      </c>
      <c r="D21224" s="44">
        <v>73.240050999999994</v>
      </c>
      <c r="E21224" s="44">
        <v>242383.375</v>
      </c>
      <c r="F21224" s="44">
        <v>242456.609375</v>
      </c>
      <c r="G21224" s="44">
        <v>73.234375</v>
      </c>
    </row>
    <row r="21225" spans="1:7">
      <c r="A21225" s="44">
        <v>6</v>
      </c>
      <c r="B21225" s="44">
        <v>127</v>
      </c>
      <c r="C21225" s="44">
        <v>3.7731119999999998</v>
      </c>
      <c r="D21225" s="44">
        <v>215.288589</v>
      </c>
      <c r="E21225" s="44">
        <v>242946.390625</v>
      </c>
      <c r="F21225" s="44">
        <v>243161.6875</v>
      </c>
      <c r="G21225" s="44">
        <v>215.296875</v>
      </c>
    </row>
    <row r="21226" spans="1:7">
      <c r="A21226" s="44">
        <v>6</v>
      </c>
      <c r="B21226" s="44">
        <v>128</v>
      </c>
      <c r="C21226" s="44">
        <v>0.59899500000000006</v>
      </c>
      <c r="D21226" s="44">
        <v>528.92254600000001</v>
      </c>
      <c r="E21226" s="44">
        <v>246946.84375</v>
      </c>
      <c r="F21226" s="44">
        <v>247475.765625</v>
      </c>
      <c r="G21226" s="44">
        <v>528.921875</v>
      </c>
    </row>
    <row r="21227" spans="1:7">
      <c r="A21227" s="44">
        <v>6</v>
      </c>
      <c r="B21227" s="44">
        <v>129</v>
      </c>
      <c r="C21227" s="44">
        <v>0.42002099999999998</v>
      </c>
      <c r="D21227" s="44">
        <v>451.01898199999999</v>
      </c>
      <c r="E21227" s="44">
        <v>248087.65625</v>
      </c>
      <c r="F21227" s="44">
        <v>248538.671875</v>
      </c>
      <c r="G21227" s="44">
        <v>451.015625</v>
      </c>
    </row>
    <row r="21228" spans="1:7">
      <c r="A21228" s="44">
        <v>6</v>
      </c>
      <c r="B21228" s="44">
        <v>130</v>
      </c>
      <c r="C21228" s="44">
        <v>6.9108000000000003E-2</v>
      </c>
      <c r="D21228" s="44">
        <v>316.15963699999998</v>
      </c>
      <c r="E21228" s="44">
        <v>248962.71875</v>
      </c>
      <c r="F21228" s="44">
        <v>249278.890625</v>
      </c>
      <c r="G21228" s="44">
        <v>316.171875</v>
      </c>
    </row>
    <row r="21229" spans="1:7">
      <c r="A21229" s="44">
        <v>6</v>
      </c>
      <c r="B21229" s="44">
        <v>131</v>
      </c>
      <c r="C21229" s="44">
        <v>0.18845000000000001</v>
      </c>
      <c r="D21229" s="44">
        <v>166.63897700000001</v>
      </c>
      <c r="E21229" s="44">
        <v>249353.359375</v>
      </c>
      <c r="F21229" s="44">
        <v>249519.984375</v>
      </c>
      <c r="G21229" s="44">
        <v>166.625</v>
      </c>
    </row>
    <row r="21230" spans="1:7">
      <c r="A21230" s="44">
        <v>6</v>
      </c>
      <c r="B21230" s="44">
        <v>132</v>
      </c>
      <c r="C21230" s="44">
        <v>9.4812999999999995E-2</v>
      </c>
      <c r="D21230" s="44">
        <v>239.80908199999999</v>
      </c>
      <c r="E21230" s="44">
        <v>249712.75</v>
      </c>
      <c r="F21230" s="44">
        <v>249952.5625</v>
      </c>
      <c r="G21230" s="44">
        <v>239.8125</v>
      </c>
    </row>
    <row r="21231" spans="1:7">
      <c r="A21231" s="44">
        <v>6</v>
      </c>
      <c r="B21231" s="44">
        <v>133</v>
      </c>
      <c r="C21231" s="44">
        <v>2.8911349999999998</v>
      </c>
      <c r="D21231" s="44">
        <v>459.65145899999999</v>
      </c>
      <c r="E21231" s="44">
        <v>250056.546875</v>
      </c>
      <c r="F21231" s="44">
        <v>250516.203125</v>
      </c>
      <c r="G21231" s="44">
        <v>459.65625</v>
      </c>
    </row>
    <row r="21232" spans="1:7">
      <c r="A21232" s="44">
        <v>6</v>
      </c>
      <c r="B21232" s="44">
        <v>134</v>
      </c>
      <c r="C21232" s="44">
        <v>0.12661900000000001</v>
      </c>
      <c r="D21232" s="44">
        <v>324.6474</v>
      </c>
      <c r="E21232" s="44">
        <v>253419.734375</v>
      </c>
      <c r="F21232" s="44">
        <v>253744.375</v>
      </c>
      <c r="G21232" s="44">
        <v>324.640625</v>
      </c>
    </row>
    <row r="21233" spans="1:7">
      <c r="A21233" s="44">
        <v>6</v>
      </c>
      <c r="B21233" s="44">
        <v>135</v>
      </c>
      <c r="C21233" s="44">
        <v>0.20502100000000001</v>
      </c>
      <c r="D21233" s="44">
        <v>170.28135700000001</v>
      </c>
      <c r="E21233" s="44">
        <v>253872.890625</v>
      </c>
      <c r="F21233" s="44">
        <v>254043.1875</v>
      </c>
      <c r="G21233" s="44">
        <v>170.296875</v>
      </c>
    </row>
    <row r="21234" spans="1:7">
      <c r="A21234" s="44">
        <v>6</v>
      </c>
      <c r="B21234" s="44">
        <v>136</v>
      </c>
      <c r="C21234" s="44">
        <v>0.38367000000000001</v>
      </c>
      <c r="D21234" s="44">
        <v>114.800262</v>
      </c>
      <c r="E21234" s="44">
        <v>254263.484375</v>
      </c>
      <c r="F21234" s="44">
        <v>254378.296875</v>
      </c>
      <c r="G21234" s="44">
        <v>114.8125</v>
      </c>
    </row>
    <row r="21235" spans="1:7">
      <c r="A21235" s="44">
        <v>6</v>
      </c>
      <c r="B21235" s="44">
        <v>137</v>
      </c>
      <c r="C21235" s="44">
        <v>0.122299</v>
      </c>
      <c r="D21235" s="44">
        <v>791.90441899999996</v>
      </c>
      <c r="E21235" s="44">
        <v>254767.921875</v>
      </c>
      <c r="F21235" s="44">
        <v>255559.8125</v>
      </c>
      <c r="G21235" s="44">
        <v>791.890625</v>
      </c>
    </row>
    <row r="21236" spans="1:7">
      <c r="A21236" s="44">
        <v>6</v>
      </c>
      <c r="B21236" s="44">
        <v>138</v>
      </c>
      <c r="C21236" s="44">
        <v>5.679E-2</v>
      </c>
      <c r="D21236" s="44">
        <v>95.095000999999996</v>
      </c>
      <c r="E21236" s="44">
        <v>255690.078125</v>
      </c>
      <c r="F21236" s="44">
        <v>255785.1875</v>
      </c>
      <c r="G21236" s="44">
        <v>95.109375</v>
      </c>
    </row>
    <row r="21237" spans="1:7">
      <c r="A21237" s="44">
        <v>6</v>
      </c>
      <c r="B21237" s="44">
        <v>139</v>
      </c>
      <c r="C21237" s="44">
        <v>4.6933949999999998</v>
      </c>
      <c r="D21237" s="44">
        <v>207.34553500000001</v>
      </c>
      <c r="E21237" s="44">
        <v>255846.34375</v>
      </c>
      <c r="F21237" s="44">
        <v>256053.6875</v>
      </c>
      <c r="G21237" s="44">
        <v>207.34375</v>
      </c>
    </row>
    <row r="21238" spans="1:7">
      <c r="A21238" s="44">
        <v>6</v>
      </c>
      <c r="B21238" s="44">
        <v>140</v>
      </c>
      <c r="C21238" s="44">
        <v>0.201431</v>
      </c>
      <c r="D21238" s="44">
        <v>140.67037999999999</v>
      </c>
      <c r="E21238" s="44">
        <v>260753.1875</v>
      </c>
      <c r="F21238" s="44">
        <v>260893.875</v>
      </c>
      <c r="G21238" s="44">
        <v>140.6875</v>
      </c>
    </row>
    <row r="21239" spans="1:7">
      <c r="A21239" s="44">
        <v>6</v>
      </c>
      <c r="B21239" s="44">
        <v>141</v>
      </c>
      <c r="C21239" s="44">
        <v>0.37692900000000001</v>
      </c>
      <c r="D21239" s="44">
        <v>115.85890999999999</v>
      </c>
      <c r="E21239" s="44">
        <v>261097.03125</v>
      </c>
      <c r="F21239" s="44">
        <v>261212.890625</v>
      </c>
      <c r="G21239" s="44">
        <v>115.859375</v>
      </c>
    </row>
    <row r="21240" spans="1:7">
      <c r="A21240" s="44">
        <v>6</v>
      </c>
      <c r="B21240" s="44">
        <v>142</v>
      </c>
      <c r="C21240" s="44">
        <v>0.21693000000000001</v>
      </c>
      <c r="D21240" s="44">
        <v>758.16668700000002</v>
      </c>
      <c r="E21240" s="44">
        <v>261597</v>
      </c>
      <c r="F21240" s="44">
        <v>262355.1875</v>
      </c>
      <c r="G21240" s="44">
        <v>758.1875</v>
      </c>
    </row>
    <row r="21241" spans="1:7">
      <c r="A21241" s="44">
        <v>6</v>
      </c>
      <c r="B21241" s="44">
        <v>143</v>
      </c>
      <c r="C21241" s="44">
        <v>4.0386999999999999E-2</v>
      </c>
      <c r="D21241" s="44">
        <v>108.66172</v>
      </c>
      <c r="E21241" s="44">
        <v>262581.46875</v>
      </c>
      <c r="F21241" s="44">
        <v>262690.125</v>
      </c>
      <c r="G21241" s="44">
        <v>108.65625</v>
      </c>
    </row>
    <row r="21242" spans="1:7">
      <c r="A21242" s="44">
        <v>6</v>
      </c>
      <c r="B21242" s="44">
        <v>144</v>
      </c>
      <c r="C21242" s="44">
        <v>0.91261999999999999</v>
      </c>
      <c r="D21242" s="44">
        <v>185.02958699999999</v>
      </c>
      <c r="E21242" s="44">
        <v>262737.78125</v>
      </c>
      <c r="F21242" s="44">
        <v>262922.78125</v>
      </c>
      <c r="G21242" s="44">
        <v>185</v>
      </c>
    </row>
    <row r="21243" spans="1:7">
      <c r="A21243" s="44">
        <v>6</v>
      </c>
      <c r="B21243" s="44">
        <v>145</v>
      </c>
      <c r="C21243" s="44">
        <v>0.65057699999999996</v>
      </c>
      <c r="D21243" s="44">
        <v>151.67034899999999</v>
      </c>
      <c r="E21243" s="44">
        <v>263847.15625</v>
      </c>
      <c r="F21243" s="44">
        <v>263998.84375</v>
      </c>
      <c r="G21243" s="44">
        <v>151.6875</v>
      </c>
    </row>
    <row r="21244" spans="1:7">
      <c r="A21244" s="44">
        <v>6</v>
      </c>
      <c r="B21244" s="44">
        <v>146</v>
      </c>
      <c r="C21244" s="44">
        <v>0.18180299999999999</v>
      </c>
      <c r="D21244" s="44">
        <v>120.52625999999999</v>
      </c>
      <c r="E21244" s="44">
        <v>264659.8125</v>
      </c>
      <c r="F21244" s="44">
        <v>264780.3125</v>
      </c>
      <c r="G21244" s="44">
        <v>120.5</v>
      </c>
    </row>
    <row r="21245" spans="1:7">
      <c r="A21245" s="44">
        <v>6</v>
      </c>
      <c r="B21245" s="44">
        <v>147</v>
      </c>
      <c r="C21245" s="44">
        <v>0.99712599999999996</v>
      </c>
      <c r="D21245" s="44">
        <v>166.391953</v>
      </c>
      <c r="E21245" s="44">
        <v>264972.375</v>
      </c>
      <c r="F21245" s="44">
        <v>265138.75</v>
      </c>
      <c r="G21245" s="44">
        <v>166.375</v>
      </c>
    </row>
    <row r="21246" spans="1:7">
      <c r="A21246" s="44">
        <v>6</v>
      </c>
      <c r="B21246" s="44">
        <v>148</v>
      </c>
      <c r="C21246" s="44">
        <v>0.96601599999999999</v>
      </c>
      <c r="D21246" s="44">
        <v>273.81536899999998</v>
      </c>
      <c r="E21246" s="44">
        <v>266145.5</v>
      </c>
      <c r="F21246" s="44">
        <v>266419.34375</v>
      </c>
      <c r="G21246" s="44">
        <v>273.84375</v>
      </c>
    </row>
    <row r="21247" spans="1:7">
      <c r="A21247" s="44">
        <v>6</v>
      </c>
      <c r="B21247" s="44">
        <v>149</v>
      </c>
      <c r="C21247" s="44">
        <v>0.103338</v>
      </c>
      <c r="D21247" s="44">
        <v>114.739311</v>
      </c>
      <c r="E21247" s="44">
        <v>267395.65625</v>
      </c>
      <c r="F21247" s="44">
        <v>267510.40625</v>
      </c>
      <c r="G21247" s="44">
        <v>114.75</v>
      </c>
    </row>
    <row r="21248" spans="1:7">
      <c r="A21248" s="44">
        <v>6</v>
      </c>
      <c r="B21248" s="44">
        <v>150</v>
      </c>
      <c r="C21248" s="44">
        <v>5.5048E-2</v>
      </c>
      <c r="D21248" s="44">
        <v>546.80981399999996</v>
      </c>
      <c r="E21248" s="44">
        <v>267614.5</v>
      </c>
      <c r="F21248" s="44">
        <v>268161.3125</v>
      </c>
      <c r="G21248" s="44">
        <v>546.8125</v>
      </c>
    </row>
    <row r="21249" spans="1:7">
      <c r="A21249" s="44">
        <v>6</v>
      </c>
      <c r="B21249" s="44">
        <v>151</v>
      </c>
      <c r="C21249" s="44">
        <v>0.41950999999999999</v>
      </c>
      <c r="D21249" s="44">
        <v>132.808167</v>
      </c>
      <c r="E21249" s="44">
        <v>268223.96875</v>
      </c>
      <c r="F21249" s="44">
        <v>268356.78125</v>
      </c>
      <c r="G21249" s="44">
        <v>132.8125</v>
      </c>
    </row>
    <row r="21250" spans="1:7">
      <c r="A21250" s="44">
        <v>6</v>
      </c>
      <c r="B21250" s="44">
        <v>152</v>
      </c>
      <c r="C21250" s="44">
        <v>0.73023499999999997</v>
      </c>
      <c r="D21250" s="44">
        <v>85.847244000000003</v>
      </c>
      <c r="E21250" s="44">
        <v>268786.375</v>
      </c>
      <c r="F21250" s="44">
        <v>268872.25</v>
      </c>
      <c r="G21250" s="44">
        <v>85.875</v>
      </c>
    </row>
    <row r="21251" spans="1:7">
      <c r="A21251" s="44">
        <v>6</v>
      </c>
      <c r="B21251" s="44">
        <v>153</v>
      </c>
      <c r="C21251" s="44">
        <v>1.822281</v>
      </c>
      <c r="D21251" s="44">
        <v>470.01367199999999</v>
      </c>
      <c r="E21251" s="44">
        <v>269614.65625</v>
      </c>
      <c r="F21251" s="44">
        <v>270084.6875</v>
      </c>
      <c r="G21251" s="44">
        <v>470.03125</v>
      </c>
    </row>
    <row r="21252" spans="1:7">
      <c r="A21252" s="44">
        <v>6</v>
      </c>
      <c r="B21252" s="44">
        <v>154</v>
      </c>
      <c r="C21252" s="44">
        <v>2.4319790000000001</v>
      </c>
      <c r="D21252" s="44">
        <v>232.48228499999999</v>
      </c>
      <c r="E21252" s="44">
        <v>271917.1875</v>
      </c>
      <c r="F21252" s="44">
        <v>272149.6875</v>
      </c>
      <c r="G21252" s="44">
        <v>232.5</v>
      </c>
    </row>
    <row r="21253" spans="1:7">
      <c r="A21253" s="44">
        <v>6</v>
      </c>
      <c r="B21253" s="44">
        <v>155</v>
      </c>
      <c r="C21253" s="44">
        <v>0.45264399999999999</v>
      </c>
      <c r="D21253" s="44">
        <v>114.51346599999999</v>
      </c>
      <c r="E21253" s="44">
        <v>274591.03125</v>
      </c>
      <c r="F21253" s="44">
        <v>274705.53125</v>
      </c>
      <c r="G21253" s="44">
        <v>114.5</v>
      </c>
    </row>
    <row r="21254" spans="1:7">
      <c r="A21254" s="44">
        <v>6</v>
      </c>
      <c r="B21254" s="44">
        <v>156</v>
      </c>
      <c r="C21254" s="44">
        <v>0.17519999999999999</v>
      </c>
      <c r="D21254" s="44">
        <v>342.50228900000002</v>
      </c>
      <c r="E21254" s="44">
        <v>275169.1875</v>
      </c>
      <c r="F21254" s="44">
        <v>275511.6875</v>
      </c>
      <c r="G21254" s="44">
        <v>342.5</v>
      </c>
    </row>
    <row r="21255" spans="1:7">
      <c r="A21255" s="44">
        <v>6</v>
      </c>
      <c r="B21255" s="44">
        <v>157</v>
      </c>
      <c r="C21255" s="44">
        <v>0.35123599999999999</v>
      </c>
      <c r="D21255" s="44">
        <v>118.72335099999999</v>
      </c>
      <c r="E21255" s="44">
        <v>275700.53125</v>
      </c>
      <c r="F21255" s="44">
        <v>275819.25</v>
      </c>
      <c r="G21255" s="44">
        <v>118.71875</v>
      </c>
    </row>
    <row r="21256" spans="1:7">
      <c r="A21256" s="44">
        <v>6</v>
      </c>
      <c r="B21256" s="44">
        <v>158</v>
      </c>
      <c r="C21256" s="44">
        <v>2.0012479999999999</v>
      </c>
      <c r="D21256" s="44">
        <v>954.21997099999999</v>
      </c>
      <c r="E21256" s="44">
        <v>276184.90625</v>
      </c>
      <c r="F21256" s="44">
        <v>277139.125</v>
      </c>
      <c r="G21256" s="44">
        <v>954.21875</v>
      </c>
    </row>
    <row r="21257" spans="1:7">
      <c r="A21257" s="44">
        <v>6</v>
      </c>
      <c r="B21257" s="44">
        <v>159</v>
      </c>
      <c r="C21257" s="44">
        <v>8.3269999999999997E-2</v>
      </c>
      <c r="D21257" s="44">
        <v>503.37643400000002</v>
      </c>
      <c r="E21257" s="44">
        <v>279154.125</v>
      </c>
      <c r="F21257" s="44">
        <v>279657.5</v>
      </c>
      <c r="G21257" s="44">
        <v>503.375</v>
      </c>
    </row>
    <row r="21258" spans="1:7">
      <c r="A21258" s="44">
        <v>6</v>
      </c>
      <c r="B21258" s="44">
        <v>160</v>
      </c>
      <c r="C21258" s="44">
        <v>1.002767</v>
      </c>
      <c r="D21258" s="44">
        <v>142.99234000000001</v>
      </c>
      <c r="E21258" s="44">
        <v>279747.875</v>
      </c>
      <c r="F21258" s="44">
        <v>279890.875</v>
      </c>
      <c r="G21258" s="44">
        <v>143</v>
      </c>
    </row>
    <row r="21259" spans="1:7">
      <c r="A21259" s="44">
        <v>6</v>
      </c>
      <c r="B21259" s="44">
        <v>161</v>
      </c>
      <c r="C21259" s="44">
        <v>5.1089099999999998</v>
      </c>
      <c r="D21259" s="44">
        <v>99.671242000000007</v>
      </c>
      <c r="E21259" s="44">
        <v>280904.15625</v>
      </c>
      <c r="F21259" s="44">
        <v>281003.84375</v>
      </c>
      <c r="G21259" s="44">
        <v>99.6875</v>
      </c>
    </row>
    <row r="21260" spans="1:7">
      <c r="A21260" s="44">
        <v>6</v>
      </c>
      <c r="B21260" s="44">
        <v>162</v>
      </c>
      <c r="C21260" s="44">
        <v>0.69886999999999999</v>
      </c>
      <c r="D21260" s="44">
        <v>592.69122300000004</v>
      </c>
      <c r="E21260" s="44">
        <v>286125.71875</v>
      </c>
      <c r="F21260" s="44">
        <v>286718.40625</v>
      </c>
      <c r="G21260" s="44">
        <v>592.6875</v>
      </c>
    </row>
    <row r="21261" spans="1:7">
      <c r="A21261" s="44">
        <v>6</v>
      </c>
      <c r="B21261" s="44">
        <v>163</v>
      </c>
      <c r="C21261" s="44">
        <v>1.3609519999999999</v>
      </c>
      <c r="D21261" s="44">
        <v>533.87249799999995</v>
      </c>
      <c r="E21261" s="44">
        <v>287422.75</v>
      </c>
      <c r="F21261" s="44">
        <v>287956.625</v>
      </c>
      <c r="G21261" s="44">
        <v>533.875</v>
      </c>
    </row>
    <row r="21262" spans="1:7">
      <c r="A21262" s="44">
        <v>6</v>
      </c>
      <c r="B21262" s="44">
        <v>164</v>
      </c>
      <c r="C21262" s="44">
        <v>0.90256099999999995</v>
      </c>
      <c r="D21262" s="44">
        <v>481.61001599999997</v>
      </c>
      <c r="E21262" s="44">
        <v>289330.0625</v>
      </c>
      <c r="F21262" s="44">
        <v>289811.6875</v>
      </c>
      <c r="G21262" s="44">
        <v>481.625</v>
      </c>
    </row>
    <row r="21263" spans="1:7">
      <c r="A21263" s="44">
        <v>6</v>
      </c>
      <c r="B21263" s="44">
        <v>165</v>
      </c>
      <c r="C21263" s="44">
        <v>0.21837100000000001</v>
      </c>
      <c r="D21263" s="44">
        <v>283.394836</v>
      </c>
      <c r="E21263" s="44">
        <v>290720.875</v>
      </c>
      <c r="F21263" s="44">
        <v>291004.28125</v>
      </c>
      <c r="G21263" s="44">
        <v>283.40625</v>
      </c>
    </row>
    <row r="21264" spans="1:7">
      <c r="A21264" s="44">
        <v>6</v>
      </c>
      <c r="B21264" s="44">
        <v>166</v>
      </c>
      <c r="C21264" s="44">
        <v>1.6461779999999999</v>
      </c>
      <c r="D21264" s="44">
        <v>149.25663800000001</v>
      </c>
      <c r="E21264" s="44">
        <v>291236.53125</v>
      </c>
      <c r="F21264" s="44">
        <v>291385.8125</v>
      </c>
      <c r="G21264" s="44">
        <v>149.28125</v>
      </c>
    </row>
    <row r="21265" spans="1:7">
      <c r="A21265" s="44">
        <v>6</v>
      </c>
      <c r="B21265" s="44">
        <v>167</v>
      </c>
      <c r="C21265" s="44">
        <v>0.88495599999999996</v>
      </c>
      <c r="D21265" s="44">
        <v>855.97564699999998</v>
      </c>
      <c r="E21265" s="44">
        <v>293033.625</v>
      </c>
      <c r="F21265" s="44">
        <v>293889.59375</v>
      </c>
      <c r="G21265" s="44">
        <v>855.96875</v>
      </c>
    </row>
    <row r="21266" spans="1:7">
      <c r="A21266" s="44">
        <v>6</v>
      </c>
      <c r="B21266" s="44">
        <v>168</v>
      </c>
      <c r="C21266" s="44">
        <v>0.38910400000000001</v>
      </c>
      <c r="D21266" s="44">
        <v>173.01715100000001</v>
      </c>
      <c r="E21266" s="44">
        <v>294783.8125</v>
      </c>
      <c r="F21266" s="44">
        <v>294956.8125</v>
      </c>
      <c r="G21266" s="44">
        <v>173</v>
      </c>
    </row>
    <row r="21267" spans="1:7">
      <c r="A21267" s="44">
        <v>6</v>
      </c>
      <c r="B21267" s="44">
        <v>169</v>
      </c>
      <c r="C21267" s="44">
        <v>1.043256</v>
      </c>
      <c r="D21267" s="44">
        <v>158.31672699999999</v>
      </c>
      <c r="E21267" s="44">
        <v>295346.21875</v>
      </c>
      <c r="F21267" s="44">
        <v>295504.5625</v>
      </c>
      <c r="G21267" s="44">
        <v>158.34375</v>
      </c>
    </row>
    <row r="21268" spans="1:7">
      <c r="A21268" s="44">
        <v>6</v>
      </c>
      <c r="B21268" s="44">
        <v>170</v>
      </c>
      <c r="C21268" s="44">
        <v>0.37231300000000001</v>
      </c>
      <c r="D21268" s="44">
        <v>167.75022899999999</v>
      </c>
      <c r="E21268" s="44">
        <v>296549.625</v>
      </c>
      <c r="F21268" s="44">
        <v>296717.34375</v>
      </c>
      <c r="G21268" s="44">
        <v>167.71875</v>
      </c>
    </row>
    <row r="21269" spans="1:7">
      <c r="A21269" s="44">
        <v>6</v>
      </c>
      <c r="B21269" s="44">
        <v>171</v>
      </c>
      <c r="C21269" s="44">
        <v>0.23680200000000001</v>
      </c>
      <c r="D21269" s="44">
        <v>714.13818400000002</v>
      </c>
      <c r="E21269" s="44">
        <v>297096.53125</v>
      </c>
      <c r="F21269" s="44">
        <v>297810.65625</v>
      </c>
      <c r="G21269" s="44">
        <v>714.125</v>
      </c>
    </row>
    <row r="21270" spans="1:7">
      <c r="A21270" s="44">
        <v>6</v>
      </c>
      <c r="B21270" s="44">
        <v>172</v>
      </c>
      <c r="C21270" s="44">
        <v>2.5377640000000001</v>
      </c>
      <c r="D21270" s="44">
        <v>180.37764000000001</v>
      </c>
      <c r="E21270" s="44">
        <v>298050.90625</v>
      </c>
      <c r="F21270" s="44">
        <v>298231.28125</v>
      </c>
      <c r="G21270" s="44">
        <v>180.375</v>
      </c>
    </row>
    <row r="21271" spans="1:7">
      <c r="A21271" s="44">
        <v>6</v>
      </c>
      <c r="B21271" s="44">
        <v>173</v>
      </c>
      <c r="C21271" s="44">
        <v>1.74057</v>
      </c>
      <c r="D21271" s="44">
        <v>204.27320900000001</v>
      </c>
      <c r="E21271" s="44">
        <v>300770</v>
      </c>
      <c r="F21271" s="44">
        <v>300974.28125</v>
      </c>
      <c r="G21271" s="44">
        <v>204.28125</v>
      </c>
    </row>
    <row r="21272" spans="1:7">
      <c r="A21272" s="44">
        <v>6</v>
      </c>
      <c r="B21272" s="44">
        <v>174</v>
      </c>
      <c r="C21272" s="44">
        <v>1.2716320000000001</v>
      </c>
      <c r="D21272" s="44">
        <v>1380.8927000000001</v>
      </c>
      <c r="E21272" s="44">
        <v>302723.3125</v>
      </c>
      <c r="F21272" s="44">
        <v>304104.1875</v>
      </c>
      <c r="G21272" s="44">
        <v>1380.875</v>
      </c>
    </row>
    <row r="21273" spans="1:7">
      <c r="A21273" s="44">
        <v>6</v>
      </c>
      <c r="B21273" s="44">
        <v>175</v>
      </c>
      <c r="C21273" s="44">
        <v>0.90158300000000002</v>
      </c>
      <c r="D21273" s="44">
        <v>533.98834199999999</v>
      </c>
      <c r="E21273" s="44">
        <v>305382.8125</v>
      </c>
      <c r="F21273" s="44">
        <v>305916.8125</v>
      </c>
      <c r="G21273" s="44">
        <v>534</v>
      </c>
    </row>
    <row r="21274" spans="1:7">
      <c r="A21274" s="44">
        <v>6</v>
      </c>
      <c r="B21274" s="44">
        <v>176</v>
      </c>
      <c r="C21274" s="44">
        <v>1.0777129999999999</v>
      </c>
      <c r="D21274" s="44">
        <v>762.54370100000006</v>
      </c>
      <c r="E21274" s="44">
        <v>306822.40625</v>
      </c>
      <c r="F21274" s="44">
        <v>307584.9375</v>
      </c>
      <c r="G21274" s="44">
        <v>762.53125</v>
      </c>
    </row>
    <row r="21275" spans="1:7">
      <c r="A21275" s="44">
        <v>6</v>
      </c>
      <c r="B21275" s="44">
        <v>177</v>
      </c>
      <c r="C21275" s="44">
        <v>1.5760350000000001</v>
      </c>
      <c r="D21275" s="44">
        <v>540.54040499999996</v>
      </c>
      <c r="E21275" s="44">
        <v>308666.3125</v>
      </c>
      <c r="F21275" s="44">
        <v>309206.84375</v>
      </c>
      <c r="G21275" s="44">
        <v>540.53125</v>
      </c>
    </row>
    <row r="21276" spans="1:7">
      <c r="A21276" s="44">
        <v>6</v>
      </c>
      <c r="B21276" s="44">
        <v>178</v>
      </c>
      <c r="C21276" s="44">
        <v>1.2409760000000001</v>
      </c>
      <c r="D21276" s="44">
        <v>138.79432700000001</v>
      </c>
      <c r="E21276" s="44">
        <v>310792.65625</v>
      </c>
      <c r="F21276" s="44">
        <v>310931.4375</v>
      </c>
      <c r="G21276" s="44">
        <v>138.78125</v>
      </c>
    </row>
    <row r="21277" spans="1:7">
      <c r="A21277" s="44">
        <v>6</v>
      </c>
      <c r="B21277" s="44">
        <v>179</v>
      </c>
      <c r="C21277" s="44">
        <v>0.85638300000000001</v>
      </c>
      <c r="D21277" s="44">
        <v>83.809830000000005</v>
      </c>
      <c r="E21277" s="44">
        <v>312183.34375</v>
      </c>
      <c r="F21277" s="44">
        <v>312267.15625</v>
      </c>
      <c r="G21277" s="44">
        <v>83.8125</v>
      </c>
    </row>
    <row r="21278" spans="1:7">
      <c r="A21278" s="44">
        <v>6</v>
      </c>
      <c r="B21278" s="44">
        <v>180</v>
      </c>
      <c r="C21278" s="44">
        <v>2.4236770000000001</v>
      </c>
      <c r="D21278" s="44">
        <v>167.23277300000001</v>
      </c>
      <c r="E21278" s="44">
        <v>313136.59375</v>
      </c>
      <c r="F21278" s="44">
        <v>313303.8125</v>
      </c>
      <c r="G21278" s="44">
        <v>167.21875</v>
      </c>
    </row>
    <row r="21279" spans="1:7">
      <c r="A21279" s="44">
        <v>6</v>
      </c>
      <c r="B21279" s="44">
        <v>181</v>
      </c>
      <c r="C21279" s="44">
        <v>0.31479099999999999</v>
      </c>
      <c r="D21279" s="44">
        <v>85.641930000000002</v>
      </c>
      <c r="E21279" s="44">
        <v>315737.84375</v>
      </c>
      <c r="F21279" s="44">
        <v>315823.5</v>
      </c>
      <c r="G21279" s="44">
        <v>85.65625</v>
      </c>
    </row>
    <row r="21280" spans="1:7">
      <c r="A21280" s="44">
        <v>6</v>
      </c>
      <c r="B21280" s="44">
        <v>182</v>
      </c>
      <c r="C21280" s="44">
        <v>0.13794000000000001</v>
      </c>
      <c r="D21280" s="44">
        <v>282.18893400000002</v>
      </c>
      <c r="E21280" s="44">
        <v>316144.15625</v>
      </c>
      <c r="F21280" s="44">
        <v>316426.34375</v>
      </c>
      <c r="G21280" s="44">
        <v>282.1875</v>
      </c>
    </row>
    <row r="21281" spans="1:7">
      <c r="A21281" s="44">
        <v>6</v>
      </c>
      <c r="B21281" s="44">
        <v>183</v>
      </c>
      <c r="C21281" s="44">
        <v>0.15201700000000001</v>
      </c>
      <c r="D21281" s="44">
        <v>200.79186999999999</v>
      </c>
      <c r="E21281" s="44">
        <v>316566.0625</v>
      </c>
      <c r="F21281" s="44">
        <v>316766.84375</v>
      </c>
      <c r="G21281" s="44">
        <v>200.78125</v>
      </c>
    </row>
    <row r="21282" spans="1:7">
      <c r="A21282" s="44">
        <v>6</v>
      </c>
      <c r="B21282" s="44">
        <v>184</v>
      </c>
      <c r="C21282" s="44">
        <v>1.0774440000000001</v>
      </c>
      <c r="D21282" s="44">
        <v>429.230774</v>
      </c>
      <c r="E21282" s="44">
        <v>316926.71875</v>
      </c>
      <c r="F21282" s="44">
        <v>317355.96875</v>
      </c>
      <c r="G21282" s="44">
        <v>429.25</v>
      </c>
    </row>
    <row r="21283" spans="1:7">
      <c r="A21283" s="44">
        <v>6</v>
      </c>
      <c r="B21283" s="44">
        <v>185</v>
      </c>
      <c r="C21283" s="44">
        <v>3.757301</v>
      </c>
      <c r="D21283" s="44">
        <v>522.10998500000005</v>
      </c>
      <c r="E21283" s="44">
        <v>318433.53125</v>
      </c>
      <c r="F21283" s="44">
        <v>318955.625</v>
      </c>
      <c r="G21283" s="44">
        <v>522.09375</v>
      </c>
    </row>
    <row r="21284" spans="1:7">
      <c r="A21284" s="44">
        <v>6</v>
      </c>
      <c r="B21284" s="44">
        <v>186</v>
      </c>
      <c r="C21284" s="44">
        <v>0.34937299999999999</v>
      </c>
      <c r="D21284" s="44">
        <v>225.74737500000001</v>
      </c>
      <c r="E21284" s="44">
        <v>322720.03125</v>
      </c>
      <c r="F21284" s="44">
        <v>322945.78125</v>
      </c>
      <c r="G21284" s="44">
        <v>225.75</v>
      </c>
    </row>
    <row r="21285" spans="1:7">
      <c r="A21285" s="44">
        <v>6</v>
      </c>
      <c r="B21285" s="44">
        <v>187</v>
      </c>
      <c r="C21285" s="44">
        <v>0.461561</v>
      </c>
      <c r="D21285" s="44">
        <v>530.48773200000005</v>
      </c>
      <c r="E21285" s="44">
        <v>323298.09375</v>
      </c>
      <c r="F21285" s="44">
        <v>323828.59375</v>
      </c>
      <c r="G21285" s="44">
        <v>530.5</v>
      </c>
    </row>
    <row r="21286" spans="1:7">
      <c r="A21286" s="44">
        <v>6</v>
      </c>
      <c r="B21286" s="44">
        <v>188</v>
      </c>
      <c r="C21286" s="44">
        <v>4.2326999999999997E-2</v>
      </c>
      <c r="D21286" s="44">
        <v>896.67578100000003</v>
      </c>
      <c r="E21286" s="44">
        <v>324298.1875</v>
      </c>
      <c r="F21286" s="44">
        <v>325194.875</v>
      </c>
      <c r="G21286" s="44">
        <v>896.6875</v>
      </c>
    </row>
    <row r="21287" spans="1:7">
      <c r="A21287" s="44">
        <v>6</v>
      </c>
      <c r="B21287" s="44">
        <v>189</v>
      </c>
      <c r="C21287" s="44">
        <v>2.1452520000000002</v>
      </c>
      <c r="D21287" s="44">
        <v>178.63407900000001</v>
      </c>
      <c r="E21287" s="44">
        <v>325241.78125</v>
      </c>
      <c r="F21287" s="44">
        <v>325420.4375</v>
      </c>
      <c r="G21287" s="44">
        <v>178.65625</v>
      </c>
    </row>
    <row r="21288" spans="1:7">
      <c r="A21288" s="44">
        <v>6</v>
      </c>
      <c r="B21288" s="44">
        <v>190</v>
      </c>
      <c r="C21288" s="44">
        <v>1.0553699999999999</v>
      </c>
      <c r="D21288" s="44">
        <v>171.90685999999999</v>
      </c>
      <c r="E21288" s="44">
        <v>327570.125</v>
      </c>
      <c r="F21288" s="44">
        <v>327742.03125</v>
      </c>
      <c r="G21288" s="44">
        <v>171.90625</v>
      </c>
    </row>
    <row r="21289" spans="1:7">
      <c r="A21289" s="44">
        <v>6</v>
      </c>
      <c r="B21289" s="44">
        <v>191</v>
      </c>
      <c r="C21289" s="44">
        <v>0.46724199999999999</v>
      </c>
      <c r="D21289" s="44">
        <v>169.49378999999999</v>
      </c>
      <c r="E21289" s="44">
        <v>328804.625</v>
      </c>
      <c r="F21289" s="44">
        <v>328974.09375</v>
      </c>
      <c r="G21289" s="44">
        <v>169.46875</v>
      </c>
    </row>
    <row r="21290" spans="1:7">
      <c r="A21290" s="44">
        <v>6</v>
      </c>
      <c r="B21290" s="44">
        <v>192</v>
      </c>
      <c r="C21290" s="44">
        <v>2.2873510000000001</v>
      </c>
      <c r="D21290" s="44">
        <v>124.286057</v>
      </c>
      <c r="E21290" s="44">
        <v>329445.34375</v>
      </c>
      <c r="F21290" s="44">
        <v>329569.625</v>
      </c>
      <c r="G21290" s="44">
        <v>124.28125</v>
      </c>
    </row>
    <row r="21291" spans="1:7">
      <c r="A21291" s="44">
        <v>6</v>
      </c>
      <c r="B21291" s="44">
        <v>193</v>
      </c>
      <c r="C21291" s="44">
        <v>0.56830499999999995</v>
      </c>
      <c r="D21291" s="44">
        <v>194.96257</v>
      </c>
      <c r="E21291" s="44">
        <v>331868.375</v>
      </c>
      <c r="F21291" s="44">
        <v>332063.34375</v>
      </c>
      <c r="G21291" s="44">
        <v>194.96875</v>
      </c>
    </row>
    <row r="21292" spans="1:7">
      <c r="A21292" s="44">
        <v>6</v>
      </c>
      <c r="B21292" s="44">
        <v>194</v>
      </c>
      <c r="C21292" s="44">
        <v>0.61936599999999997</v>
      </c>
      <c r="D21292" s="44">
        <v>1089.962769</v>
      </c>
      <c r="E21292" s="44">
        <v>332634.09375</v>
      </c>
      <c r="F21292" s="44">
        <v>333724.03125</v>
      </c>
      <c r="G21292" s="44">
        <v>1089.9375</v>
      </c>
    </row>
    <row r="21293" spans="1:7">
      <c r="A21293" s="44">
        <v>6</v>
      </c>
      <c r="B21293" s="44">
        <v>195</v>
      </c>
      <c r="C21293" s="44">
        <v>8.4364999999999996E-2</v>
      </c>
      <c r="D21293" s="44">
        <v>268.87823500000002</v>
      </c>
      <c r="E21293" s="44">
        <v>334352.96875</v>
      </c>
      <c r="F21293" s="44">
        <v>334621.84375</v>
      </c>
      <c r="G21293" s="44">
        <v>268.875</v>
      </c>
    </row>
    <row r="21294" spans="1:7">
      <c r="A21294" s="44">
        <v>6</v>
      </c>
      <c r="B21294" s="44">
        <v>196</v>
      </c>
      <c r="C21294" s="44">
        <v>1.608889</v>
      </c>
      <c r="D21294" s="44">
        <v>128.403549</v>
      </c>
      <c r="E21294" s="44">
        <v>334712.40625</v>
      </c>
      <c r="F21294" s="44">
        <v>334840.8125</v>
      </c>
      <c r="G21294" s="44">
        <v>128.40625</v>
      </c>
    </row>
    <row r="21295" spans="1:7">
      <c r="A21295" s="44">
        <v>6</v>
      </c>
      <c r="B21295" s="44">
        <v>197</v>
      </c>
      <c r="C21295" s="44">
        <v>0.42986999999999997</v>
      </c>
      <c r="D21295" s="44">
        <v>153.47711200000001</v>
      </c>
      <c r="E21295" s="44">
        <v>336462.59375</v>
      </c>
      <c r="F21295" s="44">
        <v>336616.0625</v>
      </c>
      <c r="G21295" s="44">
        <v>153.46875</v>
      </c>
    </row>
    <row r="21296" spans="1:7">
      <c r="A21296" s="44">
        <v>6</v>
      </c>
      <c r="B21296" s="44">
        <v>198</v>
      </c>
      <c r="C21296" s="44">
        <v>1.484569</v>
      </c>
      <c r="D21296" s="44">
        <v>848.81756600000006</v>
      </c>
      <c r="E21296" s="44">
        <v>337056.4375</v>
      </c>
      <c r="F21296" s="44">
        <v>337905.25</v>
      </c>
      <c r="G21296" s="44">
        <v>848.8125</v>
      </c>
    </row>
    <row r="21297" spans="1:7">
      <c r="A21297" s="44">
        <v>6</v>
      </c>
      <c r="B21297" s="44">
        <v>199</v>
      </c>
      <c r="C21297" s="44">
        <v>0.23336599999999999</v>
      </c>
      <c r="D21297" s="44">
        <v>396.27960200000001</v>
      </c>
      <c r="E21297" s="44">
        <v>339400.375</v>
      </c>
      <c r="F21297" s="44">
        <v>339796.65625</v>
      </c>
      <c r="G21297" s="44">
        <v>396.28125</v>
      </c>
    </row>
    <row r="21298" spans="1:7">
      <c r="A21298" s="44">
        <v>6</v>
      </c>
      <c r="B21298" s="44">
        <v>200</v>
      </c>
      <c r="C21298" s="44">
        <v>0.71514699999999998</v>
      </c>
      <c r="D21298" s="44">
        <v>106.103966</v>
      </c>
      <c r="E21298" s="44">
        <v>340041.09375</v>
      </c>
      <c r="F21298" s="44">
        <v>340147.21875</v>
      </c>
      <c r="G21298" s="44">
        <v>106.125</v>
      </c>
    </row>
    <row r="21299" spans="1:7">
      <c r="A21299" s="44">
        <v>6</v>
      </c>
      <c r="B21299" s="44">
        <v>201</v>
      </c>
      <c r="C21299" s="44">
        <v>0.105812</v>
      </c>
      <c r="D21299" s="44">
        <v>168.499619</v>
      </c>
      <c r="E21299" s="44">
        <v>340869.34375</v>
      </c>
      <c r="F21299" s="44">
        <v>341037.84375</v>
      </c>
      <c r="G21299" s="44">
        <v>168.5</v>
      </c>
    </row>
    <row r="21300" spans="1:7">
      <c r="A21300" s="44">
        <v>6</v>
      </c>
      <c r="B21300" s="44">
        <v>202</v>
      </c>
      <c r="C21300" s="44">
        <v>0.48161300000000001</v>
      </c>
      <c r="D21300" s="44">
        <v>377.452698</v>
      </c>
      <c r="E21300" s="44">
        <v>341150.625</v>
      </c>
      <c r="F21300" s="44">
        <v>341528.0625</v>
      </c>
      <c r="G21300" s="44">
        <v>377.4375</v>
      </c>
    </row>
    <row r="21301" spans="1:7">
      <c r="A21301" s="44">
        <v>6</v>
      </c>
      <c r="B21301" s="44">
        <v>203</v>
      </c>
      <c r="C21301" s="44">
        <v>0.29463400000000001</v>
      </c>
      <c r="D21301" s="44">
        <v>327.93948399999999</v>
      </c>
      <c r="E21301" s="44">
        <v>342010.28125</v>
      </c>
      <c r="F21301" s="44">
        <v>342338.21875</v>
      </c>
      <c r="G21301" s="44">
        <v>327.9375</v>
      </c>
    </row>
    <row r="21302" spans="1:7">
      <c r="A21302" s="44">
        <v>6</v>
      </c>
      <c r="B21302" s="44">
        <v>204</v>
      </c>
      <c r="C21302" s="44">
        <v>0.46534500000000001</v>
      </c>
      <c r="D21302" s="44">
        <v>160.85780299999999</v>
      </c>
      <c r="E21302" s="44">
        <v>342635.34375</v>
      </c>
      <c r="F21302" s="44">
        <v>342796.21875</v>
      </c>
      <c r="G21302" s="44">
        <v>160.875</v>
      </c>
    </row>
    <row r="21303" spans="1:7">
      <c r="A21303" s="44">
        <v>6</v>
      </c>
      <c r="B21303" s="44">
        <v>205</v>
      </c>
      <c r="C21303" s="44">
        <v>1.023358</v>
      </c>
      <c r="D21303" s="44">
        <v>999.71417199999996</v>
      </c>
      <c r="E21303" s="44">
        <v>343276.09375</v>
      </c>
      <c r="F21303" s="44">
        <v>344275.84375</v>
      </c>
      <c r="G21303" s="44">
        <v>999.75</v>
      </c>
    </row>
    <row r="21304" spans="1:7">
      <c r="A21304" s="44">
        <v>6</v>
      </c>
      <c r="B21304" s="44">
        <v>206</v>
      </c>
      <c r="C21304" s="44">
        <v>6.0664439999999997</v>
      </c>
      <c r="D21304" s="44">
        <v>157.79959099999999</v>
      </c>
      <c r="E21304" s="44">
        <v>345307.53125</v>
      </c>
      <c r="F21304" s="44">
        <v>345465.34375</v>
      </c>
      <c r="G21304" s="44">
        <v>157.8125</v>
      </c>
    </row>
    <row r="21305" spans="1:7">
      <c r="A21305" s="44">
        <v>6</v>
      </c>
      <c r="B21305" s="44">
        <v>207</v>
      </c>
      <c r="C21305" s="44">
        <v>2.1076380000000001</v>
      </c>
      <c r="D21305" s="44">
        <v>105.471024</v>
      </c>
      <c r="E21305" s="44">
        <v>351542.65625</v>
      </c>
      <c r="F21305" s="44">
        <v>351648.125</v>
      </c>
      <c r="G21305" s="44">
        <v>105.46875</v>
      </c>
    </row>
    <row r="21306" spans="1:7">
      <c r="A21306" s="44">
        <v>6</v>
      </c>
      <c r="B21306" s="44">
        <v>208</v>
      </c>
      <c r="C21306" s="44">
        <v>0.82163799999999998</v>
      </c>
      <c r="D21306" s="44">
        <v>220.01432800000001</v>
      </c>
      <c r="E21306" s="44">
        <v>353761.5625</v>
      </c>
      <c r="F21306" s="44">
        <v>353981.5625</v>
      </c>
      <c r="G21306" s="44">
        <v>220</v>
      </c>
    </row>
    <row r="21307" spans="1:7">
      <c r="A21307" s="44">
        <v>6</v>
      </c>
      <c r="B21307" s="44">
        <v>209</v>
      </c>
      <c r="C21307" s="44">
        <v>0.69641799999999998</v>
      </c>
      <c r="D21307" s="44">
        <v>490.18154900000002</v>
      </c>
      <c r="E21307" s="44">
        <v>354808.59375</v>
      </c>
      <c r="F21307" s="44">
        <v>355298.78125</v>
      </c>
      <c r="G21307" s="44">
        <v>490.1875</v>
      </c>
    </row>
    <row r="21308" spans="1:7">
      <c r="A21308" s="44">
        <v>6</v>
      </c>
      <c r="B21308" s="44">
        <v>210</v>
      </c>
      <c r="C21308" s="44">
        <v>0.41372399999999998</v>
      </c>
      <c r="D21308" s="44">
        <v>900.57061799999997</v>
      </c>
      <c r="E21308" s="44">
        <v>355996.21875</v>
      </c>
      <c r="F21308" s="44">
        <v>356896.75</v>
      </c>
      <c r="G21308" s="44">
        <v>900.53125</v>
      </c>
    </row>
    <row r="21309" spans="1:7">
      <c r="A21309" s="44">
        <v>6</v>
      </c>
      <c r="B21309" s="44">
        <v>211</v>
      </c>
      <c r="C21309" s="44">
        <v>0.65157200000000004</v>
      </c>
      <c r="D21309" s="44">
        <v>106.832184</v>
      </c>
      <c r="E21309" s="44">
        <v>357324.4375</v>
      </c>
      <c r="F21309" s="44">
        <v>357431.28125</v>
      </c>
      <c r="G21309" s="44">
        <v>106.84375</v>
      </c>
    </row>
    <row r="21310" spans="1:7">
      <c r="A21310" s="44">
        <v>6</v>
      </c>
      <c r="B21310" s="44">
        <v>212</v>
      </c>
      <c r="C21310" s="44">
        <v>1.1995169999999999</v>
      </c>
      <c r="D21310" s="44">
        <v>117.938667</v>
      </c>
      <c r="E21310" s="44">
        <v>358090.8125</v>
      </c>
      <c r="F21310" s="44">
        <v>358208.75</v>
      </c>
      <c r="G21310" s="44">
        <v>117.9375</v>
      </c>
    </row>
    <row r="21311" spans="1:7">
      <c r="A21311" s="44">
        <v>6</v>
      </c>
      <c r="B21311" s="44">
        <v>213</v>
      </c>
      <c r="C21311" s="44">
        <v>1.813822</v>
      </c>
      <c r="D21311" s="44">
        <v>398.42031900000001</v>
      </c>
      <c r="E21311" s="44">
        <v>359419.15625</v>
      </c>
      <c r="F21311" s="44">
        <v>359817.5625</v>
      </c>
      <c r="G21311" s="44">
        <v>398.40625</v>
      </c>
    </row>
    <row r="21312" spans="1:7">
      <c r="A21312" s="44">
        <v>7</v>
      </c>
      <c r="B21312" s="44">
        <v>0</v>
      </c>
      <c r="C21312" s="44">
        <v>0.89498800000000001</v>
      </c>
      <c r="D21312" s="44">
        <v>198.47311400000001</v>
      </c>
      <c r="E21312" s="44">
        <v>60304.335937999997</v>
      </c>
      <c r="F21312" s="44">
        <v>60502.808594000002</v>
      </c>
      <c r="G21312" s="44">
        <v>198.472656</v>
      </c>
    </row>
    <row r="21313" spans="1:7">
      <c r="A21313" s="44">
        <v>7</v>
      </c>
      <c r="B21313" s="44">
        <v>1</v>
      </c>
      <c r="C21313" s="44">
        <v>0.65256800000000004</v>
      </c>
      <c r="D21313" s="44">
        <v>179.40945400000001</v>
      </c>
      <c r="E21313" s="44">
        <v>61398.195312999997</v>
      </c>
      <c r="F21313" s="44">
        <v>61577.601562999997</v>
      </c>
      <c r="G21313" s="44">
        <v>179.40625</v>
      </c>
    </row>
    <row r="21314" spans="1:7">
      <c r="A21314" s="44">
        <v>7</v>
      </c>
      <c r="B21314" s="44">
        <v>2</v>
      </c>
      <c r="C21314" s="44">
        <v>8.7790999999999994E-2</v>
      </c>
      <c r="D21314" s="44">
        <v>445.99041699999998</v>
      </c>
      <c r="E21314" s="44">
        <v>62242.046875</v>
      </c>
      <c r="F21314" s="44">
        <v>62688.03125</v>
      </c>
      <c r="G21314" s="44">
        <v>445.984375</v>
      </c>
    </row>
    <row r="21315" spans="1:7">
      <c r="A21315" s="44">
        <v>7</v>
      </c>
      <c r="B21315" s="44">
        <v>3</v>
      </c>
      <c r="C21315" s="44">
        <v>3.56E-2</v>
      </c>
      <c r="D21315" s="44">
        <v>129.02975499999999</v>
      </c>
      <c r="E21315" s="44">
        <v>62788.976562999997</v>
      </c>
      <c r="F21315" s="44">
        <v>62918.003905999998</v>
      </c>
      <c r="G21315" s="44">
        <v>129.027344</v>
      </c>
    </row>
    <row r="21316" spans="1:7">
      <c r="A21316" s="44">
        <v>7</v>
      </c>
      <c r="B21316" s="44">
        <v>4</v>
      </c>
      <c r="C21316" s="44">
        <v>1.121143</v>
      </c>
      <c r="D21316" s="44">
        <v>364.23693800000001</v>
      </c>
      <c r="E21316" s="44">
        <v>62960.863280999998</v>
      </c>
      <c r="F21316" s="44">
        <v>63325.101562999997</v>
      </c>
      <c r="G21316" s="44">
        <v>364.23828099999997</v>
      </c>
    </row>
    <row r="21317" spans="1:7">
      <c r="A21317" s="44">
        <v>7</v>
      </c>
      <c r="B21317" s="44">
        <v>5</v>
      </c>
      <c r="C21317" s="44">
        <v>0.54172500000000001</v>
      </c>
      <c r="D21317" s="44">
        <v>163.43512000000001</v>
      </c>
      <c r="E21317" s="44">
        <v>64461.082030999998</v>
      </c>
      <c r="F21317" s="44">
        <v>64624.515625</v>
      </c>
      <c r="G21317" s="44">
        <v>163.433594</v>
      </c>
    </row>
    <row r="21318" spans="1:7">
      <c r="A21318" s="44">
        <v>7</v>
      </c>
      <c r="B21318" s="44">
        <v>6</v>
      </c>
      <c r="C21318" s="44">
        <v>0.342171</v>
      </c>
      <c r="D21318" s="44">
        <v>151.84326200000001</v>
      </c>
      <c r="E21318" s="44">
        <v>65179.84375</v>
      </c>
      <c r="F21318" s="44">
        <v>65331.6875</v>
      </c>
      <c r="G21318" s="44">
        <v>151.84375</v>
      </c>
    </row>
    <row r="21319" spans="1:7">
      <c r="A21319" s="44">
        <v>7</v>
      </c>
      <c r="B21319" s="44">
        <v>7</v>
      </c>
      <c r="C21319" s="44">
        <v>0.91155600000000003</v>
      </c>
      <c r="D21319" s="44">
        <v>324.50399800000002</v>
      </c>
      <c r="E21319" s="44">
        <v>65679.867188000004</v>
      </c>
      <c r="F21319" s="44">
        <v>66004.367188000004</v>
      </c>
      <c r="G21319" s="44">
        <v>324.5</v>
      </c>
    </row>
    <row r="21320" spans="1:7">
      <c r="A21320" s="44">
        <v>7</v>
      </c>
      <c r="B21320" s="44">
        <v>8</v>
      </c>
      <c r="C21320" s="44">
        <v>1.204186</v>
      </c>
      <c r="D21320" s="44">
        <v>133.07153299999999</v>
      </c>
      <c r="E21320" s="44">
        <v>66921.625</v>
      </c>
      <c r="F21320" s="44">
        <v>67054.703125</v>
      </c>
      <c r="G21320" s="44">
        <v>133.078125</v>
      </c>
    </row>
    <row r="21321" spans="1:7">
      <c r="A21321" s="44">
        <v>7</v>
      </c>
      <c r="B21321" s="44">
        <v>9</v>
      </c>
      <c r="C21321" s="44">
        <v>0.557002</v>
      </c>
      <c r="D21321" s="44">
        <v>175.90661600000001</v>
      </c>
      <c r="E21321" s="44">
        <v>68265.492188000004</v>
      </c>
      <c r="F21321" s="44">
        <v>68441.40625</v>
      </c>
      <c r="G21321" s="44">
        <v>175.914063</v>
      </c>
    </row>
    <row r="21322" spans="1:7">
      <c r="A21322" s="44">
        <v>7</v>
      </c>
      <c r="B21322" s="44">
        <v>10</v>
      </c>
      <c r="C21322" s="44">
        <v>0.36494500000000002</v>
      </c>
      <c r="D21322" s="44">
        <v>95.225571000000002</v>
      </c>
      <c r="E21322" s="44">
        <v>68999.953125</v>
      </c>
      <c r="F21322" s="44">
        <v>69095.179688000004</v>
      </c>
      <c r="G21322" s="44">
        <v>95.226562999999999</v>
      </c>
    </row>
    <row r="21323" spans="1:7">
      <c r="A21323" s="44">
        <v>7</v>
      </c>
      <c r="B21323" s="44">
        <v>11</v>
      </c>
      <c r="C21323" s="44">
        <v>0.72247399999999995</v>
      </c>
      <c r="D21323" s="44">
        <v>523.43231200000002</v>
      </c>
      <c r="E21323" s="44">
        <v>69468.789063000004</v>
      </c>
      <c r="F21323" s="44">
        <v>69992.21875</v>
      </c>
      <c r="G21323" s="44">
        <v>523.42968800000006</v>
      </c>
    </row>
    <row r="21324" spans="1:7">
      <c r="A21324" s="44">
        <v>7</v>
      </c>
      <c r="B21324" s="44">
        <v>12</v>
      </c>
      <c r="C21324" s="44">
        <v>1.5256719999999999</v>
      </c>
      <c r="D21324" s="44">
        <v>151.67773399999999</v>
      </c>
      <c r="E21324" s="44">
        <v>70718.875</v>
      </c>
      <c r="F21324" s="44">
        <v>70870.554688000004</v>
      </c>
      <c r="G21324" s="44">
        <v>151.679688</v>
      </c>
    </row>
    <row r="21325" spans="1:7">
      <c r="A21325" s="44">
        <v>7</v>
      </c>
      <c r="B21325" s="44">
        <v>13</v>
      </c>
      <c r="C21325" s="44">
        <v>0.71620799999999996</v>
      </c>
      <c r="D21325" s="44">
        <v>396.984711</v>
      </c>
      <c r="E21325" s="44">
        <v>72399.851563000004</v>
      </c>
      <c r="F21325" s="44">
        <v>72796.835938000004</v>
      </c>
      <c r="G21325" s="44">
        <v>396.984375</v>
      </c>
    </row>
    <row r="21326" spans="1:7">
      <c r="A21326" s="44">
        <v>7</v>
      </c>
      <c r="B21326" s="44">
        <v>14</v>
      </c>
      <c r="C21326" s="44">
        <v>0.866421</v>
      </c>
      <c r="D21326" s="44">
        <v>814.472534</v>
      </c>
      <c r="E21326" s="44">
        <v>73516.359375</v>
      </c>
      <c r="F21326" s="44">
        <v>74330.835938000004</v>
      </c>
      <c r="G21326" s="44">
        <v>814.47656300000006</v>
      </c>
    </row>
    <row r="21327" spans="1:7">
      <c r="A21327" s="44">
        <v>7</v>
      </c>
      <c r="B21327" s="44">
        <v>15</v>
      </c>
      <c r="C21327" s="44">
        <v>0.79526799999999997</v>
      </c>
      <c r="D21327" s="44">
        <v>169.90055799999999</v>
      </c>
      <c r="E21327" s="44">
        <v>75210.3125</v>
      </c>
      <c r="F21327" s="44">
        <v>75380.210938000004</v>
      </c>
      <c r="G21327" s="44">
        <v>169.898438</v>
      </c>
    </row>
    <row r="21328" spans="1:7">
      <c r="A21328" s="44">
        <v>7</v>
      </c>
      <c r="B21328" s="44">
        <v>16</v>
      </c>
      <c r="C21328" s="44">
        <v>1.646652</v>
      </c>
      <c r="D21328" s="44">
        <v>841.07372999999995</v>
      </c>
      <c r="E21328" s="44">
        <v>76179.046875</v>
      </c>
      <c r="F21328" s="44">
        <v>77020.117188000004</v>
      </c>
      <c r="G21328" s="44">
        <v>841.07031300000006</v>
      </c>
    </row>
    <row r="21329" spans="1:7">
      <c r="A21329" s="44">
        <v>7</v>
      </c>
      <c r="B21329" s="44">
        <v>17</v>
      </c>
      <c r="C21329" s="44">
        <v>3.7264110000000001</v>
      </c>
      <c r="D21329" s="44">
        <v>74.227798000000007</v>
      </c>
      <c r="E21329" s="44">
        <v>78679.460938000004</v>
      </c>
      <c r="F21329" s="44">
        <v>78753.6875</v>
      </c>
      <c r="G21329" s="44">
        <v>74.226562999999999</v>
      </c>
    </row>
    <row r="21330" spans="1:7">
      <c r="A21330" s="44">
        <v>7</v>
      </c>
      <c r="B21330" s="44">
        <v>18</v>
      </c>
      <c r="C21330" s="44">
        <v>1.659564</v>
      </c>
      <c r="D21330" s="44">
        <v>118.551399</v>
      </c>
      <c r="E21330" s="44">
        <v>82493.304688000004</v>
      </c>
      <c r="F21330" s="44">
        <v>82611.859375</v>
      </c>
      <c r="G21330" s="44">
        <v>118.554688</v>
      </c>
    </row>
    <row r="21331" spans="1:7">
      <c r="A21331" s="44">
        <v>7</v>
      </c>
      <c r="B21331" s="44">
        <v>19</v>
      </c>
      <c r="C21331" s="44">
        <v>0.30924499999999999</v>
      </c>
      <c r="D21331" s="44">
        <v>686.93646200000001</v>
      </c>
      <c r="E21331" s="44">
        <v>84274.726563000004</v>
      </c>
      <c r="F21331" s="44">
        <v>84961.664063000004</v>
      </c>
      <c r="G21331" s="44">
        <v>686.9375</v>
      </c>
    </row>
    <row r="21332" spans="1:7">
      <c r="A21332" s="44">
        <v>7</v>
      </c>
      <c r="B21332" s="44">
        <v>20</v>
      </c>
      <c r="C21332" s="44">
        <v>0.89783100000000005</v>
      </c>
      <c r="D21332" s="44">
        <v>86.672989000000001</v>
      </c>
      <c r="E21332" s="44">
        <v>85274.851563000004</v>
      </c>
      <c r="F21332" s="44">
        <v>85361.523438000004</v>
      </c>
      <c r="G21332" s="44">
        <v>86.671875</v>
      </c>
    </row>
    <row r="21333" spans="1:7">
      <c r="A21333" s="44">
        <v>7</v>
      </c>
      <c r="B21333" s="44">
        <v>21</v>
      </c>
      <c r="C21333" s="44">
        <v>0.38676500000000003</v>
      </c>
      <c r="D21333" s="44">
        <v>194.53045700000001</v>
      </c>
      <c r="E21333" s="44">
        <v>86259.367188000004</v>
      </c>
      <c r="F21333" s="44">
        <v>86453.890625</v>
      </c>
      <c r="G21333" s="44">
        <v>194.523438</v>
      </c>
    </row>
    <row r="21334" spans="1:7">
      <c r="A21334" s="44">
        <v>7</v>
      </c>
      <c r="B21334" s="44">
        <v>22</v>
      </c>
      <c r="C21334" s="44">
        <v>0.141731</v>
      </c>
      <c r="D21334" s="44">
        <v>271.25122099999999</v>
      </c>
      <c r="E21334" s="44">
        <v>86853.132813000004</v>
      </c>
      <c r="F21334" s="44">
        <v>87124.382813000004</v>
      </c>
      <c r="G21334" s="44">
        <v>271.25</v>
      </c>
    </row>
    <row r="21335" spans="1:7">
      <c r="A21335" s="44">
        <v>7</v>
      </c>
      <c r="B21335" s="44">
        <v>23</v>
      </c>
      <c r="C21335" s="44">
        <v>1.903867</v>
      </c>
      <c r="D21335" s="44">
        <v>472.42898600000001</v>
      </c>
      <c r="E21335" s="44">
        <v>87275.09375</v>
      </c>
      <c r="F21335" s="44">
        <v>87747.515625</v>
      </c>
      <c r="G21335" s="44">
        <v>472.421875</v>
      </c>
    </row>
    <row r="21336" spans="1:7">
      <c r="A21336" s="44">
        <v>7</v>
      </c>
      <c r="B21336" s="44">
        <v>24</v>
      </c>
      <c r="C21336" s="44">
        <v>0.37381999999999999</v>
      </c>
      <c r="D21336" s="44">
        <v>151.641479</v>
      </c>
      <c r="E21336" s="44">
        <v>89651.398438000004</v>
      </c>
      <c r="F21336" s="44">
        <v>89803.039063000004</v>
      </c>
      <c r="G21336" s="44">
        <v>151.640625</v>
      </c>
    </row>
    <row r="21337" spans="1:7">
      <c r="A21337" s="44">
        <v>7</v>
      </c>
      <c r="B21337" s="44">
        <v>25</v>
      </c>
      <c r="C21337" s="44">
        <v>0.42607800000000001</v>
      </c>
      <c r="D21337" s="44">
        <v>572.23272699999995</v>
      </c>
      <c r="E21337" s="44">
        <v>90182.640625</v>
      </c>
      <c r="F21337" s="44">
        <v>90754.882813000004</v>
      </c>
      <c r="G21337" s="44">
        <v>572.24218800000006</v>
      </c>
    </row>
    <row r="21338" spans="1:7">
      <c r="A21338" s="44">
        <v>7</v>
      </c>
      <c r="B21338" s="44">
        <v>26</v>
      </c>
      <c r="C21338" s="44">
        <v>1.1346240000000001</v>
      </c>
      <c r="D21338" s="44">
        <v>228.58775299999999</v>
      </c>
      <c r="E21338" s="44">
        <v>91182.757813000004</v>
      </c>
      <c r="F21338" s="44">
        <v>91411.351563000004</v>
      </c>
      <c r="G21338" s="44">
        <v>228.59375</v>
      </c>
    </row>
    <row r="21339" spans="1:7">
      <c r="A21339" s="44">
        <v>7</v>
      </c>
      <c r="B21339" s="44">
        <v>27</v>
      </c>
      <c r="C21339" s="44">
        <v>1.631251</v>
      </c>
      <c r="D21339" s="44">
        <v>123.193726</v>
      </c>
      <c r="E21339" s="44">
        <v>92558.726563000004</v>
      </c>
      <c r="F21339" s="44">
        <v>92681.914063000004</v>
      </c>
      <c r="G21339" s="44">
        <v>123.1875</v>
      </c>
    </row>
    <row r="21340" spans="1:7">
      <c r="A21340" s="44">
        <v>7</v>
      </c>
      <c r="B21340" s="44">
        <v>28</v>
      </c>
      <c r="C21340" s="44">
        <v>0.32167099999999998</v>
      </c>
      <c r="D21340" s="44">
        <v>98.638901000000004</v>
      </c>
      <c r="E21340" s="44">
        <v>94316.085938000004</v>
      </c>
      <c r="F21340" s="44">
        <v>94414.726563000004</v>
      </c>
      <c r="G21340" s="44">
        <v>98.640625</v>
      </c>
    </row>
    <row r="21341" spans="1:7">
      <c r="A21341" s="44">
        <v>7</v>
      </c>
      <c r="B21341" s="44">
        <v>29</v>
      </c>
      <c r="C21341" s="44">
        <v>0.20990300000000001</v>
      </c>
      <c r="D21341" s="44">
        <v>72.583686999999998</v>
      </c>
      <c r="E21341" s="44">
        <v>94738.851563000004</v>
      </c>
      <c r="F21341" s="44">
        <v>94811.445313000004</v>
      </c>
      <c r="G21341" s="44">
        <v>72.59375</v>
      </c>
    </row>
    <row r="21342" spans="1:7">
      <c r="A21342" s="44">
        <v>7</v>
      </c>
      <c r="B21342" s="44">
        <v>30</v>
      </c>
      <c r="C21342" s="44">
        <v>0.43410100000000001</v>
      </c>
      <c r="D21342" s="44">
        <v>222.25769</v>
      </c>
      <c r="E21342" s="44">
        <v>95035.804688000004</v>
      </c>
      <c r="F21342" s="44">
        <v>95258.0625</v>
      </c>
      <c r="G21342" s="44">
        <v>222.257813</v>
      </c>
    </row>
    <row r="21343" spans="1:7">
      <c r="A21343" s="44">
        <v>7</v>
      </c>
      <c r="B21343" s="44">
        <v>31</v>
      </c>
      <c r="C21343" s="44">
        <v>4.7170050000000003</v>
      </c>
      <c r="D21343" s="44">
        <v>700.27117899999996</v>
      </c>
      <c r="E21343" s="44">
        <v>95697.914063000004</v>
      </c>
      <c r="F21343" s="44">
        <v>96398.1875</v>
      </c>
      <c r="G21343" s="44">
        <v>700.27343800000006</v>
      </c>
    </row>
    <row r="21344" spans="1:7">
      <c r="A21344" s="44">
        <v>7</v>
      </c>
      <c r="B21344" s="44">
        <v>32</v>
      </c>
      <c r="C21344" s="44">
        <v>1.0777129999999999</v>
      </c>
      <c r="D21344" s="44">
        <v>1033.8276370000001</v>
      </c>
      <c r="E21344" s="44">
        <v>101122.023438</v>
      </c>
      <c r="F21344" s="44">
        <v>102155.84375</v>
      </c>
      <c r="G21344" s="44">
        <v>1033.8203129999999</v>
      </c>
    </row>
    <row r="21345" spans="1:7">
      <c r="A21345" s="44">
        <v>7</v>
      </c>
      <c r="B21345" s="44">
        <v>33</v>
      </c>
      <c r="C21345" s="44">
        <v>0.68569800000000003</v>
      </c>
      <c r="D21345" s="44">
        <v>188.41244499999999</v>
      </c>
      <c r="E21345" s="44">
        <v>103247.210938</v>
      </c>
      <c r="F21345" s="44">
        <v>103435.625</v>
      </c>
      <c r="G21345" s="44">
        <v>188.414063</v>
      </c>
    </row>
    <row r="21346" spans="1:7">
      <c r="A21346" s="44">
        <v>7</v>
      </c>
      <c r="B21346" s="44">
        <v>34</v>
      </c>
      <c r="C21346" s="44">
        <v>0.18019399999999999</v>
      </c>
      <c r="D21346" s="44">
        <v>685.87359600000002</v>
      </c>
      <c r="E21346" s="44">
        <v>104122.34375</v>
      </c>
      <c r="F21346" s="44">
        <v>104808.226563</v>
      </c>
      <c r="G21346" s="44">
        <v>685.88281300000006</v>
      </c>
    </row>
    <row r="21347" spans="1:7">
      <c r="A21347" s="44">
        <v>7</v>
      </c>
      <c r="B21347" s="44">
        <v>35</v>
      </c>
      <c r="C21347" s="44">
        <v>6.7669999999999996E-3</v>
      </c>
      <c r="D21347" s="44">
        <v>126.83226000000001</v>
      </c>
      <c r="E21347" s="44">
        <v>104997.226563</v>
      </c>
      <c r="F21347" s="44">
        <v>105124.0625</v>
      </c>
      <c r="G21347" s="44">
        <v>126.835938</v>
      </c>
    </row>
    <row r="21348" spans="1:7">
      <c r="A21348" s="44">
        <v>7</v>
      </c>
      <c r="B21348" s="44">
        <v>36</v>
      </c>
      <c r="C21348" s="44">
        <v>0.33946700000000002</v>
      </c>
      <c r="D21348" s="44">
        <v>116.47068</v>
      </c>
      <c r="E21348" s="44">
        <v>105138.054688</v>
      </c>
      <c r="F21348" s="44">
        <v>105254.523438</v>
      </c>
      <c r="G21348" s="44">
        <v>116.46875</v>
      </c>
    </row>
    <row r="21349" spans="1:7">
      <c r="A21349" s="44">
        <v>7</v>
      </c>
      <c r="B21349" s="44">
        <v>37</v>
      </c>
      <c r="C21349" s="44">
        <v>0.64288599999999996</v>
      </c>
      <c r="D21349" s="44">
        <v>459.83462500000002</v>
      </c>
      <c r="E21349" s="44">
        <v>105606.84375</v>
      </c>
      <c r="F21349" s="44">
        <v>106066.679688</v>
      </c>
      <c r="G21349" s="44">
        <v>459.835938</v>
      </c>
    </row>
    <row r="21350" spans="1:7">
      <c r="A21350" s="44">
        <v>7</v>
      </c>
      <c r="B21350" s="44">
        <v>38</v>
      </c>
      <c r="C21350" s="44">
        <v>3.7717849999999999</v>
      </c>
      <c r="D21350" s="44">
        <v>874.95971699999996</v>
      </c>
      <c r="E21350" s="44">
        <v>106716.335938</v>
      </c>
      <c r="F21350" s="44">
        <v>107591.296875</v>
      </c>
      <c r="G21350" s="44">
        <v>874.96093800000006</v>
      </c>
    </row>
    <row r="21351" spans="1:7">
      <c r="A21351" s="44">
        <v>7</v>
      </c>
      <c r="B21351" s="44">
        <v>39</v>
      </c>
      <c r="C21351" s="44">
        <v>0.40138400000000002</v>
      </c>
      <c r="D21351" s="44">
        <v>118.320099</v>
      </c>
      <c r="E21351" s="44">
        <v>111373.140625</v>
      </c>
      <c r="F21351" s="44">
        <v>111491.460938</v>
      </c>
      <c r="G21351" s="44">
        <v>118.320313</v>
      </c>
    </row>
    <row r="21352" spans="1:7">
      <c r="A21352" s="44">
        <v>7</v>
      </c>
      <c r="B21352" s="44">
        <v>40</v>
      </c>
      <c r="C21352" s="44">
        <v>4.2964000000000002E-2</v>
      </c>
      <c r="D21352" s="44">
        <v>202.58708200000001</v>
      </c>
      <c r="E21352" s="44">
        <v>111904.382813</v>
      </c>
      <c r="F21352" s="44">
        <v>112106.976563</v>
      </c>
      <c r="G21352" s="44">
        <v>202.59375</v>
      </c>
    </row>
    <row r="21353" spans="1:7">
      <c r="A21353" s="44">
        <v>7</v>
      </c>
      <c r="B21353" s="44">
        <v>41</v>
      </c>
      <c r="C21353" s="44">
        <v>1.6990000000000002E-2</v>
      </c>
      <c r="D21353" s="44">
        <v>314.92358400000001</v>
      </c>
      <c r="E21353" s="44">
        <v>112154.429688</v>
      </c>
      <c r="F21353" s="44">
        <v>112469.359375</v>
      </c>
      <c r="G21353" s="44">
        <v>314.929688</v>
      </c>
    </row>
    <row r="21354" spans="1:7">
      <c r="A21354" s="44">
        <v>7</v>
      </c>
      <c r="B21354" s="44">
        <v>42</v>
      </c>
      <c r="C21354" s="44">
        <v>4.270308</v>
      </c>
      <c r="D21354" s="44">
        <v>266.042664</v>
      </c>
      <c r="E21354" s="44">
        <v>112498.265625</v>
      </c>
      <c r="F21354" s="44">
        <v>112764.296875</v>
      </c>
      <c r="G21354" s="44">
        <v>266.03125</v>
      </c>
    </row>
    <row r="21355" spans="1:7">
      <c r="A21355" s="44">
        <v>7</v>
      </c>
      <c r="B21355" s="44">
        <v>43</v>
      </c>
      <c r="C21355" s="44">
        <v>0.26711200000000002</v>
      </c>
      <c r="D21355" s="44">
        <v>215.301422</v>
      </c>
      <c r="E21355" s="44">
        <v>117045.5625</v>
      </c>
      <c r="F21355" s="44">
        <v>117260.867188</v>
      </c>
      <c r="G21355" s="44">
        <v>215.304688</v>
      </c>
    </row>
    <row r="21356" spans="1:7">
      <c r="A21356" s="44">
        <v>7</v>
      </c>
      <c r="B21356" s="44">
        <v>44</v>
      </c>
      <c r="C21356" s="44">
        <v>1.2499E-2</v>
      </c>
      <c r="D21356" s="44">
        <v>295.760468</v>
      </c>
      <c r="E21356" s="44">
        <v>117529.96875</v>
      </c>
      <c r="F21356" s="44">
        <v>117825.734375</v>
      </c>
      <c r="G21356" s="44">
        <v>295.765625</v>
      </c>
    </row>
    <row r="21357" spans="1:7">
      <c r="A21357" s="44">
        <v>7</v>
      </c>
      <c r="B21357" s="44">
        <v>45</v>
      </c>
      <c r="C21357" s="44">
        <v>1.0115400000000001</v>
      </c>
      <c r="D21357" s="44">
        <v>647.72222899999997</v>
      </c>
      <c r="E21357" s="44">
        <v>117842.578125</v>
      </c>
      <c r="F21357" s="44">
        <v>118490.304688</v>
      </c>
      <c r="G21357" s="44">
        <v>647.72656300000006</v>
      </c>
    </row>
    <row r="21358" spans="1:7">
      <c r="A21358" s="44">
        <v>7</v>
      </c>
      <c r="B21358" s="44">
        <v>46</v>
      </c>
      <c r="C21358" s="44">
        <v>1.6471279999999999</v>
      </c>
      <c r="D21358" s="44">
        <v>332.699524</v>
      </c>
      <c r="E21358" s="44">
        <v>119514.632813</v>
      </c>
      <c r="F21358" s="44">
        <v>119847.328125</v>
      </c>
      <c r="G21358" s="44">
        <v>332.695313</v>
      </c>
    </row>
    <row r="21359" spans="1:7">
      <c r="A21359" s="44">
        <v>7</v>
      </c>
      <c r="B21359" s="44">
        <v>47</v>
      </c>
      <c r="C21359" s="44">
        <v>2.4825590000000002</v>
      </c>
      <c r="D21359" s="44">
        <v>355.54513500000002</v>
      </c>
      <c r="E21359" s="44">
        <v>121499.179688</v>
      </c>
      <c r="F21359" s="44">
        <v>121854.71875</v>
      </c>
      <c r="G21359" s="44">
        <v>355.539063</v>
      </c>
    </row>
    <row r="21360" spans="1:7">
      <c r="A21360" s="44">
        <v>7</v>
      </c>
      <c r="B21360" s="44">
        <v>48</v>
      </c>
      <c r="C21360" s="44">
        <v>3.5417679999999998</v>
      </c>
      <c r="D21360" s="44">
        <v>194.87115499999999</v>
      </c>
      <c r="E21360" s="44">
        <v>124343.21875</v>
      </c>
      <c r="F21360" s="44">
        <v>124538.09375</v>
      </c>
      <c r="G21360" s="44">
        <v>194.875</v>
      </c>
    </row>
    <row r="21361" spans="1:7">
      <c r="A21361" s="44">
        <v>7</v>
      </c>
      <c r="B21361" s="44">
        <v>49</v>
      </c>
      <c r="C21361" s="44">
        <v>0.53837299999999999</v>
      </c>
      <c r="D21361" s="44">
        <v>265.68978900000002</v>
      </c>
      <c r="E21361" s="44">
        <v>128093.609375</v>
      </c>
      <c r="F21361" s="44">
        <v>128359.296875</v>
      </c>
      <c r="G21361" s="44">
        <v>265.6875</v>
      </c>
    </row>
    <row r="21362" spans="1:7">
      <c r="A21362" s="44">
        <v>7</v>
      </c>
      <c r="B21362" s="44">
        <v>50</v>
      </c>
      <c r="C21362" s="44">
        <v>0.67395300000000002</v>
      </c>
      <c r="D21362" s="44">
        <v>117.963371</v>
      </c>
      <c r="E21362" s="44">
        <v>128906.234375</v>
      </c>
      <c r="F21362" s="44">
        <v>129024.195313</v>
      </c>
      <c r="G21362" s="44">
        <v>117.960938</v>
      </c>
    </row>
    <row r="21363" spans="1:7">
      <c r="A21363" s="44">
        <v>7</v>
      </c>
      <c r="B21363" s="44">
        <v>51</v>
      </c>
      <c r="C21363" s="44">
        <v>1.7620229999999999</v>
      </c>
      <c r="D21363" s="44">
        <v>970.18499799999995</v>
      </c>
      <c r="E21363" s="44">
        <v>129704.109375</v>
      </c>
      <c r="F21363" s="44">
        <v>130674.296875</v>
      </c>
      <c r="G21363" s="44">
        <v>970.1875</v>
      </c>
    </row>
    <row r="21364" spans="1:7">
      <c r="A21364" s="44">
        <v>7</v>
      </c>
      <c r="B21364" s="44">
        <v>52</v>
      </c>
      <c r="C21364" s="44">
        <v>0.30887100000000001</v>
      </c>
      <c r="D21364" s="44">
        <v>304.23638899999997</v>
      </c>
      <c r="E21364" s="44">
        <v>132443.3125</v>
      </c>
      <c r="F21364" s="44">
        <v>132747.546875</v>
      </c>
      <c r="G21364" s="44">
        <v>304.234375</v>
      </c>
    </row>
    <row r="21365" spans="1:7">
      <c r="A21365" s="44">
        <v>7</v>
      </c>
      <c r="B21365" s="44">
        <v>53</v>
      </c>
      <c r="C21365" s="44">
        <v>1.221946</v>
      </c>
      <c r="D21365" s="44">
        <v>86.519965999999997</v>
      </c>
      <c r="E21365" s="44">
        <v>133068.390625</v>
      </c>
      <c r="F21365" s="44">
        <v>133154.90625</v>
      </c>
      <c r="G21365" s="44">
        <v>86.515625</v>
      </c>
    </row>
    <row r="21366" spans="1:7">
      <c r="A21366" s="44">
        <v>7</v>
      </c>
      <c r="B21366" s="44">
        <v>54</v>
      </c>
      <c r="C21366" s="44">
        <v>0.37546200000000002</v>
      </c>
      <c r="D21366" s="44">
        <v>140.62193300000001</v>
      </c>
      <c r="E21366" s="44">
        <v>134381.0625</v>
      </c>
      <c r="F21366" s="44">
        <v>134521.6875</v>
      </c>
      <c r="G21366" s="44">
        <v>140.625</v>
      </c>
    </row>
    <row r="21367" spans="1:7">
      <c r="A21367" s="44">
        <v>7</v>
      </c>
      <c r="B21367" s="44">
        <v>55</v>
      </c>
      <c r="C21367" s="44">
        <v>1.0908</v>
      </c>
      <c r="D21367" s="44">
        <v>462.16879299999999</v>
      </c>
      <c r="E21367" s="44">
        <v>134912.390625</v>
      </c>
      <c r="F21367" s="44">
        <v>135374.546875</v>
      </c>
      <c r="G21367" s="44">
        <v>462.15625</v>
      </c>
    </row>
    <row r="21368" spans="1:7">
      <c r="A21368" s="44">
        <v>7</v>
      </c>
      <c r="B21368" s="44">
        <v>56</v>
      </c>
      <c r="C21368" s="44">
        <v>1.301126</v>
      </c>
      <c r="D21368" s="44">
        <v>111.58358</v>
      </c>
      <c r="E21368" s="44">
        <v>136477.328125</v>
      </c>
      <c r="F21368" s="44">
        <v>136588.90625</v>
      </c>
      <c r="G21368" s="44">
        <v>111.578125</v>
      </c>
    </row>
    <row r="21369" spans="1:7">
      <c r="A21369" s="44">
        <v>7</v>
      </c>
      <c r="B21369" s="44">
        <v>57</v>
      </c>
      <c r="C21369" s="44">
        <v>1.4648330000000001</v>
      </c>
      <c r="D21369" s="44">
        <v>180.91914399999999</v>
      </c>
      <c r="E21369" s="44">
        <v>137902.578125</v>
      </c>
      <c r="F21369" s="44">
        <v>138083.5</v>
      </c>
      <c r="G21369" s="44">
        <v>180.921875</v>
      </c>
    </row>
    <row r="21370" spans="1:7">
      <c r="A21370" s="44">
        <v>7</v>
      </c>
      <c r="B21370" s="44">
        <v>58</v>
      </c>
      <c r="C21370" s="44">
        <v>1.207856</v>
      </c>
      <c r="D21370" s="44">
        <v>761.25311299999998</v>
      </c>
      <c r="E21370" s="44">
        <v>139562.796875</v>
      </c>
      <c r="F21370" s="44">
        <v>140324.046875</v>
      </c>
      <c r="G21370" s="44">
        <v>761.25</v>
      </c>
    </row>
    <row r="21371" spans="1:7">
      <c r="A21371" s="44">
        <v>7</v>
      </c>
      <c r="B21371" s="44">
        <v>59</v>
      </c>
      <c r="C21371" s="44">
        <v>3.9279269999999999</v>
      </c>
      <c r="D21371" s="44">
        <v>419.325378</v>
      </c>
      <c r="E21371" s="44">
        <v>141531.90625</v>
      </c>
      <c r="F21371" s="44">
        <v>141951.234375</v>
      </c>
      <c r="G21371" s="44">
        <v>419.328125</v>
      </c>
    </row>
    <row r="21372" spans="1:7">
      <c r="A21372" s="44">
        <v>7</v>
      </c>
      <c r="B21372" s="44">
        <v>60</v>
      </c>
      <c r="C21372" s="44">
        <v>1.160974</v>
      </c>
      <c r="D21372" s="44">
        <v>208.205917</v>
      </c>
      <c r="E21372" s="44">
        <v>145886.828125</v>
      </c>
      <c r="F21372" s="44">
        <v>146095.03125</v>
      </c>
      <c r="G21372" s="44">
        <v>208.203125</v>
      </c>
    </row>
    <row r="21373" spans="1:7">
      <c r="A21373" s="44">
        <v>7</v>
      </c>
      <c r="B21373" s="44">
        <v>61</v>
      </c>
      <c r="C21373" s="44">
        <v>0.12717300000000001</v>
      </c>
      <c r="D21373" s="44">
        <v>194.99722299999999</v>
      </c>
      <c r="E21373" s="44">
        <v>147261.984375</v>
      </c>
      <c r="F21373" s="44">
        <v>147456.984375</v>
      </c>
      <c r="G21373" s="44">
        <v>195</v>
      </c>
    </row>
    <row r="21374" spans="1:7">
      <c r="A21374" s="44">
        <v>7</v>
      </c>
      <c r="B21374" s="44">
        <v>62</v>
      </c>
      <c r="C21374" s="44">
        <v>0.119681</v>
      </c>
      <c r="D21374" s="44">
        <v>103.18049600000001</v>
      </c>
      <c r="E21374" s="44">
        <v>147595.171875</v>
      </c>
      <c r="F21374" s="44">
        <v>147698.359375</v>
      </c>
      <c r="G21374" s="44">
        <v>103.1875</v>
      </c>
    </row>
    <row r="21375" spans="1:7">
      <c r="A21375" s="44">
        <v>7</v>
      </c>
      <c r="B21375" s="44">
        <v>63</v>
      </c>
      <c r="C21375" s="44">
        <v>2.4749159999999999</v>
      </c>
      <c r="D21375" s="44">
        <v>549.36792000000003</v>
      </c>
      <c r="E21375" s="44">
        <v>147829.546875</v>
      </c>
      <c r="F21375" s="44">
        <v>148378.921875</v>
      </c>
      <c r="G21375" s="44">
        <v>549.375</v>
      </c>
    </row>
    <row r="21376" spans="1:7">
      <c r="A21376" s="44">
        <v>7</v>
      </c>
      <c r="B21376" s="44">
        <v>64</v>
      </c>
      <c r="C21376" s="44">
        <v>1.1620470000000001</v>
      </c>
      <c r="D21376" s="44">
        <v>186.165863</v>
      </c>
      <c r="E21376" s="44">
        <v>150866.546875</v>
      </c>
      <c r="F21376" s="44">
        <v>151052.703125</v>
      </c>
      <c r="G21376" s="44">
        <v>186.15625</v>
      </c>
    </row>
    <row r="21377" spans="1:7">
      <c r="A21377" s="44">
        <v>7</v>
      </c>
      <c r="B21377" s="44">
        <v>65</v>
      </c>
      <c r="C21377" s="44">
        <v>1.3583369999999999</v>
      </c>
      <c r="D21377" s="44">
        <v>150.79070999999999</v>
      </c>
      <c r="E21377" s="44">
        <v>152219.15625</v>
      </c>
      <c r="F21377" s="44">
        <v>152369.9375</v>
      </c>
      <c r="G21377" s="44">
        <v>150.78125</v>
      </c>
    </row>
    <row r="21378" spans="1:7">
      <c r="A21378" s="44">
        <v>7</v>
      </c>
      <c r="B21378" s="44">
        <v>66</v>
      </c>
      <c r="C21378" s="44">
        <v>0.26707199999999998</v>
      </c>
      <c r="D21378" s="44">
        <v>96.395531000000005</v>
      </c>
      <c r="E21378" s="44">
        <v>153735.015625</v>
      </c>
      <c r="F21378" s="44">
        <v>153831.40625</v>
      </c>
      <c r="G21378" s="44">
        <v>96.390625</v>
      </c>
    </row>
    <row r="21379" spans="1:7">
      <c r="A21379" s="44">
        <v>7</v>
      </c>
      <c r="B21379" s="44">
        <v>67</v>
      </c>
      <c r="C21379" s="44">
        <v>3.8824640000000001</v>
      </c>
      <c r="D21379" s="44">
        <v>1204.2513429999999</v>
      </c>
      <c r="E21379" s="44">
        <v>154110.671875</v>
      </c>
      <c r="F21379" s="44">
        <v>155314.921875</v>
      </c>
      <c r="G21379" s="44">
        <v>1204.25</v>
      </c>
    </row>
    <row r="21380" spans="1:7">
      <c r="A21380" s="44">
        <v>7</v>
      </c>
      <c r="B21380" s="44">
        <v>68</v>
      </c>
      <c r="C21380" s="44">
        <v>6.6359769999999996</v>
      </c>
      <c r="D21380" s="44">
        <v>121.45562</v>
      </c>
      <c r="E21380" s="44">
        <v>159197.609375</v>
      </c>
      <c r="F21380" s="44">
        <v>159319.0625</v>
      </c>
      <c r="G21380" s="44">
        <v>121.453125</v>
      </c>
    </row>
    <row r="21381" spans="1:7">
      <c r="A21381" s="44">
        <v>7</v>
      </c>
      <c r="B21381" s="44">
        <v>69</v>
      </c>
      <c r="C21381" s="44">
        <v>2.818009</v>
      </c>
      <c r="D21381" s="44">
        <v>136.47172499999999</v>
      </c>
      <c r="E21381" s="44">
        <v>165958.375</v>
      </c>
      <c r="F21381" s="44">
        <v>166094.84375</v>
      </c>
      <c r="G21381" s="44">
        <v>136.46875</v>
      </c>
    </row>
    <row r="21382" spans="1:7">
      <c r="A21382" s="44">
        <v>7</v>
      </c>
      <c r="B21382" s="44">
        <v>70</v>
      </c>
      <c r="C21382" s="44">
        <v>0.401065</v>
      </c>
      <c r="D21382" s="44">
        <v>493.56823700000001</v>
      </c>
      <c r="E21382" s="44">
        <v>168915.84375</v>
      </c>
      <c r="F21382" s="44">
        <v>169409.421875</v>
      </c>
      <c r="G21382" s="44">
        <v>493.578125</v>
      </c>
    </row>
    <row r="21383" spans="1:7">
      <c r="A21383" s="44">
        <v>7</v>
      </c>
      <c r="B21383" s="44">
        <v>71</v>
      </c>
      <c r="C21383" s="44">
        <v>0.46997299999999997</v>
      </c>
      <c r="D21383" s="44">
        <v>157.89936800000001</v>
      </c>
      <c r="E21383" s="44">
        <v>169822.203125</v>
      </c>
      <c r="F21383" s="44">
        <v>169980.109375</v>
      </c>
      <c r="G21383" s="44">
        <v>157.90625</v>
      </c>
    </row>
    <row r="21384" spans="1:7">
      <c r="A21384" s="44">
        <v>7</v>
      </c>
      <c r="B21384" s="44">
        <v>72</v>
      </c>
      <c r="C21384" s="44">
        <v>0.72738899999999995</v>
      </c>
      <c r="D21384" s="44">
        <v>483.96920799999998</v>
      </c>
      <c r="E21384" s="44">
        <v>170462.921875</v>
      </c>
      <c r="F21384" s="44">
        <v>170946.875</v>
      </c>
      <c r="G21384" s="44">
        <v>483.953125</v>
      </c>
    </row>
    <row r="21385" spans="1:7">
      <c r="A21385" s="44">
        <v>7</v>
      </c>
      <c r="B21385" s="44">
        <v>73</v>
      </c>
      <c r="C21385" s="44">
        <v>3.271E-3</v>
      </c>
      <c r="D21385" s="44">
        <v>309.942474</v>
      </c>
      <c r="E21385" s="44">
        <v>171681.859375</v>
      </c>
      <c r="F21385" s="44">
        <v>171991.796875</v>
      </c>
      <c r="G21385" s="44">
        <v>309.9375</v>
      </c>
    </row>
    <row r="21386" spans="1:7">
      <c r="A21386" s="44">
        <v>7</v>
      </c>
      <c r="B21386" s="44">
        <v>74</v>
      </c>
      <c r="C21386" s="44">
        <v>9.6021999999999996E-2</v>
      </c>
      <c r="D21386" s="44">
        <v>138.59510800000001</v>
      </c>
      <c r="E21386" s="44">
        <v>172009.9375</v>
      </c>
      <c r="F21386" s="44">
        <v>172148.546875</v>
      </c>
      <c r="G21386" s="44">
        <v>138.609375</v>
      </c>
    </row>
    <row r="21387" spans="1:7">
      <c r="A21387" s="44">
        <v>7</v>
      </c>
      <c r="B21387" s="44">
        <v>75</v>
      </c>
      <c r="C21387" s="44">
        <v>1.7877689999999999</v>
      </c>
      <c r="D21387" s="44">
        <v>278.829498</v>
      </c>
      <c r="E21387" s="44">
        <v>172260.015625</v>
      </c>
      <c r="F21387" s="44">
        <v>172538.84375</v>
      </c>
      <c r="G21387" s="44">
        <v>278.828125</v>
      </c>
    </row>
    <row r="21388" spans="1:7">
      <c r="A21388" s="44">
        <v>7</v>
      </c>
      <c r="B21388" s="44">
        <v>76</v>
      </c>
      <c r="C21388" s="44">
        <v>0.156361</v>
      </c>
      <c r="D21388" s="44">
        <v>187.48852500000001</v>
      </c>
      <c r="E21388" s="44">
        <v>174338.359375</v>
      </c>
      <c r="F21388" s="44">
        <v>174525.828125</v>
      </c>
      <c r="G21388" s="44">
        <v>187.46875</v>
      </c>
    </row>
    <row r="21389" spans="1:7">
      <c r="A21389" s="44">
        <v>7</v>
      </c>
      <c r="B21389" s="44">
        <v>77</v>
      </c>
      <c r="C21389" s="44">
        <v>0.58481899999999998</v>
      </c>
      <c r="D21389" s="44">
        <v>611.32531700000004</v>
      </c>
      <c r="E21389" s="44">
        <v>174682.109375</v>
      </c>
      <c r="F21389" s="44">
        <v>175293.4375</v>
      </c>
      <c r="G21389" s="44">
        <v>611.328125</v>
      </c>
    </row>
    <row r="21390" spans="1:7">
      <c r="A21390" s="44">
        <v>7</v>
      </c>
      <c r="B21390" s="44">
        <v>78</v>
      </c>
      <c r="C21390" s="44">
        <v>1.741266</v>
      </c>
      <c r="D21390" s="44">
        <v>434.23367300000001</v>
      </c>
      <c r="E21390" s="44">
        <v>175885.328125</v>
      </c>
      <c r="F21390" s="44">
        <v>176319.578125</v>
      </c>
      <c r="G21390" s="44">
        <v>434.25</v>
      </c>
    </row>
    <row r="21391" spans="1:7">
      <c r="A21391" s="44">
        <v>7</v>
      </c>
      <c r="B21391" s="44">
        <v>79</v>
      </c>
      <c r="C21391" s="44">
        <v>0.53456400000000004</v>
      </c>
      <c r="D21391" s="44">
        <v>827.35174600000005</v>
      </c>
      <c r="E21391" s="44">
        <v>178073.109375</v>
      </c>
      <c r="F21391" s="44">
        <v>178900.46875</v>
      </c>
      <c r="G21391" s="44">
        <v>827.359375</v>
      </c>
    </row>
    <row r="21392" spans="1:7">
      <c r="A21392" s="44">
        <v>7</v>
      </c>
      <c r="B21392" s="44">
        <v>80</v>
      </c>
      <c r="C21392" s="44">
        <v>0.28985100000000003</v>
      </c>
      <c r="D21392" s="44">
        <v>317.5224</v>
      </c>
      <c r="E21392" s="44">
        <v>179439.359375</v>
      </c>
      <c r="F21392" s="44">
        <v>179756.890625</v>
      </c>
      <c r="G21392" s="44">
        <v>317.53125</v>
      </c>
    </row>
    <row r="21393" spans="1:7">
      <c r="A21393" s="44">
        <v>7</v>
      </c>
      <c r="B21393" s="44">
        <v>81</v>
      </c>
      <c r="C21393" s="44">
        <v>4.4809749999999999</v>
      </c>
      <c r="D21393" s="44">
        <v>185.296494</v>
      </c>
      <c r="E21393" s="44">
        <v>180048.796875</v>
      </c>
      <c r="F21393" s="44">
        <v>180234.09375</v>
      </c>
      <c r="G21393" s="44">
        <v>185.296875</v>
      </c>
    </row>
    <row r="21394" spans="1:7">
      <c r="A21394" s="44">
        <v>7</v>
      </c>
      <c r="B21394" s="44">
        <v>82</v>
      </c>
      <c r="C21394" s="44">
        <v>0.39724399999999999</v>
      </c>
      <c r="D21394" s="44">
        <v>212.78633099999999</v>
      </c>
      <c r="E21394" s="44">
        <v>184725.421875</v>
      </c>
      <c r="F21394" s="44">
        <v>184938.203125</v>
      </c>
      <c r="G21394" s="44">
        <v>212.78125</v>
      </c>
    </row>
    <row r="21395" spans="1:7">
      <c r="A21395" s="44">
        <v>7</v>
      </c>
      <c r="B21395" s="44">
        <v>83</v>
      </c>
      <c r="C21395" s="44">
        <v>0.30306899999999998</v>
      </c>
      <c r="D21395" s="44">
        <v>666.64666699999998</v>
      </c>
      <c r="E21395" s="44">
        <v>185350.453125</v>
      </c>
      <c r="F21395" s="44">
        <v>186017.109375</v>
      </c>
      <c r="G21395" s="44">
        <v>666.65625</v>
      </c>
    </row>
    <row r="21396" spans="1:7">
      <c r="A21396" s="44">
        <v>7</v>
      </c>
      <c r="B21396" s="44">
        <v>84</v>
      </c>
      <c r="C21396" s="44">
        <v>0.35802299999999998</v>
      </c>
      <c r="D21396" s="44">
        <v>200.54452499999999</v>
      </c>
      <c r="E21396" s="44">
        <v>186334.984375</v>
      </c>
      <c r="F21396" s="44">
        <v>186535.5</v>
      </c>
      <c r="G21396" s="44">
        <v>200.515625</v>
      </c>
    </row>
    <row r="21397" spans="1:7">
      <c r="A21397" s="44">
        <v>7</v>
      </c>
      <c r="B21397" s="44">
        <v>85</v>
      </c>
      <c r="C21397" s="44">
        <v>8.3303000000000002E-2</v>
      </c>
      <c r="D21397" s="44">
        <v>627.90148899999997</v>
      </c>
      <c r="E21397" s="44">
        <v>186897.5</v>
      </c>
      <c r="F21397" s="44">
        <v>187525.40625</v>
      </c>
      <c r="G21397" s="44">
        <v>627.90625</v>
      </c>
    </row>
    <row r="21398" spans="1:7">
      <c r="A21398" s="44">
        <v>7</v>
      </c>
      <c r="B21398" s="44">
        <v>86</v>
      </c>
      <c r="C21398" s="44">
        <v>0.34993600000000002</v>
      </c>
      <c r="D21398" s="44">
        <v>133.585464</v>
      </c>
      <c r="E21398" s="44">
        <v>187621.640625</v>
      </c>
      <c r="F21398" s="44">
        <v>187755.234375</v>
      </c>
      <c r="G21398" s="44">
        <v>133.59375</v>
      </c>
    </row>
    <row r="21399" spans="1:7">
      <c r="A21399" s="44">
        <v>7</v>
      </c>
      <c r="B21399" s="44">
        <v>87</v>
      </c>
      <c r="C21399" s="44">
        <v>1.421041</v>
      </c>
      <c r="D21399" s="44">
        <v>232.43289200000001</v>
      </c>
      <c r="E21399" s="44">
        <v>188106.078125</v>
      </c>
      <c r="F21399" s="44">
        <v>188338.5</v>
      </c>
      <c r="G21399" s="44">
        <v>232.421875</v>
      </c>
    </row>
    <row r="21400" spans="1:7">
      <c r="A21400" s="44">
        <v>7</v>
      </c>
      <c r="B21400" s="44">
        <v>88</v>
      </c>
      <c r="C21400" s="44">
        <v>0.277812</v>
      </c>
      <c r="D21400" s="44">
        <v>132.96438599999999</v>
      </c>
      <c r="E21400" s="44">
        <v>189762.640625</v>
      </c>
      <c r="F21400" s="44">
        <v>189895.59375</v>
      </c>
      <c r="G21400" s="44">
        <v>132.953125</v>
      </c>
    </row>
    <row r="21401" spans="1:7">
      <c r="A21401" s="44">
        <v>7</v>
      </c>
      <c r="B21401" s="44">
        <v>89</v>
      </c>
      <c r="C21401" s="44">
        <v>6.5974000000000005E-2</v>
      </c>
      <c r="D21401" s="44">
        <v>308.18545499999999</v>
      </c>
      <c r="E21401" s="44">
        <v>190184.484375</v>
      </c>
      <c r="F21401" s="44">
        <v>190492.65625</v>
      </c>
      <c r="G21401" s="44">
        <v>308.171875</v>
      </c>
    </row>
    <row r="21402" spans="1:7">
      <c r="A21402" s="44">
        <v>7</v>
      </c>
      <c r="B21402" s="44">
        <v>90</v>
      </c>
      <c r="C21402" s="44">
        <v>0.90353899999999998</v>
      </c>
      <c r="D21402" s="44">
        <v>482.22854599999999</v>
      </c>
      <c r="E21402" s="44">
        <v>190559.546875</v>
      </c>
      <c r="F21402" s="44">
        <v>191041.78125</v>
      </c>
      <c r="G21402" s="44">
        <v>482.234375</v>
      </c>
    </row>
    <row r="21403" spans="1:7">
      <c r="A21403" s="44">
        <v>7</v>
      </c>
      <c r="B21403" s="44">
        <v>91</v>
      </c>
      <c r="C21403" s="44">
        <v>7.5209999999999999E-2</v>
      </c>
      <c r="D21403" s="44">
        <v>548.95599400000003</v>
      </c>
      <c r="E21403" s="44">
        <v>191950.328125</v>
      </c>
      <c r="F21403" s="44">
        <v>192499.28125</v>
      </c>
      <c r="G21403" s="44">
        <v>548.953125</v>
      </c>
    </row>
    <row r="21404" spans="1:7">
      <c r="A21404" s="44">
        <v>7</v>
      </c>
      <c r="B21404" s="44">
        <v>92</v>
      </c>
      <c r="C21404" s="44">
        <v>1.4358109999999999</v>
      </c>
      <c r="D21404" s="44">
        <v>94.932677999999996</v>
      </c>
      <c r="E21404" s="44">
        <v>192575.390625</v>
      </c>
      <c r="F21404" s="44">
        <v>192670.3125</v>
      </c>
      <c r="G21404" s="44">
        <v>94.921875</v>
      </c>
    </row>
    <row r="21405" spans="1:7">
      <c r="A21405" s="44">
        <v>7</v>
      </c>
      <c r="B21405" s="44">
        <v>93</v>
      </c>
      <c r="C21405" s="44">
        <v>1.729841</v>
      </c>
      <c r="D21405" s="44">
        <v>92.308837999999994</v>
      </c>
      <c r="E21405" s="44">
        <v>194109.265625</v>
      </c>
      <c r="F21405" s="44">
        <v>194201.578125</v>
      </c>
      <c r="G21405" s="44">
        <v>92.3125</v>
      </c>
    </row>
    <row r="21406" spans="1:7">
      <c r="A21406" s="44">
        <v>7</v>
      </c>
      <c r="B21406" s="44">
        <v>94</v>
      </c>
      <c r="C21406" s="44">
        <v>0.30501299999999998</v>
      </c>
      <c r="D21406" s="44">
        <v>199.84742700000001</v>
      </c>
      <c r="E21406" s="44">
        <v>195937.578125</v>
      </c>
      <c r="F21406" s="44">
        <v>196137.4375</v>
      </c>
      <c r="G21406" s="44">
        <v>199.859375</v>
      </c>
    </row>
    <row r="21407" spans="1:7">
      <c r="A21407" s="44">
        <v>7</v>
      </c>
      <c r="B21407" s="44">
        <v>95</v>
      </c>
      <c r="C21407" s="44">
        <v>0.78812800000000005</v>
      </c>
      <c r="D21407" s="44">
        <v>114.206779</v>
      </c>
      <c r="E21407" s="44">
        <v>196453.25</v>
      </c>
      <c r="F21407" s="44">
        <v>196567.4375</v>
      </c>
      <c r="G21407" s="44">
        <v>114.1875</v>
      </c>
    </row>
    <row r="21408" spans="1:7">
      <c r="A21408" s="44">
        <v>7</v>
      </c>
      <c r="B21408" s="44">
        <v>96</v>
      </c>
      <c r="C21408" s="44">
        <v>3.977182</v>
      </c>
      <c r="D21408" s="44">
        <v>767.56329300000004</v>
      </c>
      <c r="E21408" s="44">
        <v>197360.359375</v>
      </c>
      <c r="F21408" s="44">
        <v>198127.921875</v>
      </c>
      <c r="G21408" s="44">
        <v>767.5625</v>
      </c>
    </row>
    <row r="21409" spans="1:7">
      <c r="A21409" s="44">
        <v>7</v>
      </c>
      <c r="B21409" s="44">
        <v>97</v>
      </c>
      <c r="C21409" s="44">
        <v>4.8266999999999997E-2</v>
      </c>
      <c r="D21409" s="44">
        <v>159.520691</v>
      </c>
      <c r="E21409" s="44">
        <v>202110.796875</v>
      </c>
      <c r="F21409" s="44">
        <v>202270.328125</v>
      </c>
      <c r="G21409" s="44">
        <v>159.53125</v>
      </c>
    </row>
    <row r="21410" spans="1:7">
      <c r="A21410" s="44">
        <v>7</v>
      </c>
      <c r="B21410" s="44">
        <v>98</v>
      </c>
      <c r="C21410" s="44">
        <v>0.81845100000000004</v>
      </c>
      <c r="D21410" s="44">
        <v>300.840057</v>
      </c>
      <c r="E21410" s="44">
        <v>202329.578125</v>
      </c>
      <c r="F21410" s="44">
        <v>202630.421875</v>
      </c>
      <c r="G21410" s="44">
        <v>300.84375</v>
      </c>
    </row>
    <row r="21411" spans="1:7">
      <c r="A21411" s="44">
        <v>7</v>
      </c>
      <c r="B21411" s="44">
        <v>99</v>
      </c>
      <c r="C21411" s="44">
        <v>2.3413849999999998</v>
      </c>
      <c r="D21411" s="44">
        <v>146.83105499999999</v>
      </c>
      <c r="E21411" s="44">
        <v>203458.71875</v>
      </c>
      <c r="F21411" s="44">
        <v>203605.53125</v>
      </c>
      <c r="G21411" s="44">
        <v>146.8125</v>
      </c>
    </row>
    <row r="21412" spans="1:7">
      <c r="A21412" s="44">
        <v>7</v>
      </c>
      <c r="B21412" s="44">
        <v>100</v>
      </c>
      <c r="C21412" s="44">
        <v>1.216369</v>
      </c>
      <c r="D21412" s="44">
        <v>634.14074700000003</v>
      </c>
      <c r="E21412" s="44">
        <v>205948.609375</v>
      </c>
      <c r="F21412" s="44">
        <v>206582.75</v>
      </c>
      <c r="G21412" s="44">
        <v>634.140625</v>
      </c>
    </row>
    <row r="21413" spans="1:7">
      <c r="A21413" s="44">
        <v>7</v>
      </c>
      <c r="B21413" s="44">
        <v>101</v>
      </c>
      <c r="C21413" s="44">
        <v>2.0777030000000001</v>
      </c>
      <c r="D21413" s="44">
        <v>235.192429</v>
      </c>
      <c r="E21413" s="44">
        <v>207808.171875</v>
      </c>
      <c r="F21413" s="44">
        <v>208043.359375</v>
      </c>
      <c r="G21413" s="44">
        <v>235.1875</v>
      </c>
    </row>
    <row r="21414" spans="1:7">
      <c r="A21414" s="44">
        <v>7</v>
      </c>
      <c r="B21414" s="44">
        <v>102</v>
      </c>
      <c r="C21414" s="44">
        <v>2.590481</v>
      </c>
      <c r="D21414" s="44">
        <v>93.718124000000003</v>
      </c>
      <c r="E21414" s="44">
        <v>210120.953125</v>
      </c>
      <c r="F21414" s="44">
        <v>210214.671875</v>
      </c>
      <c r="G21414" s="44">
        <v>93.71875</v>
      </c>
    </row>
    <row r="21415" spans="1:7">
      <c r="A21415" s="44">
        <v>7</v>
      </c>
      <c r="B21415" s="44">
        <v>103</v>
      </c>
      <c r="C21415" s="44">
        <v>1.4121079999999999</v>
      </c>
      <c r="D21415" s="44">
        <v>365.35943600000002</v>
      </c>
      <c r="E21415" s="44">
        <v>212812.03125</v>
      </c>
      <c r="F21415" s="44">
        <v>213177.390625</v>
      </c>
      <c r="G21415" s="44">
        <v>365.359375</v>
      </c>
    </row>
    <row r="21416" spans="1:7">
      <c r="A21416" s="44">
        <v>7</v>
      </c>
      <c r="B21416" s="44">
        <v>104</v>
      </c>
      <c r="C21416" s="44">
        <v>1.60402</v>
      </c>
      <c r="D21416" s="44">
        <v>1064.9722899999999</v>
      </c>
      <c r="E21416" s="44">
        <v>214593.734375</v>
      </c>
      <c r="F21416" s="44">
        <v>215658.71875</v>
      </c>
      <c r="G21416" s="44">
        <v>1064.984375</v>
      </c>
    </row>
    <row r="21417" spans="1:7">
      <c r="A21417" s="44">
        <v>7</v>
      </c>
      <c r="B21417" s="44">
        <v>105</v>
      </c>
      <c r="C21417" s="44">
        <v>0.119474</v>
      </c>
      <c r="D21417" s="44">
        <v>1054.8558350000001</v>
      </c>
      <c r="E21417" s="44">
        <v>217277.703125</v>
      </c>
      <c r="F21417" s="44">
        <v>218332.546875</v>
      </c>
      <c r="G21417" s="44">
        <v>1054.84375</v>
      </c>
    </row>
    <row r="21418" spans="1:7">
      <c r="A21418" s="44">
        <v>7</v>
      </c>
      <c r="B21418" s="44">
        <v>106</v>
      </c>
      <c r="C21418" s="44">
        <v>0.215111</v>
      </c>
      <c r="D21418" s="44">
        <v>115.58013200000001</v>
      </c>
      <c r="E21418" s="44">
        <v>218466.953125</v>
      </c>
      <c r="F21418" s="44">
        <v>218582.515625</v>
      </c>
      <c r="G21418" s="44">
        <v>115.5625</v>
      </c>
    </row>
    <row r="21419" spans="1:7">
      <c r="A21419" s="44">
        <v>7</v>
      </c>
      <c r="B21419" s="44">
        <v>107</v>
      </c>
      <c r="C21419" s="44">
        <v>0.42463000000000001</v>
      </c>
      <c r="D21419" s="44">
        <v>175.42413300000001</v>
      </c>
      <c r="E21419" s="44">
        <v>218810.625</v>
      </c>
      <c r="F21419" s="44">
        <v>218986.046875</v>
      </c>
      <c r="G21419" s="44">
        <v>175.421875</v>
      </c>
    </row>
    <row r="21420" spans="1:7">
      <c r="A21420" s="44">
        <v>7</v>
      </c>
      <c r="B21420" s="44">
        <v>108</v>
      </c>
      <c r="C21420" s="44">
        <v>1.708555</v>
      </c>
      <c r="D21420" s="44">
        <v>340.26724200000001</v>
      </c>
      <c r="E21420" s="44">
        <v>219420.25</v>
      </c>
      <c r="F21420" s="44">
        <v>219760.515625</v>
      </c>
      <c r="G21420" s="44">
        <v>340.265625</v>
      </c>
    </row>
    <row r="21421" spans="1:7">
      <c r="A21421" s="44">
        <v>7</v>
      </c>
      <c r="B21421" s="44">
        <v>109</v>
      </c>
      <c r="C21421" s="44">
        <v>1.437737</v>
      </c>
      <c r="D21421" s="44">
        <v>361.743652</v>
      </c>
      <c r="E21421" s="44">
        <v>221483</v>
      </c>
      <c r="F21421" s="44">
        <v>221844.75</v>
      </c>
      <c r="G21421" s="44">
        <v>361.75</v>
      </c>
    </row>
    <row r="21422" spans="1:7">
      <c r="A21422" s="44">
        <v>7</v>
      </c>
      <c r="B21422" s="44">
        <v>110</v>
      </c>
      <c r="C21422" s="44">
        <v>2.1722100000000002</v>
      </c>
      <c r="D21422" s="44">
        <v>83.919228000000004</v>
      </c>
      <c r="E21422" s="44">
        <v>223295.65625</v>
      </c>
      <c r="F21422" s="44">
        <v>223379.578125</v>
      </c>
      <c r="G21422" s="44">
        <v>83.921875</v>
      </c>
    </row>
    <row r="21423" spans="1:7">
      <c r="A21423" s="44">
        <v>7</v>
      </c>
      <c r="B21423" s="44">
        <v>111</v>
      </c>
      <c r="C21423" s="44">
        <v>2.7820000000000001E-2</v>
      </c>
      <c r="D21423" s="44">
        <v>413.36550899999997</v>
      </c>
      <c r="E21423" s="44">
        <v>225564.546875</v>
      </c>
      <c r="F21423" s="44">
        <v>225977.921875</v>
      </c>
      <c r="G21423" s="44">
        <v>413.375</v>
      </c>
    </row>
    <row r="21424" spans="1:7">
      <c r="A21424" s="44">
        <v>7</v>
      </c>
      <c r="B21424" s="44">
        <v>112</v>
      </c>
      <c r="C21424" s="44">
        <v>0.58126500000000003</v>
      </c>
      <c r="D21424" s="44">
        <v>74.236778000000001</v>
      </c>
      <c r="E21424" s="44">
        <v>226017.484375</v>
      </c>
      <c r="F21424" s="44">
        <v>226091.71875</v>
      </c>
      <c r="G21424" s="44">
        <v>74.234375</v>
      </c>
    </row>
    <row r="21425" spans="1:7">
      <c r="A21425" s="44">
        <v>7</v>
      </c>
      <c r="B21425" s="44">
        <v>113</v>
      </c>
      <c r="C21425" s="44">
        <v>7.0056999999999994E-2</v>
      </c>
      <c r="D21425" s="44">
        <v>282.92068499999999</v>
      </c>
      <c r="E21425" s="44">
        <v>226674</v>
      </c>
      <c r="F21425" s="44">
        <v>226956.921875</v>
      </c>
      <c r="G21425" s="44">
        <v>282.921875</v>
      </c>
    </row>
    <row r="21426" spans="1:7">
      <c r="A21426" s="44">
        <v>7</v>
      </c>
      <c r="B21426" s="44">
        <v>114</v>
      </c>
      <c r="C21426" s="44">
        <v>2.9582060000000001</v>
      </c>
      <c r="D21426" s="44">
        <v>172.27642800000001</v>
      </c>
      <c r="E21426" s="44">
        <v>227033.421875</v>
      </c>
      <c r="F21426" s="44">
        <v>227205.703125</v>
      </c>
      <c r="G21426" s="44">
        <v>172.28125</v>
      </c>
    </row>
    <row r="21427" spans="1:7">
      <c r="A21427" s="44">
        <v>7</v>
      </c>
      <c r="B21427" s="44">
        <v>115</v>
      </c>
      <c r="C21427" s="44">
        <v>0.57674499999999995</v>
      </c>
      <c r="D21427" s="44">
        <v>119.30175800000001</v>
      </c>
      <c r="E21427" s="44">
        <v>230179.359375</v>
      </c>
      <c r="F21427" s="44">
        <v>230298.65625</v>
      </c>
      <c r="G21427" s="44">
        <v>119.296875</v>
      </c>
    </row>
    <row r="21428" spans="1:7">
      <c r="A21428" s="44">
        <v>7</v>
      </c>
      <c r="B21428" s="44">
        <v>116</v>
      </c>
      <c r="C21428" s="44">
        <v>1.77095</v>
      </c>
      <c r="D21428" s="44">
        <v>769.00848399999995</v>
      </c>
      <c r="E21428" s="44">
        <v>230884.703125</v>
      </c>
      <c r="F21428" s="44">
        <v>231653.734375</v>
      </c>
      <c r="G21428" s="44">
        <v>769.03125</v>
      </c>
    </row>
    <row r="21429" spans="1:7">
      <c r="A21429" s="44">
        <v>7</v>
      </c>
      <c r="B21429" s="44">
        <v>117</v>
      </c>
      <c r="C21429" s="44">
        <v>1.608584</v>
      </c>
      <c r="D21429" s="44">
        <v>626.38055399999996</v>
      </c>
      <c r="E21429" s="44">
        <v>233431.859375</v>
      </c>
      <c r="F21429" s="44">
        <v>234058.234375</v>
      </c>
      <c r="G21429" s="44">
        <v>626.375</v>
      </c>
    </row>
    <row r="21430" spans="1:7">
      <c r="A21430" s="44">
        <v>7</v>
      </c>
      <c r="B21430" s="44">
        <v>118</v>
      </c>
      <c r="C21430" s="44">
        <v>1.4404399999999999</v>
      </c>
      <c r="D21430" s="44">
        <v>140.91610700000001</v>
      </c>
      <c r="E21430" s="44">
        <v>235675.015625</v>
      </c>
      <c r="F21430" s="44">
        <v>235815.9375</v>
      </c>
      <c r="G21430" s="44">
        <v>140.921875</v>
      </c>
    </row>
    <row r="21431" spans="1:7">
      <c r="A21431" s="44">
        <v>7</v>
      </c>
      <c r="B21431" s="44">
        <v>119</v>
      </c>
      <c r="C21431" s="44">
        <v>1.7810440000000001</v>
      </c>
      <c r="D21431" s="44">
        <v>205.44830300000001</v>
      </c>
      <c r="E21431" s="44">
        <v>237270.75</v>
      </c>
      <c r="F21431" s="44">
        <v>237476.1875</v>
      </c>
      <c r="G21431" s="44">
        <v>205.4375</v>
      </c>
    </row>
    <row r="21432" spans="1:7">
      <c r="A21432" s="44">
        <v>7</v>
      </c>
      <c r="B21432" s="44">
        <v>120</v>
      </c>
      <c r="C21432" s="44">
        <v>0.72417299999999996</v>
      </c>
      <c r="D21432" s="44">
        <v>805.23919699999999</v>
      </c>
      <c r="E21432" s="44">
        <v>239257.6875</v>
      </c>
      <c r="F21432" s="44">
        <v>240062.921875</v>
      </c>
      <c r="G21432" s="44">
        <v>805.234375</v>
      </c>
    </row>
    <row r="21433" spans="1:7">
      <c r="A21433" s="44">
        <v>7</v>
      </c>
      <c r="B21433" s="44">
        <v>121</v>
      </c>
      <c r="C21433" s="44">
        <v>5.0790000000000002E-3</v>
      </c>
      <c r="D21433" s="44">
        <v>542.32049600000005</v>
      </c>
      <c r="E21433" s="44">
        <v>240789.125</v>
      </c>
      <c r="F21433" s="44">
        <v>241331.4375</v>
      </c>
      <c r="G21433" s="44">
        <v>542.3125</v>
      </c>
    </row>
    <row r="21434" spans="1:7">
      <c r="A21434" s="44">
        <v>7</v>
      </c>
      <c r="B21434" s="44">
        <v>122</v>
      </c>
      <c r="C21434" s="44">
        <v>1.5609489999999999</v>
      </c>
      <c r="D21434" s="44">
        <v>687.31817599999999</v>
      </c>
      <c r="E21434" s="44">
        <v>241351.6875</v>
      </c>
      <c r="F21434" s="44">
        <v>242038.984375</v>
      </c>
      <c r="G21434" s="44">
        <v>687.296875</v>
      </c>
    </row>
    <row r="21435" spans="1:7">
      <c r="A21435" s="44">
        <v>7</v>
      </c>
      <c r="B21435" s="44">
        <v>123</v>
      </c>
      <c r="C21435" s="44">
        <v>0.77565499999999998</v>
      </c>
      <c r="D21435" s="44">
        <v>200.66772499999999</v>
      </c>
      <c r="E21435" s="44">
        <v>243602.796875</v>
      </c>
      <c r="F21435" s="44">
        <v>243803.46875</v>
      </c>
      <c r="G21435" s="44">
        <v>200.671875</v>
      </c>
    </row>
    <row r="21436" spans="1:7">
      <c r="A21436" s="44">
        <v>7</v>
      </c>
      <c r="B21436" s="44">
        <v>124</v>
      </c>
      <c r="C21436" s="44">
        <v>2.0762420000000001</v>
      </c>
      <c r="D21436" s="44">
        <v>124.35534699999999</v>
      </c>
      <c r="E21436" s="44">
        <v>244587.234375</v>
      </c>
      <c r="F21436" s="44">
        <v>244711.59375</v>
      </c>
      <c r="G21436" s="44">
        <v>124.359375</v>
      </c>
    </row>
    <row r="21437" spans="1:7">
      <c r="A21437" s="44">
        <v>7</v>
      </c>
      <c r="B21437" s="44">
        <v>125</v>
      </c>
      <c r="C21437" s="44">
        <v>2.6282209999999999</v>
      </c>
      <c r="D21437" s="44">
        <v>674.17236300000002</v>
      </c>
      <c r="E21437" s="44">
        <v>246790.59375</v>
      </c>
      <c r="F21437" s="44">
        <v>247464.78125</v>
      </c>
      <c r="G21437" s="44">
        <v>674.1875</v>
      </c>
    </row>
    <row r="21438" spans="1:7">
      <c r="A21438" s="44">
        <v>7</v>
      </c>
      <c r="B21438" s="44">
        <v>126</v>
      </c>
      <c r="C21438" s="44">
        <v>1.0979110000000001</v>
      </c>
      <c r="D21438" s="44">
        <v>864.69439699999998</v>
      </c>
      <c r="E21438" s="44">
        <v>250103.46875</v>
      </c>
      <c r="F21438" s="44">
        <v>250968.15625</v>
      </c>
      <c r="G21438" s="44">
        <v>864.6875</v>
      </c>
    </row>
    <row r="21439" spans="1:7">
      <c r="A21439" s="44">
        <v>7</v>
      </c>
      <c r="B21439" s="44">
        <v>127</v>
      </c>
      <c r="C21439" s="44">
        <v>3.8197000000000002E-2</v>
      </c>
      <c r="D21439" s="44">
        <v>188.571564</v>
      </c>
      <c r="E21439" s="44">
        <v>252075.890625</v>
      </c>
      <c r="F21439" s="44">
        <v>252264.46875</v>
      </c>
      <c r="G21439" s="44">
        <v>188.578125</v>
      </c>
    </row>
    <row r="21440" spans="1:7">
      <c r="A21440" s="44">
        <v>7</v>
      </c>
      <c r="B21440" s="44">
        <v>128</v>
      </c>
      <c r="C21440" s="44">
        <v>1.7043509999999999</v>
      </c>
      <c r="D21440" s="44">
        <v>170.518112</v>
      </c>
      <c r="E21440" s="44">
        <v>252310.25</v>
      </c>
      <c r="F21440" s="44">
        <v>252480.78125</v>
      </c>
      <c r="G21440" s="44">
        <v>170.53125</v>
      </c>
    </row>
    <row r="21441" spans="1:7">
      <c r="A21441" s="44">
        <v>7</v>
      </c>
      <c r="B21441" s="44">
        <v>129</v>
      </c>
      <c r="C21441" s="44">
        <v>0.40129300000000001</v>
      </c>
      <c r="D21441" s="44">
        <v>76.793250999999998</v>
      </c>
      <c r="E21441" s="44">
        <v>254185.46875</v>
      </c>
      <c r="F21441" s="44">
        <v>254262.25</v>
      </c>
      <c r="G21441" s="44">
        <v>76.78125</v>
      </c>
    </row>
    <row r="21442" spans="1:7">
      <c r="A21442" s="44">
        <v>7</v>
      </c>
      <c r="B21442" s="44">
        <v>130</v>
      </c>
      <c r="C21442" s="44">
        <v>0.13179299999999999</v>
      </c>
      <c r="D21442" s="44">
        <v>1139.455811</v>
      </c>
      <c r="E21442" s="44">
        <v>254674.171875</v>
      </c>
      <c r="F21442" s="44">
        <v>255813.625</v>
      </c>
      <c r="G21442" s="44">
        <v>1139.453125</v>
      </c>
    </row>
    <row r="21443" spans="1:7">
      <c r="A21443" s="44">
        <v>7</v>
      </c>
      <c r="B21443" s="44">
        <v>131</v>
      </c>
      <c r="C21443" s="44">
        <v>0.85487500000000005</v>
      </c>
      <c r="D21443" s="44">
        <v>184.662903</v>
      </c>
      <c r="E21443" s="44">
        <v>255955.6875</v>
      </c>
      <c r="F21443" s="44">
        <v>256140.375</v>
      </c>
      <c r="G21443" s="44">
        <v>184.6875</v>
      </c>
    </row>
    <row r="21444" spans="1:7">
      <c r="A21444" s="44">
        <v>7</v>
      </c>
      <c r="B21444" s="44">
        <v>132</v>
      </c>
      <c r="C21444" s="44">
        <v>1.4652289999999999</v>
      </c>
      <c r="D21444" s="44">
        <v>542.28008999999997</v>
      </c>
      <c r="E21444" s="44">
        <v>257002.6875</v>
      </c>
      <c r="F21444" s="44">
        <v>257544.96875</v>
      </c>
      <c r="G21444" s="44">
        <v>542.28125</v>
      </c>
    </row>
    <row r="21445" spans="1:7">
      <c r="A21445" s="44">
        <v>7</v>
      </c>
      <c r="B21445" s="44">
        <v>133</v>
      </c>
      <c r="C21445" s="44">
        <v>2.6560779999999999</v>
      </c>
      <c r="D21445" s="44">
        <v>538.39679000000001</v>
      </c>
      <c r="E21445" s="44">
        <v>259018.53125</v>
      </c>
      <c r="F21445" s="44">
        <v>259556.953125</v>
      </c>
      <c r="G21445" s="44">
        <v>538.421875</v>
      </c>
    </row>
    <row r="21446" spans="1:7">
      <c r="A21446" s="44">
        <v>7</v>
      </c>
      <c r="B21446" s="44">
        <v>134</v>
      </c>
      <c r="C21446" s="44">
        <v>0.80853699999999995</v>
      </c>
      <c r="D21446" s="44">
        <v>190.33084099999999</v>
      </c>
      <c r="E21446" s="44">
        <v>262222</v>
      </c>
      <c r="F21446" s="44">
        <v>262412.3125</v>
      </c>
      <c r="G21446" s="44">
        <v>190.3125</v>
      </c>
    </row>
    <row r="21447" spans="1:7">
      <c r="A21447" s="44">
        <v>7</v>
      </c>
      <c r="B21447" s="44">
        <v>135</v>
      </c>
      <c r="C21447" s="44">
        <v>1.855877</v>
      </c>
      <c r="D21447" s="44">
        <v>93.781638999999998</v>
      </c>
      <c r="E21447" s="44">
        <v>263222.125</v>
      </c>
      <c r="F21447" s="44">
        <v>263315.90625</v>
      </c>
      <c r="G21447" s="44">
        <v>93.78125</v>
      </c>
    </row>
    <row r="21448" spans="1:7">
      <c r="A21448" s="44">
        <v>7</v>
      </c>
      <c r="B21448" s="44">
        <v>136</v>
      </c>
      <c r="C21448" s="44">
        <v>0.75850200000000001</v>
      </c>
      <c r="D21448" s="44">
        <v>335.78372200000001</v>
      </c>
      <c r="E21448" s="44">
        <v>265175.40625</v>
      </c>
      <c r="F21448" s="44">
        <v>265511.1875</v>
      </c>
      <c r="G21448" s="44">
        <v>335.78125</v>
      </c>
    </row>
    <row r="21449" spans="1:7">
      <c r="A21449" s="44">
        <v>7</v>
      </c>
      <c r="B21449" s="44">
        <v>137</v>
      </c>
      <c r="C21449" s="44">
        <v>0.18030299999999999</v>
      </c>
      <c r="D21449" s="44">
        <v>1210.619629</v>
      </c>
      <c r="E21449" s="44">
        <v>266270.46875</v>
      </c>
      <c r="F21449" s="44">
        <v>267481.09375</v>
      </c>
      <c r="G21449" s="44">
        <v>1210.625</v>
      </c>
    </row>
    <row r="21450" spans="1:7">
      <c r="A21450" s="44">
        <v>7</v>
      </c>
      <c r="B21450" s="44">
        <v>138</v>
      </c>
      <c r="C21450" s="44">
        <v>0.87158800000000003</v>
      </c>
      <c r="D21450" s="44">
        <v>1069</v>
      </c>
      <c r="E21450" s="44">
        <v>267661.4375</v>
      </c>
      <c r="F21450" s="44">
        <v>268730.40625</v>
      </c>
      <c r="G21450" s="44">
        <v>1068.96875</v>
      </c>
    </row>
    <row r="21451" spans="1:7">
      <c r="A21451" s="44">
        <v>7</v>
      </c>
      <c r="B21451" s="44">
        <v>139</v>
      </c>
      <c r="C21451" s="44">
        <v>1.064265</v>
      </c>
      <c r="D21451" s="44">
        <v>522.74292000000003</v>
      </c>
      <c r="E21451" s="44">
        <v>269614.625</v>
      </c>
      <c r="F21451" s="44">
        <v>270137.34375</v>
      </c>
      <c r="G21451" s="44">
        <v>522.71875</v>
      </c>
    </row>
    <row r="21452" spans="1:7">
      <c r="A21452" s="44">
        <v>7</v>
      </c>
      <c r="B21452" s="44">
        <v>140</v>
      </c>
      <c r="C21452" s="44">
        <v>0.154222</v>
      </c>
      <c r="D21452" s="44">
        <v>299.13497899999999</v>
      </c>
      <c r="E21452" s="44">
        <v>271208.75</v>
      </c>
      <c r="F21452" s="44">
        <v>271507.875</v>
      </c>
      <c r="G21452" s="44">
        <v>299.125</v>
      </c>
    </row>
    <row r="21453" spans="1:7">
      <c r="A21453" s="44">
        <v>7</v>
      </c>
      <c r="B21453" s="44">
        <v>141</v>
      </c>
      <c r="C21453" s="44">
        <v>2.1314E-2</v>
      </c>
      <c r="D21453" s="44">
        <v>101.68395200000001</v>
      </c>
      <c r="E21453" s="44">
        <v>271667.28125</v>
      </c>
      <c r="F21453" s="44">
        <v>271768.96875</v>
      </c>
      <c r="G21453" s="44">
        <v>101.6875</v>
      </c>
    </row>
    <row r="21454" spans="1:7">
      <c r="A21454" s="44">
        <v>7</v>
      </c>
      <c r="B21454" s="44">
        <v>142</v>
      </c>
      <c r="C21454" s="44">
        <v>0.62539400000000001</v>
      </c>
      <c r="D21454" s="44">
        <v>112.81321699999999</v>
      </c>
      <c r="E21454" s="44">
        <v>271792.1875</v>
      </c>
      <c r="F21454" s="44">
        <v>271905</v>
      </c>
      <c r="G21454" s="44">
        <v>112.8125</v>
      </c>
    </row>
    <row r="21455" spans="1:7">
      <c r="A21455" s="44">
        <v>7</v>
      </c>
      <c r="B21455" s="44">
        <v>143</v>
      </c>
      <c r="C21455" s="44">
        <v>9.0359999999999996E-2</v>
      </c>
      <c r="D21455" s="44">
        <v>315.39709499999998</v>
      </c>
      <c r="E21455" s="44">
        <v>272542.25</v>
      </c>
      <c r="F21455" s="44">
        <v>272857.625</v>
      </c>
      <c r="G21455" s="44">
        <v>315.375</v>
      </c>
    </row>
    <row r="21456" spans="1:7">
      <c r="A21456" s="44">
        <v>7</v>
      </c>
      <c r="B21456" s="44">
        <v>144</v>
      </c>
      <c r="C21456" s="44">
        <v>0.35532000000000002</v>
      </c>
      <c r="D21456" s="44">
        <v>92.622580999999997</v>
      </c>
      <c r="E21456" s="44">
        <v>272948.5625</v>
      </c>
      <c r="F21456" s="44">
        <v>273041.15625</v>
      </c>
      <c r="G21456" s="44">
        <v>92.59375</v>
      </c>
    </row>
    <row r="21457" spans="1:7">
      <c r="A21457" s="44">
        <v>7</v>
      </c>
      <c r="B21457" s="44">
        <v>145</v>
      </c>
      <c r="C21457" s="44">
        <v>0.12995000000000001</v>
      </c>
      <c r="D21457" s="44">
        <v>1507.259399</v>
      </c>
      <c r="E21457" s="44">
        <v>273401.71875</v>
      </c>
      <c r="F21457" s="44">
        <v>274908.96875</v>
      </c>
      <c r="G21457" s="44">
        <v>1507.25</v>
      </c>
    </row>
    <row r="21458" spans="1:7">
      <c r="A21458" s="44">
        <v>7</v>
      </c>
      <c r="B21458" s="44">
        <v>146</v>
      </c>
      <c r="C21458" s="44">
        <v>1.1891389999999999</v>
      </c>
      <c r="D21458" s="44">
        <v>927.86352499999998</v>
      </c>
      <c r="E21458" s="44">
        <v>275044.21875</v>
      </c>
      <c r="F21458" s="44">
        <v>275972.09375</v>
      </c>
      <c r="G21458" s="44">
        <v>927.875</v>
      </c>
    </row>
    <row r="21459" spans="1:7">
      <c r="A21459" s="44">
        <v>7</v>
      </c>
      <c r="B21459" s="44">
        <v>147</v>
      </c>
      <c r="C21459" s="44">
        <v>7.8273999999999996E-2</v>
      </c>
      <c r="D21459" s="44">
        <v>86.022720000000007</v>
      </c>
      <c r="E21459" s="44">
        <v>277169.40625</v>
      </c>
      <c r="F21459" s="44">
        <v>277255.4375</v>
      </c>
      <c r="G21459" s="44">
        <v>86.03125</v>
      </c>
    </row>
    <row r="21460" spans="1:7">
      <c r="A21460" s="44">
        <v>7</v>
      </c>
      <c r="B21460" s="44">
        <v>148</v>
      </c>
      <c r="C21460" s="44">
        <v>0.60261200000000004</v>
      </c>
      <c r="D21460" s="44">
        <v>176.38429300000001</v>
      </c>
      <c r="E21460" s="44">
        <v>277341.375</v>
      </c>
      <c r="F21460" s="44">
        <v>277517.75</v>
      </c>
      <c r="G21460" s="44">
        <v>176.375</v>
      </c>
    </row>
    <row r="21461" spans="1:7">
      <c r="A21461" s="44">
        <v>7</v>
      </c>
      <c r="B21461" s="44">
        <v>149</v>
      </c>
      <c r="C21461" s="44">
        <v>1.681789</v>
      </c>
      <c r="D21461" s="44">
        <v>118.858406</v>
      </c>
      <c r="E21461" s="44">
        <v>278122.5625</v>
      </c>
      <c r="F21461" s="44">
        <v>278241.40625</v>
      </c>
      <c r="G21461" s="44">
        <v>118.84375</v>
      </c>
    </row>
    <row r="21462" spans="1:7">
      <c r="A21462" s="44">
        <v>7</v>
      </c>
      <c r="B21462" s="44">
        <v>150</v>
      </c>
      <c r="C21462" s="44">
        <v>0.96721900000000005</v>
      </c>
      <c r="D21462" s="44">
        <v>124.912262</v>
      </c>
      <c r="E21462" s="44">
        <v>279935.34375</v>
      </c>
      <c r="F21462" s="44">
        <v>280060.25</v>
      </c>
      <c r="G21462" s="44">
        <v>124.90625</v>
      </c>
    </row>
    <row r="21463" spans="1:7">
      <c r="A21463" s="44">
        <v>7</v>
      </c>
      <c r="B21463" s="44">
        <v>151</v>
      </c>
      <c r="C21463" s="44">
        <v>2.5747330000000002</v>
      </c>
      <c r="D21463" s="44">
        <v>137.99006700000001</v>
      </c>
      <c r="E21463" s="44">
        <v>281030.71875</v>
      </c>
      <c r="F21463" s="44">
        <v>281168.6875</v>
      </c>
      <c r="G21463" s="44">
        <v>137.96875</v>
      </c>
    </row>
    <row r="21464" spans="1:7">
      <c r="A21464" s="44">
        <v>7</v>
      </c>
      <c r="B21464" s="44">
        <v>152</v>
      </c>
      <c r="C21464" s="44">
        <v>0.19059000000000001</v>
      </c>
      <c r="D21464" s="44">
        <v>247.44160500000001</v>
      </c>
      <c r="E21464" s="44">
        <v>283750.46875</v>
      </c>
      <c r="F21464" s="44">
        <v>283997.90625</v>
      </c>
      <c r="G21464" s="44">
        <v>247.4375</v>
      </c>
    </row>
    <row r="21465" spans="1:7">
      <c r="A21465" s="44">
        <v>7</v>
      </c>
      <c r="B21465" s="44">
        <v>153</v>
      </c>
      <c r="C21465" s="44">
        <v>0.61534900000000003</v>
      </c>
      <c r="D21465" s="44">
        <v>143.706772</v>
      </c>
      <c r="E21465" s="44">
        <v>284203.65625</v>
      </c>
      <c r="F21465" s="44">
        <v>284347.375</v>
      </c>
      <c r="G21465" s="44">
        <v>143.71875</v>
      </c>
    </row>
    <row r="21466" spans="1:7">
      <c r="A21466" s="44">
        <v>7</v>
      </c>
      <c r="B21466" s="44">
        <v>154</v>
      </c>
      <c r="C21466" s="44">
        <v>0.57240800000000003</v>
      </c>
      <c r="D21466" s="44">
        <v>259.78637700000002</v>
      </c>
      <c r="E21466" s="44">
        <v>284969.15625</v>
      </c>
      <c r="F21466" s="44">
        <v>285228.9375</v>
      </c>
      <c r="G21466" s="44">
        <v>259.78125</v>
      </c>
    </row>
    <row r="21467" spans="1:7">
      <c r="A21467" s="44">
        <v>7</v>
      </c>
      <c r="B21467" s="44">
        <v>155</v>
      </c>
      <c r="C21467" s="44">
        <v>1.1525319999999999</v>
      </c>
      <c r="D21467" s="44">
        <v>345.09628300000003</v>
      </c>
      <c r="E21467" s="44">
        <v>285813.125</v>
      </c>
      <c r="F21467" s="44">
        <v>286158.21875</v>
      </c>
      <c r="G21467" s="44">
        <v>345.09375</v>
      </c>
    </row>
    <row r="21468" spans="1:7">
      <c r="A21468" s="44">
        <v>7</v>
      </c>
      <c r="B21468" s="44">
        <v>156</v>
      </c>
      <c r="C21468" s="44">
        <v>2.01695</v>
      </c>
      <c r="D21468" s="44">
        <v>99.498008999999996</v>
      </c>
      <c r="E21468" s="44">
        <v>287313.28125</v>
      </c>
      <c r="F21468" s="44">
        <v>287412.78125</v>
      </c>
      <c r="G21468" s="44">
        <v>99.5</v>
      </c>
    </row>
    <row r="21469" spans="1:7">
      <c r="A21469" s="44">
        <v>7</v>
      </c>
      <c r="B21469" s="44">
        <v>157</v>
      </c>
      <c r="C21469" s="44">
        <v>1.0704769999999999</v>
      </c>
      <c r="D21469" s="44">
        <v>502.82882699999999</v>
      </c>
      <c r="E21469" s="44">
        <v>289439.4375</v>
      </c>
      <c r="F21469" s="44">
        <v>289942.28125</v>
      </c>
      <c r="G21469" s="44">
        <v>502.84375</v>
      </c>
    </row>
    <row r="21470" spans="1:7">
      <c r="A21470" s="44">
        <v>7</v>
      </c>
      <c r="B21470" s="44">
        <v>158</v>
      </c>
      <c r="C21470" s="44">
        <v>0.52116399999999996</v>
      </c>
      <c r="D21470" s="44">
        <v>189.62089499999999</v>
      </c>
      <c r="E21470" s="44">
        <v>291017.75</v>
      </c>
      <c r="F21470" s="44">
        <v>291207.34375</v>
      </c>
      <c r="G21470" s="44">
        <v>189.59375</v>
      </c>
    </row>
    <row r="21471" spans="1:7">
      <c r="A21471" s="44">
        <v>7</v>
      </c>
      <c r="B21471" s="44">
        <v>159</v>
      </c>
      <c r="C21471" s="44">
        <v>2.245555</v>
      </c>
      <c r="D21471" s="44">
        <v>653.97210700000005</v>
      </c>
      <c r="E21471" s="44">
        <v>291736.59375</v>
      </c>
      <c r="F21471" s="44">
        <v>292390.5625</v>
      </c>
      <c r="G21471" s="44">
        <v>653.96875</v>
      </c>
    </row>
    <row r="21472" spans="1:7">
      <c r="A21472" s="44">
        <v>7</v>
      </c>
      <c r="B21472" s="44">
        <v>160</v>
      </c>
      <c r="C21472" s="44">
        <v>0.58438100000000004</v>
      </c>
      <c r="D21472" s="44">
        <v>187.42918399999999</v>
      </c>
      <c r="E21472" s="44">
        <v>294643.1875</v>
      </c>
      <c r="F21472" s="44">
        <v>294830.59375</v>
      </c>
      <c r="G21472" s="44">
        <v>187.40625</v>
      </c>
    </row>
    <row r="21473" spans="1:7">
      <c r="A21473" s="44">
        <v>7</v>
      </c>
      <c r="B21473" s="44">
        <v>161</v>
      </c>
      <c r="C21473" s="44">
        <v>0.93802600000000003</v>
      </c>
      <c r="D21473" s="44">
        <v>87.076240999999996</v>
      </c>
      <c r="E21473" s="44">
        <v>295424.28125</v>
      </c>
      <c r="F21473" s="44">
        <v>295511.34375</v>
      </c>
      <c r="G21473" s="44">
        <v>87.0625</v>
      </c>
    </row>
    <row r="21474" spans="1:7">
      <c r="A21474" s="44">
        <v>7</v>
      </c>
      <c r="B21474" s="44">
        <v>162</v>
      </c>
      <c r="C21474" s="44">
        <v>0.999776</v>
      </c>
      <c r="D21474" s="44">
        <v>204.32870500000001</v>
      </c>
      <c r="E21474" s="44">
        <v>296455.8125</v>
      </c>
      <c r="F21474" s="44">
        <v>296660.125</v>
      </c>
      <c r="G21474" s="44">
        <v>204.3125</v>
      </c>
    </row>
    <row r="21475" spans="1:7">
      <c r="A21475" s="44">
        <v>7</v>
      </c>
      <c r="B21475" s="44">
        <v>163</v>
      </c>
      <c r="C21475" s="44">
        <v>0.99539</v>
      </c>
      <c r="D21475" s="44">
        <v>131.57916299999999</v>
      </c>
      <c r="E21475" s="44">
        <v>297660.1875</v>
      </c>
      <c r="F21475" s="44">
        <v>297791.78125</v>
      </c>
      <c r="G21475" s="44">
        <v>131.59375</v>
      </c>
    </row>
    <row r="21476" spans="1:7">
      <c r="A21476" s="44">
        <v>7</v>
      </c>
      <c r="B21476" s="44">
        <v>164</v>
      </c>
      <c r="C21476" s="44">
        <v>2.9547E-2</v>
      </c>
      <c r="D21476" s="44">
        <v>640.52795400000002</v>
      </c>
      <c r="E21476" s="44">
        <v>298801.03125</v>
      </c>
      <c r="F21476" s="44">
        <v>299441.53125</v>
      </c>
      <c r="G21476" s="44">
        <v>640.5</v>
      </c>
    </row>
    <row r="21477" spans="1:7">
      <c r="A21477" s="44">
        <v>7</v>
      </c>
      <c r="B21477" s="44">
        <v>165</v>
      </c>
      <c r="C21477" s="44">
        <v>0.43259500000000001</v>
      </c>
      <c r="D21477" s="44">
        <v>151.41915900000001</v>
      </c>
      <c r="E21477" s="44">
        <v>299472.9375</v>
      </c>
      <c r="F21477" s="44">
        <v>299624.375</v>
      </c>
      <c r="G21477" s="44">
        <v>151.4375</v>
      </c>
    </row>
    <row r="21478" spans="1:7">
      <c r="A21478" s="44">
        <v>7</v>
      </c>
      <c r="B21478" s="44">
        <v>166</v>
      </c>
      <c r="C21478" s="44">
        <v>0.26305400000000001</v>
      </c>
      <c r="D21478" s="44">
        <v>608.02874799999995</v>
      </c>
      <c r="E21478" s="44">
        <v>300066.71875</v>
      </c>
      <c r="F21478" s="44">
        <v>300674.75</v>
      </c>
      <c r="G21478" s="44">
        <v>608.03125</v>
      </c>
    </row>
    <row r="21479" spans="1:7">
      <c r="A21479" s="44">
        <v>7</v>
      </c>
      <c r="B21479" s="44">
        <v>167</v>
      </c>
      <c r="C21479" s="44">
        <v>0.43001099999999998</v>
      </c>
      <c r="D21479" s="44">
        <v>84.238106000000002</v>
      </c>
      <c r="E21479" s="44">
        <v>300941.65625</v>
      </c>
      <c r="F21479" s="44">
        <v>301025.90625</v>
      </c>
      <c r="G21479" s="44">
        <v>84.25</v>
      </c>
    </row>
    <row r="21480" spans="1:7">
      <c r="A21480" s="44">
        <v>7</v>
      </c>
      <c r="B21480" s="44">
        <v>168</v>
      </c>
      <c r="C21480" s="44">
        <v>0.39606400000000003</v>
      </c>
      <c r="D21480" s="44">
        <v>279.79449499999998</v>
      </c>
      <c r="E21480" s="44">
        <v>301457.53125</v>
      </c>
      <c r="F21480" s="44">
        <v>301737.3125</v>
      </c>
      <c r="G21480" s="44">
        <v>279.78125</v>
      </c>
    </row>
    <row r="21481" spans="1:7">
      <c r="A21481" s="44">
        <v>7</v>
      </c>
      <c r="B21481" s="44">
        <v>169</v>
      </c>
      <c r="C21481" s="44">
        <v>7.7087000000000003E-2</v>
      </c>
      <c r="D21481" s="44">
        <v>94.612838999999994</v>
      </c>
      <c r="E21481" s="44">
        <v>302144.84375</v>
      </c>
      <c r="F21481" s="44">
        <v>302239.46875</v>
      </c>
      <c r="G21481" s="44">
        <v>94.625</v>
      </c>
    </row>
    <row r="21482" spans="1:7">
      <c r="A21482" s="44">
        <v>7</v>
      </c>
      <c r="B21482" s="44">
        <v>170</v>
      </c>
      <c r="C21482" s="44">
        <v>0.30737599999999998</v>
      </c>
      <c r="D21482" s="44">
        <v>163.66835</v>
      </c>
      <c r="E21482" s="44">
        <v>302316.9375</v>
      </c>
      <c r="F21482" s="44">
        <v>302480.625</v>
      </c>
      <c r="G21482" s="44">
        <v>163.6875</v>
      </c>
    </row>
    <row r="21483" spans="1:7">
      <c r="A21483" s="44">
        <v>7</v>
      </c>
      <c r="B21483" s="44">
        <v>171</v>
      </c>
      <c r="C21483" s="44">
        <v>0.66193100000000005</v>
      </c>
      <c r="D21483" s="44">
        <v>888.61340299999995</v>
      </c>
      <c r="E21483" s="44">
        <v>302801.40625</v>
      </c>
      <c r="F21483" s="44">
        <v>303690.03125</v>
      </c>
      <c r="G21483" s="44">
        <v>888.625</v>
      </c>
    </row>
    <row r="21484" spans="1:7">
      <c r="A21484" s="44">
        <v>7</v>
      </c>
      <c r="B21484" s="44">
        <v>172</v>
      </c>
      <c r="C21484" s="44">
        <v>1.1836420000000001</v>
      </c>
      <c r="D21484" s="44">
        <v>364.17211900000001</v>
      </c>
      <c r="E21484" s="44">
        <v>304351.53125</v>
      </c>
      <c r="F21484" s="44">
        <v>304715.6875</v>
      </c>
      <c r="G21484" s="44">
        <v>364.15625</v>
      </c>
    </row>
    <row r="21485" spans="1:7">
      <c r="A21485" s="44">
        <v>7</v>
      </c>
      <c r="B21485" s="44">
        <v>173</v>
      </c>
      <c r="C21485" s="44">
        <v>0.27154699999999998</v>
      </c>
      <c r="D21485" s="44">
        <v>253.695953</v>
      </c>
      <c r="E21485" s="44">
        <v>305900.40625</v>
      </c>
      <c r="F21485" s="44">
        <v>306154.09375</v>
      </c>
      <c r="G21485" s="44">
        <v>253.6875</v>
      </c>
    </row>
    <row r="21486" spans="1:7">
      <c r="A21486" s="44">
        <v>7</v>
      </c>
      <c r="B21486" s="44">
        <v>174</v>
      </c>
      <c r="C21486" s="44">
        <v>0.29226000000000002</v>
      </c>
      <c r="D21486" s="44">
        <v>172.432007</v>
      </c>
      <c r="E21486" s="44">
        <v>306431.71875</v>
      </c>
      <c r="F21486" s="44">
        <v>306604.1875</v>
      </c>
      <c r="G21486" s="44">
        <v>172.46875</v>
      </c>
    </row>
    <row r="21487" spans="1:7">
      <c r="A21487" s="44">
        <v>7</v>
      </c>
      <c r="B21487" s="44">
        <v>175</v>
      </c>
      <c r="C21487" s="44">
        <v>0.30725200000000003</v>
      </c>
      <c r="D21487" s="44">
        <v>671.754456</v>
      </c>
      <c r="E21487" s="44">
        <v>306900.53125</v>
      </c>
      <c r="F21487" s="44">
        <v>307572.28125</v>
      </c>
      <c r="G21487" s="44">
        <v>671.75</v>
      </c>
    </row>
    <row r="21488" spans="1:7">
      <c r="A21488" s="44">
        <v>7</v>
      </c>
      <c r="B21488" s="44">
        <v>176</v>
      </c>
      <c r="C21488" s="44">
        <v>0.81107499999999999</v>
      </c>
      <c r="D21488" s="44">
        <v>183.85159300000001</v>
      </c>
      <c r="E21488" s="44">
        <v>307885.03125</v>
      </c>
      <c r="F21488" s="44">
        <v>308068.875</v>
      </c>
      <c r="G21488" s="44">
        <v>183.84375</v>
      </c>
    </row>
    <row r="21489" spans="1:7">
      <c r="A21489" s="44">
        <v>7</v>
      </c>
      <c r="B21489" s="44">
        <v>177</v>
      </c>
      <c r="C21489" s="44">
        <v>1.2500960000000001</v>
      </c>
      <c r="D21489" s="44">
        <v>158.95159899999999</v>
      </c>
      <c r="E21489" s="44">
        <v>308885.15625</v>
      </c>
      <c r="F21489" s="44">
        <v>309044.0625</v>
      </c>
      <c r="G21489" s="44">
        <v>158.90625</v>
      </c>
    </row>
    <row r="21490" spans="1:7">
      <c r="A21490" s="44">
        <v>7</v>
      </c>
      <c r="B21490" s="44">
        <v>178</v>
      </c>
      <c r="C21490" s="44">
        <v>1.003433</v>
      </c>
      <c r="D21490" s="44">
        <v>185.401398</v>
      </c>
      <c r="E21490" s="44">
        <v>310307.125</v>
      </c>
      <c r="F21490" s="44">
        <v>310492.53125</v>
      </c>
      <c r="G21490" s="44">
        <v>185.40625</v>
      </c>
    </row>
    <row r="21491" spans="1:7">
      <c r="A21491" s="44">
        <v>7</v>
      </c>
      <c r="B21491" s="44">
        <v>179</v>
      </c>
      <c r="C21491" s="44">
        <v>1.320025</v>
      </c>
      <c r="D21491" s="44">
        <v>151.78135700000001</v>
      </c>
      <c r="E21491" s="44">
        <v>311495.8125</v>
      </c>
      <c r="F21491" s="44">
        <v>311647.59375</v>
      </c>
      <c r="G21491" s="44">
        <v>151.78125</v>
      </c>
    </row>
    <row r="21492" spans="1:7">
      <c r="A21492" s="44">
        <v>7</v>
      </c>
      <c r="B21492" s="44">
        <v>180</v>
      </c>
      <c r="C21492" s="44">
        <v>0.27250799999999997</v>
      </c>
      <c r="D21492" s="44">
        <v>190.17749000000001</v>
      </c>
      <c r="E21492" s="44">
        <v>312980.375</v>
      </c>
      <c r="F21492" s="44">
        <v>313170.5625</v>
      </c>
      <c r="G21492" s="44">
        <v>190.1875</v>
      </c>
    </row>
    <row r="21493" spans="1:7">
      <c r="A21493" s="44">
        <v>7</v>
      </c>
      <c r="B21493" s="44">
        <v>181</v>
      </c>
      <c r="C21493" s="44">
        <v>1.0937110000000001</v>
      </c>
      <c r="D21493" s="44">
        <v>106.48732</v>
      </c>
      <c r="E21493" s="44">
        <v>313456.40625</v>
      </c>
      <c r="F21493" s="44">
        <v>313562.90625</v>
      </c>
      <c r="G21493" s="44">
        <v>106.5</v>
      </c>
    </row>
    <row r="21494" spans="1:7">
      <c r="A21494" s="44">
        <v>7</v>
      </c>
      <c r="B21494" s="44">
        <v>182</v>
      </c>
      <c r="C21494" s="44">
        <v>4.3521720000000004</v>
      </c>
      <c r="D21494" s="44">
        <v>89.332436000000001</v>
      </c>
      <c r="E21494" s="44">
        <v>314659.6875</v>
      </c>
      <c r="F21494" s="44">
        <v>314749</v>
      </c>
      <c r="G21494" s="44">
        <v>89.3125</v>
      </c>
    </row>
    <row r="21495" spans="1:7">
      <c r="A21495" s="44">
        <v>7</v>
      </c>
      <c r="B21495" s="44">
        <v>183</v>
      </c>
      <c r="C21495" s="44">
        <v>0.54445699999999997</v>
      </c>
      <c r="D21495" s="44">
        <v>119.556152</v>
      </c>
      <c r="E21495" s="44">
        <v>319105.5</v>
      </c>
      <c r="F21495" s="44">
        <v>319225.0625</v>
      </c>
      <c r="G21495" s="44">
        <v>119.5625</v>
      </c>
    </row>
    <row r="21496" spans="1:7">
      <c r="A21496" s="44">
        <v>7</v>
      </c>
      <c r="B21496" s="44">
        <v>184</v>
      </c>
      <c r="C21496" s="44">
        <v>1.6809689999999999</v>
      </c>
      <c r="D21496" s="44">
        <v>432.44842499999999</v>
      </c>
      <c r="E21496" s="44">
        <v>319782.09375</v>
      </c>
      <c r="F21496" s="44">
        <v>320214.5625</v>
      </c>
      <c r="G21496" s="44">
        <v>432.46875</v>
      </c>
    </row>
    <row r="21497" spans="1:7">
      <c r="A21497" s="44">
        <v>7</v>
      </c>
      <c r="B21497" s="44">
        <v>185</v>
      </c>
      <c r="C21497" s="44">
        <v>0.490844</v>
      </c>
      <c r="D21497" s="44">
        <v>138.441757</v>
      </c>
      <c r="E21497" s="44">
        <v>321907.34375</v>
      </c>
      <c r="F21497" s="44">
        <v>322045.78125</v>
      </c>
      <c r="G21497" s="44">
        <v>138.4375</v>
      </c>
    </row>
    <row r="21498" spans="1:7">
      <c r="A21498" s="44">
        <v>7</v>
      </c>
      <c r="B21498" s="44">
        <v>186</v>
      </c>
      <c r="C21498" s="44">
        <v>0.51114099999999996</v>
      </c>
      <c r="D21498" s="44">
        <v>148.04496800000001</v>
      </c>
      <c r="E21498" s="44">
        <v>322548.03125</v>
      </c>
      <c r="F21498" s="44">
        <v>322696.0625</v>
      </c>
      <c r="G21498" s="44">
        <v>148.03125</v>
      </c>
    </row>
    <row r="21499" spans="1:7">
      <c r="A21499" s="44">
        <v>7</v>
      </c>
      <c r="B21499" s="44">
        <v>187</v>
      </c>
      <c r="C21499" s="44">
        <v>1.056686</v>
      </c>
      <c r="D21499" s="44">
        <v>637.32470699999999</v>
      </c>
      <c r="E21499" s="44">
        <v>323220.03125</v>
      </c>
      <c r="F21499" s="44">
        <v>323857.375</v>
      </c>
      <c r="G21499" s="44">
        <v>637.34375</v>
      </c>
    </row>
    <row r="21500" spans="1:7">
      <c r="A21500" s="44">
        <v>7</v>
      </c>
      <c r="B21500" s="44">
        <v>188</v>
      </c>
      <c r="C21500" s="44">
        <v>5.1635E-2</v>
      </c>
      <c r="D21500" s="44">
        <v>131.31643700000001</v>
      </c>
      <c r="E21500" s="44">
        <v>324913.625</v>
      </c>
      <c r="F21500" s="44">
        <v>325044.9375</v>
      </c>
      <c r="G21500" s="44">
        <v>131.3125</v>
      </c>
    </row>
    <row r="21501" spans="1:7">
      <c r="A21501" s="44">
        <v>7</v>
      </c>
      <c r="B21501" s="44">
        <v>189</v>
      </c>
      <c r="C21501" s="44">
        <v>1.7542329999999999</v>
      </c>
      <c r="D21501" s="44">
        <v>122.93901099999999</v>
      </c>
      <c r="E21501" s="44">
        <v>325101.125</v>
      </c>
      <c r="F21501" s="44">
        <v>325224.0625</v>
      </c>
      <c r="G21501" s="44">
        <v>122.9375</v>
      </c>
    </row>
    <row r="21502" spans="1:7">
      <c r="A21502" s="44">
        <v>7</v>
      </c>
      <c r="B21502" s="44">
        <v>190</v>
      </c>
      <c r="C21502" s="44">
        <v>1.530878</v>
      </c>
      <c r="D21502" s="44">
        <v>535.43896500000005</v>
      </c>
      <c r="E21502" s="44">
        <v>326992</v>
      </c>
      <c r="F21502" s="44">
        <v>327527.40625</v>
      </c>
      <c r="G21502" s="44">
        <v>535.40625</v>
      </c>
    </row>
    <row r="21503" spans="1:7">
      <c r="A21503" s="44">
        <v>7</v>
      </c>
      <c r="B21503" s="44">
        <v>191</v>
      </c>
      <c r="C21503" s="44">
        <v>3.2347800000000002</v>
      </c>
      <c r="D21503" s="44">
        <v>132.77607699999999</v>
      </c>
      <c r="E21503" s="44">
        <v>329070.3125</v>
      </c>
      <c r="F21503" s="44">
        <v>329203.09375</v>
      </c>
      <c r="G21503" s="44">
        <v>132.78125</v>
      </c>
    </row>
    <row r="21504" spans="1:7">
      <c r="A21504" s="44">
        <v>7</v>
      </c>
      <c r="B21504" s="44">
        <v>192</v>
      </c>
      <c r="C21504" s="44">
        <v>7.0679000000000006E-2</v>
      </c>
      <c r="D21504" s="44">
        <v>1076.477539</v>
      </c>
      <c r="E21504" s="44">
        <v>332446.46875</v>
      </c>
      <c r="F21504" s="44">
        <v>333522.9375</v>
      </c>
      <c r="G21504" s="44">
        <v>1076.46875</v>
      </c>
    </row>
    <row r="21505" spans="1:7">
      <c r="A21505" s="44">
        <v>7</v>
      </c>
      <c r="B21505" s="44">
        <v>193</v>
      </c>
      <c r="C21505" s="44">
        <v>4.6382760000000003</v>
      </c>
      <c r="D21505" s="44">
        <v>95.386612</v>
      </c>
      <c r="E21505" s="44">
        <v>333602.875</v>
      </c>
      <c r="F21505" s="44">
        <v>333698.25</v>
      </c>
      <c r="G21505" s="44">
        <v>95.375</v>
      </c>
    </row>
    <row r="21506" spans="1:7">
      <c r="A21506" s="44">
        <v>7</v>
      </c>
      <c r="B21506" s="44">
        <v>194</v>
      </c>
      <c r="C21506" s="44">
        <v>0.70762599999999998</v>
      </c>
      <c r="D21506" s="44">
        <v>765.99133300000005</v>
      </c>
      <c r="E21506" s="44">
        <v>338337.75</v>
      </c>
      <c r="F21506" s="44">
        <v>339103.75</v>
      </c>
      <c r="G21506" s="44">
        <v>766</v>
      </c>
    </row>
    <row r="21507" spans="1:7">
      <c r="A21507" s="44">
        <v>7</v>
      </c>
      <c r="B21507" s="44">
        <v>195</v>
      </c>
      <c r="C21507" s="44">
        <v>0.80573300000000003</v>
      </c>
      <c r="D21507" s="44">
        <v>413.006866</v>
      </c>
      <c r="E21507" s="44">
        <v>339822.34375</v>
      </c>
      <c r="F21507" s="44">
        <v>340235.34375</v>
      </c>
      <c r="G21507" s="44">
        <v>413</v>
      </c>
    </row>
    <row r="21508" spans="1:7">
      <c r="A21508" s="44">
        <v>7</v>
      </c>
      <c r="B21508" s="44">
        <v>196</v>
      </c>
      <c r="C21508" s="44">
        <v>1.549817</v>
      </c>
      <c r="D21508" s="44">
        <v>165.50108299999999</v>
      </c>
      <c r="E21508" s="44">
        <v>341041.15625</v>
      </c>
      <c r="F21508" s="44">
        <v>341206.65625</v>
      </c>
      <c r="G21508" s="44">
        <v>165.5</v>
      </c>
    </row>
    <row r="21509" spans="1:7">
      <c r="A21509" s="44">
        <v>7</v>
      </c>
      <c r="B21509" s="44">
        <v>197</v>
      </c>
      <c r="C21509" s="44">
        <v>3.8432439999999999</v>
      </c>
      <c r="D21509" s="44">
        <v>127.49472</v>
      </c>
      <c r="E21509" s="44">
        <v>342760.40625</v>
      </c>
      <c r="F21509" s="44">
        <v>342887.90625</v>
      </c>
      <c r="G21509" s="44">
        <v>127.5</v>
      </c>
    </row>
    <row r="21510" spans="1:7">
      <c r="A21510" s="44">
        <v>7</v>
      </c>
      <c r="B21510" s="44">
        <v>198</v>
      </c>
      <c r="C21510" s="44">
        <v>0.206595</v>
      </c>
      <c r="D21510" s="44">
        <v>464.520264</v>
      </c>
      <c r="E21510" s="44">
        <v>346745</v>
      </c>
      <c r="F21510" s="44">
        <v>347209.5625</v>
      </c>
      <c r="G21510" s="44">
        <v>464.5625</v>
      </c>
    </row>
    <row r="21511" spans="1:7">
      <c r="A21511" s="44">
        <v>7</v>
      </c>
      <c r="B21511" s="44">
        <v>199</v>
      </c>
      <c r="C21511" s="44">
        <v>0.40092800000000001</v>
      </c>
      <c r="D21511" s="44">
        <v>544.65948500000002</v>
      </c>
      <c r="E21511" s="44">
        <v>347417.15625</v>
      </c>
      <c r="F21511" s="44">
        <v>347961.8125</v>
      </c>
      <c r="G21511" s="44">
        <v>544.65625</v>
      </c>
    </row>
    <row r="21512" spans="1:7">
      <c r="A21512" s="44">
        <v>7</v>
      </c>
      <c r="B21512" s="44">
        <v>200</v>
      </c>
      <c r="C21512" s="44">
        <v>1.452366</v>
      </c>
      <c r="D21512" s="44">
        <v>491.94305400000002</v>
      </c>
      <c r="E21512" s="44">
        <v>348370.34375</v>
      </c>
      <c r="F21512" s="44">
        <v>348862.28125</v>
      </c>
      <c r="G21512" s="44">
        <v>491.9375</v>
      </c>
    </row>
    <row r="21513" spans="1:7">
      <c r="A21513" s="44">
        <v>7</v>
      </c>
      <c r="B21513" s="44">
        <v>201</v>
      </c>
      <c r="C21513" s="44">
        <v>1.882587</v>
      </c>
      <c r="D21513" s="44">
        <v>294.27581800000002</v>
      </c>
      <c r="E21513" s="44">
        <v>350323.75</v>
      </c>
      <c r="F21513" s="44">
        <v>350618</v>
      </c>
      <c r="G21513" s="44">
        <v>294.25</v>
      </c>
    </row>
    <row r="21514" spans="1:7">
      <c r="A21514" s="44">
        <v>7</v>
      </c>
      <c r="B21514" s="44">
        <v>202</v>
      </c>
      <c r="C21514" s="44">
        <v>3.492426</v>
      </c>
      <c r="D21514" s="44">
        <v>204.093887</v>
      </c>
      <c r="E21514" s="44">
        <v>352511.53125</v>
      </c>
      <c r="F21514" s="44">
        <v>352715.65625</v>
      </c>
      <c r="G21514" s="44">
        <v>204.125</v>
      </c>
    </row>
    <row r="21515" spans="1:7">
      <c r="A21515" s="44">
        <v>7</v>
      </c>
      <c r="B21515" s="44">
        <v>203</v>
      </c>
      <c r="C21515" s="44">
        <v>0.51333099999999998</v>
      </c>
      <c r="D21515" s="44">
        <v>187.834991</v>
      </c>
      <c r="E21515" s="44">
        <v>356215.03125</v>
      </c>
      <c r="F21515" s="44">
        <v>356402.875</v>
      </c>
      <c r="G21515" s="44">
        <v>187.84375</v>
      </c>
    </row>
    <row r="21516" spans="1:7">
      <c r="A21516" s="44">
        <v>7</v>
      </c>
      <c r="B21516" s="44">
        <v>204</v>
      </c>
      <c r="C21516" s="44">
        <v>0.72827299999999995</v>
      </c>
      <c r="D21516" s="44">
        <v>124.293755</v>
      </c>
      <c r="E21516" s="44">
        <v>356918.15625</v>
      </c>
      <c r="F21516" s="44">
        <v>357042.40625</v>
      </c>
      <c r="G21516" s="44">
        <v>124.25</v>
      </c>
    </row>
    <row r="21517" spans="1:7">
      <c r="A21517" s="44">
        <v>7</v>
      </c>
      <c r="B21517" s="44">
        <v>205</v>
      </c>
      <c r="C21517" s="44">
        <v>2.597E-2</v>
      </c>
      <c r="D21517" s="44">
        <v>319.423157</v>
      </c>
      <c r="E21517" s="44">
        <v>357778.40625</v>
      </c>
      <c r="F21517" s="44">
        <v>358097.84375</v>
      </c>
      <c r="G21517" s="44">
        <v>319.4375</v>
      </c>
    </row>
    <row r="21518" spans="1:7">
      <c r="A21518" s="44">
        <v>7</v>
      </c>
      <c r="B21518" s="44">
        <v>206</v>
      </c>
      <c r="C21518" s="44">
        <v>0.17723800000000001</v>
      </c>
      <c r="D21518" s="44">
        <v>123.699951</v>
      </c>
      <c r="E21518" s="44">
        <v>358137.8125</v>
      </c>
      <c r="F21518" s="44">
        <v>358261.46875</v>
      </c>
      <c r="G21518" s="44">
        <v>123.65625</v>
      </c>
    </row>
    <row r="21519" spans="1:7">
      <c r="A21519" s="44">
        <v>7</v>
      </c>
      <c r="B21519" s="44">
        <v>207</v>
      </c>
      <c r="C21519" s="44">
        <v>0.86562300000000003</v>
      </c>
      <c r="D21519" s="44">
        <v>127.97463999999999</v>
      </c>
      <c r="E21519" s="44">
        <v>358450.375</v>
      </c>
      <c r="F21519" s="44">
        <v>358578.3125</v>
      </c>
      <c r="G21519" s="44">
        <v>127.9375</v>
      </c>
    </row>
    <row r="21520" spans="1:7">
      <c r="A21520" s="44">
        <v>7</v>
      </c>
      <c r="B21520" s="44">
        <v>208</v>
      </c>
      <c r="C21520" s="44">
        <v>2.39181</v>
      </c>
      <c r="D21520" s="44">
        <v>270.77096599999999</v>
      </c>
      <c r="E21520" s="44">
        <v>359450.4375</v>
      </c>
      <c r="F21520" s="44">
        <v>359721.21875</v>
      </c>
      <c r="G21520" s="44">
        <v>270.78125</v>
      </c>
    </row>
    <row r="21521" spans="1:7">
      <c r="A21521" s="44">
        <v>8</v>
      </c>
      <c r="B21521" s="44">
        <v>0</v>
      </c>
      <c r="C21521" s="44">
        <v>2.0860249999999998</v>
      </c>
      <c r="D21521" s="44">
        <v>619.00372300000004</v>
      </c>
      <c r="E21521" s="44">
        <v>60038.675780999998</v>
      </c>
      <c r="F21521" s="44">
        <v>60657.675780999998</v>
      </c>
      <c r="G21521" s="44">
        <v>619</v>
      </c>
    </row>
    <row r="21522" spans="1:7">
      <c r="A21522" s="44">
        <v>8</v>
      </c>
      <c r="B21522" s="44">
        <v>1</v>
      </c>
      <c r="C21522" s="44">
        <v>2.1781999999999999E-2</v>
      </c>
      <c r="D21522" s="44">
        <v>75.979056999999997</v>
      </c>
      <c r="E21522" s="44">
        <v>62757.691405999998</v>
      </c>
      <c r="F21522" s="44">
        <v>62833.671875</v>
      </c>
      <c r="G21522" s="44">
        <v>75.980468999999999</v>
      </c>
    </row>
    <row r="21523" spans="1:7">
      <c r="A21523" s="44">
        <v>8</v>
      </c>
      <c r="B21523" s="44">
        <v>2</v>
      </c>
      <c r="C21523" s="44">
        <v>1.348768</v>
      </c>
      <c r="D21523" s="44">
        <v>154.306702</v>
      </c>
      <c r="E21523" s="44">
        <v>62867.085937999997</v>
      </c>
      <c r="F21523" s="44">
        <v>63021.394530999998</v>
      </c>
      <c r="G21523" s="44">
        <v>154.308594</v>
      </c>
    </row>
    <row r="21524" spans="1:7">
      <c r="A21524" s="44">
        <v>8</v>
      </c>
      <c r="B21524" s="44">
        <v>3</v>
      </c>
      <c r="C21524" s="44">
        <v>1.6464939999999999</v>
      </c>
      <c r="D21524" s="44">
        <v>278.96682700000002</v>
      </c>
      <c r="E21524" s="44">
        <v>64382.925780999998</v>
      </c>
      <c r="F21524" s="44">
        <v>64661.890625</v>
      </c>
      <c r="G21524" s="44">
        <v>278.96484400000003</v>
      </c>
    </row>
    <row r="21525" spans="1:7">
      <c r="A21525" s="44">
        <v>8</v>
      </c>
      <c r="B21525" s="44">
        <v>4</v>
      </c>
      <c r="C21525" s="44">
        <v>0.44742599999999999</v>
      </c>
      <c r="D21525" s="44">
        <v>1004.391479</v>
      </c>
      <c r="E21525" s="44">
        <v>66320.554688000004</v>
      </c>
      <c r="F21525" s="44">
        <v>67324.945313000004</v>
      </c>
      <c r="G21525" s="44">
        <v>1004.390625</v>
      </c>
    </row>
    <row r="21526" spans="1:7">
      <c r="A21526" s="44">
        <v>8</v>
      </c>
      <c r="B21526" s="44">
        <v>5</v>
      </c>
      <c r="C21526" s="44">
        <v>1.0945309999999999</v>
      </c>
      <c r="D21526" s="44">
        <v>284.871826</v>
      </c>
      <c r="E21526" s="44">
        <v>67781.0625</v>
      </c>
      <c r="F21526" s="44">
        <v>68065.9375</v>
      </c>
      <c r="G21526" s="44">
        <v>284.875</v>
      </c>
    </row>
    <row r="21527" spans="1:7">
      <c r="A21527" s="44">
        <v>8</v>
      </c>
      <c r="B21527" s="44">
        <v>6</v>
      </c>
      <c r="C21527" s="44">
        <v>1.125742</v>
      </c>
      <c r="D21527" s="44">
        <v>536.502747</v>
      </c>
      <c r="E21527" s="44">
        <v>69171.84375</v>
      </c>
      <c r="F21527" s="44">
        <v>69708.351563000004</v>
      </c>
      <c r="G21527" s="44">
        <v>536.50781300000006</v>
      </c>
    </row>
    <row r="21528" spans="1:7">
      <c r="A21528" s="44">
        <v>8</v>
      </c>
      <c r="B21528" s="44">
        <v>7</v>
      </c>
      <c r="C21528" s="44">
        <v>2.4814639999999999</v>
      </c>
      <c r="D21528" s="44">
        <v>99.075835999999995</v>
      </c>
      <c r="E21528" s="44">
        <v>70843.898438000004</v>
      </c>
      <c r="F21528" s="44">
        <v>70942.96875</v>
      </c>
      <c r="G21528" s="44">
        <v>99.070312999999999</v>
      </c>
    </row>
    <row r="21529" spans="1:7">
      <c r="A21529" s="44">
        <v>8</v>
      </c>
      <c r="B21529" s="44">
        <v>8</v>
      </c>
      <c r="C21529" s="44">
        <v>1.3817569999999999</v>
      </c>
      <c r="D21529" s="44">
        <v>933.19457999999997</v>
      </c>
      <c r="E21529" s="44">
        <v>73438.203125</v>
      </c>
      <c r="F21529" s="44">
        <v>74371.398438000004</v>
      </c>
      <c r="G21529" s="44">
        <v>933.19531300000006</v>
      </c>
    </row>
    <row r="21530" spans="1:7">
      <c r="A21530" s="44">
        <v>8</v>
      </c>
      <c r="B21530" s="44">
        <v>9</v>
      </c>
      <c r="C21530" s="44">
        <v>3.8123860000000001</v>
      </c>
      <c r="D21530" s="44">
        <v>113.971954</v>
      </c>
      <c r="E21530" s="44">
        <v>75757.25</v>
      </c>
      <c r="F21530" s="44">
        <v>75871.226563000004</v>
      </c>
      <c r="G21530" s="44">
        <v>113.976563</v>
      </c>
    </row>
    <row r="21531" spans="1:7">
      <c r="A21531" s="44">
        <v>8</v>
      </c>
      <c r="B21531" s="44">
        <v>10</v>
      </c>
      <c r="C21531" s="44">
        <v>0.57582199999999994</v>
      </c>
      <c r="D21531" s="44">
        <v>106.52806099999999</v>
      </c>
      <c r="E21531" s="44">
        <v>79695.921875</v>
      </c>
      <c r="F21531" s="44">
        <v>79802.445313000004</v>
      </c>
      <c r="G21531" s="44">
        <v>106.523438</v>
      </c>
    </row>
    <row r="21532" spans="1:7">
      <c r="A21532" s="44">
        <v>8</v>
      </c>
      <c r="B21532" s="44">
        <v>11</v>
      </c>
      <c r="C21532" s="44">
        <v>0.147727</v>
      </c>
      <c r="D21532" s="44">
        <v>222.301636</v>
      </c>
      <c r="E21532" s="44">
        <v>80383.695313000004</v>
      </c>
      <c r="F21532" s="44">
        <v>80606</v>
      </c>
      <c r="G21532" s="44">
        <v>222.304688</v>
      </c>
    </row>
    <row r="21533" spans="1:7">
      <c r="A21533" s="44">
        <v>8</v>
      </c>
      <c r="B21533" s="44">
        <v>12</v>
      </c>
      <c r="C21533" s="44">
        <v>1.3510040000000001</v>
      </c>
      <c r="D21533" s="44">
        <v>92.777527000000006</v>
      </c>
      <c r="E21533" s="44">
        <v>80758.742188000004</v>
      </c>
      <c r="F21533" s="44">
        <v>80851.523438000004</v>
      </c>
      <c r="G21533" s="44">
        <v>92.78125</v>
      </c>
    </row>
    <row r="21534" spans="1:7">
      <c r="A21534" s="44">
        <v>8</v>
      </c>
      <c r="B21534" s="44">
        <v>13</v>
      </c>
      <c r="C21534" s="44">
        <v>0.69886999999999999</v>
      </c>
      <c r="D21534" s="44">
        <v>177.219345</v>
      </c>
      <c r="E21534" s="44">
        <v>82212.023438000004</v>
      </c>
      <c r="F21534" s="44">
        <v>82389.242188000004</v>
      </c>
      <c r="G21534" s="44">
        <v>177.21875</v>
      </c>
    </row>
    <row r="21535" spans="1:7">
      <c r="A21535" s="44">
        <v>8</v>
      </c>
      <c r="B21535" s="44">
        <v>14</v>
      </c>
      <c r="C21535" s="44">
        <v>3.181937</v>
      </c>
      <c r="D21535" s="44">
        <v>721.63726799999995</v>
      </c>
      <c r="E21535" s="44">
        <v>83102.734375</v>
      </c>
      <c r="F21535" s="44">
        <v>83824.367188000004</v>
      </c>
      <c r="G21535" s="44">
        <v>721.63281300000006</v>
      </c>
    </row>
    <row r="21536" spans="1:7">
      <c r="A21536" s="44">
        <v>8</v>
      </c>
      <c r="B21536" s="44">
        <v>15</v>
      </c>
      <c r="C21536" s="44">
        <v>0.67269699999999999</v>
      </c>
      <c r="D21536" s="44">
        <v>310.00503500000002</v>
      </c>
      <c r="E21536" s="44">
        <v>87009.40625</v>
      </c>
      <c r="F21536" s="44">
        <v>87319.40625</v>
      </c>
      <c r="G21536" s="44">
        <v>310</v>
      </c>
    </row>
    <row r="21537" spans="1:7">
      <c r="A21537" s="44">
        <v>8</v>
      </c>
      <c r="B21537" s="44">
        <v>16</v>
      </c>
      <c r="C21537" s="44">
        <v>0.41114200000000001</v>
      </c>
      <c r="D21537" s="44">
        <v>216.25419600000001</v>
      </c>
      <c r="E21537" s="44">
        <v>87993.914063000004</v>
      </c>
      <c r="F21537" s="44">
        <v>88210.171875</v>
      </c>
      <c r="G21537" s="44">
        <v>216.257813</v>
      </c>
    </row>
    <row r="21538" spans="1:7">
      <c r="A21538" s="44">
        <v>8</v>
      </c>
      <c r="B21538" s="44">
        <v>17</v>
      </c>
      <c r="C21538" s="44">
        <v>0.83463200000000004</v>
      </c>
      <c r="D21538" s="44">
        <v>692.17028800000003</v>
      </c>
      <c r="E21538" s="44">
        <v>88635.679688000004</v>
      </c>
      <c r="F21538" s="44">
        <v>89327.851563000004</v>
      </c>
      <c r="G21538" s="44">
        <v>692.171875</v>
      </c>
    </row>
    <row r="21539" spans="1:7">
      <c r="A21539" s="44">
        <v>8</v>
      </c>
      <c r="B21539" s="44">
        <v>18</v>
      </c>
      <c r="C21539" s="44">
        <v>1.5291859999999999</v>
      </c>
      <c r="D21539" s="44">
        <v>713.70703100000003</v>
      </c>
      <c r="E21539" s="44">
        <v>90167.09375</v>
      </c>
      <c r="F21539" s="44">
        <v>90880.804688000004</v>
      </c>
      <c r="G21539" s="44">
        <v>713.71093800000006</v>
      </c>
    </row>
    <row r="21540" spans="1:7">
      <c r="A21540" s="44">
        <v>8</v>
      </c>
      <c r="B21540" s="44">
        <v>19</v>
      </c>
      <c r="C21540" s="44">
        <v>0.31174299999999999</v>
      </c>
      <c r="D21540" s="44">
        <v>118.952721</v>
      </c>
      <c r="E21540" s="44">
        <v>92417.34375</v>
      </c>
      <c r="F21540" s="44">
        <v>92536.304688000004</v>
      </c>
      <c r="G21540" s="44">
        <v>118.960938</v>
      </c>
    </row>
    <row r="21541" spans="1:7">
      <c r="A21541" s="44">
        <v>8</v>
      </c>
      <c r="B21541" s="44">
        <v>20</v>
      </c>
      <c r="C21541" s="44">
        <v>0.44637700000000002</v>
      </c>
      <c r="D21541" s="44">
        <v>1035.10376</v>
      </c>
      <c r="E21541" s="44">
        <v>92857.148438000004</v>
      </c>
      <c r="F21541" s="44">
        <v>93892.242188000004</v>
      </c>
      <c r="G21541" s="44">
        <v>1035.09375</v>
      </c>
    </row>
    <row r="21542" spans="1:7">
      <c r="A21542" s="44">
        <v>8</v>
      </c>
      <c r="B21542" s="44">
        <v>21</v>
      </c>
      <c r="C21542" s="44">
        <v>8.2175999999999999E-2</v>
      </c>
      <c r="D21542" s="44">
        <v>127.435692</v>
      </c>
      <c r="E21542" s="44">
        <v>94347.320313000004</v>
      </c>
      <c r="F21542" s="44">
        <v>94474.75</v>
      </c>
      <c r="G21542" s="44">
        <v>127.429688</v>
      </c>
    </row>
    <row r="21543" spans="1:7">
      <c r="A21543" s="44">
        <v>8</v>
      </c>
      <c r="B21543" s="44">
        <v>22</v>
      </c>
      <c r="C21543" s="44">
        <v>0.76773199999999997</v>
      </c>
      <c r="D21543" s="44">
        <v>156.940811</v>
      </c>
      <c r="E21543" s="44">
        <v>94566.96875</v>
      </c>
      <c r="F21543" s="44">
        <v>94723.90625</v>
      </c>
      <c r="G21543" s="44">
        <v>156.9375</v>
      </c>
    </row>
    <row r="21544" spans="1:7">
      <c r="A21544" s="44">
        <v>8</v>
      </c>
      <c r="B21544" s="44">
        <v>23</v>
      </c>
      <c r="C21544" s="44">
        <v>2.4185999999999999E-2</v>
      </c>
      <c r="D21544" s="44">
        <v>217.833832</v>
      </c>
      <c r="E21544" s="44">
        <v>95494.789063000004</v>
      </c>
      <c r="F21544" s="44">
        <v>95712.609375</v>
      </c>
      <c r="G21544" s="44">
        <v>217.820313</v>
      </c>
    </row>
    <row r="21545" spans="1:7">
      <c r="A21545" s="44">
        <v>8</v>
      </c>
      <c r="B21545" s="44">
        <v>24</v>
      </c>
      <c r="C21545" s="44">
        <v>0.48418499999999998</v>
      </c>
      <c r="D21545" s="44">
        <v>266.22454800000003</v>
      </c>
      <c r="E21545" s="44">
        <v>95744.796875</v>
      </c>
      <c r="F21545" s="44">
        <v>96011.023438000004</v>
      </c>
      <c r="G21545" s="44">
        <v>266.226563</v>
      </c>
    </row>
    <row r="21546" spans="1:7">
      <c r="A21546" s="44">
        <v>8</v>
      </c>
      <c r="B21546" s="44">
        <v>25</v>
      </c>
      <c r="C21546" s="44">
        <v>0.13930699999999999</v>
      </c>
      <c r="D21546" s="44">
        <v>84.679207000000005</v>
      </c>
      <c r="E21546" s="44">
        <v>96496.429688000004</v>
      </c>
      <c r="F21546" s="44">
        <v>96581.109375</v>
      </c>
      <c r="G21546" s="44">
        <v>84.679687999999999</v>
      </c>
    </row>
    <row r="21547" spans="1:7">
      <c r="A21547" s="44">
        <v>8</v>
      </c>
      <c r="B21547" s="44">
        <v>26</v>
      </c>
      <c r="C21547" s="44">
        <v>2.1593999999999999E-2</v>
      </c>
      <c r="D21547" s="44">
        <v>112.073769</v>
      </c>
      <c r="E21547" s="44">
        <v>96730.898438000004</v>
      </c>
      <c r="F21547" s="44">
        <v>96842.96875</v>
      </c>
      <c r="G21547" s="44">
        <v>112.070313</v>
      </c>
    </row>
    <row r="21548" spans="1:7">
      <c r="A21548" s="44">
        <v>8</v>
      </c>
      <c r="B21548" s="44">
        <v>27</v>
      </c>
      <c r="C21548" s="44">
        <v>1.0040150000000001</v>
      </c>
      <c r="D21548" s="44">
        <v>137.96954299999999</v>
      </c>
      <c r="E21548" s="44">
        <v>96871.53125</v>
      </c>
      <c r="F21548" s="44">
        <v>97009.507813000004</v>
      </c>
      <c r="G21548" s="44">
        <v>137.976563</v>
      </c>
    </row>
    <row r="21549" spans="1:7">
      <c r="A21549" s="44">
        <v>8</v>
      </c>
      <c r="B21549" s="44">
        <v>28</v>
      </c>
      <c r="C21549" s="44">
        <v>0.52667799999999998</v>
      </c>
      <c r="D21549" s="44">
        <v>157.430679</v>
      </c>
      <c r="E21549" s="44">
        <v>98027.898438000004</v>
      </c>
      <c r="F21549" s="44">
        <v>98185.320313000004</v>
      </c>
      <c r="G21549" s="44">
        <v>157.421875</v>
      </c>
    </row>
    <row r="21550" spans="1:7">
      <c r="A21550" s="44">
        <v>8</v>
      </c>
      <c r="B21550" s="44">
        <v>29</v>
      </c>
      <c r="C21550" s="44">
        <v>0.40165800000000002</v>
      </c>
      <c r="D21550" s="44">
        <v>948.605591</v>
      </c>
      <c r="E21550" s="44">
        <v>98715.546875</v>
      </c>
      <c r="F21550" s="44">
        <v>99664.140625</v>
      </c>
      <c r="G21550" s="44">
        <v>948.59375</v>
      </c>
    </row>
    <row r="21551" spans="1:7">
      <c r="A21551" s="44">
        <v>8</v>
      </c>
      <c r="B21551" s="44">
        <v>30</v>
      </c>
      <c r="C21551" s="44">
        <v>6.2881999999999993E-2</v>
      </c>
      <c r="D21551" s="44">
        <v>574.72570800000005</v>
      </c>
      <c r="E21551" s="44">
        <v>100075.148438</v>
      </c>
      <c r="F21551" s="44">
        <v>100649.875</v>
      </c>
      <c r="G21551" s="44">
        <v>574.72656300000006</v>
      </c>
    </row>
    <row r="21552" spans="1:7">
      <c r="A21552" s="44">
        <v>8</v>
      </c>
      <c r="B21552" s="44">
        <v>31</v>
      </c>
      <c r="C21552" s="44">
        <v>0.180925</v>
      </c>
      <c r="D21552" s="44">
        <v>123.791702</v>
      </c>
      <c r="E21552" s="44">
        <v>100715.789063</v>
      </c>
      <c r="F21552" s="44">
        <v>100839.585938</v>
      </c>
      <c r="G21552" s="44">
        <v>123.796875</v>
      </c>
    </row>
    <row r="21553" spans="1:7">
      <c r="A21553" s="44">
        <v>8</v>
      </c>
      <c r="B21553" s="44">
        <v>32</v>
      </c>
      <c r="C21553" s="44">
        <v>0.14285700000000001</v>
      </c>
      <c r="D21553" s="44">
        <v>168.80758700000001</v>
      </c>
      <c r="E21553" s="44">
        <v>101028.273438</v>
      </c>
      <c r="F21553" s="44">
        <v>101197.085938</v>
      </c>
      <c r="G21553" s="44">
        <v>168.8125</v>
      </c>
    </row>
    <row r="21554" spans="1:7">
      <c r="A21554" s="44">
        <v>8</v>
      </c>
      <c r="B21554" s="44">
        <v>33</v>
      </c>
      <c r="C21554" s="44">
        <v>0.48924899999999999</v>
      </c>
      <c r="D21554" s="44">
        <v>1096.9842530000001</v>
      </c>
      <c r="E21554" s="44">
        <v>101340.882813</v>
      </c>
      <c r="F21554" s="44">
        <v>102437.875</v>
      </c>
      <c r="G21554" s="44">
        <v>1096.9921879999999</v>
      </c>
    </row>
    <row r="21555" spans="1:7">
      <c r="A21555" s="44">
        <v>8</v>
      </c>
      <c r="B21555" s="44">
        <v>34</v>
      </c>
      <c r="C21555" s="44">
        <v>1.0615270000000001</v>
      </c>
      <c r="D21555" s="44">
        <v>526.43951400000003</v>
      </c>
      <c r="E21555" s="44">
        <v>102934.765625</v>
      </c>
      <c r="F21555" s="44">
        <v>103461.195313</v>
      </c>
      <c r="G21555" s="44">
        <v>526.42968800000006</v>
      </c>
    </row>
    <row r="21556" spans="1:7">
      <c r="A21556" s="44">
        <v>8</v>
      </c>
      <c r="B21556" s="44">
        <v>35</v>
      </c>
      <c r="C21556" s="44">
        <v>1.4759869999999999</v>
      </c>
      <c r="D21556" s="44">
        <v>229.98933400000001</v>
      </c>
      <c r="E21556" s="44">
        <v>104528.648438</v>
      </c>
      <c r="F21556" s="44">
        <v>104758.640625</v>
      </c>
      <c r="G21556" s="44">
        <v>229.992188</v>
      </c>
    </row>
    <row r="21557" spans="1:7">
      <c r="A21557" s="44">
        <v>8</v>
      </c>
      <c r="B21557" s="44">
        <v>36</v>
      </c>
      <c r="C21557" s="44">
        <v>0.16223000000000001</v>
      </c>
      <c r="D21557" s="44">
        <v>147.310654</v>
      </c>
      <c r="E21557" s="44">
        <v>106247.578125</v>
      </c>
      <c r="F21557" s="44">
        <v>106394.890625</v>
      </c>
      <c r="G21557" s="44">
        <v>147.3125</v>
      </c>
    </row>
    <row r="21558" spans="1:7">
      <c r="A21558" s="44">
        <v>8</v>
      </c>
      <c r="B21558" s="44">
        <v>37</v>
      </c>
      <c r="C21558" s="44">
        <v>1.988683</v>
      </c>
      <c r="D21558" s="44">
        <v>193.468918</v>
      </c>
      <c r="E21558" s="44">
        <v>106560.109375</v>
      </c>
      <c r="F21558" s="44">
        <v>106753.578125</v>
      </c>
      <c r="G21558" s="44">
        <v>193.46875</v>
      </c>
    </row>
    <row r="21559" spans="1:7">
      <c r="A21559" s="44">
        <v>8</v>
      </c>
      <c r="B21559" s="44">
        <v>38</v>
      </c>
      <c r="C21559" s="44">
        <v>0.81976599999999999</v>
      </c>
      <c r="D21559" s="44">
        <v>350.24612400000001</v>
      </c>
      <c r="E21559" s="44">
        <v>108747.890625</v>
      </c>
      <c r="F21559" s="44">
        <v>109098.132813</v>
      </c>
      <c r="G21559" s="44">
        <v>350.242188</v>
      </c>
    </row>
    <row r="21560" spans="1:7">
      <c r="A21560" s="44">
        <v>8</v>
      </c>
      <c r="B21560" s="44">
        <v>39</v>
      </c>
      <c r="C21560" s="44">
        <v>0.38156699999999999</v>
      </c>
      <c r="D21560" s="44">
        <v>111.037575</v>
      </c>
      <c r="E21560" s="44">
        <v>109919.882813</v>
      </c>
      <c r="F21560" s="44">
        <v>110030.914063</v>
      </c>
      <c r="G21560" s="44">
        <v>111.03125</v>
      </c>
    </row>
    <row r="21561" spans="1:7">
      <c r="A21561" s="44">
        <v>8</v>
      </c>
      <c r="B21561" s="44">
        <v>40</v>
      </c>
      <c r="C21561" s="44">
        <v>2.7422599999999999</v>
      </c>
      <c r="D21561" s="44">
        <v>373.72723400000001</v>
      </c>
      <c r="E21561" s="44">
        <v>110419.90625</v>
      </c>
      <c r="F21561" s="44">
        <v>110793.640625</v>
      </c>
      <c r="G21561" s="44">
        <v>373.734375</v>
      </c>
    </row>
    <row r="21562" spans="1:7">
      <c r="A21562" s="44">
        <v>8</v>
      </c>
      <c r="B21562" s="44">
        <v>41</v>
      </c>
      <c r="C21562" s="44">
        <v>0.940133</v>
      </c>
      <c r="D21562" s="44">
        <v>685.24902299999997</v>
      </c>
      <c r="E21562" s="44">
        <v>113545.25</v>
      </c>
      <c r="F21562" s="44">
        <v>114230.492188</v>
      </c>
      <c r="G21562" s="44">
        <v>685.24218800000006</v>
      </c>
    </row>
    <row r="21563" spans="1:7">
      <c r="A21563" s="44">
        <v>8</v>
      </c>
      <c r="B21563" s="44">
        <v>42</v>
      </c>
      <c r="C21563" s="44">
        <v>2.2107130000000002</v>
      </c>
      <c r="D21563" s="44">
        <v>190.62245200000001</v>
      </c>
      <c r="E21563" s="44">
        <v>115186.070313</v>
      </c>
      <c r="F21563" s="44">
        <v>115376.695313</v>
      </c>
      <c r="G21563" s="44">
        <v>190.625</v>
      </c>
    </row>
    <row r="21564" spans="1:7">
      <c r="A21564" s="44">
        <v>8</v>
      </c>
      <c r="B21564" s="44">
        <v>43</v>
      </c>
      <c r="C21564" s="44">
        <v>3.5914549999999998</v>
      </c>
      <c r="D21564" s="44">
        <v>233.16784699999999</v>
      </c>
      <c r="E21564" s="44">
        <v>117592.570313</v>
      </c>
      <c r="F21564" s="44">
        <v>117825.742188</v>
      </c>
      <c r="G21564" s="44">
        <v>233.171875</v>
      </c>
    </row>
    <row r="21565" spans="1:7">
      <c r="A21565" s="44">
        <v>8</v>
      </c>
      <c r="B21565" s="44">
        <v>44</v>
      </c>
      <c r="C21565" s="44">
        <v>3.0786380000000002</v>
      </c>
      <c r="D21565" s="44">
        <v>201.49121099999999</v>
      </c>
      <c r="E21565" s="44">
        <v>121421.085938</v>
      </c>
      <c r="F21565" s="44">
        <v>121622.578125</v>
      </c>
      <c r="G21565" s="44">
        <v>201.492188</v>
      </c>
    </row>
    <row r="21566" spans="1:7">
      <c r="A21566" s="44">
        <v>8</v>
      </c>
      <c r="B21566" s="44">
        <v>45</v>
      </c>
      <c r="C21566" s="44">
        <v>1.70906</v>
      </c>
      <c r="D21566" s="44">
        <v>345.16717499999999</v>
      </c>
      <c r="E21566" s="44">
        <v>124702.679688</v>
      </c>
      <c r="F21566" s="44">
        <v>125047.84375</v>
      </c>
      <c r="G21566" s="44">
        <v>345.164063</v>
      </c>
    </row>
    <row r="21567" spans="1:7">
      <c r="A21567" s="44">
        <v>8</v>
      </c>
      <c r="B21567" s="44">
        <v>46</v>
      </c>
      <c r="C21567" s="44">
        <v>1.698496</v>
      </c>
      <c r="D21567" s="44">
        <v>161.657242</v>
      </c>
      <c r="E21567" s="44">
        <v>126765.445313</v>
      </c>
      <c r="F21567" s="44">
        <v>126927.09375</v>
      </c>
      <c r="G21567" s="44">
        <v>161.648438</v>
      </c>
    </row>
    <row r="21568" spans="1:7">
      <c r="A21568" s="44">
        <v>8</v>
      </c>
      <c r="B21568" s="44">
        <v>47</v>
      </c>
      <c r="C21568" s="44">
        <v>0.64970000000000006</v>
      </c>
      <c r="D21568" s="44">
        <v>195.93331900000001</v>
      </c>
      <c r="E21568" s="44">
        <v>128640.632813</v>
      </c>
      <c r="F21568" s="44">
        <v>128836.570313</v>
      </c>
      <c r="G21568" s="44">
        <v>195.9375</v>
      </c>
    </row>
    <row r="21569" spans="1:7">
      <c r="A21569" s="44">
        <v>8</v>
      </c>
      <c r="B21569" s="44">
        <v>48</v>
      </c>
      <c r="C21569" s="44">
        <v>1.303258</v>
      </c>
      <c r="D21569" s="44">
        <v>790.65649399999995</v>
      </c>
      <c r="E21569" s="44">
        <v>129501.023438</v>
      </c>
      <c r="F21569" s="44">
        <v>130291.6875</v>
      </c>
      <c r="G21569" s="44">
        <v>790.66406300000006</v>
      </c>
    </row>
    <row r="21570" spans="1:7">
      <c r="A21570" s="44">
        <v>8</v>
      </c>
      <c r="B21570" s="44">
        <v>49</v>
      </c>
      <c r="C21570" s="44">
        <v>0.20442099999999999</v>
      </c>
      <c r="D21570" s="44">
        <v>131.090271</v>
      </c>
      <c r="E21570" s="44">
        <v>131599.53125</v>
      </c>
      <c r="F21570" s="44">
        <v>131730.609375</v>
      </c>
      <c r="G21570" s="44">
        <v>131.078125</v>
      </c>
    </row>
    <row r="21571" spans="1:7">
      <c r="A21571" s="44">
        <v>8</v>
      </c>
      <c r="B21571" s="44">
        <v>50</v>
      </c>
      <c r="C21571" s="44">
        <v>3.5188510000000002</v>
      </c>
      <c r="D21571" s="44">
        <v>235.407364</v>
      </c>
      <c r="E21571" s="44">
        <v>131943.296875</v>
      </c>
      <c r="F21571" s="44">
        <v>132178.703125</v>
      </c>
      <c r="G21571" s="44">
        <v>235.40625</v>
      </c>
    </row>
    <row r="21572" spans="1:7">
      <c r="A21572" s="44">
        <v>8</v>
      </c>
      <c r="B21572" s="44">
        <v>51</v>
      </c>
      <c r="C21572" s="44">
        <v>0.369925</v>
      </c>
      <c r="D21572" s="44">
        <v>156.269363</v>
      </c>
      <c r="E21572" s="44">
        <v>135709.3125</v>
      </c>
      <c r="F21572" s="44">
        <v>135865.59375</v>
      </c>
      <c r="G21572" s="44">
        <v>156.28125</v>
      </c>
    </row>
    <row r="21573" spans="1:7">
      <c r="A21573" s="44">
        <v>8</v>
      </c>
      <c r="B21573" s="44">
        <v>52</v>
      </c>
      <c r="C21573" s="44">
        <v>0.25494800000000001</v>
      </c>
      <c r="D21573" s="44">
        <v>221.04986600000001</v>
      </c>
      <c r="E21573" s="44">
        <v>136242.875</v>
      </c>
      <c r="F21573" s="44">
        <v>136463.921875</v>
      </c>
      <c r="G21573" s="44">
        <v>221.046875</v>
      </c>
    </row>
    <row r="21574" spans="1:7">
      <c r="A21574" s="44">
        <v>8</v>
      </c>
      <c r="B21574" s="44">
        <v>53</v>
      </c>
      <c r="C21574" s="44">
        <v>0.13465299999999999</v>
      </c>
      <c r="D21574" s="44">
        <v>895.18695100000002</v>
      </c>
      <c r="E21574" s="44">
        <v>136727.296875</v>
      </c>
      <c r="F21574" s="44">
        <v>137622.484375</v>
      </c>
      <c r="G21574" s="44">
        <v>895.1875</v>
      </c>
    </row>
    <row r="21575" spans="1:7">
      <c r="A21575" s="44">
        <v>8</v>
      </c>
      <c r="B21575" s="44">
        <v>54</v>
      </c>
      <c r="C21575" s="44">
        <v>1.0231889999999999</v>
      </c>
      <c r="D21575" s="44">
        <v>83.067818000000003</v>
      </c>
      <c r="E21575" s="44">
        <v>137761.953125</v>
      </c>
      <c r="F21575" s="44">
        <v>137845.03125</v>
      </c>
      <c r="G21575" s="44">
        <v>83.078125</v>
      </c>
    </row>
    <row r="21576" spans="1:7">
      <c r="A21576" s="44">
        <v>8</v>
      </c>
      <c r="B21576" s="44">
        <v>55</v>
      </c>
      <c r="C21576" s="44">
        <v>0.61050400000000005</v>
      </c>
      <c r="D21576" s="44">
        <v>104.407883</v>
      </c>
      <c r="E21576" s="44">
        <v>138875.203125</v>
      </c>
      <c r="F21576" s="44">
        <v>138979.59375</v>
      </c>
      <c r="G21576" s="44">
        <v>104.390625</v>
      </c>
    </row>
    <row r="21577" spans="1:7">
      <c r="A21577" s="44">
        <v>8</v>
      </c>
      <c r="B21577" s="44">
        <v>56</v>
      </c>
      <c r="C21577" s="44">
        <v>0.49594199999999999</v>
      </c>
      <c r="D21577" s="44">
        <v>890.76434300000005</v>
      </c>
      <c r="E21577" s="44">
        <v>139594.1875</v>
      </c>
      <c r="F21577" s="44">
        <v>140484.96875</v>
      </c>
      <c r="G21577" s="44">
        <v>890.78125</v>
      </c>
    </row>
    <row r="21578" spans="1:7">
      <c r="A21578" s="44">
        <v>8</v>
      </c>
      <c r="B21578" s="44">
        <v>57</v>
      </c>
      <c r="C21578" s="44">
        <v>0.79641799999999996</v>
      </c>
      <c r="D21578" s="44">
        <v>393.24899299999998</v>
      </c>
      <c r="E21578" s="44">
        <v>140984.984375</v>
      </c>
      <c r="F21578" s="44">
        <v>141378.25</v>
      </c>
      <c r="G21578" s="44">
        <v>393.265625</v>
      </c>
    </row>
    <row r="21579" spans="1:7">
      <c r="A21579" s="44">
        <v>8</v>
      </c>
      <c r="B21579" s="44">
        <v>58</v>
      </c>
      <c r="C21579" s="44">
        <v>0.45322000000000001</v>
      </c>
      <c r="D21579" s="44">
        <v>127.290047</v>
      </c>
      <c r="E21579" s="44">
        <v>142188.21875</v>
      </c>
      <c r="F21579" s="44">
        <v>142315.515625</v>
      </c>
      <c r="G21579" s="44">
        <v>127.296875</v>
      </c>
    </row>
    <row r="21580" spans="1:7">
      <c r="A21580" s="44">
        <v>8</v>
      </c>
      <c r="B21580" s="44">
        <v>59</v>
      </c>
      <c r="C21580" s="44">
        <v>3.9275999999999998E-2</v>
      </c>
      <c r="D21580" s="44">
        <v>382.51397700000001</v>
      </c>
      <c r="E21580" s="44">
        <v>142782.0625</v>
      </c>
      <c r="F21580" s="44">
        <v>143164.578125</v>
      </c>
      <c r="G21580" s="44">
        <v>382.515625</v>
      </c>
    </row>
    <row r="21581" spans="1:7">
      <c r="A21581" s="44">
        <v>8</v>
      </c>
      <c r="B21581" s="44">
        <v>60</v>
      </c>
      <c r="C21581" s="44">
        <v>0.209677</v>
      </c>
      <c r="D21581" s="44">
        <v>124.557457</v>
      </c>
      <c r="E21581" s="44">
        <v>143203.953125</v>
      </c>
      <c r="F21581" s="44">
        <v>143328.515625</v>
      </c>
      <c r="G21581" s="44">
        <v>124.5625</v>
      </c>
    </row>
    <row r="21582" spans="1:7">
      <c r="A21582" s="44">
        <v>8</v>
      </c>
      <c r="B21582" s="44">
        <v>61</v>
      </c>
      <c r="C21582" s="44">
        <v>0.124958</v>
      </c>
      <c r="D21582" s="44">
        <v>89.997139000000004</v>
      </c>
      <c r="E21582" s="44">
        <v>143547.75</v>
      </c>
      <c r="F21582" s="44">
        <v>143637.75</v>
      </c>
      <c r="G21582" s="44">
        <v>90</v>
      </c>
    </row>
    <row r="21583" spans="1:7">
      <c r="A21583" s="44">
        <v>8</v>
      </c>
      <c r="B21583" s="44">
        <v>62</v>
      </c>
      <c r="C21583" s="44">
        <v>5.3157730000000001</v>
      </c>
      <c r="D21583" s="44">
        <v>787.86199999999997</v>
      </c>
      <c r="E21583" s="44">
        <v>143771.984375</v>
      </c>
      <c r="F21583" s="44">
        <v>144559.84375</v>
      </c>
      <c r="G21583" s="44">
        <v>787.859375</v>
      </c>
    </row>
    <row r="21584" spans="1:7">
      <c r="A21584" s="44">
        <v>8</v>
      </c>
      <c r="B21584" s="44">
        <v>63</v>
      </c>
      <c r="C21584" s="44">
        <v>0.62556500000000004</v>
      </c>
      <c r="D21584" s="44">
        <v>371.31381199999998</v>
      </c>
      <c r="E21584" s="44">
        <v>149882.125</v>
      </c>
      <c r="F21584" s="44">
        <v>150253.4375</v>
      </c>
      <c r="G21584" s="44">
        <v>371.3125</v>
      </c>
    </row>
    <row r="21585" spans="1:7">
      <c r="A21585" s="44">
        <v>8</v>
      </c>
      <c r="B21585" s="44">
        <v>64</v>
      </c>
      <c r="C21585" s="44">
        <v>3.7226159999999999</v>
      </c>
      <c r="D21585" s="44">
        <v>143.37570199999999</v>
      </c>
      <c r="E21585" s="44">
        <v>150882.171875</v>
      </c>
      <c r="F21585" s="44">
        <v>151025.546875</v>
      </c>
      <c r="G21585" s="44">
        <v>143.375</v>
      </c>
    </row>
    <row r="21586" spans="1:7">
      <c r="A21586" s="44">
        <v>8</v>
      </c>
      <c r="B21586" s="44">
        <v>65</v>
      </c>
      <c r="C21586" s="44">
        <v>0.68176800000000004</v>
      </c>
      <c r="D21586" s="44">
        <v>132.38855000000001</v>
      </c>
      <c r="E21586" s="44">
        <v>154757.9375</v>
      </c>
      <c r="F21586" s="44">
        <v>154890.3125</v>
      </c>
      <c r="G21586" s="44">
        <v>132.375</v>
      </c>
    </row>
    <row r="21587" spans="1:7">
      <c r="A21587" s="44">
        <v>8</v>
      </c>
      <c r="B21587" s="44">
        <v>66</v>
      </c>
      <c r="C21587" s="44">
        <v>1.8815850000000001</v>
      </c>
      <c r="D21587" s="44">
        <v>260.245789</v>
      </c>
      <c r="E21587" s="44">
        <v>155586.203125</v>
      </c>
      <c r="F21587" s="44">
        <v>155846.4375</v>
      </c>
      <c r="G21587" s="44">
        <v>260.234375</v>
      </c>
    </row>
    <row r="21588" spans="1:7">
      <c r="A21588" s="44">
        <v>8</v>
      </c>
      <c r="B21588" s="44">
        <v>67</v>
      </c>
      <c r="C21588" s="44">
        <v>0.47521099999999999</v>
      </c>
      <c r="D21588" s="44">
        <v>204.250427</v>
      </c>
      <c r="E21588" s="44">
        <v>157728.71875</v>
      </c>
      <c r="F21588" s="44">
        <v>157932.984375</v>
      </c>
      <c r="G21588" s="44">
        <v>204.265625</v>
      </c>
    </row>
    <row r="21589" spans="1:7">
      <c r="A21589" s="44">
        <v>8</v>
      </c>
      <c r="B21589" s="44">
        <v>68</v>
      </c>
      <c r="C21589" s="44">
        <v>0.82909200000000005</v>
      </c>
      <c r="D21589" s="44">
        <v>599.17816200000004</v>
      </c>
      <c r="E21589" s="44">
        <v>158416.28125</v>
      </c>
      <c r="F21589" s="44">
        <v>159015.46875</v>
      </c>
      <c r="G21589" s="44">
        <v>599.1875</v>
      </c>
    </row>
    <row r="21590" spans="1:7">
      <c r="A21590" s="44">
        <v>8</v>
      </c>
      <c r="B21590" s="44">
        <v>69</v>
      </c>
      <c r="C21590" s="44">
        <v>0.75168299999999999</v>
      </c>
      <c r="D21590" s="44">
        <v>671.75097700000003</v>
      </c>
      <c r="E21590" s="44">
        <v>159860.171875</v>
      </c>
      <c r="F21590" s="44">
        <v>160531.921875</v>
      </c>
      <c r="G21590" s="44">
        <v>671.75</v>
      </c>
    </row>
    <row r="21591" spans="1:7">
      <c r="A21591" s="44">
        <v>8</v>
      </c>
      <c r="B21591" s="44">
        <v>70</v>
      </c>
      <c r="C21591" s="44">
        <v>1.5469999999999999E-2</v>
      </c>
      <c r="D21591" s="44">
        <v>243.02319299999999</v>
      </c>
      <c r="E21591" s="44">
        <v>161297.875</v>
      </c>
      <c r="F21591" s="44">
        <v>161540.890625</v>
      </c>
      <c r="G21591" s="44">
        <v>243.015625</v>
      </c>
    </row>
    <row r="21592" spans="1:7">
      <c r="A21592" s="44">
        <v>8</v>
      </c>
      <c r="B21592" s="44">
        <v>71</v>
      </c>
      <c r="C21592" s="44">
        <v>8.1448000000000007E-2</v>
      </c>
      <c r="D21592" s="44">
        <v>148.70164500000001</v>
      </c>
      <c r="E21592" s="44">
        <v>161563.515625</v>
      </c>
      <c r="F21592" s="44">
        <v>161712.234375</v>
      </c>
      <c r="G21592" s="44">
        <v>148.71875</v>
      </c>
    </row>
    <row r="21593" spans="1:7">
      <c r="A21593" s="44">
        <v>8</v>
      </c>
      <c r="B21593" s="44">
        <v>72</v>
      </c>
      <c r="C21593" s="44">
        <v>1.678023</v>
      </c>
      <c r="D21593" s="44">
        <v>122.725357</v>
      </c>
      <c r="E21593" s="44">
        <v>161797.859375</v>
      </c>
      <c r="F21593" s="44">
        <v>161920.59375</v>
      </c>
      <c r="G21593" s="44">
        <v>122.734375</v>
      </c>
    </row>
    <row r="21594" spans="1:7">
      <c r="A21594" s="44">
        <v>8</v>
      </c>
      <c r="B21594" s="44">
        <v>73</v>
      </c>
      <c r="C21594" s="44">
        <v>1.9203889999999999</v>
      </c>
      <c r="D21594" s="44">
        <v>284.79513500000002</v>
      </c>
      <c r="E21594" s="44">
        <v>163614.390625</v>
      </c>
      <c r="F21594" s="44">
        <v>163899.1875</v>
      </c>
      <c r="G21594" s="44">
        <v>284.796875</v>
      </c>
    </row>
    <row r="21595" spans="1:7">
      <c r="A21595" s="44">
        <v>8</v>
      </c>
      <c r="B21595" s="44">
        <v>74</v>
      </c>
      <c r="C21595" s="44">
        <v>0.59561200000000003</v>
      </c>
      <c r="D21595" s="44">
        <v>180.743988</v>
      </c>
      <c r="E21595" s="44">
        <v>165833.375</v>
      </c>
      <c r="F21595" s="44">
        <v>166014.125</v>
      </c>
      <c r="G21595" s="44">
        <v>180.75</v>
      </c>
    </row>
    <row r="21596" spans="1:7">
      <c r="A21596" s="44">
        <v>8</v>
      </c>
      <c r="B21596" s="44">
        <v>75</v>
      </c>
      <c r="C21596" s="44">
        <v>1.0788800000000001</v>
      </c>
      <c r="D21596" s="44">
        <v>668.59875499999998</v>
      </c>
      <c r="E21596" s="44">
        <v>166618.734375</v>
      </c>
      <c r="F21596" s="44">
        <v>167287.328125</v>
      </c>
      <c r="G21596" s="44">
        <v>668.59375</v>
      </c>
    </row>
    <row r="21597" spans="1:7">
      <c r="A21597" s="44">
        <v>8</v>
      </c>
      <c r="B21597" s="44">
        <v>76</v>
      </c>
      <c r="C21597" s="44">
        <v>0.10476100000000001</v>
      </c>
      <c r="D21597" s="44">
        <v>172.79869099999999</v>
      </c>
      <c r="E21597" s="44">
        <v>168368.90625</v>
      </c>
      <c r="F21597" s="44">
        <v>168541.703125</v>
      </c>
      <c r="G21597" s="44">
        <v>172.796875</v>
      </c>
    </row>
    <row r="21598" spans="1:7">
      <c r="A21598" s="44">
        <v>8</v>
      </c>
      <c r="B21598" s="44">
        <v>77</v>
      </c>
      <c r="C21598" s="44">
        <v>2.015117</v>
      </c>
      <c r="D21598" s="44">
        <v>89.205399</v>
      </c>
      <c r="E21598" s="44">
        <v>168650.203125</v>
      </c>
      <c r="F21598" s="44">
        <v>168739.421875</v>
      </c>
      <c r="G21598" s="44">
        <v>89.21875</v>
      </c>
    </row>
    <row r="21599" spans="1:7">
      <c r="A21599" s="44">
        <v>8</v>
      </c>
      <c r="B21599" s="44">
        <v>78</v>
      </c>
      <c r="C21599" s="44">
        <v>2.232952</v>
      </c>
      <c r="D21599" s="44">
        <v>302.53002900000001</v>
      </c>
      <c r="E21599" s="44">
        <v>170759.828125</v>
      </c>
      <c r="F21599" s="44">
        <v>171062.375</v>
      </c>
      <c r="G21599" s="44">
        <v>302.546875</v>
      </c>
    </row>
    <row r="21600" spans="1:7">
      <c r="A21600" s="44">
        <v>8</v>
      </c>
      <c r="B21600" s="44">
        <v>79</v>
      </c>
      <c r="C21600" s="44">
        <v>0.86265400000000003</v>
      </c>
      <c r="D21600" s="44">
        <v>156.23440600000001</v>
      </c>
      <c r="E21600" s="44">
        <v>173306.984375</v>
      </c>
      <c r="F21600" s="44">
        <v>173463.21875</v>
      </c>
      <c r="G21600" s="44">
        <v>156.234375</v>
      </c>
    </row>
    <row r="21601" spans="1:7">
      <c r="A21601" s="44">
        <v>8</v>
      </c>
      <c r="B21601" s="44">
        <v>80</v>
      </c>
      <c r="C21601" s="44">
        <v>0.678033</v>
      </c>
      <c r="D21601" s="44">
        <v>160.88507100000001</v>
      </c>
      <c r="E21601" s="44">
        <v>174338.359375</v>
      </c>
      <c r="F21601" s="44">
        <v>174499.25</v>
      </c>
      <c r="G21601" s="44">
        <v>160.890625</v>
      </c>
    </row>
    <row r="21602" spans="1:7">
      <c r="A21602" s="44">
        <v>8</v>
      </c>
      <c r="B21602" s="44">
        <v>81</v>
      </c>
      <c r="C21602" s="44">
        <v>0.81741399999999997</v>
      </c>
      <c r="D21602" s="44">
        <v>458.11673000000002</v>
      </c>
      <c r="E21602" s="44">
        <v>175182.140625</v>
      </c>
      <c r="F21602" s="44">
        <v>175640.25</v>
      </c>
      <c r="G21602" s="44">
        <v>458.109375</v>
      </c>
    </row>
    <row r="21603" spans="1:7">
      <c r="A21603" s="44">
        <v>8</v>
      </c>
      <c r="B21603" s="44">
        <v>82</v>
      </c>
      <c r="C21603" s="44">
        <v>0.32103999999999999</v>
      </c>
      <c r="D21603" s="44">
        <v>213.87898300000001</v>
      </c>
      <c r="E21603" s="44">
        <v>176463.53125</v>
      </c>
      <c r="F21603" s="44">
        <v>176677.4375</v>
      </c>
      <c r="G21603" s="44">
        <v>213.90625</v>
      </c>
    </row>
    <row r="21604" spans="1:7">
      <c r="A21604" s="44">
        <v>8</v>
      </c>
      <c r="B21604" s="44">
        <v>83</v>
      </c>
      <c r="C21604" s="44">
        <v>1.941009</v>
      </c>
      <c r="D21604" s="44">
        <v>562.245544</v>
      </c>
      <c r="E21604" s="44">
        <v>177010.453125</v>
      </c>
      <c r="F21604" s="44">
        <v>177572.703125</v>
      </c>
      <c r="G21604" s="44">
        <v>562.25</v>
      </c>
    </row>
    <row r="21605" spans="1:7">
      <c r="A21605" s="44">
        <v>8</v>
      </c>
      <c r="B21605" s="44">
        <v>84</v>
      </c>
      <c r="C21605" s="44">
        <v>2.7500000000000002E-4</v>
      </c>
      <c r="D21605" s="44">
        <v>675.10845900000004</v>
      </c>
      <c r="E21605" s="44">
        <v>179517.484375</v>
      </c>
      <c r="F21605" s="44">
        <v>180192.59375</v>
      </c>
      <c r="G21605" s="44">
        <v>675.109375</v>
      </c>
    </row>
    <row r="21606" spans="1:7">
      <c r="A21606" s="44">
        <v>8</v>
      </c>
      <c r="B21606" s="44">
        <v>85</v>
      </c>
      <c r="C21606" s="44">
        <v>0.17316500000000001</v>
      </c>
      <c r="D21606" s="44">
        <v>170.022797</v>
      </c>
      <c r="E21606" s="44">
        <v>180192.6875</v>
      </c>
      <c r="F21606" s="44">
        <v>180362.703125</v>
      </c>
      <c r="G21606" s="44">
        <v>170.015625</v>
      </c>
    </row>
    <row r="21607" spans="1:7">
      <c r="A21607" s="44">
        <v>8</v>
      </c>
      <c r="B21607" s="44">
        <v>86</v>
      </c>
      <c r="C21607" s="44">
        <v>1.0130520000000001</v>
      </c>
      <c r="D21607" s="44">
        <v>171.93765300000001</v>
      </c>
      <c r="E21607" s="44">
        <v>180550.4375</v>
      </c>
      <c r="F21607" s="44">
        <v>180722.375</v>
      </c>
      <c r="G21607" s="44">
        <v>171.9375</v>
      </c>
    </row>
    <row r="21608" spans="1:7">
      <c r="A21608" s="44">
        <v>8</v>
      </c>
      <c r="B21608" s="44">
        <v>87</v>
      </c>
      <c r="C21608" s="44">
        <v>1.0966309999999999</v>
      </c>
      <c r="D21608" s="44">
        <v>114.721024</v>
      </c>
      <c r="E21608" s="44">
        <v>181738.078125</v>
      </c>
      <c r="F21608" s="44">
        <v>181852.78125</v>
      </c>
      <c r="G21608" s="44">
        <v>114.703125</v>
      </c>
    </row>
    <row r="21609" spans="1:7">
      <c r="A21609" s="44">
        <v>8</v>
      </c>
      <c r="B21609" s="44">
        <v>88</v>
      </c>
      <c r="C21609" s="44">
        <v>1.260699</v>
      </c>
      <c r="D21609" s="44">
        <v>153.429947</v>
      </c>
      <c r="E21609" s="44">
        <v>182959.59375</v>
      </c>
      <c r="F21609" s="44">
        <v>183113.015625</v>
      </c>
      <c r="G21609" s="44">
        <v>153.421875</v>
      </c>
    </row>
    <row r="21610" spans="1:7">
      <c r="A21610" s="44">
        <v>8</v>
      </c>
      <c r="B21610" s="44">
        <v>89</v>
      </c>
      <c r="C21610" s="44">
        <v>7.6461000000000001E-2</v>
      </c>
      <c r="D21610" s="44">
        <v>244.10462999999999</v>
      </c>
      <c r="E21610" s="44">
        <v>184381.640625</v>
      </c>
      <c r="F21610" s="44">
        <v>184625.765625</v>
      </c>
      <c r="G21610" s="44">
        <v>244.125</v>
      </c>
    </row>
    <row r="21611" spans="1:7">
      <c r="A21611" s="44">
        <v>8</v>
      </c>
      <c r="B21611" s="44">
        <v>90</v>
      </c>
      <c r="C21611" s="44">
        <v>0.23463899999999999</v>
      </c>
      <c r="D21611" s="44">
        <v>135.764984</v>
      </c>
      <c r="E21611" s="44">
        <v>184709.78125</v>
      </c>
      <c r="F21611" s="44">
        <v>184845.546875</v>
      </c>
      <c r="G21611" s="44">
        <v>135.765625</v>
      </c>
    </row>
    <row r="21612" spans="1:7">
      <c r="A21612" s="44">
        <v>8</v>
      </c>
      <c r="B21612" s="44">
        <v>91</v>
      </c>
      <c r="C21612" s="44">
        <v>0.66045299999999996</v>
      </c>
      <c r="D21612" s="44">
        <v>95.914008999999993</v>
      </c>
      <c r="E21612" s="44">
        <v>185084.796875</v>
      </c>
      <c r="F21612" s="44">
        <v>185180.71875</v>
      </c>
      <c r="G21612" s="44">
        <v>95.921875</v>
      </c>
    </row>
    <row r="21613" spans="1:7">
      <c r="A21613" s="44">
        <v>8</v>
      </c>
      <c r="B21613" s="44">
        <v>92</v>
      </c>
      <c r="C21613" s="44">
        <v>0.24118100000000001</v>
      </c>
      <c r="D21613" s="44">
        <v>152.74792500000001</v>
      </c>
      <c r="E21613" s="44">
        <v>185850.546875</v>
      </c>
      <c r="F21613" s="44">
        <v>186003.265625</v>
      </c>
      <c r="G21613" s="44">
        <v>152.71875</v>
      </c>
    </row>
    <row r="21614" spans="1:7">
      <c r="A21614" s="44">
        <v>8</v>
      </c>
      <c r="B21614" s="44">
        <v>93</v>
      </c>
      <c r="C21614" s="44">
        <v>7.4913999999999994E-2</v>
      </c>
      <c r="D21614" s="44">
        <v>136.76428200000001</v>
      </c>
      <c r="E21614" s="44">
        <v>186256.859375</v>
      </c>
      <c r="F21614" s="44">
        <v>186393.609375</v>
      </c>
      <c r="G21614" s="44">
        <v>136.75</v>
      </c>
    </row>
    <row r="21615" spans="1:7">
      <c r="A21615" s="44">
        <v>8</v>
      </c>
      <c r="B21615" s="44">
        <v>94</v>
      </c>
      <c r="C21615" s="44">
        <v>1.24542</v>
      </c>
      <c r="D21615" s="44">
        <v>94.476173000000003</v>
      </c>
      <c r="E21615" s="44">
        <v>186475.59375</v>
      </c>
      <c r="F21615" s="44">
        <v>186570.0625</v>
      </c>
      <c r="G21615" s="44">
        <v>94.46875</v>
      </c>
    </row>
    <row r="21616" spans="1:7">
      <c r="A21616" s="44">
        <v>8</v>
      </c>
      <c r="B21616" s="44">
        <v>95</v>
      </c>
      <c r="C21616" s="44">
        <v>0.80798999999999999</v>
      </c>
      <c r="D21616" s="44">
        <v>99.832924000000006</v>
      </c>
      <c r="E21616" s="44">
        <v>187824.921875</v>
      </c>
      <c r="F21616" s="44">
        <v>187924.734375</v>
      </c>
      <c r="G21616" s="44">
        <v>99.8125</v>
      </c>
    </row>
    <row r="21617" spans="1:7">
      <c r="A21617" s="44">
        <v>8</v>
      </c>
      <c r="B21617" s="44">
        <v>96</v>
      </c>
      <c r="C21617" s="44">
        <v>3.4084000000000003E-2</v>
      </c>
      <c r="D21617" s="44">
        <v>252.465363</v>
      </c>
      <c r="E21617" s="44">
        <v>188746.875</v>
      </c>
      <c r="F21617" s="44">
        <v>188999.328125</v>
      </c>
      <c r="G21617" s="44">
        <v>252.453125</v>
      </c>
    </row>
    <row r="21618" spans="1:7">
      <c r="A21618" s="44">
        <v>8</v>
      </c>
      <c r="B21618" s="44">
        <v>97</v>
      </c>
      <c r="C21618" s="44">
        <v>0.22902</v>
      </c>
      <c r="D21618" s="44">
        <v>1027.193115</v>
      </c>
      <c r="E21618" s="44">
        <v>189043.78125</v>
      </c>
      <c r="F21618" s="44">
        <v>190070.953125</v>
      </c>
      <c r="G21618" s="44">
        <v>1027.171875</v>
      </c>
    </row>
    <row r="21619" spans="1:7">
      <c r="A21619" s="44">
        <v>8</v>
      </c>
      <c r="B21619" s="44">
        <v>98</v>
      </c>
      <c r="C21619" s="44">
        <v>0.669234</v>
      </c>
      <c r="D21619" s="44">
        <v>967.96215800000004</v>
      </c>
      <c r="E21619" s="44">
        <v>190309.515625</v>
      </c>
      <c r="F21619" s="44">
        <v>191277.484375</v>
      </c>
      <c r="G21619" s="44">
        <v>967.96875</v>
      </c>
    </row>
    <row r="21620" spans="1:7">
      <c r="A21620" s="44">
        <v>8</v>
      </c>
      <c r="B21620" s="44">
        <v>99</v>
      </c>
      <c r="C21620" s="44">
        <v>2.099634</v>
      </c>
      <c r="D21620" s="44">
        <v>634.53118900000004</v>
      </c>
      <c r="E21620" s="44">
        <v>191950.328125</v>
      </c>
      <c r="F21620" s="44">
        <v>192584.875</v>
      </c>
      <c r="G21620" s="44">
        <v>634.546875</v>
      </c>
    </row>
    <row r="21621" spans="1:7">
      <c r="A21621" s="44">
        <v>8</v>
      </c>
      <c r="B21621" s="44">
        <v>100</v>
      </c>
      <c r="C21621" s="44">
        <v>0.923319</v>
      </c>
      <c r="D21621" s="44">
        <v>846.57135000000005</v>
      </c>
      <c r="E21621" s="44">
        <v>194687.515625</v>
      </c>
      <c r="F21621" s="44">
        <v>195534.078125</v>
      </c>
      <c r="G21621" s="44">
        <v>846.5625</v>
      </c>
    </row>
    <row r="21622" spans="1:7">
      <c r="A21622" s="44">
        <v>8</v>
      </c>
      <c r="B21622" s="44">
        <v>101</v>
      </c>
      <c r="C21622" s="44">
        <v>0.52610900000000005</v>
      </c>
      <c r="D21622" s="44">
        <v>103.895561</v>
      </c>
      <c r="E21622" s="44">
        <v>196468.90625</v>
      </c>
      <c r="F21622" s="44">
        <v>196572.796875</v>
      </c>
      <c r="G21622" s="44">
        <v>103.890625</v>
      </c>
    </row>
    <row r="21623" spans="1:7">
      <c r="A21623" s="44">
        <v>8</v>
      </c>
      <c r="B21623" s="44">
        <v>102</v>
      </c>
      <c r="C21623" s="44">
        <v>0.79817899999999997</v>
      </c>
      <c r="D21623" s="44">
        <v>197.672394</v>
      </c>
      <c r="E21623" s="44">
        <v>197110.328125</v>
      </c>
      <c r="F21623" s="44">
        <v>197308</v>
      </c>
      <c r="G21623" s="44">
        <v>197.671875</v>
      </c>
    </row>
    <row r="21624" spans="1:7">
      <c r="A21624" s="44">
        <v>8</v>
      </c>
      <c r="B21624" s="44">
        <v>103</v>
      </c>
      <c r="C21624" s="44">
        <v>0.56148699999999996</v>
      </c>
      <c r="D21624" s="44">
        <v>160.59025600000001</v>
      </c>
      <c r="E21624" s="44">
        <v>198110.390625</v>
      </c>
      <c r="F21624" s="44">
        <v>198270.984375</v>
      </c>
      <c r="G21624" s="44">
        <v>160.59375</v>
      </c>
    </row>
    <row r="21625" spans="1:7">
      <c r="A21625" s="44">
        <v>8</v>
      </c>
      <c r="B21625" s="44">
        <v>104</v>
      </c>
      <c r="C21625" s="44">
        <v>0.58208400000000005</v>
      </c>
      <c r="D21625" s="44">
        <v>419.77993800000002</v>
      </c>
      <c r="E21625" s="44">
        <v>198844.890625</v>
      </c>
      <c r="F21625" s="44">
        <v>199264.65625</v>
      </c>
      <c r="G21625" s="44">
        <v>419.765625</v>
      </c>
    </row>
    <row r="21626" spans="1:7">
      <c r="A21626" s="44">
        <v>8</v>
      </c>
      <c r="B21626" s="44">
        <v>105</v>
      </c>
      <c r="C21626" s="44">
        <v>0.331316</v>
      </c>
      <c r="D21626" s="44">
        <v>170.92263800000001</v>
      </c>
      <c r="E21626" s="44">
        <v>199860.640625</v>
      </c>
      <c r="F21626" s="44">
        <v>200031.5625</v>
      </c>
      <c r="G21626" s="44">
        <v>170.921875</v>
      </c>
    </row>
    <row r="21627" spans="1:7">
      <c r="A21627" s="44">
        <v>8</v>
      </c>
      <c r="B21627" s="44">
        <v>106</v>
      </c>
      <c r="C21627" s="44">
        <v>0.158862</v>
      </c>
      <c r="D21627" s="44">
        <v>911.89172399999995</v>
      </c>
      <c r="E21627" s="44">
        <v>200376.3125</v>
      </c>
      <c r="F21627" s="44">
        <v>201288.203125</v>
      </c>
      <c r="G21627" s="44">
        <v>911.890625</v>
      </c>
    </row>
    <row r="21628" spans="1:7">
      <c r="A21628" s="44">
        <v>8</v>
      </c>
      <c r="B21628" s="44">
        <v>107</v>
      </c>
      <c r="C21628" s="44">
        <v>1.886606</v>
      </c>
      <c r="D21628" s="44">
        <v>194.820145</v>
      </c>
      <c r="E21628" s="44">
        <v>201454.34375</v>
      </c>
      <c r="F21628" s="44">
        <v>201649.171875</v>
      </c>
      <c r="G21628" s="44">
        <v>194.828125</v>
      </c>
    </row>
    <row r="21629" spans="1:7">
      <c r="A21629" s="44">
        <v>8</v>
      </c>
      <c r="B21629" s="44">
        <v>108</v>
      </c>
      <c r="C21629" s="44">
        <v>4.0746120000000001</v>
      </c>
      <c r="D21629" s="44">
        <v>222.27565000000001</v>
      </c>
      <c r="E21629" s="44">
        <v>203537.6875</v>
      </c>
      <c r="F21629" s="44">
        <v>203759.953125</v>
      </c>
      <c r="G21629" s="44">
        <v>222.265625</v>
      </c>
    </row>
    <row r="21630" spans="1:7">
      <c r="A21630" s="44">
        <v>8</v>
      </c>
      <c r="B21630" s="44">
        <v>109</v>
      </c>
      <c r="C21630" s="44">
        <v>3.9034230000000001</v>
      </c>
      <c r="D21630" s="44">
        <v>390.53179899999998</v>
      </c>
      <c r="E21630" s="44">
        <v>207839.421875</v>
      </c>
      <c r="F21630" s="44">
        <v>208229.953125</v>
      </c>
      <c r="G21630" s="44">
        <v>390.53125</v>
      </c>
    </row>
    <row r="21631" spans="1:7">
      <c r="A21631" s="44">
        <v>8</v>
      </c>
      <c r="B21631" s="44">
        <v>110</v>
      </c>
      <c r="C21631" s="44">
        <v>2.7262819999999999</v>
      </c>
      <c r="D21631" s="44">
        <v>138.056152</v>
      </c>
      <c r="E21631" s="44">
        <v>212140.0625</v>
      </c>
      <c r="F21631" s="44">
        <v>212278.109375</v>
      </c>
      <c r="G21631" s="44">
        <v>138.046875</v>
      </c>
    </row>
    <row r="21632" spans="1:7">
      <c r="A21632" s="44">
        <v>8</v>
      </c>
      <c r="B21632" s="44">
        <v>111</v>
      </c>
      <c r="C21632" s="44">
        <v>0.34790199999999999</v>
      </c>
      <c r="D21632" s="44">
        <v>421.92227200000002</v>
      </c>
      <c r="E21632" s="44">
        <v>215015.59375</v>
      </c>
      <c r="F21632" s="44">
        <v>215437.515625</v>
      </c>
      <c r="G21632" s="44">
        <v>421.921875</v>
      </c>
    </row>
    <row r="21633" spans="1:7">
      <c r="A21633" s="44">
        <v>8</v>
      </c>
      <c r="B21633" s="44">
        <v>112</v>
      </c>
      <c r="C21633" s="44">
        <v>2.0273240000000001</v>
      </c>
      <c r="D21633" s="44">
        <v>174.17236299999999</v>
      </c>
      <c r="E21633" s="44">
        <v>215793.140625</v>
      </c>
      <c r="F21633" s="44">
        <v>215967.296875</v>
      </c>
      <c r="G21633" s="44">
        <v>174.15625</v>
      </c>
    </row>
    <row r="21634" spans="1:7">
      <c r="A21634" s="44">
        <v>8</v>
      </c>
      <c r="B21634" s="44">
        <v>113</v>
      </c>
      <c r="C21634" s="44">
        <v>1.27098</v>
      </c>
      <c r="D21634" s="44">
        <v>163.223389</v>
      </c>
      <c r="E21634" s="44">
        <v>217996.296875</v>
      </c>
      <c r="F21634" s="44">
        <v>218159.515625</v>
      </c>
      <c r="G21634" s="44">
        <v>163.21875</v>
      </c>
    </row>
    <row r="21635" spans="1:7">
      <c r="A21635" s="44">
        <v>8</v>
      </c>
      <c r="B21635" s="44">
        <v>114</v>
      </c>
      <c r="C21635" s="44">
        <v>0.42649799999999999</v>
      </c>
      <c r="D21635" s="44">
        <v>710.29821800000002</v>
      </c>
      <c r="E21635" s="44">
        <v>219435.90625</v>
      </c>
      <c r="F21635" s="44">
        <v>220146.203125</v>
      </c>
      <c r="G21635" s="44">
        <v>710.296875</v>
      </c>
    </row>
    <row r="21636" spans="1:7">
      <c r="A21636" s="44">
        <v>8</v>
      </c>
      <c r="B21636" s="44">
        <v>115</v>
      </c>
      <c r="C21636" s="44">
        <v>1.2244349999999999</v>
      </c>
      <c r="D21636" s="44">
        <v>451.20538299999998</v>
      </c>
      <c r="E21636" s="44">
        <v>220576.609375</v>
      </c>
      <c r="F21636" s="44">
        <v>221027.828125</v>
      </c>
      <c r="G21636" s="44">
        <v>451.21875</v>
      </c>
    </row>
    <row r="21637" spans="1:7">
      <c r="A21637" s="44">
        <v>8</v>
      </c>
      <c r="B21637" s="44">
        <v>116</v>
      </c>
      <c r="C21637" s="44">
        <v>4.7018999999999998E-2</v>
      </c>
      <c r="D21637" s="44">
        <v>703.32586700000002</v>
      </c>
      <c r="E21637" s="44">
        <v>222264.328125</v>
      </c>
      <c r="F21637" s="44">
        <v>222967.640625</v>
      </c>
      <c r="G21637" s="44">
        <v>703.3125</v>
      </c>
    </row>
    <row r="21638" spans="1:7">
      <c r="A21638" s="44">
        <v>8</v>
      </c>
      <c r="B21638" s="44">
        <v>117</v>
      </c>
      <c r="C21638" s="44">
        <v>1.8819859999999999</v>
      </c>
      <c r="D21638" s="44">
        <v>137.179092</v>
      </c>
      <c r="E21638" s="44">
        <v>223029.8125</v>
      </c>
      <c r="F21638" s="44">
        <v>223167</v>
      </c>
      <c r="G21638" s="44">
        <v>137.1875</v>
      </c>
    </row>
    <row r="21639" spans="1:7">
      <c r="A21639" s="44">
        <v>8</v>
      </c>
      <c r="B21639" s="44">
        <v>118</v>
      </c>
      <c r="C21639" s="44">
        <v>0.30907899999999999</v>
      </c>
      <c r="D21639" s="44">
        <v>968.20117200000004</v>
      </c>
      <c r="E21639" s="44">
        <v>225048.859375</v>
      </c>
      <c r="F21639" s="44">
        <v>226017.0625</v>
      </c>
      <c r="G21639" s="44">
        <v>968.203125</v>
      </c>
    </row>
    <row r="21640" spans="1:7">
      <c r="A21640" s="44">
        <v>8</v>
      </c>
      <c r="B21640" s="44">
        <v>119</v>
      </c>
      <c r="C21640" s="44">
        <v>0.19625500000000001</v>
      </c>
      <c r="D21640" s="44">
        <v>816.78137200000003</v>
      </c>
      <c r="E21640" s="44">
        <v>226330.25</v>
      </c>
      <c r="F21640" s="44">
        <v>227147.046875</v>
      </c>
      <c r="G21640" s="44">
        <v>816.796875</v>
      </c>
    </row>
    <row r="21641" spans="1:7">
      <c r="A21641" s="44">
        <v>8</v>
      </c>
      <c r="B21641" s="44">
        <v>120</v>
      </c>
      <c r="C21641" s="44">
        <v>0.753108</v>
      </c>
      <c r="D21641" s="44">
        <v>88.172095999999996</v>
      </c>
      <c r="E21641" s="44">
        <v>227348.96875</v>
      </c>
      <c r="F21641" s="44">
        <v>227437.125</v>
      </c>
      <c r="G21641" s="44">
        <v>88.15625</v>
      </c>
    </row>
    <row r="21642" spans="1:7">
      <c r="A21642" s="44">
        <v>8</v>
      </c>
      <c r="B21642" s="44">
        <v>121</v>
      </c>
      <c r="C21642" s="44">
        <v>2.9500090000000001</v>
      </c>
      <c r="D21642" s="44">
        <v>197.906891</v>
      </c>
      <c r="E21642" s="44">
        <v>228193.046875</v>
      </c>
      <c r="F21642" s="44">
        <v>228390.953125</v>
      </c>
      <c r="G21642" s="44">
        <v>197.90625</v>
      </c>
    </row>
    <row r="21643" spans="1:7">
      <c r="A21643" s="44">
        <v>8</v>
      </c>
      <c r="B21643" s="44">
        <v>122</v>
      </c>
      <c r="C21643" s="44">
        <v>0.85301099999999996</v>
      </c>
      <c r="D21643" s="44">
        <v>221.43547100000001</v>
      </c>
      <c r="E21643" s="44">
        <v>231353.546875</v>
      </c>
      <c r="F21643" s="44">
        <v>231574.984375</v>
      </c>
      <c r="G21643" s="44">
        <v>221.4375</v>
      </c>
    </row>
    <row r="21644" spans="1:7">
      <c r="A21644" s="44">
        <v>8</v>
      </c>
      <c r="B21644" s="44">
        <v>123</v>
      </c>
      <c r="C21644" s="44">
        <v>1.088441</v>
      </c>
      <c r="D21644" s="44">
        <v>182.15391500000001</v>
      </c>
      <c r="E21644" s="44">
        <v>232431.75</v>
      </c>
      <c r="F21644" s="44">
        <v>232613.890625</v>
      </c>
      <c r="G21644" s="44">
        <v>182.140625</v>
      </c>
    </row>
    <row r="21645" spans="1:7">
      <c r="A21645" s="44">
        <v>8</v>
      </c>
      <c r="B21645" s="44">
        <v>124</v>
      </c>
      <c r="C21645" s="44">
        <v>0.162158</v>
      </c>
      <c r="D21645" s="44">
        <v>515.89123500000005</v>
      </c>
      <c r="E21645" s="44">
        <v>233713.109375</v>
      </c>
      <c r="F21645" s="44">
        <v>234229</v>
      </c>
      <c r="G21645" s="44">
        <v>515.890625</v>
      </c>
    </row>
    <row r="21646" spans="1:7">
      <c r="A21646" s="44">
        <v>8</v>
      </c>
      <c r="B21646" s="44">
        <v>125</v>
      </c>
      <c r="C21646" s="44">
        <v>3.0076130000000001</v>
      </c>
      <c r="D21646" s="44">
        <v>187.66561899999999</v>
      </c>
      <c r="E21646" s="44">
        <v>234393.609375</v>
      </c>
      <c r="F21646" s="44">
        <v>234581.265625</v>
      </c>
      <c r="G21646" s="44">
        <v>187.65625</v>
      </c>
    </row>
    <row r="21647" spans="1:7">
      <c r="A21647" s="44">
        <v>8</v>
      </c>
      <c r="B21647" s="44">
        <v>126</v>
      </c>
      <c r="C21647" s="44">
        <v>1.188839</v>
      </c>
      <c r="D21647" s="44">
        <v>232.801163</v>
      </c>
      <c r="E21647" s="44">
        <v>237598.890625</v>
      </c>
      <c r="F21647" s="44">
        <v>237831.6875</v>
      </c>
      <c r="G21647" s="44">
        <v>232.796875</v>
      </c>
    </row>
    <row r="21648" spans="1:7">
      <c r="A21648" s="44">
        <v>8</v>
      </c>
      <c r="B21648" s="44">
        <v>127</v>
      </c>
      <c r="C21648" s="44">
        <v>1.323</v>
      </c>
      <c r="D21648" s="44">
        <v>106.349701</v>
      </c>
      <c r="E21648" s="44">
        <v>239023.359375</v>
      </c>
      <c r="F21648" s="44">
        <v>239129.703125</v>
      </c>
      <c r="G21648" s="44">
        <v>106.34375</v>
      </c>
    </row>
    <row r="21649" spans="1:7">
      <c r="A21649" s="44">
        <v>8</v>
      </c>
      <c r="B21649" s="44">
        <v>128</v>
      </c>
      <c r="C21649" s="44">
        <v>0.16791700000000001</v>
      </c>
      <c r="D21649" s="44">
        <v>643.52038600000003</v>
      </c>
      <c r="E21649" s="44">
        <v>240461.03125</v>
      </c>
      <c r="F21649" s="44">
        <v>241104.546875</v>
      </c>
      <c r="G21649" s="44">
        <v>643.515625</v>
      </c>
    </row>
    <row r="21650" spans="1:7">
      <c r="A21650" s="44">
        <v>8</v>
      </c>
      <c r="B21650" s="44">
        <v>129</v>
      </c>
      <c r="C21650" s="44">
        <v>1.2836780000000001</v>
      </c>
      <c r="D21650" s="44">
        <v>907.18652299999997</v>
      </c>
      <c r="E21650" s="44">
        <v>241273.625</v>
      </c>
      <c r="F21650" s="44">
        <v>242180.796875</v>
      </c>
      <c r="G21650" s="44">
        <v>907.171875</v>
      </c>
    </row>
    <row r="21651" spans="1:7">
      <c r="A21651" s="44">
        <v>8</v>
      </c>
      <c r="B21651" s="44">
        <v>130</v>
      </c>
      <c r="C21651" s="44">
        <v>1.2389730000000001</v>
      </c>
      <c r="D21651" s="44">
        <v>130.41978499999999</v>
      </c>
      <c r="E21651" s="44">
        <v>243477.734375</v>
      </c>
      <c r="F21651" s="44">
        <v>243608.171875</v>
      </c>
      <c r="G21651" s="44">
        <v>130.4375</v>
      </c>
    </row>
    <row r="21652" spans="1:7">
      <c r="A21652" s="44">
        <v>8</v>
      </c>
      <c r="B21652" s="44">
        <v>131</v>
      </c>
      <c r="C21652" s="44">
        <v>0.94845000000000002</v>
      </c>
      <c r="D21652" s="44">
        <v>185.04306</v>
      </c>
      <c r="E21652" s="44">
        <v>244852.890625</v>
      </c>
      <c r="F21652" s="44">
        <v>245037.9375</v>
      </c>
      <c r="G21652" s="44">
        <v>185.046875</v>
      </c>
    </row>
    <row r="21653" spans="1:7">
      <c r="A21653" s="44">
        <v>8</v>
      </c>
      <c r="B21653" s="44">
        <v>132</v>
      </c>
      <c r="C21653" s="44">
        <v>4.3474440000000003</v>
      </c>
      <c r="D21653" s="44">
        <v>232.48838799999999</v>
      </c>
      <c r="E21653" s="44">
        <v>245993.65625</v>
      </c>
      <c r="F21653" s="44">
        <v>246226.125</v>
      </c>
      <c r="G21653" s="44">
        <v>232.46875</v>
      </c>
    </row>
    <row r="21654" spans="1:7">
      <c r="A21654" s="44">
        <v>8</v>
      </c>
      <c r="B21654" s="44">
        <v>133</v>
      </c>
      <c r="C21654" s="44">
        <v>0.101648</v>
      </c>
      <c r="D21654" s="44">
        <v>1159.035034</v>
      </c>
      <c r="E21654" s="44">
        <v>250587.875</v>
      </c>
      <c r="F21654" s="44">
        <v>251746.921875</v>
      </c>
      <c r="G21654" s="44">
        <v>1159.046875</v>
      </c>
    </row>
    <row r="21655" spans="1:7">
      <c r="A21655" s="44">
        <v>8</v>
      </c>
      <c r="B21655" s="44">
        <v>134</v>
      </c>
      <c r="C21655" s="44">
        <v>0.14882400000000001</v>
      </c>
      <c r="D21655" s="44">
        <v>490.18347199999999</v>
      </c>
      <c r="E21655" s="44">
        <v>251857.09375</v>
      </c>
      <c r="F21655" s="44">
        <v>252347.265625</v>
      </c>
      <c r="G21655" s="44">
        <v>490.171875</v>
      </c>
    </row>
    <row r="21656" spans="1:7">
      <c r="A21656" s="44">
        <v>8</v>
      </c>
      <c r="B21656" s="44">
        <v>135</v>
      </c>
      <c r="C21656" s="44">
        <v>0.21738499999999999</v>
      </c>
      <c r="D21656" s="44">
        <v>104.04986599999999</v>
      </c>
      <c r="E21656" s="44">
        <v>252497.78125</v>
      </c>
      <c r="F21656" s="44">
        <v>252601.84375</v>
      </c>
      <c r="G21656" s="44">
        <v>104.0625</v>
      </c>
    </row>
    <row r="21657" spans="1:7">
      <c r="A21657" s="44">
        <v>8</v>
      </c>
      <c r="B21657" s="44">
        <v>136</v>
      </c>
      <c r="C21657" s="44">
        <v>0.10283100000000001</v>
      </c>
      <c r="D21657" s="44">
        <v>416.07019000000003</v>
      </c>
      <c r="E21657" s="44">
        <v>252825.9375</v>
      </c>
      <c r="F21657" s="44">
        <v>253242</v>
      </c>
      <c r="G21657" s="44">
        <v>416.0625</v>
      </c>
    </row>
    <row r="21658" spans="1:7">
      <c r="A21658" s="44">
        <v>8</v>
      </c>
      <c r="B21658" s="44">
        <v>137</v>
      </c>
      <c r="C21658" s="44">
        <v>1.6656789999999999</v>
      </c>
      <c r="D21658" s="44">
        <v>532.26660200000003</v>
      </c>
      <c r="E21658" s="44">
        <v>253357.25</v>
      </c>
      <c r="F21658" s="44">
        <v>253889.5</v>
      </c>
      <c r="G21658" s="44">
        <v>532.25</v>
      </c>
    </row>
    <row r="21659" spans="1:7">
      <c r="A21659" s="44">
        <v>8</v>
      </c>
      <c r="B21659" s="44">
        <v>138</v>
      </c>
      <c r="C21659" s="44">
        <v>4.378584</v>
      </c>
      <c r="D21659" s="44">
        <v>78.825530999999998</v>
      </c>
      <c r="E21659" s="44">
        <v>255565.078125</v>
      </c>
      <c r="F21659" s="44">
        <v>255643.90625</v>
      </c>
      <c r="G21659" s="44">
        <v>78.828125</v>
      </c>
    </row>
    <row r="21660" spans="1:7">
      <c r="A21660" s="44">
        <v>8</v>
      </c>
      <c r="B21660" s="44">
        <v>139</v>
      </c>
      <c r="C21660" s="44">
        <v>0.32775199999999999</v>
      </c>
      <c r="D21660" s="44">
        <v>75.317886000000001</v>
      </c>
      <c r="E21660" s="44">
        <v>260034.40625</v>
      </c>
      <c r="F21660" s="44">
        <v>260109.71875</v>
      </c>
      <c r="G21660" s="44">
        <v>75.3125</v>
      </c>
    </row>
    <row r="21661" spans="1:7">
      <c r="A21661" s="44">
        <v>8</v>
      </c>
      <c r="B21661" s="44">
        <v>140</v>
      </c>
      <c r="C21661" s="44">
        <v>0.13766</v>
      </c>
      <c r="D21661" s="44">
        <v>256.09973100000002</v>
      </c>
      <c r="E21661" s="44">
        <v>260440.59375</v>
      </c>
      <c r="F21661" s="44">
        <v>260696.703125</v>
      </c>
      <c r="G21661" s="44">
        <v>256.109375</v>
      </c>
    </row>
    <row r="21662" spans="1:7">
      <c r="A21662" s="44">
        <v>8</v>
      </c>
      <c r="B21662" s="44">
        <v>141</v>
      </c>
      <c r="C21662" s="44">
        <v>0.409165</v>
      </c>
      <c r="D21662" s="44">
        <v>189.204498</v>
      </c>
      <c r="E21662" s="44">
        <v>260846.875</v>
      </c>
      <c r="F21662" s="44">
        <v>261036.09375</v>
      </c>
      <c r="G21662" s="44">
        <v>189.21875</v>
      </c>
    </row>
    <row r="21663" spans="1:7">
      <c r="A21663" s="44">
        <v>8</v>
      </c>
      <c r="B21663" s="44">
        <v>142</v>
      </c>
      <c r="C21663" s="44">
        <v>0.17407300000000001</v>
      </c>
      <c r="D21663" s="44">
        <v>295.09994499999999</v>
      </c>
      <c r="E21663" s="44">
        <v>261456.328125</v>
      </c>
      <c r="F21663" s="44">
        <v>261751.421875</v>
      </c>
      <c r="G21663" s="44">
        <v>295.09375</v>
      </c>
    </row>
    <row r="21664" spans="1:7">
      <c r="A21664" s="44">
        <v>8</v>
      </c>
      <c r="B21664" s="44">
        <v>143</v>
      </c>
      <c r="C21664" s="44">
        <v>1.2831269999999999</v>
      </c>
      <c r="D21664" s="44">
        <v>837.57800299999997</v>
      </c>
      <c r="E21664" s="44">
        <v>261940.78125</v>
      </c>
      <c r="F21664" s="44">
        <v>262778.375</v>
      </c>
      <c r="G21664" s="44">
        <v>837.59375</v>
      </c>
    </row>
    <row r="21665" spans="1:7">
      <c r="A21665" s="44">
        <v>8</v>
      </c>
      <c r="B21665" s="44">
        <v>144</v>
      </c>
      <c r="C21665" s="44">
        <v>0.37661800000000001</v>
      </c>
      <c r="D21665" s="44">
        <v>157.719391</v>
      </c>
      <c r="E21665" s="44">
        <v>264065.96875</v>
      </c>
      <c r="F21665" s="44">
        <v>264223.6875</v>
      </c>
      <c r="G21665" s="44">
        <v>157.71875</v>
      </c>
    </row>
    <row r="21666" spans="1:7">
      <c r="A21666" s="44">
        <v>8</v>
      </c>
      <c r="B21666" s="44">
        <v>145</v>
      </c>
      <c r="C21666" s="44">
        <v>4.5676000000000001E-2</v>
      </c>
      <c r="D21666" s="44">
        <v>323.71612499999998</v>
      </c>
      <c r="E21666" s="44">
        <v>264612.96875</v>
      </c>
      <c r="F21666" s="44">
        <v>264936.65625</v>
      </c>
      <c r="G21666" s="44">
        <v>323.6875</v>
      </c>
    </row>
    <row r="21667" spans="1:7">
      <c r="A21667" s="44">
        <v>8</v>
      </c>
      <c r="B21667" s="44">
        <v>146</v>
      </c>
      <c r="C21667" s="44">
        <v>1.6503019999999999</v>
      </c>
      <c r="D21667" s="44">
        <v>259.2099</v>
      </c>
      <c r="E21667" s="44">
        <v>264987.9375</v>
      </c>
      <c r="F21667" s="44">
        <v>265247.15625</v>
      </c>
      <c r="G21667" s="44">
        <v>259.21875</v>
      </c>
    </row>
    <row r="21668" spans="1:7">
      <c r="A21668" s="44">
        <v>8</v>
      </c>
      <c r="B21668" s="44">
        <v>147</v>
      </c>
      <c r="C21668" s="44">
        <v>1.3805430000000001</v>
      </c>
      <c r="D21668" s="44">
        <v>259.94293199999998</v>
      </c>
      <c r="E21668" s="44">
        <v>266911.21875</v>
      </c>
      <c r="F21668" s="44">
        <v>267171.1875</v>
      </c>
      <c r="G21668" s="44">
        <v>259.96875</v>
      </c>
    </row>
    <row r="21669" spans="1:7">
      <c r="A21669" s="44">
        <v>8</v>
      </c>
      <c r="B21669" s="44">
        <v>148</v>
      </c>
      <c r="C21669" s="44">
        <v>0.58131900000000003</v>
      </c>
      <c r="D21669" s="44">
        <v>167.37297100000001</v>
      </c>
      <c r="E21669" s="44">
        <v>268552.0625</v>
      </c>
      <c r="F21669" s="44">
        <v>268719.4375</v>
      </c>
      <c r="G21669" s="44">
        <v>167.375</v>
      </c>
    </row>
    <row r="21670" spans="1:7">
      <c r="A21670" s="44">
        <v>8</v>
      </c>
      <c r="B21670" s="44">
        <v>149</v>
      </c>
      <c r="C21670" s="44">
        <v>1.2223599999999999</v>
      </c>
      <c r="D21670" s="44">
        <v>837.11602800000003</v>
      </c>
      <c r="E21670" s="44">
        <v>269302.09375</v>
      </c>
      <c r="F21670" s="44">
        <v>270139.21875</v>
      </c>
      <c r="G21670" s="44">
        <v>837.125</v>
      </c>
    </row>
    <row r="21671" spans="1:7">
      <c r="A21671" s="44">
        <v>8</v>
      </c>
      <c r="B21671" s="44">
        <v>150</v>
      </c>
      <c r="C21671" s="44">
        <v>1.336614</v>
      </c>
      <c r="D21671" s="44">
        <v>343.47558600000002</v>
      </c>
      <c r="E21671" s="44">
        <v>271364.9375</v>
      </c>
      <c r="F21671" s="44">
        <v>271708.40625</v>
      </c>
      <c r="G21671" s="44">
        <v>343.46875</v>
      </c>
    </row>
    <row r="21672" spans="1:7">
      <c r="A21672" s="44">
        <v>8</v>
      </c>
      <c r="B21672" s="44">
        <v>151</v>
      </c>
      <c r="C21672" s="44">
        <v>0.12154</v>
      </c>
      <c r="D21672" s="44">
        <v>118.714691</v>
      </c>
      <c r="E21672" s="44">
        <v>273057.90625</v>
      </c>
      <c r="F21672" s="44">
        <v>273176.625</v>
      </c>
      <c r="G21672" s="44">
        <v>118.71875</v>
      </c>
    </row>
    <row r="21673" spans="1:7">
      <c r="A21673" s="44">
        <v>8</v>
      </c>
      <c r="B21673" s="44">
        <v>152</v>
      </c>
      <c r="C21673" s="44">
        <v>0.243476</v>
      </c>
      <c r="D21673" s="44">
        <v>707.51715100000001</v>
      </c>
      <c r="E21673" s="44">
        <v>273307.90625</v>
      </c>
      <c r="F21673" s="44">
        <v>274015.4375</v>
      </c>
      <c r="G21673" s="44">
        <v>707.53125</v>
      </c>
    </row>
    <row r="21674" spans="1:7">
      <c r="A21674" s="44">
        <v>8</v>
      </c>
      <c r="B21674" s="44">
        <v>153</v>
      </c>
      <c r="C21674" s="44">
        <v>1.422053</v>
      </c>
      <c r="D21674" s="44">
        <v>90.386268999999999</v>
      </c>
      <c r="E21674" s="44">
        <v>274261.15625</v>
      </c>
      <c r="F21674" s="44">
        <v>274351.5625</v>
      </c>
      <c r="G21674" s="44">
        <v>90.40625</v>
      </c>
    </row>
    <row r="21675" spans="1:7">
      <c r="A21675" s="44">
        <v>8</v>
      </c>
      <c r="B21675" s="44">
        <v>154</v>
      </c>
      <c r="C21675" s="44">
        <v>0.58987000000000001</v>
      </c>
      <c r="D21675" s="44">
        <v>208.455185</v>
      </c>
      <c r="E21675" s="44">
        <v>275778.6875</v>
      </c>
      <c r="F21675" s="44">
        <v>275987.15625</v>
      </c>
      <c r="G21675" s="44">
        <v>208.46875</v>
      </c>
    </row>
    <row r="21676" spans="1:7">
      <c r="A21676" s="44">
        <v>8</v>
      </c>
      <c r="B21676" s="44">
        <v>155</v>
      </c>
      <c r="C21676" s="44">
        <v>0.45716499999999999</v>
      </c>
      <c r="D21676" s="44">
        <v>576.07751499999995</v>
      </c>
      <c r="E21676" s="44">
        <v>276591.25</v>
      </c>
      <c r="F21676" s="44">
        <v>277167.34375</v>
      </c>
      <c r="G21676" s="44">
        <v>576.09375</v>
      </c>
    </row>
    <row r="21677" spans="1:7">
      <c r="A21677" s="44">
        <v>8</v>
      </c>
      <c r="B21677" s="44">
        <v>156</v>
      </c>
      <c r="C21677" s="44">
        <v>0.47614400000000001</v>
      </c>
      <c r="D21677" s="44">
        <v>416.71725500000002</v>
      </c>
      <c r="E21677" s="44">
        <v>277638.21875</v>
      </c>
      <c r="F21677" s="44">
        <v>278054.9375</v>
      </c>
      <c r="G21677" s="44">
        <v>416.71875</v>
      </c>
    </row>
    <row r="21678" spans="1:7">
      <c r="A21678" s="44">
        <v>8</v>
      </c>
      <c r="B21678" s="44">
        <v>157</v>
      </c>
      <c r="C21678" s="44">
        <v>0.43381799999999998</v>
      </c>
      <c r="D21678" s="44">
        <v>238.789581</v>
      </c>
      <c r="E21678" s="44">
        <v>278544.625</v>
      </c>
      <c r="F21678" s="44">
        <v>278783.40625</v>
      </c>
      <c r="G21678" s="44">
        <v>238.78125</v>
      </c>
    </row>
    <row r="21679" spans="1:7">
      <c r="A21679" s="44">
        <v>8</v>
      </c>
      <c r="B21679" s="44">
        <v>158</v>
      </c>
      <c r="C21679" s="44">
        <v>2.2706590000000002</v>
      </c>
      <c r="D21679" s="44">
        <v>489.471588</v>
      </c>
      <c r="E21679" s="44">
        <v>279232.15625</v>
      </c>
      <c r="F21679" s="44">
        <v>279721.625</v>
      </c>
      <c r="G21679" s="44">
        <v>489.46875</v>
      </c>
    </row>
    <row r="21680" spans="1:7">
      <c r="A21680" s="44">
        <v>8</v>
      </c>
      <c r="B21680" s="44">
        <v>159</v>
      </c>
      <c r="C21680" s="44">
        <v>2.2786719999999998</v>
      </c>
      <c r="D21680" s="44">
        <v>183.941742</v>
      </c>
      <c r="E21680" s="44">
        <v>282000.21875</v>
      </c>
      <c r="F21680" s="44">
        <v>282184.15625</v>
      </c>
      <c r="G21680" s="44">
        <v>183.9375</v>
      </c>
    </row>
    <row r="21681" spans="1:7">
      <c r="A21681" s="44">
        <v>8</v>
      </c>
      <c r="B21681" s="44">
        <v>160</v>
      </c>
      <c r="C21681" s="44">
        <v>0.52116399999999996</v>
      </c>
      <c r="D21681" s="44">
        <v>629.78137200000003</v>
      </c>
      <c r="E21681" s="44">
        <v>284469.21875</v>
      </c>
      <c r="F21681" s="44">
        <v>285099</v>
      </c>
      <c r="G21681" s="44">
        <v>629.78125</v>
      </c>
    </row>
    <row r="21682" spans="1:7">
      <c r="A21682" s="44">
        <v>8</v>
      </c>
      <c r="B21682" s="44">
        <v>161</v>
      </c>
      <c r="C21682" s="44">
        <v>0.910721</v>
      </c>
      <c r="D21682" s="44">
        <v>373.50906400000002</v>
      </c>
      <c r="E21682" s="44">
        <v>285625.59375</v>
      </c>
      <c r="F21682" s="44">
        <v>285999.125</v>
      </c>
      <c r="G21682" s="44">
        <v>373.53125</v>
      </c>
    </row>
    <row r="21683" spans="1:7">
      <c r="A21683" s="44">
        <v>8</v>
      </c>
      <c r="B21683" s="44">
        <v>162</v>
      </c>
      <c r="C21683" s="44">
        <v>0.96529500000000001</v>
      </c>
      <c r="D21683" s="44">
        <v>181.79686000000001</v>
      </c>
      <c r="E21683" s="44">
        <v>286922.625</v>
      </c>
      <c r="F21683" s="44">
        <v>287104.4375</v>
      </c>
      <c r="G21683" s="44">
        <v>181.8125</v>
      </c>
    </row>
    <row r="21684" spans="1:7">
      <c r="A21684" s="44">
        <v>8</v>
      </c>
      <c r="B21684" s="44">
        <v>163</v>
      </c>
      <c r="C21684" s="44">
        <v>2.1189E-2</v>
      </c>
      <c r="D21684" s="44">
        <v>256.67394999999999</v>
      </c>
      <c r="E21684" s="44">
        <v>288079</v>
      </c>
      <c r="F21684" s="44">
        <v>288335.65625</v>
      </c>
      <c r="G21684" s="44">
        <v>256.65625</v>
      </c>
    </row>
    <row r="21685" spans="1:7">
      <c r="A21685" s="44">
        <v>8</v>
      </c>
      <c r="B21685" s="44">
        <v>164</v>
      </c>
      <c r="C21685" s="44">
        <v>0.16777300000000001</v>
      </c>
      <c r="D21685" s="44">
        <v>159.26693700000001</v>
      </c>
      <c r="E21685" s="44">
        <v>288360.25</v>
      </c>
      <c r="F21685" s="44">
        <v>288519.53125</v>
      </c>
      <c r="G21685" s="44">
        <v>159.28125</v>
      </c>
    </row>
    <row r="21686" spans="1:7">
      <c r="A21686" s="44">
        <v>8</v>
      </c>
      <c r="B21686" s="44">
        <v>165</v>
      </c>
      <c r="C21686" s="44">
        <v>2.6752999999999999E-2</v>
      </c>
      <c r="D21686" s="44">
        <v>287.15240499999999</v>
      </c>
      <c r="E21686" s="44">
        <v>288689.34375</v>
      </c>
      <c r="F21686" s="44">
        <v>288976.5</v>
      </c>
      <c r="G21686" s="44">
        <v>287.15625</v>
      </c>
    </row>
    <row r="21687" spans="1:7">
      <c r="A21687" s="44">
        <v>8</v>
      </c>
      <c r="B21687" s="44">
        <v>166</v>
      </c>
      <c r="C21687" s="44">
        <v>0.25455499999999998</v>
      </c>
      <c r="D21687" s="44">
        <v>406.26904300000001</v>
      </c>
      <c r="E21687" s="44">
        <v>289017.5</v>
      </c>
      <c r="F21687" s="44">
        <v>289423.78125</v>
      </c>
      <c r="G21687" s="44">
        <v>406.28125</v>
      </c>
    </row>
    <row r="21688" spans="1:7">
      <c r="A21688" s="44">
        <v>8</v>
      </c>
      <c r="B21688" s="44">
        <v>167</v>
      </c>
      <c r="C21688" s="44">
        <v>1.5761829999999999</v>
      </c>
      <c r="D21688" s="44">
        <v>120.769424</v>
      </c>
      <c r="E21688" s="44">
        <v>289689.40625</v>
      </c>
      <c r="F21688" s="44">
        <v>289810.21875</v>
      </c>
      <c r="G21688" s="44">
        <v>120.8125</v>
      </c>
    </row>
    <row r="21689" spans="1:7">
      <c r="A21689" s="44">
        <v>8</v>
      </c>
      <c r="B21689" s="44">
        <v>168</v>
      </c>
      <c r="C21689" s="44">
        <v>0.32766699999999999</v>
      </c>
      <c r="D21689" s="44">
        <v>86.099716000000001</v>
      </c>
      <c r="E21689" s="44">
        <v>291392.75</v>
      </c>
      <c r="F21689" s="44">
        <v>291478.84375</v>
      </c>
      <c r="G21689" s="44">
        <v>86.09375</v>
      </c>
    </row>
    <row r="21690" spans="1:7">
      <c r="A21690" s="44">
        <v>8</v>
      </c>
      <c r="B21690" s="44">
        <v>169</v>
      </c>
      <c r="C21690" s="44">
        <v>1.2028650000000001</v>
      </c>
      <c r="D21690" s="44">
        <v>268.75439499999999</v>
      </c>
      <c r="E21690" s="44">
        <v>291814.65625</v>
      </c>
      <c r="F21690" s="44">
        <v>292083.40625</v>
      </c>
      <c r="G21690" s="44">
        <v>268.75</v>
      </c>
    </row>
    <row r="21691" spans="1:7">
      <c r="A21691" s="44">
        <v>8</v>
      </c>
      <c r="B21691" s="44">
        <v>170</v>
      </c>
      <c r="C21691" s="44">
        <v>2.8449399999999998</v>
      </c>
      <c r="D21691" s="44">
        <v>270.48928799999999</v>
      </c>
      <c r="E21691" s="44">
        <v>293299.1875</v>
      </c>
      <c r="F21691" s="44">
        <v>293569.6875</v>
      </c>
      <c r="G21691" s="44">
        <v>270.5</v>
      </c>
    </row>
    <row r="21692" spans="1:7">
      <c r="A21692" s="44">
        <v>8</v>
      </c>
      <c r="B21692" s="44">
        <v>171</v>
      </c>
      <c r="C21692" s="44">
        <v>1.5554399999999999</v>
      </c>
      <c r="D21692" s="44">
        <v>145.36531099999999</v>
      </c>
      <c r="E21692" s="44">
        <v>296424.5625</v>
      </c>
      <c r="F21692" s="44">
        <v>296569.90625</v>
      </c>
      <c r="G21692" s="44">
        <v>145.34375</v>
      </c>
    </row>
    <row r="21693" spans="1:7">
      <c r="A21693" s="44">
        <v>8</v>
      </c>
      <c r="B21693" s="44">
        <v>172</v>
      </c>
      <c r="C21693" s="44">
        <v>1.511045</v>
      </c>
      <c r="D21693" s="44">
        <v>261.68359400000003</v>
      </c>
      <c r="E21693" s="44">
        <v>298129</v>
      </c>
      <c r="F21693" s="44">
        <v>298390.6875</v>
      </c>
      <c r="G21693" s="44">
        <v>261.6875</v>
      </c>
    </row>
    <row r="21694" spans="1:7">
      <c r="A21694" s="44">
        <v>8</v>
      </c>
      <c r="B21694" s="44">
        <v>173</v>
      </c>
      <c r="C21694" s="44">
        <v>3.1213129999999998</v>
      </c>
      <c r="D21694" s="44">
        <v>986.23150599999997</v>
      </c>
      <c r="E21694" s="44">
        <v>299910.4375</v>
      </c>
      <c r="F21694" s="44">
        <v>300896.65625</v>
      </c>
      <c r="G21694" s="44">
        <v>986.21875</v>
      </c>
    </row>
    <row r="21695" spans="1:7">
      <c r="A21695" s="44">
        <v>8</v>
      </c>
      <c r="B21695" s="44">
        <v>174</v>
      </c>
      <c r="C21695" s="44">
        <v>0.29414200000000001</v>
      </c>
      <c r="D21695" s="44">
        <v>730.88855000000001</v>
      </c>
      <c r="E21695" s="44">
        <v>304023.40625</v>
      </c>
      <c r="F21695" s="44">
        <v>304754.28125</v>
      </c>
      <c r="G21695" s="44">
        <v>730.875</v>
      </c>
    </row>
    <row r="21696" spans="1:7">
      <c r="A21696" s="44">
        <v>8</v>
      </c>
      <c r="B21696" s="44">
        <v>175</v>
      </c>
      <c r="C21696" s="44">
        <v>0.81224300000000005</v>
      </c>
      <c r="D21696" s="44">
        <v>162.19201699999999</v>
      </c>
      <c r="E21696" s="44">
        <v>305054.6875</v>
      </c>
      <c r="F21696" s="44">
        <v>305216.875</v>
      </c>
      <c r="G21696" s="44">
        <v>162.1875</v>
      </c>
    </row>
    <row r="21697" spans="1:7">
      <c r="A21697" s="44">
        <v>8</v>
      </c>
      <c r="B21697" s="44">
        <v>176</v>
      </c>
      <c r="C21697" s="44">
        <v>0.70410200000000001</v>
      </c>
      <c r="D21697" s="44">
        <v>316.24462899999997</v>
      </c>
      <c r="E21697" s="44">
        <v>306041.09375</v>
      </c>
      <c r="F21697" s="44">
        <v>306357.34375</v>
      </c>
      <c r="G21697" s="44">
        <v>316.25</v>
      </c>
    </row>
    <row r="21698" spans="1:7">
      <c r="A21698" s="44">
        <v>8</v>
      </c>
      <c r="B21698" s="44">
        <v>177</v>
      </c>
      <c r="C21698" s="44">
        <v>0.29381499999999999</v>
      </c>
      <c r="D21698" s="44">
        <v>350.93521099999998</v>
      </c>
      <c r="E21698" s="44">
        <v>307072.40625</v>
      </c>
      <c r="F21698" s="44">
        <v>307423.34375</v>
      </c>
      <c r="G21698" s="44">
        <v>350.9375</v>
      </c>
    </row>
    <row r="21699" spans="1:7">
      <c r="A21699" s="44">
        <v>8</v>
      </c>
      <c r="B21699" s="44">
        <v>178</v>
      </c>
      <c r="C21699" s="44">
        <v>0.28184999999999999</v>
      </c>
      <c r="D21699" s="44">
        <v>133.88798499999999</v>
      </c>
      <c r="E21699" s="44">
        <v>307728.71875</v>
      </c>
      <c r="F21699" s="44">
        <v>307862.59375</v>
      </c>
      <c r="G21699" s="44">
        <v>133.875</v>
      </c>
    </row>
    <row r="21700" spans="1:7">
      <c r="A21700" s="44">
        <v>8</v>
      </c>
      <c r="B21700" s="44">
        <v>179</v>
      </c>
      <c r="C21700" s="44">
        <v>3.4425379999999999</v>
      </c>
      <c r="D21700" s="44">
        <v>267.30792200000002</v>
      </c>
      <c r="E21700" s="44">
        <v>308150.71875</v>
      </c>
      <c r="F21700" s="44">
        <v>308418</v>
      </c>
      <c r="G21700" s="44">
        <v>267.28125</v>
      </c>
    </row>
    <row r="21701" spans="1:7">
      <c r="A21701" s="44">
        <v>8</v>
      </c>
      <c r="B21701" s="44">
        <v>180</v>
      </c>
      <c r="C21701" s="44">
        <v>4.0497880000000004</v>
      </c>
      <c r="D21701" s="44">
        <v>403.103363</v>
      </c>
      <c r="E21701" s="44">
        <v>311870.84375</v>
      </c>
      <c r="F21701" s="44">
        <v>312273.9375</v>
      </c>
      <c r="G21701" s="44">
        <v>403.09375</v>
      </c>
    </row>
    <row r="21702" spans="1:7">
      <c r="A21702" s="44">
        <v>8</v>
      </c>
      <c r="B21702" s="44">
        <v>181</v>
      </c>
      <c r="C21702" s="44">
        <v>9.3740000000000004E-2</v>
      </c>
      <c r="D21702" s="44">
        <v>225.063095</v>
      </c>
      <c r="E21702" s="44">
        <v>316331.75</v>
      </c>
      <c r="F21702" s="44">
        <v>316556.8125</v>
      </c>
      <c r="G21702" s="44">
        <v>225.0625</v>
      </c>
    </row>
    <row r="21703" spans="1:7">
      <c r="A21703" s="44">
        <v>8</v>
      </c>
      <c r="B21703" s="44">
        <v>182</v>
      </c>
      <c r="C21703" s="44">
        <v>1.3075369999999999</v>
      </c>
      <c r="D21703" s="44">
        <v>320.10131799999999</v>
      </c>
      <c r="E21703" s="44">
        <v>316661.125</v>
      </c>
      <c r="F21703" s="44">
        <v>316981.25</v>
      </c>
      <c r="G21703" s="44">
        <v>320.125</v>
      </c>
    </row>
    <row r="21704" spans="1:7">
      <c r="A21704" s="44">
        <v>8</v>
      </c>
      <c r="B21704" s="44">
        <v>183</v>
      </c>
      <c r="C21704" s="44">
        <v>0.20982700000000001</v>
      </c>
      <c r="D21704" s="44">
        <v>302.42031900000001</v>
      </c>
      <c r="E21704" s="44">
        <v>318292.9375</v>
      </c>
      <c r="F21704" s="44">
        <v>318595.375</v>
      </c>
      <c r="G21704" s="44">
        <v>302.4375</v>
      </c>
    </row>
    <row r="21705" spans="1:7">
      <c r="A21705" s="44">
        <v>8</v>
      </c>
      <c r="B21705" s="44">
        <v>184</v>
      </c>
      <c r="C21705" s="44">
        <v>0.48423500000000003</v>
      </c>
      <c r="D21705" s="44">
        <v>838.24847399999999</v>
      </c>
      <c r="E21705" s="44">
        <v>318808.65625</v>
      </c>
      <c r="F21705" s="44">
        <v>319646.90625</v>
      </c>
      <c r="G21705" s="44">
        <v>838.25</v>
      </c>
    </row>
    <row r="21706" spans="1:7">
      <c r="A21706" s="44">
        <v>8</v>
      </c>
      <c r="B21706" s="44">
        <v>185</v>
      </c>
      <c r="C21706" s="44">
        <v>0.577017</v>
      </c>
      <c r="D21706" s="44">
        <v>623.78979500000003</v>
      </c>
      <c r="E21706" s="44">
        <v>320141.5625</v>
      </c>
      <c r="F21706" s="44">
        <v>320765.34375</v>
      </c>
      <c r="G21706" s="44">
        <v>623.78125</v>
      </c>
    </row>
    <row r="21707" spans="1:7">
      <c r="A21707" s="44">
        <v>8</v>
      </c>
      <c r="B21707" s="44">
        <v>186</v>
      </c>
      <c r="C21707" s="44">
        <v>1.515063</v>
      </c>
      <c r="D21707" s="44">
        <v>214.48402400000001</v>
      </c>
      <c r="E21707" s="44">
        <v>321344.78125</v>
      </c>
      <c r="F21707" s="44">
        <v>321559.28125</v>
      </c>
      <c r="G21707" s="44">
        <v>214.5</v>
      </c>
    </row>
    <row r="21708" spans="1:7">
      <c r="A21708" s="44">
        <v>8</v>
      </c>
      <c r="B21708" s="44">
        <v>187</v>
      </c>
      <c r="C21708" s="44">
        <v>0.64818200000000004</v>
      </c>
      <c r="D21708" s="44">
        <v>549.17828399999996</v>
      </c>
      <c r="E21708" s="44">
        <v>323079.375</v>
      </c>
      <c r="F21708" s="44">
        <v>323628.53125</v>
      </c>
      <c r="G21708" s="44">
        <v>549.15625</v>
      </c>
    </row>
    <row r="21709" spans="1:7">
      <c r="A21709" s="44">
        <v>8</v>
      </c>
      <c r="B21709" s="44">
        <v>188</v>
      </c>
      <c r="C21709" s="44">
        <v>4.006E-3</v>
      </c>
      <c r="D21709" s="44">
        <v>548.58960000000002</v>
      </c>
      <c r="E21709" s="44">
        <v>324282.625</v>
      </c>
      <c r="F21709" s="44">
        <v>324831.21875</v>
      </c>
      <c r="G21709" s="44">
        <v>548.59375</v>
      </c>
    </row>
    <row r="21710" spans="1:7">
      <c r="A21710" s="44">
        <v>8</v>
      </c>
      <c r="B21710" s="44">
        <v>189</v>
      </c>
      <c r="C21710" s="44">
        <v>1.2711969999999999</v>
      </c>
      <c r="D21710" s="44">
        <v>520.18102999999996</v>
      </c>
      <c r="E21710" s="44">
        <v>324845.15625</v>
      </c>
      <c r="F21710" s="44">
        <v>325365.34375</v>
      </c>
      <c r="G21710" s="44">
        <v>520.1875</v>
      </c>
    </row>
    <row r="21711" spans="1:7">
      <c r="A21711" s="44">
        <v>8</v>
      </c>
      <c r="B21711" s="44">
        <v>190</v>
      </c>
      <c r="C21711" s="44">
        <v>1.334873</v>
      </c>
      <c r="D21711" s="44">
        <v>104.801506</v>
      </c>
      <c r="E21711" s="44">
        <v>326648.1875</v>
      </c>
      <c r="F21711" s="44">
        <v>326752.96875</v>
      </c>
      <c r="G21711" s="44">
        <v>104.78125</v>
      </c>
    </row>
    <row r="21712" spans="1:7">
      <c r="A21712" s="44">
        <v>8</v>
      </c>
      <c r="B21712" s="44">
        <v>191</v>
      </c>
      <c r="C21712" s="44">
        <v>0.76353199999999999</v>
      </c>
      <c r="D21712" s="44">
        <v>230.42979399999999</v>
      </c>
      <c r="E21712" s="44">
        <v>328101.46875</v>
      </c>
      <c r="F21712" s="44">
        <v>328331.90625</v>
      </c>
      <c r="G21712" s="44">
        <v>230.4375</v>
      </c>
    </row>
    <row r="21713" spans="1:7">
      <c r="A21713" s="44">
        <v>8</v>
      </c>
      <c r="B21713" s="44">
        <v>192</v>
      </c>
      <c r="C21713" s="44">
        <v>7.7053999999999997E-2</v>
      </c>
      <c r="D21713" s="44">
        <v>345.98266599999999</v>
      </c>
      <c r="E21713" s="44">
        <v>329101.59375</v>
      </c>
      <c r="F21713" s="44">
        <v>329447.5625</v>
      </c>
      <c r="G21713" s="44">
        <v>345.96875</v>
      </c>
    </row>
    <row r="21714" spans="1:7">
      <c r="A21714" s="44">
        <v>8</v>
      </c>
      <c r="B21714" s="44">
        <v>193</v>
      </c>
      <c r="C21714" s="44">
        <v>1.2779659999999999</v>
      </c>
      <c r="D21714" s="44">
        <v>85.930335999999997</v>
      </c>
      <c r="E21714" s="44">
        <v>329539.6875</v>
      </c>
      <c r="F21714" s="44">
        <v>329625.625</v>
      </c>
      <c r="G21714" s="44">
        <v>85.9375</v>
      </c>
    </row>
    <row r="21715" spans="1:7">
      <c r="A21715" s="44">
        <v>8</v>
      </c>
      <c r="B21715" s="44">
        <v>194</v>
      </c>
      <c r="C21715" s="44">
        <v>0.33878200000000003</v>
      </c>
      <c r="D21715" s="44">
        <v>292.12835699999999</v>
      </c>
      <c r="E21715" s="44">
        <v>330914.8125</v>
      </c>
      <c r="F21715" s="44">
        <v>331206.96875</v>
      </c>
      <c r="G21715" s="44">
        <v>292.15625</v>
      </c>
    </row>
    <row r="21716" spans="1:7">
      <c r="A21716" s="44">
        <v>8</v>
      </c>
      <c r="B21716" s="44">
        <v>195</v>
      </c>
      <c r="C21716" s="44">
        <v>1.0037659999999999</v>
      </c>
      <c r="D21716" s="44">
        <v>176.69065900000001</v>
      </c>
      <c r="E21716" s="44">
        <v>331555.53125</v>
      </c>
      <c r="F21716" s="44">
        <v>331732.21875</v>
      </c>
      <c r="G21716" s="44">
        <v>176.6875</v>
      </c>
    </row>
    <row r="21717" spans="1:7">
      <c r="A21717" s="44">
        <v>8</v>
      </c>
      <c r="B21717" s="44">
        <v>196</v>
      </c>
      <c r="C21717" s="44">
        <v>0.30393700000000001</v>
      </c>
      <c r="D21717" s="44">
        <v>987.05694600000004</v>
      </c>
      <c r="E21717" s="44">
        <v>332743.46875</v>
      </c>
      <c r="F21717" s="44">
        <v>333730.5</v>
      </c>
      <c r="G21717" s="44">
        <v>987.03125</v>
      </c>
    </row>
    <row r="21718" spans="1:7">
      <c r="A21718" s="44">
        <v>8</v>
      </c>
      <c r="B21718" s="44">
        <v>197</v>
      </c>
      <c r="C21718" s="44">
        <v>0.64894099999999999</v>
      </c>
      <c r="D21718" s="44">
        <v>134.71051</v>
      </c>
      <c r="E21718" s="44">
        <v>334040.4375</v>
      </c>
      <c r="F21718" s="44">
        <v>334175.15625</v>
      </c>
      <c r="G21718" s="44">
        <v>134.71875</v>
      </c>
    </row>
    <row r="21719" spans="1:7">
      <c r="A21719" s="44">
        <v>8</v>
      </c>
      <c r="B21719" s="44">
        <v>198</v>
      </c>
      <c r="C21719" s="44">
        <v>1.2804880000000001</v>
      </c>
      <c r="D21719" s="44">
        <v>124.304344</v>
      </c>
      <c r="E21719" s="44">
        <v>334837.46875</v>
      </c>
      <c r="F21719" s="44">
        <v>334961.75</v>
      </c>
      <c r="G21719" s="44">
        <v>124.28125</v>
      </c>
    </row>
    <row r="21720" spans="1:7">
      <c r="A21720" s="44">
        <v>8</v>
      </c>
      <c r="B21720" s="44">
        <v>199</v>
      </c>
      <c r="C21720" s="44">
        <v>0.26739099999999999</v>
      </c>
      <c r="D21720" s="44">
        <v>198.91774000000001</v>
      </c>
      <c r="E21720" s="44">
        <v>336243.84375</v>
      </c>
      <c r="F21720" s="44">
        <v>336442.78125</v>
      </c>
      <c r="G21720" s="44">
        <v>198.9375</v>
      </c>
    </row>
    <row r="21721" spans="1:7">
      <c r="A21721" s="44">
        <v>8</v>
      </c>
      <c r="B21721" s="44">
        <v>200</v>
      </c>
      <c r="C21721" s="44">
        <v>1.21031</v>
      </c>
      <c r="D21721" s="44">
        <v>223.86875900000001</v>
      </c>
      <c r="E21721" s="44">
        <v>336712.5625</v>
      </c>
      <c r="F21721" s="44">
        <v>336936.4375</v>
      </c>
      <c r="G21721" s="44">
        <v>223.875</v>
      </c>
    </row>
    <row r="21722" spans="1:7">
      <c r="A21722" s="44">
        <v>8</v>
      </c>
      <c r="B21722" s="44">
        <v>201</v>
      </c>
      <c r="C21722" s="44">
        <v>0.80184699999999998</v>
      </c>
      <c r="D21722" s="44">
        <v>104.65233600000001</v>
      </c>
      <c r="E21722" s="44">
        <v>338150.25</v>
      </c>
      <c r="F21722" s="44">
        <v>338254.90625</v>
      </c>
      <c r="G21722" s="44">
        <v>104.65625</v>
      </c>
    </row>
    <row r="21723" spans="1:7">
      <c r="A21723" s="44">
        <v>8</v>
      </c>
      <c r="B21723" s="44">
        <v>202</v>
      </c>
      <c r="C21723" s="44">
        <v>3.000842</v>
      </c>
      <c r="D21723" s="44">
        <v>529.65106200000002</v>
      </c>
      <c r="E21723" s="44">
        <v>339056.65625</v>
      </c>
      <c r="F21723" s="44">
        <v>339586.28125</v>
      </c>
      <c r="G21723" s="44">
        <v>529.625</v>
      </c>
    </row>
    <row r="21724" spans="1:7">
      <c r="A21724" s="44">
        <v>8</v>
      </c>
      <c r="B21724" s="44">
        <v>203</v>
      </c>
      <c r="C21724" s="44">
        <v>0.36556</v>
      </c>
      <c r="D21724" s="44">
        <v>212.02763400000001</v>
      </c>
      <c r="E21724" s="44">
        <v>342588.5</v>
      </c>
      <c r="F21724" s="44">
        <v>342800.53125</v>
      </c>
      <c r="G21724" s="44">
        <v>212.03125</v>
      </c>
    </row>
    <row r="21725" spans="1:7">
      <c r="A21725" s="44">
        <v>8</v>
      </c>
      <c r="B21725" s="44">
        <v>204</v>
      </c>
      <c r="C21725" s="44">
        <v>2.2706590000000002</v>
      </c>
      <c r="D21725" s="44">
        <v>1387.1293949999999</v>
      </c>
      <c r="E21725" s="44">
        <v>343166.65625</v>
      </c>
      <c r="F21725" s="44">
        <v>344553.78125</v>
      </c>
      <c r="G21725" s="44">
        <v>1387.125</v>
      </c>
    </row>
    <row r="21726" spans="1:7">
      <c r="A21726" s="44">
        <v>8</v>
      </c>
      <c r="B21726" s="44">
        <v>205</v>
      </c>
      <c r="C21726" s="44">
        <v>1.221014</v>
      </c>
      <c r="D21726" s="44">
        <v>296.140625</v>
      </c>
      <c r="E21726" s="44">
        <v>346838.90625</v>
      </c>
      <c r="F21726" s="44">
        <v>347135.0625</v>
      </c>
      <c r="G21726" s="44">
        <v>296.15625</v>
      </c>
    </row>
    <row r="21727" spans="1:7">
      <c r="A21727" s="44">
        <v>8</v>
      </c>
      <c r="B21727" s="44">
        <v>206</v>
      </c>
      <c r="C21727" s="44">
        <v>0.46953400000000001</v>
      </c>
      <c r="D21727" s="44">
        <v>140.66203300000001</v>
      </c>
      <c r="E21727" s="44">
        <v>348370.3125</v>
      </c>
      <c r="F21727" s="44">
        <v>348511</v>
      </c>
      <c r="G21727" s="44">
        <v>140.6875</v>
      </c>
    </row>
    <row r="21728" spans="1:7">
      <c r="A21728" s="44">
        <v>8</v>
      </c>
      <c r="B21728" s="44">
        <v>207</v>
      </c>
      <c r="C21728" s="44">
        <v>8.1878000000000006E-2</v>
      </c>
      <c r="D21728" s="44">
        <v>724.94537400000002</v>
      </c>
      <c r="E21728" s="44">
        <v>348995.3125</v>
      </c>
      <c r="F21728" s="44">
        <v>349720.28125</v>
      </c>
      <c r="G21728" s="44">
        <v>724.96875</v>
      </c>
    </row>
    <row r="21729" spans="1:7">
      <c r="A21729" s="44">
        <v>8</v>
      </c>
      <c r="B21729" s="44">
        <v>208</v>
      </c>
      <c r="C21729" s="44">
        <v>0.41321600000000003</v>
      </c>
      <c r="D21729" s="44">
        <v>117.699989</v>
      </c>
      <c r="E21729" s="44">
        <v>349807.875</v>
      </c>
      <c r="F21729" s="44">
        <v>349925.5625</v>
      </c>
      <c r="G21729" s="44">
        <v>117.6875</v>
      </c>
    </row>
    <row r="21730" spans="1:7">
      <c r="A21730" s="44">
        <v>8</v>
      </c>
      <c r="B21730" s="44">
        <v>209</v>
      </c>
      <c r="C21730" s="44">
        <v>0.53341899999999998</v>
      </c>
      <c r="D21730" s="44">
        <v>243.03218100000001</v>
      </c>
      <c r="E21730" s="44">
        <v>350339.1875</v>
      </c>
      <c r="F21730" s="44">
        <v>350582.21875</v>
      </c>
      <c r="G21730" s="44">
        <v>243.03125</v>
      </c>
    </row>
    <row r="21731" spans="1:7">
      <c r="A21731" s="44">
        <v>8</v>
      </c>
      <c r="B21731" s="44">
        <v>210</v>
      </c>
      <c r="C21731" s="44">
        <v>0.24515100000000001</v>
      </c>
      <c r="D21731" s="44">
        <v>415.40322900000001</v>
      </c>
      <c r="E21731" s="44">
        <v>351120.53125</v>
      </c>
      <c r="F21731" s="44">
        <v>351535.9375</v>
      </c>
      <c r="G21731" s="44">
        <v>415.40625</v>
      </c>
    </row>
    <row r="21732" spans="1:7">
      <c r="A21732" s="44">
        <v>8</v>
      </c>
      <c r="B21732" s="44">
        <v>211</v>
      </c>
      <c r="C21732" s="44">
        <v>0.58388799999999996</v>
      </c>
      <c r="D21732" s="44">
        <v>925.55792199999996</v>
      </c>
      <c r="E21732" s="44">
        <v>351792.5625</v>
      </c>
      <c r="F21732" s="44">
        <v>352718.09375</v>
      </c>
      <c r="G21732" s="44">
        <v>925.53125</v>
      </c>
    </row>
    <row r="21733" spans="1:7">
      <c r="A21733" s="44">
        <v>8</v>
      </c>
      <c r="B21733" s="44">
        <v>212</v>
      </c>
      <c r="C21733" s="44">
        <v>0.20760899999999999</v>
      </c>
      <c r="D21733" s="44">
        <v>862.36120600000004</v>
      </c>
      <c r="E21733" s="44">
        <v>353308.34375</v>
      </c>
      <c r="F21733" s="44">
        <v>354170.75</v>
      </c>
      <c r="G21733" s="44">
        <v>862.40625</v>
      </c>
    </row>
    <row r="21734" spans="1:7">
      <c r="A21734" s="44">
        <v>8</v>
      </c>
      <c r="B21734" s="44">
        <v>213</v>
      </c>
      <c r="C21734" s="44">
        <v>0.223968</v>
      </c>
      <c r="D21734" s="44">
        <v>91.924515</v>
      </c>
      <c r="E21734" s="44">
        <v>354386.59375</v>
      </c>
      <c r="F21734" s="44">
        <v>354478.53125</v>
      </c>
      <c r="G21734" s="44">
        <v>91.9375</v>
      </c>
    </row>
    <row r="21735" spans="1:7">
      <c r="A21735" s="44">
        <v>8</v>
      </c>
      <c r="B21735" s="44">
        <v>214</v>
      </c>
      <c r="C21735" s="44">
        <v>0.49398999999999998</v>
      </c>
      <c r="D21735" s="44">
        <v>396.01589999999999</v>
      </c>
      <c r="E21735" s="44">
        <v>354714.75</v>
      </c>
      <c r="F21735" s="44">
        <v>355110.75</v>
      </c>
      <c r="G21735" s="44">
        <v>396</v>
      </c>
    </row>
    <row r="21736" spans="1:7">
      <c r="A21736" s="44">
        <v>8</v>
      </c>
      <c r="B21736" s="44">
        <v>215</v>
      </c>
      <c r="C21736" s="44">
        <v>1.2415039999999999</v>
      </c>
      <c r="D21736" s="44">
        <v>524.97924799999998</v>
      </c>
      <c r="E21736" s="44">
        <v>355605.46875</v>
      </c>
      <c r="F21736" s="44">
        <v>356130.4375</v>
      </c>
      <c r="G21736" s="44">
        <v>524.96875</v>
      </c>
    </row>
    <row r="21737" spans="1:7">
      <c r="A21737" s="44">
        <v>8</v>
      </c>
      <c r="B21737" s="44">
        <v>216</v>
      </c>
      <c r="C21737" s="44">
        <v>1.946124</v>
      </c>
      <c r="D21737" s="44">
        <v>199.29019199999999</v>
      </c>
      <c r="E21737" s="44">
        <v>357371.84375</v>
      </c>
      <c r="F21737" s="44">
        <v>357571.1875</v>
      </c>
      <c r="G21737" s="44">
        <v>199.34375</v>
      </c>
    </row>
    <row r="21738" spans="1:7">
      <c r="A21738" s="44">
        <v>8</v>
      </c>
      <c r="B21738" s="44">
        <v>217</v>
      </c>
      <c r="C21738" s="44">
        <v>0.30344100000000002</v>
      </c>
      <c r="D21738" s="44">
        <v>134.504242</v>
      </c>
      <c r="E21738" s="44">
        <v>359528.375</v>
      </c>
      <c r="F21738" s="44">
        <v>359662.875</v>
      </c>
      <c r="G21738" s="44">
        <v>134.5</v>
      </c>
    </row>
    <row r="21739" spans="1:7">
      <c r="A21739" s="44">
        <v>9</v>
      </c>
      <c r="B21739" s="44">
        <v>0</v>
      </c>
      <c r="C21739" s="44">
        <v>0.34868100000000002</v>
      </c>
      <c r="D21739" s="44">
        <v>135.371048</v>
      </c>
      <c r="E21739" s="44">
        <v>61210.65625</v>
      </c>
      <c r="F21739" s="44">
        <v>61346.023437999997</v>
      </c>
      <c r="G21739" s="44">
        <v>135.367188</v>
      </c>
    </row>
    <row r="21740" spans="1:7">
      <c r="A21740" s="44">
        <v>9</v>
      </c>
      <c r="B21740" s="44">
        <v>1</v>
      </c>
      <c r="C21740" s="44">
        <v>2.5125000000000001E-2</v>
      </c>
      <c r="D21740" s="44">
        <v>119.224442</v>
      </c>
      <c r="E21740" s="44">
        <v>61695.101562999997</v>
      </c>
      <c r="F21740" s="44">
        <v>61814.324219000002</v>
      </c>
      <c r="G21740" s="44">
        <v>119.222656</v>
      </c>
    </row>
    <row r="21741" spans="1:7">
      <c r="A21741" s="44">
        <v>9</v>
      </c>
      <c r="B21741" s="44">
        <v>2</v>
      </c>
      <c r="C21741" s="44">
        <v>1.812325</v>
      </c>
      <c r="D21741" s="44">
        <v>171.56424000000001</v>
      </c>
      <c r="E21741" s="44">
        <v>61851.367187999997</v>
      </c>
      <c r="F21741" s="44">
        <v>62022.929687999997</v>
      </c>
      <c r="G21741" s="44">
        <v>171.5625</v>
      </c>
    </row>
    <row r="21742" spans="1:7">
      <c r="A21742" s="44">
        <v>9</v>
      </c>
      <c r="B21742" s="44">
        <v>3</v>
      </c>
      <c r="C21742" s="44">
        <v>5.1506999999999997E-2</v>
      </c>
      <c r="D21742" s="44">
        <v>115.914726</v>
      </c>
      <c r="E21742" s="44">
        <v>63836.011719000002</v>
      </c>
      <c r="F21742" s="44">
        <v>63951.925780999998</v>
      </c>
      <c r="G21742" s="44">
        <v>115.914063</v>
      </c>
    </row>
    <row r="21743" spans="1:7">
      <c r="A21743" s="44">
        <v>9</v>
      </c>
      <c r="B21743" s="44">
        <v>4</v>
      </c>
      <c r="C21743" s="44">
        <v>4.294619</v>
      </c>
      <c r="D21743" s="44">
        <v>147.04310599999999</v>
      </c>
      <c r="E21743" s="44">
        <v>64007.859375</v>
      </c>
      <c r="F21743" s="44">
        <v>64154.898437999997</v>
      </c>
      <c r="G21743" s="44">
        <v>147.039063</v>
      </c>
    </row>
    <row r="21744" spans="1:7">
      <c r="A21744" s="44">
        <v>9</v>
      </c>
      <c r="B21744" s="44">
        <v>5</v>
      </c>
      <c r="C21744" s="44">
        <v>0.47197699999999998</v>
      </c>
      <c r="D21744" s="44">
        <v>281.06646699999999</v>
      </c>
      <c r="E21744" s="44">
        <v>68453.015625</v>
      </c>
      <c r="F21744" s="44">
        <v>68734.085938000004</v>
      </c>
      <c r="G21744" s="44">
        <v>281.070313</v>
      </c>
    </row>
    <row r="21745" spans="1:7">
      <c r="A21745" s="44">
        <v>9</v>
      </c>
      <c r="B21745" s="44">
        <v>6</v>
      </c>
      <c r="C21745" s="44">
        <v>0.39597300000000002</v>
      </c>
      <c r="D21745" s="44">
        <v>566.99371299999996</v>
      </c>
      <c r="E21745" s="44">
        <v>69218.71875</v>
      </c>
      <c r="F21745" s="44">
        <v>69785.710938000004</v>
      </c>
      <c r="G21745" s="44">
        <v>566.99218800000006</v>
      </c>
    </row>
    <row r="21746" spans="1:7">
      <c r="A21746" s="44">
        <v>9</v>
      </c>
      <c r="B21746" s="44">
        <v>7</v>
      </c>
      <c r="C21746" s="44">
        <v>0.63002499999999995</v>
      </c>
      <c r="D21746" s="44">
        <v>129.80032299999999</v>
      </c>
      <c r="E21746" s="44">
        <v>70187.578125</v>
      </c>
      <c r="F21746" s="44">
        <v>70317.382813000004</v>
      </c>
      <c r="G21746" s="44">
        <v>129.804688</v>
      </c>
    </row>
    <row r="21747" spans="1:7">
      <c r="A21747" s="44">
        <v>9</v>
      </c>
      <c r="B21747" s="44">
        <v>8</v>
      </c>
      <c r="C21747" s="44">
        <v>0.705461</v>
      </c>
      <c r="D21747" s="44">
        <v>202.19987499999999</v>
      </c>
      <c r="E21747" s="44">
        <v>70953.28125</v>
      </c>
      <c r="F21747" s="44">
        <v>71155.476563000004</v>
      </c>
      <c r="G21747" s="44">
        <v>202.195313</v>
      </c>
    </row>
    <row r="21748" spans="1:7">
      <c r="A21748" s="44">
        <v>9</v>
      </c>
      <c r="B21748" s="44">
        <v>9</v>
      </c>
      <c r="C21748" s="44">
        <v>0.21803</v>
      </c>
      <c r="D21748" s="44">
        <v>814.44879200000003</v>
      </c>
      <c r="E21748" s="44">
        <v>71868.507813000004</v>
      </c>
      <c r="F21748" s="44">
        <v>72682.953125</v>
      </c>
      <c r="G21748" s="44">
        <v>814.44531300000006</v>
      </c>
    </row>
    <row r="21749" spans="1:7">
      <c r="A21749" s="44">
        <v>9</v>
      </c>
      <c r="B21749" s="44">
        <v>10</v>
      </c>
      <c r="C21749" s="44">
        <v>1.0525679999999999</v>
      </c>
      <c r="D21749" s="44">
        <v>124.906807</v>
      </c>
      <c r="E21749" s="44">
        <v>72906.835938000004</v>
      </c>
      <c r="F21749" s="44">
        <v>73031.742188000004</v>
      </c>
      <c r="G21749" s="44">
        <v>124.90625</v>
      </c>
    </row>
    <row r="21750" spans="1:7">
      <c r="A21750" s="44">
        <v>9</v>
      </c>
      <c r="B21750" s="44">
        <v>11</v>
      </c>
      <c r="C21750" s="44">
        <v>0.48904999999999998</v>
      </c>
      <c r="D21750" s="44">
        <v>440.32635499999998</v>
      </c>
      <c r="E21750" s="44">
        <v>74098.734375</v>
      </c>
      <c r="F21750" s="44">
        <v>74539.070313000004</v>
      </c>
      <c r="G21750" s="44">
        <v>440.335938</v>
      </c>
    </row>
    <row r="21751" spans="1:7">
      <c r="A21751" s="44">
        <v>9</v>
      </c>
      <c r="B21751" s="44">
        <v>12</v>
      </c>
      <c r="C21751" s="44">
        <v>0.43612899999999999</v>
      </c>
      <c r="D21751" s="44">
        <v>609.98053000000004</v>
      </c>
      <c r="E21751" s="44">
        <v>75038.421875</v>
      </c>
      <c r="F21751" s="44">
        <v>75648.398438000004</v>
      </c>
      <c r="G21751" s="44">
        <v>609.97656300000006</v>
      </c>
    </row>
    <row r="21752" spans="1:7">
      <c r="A21752" s="44">
        <v>9</v>
      </c>
      <c r="B21752" s="44">
        <v>13</v>
      </c>
      <c r="C21752" s="44">
        <v>8.317736</v>
      </c>
      <c r="D21752" s="44">
        <v>872.81390399999998</v>
      </c>
      <c r="E21752" s="44">
        <v>76085.421875</v>
      </c>
      <c r="F21752" s="44">
        <v>76958.234375</v>
      </c>
      <c r="G21752" s="44">
        <v>872.8125</v>
      </c>
    </row>
    <row r="21753" spans="1:7">
      <c r="A21753" s="44">
        <v>9</v>
      </c>
      <c r="B21753" s="44">
        <v>14</v>
      </c>
      <c r="C21753" s="44">
        <v>1.2572589999999999</v>
      </c>
      <c r="D21753" s="44">
        <v>96.031104999999997</v>
      </c>
      <c r="E21753" s="44">
        <v>85290.539063000004</v>
      </c>
      <c r="F21753" s="44">
        <v>85386.570313000004</v>
      </c>
      <c r="G21753" s="44">
        <v>96.03125</v>
      </c>
    </row>
    <row r="21754" spans="1:7">
      <c r="A21754" s="44">
        <v>9</v>
      </c>
      <c r="B21754" s="44">
        <v>15</v>
      </c>
      <c r="C21754" s="44">
        <v>0.25329600000000002</v>
      </c>
      <c r="D21754" s="44">
        <v>293.45614599999999</v>
      </c>
      <c r="E21754" s="44">
        <v>86650.09375</v>
      </c>
      <c r="F21754" s="44">
        <v>86943.5625</v>
      </c>
      <c r="G21754" s="44">
        <v>293.46875</v>
      </c>
    </row>
    <row r="21755" spans="1:7">
      <c r="A21755" s="44">
        <v>9</v>
      </c>
      <c r="B21755" s="44">
        <v>16</v>
      </c>
      <c r="C21755" s="44">
        <v>0.46709600000000001</v>
      </c>
      <c r="D21755" s="44">
        <v>741.25299099999995</v>
      </c>
      <c r="E21755" s="44">
        <v>87196.96875</v>
      </c>
      <c r="F21755" s="44">
        <v>87938.21875</v>
      </c>
      <c r="G21755" s="44">
        <v>741.25</v>
      </c>
    </row>
    <row r="21756" spans="1:7">
      <c r="A21756" s="44">
        <v>9</v>
      </c>
      <c r="B21756" s="44">
        <v>17</v>
      </c>
      <c r="C21756" s="44">
        <v>0.65274399999999999</v>
      </c>
      <c r="D21756" s="44">
        <v>112.134399</v>
      </c>
      <c r="E21756" s="44">
        <v>88416.90625</v>
      </c>
      <c r="F21756" s="44">
        <v>88529.039063000004</v>
      </c>
      <c r="G21756" s="44">
        <v>112.132813</v>
      </c>
    </row>
    <row r="21757" spans="1:7">
      <c r="A21757" s="44">
        <v>9</v>
      </c>
      <c r="B21757" s="44">
        <v>18</v>
      </c>
      <c r="C21757" s="44">
        <v>0.31136799999999998</v>
      </c>
      <c r="D21757" s="44">
        <v>257.273865</v>
      </c>
      <c r="E21757" s="44">
        <v>89182.617188000004</v>
      </c>
      <c r="F21757" s="44">
        <v>89439.890625</v>
      </c>
      <c r="G21757" s="44">
        <v>257.273438</v>
      </c>
    </row>
    <row r="21758" spans="1:7">
      <c r="A21758" s="44">
        <v>9</v>
      </c>
      <c r="B21758" s="44">
        <v>19</v>
      </c>
      <c r="C21758" s="44">
        <v>1.481611</v>
      </c>
      <c r="D21758" s="44">
        <v>158.15921</v>
      </c>
      <c r="E21758" s="44">
        <v>89760.734375</v>
      </c>
      <c r="F21758" s="44">
        <v>89918.890625</v>
      </c>
      <c r="G21758" s="44">
        <v>158.15625</v>
      </c>
    </row>
    <row r="21759" spans="1:7">
      <c r="A21759" s="44">
        <v>9</v>
      </c>
      <c r="B21759" s="44">
        <v>20</v>
      </c>
      <c r="C21759" s="44">
        <v>0.86337699999999995</v>
      </c>
      <c r="D21759" s="44">
        <v>1041.864014</v>
      </c>
      <c r="E21759" s="44">
        <v>91401.609375</v>
      </c>
      <c r="F21759" s="44">
        <v>92443.46875</v>
      </c>
      <c r="G21759" s="44">
        <v>1041.859375</v>
      </c>
    </row>
    <row r="21760" spans="1:7">
      <c r="A21760" s="44">
        <v>9</v>
      </c>
      <c r="B21760" s="44">
        <v>21</v>
      </c>
      <c r="C21760" s="44">
        <v>2.3851589999999998</v>
      </c>
      <c r="D21760" s="44">
        <v>627.31219499999997</v>
      </c>
      <c r="E21760" s="44">
        <v>93310.34375</v>
      </c>
      <c r="F21760" s="44">
        <v>93937.65625</v>
      </c>
      <c r="G21760" s="44">
        <v>627.3125</v>
      </c>
    </row>
    <row r="21761" spans="1:7">
      <c r="A21761" s="44">
        <v>9</v>
      </c>
      <c r="B21761" s="44">
        <v>22</v>
      </c>
      <c r="C21761" s="44">
        <v>5.305E-2</v>
      </c>
      <c r="D21761" s="44">
        <v>95.638122999999993</v>
      </c>
      <c r="E21761" s="44">
        <v>96338.625</v>
      </c>
      <c r="F21761" s="44">
        <v>96434.257813000004</v>
      </c>
      <c r="G21761" s="44">
        <v>95.632812999999999</v>
      </c>
    </row>
    <row r="21762" spans="1:7">
      <c r="A21762" s="44">
        <v>9</v>
      </c>
      <c r="B21762" s="44">
        <v>23</v>
      </c>
      <c r="C21762" s="44">
        <v>0.93537800000000004</v>
      </c>
      <c r="D21762" s="44">
        <v>151.75505100000001</v>
      </c>
      <c r="E21762" s="44">
        <v>96496.4375</v>
      </c>
      <c r="F21762" s="44">
        <v>96648.195313000004</v>
      </c>
      <c r="G21762" s="44">
        <v>151.757813</v>
      </c>
    </row>
    <row r="21763" spans="1:7">
      <c r="A21763" s="44">
        <v>9</v>
      </c>
      <c r="B21763" s="44">
        <v>24</v>
      </c>
      <c r="C21763" s="44">
        <v>0.38946500000000001</v>
      </c>
      <c r="D21763" s="44">
        <v>270.58041400000002</v>
      </c>
      <c r="E21763" s="44">
        <v>97590.328125</v>
      </c>
      <c r="F21763" s="44">
        <v>97860.90625</v>
      </c>
      <c r="G21763" s="44">
        <v>270.578125</v>
      </c>
    </row>
    <row r="21764" spans="1:7">
      <c r="A21764" s="44">
        <v>9</v>
      </c>
      <c r="B21764" s="44">
        <v>25</v>
      </c>
      <c r="C21764" s="44">
        <v>0.68648600000000004</v>
      </c>
      <c r="D21764" s="44">
        <v>124.05956999999999</v>
      </c>
      <c r="E21764" s="44">
        <v>98262.289063000004</v>
      </c>
      <c r="F21764" s="44">
        <v>98386.34375</v>
      </c>
      <c r="G21764" s="44">
        <v>124.054688</v>
      </c>
    </row>
    <row r="21765" spans="1:7">
      <c r="A21765" s="44">
        <v>9</v>
      </c>
      <c r="B21765" s="44">
        <v>26</v>
      </c>
      <c r="C21765" s="44">
        <v>0.122333</v>
      </c>
      <c r="D21765" s="44">
        <v>149.681702</v>
      </c>
      <c r="E21765" s="44">
        <v>99074.976563000004</v>
      </c>
      <c r="F21765" s="44">
        <v>99224.664063000004</v>
      </c>
      <c r="G21765" s="44">
        <v>149.6875</v>
      </c>
    </row>
    <row r="21766" spans="1:7">
      <c r="A21766" s="44">
        <v>9</v>
      </c>
      <c r="B21766" s="44">
        <v>27</v>
      </c>
      <c r="C21766" s="44">
        <v>4.4111999999999998E-2</v>
      </c>
      <c r="D21766" s="44">
        <v>110.283371</v>
      </c>
      <c r="E21766" s="44">
        <v>99356.226563000004</v>
      </c>
      <c r="F21766" s="44">
        <v>99466.507813000004</v>
      </c>
      <c r="G21766" s="44">
        <v>110.28125</v>
      </c>
    </row>
    <row r="21767" spans="1:7">
      <c r="A21767" s="44">
        <v>9</v>
      </c>
      <c r="B21767" s="44">
        <v>28</v>
      </c>
      <c r="C21767" s="44">
        <v>1.570443</v>
      </c>
      <c r="D21767" s="44">
        <v>239.63168300000001</v>
      </c>
      <c r="E21767" s="44">
        <v>99512.609375</v>
      </c>
      <c r="F21767" s="44">
        <v>99752.242188000004</v>
      </c>
      <c r="G21767" s="44">
        <v>239.632813</v>
      </c>
    </row>
    <row r="21768" spans="1:7">
      <c r="A21768" s="44">
        <v>9</v>
      </c>
      <c r="B21768" s="44">
        <v>29</v>
      </c>
      <c r="C21768" s="44">
        <v>1.5940540000000001</v>
      </c>
      <c r="D21768" s="44">
        <v>410.09814499999999</v>
      </c>
      <c r="E21768" s="44">
        <v>101325.242188</v>
      </c>
      <c r="F21768" s="44">
        <v>101735.335938</v>
      </c>
      <c r="G21768" s="44">
        <v>410.09375</v>
      </c>
    </row>
    <row r="21769" spans="1:7">
      <c r="A21769" s="44">
        <v>9</v>
      </c>
      <c r="B21769" s="44">
        <v>30</v>
      </c>
      <c r="C21769" s="44">
        <v>3.797307</v>
      </c>
      <c r="D21769" s="44">
        <v>241.256866</v>
      </c>
      <c r="E21769" s="44">
        <v>103341.023438</v>
      </c>
      <c r="F21769" s="44">
        <v>103582.28125</v>
      </c>
      <c r="G21769" s="44">
        <v>241.257813</v>
      </c>
    </row>
    <row r="21770" spans="1:7">
      <c r="A21770" s="44">
        <v>9</v>
      </c>
      <c r="B21770" s="44">
        <v>31</v>
      </c>
      <c r="C21770" s="44">
        <v>0.69476599999999999</v>
      </c>
      <c r="D21770" s="44">
        <v>526.47997999999995</v>
      </c>
      <c r="E21770" s="44">
        <v>107388.117188</v>
      </c>
      <c r="F21770" s="44">
        <v>107914.59375</v>
      </c>
      <c r="G21770" s="44">
        <v>526.47656300000006</v>
      </c>
    </row>
    <row r="21771" spans="1:7">
      <c r="A21771" s="44">
        <v>9</v>
      </c>
      <c r="B21771" s="44">
        <v>32</v>
      </c>
      <c r="C21771" s="44">
        <v>0.33220899999999998</v>
      </c>
      <c r="D21771" s="44">
        <v>115.395988</v>
      </c>
      <c r="E21771" s="44">
        <v>108622.851563</v>
      </c>
      <c r="F21771" s="44">
        <v>108738.25</v>
      </c>
      <c r="G21771" s="44">
        <v>115.398438</v>
      </c>
    </row>
    <row r="21772" spans="1:7">
      <c r="A21772" s="44">
        <v>9</v>
      </c>
      <c r="B21772" s="44">
        <v>33</v>
      </c>
      <c r="C21772" s="44">
        <v>1.347828</v>
      </c>
      <c r="D21772" s="44">
        <v>486.58822600000002</v>
      </c>
      <c r="E21772" s="44">
        <v>109076.054688</v>
      </c>
      <c r="F21772" s="44">
        <v>109562.648438</v>
      </c>
      <c r="G21772" s="44">
        <v>486.59375</v>
      </c>
    </row>
    <row r="21773" spans="1:7">
      <c r="A21773" s="44">
        <v>9</v>
      </c>
      <c r="B21773" s="44">
        <v>34</v>
      </c>
      <c r="C21773" s="44">
        <v>2.1586400000000001</v>
      </c>
      <c r="D21773" s="44">
        <v>378.63708500000001</v>
      </c>
      <c r="E21773" s="44">
        <v>110919.953125</v>
      </c>
      <c r="F21773" s="44">
        <v>111298.585938</v>
      </c>
      <c r="G21773" s="44">
        <v>378.632813</v>
      </c>
    </row>
    <row r="21774" spans="1:7">
      <c r="A21774" s="44">
        <v>9</v>
      </c>
      <c r="B21774" s="44">
        <v>35</v>
      </c>
      <c r="C21774" s="44">
        <v>0.97285500000000003</v>
      </c>
      <c r="D21774" s="44">
        <v>241.45929000000001</v>
      </c>
      <c r="E21774" s="44">
        <v>113467.117188</v>
      </c>
      <c r="F21774" s="44">
        <v>113708.585938</v>
      </c>
      <c r="G21774" s="44">
        <v>241.46875</v>
      </c>
    </row>
    <row r="21775" spans="1:7">
      <c r="A21775" s="44">
        <v>9</v>
      </c>
      <c r="B21775" s="44">
        <v>36</v>
      </c>
      <c r="C21775" s="44">
        <v>0.26758999999999999</v>
      </c>
      <c r="D21775" s="44">
        <v>131.71357699999999</v>
      </c>
      <c r="E21775" s="44">
        <v>114686.023438</v>
      </c>
      <c r="F21775" s="44">
        <v>114817.726563</v>
      </c>
      <c r="G21775" s="44">
        <v>131.703125</v>
      </c>
    </row>
    <row r="21776" spans="1:7">
      <c r="A21776" s="44">
        <v>9</v>
      </c>
      <c r="B21776" s="44">
        <v>37</v>
      </c>
      <c r="C21776" s="44">
        <v>0.53004300000000004</v>
      </c>
      <c r="D21776" s="44">
        <v>114.01718099999999</v>
      </c>
      <c r="E21776" s="44">
        <v>115092.335938</v>
      </c>
      <c r="F21776" s="44">
        <v>115206.359375</v>
      </c>
      <c r="G21776" s="44">
        <v>114.023438</v>
      </c>
    </row>
    <row r="21777" spans="1:7">
      <c r="A21777" s="44">
        <v>9</v>
      </c>
      <c r="B21777" s="44">
        <v>38</v>
      </c>
      <c r="C21777" s="44">
        <v>1.9971920000000001</v>
      </c>
      <c r="D21777" s="44">
        <v>233.34428399999999</v>
      </c>
      <c r="E21777" s="44">
        <v>115748.617188</v>
      </c>
      <c r="F21777" s="44">
        <v>115981.96875</v>
      </c>
      <c r="G21777" s="44">
        <v>233.351563</v>
      </c>
    </row>
    <row r="21778" spans="1:7">
      <c r="A21778" s="44">
        <v>9</v>
      </c>
      <c r="B21778" s="44">
        <v>39</v>
      </c>
      <c r="C21778" s="44">
        <v>3.6425730000000001</v>
      </c>
      <c r="D21778" s="44">
        <v>303.08758499999999</v>
      </c>
      <c r="E21778" s="44">
        <v>117983.195313</v>
      </c>
      <c r="F21778" s="44">
        <v>118286.289063</v>
      </c>
      <c r="G21778" s="44">
        <v>303.09375</v>
      </c>
    </row>
    <row r="21779" spans="1:7">
      <c r="A21779" s="44">
        <v>9</v>
      </c>
      <c r="B21779" s="44">
        <v>40</v>
      </c>
      <c r="C21779" s="44">
        <v>0.67653099999999999</v>
      </c>
      <c r="D21779" s="44">
        <v>204.316193</v>
      </c>
      <c r="E21779" s="44">
        <v>121936.75</v>
      </c>
      <c r="F21779" s="44">
        <v>122141.070313</v>
      </c>
      <c r="G21779" s="44">
        <v>204.320313</v>
      </c>
    </row>
    <row r="21780" spans="1:7">
      <c r="A21780" s="44">
        <v>9</v>
      </c>
      <c r="B21780" s="44">
        <v>41</v>
      </c>
      <c r="C21780" s="44">
        <v>0.15968499999999999</v>
      </c>
      <c r="D21780" s="44">
        <v>112.60694100000001</v>
      </c>
      <c r="E21780" s="44">
        <v>122827.492188</v>
      </c>
      <c r="F21780" s="44">
        <v>122940.109375</v>
      </c>
      <c r="G21780" s="44">
        <v>112.617188</v>
      </c>
    </row>
    <row r="21781" spans="1:7">
      <c r="A21781" s="44">
        <v>9</v>
      </c>
      <c r="B21781" s="44">
        <v>42</v>
      </c>
      <c r="C21781" s="44">
        <v>1.6386080000000001</v>
      </c>
      <c r="D21781" s="44">
        <v>106.060013</v>
      </c>
      <c r="E21781" s="44">
        <v>123108.789063</v>
      </c>
      <c r="F21781" s="44">
        <v>123214.84375</v>
      </c>
      <c r="G21781" s="44">
        <v>106.054688</v>
      </c>
    </row>
    <row r="21782" spans="1:7">
      <c r="A21782" s="44">
        <v>9</v>
      </c>
      <c r="B21782" s="44">
        <v>43</v>
      </c>
      <c r="C21782" s="44">
        <v>1.170668</v>
      </c>
      <c r="D21782" s="44">
        <v>458.800049</v>
      </c>
      <c r="E21782" s="44">
        <v>124858.945313</v>
      </c>
      <c r="F21782" s="44">
        <v>125317.734375</v>
      </c>
      <c r="G21782" s="44">
        <v>458.789063</v>
      </c>
    </row>
    <row r="21783" spans="1:7">
      <c r="A21783" s="44">
        <v>9</v>
      </c>
      <c r="B21783" s="44">
        <v>44</v>
      </c>
      <c r="C21783" s="44">
        <v>1.391772</v>
      </c>
      <c r="D21783" s="44">
        <v>829.47900400000003</v>
      </c>
      <c r="E21783" s="44">
        <v>126499.742188</v>
      </c>
      <c r="F21783" s="44">
        <v>127329.234375</v>
      </c>
      <c r="G21783" s="44">
        <v>829.49218800000006</v>
      </c>
    </row>
    <row r="21784" spans="1:7">
      <c r="A21784" s="44">
        <v>9</v>
      </c>
      <c r="B21784" s="44">
        <v>45</v>
      </c>
      <c r="C21784" s="44">
        <v>5.8438999999999998E-2</v>
      </c>
      <c r="D21784" s="44">
        <v>138.36798099999999</v>
      </c>
      <c r="E21784" s="44">
        <v>128734.398438</v>
      </c>
      <c r="F21784" s="44">
        <v>128872.757813</v>
      </c>
      <c r="G21784" s="44">
        <v>138.359375</v>
      </c>
    </row>
    <row r="21785" spans="1:7">
      <c r="A21785" s="44">
        <v>9</v>
      </c>
      <c r="B21785" s="44">
        <v>46</v>
      </c>
      <c r="C21785" s="44">
        <v>0.32386199999999998</v>
      </c>
      <c r="D21785" s="44">
        <v>156.38613900000001</v>
      </c>
      <c r="E21785" s="44">
        <v>128937.515625</v>
      </c>
      <c r="F21785" s="44">
        <v>129093.890625</v>
      </c>
      <c r="G21785" s="44">
        <v>156.375</v>
      </c>
    </row>
    <row r="21786" spans="1:7">
      <c r="A21786" s="44">
        <v>9</v>
      </c>
      <c r="B21786" s="44">
        <v>47</v>
      </c>
      <c r="C21786" s="44">
        <v>2.2134999999999998</v>
      </c>
      <c r="D21786" s="44">
        <v>820.57031300000006</v>
      </c>
      <c r="E21786" s="44">
        <v>129422.820313</v>
      </c>
      <c r="F21786" s="44">
        <v>130243.382813</v>
      </c>
      <c r="G21786" s="44">
        <v>820.5625</v>
      </c>
    </row>
    <row r="21787" spans="1:7">
      <c r="A21787" s="44">
        <v>9</v>
      </c>
      <c r="B21787" s="44">
        <v>48</v>
      </c>
      <c r="C21787" s="44">
        <v>1.1432990000000001</v>
      </c>
      <c r="D21787" s="44">
        <v>351.30957000000001</v>
      </c>
      <c r="E21787" s="44">
        <v>132458.96875</v>
      </c>
      <c r="F21787" s="44">
        <v>132810.28125</v>
      </c>
      <c r="G21787" s="44">
        <v>351.3125</v>
      </c>
    </row>
    <row r="21788" spans="1:7">
      <c r="A21788" s="44">
        <v>9</v>
      </c>
      <c r="B21788" s="44">
        <v>49</v>
      </c>
      <c r="C21788" s="44">
        <v>0.80035100000000003</v>
      </c>
      <c r="D21788" s="44">
        <v>370.84609999999998</v>
      </c>
      <c r="E21788" s="44">
        <v>133959.140625</v>
      </c>
      <c r="F21788" s="44">
        <v>134330</v>
      </c>
      <c r="G21788" s="44">
        <v>370.859375</v>
      </c>
    </row>
    <row r="21789" spans="1:7">
      <c r="A21789" s="44">
        <v>9</v>
      </c>
      <c r="B21789" s="44">
        <v>50</v>
      </c>
      <c r="C21789" s="44">
        <v>0.35780499999999998</v>
      </c>
      <c r="D21789" s="44">
        <v>499.477417</v>
      </c>
      <c r="E21789" s="44">
        <v>135131.078125</v>
      </c>
      <c r="F21789" s="44">
        <v>135630.5625</v>
      </c>
      <c r="G21789" s="44">
        <v>499.484375</v>
      </c>
    </row>
    <row r="21790" spans="1:7">
      <c r="A21790" s="44">
        <v>9</v>
      </c>
      <c r="B21790" s="44">
        <v>51</v>
      </c>
      <c r="C21790" s="44">
        <v>0.25747199999999998</v>
      </c>
      <c r="D21790" s="44">
        <v>145.580566</v>
      </c>
      <c r="E21790" s="44">
        <v>135990.5625</v>
      </c>
      <c r="F21790" s="44">
        <v>136136.140625</v>
      </c>
      <c r="G21790" s="44">
        <v>145.578125</v>
      </c>
    </row>
    <row r="21791" spans="1:7">
      <c r="A21791" s="44">
        <v>9</v>
      </c>
      <c r="B21791" s="44">
        <v>52</v>
      </c>
      <c r="C21791" s="44">
        <v>1.086449</v>
      </c>
      <c r="D21791" s="44">
        <v>190.171402</v>
      </c>
      <c r="E21791" s="44">
        <v>136399.15625</v>
      </c>
      <c r="F21791" s="44">
        <v>136589.328125</v>
      </c>
      <c r="G21791" s="44">
        <v>190.171875</v>
      </c>
    </row>
    <row r="21792" spans="1:7">
      <c r="A21792" s="44">
        <v>9</v>
      </c>
      <c r="B21792" s="44">
        <v>53</v>
      </c>
      <c r="C21792" s="44">
        <v>4.219233</v>
      </c>
      <c r="D21792" s="44">
        <v>115.23494700000001</v>
      </c>
      <c r="E21792" s="44">
        <v>137683.84375</v>
      </c>
      <c r="F21792" s="44">
        <v>137799.09375</v>
      </c>
      <c r="G21792" s="44">
        <v>115.25</v>
      </c>
    </row>
    <row r="21793" spans="1:7">
      <c r="A21793" s="44">
        <v>9</v>
      </c>
      <c r="B21793" s="44">
        <v>54</v>
      </c>
      <c r="C21793" s="44">
        <v>1.6770430000000001</v>
      </c>
      <c r="D21793" s="44">
        <v>190.32955899999999</v>
      </c>
      <c r="E21793" s="44">
        <v>142031.984375</v>
      </c>
      <c r="F21793" s="44">
        <v>142222.3125</v>
      </c>
      <c r="G21793" s="44">
        <v>190.328125</v>
      </c>
    </row>
    <row r="21794" spans="1:7">
      <c r="A21794" s="44">
        <v>9</v>
      </c>
      <c r="B21794" s="44">
        <v>55</v>
      </c>
      <c r="C21794" s="44">
        <v>0.49414000000000002</v>
      </c>
      <c r="D21794" s="44">
        <v>647.04083300000002</v>
      </c>
      <c r="E21794" s="44">
        <v>143912.8125</v>
      </c>
      <c r="F21794" s="44">
        <v>144559.859375</v>
      </c>
      <c r="G21794" s="44">
        <v>647.046875</v>
      </c>
    </row>
    <row r="21795" spans="1:7">
      <c r="A21795" s="44">
        <v>9</v>
      </c>
      <c r="B21795" s="44">
        <v>56</v>
      </c>
      <c r="C21795" s="44">
        <v>1.0090250000000001</v>
      </c>
      <c r="D21795" s="44">
        <v>932.76379399999996</v>
      </c>
      <c r="E21795" s="44">
        <v>145058.671875</v>
      </c>
      <c r="F21795" s="44">
        <v>145991.421875</v>
      </c>
      <c r="G21795" s="44">
        <v>932.75</v>
      </c>
    </row>
    <row r="21796" spans="1:7">
      <c r="A21796" s="44">
        <v>9</v>
      </c>
      <c r="B21796" s="44">
        <v>57</v>
      </c>
      <c r="C21796" s="44">
        <v>5.4900000000000001E-4</v>
      </c>
      <c r="D21796" s="44">
        <v>117.21590399999999</v>
      </c>
      <c r="E21796" s="44">
        <v>147011.953125</v>
      </c>
      <c r="F21796" s="44">
        <v>147129.171875</v>
      </c>
      <c r="G21796" s="44">
        <v>117.21875</v>
      </c>
    </row>
    <row r="21797" spans="1:7">
      <c r="A21797" s="44">
        <v>9</v>
      </c>
      <c r="B21797" s="44">
        <v>58</v>
      </c>
      <c r="C21797" s="44">
        <v>1.0801E-2</v>
      </c>
      <c r="D21797" s="44">
        <v>116.396255</v>
      </c>
      <c r="E21797" s="44">
        <v>147129.265625</v>
      </c>
      <c r="F21797" s="44">
        <v>147245.65625</v>
      </c>
      <c r="G21797" s="44">
        <v>116.390625</v>
      </c>
    </row>
    <row r="21798" spans="1:7">
      <c r="A21798" s="44">
        <v>9</v>
      </c>
      <c r="B21798" s="44">
        <v>59</v>
      </c>
      <c r="C21798" s="44">
        <v>2.6802709999999998</v>
      </c>
      <c r="D21798" s="44">
        <v>82.854163999999997</v>
      </c>
      <c r="E21798" s="44">
        <v>147261.984375</v>
      </c>
      <c r="F21798" s="44">
        <v>147344.84375</v>
      </c>
      <c r="G21798" s="44">
        <v>82.859375</v>
      </c>
    </row>
    <row r="21799" spans="1:7">
      <c r="A21799" s="44">
        <v>9</v>
      </c>
      <c r="B21799" s="44">
        <v>60</v>
      </c>
      <c r="C21799" s="44">
        <v>1.1417999999999999E-2</v>
      </c>
      <c r="D21799" s="44">
        <v>765.44085700000005</v>
      </c>
      <c r="E21799" s="44">
        <v>150038.3125</v>
      </c>
      <c r="F21799" s="44">
        <v>150803.75</v>
      </c>
      <c r="G21799" s="44">
        <v>765.4375</v>
      </c>
    </row>
    <row r="21800" spans="1:7">
      <c r="A21800" s="44">
        <v>9</v>
      </c>
      <c r="B21800" s="44">
        <v>61</v>
      </c>
      <c r="C21800" s="44">
        <v>1.0734189999999999</v>
      </c>
      <c r="D21800" s="44">
        <v>77.544571000000005</v>
      </c>
      <c r="E21800" s="44">
        <v>150819.609375</v>
      </c>
      <c r="F21800" s="44">
        <v>150897.15625</v>
      </c>
      <c r="G21800" s="44">
        <v>77.546875</v>
      </c>
    </row>
    <row r="21801" spans="1:7">
      <c r="A21801" s="44">
        <v>9</v>
      </c>
      <c r="B21801" s="44">
        <v>62</v>
      </c>
      <c r="C21801" s="44">
        <v>0.38613700000000001</v>
      </c>
      <c r="D21801" s="44">
        <v>202.49276699999999</v>
      </c>
      <c r="E21801" s="44">
        <v>151984.71875</v>
      </c>
      <c r="F21801" s="44">
        <v>152187.21875</v>
      </c>
      <c r="G21801" s="44">
        <v>202.5</v>
      </c>
    </row>
    <row r="21802" spans="1:7">
      <c r="A21802" s="44">
        <v>9</v>
      </c>
      <c r="B21802" s="44">
        <v>63</v>
      </c>
      <c r="C21802" s="44">
        <v>0.27399200000000001</v>
      </c>
      <c r="D21802" s="44">
        <v>922.01178000000004</v>
      </c>
      <c r="E21802" s="44">
        <v>152578.546875</v>
      </c>
      <c r="F21802" s="44">
        <v>153500.5625</v>
      </c>
      <c r="G21802" s="44">
        <v>922.015625</v>
      </c>
    </row>
    <row r="21803" spans="1:7">
      <c r="A21803" s="44">
        <v>9</v>
      </c>
      <c r="B21803" s="44">
        <v>64</v>
      </c>
      <c r="C21803" s="44">
        <v>0.13214200000000001</v>
      </c>
      <c r="D21803" s="44">
        <v>72.899681000000001</v>
      </c>
      <c r="E21803" s="44">
        <v>153781.796875</v>
      </c>
      <c r="F21803" s="44">
        <v>153854.6875</v>
      </c>
      <c r="G21803" s="44">
        <v>72.890625</v>
      </c>
    </row>
    <row r="21804" spans="1:7">
      <c r="A21804" s="44">
        <v>9</v>
      </c>
      <c r="B21804" s="44">
        <v>65</v>
      </c>
      <c r="C21804" s="44">
        <v>3.3610289999999998</v>
      </c>
      <c r="D21804" s="44">
        <v>843.79156499999999</v>
      </c>
      <c r="E21804" s="44">
        <v>154001.0625</v>
      </c>
      <c r="F21804" s="44">
        <v>154844.859375</v>
      </c>
      <c r="G21804" s="44">
        <v>843.796875</v>
      </c>
    </row>
    <row r="21805" spans="1:7">
      <c r="A21805" s="44">
        <v>9</v>
      </c>
      <c r="B21805" s="44">
        <v>66</v>
      </c>
      <c r="C21805" s="44">
        <v>0.22072800000000001</v>
      </c>
      <c r="D21805" s="44">
        <v>797.08026099999995</v>
      </c>
      <c r="E21805" s="44">
        <v>158213.125</v>
      </c>
      <c r="F21805" s="44">
        <v>159010.203125</v>
      </c>
      <c r="G21805" s="44">
        <v>797.078125</v>
      </c>
    </row>
    <row r="21806" spans="1:7">
      <c r="A21806" s="44">
        <v>9</v>
      </c>
      <c r="B21806" s="44">
        <v>67</v>
      </c>
      <c r="C21806" s="44">
        <v>1.1757E-2</v>
      </c>
      <c r="D21806" s="44">
        <v>167.774933</v>
      </c>
      <c r="E21806" s="44">
        <v>159244.546875</v>
      </c>
      <c r="F21806" s="44">
        <v>159412.328125</v>
      </c>
      <c r="G21806" s="44">
        <v>167.78125</v>
      </c>
    </row>
    <row r="21807" spans="1:7">
      <c r="A21807" s="44">
        <v>9</v>
      </c>
      <c r="B21807" s="44">
        <v>68</v>
      </c>
      <c r="C21807" s="44">
        <v>0.20300000000000001</v>
      </c>
      <c r="D21807" s="44">
        <v>1287.8883060000001</v>
      </c>
      <c r="E21807" s="44">
        <v>159431.984375</v>
      </c>
      <c r="F21807" s="44">
        <v>160719.875</v>
      </c>
      <c r="G21807" s="44">
        <v>1287.890625</v>
      </c>
    </row>
    <row r="21808" spans="1:7">
      <c r="A21808" s="44">
        <v>9</v>
      </c>
      <c r="B21808" s="44">
        <v>69</v>
      </c>
      <c r="C21808" s="44">
        <v>2.139014</v>
      </c>
      <c r="D21808" s="44">
        <v>895.09136999999998</v>
      </c>
      <c r="E21808" s="44">
        <v>160922.859375</v>
      </c>
      <c r="F21808" s="44">
        <v>161817.953125</v>
      </c>
      <c r="G21808" s="44">
        <v>895.09375</v>
      </c>
    </row>
    <row r="21809" spans="1:7">
      <c r="A21809" s="44">
        <v>9</v>
      </c>
      <c r="B21809" s="44">
        <v>70</v>
      </c>
      <c r="C21809" s="44">
        <v>0.66063000000000005</v>
      </c>
      <c r="D21809" s="44">
        <v>93.803130999999993</v>
      </c>
      <c r="E21809" s="44">
        <v>163958.171875</v>
      </c>
      <c r="F21809" s="44">
        <v>164051.984375</v>
      </c>
      <c r="G21809" s="44">
        <v>93.8125</v>
      </c>
    </row>
    <row r="21810" spans="1:7">
      <c r="A21810" s="44">
        <v>9</v>
      </c>
      <c r="B21810" s="44">
        <v>71</v>
      </c>
      <c r="C21810" s="44">
        <v>7.0875999999999995E-2</v>
      </c>
      <c r="D21810" s="44">
        <v>142.56053199999999</v>
      </c>
      <c r="E21810" s="44">
        <v>164723.921875</v>
      </c>
      <c r="F21810" s="44">
        <v>164866.484375</v>
      </c>
      <c r="G21810" s="44">
        <v>142.5625</v>
      </c>
    </row>
    <row r="21811" spans="1:7">
      <c r="A21811" s="44">
        <v>9</v>
      </c>
      <c r="B21811" s="44">
        <v>72</v>
      </c>
      <c r="C21811" s="44">
        <v>0.23610600000000001</v>
      </c>
      <c r="D21811" s="44">
        <v>1190.9201660000001</v>
      </c>
      <c r="E21811" s="44">
        <v>164942.71875</v>
      </c>
      <c r="F21811" s="44">
        <v>166133.625</v>
      </c>
      <c r="G21811" s="44">
        <v>1190.90625</v>
      </c>
    </row>
    <row r="21812" spans="1:7">
      <c r="A21812" s="44">
        <v>9</v>
      </c>
      <c r="B21812" s="44">
        <v>73</v>
      </c>
      <c r="C21812" s="44">
        <v>0.52008500000000002</v>
      </c>
      <c r="D21812" s="44">
        <v>740.88604699999996</v>
      </c>
      <c r="E21812" s="44">
        <v>166380.3125</v>
      </c>
      <c r="F21812" s="44">
        <v>167121.203125</v>
      </c>
      <c r="G21812" s="44">
        <v>740.890625</v>
      </c>
    </row>
    <row r="21813" spans="1:7">
      <c r="A21813" s="44">
        <v>9</v>
      </c>
      <c r="B21813" s="44">
        <v>74</v>
      </c>
      <c r="C21813" s="44">
        <v>0.74253599999999997</v>
      </c>
      <c r="D21813" s="44">
        <v>94.430297999999993</v>
      </c>
      <c r="E21813" s="44">
        <v>167650.09375</v>
      </c>
      <c r="F21813" s="44">
        <v>167744.53125</v>
      </c>
      <c r="G21813" s="44">
        <v>94.4375</v>
      </c>
    </row>
    <row r="21814" spans="1:7">
      <c r="A21814" s="44">
        <v>9</v>
      </c>
      <c r="B21814" s="44">
        <v>75</v>
      </c>
      <c r="C21814" s="44">
        <v>1.9308559999999999</v>
      </c>
      <c r="D21814" s="44">
        <v>150.519958</v>
      </c>
      <c r="E21814" s="44">
        <v>168493.921875</v>
      </c>
      <c r="F21814" s="44">
        <v>168644.4375</v>
      </c>
      <c r="G21814" s="44">
        <v>150.515625</v>
      </c>
    </row>
    <row r="21815" spans="1:7">
      <c r="A21815" s="44">
        <v>9</v>
      </c>
      <c r="B21815" s="44">
        <v>76</v>
      </c>
      <c r="C21815" s="44">
        <v>2.3525510000000001</v>
      </c>
      <c r="D21815" s="44">
        <v>601.38659700000005</v>
      </c>
      <c r="E21815" s="44">
        <v>170587.90625</v>
      </c>
      <c r="F21815" s="44">
        <v>171189.3125</v>
      </c>
      <c r="G21815" s="44">
        <v>601.40625</v>
      </c>
    </row>
    <row r="21816" spans="1:7">
      <c r="A21816" s="44">
        <v>9</v>
      </c>
      <c r="B21816" s="44">
        <v>77</v>
      </c>
      <c r="C21816" s="44">
        <v>1.7234929999999999</v>
      </c>
      <c r="D21816" s="44">
        <v>208.308899</v>
      </c>
      <c r="E21816" s="44">
        <v>173556.984375</v>
      </c>
      <c r="F21816" s="44">
        <v>173765.296875</v>
      </c>
      <c r="G21816" s="44">
        <v>208.3125</v>
      </c>
    </row>
    <row r="21817" spans="1:7">
      <c r="A21817" s="44">
        <v>9</v>
      </c>
      <c r="B21817" s="44">
        <v>78</v>
      </c>
      <c r="C21817" s="44">
        <v>1.564006</v>
      </c>
      <c r="D21817" s="44">
        <v>1342.1022949999999</v>
      </c>
      <c r="E21817" s="44">
        <v>175494.71875</v>
      </c>
      <c r="F21817" s="44">
        <v>176836.8125</v>
      </c>
      <c r="G21817" s="44">
        <v>1342.09375</v>
      </c>
    </row>
    <row r="21818" spans="1:7">
      <c r="A21818" s="44">
        <v>9</v>
      </c>
      <c r="B21818" s="44">
        <v>79</v>
      </c>
      <c r="C21818" s="44">
        <v>0.63536800000000004</v>
      </c>
      <c r="D21818" s="44">
        <v>183.03066999999999</v>
      </c>
      <c r="E21818" s="44">
        <v>178401.265625</v>
      </c>
      <c r="F21818" s="44">
        <v>178584.28125</v>
      </c>
      <c r="G21818" s="44">
        <v>183.015625</v>
      </c>
    </row>
    <row r="21819" spans="1:7">
      <c r="A21819" s="44">
        <v>9</v>
      </c>
      <c r="B21819" s="44">
        <v>80</v>
      </c>
      <c r="C21819" s="44">
        <v>2.7609080000000001</v>
      </c>
      <c r="D21819" s="44">
        <v>111.928764</v>
      </c>
      <c r="E21819" s="44">
        <v>179229.46875</v>
      </c>
      <c r="F21819" s="44">
        <v>179341.390625</v>
      </c>
      <c r="G21819" s="44">
        <v>111.921875</v>
      </c>
    </row>
    <row r="21820" spans="1:7">
      <c r="A21820" s="44">
        <v>9</v>
      </c>
      <c r="B21820" s="44">
        <v>81</v>
      </c>
      <c r="C21820" s="44">
        <v>1.2844500000000001</v>
      </c>
      <c r="D21820" s="44">
        <v>191.98361199999999</v>
      </c>
      <c r="E21820" s="44">
        <v>182113.09375</v>
      </c>
      <c r="F21820" s="44">
        <v>182305.09375</v>
      </c>
      <c r="G21820" s="44">
        <v>192</v>
      </c>
    </row>
    <row r="21821" spans="1:7">
      <c r="A21821" s="44">
        <v>9</v>
      </c>
      <c r="B21821" s="44">
        <v>82</v>
      </c>
      <c r="C21821" s="44">
        <v>0.22473199999999999</v>
      </c>
      <c r="D21821" s="44">
        <v>197.51968400000001</v>
      </c>
      <c r="E21821" s="44">
        <v>183600.28125</v>
      </c>
      <c r="F21821" s="44">
        <v>183797.796875</v>
      </c>
      <c r="G21821" s="44">
        <v>197.515625</v>
      </c>
    </row>
    <row r="21822" spans="1:7">
      <c r="A21822" s="44">
        <v>9</v>
      </c>
      <c r="B21822" s="44">
        <v>83</v>
      </c>
      <c r="C21822" s="44">
        <v>0.84374400000000005</v>
      </c>
      <c r="D21822" s="44">
        <v>564.89727800000003</v>
      </c>
      <c r="E21822" s="44">
        <v>184022.25</v>
      </c>
      <c r="F21822" s="44">
        <v>184587.140625</v>
      </c>
      <c r="G21822" s="44">
        <v>564.890625</v>
      </c>
    </row>
    <row r="21823" spans="1:7">
      <c r="A21823" s="44">
        <v>9</v>
      </c>
      <c r="B21823" s="44">
        <v>84</v>
      </c>
      <c r="C21823" s="44">
        <v>0.94255800000000001</v>
      </c>
      <c r="D21823" s="44">
        <v>548.100098</v>
      </c>
      <c r="E21823" s="44">
        <v>185444.21875</v>
      </c>
      <c r="F21823" s="44">
        <v>185992.328125</v>
      </c>
      <c r="G21823" s="44">
        <v>548.109375</v>
      </c>
    </row>
    <row r="21824" spans="1:7">
      <c r="A21824" s="44">
        <v>9</v>
      </c>
      <c r="B21824" s="44">
        <v>85</v>
      </c>
      <c r="C21824" s="44">
        <v>2.1570559999999999</v>
      </c>
      <c r="D21824" s="44">
        <v>386.05917399999998</v>
      </c>
      <c r="E21824" s="44">
        <v>186944.40625</v>
      </c>
      <c r="F21824" s="44">
        <v>187330.453125</v>
      </c>
      <c r="G21824" s="44">
        <v>386.046875</v>
      </c>
    </row>
    <row r="21825" spans="1:7">
      <c r="A21825" s="44">
        <v>9</v>
      </c>
      <c r="B21825" s="44">
        <v>86</v>
      </c>
      <c r="C21825" s="44">
        <v>2.0639069999999999</v>
      </c>
      <c r="D21825" s="44">
        <v>170.78341699999999</v>
      </c>
      <c r="E21825" s="44">
        <v>189496.921875</v>
      </c>
      <c r="F21825" s="44">
        <v>189667.703125</v>
      </c>
      <c r="G21825" s="44">
        <v>170.78125</v>
      </c>
    </row>
    <row r="21826" spans="1:7">
      <c r="A21826" s="44">
        <v>9</v>
      </c>
      <c r="B21826" s="44">
        <v>87</v>
      </c>
      <c r="C21826" s="44">
        <v>4.23597</v>
      </c>
      <c r="D21826" s="44">
        <v>584.50213599999995</v>
      </c>
      <c r="E21826" s="44">
        <v>191731.546875</v>
      </c>
      <c r="F21826" s="44">
        <v>192316.0625</v>
      </c>
      <c r="G21826" s="44">
        <v>584.515625</v>
      </c>
    </row>
    <row r="21827" spans="1:7">
      <c r="A21827" s="44">
        <v>9</v>
      </c>
      <c r="B21827" s="44">
        <v>88</v>
      </c>
      <c r="C21827" s="44">
        <v>0.48047699999999999</v>
      </c>
      <c r="D21827" s="44">
        <v>137.25479100000001</v>
      </c>
      <c r="E21827" s="44">
        <v>196562.703125</v>
      </c>
      <c r="F21827" s="44">
        <v>196699.953125</v>
      </c>
      <c r="G21827" s="44">
        <v>137.25</v>
      </c>
    </row>
    <row r="21828" spans="1:7">
      <c r="A21828" s="44">
        <v>9</v>
      </c>
      <c r="B21828" s="44">
        <v>89</v>
      </c>
      <c r="C21828" s="44">
        <v>0.88075000000000003</v>
      </c>
      <c r="D21828" s="44">
        <v>236.09483299999999</v>
      </c>
      <c r="E21828" s="44">
        <v>197188.5</v>
      </c>
      <c r="F21828" s="44">
        <v>197424.609375</v>
      </c>
      <c r="G21828" s="44">
        <v>236.109375</v>
      </c>
    </row>
    <row r="21829" spans="1:7">
      <c r="A21829" s="44">
        <v>9</v>
      </c>
      <c r="B21829" s="44">
        <v>90</v>
      </c>
      <c r="C21829" s="44">
        <v>0.735124</v>
      </c>
      <c r="D21829" s="44">
        <v>95.222678999999999</v>
      </c>
      <c r="E21829" s="44">
        <v>198313.53125</v>
      </c>
      <c r="F21829" s="44">
        <v>198408.75</v>
      </c>
      <c r="G21829" s="44">
        <v>95.21875</v>
      </c>
    </row>
    <row r="21830" spans="1:7">
      <c r="A21830" s="44">
        <v>9</v>
      </c>
      <c r="B21830" s="44">
        <v>91</v>
      </c>
      <c r="C21830" s="44">
        <v>0.51885400000000004</v>
      </c>
      <c r="D21830" s="44">
        <v>267.83209199999999</v>
      </c>
      <c r="E21830" s="44">
        <v>199157.421875</v>
      </c>
      <c r="F21830" s="44">
        <v>199425.25</v>
      </c>
      <c r="G21830" s="44">
        <v>267.828125</v>
      </c>
    </row>
    <row r="21831" spans="1:7">
      <c r="A21831" s="44">
        <v>9</v>
      </c>
      <c r="B21831" s="44">
        <v>92</v>
      </c>
      <c r="C21831" s="44">
        <v>0.21352299999999999</v>
      </c>
      <c r="D21831" s="44">
        <v>197.41189600000001</v>
      </c>
      <c r="E21831" s="44">
        <v>199954.34375</v>
      </c>
      <c r="F21831" s="44">
        <v>200151.765625</v>
      </c>
      <c r="G21831" s="44">
        <v>197.421875</v>
      </c>
    </row>
    <row r="21832" spans="1:7">
      <c r="A21832" s="44">
        <v>9</v>
      </c>
      <c r="B21832" s="44">
        <v>93</v>
      </c>
      <c r="C21832" s="44">
        <v>0.66234499999999996</v>
      </c>
      <c r="D21832" s="44">
        <v>762.26684599999999</v>
      </c>
      <c r="E21832" s="44">
        <v>200376.3125</v>
      </c>
      <c r="F21832" s="44">
        <v>201138.578125</v>
      </c>
      <c r="G21832" s="44">
        <v>762.265625</v>
      </c>
    </row>
    <row r="21833" spans="1:7">
      <c r="A21833" s="44">
        <v>9</v>
      </c>
      <c r="B21833" s="44">
        <v>94</v>
      </c>
      <c r="C21833" s="44">
        <v>0.247728</v>
      </c>
      <c r="D21833" s="44">
        <v>913.125854</v>
      </c>
      <c r="E21833" s="44">
        <v>201813.90625</v>
      </c>
      <c r="F21833" s="44">
        <v>202727.046875</v>
      </c>
      <c r="G21833" s="44">
        <v>913.140625</v>
      </c>
    </row>
    <row r="21834" spans="1:7">
      <c r="A21834" s="44">
        <v>9</v>
      </c>
      <c r="B21834" s="44">
        <v>95</v>
      </c>
      <c r="C21834" s="44">
        <v>3.1254729999999999</v>
      </c>
      <c r="D21834" s="44">
        <v>889.38458300000002</v>
      </c>
      <c r="E21834" s="44">
        <v>202974.359375</v>
      </c>
      <c r="F21834" s="44">
        <v>203863.734375</v>
      </c>
      <c r="G21834" s="44">
        <v>889.375</v>
      </c>
    </row>
    <row r="21835" spans="1:7">
      <c r="A21835" s="44">
        <v>9</v>
      </c>
      <c r="B21835" s="44">
        <v>96</v>
      </c>
      <c r="C21835" s="44">
        <v>9.7568000000000002E-2</v>
      </c>
      <c r="D21835" s="44">
        <v>172.03358499999999</v>
      </c>
      <c r="E21835" s="44">
        <v>206995.484375</v>
      </c>
      <c r="F21835" s="44">
        <v>207167.515625</v>
      </c>
      <c r="G21835" s="44">
        <v>172.03125</v>
      </c>
    </row>
    <row r="21836" spans="1:7">
      <c r="A21836" s="44">
        <v>9</v>
      </c>
      <c r="B21836" s="44">
        <v>97</v>
      </c>
      <c r="C21836" s="44">
        <v>0.979904</v>
      </c>
      <c r="D21836" s="44">
        <v>164.411957</v>
      </c>
      <c r="E21836" s="44">
        <v>207276.84375</v>
      </c>
      <c r="F21836" s="44">
        <v>207441.265625</v>
      </c>
      <c r="G21836" s="44">
        <v>164.421875</v>
      </c>
    </row>
    <row r="21837" spans="1:7">
      <c r="A21837" s="44">
        <v>9</v>
      </c>
      <c r="B21837" s="44">
        <v>98</v>
      </c>
      <c r="C21837" s="44">
        <v>1.401392</v>
      </c>
      <c r="D21837" s="44">
        <v>127.344582</v>
      </c>
      <c r="E21837" s="44">
        <v>208433.046875</v>
      </c>
      <c r="F21837" s="44">
        <v>208560.375</v>
      </c>
      <c r="G21837" s="44">
        <v>127.328125</v>
      </c>
    </row>
    <row r="21838" spans="1:7">
      <c r="A21838" s="44">
        <v>9</v>
      </c>
      <c r="B21838" s="44">
        <v>99</v>
      </c>
      <c r="C21838" s="44">
        <v>4.1214000000000001E-2</v>
      </c>
      <c r="D21838" s="44">
        <v>115.20062299999999</v>
      </c>
      <c r="E21838" s="44">
        <v>209964.6875</v>
      </c>
      <c r="F21838" s="44">
        <v>210079.890625</v>
      </c>
      <c r="G21838" s="44">
        <v>115.203125</v>
      </c>
    </row>
    <row r="21839" spans="1:7">
      <c r="A21839" s="44">
        <v>9</v>
      </c>
      <c r="B21839" s="44">
        <v>100</v>
      </c>
      <c r="C21839" s="44">
        <v>0.12786700000000001</v>
      </c>
      <c r="D21839" s="44">
        <v>91.499450999999993</v>
      </c>
      <c r="E21839" s="44">
        <v>210136.546875</v>
      </c>
      <c r="F21839" s="44">
        <v>210228.0625</v>
      </c>
      <c r="G21839" s="44">
        <v>91.515625</v>
      </c>
    </row>
    <row r="21840" spans="1:7">
      <c r="A21840" s="44">
        <v>9</v>
      </c>
      <c r="B21840" s="44">
        <v>101</v>
      </c>
      <c r="C21840" s="44">
        <v>1.1332009999999999</v>
      </c>
      <c r="D21840" s="44">
        <v>499.99517800000001</v>
      </c>
      <c r="E21840" s="44">
        <v>210370.953125</v>
      </c>
      <c r="F21840" s="44">
        <v>210870.953125</v>
      </c>
      <c r="G21840" s="44">
        <v>500</v>
      </c>
    </row>
    <row r="21841" spans="1:7">
      <c r="A21841" s="44">
        <v>9</v>
      </c>
      <c r="B21841" s="44">
        <v>102</v>
      </c>
      <c r="C21841" s="44">
        <v>0.30974400000000002</v>
      </c>
      <c r="D21841" s="44">
        <v>352.401276</v>
      </c>
      <c r="E21841" s="44">
        <v>212015.234375</v>
      </c>
      <c r="F21841" s="44">
        <v>212367.625</v>
      </c>
      <c r="G21841" s="44">
        <v>352.390625</v>
      </c>
    </row>
    <row r="21842" spans="1:7">
      <c r="A21842" s="44">
        <v>9</v>
      </c>
      <c r="B21842" s="44">
        <v>103</v>
      </c>
      <c r="C21842" s="44">
        <v>0.29570000000000002</v>
      </c>
      <c r="D21842" s="44">
        <v>81.125038000000004</v>
      </c>
      <c r="E21842" s="44">
        <v>212687.171875</v>
      </c>
      <c r="F21842" s="44">
        <v>212768.296875</v>
      </c>
      <c r="G21842" s="44">
        <v>81.125</v>
      </c>
    </row>
    <row r="21843" spans="1:7">
      <c r="A21843" s="44">
        <v>9</v>
      </c>
      <c r="B21843" s="44">
        <v>104</v>
      </c>
      <c r="C21843" s="44">
        <v>2.2855490000000001</v>
      </c>
      <c r="D21843" s="44">
        <v>567.78448500000002</v>
      </c>
      <c r="E21843" s="44">
        <v>213077.875</v>
      </c>
      <c r="F21843" s="44">
        <v>213645.65625</v>
      </c>
      <c r="G21843" s="44">
        <v>567.78125</v>
      </c>
    </row>
    <row r="21844" spans="1:7">
      <c r="A21844" s="44">
        <v>9</v>
      </c>
      <c r="B21844" s="44">
        <v>105</v>
      </c>
      <c r="C21844" s="44">
        <v>1.1603E-2</v>
      </c>
      <c r="D21844" s="44">
        <v>489.819031</v>
      </c>
      <c r="E21844" s="44">
        <v>215933.796875</v>
      </c>
      <c r="F21844" s="44">
        <v>216423.609375</v>
      </c>
      <c r="G21844" s="44">
        <v>489.8125</v>
      </c>
    </row>
    <row r="21845" spans="1:7">
      <c r="A21845" s="44">
        <v>9</v>
      </c>
      <c r="B21845" s="44">
        <v>106</v>
      </c>
      <c r="C21845" s="44">
        <v>0.563469</v>
      </c>
      <c r="D21845" s="44">
        <v>113.162567</v>
      </c>
      <c r="E21845" s="44">
        <v>216449.484375</v>
      </c>
      <c r="F21845" s="44">
        <v>216562.625</v>
      </c>
      <c r="G21845" s="44">
        <v>113.140625</v>
      </c>
    </row>
    <row r="21846" spans="1:7">
      <c r="A21846" s="44">
        <v>9</v>
      </c>
      <c r="B21846" s="44">
        <v>107</v>
      </c>
      <c r="C21846" s="44">
        <v>1.4182650000000001</v>
      </c>
      <c r="D21846" s="44">
        <v>401.83139</v>
      </c>
      <c r="E21846" s="44">
        <v>217137.0625</v>
      </c>
      <c r="F21846" s="44">
        <v>217538.890625</v>
      </c>
      <c r="G21846" s="44">
        <v>401.828125</v>
      </c>
    </row>
    <row r="21847" spans="1:7">
      <c r="A21847" s="44">
        <v>9</v>
      </c>
      <c r="B21847" s="44">
        <v>108</v>
      </c>
      <c r="C21847" s="44">
        <v>2.76139</v>
      </c>
      <c r="D21847" s="44">
        <v>1130.6917719999999</v>
      </c>
      <c r="E21847" s="44">
        <v>218967.109375</v>
      </c>
      <c r="F21847" s="44">
        <v>220097.796875</v>
      </c>
      <c r="G21847" s="44">
        <v>1130.6875</v>
      </c>
    </row>
    <row r="21848" spans="1:7">
      <c r="A21848" s="44">
        <v>9</v>
      </c>
      <c r="B21848" s="44">
        <v>109</v>
      </c>
      <c r="C21848" s="44">
        <v>1.1260239999999999</v>
      </c>
      <c r="D21848" s="44">
        <v>215.73513800000001</v>
      </c>
      <c r="E21848" s="44">
        <v>222873.75</v>
      </c>
      <c r="F21848" s="44">
        <v>223089.484375</v>
      </c>
      <c r="G21848" s="44">
        <v>215.734375</v>
      </c>
    </row>
    <row r="21849" spans="1:7">
      <c r="A21849" s="44">
        <v>9</v>
      </c>
      <c r="B21849" s="44">
        <v>110</v>
      </c>
      <c r="C21849" s="44">
        <v>1.986901</v>
      </c>
      <c r="D21849" s="44">
        <v>224.58157299999999</v>
      </c>
      <c r="E21849" s="44">
        <v>224217.640625</v>
      </c>
      <c r="F21849" s="44">
        <v>224442.21875</v>
      </c>
      <c r="G21849" s="44">
        <v>224.578125</v>
      </c>
    </row>
    <row r="21850" spans="1:7">
      <c r="A21850" s="44">
        <v>9</v>
      </c>
      <c r="B21850" s="44">
        <v>111</v>
      </c>
      <c r="C21850" s="44">
        <v>2.2718419999999999</v>
      </c>
      <c r="D21850" s="44">
        <v>624.05029300000001</v>
      </c>
      <c r="E21850" s="44">
        <v>226439.59375</v>
      </c>
      <c r="F21850" s="44">
        <v>227063.640625</v>
      </c>
      <c r="G21850" s="44">
        <v>624.046875</v>
      </c>
    </row>
    <row r="21851" spans="1:7">
      <c r="A21851" s="44">
        <v>9</v>
      </c>
      <c r="B21851" s="44">
        <v>112</v>
      </c>
      <c r="C21851" s="44">
        <v>9.0794E-2</v>
      </c>
      <c r="D21851" s="44">
        <v>478.81393400000002</v>
      </c>
      <c r="E21851" s="44">
        <v>229349.390625</v>
      </c>
      <c r="F21851" s="44">
        <v>229828.203125</v>
      </c>
      <c r="G21851" s="44">
        <v>478.8125</v>
      </c>
    </row>
    <row r="21852" spans="1:7">
      <c r="A21852" s="44">
        <v>9</v>
      </c>
      <c r="B21852" s="44">
        <v>113</v>
      </c>
      <c r="C21852" s="44">
        <v>2.3580199999999998</v>
      </c>
      <c r="D21852" s="44">
        <v>95.946731999999997</v>
      </c>
      <c r="E21852" s="44">
        <v>229927.578125</v>
      </c>
      <c r="F21852" s="44">
        <v>230023.546875</v>
      </c>
      <c r="G21852" s="44">
        <v>95.96875</v>
      </c>
    </row>
    <row r="21853" spans="1:7">
      <c r="A21853" s="44">
        <v>9</v>
      </c>
      <c r="B21853" s="44">
        <v>114</v>
      </c>
      <c r="C21853" s="44">
        <v>4.8481009999999998</v>
      </c>
      <c r="D21853" s="44">
        <v>165.88059999999999</v>
      </c>
      <c r="E21853" s="44">
        <v>232384.890625</v>
      </c>
      <c r="F21853" s="44">
        <v>232550.765625</v>
      </c>
      <c r="G21853" s="44">
        <v>165.875</v>
      </c>
    </row>
    <row r="21854" spans="1:7">
      <c r="A21854" s="44">
        <v>9</v>
      </c>
      <c r="B21854" s="44">
        <v>115</v>
      </c>
      <c r="C21854" s="44">
        <v>0.65744499999999995</v>
      </c>
      <c r="D21854" s="44">
        <v>289.70147700000001</v>
      </c>
      <c r="E21854" s="44">
        <v>237411.453125</v>
      </c>
      <c r="F21854" s="44">
        <v>237701.15625</v>
      </c>
      <c r="G21854" s="44">
        <v>289.703125</v>
      </c>
    </row>
    <row r="21855" spans="1:7">
      <c r="A21855" s="44">
        <v>9</v>
      </c>
      <c r="B21855" s="44">
        <v>116</v>
      </c>
      <c r="C21855" s="44">
        <v>0.13969300000000001</v>
      </c>
      <c r="D21855" s="44">
        <v>368.554596</v>
      </c>
      <c r="E21855" s="44">
        <v>238364.59375</v>
      </c>
      <c r="F21855" s="44">
        <v>238733.15625</v>
      </c>
      <c r="G21855" s="44">
        <v>368.5625</v>
      </c>
    </row>
    <row r="21856" spans="1:7">
      <c r="A21856" s="44">
        <v>9</v>
      </c>
      <c r="B21856" s="44">
        <v>117</v>
      </c>
      <c r="C21856" s="44">
        <v>0.25988299999999998</v>
      </c>
      <c r="D21856" s="44">
        <v>121.428032</v>
      </c>
      <c r="E21856" s="44">
        <v>238882.6875</v>
      </c>
      <c r="F21856" s="44">
        <v>239004.109375</v>
      </c>
      <c r="G21856" s="44">
        <v>121.421875</v>
      </c>
    </row>
    <row r="21857" spans="1:7">
      <c r="A21857" s="44">
        <v>9</v>
      </c>
      <c r="B21857" s="44">
        <v>118</v>
      </c>
      <c r="C21857" s="44">
        <v>0.116795</v>
      </c>
      <c r="D21857" s="44">
        <v>607.76220699999999</v>
      </c>
      <c r="E21857" s="44">
        <v>239273.4375</v>
      </c>
      <c r="F21857" s="44">
        <v>239881.1875</v>
      </c>
      <c r="G21857" s="44">
        <v>607.75</v>
      </c>
    </row>
    <row r="21858" spans="1:7">
      <c r="A21858" s="44">
        <v>9</v>
      </c>
      <c r="B21858" s="44">
        <v>119</v>
      </c>
      <c r="C21858" s="44">
        <v>0.71004400000000001</v>
      </c>
      <c r="D21858" s="44">
        <v>154.892166</v>
      </c>
      <c r="E21858" s="44">
        <v>240007.828125</v>
      </c>
      <c r="F21858" s="44">
        <v>240162.71875</v>
      </c>
      <c r="G21858" s="44">
        <v>154.890625</v>
      </c>
    </row>
    <row r="21859" spans="1:7">
      <c r="A21859" s="44">
        <v>9</v>
      </c>
      <c r="B21859" s="44">
        <v>120</v>
      </c>
      <c r="C21859" s="44">
        <v>3.468639</v>
      </c>
      <c r="D21859" s="44">
        <v>448.49108899999999</v>
      </c>
      <c r="E21859" s="44">
        <v>240882.90625</v>
      </c>
      <c r="F21859" s="44">
        <v>241331.390625</v>
      </c>
      <c r="G21859" s="44">
        <v>448.484375</v>
      </c>
    </row>
    <row r="21860" spans="1:7">
      <c r="A21860" s="44">
        <v>9</v>
      </c>
      <c r="B21860" s="44">
        <v>121</v>
      </c>
      <c r="C21860" s="44">
        <v>1.5036050000000001</v>
      </c>
      <c r="D21860" s="44">
        <v>132.65770000000001</v>
      </c>
      <c r="E21860" s="44">
        <v>244806.015625</v>
      </c>
      <c r="F21860" s="44">
        <v>244938.671875</v>
      </c>
      <c r="G21860" s="44">
        <v>132.65625</v>
      </c>
    </row>
    <row r="21861" spans="1:7">
      <c r="A21861" s="44">
        <v>9</v>
      </c>
      <c r="B21861" s="44">
        <v>122</v>
      </c>
      <c r="C21861" s="44">
        <v>1.6940029999999999</v>
      </c>
      <c r="D21861" s="44">
        <v>139.69000199999999</v>
      </c>
      <c r="E21861" s="44">
        <v>246446.796875</v>
      </c>
      <c r="F21861" s="44">
        <v>246586.484375</v>
      </c>
      <c r="G21861" s="44">
        <v>139.6875</v>
      </c>
    </row>
    <row r="21862" spans="1:7">
      <c r="A21862" s="44">
        <v>9</v>
      </c>
      <c r="B21862" s="44">
        <v>123</v>
      </c>
      <c r="C21862" s="44">
        <v>1.1986060000000001</v>
      </c>
      <c r="D21862" s="44">
        <v>339.88711499999999</v>
      </c>
      <c r="E21862" s="44">
        <v>248290.8125</v>
      </c>
      <c r="F21862" s="44">
        <v>248630.6875</v>
      </c>
      <c r="G21862" s="44">
        <v>339.875</v>
      </c>
    </row>
    <row r="21863" spans="1:7">
      <c r="A21863" s="44">
        <v>9</v>
      </c>
      <c r="B21863" s="44">
        <v>124</v>
      </c>
      <c r="C21863" s="44">
        <v>0.47702899999999998</v>
      </c>
      <c r="D21863" s="44">
        <v>186.311508</v>
      </c>
      <c r="E21863" s="44">
        <v>249837.859375</v>
      </c>
      <c r="F21863" s="44">
        <v>250024.15625</v>
      </c>
      <c r="G21863" s="44">
        <v>186.296875</v>
      </c>
    </row>
    <row r="21864" spans="1:7">
      <c r="A21864" s="44">
        <v>9</v>
      </c>
      <c r="B21864" s="44">
        <v>125</v>
      </c>
      <c r="C21864" s="44">
        <v>2.2210670000000001</v>
      </c>
      <c r="D21864" s="44">
        <v>1052.3481449999999</v>
      </c>
      <c r="E21864" s="44">
        <v>250509.765625</v>
      </c>
      <c r="F21864" s="44">
        <v>251562.109375</v>
      </c>
      <c r="G21864" s="44">
        <v>1052.34375</v>
      </c>
    </row>
    <row r="21865" spans="1:7">
      <c r="A21865" s="44">
        <v>9</v>
      </c>
      <c r="B21865" s="44">
        <v>126</v>
      </c>
      <c r="C21865" s="44">
        <v>0.86027100000000001</v>
      </c>
      <c r="D21865" s="44">
        <v>270.77322400000003</v>
      </c>
      <c r="E21865" s="44">
        <v>253794.796875</v>
      </c>
      <c r="F21865" s="44">
        <v>254065.5625</v>
      </c>
      <c r="G21865" s="44">
        <v>270.765625</v>
      </c>
    </row>
    <row r="21866" spans="1:7">
      <c r="A21866" s="44">
        <v>9</v>
      </c>
      <c r="B21866" s="44">
        <v>127</v>
      </c>
      <c r="C21866" s="44">
        <v>1.183044</v>
      </c>
      <c r="D21866" s="44">
        <v>351.68746900000002</v>
      </c>
      <c r="E21866" s="44">
        <v>254939.84375</v>
      </c>
      <c r="F21866" s="44">
        <v>255291.53125</v>
      </c>
      <c r="G21866" s="44">
        <v>351.6875</v>
      </c>
    </row>
    <row r="21867" spans="1:7">
      <c r="A21867" s="44">
        <v>9</v>
      </c>
      <c r="B21867" s="44">
        <v>128</v>
      </c>
      <c r="C21867" s="44">
        <v>1.6558809999999999</v>
      </c>
      <c r="D21867" s="44">
        <v>243.16274999999999</v>
      </c>
      <c r="E21867" s="44">
        <v>256487.109375</v>
      </c>
      <c r="F21867" s="44">
        <v>256730.28125</v>
      </c>
      <c r="G21867" s="44">
        <v>243.171875</v>
      </c>
    </row>
    <row r="21868" spans="1:7">
      <c r="A21868" s="44">
        <v>9</v>
      </c>
      <c r="B21868" s="44">
        <v>129</v>
      </c>
      <c r="C21868" s="44">
        <v>0.94569599999999998</v>
      </c>
      <c r="D21868" s="44">
        <v>212.584869</v>
      </c>
      <c r="E21868" s="44">
        <v>258393.515625</v>
      </c>
      <c r="F21868" s="44">
        <v>258606.109375</v>
      </c>
      <c r="G21868" s="44">
        <v>212.59375</v>
      </c>
    </row>
    <row r="21869" spans="1:7">
      <c r="A21869" s="44">
        <v>9</v>
      </c>
      <c r="B21869" s="44">
        <v>130</v>
      </c>
      <c r="C21869" s="44">
        <v>0.97164499999999998</v>
      </c>
      <c r="D21869" s="44">
        <v>195.417145</v>
      </c>
      <c r="E21869" s="44">
        <v>259565.515625</v>
      </c>
      <c r="F21869" s="44">
        <v>259760.921875</v>
      </c>
      <c r="G21869" s="44">
        <v>195.40625</v>
      </c>
    </row>
    <row r="21870" spans="1:7">
      <c r="A21870" s="44">
        <v>9</v>
      </c>
      <c r="B21870" s="44">
        <v>131</v>
      </c>
      <c r="C21870" s="44">
        <v>0.28480699999999998</v>
      </c>
      <c r="D21870" s="44">
        <v>161.716263</v>
      </c>
      <c r="E21870" s="44">
        <v>260737.546875</v>
      </c>
      <c r="F21870" s="44">
        <v>260899.265625</v>
      </c>
      <c r="G21870" s="44">
        <v>161.71875</v>
      </c>
    </row>
    <row r="21871" spans="1:7">
      <c r="A21871" s="44">
        <v>9</v>
      </c>
      <c r="B21871" s="44">
        <v>132</v>
      </c>
      <c r="C21871" s="44">
        <v>0.19155</v>
      </c>
      <c r="D21871" s="44">
        <v>90.734343999999993</v>
      </c>
      <c r="E21871" s="44">
        <v>261190.671875</v>
      </c>
      <c r="F21871" s="44">
        <v>261281.421875</v>
      </c>
      <c r="G21871" s="44">
        <v>90.75</v>
      </c>
    </row>
    <row r="21872" spans="1:7">
      <c r="A21872" s="44">
        <v>9</v>
      </c>
      <c r="B21872" s="44">
        <v>133</v>
      </c>
      <c r="C21872" s="44">
        <v>0.17066500000000001</v>
      </c>
      <c r="D21872" s="44">
        <v>384.36468500000001</v>
      </c>
      <c r="E21872" s="44">
        <v>261487.640625</v>
      </c>
      <c r="F21872" s="44">
        <v>261872</v>
      </c>
      <c r="G21872" s="44">
        <v>384.359375</v>
      </c>
    </row>
    <row r="21873" spans="1:7">
      <c r="A21873" s="44">
        <v>9</v>
      </c>
      <c r="B21873" s="44">
        <v>134</v>
      </c>
      <c r="C21873" s="44">
        <v>2.193873</v>
      </c>
      <c r="D21873" s="44">
        <v>626.82873500000005</v>
      </c>
      <c r="E21873" s="44">
        <v>262050.1875</v>
      </c>
      <c r="F21873" s="44">
        <v>262677.03125</v>
      </c>
      <c r="G21873" s="44">
        <v>626.84375</v>
      </c>
    </row>
    <row r="21874" spans="1:7">
      <c r="A21874" s="44">
        <v>9</v>
      </c>
      <c r="B21874" s="44">
        <v>135</v>
      </c>
      <c r="C21874" s="44">
        <v>0.300923</v>
      </c>
      <c r="D21874" s="44">
        <v>508.18270899999999</v>
      </c>
      <c r="E21874" s="44">
        <v>264878.375</v>
      </c>
      <c r="F21874" s="44">
        <v>265386.53125</v>
      </c>
      <c r="G21874" s="44">
        <v>508.15625</v>
      </c>
    </row>
    <row r="21875" spans="1:7">
      <c r="A21875" s="44">
        <v>9</v>
      </c>
      <c r="B21875" s="44">
        <v>136</v>
      </c>
      <c r="C21875" s="44">
        <v>0.14543</v>
      </c>
      <c r="D21875" s="44">
        <v>167.76338200000001</v>
      </c>
      <c r="E21875" s="44">
        <v>265691.1875</v>
      </c>
      <c r="F21875" s="44">
        <v>265858.96875</v>
      </c>
      <c r="G21875" s="44">
        <v>167.78125</v>
      </c>
    </row>
    <row r="21876" spans="1:7">
      <c r="A21876" s="44">
        <v>9</v>
      </c>
      <c r="B21876" s="44">
        <v>137</v>
      </c>
      <c r="C21876" s="44">
        <v>3.7327680000000001</v>
      </c>
      <c r="D21876" s="44">
        <v>117.916534</v>
      </c>
      <c r="E21876" s="44">
        <v>266004.84375</v>
      </c>
      <c r="F21876" s="44">
        <v>266122.75</v>
      </c>
      <c r="G21876" s="44">
        <v>117.90625</v>
      </c>
    </row>
    <row r="21877" spans="1:7">
      <c r="A21877" s="44">
        <v>9</v>
      </c>
      <c r="B21877" s="44">
        <v>138</v>
      </c>
      <c r="C21877" s="44">
        <v>0.28003099999999997</v>
      </c>
      <c r="D21877" s="44">
        <v>158.50247200000001</v>
      </c>
      <c r="E21877" s="44">
        <v>269864.6875</v>
      </c>
      <c r="F21877" s="44">
        <v>270023.1875</v>
      </c>
      <c r="G21877" s="44">
        <v>158.5</v>
      </c>
    </row>
    <row r="21878" spans="1:7">
      <c r="A21878" s="44">
        <v>9</v>
      </c>
      <c r="B21878" s="44">
        <v>139</v>
      </c>
      <c r="C21878" s="44">
        <v>4.9678319999999996</v>
      </c>
      <c r="D21878" s="44">
        <v>115.340172</v>
      </c>
      <c r="E21878" s="44">
        <v>270318.03125</v>
      </c>
      <c r="F21878" s="44">
        <v>270433.375</v>
      </c>
      <c r="G21878" s="44">
        <v>115.34375</v>
      </c>
    </row>
    <row r="21879" spans="1:7">
      <c r="A21879" s="44">
        <v>9</v>
      </c>
      <c r="B21879" s="44">
        <v>140</v>
      </c>
      <c r="C21879" s="44">
        <v>1.6804779999999999</v>
      </c>
      <c r="D21879" s="44">
        <v>513.73608400000001</v>
      </c>
      <c r="E21879" s="44">
        <v>275403.625</v>
      </c>
      <c r="F21879" s="44">
        <v>275917.34375</v>
      </c>
      <c r="G21879" s="44">
        <v>513.71875</v>
      </c>
    </row>
    <row r="21880" spans="1:7">
      <c r="A21880" s="44">
        <v>9</v>
      </c>
      <c r="B21880" s="44">
        <v>141</v>
      </c>
      <c r="C21880" s="44">
        <v>0.63392899999999996</v>
      </c>
      <c r="D21880" s="44">
        <v>417.19781499999999</v>
      </c>
      <c r="E21880" s="44">
        <v>277606.96875</v>
      </c>
      <c r="F21880" s="44">
        <v>278024.15625</v>
      </c>
      <c r="G21880" s="44">
        <v>417.1875</v>
      </c>
    </row>
    <row r="21881" spans="1:7">
      <c r="A21881" s="44">
        <v>9</v>
      </c>
      <c r="B21881" s="44">
        <v>142</v>
      </c>
      <c r="C21881" s="44">
        <v>1.178274</v>
      </c>
      <c r="D21881" s="44">
        <v>451.55538899999999</v>
      </c>
      <c r="E21881" s="44">
        <v>278669.65625</v>
      </c>
      <c r="F21881" s="44">
        <v>279121.1875</v>
      </c>
      <c r="G21881" s="44">
        <v>451.53125</v>
      </c>
    </row>
    <row r="21882" spans="1:7">
      <c r="A21882" s="44">
        <v>9</v>
      </c>
      <c r="B21882" s="44">
        <v>143</v>
      </c>
      <c r="C21882" s="44">
        <v>0.390907</v>
      </c>
      <c r="D21882" s="44">
        <v>919.85339399999998</v>
      </c>
      <c r="E21882" s="44">
        <v>280310.40625</v>
      </c>
      <c r="F21882" s="44">
        <v>281230.25</v>
      </c>
      <c r="G21882" s="44">
        <v>919.84375</v>
      </c>
    </row>
    <row r="21883" spans="1:7">
      <c r="A21883" s="44">
        <v>9</v>
      </c>
      <c r="B21883" s="44">
        <v>144</v>
      </c>
      <c r="C21883" s="44">
        <v>0.54835699999999998</v>
      </c>
      <c r="D21883" s="44">
        <v>832.15386999999998</v>
      </c>
      <c r="E21883" s="44">
        <v>281625.25</v>
      </c>
      <c r="F21883" s="44">
        <v>282457.40625</v>
      </c>
      <c r="G21883" s="44">
        <v>832.15625</v>
      </c>
    </row>
    <row r="21884" spans="1:7">
      <c r="A21884" s="44">
        <v>9</v>
      </c>
      <c r="B21884" s="44">
        <v>145</v>
      </c>
      <c r="C21884" s="44">
        <v>3.6927629999999998</v>
      </c>
      <c r="D21884" s="44">
        <v>1059.6142580000001</v>
      </c>
      <c r="E21884" s="44">
        <v>283015.96875</v>
      </c>
      <c r="F21884" s="44">
        <v>284075.59375</v>
      </c>
      <c r="G21884" s="44">
        <v>1059.625</v>
      </c>
    </row>
    <row r="21885" spans="1:7">
      <c r="A21885" s="44">
        <v>9</v>
      </c>
      <c r="B21885" s="44">
        <v>146</v>
      </c>
      <c r="C21885" s="44">
        <v>1.562403</v>
      </c>
      <c r="D21885" s="44">
        <v>724.96783400000004</v>
      </c>
      <c r="E21885" s="44">
        <v>287782.15625</v>
      </c>
      <c r="F21885" s="44">
        <v>288507.125</v>
      </c>
      <c r="G21885" s="44">
        <v>724.96875</v>
      </c>
    </row>
    <row r="21886" spans="1:7">
      <c r="A21886" s="44">
        <v>9</v>
      </c>
      <c r="B21886" s="44">
        <v>147</v>
      </c>
      <c r="C21886" s="44">
        <v>0.44933800000000002</v>
      </c>
      <c r="D21886" s="44">
        <v>201.077057</v>
      </c>
      <c r="E21886" s="44">
        <v>290080.125</v>
      </c>
      <c r="F21886" s="44">
        <v>290281.1875</v>
      </c>
      <c r="G21886" s="44">
        <v>201.0625</v>
      </c>
    </row>
    <row r="21887" spans="1:7">
      <c r="A21887" s="44">
        <v>9</v>
      </c>
      <c r="B21887" s="44">
        <v>148</v>
      </c>
      <c r="C21887" s="44">
        <v>1.4920040000000001</v>
      </c>
      <c r="D21887" s="44">
        <v>337.40859999999998</v>
      </c>
      <c r="E21887" s="44">
        <v>290736.5</v>
      </c>
      <c r="F21887" s="44">
        <v>291073.90625</v>
      </c>
      <c r="G21887" s="44">
        <v>337.40625</v>
      </c>
    </row>
    <row r="21888" spans="1:7">
      <c r="A21888" s="44">
        <v>9</v>
      </c>
      <c r="B21888" s="44">
        <v>149</v>
      </c>
      <c r="C21888" s="44">
        <v>0.1181</v>
      </c>
      <c r="D21888" s="44">
        <v>95.458472999999998</v>
      </c>
      <c r="E21888" s="44">
        <v>292580.34375</v>
      </c>
      <c r="F21888" s="44">
        <v>292675.8125</v>
      </c>
      <c r="G21888" s="44">
        <v>95.46875</v>
      </c>
    </row>
    <row r="21889" spans="1:7">
      <c r="A21889" s="44">
        <v>9</v>
      </c>
      <c r="B21889" s="44">
        <v>150</v>
      </c>
      <c r="C21889" s="44">
        <v>5.8433000000000002</v>
      </c>
      <c r="D21889" s="44">
        <v>109.292732</v>
      </c>
      <c r="E21889" s="44">
        <v>292799.25</v>
      </c>
      <c r="F21889" s="44">
        <v>292908.5625</v>
      </c>
      <c r="G21889" s="44">
        <v>109.3125</v>
      </c>
    </row>
    <row r="21890" spans="1:7">
      <c r="A21890" s="44">
        <v>9</v>
      </c>
      <c r="B21890" s="44">
        <v>151</v>
      </c>
      <c r="C21890" s="44">
        <v>0.34432200000000002</v>
      </c>
      <c r="D21890" s="44">
        <v>701.57495100000006</v>
      </c>
      <c r="E21890" s="44">
        <v>298754.125</v>
      </c>
      <c r="F21890" s="44">
        <v>299455.6875</v>
      </c>
      <c r="G21890" s="44">
        <v>701.5625</v>
      </c>
    </row>
    <row r="21891" spans="1:7">
      <c r="A21891" s="44">
        <v>9</v>
      </c>
      <c r="B21891" s="44">
        <v>152</v>
      </c>
      <c r="C21891" s="44">
        <v>0.16140499999999999</v>
      </c>
      <c r="D21891" s="44">
        <v>973.53320299999996</v>
      </c>
      <c r="E21891" s="44">
        <v>299801.09375</v>
      </c>
      <c r="F21891" s="44">
        <v>300774.625</v>
      </c>
      <c r="G21891" s="44">
        <v>973.53125</v>
      </c>
    </row>
    <row r="21892" spans="1:7">
      <c r="A21892" s="44">
        <v>9</v>
      </c>
      <c r="B21892" s="44">
        <v>153</v>
      </c>
      <c r="C21892" s="44">
        <v>7.4584999999999999E-2</v>
      </c>
      <c r="D21892" s="44">
        <v>115.763313</v>
      </c>
      <c r="E21892" s="44">
        <v>300941.65625</v>
      </c>
      <c r="F21892" s="44">
        <v>301057.40625</v>
      </c>
      <c r="G21892" s="44">
        <v>115.75</v>
      </c>
    </row>
    <row r="21893" spans="1:7">
      <c r="A21893" s="44">
        <v>9</v>
      </c>
      <c r="B21893" s="44">
        <v>154</v>
      </c>
      <c r="C21893" s="44">
        <v>0.17804</v>
      </c>
      <c r="D21893" s="44">
        <v>183.011414</v>
      </c>
      <c r="E21893" s="44">
        <v>301144.96875</v>
      </c>
      <c r="F21893" s="44">
        <v>301327.96875</v>
      </c>
      <c r="G21893" s="44">
        <v>183</v>
      </c>
    </row>
    <row r="21894" spans="1:7">
      <c r="A21894" s="44">
        <v>9</v>
      </c>
      <c r="B21894" s="44">
        <v>155</v>
      </c>
      <c r="C21894" s="44">
        <v>1.452366</v>
      </c>
      <c r="D21894" s="44">
        <v>596.42089799999997</v>
      </c>
      <c r="E21894" s="44">
        <v>301520.03125</v>
      </c>
      <c r="F21894" s="44">
        <v>302116.4375</v>
      </c>
      <c r="G21894" s="44">
        <v>596.40625</v>
      </c>
    </row>
    <row r="21895" spans="1:7">
      <c r="A21895" s="44">
        <v>9</v>
      </c>
      <c r="B21895" s="44">
        <v>156</v>
      </c>
      <c r="C21895" s="44">
        <v>0.61834599999999995</v>
      </c>
      <c r="D21895" s="44">
        <v>101.985184</v>
      </c>
      <c r="E21895" s="44">
        <v>303582.75</v>
      </c>
      <c r="F21895" s="44">
        <v>303684.75</v>
      </c>
      <c r="G21895" s="44">
        <v>102</v>
      </c>
    </row>
    <row r="21896" spans="1:7">
      <c r="A21896" s="44">
        <v>9</v>
      </c>
      <c r="B21896" s="44">
        <v>157</v>
      </c>
      <c r="C21896" s="44">
        <v>3.3315640000000002</v>
      </c>
      <c r="D21896" s="44">
        <v>242.13682600000001</v>
      </c>
      <c r="E21896" s="44">
        <v>304304.59375</v>
      </c>
      <c r="F21896" s="44">
        <v>304546.71875</v>
      </c>
      <c r="G21896" s="44">
        <v>242.125</v>
      </c>
    </row>
    <row r="21897" spans="1:7">
      <c r="A21897" s="44">
        <v>9</v>
      </c>
      <c r="B21897" s="44">
        <v>158</v>
      </c>
      <c r="C21897" s="44">
        <v>2.1960649999999999</v>
      </c>
      <c r="D21897" s="44">
        <v>215.400543</v>
      </c>
      <c r="E21897" s="44">
        <v>307885.03125</v>
      </c>
      <c r="F21897" s="44">
        <v>308100.4375</v>
      </c>
      <c r="G21897" s="44">
        <v>215.40625</v>
      </c>
    </row>
    <row r="21898" spans="1:7">
      <c r="A21898" s="44">
        <v>9</v>
      </c>
      <c r="B21898" s="44">
        <v>159</v>
      </c>
      <c r="C21898" s="44">
        <v>1.255009</v>
      </c>
      <c r="D21898" s="44">
        <v>111.635231</v>
      </c>
      <c r="E21898" s="44">
        <v>310307.125</v>
      </c>
      <c r="F21898" s="44">
        <v>310418.78125</v>
      </c>
      <c r="G21898" s="44">
        <v>111.65625</v>
      </c>
    </row>
    <row r="21899" spans="1:7">
      <c r="A21899" s="44">
        <v>9</v>
      </c>
      <c r="B21899" s="44">
        <v>160</v>
      </c>
      <c r="C21899" s="44">
        <v>0.26755099999999998</v>
      </c>
      <c r="D21899" s="44">
        <v>161.55874600000001</v>
      </c>
      <c r="E21899" s="44">
        <v>311683.21875</v>
      </c>
      <c r="F21899" s="44">
        <v>311844.78125</v>
      </c>
      <c r="G21899" s="44">
        <v>161.5625</v>
      </c>
    </row>
    <row r="21900" spans="1:7">
      <c r="A21900" s="44">
        <v>9</v>
      </c>
      <c r="B21900" s="44">
        <v>161</v>
      </c>
      <c r="C21900" s="44">
        <v>1.5521199999999999</v>
      </c>
      <c r="D21900" s="44">
        <v>126.30101000000001</v>
      </c>
      <c r="E21900" s="44">
        <v>312120.84375</v>
      </c>
      <c r="F21900" s="44">
        <v>312247.15625</v>
      </c>
      <c r="G21900" s="44">
        <v>126.3125</v>
      </c>
    </row>
    <row r="21901" spans="1:7">
      <c r="A21901" s="44">
        <v>9</v>
      </c>
      <c r="B21901" s="44">
        <v>162</v>
      </c>
      <c r="C21901" s="44">
        <v>3.3627889999999998</v>
      </c>
      <c r="D21901" s="44">
        <v>948.48468000000003</v>
      </c>
      <c r="E21901" s="44">
        <v>313800.21875</v>
      </c>
      <c r="F21901" s="44">
        <v>314748.71875</v>
      </c>
      <c r="G21901" s="44">
        <v>948.5</v>
      </c>
    </row>
    <row r="21902" spans="1:7">
      <c r="A21902" s="44">
        <v>9</v>
      </c>
      <c r="B21902" s="44">
        <v>163</v>
      </c>
      <c r="C21902" s="44">
        <v>2.2315290000000001</v>
      </c>
      <c r="D21902" s="44">
        <v>474.00863600000002</v>
      </c>
      <c r="E21902" s="44">
        <v>318121.03125</v>
      </c>
      <c r="F21902" s="44">
        <v>318595.03125</v>
      </c>
      <c r="G21902" s="44">
        <v>474</v>
      </c>
    </row>
    <row r="21903" spans="1:7">
      <c r="A21903" s="44">
        <v>9</v>
      </c>
      <c r="B21903" s="44">
        <v>164</v>
      </c>
      <c r="C21903" s="44">
        <v>0.387125</v>
      </c>
      <c r="D21903" s="44">
        <v>109.479759</v>
      </c>
      <c r="E21903" s="44">
        <v>320829</v>
      </c>
      <c r="F21903" s="44">
        <v>320938.5</v>
      </c>
      <c r="G21903" s="44">
        <v>109.5</v>
      </c>
    </row>
    <row r="21904" spans="1:7">
      <c r="A21904" s="44">
        <v>9</v>
      </c>
      <c r="B21904" s="44">
        <v>165</v>
      </c>
      <c r="C21904" s="44">
        <v>0.15768199999999999</v>
      </c>
      <c r="D21904" s="44">
        <v>230.100021</v>
      </c>
      <c r="E21904" s="44">
        <v>321329.1875</v>
      </c>
      <c r="F21904" s="44">
        <v>321559.28125</v>
      </c>
      <c r="G21904" s="44">
        <v>230.09375</v>
      </c>
    </row>
    <row r="21905" spans="1:7">
      <c r="A21905" s="44">
        <v>9</v>
      </c>
      <c r="B21905" s="44">
        <v>166</v>
      </c>
      <c r="C21905" s="44">
        <v>0.96529500000000001</v>
      </c>
      <c r="D21905" s="44">
        <v>178.418823</v>
      </c>
      <c r="E21905" s="44">
        <v>321719.84375</v>
      </c>
      <c r="F21905" s="44">
        <v>321898.25</v>
      </c>
      <c r="G21905" s="44">
        <v>178.40625</v>
      </c>
    </row>
    <row r="21906" spans="1:7">
      <c r="A21906" s="44">
        <v>9</v>
      </c>
      <c r="B21906" s="44">
        <v>167</v>
      </c>
      <c r="C21906" s="44">
        <v>2.2436999999999999E-2</v>
      </c>
      <c r="D21906" s="44">
        <v>1092.58313</v>
      </c>
      <c r="E21906" s="44">
        <v>322876.1875</v>
      </c>
      <c r="F21906" s="44">
        <v>323968.78125</v>
      </c>
      <c r="G21906" s="44">
        <v>1092.59375</v>
      </c>
    </row>
    <row r="21907" spans="1:7">
      <c r="A21907" s="44">
        <v>9</v>
      </c>
      <c r="B21907" s="44">
        <v>168</v>
      </c>
      <c r="C21907" s="44">
        <v>1.865292</v>
      </c>
      <c r="D21907" s="44">
        <v>133.113235</v>
      </c>
      <c r="E21907" s="44">
        <v>324001.3125</v>
      </c>
      <c r="F21907" s="44">
        <v>324134.4375</v>
      </c>
      <c r="G21907" s="44">
        <v>133.125</v>
      </c>
    </row>
    <row r="21908" spans="1:7">
      <c r="A21908" s="44">
        <v>9</v>
      </c>
      <c r="B21908" s="44">
        <v>169</v>
      </c>
      <c r="C21908" s="44">
        <v>0.32622800000000002</v>
      </c>
      <c r="D21908" s="44">
        <v>344.16146900000001</v>
      </c>
      <c r="E21908" s="44">
        <v>326007.5</v>
      </c>
      <c r="F21908" s="44">
        <v>326351.65625</v>
      </c>
      <c r="G21908" s="44">
        <v>344.15625</v>
      </c>
    </row>
    <row r="21909" spans="1:7">
      <c r="A21909" s="44">
        <v>9</v>
      </c>
      <c r="B21909" s="44">
        <v>170</v>
      </c>
      <c r="C21909" s="44">
        <v>1.499768</v>
      </c>
      <c r="D21909" s="44">
        <v>432.171875</v>
      </c>
      <c r="E21909" s="44">
        <v>326679.40625</v>
      </c>
      <c r="F21909" s="44">
        <v>327111.5625</v>
      </c>
      <c r="G21909" s="44">
        <v>432.15625</v>
      </c>
    </row>
    <row r="21910" spans="1:7">
      <c r="A21910" s="44">
        <v>9</v>
      </c>
      <c r="B21910" s="44">
        <v>171</v>
      </c>
      <c r="C21910" s="44">
        <v>2.0694509999999999</v>
      </c>
      <c r="D21910" s="44">
        <v>796.487122</v>
      </c>
      <c r="E21910" s="44">
        <v>328617.15625</v>
      </c>
      <c r="F21910" s="44">
        <v>329413.625</v>
      </c>
      <c r="G21910" s="44">
        <v>796.46875</v>
      </c>
    </row>
    <row r="21911" spans="1:7">
      <c r="A21911" s="44">
        <v>9</v>
      </c>
      <c r="B21911" s="44">
        <v>172</v>
      </c>
      <c r="C21911" s="44">
        <v>0.42448999999999998</v>
      </c>
      <c r="D21911" s="44">
        <v>272.469604</v>
      </c>
      <c r="E21911" s="44">
        <v>331493.0625</v>
      </c>
      <c r="F21911" s="44">
        <v>331765.5</v>
      </c>
      <c r="G21911" s="44">
        <v>272.4375</v>
      </c>
    </row>
    <row r="21912" spans="1:7">
      <c r="A21912" s="44">
        <v>9</v>
      </c>
      <c r="B21912" s="44">
        <v>173</v>
      </c>
      <c r="C21912" s="44">
        <v>0.73831199999999997</v>
      </c>
      <c r="D21912" s="44">
        <v>77.371657999999996</v>
      </c>
      <c r="E21912" s="44">
        <v>332196.5</v>
      </c>
      <c r="F21912" s="44">
        <v>332273.875</v>
      </c>
      <c r="G21912" s="44">
        <v>77.375</v>
      </c>
    </row>
    <row r="21913" spans="1:7">
      <c r="A21913" s="44">
        <v>9</v>
      </c>
      <c r="B21913" s="44">
        <v>174</v>
      </c>
      <c r="C21913" s="44">
        <v>7.4025999999999995E-2</v>
      </c>
      <c r="D21913" s="44">
        <v>682.30664100000001</v>
      </c>
      <c r="E21913" s="44">
        <v>333024.71875</v>
      </c>
      <c r="F21913" s="44">
        <v>333707.03125</v>
      </c>
      <c r="G21913" s="44">
        <v>682.3125</v>
      </c>
    </row>
    <row r="21914" spans="1:7">
      <c r="A21914" s="44">
        <v>9</v>
      </c>
      <c r="B21914" s="44">
        <v>175</v>
      </c>
      <c r="C21914" s="44">
        <v>0.130297</v>
      </c>
      <c r="D21914" s="44">
        <v>126.974373</v>
      </c>
      <c r="E21914" s="44">
        <v>333790.46875</v>
      </c>
      <c r="F21914" s="44">
        <v>333917.4375</v>
      </c>
      <c r="G21914" s="44">
        <v>126.96875</v>
      </c>
    </row>
    <row r="21915" spans="1:7">
      <c r="A21915" s="44">
        <v>9</v>
      </c>
      <c r="B21915" s="44">
        <v>176</v>
      </c>
      <c r="C21915" s="44">
        <v>0.86092000000000002</v>
      </c>
      <c r="D21915" s="44">
        <v>265.43154900000002</v>
      </c>
      <c r="E21915" s="44">
        <v>334056.0625</v>
      </c>
      <c r="F21915" s="44">
        <v>334321.5</v>
      </c>
      <c r="G21915" s="44">
        <v>265.4375</v>
      </c>
    </row>
    <row r="21916" spans="1:7">
      <c r="A21916" s="44">
        <v>9</v>
      </c>
      <c r="B21916" s="44">
        <v>177</v>
      </c>
      <c r="C21916" s="44">
        <v>1.5085580000000001</v>
      </c>
      <c r="D21916" s="44">
        <v>193.25526400000001</v>
      </c>
      <c r="E21916" s="44">
        <v>335196.78125</v>
      </c>
      <c r="F21916" s="44">
        <v>335390.03125</v>
      </c>
      <c r="G21916" s="44">
        <v>193.25</v>
      </c>
    </row>
    <row r="21917" spans="1:7">
      <c r="A21917" s="44">
        <v>9</v>
      </c>
      <c r="B21917" s="44">
        <v>178</v>
      </c>
      <c r="C21917" s="44">
        <v>1.643016</v>
      </c>
      <c r="D21917" s="44">
        <v>150.562622</v>
      </c>
      <c r="E21917" s="44">
        <v>336900.1875</v>
      </c>
      <c r="F21917" s="44">
        <v>337050.78125</v>
      </c>
      <c r="G21917" s="44">
        <v>150.59375</v>
      </c>
    </row>
    <row r="21918" spans="1:7">
      <c r="A21918" s="44">
        <v>9</v>
      </c>
      <c r="B21918" s="44">
        <v>179</v>
      </c>
      <c r="C21918" s="44">
        <v>0.397789</v>
      </c>
      <c r="D21918" s="44">
        <v>145.800003</v>
      </c>
      <c r="E21918" s="44">
        <v>338697.21875</v>
      </c>
      <c r="F21918" s="44">
        <v>338843.03125</v>
      </c>
      <c r="G21918" s="44">
        <v>145.8125</v>
      </c>
    </row>
    <row r="21919" spans="1:7">
      <c r="A21919" s="44">
        <v>9</v>
      </c>
      <c r="B21919" s="44">
        <v>180</v>
      </c>
      <c r="C21919" s="44">
        <v>2.825704</v>
      </c>
      <c r="D21919" s="44">
        <v>625.52404799999999</v>
      </c>
      <c r="E21919" s="44">
        <v>339244.25</v>
      </c>
      <c r="F21919" s="44">
        <v>339869.78125</v>
      </c>
      <c r="G21919" s="44">
        <v>625.53125</v>
      </c>
    </row>
    <row r="21920" spans="1:7">
      <c r="A21920" s="44">
        <v>9</v>
      </c>
      <c r="B21920" s="44">
        <v>181</v>
      </c>
      <c r="C21920" s="44">
        <v>9.7836999999999993E-2</v>
      </c>
      <c r="D21920" s="44">
        <v>124.033585</v>
      </c>
      <c r="E21920" s="44">
        <v>342697.90625</v>
      </c>
      <c r="F21920" s="44">
        <v>342821.9375</v>
      </c>
      <c r="G21920" s="44">
        <v>124.03125</v>
      </c>
    </row>
    <row r="21921" spans="1:7">
      <c r="A21921" s="44">
        <v>9</v>
      </c>
      <c r="B21921" s="44">
        <v>182</v>
      </c>
      <c r="C21921" s="44">
        <v>0.91566499999999995</v>
      </c>
      <c r="D21921" s="44">
        <v>123.054817</v>
      </c>
      <c r="E21921" s="44">
        <v>342932.3125</v>
      </c>
      <c r="F21921" s="44">
        <v>343055.375</v>
      </c>
      <c r="G21921" s="44">
        <v>123.0625</v>
      </c>
    </row>
    <row r="21922" spans="1:7">
      <c r="A21922" s="44">
        <v>9</v>
      </c>
      <c r="B21922" s="44">
        <v>183</v>
      </c>
      <c r="C21922" s="44">
        <v>2.1695340000000001</v>
      </c>
      <c r="D21922" s="44">
        <v>207.58805799999999</v>
      </c>
      <c r="E21922" s="44">
        <v>343979.21875</v>
      </c>
      <c r="F21922" s="44">
        <v>344186.8125</v>
      </c>
      <c r="G21922" s="44">
        <v>207.59375</v>
      </c>
    </row>
    <row r="21923" spans="1:7">
      <c r="A21923" s="44">
        <v>9</v>
      </c>
      <c r="B21923" s="44">
        <v>184</v>
      </c>
      <c r="C21923" s="44">
        <v>1.7828E-2</v>
      </c>
      <c r="D21923" s="44">
        <v>134.25176999999999</v>
      </c>
      <c r="E21923" s="44">
        <v>346370.15625</v>
      </c>
      <c r="F21923" s="44">
        <v>346504.375</v>
      </c>
      <c r="G21923" s="44">
        <v>134.21875</v>
      </c>
    </row>
    <row r="21924" spans="1:7">
      <c r="A21924" s="44">
        <v>9</v>
      </c>
      <c r="B21924" s="44">
        <v>185</v>
      </c>
      <c r="C21924" s="44">
        <v>2.6856279999999999</v>
      </c>
      <c r="D21924" s="44">
        <v>124.57830800000001</v>
      </c>
      <c r="E21924" s="44">
        <v>346526.40625</v>
      </c>
      <c r="F21924" s="44">
        <v>346650.96875</v>
      </c>
      <c r="G21924" s="44">
        <v>124.5625</v>
      </c>
    </row>
    <row r="21925" spans="1:7">
      <c r="A21925" s="44">
        <v>9</v>
      </c>
      <c r="B21925" s="44">
        <v>186</v>
      </c>
      <c r="C21925" s="44">
        <v>2.5300720000000001</v>
      </c>
      <c r="D21925" s="44">
        <v>247.95391799999999</v>
      </c>
      <c r="E21925" s="44">
        <v>349339.15625</v>
      </c>
      <c r="F21925" s="44">
        <v>349587.125</v>
      </c>
      <c r="G21925" s="44">
        <v>247.96875</v>
      </c>
    </row>
    <row r="21926" spans="1:7">
      <c r="A21926" s="44">
        <v>9</v>
      </c>
      <c r="B21926" s="44">
        <v>187</v>
      </c>
      <c r="C21926" s="44">
        <v>0.32881100000000002</v>
      </c>
      <c r="D21926" s="44">
        <v>529.06304899999998</v>
      </c>
      <c r="E21926" s="44">
        <v>352120.78125</v>
      </c>
      <c r="F21926" s="44">
        <v>352649.8125</v>
      </c>
      <c r="G21926" s="44">
        <v>529.03125</v>
      </c>
    </row>
    <row r="21927" spans="1:7">
      <c r="A21927" s="44">
        <v>9</v>
      </c>
      <c r="B21927" s="44">
        <v>188</v>
      </c>
      <c r="C21927" s="44">
        <v>0.186058</v>
      </c>
      <c r="D21927" s="44">
        <v>93.660377999999994</v>
      </c>
      <c r="E21927" s="44">
        <v>352980.21875</v>
      </c>
      <c r="F21927" s="44">
        <v>353073.875</v>
      </c>
      <c r="G21927" s="44">
        <v>93.65625</v>
      </c>
    </row>
    <row r="21928" spans="1:7">
      <c r="A21928" s="44">
        <v>9</v>
      </c>
      <c r="B21928" s="44">
        <v>189</v>
      </c>
      <c r="C21928" s="44">
        <v>0.295823</v>
      </c>
      <c r="D21928" s="44">
        <v>709.78845200000001</v>
      </c>
      <c r="E21928" s="44">
        <v>353261.53125</v>
      </c>
      <c r="F21928" s="44">
        <v>353971.34375</v>
      </c>
      <c r="G21928" s="44">
        <v>709.8125</v>
      </c>
    </row>
    <row r="21929" spans="1:7">
      <c r="A21929" s="44">
        <v>9</v>
      </c>
      <c r="B21929" s="44">
        <v>190</v>
      </c>
      <c r="C21929" s="44">
        <v>0.28027299999999999</v>
      </c>
      <c r="D21929" s="44">
        <v>111.013519</v>
      </c>
      <c r="E21929" s="44">
        <v>354277.15625</v>
      </c>
      <c r="F21929" s="44">
        <v>354388.21875</v>
      </c>
      <c r="G21929" s="44">
        <v>111.0625</v>
      </c>
    </row>
    <row r="21930" spans="1:7">
      <c r="A21930" s="44">
        <v>9</v>
      </c>
      <c r="B21930" s="44">
        <v>191</v>
      </c>
      <c r="C21930" s="44">
        <v>0.69519399999999998</v>
      </c>
      <c r="D21930" s="44">
        <v>281.25732399999998</v>
      </c>
      <c r="E21930" s="44">
        <v>354683.53125</v>
      </c>
      <c r="F21930" s="44">
        <v>354964.78125</v>
      </c>
      <c r="G21930" s="44">
        <v>281.25</v>
      </c>
    </row>
    <row r="21931" spans="1:7">
      <c r="A21931" s="44">
        <v>9</v>
      </c>
      <c r="B21931" s="44">
        <v>192</v>
      </c>
      <c r="C21931" s="44">
        <v>1.1281909999999999</v>
      </c>
      <c r="D21931" s="44">
        <v>421.83019999999999</v>
      </c>
      <c r="E21931" s="44">
        <v>355668.03125</v>
      </c>
      <c r="F21931" s="44">
        <v>356089.875</v>
      </c>
      <c r="G21931" s="44">
        <v>421.84375</v>
      </c>
    </row>
    <row r="21932" spans="1:7">
      <c r="A21932" s="44">
        <v>9</v>
      </c>
      <c r="B21932" s="44">
        <v>193</v>
      </c>
      <c r="C21932" s="44">
        <v>4.2171609999999999</v>
      </c>
      <c r="D21932" s="44">
        <v>94.889365999999995</v>
      </c>
      <c r="E21932" s="44">
        <v>357230.71875</v>
      </c>
      <c r="F21932" s="44">
        <v>357325.625</v>
      </c>
      <c r="G21932" s="44">
        <v>94.90625</v>
      </c>
    </row>
    <row r="21933" spans="1:7">
      <c r="A21933" s="44">
        <v>10</v>
      </c>
      <c r="B21933" s="44">
        <v>0</v>
      </c>
      <c r="C21933" s="44">
        <v>0.66388499999999995</v>
      </c>
      <c r="D21933" s="44">
        <v>116.55793799999999</v>
      </c>
      <c r="E21933" s="44">
        <v>60991.863280999998</v>
      </c>
      <c r="F21933" s="44">
        <v>61108.417969000002</v>
      </c>
      <c r="G21933" s="44">
        <v>116.554688</v>
      </c>
    </row>
    <row r="21934" spans="1:7">
      <c r="A21934" s="44">
        <v>10</v>
      </c>
      <c r="B21934" s="44">
        <v>1</v>
      </c>
      <c r="C21934" s="44">
        <v>2.5406000000000001E-2</v>
      </c>
      <c r="D21934" s="44">
        <v>127.43248</v>
      </c>
      <c r="E21934" s="44">
        <v>61773.191405999998</v>
      </c>
      <c r="F21934" s="44">
        <v>61900.625</v>
      </c>
      <c r="G21934" s="44">
        <v>127.433594</v>
      </c>
    </row>
    <row r="21935" spans="1:7">
      <c r="A21935" s="44">
        <v>10</v>
      </c>
      <c r="B21935" s="44">
        <v>2</v>
      </c>
      <c r="C21935" s="44">
        <v>2.1905999999999998E-2</v>
      </c>
      <c r="D21935" s="44">
        <v>206.2901</v>
      </c>
      <c r="E21935" s="44">
        <v>61929.421875</v>
      </c>
      <c r="F21935" s="44">
        <v>62135.710937999997</v>
      </c>
      <c r="G21935" s="44">
        <v>206.289063</v>
      </c>
    </row>
    <row r="21936" spans="1:7">
      <c r="A21936" s="44">
        <v>10</v>
      </c>
      <c r="B21936" s="44">
        <v>3</v>
      </c>
      <c r="C21936" s="44">
        <v>0.25881500000000002</v>
      </c>
      <c r="D21936" s="44">
        <v>327.58755500000001</v>
      </c>
      <c r="E21936" s="44">
        <v>62163.851562999997</v>
      </c>
      <c r="F21936" s="44">
        <v>62491.441405999998</v>
      </c>
      <c r="G21936" s="44">
        <v>327.58984400000003</v>
      </c>
    </row>
    <row r="21937" spans="1:7">
      <c r="A21937" s="44">
        <v>10</v>
      </c>
      <c r="B21937" s="44">
        <v>4</v>
      </c>
      <c r="C21937" s="44">
        <v>0.485126</v>
      </c>
      <c r="D21937" s="44">
        <v>96.498833000000005</v>
      </c>
      <c r="E21937" s="44">
        <v>62757.671875</v>
      </c>
      <c r="F21937" s="44">
        <v>62854.167969000002</v>
      </c>
      <c r="G21937" s="44">
        <v>96.496093999999999</v>
      </c>
    </row>
    <row r="21938" spans="1:7">
      <c r="A21938" s="44">
        <v>10</v>
      </c>
      <c r="B21938" s="44">
        <v>5</v>
      </c>
      <c r="C21938" s="44">
        <v>6.1344969999999996</v>
      </c>
      <c r="D21938" s="44">
        <v>469.50201399999997</v>
      </c>
      <c r="E21938" s="44">
        <v>63351.503905999998</v>
      </c>
      <c r="F21938" s="44">
        <v>63821.003905999998</v>
      </c>
      <c r="G21938" s="44">
        <v>469.5</v>
      </c>
    </row>
    <row r="21939" spans="1:7">
      <c r="A21939" s="44">
        <v>10</v>
      </c>
      <c r="B21939" s="44">
        <v>6</v>
      </c>
      <c r="C21939" s="44">
        <v>0.20341100000000001</v>
      </c>
      <c r="D21939" s="44">
        <v>100.194794</v>
      </c>
      <c r="E21939" s="44">
        <v>69968.78125</v>
      </c>
      <c r="F21939" s="44">
        <v>70068.976563000004</v>
      </c>
      <c r="G21939" s="44">
        <v>100.195313</v>
      </c>
    </row>
    <row r="21940" spans="1:7">
      <c r="A21940" s="44">
        <v>10</v>
      </c>
      <c r="B21940" s="44">
        <v>7</v>
      </c>
      <c r="C21940" s="44">
        <v>0.25333499999999998</v>
      </c>
      <c r="D21940" s="44">
        <v>117.307327</v>
      </c>
      <c r="E21940" s="44">
        <v>70281.335938000004</v>
      </c>
      <c r="F21940" s="44">
        <v>70398.648438000004</v>
      </c>
      <c r="G21940" s="44">
        <v>117.3125</v>
      </c>
    </row>
    <row r="21941" spans="1:7">
      <c r="A21941" s="44">
        <v>10</v>
      </c>
      <c r="B21941" s="44">
        <v>8</v>
      </c>
      <c r="C21941" s="44">
        <v>1.4898359999999999</v>
      </c>
      <c r="D21941" s="44">
        <v>271.76800500000002</v>
      </c>
      <c r="E21941" s="44">
        <v>70656.320313000004</v>
      </c>
      <c r="F21941" s="44">
        <v>70928.09375</v>
      </c>
      <c r="G21941" s="44">
        <v>271.773438</v>
      </c>
    </row>
    <row r="21942" spans="1:7">
      <c r="A21942" s="44">
        <v>10</v>
      </c>
      <c r="B21942" s="44">
        <v>9</v>
      </c>
      <c r="C21942" s="44">
        <v>0.243593</v>
      </c>
      <c r="D21942" s="44">
        <v>291.13610799999998</v>
      </c>
      <c r="E21942" s="44">
        <v>72431.070313000004</v>
      </c>
      <c r="F21942" s="44">
        <v>72722.203125</v>
      </c>
      <c r="G21942" s="44">
        <v>291.132813</v>
      </c>
    </row>
    <row r="21943" spans="1:7">
      <c r="A21943" s="44">
        <v>10</v>
      </c>
      <c r="B21943" s="44">
        <v>10</v>
      </c>
      <c r="C21943" s="44">
        <v>1.5970629999999999</v>
      </c>
      <c r="D21943" s="44">
        <v>139.26333600000001</v>
      </c>
      <c r="E21943" s="44">
        <v>72969.351563000004</v>
      </c>
      <c r="F21943" s="44">
        <v>73108.617188000004</v>
      </c>
      <c r="G21943" s="44">
        <v>139.265625</v>
      </c>
    </row>
    <row r="21944" spans="1:7">
      <c r="A21944" s="44">
        <v>10</v>
      </c>
      <c r="B21944" s="44">
        <v>11</v>
      </c>
      <c r="C21944" s="44">
        <v>0.31638100000000002</v>
      </c>
      <c r="D21944" s="44">
        <v>574.15368699999999</v>
      </c>
      <c r="E21944" s="44">
        <v>74710.21875</v>
      </c>
      <c r="F21944" s="44">
        <v>75284.375</v>
      </c>
      <c r="G21944" s="44">
        <v>574.15625</v>
      </c>
    </row>
    <row r="21945" spans="1:7">
      <c r="A21945" s="44">
        <v>10</v>
      </c>
      <c r="B21945" s="44">
        <v>12</v>
      </c>
      <c r="C21945" s="44">
        <v>2.1979880000000001</v>
      </c>
      <c r="D21945" s="44">
        <v>151.58406099999999</v>
      </c>
      <c r="E21945" s="44">
        <v>75601.007813000004</v>
      </c>
      <c r="F21945" s="44">
        <v>75752.601563000004</v>
      </c>
      <c r="G21945" s="44">
        <v>151.59375</v>
      </c>
    </row>
    <row r="21946" spans="1:7">
      <c r="A21946" s="44">
        <v>10</v>
      </c>
      <c r="B21946" s="44">
        <v>13</v>
      </c>
      <c r="C21946" s="44">
        <v>0.42071799999999998</v>
      </c>
      <c r="D21946" s="44">
        <v>278.98284899999999</v>
      </c>
      <c r="E21946" s="44">
        <v>77960.617188000004</v>
      </c>
      <c r="F21946" s="44">
        <v>78239.601563000004</v>
      </c>
      <c r="G21946" s="44">
        <v>278.984375</v>
      </c>
    </row>
    <row r="21947" spans="1:7">
      <c r="A21947" s="44">
        <v>10</v>
      </c>
      <c r="B21947" s="44">
        <v>14</v>
      </c>
      <c r="C21947" s="44">
        <v>0.333955</v>
      </c>
      <c r="D21947" s="44">
        <v>135.218018</v>
      </c>
      <c r="E21947" s="44">
        <v>78663.765625</v>
      </c>
      <c r="F21947" s="44">
        <v>78798.984375</v>
      </c>
      <c r="G21947" s="44">
        <v>135.21875</v>
      </c>
    </row>
    <row r="21948" spans="1:7">
      <c r="A21948" s="44">
        <v>10</v>
      </c>
      <c r="B21948" s="44">
        <v>15</v>
      </c>
      <c r="C21948" s="44">
        <v>0.46170699999999998</v>
      </c>
      <c r="D21948" s="44">
        <v>264.141907</v>
      </c>
      <c r="E21948" s="44">
        <v>79132.601563000004</v>
      </c>
      <c r="F21948" s="44">
        <v>79396.742188000004</v>
      </c>
      <c r="G21948" s="44">
        <v>264.140625</v>
      </c>
    </row>
    <row r="21949" spans="1:7">
      <c r="A21949" s="44">
        <v>10</v>
      </c>
      <c r="B21949" s="44">
        <v>16</v>
      </c>
      <c r="C21949" s="44">
        <v>0.56830499999999995</v>
      </c>
      <c r="D21949" s="44">
        <v>239.90661600000001</v>
      </c>
      <c r="E21949" s="44">
        <v>79867.984375</v>
      </c>
      <c r="F21949" s="44">
        <v>80107.890625</v>
      </c>
      <c r="G21949" s="44">
        <v>239.90625</v>
      </c>
    </row>
    <row r="21950" spans="1:7">
      <c r="A21950" s="44">
        <v>10</v>
      </c>
      <c r="B21950" s="44">
        <v>17</v>
      </c>
      <c r="C21950" s="44">
        <v>1.0436030000000001</v>
      </c>
      <c r="D21950" s="44">
        <v>139.70219399999999</v>
      </c>
      <c r="E21950" s="44">
        <v>80680.414063000004</v>
      </c>
      <c r="F21950" s="44">
        <v>80820.117188000004</v>
      </c>
      <c r="G21950" s="44">
        <v>139.703125</v>
      </c>
    </row>
    <row r="21951" spans="1:7">
      <c r="A21951" s="44">
        <v>10</v>
      </c>
      <c r="B21951" s="44">
        <v>18</v>
      </c>
      <c r="C21951" s="44">
        <v>0.198077</v>
      </c>
      <c r="D21951" s="44">
        <v>168.524002</v>
      </c>
      <c r="E21951" s="44">
        <v>81868.195313000004</v>
      </c>
      <c r="F21951" s="44">
        <v>82036.710938000004</v>
      </c>
      <c r="G21951" s="44">
        <v>168.515625</v>
      </c>
    </row>
    <row r="21952" spans="1:7">
      <c r="A21952" s="44">
        <v>10</v>
      </c>
      <c r="B21952" s="44">
        <v>19</v>
      </c>
      <c r="C21952" s="44">
        <v>0.48825400000000002</v>
      </c>
      <c r="D21952" s="44">
        <v>228.94929500000001</v>
      </c>
      <c r="E21952" s="44">
        <v>82243.3125</v>
      </c>
      <c r="F21952" s="44">
        <v>82472.257813000004</v>
      </c>
      <c r="G21952" s="44">
        <v>228.945313</v>
      </c>
    </row>
    <row r="21953" spans="1:7">
      <c r="A21953" s="44">
        <v>10</v>
      </c>
      <c r="B21953" s="44">
        <v>20</v>
      </c>
      <c r="C21953" s="44">
        <v>2.1190030000000002</v>
      </c>
      <c r="D21953" s="44">
        <v>601.51684599999999</v>
      </c>
      <c r="E21953" s="44">
        <v>82962.078125</v>
      </c>
      <c r="F21953" s="44">
        <v>83563.59375</v>
      </c>
      <c r="G21953" s="44">
        <v>601.515625</v>
      </c>
    </row>
    <row r="21954" spans="1:7">
      <c r="A21954" s="44">
        <v>10</v>
      </c>
      <c r="B21954" s="44">
        <v>21</v>
      </c>
      <c r="C21954" s="44">
        <v>7.1013400000000004</v>
      </c>
      <c r="D21954" s="44">
        <v>805.595642</v>
      </c>
      <c r="E21954" s="44">
        <v>85696.84375</v>
      </c>
      <c r="F21954" s="44">
        <v>86502.4375</v>
      </c>
      <c r="G21954" s="44">
        <v>805.59375</v>
      </c>
    </row>
    <row r="21955" spans="1:7">
      <c r="A21955" s="44">
        <v>10</v>
      </c>
      <c r="B21955" s="44">
        <v>22</v>
      </c>
      <c r="C21955" s="44">
        <v>0.73722699999999997</v>
      </c>
      <c r="D21955" s="44">
        <v>237.325119</v>
      </c>
      <c r="E21955" s="44">
        <v>93612.929688000004</v>
      </c>
      <c r="F21955" s="44">
        <v>93850.25</v>
      </c>
      <c r="G21955" s="44">
        <v>237.320313</v>
      </c>
    </row>
    <row r="21956" spans="1:7">
      <c r="A21956" s="44">
        <v>10</v>
      </c>
      <c r="B21956" s="44">
        <v>23</v>
      </c>
      <c r="C21956" s="44">
        <v>1.4817450000000001</v>
      </c>
      <c r="D21956" s="44">
        <v>115.064285</v>
      </c>
      <c r="E21956" s="44">
        <v>94598.179688000004</v>
      </c>
      <c r="F21956" s="44">
        <v>94713.25</v>
      </c>
      <c r="G21956" s="44">
        <v>115.070313</v>
      </c>
    </row>
    <row r="21957" spans="1:7">
      <c r="A21957" s="44">
        <v>10</v>
      </c>
      <c r="B21957" s="44">
        <v>24</v>
      </c>
      <c r="C21957" s="44">
        <v>1.157764</v>
      </c>
      <c r="D21957" s="44">
        <v>265.86462399999999</v>
      </c>
      <c r="E21957" s="44">
        <v>96197.945313000004</v>
      </c>
      <c r="F21957" s="44">
        <v>96463.8125</v>
      </c>
      <c r="G21957" s="44">
        <v>265.867188</v>
      </c>
    </row>
    <row r="21958" spans="1:7">
      <c r="A21958" s="44">
        <v>10</v>
      </c>
      <c r="B21958" s="44">
        <v>25</v>
      </c>
      <c r="C21958" s="44">
        <v>8.5528000000000007E-2</v>
      </c>
      <c r="D21958" s="44">
        <v>164.59674100000001</v>
      </c>
      <c r="E21958" s="44">
        <v>97621.554688000004</v>
      </c>
      <c r="F21958" s="44">
        <v>97786.15625</v>
      </c>
      <c r="G21958" s="44">
        <v>164.601563</v>
      </c>
    </row>
    <row r="21959" spans="1:7">
      <c r="A21959" s="44">
        <v>10</v>
      </c>
      <c r="B21959" s="44">
        <v>26</v>
      </c>
      <c r="C21959" s="44">
        <v>0.87114999999999998</v>
      </c>
      <c r="D21959" s="44">
        <v>106.42765</v>
      </c>
      <c r="E21959" s="44">
        <v>97871.617188000004</v>
      </c>
      <c r="F21959" s="44">
        <v>97978.039063000004</v>
      </c>
      <c r="G21959" s="44">
        <v>106.421875</v>
      </c>
    </row>
    <row r="21960" spans="1:7">
      <c r="A21960" s="44">
        <v>10</v>
      </c>
      <c r="B21960" s="44">
        <v>27</v>
      </c>
      <c r="C21960" s="44">
        <v>0.268868</v>
      </c>
      <c r="D21960" s="44">
        <v>1286.3302000000001</v>
      </c>
      <c r="E21960" s="44">
        <v>98856.21875</v>
      </c>
      <c r="F21960" s="44">
        <v>100142.546875</v>
      </c>
      <c r="G21960" s="44">
        <v>1286.328125</v>
      </c>
    </row>
    <row r="21961" spans="1:7">
      <c r="A21961" s="44">
        <v>10</v>
      </c>
      <c r="B21961" s="44">
        <v>28</v>
      </c>
      <c r="C21961" s="44">
        <v>1.0863579999999999</v>
      </c>
      <c r="D21961" s="44">
        <v>112.42440000000001</v>
      </c>
      <c r="E21961" s="44">
        <v>100418.882813</v>
      </c>
      <c r="F21961" s="44">
        <v>100531.304688</v>
      </c>
      <c r="G21961" s="44">
        <v>112.421875</v>
      </c>
    </row>
    <row r="21962" spans="1:7">
      <c r="A21962" s="44">
        <v>10</v>
      </c>
      <c r="B21962" s="44">
        <v>29</v>
      </c>
      <c r="C21962" s="44">
        <v>0.18554300000000001</v>
      </c>
      <c r="D21962" s="44">
        <v>447.232574</v>
      </c>
      <c r="E21962" s="44">
        <v>101622.085938</v>
      </c>
      <c r="F21962" s="44">
        <v>102069.320313</v>
      </c>
      <c r="G21962" s="44">
        <v>447.234375</v>
      </c>
    </row>
    <row r="21963" spans="1:7">
      <c r="A21963" s="44">
        <v>10</v>
      </c>
      <c r="B21963" s="44">
        <v>30</v>
      </c>
      <c r="C21963" s="44">
        <v>2.5358360000000002</v>
      </c>
      <c r="D21963" s="44">
        <v>171.4478</v>
      </c>
      <c r="E21963" s="44">
        <v>102262.773438</v>
      </c>
      <c r="F21963" s="44">
        <v>102434.21875</v>
      </c>
      <c r="G21963" s="44">
        <v>171.445313</v>
      </c>
    </row>
    <row r="21964" spans="1:7">
      <c r="A21964" s="44">
        <v>10</v>
      </c>
      <c r="B21964" s="44">
        <v>31</v>
      </c>
      <c r="C21964" s="44">
        <v>0.59955000000000003</v>
      </c>
      <c r="D21964" s="44">
        <v>84.490250000000003</v>
      </c>
      <c r="E21964" s="44">
        <v>104981.765625</v>
      </c>
      <c r="F21964" s="44">
        <v>105066.25</v>
      </c>
      <c r="G21964" s="44">
        <v>84.484375</v>
      </c>
    </row>
    <row r="21965" spans="1:7">
      <c r="A21965" s="44">
        <v>10</v>
      </c>
      <c r="B21965" s="44">
        <v>32</v>
      </c>
      <c r="C21965" s="44">
        <v>0.23171</v>
      </c>
      <c r="D21965" s="44">
        <v>368.41186499999998</v>
      </c>
      <c r="E21965" s="44">
        <v>105669.421875</v>
      </c>
      <c r="F21965" s="44">
        <v>106037.835938</v>
      </c>
      <c r="G21965" s="44">
        <v>368.414063</v>
      </c>
    </row>
    <row r="21966" spans="1:7">
      <c r="A21966" s="44">
        <v>10</v>
      </c>
      <c r="B21966" s="44">
        <v>33</v>
      </c>
      <c r="C21966" s="44">
        <v>0.35815399999999997</v>
      </c>
      <c r="D21966" s="44">
        <v>170.239655</v>
      </c>
      <c r="E21966" s="44">
        <v>106278.867188</v>
      </c>
      <c r="F21966" s="44">
        <v>106449.101563</v>
      </c>
      <c r="G21966" s="44">
        <v>170.234375</v>
      </c>
    </row>
    <row r="21967" spans="1:7">
      <c r="A21967" s="44">
        <v>10</v>
      </c>
      <c r="B21967" s="44">
        <v>34</v>
      </c>
      <c r="C21967" s="44">
        <v>0.26158599999999999</v>
      </c>
      <c r="D21967" s="44">
        <v>780.67413299999998</v>
      </c>
      <c r="E21967" s="44">
        <v>106810.132813</v>
      </c>
      <c r="F21967" s="44">
        <v>107590.804688</v>
      </c>
      <c r="G21967" s="44">
        <v>780.671875</v>
      </c>
    </row>
    <row r="21968" spans="1:7">
      <c r="A21968" s="44">
        <v>10</v>
      </c>
      <c r="B21968" s="44">
        <v>35</v>
      </c>
      <c r="C21968" s="44">
        <v>0.53706699999999996</v>
      </c>
      <c r="D21968" s="44">
        <v>164.96470600000001</v>
      </c>
      <c r="E21968" s="44">
        <v>107857.117188</v>
      </c>
      <c r="F21968" s="44">
        <v>108022.078125</v>
      </c>
      <c r="G21968" s="44">
        <v>164.960938</v>
      </c>
    </row>
    <row r="21969" spans="1:7">
      <c r="A21969" s="44">
        <v>10</v>
      </c>
      <c r="B21969" s="44">
        <v>36</v>
      </c>
      <c r="C21969" s="44">
        <v>0.96049799999999996</v>
      </c>
      <c r="D21969" s="44">
        <v>86.840446</v>
      </c>
      <c r="E21969" s="44">
        <v>108560.390625</v>
      </c>
      <c r="F21969" s="44">
        <v>108647.226563</v>
      </c>
      <c r="G21969" s="44">
        <v>86.835937999999999</v>
      </c>
    </row>
    <row r="21970" spans="1:7">
      <c r="A21970" s="44">
        <v>10</v>
      </c>
      <c r="B21970" s="44">
        <v>37</v>
      </c>
      <c r="C21970" s="44">
        <v>0.23513999999999999</v>
      </c>
      <c r="D21970" s="44">
        <v>232.66033899999999</v>
      </c>
      <c r="E21970" s="44">
        <v>109622.953125</v>
      </c>
      <c r="F21970" s="44">
        <v>109855.617188</v>
      </c>
      <c r="G21970" s="44">
        <v>232.664063</v>
      </c>
    </row>
    <row r="21971" spans="1:7">
      <c r="A21971" s="44">
        <v>10</v>
      </c>
      <c r="B21971" s="44">
        <v>38</v>
      </c>
      <c r="C21971" s="44">
        <v>2.6143700000000001</v>
      </c>
      <c r="D21971" s="44">
        <v>595.93328899999995</v>
      </c>
      <c r="E21971" s="44">
        <v>110091.726563</v>
      </c>
      <c r="F21971" s="44">
        <v>110687.65625</v>
      </c>
      <c r="G21971" s="44">
        <v>595.92968800000006</v>
      </c>
    </row>
    <row r="21972" spans="1:7">
      <c r="A21972" s="44">
        <v>10</v>
      </c>
      <c r="B21972" s="44">
        <v>39</v>
      </c>
      <c r="C21972" s="44">
        <v>0.76353199999999999</v>
      </c>
      <c r="D21972" s="44">
        <v>183.109589</v>
      </c>
      <c r="E21972" s="44">
        <v>113310.820313</v>
      </c>
      <c r="F21972" s="44">
        <v>113493.929688</v>
      </c>
      <c r="G21972" s="44">
        <v>183.109375</v>
      </c>
    </row>
    <row r="21973" spans="1:7">
      <c r="A21973" s="44">
        <v>10</v>
      </c>
      <c r="B21973" s="44">
        <v>40</v>
      </c>
      <c r="C21973" s="44">
        <v>0.240094</v>
      </c>
      <c r="D21973" s="44">
        <v>172.527939</v>
      </c>
      <c r="E21973" s="44">
        <v>114264.085938</v>
      </c>
      <c r="F21973" s="44">
        <v>114436.609375</v>
      </c>
      <c r="G21973" s="44">
        <v>172.523438</v>
      </c>
    </row>
    <row r="21974" spans="1:7">
      <c r="A21974" s="44">
        <v>10</v>
      </c>
      <c r="B21974" s="44">
        <v>41</v>
      </c>
      <c r="C21974" s="44">
        <v>1.8213379999999999</v>
      </c>
      <c r="D21974" s="44">
        <v>267.97357199999999</v>
      </c>
      <c r="E21974" s="44">
        <v>114686.023438</v>
      </c>
      <c r="F21974" s="44">
        <v>114954</v>
      </c>
      <c r="G21974" s="44">
        <v>267.976563</v>
      </c>
    </row>
    <row r="21975" spans="1:7">
      <c r="A21975" s="44">
        <v>10</v>
      </c>
      <c r="B21975" s="44">
        <v>42</v>
      </c>
      <c r="C21975" s="44">
        <v>3.6964459999999999</v>
      </c>
      <c r="D21975" s="44">
        <v>150.98255900000001</v>
      </c>
      <c r="E21975" s="44">
        <v>116779.976563</v>
      </c>
      <c r="F21975" s="44">
        <v>116930.960938</v>
      </c>
      <c r="G21975" s="44">
        <v>150.984375</v>
      </c>
    </row>
    <row r="21976" spans="1:7">
      <c r="A21976" s="44">
        <v>10</v>
      </c>
      <c r="B21976" s="44">
        <v>43</v>
      </c>
      <c r="C21976" s="44">
        <v>2.9673000000000001E-2</v>
      </c>
      <c r="D21976" s="44">
        <v>461.81109600000002</v>
      </c>
      <c r="E21976" s="44">
        <v>120639.765625</v>
      </c>
      <c r="F21976" s="44">
        <v>121101.578125</v>
      </c>
      <c r="G21976" s="44">
        <v>461.8125</v>
      </c>
    </row>
    <row r="21977" spans="1:7">
      <c r="A21977" s="44">
        <v>10</v>
      </c>
      <c r="B21977" s="44">
        <v>44</v>
      </c>
      <c r="C21977" s="44">
        <v>0.64666599999999996</v>
      </c>
      <c r="D21977" s="44">
        <v>158.008118</v>
      </c>
      <c r="E21977" s="44">
        <v>121139.789063</v>
      </c>
      <c r="F21977" s="44">
        <v>121297.796875</v>
      </c>
      <c r="G21977" s="44">
        <v>158.007813</v>
      </c>
    </row>
    <row r="21978" spans="1:7">
      <c r="A21978" s="44">
        <v>10</v>
      </c>
      <c r="B21978" s="44">
        <v>45</v>
      </c>
      <c r="C21978" s="44">
        <v>1.5822529999999999</v>
      </c>
      <c r="D21978" s="44">
        <v>482.76843300000002</v>
      </c>
      <c r="E21978" s="44">
        <v>121952.320313</v>
      </c>
      <c r="F21978" s="44">
        <v>122435.101563</v>
      </c>
      <c r="G21978" s="44">
        <v>482.78125</v>
      </c>
    </row>
    <row r="21979" spans="1:7">
      <c r="A21979" s="44">
        <v>10</v>
      </c>
      <c r="B21979" s="44">
        <v>46</v>
      </c>
      <c r="C21979" s="44">
        <v>2.3219059999999998</v>
      </c>
      <c r="D21979" s="44">
        <v>247.854477</v>
      </c>
      <c r="E21979" s="44">
        <v>124030.71875</v>
      </c>
      <c r="F21979" s="44">
        <v>124278.578125</v>
      </c>
      <c r="G21979" s="44">
        <v>247.859375</v>
      </c>
    </row>
    <row r="21980" spans="1:7">
      <c r="A21980" s="44">
        <v>10</v>
      </c>
      <c r="B21980" s="44">
        <v>47</v>
      </c>
      <c r="C21980" s="44">
        <v>1.488888</v>
      </c>
      <c r="D21980" s="44">
        <v>797.361267</v>
      </c>
      <c r="E21980" s="44">
        <v>126609.117188</v>
      </c>
      <c r="F21980" s="44">
        <v>127406.484375</v>
      </c>
      <c r="G21980" s="44">
        <v>797.36718800000006</v>
      </c>
    </row>
    <row r="21981" spans="1:7">
      <c r="A21981" s="44">
        <v>10</v>
      </c>
      <c r="B21981" s="44">
        <v>48</v>
      </c>
      <c r="C21981" s="44">
        <v>2.640126</v>
      </c>
      <c r="D21981" s="44">
        <v>114.57281500000001</v>
      </c>
      <c r="E21981" s="44">
        <v>128906.234375</v>
      </c>
      <c r="F21981" s="44">
        <v>129020.796875</v>
      </c>
      <c r="G21981" s="44">
        <v>114.5625</v>
      </c>
    </row>
    <row r="21982" spans="1:7">
      <c r="A21982" s="44">
        <v>10</v>
      </c>
      <c r="B21982" s="44">
        <v>49</v>
      </c>
      <c r="C21982" s="44">
        <v>0.87458400000000003</v>
      </c>
      <c r="D21982" s="44">
        <v>195.70555100000001</v>
      </c>
      <c r="E21982" s="44">
        <v>131661.953125</v>
      </c>
      <c r="F21982" s="44">
        <v>131857.65625</v>
      </c>
      <c r="G21982" s="44">
        <v>195.703125</v>
      </c>
    </row>
    <row r="21983" spans="1:7">
      <c r="A21983" s="44">
        <v>10</v>
      </c>
      <c r="B21983" s="44">
        <v>50</v>
      </c>
      <c r="C21983" s="44">
        <v>0.63888900000000004</v>
      </c>
      <c r="D21983" s="44">
        <v>185.04177899999999</v>
      </c>
      <c r="E21983" s="44">
        <v>132740.203125</v>
      </c>
      <c r="F21983" s="44">
        <v>132925.234375</v>
      </c>
      <c r="G21983" s="44">
        <v>185.03125</v>
      </c>
    </row>
    <row r="21984" spans="1:7">
      <c r="A21984" s="44">
        <v>10</v>
      </c>
      <c r="B21984" s="44">
        <v>51</v>
      </c>
      <c r="C21984" s="44">
        <v>0.14779800000000001</v>
      </c>
      <c r="D21984" s="44">
        <v>805.714966</v>
      </c>
      <c r="E21984" s="44">
        <v>133568.4375</v>
      </c>
      <c r="F21984" s="44">
        <v>134374.140625</v>
      </c>
      <c r="G21984" s="44">
        <v>805.703125</v>
      </c>
    </row>
    <row r="21985" spans="1:7">
      <c r="A21985" s="44">
        <v>10</v>
      </c>
      <c r="B21985" s="44">
        <v>52</v>
      </c>
      <c r="C21985" s="44">
        <v>3.7163219999999999</v>
      </c>
      <c r="D21985" s="44">
        <v>110.500877</v>
      </c>
      <c r="E21985" s="44">
        <v>134521.75</v>
      </c>
      <c r="F21985" s="44">
        <v>134632.25</v>
      </c>
      <c r="G21985" s="44">
        <v>110.5</v>
      </c>
    </row>
    <row r="21986" spans="1:7">
      <c r="A21986" s="44">
        <v>10</v>
      </c>
      <c r="B21986" s="44">
        <v>53</v>
      </c>
      <c r="C21986" s="44">
        <v>3.2464759999999999</v>
      </c>
      <c r="D21986" s="44">
        <v>288.21298200000001</v>
      </c>
      <c r="E21986" s="44">
        <v>138355.71875</v>
      </c>
      <c r="F21986" s="44">
        <v>138643.921875</v>
      </c>
      <c r="G21986" s="44">
        <v>288.203125</v>
      </c>
    </row>
    <row r="21987" spans="1:7">
      <c r="A21987" s="44">
        <v>10</v>
      </c>
      <c r="B21987" s="44">
        <v>54</v>
      </c>
      <c r="C21987" s="44">
        <v>5.8538819999999996</v>
      </c>
      <c r="D21987" s="44">
        <v>160.268494</v>
      </c>
      <c r="E21987" s="44">
        <v>141891.328125</v>
      </c>
      <c r="F21987" s="44">
        <v>142051.59375</v>
      </c>
      <c r="G21987" s="44">
        <v>160.265625</v>
      </c>
    </row>
    <row r="21988" spans="1:7">
      <c r="A21988" s="44">
        <v>10</v>
      </c>
      <c r="B21988" s="44">
        <v>55</v>
      </c>
      <c r="C21988" s="44">
        <v>2.7211669999999999</v>
      </c>
      <c r="D21988" s="44">
        <v>471.20611600000001</v>
      </c>
      <c r="E21988" s="44">
        <v>147907.734375</v>
      </c>
      <c r="F21988" s="44">
        <v>148378.9375</v>
      </c>
      <c r="G21988" s="44">
        <v>471.203125</v>
      </c>
    </row>
    <row r="21989" spans="1:7">
      <c r="A21989" s="44">
        <v>10</v>
      </c>
      <c r="B21989" s="44">
        <v>56</v>
      </c>
      <c r="C21989" s="44">
        <v>0.54730100000000004</v>
      </c>
      <c r="D21989" s="44">
        <v>484.30542000000003</v>
      </c>
      <c r="E21989" s="44">
        <v>151100.9375</v>
      </c>
      <c r="F21989" s="44">
        <v>151585.25</v>
      </c>
      <c r="G21989" s="44">
        <v>484.3125</v>
      </c>
    </row>
    <row r="21990" spans="1:7">
      <c r="A21990" s="44">
        <v>10</v>
      </c>
      <c r="B21990" s="44">
        <v>57</v>
      </c>
      <c r="C21990" s="44">
        <v>0.3034</v>
      </c>
      <c r="D21990" s="44">
        <v>325.194366</v>
      </c>
      <c r="E21990" s="44">
        <v>152141.046875</v>
      </c>
      <c r="F21990" s="44">
        <v>152466.234375</v>
      </c>
      <c r="G21990" s="44">
        <v>325.1875</v>
      </c>
    </row>
    <row r="21991" spans="1:7">
      <c r="A21991" s="44">
        <v>10</v>
      </c>
      <c r="B21991" s="44">
        <v>58</v>
      </c>
      <c r="C21991" s="44">
        <v>1.3520650000000001</v>
      </c>
      <c r="D21991" s="44">
        <v>851.82189900000003</v>
      </c>
      <c r="E21991" s="44">
        <v>152781.734375</v>
      </c>
      <c r="F21991" s="44">
        <v>153633.5625</v>
      </c>
      <c r="G21991" s="44">
        <v>851.828125</v>
      </c>
    </row>
    <row r="21992" spans="1:7">
      <c r="A21992" s="44">
        <v>10</v>
      </c>
      <c r="B21992" s="44">
        <v>59</v>
      </c>
      <c r="C21992" s="44">
        <v>8.5195999999999994E-2</v>
      </c>
      <c r="D21992" s="44">
        <v>144.594742</v>
      </c>
      <c r="E21992" s="44">
        <v>154992.359375</v>
      </c>
      <c r="F21992" s="44">
        <v>155136.96875</v>
      </c>
      <c r="G21992" s="44">
        <v>144.609375</v>
      </c>
    </row>
    <row r="21993" spans="1:7">
      <c r="A21993" s="44">
        <v>10</v>
      </c>
      <c r="B21993" s="44">
        <v>60</v>
      </c>
      <c r="C21993" s="44">
        <v>2.151268</v>
      </c>
      <c r="D21993" s="44">
        <v>116.192863</v>
      </c>
      <c r="E21993" s="44">
        <v>155226.703125</v>
      </c>
      <c r="F21993" s="44">
        <v>155342.90625</v>
      </c>
      <c r="G21993" s="44">
        <v>116.203125</v>
      </c>
    </row>
    <row r="21994" spans="1:7">
      <c r="A21994" s="44">
        <v>10</v>
      </c>
      <c r="B21994" s="44">
        <v>61</v>
      </c>
      <c r="C21994" s="44">
        <v>2.6785E-2</v>
      </c>
      <c r="D21994" s="44">
        <v>193.788116</v>
      </c>
      <c r="E21994" s="44">
        <v>157494.296875</v>
      </c>
      <c r="F21994" s="44">
        <v>157688.078125</v>
      </c>
      <c r="G21994" s="44">
        <v>193.78125</v>
      </c>
    </row>
    <row r="21995" spans="1:7">
      <c r="A21995" s="44">
        <v>10</v>
      </c>
      <c r="B21995" s="44">
        <v>62</v>
      </c>
      <c r="C21995" s="44">
        <v>0.50723099999999999</v>
      </c>
      <c r="D21995" s="44">
        <v>351.55465700000002</v>
      </c>
      <c r="E21995" s="44">
        <v>157728.71875</v>
      </c>
      <c r="F21995" s="44">
        <v>158080.265625</v>
      </c>
      <c r="G21995" s="44">
        <v>351.546875</v>
      </c>
    </row>
    <row r="21996" spans="1:7">
      <c r="A21996" s="44">
        <v>10</v>
      </c>
      <c r="B21996" s="44">
        <v>63</v>
      </c>
      <c r="C21996" s="44">
        <v>4.8043000000000002E-2</v>
      </c>
      <c r="D21996" s="44">
        <v>174.57946799999999</v>
      </c>
      <c r="E21996" s="44">
        <v>158588.140625</v>
      </c>
      <c r="F21996" s="44">
        <v>158762.71875</v>
      </c>
      <c r="G21996" s="44">
        <v>174.578125</v>
      </c>
    </row>
    <row r="21997" spans="1:7">
      <c r="A21997" s="44">
        <v>10</v>
      </c>
      <c r="B21997" s="44">
        <v>64</v>
      </c>
      <c r="C21997" s="44">
        <v>1.7262329999999999</v>
      </c>
      <c r="D21997" s="44">
        <v>197.10905500000001</v>
      </c>
      <c r="E21997" s="44">
        <v>158822.53125</v>
      </c>
      <c r="F21997" s="44">
        <v>159019.625</v>
      </c>
      <c r="G21997" s="44">
        <v>197.09375</v>
      </c>
    </row>
    <row r="21998" spans="1:7">
      <c r="A21998" s="44">
        <v>10</v>
      </c>
      <c r="B21998" s="44">
        <v>65</v>
      </c>
      <c r="C21998" s="44">
        <v>1.5751500000000001</v>
      </c>
      <c r="D21998" s="44">
        <v>216.206085</v>
      </c>
      <c r="E21998" s="44">
        <v>160750.84375</v>
      </c>
      <c r="F21998" s="44">
        <v>160967.046875</v>
      </c>
      <c r="G21998" s="44">
        <v>216.203125</v>
      </c>
    </row>
    <row r="21999" spans="1:7">
      <c r="A21999" s="44">
        <v>10</v>
      </c>
      <c r="B21999" s="44">
        <v>66</v>
      </c>
      <c r="C21999" s="44">
        <v>0.10659200000000001</v>
      </c>
      <c r="D21999" s="44">
        <v>244.441788</v>
      </c>
      <c r="E21999" s="44">
        <v>162548</v>
      </c>
      <c r="F21999" s="44">
        <v>162792.4375</v>
      </c>
      <c r="G21999" s="44">
        <v>244.4375</v>
      </c>
    </row>
    <row r="22000" spans="1:7">
      <c r="A22000" s="44">
        <v>10</v>
      </c>
      <c r="B22000" s="44">
        <v>67</v>
      </c>
      <c r="C22000" s="44">
        <v>1.152242</v>
      </c>
      <c r="D22000" s="44">
        <v>157.258408</v>
      </c>
      <c r="E22000" s="44">
        <v>162907.375</v>
      </c>
      <c r="F22000" s="44">
        <v>163064.625</v>
      </c>
      <c r="G22000" s="44">
        <v>157.25</v>
      </c>
    </row>
    <row r="22001" spans="1:7">
      <c r="A22001" s="44">
        <v>10</v>
      </c>
      <c r="B22001" s="44">
        <v>68</v>
      </c>
      <c r="C22001" s="44">
        <v>0.51440300000000005</v>
      </c>
      <c r="D22001" s="44">
        <v>171.98161300000001</v>
      </c>
      <c r="E22001" s="44">
        <v>164223.84375</v>
      </c>
      <c r="F22001" s="44">
        <v>164395.8125</v>
      </c>
      <c r="G22001" s="44">
        <v>171.96875</v>
      </c>
    </row>
    <row r="22002" spans="1:7">
      <c r="A22002" s="44">
        <v>10</v>
      </c>
      <c r="B22002" s="44">
        <v>69</v>
      </c>
      <c r="C22002" s="44">
        <v>0.479294</v>
      </c>
      <c r="D22002" s="44">
        <v>286.27404799999999</v>
      </c>
      <c r="E22002" s="44">
        <v>164911.4375</v>
      </c>
      <c r="F22002" s="44">
        <v>165197.703125</v>
      </c>
      <c r="G22002" s="44">
        <v>286.265625</v>
      </c>
    </row>
    <row r="22003" spans="1:7">
      <c r="A22003" s="44">
        <v>10</v>
      </c>
      <c r="B22003" s="44">
        <v>70</v>
      </c>
      <c r="C22003" s="44">
        <v>2.9038599999999999</v>
      </c>
      <c r="D22003" s="44">
        <v>291.46527099999997</v>
      </c>
      <c r="E22003" s="44">
        <v>165677.125</v>
      </c>
      <c r="F22003" s="44">
        <v>165968.59375</v>
      </c>
      <c r="G22003" s="44">
        <v>291.46875</v>
      </c>
    </row>
    <row r="22004" spans="1:7">
      <c r="A22004" s="44">
        <v>10</v>
      </c>
      <c r="B22004" s="44">
        <v>71</v>
      </c>
      <c r="C22004" s="44">
        <v>0.80785300000000004</v>
      </c>
      <c r="D22004" s="44">
        <v>195.818161</v>
      </c>
      <c r="E22004" s="44">
        <v>168884.5625</v>
      </c>
      <c r="F22004" s="44">
        <v>169080.375</v>
      </c>
      <c r="G22004" s="44">
        <v>195.8125</v>
      </c>
    </row>
    <row r="22005" spans="1:7">
      <c r="A22005" s="44">
        <v>10</v>
      </c>
      <c r="B22005" s="44">
        <v>72</v>
      </c>
      <c r="C22005" s="44">
        <v>2.418866</v>
      </c>
      <c r="D22005" s="44">
        <v>171.34513899999999</v>
      </c>
      <c r="E22005" s="44">
        <v>169900.28125</v>
      </c>
      <c r="F22005" s="44">
        <v>170071.625</v>
      </c>
      <c r="G22005" s="44">
        <v>171.34375</v>
      </c>
    </row>
    <row r="22006" spans="1:7">
      <c r="A22006" s="44">
        <v>10</v>
      </c>
      <c r="B22006" s="44">
        <v>73</v>
      </c>
      <c r="C22006" s="44">
        <v>0.73017200000000004</v>
      </c>
      <c r="D22006" s="44">
        <v>157.09414699999999</v>
      </c>
      <c r="E22006" s="44">
        <v>172494.34375</v>
      </c>
      <c r="F22006" s="44">
        <v>172651.421875</v>
      </c>
      <c r="G22006" s="44">
        <v>157.078125</v>
      </c>
    </row>
    <row r="22007" spans="1:7">
      <c r="A22007" s="44">
        <v>10</v>
      </c>
      <c r="B22007" s="44">
        <v>74</v>
      </c>
      <c r="C22007" s="44">
        <v>0.64783199999999996</v>
      </c>
      <c r="D22007" s="44">
        <v>219.75415000000001</v>
      </c>
      <c r="E22007" s="44">
        <v>173385.046875</v>
      </c>
      <c r="F22007" s="44">
        <v>173604.796875</v>
      </c>
      <c r="G22007" s="44">
        <v>219.75</v>
      </c>
    </row>
    <row r="22008" spans="1:7">
      <c r="A22008" s="44">
        <v>10</v>
      </c>
      <c r="B22008" s="44">
        <v>75</v>
      </c>
      <c r="C22008" s="44">
        <v>0.38730500000000001</v>
      </c>
      <c r="D22008" s="44">
        <v>162.52821399999999</v>
      </c>
      <c r="E22008" s="44">
        <v>174260.140625</v>
      </c>
      <c r="F22008" s="44">
        <v>174422.65625</v>
      </c>
      <c r="G22008" s="44">
        <v>162.515625</v>
      </c>
    </row>
    <row r="22009" spans="1:7">
      <c r="A22009" s="44">
        <v>10</v>
      </c>
      <c r="B22009" s="44">
        <v>76</v>
      </c>
      <c r="C22009" s="44">
        <v>2.8894869999999999</v>
      </c>
      <c r="D22009" s="44">
        <v>220.03260800000001</v>
      </c>
      <c r="E22009" s="44">
        <v>174822.71875</v>
      </c>
      <c r="F22009" s="44">
        <v>175042.75</v>
      </c>
      <c r="G22009" s="44">
        <v>220.03125</v>
      </c>
    </row>
    <row r="22010" spans="1:7">
      <c r="A22010" s="44">
        <v>10</v>
      </c>
      <c r="B22010" s="44">
        <v>77</v>
      </c>
      <c r="C22010" s="44">
        <v>0.16889199999999999</v>
      </c>
      <c r="D22010" s="44">
        <v>308.420593</v>
      </c>
      <c r="E22010" s="44">
        <v>177932.46875</v>
      </c>
      <c r="F22010" s="44">
        <v>178240.890625</v>
      </c>
      <c r="G22010" s="44">
        <v>308.421875</v>
      </c>
    </row>
    <row r="22011" spans="1:7">
      <c r="A22011" s="44">
        <v>10</v>
      </c>
      <c r="B22011" s="44">
        <v>78</v>
      </c>
      <c r="C22011" s="44">
        <v>0.14152000000000001</v>
      </c>
      <c r="D22011" s="44">
        <v>323.80465700000002</v>
      </c>
      <c r="E22011" s="44">
        <v>178416.84375</v>
      </c>
      <c r="F22011" s="44">
        <v>178740.640625</v>
      </c>
      <c r="G22011" s="44">
        <v>323.796875</v>
      </c>
    </row>
    <row r="22012" spans="1:7">
      <c r="A22012" s="44">
        <v>10</v>
      </c>
      <c r="B22012" s="44">
        <v>79</v>
      </c>
      <c r="C22012" s="44">
        <v>0.38174599999999997</v>
      </c>
      <c r="D22012" s="44">
        <v>252.90806599999999</v>
      </c>
      <c r="E22012" s="44">
        <v>178885.640625</v>
      </c>
      <c r="F22012" s="44">
        <v>179138.546875</v>
      </c>
      <c r="G22012" s="44">
        <v>252.90625</v>
      </c>
    </row>
    <row r="22013" spans="1:7">
      <c r="A22013" s="44">
        <v>10</v>
      </c>
      <c r="B22013" s="44">
        <v>80</v>
      </c>
      <c r="C22013" s="44">
        <v>8.8491E-2</v>
      </c>
      <c r="D22013" s="44">
        <v>915.74780299999998</v>
      </c>
      <c r="E22013" s="44">
        <v>179533.03125</v>
      </c>
      <c r="F22013" s="44">
        <v>180448.796875</v>
      </c>
      <c r="G22013" s="44">
        <v>915.765625</v>
      </c>
    </row>
    <row r="22014" spans="1:7">
      <c r="A22014" s="44">
        <v>10</v>
      </c>
      <c r="B22014" s="44">
        <v>81</v>
      </c>
      <c r="C22014" s="44">
        <v>0.36635200000000001</v>
      </c>
      <c r="D22014" s="44">
        <v>343.783569</v>
      </c>
      <c r="E22014" s="44">
        <v>180550.4375</v>
      </c>
      <c r="F22014" s="44">
        <v>180894.21875</v>
      </c>
      <c r="G22014" s="44">
        <v>343.78125</v>
      </c>
    </row>
    <row r="22015" spans="1:7">
      <c r="A22015" s="44">
        <v>10</v>
      </c>
      <c r="B22015" s="44">
        <v>82</v>
      </c>
      <c r="C22015" s="44">
        <v>8.7858000000000006E-2</v>
      </c>
      <c r="D22015" s="44">
        <v>230.65211500000001</v>
      </c>
      <c r="E22015" s="44">
        <v>181269.21875</v>
      </c>
      <c r="F22015" s="44">
        <v>181499.875</v>
      </c>
      <c r="G22015" s="44">
        <v>230.65625</v>
      </c>
    </row>
    <row r="22016" spans="1:7">
      <c r="A22016" s="44">
        <v>10</v>
      </c>
      <c r="B22016" s="44">
        <v>83</v>
      </c>
      <c r="C22016" s="44">
        <v>2.06535</v>
      </c>
      <c r="D22016" s="44">
        <v>121.582016</v>
      </c>
      <c r="E22016" s="44">
        <v>181597.390625</v>
      </c>
      <c r="F22016" s="44">
        <v>181718.984375</v>
      </c>
      <c r="G22016" s="44">
        <v>121.59375</v>
      </c>
    </row>
    <row r="22017" spans="1:7">
      <c r="A22017" s="44">
        <v>10</v>
      </c>
      <c r="B22017" s="44">
        <v>84</v>
      </c>
      <c r="C22017" s="44">
        <v>0.33873900000000001</v>
      </c>
      <c r="D22017" s="44">
        <v>388.48989899999998</v>
      </c>
      <c r="E22017" s="44">
        <v>183787.765625</v>
      </c>
      <c r="F22017" s="44">
        <v>184176.25</v>
      </c>
      <c r="G22017" s="44">
        <v>388.484375</v>
      </c>
    </row>
    <row r="22018" spans="1:7">
      <c r="A22018" s="44">
        <v>10</v>
      </c>
      <c r="B22018" s="44">
        <v>85</v>
      </c>
      <c r="C22018" s="44">
        <v>1.451063</v>
      </c>
      <c r="D22018" s="44">
        <v>152.48872399999999</v>
      </c>
      <c r="E22018" s="44">
        <v>184522.203125</v>
      </c>
      <c r="F22018" s="44">
        <v>184674.6875</v>
      </c>
      <c r="G22018" s="44">
        <v>152.484375</v>
      </c>
    </row>
    <row r="22019" spans="1:7">
      <c r="A22019" s="44">
        <v>10</v>
      </c>
      <c r="B22019" s="44">
        <v>86</v>
      </c>
      <c r="C22019" s="44">
        <v>0.64213200000000004</v>
      </c>
      <c r="D22019" s="44">
        <v>111.79306800000001</v>
      </c>
      <c r="E22019" s="44">
        <v>186131.796875</v>
      </c>
      <c r="F22019" s="44">
        <v>186243.59375</v>
      </c>
      <c r="G22019" s="44">
        <v>111.796875</v>
      </c>
    </row>
    <row r="22020" spans="1:7">
      <c r="A22020" s="44">
        <v>10</v>
      </c>
      <c r="B22020" s="44">
        <v>87</v>
      </c>
      <c r="C22020" s="44">
        <v>0.70163699999999996</v>
      </c>
      <c r="D22020" s="44">
        <v>363.388733</v>
      </c>
      <c r="E22020" s="44">
        <v>186897.5</v>
      </c>
      <c r="F22020" s="44">
        <v>187260.875</v>
      </c>
      <c r="G22020" s="44">
        <v>363.375</v>
      </c>
    </row>
    <row r="22021" spans="1:7">
      <c r="A22021" s="44">
        <v>10</v>
      </c>
      <c r="B22021" s="44">
        <v>88</v>
      </c>
      <c r="C22021" s="44">
        <v>1.1875370000000001</v>
      </c>
      <c r="D22021" s="44">
        <v>871.74755900000002</v>
      </c>
      <c r="E22021" s="44">
        <v>187965.390625</v>
      </c>
      <c r="F22021" s="44">
        <v>188837.125</v>
      </c>
      <c r="G22021" s="44">
        <v>871.734375</v>
      </c>
    </row>
    <row r="22022" spans="1:7">
      <c r="A22022" s="44">
        <v>10</v>
      </c>
      <c r="B22022" s="44">
        <v>89</v>
      </c>
      <c r="C22022" s="44">
        <v>0.76983900000000005</v>
      </c>
      <c r="D22022" s="44">
        <v>97.647942</v>
      </c>
      <c r="E22022" s="44">
        <v>190028.171875</v>
      </c>
      <c r="F22022" s="44">
        <v>190125.84375</v>
      </c>
      <c r="G22022" s="44">
        <v>97.671875</v>
      </c>
    </row>
    <row r="22023" spans="1:7">
      <c r="A22023" s="44">
        <v>10</v>
      </c>
      <c r="B22023" s="44">
        <v>90</v>
      </c>
      <c r="C22023" s="44">
        <v>0.66869800000000001</v>
      </c>
      <c r="D22023" s="44">
        <v>442.310181</v>
      </c>
      <c r="E22023" s="44">
        <v>190903.296875</v>
      </c>
      <c r="F22023" s="44">
        <v>191345.609375</v>
      </c>
      <c r="G22023" s="44">
        <v>442.3125</v>
      </c>
    </row>
    <row r="22024" spans="1:7">
      <c r="A22024" s="44">
        <v>10</v>
      </c>
      <c r="B22024" s="44">
        <v>91</v>
      </c>
      <c r="C22024" s="44">
        <v>0.79560600000000004</v>
      </c>
      <c r="D22024" s="44">
        <v>416.90875199999999</v>
      </c>
      <c r="E22024" s="44">
        <v>192028.421875</v>
      </c>
      <c r="F22024" s="44">
        <v>192445.328125</v>
      </c>
      <c r="G22024" s="44">
        <v>416.90625</v>
      </c>
    </row>
    <row r="22025" spans="1:7">
      <c r="A22025" s="44">
        <v>10</v>
      </c>
      <c r="B22025" s="44">
        <v>92</v>
      </c>
      <c r="C22025" s="44">
        <v>0.104049</v>
      </c>
      <c r="D22025" s="44">
        <v>272.59567299999998</v>
      </c>
      <c r="E22025" s="44">
        <v>193249.796875</v>
      </c>
      <c r="F22025" s="44">
        <v>193522.421875</v>
      </c>
      <c r="G22025" s="44">
        <v>272.625</v>
      </c>
    </row>
    <row r="22026" spans="1:7">
      <c r="A22026" s="44">
        <v>10</v>
      </c>
      <c r="B22026" s="44">
        <v>93</v>
      </c>
      <c r="C22026" s="44">
        <v>0.39888000000000001</v>
      </c>
      <c r="D22026" s="44">
        <v>216.05465699999999</v>
      </c>
      <c r="E22026" s="44">
        <v>193640.578125</v>
      </c>
      <c r="F22026" s="44">
        <v>193856.625</v>
      </c>
      <c r="G22026" s="44">
        <v>216.046875</v>
      </c>
    </row>
    <row r="22027" spans="1:7">
      <c r="A22027" s="44">
        <v>10</v>
      </c>
      <c r="B22027" s="44">
        <v>94</v>
      </c>
      <c r="C22027" s="44">
        <v>0.29483900000000002</v>
      </c>
      <c r="D22027" s="44">
        <v>143.26565600000001</v>
      </c>
      <c r="E22027" s="44">
        <v>194265.578125</v>
      </c>
      <c r="F22027" s="44">
        <v>194408.8125</v>
      </c>
      <c r="G22027" s="44">
        <v>143.234375</v>
      </c>
    </row>
    <row r="22028" spans="1:7">
      <c r="A22028" s="44">
        <v>10</v>
      </c>
      <c r="B22028" s="44">
        <v>95</v>
      </c>
      <c r="C22028" s="44">
        <v>0.43235899999999999</v>
      </c>
      <c r="D22028" s="44">
        <v>519.76367200000004</v>
      </c>
      <c r="E22028" s="44">
        <v>194703.140625</v>
      </c>
      <c r="F22028" s="44">
        <v>195222.90625</v>
      </c>
      <c r="G22028" s="44">
        <v>519.765625</v>
      </c>
    </row>
    <row r="22029" spans="1:7">
      <c r="A22029" s="44">
        <v>10</v>
      </c>
      <c r="B22029" s="44">
        <v>96</v>
      </c>
      <c r="C22029" s="44">
        <v>1.4440539999999999</v>
      </c>
      <c r="D22029" s="44">
        <v>98.218970999999996</v>
      </c>
      <c r="E22029" s="44">
        <v>195656.328125</v>
      </c>
      <c r="F22029" s="44">
        <v>195754.546875</v>
      </c>
      <c r="G22029" s="44">
        <v>98.21875</v>
      </c>
    </row>
    <row r="22030" spans="1:7">
      <c r="A22030" s="44">
        <v>10</v>
      </c>
      <c r="B22030" s="44">
        <v>97</v>
      </c>
      <c r="C22030" s="44">
        <v>3.015053</v>
      </c>
      <c r="D22030" s="44">
        <v>255.29740899999999</v>
      </c>
      <c r="E22030" s="44">
        <v>197203.953125</v>
      </c>
      <c r="F22030" s="44">
        <v>197459.265625</v>
      </c>
      <c r="G22030" s="44">
        <v>255.3125</v>
      </c>
    </row>
    <row r="22031" spans="1:7">
      <c r="A22031" s="44">
        <v>10</v>
      </c>
      <c r="B22031" s="44">
        <v>98</v>
      </c>
      <c r="C22031" s="44">
        <v>3.5253E-2</v>
      </c>
      <c r="D22031" s="44">
        <v>900.94274900000005</v>
      </c>
      <c r="E22031" s="44">
        <v>200485.640625</v>
      </c>
      <c r="F22031" s="44">
        <v>201386.578125</v>
      </c>
      <c r="G22031" s="44">
        <v>900.9375</v>
      </c>
    </row>
    <row r="22032" spans="1:7">
      <c r="A22032" s="44">
        <v>10</v>
      </c>
      <c r="B22032" s="44">
        <v>99</v>
      </c>
      <c r="C22032" s="44">
        <v>0.875023</v>
      </c>
      <c r="D22032" s="44">
        <v>99.750159999999994</v>
      </c>
      <c r="E22032" s="44">
        <v>201423.296875</v>
      </c>
      <c r="F22032" s="44">
        <v>201523.046875</v>
      </c>
      <c r="G22032" s="44">
        <v>99.75</v>
      </c>
    </row>
    <row r="22033" spans="1:7">
      <c r="A22033" s="44">
        <v>10</v>
      </c>
      <c r="B22033" s="44">
        <v>100</v>
      </c>
      <c r="C22033" s="44">
        <v>1.8338639999999999</v>
      </c>
      <c r="D22033" s="44">
        <v>151.86540199999999</v>
      </c>
      <c r="E22033" s="44">
        <v>202407.765625</v>
      </c>
      <c r="F22033" s="44">
        <v>202559.609375</v>
      </c>
      <c r="G22033" s="44">
        <v>151.84375</v>
      </c>
    </row>
    <row r="22034" spans="1:7">
      <c r="A22034" s="44">
        <v>10</v>
      </c>
      <c r="B22034" s="44">
        <v>101</v>
      </c>
      <c r="C22034" s="44">
        <v>3.1615579999999999</v>
      </c>
      <c r="D22034" s="44">
        <v>1082.055664</v>
      </c>
      <c r="E22034" s="44">
        <v>204397.125</v>
      </c>
      <c r="F22034" s="44">
        <v>205479.171875</v>
      </c>
      <c r="G22034" s="44">
        <v>1082.046875</v>
      </c>
    </row>
    <row r="22035" spans="1:7">
      <c r="A22035" s="44">
        <v>10</v>
      </c>
      <c r="B22035" s="44">
        <v>102</v>
      </c>
      <c r="C22035" s="44">
        <v>1.05318</v>
      </c>
      <c r="D22035" s="44">
        <v>116.18195299999999</v>
      </c>
      <c r="E22035" s="44">
        <v>208652.03125</v>
      </c>
      <c r="F22035" s="44">
        <v>208768.203125</v>
      </c>
      <c r="G22035" s="44">
        <v>116.171875</v>
      </c>
    </row>
    <row r="22036" spans="1:7">
      <c r="A22036" s="44">
        <v>10</v>
      </c>
      <c r="B22036" s="44">
        <v>103</v>
      </c>
      <c r="C22036" s="44">
        <v>1.603413</v>
      </c>
      <c r="D22036" s="44">
        <v>179.080307</v>
      </c>
      <c r="E22036" s="44">
        <v>209823.984375</v>
      </c>
      <c r="F22036" s="44">
        <v>210003.0625</v>
      </c>
      <c r="G22036" s="44">
        <v>179.078125</v>
      </c>
    </row>
    <row r="22037" spans="1:7">
      <c r="A22037" s="44">
        <v>10</v>
      </c>
      <c r="B22037" s="44">
        <v>104</v>
      </c>
      <c r="C22037" s="44">
        <v>7.6789999999999997E-2</v>
      </c>
      <c r="D22037" s="44">
        <v>829.31347700000003</v>
      </c>
      <c r="E22037" s="44">
        <v>211608.921875</v>
      </c>
      <c r="F22037" s="44">
        <v>212438.234375</v>
      </c>
      <c r="G22037" s="44">
        <v>829.3125</v>
      </c>
    </row>
    <row r="22038" spans="1:7">
      <c r="A22038" s="44">
        <v>10</v>
      </c>
      <c r="B22038" s="44">
        <v>105</v>
      </c>
      <c r="C22038" s="44">
        <v>0.48750900000000003</v>
      </c>
      <c r="D22038" s="44">
        <v>95.470016000000001</v>
      </c>
      <c r="E22038" s="44">
        <v>212515.328125</v>
      </c>
      <c r="F22038" s="44">
        <v>212610.796875</v>
      </c>
      <c r="G22038" s="44">
        <v>95.46875</v>
      </c>
    </row>
    <row r="22039" spans="1:7">
      <c r="A22039" s="44">
        <v>10</v>
      </c>
      <c r="B22039" s="44">
        <v>106</v>
      </c>
      <c r="C22039" s="44">
        <v>1.0894379999999999</v>
      </c>
      <c r="D22039" s="44">
        <v>624.97259499999996</v>
      </c>
      <c r="E22039" s="44">
        <v>213109.078125</v>
      </c>
      <c r="F22039" s="44">
        <v>213734.046875</v>
      </c>
      <c r="G22039" s="44">
        <v>624.96875</v>
      </c>
    </row>
    <row r="22040" spans="1:7">
      <c r="A22040" s="44">
        <v>10</v>
      </c>
      <c r="B22040" s="44">
        <v>107</v>
      </c>
      <c r="C22040" s="44">
        <v>1.6798230000000001</v>
      </c>
      <c r="D22040" s="44">
        <v>810.30310099999997</v>
      </c>
      <c r="E22040" s="44">
        <v>214828.078125</v>
      </c>
      <c r="F22040" s="44">
        <v>215638.390625</v>
      </c>
      <c r="G22040" s="44">
        <v>810.3125</v>
      </c>
    </row>
    <row r="22041" spans="1:7">
      <c r="A22041" s="44">
        <v>10</v>
      </c>
      <c r="B22041" s="44">
        <v>108</v>
      </c>
      <c r="C22041" s="44">
        <v>4.4207999999999997E-2</v>
      </c>
      <c r="D22041" s="44">
        <v>213.90913399999999</v>
      </c>
      <c r="E22041" s="44">
        <v>217324.59375</v>
      </c>
      <c r="F22041" s="44">
        <v>217538.5</v>
      </c>
      <c r="G22041" s="44">
        <v>213.90625</v>
      </c>
    </row>
    <row r="22042" spans="1:7">
      <c r="A22042" s="44">
        <v>10</v>
      </c>
      <c r="B22042" s="44">
        <v>109</v>
      </c>
      <c r="C22042" s="44">
        <v>2.6177100000000002</v>
      </c>
      <c r="D22042" s="44">
        <v>745.38012700000002</v>
      </c>
      <c r="E22042" s="44">
        <v>217590.15625</v>
      </c>
      <c r="F22042" s="44">
        <v>218335.546875</v>
      </c>
      <c r="G22042" s="44">
        <v>745.390625</v>
      </c>
    </row>
    <row r="22043" spans="1:7">
      <c r="A22043" s="44">
        <v>10</v>
      </c>
      <c r="B22043" s="44">
        <v>110</v>
      </c>
      <c r="C22043" s="44">
        <v>0.250861</v>
      </c>
      <c r="D22043" s="44">
        <v>176.343231</v>
      </c>
      <c r="E22043" s="44">
        <v>220967.359375</v>
      </c>
      <c r="F22043" s="44">
        <v>221143.703125</v>
      </c>
      <c r="G22043" s="44">
        <v>176.34375</v>
      </c>
    </row>
    <row r="22044" spans="1:7">
      <c r="A22044" s="44">
        <v>10</v>
      </c>
      <c r="B22044" s="44">
        <v>111</v>
      </c>
      <c r="C22044" s="44">
        <v>5.2940000000000001E-3</v>
      </c>
      <c r="D22044" s="44">
        <v>622.45941200000004</v>
      </c>
      <c r="E22044" s="44">
        <v>221404.796875</v>
      </c>
      <c r="F22044" s="44">
        <v>222027.265625</v>
      </c>
      <c r="G22044" s="44">
        <v>622.46875</v>
      </c>
    </row>
    <row r="22045" spans="1:7">
      <c r="A22045" s="44">
        <v>10</v>
      </c>
      <c r="B22045" s="44">
        <v>112</v>
      </c>
      <c r="C22045" s="44">
        <v>0.99952799999999997</v>
      </c>
      <c r="D22045" s="44">
        <v>907.34375</v>
      </c>
      <c r="E22045" s="44">
        <v>222045.578125</v>
      </c>
      <c r="F22045" s="44">
        <v>222952.921875</v>
      </c>
      <c r="G22045" s="44">
        <v>907.34375</v>
      </c>
    </row>
    <row r="22046" spans="1:7">
      <c r="A22046" s="44">
        <v>10</v>
      </c>
      <c r="B22046" s="44">
        <v>113</v>
      </c>
      <c r="C22046" s="44">
        <v>0.47565299999999999</v>
      </c>
      <c r="D22046" s="44">
        <v>474.601471</v>
      </c>
      <c r="E22046" s="44">
        <v>223967.625</v>
      </c>
      <c r="F22046" s="44">
        <v>224442.21875</v>
      </c>
      <c r="G22046" s="44">
        <v>474.59375</v>
      </c>
    </row>
    <row r="22047" spans="1:7">
      <c r="A22047" s="44">
        <v>10</v>
      </c>
      <c r="B22047" s="44">
        <v>114</v>
      </c>
      <c r="C22047" s="44">
        <v>9.1763999999999998E-2</v>
      </c>
      <c r="D22047" s="44">
        <v>609.50091599999996</v>
      </c>
      <c r="E22047" s="44">
        <v>224923.78125</v>
      </c>
      <c r="F22047" s="44">
        <v>225533.28125</v>
      </c>
      <c r="G22047" s="44">
        <v>609.5</v>
      </c>
    </row>
    <row r="22048" spans="1:7">
      <c r="A22048" s="44">
        <v>10</v>
      </c>
      <c r="B22048" s="44">
        <v>115</v>
      </c>
      <c r="C22048" s="44">
        <v>0.136575</v>
      </c>
      <c r="D22048" s="44">
        <v>209.29792800000001</v>
      </c>
      <c r="E22048" s="44">
        <v>225627.0625</v>
      </c>
      <c r="F22048" s="44">
        <v>225836.359375</v>
      </c>
      <c r="G22048" s="44">
        <v>209.296875</v>
      </c>
    </row>
    <row r="22049" spans="1:7">
      <c r="A22049" s="44">
        <v>10</v>
      </c>
      <c r="B22049" s="44">
        <v>116</v>
      </c>
      <c r="C22049" s="44">
        <v>3.2979759999999998</v>
      </c>
      <c r="D22049" s="44">
        <v>199.10060100000001</v>
      </c>
      <c r="E22049" s="44">
        <v>225986.40625</v>
      </c>
      <c r="F22049" s="44">
        <v>226185.5</v>
      </c>
      <c r="G22049" s="44">
        <v>199.09375</v>
      </c>
    </row>
    <row r="22050" spans="1:7">
      <c r="A22050" s="44">
        <v>10</v>
      </c>
      <c r="B22050" s="44">
        <v>117</v>
      </c>
      <c r="C22050" s="44">
        <v>1.267288</v>
      </c>
      <c r="D22050" s="44">
        <v>568.05908199999999</v>
      </c>
      <c r="E22050" s="44">
        <v>229490.03125</v>
      </c>
      <c r="F22050" s="44">
        <v>230058.09375</v>
      </c>
      <c r="G22050" s="44">
        <v>568.0625</v>
      </c>
    </row>
    <row r="22051" spans="1:7">
      <c r="A22051" s="44">
        <v>10</v>
      </c>
      <c r="B22051" s="44">
        <v>118</v>
      </c>
      <c r="C22051" s="44">
        <v>1.539377</v>
      </c>
      <c r="D22051" s="44">
        <v>235.508408</v>
      </c>
      <c r="E22051" s="44">
        <v>231337.875</v>
      </c>
      <c r="F22051" s="44">
        <v>231573.390625</v>
      </c>
      <c r="G22051" s="44">
        <v>235.515625</v>
      </c>
    </row>
    <row r="22052" spans="1:7">
      <c r="A22052" s="44">
        <v>10</v>
      </c>
      <c r="B22052" s="44">
        <v>119</v>
      </c>
      <c r="C22052" s="44">
        <v>1.31558</v>
      </c>
      <c r="D22052" s="44">
        <v>223.88832099999999</v>
      </c>
      <c r="E22052" s="44">
        <v>233119.28125</v>
      </c>
      <c r="F22052" s="44">
        <v>233343.171875</v>
      </c>
      <c r="G22052" s="44">
        <v>223.890625</v>
      </c>
    </row>
    <row r="22053" spans="1:7">
      <c r="A22053" s="44">
        <v>10</v>
      </c>
      <c r="B22053" s="44">
        <v>120</v>
      </c>
      <c r="C22053" s="44">
        <v>0.71346399999999999</v>
      </c>
      <c r="D22053" s="44">
        <v>575.66949499999998</v>
      </c>
      <c r="E22053" s="44">
        <v>234659.234375</v>
      </c>
      <c r="F22053" s="44">
        <v>235234.90625</v>
      </c>
      <c r="G22053" s="44">
        <v>575.671875</v>
      </c>
    </row>
    <row r="22054" spans="1:7">
      <c r="A22054" s="44">
        <v>10</v>
      </c>
      <c r="B22054" s="44">
        <v>121</v>
      </c>
      <c r="C22054" s="44">
        <v>1.0402290000000001</v>
      </c>
      <c r="D22054" s="44">
        <v>103.555832</v>
      </c>
      <c r="E22054" s="44">
        <v>235956.28125</v>
      </c>
      <c r="F22054" s="44">
        <v>236059.828125</v>
      </c>
      <c r="G22054" s="44">
        <v>103.546875</v>
      </c>
    </row>
    <row r="22055" spans="1:7">
      <c r="A22055" s="44">
        <v>10</v>
      </c>
      <c r="B22055" s="44">
        <v>122</v>
      </c>
      <c r="C22055" s="44">
        <v>0.43622300000000003</v>
      </c>
      <c r="D22055" s="44">
        <v>165.08532700000001</v>
      </c>
      <c r="E22055" s="44">
        <v>237114.421875</v>
      </c>
      <c r="F22055" s="44">
        <v>237279.515625</v>
      </c>
      <c r="G22055" s="44">
        <v>165.09375</v>
      </c>
    </row>
    <row r="22056" spans="1:7">
      <c r="A22056" s="44">
        <v>10</v>
      </c>
      <c r="B22056" s="44">
        <v>123</v>
      </c>
      <c r="C22056" s="44">
        <v>1.5509679999999999</v>
      </c>
      <c r="D22056" s="44">
        <v>86.309517</v>
      </c>
      <c r="E22056" s="44">
        <v>237723.859375</v>
      </c>
      <c r="F22056" s="44">
        <v>237810.171875</v>
      </c>
      <c r="G22056" s="44">
        <v>86.3125</v>
      </c>
    </row>
    <row r="22057" spans="1:7">
      <c r="A22057" s="44">
        <v>10</v>
      </c>
      <c r="B22057" s="44">
        <v>124</v>
      </c>
      <c r="C22057" s="44">
        <v>0.92832599999999998</v>
      </c>
      <c r="D22057" s="44">
        <v>580.42791699999998</v>
      </c>
      <c r="E22057" s="44">
        <v>239367.15625</v>
      </c>
      <c r="F22057" s="44">
        <v>239947.578125</v>
      </c>
      <c r="G22057" s="44">
        <v>580.421875</v>
      </c>
    </row>
    <row r="22058" spans="1:7">
      <c r="A22058" s="44">
        <v>10</v>
      </c>
      <c r="B22058" s="44">
        <v>125</v>
      </c>
      <c r="C22058" s="44">
        <v>2.7647759999999999</v>
      </c>
      <c r="D22058" s="44">
        <v>203.33358799999999</v>
      </c>
      <c r="E22058" s="44">
        <v>240882.90625</v>
      </c>
      <c r="F22058" s="44">
        <v>241086.25</v>
      </c>
      <c r="G22058" s="44">
        <v>203.34375</v>
      </c>
    </row>
    <row r="22059" spans="1:7">
      <c r="A22059" s="44">
        <v>10</v>
      </c>
      <c r="B22059" s="44">
        <v>126</v>
      </c>
      <c r="C22059" s="44">
        <v>1.0878969999999999</v>
      </c>
      <c r="D22059" s="44">
        <v>201.77191199999999</v>
      </c>
      <c r="E22059" s="44">
        <v>243852.765625</v>
      </c>
      <c r="F22059" s="44">
        <v>244054.53125</v>
      </c>
      <c r="G22059" s="44">
        <v>201.765625</v>
      </c>
    </row>
    <row r="22060" spans="1:7">
      <c r="A22060" s="44">
        <v>10</v>
      </c>
      <c r="B22060" s="44">
        <v>127</v>
      </c>
      <c r="C22060" s="44">
        <v>0.92686000000000002</v>
      </c>
      <c r="D22060" s="44">
        <v>139.37496899999999</v>
      </c>
      <c r="E22060" s="44">
        <v>245149.765625</v>
      </c>
      <c r="F22060" s="44">
        <v>245289.15625</v>
      </c>
      <c r="G22060" s="44">
        <v>139.390625</v>
      </c>
    </row>
    <row r="22061" spans="1:7">
      <c r="A22061" s="44">
        <v>10</v>
      </c>
      <c r="B22061" s="44">
        <v>128</v>
      </c>
      <c r="C22061" s="44">
        <v>6.1842000000000001E-2</v>
      </c>
      <c r="D22061" s="44">
        <v>353.307526</v>
      </c>
      <c r="E22061" s="44">
        <v>246228</v>
      </c>
      <c r="F22061" s="44">
        <v>246581.296875</v>
      </c>
      <c r="G22061" s="44">
        <v>353.296875</v>
      </c>
    </row>
    <row r="22062" spans="1:7">
      <c r="A22062" s="44">
        <v>10</v>
      </c>
      <c r="B22062" s="44">
        <v>129</v>
      </c>
      <c r="C22062" s="44">
        <v>0.58624399999999999</v>
      </c>
      <c r="D22062" s="44">
        <v>289.30721999999997</v>
      </c>
      <c r="E22062" s="44">
        <v>246649.953125</v>
      </c>
      <c r="F22062" s="44">
        <v>246939.265625</v>
      </c>
      <c r="G22062" s="44">
        <v>289.3125</v>
      </c>
    </row>
    <row r="22063" spans="1:7">
      <c r="A22063" s="44">
        <v>10</v>
      </c>
      <c r="B22063" s="44">
        <v>130</v>
      </c>
      <c r="C22063" s="44">
        <v>1.4902420000000001</v>
      </c>
      <c r="D22063" s="44">
        <v>103.57347900000001</v>
      </c>
      <c r="E22063" s="44">
        <v>247540.78125</v>
      </c>
      <c r="F22063" s="44">
        <v>247644.34375</v>
      </c>
      <c r="G22063" s="44">
        <v>103.5625</v>
      </c>
    </row>
    <row r="22064" spans="1:7">
      <c r="A22064" s="44">
        <v>10</v>
      </c>
      <c r="B22064" s="44">
        <v>131</v>
      </c>
      <c r="C22064" s="44">
        <v>0.99729100000000004</v>
      </c>
      <c r="D22064" s="44">
        <v>300.40216099999998</v>
      </c>
      <c r="E22064" s="44">
        <v>249134.546875</v>
      </c>
      <c r="F22064" s="44">
        <v>249434.96875</v>
      </c>
      <c r="G22064" s="44">
        <v>300.421875</v>
      </c>
    </row>
    <row r="22065" spans="1:7">
      <c r="A22065" s="44">
        <v>10</v>
      </c>
      <c r="B22065" s="44">
        <v>132</v>
      </c>
      <c r="C22065" s="44">
        <v>0.13524600000000001</v>
      </c>
      <c r="D22065" s="44">
        <v>1299.6877440000001</v>
      </c>
      <c r="E22065" s="44">
        <v>250447.203125</v>
      </c>
      <c r="F22065" s="44">
        <v>251746.890625</v>
      </c>
      <c r="G22065" s="44">
        <v>1299.6875</v>
      </c>
    </row>
    <row r="22066" spans="1:7">
      <c r="A22066" s="44">
        <v>10</v>
      </c>
      <c r="B22066" s="44">
        <v>133</v>
      </c>
      <c r="C22066" s="44">
        <v>0.110709</v>
      </c>
      <c r="D22066" s="44">
        <v>276.55276500000002</v>
      </c>
      <c r="E22066" s="44">
        <v>251888.375</v>
      </c>
      <c r="F22066" s="44">
        <v>252164.90625</v>
      </c>
      <c r="G22066" s="44">
        <v>276.53125</v>
      </c>
    </row>
    <row r="22067" spans="1:7">
      <c r="A22067" s="44">
        <v>10</v>
      </c>
      <c r="B22067" s="44">
        <v>134</v>
      </c>
      <c r="C22067" s="44">
        <v>0.35710700000000001</v>
      </c>
      <c r="D22067" s="44">
        <v>112.89181499999999</v>
      </c>
      <c r="E22067" s="44">
        <v>252278.90625</v>
      </c>
      <c r="F22067" s="44">
        <v>252391.78125</v>
      </c>
      <c r="G22067" s="44">
        <v>112.875</v>
      </c>
    </row>
    <row r="22068" spans="1:7">
      <c r="A22068" s="44">
        <v>10</v>
      </c>
      <c r="B22068" s="44">
        <v>135</v>
      </c>
      <c r="C22068" s="44">
        <v>0.28895399999999999</v>
      </c>
      <c r="D22068" s="44">
        <v>346.97457900000001</v>
      </c>
      <c r="E22068" s="44">
        <v>252763.375</v>
      </c>
      <c r="F22068" s="44">
        <v>253110.359375</v>
      </c>
      <c r="G22068" s="44">
        <v>346.984375</v>
      </c>
    </row>
    <row r="22069" spans="1:7">
      <c r="A22069" s="44">
        <v>10</v>
      </c>
      <c r="B22069" s="44">
        <v>136</v>
      </c>
      <c r="C22069" s="44">
        <v>0.698932</v>
      </c>
      <c r="D22069" s="44">
        <v>892.22369400000002</v>
      </c>
      <c r="E22069" s="44">
        <v>253404.078125</v>
      </c>
      <c r="F22069" s="44">
        <v>254296.3125</v>
      </c>
      <c r="G22069" s="44">
        <v>892.234375</v>
      </c>
    </row>
    <row r="22070" spans="1:7">
      <c r="A22070" s="44">
        <v>10</v>
      </c>
      <c r="B22070" s="44">
        <v>137</v>
      </c>
      <c r="C22070" s="44">
        <v>1.5584800000000001</v>
      </c>
      <c r="D22070" s="44">
        <v>625.03289800000005</v>
      </c>
      <c r="E22070" s="44">
        <v>255002.46875</v>
      </c>
      <c r="F22070" s="44">
        <v>255627.5</v>
      </c>
      <c r="G22070" s="44">
        <v>625.03125</v>
      </c>
    </row>
    <row r="22071" spans="1:7">
      <c r="A22071" s="44">
        <v>10</v>
      </c>
      <c r="B22071" s="44">
        <v>138</v>
      </c>
      <c r="C22071" s="44">
        <v>0.27479500000000001</v>
      </c>
      <c r="D22071" s="44">
        <v>350.94708300000002</v>
      </c>
      <c r="E22071" s="44">
        <v>257190.25</v>
      </c>
      <c r="F22071" s="44">
        <v>257541.1875</v>
      </c>
      <c r="G22071" s="44">
        <v>350.9375</v>
      </c>
    </row>
    <row r="22072" spans="1:7">
      <c r="A22072" s="44">
        <v>10</v>
      </c>
      <c r="B22072" s="44">
        <v>139</v>
      </c>
      <c r="C22072" s="44">
        <v>0.15326100000000001</v>
      </c>
      <c r="D22072" s="44">
        <v>801.43676800000003</v>
      </c>
      <c r="E22072" s="44">
        <v>257830.984375</v>
      </c>
      <c r="F22072" s="44">
        <v>258632.421875</v>
      </c>
      <c r="G22072" s="44">
        <v>801.4375</v>
      </c>
    </row>
    <row r="22073" spans="1:7">
      <c r="A22073" s="44">
        <v>10</v>
      </c>
      <c r="B22073" s="44">
        <v>140</v>
      </c>
      <c r="C22073" s="44">
        <v>0.95802900000000002</v>
      </c>
      <c r="D22073" s="44">
        <v>74.719909999999999</v>
      </c>
      <c r="E22073" s="44">
        <v>258799.84375</v>
      </c>
      <c r="F22073" s="44">
        <v>258874.578125</v>
      </c>
      <c r="G22073" s="44">
        <v>74.734375</v>
      </c>
    </row>
    <row r="22074" spans="1:7">
      <c r="A22074" s="44">
        <v>10</v>
      </c>
      <c r="B22074" s="44">
        <v>141</v>
      </c>
      <c r="C22074" s="44">
        <v>0.398561</v>
      </c>
      <c r="D22074" s="44">
        <v>107.19757799999999</v>
      </c>
      <c r="E22074" s="44">
        <v>259846.828125</v>
      </c>
      <c r="F22074" s="44">
        <v>259954.03125</v>
      </c>
      <c r="G22074" s="44">
        <v>107.203125</v>
      </c>
    </row>
    <row r="22075" spans="1:7">
      <c r="A22075" s="44">
        <v>10</v>
      </c>
      <c r="B22075" s="44">
        <v>142</v>
      </c>
      <c r="C22075" s="44">
        <v>0.30546899999999999</v>
      </c>
      <c r="D22075" s="44">
        <v>225.51478599999999</v>
      </c>
      <c r="E22075" s="44">
        <v>260362.5</v>
      </c>
      <c r="F22075" s="44">
        <v>260588.015625</v>
      </c>
      <c r="G22075" s="44">
        <v>225.515625</v>
      </c>
    </row>
    <row r="22076" spans="1:7">
      <c r="A22076" s="44">
        <v>10</v>
      </c>
      <c r="B22076" s="44">
        <v>143</v>
      </c>
      <c r="C22076" s="44">
        <v>0.37626199999999999</v>
      </c>
      <c r="D22076" s="44">
        <v>231.88816800000001</v>
      </c>
      <c r="E22076" s="44">
        <v>260893.890625</v>
      </c>
      <c r="F22076" s="44">
        <v>261125.765625</v>
      </c>
      <c r="G22076" s="44">
        <v>231.875</v>
      </c>
    </row>
    <row r="22077" spans="1:7">
      <c r="A22077" s="44">
        <v>10</v>
      </c>
      <c r="B22077" s="44">
        <v>144</v>
      </c>
      <c r="C22077" s="44">
        <v>2.247287</v>
      </c>
      <c r="D22077" s="44">
        <v>272.916473</v>
      </c>
      <c r="E22077" s="44">
        <v>261503.234375</v>
      </c>
      <c r="F22077" s="44">
        <v>261776.140625</v>
      </c>
      <c r="G22077" s="44">
        <v>272.90625</v>
      </c>
    </row>
    <row r="22078" spans="1:7">
      <c r="A22078" s="44">
        <v>10</v>
      </c>
      <c r="B22078" s="44">
        <v>145</v>
      </c>
      <c r="C22078" s="44">
        <v>0.85897299999999999</v>
      </c>
      <c r="D22078" s="44">
        <v>162.85479699999999</v>
      </c>
      <c r="E22078" s="44">
        <v>264034.78125</v>
      </c>
      <c r="F22078" s="44">
        <v>264197.65625</v>
      </c>
      <c r="G22078" s="44">
        <v>162.875</v>
      </c>
    </row>
    <row r="22079" spans="1:7">
      <c r="A22079" s="44">
        <v>10</v>
      </c>
      <c r="B22079" s="44">
        <v>146</v>
      </c>
      <c r="C22079" s="44">
        <v>2.288554</v>
      </c>
      <c r="D22079" s="44">
        <v>382.047211</v>
      </c>
      <c r="E22079" s="44">
        <v>265066.15625</v>
      </c>
      <c r="F22079" s="44">
        <v>265448.1875</v>
      </c>
      <c r="G22079" s="44">
        <v>382.03125</v>
      </c>
    </row>
    <row r="22080" spans="1:7">
      <c r="A22080" s="44">
        <v>10</v>
      </c>
      <c r="B22080" s="44">
        <v>147</v>
      </c>
      <c r="C22080" s="44">
        <v>0.51649800000000001</v>
      </c>
      <c r="D22080" s="44">
        <v>493.71612499999998</v>
      </c>
      <c r="E22080" s="44">
        <v>267739.4375</v>
      </c>
      <c r="F22080" s="44">
        <v>268233.15625</v>
      </c>
      <c r="G22080" s="44">
        <v>493.71875</v>
      </c>
    </row>
    <row r="22081" spans="1:7">
      <c r="A22081" s="44">
        <v>10</v>
      </c>
      <c r="B22081" s="44">
        <v>148</v>
      </c>
      <c r="C22081" s="44">
        <v>0.28063700000000003</v>
      </c>
      <c r="D22081" s="44">
        <v>592.56292699999995</v>
      </c>
      <c r="E22081" s="44">
        <v>268755.125</v>
      </c>
      <c r="F22081" s="44">
        <v>269347.6875</v>
      </c>
      <c r="G22081" s="44">
        <v>592.5625</v>
      </c>
    </row>
    <row r="22082" spans="1:7">
      <c r="A22082" s="44">
        <v>10</v>
      </c>
      <c r="B22082" s="44">
        <v>149</v>
      </c>
      <c r="C22082" s="44">
        <v>1.854511</v>
      </c>
      <c r="D22082" s="44">
        <v>199.351471</v>
      </c>
      <c r="E22082" s="44">
        <v>269630.28125</v>
      </c>
      <c r="F22082" s="44">
        <v>269829.625</v>
      </c>
      <c r="G22082" s="44">
        <v>199.34375</v>
      </c>
    </row>
    <row r="22083" spans="1:7">
      <c r="A22083" s="44">
        <v>10</v>
      </c>
      <c r="B22083" s="44">
        <v>150</v>
      </c>
      <c r="C22083" s="44">
        <v>0.94028900000000004</v>
      </c>
      <c r="D22083" s="44">
        <v>100.402672</v>
      </c>
      <c r="E22083" s="44">
        <v>271698.46875</v>
      </c>
      <c r="F22083" s="44">
        <v>271798.875</v>
      </c>
      <c r="G22083" s="44">
        <v>100.40625</v>
      </c>
    </row>
    <row r="22084" spans="1:7">
      <c r="A22084" s="44">
        <v>10</v>
      </c>
      <c r="B22084" s="44">
        <v>151</v>
      </c>
      <c r="C22084" s="44">
        <v>0.406503</v>
      </c>
      <c r="D22084" s="44">
        <v>413.131012</v>
      </c>
      <c r="E22084" s="44">
        <v>272745.34375</v>
      </c>
      <c r="F22084" s="44">
        <v>273158.46875</v>
      </c>
      <c r="G22084" s="44">
        <v>413.125</v>
      </c>
    </row>
    <row r="22085" spans="1:7">
      <c r="A22085" s="44">
        <v>10</v>
      </c>
      <c r="B22085" s="44">
        <v>152</v>
      </c>
      <c r="C22085" s="44">
        <v>0.62362799999999996</v>
      </c>
      <c r="D22085" s="44">
        <v>175.44433599999999</v>
      </c>
      <c r="E22085" s="44">
        <v>273573.59375</v>
      </c>
      <c r="F22085" s="44">
        <v>273749.03125</v>
      </c>
      <c r="G22085" s="44">
        <v>175.4375</v>
      </c>
    </row>
    <row r="22086" spans="1:7">
      <c r="A22086" s="44">
        <v>10</v>
      </c>
      <c r="B22086" s="44">
        <v>153</v>
      </c>
      <c r="C22086" s="44">
        <v>0.79533500000000001</v>
      </c>
      <c r="D22086" s="44">
        <v>536.69201699999996</v>
      </c>
      <c r="E22086" s="44">
        <v>274372.28125</v>
      </c>
      <c r="F22086" s="44">
        <v>274908.96875</v>
      </c>
      <c r="G22086" s="44">
        <v>536.6875</v>
      </c>
    </row>
    <row r="22087" spans="1:7">
      <c r="A22087" s="44">
        <v>10</v>
      </c>
      <c r="B22087" s="44">
        <v>154</v>
      </c>
      <c r="C22087" s="44">
        <v>0.242892</v>
      </c>
      <c r="D22087" s="44">
        <v>198.45417800000001</v>
      </c>
      <c r="E22087" s="44">
        <v>275716.1875</v>
      </c>
      <c r="F22087" s="44">
        <v>275914.65625</v>
      </c>
      <c r="G22087" s="44">
        <v>198.46875</v>
      </c>
    </row>
    <row r="22088" spans="1:7">
      <c r="A22088" s="44">
        <v>10</v>
      </c>
      <c r="B22088" s="44">
        <v>155</v>
      </c>
      <c r="C22088" s="44">
        <v>2.5171290000000002</v>
      </c>
      <c r="D22088" s="44">
        <v>410.24475100000001</v>
      </c>
      <c r="E22088" s="44">
        <v>276169.3125</v>
      </c>
      <c r="F22088" s="44">
        <v>276579.5625</v>
      </c>
      <c r="G22088" s="44">
        <v>410.25</v>
      </c>
    </row>
    <row r="22089" spans="1:7">
      <c r="A22089" s="44">
        <v>10</v>
      </c>
      <c r="B22089" s="44">
        <v>156</v>
      </c>
      <c r="C22089" s="44">
        <v>1.5694159999999999</v>
      </c>
      <c r="D22089" s="44">
        <v>563.612122</v>
      </c>
      <c r="E22089" s="44">
        <v>279107.125</v>
      </c>
      <c r="F22089" s="44">
        <v>279670.71875</v>
      </c>
      <c r="G22089" s="44">
        <v>563.59375</v>
      </c>
    </row>
    <row r="22090" spans="1:7">
      <c r="A22090" s="44">
        <v>10</v>
      </c>
      <c r="B22090" s="44">
        <v>157</v>
      </c>
      <c r="C22090" s="44">
        <v>0.56116600000000005</v>
      </c>
      <c r="D22090" s="44">
        <v>114.03739899999999</v>
      </c>
      <c r="E22090" s="44">
        <v>281249.5</v>
      </c>
      <c r="F22090" s="44">
        <v>281363.53125</v>
      </c>
      <c r="G22090" s="44">
        <v>114.03125</v>
      </c>
    </row>
    <row r="22091" spans="1:7">
      <c r="A22091" s="44">
        <v>10</v>
      </c>
      <c r="B22091" s="44">
        <v>158</v>
      </c>
      <c r="C22091" s="44">
        <v>1.006183</v>
      </c>
      <c r="D22091" s="44">
        <v>520.15789800000005</v>
      </c>
      <c r="E22091" s="44">
        <v>281937.8125</v>
      </c>
      <c r="F22091" s="44">
        <v>282457.96875</v>
      </c>
      <c r="G22091" s="44">
        <v>520.15625</v>
      </c>
    </row>
    <row r="22092" spans="1:7">
      <c r="A22092" s="44">
        <v>10</v>
      </c>
      <c r="B22092" s="44">
        <v>159</v>
      </c>
      <c r="C22092" s="44">
        <v>0.72599999999999998</v>
      </c>
      <c r="D22092" s="44">
        <v>575.77533000000005</v>
      </c>
      <c r="E22092" s="44">
        <v>283469.15625</v>
      </c>
      <c r="F22092" s="44">
        <v>284044.9375</v>
      </c>
      <c r="G22092" s="44">
        <v>575.78125</v>
      </c>
    </row>
    <row r="22093" spans="1:7">
      <c r="A22093" s="44">
        <v>10</v>
      </c>
      <c r="B22093" s="44">
        <v>160</v>
      </c>
      <c r="C22093" s="44">
        <v>0.40152100000000002</v>
      </c>
      <c r="D22093" s="44">
        <v>605.47229000000004</v>
      </c>
      <c r="E22093" s="44">
        <v>284781.875</v>
      </c>
      <c r="F22093" s="44">
        <v>285387.375</v>
      </c>
      <c r="G22093" s="44">
        <v>605.5</v>
      </c>
    </row>
    <row r="22094" spans="1:7">
      <c r="A22094" s="44">
        <v>10</v>
      </c>
      <c r="B22094" s="44">
        <v>161</v>
      </c>
      <c r="C22094" s="44">
        <v>0.172404</v>
      </c>
      <c r="D22094" s="44">
        <v>360.76971400000002</v>
      </c>
      <c r="E22094" s="44">
        <v>285797.4375</v>
      </c>
      <c r="F22094" s="44">
        <v>286158.21875</v>
      </c>
      <c r="G22094" s="44">
        <v>360.78125</v>
      </c>
    </row>
    <row r="22095" spans="1:7">
      <c r="A22095" s="44">
        <v>10</v>
      </c>
      <c r="B22095" s="44">
        <v>162</v>
      </c>
      <c r="C22095" s="44">
        <v>0.52569600000000005</v>
      </c>
      <c r="D22095" s="44">
        <v>419.74273699999998</v>
      </c>
      <c r="E22095" s="44">
        <v>286344.46875</v>
      </c>
      <c r="F22095" s="44">
        <v>286764.21875</v>
      </c>
      <c r="G22095" s="44">
        <v>419.75</v>
      </c>
    </row>
    <row r="22096" spans="1:7">
      <c r="A22096" s="44">
        <v>10</v>
      </c>
      <c r="B22096" s="44">
        <v>163</v>
      </c>
      <c r="C22096" s="44">
        <v>0.37835400000000002</v>
      </c>
      <c r="D22096" s="44">
        <v>429.55029300000001</v>
      </c>
      <c r="E22096" s="44">
        <v>287297.71875</v>
      </c>
      <c r="F22096" s="44">
        <v>287727.25</v>
      </c>
      <c r="G22096" s="44">
        <v>429.53125</v>
      </c>
    </row>
    <row r="22097" spans="1:7">
      <c r="A22097" s="44">
        <v>10</v>
      </c>
      <c r="B22097" s="44">
        <v>164</v>
      </c>
      <c r="C22097" s="44">
        <v>0.79844999999999999</v>
      </c>
      <c r="D22097" s="44">
        <v>232.32574500000001</v>
      </c>
      <c r="E22097" s="44">
        <v>288110.28125</v>
      </c>
      <c r="F22097" s="44">
        <v>288342.625</v>
      </c>
      <c r="G22097" s="44">
        <v>232.34375</v>
      </c>
    </row>
    <row r="22098" spans="1:7">
      <c r="A22098" s="44">
        <v>10</v>
      </c>
      <c r="B22098" s="44">
        <v>165</v>
      </c>
      <c r="C22098" s="44">
        <v>1.223916</v>
      </c>
      <c r="D22098" s="44">
        <v>483.16015599999997</v>
      </c>
      <c r="E22098" s="44">
        <v>289142.5625</v>
      </c>
      <c r="F22098" s="44">
        <v>289625.71875</v>
      </c>
      <c r="G22098" s="44">
        <v>483.15625</v>
      </c>
    </row>
    <row r="22099" spans="1:7">
      <c r="A22099" s="44">
        <v>10</v>
      </c>
      <c r="B22099" s="44">
        <v>166</v>
      </c>
      <c r="C22099" s="44">
        <v>4.8326570000000002</v>
      </c>
      <c r="D22099" s="44">
        <v>524.31390399999998</v>
      </c>
      <c r="E22099" s="44">
        <v>290861.5</v>
      </c>
      <c r="F22099" s="44">
        <v>291385.8125</v>
      </c>
      <c r="G22099" s="44">
        <v>524.3125</v>
      </c>
    </row>
    <row r="22100" spans="1:7">
      <c r="A22100" s="44">
        <v>10</v>
      </c>
      <c r="B22100" s="44">
        <v>167</v>
      </c>
      <c r="C22100" s="44">
        <v>0.45034299999999999</v>
      </c>
      <c r="D22100" s="44">
        <v>205.070404</v>
      </c>
      <c r="E22100" s="44">
        <v>296221.25</v>
      </c>
      <c r="F22100" s="44">
        <v>296426.3125</v>
      </c>
      <c r="G22100" s="44">
        <v>205.0625</v>
      </c>
    </row>
    <row r="22101" spans="1:7">
      <c r="A22101" s="44">
        <v>10</v>
      </c>
      <c r="B22101" s="44">
        <v>168</v>
      </c>
      <c r="C22101" s="44">
        <v>0.896783</v>
      </c>
      <c r="D22101" s="44">
        <v>90.294205000000005</v>
      </c>
      <c r="E22101" s="44">
        <v>296877.6875</v>
      </c>
      <c r="F22101" s="44">
        <v>296967.96875</v>
      </c>
      <c r="G22101" s="44">
        <v>90.28125</v>
      </c>
    </row>
    <row r="22102" spans="1:7">
      <c r="A22102" s="44">
        <v>10</v>
      </c>
      <c r="B22102" s="44">
        <v>169</v>
      </c>
      <c r="C22102" s="44">
        <v>0.35153899999999999</v>
      </c>
      <c r="D22102" s="44">
        <v>105.31446800000001</v>
      </c>
      <c r="E22102" s="44">
        <v>297878.84375</v>
      </c>
      <c r="F22102" s="44">
        <v>297984.1875</v>
      </c>
      <c r="G22102" s="44">
        <v>105.34375</v>
      </c>
    </row>
    <row r="22103" spans="1:7">
      <c r="A22103" s="44">
        <v>10</v>
      </c>
      <c r="B22103" s="44">
        <v>170</v>
      </c>
      <c r="C22103" s="44">
        <v>0.29500300000000002</v>
      </c>
      <c r="D22103" s="44">
        <v>338.02710000000002</v>
      </c>
      <c r="E22103" s="44">
        <v>298347.84375</v>
      </c>
      <c r="F22103" s="44">
        <v>298685.84375</v>
      </c>
      <c r="G22103" s="44">
        <v>338</v>
      </c>
    </row>
    <row r="22104" spans="1:7">
      <c r="A22104" s="44">
        <v>10</v>
      </c>
      <c r="B22104" s="44">
        <v>171</v>
      </c>
      <c r="C22104" s="44">
        <v>2.4185240000000001</v>
      </c>
      <c r="D22104" s="44">
        <v>247.69792200000001</v>
      </c>
      <c r="E22104" s="44">
        <v>298988.5</v>
      </c>
      <c r="F22104" s="44">
        <v>299236.1875</v>
      </c>
      <c r="G22104" s="44">
        <v>247.6875</v>
      </c>
    </row>
    <row r="22105" spans="1:7">
      <c r="A22105" s="44">
        <v>10</v>
      </c>
      <c r="B22105" s="44">
        <v>172</v>
      </c>
      <c r="C22105" s="44">
        <v>0.91849000000000003</v>
      </c>
      <c r="D22105" s="44">
        <v>344.77227800000003</v>
      </c>
      <c r="E22105" s="44">
        <v>301660.6875</v>
      </c>
      <c r="F22105" s="44">
        <v>302005.4375</v>
      </c>
      <c r="G22105" s="44">
        <v>344.75</v>
      </c>
    </row>
    <row r="22106" spans="1:7">
      <c r="A22106" s="44">
        <v>10</v>
      </c>
      <c r="B22106" s="44">
        <v>173</v>
      </c>
      <c r="C22106" s="44">
        <v>0.35497200000000001</v>
      </c>
      <c r="D22106" s="44">
        <v>629.85229500000003</v>
      </c>
      <c r="E22106" s="44">
        <v>302926.46875</v>
      </c>
      <c r="F22106" s="44">
        <v>303556.3125</v>
      </c>
      <c r="G22106" s="44">
        <v>629.84375</v>
      </c>
    </row>
    <row r="22107" spans="1:7">
      <c r="A22107" s="44">
        <v>10</v>
      </c>
      <c r="B22107" s="44">
        <v>174</v>
      </c>
      <c r="C22107" s="44">
        <v>0.212315</v>
      </c>
      <c r="D22107" s="44">
        <v>190.295547</v>
      </c>
      <c r="E22107" s="44">
        <v>303913.9375</v>
      </c>
      <c r="F22107" s="44">
        <v>304104.25</v>
      </c>
      <c r="G22107" s="44">
        <v>190.3125</v>
      </c>
    </row>
    <row r="22108" spans="1:7">
      <c r="A22108" s="44">
        <v>10</v>
      </c>
      <c r="B22108" s="44">
        <v>175</v>
      </c>
      <c r="C22108" s="44">
        <v>0.20621999999999999</v>
      </c>
      <c r="D22108" s="44">
        <v>338.07070900000002</v>
      </c>
      <c r="E22108" s="44">
        <v>304320.21875</v>
      </c>
      <c r="F22108" s="44">
        <v>304658.3125</v>
      </c>
      <c r="G22108" s="44">
        <v>338.09375</v>
      </c>
    </row>
    <row r="22109" spans="1:7">
      <c r="A22109" s="44">
        <v>10</v>
      </c>
      <c r="B22109" s="44">
        <v>176</v>
      </c>
      <c r="C22109" s="44">
        <v>1.5586249999999999</v>
      </c>
      <c r="D22109" s="44">
        <v>82.252655000000004</v>
      </c>
      <c r="E22109" s="44">
        <v>304867.09375</v>
      </c>
      <c r="F22109" s="44">
        <v>304949.34375</v>
      </c>
      <c r="G22109" s="44">
        <v>82.25</v>
      </c>
    </row>
    <row r="22110" spans="1:7">
      <c r="A22110" s="44">
        <v>10</v>
      </c>
      <c r="B22110" s="44">
        <v>177</v>
      </c>
      <c r="C22110" s="44">
        <v>2.2745090000000001</v>
      </c>
      <c r="D22110" s="44">
        <v>127.838936</v>
      </c>
      <c r="E22110" s="44">
        <v>306509.84375</v>
      </c>
      <c r="F22110" s="44">
        <v>306637.65625</v>
      </c>
      <c r="G22110" s="44">
        <v>127.8125</v>
      </c>
    </row>
    <row r="22111" spans="1:7">
      <c r="A22111" s="44">
        <v>10</v>
      </c>
      <c r="B22111" s="44">
        <v>178</v>
      </c>
      <c r="C22111" s="44">
        <v>0.32348300000000002</v>
      </c>
      <c r="D22111" s="44">
        <v>335.015717</v>
      </c>
      <c r="E22111" s="44">
        <v>308916.3125</v>
      </c>
      <c r="F22111" s="44">
        <v>309251.3125</v>
      </c>
      <c r="G22111" s="44">
        <v>335</v>
      </c>
    </row>
    <row r="22112" spans="1:7">
      <c r="A22112" s="44">
        <v>10</v>
      </c>
      <c r="B22112" s="44">
        <v>179</v>
      </c>
      <c r="C22112" s="44">
        <v>0.188634</v>
      </c>
      <c r="D22112" s="44">
        <v>611.94287099999997</v>
      </c>
      <c r="E22112" s="44">
        <v>309588.25</v>
      </c>
      <c r="F22112" s="44">
        <v>310200.1875</v>
      </c>
      <c r="G22112" s="44">
        <v>611.9375</v>
      </c>
    </row>
    <row r="22113" spans="1:7">
      <c r="A22113" s="44">
        <v>10</v>
      </c>
      <c r="B22113" s="44">
        <v>180</v>
      </c>
      <c r="C22113" s="44">
        <v>0.63122900000000004</v>
      </c>
      <c r="D22113" s="44">
        <v>219.81156899999999</v>
      </c>
      <c r="E22113" s="44">
        <v>310400.9375</v>
      </c>
      <c r="F22113" s="44">
        <v>310620.75</v>
      </c>
      <c r="G22113" s="44">
        <v>219.8125</v>
      </c>
    </row>
    <row r="22114" spans="1:7">
      <c r="A22114" s="44">
        <v>10</v>
      </c>
      <c r="B22114" s="44">
        <v>181</v>
      </c>
      <c r="C22114" s="44">
        <v>2.1517930000000001</v>
      </c>
      <c r="D22114" s="44">
        <v>670.71606399999996</v>
      </c>
      <c r="E22114" s="44">
        <v>311261.4375</v>
      </c>
      <c r="F22114" s="44">
        <v>311932.15625</v>
      </c>
      <c r="G22114" s="44">
        <v>670.71875</v>
      </c>
    </row>
    <row r="22115" spans="1:7">
      <c r="A22115" s="44">
        <v>10</v>
      </c>
      <c r="B22115" s="44">
        <v>182</v>
      </c>
      <c r="C22115" s="44">
        <v>0.62950899999999999</v>
      </c>
      <c r="D22115" s="44">
        <v>308.25314300000002</v>
      </c>
      <c r="E22115" s="44">
        <v>314097.1875</v>
      </c>
      <c r="F22115" s="44">
        <v>314405.4375</v>
      </c>
      <c r="G22115" s="44">
        <v>308.25</v>
      </c>
    </row>
    <row r="22116" spans="1:7">
      <c r="A22116" s="44">
        <v>10</v>
      </c>
      <c r="B22116" s="44">
        <v>183</v>
      </c>
      <c r="C22116" s="44">
        <v>0.68836699999999995</v>
      </c>
      <c r="D22116" s="44">
        <v>551.66833499999996</v>
      </c>
      <c r="E22116" s="44">
        <v>315034.6875</v>
      </c>
      <c r="F22116" s="44">
        <v>315586.375</v>
      </c>
      <c r="G22116" s="44">
        <v>551.6875</v>
      </c>
    </row>
    <row r="22117" spans="1:7">
      <c r="A22117" s="44">
        <v>10</v>
      </c>
      <c r="B22117" s="44">
        <v>184</v>
      </c>
      <c r="C22117" s="44">
        <v>1.3783609999999999</v>
      </c>
      <c r="D22117" s="44">
        <v>223.33109999999999</v>
      </c>
      <c r="E22117" s="44">
        <v>316284.84375</v>
      </c>
      <c r="F22117" s="44">
        <v>316508.1875</v>
      </c>
      <c r="G22117" s="44">
        <v>223.34375</v>
      </c>
    </row>
    <row r="22118" spans="1:7">
      <c r="A22118" s="44">
        <v>10</v>
      </c>
      <c r="B22118" s="44">
        <v>185</v>
      </c>
      <c r="C22118" s="44">
        <v>0.54356300000000002</v>
      </c>
      <c r="D22118" s="44">
        <v>165.10072299999999</v>
      </c>
      <c r="E22118" s="44">
        <v>317886.59375</v>
      </c>
      <c r="F22118" s="44">
        <v>318051.6875</v>
      </c>
      <c r="G22118" s="44">
        <v>165.09375</v>
      </c>
    </row>
    <row r="22119" spans="1:7">
      <c r="A22119" s="44">
        <v>10</v>
      </c>
      <c r="B22119" s="44">
        <v>186</v>
      </c>
      <c r="C22119" s="44">
        <v>0.348854</v>
      </c>
      <c r="D22119" s="44">
        <v>842.00183100000004</v>
      </c>
      <c r="E22119" s="44">
        <v>318605.4375</v>
      </c>
      <c r="F22119" s="44">
        <v>319447.4375</v>
      </c>
      <c r="G22119" s="44">
        <v>842</v>
      </c>
    </row>
    <row r="22120" spans="1:7">
      <c r="A22120" s="44">
        <v>10</v>
      </c>
      <c r="B22120" s="44">
        <v>187</v>
      </c>
      <c r="C22120" s="44">
        <v>3.1876000000000002E-2</v>
      </c>
      <c r="D22120" s="44">
        <v>527.91747999999995</v>
      </c>
      <c r="E22120" s="44">
        <v>319797.78125</v>
      </c>
      <c r="F22120" s="44">
        <v>320325.6875</v>
      </c>
      <c r="G22120" s="44">
        <v>527.90625</v>
      </c>
    </row>
    <row r="22121" spans="1:7">
      <c r="A22121" s="44">
        <v>10</v>
      </c>
      <c r="B22121" s="44">
        <v>188</v>
      </c>
      <c r="C22121" s="44">
        <v>0.15557599999999999</v>
      </c>
      <c r="D22121" s="44">
        <v>237.35110499999999</v>
      </c>
      <c r="E22121" s="44">
        <v>320360.09375</v>
      </c>
      <c r="F22121" s="44">
        <v>320597.4375</v>
      </c>
      <c r="G22121" s="44">
        <v>237.34375</v>
      </c>
    </row>
    <row r="22122" spans="1:7">
      <c r="A22122" s="44">
        <v>10</v>
      </c>
      <c r="B22122" s="44">
        <v>189</v>
      </c>
      <c r="C22122" s="44">
        <v>0.10968700000000001</v>
      </c>
      <c r="D22122" s="44">
        <v>153.28976399999999</v>
      </c>
      <c r="E22122" s="44">
        <v>320766.4375</v>
      </c>
      <c r="F22122" s="44">
        <v>320919.71875</v>
      </c>
      <c r="G22122" s="44">
        <v>153.28125</v>
      </c>
    </row>
    <row r="22123" spans="1:7">
      <c r="A22123" s="44">
        <v>10</v>
      </c>
      <c r="B22123" s="44">
        <v>190</v>
      </c>
      <c r="C22123" s="44">
        <v>2.6846999999999999E-2</v>
      </c>
      <c r="D22123" s="44">
        <v>404.70611600000001</v>
      </c>
      <c r="E22123" s="44">
        <v>321032.21875</v>
      </c>
      <c r="F22123" s="44">
        <v>321436.9375</v>
      </c>
      <c r="G22123" s="44">
        <v>404.71875</v>
      </c>
    </row>
    <row r="22124" spans="1:7">
      <c r="A22124" s="44">
        <v>10</v>
      </c>
      <c r="B22124" s="44">
        <v>191</v>
      </c>
      <c r="C22124" s="44">
        <v>0.30841400000000002</v>
      </c>
      <c r="D22124" s="44">
        <v>1054.907837</v>
      </c>
      <c r="E22124" s="44">
        <v>321469.75</v>
      </c>
      <c r="F22124" s="44">
        <v>322524.6875</v>
      </c>
      <c r="G22124" s="44">
        <v>1054.9375</v>
      </c>
    </row>
    <row r="22125" spans="1:7">
      <c r="A22125" s="44">
        <v>10</v>
      </c>
      <c r="B22125" s="44">
        <v>192</v>
      </c>
      <c r="C22125" s="44">
        <v>1.5645899999999999</v>
      </c>
      <c r="D22125" s="44">
        <v>1097.621948</v>
      </c>
      <c r="E22125" s="44">
        <v>322844.96875</v>
      </c>
      <c r="F22125" s="44">
        <v>323942.5625</v>
      </c>
      <c r="G22125" s="44">
        <v>1097.59375</v>
      </c>
    </row>
    <row r="22126" spans="1:7">
      <c r="A22126" s="44">
        <v>10</v>
      </c>
      <c r="B22126" s="44">
        <v>193</v>
      </c>
      <c r="C22126" s="44">
        <v>0.22496099999999999</v>
      </c>
      <c r="D22126" s="44">
        <v>197.59123199999999</v>
      </c>
      <c r="E22126" s="44">
        <v>325507.46875</v>
      </c>
      <c r="F22126" s="44">
        <v>325705.0625</v>
      </c>
      <c r="G22126" s="44">
        <v>197.59375</v>
      </c>
    </row>
    <row r="22127" spans="1:7">
      <c r="A22127" s="44">
        <v>10</v>
      </c>
      <c r="B22127" s="44">
        <v>194</v>
      </c>
      <c r="C22127" s="44">
        <v>0.45972299999999999</v>
      </c>
      <c r="D22127" s="44">
        <v>153.02221700000001</v>
      </c>
      <c r="E22127" s="44">
        <v>325929.3125</v>
      </c>
      <c r="F22127" s="44">
        <v>326082.34375</v>
      </c>
      <c r="G22127" s="44">
        <v>153.03125</v>
      </c>
    </row>
    <row r="22128" spans="1:7">
      <c r="A22128" s="44">
        <v>10</v>
      </c>
      <c r="B22128" s="44">
        <v>195</v>
      </c>
      <c r="C22128" s="44">
        <v>9.5014000000000001E-2</v>
      </c>
      <c r="D22128" s="44">
        <v>238.76776100000001</v>
      </c>
      <c r="E22128" s="44">
        <v>326554.375</v>
      </c>
      <c r="F22128" s="44">
        <v>326793.125</v>
      </c>
      <c r="G22128" s="44">
        <v>238.75</v>
      </c>
    </row>
    <row r="22129" spans="1:7">
      <c r="A22129" s="44">
        <v>10</v>
      </c>
      <c r="B22129" s="44">
        <v>196</v>
      </c>
      <c r="C22129" s="44">
        <v>0.67941700000000005</v>
      </c>
      <c r="D22129" s="44">
        <v>710.76434300000005</v>
      </c>
      <c r="E22129" s="44">
        <v>326898.1875</v>
      </c>
      <c r="F22129" s="44">
        <v>327608.96875</v>
      </c>
      <c r="G22129" s="44">
        <v>710.78125</v>
      </c>
    </row>
    <row r="22130" spans="1:7">
      <c r="A22130" s="44">
        <v>10</v>
      </c>
      <c r="B22130" s="44">
        <v>197</v>
      </c>
      <c r="C22130" s="44">
        <v>0.451349</v>
      </c>
      <c r="D22130" s="44">
        <v>180.771255</v>
      </c>
      <c r="E22130" s="44">
        <v>328289.03125</v>
      </c>
      <c r="F22130" s="44">
        <v>328469.8125</v>
      </c>
      <c r="G22130" s="44">
        <v>180.78125</v>
      </c>
    </row>
    <row r="22131" spans="1:7">
      <c r="A22131" s="44">
        <v>10</v>
      </c>
      <c r="B22131" s="44">
        <v>198</v>
      </c>
      <c r="C22131" s="44">
        <v>1.1068249999999999</v>
      </c>
      <c r="D22131" s="44">
        <v>176.51710499999999</v>
      </c>
      <c r="E22131" s="44">
        <v>328929.625</v>
      </c>
      <c r="F22131" s="44">
        <v>329106.15625</v>
      </c>
      <c r="G22131" s="44">
        <v>176.53125</v>
      </c>
    </row>
    <row r="22132" spans="1:7">
      <c r="A22132" s="44">
        <v>10</v>
      </c>
      <c r="B22132" s="44">
        <v>199</v>
      </c>
      <c r="C22132" s="44">
        <v>5.5854000000000001E-2</v>
      </c>
      <c r="D22132" s="44">
        <v>133.49211099999999</v>
      </c>
      <c r="E22132" s="44">
        <v>330227.21875</v>
      </c>
      <c r="F22132" s="44">
        <v>330360.71875</v>
      </c>
      <c r="G22132" s="44">
        <v>133.5</v>
      </c>
    </row>
    <row r="22133" spans="1:7">
      <c r="A22133" s="44">
        <v>10</v>
      </c>
      <c r="B22133" s="44">
        <v>200</v>
      </c>
      <c r="C22133" s="44">
        <v>0.399926</v>
      </c>
      <c r="D22133" s="44">
        <v>186.71571399999999</v>
      </c>
      <c r="E22133" s="44">
        <v>330430.375</v>
      </c>
      <c r="F22133" s="44">
        <v>330617.0625</v>
      </c>
      <c r="G22133" s="44">
        <v>186.6875</v>
      </c>
    </row>
    <row r="22134" spans="1:7">
      <c r="A22134" s="44">
        <v>10</v>
      </c>
      <c r="B22134" s="44">
        <v>201</v>
      </c>
      <c r="C22134" s="44">
        <v>1.178769</v>
      </c>
      <c r="D22134" s="44">
        <v>136.65617399999999</v>
      </c>
      <c r="E22134" s="44">
        <v>331024.1875</v>
      </c>
      <c r="F22134" s="44">
        <v>331160.84375</v>
      </c>
      <c r="G22134" s="44">
        <v>136.65625</v>
      </c>
    </row>
    <row r="22135" spans="1:7">
      <c r="A22135" s="44">
        <v>10</v>
      </c>
      <c r="B22135" s="44">
        <v>202</v>
      </c>
      <c r="C22135" s="44">
        <v>0.107034</v>
      </c>
      <c r="D22135" s="44">
        <v>75.821860999999998</v>
      </c>
      <c r="E22135" s="44">
        <v>332352.78125</v>
      </c>
      <c r="F22135" s="44">
        <v>332428.625</v>
      </c>
      <c r="G22135" s="44">
        <v>75.84375</v>
      </c>
    </row>
    <row r="22136" spans="1:7">
      <c r="A22136" s="44">
        <v>10</v>
      </c>
      <c r="B22136" s="44">
        <v>203</v>
      </c>
      <c r="C22136" s="44">
        <v>1.181252</v>
      </c>
      <c r="D22136" s="44">
        <v>255.41802999999999</v>
      </c>
      <c r="E22136" s="44">
        <v>332540.34375</v>
      </c>
      <c r="F22136" s="44">
        <v>332795.75</v>
      </c>
      <c r="G22136" s="44">
        <v>255.40625</v>
      </c>
    </row>
    <row r="22137" spans="1:7">
      <c r="A22137" s="44">
        <v>10</v>
      </c>
      <c r="B22137" s="44">
        <v>204</v>
      </c>
      <c r="C22137" s="44">
        <v>2.8258999999999999E-2</v>
      </c>
      <c r="D22137" s="44">
        <v>83.613822999999996</v>
      </c>
      <c r="E22137" s="44">
        <v>333977.9375</v>
      </c>
      <c r="F22137" s="44">
        <v>334061.5625</v>
      </c>
      <c r="G22137" s="44">
        <v>83.625</v>
      </c>
    </row>
    <row r="22138" spans="1:7">
      <c r="A22138" s="44">
        <v>10</v>
      </c>
      <c r="B22138" s="44">
        <v>205</v>
      </c>
      <c r="C22138" s="44">
        <v>0.681647</v>
      </c>
      <c r="D22138" s="44">
        <v>218.60343900000001</v>
      </c>
      <c r="E22138" s="44">
        <v>334102.9375</v>
      </c>
      <c r="F22138" s="44">
        <v>334321.53125</v>
      </c>
      <c r="G22138" s="44">
        <v>218.59375</v>
      </c>
    </row>
    <row r="22139" spans="1:7">
      <c r="A22139" s="44">
        <v>10</v>
      </c>
      <c r="B22139" s="44">
        <v>206</v>
      </c>
      <c r="C22139" s="44">
        <v>1.5379560000000001</v>
      </c>
      <c r="D22139" s="44">
        <v>116.32920799999999</v>
      </c>
      <c r="E22139" s="44">
        <v>335009.34375</v>
      </c>
      <c r="F22139" s="44">
        <v>335125.6875</v>
      </c>
      <c r="G22139" s="44">
        <v>116.34375</v>
      </c>
    </row>
    <row r="22140" spans="1:7">
      <c r="A22140" s="44">
        <v>10</v>
      </c>
      <c r="B22140" s="44">
        <v>207</v>
      </c>
      <c r="C22140" s="44">
        <v>3.7025000000000002E-2</v>
      </c>
      <c r="D22140" s="44">
        <v>239.87709000000001</v>
      </c>
      <c r="E22140" s="44">
        <v>336665.75</v>
      </c>
      <c r="F22140" s="44">
        <v>336905.625</v>
      </c>
      <c r="G22140" s="44">
        <v>239.875</v>
      </c>
    </row>
    <row r="22141" spans="1:7">
      <c r="A22141" s="44">
        <v>10</v>
      </c>
      <c r="B22141" s="44">
        <v>208</v>
      </c>
      <c r="C22141" s="44">
        <v>1.766834</v>
      </c>
      <c r="D22141" s="44">
        <v>93.834891999999996</v>
      </c>
      <c r="E22141" s="44">
        <v>336946.9375</v>
      </c>
      <c r="F22141" s="44">
        <v>337040.78125</v>
      </c>
      <c r="G22141" s="44">
        <v>93.84375</v>
      </c>
    </row>
    <row r="22142" spans="1:7">
      <c r="A22142" s="44">
        <v>10</v>
      </c>
      <c r="B22142" s="44">
        <v>209</v>
      </c>
      <c r="C22142" s="44">
        <v>0.81272500000000003</v>
      </c>
      <c r="D22142" s="44">
        <v>1247.465332</v>
      </c>
      <c r="E22142" s="44">
        <v>338822.21875</v>
      </c>
      <c r="F22142" s="44">
        <v>340069.6875</v>
      </c>
      <c r="G22142" s="44">
        <v>1247.46875</v>
      </c>
    </row>
    <row r="22143" spans="1:7">
      <c r="A22143" s="44">
        <v>10</v>
      </c>
      <c r="B22143" s="44">
        <v>210</v>
      </c>
      <c r="C22143" s="44">
        <v>0.39199099999999998</v>
      </c>
      <c r="D22143" s="44">
        <v>301.29943800000001</v>
      </c>
      <c r="E22143" s="44">
        <v>340885</v>
      </c>
      <c r="F22143" s="44">
        <v>341186.28125</v>
      </c>
      <c r="G22143" s="44">
        <v>301.28125</v>
      </c>
    </row>
    <row r="22144" spans="1:7">
      <c r="A22144" s="44">
        <v>10</v>
      </c>
      <c r="B22144" s="44">
        <v>211</v>
      </c>
      <c r="C22144" s="44">
        <v>2.0663140000000002</v>
      </c>
      <c r="D22144" s="44">
        <v>145.10417200000001</v>
      </c>
      <c r="E22144" s="44">
        <v>341588.40625</v>
      </c>
      <c r="F22144" s="44">
        <v>341733.5</v>
      </c>
      <c r="G22144" s="44">
        <v>145.09375</v>
      </c>
    </row>
    <row r="22145" spans="1:7">
      <c r="A22145" s="44">
        <v>10</v>
      </c>
      <c r="B22145" s="44">
        <v>212</v>
      </c>
      <c r="C22145" s="44">
        <v>6.4541000000000001E-2</v>
      </c>
      <c r="D22145" s="44">
        <v>232.03509500000001</v>
      </c>
      <c r="E22145" s="44">
        <v>343807.46875</v>
      </c>
      <c r="F22145" s="44">
        <v>344039.5</v>
      </c>
      <c r="G22145" s="44">
        <v>232.03125</v>
      </c>
    </row>
    <row r="22146" spans="1:7">
      <c r="A22146" s="44">
        <v>10</v>
      </c>
      <c r="B22146" s="44">
        <v>213</v>
      </c>
      <c r="C22146" s="44">
        <v>0.35789199999999999</v>
      </c>
      <c r="D22146" s="44">
        <v>110.478416</v>
      </c>
      <c r="E22146" s="44">
        <v>344104.21875</v>
      </c>
      <c r="F22146" s="44">
        <v>344214.71875</v>
      </c>
      <c r="G22146" s="44">
        <v>110.5</v>
      </c>
    </row>
    <row r="22147" spans="1:7">
      <c r="A22147" s="44">
        <v>10</v>
      </c>
      <c r="B22147" s="44">
        <v>214</v>
      </c>
      <c r="C22147" s="44">
        <v>1.2853319999999999</v>
      </c>
      <c r="D22147" s="44">
        <v>1022.947266</v>
      </c>
      <c r="E22147" s="44">
        <v>344573</v>
      </c>
      <c r="F22147" s="44">
        <v>345595.9375</v>
      </c>
      <c r="G22147" s="44">
        <v>1022.9375</v>
      </c>
    </row>
    <row r="22148" spans="1:7">
      <c r="A22148" s="44">
        <v>10</v>
      </c>
      <c r="B22148" s="44">
        <v>215</v>
      </c>
      <c r="C22148" s="44">
        <v>2.0988859999999998</v>
      </c>
      <c r="D22148" s="44">
        <v>314.26177999999999</v>
      </c>
      <c r="E22148" s="44">
        <v>346885.8125</v>
      </c>
      <c r="F22148" s="44">
        <v>347200.0625</v>
      </c>
      <c r="G22148" s="44">
        <v>314.25</v>
      </c>
    </row>
    <row r="22149" spans="1:7">
      <c r="A22149" s="44">
        <v>10</v>
      </c>
      <c r="B22149" s="44">
        <v>216</v>
      </c>
      <c r="C22149" s="44">
        <v>0.158969</v>
      </c>
      <c r="D22149" s="44">
        <v>287.70224000000002</v>
      </c>
      <c r="E22149" s="44">
        <v>349307.96875</v>
      </c>
      <c r="F22149" s="44">
        <v>349595.6875</v>
      </c>
      <c r="G22149" s="44">
        <v>287.71875</v>
      </c>
    </row>
    <row r="22150" spans="1:7">
      <c r="A22150" s="44">
        <v>10</v>
      </c>
      <c r="B22150" s="44">
        <v>217</v>
      </c>
      <c r="C22150" s="44">
        <v>1.061615</v>
      </c>
      <c r="D22150" s="44">
        <v>150.125046</v>
      </c>
      <c r="E22150" s="44">
        <v>349761.15625</v>
      </c>
      <c r="F22150" s="44">
        <v>349911.28125</v>
      </c>
      <c r="G22150" s="44">
        <v>150.125</v>
      </c>
    </row>
    <row r="22151" spans="1:7">
      <c r="A22151" s="44">
        <v>10</v>
      </c>
      <c r="B22151" s="44">
        <v>218</v>
      </c>
      <c r="C22151" s="44">
        <v>0.16755600000000001</v>
      </c>
      <c r="D22151" s="44">
        <v>185.49859599999999</v>
      </c>
      <c r="E22151" s="44">
        <v>350979.9375</v>
      </c>
      <c r="F22151" s="44">
        <v>351165.4375</v>
      </c>
      <c r="G22151" s="44">
        <v>185.5</v>
      </c>
    </row>
    <row r="22152" spans="1:7">
      <c r="A22152" s="44">
        <v>10</v>
      </c>
      <c r="B22152" s="44">
        <v>219</v>
      </c>
      <c r="C22152" s="44">
        <v>0.200349</v>
      </c>
      <c r="D22152" s="44">
        <v>485.97839399999998</v>
      </c>
      <c r="E22152" s="44">
        <v>351339.46875</v>
      </c>
      <c r="F22152" s="44">
        <v>351825.4375</v>
      </c>
      <c r="G22152" s="44">
        <v>485.96875</v>
      </c>
    </row>
    <row r="22153" spans="1:7">
      <c r="A22153" s="44">
        <v>10</v>
      </c>
      <c r="B22153" s="44">
        <v>220</v>
      </c>
      <c r="C22153" s="44">
        <v>0.27379100000000001</v>
      </c>
      <c r="D22153" s="44">
        <v>388.811646</v>
      </c>
      <c r="E22153" s="44">
        <v>352027.09375</v>
      </c>
      <c r="F22153" s="44">
        <v>352415.9375</v>
      </c>
      <c r="G22153" s="44">
        <v>388.84375</v>
      </c>
    </row>
    <row r="22154" spans="1:7">
      <c r="A22154" s="44">
        <v>10</v>
      </c>
      <c r="B22154" s="44">
        <v>221</v>
      </c>
      <c r="C22154" s="44">
        <v>3.759919</v>
      </c>
      <c r="D22154" s="44">
        <v>224.583496</v>
      </c>
      <c r="E22154" s="44">
        <v>352698.9375</v>
      </c>
      <c r="F22154" s="44">
        <v>352923.53125</v>
      </c>
      <c r="G22154" s="44">
        <v>224.59375</v>
      </c>
    </row>
    <row r="22155" spans="1:7">
      <c r="A22155" s="44">
        <v>10</v>
      </c>
      <c r="B22155" s="44">
        <v>222</v>
      </c>
      <c r="C22155" s="44">
        <v>0.77717999999999998</v>
      </c>
      <c r="D22155" s="44">
        <v>186.51457199999999</v>
      </c>
      <c r="E22155" s="44">
        <v>356683.78125</v>
      </c>
      <c r="F22155" s="44">
        <v>356870.28125</v>
      </c>
      <c r="G22155" s="44">
        <v>186.5</v>
      </c>
    </row>
    <row r="22156" spans="1:7">
      <c r="A22156" s="44">
        <v>10</v>
      </c>
      <c r="B22156" s="44">
        <v>223</v>
      </c>
      <c r="C22156" s="44">
        <v>0.69134799999999996</v>
      </c>
      <c r="D22156" s="44">
        <v>355.52331500000003</v>
      </c>
      <c r="E22156" s="44">
        <v>357653.375</v>
      </c>
      <c r="F22156" s="44">
        <v>358008.90625</v>
      </c>
      <c r="G22156" s="44">
        <v>355.53125</v>
      </c>
    </row>
    <row r="22157" spans="1:7">
      <c r="A22157" s="44">
        <v>10</v>
      </c>
      <c r="B22157" s="44">
        <v>224</v>
      </c>
      <c r="C22157" s="44">
        <v>0.28590300000000002</v>
      </c>
      <c r="D22157" s="44">
        <v>367.10586499999999</v>
      </c>
      <c r="E22157" s="44">
        <v>358700.34375</v>
      </c>
      <c r="F22157" s="44">
        <v>359067.46875</v>
      </c>
      <c r="G22157" s="44">
        <v>367.125</v>
      </c>
    </row>
    <row r="22158" spans="1:7">
      <c r="A22158" s="44">
        <v>10</v>
      </c>
      <c r="B22158" s="44">
        <v>225</v>
      </c>
      <c r="C22158" s="44">
        <v>2.2816559999999999</v>
      </c>
      <c r="D22158" s="44">
        <v>173.44703699999999</v>
      </c>
      <c r="E22158" s="44">
        <v>359356.625</v>
      </c>
      <c r="F22158" s="44">
        <v>359530.0625</v>
      </c>
      <c r="G22158" s="44">
        <v>173.4375</v>
      </c>
    </row>
    <row r="22159" spans="1:7">
      <c r="A22159" s="44">
        <v>11</v>
      </c>
      <c r="B22159" s="44">
        <v>0</v>
      </c>
      <c r="C22159" s="44">
        <v>0.64783199999999996</v>
      </c>
      <c r="D22159" s="44">
        <v>1254.9335940000001</v>
      </c>
      <c r="E22159" s="44">
        <v>62070.179687999997</v>
      </c>
      <c r="F22159" s="44">
        <v>63325.113280999998</v>
      </c>
      <c r="G22159" s="44">
        <v>1254.9335940000001</v>
      </c>
    </row>
    <row r="22160" spans="1:7">
      <c r="A22160" s="44">
        <v>11</v>
      </c>
      <c r="B22160" s="44">
        <v>1</v>
      </c>
      <c r="C22160" s="44">
        <v>1.483223</v>
      </c>
      <c r="D22160" s="44">
        <v>94.274711999999994</v>
      </c>
      <c r="E22160" s="44">
        <v>63976.660155999998</v>
      </c>
      <c r="F22160" s="44">
        <v>64070.9375</v>
      </c>
      <c r="G22160" s="44">
        <v>94.277343999999999</v>
      </c>
    </row>
    <row r="22161" spans="1:7">
      <c r="A22161" s="44">
        <v>11</v>
      </c>
      <c r="B22161" s="44">
        <v>2</v>
      </c>
      <c r="C22161" s="44">
        <v>0.28553800000000001</v>
      </c>
      <c r="D22161" s="44">
        <v>578.19421399999999</v>
      </c>
      <c r="E22161" s="44">
        <v>65554.890625</v>
      </c>
      <c r="F22161" s="44">
        <v>66133.078125</v>
      </c>
      <c r="G22161" s="44">
        <v>578.1875</v>
      </c>
    </row>
    <row r="22162" spans="1:7">
      <c r="A22162" s="44">
        <v>11</v>
      </c>
      <c r="B22162" s="44">
        <v>3</v>
      </c>
      <c r="C22162" s="44">
        <v>0.244528</v>
      </c>
      <c r="D22162" s="44">
        <v>815.17541500000004</v>
      </c>
      <c r="E22162" s="44">
        <v>66430.054688000004</v>
      </c>
      <c r="F22162" s="44">
        <v>67245.234375</v>
      </c>
      <c r="G22162" s="44">
        <v>815.17968800000006</v>
      </c>
    </row>
    <row r="22163" spans="1:7">
      <c r="A22163" s="44">
        <v>11</v>
      </c>
      <c r="B22163" s="44">
        <v>4</v>
      </c>
      <c r="C22163" s="44">
        <v>0.183231</v>
      </c>
      <c r="D22163" s="44">
        <v>79.564339000000004</v>
      </c>
      <c r="E22163" s="44">
        <v>67499.828125</v>
      </c>
      <c r="F22163" s="44">
        <v>67579.398438000004</v>
      </c>
      <c r="G22163" s="44">
        <v>79.570312999999999</v>
      </c>
    </row>
    <row r="22164" spans="1:7">
      <c r="A22164" s="44">
        <v>11</v>
      </c>
      <c r="B22164" s="44">
        <v>5</v>
      </c>
      <c r="C22164" s="44">
        <v>0.13797499999999999</v>
      </c>
      <c r="D22164" s="44">
        <v>384.15200800000002</v>
      </c>
      <c r="E22164" s="44">
        <v>67765.445313000004</v>
      </c>
      <c r="F22164" s="44">
        <v>68149.59375</v>
      </c>
      <c r="G22164" s="44">
        <v>384.148438</v>
      </c>
    </row>
    <row r="22165" spans="1:7">
      <c r="A22165" s="44">
        <v>11</v>
      </c>
      <c r="B22165" s="44">
        <v>6</v>
      </c>
      <c r="C22165" s="44">
        <v>0.17636399999999999</v>
      </c>
      <c r="D22165" s="44">
        <v>206.163376</v>
      </c>
      <c r="E22165" s="44">
        <v>68296.695313000004</v>
      </c>
      <c r="F22165" s="44">
        <v>68502.859375</v>
      </c>
      <c r="G22165" s="44">
        <v>206.164063</v>
      </c>
    </row>
    <row r="22166" spans="1:7">
      <c r="A22166" s="44">
        <v>11</v>
      </c>
      <c r="B22166" s="44">
        <v>7</v>
      </c>
      <c r="C22166" s="44">
        <v>1.3622620000000001</v>
      </c>
      <c r="D22166" s="44">
        <v>129.68579099999999</v>
      </c>
      <c r="E22166" s="44">
        <v>68687.40625</v>
      </c>
      <c r="F22166" s="44">
        <v>68817.09375</v>
      </c>
      <c r="G22166" s="44">
        <v>129.6875</v>
      </c>
    </row>
    <row r="22167" spans="1:7">
      <c r="A22167" s="44">
        <v>11</v>
      </c>
      <c r="B22167" s="44">
        <v>8</v>
      </c>
      <c r="C22167" s="44">
        <v>0.173093</v>
      </c>
      <c r="D22167" s="44">
        <v>146.55067399999999</v>
      </c>
      <c r="E22167" s="44">
        <v>70187.578125</v>
      </c>
      <c r="F22167" s="44">
        <v>70334.132813000004</v>
      </c>
      <c r="G22167" s="44">
        <v>146.554688</v>
      </c>
    </row>
    <row r="22168" spans="1:7">
      <c r="A22168" s="44">
        <v>11</v>
      </c>
      <c r="B22168" s="44">
        <v>9</v>
      </c>
      <c r="C22168" s="44">
        <v>0.38259599999999999</v>
      </c>
      <c r="D22168" s="44">
        <v>439.87560999999999</v>
      </c>
      <c r="E22168" s="44">
        <v>70515.726563000004</v>
      </c>
      <c r="F22168" s="44">
        <v>70955.59375</v>
      </c>
      <c r="G22168" s="44">
        <v>439.867188</v>
      </c>
    </row>
    <row r="22169" spans="1:7">
      <c r="A22169" s="44">
        <v>11</v>
      </c>
      <c r="B22169" s="44">
        <v>10</v>
      </c>
      <c r="C22169" s="44">
        <v>0.61851599999999995</v>
      </c>
      <c r="D22169" s="44">
        <v>169.375092</v>
      </c>
      <c r="E22169" s="44">
        <v>71350.3125</v>
      </c>
      <c r="F22169" s="44">
        <v>71519.6875</v>
      </c>
      <c r="G22169" s="44">
        <v>169.375</v>
      </c>
    </row>
    <row r="22170" spans="1:7">
      <c r="A22170" s="44">
        <v>11</v>
      </c>
      <c r="B22170" s="44">
        <v>11</v>
      </c>
      <c r="C22170" s="44">
        <v>0.18985099999999999</v>
      </c>
      <c r="D22170" s="44">
        <v>866.54894999999999</v>
      </c>
      <c r="E22170" s="44">
        <v>72149.796875</v>
      </c>
      <c r="F22170" s="44">
        <v>73016.34375</v>
      </c>
      <c r="G22170" s="44">
        <v>866.546875</v>
      </c>
    </row>
    <row r="22171" spans="1:7">
      <c r="A22171" s="44">
        <v>11</v>
      </c>
      <c r="B22171" s="44">
        <v>12</v>
      </c>
      <c r="C22171" s="44">
        <v>0.111357</v>
      </c>
      <c r="D22171" s="44">
        <v>341.79428100000001</v>
      </c>
      <c r="E22171" s="44">
        <v>73219.40625</v>
      </c>
      <c r="F22171" s="44">
        <v>73561.203125</v>
      </c>
      <c r="G22171" s="44">
        <v>341.796875</v>
      </c>
    </row>
    <row r="22172" spans="1:7">
      <c r="A22172" s="44">
        <v>11</v>
      </c>
      <c r="B22172" s="44">
        <v>13</v>
      </c>
      <c r="C22172" s="44">
        <v>0.13647000000000001</v>
      </c>
      <c r="D22172" s="44">
        <v>791.60900900000001</v>
      </c>
      <c r="E22172" s="44">
        <v>73672.578125</v>
      </c>
      <c r="F22172" s="44">
        <v>74464.1875</v>
      </c>
      <c r="G22172" s="44">
        <v>791.609375</v>
      </c>
    </row>
    <row r="22173" spans="1:7">
      <c r="A22173" s="44">
        <v>11</v>
      </c>
      <c r="B22173" s="44">
        <v>14</v>
      </c>
      <c r="C22173" s="44">
        <v>3.6992999999999998E-2</v>
      </c>
      <c r="D22173" s="44">
        <v>232.79731799999999</v>
      </c>
      <c r="E22173" s="44">
        <v>74600.9375</v>
      </c>
      <c r="F22173" s="44">
        <v>74833.734375</v>
      </c>
      <c r="G22173" s="44">
        <v>232.796875</v>
      </c>
    </row>
    <row r="22174" spans="1:7">
      <c r="A22174" s="44">
        <v>11</v>
      </c>
      <c r="B22174" s="44">
        <v>15</v>
      </c>
      <c r="C22174" s="44">
        <v>0.87239100000000003</v>
      </c>
      <c r="D22174" s="44">
        <v>586.93414299999995</v>
      </c>
      <c r="E22174" s="44">
        <v>74882.179688000004</v>
      </c>
      <c r="F22174" s="44">
        <v>75469.109375</v>
      </c>
      <c r="G22174" s="44">
        <v>586.92968800000006</v>
      </c>
    </row>
    <row r="22175" spans="1:7">
      <c r="A22175" s="44">
        <v>11</v>
      </c>
      <c r="B22175" s="44">
        <v>16</v>
      </c>
      <c r="C22175" s="44">
        <v>3.6549999999999999E-2</v>
      </c>
      <c r="D22175" s="44">
        <v>430.29614299999997</v>
      </c>
      <c r="E22175" s="44">
        <v>76351.078125</v>
      </c>
      <c r="F22175" s="44">
        <v>76781.375</v>
      </c>
      <c r="G22175" s="44">
        <v>430.296875</v>
      </c>
    </row>
    <row r="22176" spans="1:7">
      <c r="A22176" s="44">
        <v>11</v>
      </c>
      <c r="B22176" s="44">
        <v>17</v>
      </c>
      <c r="C22176" s="44">
        <v>0.19967799999999999</v>
      </c>
      <c r="D22176" s="44">
        <v>108.504845</v>
      </c>
      <c r="E22176" s="44">
        <v>76819.851563000004</v>
      </c>
      <c r="F22176" s="44">
        <v>76928.351563000004</v>
      </c>
      <c r="G22176" s="44">
        <v>108.5</v>
      </c>
    </row>
    <row r="22177" spans="1:7">
      <c r="A22177" s="44">
        <v>11</v>
      </c>
      <c r="B22177" s="44">
        <v>18</v>
      </c>
      <c r="C22177" s="44">
        <v>0.488006</v>
      </c>
      <c r="D22177" s="44">
        <v>116.923653</v>
      </c>
      <c r="E22177" s="44">
        <v>77132.171875</v>
      </c>
      <c r="F22177" s="44">
        <v>77249.09375</v>
      </c>
      <c r="G22177" s="44">
        <v>116.921875</v>
      </c>
    </row>
    <row r="22178" spans="1:7">
      <c r="A22178" s="44">
        <v>11</v>
      </c>
      <c r="B22178" s="44">
        <v>19</v>
      </c>
      <c r="C22178" s="44">
        <v>2.0197059999999998</v>
      </c>
      <c r="D22178" s="44">
        <v>498.57437099999999</v>
      </c>
      <c r="E22178" s="44">
        <v>77741.828125</v>
      </c>
      <c r="F22178" s="44">
        <v>78240.40625</v>
      </c>
      <c r="G22178" s="44">
        <v>498.578125</v>
      </c>
    </row>
    <row r="22179" spans="1:7">
      <c r="A22179" s="44">
        <v>11</v>
      </c>
      <c r="B22179" s="44">
        <v>20</v>
      </c>
      <c r="C22179" s="44">
        <v>0.86772899999999997</v>
      </c>
      <c r="D22179" s="44">
        <v>140.09132399999999</v>
      </c>
      <c r="E22179" s="44">
        <v>80274.328125</v>
      </c>
      <c r="F22179" s="44">
        <v>80414.421875</v>
      </c>
      <c r="G22179" s="44">
        <v>140.09375</v>
      </c>
    </row>
    <row r="22180" spans="1:7">
      <c r="A22180" s="44">
        <v>11</v>
      </c>
      <c r="B22180" s="44">
        <v>21</v>
      </c>
      <c r="C22180" s="44">
        <v>0.14574799999999999</v>
      </c>
      <c r="D22180" s="44">
        <v>171.81575000000001</v>
      </c>
      <c r="E22180" s="44">
        <v>81290.0625</v>
      </c>
      <c r="F22180" s="44">
        <v>81461.875</v>
      </c>
      <c r="G22180" s="44">
        <v>171.8125</v>
      </c>
    </row>
    <row r="22181" spans="1:7">
      <c r="A22181" s="44">
        <v>11</v>
      </c>
      <c r="B22181" s="44">
        <v>22</v>
      </c>
      <c r="C22181" s="44">
        <v>0.50987000000000005</v>
      </c>
      <c r="D22181" s="44">
        <v>1069.4780270000001</v>
      </c>
      <c r="E22181" s="44">
        <v>81618.203125</v>
      </c>
      <c r="F22181" s="44">
        <v>82687.679688000004</v>
      </c>
      <c r="G22181" s="44">
        <v>1069.4765629999999</v>
      </c>
    </row>
    <row r="22182" spans="1:7">
      <c r="A22182" s="44">
        <v>11</v>
      </c>
      <c r="B22182" s="44">
        <v>23</v>
      </c>
      <c r="C22182" s="44">
        <v>0.32889600000000002</v>
      </c>
      <c r="D22182" s="44">
        <v>535.29626499999995</v>
      </c>
      <c r="E22182" s="44">
        <v>83212.0625</v>
      </c>
      <c r="F22182" s="44">
        <v>83747.359375</v>
      </c>
      <c r="G22182" s="44">
        <v>535.296875</v>
      </c>
    </row>
    <row r="22183" spans="1:7">
      <c r="A22183" s="44">
        <v>11</v>
      </c>
      <c r="B22183" s="44">
        <v>24</v>
      </c>
      <c r="C22183" s="44">
        <v>1.312287</v>
      </c>
      <c r="D22183" s="44">
        <v>124.688019</v>
      </c>
      <c r="E22183" s="44">
        <v>84087.226563000004</v>
      </c>
      <c r="F22183" s="44">
        <v>84211.914063000004</v>
      </c>
      <c r="G22183" s="44">
        <v>124.6875</v>
      </c>
    </row>
    <row r="22184" spans="1:7">
      <c r="A22184" s="44">
        <v>11</v>
      </c>
      <c r="B22184" s="44">
        <v>25</v>
      </c>
      <c r="C22184" s="44">
        <v>0.31520900000000002</v>
      </c>
      <c r="D22184" s="44">
        <v>151.863159</v>
      </c>
      <c r="E22184" s="44">
        <v>85524.9375</v>
      </c>
      <c r="F22184" s="44">
        <v>85676.804688000004</v>
      </c>
      <c r="G22184" s="44">
        <v>151.867188</v>
      </c>
    </row>
    <row r="22185" spans="1:7">
      <c r="A22185" s="44">
        <v>11</v>
      </c>
      <c r="B22185" s="44">
        <v>26</v>
      </c>
      <c r="C22185" s="44">
        <v>3.4180320000000002</v>
      </c>
      <c r="D22185" s="44">
        <v>346.49243200000001</v>
      </c>
      <c r="E22185" s="44">
        <v>85993.6875</v>
      </c>
      <c r="F22185" s="44">
        <v>86340.1875</v>
      </c>
      <c r="G22185" s="44">
        <v>346.5</v>
      </c>
    </row>
    <row r="22186" spans="1:7">
      <c r="A22186" s="44">
        <v>11</v>
      </c>
      <c r="B22186" s="44">
        <v>27</v>
      </c>
      <c r="C22186" s="44">
        <v>0.62300100000000003</v>
      </c>
      <c r="D22186" s="44">
        <v>156.07432600000001</v>
      </c>
      <c r="E22186" s="44">
        <v>89760.695313000004</v>
      </c>
      <c r="F22186" s="44">
        <v>89916.773438000004</v>
      </c>
      <c r="G22186" s="44">
        <v>156.078125</v>
      </c>
    </row>
    <row r="22187" spans="1:7">
      <c r="A22187" s="44">
        <v>11</v>
      </c>
      <c r="B22187" s="44">
        <v>28</v>
      </c>
      <c r="C22187" s="44">
        <v>0.11909599999999999</v>
      </c>
      <c r="D22187" s="44">
        <v>120.680565</v>
      </c>
      <c r="E22187" s="44">
        <v>90542.109375</v>
      </c>
      <c r="F22187" s="44">
        <v>90662.789063000004</v>
      </c>
      <c r="G22187" s="44">
        <v>120.679688</v>
      </c>
    </row>
    <row r="22188" spans="1:7">
      <c r="A22188" s="44">
        <v>11</v>
      </c>
      <c r="B22188" s="44">
        <v>29</v>
      </c>
      <c r="C22188" s="44">
        <v>0.81080099999999999</v>
      </c>
      <c r="D22188" s="44">
        <v>160.699646</v>
      </c>
      <c r="E22188" s="44">
        <v>90792.140625</v>
      </c>
      <c r="F22188" s="44">
        <v>90952.835938000004</v>
      </c>
      <c r="G22188" s="44">
        <v>160.695313</v>
      </c>
    </row>
    <row r="22189" spans="1:7">
      <c r="A22189" s="44">
        <v>11</v>
      </c>
      <c r="B22189" s="44">
        <v>30</v>
      </c>
      <c r="C22189" s="44">
        <v>0.16126099999999999</v>
      </c>
      <c r="D22189" s="44">
        <v>906.36657700000001</v>
      </c>
      <c r="E22189" s="44">
        <v>91776.5625</v>
      </c>
      <c r="F22189" s="44">
        <v>92682.929688000004</v>
      </c>
      <c r="G22189" s="44">
        <v>906.36718800000006</v>
      </c>
    </row>
    <row r="22190" spans="1:7">
      <c r="A22190" s="44">
        <v>11</v>
      </c>
      <c r="B22190" s="44">
        <v>31</v>
      </c>
      <c r="C22190" s="44">
        <v>1.762912</v>
      </c>
      <c r="D22190" s="44">
        <v>1255.8514399999999</v>
      </c>
      <c r="E22190" s="44">
        <v>92857.148438000004</v>
      </c>
      <c r="F22190" s="44">
        <v>94113</v>
      </c>
      <c r="G22190" s="44">
        <v>1255.8515629999999</v>
      </c>
    </row>
    <row r="22191" spans="1:7">
      <c r="A22191" s="44">
        <v>11</v>
      </c>
      <c r="B22191" s="44">
        <v>32</v>
      </c>
      <c r="C22191" s="44">
        <v>0.253021</v>
      </c>
      <c r="D22191" s="44">
        <v>600.78765899999996</v>
      </c>
      <c r="E22191" s="44">
        <v>95885.453125</v>
      </c>
      <c r="F22191" s="44">
        <v>96486.242188000004</v>
      </c>
      <c r="G22191" s="44">
        <v>600.78906300000006</v>
      </c>
    </row>
    <row r="22192" spans="1:7">
      <c r="A22192" s="44">
        <v>11</v>
      </c>
      <c r="B22192" s="44">
        <v>33</v>
      </c>
      <c r="C22192" s="44">
        <v>1.6017459999999999</v>
      </c>
      <c r="D22192" s="44">
        <v>104.624748</v>
      </c>
      <c r="E22192" s="44">
        <v>96746.492188000004</v>
      </c>
      <c r="F22192" s="44">
        <v>96851.109375</v>
      </c>
      <c r="G22192" s="44">
        <v>104.617188</v>
      </c>
    </row>
    <row r="22193" spans="1:7">
      <c r="A22193" s="44">
        <v>11</v>
      </c>
      <c r="B22193" s="44">
        <v>34</v>
      </c>
      <c r="C22193" s="44">
        <v>0.11635</v>
      </c>
      <c r="D22193" s="44">
        <v>895.68292199999996</v>
      </c>
      <c r="E22193" s="44">
        <v>98465.507813000004</v>
      </c>
      <c r="F22193" s="44">
        <v>99361.195313000004</v>
      </c>
      <c r="G22193" s="44">
        <v>895.6875</v>
      </c>
    </row>
    <row r="22194" spans="1:7">
      <c r="A22194" s="44">
        <v>11</v>
      </c>
      <c r="B22194" s="44">
        <v>35</v>
      </c>
      <c r="C22194" s="44">
        <v>0.95922300000000005</v>
      </c>
      <c r="D22194" s="44">
        <v>132.22174100000001</v>
      </c>
      <c r="E22194" s="44">
        <v>99481.242188000004</v>
      </c>
      <c r="F22194" s="44">
        <v>99613.460938000004</v>
      </c>
      <c r="G22194" s="44">
        <v>132.21875</v>
      </c>
    </row>
    <row r="22195" spans="1:7">
      <c r="A22195" s="44">
        <v>11</v>
      </c>
      <c r="B22195" s="44">
        <v>36</v>
      </c>
      <c r="C22195" s="44">
        <v>0.97957899999999998</v>
      </c>
      <c r="D22195" s="44">
        <v>186.49084500000001</v>
      </c>
      <c r="E22195" s="44">
        <v>100575.085938</v>
      </c>
      <c r="F22195" s="44">
        <v>100761.570313</v>
      </c>
      <c r="G22195" s="44">
        <v>186.484375</v>
      </c>
    </row>
    <row r="22196" spans="1:7">
      <c r="A22196" s="44">
        <v>11</v>
      </c>
      <c r="B22196" s="44">
        <v>37</v>
      </c>
      <c r="C22196" s="44">
        <v>3.2080090000000001</v>
      </c>
      <c r="D22196" s="44">
        <v>125.885254</v>
      </c>
      <c r="E22196" s="44">
        <v>101747.054688</v>
      </c>
      <c r="F22196" s="44">
        <v>101872.945313</v>
      </c>
      <c r="G22196" s="44">
        <v>125.890625</v>
      </c>
    </row>
    <row r="22197" spans="1:7">
      <c r="A22197" s="44">
        <v>11</v>
      </c>
      <c r="B22197" s="44">
        <v>38</v>
      </c>
      <c r="C22197" s="44">
        <v>0.79506500000000002</v>
      </c>
      <c r="D22197" s="44">
        <v>75.733963000000003</v>
      </c>
      <c r="E22197" s="44">
        <v>105091.1875</v>
      </c>
      <c r="F22197" s="44">
        <v>105166.921875</v>
      </c>
      <c r="G22197" s="44">
        <v>75.734375</v>
      </c>
    </row>
    <row r="22198" spans="1:7">
      <c r="A22198" s="44">
        <v>11</v>
      </c>
      <c r="B22198" s="44">
        <v>39</v>
      </c>
      <c r="C22198" s="44">
        <v>0.68200899999999998</v>
      </c>
      <c r="D22198" s="44">
        <v>177.10993999999999</v>
      </c>
      <c r="E22198" s="44">
        <v>105966.257813</v>
      </c>
      <c r="F22198" s="44">
        <v>106143.367188</v>
      </c>
      <c r="G22198" s="44">
        <v>177.109375</v>
      </c>
    </row>
    <row r="22199" spans="1:7">
      <c r="A22199" s="44">
        <v>11</v>
      </c>
      <c r="B22199" s="44">
        <v>40</v>
      </c>
      <c r="C22199" s="44">
        <v>0.76484200000000002</v>
      </c>
      <c r="D22199" s="44">
        <v>317.65875199999999</v>
      </c>
      <c r="E22199" s="44">
        <v>106825.71875</v>
      </c>
      <c r="F22199" s="44">
        <v>107143.375</v>
      </c>
      <c r="G22199" s="44">
        <v>317.65625</v>
      </c>
    </row>
    <row r="22200" spans="1:7">
      <c r="A22200" s="44">
        <v>11</v>
      </c>
      <c r="B22200" s="44">
        <v>41</v>
      </c>
      <c r="C22200" s="44">
        <v>0.263372</v>
      </c>
      <c r="D22200" s="44">
        <v>189.378052</v>
      </c>
      <c r="E22200" s="44">
        <v>107919.601563</v>
      </c>
      <c r="F22200" s="44">
        <v>108108.976563</v>
      </c>
      <c r="G22200" s="44">
        <v>189.375</v>
      </c>
    </row>
    <row r="22201" spans="1:7">
      <c r="A22201" s="44">
        <v>11</v>
      </c>
      <c r="B22201" s="44">
        <v>42</v>
      </c>
      <c r="C22201" s="44">
        <v>1.791058</v>
      </c>
      <c r="D22201" s="44">
        <v>131.38668799999999</v>
      </c>
      <c r="E22201" s="44">
        <v>108372.78125</v>
      </c>
      <c r="F22201" s="44">
        <v>108504.164063</v>
      </c>
      <c r="G22201" s="44">
        <v>131.382813</v>
      </c>
    </row>
    <row r="22202" spans="1:7">
      <c r="A22202" s="44">
        <v>11</v>
      </c>
      <c r="B22202" s="44">
        <v>43</v>
      </c>
      <c r="C22202" s="44">
        <v>1.5594E-2</v>
      </c>
      <c r="D22202" s="44">
        <v>284.52694700000001</v>
      </c>
      <c r="E22202" s="44">
        <v>110310.46875</v>
      </c>
      <c r="F22202" s="44">
        <v>110594.992188</v>
      </c>
      <c r="G22202" s="44">
        <v>284.523438</v>
      </c>
    </row>
    <row r="22203" spans="1:7">
      <c r="A22203" s="44">
        <v>11</v>
      </c>
      <c r="B22203" s="44">
        <v>44</v>
      </c>
      <c r="C22203" s="44">
        <v>1.671832</v>
      </c>
      <c r="D22203" s="44">
        <v>170.58227500000001</v>
      </c>
      <c r="E22203" s="44">
        <v>110623.039063</v>
      </c>
      <c r="F22203" s="44">
        <v>110793.617188</v>
      </c>
      <c r="G22203" s="44">
        <v>170.578125</v>
      </c>
    </row>
    <row r="22204" spans="1:7">
      <c r="A22204" s="44">
        <v>11</v>
      </c>
      <c r="B22204" s="44">
        <v>45</v>
      </c>
      <c r="C22204" s="44">
        <v>3.753387</v>
      </c>
      <c r="D22204" s="44">
        <v>311.59878500000002</v>
      </c>
      <c r="E22204" s="44">
        <v>112466.945313</v>
      </c>
      <c r="F22204" s="44">
        <v>112778.546875</v>
      </c>
      <c r="G22204" s="44">
        <v>311.601563</v>
      </c>
    </row>
    <row r="22205" spans="1:7">
      <c r="A22205" s="44">
        <v>11</v>
      </c>
      <c r="B22205" s="44">
        <v>46</v>
      </c>
      <c r="C22205" s="44">
        <v>0.83681399999999995</v>
      </c>
      <c r="D22205" s="44">
        <v>174.192902</v>
      </c>
      <c r="E22205" s="44">
        <v>116545.351563</v>
      </c>
      <c r="F22205" s="44">
        <v>116719.546875</v>
      </c>
      <c r="G22205" s="44">
        <v>174.195313</v>
      </c>
    </row>
    <row r="22206" spans="1:7">
      <c r="A22206" s="44">
        <v>11</v>
      </c>
      <c r="B22206" s="44">
        <v>47</v>
      </c>
      <c r="C22206" s="44">
        <v>1.6340619999999999</v>
      </c>
      <c r="D22206" s="44">
        <v>98.035156000000001</v>
      </c>
      <c r="E22206" s="44">
        <v>117561.226563</v>
      </c>
      <c r="F22206" s="44">
        <v>117659.257813</v>
      </c>
      <c r="G22206" s="44">
        <v>98.03125</v>
      </c>
    </row>
    <row r="22207" spans="1:7">
      <c r="A22207" s="44">
        <v>11</v>
      </c>
      <c r="B22207" s="44">
        <v>48</v>
      </c>
      <c r="C22207" s="44">
        <v>1.528764</v>
      </c>
      <c r="D22207" s="44">
        <v>717.33819600000004</v>
      </c>
      <c r="E22207" s="44">
        <v>119295.726563</v>
      </c>
      <c r="F22207" s="44">
        <v>120013.070313</v>
      </c>
      <c r="G22207" s="44">
        <v>717.34375</v>
      </c>
    </row>
    <row r="22208" spans="1:7">
      <c r="A22208" s="44">
        <v>11</v>
      </c>
      <c r="B22208" s="44">
        <v>49</v>
      </c>
      <c r="C22208" s="44">
        <v>0.120989</v>
      </c>
      <c r="D22208" s="44">
        <v>402.41012599999999</v>
      </c>
      <c r="E22208" s="44">
        <v>121546.046875</v>
      </c>
      <c r="F22208" s="44">
        <v>121948.453125</v>
      </c>
      <c r="G22208" s="44">
        <v>402.40625</v>
      </c>
    </row>
    <row r="22209" spans="1:7">
      <c r="A22209" s="44">
        <v>11</v>
      </c>
      <c r="B22209" s="44">
        <v>50</v>
      </c>
      <c r="C22209" s="44">
        <v>1.5964609999999999</v>
      </c>
      <c r="D22209" s="44">
        <v>471.43130500000001</v>
      </c>
      <c r="E22209" s="44">
        <v>122077.359375</v>
      </c>
      <c r="F22209" s="44">
        <v>122548.789063</v>
      </c>
      <c r="G22209" s="44">
        <v>471.429688</v>
      </c>
    </row>
    <row r="22210" spans="1:7">
      <c r="A22210" s="44">
        <v>11</v>
      </c>
      <c r="B22210" s="44">
        <v>51</v>
      </c>
      <c r="C22210" s="44">
        <v>1.6120969999999999</v>
      </c>
      <c r="D22210" s="44">
        <v>150.69735700000001</v>
      </c>
      <c r="E22210" s="44">
        <v>124155.6875</v>
      </c>
      <c r="F22210" s="44">
        <v>124306.382813</v>
      </c>
      <c r="G22210" s="44">
        <v>150.695313</v>
      </c>
    </row>
    <row r="22211" spans="1:7">
      <c r="A22211" s="44">
        <v>11</v>
      </c>
      <c r="B22211" s="44">
        <v>52</v>
      </c>
      <c r="C22211" s="44">
        <v>2.2007400000000001</v>
      </c>
      <c r="D22211" s="44">
        <v>131.63209499999999</v>
      </c>
      <c r="E22211" s="44">
        <v>125921.515625</v>
      </c>
      <c r="F22211" s="44">
        <v>126053.148438</v>
      </c>
      <c r="G22211" s="44">
        <v>131.632813</v>
      </c>
    </row>
    <row r="22212" spans="1:7">
      <c r="A22212" s="44">
        <v>11</v>
      </c>
      <c r="B22212" s="44">
        <v>53</v>
      </c>
      <c r="C22212" s="44">
        <v>5.5048E-2</v>
      </c>
      <c r="D22212" s="44">
        <v>213.48504600000001</v>
      </c>
      <c r="E22212" s="44">
        <v>128265.507813</v>
      </c>
      <c r="F22212" s="44">
        <v>128479</v>
      </c>
      <c r="G22212" s="44">
        <v>213.492188</v>
      </c>
    </row>
    <row r="22213" spans="1:7">
      <c r="A22213" s="44">
        <v>11</v>
      </c>
      <c r="B22213" s="44">
        <v>54</v>
      </c>
      <c r="C22213" s="44">
        <v>0.90045600000000003</v>
      </c>
      <c r="D22213" s="44">
        <v>93.944610999999995</v>
      </c>
      <c r="E22213" s="44">
        <v>128546.84375</v>
      </c>
      <c r="F22213" s="44">
        <v>128640.78125</v>
      </c>
      <c r="G22213" s="44">
        <v>93.9375</v>
      </c>
    </row>
    <row r="22214" spans="1:7">
      <c r="A22214" s="44">
        <v>11</v>
      </c>
      <c r="B22214" s="44">
        <v>55</v>
      </c>
      <c r="C22214" s="44">
        <v>0.51165000000000005</v>
      </c>
      <c r="D22214" s="44">
        <v>567.66192599999999</v>
      </c>
      <c r="E22214" s="44">
        <v>129547.875</v>
      </c>
      <c r="F22214" s="44">
        <v>130115.546875</v>
      </c>
      <c r="G22214" s="44">
        <v>567.671875</v>
      </c>
    </row>
    <row r="22215" spans="1:7">
      <c r="A22215" s="44">
        <v>11</v>
      </c>
      <c r="B22215" s="44">
        <v>56</v>
      </c>
      <c r="C22215" s="44">
        <v>0.97108000000000005</v>
      </c>
      <c r="D22215" s="44">
        <v>253.26864599999999</v>
      </c>
      <c r="E22215" s="44">
        <v>130630.734375</v>
      </c>
      <c r="F22215" s="44">
        <v>130883.992188</v>
      </c>
      <c r="G22215" s="44">
        <v>253.257813</v>
      </c>
    </row>
    <row r="22216" spans="1:7">
      <c r="A22216" s="44">
        <v>11</v>
      </c>
      <c r="B22216" s="44">
        <v>57</v>
      </c>
      <c r="C22216" s="44">
        <v>1.4575959999999999</v>
      </c>
      <c r="D22216" s="44">
        <v>201.23745700000001</v>
      </c>
      <c r="E22216" s="44">
        <v>131865.140625</v>
      </c>
      <c r="F22216" s="44">
        <v>132066.390625</v>
      </c>
      <c r="G22216" s="44">
        <v>201.25</v>
      </c>
    </row>
    <row r="22217" spans="1:7">
      <c r="A22217" s="44">
        <v>11</v>
      </c>
      <c r="B22217" s="44">
        <v>58</v>
      </c>
      <c r="C22217" s="44">
        <v>0.23036400000000001</v>
      </c>
      <c r="D22217" s="44">
        <v>500.40646400000003</v>
      </c>
      <c r="E22217" s="44">
        <v>133537.171875</v>
      </c>
      <c r="F22217" s="44">
        <v>134037.578125</v>
      </c>
      <c r="G22217" s="44">
        <v>500.40625</v>
      </c>
    </row>
    <row r="22218" spans="1:7">
      <c r="A22218" s="44">
        <v>11</v>
      </c>
      <c r="B22218" s="44">
        <v>59</v>
      </c>
      <c r="C22218" s="44">
        <v>1.9499770000000001</v>
      </c>
      <c r="D22218" s="44">
        <v>142.53038000000001</v>
      </c>
      <c r="E22218" s="44">
        <v>134271.671875</v>
      </c>
      <c r="F22218" s="44">
        <v>134414.203125</v>
      </c>
      <c r="G22218" s="44">
        <v>142.53125</v>
      </c>
    </row>
    <row r="22219" spans="1:7">
      <c r="A22219" s="44">
        <v>11</v>
      </c>
      <c r="B22219" s="44">
        <v>60</v>
      </c>
      <c r="C22219" s="44">
        <v>1.2390779999999999</v>
      </c>
      <c r="D22219" s="44">
        <v>194.42138700000001</v>
      </c>
      <c r="E22219" s="44">
        <v>136367.890625</v>
      </c>
      <c r="F22219" s="44">
        <v>136562.3125</v>
      </c>
      <c r="G22219" s="44">
        <v>194.421875</v>
      </c>
    </row>
    <row r="22220" spans="1:7">
      <c r="A22220" s="44">
        <v>11</v>
      </c>
      <c r="B22220" s="44">
        <v>61</v>
      </c>
      <c r="C22220" s="44">
        <v>9.7265000000000004E-2</v>
      </c>
      <c r="D22220" s="44">
        <v>100.15821800000001</v>
      </c>
      <c r="E22220" s="44">
        <v>137808.828125</v>
      </c>
      <c r="F22220" s="44">
        <v>137909</v>
      </c>
      <c r="G22220" s="44">
        <v>100.171875</v>
      </c>
    </row>
    <row r="22221" spans="1:7">
      <c r="A22221" s="44">
        <v>11</v>
      </c>
      <c r="B22221" s="44">
        <v>62</v>
      </c>
      <c r="C22221" s="44">
        <v>0.75064900000000001</v>
      </c>
      <c r="D22221" s="44">
        <v>783.36407499999996</v>
      </c>
      <c r="E22221" s="44">
        <v>138012.0625</v>
      </c>
      <c r="F22221" s="44">
        <v>138795.421875</v>
      </c>
      <c r="G22221" s="44">
        <v>783.359375</v>
      </c>
    </row>
    <row r="22222" spans="1:7">
      <c r="A22222" s="44">
        <v>11</v>
      </c>
      <c r="B22222" s="44">
        <v>63</v>
      </c>
      <c r="C22222" s="44">
        <v>1.455632</v>
      </c>
      <c r="D22222" s="44">
        <v>710.39056400000004</v>
      </c>
      <c r="E22222" s="44">
        <v>139547.375</v>
      </c>
      <c r="F22222" s="44">
        <v>140257.765625</v>
      </c>
      <c r="G22222" s="44">
        <v>710.390625</v>
      </c>
    </row>
    <row r="22223" spans="1:7">
      <c r="A22223" s="44">
        <v>11</v>
      </c>
      <c r="B22223" s="44">
        <v>64</v>
      </c>
      <c r="C22223" s="44">
        <v>4.3027999999999997E-2</v>
      </c>
      <c r="D22223" s="44">
        <v>250.166504</v>
      </c>
      <c r="E22223" s="44">
        <v>141719.4375</v>
      </c>
      <c r="F22223" s="44">
        <v>141969.59375</v>
      </c>
      <c r="G22223" s="44">
        <v>250.15625</v>
      </c>
    </row>
    <row r="22224" spans="1:7">
      <c r="A22224" s="44">
        <v>11</v>
      </c>
      <c r="B22224" s="44">
        <v>65</v>
      </c>
      <c r="C22224" s="44">
        <v>1.9969669999999999</v>
      </c>
      <c r="D22224" s="44">
        <v>308.26693699999998</v>
      </c>
      <c r="E22224" s="44">
        <v>142016.390625</v>
      </c>
      <c r="F22224" s="44">
        <v>142324.640625</v>
      </c>
      <c r="G22224" s="44">
        <v>308.25</v>
      </c>
    </row>
    <row r="22225" spans="1:7">
      <c r="A22225" s="44">
        <v>11</v>
      </c>
      <c r="B22225" s="44">
        <v>66</v>
      </c>
      <c r="C22225" s="44">
        <v>8.6059999999999998E-2</v>
      </c>
      <c r="D22225" s="44">
        <v>450.28982500000001</v>
      </c>
      <c r="E22225" s="44">
        <v>144334.609375</v>
      </c>
      <c r="F22225" s="44">
        <v>144784.90625</v>
      </c>
      <c r="G22225" s="44">
        <v>450.296875</v>
      </c>
    </row>
    <row r="22226" spans="1:7">
      <c r="A22226" s="44">
        <v>11</v>
      </c>
      <c r="B22226" s="44">
        <v>67</v>
      </c>
      <c r="C22226" s="44">
        <v>4.2616120000000004</v>
      </c>
      <c r="D22226" s="44">
        <v>115.843834</v>
      </c>
      <c r="E22226" s="44">
        <v>144871.125</v>
      </c>
      <c r="F22226" s="44">
        <v>144986.96875</v>
      </c>
      <c r="G22226" s="44">
        <v>115.84375</v>
      </c>
    </row>
    <row r="22227" spans="1:7">
      <c r="A22227" s="44">
        <v>11</v>
      </c>
      <c r="B22227" s="44">
        <v>68</v>
      </c>
      <c r="C22227" s="44">
        <v>0.30878800000000001</v>
      </c>
      <c r="D22227" s="44">
        <v>193.45288099999999</v>
      </c>
      <c r="E22227" s="44">
        <v>149254.375</v>
      </c>
      <c r="F22227" s="44">
        <v>149447.828125</v>
      </c>
      <c r="G22227" s="44">
        <v>193.453125</v>
      </c>
    </row>
    <row r="22228" spans="1:7">
      <c r="A22228" s="44">
        <v>11</v>
      </c>
      <c r="B22228" s="44">
        <v>69</v>
      </c>
      <c r="C22228" s="44">
        <v>3.28485</v>
      </c>
      <c r="D22228" s="44">
        <v>878.96594200000004</v>
      </c>
      <c r="E22228" s="44">
        <v>149757.078125</v>
      </c>
      <c r="F22228" s="44">
        <v>150636.046875</v>
      </c>
      <c r="G22228" s="44">
        <v>878.96875</v>
      </c>
    </row>
    <row r="22229" spans="1:7">
      <c r="A22229" s="44">
        <v>11</v>
      </c>
      <c r="B22229" s="44">
        <v>70</v>
      </c>
      <c r="C22229" s="44">
        <v>0.28015200000000001</v>
      </c>
      <c r="D22229" s="44">
        <v>282.656342</v>
      </c>
      <c r="E22229" s="44">
        <v>153922.46875</v>
      </c>
      <c r="F22229" s="44">
        <v>154205.125</v>
      </c>
      <c r="G22229" s="44">
        <v>282.65625</v>
      </c>
    </row>
    <row r="22230" spans="1:7">
      <c r="A22230" s="44">
        <v>11</v>
      </c>
      <c r="B22230" s="44">
        <v>71</v>
      </c>
      <c r="C22230" s="44">
        <v>1.826254</v>
      </c>
      <c r="D22230" s="44">
        <v>347.49075299999998</v>
      </c>
      <c r="E22230" s="44">
        <v>154492.375</v>
      </c>
      <c r="F22230" s="44">
        <v>154839.875</v>
      </c>
      <c r="G22230" s="44">
        <v>347.5</v>
      </c>
    </row>
    <row r="22231" spans="1:7">
      <c r="A22231" s="44">
        <v>11</v>
      </c>
      <c r="B22231" s="44">
        <v>72</v>
      </c>
      <c r="C22231" s="44">
        <v>0.82895300000000005</v>
      </c>
      <c r="D22231" s="44">
        <v>548.86840800000004</v>
      </c>
      <c r="E22231" s="44">
        <v>156680.046875</v>
      </c>
      <c r="F22231" s="44">
        <v>157228.921875</v>
      </c>
      <c r="G22231" s="44">
        <v>548.875</v>
      </c>
    </row>
    <row r="22232" spans="1:7">
      <c r="A22232" s="44">
        <v>11</v>
      </c>
      <c r="B22232" s="44">
        <v>73</v>
      </c>
      <c r="C22232" s="44">
        <v>2.109146</v>
      </c>
      <c r="D22232" s="44">
        <v>1105.6240230000001</v>
      </c>
      <c r="E22232" s="44">
        <v>158072.515625</v>
      </c>
      <c r="F22232" s="44">
        <v>159178.140625</v>
      </c>
      <c r="G22232" s="44">
        <v>1105.625</v>
      </c>
    </row>
    <row r="22233" spans="1:7">
      <c r="A22233" s="44">
        <v>11</v>
      </c>
      <c r="B22233" s="44">
        <v>74</v>
      </c>
      <c r="C22233" s="44">
        <v>2.586014</v>
      </c>
      <c r="D22233" s="44">
        <v>293.193085</v>
      </c>
      <c r="E22233" s="44">
        <v>161297.875</v>
      </c>
      <c r="F22233" s="44">
        <v>161591.0625</v>
      </c>
      <c r="G22233" s="44">
        <v>293.1875</v>
      </c>
    </row>
    <row r="22234" spans="1:7">
      <c r="A22234" s="44">
        <v>11</v>
      </c>
      <c r="B22234" s="44">
        <v>75</v>
      </c>
      <c r="C22234" s="44">
        <v>2.8093599999999999</v>
      </c>
      <c r="D22234" s="44">
        <v>152.940414</v>
      </c>
      <c r="E22234" s="44">
        <v>164192.5625</v>
      </c>
      <c r="F22234" s="44">
        <v>164345.5</v>
      </c>
      <c r="G22234" s="44">
        <v>152.9375</v>
      </c>
    </row>
    <row r="22235" spans="1:7">
      <c r="A22235" s="44">
        <v>11</v>
      </c>
      <c r="B22235" s="44">
        <v>76</v>
      </c>
      <c r="C22235" s="44">
        <v>0.80491299999999999</v>
      </c>
      <c r="D22235" s="44">
        <v>102.093941</v>
      </c>
      <c r="E22235" s="44">
        <v>167165.65625</v>
      </c>
      <c r="F22235" s="44">
        <v>167267.75</v>
      </c>
      <c r="G22235" s="44">
        <v>102.09375</v>
      </c>
    </row>
    <row r="22236" spans="1:7">
      <c r="A22236" s="44">
        <v>11</v>
      </c>
      <c r="B22236" s="44">
        <v>77</v>
      </c>
      <c r="C22236" s="44">
        <v>2.165003</v>
      </c>
      <c r="D22236" s="44">
        <v>335.30798299999998</v>
      </c>
      <c r="E22236" s="44">
        <v>168072.0625</v>
      </c>
      <c r="F22236" s="44">
        <v>168407.359375</v>
      </c>
      <c r="G22236" s="44">
        <v>335.296875</v>
      </c>
    </row>
    <row r="22237" spans="1:7">
      <c r="A22237" s="44">
        <v>11</v>
      </c>
      <c r="B22237" s="44">
        <v>78</v>
      </c>
      <c r="C22237" s="44">
        <v>0.56556200000000001</v>
      </c>
      <c r="D22237" s="44">
        <v>758.71234100000004</v>
      </c>
      <c r="E22237" s="44">
        <v>170587.90625</v>
      </c>
      <c r="F22237" s="44">
        <v>171346.625</v>
      </c>
      <c r="G22237" s="44">
        <v>758.71875</v>
      </c>
    </row>
    <row r="22238" spans="1:7">
      <c r="A22238" s="44">
        <v>11</v>
      </c>
      <c r="B22238" s="44">
        <v>79</v>
      </c>
      <c r="C22238" s="44">
        <v>0.66015800000000002</v>
      </c>
      <c r="D22238" s="44">
        <v>265.66540500000002</v>
      </c>
      <c r="E22238" s="44">
        <v>171916.171875</v>
      </c>
      <c r="F22238" s="44">
        <v>172181.828125</v>
      </c>
      <c r="G22238" s="44">
        <v>265.65625</v>
      </c>
    </row>
    <row r="22239" spans="1:7">
      <c r="A22239" s="44">
        <v>11</v>
      </c>
      <c r="B22239" s="44">
        <v>80</v>
      </c>
      <c r="C22239" s="44">
        <v>1.545228</v>
      </c>
      <c r="D22239" s="44">
        <v>629.40795900000001</v>
      </c>
      <c r="E22239" s="44">
        <v>172853.78125</v>
      </c>
      <c r="F22239" s="44">
        <v>173483.1875</v>
      </c>
      <c r="G22239" s="44">
        <v>629.40625</v>
      </c>
    </row>
    <row r="22240" spans="1:7">
      <c r="A22240" s="44">
        <v>11</v>
      </c>
      <c r="B22240" s="44">
        <v>81</v>
      </c>
      <c r="C22240" s="44">
        <v>0.52585099999999996</v>
      </c>
      <c r="D22240" s="44">
        <v>302.28558299999997</v>
      </c>
      <c r="E22240" s="44">
        <v>175041.53125</v>
      </c>
      <c r="F22240" s="44">
        <v>175343.8125</v>
      </c>
      <c r="G22240" s="44">
        <v>302.28125</v>
      </c>
    </row>
    <row r="22241" spans="1:7">
      <c r="A22241" s="44">
        <v>11</v>
      </c>
      <c r="B22241" s="44">
        <v>82</v>
      </c>
      <c r="C22241" s="44">
        <v>1.3085530000000001</v>
      </c>
      <c r="D22241" s="44">
        <v>331.45996100000002</v>
      </c>
      <c r="E22241" s="44">
        <v>175869.703125</v>
      </c>
      <c r="F22241" s="44">
        <v>176201.171875</v>
      </c>
      <c r="G22241" s="44">
        <v>331.46875</v>
      </c>
    </row>
    <row r="22242" spans="1:7">
      <c r="A22242" s="44">
        <v>11</v>
      </c>
      <c r="B22242" s="44">
        <v>83</v>
      </c>
      <c r="C22242" s="44">
        <v>0.427481</v>
      </c>
      <c r="D22242" s="44">
        <v>134.05639600000001</v>
      </c>
      <c r="E22242" s="44">
        <v>177510.609375</v>
      </c>
      <c r="F22242" s="44">
        <v>177644.65625</v>
      </c>
      <c r="G22242" s="44">
        <v>134.046875</v>
      </c>
    </row>
    <row r="22243" spans="1:7">
      <c r="A22243" s="44">
        <v>11</v>
      </c>
      <c r="B22243" s="44">
        <v>84</v>
      </c>
      <c r="C22243" s="44">
        <v>1.730702</v>
      </c>
      <c r="D22243" s="44">
        <v>1139.373047</v>
      </c>
      <c r="E22243" s="44">
        <v>178073.109375</v>
      </c>
      <c r="F22243" s="44">
        <v>179212.5</v>
      </c>
      <c r="G22243" s="44">
        <v>1139.390625</v>
      </c>
    </row>
    <row r="22244" spans="1:7">
      <c r="A22244" s="44">
        <v>11</v>
      </c>
      <c r="B22244" s="44">
        <v>85</v>
      </c>
      <c r="C22244" s="44">
        <v>1.19719</v>
      </c>
      <c r="D22244" s="44">
        <v>182.92993200000001</v>
      </c>
      <c r="E22244" s="44">
        <v>180956.734375</v>
      </c>
      <c r="F22244" s="44">
        <v>181139.640625</v>
      </c>
      <c r="G22244" s="44">
        <v>182.90625</v>
      </c>
    </row>
    <row r="22245" spans="1:7">
      <c r="A22245" s="44">
        <v>11</v>
      </c>
      <c r="B22245" s="44">
        <v>86</v>
      </c>
      <c r="C22245" s="44">
        <v>1.6590830000000001</v>
      </c>
      <c r="D22245" s="44">
        <v>158.34431499999999</v>
      </c>
      <c r="E22245" s="44">
        <v>182347.53125</v>
      </c>
      <c r="F22245" s="44">
        <v>182505.890625</v>
      </c>
      <c r="G22245" s="44">
        <v>158.359375</v>
      </c>
    </row>
    <row r="22246" spans="1:7">
      <c r="A22246" s="44">
        <v>11</v>
      </c>
      <c r="B22246" s="44">
        <v>87</v>
      </c>
      <c r="C22246" s="44">
        <v>1.9071499999999999</v>
      </c>
      <c r="D22246" s="44">
        <v>819.91717500000004</v>
      </c>
      <c r="E22246" s="44">
        <v>184178.265625</v>
      </c>
      <c r="F22246" s="44">
        <v>184998.1875</v>
      </c>
      <c r="G22246" s="44">
        <v>819.921875</v>
      </c>
    </row>
    <row r="22247" spans="1:7">
      <c r="A22247" s="44">
        <v>11</v>
      </c>
      <c r="B22247" s="44">
        <v>88</v>
      </c>
      <c r="C22247" s="44">
        <v>0.40056399999999998</v>
      </c>
      <c r="D22247" s="44">
        <v>348.15417500000001</v>
      </c>
      <c r="E22247" s="44">
        <v>186913.15625</v>
      </c>
      <c r="F22247" s="44">
        <v>187261.328125</v>
      </c>
      <c r="G22247" s="44">
        <v>348.171875</v>
      </c>
    </row>
    <row r="22248" spans="1:7">
      <c r="A22248" s="44">
        <v>11</v>
      </c>
      <c r="B22248" s="44">
        <v>89</v>
      </c>
      <c r="C22248" s="44">
        <v>0.47442600000000001</v>
      </c>
      <c r="D22248" s="44">
        <v>106.749741</v>
      </c>
      <c r="E22248" s="44">
        <v>187668.609375</v>
      </c>
      <c r="F22248" s="44">
        <v>187775.359375</v>
      </c>
      <c r="G22248" s="44">
        <v>106.75</v>
      </c>
    </row>
    <row r="22249" spans="1:7">
      <c r="A22249" s="44">
        <v>11</v>
      </c>
      <c r="B22249" s="44">
        <v>90</v>
      </c>
      <c r="C22249" s="44">
        <v>0.50763599999999998</v>
      </c>
      <c r="D22249" s="44">
        <v>583.04180899999994</v>
      </c>
      <c r="E22249" s="44">
        <v>188262.4375</v>
      </c>
      <c r="F22249" s="44">
        <v>188845.484375</v>
      </c>
      <c r="G22249" s="44">
        <v>583.046875</v>
      </c>
    </row>
    <row r="22250" spans="1:7">
      <c r="A22250" s="44">
        <v>11</v>
      </c>
      <c r="B22250" s="44">
        <v>91</v>
      </c>
      <c r="C22250" s="44">
        <v>0.70471899999999998</v>
      </c>
      <c r="D22250" s="44">
        <v>784.00659199999996</v>
      </c>
      <c r="E22250" s="44">
        <v>189356.328125</v>
      </c>
      <c r="F22250" s="44">
        <v>190140.328125</v>
      </c>
      <c r="G22250" s="44">
        <v>784</v>
      </c>
    </row>
    <row r="22251" spans="1:7">
      <c r="A22251" s="44">
        <v>11</v>
      </c>
      <c r="B22251" s="44">
        <v>92</v>
      </c>
      <c r="C22251" s="44">
        <v>0.224082</v>
      </c>
      <c r="D22251" s="44">
        <v>310.64855999999997</v>
      </c>
      <c r="E22251" s="44">
        <v>190856.453125</v>
      </c>
      <c r="F22251" s="44">
        <v>191167.078125</v>
      </c>
      <c r="G22251" s="44">
        <v>310.625</v>
      </c>
    </row>
    <row r="22252" spans="1:7">
      <c r="A22252" s="44">
        <v>11</v>
      </c>
      <c r="B22252" s="44">
        <v>93</v>
      </c>
      <c r="C22252" s="44">
        <v>4.5830460000000004</v>
      </c>
      <c r="D22252" s="44">
        <v>118.740028</v>
      </c>
      <c r="E22252" s="44">
        <v>191403.46875</v>
      </c>
      <c r="F22252" s="44">
        <v>191522.203125</v>
      </c>
      <c r="G22252" s="44">
        <v>118.734375</v>
      </c>
    </row>
    <row r="22253" spans="1:7">
      <c r="A22253" s="44">
        <v>11</v>
      </c>
      <c r="B22253" s="44">
        <v>94</v>
      </c>
      <c r="C22253" s="44">
        <v>1.25844</v>
      </c>
      <c r="D22253" s="44">
        <v>167.85064700000001</v>
      </c>
      <c r="E22253" s="44">
        <v>196109.46875</v>
      </c>
      <c r="F22253" s="44">
        <v>196277.328125</v>
      </c>
      <c r="G22253" s="44">
        <v>167.859375</v>
      </c>
    </row>
    <row r="22254" spans="1:7">
      <c r="A22254" s="44">
        <v>11</v>
      </c>
      <c r="B22254" s="44">
        <v>95</v>
      </c>
      <c r="C22254" s="44">
        <v>0.94718999999999998</v>
      </c>
      <c r="D22254" s="44">
        <v>477.86691300000001</v>
      </c>
      <c r="E22254" s="44">
        <v>197547.8125</v>
      </c>
      <c r="F22254" s="44">
        <v>198025.671875</v>
      </c>
      <c r="G22254" s="44">
        <v>477.859375</v>
      </c>
    </row>
    <row r="22255" spans="1:7">
      <c r="A22255" s="44">
        <v>11</v>
      </c>
      <c r="B22255" s="44">
        <v>96</v>
      </c>
      <c r="C22255" s="44">
        <v>0.147727</v>
      </c>
      <c r="D22255" s="44">
        <v>214.61682099999999</v>
      </c>
      <c r="E22255" s="44">
        <v>198985.453125</v>
      </c>
      <c r="F22255" s="44">
        <v>199200.0625</v>
      </c>
      <c r="G22255" s="44">
        <v>214.609375</v>
      </c>
    </row>
    <row r="22256" spans="1:7">
      <c r="A22256" s="44">
        <v>11</v>
      </c>
      <c r="B22256" s="44">
        <v>97</v>
      </c>
      <c r="C22256" s="44">
        <v>0.11193699999999999</v>
      </c>
      <c r="D22256" s="44">
        <v>133.03401199999999</v>
      </c>
      <c r="E22256" s="44">
        <v>199360.5</v>
      </c>
      <c r="F22256" s="44">
        <v>199493.546875</v>
      </c>
      <c r="G22256" s="44">
        <v>133.046875</v>
      </c>
    </row>
    <row r="22257" spans="1:7">
      <c r="A22257" s="44">
        <v>11</v>
      </c>
      <c r="B22257" s="44">
        <v>98</v>
      </c>
      <c r="C22257" s="44">
        <v>0.71290299999999995</v>
      </c>
      <c r="D22257" s="44">
        <v>118.90941599999999</v>
      </c>
      <c r="E22257" s="44">
        <v>199610.515625</v>
      </c>
      <c r="F22257" s="44">
        <v>199729.40625</v>
      </c>
      <c r="G22257" s="44">
        <v>118.890625</v>
      </c>
    </row>
    <row r="22258" spans="1:7">
      <c r="A22258" s="44">
        <v>11</v>
      </c>
      <c r="B22258" s="44">
        <v>99</v>
      </c>
      <c r="C22258" s="44">
        <v>4.4685999999999997E-2</v>
      </c>
      <c r="D22258" s="44">
        <v>315.68774400000001</v>
      </c>
      <c r="E22258" s="44">
        <v>200454.390625</v>
      </c>
      <c r="F22258" s="44">
        <v>200770.078125</v>
      </c>
      <c r="G22258" s="44">
        <v>315.6875</v>
      </c>
    </row>
    <row r="22259" spans="1:7">
      <c r="A22259" s="44">
        <v>11</v>
      </c>
      <c r="B22259" s="44">
        <v>100</v>
      </c>
      <c r="C22259" s="44">
        <v>1.147232</v>
      </c>
      <c r="D22259" s="44">
        <v>162.749573</v>
      </c>
      <c r="E22259" s="44">
        <v>200829.421875</v>
      </c>
      <c r="F22259" s="44">
        <v>200992.171875</v>
      </c>
      <c r="G22259" s="44">
        <v>162.75</v>
      </c>
    </row>
    <row r="22260" spans="1:7">
      <c r="A22260" s="44">
        <v>11</v>
      </c>
      <c r="B22260" s="44">
        <v>101</v>
      </c>
      <c r="C22260" s="44">
        <v>0.120162</v>
      </c>
      <c r="D22260" s="44">
        <v>338.40533399999998</v>
      </c>
      <c r="E22260" s="44">
        <v>202142.0625</v>
      </c>
      <c r="F22260" s="44">
        <v>202480.46875</v>
      </c>
      <c r="G22260" s="44">
        <v>338.40625</v>
      </c>
    </row>
    <row r="22261" spans="1:7">
      <c r="A22261" s="44">
        <v>11</v>
      </c>
      <c r="B22261" s="44">
        <v>102</v>
      </c>
      <c r="C22261" s="44">
        <v>7.6131000000000004E-2</v>
      </c>
      <c r="D22261" s="44">
        <v>133.24700899999999</v>
      </c>
      <c r="E22261" s="44">
        <v>202610.890625</v>
      </c>
      <c r="F22261" s="44">
        <v>202744.140625</v>
      </c>
      <c r="G22261" s="44">
        <v>133.25</v>
      </c>
    </row>
    <row r="22262" spans="1:7">
      <c r="A22262" s="44">
        <v>11</v>
      </c>
      <c r="B22262" s="44">
        <v>103</v>
      </c>
      <c r="C22262" s="44">
        <v>5.7340000000000002E-2</v>
      </c>
      <c r="D22262" s="44">
        <v>152.947464</v>
      </c>
      <c r="E22262" s="44">
        <v>202829.578125</v>
      </c>
      <c r="F22262" s="44">
        <v>202982.515625</v>
      </c>
      <c r="G22262" s="44">
        <v>152.9375</v>
      </c>
    </row>
    <row r="22263" spans="1:7">
      <c r="A22263" s="44">
        <v>11</v>
      </c>
      <c r="B22263" s="44">
        <v>104</v>
      </c>
      <c r="C22263" s="44">
        <v>0.17610899999999999</v>
      </c>
      <c r="D22263" s="44">
        <v>331.45129400000002</v>
      </c>
      <c r="E22263" s="44">
        <v>203052.421875</v>
      </c>
      <c r="F22263" s="44">
        <v>203383.875</v>
      </c>
      <c r="G22263" s="44">
        <v>331.453125</v>
      </c>
    </row>
    <row r="22264" spans="1:7">
      <c r="A22264" s="44">
        <v>11</v>
      </c>
      <c r="B22264" s="44">
        <v>105</v>
      </c>
      <c r="C22264" s="44">
        <v>0.30368899999999999</v>
      </c>
      <c r="D22264" s="44">
        <v>157.14323400000001</v>
      </c>
      <c r="E22264" s="44">
        <v>203568.953125</v>
      </c>
      <c r="F22264" s="44">
        <v>203726.09375</v>
      </c>
      <c r="G22264" s="44">
        <v>157.140625</v>
      </c>
    </row>
    <row r="22265" spans="1:7">
      <c r="A22265" s="44">
        <v>11</v>
      </c>
      <c r="B22265" s="44">
        <v>106</v>
      </c>
      <c r="C22265" s="44">
        <v>0.64923299999999995</v>
      </c>
      <c r="D22265" s="44">
        <v>94.756873999999996</v>
      </c>
      <c r="E22265" s="44">
        <v>204037.765625</v>
      </c>
      <c r="F22265" s="44">
        <v>204132.515625</v>
      </c>
      <c r="G22265" s="44">
        <v>94.75</v>
      </c>
    </row>
    <row r="22266" spans="1:7">
      <c r="A22266" s="44">
        <v>11</v>
      </c>
      <c r="B22266" s="44">
        <v>107</v>
      </c>
      <c r="C22266" s="44">
        <v>0.63467700000000005</v>
      </c>
      <c r="D22266" s="44">
        <v>639.89306599999998</v>
      </c>
      <c r="E22266" s="44">
        <v>204787.828125</v>
      </c>
      <c r="F22266" s="44">
        <v>205427.71875</v>
      </c>
      <c r="G22266" s="44">
        <v>639.890625</v>
      </c>
    </row>
    <row r="22267" spans="1:7">
      <c r="A22267" s="44">
        <v>11</v>
      </c>
      <c r="B22267" s="44">
        <v>108</v>
      </c>
      <c r="C22267" s="44">
        <v>0.70379400000000003</v>
      </c>
      <c r="D22267" s="44">
        <v>246.723648</v>
      </c>
      <c r="E22267" s="44">
        <v>206073.59375</v>
      </c>
      <c r="F22267" s="44">
        <v>206320.3125</v>
      </c>
      <c r="G22267" s="44">
        <v>246.71875</v>
      </c>
    </row>
    <row r="22268" spans="1:7">
      <c r="A22268" s="44">
        <v>11</v>
      </c>
      <c r="B22268" s="44">
        <v>109</v>
      </c>
      <c r="C22268" s="44">
        <v>7.3829000000000006E-2</v>
      </c>
      <c r="D22268" s="44">
        <v>231.397018</v>
      </c>
      <c r="E22268" s="44">
        <v>207026.84375</v>
      </c>
      <c r="F22268" s="44">
        <v>207258.21875</v>
      </c>
      <c r="G22268" s="44">
        <v>231.375</v>
      </c>
    </row>
    <row r="22269" spans="1:7">
      <c r="A22269" s="44">
        <v>11</v>
      </c>
      <c r="B22269" s="44">
        <v>110</v>
      </c>
      <c r="C22269" s="44">
        <v>1.3051699999999999</v>
      </c>
      <c r="D22269" s="44">
        <v>130.44931</v>
      </c>
      <c r="E22269" s="44">
        <v>207339.359375</v>
      </c>
      <c r="F22269" s="44">
        <v>207469.828125</v>
      </c>
      <c r="G22269" s="44">
        <v>130.46875</v>
      </c>
    </row>
    <row r="22270" spans="1:7">
      <c r="A22270" s="44">
        <v>11</v>
      </c>
      <c r="B22270" s="44">
        <v>111</v>
      </c>
      <c r="C22270" s="44">
        <v>7.7943999999999999E-2</v>
      </c>
      <c r="D22270" s="44">
        <v>201.429306</v>
      </c>
      <c r="E22270" s="44">
        <v>208777.03125</v>
      </c>
      <c r="F22270" s="44">
        <v>208978.46875</v>
      </c>
      <c r="G22270" s="44">
        <v>201.4375</v>
      </c>
    </row>
    <row r="22271" spans="1:7">
      <c r="A22271" s="44">
        <v>11</v>
      </c>
      <c r="B22271" s="44">
        <v>112</v>
      </c>
      <c r="C22271" s="44">
        <v>0.55036600000000002</v>
      </c>
      <c r="D22271" s="44">
        <v>860.60607900000002</v>
      </c>
      <c r="E22271" s="44">
        <v>209058.328125</v>
      </c>
      <c r="F22271" s="44">
        <v>209918.9375</v>
      </c>
      <c r="G22271" s="44">
        <v>860.609375</v>
      </c>
    </row>
    <row r="22272" spans="1:7">
      <c r="A22272" s="44">
        <v>11</v>
      </c>
      <c r="B22272" s="44">
        <v>113</v>
      </c>
      <c r="C22272" s="44">
        <v>1.1581520000000001</v>
      </c>
      <c r="D22272" s="44">
        <v>265.25125100000002</v>
      </c>
      <c r="E22272" s="44">
        <v>210480.375</v>
      </c>
      <c r="F22272" s="44">
        <v>210745.609375</v>
      </c>
      <c r="G22272" s="44">
        <v>265.234375</v>
      </c>
    </row>
    <row r="22273" spans="1:7">
      <c r="A22273" s="44">
        <v>11</v>
      </c>
      <c r="B22273" s="44">
        <v>114</v>
      </c>
      <c r="C22273" s="44">
        <v>7.6624999999999999E-2</v>
      </c>
      <c r="D22273" s="44">
        <v>233.77383399999999</v>
      </c>
      <c r="E22273" s="44">
        <v>211905.84375</v>
      </c>
      <c r="F22273" s="44">
        <v>212139.609375</v>
      </c>
      <c r="G22273" s="44">
        <v>233.765625</v>
      </c>
    </row>
    <row r="22274" spans="1:7">
      <c r="A22274" s="44">
        <v>11</v>
      </c>
      <c r="B22274" s="44">
        <v>115</v>
      </c>
      <c r="C22274" s="44">
        <v>0.88725100000000001</v>
      </c>
      <c r="D22274" s="44">
        <v>216.45245399999999</v>
      </c>
      <c r="E22274" s="44">
        <v>212218.421875</v>
      </c>
      <c r="F22274" s="44">
        <v>212434.875</v>
      </c>
      <c r="G22274" s="44">
        <v>216.453125</v>
      </c>
    </row>
    <row r="22275" spans="1:7">
      <c r="A22275" s="44">
        <v>11</v>
      </c>
      <c r="B22275" s="44">
        <v>116</v>
      </c>
      <c r="C22275" s="44">
        <v>2.2464209999999998</v>
      </c>
      <c r="D22275" s="44">
        <v>485.77084400000001</v>
      </c>
      <c r="E22275" s="44">
        <v>213327.9375</v>
      </c>
      <c r="F22275" s="44">
        <v>213813.71875</v>
      </c>
      <c r="G22275" s="44">
        <v>485.78125</v>
      </c>
    </row>
    <row r="22276" spans="1:7">
      <c r="A22276" s="44">
        <v>11</v>
      </c>
      <c r="B22276" s="44">
        <v>117</v>
      </c>
      <c r="C22276" s="44">
        <v>0.32639699999999999</v>
      </c>
      <c r="D22276" s="44">
        <v>420.41674799999998</v>
      </c>
      <c r="E22276" s="44">
        <v>216074.421875</v>
      </c>
      <c r="F22276" s="44">
        <v>216494.84375</v>
      </c>
      <c r="G22276" s="44">
        <v>420.421875</v>
      </c>
    </row>
    <row r="22277" spans="1:7">
      <c r="A22277" s="44">
        <v>11</v>
      </c>
      <c r="B22277" s="44">
        <v>118</v>
      </c>
      <c r="C22277" s="44">
        <v>0.18451500000000001</v>
      </c>
      <c r="D22277" s="44">
        <v>193.46090699999999</v>
      </c>
      <c r="E22277" s="44">
        <v>216824.5625</v>
      </c>
      <c r="F22277" s="44">
        <v>217018.03125</v>
      </c>
      <c r="G22277" s="44">
        <v>193.46875</v>
      </c>
    </row>
    <row r="22278" spans="1:7">
      <c r="A22278" s="44">
        <v>11</v>
      </c>
      <c r="B22278" s="44">
        <v>119</v>
      </c>
      <c r="C22278" s="44">
        <v>2.0877E-2</v>
      </c>
      <c r="D22278" s="44">
        <v>323.30068999999997</v>
      </c>
      <c r="E22278" s="44">
        <v>217215.171875</v>
      </c>
      <c r="F22278" s="44">
        <v>217538.484375</v>
      </c>
      <c r="G22278" s="44">
        <v>323.3125</v>
      </c>
    </row>
    <row r="22279" spans="1:7">
      <c r="A22279" s="44">
        <v>11</v>
      </c>
      <c r="B22279" s="44">
        <v>120</v>
      </c>
      <c r="C22279" s="44">
        <v>0.58821999999999997</v>
      </c>
      <c r="D22279" s="44">
        <v>439.03414900000001</v>
      </c>
      <c r="E22279" s="44">
        <v>217559</v>
      </c>
      <c r="F22279" s="44">
        <v>217998.015625</v>
      </c>
      <c r="G22279" s="44">
        <v>439.015625</v>
      </c>
    </row>
    <row r="22280" spans="1:7">
      <c r="A22280" s="44">
        <v>11</v>
      </c>
      <c r="B22280" s="44">
        <v>121</v>
      </c>
      <c r="C22280" s="44">
        <v>9.3303999999999998E-2</v>
      </c>
      <c r="D22280" s="44">
        <v>119.841026</v>
      </c>
      <c r="E22280" s="44">
        <v>218592.078125</v>
      </c>
      <c r="F22280" s="44">
        <v>218711.90625</v>
      </c>
      <c r="G22280" s="44">
        <v>119.828125</v>
      </c>
    </row>
    <row r="22281" spans="1:7">
      <c r="A22281" s="44">
        <v>11</v>
      </c>
      <c r="B22281" s="44">
        <v>122</v>
      </c>
      <c r="C22281" s="44">
        <v>0.40490100000000001</v>
      </c>
      <c r="D22281" s="44">
        <v>153.47743199999999</v>
      </c>
      <c r="E22281" s="44">
        <v>218810.578125</v>
      </c>
      <c r="F22281" s="44">
        <v>218964.078125</v>
      </c>
      <c r="G22281" s="44">
        <v>153.5</v>
      </c>
    </row>
    <row r="22282" spans="1:7">
      <c r="A22282" s="44">
        <v>11</v>
      </c>
      <c r="B22282" s="44">
        <v>123</v>
      </c>
      <c r="C22282" s="44">
        <v>1.5667800000000001</v>
      </c>
      <c r="D22282" s="44">
        <v>519.74505599999998</v>
      </c>
      <c r="E22282" s="44">
        <v>219373.34375</v>
      </c>
      <c r="F22282" s="44">
        <v>219893.09375</v>
      </c>
      <c r="G22282" s="44">
        <v>519.75</v>
      </c>
    </row>
    <row r="22283" spans="1:7">
      <c r="A22283" s="44">
        <v>11</v>
      </c>
      <c r="B22283" s="44">
        <v>124</v>
      </c>
      <c r="C22283" s="44">
        <v>0.20206499999999999</v>
      </c>
      <c r="D22283" s="44">
        <v>571.42883300000005</v>
      </c>
      <c r="E22283" s="44">
        <v>221467.34375</v>
      </c>
      <c r="F22283" s="44">
        <v>222038.765625</v>
      </c>
      <c r="G22283" s="44">
        <v>571.421875</v>
      </c>
    </row>
    <row r="22284" spans="1:7">
      <c r="A22284" s="44">
        <v>11</v>
      </c>
      <c r="B22284" s="44">
        <v>125</v>
      </c>
      <c r="C22284" s="44">
        <v>0.22145100000000001</v>
      </c>
      <c r="D22284" s="44">
        <v>425.09017899999998</v>
      </c>
      <c r="E22284" s="44">
        <v>222248.71875</v>
      </c>
      <c r="F22284" s="44">
        <v>222673.796875</v>
      </c>
      <c r="G22284" s="44">
        <v>425.078125</v>
      </c>
    </row>
    <row r="22285" spans="1:7">
      <c r="A22285" s="44">
        <v>11</v>
      </c>
      <c r="B22285" s="44">
        <v>126</v>
      </c>
      <c r="C22285" s="44">
        <v>0.93421200000000004</v>
      </c>
      <c r="D22285" s="44">
        <v>203.12377900000001</v>
      </c>
      <c r="E22285" s="44">
        <v>222905.046875</v>
      </c>
      <c r="F22285" s="44">
        <v>223108.1875</v>
      </c>
      <c r="G22285" s="44">
        <v>203.140625</v>
      </c>
    </row>
    <row r="22286" spans="1:7">
      <c r="A22286" s="44">
        <v>11</v>
      </c>
      <c r="B22286" s="44">
        <v>127</v>
      </c>
      <c r="C22286" s="44">
        <v>0.56540000000000001</v>
      </c>
      <c r="D22286" s="44">
        <v>369.61132800000001</v>
      </c>
      <c r="E22286" s="44">
        <v>224045.6875</v>
      </c>
      <c r="F22286" s="44">
        <v>224415.28125</v>
      </c>
      <c r="G22286" s="44">
        <v>369.59375</v>
      </c>
    </row>
    <row r="22287" spans="1:7">
      <c r="A22287" s="44">
        <v>11</v>
      </c>
      <c r="B22287" s="44">
        <v>128</v>
      </c>
      <c r="C22287" s="44">
        <v>5.9507999999999998E-2</v>
      </c>
      <c r="D22287" s="44">
        <v>455.06463600000001</v>
      </c>
      <c r="E22287" s="44">
        <v>224986.359375</v>
      </c>
      <c r="F22287" s="44">
        <v>225441.421875</v>
      </c>
      <c r="G22287" s="44">
        <v>455.0625</v>
      </c>
    </row>
    <row r="22288" spans="1:7">
      <c r="A22288" s="44">
        <v>11</v>
      </c>
      <c r="B22288" s="44">
        <v>129</v>
      </c>
      <c r="C22288" s="44">
        <v>0.98831400000000003</v>
      </c>
      <c r="D22288" s="44">
        <v>479.46130399999998</v>
      </c>
      <c r="E22288" s="44">
        <v>225502.078125</v>
      </c>
      <c r="F22288" s="44">
        <v>225981.546875</v>
      </c>
      <c r="G22288" s="44">
        <v>479.46875</v>
      </c>
    </row>
    <row r="22289" spans="1:7">
      <c r="A22289" s="44">
        <v>11</v>
      </c>
      <c r="B22289" s="44">
        <v>130</v>
      </c>
      <c r="C22289" s="44">
        <v>1.7661199999999999</v>
      </c>
      <c r="D22289" s="44">
        <v>122.121925</v>
      </c>
      <c r="E22289" s="44">
        <v>226970.921875</v>
      </c>
      <c r="F22289" s="44">
        <v>227093.046875</v>
      </c>
      <c r="G22289" s="44">
        <v>122.125</v>
      </c>
    </row>
    <row r="22290" spans="1:7">
      <c r="A22290" s="44">
        <v>11</v>
      </c>
      <c r="B22290" s="44">
        <v>131</v>
      </c>
      <c r="C22290" s="44">
        <v>0.25936900000000002</v>
      </c>
      <c r="D22290" s="44">
        <v>176.39456200000001</v>
      </c>
      <c r="E22290" s="44">
        <v>228864.859375</v>
      </c>
      <c r="F22290" s="44">
        <v>229041.234375</v>
      </c>
      <c r="G22290" s="44">
        <v>176.375</v>
      </c>
    </row>
    <row r="22291" spans="1:7">
      <c r="A22291" s="44">
        <v>11</v>
      </c>
      <c r="B22291" s="44">
        <v>132</v>
      </c>
      <c r="C22291" s="44">
        <v>0.37138399999999999</v>
      </c>
      <c r="D22291" s="44">
        <v>971.27954099999999</v>
      </c>
      <c r="E22291" s="44">
        <v>229302.5</v>
      </c>
      <c r="F22291" s="44">
        <v>230273.78125</v>
      </c>
      <c r="G22291" s="44">
        <v>971.28125</v>
      </c>
    </row>
    <row r="22292" spans="1:7">
      <c r="A22292" s="44">
        <v>11</v>
      </c>
      <c r="B22292" s="44">
        <v>133</v>
      </c>
      <c r="C22292" s="44">
        <v>1.9359200000000001</v>
      </c>
      <c r="D22292" s="44">
        <v>454.98379499999999</v>
      </c>
      <c r="E22292" s="44">
        <v>230650.28125</v>
      </c>
      <c r="F22292" s="44">
        <v>231105.25</v>
      </c>
      <c r="G22292" s="44">
        <v>454.96875</v>
      </c>
    </row>
    <row r="22293" spans="1:7">
      <c r="A22293" s="44">
        <v>11</v>
      </c>
      <c r="B22293" s="44">
        <v>134</v>
      </c>
      <c r="C22293" s="44">
        <v>0.60355999999999999</v>
      </c>
      <c r="D22293" s="44">
        <v>126.780609</v>
      </c>
      <c r="E22293" s="44">
        <v>233041.21875</v>
      </c>
      <c r="F22293" s="44">
        <v>233168</v>
      </c>
      <c r="G22293" s="44">
        <v>126.78125</v>
      </c>
    </row>
    <row r="22294" spans="1:7">
      <c r="A22294" s="44">
        <v>11</v>
      </c>
      <c r="B22294" s="44">
        <v>135</v>
      </c>
      <c r="C22294" s="44">
        <v>1.025739</v>
      </c>
      <c r="D22294" s="44">
        <v>382.75491299999999</v>
      </c>
      <c r="E22294" s="44">
        <v>233775.625</v>
      </c>
      <c r="F22294" s="44">
        <v>234158.359375</v>
      </c>
      <c r="G22294" s="44">
        <v>382.734375</v>
      </c>
    </row>
    <row r="22295" spans="1:7">
      <c r="A22295" s="44">
        <v>11</v>
      </c>
      <c r="B22295" s="44">
        <v>136</v>
      </c>
      <c r="C22295" s="44">
        <v>0.88688</v>
      </c>
      <c r="D22295" s="44">
        <v>419.492188</v>
      </c>
      <c r="E22295" s="44">
        <v>235190.59375</v>
      </c>
      <c r="F22295" s="44">
        <v>235610.078125</v>
      </c>
      <c r="G22295" s="44">
        <v>419.484375</v>
      </c>
    </row>
    <row r="22296" spans="1:7">
      <c r="A22296" s="44">
        <v>11</v>
      </c>
      <c r="B22296" s="44">
        <v>137</v>
      </c>
      <c r="C22296" s="44">
        <v>0.43504300000000001</v>
      </c>
      <c r="D22296" s="44">
        <v>385.95138500000002</v>
      </c>
      <c r="E22296" s="44">
        <v>236505.0625</v>
      </c>
      <c r="F22296" s="44">
        <v>236891</v>
      </c>
      <c r="G22296" s="44">
        <v>385.9375</v>
      </c>
    </row>
    <row r="22297" spans="1:7">
      <c r="A22297" s="44">
        <v>11</v>
      </c>
      <c r="B22297" s="44">
        <v>138</v>
      </c>
      <c r="C22297" s="44">
        <v>0.39683499999999999</v>
      </c>
      <c r="D22297" s="44">
        <v>149.73976099999999</v>
      </c>
      <c r="E22297" s="44">
        <v>237333.234375</v>
      </c>
      <c r="F22297" s="44">
        <v>237482.984375</v>
      </c>
      <c r="G22297" s="44">
        <v>149.75</v>
      </c>
    </row>
    <row r="22298" spans="1:7">
      <c r="A22298" s="44">
        <v>11</v>
      </c>
      <c r="B22298" s="44">
        <v>139</v>
      </c>
      <c r="C22298" s="44">
        <v>1.8896299999999999</v>
      </c>
      <c r="D22298" s="44">
        <v>764.98468000000003</v>
      </c>
      <c r="E22298" s="44">
        <v>237880.140625</v>
      </c>
      <c r="F22298" s="44">
        <v>238645.125</v>
      </c>
      <c r="G22298" s="44">
        <v>764.984375</v>
      </c>
    </row>
    <row r="22299" spans="1:7">
      <c r="A22299" s="44">
        <v>11</v>
      </c>
      <c r="B22299" s="44">
        <v>140</v>
      </c>
      <c r="C22299" s="44">
        <v>1.173033</v>
      </c>
      <c r="D22299" s="44">
        <v>570.29089399999998</v>
      </c>
      <c r="E22299" s="44">
        <v>240539.078125</v>
      </c>
      <c r="F22299" s="44">
        <v>241109.375</v>
      </c>
      <c r="G22299" s="44">
        <v>570.296875</v>
      </c>
    </row>
    <row r="22300" spans="1:7">
      <c r="A22300" s="44">
        <v>11</v>
      </c>
      <c r="B22300" s="44">
        <v>141</v>
      </c>
      <c r="C22300" s="44">
        <v>0.249333</v>
      </c>
      <c r="D22300" s="44">
        <v>94.340157000000005</v>
      </c>
      <c r="E22300" s="44">
        <v>242289.59375</v>
      </c>
      <c r="F22300" s="44">
        <v>242383.9375</v>
      </c>
      <c r="G22300" s="44">
        <v>94.34375</v>
      </c>
    </row>
    <row r="22301" spans="1:7">
      <c r="A22301" s="44">
        <v>11</v>
      </c>
      <c r="B22301" s="44">
        <v>142</v>
      </c>
      <c r="C22301" s="44">
        <v>0.16115399999999999</v>
      </c>
      <c r="D22301" s="44">
        <v>796.41296399999999</v>
      </c>
      <c r="E22301" s="44">
        <v>242633.90625</v>
      </c>
      <c r="F22301" s="44">
        <v>243430.3125</v>
      </c>
      <c r="G22301" s="44">
        <v>796.40625</v>
      </c>
    </row>
    <row r="22302" spans="1:7">
      <c r="A22302" s="44">
        <v>11</v>
      </c>
      <c r="B22302" s="44">
        <v>143</v>
      </c>
      <c r="C22302" s="44">
        <v>0.29656199999999999</v>
      </c>
      <c r="D22302" s="44">
        <v>145.47920199999999</v>
      </c>
      <c r="E22302" s="44">
        <v>243602.78125</v>
      </c>
      <c r="F22302" s="44">
        <v>243748.265625</v>
      </c>
      <c r="G22302" s="44">
        <v>145.484375</v>
      </c>
    </row>
    <row r="22303" spans="1:7">
      <c r="A22303" s="44">
        <v>11</v>
      </c>
      <c r="B22303" s="44">
        <v>144</v>
      </c>
      <c r="C22303" s="44">
        <v>0.53305400000000003</v>
      </c>
      <c r="D22303" s="44">
        <v>509.68405200000001</v>
      </c>
      <c r="E22303" s="44">
        <v>244055.84375</v>
      </c>
      <c r="F22303" s="44">
        <v>244565.53125</v>
      </c>
      <c r="G22303" s="44">
        <v>509.6875</v>
      </c>
    </row>
    <row r="22304" spans="1:7">
      <c r="A22304" s="44">
        <v>11</v>
      </c>
      <c r="B22304" s="44">
        <v>145</v>
      </c>
      <c r="C22304" s="44">
        <v>0.76235399999999998</v>
      </c>
      <c r="D22304" s="44">
        <v>227.447937</v>
      </c>
      <c r="E22304" s="44">
        <v>245103</v>
      </c>
      <c r="F22304" s="44">
        <v>245330.453125</v>
      </c>
      <c r="G22304" s="44">
        <v>227.453125</v>
      </c>
    </row>
    <row r="22305" spans="1:7">
      <c r="A22305" s="44">
        <v>11</v>
      </c>
      <c r="B22305" s="44">
        <v>146</v>
      </c>
      <c r="C22305" s="44">
        <v>1.6793309999999999</v>
      </c>
      <c r="D22305" s="44">
        <v>257.14810199999999</v>
      </c>
      <c r="E22305" s="44">
        <v>246103.0625</v>
      </c>
      <c r="F22305" s="44">
        <v>246360.1875</v>
      </c>
      <c r="G22305" s="44">
        <v>257.125</v>
      </c>
    </row>
    <row r="22306" spans="1:7">
      <c r="A22306" s="44">
        <v>11</v>
      </c>
      <c r="B22306" s="44">
        <v>147</v>
      </c>
      <c r="C22306" s="44">
        <v>0.38438699999999998</v>
      </c>
      <c r="D22306" s="44">
        <v>542.36096199999997</v>
      </c>
      <c r="E22306" s="44">
        <v>248040.75</v>
      </c>
      <c r="F22306" s="44">
        <v>248583.09375</v>
      </c>
      <c r="G22306" s="44">
        <v>542.34375</v>
      </c>
    </row>
    <row r="22307" spans="1:7">
      <c r="A22307" s="44">
        <v>11</v>
      </c>
      <c r="B22307" s="44">
        <v>148</v>
      </c>
      <c r="C22307" s="44">
        <v>0.61727100000000001</v>
      </c>
      <c r="D22307" s="44">
        <v>354.48809799999998</v>
      </c>
      <c r="E22307" s="44">
        <v>248978.28125</v>
      </c>
      <c r="F22307" s="44">
        <v>249332.78125</v>
      </c>
      <c r="G22307" s="44">
        <v>354.5</v>
      </c>
    </row>
    <row r="22308" spans="1:7">
      <c r="A22308" s="44">
        <v>11</v>
      </c>
      <c r="B22308" s="44">
        <v>149</v>
      </c>
      <c r="C22308" s="44">
        <v>0.64172600000000002</v>
      </c>
      <c r="D22308" s="44">
        <v>553.36157200000002</v>
      </c>
      <c r="E22308" s="44">
        <v>249962.828125</v>
      </c>
      <c r="F22308" s="44">
        <v>250516.1875</v>
      </c>
      <c r="G22308" s="44">
        <v>553.359375</v>
      </c>
    </row>
    <row r="22309" spans="1:7">
      <c r="A22309" s="44">
        <v>11</v>
      </c>
      <c r="B22309" s="44">
        <v>150</v>
      </c>
      <c r="C22309" s="44">
        <v>0.485622</v>
      </c>
      <c r="D22309" s="44">
        <v>106.428612</v>
      </c>
      <c r="E22309" s="44">
        <v>251166.109375</v>
      </c>
      <c r="F22309" s="44">
        <v>251272.515625</v>
      </c>
      <c r="G22309" s="44">
        <v>106.40625</v>
      </c>
    </row>
    <row r="22310" spans="1:7">
      <c r="A22310" s="44">
        <v>11</v>
      </c>
      <c r="B22310" s="44">
        <v>151</v>
      </c>
      <c r="C22310" s="44">
        <v>0.72222299999999995</v>
      </c>
      <c r="D22310" s="44">
        <v>288.47857699999997</v>
      </c>
      <c r="E22310" s="44">
        <v>251763.28125</v>
      </c>
      <c r="F22310" s="44">
        <v>252051.765625</v>
      </c>
      <c r="G22310" s="44">
        <v>288.484375</v>
      </c>
    </row>
    <row r="22311" spans="1:7">
      <c r="A22311" s="44">
        <v>11</v>
      </c>
      <c r="B22311" s="44">
        <v>152</v>
      </c>
      <c r="C22311" s="44">
        <v>2.2688869999999999</v>
      </c>
      <c r="D22311" s="44">
        <v>360.07101399999999</v>
      </c>
      <c r="E22311" s="44">
        <v>252778.96875</v>
      </c>
      <c r="F22311" s="44">
        <v>253139.046875</v>
      </c>
      <c r="G22311" s="44">
        <v>360.078125</v>
      </c>
    </row>
    <row r="22312" spans="1:7">
      <c r="A22312" s="44">
        <v>11</v>
      </c>
      <c r="B22312" s="44">
        <v>153</v>
      </c>
      <c r="C22312" s="44">
        <v>1.9450559999999999</v>
      </c>
      <c r="D22312" s="44">
        <v>194.729996</v>
      </c>
      <c r="E22312" s="44">
        <v>255408.84375</v>
      </c>
      <c r="F22312" s="44">
        <v>255603.578125</v>
      </c>
      <c r="G22312" s="44">
        <v>194.734375</v>
      </c>
    </row>
    <row r="22313" spans="1:7">
      <c r="A22313" s="44">
        <v>11</v>
      </c>
      <c r="B22313" s="44">
        <v>154</v>
      </c>
      <c r="C22313" s="44">
        <v>2.2349459999999999</v>
      </c>
      <c r="D22313" s="44">
        <v>357.73364299999997</v>
      </c>
      <c r="E22313" s="44">
        <v>257549.671875</v>
      </c>
      <c r="F22313" s="44">
        <v>257907.40625</v>
      </c>
      <c r="G22313" s="44">
        <v>357.734375</v>
      </c>
    </row>
    <row r="22314" spans="1:7">
      <c r="A22314" s="44">
        <v>11</v>
      </c>
      <c r="B22314" s="44">
        <v>155</v>
      </c>
      <c r="C22314" s="44">
        <v>1.696164</v>
      </c>
      <c r="D22314" s="44">
        <v>124.47468600000001</v>
      </c>
      <c r="E22314" s="44">
        <v>260143.734375</v>
      </c>
      <c r="F22314" s="44">
        <v>260268.203125</v>
      </c>
      <c r="G22314" s="44">
        <v>124.46875</v>
      </c>
    </row>
    <row r="22315" spans="1:7">
      <c r="A22315" s="44">
        <v>11</v>
      </c>
      <c r="B22315" s="44">
        <v>156</v>
      </c>
      <c r="C22315" s="44">
        <v>0.105405</v>
      </c>
      <c r="D22315" s="44">
        <v>697.61431900000002</v>
      </c>
      <c r="E22315" s="44">
        <v>261971.984375</v>
      </c>
      <c r="F22315" s="44">
        <v>262669.59375</v>
      </c>
      <c r="G22315" s="44">
        <v>697.609375</v>
      </c>
    </row>
    <row r="22316" spans="1:7">
      <c r="A22316" s="44">
        <v>11</v>
      </c>
      <c r="B22316" s="44">
        <v>157</v>
      </c>
      <c r="C22316" s="44">
        <v>0.15084500000000001</v>
      </c>
      <c r="D22316" s="44">
        <v>112.609184</v>
      </c>
      <c r="E22316" s="44">
        <v>262784.46875</v>
      </c>
      <c r="F22316" s="44">
        <v>262897.09375</v>
      </c>
      <c r="G22316" s="44">
        <v>112.625</v>
      </c>
    </row>
    <row r="22317" spans="1:7">
      <c r="A22317" s="44">
        <v>11</v>
      </c>
      <c r="B22317" s="44">
        <v>158</v>
      </c>
      <c r="C22317" s="44">
        <v>1.169783</v>
      </c>
      <c r="D22317" s="44">
        <v>71.508041000000006</v>
      </c>
      <c r="E22317" s="44">
        <v>263050.21875</v>
      </c>
      <c r="F22317" s="44">
        <v>263121.71875</v>
      </c>
      <c r="G22317" s="44">
        <v>71.5</v>
      </c>
    </row>
    <row r="22318" spans="1:7">
      <c r="A22318" s="44">
        <v>11</v>
      </c>
      <c r="B22318" s="44">
        <v>159</v>
      </c>
      <c r="C22318" s="44">
        <v>0.71689599999999998</v>
      </c>
      <c r="D22318" s="44">
        <v>135.066284</v>
      </c>
      <c r="E22318" s="44">
        <v>264300.34375</v>
      </c>
      <c r="F22318" s="44">
        <v>264435.40625</v>
      </c>
      <c r="G22318" s="44">
        <v>135.0625</v>
      </c>
    </row>
    <row r="22319" spans="1:7">
      <c r="A22319" s="44">
        <v>11</v>
      </c>
      <c r="B22319" s="44">
        <v>160</v>
      </c>
      <c r="C22319" s="44">
        <v>1.190042</v>
      </c>
      <c r="D22319" s="44">
        <v>212.432175</v>
      </c>
      <c r="E22319" s="44">
        <v>265159.8125</v>
      </c>
      <c r="F22319" s="44">
        <v>265372.25</v>
      </c>
      <c r="G22319" s="44">
        <v>212.4375</v>
      </c>
    </row>
    <row r="22320" spans="1:7">
      <c r="A22320" s="44">
        <v>11</v>
      </c>
      <c r="B22320" s="44">
        <v>161</v>
      </c>
      <c r="C22320" s="44">
        <v>0.69880900000000001</v>
      </c>
      <c r="D22320" s="44">
        <v>492.552277</v>
      </c>
      <c r="E22320" s="44">
        <v>266567.375</v>
      </c>
      <c r="F22320" s="44">
        <v>267059.9375</v>
      </c>
      <c r="G22320" s="44">
        <v>492.5625</v>
      </c>
    </row>
    <row r="22321" spans="1:7">
      <c r="A22321" s="44">
        <v>11</v>
      </c>
      <c r="B22321" s="44">
        <v>162</v>
      </c>
      <c r="C22321" s="44">
        <v>0.84665699999999999</v>
      </c>
      <c r="D22321" s="44">
        <v>373.29348800000002</v>
      </c>
      <c r="E22321" s="44">
        <v>267770.65625</v>
      </c>
      <c r="F22321" s="44">
        <v>268143.9375</v>
      </c>
      <c r="G22321" s="44">
        <v>373.28125</v>
      </c>
    </row>
    <row r="22322" spans="1:7">
      <c r="A22322" s="44">
        <v>11</v>
      </c>
      <c r="B22322" s="44">
        <v>163</v>
      </c>
      <c r="C22322" s="44">
        <v>1.1946669999999999</v>
      </c>
      <c r="D22322" s="44">
        <v>106.82865099999999</v>
      </c>
      <c r="E22322" s="44">
        <v>269005.125</v>
      </c>
      <c r="F22322" s="44">
        <v>269111.96875</v>
      </c>
      <c r="G22322" s="44">
        <v>106.84375</v>
      </c>
    </row>
    <row r="22323" spans="1:7">
      <c r="A22323" s="44">
        <v>11</v>
      </c>
      <c r="B22323" s="44">
        <v>164</v>
      </c>
      <c r="C22323" s="44">
        <v>0.55860200000000004</v>
      </c>
      <c r="D22323" s="44">
        <v>85.309898000000004</v>
      </c>
      <c r="E22323" s="44">
        <v>270318.03125</v>
      </c>
      <c r="F22323" s="44">
        <v>270403.34375</v>
      </c>
      <c r="G22323" s="44">
        <v>85.3125</v>
      </c>
    </row>
    <row r="22324" spans="1:7">
      <c r="A22324" s="44">
        <v>11</v>
      </c>
      <c r="B22324" s="44">
        <v>165</v>
      </c>
      <c r="C22324" s="44">
        <v>0.108427</v>
      </c>
      <c r="D22324" s="44">
        <v>179.03668200000001</v>
      </c>
      <c r="E22324" s="44">
        <v>270974.25</v>
      </c>
      <c r="F22324" s="44">
        <v>271153.3125</v>
      </c>
      <c r="G22324" s="44">
        <v>179.0625</v>
      </c>
    </row>
    <row r="22325" spans="1:7">
      <c r="A22325" s="44">
        <v>11</v>
      </c>
      <c r="B22325" s="44">
        <v>166</v>
      </c>
      <c r="C22325" s="44">
        <v>0.50298299999999996</v>
      </c>
      <c r="D22325" s="44">
        <v>237.40339700000001</v>
      </c>
      <c r="E22325" s="44">
        <v>271271.21875</v>
      </c>
      <c r="F22325" s="44">
        <v>271508.625</v>
      </c>
      <c r="G22325" s="44">
        <v>237.40625</v>
      </c>
    </row>
    <row r="22326" spans="1:7">
      <c r="A22326" s="44">
        <v>11</v>
      </c>
      <c r="B22326" s="44">
        <v>167</v>
      </c>
      <c r="C22326" s="44">
        <v>0.37359799999999999</v>
      </c>
      <c r="D22326" s="44">
        <v>1074.0902100000001</v>
      </c>
      <c r="E22326" s="44">
        <v>272010.9375</v>
      </c>
      <c r="F22326" s="44">
        <v>273085.03125</v>
      </c>
      <c r="G22326" s="44">
        <v>1074.09375</v>
      </c>
    </row>
    <row r="22327" spans="1:7">
      <c r="A22327" s="44">
        <v>11</v>
      </c>
      <c r="B22327" s="44">
        <v>168</v>
      </c>
      <c r="C22327" s="44">
        <v>0.59152300000000002</v>
      </c>
      <c r="D22327" s="44">
        <v>546.272156</v>
      </c>
      <c r="E22327" s="44">
        <v>273464.21875</v>
      </c>
      <c r="F22327" s="44">
        <v>274010.5</v>
      </c>
      <c r="G22327" s="44">
        <v>546.28125</v>
      </c>
    </row>
    <row r="22328" spans="1:7">
      <c r="A22328" s="44">
        <v>11</v>
      </c>
      <c r="B22328" s="44">
        <v>169</v>
      </c>
      <c r="C22328" s="44">
        <v>9.5853999999999995E-2</v>
      </c>
      <c r="D22328" s="44">
        <v>1081.9453129999999</v>
      </c>
      <c r="E22328" s="44">
        <v>274606.6875</v>
      </c>
      <c r="F22328" s="44">
        <v>275688.625</v>
      </c>
      <c r="G22328" s="44">
        <v>1081.9375</v>
      </c>
    </row>
    <row r="22329" spans="1:7">
      <c r="A22329" s="44">
        <v>11</v>
      </c>
      <c r="B22329" s="44">
        <v>170</v>
      </c>
      <c r="C22329" s="44">
        <v>0.51782899999999998</v>
      </c>
      <c r="D22329" s="44">
        <v>250.739136</v>
      </c>
      <c r="E22329" s="44">
        <v>275794.3125</v>
      </c>
      <c r="F22329" s="44">
        <v>276045.0625</v>
      </c>
      <c r="G22329" s="44">
        <v>250.75</v>
      </c>
    </row>
    <row r="22330" spans="1:7">
      <c r="A22330" s="44">
        <v>11</v>
      </c>
      <c r="B22330" s="44">
        <v>171</v>
      </c>
      <c r="C22330" s="44">
        <v>3.9053999999999998E-2</v>
      </c>
      <c r="D22330" s="44">
        <v>420.98745700000001</v>
      </c>
      <c r="E22330" s="44">
        <v>276575.65625</v>
      </c>
      <c r="F22330" s="44">
        <v>276996.65625</v>
      </c>
      <c r="G22330" s="44">
        <v>421</v>
      </c>
    </row>
    <row r="22331" spans="1:7">
      <c r="A22331" s="44">
        <v>11</v>
      </c>
      <c r="B22331" s="44">
        <v>172</v>
      </c>
      <c r="C22331" s="44">
        <v>3.6379220000000001</v>
      </c>
      <c r="D22331" s="44">
        <v>120.231758</v>
      </c>
      <c r="E22331" s="44">
        <v>277044.4375</v>
      </c>
      <c r="F22331" s="44">
        <v>277164.65625</v>
      </c>
      <c r="G22331" s="44">
        <v>120.21875</v>
      </c>
    </row>
    <row r="22332" spans="1:7">
      <c r="A22332" s="44">
        <v>11</v>
      </c>
      <c r="B22332" s="44">
        <v>173</v>
      </c>
      <c r="C22332" s="44">
        <v>0.67090399999999994</v>
      </c>
      <c r="D22332" s="44">
        <v>141.51248200000001</v>
      </c>
      <c r="E22332" s="44">
        <v>280810.5</v>
      </c>
      <c r="F22332" s="44">
        <v>280952</v>
      </c>
      <c r="G22332" s="44">
        <v>141.5</v>
      </c>
    </row>
    <row r="22333" spans="1:7">
      <c r="A22333" s="44">
        <v>11</v>
      </c>
      <c r="B22333" s="44">
        <v>174</v>
      </c>
      <c r="C22333" s="44">
        <v>3.7625440000000001</v>
      </c>
      <c r="D22333" s="44">
        <v>603.32391399999995</v>
      </c>
      <c r="E22333" s="44">
        <v>281625.25</v>
      </c>
      <c r="F22333" s="44">
        <v>282228.59375</v>
      </c>
      <c r="G22333" s="44">
        <v>603.34375</v>
      </c>
    </row>
    <row r="22334" spans="1:7">
      <c r="A22334" s="44">
        <v>11</v>
      </c>
      <c r="B22334" s="44">
        <v>175</v>
      </c>
      <c r="C22334" s="44">
        <v>2.5691389999999998</v>
      </c>
      <c r="D22334" s="44">
        <v>570.62487799999997</v>
      </c>
      <c r="E22334" s="44">
        <v>286000.625</v>
      </c>
      <c r="F22334" s="44">
        <v>286571.25</v>
      </c>
      <c r="G22334" s="44">
        <v>570.625</v>
      </c>
    </row>
    <row r="22335" spans="1:7">
      <c r="A22335" s="44">
        <v>11</v>
      </c>
      <c r="B22335" s="44">
        <v>176</v>
      </c>
      <c r="C22335" s="44">
        <v>1.7192270000000001</v>
      </c>
      <c r="D22335" s="44">
        <v>264.36068699999998</v>
      </c>
      <c r="E22335" s="44">
        <v>289142.5625</v>
      </c>
      <c r="F22335" s="44">
        <v>289406.9375</v>
      </c>
      <c r="G22335" s="44">
        <v>264.375</v>
      </c>
    </row>
    <row r="22336" spans="1:7">
      <c r="A22336" s="44">
        <v>11</v>
      </c>
      <c r="B22336" s="44">
        <v>177</v>
      </c>
      <c r="C22336" s="44">
        <v>0.71109999999999995</v>
      </c>
      <c r="D22336" s="44">
        <v>149.78114299999999</v>
      </c>
      <c r="E22336" s="44">
        <v>291127.15625</v>
      </c>
      <c r="F22336" s="44">
        <v>291276.9375</v>
      </c>
      <c r="G22336" s="44">
        <v>149.78125</v>
      </c>
    </row>
    <row r="22337" spans="1:7">
      <c r="A22337" s="44">
        <v>11</v>
      </c>
      <c r="B22337" s="44">
        <v>178</v>
      </c>
      <c r="C22337" s="44">
        <v>2.7129E-2</v>
      </c>
      <c r="D22337" s="44">
        <v>382.55920400000002</v>
      </c>
      <c r="E22337" s="44">
        <v>292002.28125</v>
      </c>
      <c r="F22337" s="44">
        <v>292384.84375</v>
      </c>
      <c r="G22337" s="44">
        <v>382.5625</v>
      </c>
    </row>
    <row r="22338" spans="1:7">
      <c r="A22338" s="44">
        <v>11</v>
      </c>
      <c r="B22338" s="44">
        <v>179</v>
      </c>
      <c r="C22338" s="44">
        <v>5.8698E-2</v>
      </c>
      <c r="D22338" s="44">
        <v>95.053939999999997</v>
      </c>
      <c r="E22338" s="44">
        <v>292424.1875</v>
      </c>
      <c r="F22338" s="44">
        <v>292519.21875</v>
      </c>
      <c r="G22338" s="44">
        <v>95.03125</v>
      </c>
    </row>
    <row r="22339" spans="1:7">
      <c r="A22339" s="44">
        <v>11</v>
      </c>
      <c r="B22339" s="44">
        <v>180</v>
      </c>
      <c r="C22339" s="44">
        <v>1.2833479999999999</v>
      </c>
      <c r="D22339" s="44">
        <v>136.794128</v>
      </c>
      <c r="E22339" s="44">
        <v>292580.34375</v>
      </c>
      <c r="F22339" s="44">
        <v>292717.125</v>
      </c>
      <c r="G22339" s="44">
        <v>136.78125</v>
      </c>
    </row>
    <row r="22340" spans="1:7">
      <c r="A22340" s="44">
        <v>11</v>
      </c>
      <c r="B22340" s="44">
        <v>181</v>
      </c>
      <c r="C22340" s="44">
        <v>0.56309299999999995</v>
      </c>
      <c r="D22340" s="44">
        <v>109.93562300000001</v>
      </c>
      <c r="E22340" s="44">
        <v>294002.46875</v>
      </c>
      <c r="F22340" s="44">
        <v>294112.40625</v>
      </c>
      <c r="G22340" s="44">
        <v>109.9375</v>
      </c>
    </row>
    <row r="22341" spans="1:7">
      <c r="A22341" s="44">
        <v>11</v>
      </c>
      <c r="B22341" s="44">
        <v>182</v>
      </c>
      <c r="C22341" s="44">
        <v>1.4549780000000001</v>
      </c>
      <c r="D22341" s="44">
        <v>346.20306399999998</v>
      </c>
      <c r="E22341" s="44">
        <v>294690</v>
      </c>
      <c r="F22341" s="44">
        <v>295036.21875</v>
      </c>
      <c r="G22341" s="44">
        <v>346.21875</v>
      </c>
    </row>
    <row r="22342" spans="1:7">
      <c r="A22342" s="44">
        <v>11</v>
      </c>
      <c r="B22342" s="44">
        <v>183</v>
      </c>
      <c r="C22342" s="44">
        <v>0.171208</v>
      </c>
      <c r="D22342" s="44">
        <v>297.07736199999999</v>
      </c>
      <c r="E22342" s="44">
        <v>296502.8125</v>
      </c>
      <c r="F22342" s="44">
        <v>296799.875</v>
      </c>
      <c r="G22342" s="44">
        <v>297.0625</v>
      </c>
    </row>
    <row r="22343" spans="1:7">
      <c r="A22343" s="44">
        <v>11</v>
      </c>
      <c r="B22343" s="44">
        <v>184</v>
      </c>
      <c r="C22343" s="44">
        <v>3.2394419999999999</v>
      </c>
      <c r="D22343" s="44">
        <v>227.89610300000001</v>
      </c>
      <c r="E22343" s="44">
        <v>296971.46875</v>
      </c>
      <c r="F22343" s="44">
        <v>297199.375</v>
      </c>
      <c r="G22343" s="44">
        <v>227.90625</v>
      </c>
    </row>
    <row r="22344" spans="1:7">
      <c r="A22344" s="44">
        <v>11</v>
      </c>
      <c r="B22344" s="44">
        <v>185</v>
      </c>
      <c r="C22344" s="44">
        <v>0.93165200000000004</v>
      </c>
      <c r="D22344" s="44">
        <v>174.23332199999999</v>
      </c>
      <c r="E22344" s="44">
        <v>300441.78125</v>
      </c>
      <c r="F22344" s="44">
        <v>300616</v>
      </c>
      <c r="G22344" s="44">
        <v>174.21875</v>
      </c>
    </row>
    <row r="22345" spans="1:7">
      <c r="A22345" s="44">
        <v>11</v>
      </c>
      <c r="B22345" s="44">
        <v>186</v>
      </c>
      <c r="C22345" s="44">
        <v>5.6016000000000003E-2</v>
      </c>
      <c r="D22345" s="44">
        <v>597.10223399999995</v>
      </c>
      <c r="E22345" s="44">
        <v>301551.28125</v>
      </c>
      <c r="F22345" s="44">
        <v>302148.40625</v>
      </c>
      <c r="G22345" s="44">
        <v>597.125</v>
      </c>
    </row>
    <row r="22346" spans="1:7">
      <c r="A22346" s="44">
        <v>11</v>
      </c>
      <c r="B22346" s="44">
        <v>187</v>
      </c>
      <c r="C22346" s="44">
        <v>0.51547500000000002</v>
      </c>
      <c r="D22346" s="44">
        <v>96.947952000000001</v>
      </c>
      <c r="E22346" s="44">
        <v>302207.59375</v>
      </c>
      <c r="F22346" s="44">
        <v>302304.53125</v>
      </c>
      <c r="G22346" s="44">
        <v>96.9375</v>
      </c>
    </row>
    <row r="22347" spans="1:7">
      <c r="A22347" s="44">
        <v>11</v>
      </c>
      <c r="B22347" s="44">
        <v>188</v>
      </c>
      <c r="C22347" s="44">
        <v>0.272949</v>
      </c>
      <c r="D22347" s="44">
        <v>723.59509300000002</v>
      </c>
      <c r="E22347" s="44">
        <v>302832.6875</v>
      </c>
      <c r="F22347" s="44">
        <v>303556.3125</v>
      </c>
      <c r="G22347" s="44">
        <v>723.625</v>
      </c>
    </row>
    <row r="22348" spans="1:7">
      <c r="A22348" s="44">
        <v>11</v>
      </c>
      <c r="B22348" s="44">
        <v>189</v>
      </c>
      <c r="C22348" s="44">
        <v>1.214928</v>
      </c>
      <c r="D22348" s="44">
        <v>80.629401999999999</v>
      </c>
      <c r="E22348" s="44">
        <v>303835.8125</v>
      </c>
      <c r="F22348" s="44">
        <v>303916.4375</v>
      </c>
      <c r="G22348" s="44">
        <v>80.625</v>
      </c>
    </row>
    <row r="22349" spans="1:7">
      <c r="A22349" s="44">
        <v>11</v>
      </c>
      <c r="B22349" s="44">
        <v>190</v>
      </c>
      <c r="C22349" s="44">
        <v>4.6091E-2</v>
      </c>
      <c r="D22349" s="44">
        <v>164.65545700000001</v>
      </c>
      <c r="E22349" s="44">
        <v>305132.8125</v>
      </c>
      <c r="F22349" s="44">
        <v>305297.46875</v>
      </c>
      <c r="G22349" s="44">
        <v>164.65625</v>
      </c>
    </row>
    <row r="22350" spans="1:7">
      <c r="A22350" s="44">
        <v>11</v>
      </c>
      <c r="B22350" s="44">
        <v>191</v>
      </c>
      <c r="C22350" s="44">
        <v>0.44067000000000001</v>
      </c>
      <c r="D22350" s="44">
        <v>904.47576900000001</v>
      </c>
      <c r="E22350" s="44">
        <v>305351.59375</v>
      </c>
      <c r="F22350" s="44">
        <v>306256.03125</v>
      </c>
      <c r="G22350" s="44">
        <v>904.4375</v>
      </c>
    </row>
    <row r="22351" spans="1:7">
      <c r="A22351" s="44">
        <v>11</v>
      </c>
      <c r="B22351" s="44">
        <v>192</v>
      </c>
      <c r="C22351" s="44">
        <v>0.338868</v>
      </c>
      <c r="D22351" s="44">
        <v>188.472748</v>
      </c>
      <c r="E22351" s="44">
        <v>306697.375</v>
      </c>
      <c r="F22351" s="44">
        <v>306885.875</v>
      </c>
      <c r="G22351" s="44">
        <v>188.5</v>
      </c>
    </row>
    <row r="22352" spans="1:7">
      <c r="A22352" s="44">
        <v>11</v>
      </c>
      <c r="B22352" s="44">
        <v>193</v>
      </c>
      <c r="C22352" s="44">
        <v>1.4817450000000001</v>
      </c>
      <c r="D22352" s="44">
        <v>196.56883199999999</v>
      </c>
      <c r="E22352" s="44">
        <v>307228.6875</v>
      </c>
      <c r="F22352" s="44">
        <v>307425.25</v>
      </c>
      <c r="G22352" s="44">
        <v>196.5625</v>
      </c>
    </row>
    <row r="22353" spans="1:7">
      <c r="A22353" s="44">
        <v>11</v>
      </c>
      <c r="B22353" s="44">
        <v>194</v>
      </c>
      <c r="C22353" s="44">
        <v>0.44785599999999998</v>
      </c>
      <c r="D22353" s="44">
        <v>243.82841500000001</v>
      </c>
      <c r="E22353" s="44">
        <v>308916.34375</v>
      </c>
      <c r="F22353" s="44">
        <v>309160.15625</v>
      </c>
      <c r="G22353" s="44">
        <v>243.8125</v>
      </c>
    </row>
    <row r="22354" spans="1:7">
      <c r="A22354" s="44">
        <v>11</v>
      </c>
      <c r="B22354" s="44">
        <v>195</v>
      </c>
      <c r="C22354" s="44">
        <v>0.39384400000000003</v>
      </c>
      <c r="D22354" s="44">
        <v>645.120544</v>
      </c>
      <c r="E22354" s="44">
        <v>309619.5625</v>
      </c>
      <c r="F22354" s="44">
        <v>310264.65625</v>
      </c>
      <c r="G22354" s="44">
        <v>645.09375</v>
      </c>
    </row>
    <row r="22355" spans="1:7">
      <c r="A22355" s="44">
        <v>11</v>
      </c>
      <c r="B22355" s="44">
        <v>196</v>
      </c>
      <c r="C22355" s="44">
        <v>0.17258499999999999</v>
      </c>
      <c r="D22355" s="44">
        <v>83.227897999999996</v>
      </c>
      <c r="E22355" s="44">
        <v>310667.625</v>
      </c>
      <c r="F22355" s="44">
        <v>310750.8125</v>
      </c>
      <c r="G22355" s="44">
        <v>83.1875</v>
      </c>
    </row>
    <row r="22356" spans="1:7">
      <c r="A22356" s="44">
        <v>11</v>
      </c>
      <c r="B22356" s="44">
        <v>197</v>
      </c>
      <c r="C22356" s="44">
        <v>0.26926699999999998</v>
      </c>
      <c r="D22356" s="44">
        <v>471.10794099999998</v>
      </c>
      <c r="E22356" s="44">
        <v>310933.21875</v>
      </c>
      <c r="F22356" s="44">
        <v>311404.28125</v>
      </c>
      <c r="G22356" s="44">
        <v>471.0625</v>
      </c>
    </row>
    <row r="22357" spans="1:7">
      <c r="A22357" s="44">
        <v>11</v>
      </c>
      <c r="B22357" s="44">
        <v>198</v>
      </c>
      <c r="C22357" s="44">
        <v>0.70311500000000005</v>
      </c>
      <c r="D22357" s="44">
        <v>148.40010100000001</v>
      </c>
      <c r="E22357" s="44">
        <v>311683.125</v>
      </c>
      <c r="F22357" s="44">
        <v>311831.53125</v>
      </c>
      <c r="G22357" s="44">
        <v>148.40625</v>
      </c>
    </row>
    <row r="22358" spans="1:7">
      <c r="A22358" s="44">
        <v>11</v>
      </c>
      <c r="B22358" s="44">
        <v>199</v>
      </c>
      <c r="C22358" s="44">
        <v>9.1600000000000004E-4</v>
      </c>
      <c r="D22358" s="44">
        <v>460.30365</v>
      </c>
      <c r="E22358" s="44">
        <v>312542.90625</v>
      </c>
      <c r="F22358" s="44">
        <v>313003.1875</v>
      </c>
      <c r="G22358" s="44">
        <v>460.28125</v>
      </c>
    </row>
    <row r="22359" spans="1:7">
      <c r="A22359" s="44">
        <v>11</v>
      </c>
      <c r="B22359" s="44">
        <v>200</v>
      </c>
      <c r="C22359" s="44">
        <v>1.15147</v>
      </c>
      <c r="D22359" s="44">
        <v>188.76918000000001</v>
      </c>
      <c r="E22359" s="44">
        <v>313003.28125</v>
      </c>
      <c r="F22359" s="44">
        <v>313192.0625</v>
      </c>
      <c r="G22359" s="44">
        <v>188.78125</v>
      </c>
    </row>
    <row r="22360" spans="1:7">
      <c r="A22360" s="44">
        <v>11</v>
      </c>
      <c r="B22360" s="44">
        <v>201</v>
      </c>
      <c r="C22360" s="44">
        <v>0.48900100000000002</v>
      </c>
      <c r="D22360" s="44">
        <v>173.91026299999999</v>
      </c>
      <c r="E22360" s="44">
        <v>314347.03125</v>
      </c>
      <c r="F22360" s="44">
        <v>314520.9375</v>
      </c>
      <c r="G22360" s="44">
        <v>173.90625</v>
      </c>
    </row>
    <row r="22361" spans="1:7">
      <c r="A22361" s="44">
        <v>11</v>
      </c>
      <c r="B22361" s="44">
        <v>202</v>
      </c>
      <c r="C22361" s="44">
        <v>1.311493</v>
      </c>
      <c r="D22361" s="44">
        <v>327.70465100000001</v>
      </c>
      <c r="E22361" s="44">
        <v>315019.03125</v>
      </c>
      <c r="F22361" s="44">
        <v>315346.75</v>
      </c>
      <c r="G22361" s="44">
        <v>327.71875</v>
      </c>
    </row>
    <row r="22362" spans="1:7">
      <c r="A22362" s="44">
        <v>11</v>
      </c>
      <c r="B22362" s="44">
        <v>203</v>
      </c>
      <c r="C22362" s="44">
        <v>1.2683720000000001</v>
      </c>
      <c r="D22362" s="44">
        <v>147.06362899999999</v>
      </c>
      <c r="E22362" s="44">
        <v>316661.1875</v>
      </c>
      <c r="F22362" s="44">
        <v>316808.25</v>
      </c>
      <c r="G22362" s="44">
        <v>147.0625</v>
      </c>
    </row>
    <row r="22363" spans="1:7">
      <c r="A22363" s="44">
        <v>11</v>
      </c>
      <c r="B22363" s="44">
        <v>204</v>
      </c>
      <c r="C22363" s="44">
        <v>6.5451999999999996E-2</v>
      </c>
      <c r="D22363" s="44">
        <v>273.446777</v>
      </c>
      <c r="E22363" s="44">
        <v>318089.78125</v>
      </c>
      <c r="F22363" s="44">
        <v>318363.21875</v>
      </c>
      <c r="G22363" s="44">
        <v>273.4375</v>
      </c>
    </row>
    <row r="22364" spans="1:7">
      <c r="A22364" s="44">
        <v>11</v>
      </c>
      <c r="B22364" s="44">
        <v>205</v>
      </c>
      <c r="C22364" s="44">
        <v>0.69147000000000003</v>
      </c>
      <c r="D22364" s="44">
        <v>542.144409</v>
      </c>
      <c r="E22364" s="44">
        <v>318433.53125</v>
      </c>
      <c r="F22364" s="44">
        <v>318975.6875</v>
      </c>
      <c r="G22364" s="44">
        <v>542.15625</v>
      </c>
    </row>
    <row r="22365" spans="1:7">
      <c r="A22365" s="44">
        <v>11</v>
      </c>
      <c r="B22365" s="44">
        <v>206</v>
      </c>
      <c r="C22365" s="44">
        <v>9.5685999999999993E-2</v>
      </c>
      <c r="D22365" s="44">
        <v>292.52645899999999</v>
      </c>
      <c r="E22365" s="44">
        <v>319672.78125</v>
      </c>
      <c r="F22365" s="44">
        <v>319965.3125</v>
      </c>
      <c r="G22365" s="44">
        <v>292.53125</v>
      </c>
    </row>
    <row r="22366" spans="1:7">
      <c r="A22366" s="44">
        <v>11</v>
      </c>
      <c r="B22366" s="44">
        <v>207</v>
      </c>
      <c r="C22366" s="44">
        <v>0.209865</v>
      </c>
      <c r="D22366" s="44">
        <v>180.479004</v>
      </c>
      <c r="E22366" s="44">
        <v>320063.1875</v>
      </c>
      <c r="F22366" s="44">
        <v>320243.65625</v>
      </c>
      <c r="G22366" s="44">
        <v>180.46875</v>
      </c>
    </row>
    <row r="22367" spans="1:7">
      <c r="A22367" s="44">
        <v>11</v>
      </c>
      <c r="B22367" s="44">
        <v>208</v>
      </c>
      <c r="C22367" s="44">
        <v>5.5467000000000002E-2</v>
      </c>
      <c r="D22367" s="44">
        <v>270.97146600000002</v>
      </c>
      <c r="E22367" s="44">
        <v>320454.0625</v>
      </c>
      <c r="F22367" s="44">
        <v>320725.03125</v>
      </c>
      <c r="G22367" s="44">
        <v>270.96875</v>
      </c>
    </row>
    <row r="22368" spans="1:7">
      <c r="A22368" s="44">
        <v>11</v>
      </c>
      <c r="B22368" s="44">
        <v>209</v>
      </c>
      <c r="C22368" s="44">
        <v>0.14900099999999999</v>
      </c>
      <c r="D22368" s="44">
        <v>83.781920999999997</v>
      </c>
      <c r="E22368" s="44">
        <v>320782.21875</v>
      </c>
      <c r="F22368" s="44">
        <v>320866</v>
      </c>
      <c r="G22368" s="44">
        <v>83.78125</v>
      </c>
    </row>
    <row r="22369" spans="1:7">
      <c r="A22369" s="44">
        <v>11</v>
      </c>
      <c r="B22369" s="44">
        <v>210</v>
      </c>
      <c r="C22369" s="44">
        <v>2.1655350000000002</v>
      </c>
      <c r="D22369" s="44">
        <v>192.41604599999999</v>
      </c>
      <c r="E22369" s="44">
        <v>321016.65625</v>
      </c>
      <c r="F22369" s="44">
        <v>321209.0625</v>
      </c>
      <c r="G22369" s="44">
        <v>192.40625</v>
      </c>
    </row>
    <row r="22370" spans="1:7">
      <c r="A22370" s="44">
        <v>11</v>
      </c>
      <c r="B22370" s="44">
        <v>211</v>
      </c>
      <c r="C22370" s="44">
        <v>3.7690000000000001E-2</v>
      </c>
      <c r="D22370" s="44">
        <v>261.92550699999998</v>
      </c>
      <c r="E22370" s="44">
        <v>323376.21875</v>
      </c>
      <c r="F22370" s="44">
        <v>323638.1875</v>
      </c>
      <c r="G22370" s="44">
        <v>261.96875</v>
      </c>
    </row>
    <row r="22371" spans="1:7">
      <c r="A22371" s="44">
        <v>11</v>
      </c>
      <c r="B22371" s="44">
        <v>212</v>
      </c>
      <c r="C22371" s="44">
        <v>1.2939769999999999</v>
      </c>
      <c r="D22371" s="44">
        <v>106.02119399999999</v>
      </c>
      <c r="E22371" s="44">
        <v>323688.78125</v>
      </c>
      <c r="F22371" s="44">
        <v>323794.8125</v>
      </c>
      <c r="G22371" s="44">
        <v>106.03125</v>
      </c>
    </row>
    <row r="22372" spans="1:7">
      <c r="A22372" s="44">
        <v>11</v>
      </c>
      <c r="B22372" s="44">
        <v>213</v>
      </c>
      <c r="C22372" s="44">
        <v>1.4495009999999999</v>
      </c>
      <c r="D22372" s="44">
        <v>146.992096</v>
      </c>
      <c r="E22372" s="44">
        <v>325101.15625</v>
      </c>
      <c r="F22372" s="44">
        <v>325248.15625</v>
      </c>
      <c r="G22372" s="44">
        <v>147</v>
      </c>
    </row>
    <row r="22373" spans="1:7">
      <c r="A22373" s="44">
        <v>11</v>
      </c>
      <c r="B22373" s="44">
        <v>214</v>
      </c>
      <c r="C22373" s="44">
        <v>0.243671</v>
      </c>
      <c r="D22373" s="44">
        <v>174.971161</v>
      </c>
      <c r="E22373" s="44">
        <v>326710.6875</v>
      </c>
      <c r="F22373" s="44">
        <v>326885.6875</v>
      </c>
      <c r="G22373" s="44">
        <v>175</v>
      </c>
    </row>
    <row r="22374" spans="1:7">
      <c r="A22374" s="44">
        <v>11</v>
      </c>
      <c r="B22374" s="44">
        <v>215</v>
      </c>
      <c r="C22374" s="44">
        <v>5.0312010000000003</v>
      </c>
      <c r="D22374" s="44">
        <v>271.73080399999998</v>
      </c>
      <c r="E22374" s="44">
        <v>327132.59375</v>
      </c>
      <c r="F22374" s="44">
        <v>327404.34375</v>
      </c>
      <c r="G22374" s="44">
        <v>271.75</v>
      </c>
    </row>
    <row r="22375" spans="1:7">
      <c r="A22375" s="44">
        <v>11</v>
      </c>
      <c r="B22375" s="44">
        <v>216</v>
      </c>
      <c r="C22375" s="44">
        <v>0.29619200000000001</v>
      </c>
      <c r="D22375" s="44">
        <v>349.26446499999997</v>
      </c>
      <c r="E22375" s="44">
        <v>332446.46875</v>
      </c>
      <c r="F22375" s="44">
        <v>332795.75</v>
      </c>
      <c r="G22375" s="44">
        <v>349.28125</v>
      </c>
    </row>
    <row r="22376" spans="1:7">
      <c r="A22376" s="44">
        <v>11</v>
      </c>
      <c r="B22376" s="44">
        <v>217</v>
      </c>
      <c r="C22376" s="44">
        <v>0.26087300000000002</v>
      </c>
      <c r="D22376" s="44">
        <v>522.65600600000005</v>
      </c>
      <c r="E22376" s="44">
        <v>333102.8125</v>
      </c>
      <c r="F22376" s="44">
        <v>333625.46875</v>
      </c>
      <c r="G22376" s="44">
        <v>522.65625</v>
      </c>
    </row>
    <row r="22377" spans="1:7">
      <c r="A22377" s="44">
        <v>11</v>
      </c>
      <c r="B22377" s="44">
        <v>218</v>
      </c>
      <c r="C22377" s="44">
        <v>2.1848800000000002</v>
      </c>
      <c r="D22377" s="44">
        <v>92.056045999999995</v>
      </c>
      <c r="E22377" s="44">
        <v>333899.84375</v>
      </c>
      <c r="F22377" s="44">
        <v>333991.90625</v>
      </c>
      <c r="G22377" s="44">
        <v>92.0625</v>
      </c>
    </row>
    <row r="22378" spans="1:7">
      <c r="A22378" s="44">
        <v>11</v>
      </c>
      <c r="B22378" s="44">
        <v>219</v>
      </c>
      <c r="C22378" s="44">
        <v>9.3873999999999999E-2</v>
      </c>
      <c r="D22378" s="44">
        <v>207.65222199999999</v>
      </c>
      <c r="E22378" s="44">
        <v>336181.28125</v>
      </c>
      <c r="F22378" s="44">
        <v>336388.9375</v>
      </c>
      <c r="G22378" s="44">
        <v>207.65625</v>
      </c>
    </row>
    <row r="22379" spans="1:7">
      <c r="A22379" s="44">
        <v>11</v>
      </c>
      <c r="B22379" s="44">
        <v>220</v>
      </c>
      <c r="C22379" s="44">
        <v>1.3096829999999999</v>
      </c>
      <c r="D22379" s="44">
        <v>338.188446</v>
      </c>
      <c r="E22379" s="44">
        <v>336493.84375</v>
      </c>
      <c r="F22379" s="44">
        <v>336832.03125</v>
      </c>
      <c r="G22379" s="44">
        <v>338.1875</v>
      </c>
    </row>
    <row r="22380" spans="1:7">
      <c r="A22380" s="44">
        <v>11</v>
      </c>
      <c r="B22380" s="44">
        <v>221</v>
      </c>
      <c r="C22380" s="44">
        <v>0.283024</v>
      </c>
      <c r="D22380" s="44">
        <v>87.555510999999996</v>
      </c>
      <c r="E22380" s="44">
        <v>338150.21875</v>
      </c>
      <c r="F22380" s="44">
        <v>338237.78125</v>
      </c>
      <c r="G22380" s="44">
        <v>87.5625</v>
      </c>
    </row>
    <row r="22381" spans="1:7">
      <c r="A22381" s="44">
        <v>11</v>
      </c>
      <c r="B22381" s="44">
        <v>222</v>
      </c>
      <c r="C22381" s="44">
        <v>0.42954199999999998</v>
      </c>
      <c r="D22381" s="44">
        <v>269.13552900000002</v>
      </c>
      <c r="E22381" s="44">
        <v>338525.25</v>
      </c>
      <c r="F22381" s="44">
        <v>338794.40625</v>
      </c>
      <c r="G22381" s="44">
        <v>269.15625</v>
      </c>
    </row>
    <row r="22382" spans="1:7">
      <c r="A22382" s="44">
        <v>11</v>
      </c>
      <c r="B22382" s="44">
        <v>223</v>
      </c>
      <c r="C22382" s="44">
        <v>1.1688000000000001</v>
      </c>
      <c r="D22382" s="44">
        <v>1019.013916</v>
      </c>
      <c r="E22382" s="44">
        <v>339228.4375</v>
      </c>
      <c r="F22382" s="44">
        <v>340247.46875</v>
      </c>
      <c r="G22382" s="44">
        <v>1019.03125</v>
      </c>
    </row>
    <row r="22383" spans="1:7">
      <c r="A22383" s="44">
        <v>11</v>
      </c>
      <c r="B22383" s="44">
        <v>224</v>
      </c>
      <c r="C22383" s="44">
        <v>0.53201500000000002</v>
      </c>
      <c r="D22383" s="44">
        <v>281.70004299999999</v>
      </c>
      <c r="E22383" s="44">
        <v>341416.09375</v>
      </c>
      <c r="F22383" s="44">
        <v>341697.78125</v>
      </c>
      <c r="G22383" s="44">
        <v>281.6875</v>
      </c>
    </row>
    <row r="22384" spans="1:7">
      <c r="A22384" s="44">
        <v>11</v>
      </c>
      <c r="B22384" s="44">
        <v>225</v>
      </c>
      <c r="C22384" s="44">
        <v>0.59439399999999998</v>
      </c>
      <c r="D22384" s="44">
        <v>703.68035899999995</v>
      </c>
      <c r="E22384" s="44">
        <v>342244.71875</v>
      </c>
      <c r="F22384" s="44">
        <v>342948.375</v>
      </c>
      <c r="G22384" s="44">
        <v>703.65625</v>
      </c>
    </row>
    <row r="22385" spans="1:7">
      <c r="A22385" s="44">
        <v>11</v>
      </c>
      <c r="B22385" s="44">
        <v>226</v>
      </c>
      <c r="C22385" s="44">
        <v>2.4895260000000001</v>
      </c>
      <c r="D22385" s="44">
        <v>766.09979199999998</v>
      </c>
      <c r="E22385" s="44">
        <v>343557.375</v>
      </c>
      <c r="F22385" s="44">
        <v>344323.46875</v>
      </c>
      <c r="G22385" s="44">
        <v>766.09375</v>
      </c>
    </row>
    <row r="22386" spans="1:7">
      <c r="A22386" s="44">
        <v>11</v>
      </c>
      <c r="B22386" s="44">
        <v>227</v>
      </c>
      <c r="C22386" s="44">
        <v>1.2312069999999999</v>
      </c>
      <c r="D22386" s="44">
        <v>443.478882</v>
      </c>
      <c r="E22386" s="44">
        <v>346823.3125</v>
      </c>
      <c r="F22386" s="44">
        <v>347266.78125</v>
      </c>
      <c r="G22386" s="44">
        <v>443.46875</v>
      </c>
    </row>
    <row r="22387" spans="1:7">
      <c r="A22387" s="44">
        <v>11</v>
      </c>
      <c r="B22387" s="44">
        <v>228</v>
      </c>
      <c r="C22387" s="44">
        <v>0.63191799999999998</v>
      </c>
      <c r="D22387" s="44">
        <v>293.38525399999997</v>
      </c>
      <c r="E22387" s="44">
        <v>348511.0625</v>
      </c>
      <c r="F22387" s="44">
        <v>348804.46875</v>
      </c>
      <c r="G22387" s="44">
        <v>293.40625</v>
      </c>
    </row>
    <row r="22388" spans="1:7">
      <c r="A22388" s="44">
        <v>11</v>
      </c>
      <c r="B22388" s="44">
        <v>229</v>
      </c>
      <c r="C22388" s="44">
        <v>0.111971</v>
      </c>
      <c r="D22388" s="44">
        <v>285.18908699999997</v>
      </c>
      <c r="E22388" s="44">
        <v>349448.65625</v>
      </c>
      <c r="F22388" s="44">
        <v>349733.84375</v>
      </c>
      <c r="G22388" s="44">
        <v>285.1875</v>
      </c>
    </row>
    <row r="22389" spans="1:7">
      <c r="A22389" s="44">
        <v>11</v>
      </c>
      <c r="B22389" s="44">
        <v>230</v>
      </c>
      <c r="C22389" s="44">
        <v>3.9706890000000001</v>
      </c>
      <c r="D22389" s="44">
        <v>150.585724</v>
      </c>
      <c r="E22389" s="44">
        <v>349854.84375</v>
      </c>
      <c r="F22389" s="44">
        <v>350005.4375</v>
      </c>
      <c r="G22389" s="44">
        <v>150.59375</v>
      </c>
    </row>
    <row r="22390" spans="1:7">
      <c r="A22390" s="44">
        <v>11</v>
      </c>
      <c r="B22390" s="44">
        <v>231</v>
      </c>
      <c r="C22390" s="44">
        <v>1.981131</v>
      </c>
      <c r="D22390" s="44">
        <v>109.20098900000001</v>
      </c>
      <c r="E22390" s="44">
        <v>353980.34375</v>
      </c>
      <c r="F22390" s="44">
        <v>354089.5</v>
      </c>
      <c r="G22390" s="44">
        <v>109.15625</v>
      </c>
    </row>
    <row r="22391" spans="1:7">
      <c r="A22391" s="44">
        <v>11</v>
      </c>
      <c r="B22391" s="44">
        <v>232</v>
      </c>
      <c r="C22391" s="44">
        <v>0.89356999999999998</v>
      </c>
      <c r="D22391" s="44">
        <v>776.70806900000002</v>
      </c>
      <c r="E22391" s="44">
        <v>356074.3125</v>
      </c>
      <c r="F22391" s="44">
        <v>356851.03125</v>
      </c>
      <c r="G22391" s="44">
        <v>776.71875</v>
      </c>
    </row>
    <row r="22392" spans="1:7">
      <c r="A22392" s="44">
        <v>11</v>
      </c>
      <c r="B22392" s="44">
        <v>233</v>
      </c>
      <c r="C22392" s="44">
        <v>0.123886</v>
      </c>
      <c r="D22392" s="44">
        <v>176.14593500000001</v>
      </c>
      <c r="E22392" s="44">
        <v>357747.15625</v>
      </c>
      <c r="F22392" s="44">
        <v>357923.34375</v>
      </c>
      <c r="G22392" s="44">
        <v>176.1875</v>
      </c>
    </row>
    <row r="22393" spans="1:7">
      <c r="A22393" s="44">
        <v>11</v>
      </c>
      <c r="B22393" s="44">
        <v>234</v>
      </c>
      <c r="C22393" s="44">
        <v>0.55110700000000001</v>
      </c>
      <c r="D22393" s="44">
        <v>140.74800099999999</v>
      </c>
      <c r="E22393" s="44">
        <v>358059.65625</v>
      </c>
      <c r="F22393" s="44">
        <v>358200.40625</v>
      </c>
      <c r="G22393" s="44">
        <v>140.75</v>
      </c>
    </row>
    <row r="22394" spans="1:7">
      <c r="A22394" s="44">
        <v>11</v>
      </c>
      <c r="B22394" s="44">
        <v>235</v>
      </c>
      <c r="C22394" s="44">
        <v>0.34126899999999999</v>
      </c>
      <c r="D22394" s="44">
        <v>304.56359900000001</v>
      </c>
      <c r="E22394" s="44">
        <v>358762.84375</v>
      </c>
      <c r="F22394" s="44">
        <v>359067.40625</v>
      </c>
      <c r="G22394" s="44">
        <v>304.5625</v>
      </c>
    </row>
    <row r="22395" spans="1:7">
      <c r="A22395" s="44">
        <v>11</v>
      </c>
      <c r="B22395" s="44">
        <v>236</v>
      </c>
      <c r="C22395" s="44">
        <v>0.71777100000000005</v>
      </c>
      <c r="D22395" s="44">
        <v>523.78808600000002</v>
      </c>
      <c r="E22395" s="44">
        <v>359419.15625</v>
      </c>
      <c r="F22395" s="44">
        <v>359942.96875</v>
      </c>
      <c r="G22395" s="44">
        <v>523.8125</v>
      </c>
    </row>
    <row r="22396" spans="1:7">
      <c r="A22396" s="44">
        <v>12</v>
      </c>
      <c r="B22396" s="44">
        <v>0</v>
      </c>
      <c r="C22396" s="44">
        <v>1.223916</v>
      </c>
      <c r="D22396" s="44">
        <v>136.75947600000001</v>
      </c>
      <c r="E22396" s="44">
        <v>60616.898437999997</v>
      </c>
      <c r="F22396" s="44">
        <v>60753.660155999998</v>
      </c>
      <c r="G22396" s="44">
        <v>136.761719</v>
      </c>
    </row>
    <row r="22397" spans="1:7">
      <c r="A22397" s="44">
        <v>12</v>
      </c>
      <c r="B22397" s="44">
        <v>1</v>
      </c>
      <c r="C22397" s="44">
        <v>2.9712239999999999</v>
      </c>
      <c r="D22397" s="44">
        <v>336.15072600000002</v>
      </c>
      <c r="E22397" s="44">
        <v>61992.050780999998</v>
      </c>
      <c r="F22397" s="44">
        <v>62328.199219000002</v>
      </c>
      <c r="G22397" s="44">
        <v>336.148438</v>
      </c>
    </row>
    <row r="22398" spans="1:7">
      <c r="A22398" s="44">
        <v>12</v>
      </c>
      <c r="B22398" s="44">
        <v>2</v>
      </c>
      <c r="C22398" s="44">
        <v>0.37071999999999999</v>
      </c>
      <c r="D22398" s="44">
        <v>127.559517</v>
      </c>
      <c r="E22398" s="44">
        <v>65304.875</v>
      </c>
      <c r="F22398" s="44">
        <v>65432.433594000002</v>
      </c>
      <c r="G22398" s="44">
        <v>127.558594</v>
      </c>
    </row>
    <row r="22399" spans="1:7">
      <c r="A22399" s="44">
        <v>12</v>
      </c>
      <c r="B22399" s="44">
        <v>3</v>
      </c>
      <c r="C22399" s="44">
        <v>0.26930700000000002</v>
      </c>
      <c r="D22399" s="44">
        <v>421.37240600000001</v>
      </c>
      <c r="E22399" s="44">
        <v>65804.929688000004</v>
      </c>
      <c r="F22399" s="44">
        <v>66226.304688000004</v>
      </c>
      <c r="G22399" s="44">
        <v>421.375</v>
      </c>
    </row>
    <row r="22400" spans="1:7">
      <c r="A22400" s="44">
        <v>12</v>
      </c>
      <c r="B22400" s="44">
        <v>4</v>
      </c>
      <c r="C22400" s="44">
        <v>0.10019599999999999</v>
      </c>
      <c r="D22400" s="44">
        <v>739.30670199999997</v>
      </c>
      <c r="E22400" s="44">
        <v>66508.171875</v>
      </c>
      <c r="F22400" s="44">
        <v>67247.46875</v>
      </c>
      <c r="G22400" s="44">
        <v>739.296875</v>
      </c>
    </row>
    <row r="22401" spans="1:7">
      <c r="A22401" s="44">
        <v>12</v>
      </c>
      <c r="B22401" s="44">
        <v>5</v>
      </c>
      <c r="C22401" s="44">
        <v>0.109176</v>
      </c>
      <c r="D22401" s="44">
        <v>149.96272300000001</v>
      </c>
      <c r="E22401" s="44">
        <v>67359.140625</v>
      </c>
      <c r="F22401" s="44">
        <v>67509.101563000004</v>
      </c>
      <c r="G22401" s="44">
        <v>149.960938</v>
      </c>
    </row>
    <row r="22402" spans="1:7">
      <c r="A22402" s="44">
        <v>12</v>
      </c>
      <c r="B22402" s="44">
        <v>6</v>
      </c>
      <c r="C22402" s="44">
        <v>0.38577699999999998</v>
      </c>
      <c r="D22402" s="44">
        <v>402.281158</v>
      </c>
      <c r="E22402" s="44">
        <v>67624.835938000004</v>
      </c>
      <c r="F22402" s="44">
        <v>68027.117188000004</v>
      </c>
      <c r="G22402" s="44">
        <v>402.28125</v>
      </c>
    </row>
    <row r="22403" spans="1:7">
      <c r="A22403" s="44">
        <v>12</v>
      </c>
      <c r="B22403" s="44">
        <v>7</v>
      </c>
      <c r="C22403" s="44">
        <v>0.60105200000000003</v>
      </c>
      <c r="D22403" s="44">
        <v>191.75488300000001</v>
      </c>
      <c r="E22403" s="44">
        <v>68421.75</v>
      </c>
      <c r="F22403" s="44">
        <v>68613.507813000004</v>
      </c>
      <c r="G22403" s="44">
        <v>191.757813</v>
      </c>
    </row>
    <row r="22404" spans="1:7">
      <c r="A22404" s="44">
        <v>12</v>
      </c>
      <c r="B22404" s="44">
        <v>8</v>
      </c>
      <c r="C22404" s="44">
        <v>1.199821</v>
      </c>
      <c r="D22404" s="44">
        <v>451.97113000000002</v>
      </c>
      <c r="E22404" s="44">
        <v>69218.71875</v>
      </c>
      <c r="F22404" s="44">
        <v>69670.6875</v>
      </c>
      <c r="G22404" s="44">
        <v>451.96875</v>
      </c>
    </row>
    <row r="22405" spans="1:7">
      <c r="A22405" s="44">
        <v>12</v>
      </c>
      <c r="B22405" s="44">
        <v>9</v>
      </c>
      <c r="C22405" s="44">
        <v>0.84694199999999997</v>
      </c>
      <c r="D22405" s="44">
        <v>219.64828499999999</v>
      </c>
      <c r="E22405" s="44">
        <v>70875.195313000004</v>
      </c>
      <c r="F22405" s="44">
        <v>71094.84375</v>
      </c>
      <c r="G22405" s="44">
        <v>219.648438</v>
      </c>
    </row>
    <row r="22406" spans="1:7">
      <c r="A22406" s="44">
        <v>12</v>
      </c>
      <c r="B22406" s="44">
        <v>10</v>
      </c>
      <c r="C22406" s="44">
        <v>5.226693</v>
      </c>
      <c r="D22406" s="44">
        <v>1167.3289789999999</v>
      </c>
      <c r="E22406" s="44">
        <v>71946.609375</v>
      </c>
      <c r="F22406" s="44">
        <v>73113.9375</v>
      </c>
      <c r="G22406" s="44">
        <v>1167.328125</v>
      </c>
    </row>
    <row r="22407" spans="1:7">
      <c r="A22407" s="44">
        <v>12</v>
      </c>
      <c r="B22407" s="44">
        <v>11</v>
      </c>
      <c r="C22407" s="44">
        <v>0.61185400000000001</v>
      </c>
      <c r="D22407" s="44">
        <v>170.201797</v>
      </c>
      <c r="E22407" s="44">
        <v>78351.273438000004</v>
      </c>
      <c r="F22407" s="44">
        <v>78521.476563000004</v>
      </c>
      <c r="G22407" s="44">
        <v>170.203125</v>
      </c>
    </row>
    <row r="22408" spans="1:7">
      <c r="A22408" s="44">
        <v>12</v>
      </c>
      <c r="B22408" s="44">
        <v>12</v>
      </c>
      <c r="C22408" s="44">
        <v>1.6166970000000001</v>
      </c>
      <c r="D22408" s="44">
        <v>149.27491800000001</v>
      </c>
      <c r="E22408" s="44">
        <v>79148.226563000004</v>
      </c>
      <c r="F22408" s="44">
        <v>79297.5</v>
      </c>
      <c r="G22408" s="44">
        <v>149.273438</v>
      </c>
    </row>
    <row r="22409" spans="1:7">
      <c r="A22409" s="44">
        <v>12</v>
      </c>
      <c r="B22409" s="44">
        <v>13</v>
      </c>
      <c r="C22409" s="44">
        <v>0.32171300000000003</v>
      </c>
      <c r="D22409" s="44">
        <v>146.153839</v>
      </c>
      <c r="E22409" s="44">
        <v>80915.039063000004</v>
      </c>
      <c r="F22409" s="44">
        <v>81061.195313000004</v>
      </c>
      <c r="G22409" s="44">
        <v>146.15625</v>
      </c>
    </row>
    <row r="22410" spans="1:7">
      <c r="A22410" s="44">
        <v>12</v>
      </c>
      <c r="B22410" s="44">
        <v>14</v>
      </c>
      <c r="C22410" s="44">
        <v>1.3033710000000001</v>
      </c>
      <c r="D22410" s="44">
        <v>152.006866</v>
      </c>
      <c r="E22410" s="44">
        <v>81383.601563000004</v>
      </c>
      <c r="F22410" s="44">
        <v>81535.609375</v>
      </c>
      <c r="G22410" s="44">
        <v>152.007813</v>
      </c>
    </row>
    <row r="22411" spans="1:7">
      <c r="A22411" s="44">
        <v>12</v>
      </c>
      <c r="B22411" s="44">
        <v>15</v>
      </c>
      <c r="C22411" s="44">
        <v>8.1348000000000004E-2</v>
      </c>
      <c r="D22411" s="44">
        <v>374.803833</v>
      </c>
      <c r="E22411" s="44">
        <v>82852.6875</v>
      </c>
      <c r="F22411" s="44">
        <v>83227.492188000004</v>
      </c>
      <c r="G22411" s="44">
        <v>374.804688</v>
      </c>
    </row>
    <row r="22412" spans="1:7">
      <c r="A22412" s="44">
        <v>12</v>
      </c>
      <c r="B22412" s="44">
        <v>16</v>
      </c>
      <c r="C22412" s="44">
        <v>0.515015</v>
      </c>
      <c r="D22412" s="44">
        <v>571.14489700000001</v>
      </c>
      <c r="E22412" s="44">
        <v>83321.539063000004</v>
      </c>
      <c r="F22412" s="44">
        <v>83892.6875</v>
      </c>
      <c r="G22412" s="44">
        <v>571.14843800000006</v>
      </c>
    </row>
    <row r="22413" spans="1:7">
      <c r="A22413" s="44">
        <v>12</v>
      </c>
      <c r="B22413" s="44">
        <v>17</v>
      </c>
      <c r="C22413" s="44">
        <v>0.35819800000000002</v>
      </c>
      <c r="D22413" s="44">
        <v>386.82748400000003</v>
      </c>
      <c r="E22413" s="44">
        <v>84415.40625</v>
      </c>
      <c r="F22413" s="44">
        <v>84802.234375</v>
      </c>
      <c r="G22413" s="44">
        <v>386.828125</v>
      </c>
    </row>
    <row r="22414" spans="1:7">
      <c r="A22414" s="44">
        <v>12</v>
      </c>
      <c r="B22414" s="44">
        <v>18</v>
      </c>
      <c r="C22414" s="44">
        <v>0.71820899999999999</v>
      </c>
      <c r="D22414" s="44">
        <v>147.371613</v>
      </c>
      <c r="E22414" s="44">
        <v>85165.539063000004</v>
      </c>
      <c r="F22414" s="44">
        <v>85312.914063000004</v>
      </c>
      <c r="G22414" s="44">
        <v>147.375</v>
      </c>
    </row>
    <row r="22415" spans="1:7">
      <c r="A22415" s="44">
        <v>12</v>
      </c>
      <c r="B22415" s="44">
        <v>19</v>
      </c>
      <c r="C22415" s="44">
        <v>9.6021999999999996E-2</v>
      </c>
      <c r="D22415" s="44">
        <v>169.364822</v>
      </c>
      <c r="E22415" s="44">
        <v>86040.554688000004</v>
      </c>
      <c r="F22415" s="44">
        <v>86209.914063000004</v>
      </c>
      <c r="G22415" s="44">
        <v>169.359375</v>
      </c>
    </row>
    <row r="22416" spans="1:7">
      <c r="A22416" s="44">
        <v>12</v>
      </c>
      <c r="B22416" s="44">
        <v>20</v>
      </c>
      <c r="C22416" s="44">
        <v>0.53196299999999996</v>
      </c>
      <c r="D22416" s="44">
        <v>159.503693</v>
      </c>
      <c r="E22416" s="44">
        <v>86306.195313000004</v>
      </c>
      <c r="F22416" s="44">
        <v>86465.703125</v>
      </c>
      <c r="G22416" s="44">
        <v>159.507813</v>
      </c>
    </row>
    <row r="22417" spans="1:7">
      <c r="A22417" s="44">
        <v>12</v>
      </c>
      <c r="B22417" s="44">
        <v>21</v>
      </c>
      <c r="C22417" s="44">
        <v>1.1417679999999999</v>
      </c>
      <c r="D22417" s="44">
        <v>310.01818800000001</v>
      </c>
      <c r="E22417" s="44">
        <v>87009.40625</v>
      </c>
      <c r="F22417" s="44">
        <v>87319.429688000004</v>
      </c>
      <c r="G22417" s="44">
        <v>310.023438</v>
      </c>
    </row>
    <row r="22418" spans="1:7">
      <c r="A22418" s="44">
        <v>12</v>
      </c>
      <c r="B22418" s="44">
        <v>22</v>
      </c>
      <c r="C22418" s="44">
        <v>0.62067099999999997</v>
      </c>
      <c r="D22418" s="44">
        <v>386.304596</v>
      </c>
      <c r="E22418" s="44">
        <v>88463.804688000004</v>
      </c>
      <c r="F22418" s="44">
        <v>88850.109375</v>
      </c>
      <c r="G22418" s="44">
        <v>386.304688</v>
      </c>
    </row>
    <row r="22419" spans="1:7">
      <c r="A22419" s="44">
        <v>12</v>
      </c>
      <c r="B22419" s="44">
        <v>23</v>
      </c>
      <c r="C22419" s="44">
        <v>1.9383000000000001E-2</v>
      </c>
      <c r="D22419" s="44">
        <v>159.05424500000001</v>
      </c>
      <c r="E22419" s="44">
        <v>89479.429688000004</v>
      </c>
      <c r="F22419" s="44">
        <v>89638.484375</v>
      </c>
      <c r="G22419" s="44">
        <v>159.054688</v>
      </c>
    </row>
    <row r="22420" spans="1:7">
      <c r="A22420" s="44">
        <v>12</v>
      </c>
      <c r="B22420" s="44">
        <v>24</v>
      </c>
      <c r="C22420" s="44">
        <v>0.17632700000000001</v>
      </c>
      <c r="D22420" s="44">
        <v>91.329109000000003</v>
      </c>
      <c r="E22420" s="44">
        <v>89667.039063000004</v>
      </c>
      <c r="F22420" s="44">
        <v>89758.375</v>
      </c>
      <c r="G22420" s="44">
        <v>91.335937999999999</v>
      </c>
    </row>
    <row r="22421" spans="1:7">
      <c r="A22421" s="44">
        <v>12</v>
      </c>
      <c r="B22421" s="44">
        <v>25</v>
      </c>
      <c r="C22421" s="44">
        <v>0.27648400000000001</v>
      </c>
      <c r="D22421" s="44">
        <v>840.47479199999998</v>
      </c>
      <c r="E22421" s="44">
        <v>89948.328125</v>
      </c>
      <c r="F22421" s="44">
        <v>90788.8125</v>
      </c>
      <c r="G22421" s="44">
        <v>840.484375</v>
      </c>
    </row>
    <row r="22422" spans="1:7">
      <c r="A22422" s="44">
        <v>12</v>
      </c>
      <c r="B22422" s="44">
        <v>26</v>
      </c>
      <c r="C22422" s="44">
        <v>0.153866</v>
      </c>
      <c r="D22422" s="44">
        <v>377.74237099999999</v>
      </c>
      <c r="E22422" s="44">
        <v>91073.445313000004</v>
      </c>
      <c r="F22422" s="44">
        <v>91451.195313000004</v>
      </c>
      <c r="G22422" s="44">
        <v>377.75</v>
      </c>
    </row>
    <row r="22423" spans="1:7">
      <c r="A22423" s="44">
        <v>12</v>
      </c>
      <c r="B22423" s="44">
        <v>27</v>
      </c>
      <c r="C22423" s="44">
        <v>0.75388599999999995</v>
      </c>
      <c r="D22423" s="44">
        <v>458.19021600000002</v>
      </c>
      <c r="E22423" s="44">
        <v>91604.75</v>
      </c>
      <c r="F22423" s="44">
        <v>92062.945313000004</v>
      </c>
      <c r="G22423" s="44">
        <v>458.195313</v>
      </c>
    </row>
    <row r="22424" spans="1:7">
      <c r="A22424" s="44">
        <v>12</v>
      </c>
      <c r="B22424" s="44">
        <v>28</v>
      </c>
      <c r="C22424" s="44">
        <v>6.4116999999999993E-2</v>
      </c>
      <c r="D22424" s="44">
        <v>1228.046509</v>
      </c>
      <c r="E22424" s="44">
        <v>92825.828125</v>
      </c>
      <c r="F22424" s="44">
        <v>94053.875</v>
      </c>
      <c r="G22424" s="44">
        <v>1228.046875</v>
      </c>
    </row>
    <row r="22425" spans="1:7">
      <c r="A22425" s="44">
        <v>12</v>
      </c>
      <c r="B22425" s="44">
        <v>29</v>
      </c>
      <c r="C22425" s="44">
        <v>5.1714310000000001</v>
      </c>
      <c r="D22425" s="44">
        <v>126.907646</v>
      </c>
      <c r="E22425" s="44">
        <v>94128.609375</v>
      </c>
      <c r="F22425" s="44">
        <v>94255.523438000004</v>
      </c>
      <c r="G22425" s="44">
        <v>126.914063</v>
      </c>
    </row>
    <row r="22426" spans="1:7">
      <c r="A22426" s="44">
        <v>12</v>
      </c>
      <c r="B22426" s="44">
        <v>30</v>
      </c>
      <c r="C22426" s="44">
        <v>0.325382</v>
      </c>
      <c r="D22426" s="44">
        <v>112.496262</v>
      </c>
      <c r="E22426" s="44">
        <v>99434.398438000004</v>
      </c>
      <c r="F22426" s="44">
        <v>99546.898438000004</v>
      </c>
      <c r="G22426" s="44">
        <v>112.5</v>
      </c>
    </row>
    <row r="22427" spans="1:7">
      <c r="A22427" s="44">
        <v>12</v>
      </c>
      <c r="B22427" s="44">
        <v>31</v>
      </c>
      <c r="C22427" s="44">
        <v>1.1273420000000001</v>
      </c>
      <c r="D22427" s="44">
        <v>453.52380399999998</v>
      </c>
      <c r="E22427" s="44">
        <v>99887.515625</v>
      </c>
      <c r="F22427" s="44">
        <v>100341.039063</v>
      </c>
      <c r="G22427" s="44">
        <v>453.523438</v>
      </c>
    </row>
    <row r="22428" spans="1:7">
      <c r="A22428" s="44">
        <v>12</v>
      </c>
      <c r="B22428" s="44">
        <v>32</v>
      </c>
      <c r="C22428" s="44">
        <v>1.464305</v>
      </c>
      <c r="D22428" s="44">
        <v>304.68808000000001</v>
      </c>
      <c r="E22428" s="44">
        <v>101481.484375</v>
      </c>
      <c r="F22428" s="44">
        <v>101786.171875</v>
      </c>
      <c r="G22428" s="44">
        <v>304.6875</v>
      </c>
    </row>
    <row r="22429" spans="1:7">
      <c r="A22429" s="44">
        <v>12</v>
      </c>
      <c r="B22429" s="44">
        <v>33</v>
      </c>
      <c r="C22429" s="44">
        <v>2.7098000000000001E-2</v>
      </c>
      <c r="D22429" s="44">
        <v>352.15649400000001</v>
      </c>
      <c r="E22429" s="44">
        <v>103262.78125</v>
      </c>
      <c r="F22429" s="44">
        <v>103614.9375</v>
      </c>
      <c r="G22429" s="44">
        <v>352.15625</v>
      </c>
    </row>
    <row r="22430" spans="1:7">
      <c r="A22430" s="44">
        <v>12</v>
      </c>
      <c r="B22430" s="44">
        <v>34</v>
      </c>
      <c r="C22430" s="44">
        <v>2.9564439999999998</v>
      </c>
      <c r="D22430" s="44">
        <v>122.80523700000001</v>
      </c>
      <c r="E22430" s="44">
        <v>103653.617188</v>
      </c>
      <c r="F22430" s="44">
        <v>103776.421875</v>
      </c>
      <c r="G22430" s="44">
        <v>122.804688</v>
      </c>
    </row>
    <row r="22431" spans="1:7">
      <c r="A22431" s="44">
        <v>12</v>
      </c>
      <c r="B22431" s="44">
        <v>35</v>
      </c>
      <c r="C22431" s="44">
        <v>1.167721</v>
      </c>
      <c r="D22431" s="44">
        <v>532.06286599999999</v>
      </c>
      <c r="E22431" s="44">
        <v>106747.664063</v>
      </c>
      <c r="F22431" s="44">
        <v>107279.726563</v>
      </c>
      <c r="G22431" s="44">
        <v>532.0625</v>
      </c>
    </row>
    <row r="22432" spans="1:7">
      <c r="A22432" s="44">
        <v>12</v>
      </c>
      <c r="B22432" s="44">
        <v>36</v>
      </c>
      <c r="C22432" s="44">
        <v>1.1436820000000001</v>
      </c>
      <c r="D22432" s="44">
        <v>162.729355</v>
      </c>
      <c r="E22432" s="44">
        <v>108450.96875</v>
      </c>
      <c r="F22432" s="44">
        <v>108613.695313</v>
      </c>
      <c r="G22432" s="44">
        <v>162.726563</v>
      </c>
    </row>
    <row r="22433" spans="1:7">
      <c r="A22433" s="44">
        <v>12</v>
      </c>
      <c r="B22433" s="44">
        <v>37</v>
      </c>
      <c r="C22433" s="44">
        <v>0.464422</v>
      </c>
      <c r="D22433" s="44">
        <v>137.599976</v>
      </c>
      <c r="E22433" s="44">
        <v>109763.554688</v>
      </c>
      <c r="F22433" s="44">
        <v>109901.15625</v>
      </c>
      <c r="G22433" s="44">
        <v>137.601563</v>
      </c>
    </row>
    <row r="22434" spans="1:7">
      <c r="A22434" s="44">
        <v>12</v>
      </c>
      <c r="B22434" s="44">
        <v>38</v>
      </c>
      <c r="C22434" s="44">
        <v>1.9633659999999999</v>
      </c>
      <c r="D22434" s="44">
        <v>307.64267000000001</v>
      </c>
      <c r="E22434" s="44">
        <v>110373.023438</v>
      </c>
      <c r="F22434" s="44">
        <v>110680.664063</v>
      </c>
      <c r="G22434" s="44">
        <v>307.640625</v>
      </c>
    </row>
    <row r="22435" spans="1:7">
      <c r="A22435" s="44">
        <v>12</v>
      </c>
      <c r="B22435" s="44">
        <v>39</v>
      </c>
      <c r="C22435" s="44">
        <v>0.76858700000000002</v>
      </c>
      <c r="D22435" s="44">
        <v>130.38000500000001</v>
      </c>
      <c r="E22435" s="44">
        <v>112654.539063</v>
      </c>
      <c r="F22435" s="44">
        <v>112784.921875</v>
      </c>
      <c r="G22435" s="44">
        <v>130.382813</v>
      </c>
    </row>
    <row r="22436" spans="1:7">
      <c r="A22436" s="44">
        <v>12</v>
      </c>
      <c r="B22436" s="44">
        <v>40</v>
      </c>
      <c r="C22436" s="44">
        <v>0.14204700000000001</v>
      </c>
      <c r="D22436" s="44">
        <v>669.602844</v>
      </c>
      <c r="E22436" s="44">
        <v>113560.875</v>
      </c>
      <c r="F22436" s="44">
        <v>114230.46875</v>
      </c>
      <c r="G22436" s="44">
        <v>669.59375</v>
      </c>
    </row>
    <row r="22437" spans="1:7">
      <c r="A22437" s="44">
        <v>12</v>
      </c>
      <c r="B22437" s="44">
        <v>41</v>
      </c>
      <c r="C22437" s="44">
        <v>1.701001</v>
      </c>
      <c r="D22437" s="44">
        <v>132.58264199999999</v>
      </c>
      <c r="E22437" s="44">
        <v>114373.5</v>
      </c>
      <c r="F22437" s="44">
        <v>114506.085938</v>
      </c>
      <c r="G22437" s="44">
        <v>132.585938</v>
      </c>
    </row>
    <row r="22438" spans="1:7">
      <c r="A22438" s="44">
        <v>12</v>
      </c>
      <c r="B22438" s="44">
        <v>42</v>
      </c>
      <c r="C22438" s="44">
        <v>1.5417989999999999</v>
      </c>
      <c r="D22438" s="44">
        <v>266.03369099999998</v>
      </c>
      <c r="E22438" s="44">
        <v>116217.421875</v>
      </c>
      <c r="F22438" s="44">
        <v>116483.453125</v>
      </c>
      <c r="G22438" s="44">
        <v>266.03125</v>
      </c>
    </row>
    <row r="22439" spans="1:7">
      <c r="A22439" s="44">
        <v>12</v>
      </c>
      <c r="B22439" s="44">
        <v>43</v>
      </c>
      <c r="C22439" s="44">
        <v>3.813768</v>
      </c>
      <c r="D22439" s="44">
        <v>170.56590299999999</v>
      </c>
      <c r="E22439" s="44">
        <v>118030.078125</v>
      </c>
      <c r="F22439" s="44">
        <v>118200.648438</v>
      </c>
      <c r="G22439" s="44">
        <v>170.570313</v>
      </c>
    </row>
    <row r="22440" spans="1:7">
      <c r="A22440" s="44">
        <v>12</v>
      </c>
      <c r="B22440" s="44">
        <v>44</v>
      </c>
      <c r="C22440" s="44">
        <v>0.110402</v>
      </c>
      <c r="D22440" s="44">
        <v>419.003601</v>
      </c>
      <c r="E22440" s="44">
        <v>122014.914063</v>
      </c>
      <c r="F22440" s="44">
        <v>122433.914063</v>
      </c>
      <c r="G22440" s="44">
        <v>419</v>
      </c>
    </row>
    <row r="22441" spans="1:7">
      <c r="A22441" s="44">
        <v>12</v>
      </c>
      <c r="B22441" s="44">
        <v>45</v>
      </c>
      <c r="C22441" s="44">
        <v>0.14324400000000001</v>
      </c>
      <c r="D22441" s="44">
        <v>164.069031</v>
      </c>
      <c r="E22441" s="44">
        <v>122546.226563</v>
      </c>
      <c r="F22441" s="44">
        <v>122710.289063</v>
      </c>
      <c r="G22441" s="44">
        <v>164.0625</v>
      </c>
    </row>
    <row r="22442" spans="1:7">
      <c r="A22442" s="44">
        <v>12</v>
      </c>
      <c r="B22442" s="44">
        <v>46</v>
      </c>
      <c r="C22442" s="44">
        <v>1.477992</v>
      </c>
      <c r="D22442" s="44">
        <v>208.26303100000001</v>
      </c>
      <c r="E22442" s="44">
        <v>122858.710938</v>
      </c>
      <c r="F22442" s="44">
        <v>123066.96875</v>
      </c>
      <c r="G22442" s="44">
        <v>208.257813</v>
      </c>
    </row>
    <row r="22443" spans="1:7">
      <c r="A22443" s="44">
        <v>12</v>
      </c>
      <c r="B22443" s="44">
        <v>47</v>
      </c>
      <c r="C22443" s="44">
        <v>0.39452300000000001</v>
      </c>
      <c r="D22443" s="44">
        <v>147.60226399999999</v>
      </c>
      <c r="E22443" s="44">
        <v>124546.351563</v>
      </c>
      <c r="F22443" s="44">
        <v>124693.953125</v>
      </c>
      <c r="G22443" s="44">
        <v>147.601563</v>
      </c>
    </row>
    <row r="22444" spans="1:7">
      <c r="A22444" s="44">
        <v>12</v>
      </c>
      <c r="B22444" s="44">
        <v>48</v>
      </c>
      <c r="C22444" s="44">
        <v>1.717015</v>
      </c>
      <c r="D22444" s="44">
        <v>497.00756799999999</v>
      </c>
      <c r="E22444" s="44">
        <v>125093.367188</v>
      </c>
      <c r="F22444" s="44">
        <v>125590.382813</v>
      </c>
      <c r="G22444" s="44">
        <v>497.015625</v>
      </c>
    </row>
    <row r="22445" spans="1:7">
      <c r="A22445" s="44">
        <v>12</v>
      </c>
      <c r="B22445" s="44">
        <v>49</v>
      </c>
      <c r="C22445" s="44">
        <v>1.1159129999999999</v>
      </c>
      <c r="D22445" s="44">
        <v>150.36116000000001</v>
      </c>
      <c r="E22445" s="44">
        <v>127312.21875</v>
      </c>
      <c r="F22445" s="44">
        <v>127462.585938</v>
      </c>
      <c r="G22445" s="44">
        <v>150.367188</v>
      </c>
    </row>
    <row r="22446" spans="1:7">
      <c r="A22446" s="44">
        <v>12</v>
      </c>
      <c r="B22446" s="44">
        <v>50</v>
      </c>
      <c r="C22446" s="44">
        <v>0.217612</v>
      </c>
      <c r="D22446" s="44">
        <v>129.696381</v>
      </c>
      <c r="E22446" s="44">
        <v>128578.070313</v>
      </c>
      <c r="F22446" s="44">
        <v>128707.765625</v>
      </c>
      <c r="G22446" s="44">
        <v>129.695313</v>
      </c>
    </row>
    <row r="22447" spans="1:7">
      <c r="A22447" s="44">
        <v>12</v>
      </c>
      <c r="B22447" s="44">
        <v>51</v>
      </c>
      <c r="C22447" s="44">
        <v>1.007938</v>
      </c>
      <c r="D22447" s="44">
        <v>157.97764599999999</v>
      </c>
      <c r="E22447" s="44">
        <v>128937.515625</v>
      </c>
      <c r="F22447" s="44">
        <v>129095.492188</v>
      </c>
      <c r="G22447" s="44">
        <v>157.976563</v>
      </c>
    </row>
    <row r="22448" spans="1:7">
      <c r="A22448" s="44">
        <v>12</v>
      </c>
      <c r="B22448" s="44">
        <v>52</v>
      </c>
      <c r="C22448" s="44">
        <v>5.1056999999999998E-2</v>
      </c>
      <c r="D22448" s="44">
        <v>131.14769000000001</v>
      </c>
      <c r="E22448" s="44">
        <v>130110.421875</v>
      </c>
      <c r="F22448" s="44">
        <v>130241.578125</v>
      </c>
      <c r="G22448" s="44">
        <v>131.15625</v>
      </c>
    </row>
    <row r="22449" spans="1:7">
      <c r="A22449" s="44">
        <v>12</v>
      </c>
      <c r="B22449" s="44">
        <v>53</v>
      </c>
      <c r="C22449" s="44">
        <v>1.744929</v>
      </c>
      <c r="D22449" s="44">
        <v>87.21611</v>
      </c>
      <c r="E22449" s="44">
        <v>130302.453125</v>
      </c>
      <c r="F22449" s="44">
        <v>130389.671875</v>
      </c>
      <c r="G22449" s="44">
        <v>87.21875</v>
      </c>
    </row>
    <row r="22450" spans="1:7">
      <c r="A22450" s="44">
        <v>12</v>
      </c>
      <c r="B22450" s="44">
        <v>54</v>
      </c>
      <c r="C22450" s="44">
        <v>0.33067800000000003</v>
      </c>
      <c r="D22450" s="44">
        <v>824.74237100000005</v>
      </c>
      <c r="E22450" s="44">
        <v>132146.40625</v>
      </c>
      <c r="F22450" s="44">
        <v>132971.140625</v>
      </c>
      <c r="G22450" s="44">
        <v>824.734375</v>
      </c>
    </row>
    <row r="22451" spans="1:7">
      <c r="A22451" s="44">
        <v>12</v>
      </c>
      <c r="B22451" s="44">
        <v>55</v>
      </c>
      <c r="C22451" s="44">
        <v>0.77069600000000005</v>
      </c>
      <c r="D22451" s="44">
        <v>109.33187100000001</v>
      </c>
      <c r="E22451" s="44">
        <v>133302.796875</v>
      </c>
      <c r="F22451" s="44">
        <v>133412.125</v>
      </c>
      <c r="G22451" s="44">
        <v>109.328125</v>
      </c>
    </row>
    <row r="22452" spans="1:7">
      <c r="A22452" s="44">
        <v>12</v>
      </c>
      <c r="B22452" s="44">
        <v>56</v>
      </c>
      <c r="C22452" s="44">
        <v>0.64882399999999996</v>
      </c>
      <c r="D22452" s="44">
        <v>154.234848</v>
      </c>
      <c r="E22452" s="44">
        <v>134193.5</v>
      </c>
      <c r="F22452" s="44">
        <v>134347.734375</v>
      </c>
      <c r="G22452" s="44">
        <v>154.234375</v>
      </c>
    </row>
    <row r="22453" spans="1:7">
      <c r="A22453" s="44">
        <v>12</v>
      </c>
      <c r="B22453" s="44">
        <v>57</v>
      </c>
      <c r="C22453" s="44">
        <v>0.34807500000000002</v>
      </c>
      <c r="D22453" s="44">
        <v>368.45901500000002</v>
      </c>
      <c r="E22453" s="44">
        <v>135006.09375</v>
      </c>
      <c r="F22453" s="44">
        <v>135374.5625</v>
      </c>
      <c r="G22453" s="44">
        <v>368.46875</v>
      </c>
    </row>
    <row r="22454" spans="1:7">
      <c r="A22454" s="44">
        <v>12</v>
      </c>
      <c r="B22454" s="44">
        <v>58</v>
      </c>
      <c r="C22454" s="44">
        <v>0.17312900000000001</v>
      </c>
      <c r="D22454" s="44">
        <v>156.15997300000001</v>
      </c>
      <c r="E22454" s="44">
        <v>135724.921875</v>
      </c>
      <c r="F22454" s="44">
        <v>135881.078125</v>
      </c>
      <c r="G22454" s="44">
        <v>156.15625</v>
      </c>
    </row>
    <row r="22455" spans="1:7">
      <c r="A22455" s="44">
        <v>12</v>
      </c>
      <c r="B22455" s="44">
        <v>59</v>
      </c>
      <c r="C22455" s="44">
        <v>0.58712200000000003</v>
      </c>
      <c r="D22455" s="44">
        <v>240.344177</v>
      </c>
      <c r="E22455" s="44">
        <v>136068.734375</v>
      </c>
      <c r="F22455" s="44">
        <v>136309.078125</v>
      </c>
      <c r="G22455" s="44">
        <v>240.34375</v>
      </c>
    </row>
    <row r="22456" spans="1:7">
      <c r="A22456" s="44">
        <v>12</v>
      </c>
      <c r="B22456" s="44">
        <v>60</v>
      </c>
      <c r="C22456" s="44">
        <v>3.6578400000000002</v>
      </c>
      <c r="D22456" s="44">
        <v>547.59930399999996</v>
      </c>
      <c r="E22456" s="44">
        <v>136899.234375</v>
      </c>
      <c r="F22456" s="44">
        <v>137446.828125</v>
      </c>
      <c r="G22456" s="44">
        <v>547.59375</v>
      </c>
    </row>
    <row r="22457" spans="1:7">
      <c r="A22457" s="44">
        <v>12</v>
      </c>
      <c r="B22457" s="44">
        <v>61</v>
      </c>
      <c r="C22457" s="44">
        <v>1.0493380000000001</v>
      </c>
      <c r="D22457" s="44">
        <v>187.61621099999999</v>
      </c>
      <c r="E22457" s="44">
        <v>141109.984375</v>
      </c>
      <c r="F22457" s="44">
        <v>141297.609375</v>
      </c>
      <c r="G22457" s="44">
        <v>187.625</v>
      </c>
    </row>
    <row r="22458" spans="1:7">
      <c r="A22458" s="44">
        <v>12</v>
      </c>
      <c r="B22458" s="44">
        <v>62</v>
      </c>
      <c r="C22458" s="44">
        <v>5.9540000000000003E-2</v>
      </c>
      <c r="D22458" s="44">
        <v>981.20355199999995</v>
      </c>
      <c r="E22458" s="44">
        <v>142360.171875</v>
      </c>
      <c r="F22458" s="44">
        <v>143341.375</v>
      </c>
      <c r="G22458" s="44">
        <v>981.203125</v>
      </c>
    </row>
    <row r="22459" spans="1:7">
      <c r="A22459" s="44">
        <v>12</v>
      </c>
      <c r="B22459" s="44">
        <v>63</v>
      </c>
      <c r="C22459" s="44">
        <v>0.40138400000000002</v>
      </c>
      <c r="D22459" s="44">
        <v>93.464684000000005</v>
      </c>
      <c r="E22459" s="44">
        <v>143407.125</v>
      </c>
      <c r="F22459" s="44">
        <v>143500.59375</v>
      </c>
      <c r="G22459" s="44">
        <v>93.46875</v>
      </c>
    </row>
    <row r="22460" spans="1:7">
      <c r="A22460" s="44">
        <v>12</v>
      </c>
      <c r="B22460" s="44">
        <v>64</v>
      </c>
      <c r="C22460" s="44">
        <v>0.12558</v>
      </c>
      <c r="D22460" s="44">
        <v>859.21832300000005</v>
      </c>
      <c r="E22460" s="44">
        <v>143912.8125</v>
      </c>
      <c r="F22460" s="44">
        <v>144772.03125</v>
      </c>
      <c r="G22460" s="44">
        <v>859.21875</v>
      </c>
    </row>
    <row r="22461" spans="1:7">
      <c r="A22461" s="44">
        <v>12</v>
      </c>
      <c r="B22461" s="44">
        <v>65</v>
      </c>
      <c r="C22461" s="44">
        <v>0.16223000000000001</v>
      </c>
      <c r="D22461" s="44">
        <v>278.919647</v>
      </c>
      <c r="E22461" s="44">
        <v>144902.4375</v>
      </c>
      <c r="F22461" s="44">
        <v>145181.359375</v>
      </c>
      <c r="G22461" s="44">
        <v>278.921875</v>
      </c>
    </row>
    <row r="22462" spans="1:7">
      <c r="A22462" s="44">
        <v>12</v>
      </c>
      <c r="B22462" s="44">
        <v>66</v>
      </c>
      <c r="C22462" s="44">
        <v>1.3408040000000001</v>
      </c>
      <c r="D22462" s="44">
        <v>497.43005399999998</v>
      </c>
      <c r="E22462" s="44">
        <v>145355.515625</v>
      </c>
      <c r="F22462" s="44">
        <v>145852.9375</v>
      </c>
      <c r="G22462" s="44">
        <v>497.421875</v>
      </c>
    </row>
    <row r="22463" spans="1:7">
      <c r="A22463" s="44">
        <v>12</v>
      </c>
      <c r="B22463" s="44">
        <v>67</v>
      </c>
      <c r="C22463" s="44">
        <v>1.737096</v>
      </c>
      <c r="D22463" s="44">
        <v>98.048302000000007</v>
      </c>
      <c r="E22463" s="44">
        <v>147199.484375</v>
      </c>
      <c r="F22463" s="44">
        <v>147297.53125</v>
      </c>
      <c r="G22463" s="44">
        <v>98.046875</v>
      </c>
    </row>
    <row r="22464" spans="1:7">
      <c r="A22464" s="44">
        <v>12</v>
      </c>
      <c r="B22464" s="44">
        <v>68</v>
      </c>
      <c r="C22464" s="44">
        <v>1.632655</v>
      </c>
      <c r="D22464" s="44">
        <v>109.758858</v>
      </c>
      <c r="E22464" s="44">
        <v>149035.609375</v>
      </c>
      <c r="F22464" s="44">
        <v>149145.359375</v>
      </c>
      <c r="G22464" s="44">
        <v>109.75</v>
      </c>
    </row>
    <row r="22465" spans="1:7">
      <c r="A22465" s="44">
        <v>12</v>
      </c>
      <c r="B22465" s="44">
        <v>69</v>
      </c>
      <c r="C22465" s="44">
        <v>0.32272400000000001</v>
      </c>
      <c r="D22465" s="44">
        <v>122.743317</v>
      </c>
      <c r="E22465" s="44">
        <v>150788.390625</v>
      </c>
      <c r="F22465" s="44">
        <v>150911.140625</v>
      </c>
      <c r="G22465" s="44">
        <v>122.75</v>
      </c>
    </row>
    <row r="22466" spans="1:7">
      <c r="A22466" s="44">
        <v>12</v>
      </c>
      <c r="B22466" s="44">
        <v>70</v>
      </c>
      <c r="C22466" s="44">
        <v>1.37124</v>
      </c>
      <c r="D22466" s="44">
        <v>366.577179</v>
      </c>
      <c r="E22466" s="44">
        <v>151241.578125</v>
      </c>
      <c r="F22466" s="44">
        <v>151608.15625</v>
      </c>
      <c r="G22466" s="44">
        <v>366.578125</v>
      </c>
    </row>
    <row r="22467" spans="1:7">
      <c r="A22467" s="44">
        <v>12</v>
      </c>
      <c r="B22467" s="44">
        <v>71</v>
      </c>
      <c r="C22467" s="44">
        <v>1.6719949999999999</v>
      </c>
      <c r="D22467" s="44">
        <v>295.72808800000001</v>
      </c>
      <c r="E22467" s="44">
        <v>152984.859375</v>
      </c>
      <c r="F22467" s="44">
        <v>153280.578125</v>
      </c>
      <c r="G22467" s="44">
        <v>295.71875</v>
      </c>
    </row>
    <row r="22468" spans="1:7">
      <c r="A22468" s="44">
        <v>12</v>
      </c>
      <c r="B22468" s="44">
        <v>72</v>
      </c>
      <c r="C22468" s="44">
        <v>0.349719</v>
      </c>
      <c r="D22468" s="44">
        <v>200.49641399999999</v>
      </c>
      <c r="E22468" s="44">
        <v>154961.078125</v>
      </c>
      <c r="F22468" s="44">
        <v>155161.578125</v>
      </c>
      <c r="G22468" s="44">
        <v>200.5</v>
      </c>
    </row>
    <row r="22469" spans="1:7">
      <c r="A22469" s="44">
        <v>12</v>
      </c>
      <c r="B22469" s="44">
        <v>73</v>
      </c>
      <c r="C22469" s="44">
        <v>3.4579230000000001</v>
      </c>
      <c r="D22469" s="44">
        <v>429.82681300000002</v>
      </c>
      <c r="E22469" s="44">
        <v>155523.640625</v>
      </c>
      <c r="F22469" s="44">
        <v>155953.46875</v>
      </c>
      <c r="G22469" s="44">
        <v>429.828125</v>
      </c>
    </row>
    <row r="22470" spans="1:7">
      <c r="A22470" s="44">
        <v>12</v>
      </c>
      <c r="B22470" s="44">
        <v>74</v>
      </c>
      <c r="C22470" s="44">
        <v>0.88569600000000004</v>
      </c>
      <c r="D22470" s="44">
        <v>341.99508700000001</v>
      </c>
      <c r="E22470" s="44">
        <v>159416.390625</v>
      </c>
      <c r="F22470" s="44">
        <v>159758.390625</v>
      </c>
      <c r="G22470" s="44">
        <v>342</v>
      </c>
    </row>
    <row r="22471" spans="1:7">
      <c r="A22471" s="44">
        <v>12</v>
      </c>
      <c r="B22471" s="44">
        <v>75</v>
      </c>
      <c r="C22471" s="44">
        <v>0.34760000000000002</v>
      </c>
      <c r="D22471" s="44">
        <v>166.45065299999999</v>
      </c>
      <c r="E22471" s="44">
        <v>160657.125</v>
      </c>
      <c r="F22471" s="44">
        <v>160823.578125</v>
      </c>
      <c r="G22471" s="44">
        <v>166.453125</v>
      </c>
    </row>
    <row r="22472" spans="1:7">
      <c r="A22472" s="44">
        <v>12</v>
      </c>
      <c r="B22472" s="44">
        <v>76</v>
      </c>
      <c r="C22472" s="44">
        <v>0.78257200000000005</v>
      </c>
      <c r="D22472" s="44">
        <v>499.766144</v>
      </c>
      <c r="E22472" s="44">
        <v>161172.859375</v>
      </c>
      <c r="F22472" s="44">
        <v>161672.609375</v>
      </c>
      <c r="G22472" s="44">
        <v>499.75</v>
      </c>
    </row>
    <row r="22473" spans="1:7">
      <c r="A22473" s="44">
        <v>12</v>
      </c>
      <c r="B22473" s="44">
        <v>77</v>
      </c>
      <c r="C22473" s="44">
        <v>2.2311999999999999E-2</v>
      </c>
      <c r="D22473" s="44">
        <v>671.92132600000002</v>
      </c>
      <c r="E22473" s="44">
        <v>162469.859375</v>
      </c>
      <c r="F22473" s="44">
        <v>163141.78125</v>
      </c>
      <c r="G22473" s="44">
        <v>671.921875</v>
      </c>
    </row>
    <row r="22474" spans="1:7">
      <c r="A22474" s="44">
        <v>12</v>
      </c>
      <c r="B22474" s="44">
        <v>78</v>
      </c>
      <c r="C22474" s="44">
        <v>0.54135800000000001</v>
      </c>
      <c r="D22474" s="44">
        <v>126.92305</v>
      </c>
      <c r="E22474" s="44">
        <v>163173</v>
      </c>
      <c r="F22474" s="44">
        <v>163299.921875</v>
      </c>
      <c r="G22474" s="44">
        <v>126.921875</v>
      </c>
    </row>
    <row r="22475" spans="1:7">
      <c r="A22475" s="44">
        <v>12</v>
      </c>
      <c r="B22475" s="44">
        <v>79</v>
      </c>
      <c r="C22475" s="44">
        <v>1.1582490000000001</v>
      </c>
      <c r="D22475" s="44">
        <v>159.225235</v>
      </c>
      <c r="E22475" s="44">
        <v>163848.796875</v>
      </c>
      <c r="F22475" s="44">
        <v>164008.015625</v>
      </c>
      <c r="G22475" s="44">
        <v>159.21875</v>
      </c>
    </row>
    <row r="22476" spans="1:7">
      <c r="A22476" s="44">
        <v>12</v>
      </c>
      <c r="B22476" s="44">
        <v>80</v>
      </c>
      <c r="C22476" s="44">
        <v>0.15343899999999999</v>
      </c>
      <c r="D22476" s="44">
        <v>660.09844999999996</v>
      </c>
      <c r="E22476" s="44">
        <v>165177.046875</v>
      </c>
      <c r="F22476" s="44">
        <v>165837.140625</v>
      </c>
      <c r="G22476" s="44">
        <v>660.09375</v>
      </c>
    </row>
    <row r="22477" spans="1:7">
      <c r="A22477" s="44">
        <v>12</v>
      </c>
      <c r="B22477" s="44">
        <v>81</v>
      </c>
      <c r="C22477" s="44">
        <v>0.94420400000000004</v>
      </c>
      <c r="D22477" s="44">
        <v>108.911621</v>
      </c>
      <c r="E22477" s="44">
        <v>166005.265625</v>
      </c>
      <c r="F22477" s="44">
        <v>166114.171875</v>
      </c>
      <c r="G22477" s="44">
        <v>108.90625</v>
      </c>
    </row>
    <row r="22478" spans="1:7">
      <c r="A22478" s="44">
        <v>12</v>
      </c>
      <c r="B22478" s="44">
        <v>82</v>
      </c>
      <c r="C22478" s="44">
        <v>0.41381600000000002</v>
      </c>
      <c r="D22478" s="44">
        <v>121.48674</v>
      </c>
      <c r="E22478" s="44">
        <v>167071.875</v>
      </c>
      <c r="F22478" s="44">
        <v>167193.375</v>
      </c>
      <c r="G22478" s="44">
        <v>121.5</v>
      </c>
    </row>
    <row r="22479" spans="1:7">
      <c r="A22479" s="44">
        <v>12</v>
      </c>
      <c r="B22479" s="44">
        <v>83</v>
      </c>
      <c r="C22479" s="44">
        <v>0.37368699999999999</v>
      </c>
      <c r="D22479" s="44">
        <v>92.896866000000003</v>
      </c>
      <c r="E22479" s="44">
        <v>167618.8125</v>
      </c>
      <c r="F22479" s="44">
        <v>167711.71875</v>
      </c>
      <c r="G22479" s="44">
        <v>92.90625</v>
      </c>
    </row>
    <row r="22480" spans="1:7">
      <c r="A22480" s="44">
        <v>12</v>
      </c>
      <c r="B22480" s="44">
        <v>84</v>
      </c>
      <c r="C22480" s="44">
        <v>1.371</v>
      </c>
      <c r="D22480" s="44">
        <v>166.723343</v>
      </c>
      <c r="E22480" s="44">
        <v>168087.703125</v>
      </c>
      <c r="F22480" s="44">
        <v>168254.421875</v>
      </c>
      <c r="G22480" s="44">
        <v>166.71875</v>
      </c>
    </row>
    <row r="22481" spans="1:7">
      <c r="A22481" s="44">
        <v>12</v>
      </c>
      <c r="B22481" s="44">
        <v>85</v>
      </c>
      <c r="C22481" s="44">
        <v>0.53722400000000003</v>
      </c>
      <c r="D22481" s="44">
        <v>181.70800800000001</v>
      </c>
      <c r="E22481" s="44">
        <v>169634.671875</v>
      </c>
      <c r="F22481" s="44">
        <v>169816.375</v>
      </c>
      <c r="G22481" s="44">
        <v>181.703125</v>
      </c>
    </row>
    <row r="22482" spans="1:7">
      <c r="A22482" s="44">
        <v>12</v>
      </c>
      <c r="B22482" s="44">
        <v>86</v>
      </c>
      <c r="C22482" s="44">
        <v>2.2490209999999999</v>
      </c>
      <c r="D22482" s="44">
        <v>189.54551699999999</v>
      </c>
      <c r="E22482" s="44">
        <v>170369.125</v>
      </c>
      <c r="F22482" s="44">
        <v>170558.671875</v>
      </c>
      <c r="G22482" s="44">
        <v>189.546875</v>
      </c>
    </row>
    <row r="22483" spans="1:7">
      <c r="A22483" s="44">
        <v>12</v>
      </c>
      <c r="B22483" s="44">
        <v>87</v>
      </c>
      <c r="C22483" s="44">
        <v>0.33080599999999999</v>
      </c>
      <c r="D22483" s="44">
        <v>557.839966</v>
      </c>
      <c r="E22483" s="44">
        <v>172822.515625</v>
      </c>
      <c r="F22483" s="44">
        <v>173380.34375</v>
      </c>
      <c r="G22483" s="44">
        <v>557.828125</v>
      </c>
    </row>
    <row r="22484" spans="1:7">
      <c r="A22484" s="44">
        <v>12</v>
      </c>
      <c r="B22484" s="44">
        <v>88</v>
      </c>
      <c r="C22484" s="44">
        <v>0.34518300000000002</v>
      </c>
      <c r="D22484" s="44">
        <v>366.68786599999999</v>
      </c>
      <c r="E22484" s="44">
        <v>173713.25</v>
      </c>
      <c r="F22484" s="44">
        <v>174079.9375</v>
      </c>
      <c r="G22484" s="44">
        <v>366.6875</v>
      </c>
    </row>
    <row r="22485" spans="1:7">
      <c r="A22485" s="44">
        <v>12</v>
      </c>
      <c r="B22485" s="44">
        <v>89</v>
      </c>
      <c r="C22485" s="44">
        <v>0.38045000000000001</v>
      </c>
      <c r="D22485" s="44">
        <v>104.60934399999999</v>
      </c>
      <c r="E22485" s="44">
        <v>174432.078125</v>
      </c>
      <c r="F22485" s="44">
        <v>174536.6875</v>
      </c>
      <c r="G22485" s="44">
        <v>104.609375</v>
      </c>
    </row>
    <row r="22486" spans="1:7">
      <c r="A22486" s="44">
        <v>12</v>
      </c>
      <c r="B22486" s="44">
        <v>90</v>
      </c>
      <c r="C22486" s="44">
        <v>1.9998940000000001</v>
      </c>
      <c r="D22486" s="44">
        <v>251.700897</v>
      </c>
      <c r="E22486" s="44">
        <v>174932.140625</v>
      </c>
      <c r="F22486" s="44">
        <v>175183.859375</v>
      </c>
      <c r="G22486" s="44">
        <v>251.71875</v>
      </c>
    </row>
    <row r="22487" spans="1:7">
      <c r="A22487" s="44">
        <v>12</v>
      </c>
      <c r="B22487" s="44">
        <v>91</v>
      </c>
      <c r="C22487" s="44">
        <v>0.67707200000000001</v>
      </c>
      <c r="D22487" s="44">
        <v>327.703033</v>
      </c>
      <c r="E22487" s="44">
        <v>177197.984375</v>
      </c>
      <c r="F22487" s="44">
        <v>177525.6875</v>
      </c>
      <c r="G22487" s="44">
        <v>327.703125</v>
      </c>
    </row>
    <row r="22488" spans="1:7">
      <c r="A22488" s="44">
        <v>12</v>
      </c>
      <c r="B22488" s="44">
        <v>92</v>
      </c>
      <c r="C22488" s="44">
        <v>2.146557</v>
      </c>
      <c r="D22488" s="44">
        <v>328.15600599999999</v>
      </c>
      <c r="E22488" s="44">
        <v>178213.734375</v>
      </c>
      <c r="F22488" s="44">
        <v>178541.875</v>
      </c>
      <c r="G22488" s="44">
        <v>328.140625</v>
      </c>
    </row>
    <row r="22489" spans="1:7">
      <c r="A22489" s="44">
        <v>12</v>
      </c>
      <c r="B22489" s="44">
        <v>93</v>
      </c>
      <c r="C22489" s="44">
        <v>0.13409399999999999</v>
      </c>
      <c r="D22489" s="44">
        <v>96.699653999999995</v>
      </c>
      <c r="E22489" s="44">
        <v>180691.09375</v>
      </c>
      <c r="F22489" s="44">
        <v>180787.796875</v>
      </c>
      <c r="G22489" s="44">
        <v>96.703125</v>
      </c>
    </row>
    <row r="22490" spans="1:7">
      <c r="A22490" s="44">
        <v>12</v>
      </c>
      <c r="B22490" s="44">
        <v>94</v>
      </c>
      <c r="C22490" s="44">
        <v>2.9139330000000001</v>
      </c>
      <c r="D22490" s="44">
        <v>94.230438000000007</v>
      </c>
      <c r="E22490" s="44">
        <v>180925.5</v>
      </c>
      <c r="F22490" s="44">
        <v>181019.71875</v>
      </c>
      <c r="G22490" s="44">
        <v>94.21875</v>
      </c>
    </row>
    <row r="22491" spans="1:7">
      <c r="A22491" s="44">
        <v>12</v>
      </c>
      <c r="B22491" s="44">
        <v>95</v>
      </c>
      <c r="C22491" s="44">
        <v>3.1352500000000001</v>
      </c>
      <c r="D22491" s="44">
        <v>1210.9426269999999</v>
      </c>
      <c r="E22491" s="44">
        <v>183944.0625</v>
      </c>
      <c r="F22491" s="44">
        <v>185155.015625</v>
      </c>
      <c r="G22491" s="44">
        <v>1210.953125</v>
      </c>
    </row>
    <row r="22492" spans="1:7">
      <c r="A22492" s="44">
        <v>12</v>
      </c>
      <c r="B22492" s="44">
        <v>96</v>
      </c>
      <c r="C22492" s="44">
        <v>1.104244</v>
      </c>
      <c r="D22492" s="44">
        <v>322.67126500000001</v>
      </c>
      <c r="E22492" s="44">
        <v>188293.6875</v>
      </c>
      <c r="F22492" s="44">
        <v>188616.359375</v>
      </c>
      <c r="G22492" s="44">
        <v>322.671875</v>
      </c>
    </row>
    <row r="22493" spans="1:7">
      <c r="A22493" s="44">
        <v>12</v>
      </c>
      <c r="B22493" s="44">
        <v>97</v>
      </c>
      <c r="C22493" s="44">
        <v>0.39063700000000001</v>
      </c>
      <c r="D22493" s="44">
        <v>151.56994599999999</v>
      </c>
      <c r="E22493" s="44">
        <v>189731.375</v>
      </c>
      <c r="F22493" s="44">
        <v>189882.9375</v>
      </c>
      <c r="G22493" s="44">
        <v>151.5625</v>
      </c>
    </row>
    <row r="22494" spans="1:7">
      <c r="A22494" s="44">
        <v>12</v>
      </c>
      <c r="B22494" s="44">
        <v>98</v>
      </c>
      <c r="C22494" s="44">
        <v>0.53446000000000005</v>
      </c>
      <c r="D22494" s="44">
        <v>1055.749268</v>
      </c>
      <c r="E22494" s="44">
        <v>190278.3125</v>
      </c>
      <c r="F22494" s="44">
        <v>191334.046875</v>
      </c>
      <c r="G22494" s="44">
        <v>1055.734375</v>
      </c>
    </row>
    <row r="22495" spans="1:7">
      <c r="A22495" s="44">
        <v>12</v>
      </c>
      <c r="B22495" s="44">
        <v>99</v>
      </c>
      <c r="C22495" s="44">
        <v>0.212919</v>
      </c>
      <c r="D22495" s="44">
        <v>914.77349900000002</v>
      </c>
      <c r="E22495" s="44">
        <v>191872.21875</v>
      </c>
      <c r="F22495" s="44">
        <v>192787</v>
      </c>
      <c r="G22495" s="44">
        <v>914.78125</v>
      </c>
    </row>
    <row r="22496" spans="1:7">
      <c r="A22496" s="44">
        <v>12</v>
      </c>
      <c r="B22496" s="44">
        <v>100</v>
      </c>
      <c r="C22496" s="44">
        <v>0.82895300000000005</v>
      </c>
      <c r="D22496" s="44">
        <v>192.63130200000001</v>
      </c>
      <c r="E22496" s="44">
        <v>192999.828125</v>
      </c>
      <c r="F22496" s="44">
        <v>193192.453125</v>
      </c>
      <c r="G22496" s="44">
        <v>192.625</v>
      </c>
    </row>
    <row r="22497" spans="1:7">
      <c r="A22497" s="44">
        <v>12</v>
      </c>
      <c r="B22497" s="44">
        <v>101</v>
      </c>
      <c r="C22497" s="44">
        <v>0.31646400000000002</v>
      </c>
      <c r="D22497" s="44">
        <v>88.103127000000001</v>
      </c>
      <c r="E22497" s="44">
        <v>194031.140625</v>
      </c>
      <c r="F22497" s="44">
        <v>194119.25</v>
      </c>
      <c r="G22497" s="44">
        <v>88.109375</v>
      </c>
    </row>
    <row r="22498" spans="1:7">
      <c r="A22498" s="44">
        <v>12</v>
      </c>
      <c r="B22498" s="44">
        <v>102</v>
      </c>
      <c r="C22498" s="44">
        <v>0.45470899999999997</v>
      </c>
      <c r="D22498" s="44">
        <v>480.19400000000002</v>
      </c>
      <c r="E22498" s="44">
        <v>194437.5</v>
      </c>
      <c r="F22498" s="44">
        <v>194917.6875</v>
      </c>
      <c r="G22498" s="44">
        <v>480.1875</v>
      </c>
    </row>
    <row r="22499" spans="1:7">
      <c r="A22499" s="44">
        <v>12</v>
      </c>
      <c r="B22499" s="44">
        <v>103</v>
      </c>
      <c r="C22499" s="44">
        <v>2.061026</v>
      </c>
      <c r="D22499" s="44">
        <v>142.812363</v>
      </c>
      <c r="E22499" s="44">
        <v>195375.078125</v>
      </c>
      <c r="F22499" s="44">
        <v>195517.90625</v>
      </c>
      <c r="G22499" s="44">
        <v>142.828125</v>
      </c>
    </row>
    <row r="22500" spans="1:7">
      <c r="A22500" s="44">
        <v>12</v>
      </c>
      <c r="B22500" s="44">
        <v>104</v>
      </c>
      <c r="C22500" s="44">
        <v>0.16994100000000001</v>
      </c>
      <c r="D22500" s="44">
        <v>246.96296699999999</v>
      </c>
      <c r="E22500" s="44">
        <v>197579.09375</v>
      </c>
      <c r="F22500" s="44">
        <v>197826.046875</v>
      </c>
      <c r="G22500" s="44">
        <v>246.953125</v>
      </c>
    </row>
    <row r="22501" spans="1:7">
      <c r="A22501" s="44">
        <v>12</v>
      </c>
      <c r="B22501" s="44">
        <v>105</v>
      </c>
      <c r="C22501" s="44">
        <v>2.0089540000000001</v>
      </c>
      <c r="D22501" s="44">
        <v>160.479568</v>
      </c>
      <c r="E22501" s="44">
        <v>198001.109375</v>
      </c>
      <c r="F22501" s="44">
        <v>198161.578125</v>
      </c>
      <c r="G22501" s="44">
        <v>160.46875</v>
      </c>
    </row>
    <row r="22502" spans="1:7">
      <c r="A22502" s="44">
        <v>12</v>
      </c>
      <c r="B22502" s="44">
        <v>106</v>
      </c>
      <c r="C22502" s="44">
        <v>0.98022900000000002</v>
      </c>
      <c r="D22502" s="44">
        <v>1270.0523679999999</v>
      </c>
      <c r="E22502" s="44">
        <v>200173.109375</v>
      </c>
      <c r="F22502" s="44">
        <v>201443.171875</v>
      </c>
      <c r="G22502" s="44">
        <v>1270.0625</v>
      </c>
    </row>
    <row r="22503" spans="1:7">
      <c r="A22503" s="44">
        <v>12</v>
      </c>
      <c r="B22503" s="44">
        <v>107</v>
      </c>
      <c r="C22503" s="44">
        <v>0.65157200000000004</v>
      </c>
      <c r="D22503" s="44">
        <v>213.13826</v>
      </c>
      <c r="E22503" s="44">
        <v>202423.421875</v>
      </c>
      <c r="F22503" s="44">
        <v>202636.578125</v>
      </c>
      <c r="G22503" s="44">
        <v>213.15625</v>
      </c>
    </row>
    <row r="22504" spans="1:7">
      <c r="A22504" s="44">
        <v>12</v>
      </c>
      <c r="B22504" s="44">
        <v>108</v>
      </c>
      <c r="C22504" s="44">
        <v>1.033344</v>
      </c>
      <c r="D22504" s="44">
        <v>577.26709000000005</v>
      </c>
      <c r="E22504" s="44">
        <v>203302.46875</v>
      </c>
      <c r="F22504" s="44">
        <v>203879.734375</v>
      </c>
      <c r="G22504" s="44">
        <v>577.265625</v>
      </c>
    </row>
    <row r="22505" spans="1:7">
      <c r="A22505" s="44">
        <v>12</v>
      </c>
      <c r="B22505" s="44">
        <v>109</v>
      </c>
      <c r="C22505" s="44">
        <v>0.112859</v>
      </c>
      <c r="D22505" s="44">
        <v>228.71253999999999</v>
      </c>
      <c r="E22505" s="44">
        <v>204928.265625</v>
      </c>
      <c r="F22505" s="44">
        <v>205156.984375</v>
      </c>
      <c r="G22505" s="44">
        <v>228.71875</v>
      </c>
    </row>
    <row r="22506" spans="1:7">
      <c r="A22506" s="44">
        <v>12</v>
      </c>
      <c r="B22506" s="44">
        <v>110</v>
      </c>
      <c r="C22506" s="44">
        <v>2.5197799999999999</v>
      </c>
      <c r="D22506" s="44">
        <v>275.96185300000002</v>
      </c>
      <c r="E22506" s="44">
        <v>205276.4375</v>
      </c>
      <c r="F22506" s="44">
        <v>205552.40625</v>
      </c>
      <c r="G22506" s="44">
        <v>275.96875</v>
      </c>
    </row>
    <row r="22507" spans="1:7">
      <c r="A22507" s="44">
        <v>12</v>
      </c>
      <c r="B22507" s="44">
        <v>111</v>
      </c>
      <c r="C22507" s="44">
        <v>0.16244500000000001</v>
      </c>
      <c r="D22507" s="44">
        <v>332.82046500000001</v>
      </c>
      <c r="E22507" s="44">
        <v>208073.8125</v>
      </c>
      <c r="F22507" s="44">
        <v>208406.625</v>
      </c>
      <c r="G22507" s="44">
        <v>332.8125</v>
      </c>
    </row>
    <row r="22508" spans="1:7">
      <c r="A22508" s="44">
        <v>12</v>
      </c>
      <c r="B22508" s="44">
        <v>112</v>
      </c>
      <c r="C22508" s="44">
        <v>0.15343899999999999</v>
      </c>
      <c r="D22508" s="44">
        <v>118.430458</v>
      </c>
      <c r="E22508" s="44">
        <v>208573.890625</v>
      </c>
      <c r="F22508" s="44">
        <v>208692.34375</v>
      </c>
      <c r="G22508" s="44">
        <v>118.453125</v>
      </c>
    </row>
    <row r="22509" spans="1:7">
      <c r="A22509" s="44">
        <v>12</v>
      </c>
      <c r="B22509" s="44">
        <v>113</v>
      </c>
      <c r="C22509" s="44">
        <v>0.78625</v>
      </c>
      <c r="D22509" s="44">
        <v>886.72900400000003</v>
      </c>
      <c r="E22509" s="44">
        <v>208855.15625</v>
      </c>
      <c r="F22509" s="44">
        <v>209741.875</v>
      </c>
      <c r="G22509" s="44">
        <v>886.71875</v>
      </c>
    </row>
    <row r="22510" spans="1:7">
      <c r="A22510" s="44">
        <v>12</v>
      </c>
      <c r="B22510" s="44">
        <v>114</v>
      </c>
      <c r="C22510" s="44">
        <v>0.52740200000000004</v>
      </c>
      <c r="D22510" s="44">
        <v>227.417145</v>
      </c>
      <c r="E22510" s="44">
        <v>210542.625</v>
      </c>
      <c r="F22510" s="44">
        <v>210770.046875</v>
      </c>
      <c r="G22510" s="44">
        <v>227.421875</v>
      </c>
    </row>
    <row r="22511" spans="1:7">
      <c r="A22511" s="44">
        <v>12</v>
      </c>
      <c r="B22511" s="44">
        <v>115</v>
      </c>
      <c r="C22511" s="44">
        <v>0.63352699999999995</v>
      </c>
      <c r="D22511" s="44">
        <v>121.198654</v>
      </c>
      <c r="E22511" s="44">
        <v>211308.515625</v>
      </c>
      <c r="F22511" s="44">
        <v>211429.734375</v>
      </c>
      <c r="G22511" s="44">
        <v>121.21875</v>
      </c>
    </row>
    <row r="22512" spans="1:7">
      <c r="A22512" s="44">
        <v>12</v>
      </c>
      <c r="B22512" s="44">
        <v>116</v>
      </c>
      <c r="C22512" s="44">
        <v>0.23490900000000001</v>
      </c>
      <c r="D22512" s="44">
        <v>278.02462800000001</v>
      </c>
      <c r="E22512" s="44">
        <v>212077.78125</v>
      </c>
      <c r="F22512" s="44">
        <v>212355.796875</v>
      </c>
      <c r="G22512" s="44">
        <v>278.015625</v>
      </c>
    </row>
    <row r="22513" spans="1:7">
      <c r="A22513" s="44">
        <v>12</v>
      </c>
      <c r="B22513" s="44">
        <v>117</v>
      </c>
      <c r="C22513" s="44">
        <v>8.158E-2</v>
      </c>
      <c r="D22513" s="44">
        <v>127.209526</v>
      </c>
      <c r="E22513" s="44">
        <v>212593.40625</v>
      </c>
      <c r="F22513" s="44">
        <v>212720.625</v>
      </c>
      <c r="G22513" s="44">
        <v>127.21875</v>
      </c>
    </row>
    <row r="22514" spans="1:7">
      <c r="A22514" s="44">
        <v>12</v>
      </c>
      <c r="B22514" s="44">
        <v>118</v>
      </c>
      <c r="C22514" s="44">
        <v>0.18745600000000001</v>
      </c>
      <c r="D22514" s="44">
        <v>252.73547400000001</v>
      </c>
      <c r="E22514" s="44">
        <v>212812.03125</v>
      </c>
      <c r="F22514" s="44">
        <v>213064.765625</v>
      </c>
      <c r="G22514" s="44">
        <v>252.734375</v>
      </c>
    </row>
    <row r="22515" spans="1:7">
      <c r="A22515" s="44">
        <v>12</v>
      </c>
      <c r="B22515" s="44">
        <v>119</v>
      </c>
      <c r="C22515" s="44">
        <v>0.49875199999999997</v>
      </c>
      <c r="D22515" s="44">
        <v>810.22894299999996</v>
      </c>
      <c r="E22515" s="44">
        <v>213265.359375</v>
      </c>
      <c r="F22515" s="44">
        <v>214075.59375</v>
      </c>
      <c r="G22515" s="44">
        <v>810.234375</v>
      </c>
    </row>
    <row r="22516" spans="1:7">
      <c r="A22516" s="44">
        <v>12</v>
      </c>
      <c r="B22516" s="44">
        <v>120</v>
      </c>
      <c r="C22516" s="44">
        <v>2.7220949999999999</v>
      </c>
      <c r="D22516" s="44">
        <v>787.73242200000004</v>
      </c>
      <c r="E22516" s="44">
        <v>214578.015625</v>
      </c>
      <c r="F22516" s="44">
        <v>215365.734375</v>
      </c>
      <c r="G22516" s="44">
        <v>787.71875</v>
      </c>
    </row>
    <row r="22517" spans="1:7">
      <c r="A22517" s="44">
        <v>12</v>
      </c>
      <c r="B22517" s="44">
        <v>121</v>
      </c>
      <c r="C22517" s="44">
        <v>7.5242000000000003E-2</v>
      </c>
      <c r="D22517" s="44">
        <v>295.66037</v>
      </c>
      <c r="E22517" s="44">
        <v>218090.265625</v>
      </c>
      <c r="F22517" s="44">
        <v>218385.921875</v>
      </c>
      <c r="G22517" s="44">
        <v>295.65625</v>
      </c>
    </row>
    <row r="22518" spans="1:7">
      <c r="A22518" s="44">
        <v>12</v>
      </c>
      <c r="B22518" s="44">
        <v>122</v>
      </c>
      <c r="C22518" s="44">
        <v>1.270653</v>
      </c>
      <c r="D22518" s="44">
        <v>115.891312</v>
      </c>
      <c r="E22518" s="44">
        <v>218466.953125</v>
      </c>
      <c r="F22518" s="44">
        <v>218582.828125</v>
      </c>
      <c r="G22518" s="44">
        <v>115.875</v>
      </c>
    </row>
    <row r="22519" spans="1:7">
      <c r="A22519" s="44">
        <v>12</v>
      </c>
      <c r="B22519" s="44">
        <v>123</v>
      </c>
      <c r="C22519" s="44">
        <v>4.4782000000000002E-2</v>
      </c>
      <c r="D22519" s="44">
        <v>138.98968500000001</v>
      </c>
      <c r="E22519" s="44">
        <v>219857.8125</v>
      </c>
      <c r="F22519" s="44">
        <v>219996.796875</v>
      </c>
      <c r="G22519" s="44">
        <v>138.984375</v>
      </c>
    </row>
    <row r="22520" spans="1:7">
      <c r="A22520" s="44">
        <v>12</v>
      </c>
      <c r="B22520" s="44">
        <v>124</v>
      </c>
      <c r="C22520" s="44">
        <v>0.55551200000000001</v>
      </c>
      <c r="D22520" s="44">
        <v>88.643035999999995</v>
      </c>
      <c r="E22520" s="44">
        <v>220045.359375</v>
      </c>
      <c r="F22520" s="44">
        <v>220134.015625</v>
      </c>
      <c r="G22520" s="44">
        <v>88.65625</v>
      </c>
    </row>
    <row r="22521" spans="1:7">
      <c r="A22521" s="44">
        <v>12</v>
      </c>
      <c r="B22521" s="44">
        <v>125</v>
      </c>
      <c r="C22521" s="44">
        <v>0.29972799999999999</v>
      </c>
      <c r="D22521" s="44">
        <v>430.80654900000002</v>
      </c>
      <c r="E22521" s="44">
        <v>220701.625</v>
      </c>
      <c r="F22521" s="44">
        <v>221132.4375</v>
      </c>
      <c r="G22521" s="44">
        <v>430.8125</v>
      </c>
    </row>
    <row r="22522" spans="1:7">
      <c r="A22522" s="44">
        <v>12</v>
      </c>
      <c r="B22522" s="44">
        <v>126</v>
      </c>
      <c r="C22522" s="44">
        <v>0.19670099999999999</v>
      </c>
      <c r="D22522" s="44">
        <v>587.28027299999997</v>
      </c>
      <c r="E22522" s="44">
        <v>221436.09375</v>
      </c>
      <c r="F22522" s="44">
        <v>222023.375</v>
      </c>
      <c r="G22522" s="44">
        <v>587.28125</v>
      </c>
    </row>
    <row r="22523" spans="1:7">
      <c r="A22523" s="44">
        <v>12</v>
      </c>
      <c r="B22523" s="44">
        <v>127</v>
      </c>
      <c r="C22523" s="44">
        <v>0.89768099999999995</v>
      </c>
      <c r="D22523" s="44">
        <v>1039.7335210000001</v>
      </c>
      <c r="E22523" s="44">
        <v>222233.046875</v>
      </c>
      <c r="F22523" s="44">
        <v>223272.78125</v>
      </c>
      <c r="G22523" s="44">
        <v>1039.734375</v>
      </c>
    </row>
    <row r="22524" spans="1:7">
      <c r="A22524" s="44">
        <v>12</v>
      </c>
      <c r="B22524" s="44">
        <v>128</v>
      </c>
      <c r="C22524" s="44">
        <v>5.5273000000000003E-2</v>
      </c>
      <c r="D22524" s="44">
        <v>364.51315299999999</v>
      </c>
      <c r="E22524" s="44">
        <v>224170.734375</v>
      </c>
      <c r="F22524" s="44">
        <v>224535.25</v>
      </c>
      <c r="G22524" s="44">
        <v>364.515625</v>
      </c>
    </row>
    <row r="22525" spans="1:7">
      <c r="A22525" s="44">
        <v>12</v>
      </c>
      <c r="B22525" s="44">
        <v>129</v>
      </c>
      <c r="C22525" s="44">
        <v>0.50581299999999996</v>
      </c>
      <c r="D22525" s="44">
        <v>96.381095999999999</v>
      </c>
      <c r="E22525" s="44">
        <v>224595.59375</v>
      </c>
      <c r="F22525" s="44">
        <v>224691.96875</v>
      </c>
      <c r="G22525" s="44">
        <v>96.375</v>
      </c>
    </row>
    <row r="22526" spans="1:7">
      <c r="A22526" s="44">
        <v>12</v>
      </c>
      <c r="B22526" s="44">
        <v>130</v>
      </c>
      <c r="C22526" s="44">
        <v>0.19466</v>
      </c>
      <c r="D22526" s="44">
        <v>539.37493900000004</v>
      </c>
      <c r="E22526" s="44">
        <v>225205.09375</v>
      </c>
      <c r="F22526" s="44">
        <v>225744.46875</v>
      </c>
      <c r="G22526" s="44">
        <v>539.375</v>
      </c>
    </row>
    <row r="22527" spans="1:7">
      <c r="A22527" s="44">
        <v>12</v>
      </c>
      <c r="B22527" s="44">
        <v>131</v>
      </c>
      <c r="C22527" s="44">
        <v>2.7599429999999998</v>
      </c>
      <c r="D22527" s="44">
        <v>130.97061199999999</v>
      </c>
      <c r="E22527" s="44">
        <v>225939.546875</v>
      </c>
      <c r="F22527" s="44">
        <v>226070.515625</v>
      </c>
      <c r="G22527" s="44">
        <v>130.96875</v>
      </c>
    </row>
    <row r="22528" spans="1:7">
      <c r="A22528" s="44">
        <v>12</v>
      </c>
      <c r="B22528" s="44">
        <v>132</v>
      </c>
      <c r="C22528" s="44">
        <v>0.32183899999999999</v>
      </c>
      <c r="D22528" s="44">
        <v>198.569672</v>
      </c>
      <c r="E22528" s="44">
        <v>228833.734375</v>
      </c>
      <c r="F22528" s="44">
        <v>229032.296875</v>
      </c>
      <c r="G22528" s="44">
        <v>198.5625</v>
      </c>
    </row>
    <row r="22529" spans="1:7">
      <c r="A22529" s="44">
        <v>12</v>
      </c>
      <c r="B22529" s="44">
        <v>133</v>
      </c>
      <c r="C22529" s="44">
        <v>0.17004900000000001</v>
      </c>
      <c r="D22529" s="44">
        <v>894.63482699999997</v>
      </c>
      <c r="E22529" s="44">
        <v>229365</v>
      </c>
      <c r="F22529" s="44">
        <v>230259.65625</v>
      </c>
      <c r="G22529" s="44">
        <v>894.65625</v>
      </c>
    </row>
    <row r="22530" spans="1:7">
      <c r="A22530" s="44">
        <v>12</v>
      </c>
      <c r="B22530" s="44">
        <v>134</v>
      </c>
      <c r="C22530" s="44">
        <v>7.3993000000000003E-2</v>
      </c>
      <c r="D22530" s="44">
        <v>92.688346999999993</v>
      </c>
      <c r="E22530" s="44">
        <v>230444.859375</v>
      </c>
      <c r="F22530" s="44">
        <v>230537.546875</v>
      </c>
      <c r="G22530" s="44">
        <v>92.6875</v>
      </c>
    </row>
    <row r="22531" spans="1:7">
      <c r="A22531" s="44">
        <v>12</v>
      </c>
      <c r="B22531" s="44">
        <v>135</v>
      </c>
      <c r="C22531" s="44">
        <v>0.51957200000000003</v>
      </c>
      <c r="D22531" s="44">
        <v>661.13275099999998</v>
      </c>
      <c r="E22531" s="44">
        <v>230619.046875</v>
      </c>
      <c r="F22531" s="44">
        <v>231280.1875</v>
      </c>
      <c r="G22531" s="44">
        <v>661.140625</v>
      </c>
    </row>
    <row r="22532" spans="1:7">
      <c r="A22532" s="44">
        <v>12</v>
      </c>
      <c r="B22532" s="44">
        <v>136</v>
      </c>
      <c r="C22532" s="44">
        <v>0.51782899999999998</v>
      </c>
      <c r="D22532" s="44">
        <v>231.38674900000001</v>
      </c>
      <c r="E22532" s="44">
        <v>231806.640625</v>
      </c>
      <c r="F22532" s="44">
        <v>232038.03125</v>
      </c>
      <c r="G22532" s="44">
        <v>231.390625</v>
      </c>
    </row>
    <row r="22533" spans="1:7">
      <c r="A22533" s="44">
        <v>12</v>
      </c>
      <c r="B22533" s="44">
        <v>137</v>
      </c>
      <c r="C22533" s="44">
        <v>0.21673999999999999</v>
      </c>
      <c r="D22533" s="44">
        <v>121.427391</v>
      </c>
      <c r="E22533" s="44">
        <v>232556.78125</v>
      </c>
      <c r="F22533" s="44">
        <v>232678.203125</v>
      </c>
      <c r="G22533" s="44">
        <v>121.421875</v>
      </c>
    </row>
    <row r="22534" spans="1:7">
      <c r="A22534" s="44">
        <v>12</v>
      </c>
      <c r="B22534" s="44">
        <v>138</v>
      </c>
      <c r="C22534" s="44">
        <v>0.89551099999999995</v>
      </c>
      <c r="D22534" s="44">
        <v>132.57044999999999</v>
      </c>
      <c r="E22534" s="44">
        <v>232900.53125</v>
      </c>
      <c r="F22534" s="44">
        <v>233033.078125</v>
      </c>
      <c r="G22534" s="44">
        <v>132.546875</v>
      </c>
    </row>
    <row r="22535" spans="1:7">
      <c r="A22535" s="44">
        <v>12</v>
      </c>
      <c r="B22535" s="44">
        <v>139</v>
      </c>
      <c r="C22535" s="44">
        <v>0.22450300000000001</v>
      </c>
      <c r="D22535" s="44">
        <v>153.24934400000001</v>
      </c>
      <c r="E22535" s="44">
        <v>233931.890625</v>
      </c>
      <c r="F22535" s="44">
        <v>234085.125</v>
      </c>
      <c r="G22535" s="44">
        <v>153.234375</v>
      </c>
    </row>
    <row r="22536" spans="1:7">
      <c r="A22536" s="44">
        <v>12</v>
      </c>
      <c r="B22536" s="44">
        <v>140</v>
      </c>
      <c r="C22536" s="44">
        <v>0.16910900000000001</v>
      </c>
      <c r="D22536" s="44">
        <v>213.10008199999999</v>
      </c>
      <c r="E22536" s="44">
        <v>234315.53125</v>
      </c>
      <c r="F22536" s="44">
        <v>234528.625</v>
      </c>
      <c r="G22536" s="44">
        <v>213.09375</v>
      </c>
    </row>
    <row r="22537" spans="1:7">
      <c r="A22537" s="44">
        <v>12</v>
      </c>
      <c r="B22537" s="44">
        <v>141</v>
      </c>
      <c r="C22537" s="44">
        <v>2.272138</v>
      </c>
      <c r="D22537" s="44">
        <v>129.16705300000001</v>
      </c>
      <c r="E22537" s="44">
        <v>234706.15625</v>
      </c>
      <c r="F22537" s="44">
        <v>234835.328125</v>
      </c>
      <c r="G22537" s="44">
        <v>129.171875</v>
      </c>
    </row>
    <row r="22538" spans="1:7">
      <c r="A22538" s="44">
        <v>12</v>
      </c>
      <c r="B22538" s="44">
        <v>142</v>
      </c>
      <c r="C22538" s="44">
        <v>0.68848900000000002</v>
      </c>
      <c r="D22538" s="44">
        <v>169.61889600000001</v>
      </c>
      <c r="E22538" s="44">
        <v>237114.453125</v>
      </c>
      <c r="F22538" s="44">
        <v>237284.0625</v>
      </c>
      <c r="G22538" s="44">
        <v>169.609375</v>
      </c>
    </row>
    <row r="22539" spans="1:7">
      <c r="A22539" s="44">
        <v>12</v>
      </c>
      <c r="B22539" s="44">
        <v>143</v>
      </c>
      <c r="C22539" s="44">
        <v>1.6278250000000001</v>
      </c>
      <c r="D22539" s="44">
        <v>669.56823699999995</v>
      </c>
      <c r="E22539" s="44">
        <v>237973.921875</v>
      </c>
      <c r="F22539" s="44">
        <v>238643.5</v>
      </c>
      <c r="G22539" s="44">
        <v>669.578125</v>
      </c>
    </row>
    <row r="22540" spans="1:7">
      <c r="A22540" s="44">
        <v>12</v>
      </c>
      <c r="B22540" s="44">
        <v>144</v>
      </c>
      <c r="C22540" s="44">
        <v>0.37595099999999998</v>
      </c>
      <c r="D22540" s="44">
        <v>78.881348000000003</v>
      </c>
      <c r="E22540" s="44">
        <v>240273.5</v>
      </c>
      <c r="F22540" s="44">
        <v>240352.375</v>
      </c>
      <c r="G22540" s="44">
        <v>78.875</v>
      </c>
    </row>
    <row r="22541" spans="1:7">
      <c r="A22541" s="44">
        <v>12</v>
      </c>
      <c r="B22541" s="44">
        <v>145</v>
      </c>
      <c r="C22541" s="44">
        <v>1.362501</v>
      </c>
      <c r="D22541" s="44">
        <v>218.79527300000001</v>
      </c>
      <c r="E22541" s="44">
        <v>240742.3125</v>
      </c>
      <c r="F22541" s="44">
        <v>240961.109375</v>
      </c>
      <c r="G22541" s="44">
        <v>218.796875</v>
      </c>
    </row>
    <row r="22542" spans="1:7">
      <c r="A22542" s="44">
        <v>12</v>
      </c>
      <c r="B22542" s="44">
        <v>146</v>
      </c>
      <c r="C22542" s="44">
        <v>0.422765</v>
      </c>
      <c r="D22542" s="44">
        <v>164.560822</v>
      </c>
      <c r="E22542" s="44">
        <v>242336.5625</v>
      </c>
      <c r="F22542" s="44">
        <v>242501.125</v>
      </c>
      <c r="G22542" s="44">
        <v>164.5625</v>
      </c>
    </row>
    <row r="22543" spans="1:7">
      <c r="A22543" s="44">
        <v>12</v>
      </c>
      <c r="B22543" s="44">
        <v>147</v>
      </c>
      <c r="C22543" s="44">
        <v>4.9838E-2</v>
      </c>
      <c r="D22543" s="44">
        <v>389.51901199999998</v>
      </c>
      <c r="E22543" s="44">
        <v>242930.875</v>
      </c>
      <c r="F22543" s="44">
        <v>243320.375</v>
      </c>
      <c r="G22543" s="44">
        <v>389.5</v>
      </c>
    </row>
    <row r="22544" spans="1:7">
      <c r="A22544" s="44">
        <v>12</v>
      </c>
      <c r="B22544" s="44">
        <v>148</v>
      </c>
      <c r="C22544" s="44">
        <v>0.45567200000000002</v>
      </c>
      <c r="D22544" s="44">
        <v>130.01686100000001</v>
      </c>
      <c r="E22544" s="44">
        <v>243384</v>
      </c>
      <c r="F22544" s="44">
        <v>243514.015625</v>
      </c>
      <c r="G22544" s="44">
        <v>130.015625</v>
      </c>
    </row>
    <row r="22545" spans="1:7">
      <c r="A22545" s="44">
        <v>12</v>
      </c>
      <c r="B22545" s="44">
        <v>149</v>
      </c>
      <c r="C22545" s="44">
        <v>1.532289</v>
      </c>
      <c r="D22545" s="44">
        <v>554.35766599999999</v>
      </c>
      <c r="E22545" s="44">
        <v>243977.796875</v>
      </c>
      <c r="F22545" s="44">
        <v>244532.171875</v>
      </c>
      <c r="G22545" s="44">
        <v>554.375</v>
      </c>
    </row>
    <row r="22546" spans="1:7">
      <c r="A22546" s="44">
        <v>12</v>
      </c>
      <c r="B22546" s="44">
        <v>150</v>
      </c>
      <c r="C22546" s="44">
        <v>2.9886469999999998</v>
      </c>
      <c r="D22546" s="44">
        <v>281.66796900000003</v>
      </c>
      <c r="E22546" s="44">
        <v>246071.8125</v>
      </c>
      <c r="F22546" s="44">
        <v>246353.484375</v>
      </c>
      <c r="G22546" s="44">
        <v>281.671875</v>
      </c>
    </row>
    <row r="22547" spans="1:7">
      <c r="A22547" s="44">
        <v>12</v>
      </c>
      <c r="B22547" s="44">
        <v>151</v>
      </c>
      <c r="C22547" s="44">
        <v>0.110402</v>
      </c>
      <c r="D22547" s="44">
        <v>194.301086</v>
      </c>
      <c r="E22547" s="44">
        <v>249353.375</v>
      </c>
      <c r="F22547" s="44">
        <v>249547.6875</v>
      </c>
      <c r="G22547" s="44">
        <v>194.3125</v>
      </c>
    </row>
    <row r="22548" spans="1:7">
      <c r="A22548" s="44">
        <v>12</v>
      </c>
      <c r="B22548" s="44">
        <v>152</v>
      </c>
      <c r="C22548" s="44">
        <v>0.60138599999999998</v>
      </c>
      <c r="D22548" s="44">
        <v>151.80476400000001</v>
      </c>
      <c r="E22548" s="44">
        <v>249665.921875</v>
      </c>
      <c r="F22548" s="44">
        <v>249817.71875</v>
      </c>
      <c r="G22548" s="44">
        <v>151.796875</v>
      </c>
    </row>
    <row r="22549" spans="1:7">
      <c r="A22549" s="44">
        <v>12</v>
      </c>
      <c r="B22549" s="44">
        <v>153</v>
      </c>
      <c r="C22549" s="44">
        <v>0.18536</v>
      </c>
      <c r="D22549" s="44">
        <v>983.19445800000005</v>
      </c>
      <c r="E22549" s="44">
        <v>250431.6875</v>
      </c>
      <c r="F22549" s="44">
        <v>251414.859375</v>
      </c>
      <c r="G22549" s="44">
        <v>983.171875</v>
      </c>
    </row>
    <row r="22550" spans="1:7">
      <c r="A22550" s="44">
        <v>12</v>
      </c>
      <c r="B22550" s="44">
        <v>154</v>
      </c>
      <c r="C22550" s="44">
        <v>1.0542309999999999</v>
      </c>
      <c r="D22550" s="44">
        <v>558.21820100000002</v>
      </c>
      <c r="E22550" s="44">
        <v>251607.09375</v>
      </c>
      <c r="F22550" s="44">
        <v>252165.328125</v>
      </c>
      <c r="G22550" s="44">
        <v>558.234375</v>
      </c>
    </row>
    <row r="22551" spans="1:7">
      <c r="A22551" s="44">
        <v>12</v>
      </c>
      <c r="B22551" s="44">
        <v>155</v>
      </c>
      <c r="C22551" s="44">
        <v>6.6528000000000004E-2</v>
      </c>
      <c r="D22551" s="44">
        <v>884.12219200000004</v>
      </c>
      <c r="E22551" s="44">
        <v>253232.28125</v>
      </c>
      <c r="F22551" s="44">
        <v>254116.390625</v>
      </c>
      <c r="G22551" s="44">
        <v>884.109375</v>
      </c>
    </row>
    <row r="22552" spans="1:7">
      <c r="A22552" s="44">
        <v>12</v>
      </c>
      <c r="B22552" s="44">
        <v>156</v>
      </c>
      <c r="C22552" s="44">
        <v>0.61580100000000004</v>
      </c>
      <c r="D22552" s="44">
        <v>160.04425000000001</v>
      </c>
      <c r="E22552" s="44">
        <v>254185.46875</v>
      </c>
      <c r="F22552" s="44">
        <v>254345.5</v>
      </c>
      <c r="G22552" s="44">
        <v>160.03125</v>
      </c>
    </row>
    <row r="22553" spans="1:7">
      <c r="A22553" s="44">
        <v>12</v>
      </c>
      <c r="B22553" s="44">
        <v>157</v>
      </c>
      <c r="C22553" s="44">
        <v>0.26353100000000002</v>
      </c>
      <c r="D22553" s="44">
        <v>552.93554700000004</v>
      </c>
      <c r="E22553" s="44">
        <v>254971.078125</v>
      </c>
      <c r="F22553" s="44">
        <v>255524</v>
      </c>
      <c r="G22553" s="44">
        <v>552.921875</v>
      </c>
    </row>
    <row r="22554" spans="1:7">
      <c r="A22554" s="44">
        <v>12</v>
      </c>
      <c r="B22554" s="44">
        <v>158</v>
      </c>
      <c r="C22554" s="44">
        <v>3.274311</v>
      </c>
      <c r="D22554" s="44">
        <v>94.259636</v>
      </c>
      <c r="E22554" s="44">
        <v>255799.515625</v>
      </c>
      <c r="F22554" s="44">
        <v>255893.765625</v>
      </c>
      <c r="G22554" s="44">
        <v>94.25</v>
      </c>
    </row>
    <row r="22555" spans="1:7">
      <c r="A22555" s="44">
        <v>12</v>
      </c>
      <c r="B22555" s="44">
        <v>159</v>
      </c>
      <c r="C22555" s="44">
        <v>0.46398499999999998</v>
      </c>
      <c r="D22555" s="44">
        <v>348.21704099999999</v>
      </c>
      <c r="E22555" s="44">
        <v>259174.84375</v>
      </c>
      <c r="F22555" s="44">
        <v>259523.046875</v>
      </c>
      <c r="G22555" s="44">
        <v>348.203125</v>
      </c>
    </row>
    <row r="22556" spans="1:7">
      <c r="A22556" s="44">
        <v>12</v>
      </c>
      <c r="B22556" s="44">
        <v>160</v>
      </c>
      <c r="C22556" s="44">
        <v>0.98389599999999999</v>
      </c>
      <c r="D22556" s="44">
        <v>76.934402000000006</v>
      </c>
      <c r="E22556" s="44">
        <v>259987.21875</v>
      </c>
      <c r="F22556" s="44">
        <v>260064.15625</v>
      </c>
      <c r="G22556" s="44">
        <v>76.9375</v>
      </c>
    </row>
    <row r="22557" spans="1:7">
      <c r="A22557" s="44">
        <v>12</v>
      </c>
      <c r="B22557" s="44">
        <v>161</v>
      </c>
      <c r="C22557" s="44">
        <v>6.5745999999999999E-2</v>
      </c>
      <c r="D22557" s="44">
        <v>146.417542</v>
      </c>
      <c r="E22557" s="44">
        <v>261050.078125</v>
      </c>
      <c r="F22557" s="44">
        <v>261196.484375</v>
      </c>
      <c r="G22557" s="44">
        <v>146.40625</v>
      </c>
    </row>
    <row r="22558" spans="1:7">
      <c r="A22558" s="44">
        <v>12</v>
      </c>
      <c r="B22558" s="44">
        <v>162</v>
      </c>
      <c r="C22558" s="44">
        <v>1.1960789999999999</v>
      </c>
      <c r="D22558" s="44">
        <v>170.733047</v>
      </c>
      <c r="E22558" s="44">
        <v>261268.796875</v>
      </c>
      <c r="F22558" s="44">
        <v>261439.53125</v>
      </c>
      <c r="G22558" s="44">
        <v>170.734375</v>
      </c>
    </row>
    <row r="22559" spans="1:7">
      <c r="A22559" s="44">
        <v>12</v>
      </c>
      <c r="B22559" s="44">
        <v>163</v>
      </c>
      <c r="C22559" s="44">
        <v>1.5931519999999999</v>
      </c>
      <c r="D22559" s="44">
        <v>113.984467</v>
      </c>
      <c r="E22559" s="44">
        <v>262644</v>
      </c>
      <c r="F22559" s="44">
        <v>262758</v>
      </c>
      <c r="G22559" s="44">
        <v>114</v>
      </c>
    </row>
    <row r="22560" spans="1:7">
      <c r="A22560" s="44">
        <v>12</v>
      </c>
      <c r="B22560" s="44">
        <v>164</v>
      </c>
      <c r="C22560" s="44">
        <v>0.64538499999999999</v>
      </c>
      <c r="D22560" s="44">
        <v>255.73048399999999</v>
      </c>
      <c r="E22560" s="44">
        <v>264362.75</v>
      </c>
      <c r="F22560" s="44">
        <v>264618.46875</v>
      </c>
      <c r="G22560" s="44">
        <v>255.71875</v>
      </c>
    </row>
    <row r="22561" spans="1:7">
      <c r="A22561" s="44">
        <v>12</v>
      </c>
      <c r="B22561" s="44">
        <v>165</v>
      </c>
      <c r="C22561" s="44">
        <v>7.6361999999999999E-2</v>
      </c>
      <c r="D22561" s="44">
        <v>154.76641799999999</v>
      </c>
      <c r="E22561" s="44">
        <v>265269.25</v>
      </c>
      <c r="F22561" s="44">
        <v>265424.03125</v>
      </c>
      <c r="G22561" s="44">
        <v>154.78125</v>
      </c>
    </row>
    <row r="22562" spans="1:7">
      <c r="A22562" s="44">
        <v>12</v>
      </c>
      <c r="B22562" s="44">
        <v>166</v>
      </c>
      <c r="C22562" s="44">
        <v>0.207121</v>
      </c>
      <c r="D22562" s="44">
        <v>99.378349</v>
      </c>
      <c r="E22562" s="44">
        <v>265503.65625</v>
      </c>
      <c r="F22562" s="44">
        <v>265603</v>
      </c>
      <c r="G22562" s="44">
        <v>99.34375</v>
      </c>
    </row>
    <row r="22563" spans="1:7">
      <c r="A22563" s="44">
        <v>12</v>
      </c>
      <c r="B22563" s="44">
        <v>167</v>
      </c>
      <c r="C22563" s="44">
        <v>0.21171100000000001</v>
      </c>
      <c r="D22563" s="44">
        <v>143.51492300000001</v>
      </c>
      <c r="E22563" s="44">
        <v>265816.1875</v>
      </c>
      <c r="F22563" s="44">
        <v>265959.71875</v>
      </c>
      <c r="G22563" s="44">
        <v>143.53125</v>
      </c>
    </row>
    <row r="22564" spans="1:7">
      <c r="A22564" s="44">
        <v>12</v>
      </c>
      <c r="B22564" s="44">
        <v>168</v>
      </c>
      <c r="C22564" s="44">
        <v>0.59019999999999995</v>
      </c>
      <c r="D22564" s="44">
        <v>853.30755599999998</v>
      </c>
      <c r="E22564" s="44">
        <v>266176.75</v>
      </c>
      <c r="F22564" s="44">
        <v>267030.03125</v>
      </c>
      <c r="G22564" s="44">
        <v>853.28125</v>
      </c>
    </row>
    <row r="22565" spans="1:7">
      <c r="A22565" s="44">
        <v>12</v>
      </c>
      <c r="B22565" s="44">
        <v>169</v>
      </c>
      <c r="C22565" s="44">
        <v>0.66269999999999996</v>
      </c>
      <c r="D22565" s="44">
        <v>1585.746216</v>
      </c>
      <c r="E22565" s="44">
        <v>267630</v>
      </c>
      <c r="F22565" s="44">
        <v>269215.78125</v>
      </c>
      <c r="G22565" s="44">
        <v>1585.78125</v>
      </c>
    </row>
    <row r="22566" spans="1:7">
      <c r="A22566" s="44">
        <v>12</v>
      </c>
      <c r="B22566" s="44">
        <v>170</v>
      </c>
      <c r="C22566" s="44">
        <v>1.0525679999999999</v>
      </c>
      <c r="D22566" s="44">
        <v>347.67361499999998</v>
      </c>
      <c r="E22566" s="44">
        <v>269880.3125</v>
      </c>
      <c r="F22566" s="44">
        <v>270227.96875</v>
      </c>
      <c r="G22566" s="44">
        <v>347.65625</v>
      </c>
    </row>
    <row r="22567" spans="1:7">
      <c r="A22567" s="44">
        <v>12</v>
      </c>
      <c r="B22567" s="44">
        <v>171</v>
      </c>
      <c r="C22567" s="44">
        <v>1.2802690000000001</v>
      </c>
      <c r="D22567" s="44">
        <v>359.87115499999999</v>
      </c>
      <c r="E22567" s="44">
        <v>271286.875</v>
      </c>
      <c r="F22567" s="44">
        <v>271646.75</v>
      </c>
      <c r="G22567" s="44">
        <v>359.875</v>
      </c>
    </row>
    <row r="22568" spans="1:7">
      <c r="A22568" s="44">
        <v>12</v>
      </c>
      <c r="B22568" s="44">
        <v>172</v>
      </c>
      <c r="C22568" s="44">
        <v>4.3473999999999999E-2</v>
      </c>
      <c r="D22568" s="44">
        <v>118.53600299999999</v>
      </c>
      <c r="E22568" s="44">
        <v>272932.90625</v>
      </c>
      <c r="F22568" s="44">
        <v>273051.4375</v>
      </c>
      <c r="G22568" s="44">
        <v>118.53125</v>
      </c>
    </row>
    <row r="22569" spans="1:7">
      <c r="A22569" s="44">
        <v>12</v>
      </c>
      <c r="B22569" s="44">
        <v>173</v>
      </c>
      <c r="C22569" s="44">
        <v>0.28221400000000002</v>
      </c>
      <c r="D22569" s="44">
        <v>116.489288</v>
      </c>
      <c r="E22569" s="44">
        <v>273104.84375</v>
      </c>
      <c r="F22569" s="44">
        <v>273221.3125</v>
      </c>
      <c r="G22569" s="44">
        <v>116.46875</v>
      </c>
    </row>
    <row r="22570" spans="1:7">
      <c r="A22570" s="44">
        <v>12</v>
      </c>
      <c r="B22570" s="44">
        <v>174</v>
      </c>
      <c r="C22570" s="44">
        <v>0.41969600000000001</v>
      </c>
      <c r="D22570" s="44">
        <v>717.75231900000006</v>
      </c>
      <c r="E22570" s="44">
        <v>273511.09375</v>
      </c>
      <c r="F22570" s="44">
        <v>274228.84375</v>
      </c>
      <c r="G22570" s="44">
        <v>717.75</v>
      </c>
    </row>
    <row r="22571" spans="1:7">
      <c r="A22571" s="44">
        <v>12</v>
      </c>
      <c r="B22571" s="44">
        <v>175</v>
      </c>
      <c r="C22571" s="44">
        <v>1.7515909999999999</v>
      </c>
      <c r="D22571" s="44">
        <v>73.206367</v>
      </c>
      <c r="E22571" s="44">
        <v>274653.5625</v>
      </c>
      <c r="F22571" s="44">
        <v>274726.78125</v>
      </c>
      <c r="G22571" s="44">
        <v>73.21875</v>
      </c>
    </row>
    <row r="22572" spans="1:7">
      <c r="A22572" s="44">
        <v>12</v>
      </c>
      <c r="B22572" s="44">
        <v>176</v>
      </c>
      <c r="C22572" s="44">
        <v>2.0192459999999999</v>
      </c>
      <c r="D22572" s="44">
        <v>543.75</v>
      </c>
      <c r="E22572" s="44">
        <v>276481.9375</v>
      </c>
      <c r="F22572" s="44">
        <v>277025.6875</v>
      </c>
      <c r="G22572" s="44">
        <v>543.75</v>
      </c>
    </row>
    <row r="22573" spans="1:7">
      <c r="A22573" s="44">
        <v>12</v>
      </c>
      <c r="B22573" s="44">
        <v>177</v>
      </c>
      <c r="C22573" s="44">
        <v>0.39230700000000002</v>
      </c>
      <c r="D22573" s="44">
        <v>822.56158400000004</v>
      </c>
      <c r="E22573" s="44">
        <v>279060.25</v>
      </c>
      <c r="F22573" s="44">
        <v>279882.8125</v>
      </c>
      <c r="G22573" s="44">
        <v>822.5625</v>
      </c>
    </row>
    <row r="22574" spans="1:7">
      <c r="A22574" s="44">
        <v>12</v>
      </c>
      <c r="B22574" s="44">
        <v>178</v>
      </c>
      <c r="C22574" s="44">
        <v>0.79553799999999997</v>
      </c>
      <c r="D22574" s="44">
        <v>431.41159099999999</v>
      </c>
      <c r="E22574" s="44">
        <v>280279.125</v>
      </c>
      <c r="F22574" s="44">
        <v>280710.53125</v>
      </c>
      <c r="G22574" s="44">
        <v>431.40625</v>
      </c>
    </row>
    <row r="22575" spans="1:7">
      <c r="A22575" s="44">
        <v>12</v>
      </c>
      <c r="B22575" s="44">
        <v>179</v>
      </c>
      <c r="C22575" s="44">
        <v>0.87883800000000001</v>
      </c>
      <c r="D22575" s="44">
        <v>222.73118600000001</v>
      </c>
      <c r="E22575" s="44">
        <v>281515.78125</v>
      </c>
      <c r="F22575" s="44">
        <v>281738.53125</v>
      </c>
      <c r="G22575" s="44">
        <v>222.75</v>
      </c>
    </row>
    <row r="22576" spans="1:7">
      <c r="A22576" s="44">
        <v>12</v>
      </c>
      <c r="B22576" s="44">
        <v>180</v>
      </c>
      <c r="C22576" s="44">
        <v>0.44823800000000003</v>
      </c>
      <c r="D22576" s="44">
        <v>280.81271400000003</v>
      </c>
      <c r="E22576" s="44">
        <v>282625.28125</v>
      </c>
      <c r="F22576" s="44">
        <v>282906.0625</v>
      </c>
      <c r="G22576" s="44">
        <v>280.78125</v>
      </c>
    </row>
    <row r="22577" spans="1:7">
      <c r="A22577" s="44">
        <v>12</v>
      </c>
      <c r="B22577" s="44">
        <v>181</v>
      </c>
      <c r="C22577" s="44">
        <v>1.8749960000000001</v>
      </c>
      <c r="D22577" s="44">
        <v>1000.307312</v>
      </c>
      <c r="E22577" s="44">
        <v>283359.71875</v>
      </c>
      <c r="F22577" s="44">
        <v>284360.03125</v>
      </c>
      <c r="G22577" s="44">
        <v>1000.3125</v>
      </c>
    </row>
    <row r="22578" spans="1:7">
      <c r="A22578" s="44">
        <v>12</v>
      </c>
      <c r="B22578" s="44">
        <v>182</v>
      </c>
      <c r="C22578" s="44">
        <v>3.8641000000000002E-2</v>
      </c>
      <c r="D22578" s="44">
        <v>289.73388699999998</v>
      </c>
      <c r="E22578" s="44">
        <v>286235.09375</v>
      </c>
      <c r="F22578" s="44">
        <v>286524.84375</v>
      </c>
      <c r="G22578" s="44">
        <v>289.75</v>
      </c>
    </row>
    <row r="22579" spans="1:7">
      <c r="A22579" s="44">
        <v>12</v>
      </c>
      <c r="B22579" s="44">
        <v>183</v>
      </c>
      <c r="C22579" s="44">
        <v>1.366681</v>
      </c>
      <c r="D22579" s="44">
        <v>126.353302</v>
      </c>
      <c r="E22579" s="44">
        <v>286563.1875</v>
      </c>
      <c r="F22579" s="44">
        <v>286689.5625</v>
      </c>
      <c r="G22579" s="44">
        <v>126.375</v>
      </c>
    </row>
    <row r="22580" spans="1:7">
      <c r="A22580" s="44">
        <v>12</v>
      </c>
      <c r="B22580" s="44">
        <v>184</v>
      </c>
      <c r="C22580" s="44">
        <v>0.94514600000000004</v>
      </c>
      <c r="D22580" s="44">
        <v>148.153717</v>
      </c>
      <c r="E22580" s="44">
        <v>288063.375</v>
      </c>
      <c r="F22580" s="44">
        <v>288211.5</v>
      </c>
      <c r="G22580" s="44">
        <v>148.125</v>
      </c>
    </row>
    <row r="22581" spans="1:7">
      <c r="A22581" s="44">
        <v>12</v>
      </c>
      <c r="B22581" s="44">
        <v>185</v>
      </c>
      <c r="C22581" s="44">
        <v>5.9281E-2</v>
      </c>
      <c r="D22581" s="44">
        <v>390.53787199999999</v>
      </c>
      <c r="E22581" s="44">
        <v>289158.15625</v>
      </c>
      <c r="F22581" s="44">
        <v>289548.6875</v>
      </c>
      <c r="G22581" s="44">
        <v>390.53125</v>
      </c>
    </row>
    <row r="22582" spans="1:7">
      <c r="A22582" s="44">
        <v>12</v>
      </c>
      <c r="B22582" s="44">
        <v>186</v>
      </c>
      <c r="C22582" s="44">
        <v>6.0220000000000003E-2</v>
      </c>
      <c r="D22582" s="44">
        <v>116.69043000000001</v>
      </c>
      <c r="E22582" s="44">
        <v>289611.34375</v>
      </c>
      <c r="F22582" s="44">
        <v>289728.03125</v>
      </c>
      <c r="G22582" s="44">
        <v>116.6875</v>
      </c>
    </row>
    <row r="22583" spans="1:7">
      <c r="A22583" s="44">
        <v>12</v>
      </c>
      <c r="B22583" s="44">
        <v>187</v>
      </c>
      <c r="C22583" s="44">
        <v>0.118752</v>
      </c>
      <c r="D22583" s="44">
        <v>119.23983800000001</v>
      </c>
      <c r="E22583" s="44">
        <v>289798.84375</v>
      </c>
      <c r="F22583" s="44">
        <v>289918.09375</v>
      </c>
      <c r="G22583" s="44">
        <v>119.25</v>
      </c>
    </row>
    <row r="22584" spans="1:7">
      <c r="A22584" s="44">
        <v>12</v>
      </c>
      <c r="B22584" s="44">
        <v>188</v>
      </c>
      <c r="C22584" s="44">
        <v>6.0545000000000002E-2</v>
      </c>
      <c r="D22584" s="44">
        <v>93.129127999999994</v>
      </c>
      <c r="E22584" s="44">
        <v>290048.84375</v>
      </c>
      <c r="F22584" s="44">
        <v>290141.96875</v>
      </c>
      <c r="G22584" s="44">
        <v>93.125</v>
      </c>
    </row>
    <row r="22585" spans="1:7">
      <c r="A22585" s="44">
        <v>12</v>
      </c>
      <c r="B22585" s="44">
        <v>189</v>
      </c>
      <c r="C22585" s="44">
        <v>0.84097999999999995</v>
      </c>
      <c r="D22585" s="44">
        <v>309.14883400000002</v>
      </c>
      <c r="E22585" s="44">
        <v>290205.09375</v>
      </c>
      <c r="F22585" s="44">
        <v>290514.25</v>
      </c>
      <c r="G22585" s="44">
        <v>309.15625</v>
      </c>
    </row>
    <row r="22586" spans="1:7">
      <c r="A22586" s="44">
        <v>12</v>
      </c>
      <c r="B22586" s="44">
        <v>190</v>
      </c>
      <c r="C22586" s="44">
        <v>0.63675199999999998</v>
      </c>
      <c r="D22586" s="44">
        <v>123.604675</v>
      </c>
      <c r="E22586" s="44">
        <v>291361.5</v>
      </c>
      <c r="F22586" s="44">
        <v>291485.09375</v>
      </c>
      <c r="G22586" s="44">
        <v>123.59375</v>
      </c>
    </row>
    <row r="22587" spans="1:7">
      <c r="A22587" s="44">
        <v>12</v>
      </c>
      <c r="B22587" s="44">
        <v>191</v>
      </c>
      <c r="C22587" s="44">
        <v>0.73188299999999995</v>
      </c>
      <c r="D22587" s="44">
        <v>139.72946200000001</v>
      </c>
      <c r="E22587" s="44">
        <v>292127.21875</v>
      </c>
      <c r="F22587" s="44">
        <v>292266.9375</v>
      </c>
      <c r="G22587" s="44">
        <v>139.71875</v>
      </c>
    </row>
    <row r="22588" spans="1:7">
      <c r="A22588" s="44">
        <v>12</v>
      </c>
      <c r="B22588" s="44">
        <v>192</v>
      </c>
      <c r="C22588" s="44">
        <v>0.60994300000000001</v>
      </c>
      <c r="D22588" s="44">
        <v>824.59960899999999</v>
      </c>
      <c r="E22588" s="44">
        <v>293002.375</v>
      </c>
      <c r="F22588" s="44">
        <v>293826.96875</v>
      </c>
      <c r="G22588" s="44">
        <v>824.59375</v>
      </c>
    </row>
    <row r="22589" spans="1:7">
      <c r="A22589" s="44">
        <v>12</v>
      </c>
      <c r="B22589" s="44">
        <v>193</v>
      </c>
      <c r="C22589" s="44">
        <v>1.9681599999999999</v>
      </c>
      <c r="D22589" s="44">
        <v>221.57823200000001</v>
      </c>
      <c r="E22589" s="44">
        <v>294439.96875</v>
      </c>
      <c r="F22589" s="44">
        <v>294661.5625</v>
      </c>
      <c r="G22589" s="44">
        <v>221.59375</v>
      </c>
    </row>
    <row r="22590" spans="1:7">
      <c r="A22590" s="44">
        <v>12</v>
      </c>
      <c r="B22590" s="44">
        <v>194</v>
      </c>
      <c r="C22590" s="44">
        <v>0.12281599999999999</v>
      </c>
      <c r="D22590" s="44">
        <v>149.82028199999999</v>
      </c>
      <c r="E22590" s="44">
        <v>296643.3125</v>
      </c>
      <c r="F22590" s="44">
        <v>296793.125</v>
      </c>
      <c r="G22590" s="44">
        <v>149.8125</v>
      </c>
    </row>
    <row r="22591" spans="1:7">
      <c r="A22591" s="44">
        <v>12</v>
      </c>
      <c r="B22591" s="44">
        <v>195</v>
      </c>
      <c r="C22591" s="44">
        <v>0.109346</v>
      </c>
      <c r="D22591" s="44">
        <v>102.847183</v>
      </c>
      <c r="E22591" s="44">
        <v>296924.5625</v>
      </c>
      <c r="F22591" s="44">
        <v>297027.4375</v>
      </c>
      <c r="G22591" s="44">
        <v>102.875</v>
      </c>
    </row>
    <row r="22592" spans="1:7">
      <c r="A22592" s="44">
        <v>12</v>
      </c>
      <c r="B22592" s="44">
        <v>196</v>
      </c>
      <c r="C22592" s="44">
        <v>2.5163730000000002</v>
      </c>
      <c r="D22592" s="44">
        <v>788.14910899999995</v>
      </c>
      <c r="E22592" s="44">
        <v>297143.375</v>
      </c>
      <c r="F22592" s="44">
        <v>297931.53125</v>
      </c>
      <c r="G22592" s="44">
        <v>788.15625</v>
      </c>
    </row>
    <row r="22593" spans="1:7">
      <c r="A22593" s="44">
        <v>12</v>
      </c>
      <c r="B22593" s="44">
        <v>197</v>
      </c>
      <c r="C22593" s="44">
        <v>0.71085100000000001</v>
      </c>
      <c r="D22593" s="44">
        <v>195.72801200000001</v>
      </c>
      <c r="E22593" s="44">
        <v>300457.4375</v>
      </c>
      <c r="F22593" s="44">
        <v>300653.15625</v>
      </c>
      <c r="G22593" s="44">
        <v>195.71875</v>
      </c>
    </row>
    <row r="22594" spans="1:7">
      <c r="A22594" s="44">
        <v>12</v>
      </c>
      <c r="B22594" s="44">
        <v>198</v>
      </c>
      <c r="C22594" s="44">
        <v>4.4039999999999999E-3</v>
      </c>
      <c r="D22594" s="44">
        <v>622.582581</v>
      </c>
      <c r="E22594" s="44">
        <v>301363.6875</v>
      </c>
      <c r="F22594" s="44">
        <v>301986.28125</v>
      </c>
      <c r="G22594" s="44">
        <v>622.59375</v>
      </c>
    </row>
    <row r="22595" spans="1:7">
      <c r="A22595" s="44">
        <v>12</v>
      </c>
      <c r="B22595" s="44">
        <v>199</v>
      </c>
      <c r="C22595" s="44">
        <v>0.109959</v>
      </c>
      <c r="D22595" s="44">
        <v>103.17600299999999</v>
      </c>
      <c r="E22595" s="44">
        <v>302004.40625</v>
      </c>
      <c r="F22595" s="44">
        <v>302107.59375</v>
      </c>
      <c r="G22595" s="44">
        <v>103.1875</v>
      </c>
    </row>
    <row r="22596" spans="1:7">
      <c r="A22596" s="44">
        <v>12</v>
      </c>
      <c r="B22596" s="44">
        <v>200</v>
      </c>
      <c r="C22596" s="44">
        <v>0.52224300000000001</v>
      </c>
      <c r="D22596" s="44">
        <v>129.836578</v>
      </c>
      <c r="E22596" s="44">
        <v>302223.15625</v>
      </c>
      <c r="F22596" s="44">
        <v>302353</v>
      </c>
      <c r="G22596" s="44">
        <v>129.84375</v>
      </c>
    </row>
    <row r="22597" spans="1:7">
      <c r="A22597" s="44">
        <v>12</v>
      </c>
      <c r="B22597" s="44">
        <v>201</v>
      </c>
      <c r="C22597" s="44">
        <v>0.113987</v>
      </c>
      <c r="D22597" s="44">
        <v>912.86700399999995</v>
      </c>
      <c r="E22597" s="44">
        <v>302879.5</v>
      </c>
      <c r="F22597" s="44">
        <v>303792.375</v>
      </c>
      <c r="G22597" s="44">
        <v>912.875</v>
      </c>
    </row>
    <row r="22598" spans="1:7">
      <c r="A22598" s="44">
        <v>12</v>
      </c>
      <c r="B22598" s="44">
        <v>202</v>
      </c>
      <c r="C22598" s="44">
        <v>0.56992299999999996</v>
      </c>
      <c r="D22598" s="44">
        <v>75.697716</v>
      </c>
      <c r="E22598" s="44">
        <v>303913.9375</v>
      </c>
      <c r="F22598" s="44">
        <v>303989.625</v>
      </c>
      <c r="G22598" s="44">
        <v>75.6875</v>
      </c>
    </row>
    <row r="22599" spans="1:7">
      <c r="A22599" s="44">
        <v>12</v>
      </c>
      <c r="B22599" s="44">
        <v>203</v>
      </c>
      <c r="C22599" s="44">
        <v>2.2715459999999998</v>
      </c>
      <c r="D22599" s="44">
        <v>203.752869</v>
      </c>
      <c r="E22599" s="44">
        <v>304570.25</v>
      </c>
      <c r="F22599" s="44">
        <v>304774</v>
      </c>
      <c r="G22599" s="44">
        <v>203.75</v>
      </c>
    </row>
    <row r="22600" spans="1:7">
      <c r="A22600" s="44">
        <v>12</v>
      </c>
      <c r="B22600" s="44">
        <v>204</v>
      </c>
      <c r="C22600" s="44">
        <v>0.67227800000000004</v>
      </c>
      <c r="D22600" s="44">
        <v>249.70166</v>
      </c>
      <c r="E22600" s="44">
        <v>307056.78125</v>
      </c>
      <c r="F22600" s="44">
        <v>307306.46875</v>
      </c>
      <c r="G22600" s="44">
        <v>249.6875</v>
      </c>
    </row>
    <row r="22601" spans="1:7">
      <c r="A22601" s="44">
        <v>12</v>
      </c>
      <c r="B22601" s="44">
        <v>205</v>
      </c>
      <c r="C22601" s="44">
        <v>0.43188900000000002</v>
      </c>
      <c r="D22601" s="44">
        <v>131.83067299999999</v>
      </c>
      <c r="E22601" s="44">
        <v>307994.40625</v>
      </c>
      <c r="F22601" s="44">
        <v>308126.21875</v>
      </c>
      <c r="G22601" s="44">
        <v>131.8125</v>
      </c>
    </row>
    <row r="22602" spans="1:7">
      <c r="A22602" s="44">
        <v>12</v>
      </c>
      <c r="B22602" s="44">
        <v>206</v>
      </c>
      <c r="C22602" s="44">
        <v>0.95121100000000003</v>
      </c>
      <c r="D22602" s="44">
        <v>834.32342500000004</v>
      </c>
      <c r="E22602" s="44">
        <v>308572.625</v>
      </c>
      <c r="F22602" s="44">
        <v>309406.9375</v>
      </c>
      <c r="G22602" s="44">
        <v>834.3125</v>
      </c>
    </row>
    <row r="22603" spans="1:7">
      <c r="A22603" s="44">
        <v>12</v>
      </c>
      <c r="B22603" s="44">
        <v>207</v>
      </c>
      <c r="C22603" s="44">
        <v>0.67671099999999995</v>
      </c>
      <c r="D22603" s="44">
        <v>116.212433</v>
      </c>
      <c r="E22603" s="44">
        <v>310369.625</v>
      </c>
      <c r="F22603" s="44">
        <v>310485.8125</v>
      </c>
      <c r="G22603" s="44">
        <v>116.1875</v>
      </c>
    </row>
    <row r="22604" spans="1:7">
      <c r="A22604" s="44">
        <v>12</v>
      </c>
      <c r="B22604" s="44">
        <v>208</v>
      </c>
      <c r="C22604" s="44">
        <v>1.32518</v>
      </c>
      <c r="D22604" s="44">
        <v>602.28997800000002</v>
      </c>
      <c r="E22604" s="44">
        <v>311167.65625</v>
      </c>
      <c r="F22604" s="44">
        <v>311769.9375</v>
      </c>
      <c r="G22604" s="44">
        <v>602.28125</v>
      </c>
    </row>
    <row r="22605" spans="1:7">
      <c r="A22605" s="44">
        <v>12</v>
      </c>
      <c r="B22605" s="44">
        <v>209</v>
      </c>
      <c r="C22605" s="44">
        <v>0.28083900000000001</v>
      </c>
      <c r="D22605" s="44">
        <v>130.94558699999999</v>
      </c>
      <c r="E22605" s="44">
        <v>313105.375</v>
      </c>
      <c r="F22605" s="44">
        <v>313236.3125</v>
      </c>
      <c r="G22605" s="44">
        <v>130.9375</v>
      </c>
    </row>
    <row r="22606" spans="1:7">
      <c r="A22606" s="44">
        <v>12</v>
      </c>
      <c r="B22606" s="44">
        <v>210</v>
      </c>
      <c r="C22606" s="44">
        <v>2.25657</v>
      </c>
      <c r="D22606" s="44">
        <v>72.971855000000005</v>
      </c>
      <c r="E22606" s="44">
        <v>313518.90625</v>
      </c>
      <c r="F22606" s="44">
        <v>313591.875</v>
      </c>
      <c r="G22606" s="44">
        <v>72.96875</v>
      </c>
    </row>
    <row r="22607" spans="1:7">
      <c r="A22607" s="44">
        <v>12</v>
      </c>
      <c r="B22607" s="44">
        <v>211</v>
      </c>
      <c r="C22607" s="44">
        <v>0.231018</v>
      </c>
      <c r="D22607" s="44">
        <v>161.54174800000001</v>
      </c>
      <c r="E22607" s="44">
        <v>315862.875</v>
      </c>
      <c r="F22607" s="44">
        <v>316024.4375</v>
      </c>
      <c r="G22607" s="44">
        <v>161.5625</v>
      </c>
    </row>
    <row r="22608" spans="1:7">
      <c r="A22608" s="44">
        <v>12</v>
      </c>
      <c r="B22608" s="44">
        <v>212</v>
      </c>
      <c r="C22608" s="44">
        <v>0.81914299999999995</v>
      </c>
      <c r="D22608" s="44">
        <v>163.80981399999999</v>
      </c>
      <c r="E22608" s="44">
        <v>316269.1875</v>
      </c>
      <c r="F22608" s="44">
        <v>316433</v>
      </c>
      <c r="G22608" s="44">
        <v>163.8125</v>
      </c>
    </row>
    <row r="22609" spans="1:7">
      <c r="A22609" s="44">
        <v>12</v>
      </c>
      <c r="B22609" s="44">
        <v>213</v>
      </c>
      <c r="C22609" s="44">
        <v>2.5823740000000002</v>
      </c>
      <c r="D22609" s="44">
        <v>154.187363</v>
      </c>
      <c r="E22609" s="44">
        <v>317254.9375</v>
      </c>
      <c r="F22609" s="44">
        <v>317409.125</v>
      </c>
      <c r="G22609" s="44">
        <v>154.1875</v>
      </c>
    </row>
    <row r="22610" spans="1:7">
      <c r="A22610" s="44">
        <v>12</v>
      </c>
      <c r="B22610" s="44">
        <v>214</v>
      </c>
      <c r="C22610" s="44">
        <v>0.238118</v>
      </c>
      <c r="D22610" s="44">
        <v>321.95172100000002</v>
      </c>
      <c r="E22610" s="44">
        <v>320000.9375</v>
      </c>
      <c r="F22610" s="44">
        <v>320322.875</v>
      </c>
      <c r="G22610" s="44">
        <v>321.9375</v>
      </c>
    </row>
    <row r="22611" spans="1:7">
      <c r="A22611" s="44">
        <v>12</v>
      </c>
      <c r="B22611" s="44">
        <v>215</v>
      </c>
      <c r="C22611" s="44">
        <v>1.3312850000000001</v>
      </c>
      <c r="D22611" s="44">
        <v>340.35708599999998</v>
      </c>
      <c r="E22611" s="44">
        <v>320563.4375</v>
      </c>
      <c r="F22611" s="44">
        <v>320903.78125</v>
      </c>
      <c r="G22611" s="44">
        <v>340.34375</v>
      </c>
    </row>
    <row r="22612" spans="1:7">
      <c r="A22612" s="44">
        <v>12</v>
      </c>
      <c r="B22612" s="44">
        <v>216</v>
      </c>
      <c r="C22612" s="44">
        <v>2.2792680000000001</v>
      </c>
      <c r="D22612" s="44">
        <v>145.80929599999999</v>
      </c>
      <c r="E22612" s="44">
        <v>322235.53125</v>
      </c>
      <c r="F22612" s="44">
        <v>322381.3125</v>
      </c>
      <c r="G22612" s="44">
        <v>145.78125</v>
      </c>
    </row>
    <row r="22613" spans="1:7">
      <c r="A22613" s="44">
        <v>12</v>
      </c>
      <c r="B22613" s="44">
        <v>217</v>
      </c>
      <c r="C22613" s="44">
        <v>3.2758000000000002E-2</v>
      </c>
      <c r="D22613" s="44">
        <v>521.56011999999998</v>
      </c>
      <c r="E22613" s="44">
        <v>324673.25</v>
      </c>
      <c r="F22613" s="44">
        <v>325194.84375</v>
      </c>
      <c r="G22613" s="44">
        <v>521.59375</v>
      </c>
    </row>
    <row r="22614" spans="1:7">
      <c r="A22614" s="44">
        <v>12</v>
      </c>
      <c r="B22614" s="44">
        <v>218</v>
      </c>
      <c r="C22614" s="44">
        <v>1.64018</v>
      </c>
      <c r="D22614" s="44">
        <v>102.090729</v>
      </c>
      <c r="E22614" s="44">
        <v>325241.78125</v>
      </c>
      <c r="F22614" s="44">
        <v>325343.875</v>
      </c>
      <c r="G22614" s="44">
        <v>102.09375</v>
      </c>
    </row>
    <row r="22615" spans="1:7">
      <c r="A22615" s="44">
        <v>12</v>
      </c>
      <c r="B22615" s="44">
        <v>219</v>
      </c>
      <c r="C22615" s="44">
        <v>0.41358499999999998</v>
      </c>
      <c r="D22615" s="44">
        <v>616.55090299999995</v>
      </c>
      <c r="E22615" s="44">
        <v>326992</v>
      </c>
      <c r="F22615" s="44">
        <v>327608.53125</v>
      </c>
      <c r="G22615" s="44">
        <v>616.53125</v>
      </c>
    </row>
    <row r="22616" spans="1:7">
      <c r="A22616" s="44">
        <v>12</v>
      </c>
      <c r="B22616" s="44">
        <v>220</v>
      </c>
      <c r="C22616" s="44">
        <v>0.72738899999999995</v>
      </c>
      <c r="D22616" s="44">
        <v>240.11480700000001</v>
      </c>
      <c r="E22616" s="44">
        <v>328023.34375</v>
      </c>
      <c r="F22616" s="44">
        <v>328263.4375</v>
      </c>
      <c r="G22616" s="44">
        <v>240.09375</v>
      </c>
    </row>
    <row r="22617" spans="1:7">
      <c r="A22617" s="44">
        <v>12</v>
      </c>
      <c r="B22617" s="44">
        <v>221</v>
      </c>
      <c r="C22617" s="44">
        <v>0.149674</v>
      </c>
      <c r="D22617" s="44">
        <v>582.55645800000002</v>
      </c>
      <c r="E22617" s="44">
        <v>328992.1875</v>
      </c>
      <c r="F22617" s="44">
        <v>329574.75</v>
      </c>
      <c r="G22617" s="44">
        <v>582.5625</v>
      </c>
    </row>
    <row r="22618" spans="1:7">
      <c r="A22618" s="44">
        <v>12</v>
      </c>
      <c r="B22618" s="44">
        <v>222</v>
      </c>
      <c r="C22618" s="44">
        <v>1.8870089999999999</v>
      </c>
      <c r="D22618" s="44">
        <v>253.059494</v>
      </c>
      <c r="E22618" s="44">
        <v>329727.25</v>
      </c>
      <c r="F22618" s="44">
        <v>329980.3125</v>
      </c>
      <c r="G22618" s="44">
        <v>253.0625</v>
      </c>
    </row>
    <row r="22619" spans="1:7">
      <c r="A22619" s="44">
        <v>12</v>
      </c>
      <c r="B22619" s="44">
        <v>223</v>
      </c>
      <c r="C22619" s="44">
        <v>0.43986500000000001</v>
      </c>
      <c r="D22619" s="44">
        <v>180.98651100000001</v>
      </c>
      <c r="E22619" s="44">
        <v>331868.375</v>
      </c>
      <c r="F22619" s="44">
        <v>332049.375</v>
      </c>
      <c r="G22619" s="44">
        <v>181</v>
      </c>
    </row>
    <row r="22620" spans="1:7">
      <c r="A22620" s="44">
        <v>12</v>
      </c>
      <c r="B22620" s="44">
        <v>224</v>
      </c>
      <c r="C22620" s="44">
        <v>0.40792499999999998</v>
      </c>
      <c r="D22620" s="44">
        <v>159.74205000000001</v>
      </c>
      <c r="E22620" s="44">
        <v>332493.4375</v>
      </c>
      <c r="F22620" s="44">
        <v>332653.15625</v>
      </c>
      <c r="G22620" s="44">
        <v>159.71875</v>
      </c>
    </row>
    <row r="22621" spans="1:7">
      <c r="A22621" s="44">
        <v>12</v>
      </c>
      <c r="B22621" s="44">
        <v>225</v>
      </c>
      <c r="C22621" s="44">
        <v>0.18326799999999999</v>
      </c>
      <c r="D22621" s="44">
        <v>514.57788100000005</v>
      </c>
      <c r="E22621" s="44">
        <v>333071.5625</v>
      </c>
      <c r="F22621" s="44">
        <v>333586.15625</v>
      </c>
      <c r="G22621" s="44">
        <v>514.59375</v>
      </c>
    </row>
    <row r="22622" spans="1:7">
      <c r="A22622" s="44">
        <v>12</v>
      </c>
      <c r="B22622" s="44">
        <v>226</v>
      </c>
      <c r="C22622" s="44">
        <v>3.9752000000000003E-2</v>
      </c>
      <c r="D22622" s="44">
        <v>128.736862</v>
      </c>
      <c r="E22622" s="44">
        <v>333774.84375</v>
      </c>
      <c r="F22622" s="44">
        <v>333903.5625</v>
      </c>
      <c r="G22622" s="44">
        <v>128.71875</v>
      </c>
    </row>
    <row r="22623" spans="1:7">
      <c r="A22623" s="44">
        <v>12</v>
      </c>
      <c r="B22623" s="44">
        <v>227</v>
      </c>
      <c r="C22623" s="44">
        <v>1.527498</v>
      </c>
      <c r="D22623" s="44">
        <v>139.479874</v>
      </c>
      <c r="E22623" s="44">
        <v>333946.71875</v>
      </c>
      <c r="F22623" s="44">
        <v>334086.1875</v>
      </c>
      <c r="G22623" s="44">
        <v>139.46875</v>
      </c>
    </row>
    <row r="22624" spans="1:7">
      <c r="A22624" s="44">
        <v>12</v>
      </c>
      <c r="B22624" s="44">
        <v>228</v>
      </c>
      <c r="C22624" s="44">
        <v>0.86656699999999998</v>
      </c>
      <c r="D22624" s="44">
        <v>681.83282499999996</v>
      </c>
      <c r="E22624" s="44">
        <v>335618.71875</v>
      </c>
      <c r="F22624" s="44">
        <v>336300.53125</v>
      </c>
      <c r="G22624" s="44">
        <v>681.8125</v>
      </c>
    </row>
    <row r="22625" spans="1:7">
      <c r="A22625" s="44">
        <v>12</v>
      </c>
      <c r="B22625" s="44">
        <v>229</v>
      </c>
      <c r="C22625" s="44">
        <v>0.34522599999999998</v>
      </c>
      <c r="D22625" s="44">
        <v>303.41769399999998</v>
      </c>
      <c r="E22625" s="44">
        <v>337181.40625</v>
      </c>
      <c r="F22625" s="44">
        <v>337484.8125</v>
      </c>
      <c r="G22625" s="44">
        <v>303.40625</v>
      </c>
    </row>
    <row r="22626" spans="1:7">
      <c r="A22626" s="44">
        <v>12</v>
      </c>
      <c r="B22626" s="44">
        <v>230</v>
      </c>
      <c r="C22626" s="44">
        <v>1.531442</v>
      </c>
      <c r="D22626" s="44">
        <v>224.846237</v>
      </c>
      <c r="E22626" s="44">
        <v>337837.75</v>
      </c>
      <c r="F22626" s="44">
        <v>338062.59375</v>
      </c>
      <c r="G22626" s="44">
        <v>224.84375</v>
      </c>
    </row>
    <row r="22627" spans="1:7">
      <c r="A22627" s="44">
        <v>12</v>
      </c>
      <c r="B22627" s="44">
        <v>231</v>
      </c>
      <c r="C22627" s="44">
        <v>0.12074799999999999</v>
      </c>
      <c r="D22627" s="44">
        <v>126.27823600000001</v>
      </c>
      <c r="E22627" s="44">
        <v>339603.5625</v>
      </c>
      <c r="F22627" s="44">
        <v>339729.84375</v>
      </c>
      <c r="G22627" s="44">
        <v>126.28125</v>
      </c>
    </row>
    <row r="22628" spans="1:7">
      <c r="A22628" s="44">
        <v>12</v>
      </c>
      <c r="B22628" s="44">
        <v>232</v>
      </c>
      <c r="C22628" s="44">
        <v>0.14127400000000001</v>
      </c>
      <c r="D22628" s="44">
        <v>94.473288999999994</v>
      </c>
      <c r="E22628" s="44">
        <v>339853.53125</v>
      </c>
      <c r="F22628" s="44">
        <v>339948.03125</v>
      </c>
      <c r="G22628" s="44">
        <v>94.5</v>
      </c>
    </row>
    <row r="22629" spans="1:7">
      <c r="A22629" s="44">
        <v>12</v>
      </c>
      <c r="B22629" s="44">
        <v>233</v>
      </c>
      <c r="C22629" s="44">
        <v>0.32991399999999999</v>
      </c>
      <c r="D22629" s="44">
        <v>185.75138899999999</v>
      </c>
      <c r="E22629" s="44">
        <v>340103.5625</v>
      </c>
      <c r="F22629" s="44">
        <v>340289.34375</v>
      </c>
      <c r="G22629" s="44">
        <v>185.78125</v>
      </c>
    </row>
    <row r="22630" spans="1:7">
      <c r="A22630" s="44">
        <v>12</v>
      </c>
      <c r="B22630" s="44">
        <v>234</v>
      </c>
      <c r="C22630" s="44">
        <v>4.3250999999999998E-2</v>
      </c>
      <c r="D22630" s="44">
        <v>170.13443000000001</v>
      </c>
      <c r="E22630" s="44">
        <v>340619.3125</v>
      </c>
      <c r="F22630" s="44">
        <v>340789.4375</v>
      </c>
      <c r="G22630" s="44">
        <v>170.125</v>
      </c>
    </row>
    <row r="22631" spans="1:7">
      <c r="A22631" s="44">
        <v>12</v>
      </c>
      <c r="B22631" s="44">
        <v>235</v>
      </c>
      <c r="C22631" s="44">
        <v>0.19173499999999999</v>
      </c>
      <c r="D22631" s="44">
        <v>577.20678699999996</v>
      </c>
      <c r="E22631" s="44">
        <v>340838.03125</v>
      </c>
      <c r="F22631" s="44">
        <v>341415.21875</v>
      </c>
      <c r="G22631" s="44">
        <v>577.1875</v>
      </c>
    </row>
    <row r="22632" spans="1:7">
      <c r="A22632" s="44">
        <v>12</v>
      </c>
      <c r="B22632" s="44">
        <v>236</v>
      </c>
      <c r="C22632" s="44">
        <v>2.2958029999999998</v>
      </c>
      <c r="D22632" s="44">
        <v>171.40640300000001</v>
      </c>
      <c r="E22632" s="44">
        <v>341619.59375</v>
      </c>
      <c r="F22632" s="44">
        <v>341791</v>
      </c>
      <c r="G22632" s="44">
        <v>171.40625</v>
      </c>
    </row>
    <row r="22633" spans="1:7">
      <c r="A22633" s="44">
        <v>12</v>
      </c>
      <c r="B22633" s="44">
        <v>237</v>
      </c>
      <c r="C22633" s="44">
        <v>1.3949689999999999</v>
      </c>
      <c r="D22633" s="44">
        <v>140.64631700000001</v>
      </c>
      <c r="E22633" s="44">
        <v>344088.5625</v>
      </c>
      <c r="F22633" s="44">
        <v>344229.1875</v>
      </c>
      <c r="G22633" s="44">
        <v>140.625</v>
      </c>
    </row>
    <row r="22634" spans="1:7">
      <c r="A22634" s="44">
        <v>12</v>
      </c>
      <c r="B22634" s="44">
        <v>238</v>
      </c>
      <c r="C22634" s="44">
        <v>0.57663600000000004</v>
      </c>
      <c r="D22634" s="44">
        <v>131.08448799999999</v>
      </c>
      <c r="E22634" s="44">
        <v>345635.5625</v>
      </c>
      <c r="F22634" s="44">
        <v>345766.65625</v>
      </c>
      <c r="G22634" s="44">
        <v>131.09375</v>
      </c>
    </row>
    <row r="22635" spans="1:7">
      <c r="A22635" s="44">
        <v>12</v>
      </c>
      <c r="B22635" s="44">
        <v>239</v>
      </c>
      <c r="C22635" s="44">
        <v>0.18176600000000001</v>
      </c>
      <c r="D22635" s="44">
        <v>211.827133</v>
      </c>
      <c r="E22635" s="44">
        <v>346354.46875</v>
      </c>
      <c r="F22635" s="44">
        <v>346566.3125</v>
      </c>
      <c r="G22635" s="44">
        <v>211.84375</v>
      </c>
    </row>
    <row r="22636" spans="1:7">
      <c r="A22636" s="44">
        <v>12</v>
      </c>
      <c r="B22636" s="44">
        <v>240</v>
      </c>
      <c r="C22636" s="44">
        <v>0.82923199999999997</v>
      </c>
      <c r="D22636" s="44">
        <v>389.36151100000001</v>
      </c>
      <c r="E22636" s="44">
        <v>346760.75</v>
      </c>
      <c r="F22636" s="44">
        <v>347150.09375</v>
      </c>
      <c r="G22636" s="44">
        <v>389.34375</v>
      </c>
    </row>
    <row r="22637" spans="1:7">
      <c r="A22637" s="44">
        <v>12</v>
      </c>
      <c r="B22637" s="44">
        <v>241</v>
      </c>
      <c r="C22637" s="44">
        <v>0.36740899999999999</v>
      </c>
      <c r="D22637" s="44">
        <v>162.44993600000001</v>
      </c>
      <c r="E22637" s="44">
        <v>347979.625</v>
      </c>
      <c r="F22637" s="44">
        <v>348142.09375</v>
      </c>
      <c r="G22637" s="44">
        <v>162.46875</v>
      </c>
    </row>
    <row r="22638" spans="1:7">
      <c r="A22638" s="44">
        <v>12</v>
      </c>
      <c r="B22638" s="44">
        <v>242</v>
      </c>
      <c r="C22638" s="44">
        <v>1.2989980000000001</v>
      </c>
      <c r="D22638" s="44">
        <v>196.62432899999999</v>
      </c>
      <c r="E22638" s="44">
        <v>348510.9375</v>
      </c>
      <c r="F22638" s="44">
        <v>348707.59375</v>
      </c>
      <c r="G22638" s="44">
        <v>196.65625</v>
      </c>
    </row>
    <row r="22639" spans="1:7">
      <c r="A22639" s="44">
        <v>12</v>
      </c>
      <c r="B22639" s="44">
        <v>243</v>
      </c>
      <c r="C22639" s="44">
        <v>1.009779</v>
      </c>
      <c r="D22639" s="44">
        <v>103.159645</v>
      </c>
      <c r="E22639" s="44">
        <v>350011.125</v>
      </c>
      <c r="F22639" s="44">
        <v>350114.28125</v>
      </c>
      <c r="G22639" s="44">
        <v>103.15625</v>
      </c>
    </row>
    <row r="22640" spans="1:7">
      <c r="A22640" s="44">
        <v>12</v>
      </c>
      <c r="B22640" s="44">
        <v>244</v>
      </c>
      <c r="C22640" s="44">
        <v>0.78210500000000005</v>
      </c>
      <c r="D22640" s="44">
        <v>514.06011999999998</v>
      </c>
      <c r="E22640" s="44">
        <v>351136.125</v>
      </c>
      <c r="F22640" s="44">
        <v>351650.1875</v>
      </c>
      <c r="G22640" s="44">
        <v>514.0625</v>
      </c>
    </row>
    <row r="22641" spans="1:7">
      <c r="A22641" s="44">
        <v>12</v>
      </c>
      <c r="B22641" s="44">
        <v>245</v>
      </c>
      <c r="C22641" s="44">
        <v>1.9040999999999999E-2</v>
      </c>
      <c r="D22641" s="44">
        <v>115.67028000000001</v>
      </c>
      <c r="E22641" s="44">
        <v>352433.25</v>
      </c>
      <c r="F22641" s="44">
        <v>352548.9375</v>
      </c>
      <c r="G22641" s="44">
        <v>115.6875</v>
      </c>
    </row>
    <row r="22642" spans="1:7">
      <c r="A22642" s="44">
        <v>12</v>
      </c>
      <c r="B22642" s="44">
        <v>246</v>
      </c>
      <c r="C22642" s="44">
        <v>0.24390400000000001</v>
      </c>
      <c r="D22642" s="44">
        <v>130.77716100000001</v>
      </c>
      <c r="E22642" s="44">
        <v>352573.90625</v>
      </c>
      <c r="F22642" s="44">
        <v>352704.625</v>
      </c>
      <c r="G22642" s="44">
        <v>130.71875</v>
      </c>
    </row>
    <row r="22643" spans="1:7">
      <c r="A22643" s="44">
        <v>12</v>
      </c>
      <c r="B22643" s="44">
        <v>247</v>
      </c>
      <c r="C22643" s="44">
        <v>0.89730699999999997</v>
      </c>
      <c r="D22643" s="44">
        <v>99.409469999999999</v>
      </c>
      <c r="E22643" s="44">
        <v>352948.96875</v>
      </c>
      <c r="F22643" s="44">
        <v>353048.375</v>
      </c>
      <c r="G22643" s="44">
        <v>99.40625</v>
      </c>
    </row>
    <row r="22644" spans="1:7">
      <c r="A22644" s="44">
        <v>12</v>
      </c>
      <c r="B22644" s="44">
        <v>248</v>
      </c>
      <c r="C22644" s="44">
        <v>0.72266300000000006</v>
      </c>
      <c r="D22644" s="44">
        <v>142.77900700000001</v>
      </c>
      <c r="E22644" s="44">
        <v>353949.03125</v>
      </c>
      <c r="F22644" s="44">
        <v>354091.84375</v>
      </c>
      <c r="G22644" s="44">
        <v>142.8125</v>
      </c>
    </row>
    <row r="22645" spans="1:7">
      <c r="A22645" s="44">
        <v>12</v>
      </c>
      <c r="B22645" s="44">
        <v>249</v>
      </c>
      <c r="C22645" s="44">
        <v>0.26353100000000002</v>
      </c>
      <c r="D22645" s="44">
        <v>450.28662100000003</v>
      </c>
      <c r="E22645" s="44">
        <v>354824.125</v>
      </c>
      <c r="F22645" s="44">
        <v>355274.40625</v>
      </c>
      <c r="G22645" s="44">
        <v>450.28125</v>
      </c>
    </row>
    <row r="22646" spans="1:7">
      <c r="A22646" s="44">
        <v>12</v>
      </c>
      <c r="B22646" s="44">
        <v>250</v>
      </c>
      <c r="C22646" s="44">
        <v>0.26012099999999999</v>
      </c>
      <c r="D22646" s="44">
        <v>425.95892300000003</v>
      </c>
      <c r="E22646" s="44">
        <v>355542.9375</v>
      </c>
      <c r="F22646" s="44">
        <v>355968.90625</v>
      </c>
      <c r="G22646" s="44">
        <v>425.96875</v>
      </c>
    </row>
    <row r="22647" spans="1:7">
      <c r="A22647" s="44">
        <v>12</v>
      </c>
      <c r="B22647" s="44">
        <v>251</v>
      </c>
      <c r="C22647" s="44">
        <v>0.67425299999999999</v>
      </c>
      <c r="D22647" s="44">
        <v>167.11599699999999</v>
      </c>
      <c r="E22647" s="44">
        <v>356230.53125</v>
      </c>
      <c r="F22647" s="44">
        <v>356397.65625</v>
      </c>
      <c r="G22647" s="44">
        <v>167.125</v>
      </c>
    </row>
    <row r="22648" spans="1:7">
      <c r="A22648" s="44">
        <v>12</v>
      </c>
      <c r="B22648" s="44">
        <v>252</v>
      </c>
      <c r="C22648" s="44">
        <v>0.42532999999999999</v>
      </c>
      <c r="D22648" s="44">
        <v>82.994995000000003</v>
      </c>
      <c r="E22648" s="44">
        <v>357074.40625</v>
      </c>
      <c r="F22648" s="44">
        <v>357157.375</v>
      </c>
      <c r="G22648" s="44">
        <v>82.96875</v>
      </c>
    </row>
    <row r="22649" spans="1:7">
      <c r="A22649" s="44">
        <v>12</v>
      </c>
      <c r="B22649" s="44">
        <v>253</v>
      </c>
      <c r="C22649" s="44">
        <v>0.16863900000000001</v>
      </c>
      <c r="D22649" s="44">
        <v>230.13561999999999</v>
      </c>
      <c r="E22649" s="44">
        <v>357590.875</v>
      </c>
      <c r="F22649" s="44">
        <v>357821</v>
      </c>
      <c r="G22649" s="44">
        <v>230.125</v>
      </c>
    </row>
    <row r="22650" spans="1:7">
      <c r="A22650" s="44">
        <v>12</v>
      </c>
      <c r="B22650" s="44">
        <v>254</v>
      </c>
      <c r="C22650" s="44">
        <v>0.231402</v>
      </c>
      <c r="D22650" s="44">
        <v>129.984467</v>
      </c>
      <c r="E22650" s="44">
        <v>357997.15625</v>
      </c>
      <c r="F22650" s="44">
        <v>358127.15625</v>
      </c>
      <c r="G22650" s="44">
        <v>130</v>
      </c>
    </row>
    <row r="22651" spans="1:7">
      <c r="A22651" s="44">
        <v>12</v>
      </c>
      <c r="B22651" s="44">
        <v>255</v>
      </c>
      <c r="C22651" s="44">
        <v>0.35054200000000002</v>
      </c>
      <c r="D22651" s="44">
        <v>131.47041300000001</v>
      </c>
      <c r="E22651" s="44">
        <v>358372.21875</v>
      </c>
      <c r="F22651" s="44">
        <v>358503.65625</v>
      </c>
      <c r="G22651" s="44">
        <v>131.4375</v>
      </c>
    </row>
    <row r="22652" spans="1:7">
      <c r="A22652" s="44">
        <v>13</v>
      </c>
      <c r="B22652" s="44">
        <v>0</v>
      </c>
      <c r="C22652" s="44">
        <v>6.3028329999999997</v>
      </c>
      <c r="D22652" s="44">
        <v>193.67712399999999</v>
      </c>
      <c r="E22652" s="44">
        <v>60773.148437999997</v>
      </c>
      <c r="F22652" s="44">
        <v>60966.824219000002</v>
      </c>
      <c r="G22652" s="44">
        <v>193.675781</v>
      </c>
    </row>
    <row r="22653" spans="1:7">
      <c r="A22653" s="44">
        <v>13</v>
      </c>
      <c r="B22653" s="44">
        <v>1</v>
      </c>
      <c r="C22653" s="44">
        <v>4.8075E-2</v>
      </c>
      <c r="D22653" s="44">
        <v>83.808868000000004</v>
      </c>
      <c r="E22653" s="44">
        <v>67281.007813000004</v>
      </c>
      <c r="F22653" s="44">
        <v>67364.820313000004</v>
      </c>
      <c r="G22653" s="44">
        <v>83.8125</v>
      </c>
    </row>
    <row r="22654" spans="1:7">
      <c r="A22654" s="44">
        <v>13</v>
      </c>
      <c r="B22654" s="44">
        <v>2</v>
      </c>
      <c r="C22654" s="44">
        <v>0.195884</v>
      </c>
      <c r="D22654" s="44">
        <v>95.349716000000001</v>
      </c>
      <c r="E22654" s="44">
        <v>67421.671875</v>
      </c>
      <c r="F22654" s="44">
        <v>67517.023438000004</v>
      </c>
      <c r="G22654" s="44">
        <v>95.351562999999999</v>
      </c>
    </row>
    <row r="22655" spans="1:7">
      <c r="A22655" s="44">
        <v>13</v>
      </c>
      <c r="B22655" s="44">
        <v>3</v>
      </c>
      <c r="C22655" s="44">
        <v>0.48008299999999998</v>
      </c>
      <c r="D22655" s="44">
        <v>479.64801</v>
      </c>
      <c r="E22655" s="44">
        <v>67718.539063000004</v>
      </c>
      <c r="F22655" s="44">
        <v>68198.1875</v>
      </c>
      <c r="G22655" s="44">
        <v>479.648438</v>
      </c>
    </row>
    <row r="22656" spans="1:7">
      <c r="A22656" s="44">
        <v>13</v>
      </c>
      <c r="B22656" s="44">
        <v>4</v>
      </c>
      <c r="C22656" s="44">
        <v>0.22027099999999999</v>
      </c>
      <c r="D22656" s="44">
        <v>141.59877</v>
      </c>
      <c r="E22656" s="44">
        <v>68687.40625</v>
      </c>
      <c r="F22656" s="44">
        <v>68829.007813000004</v>
      </c>
      <c r="G22656" s="44">
        <v>141.601563</v>
      </c>
    </row>
    <row r="22657" spans="1:7">
      <c r="A22657" s="44">
        <v>13</v>
      </c>
      <c r="B22657" s="44">
        <v>5</v>
      </c>
      <c r="C22657" s="44">
        <v>0.38946500000000001</v>
      </c>
      <c r="D22657" s="44">
        <v>199.19908100000001</v>
      </c>
      <c r="E22657" s="44">
        <v>69062.453125</v>
      </c>
      <c r="F22657" s="44">
        <v>69261.65625</v>
      </c>
      <c r="G22657" s="44">
        <v>199.203125</v>
      </c>
    </row>
    <row r="22658" spans="1:7">
      <c r="A22658" s="44">
        <v>13</v>
      </c>
      <c r="B22658" s="44">
        <v>6</v>
      </c>
      <c r="C22658" s="44">
        <v>0.178478</v>
      </c>
      <c r="D22658" s="44">
        <v>138.24479700000001</v>
      </c>
      <c r="E22658" s="44">
        <v>69656.28125</v>
      </c>
      <c r="F22658" s="44">
        <v>69794.523438000004</v>
      </c>
      <c r="G22658" s="44">
        <v>138.242188</v>
      </c>
    </row>
    <row r="22659" spans="1:7">
      <c r="A22659" s="44">
        <v>13</v>
      </c>
      <c r="B22659" s="44">
        <v>7</v>
      </c>
      <c r="C22659" s="44">
        <v>1.1410990000000001</v>
      </c>
      <c r="D22659" s="44">
        <v>87.508353999999997</v>
      </c>
      <c r="E22659" s="44">
        <v>69984.429688000004</v>
      </c>
      <c r="F22659" s="44">
        <v>70071.9375</v>
      </c>
      <c r="G22659" s="44">
        <v>87.507812999999999</v>
      </c>
    </row>
    <row r="22660" spans="1:7">
      <c r="A22660" s="44">
        <v>13</v>
      </c>
      <c r="B22660" s="44">
        <v>8</v>
      </c>
      <c r="C22660" s="44">
        <v>0.60166500000000001</v>
      </c>
      <c r="D22660" s="44">
        <v>126.256424</v>
      </c>
      <c r="E22660" s="44">
        <v>71225.257813000004</v>
      </c>
      <c r="F22660" s="44">
        <v>71351.515625</v>
      </c>
      <c r="G22660" s="44">
        <v>126.257813</v>
      </c>
    </row>
    <row r="22661" spans="1:7">
      <c r="A22661" s="44">
        <v>13</v>
      </c>
      <c r="B22661" s="44">
        <v>9</v>
      </c>
      <c r="C22661" s="44">
        <v>0.42053200000000002</v>
      </c>
      <c r="D22661" s="44">
        <v>936.98260500000004</v>
      </c>
      <c r="E22661" s="44">
        <v>71962.195313000004</v>
      </c>
      <c r="F22661" s="44">
        <v>72899.179688000004</v>
      </c>
      <c r="G22661" s="44">
        <v>936.984375</v>
      </c>
    </row>
    <row r="22662" spans="1:7">
      <c r="A22662" s="44">
        <v>13</v>
      </c>
      <c r="B22662" s="44">
        <v>10</v>
      </c>
      <c r="C22662" s="44">
        <v>2.9420999999999999E-2</v>
      </c>
      <c r="D22662" s="44">
        <v>1159.0523679999999</v>
      </c>
      <c r="E22662" s="44">
        <v>73328.765625</v>
      </c>
      <c r="F22662" s="44">
        <v>74487.8125</v>
      </c>
      <c r="G22662" s="44">
        <v>1159.046875</v>
      </c>
    </row>
    <row r="22663" spans="1:7">
      <c r="A22663" s="44">
        <v>13</v>
      </c>
      <c r="B22663" s="44">
        <v>11</v>
      </c>
      <c r="C22663" s="44">
        <v>0.62169300000000005</v>
      </c>
      <c r="D22663" s="44">
        <v>71.966460999999995</v>
      </c>
      <c r="E22663" s="44">
        <v>74522.789063000004</v>
      </c>
      <c r="F22663" s="44">
        <v>74594.757813000004</v>
      </c>
      <c r="G22663" s="44">
        <v>71.96875</v>
      </c>
    </row>
    <row r="22664" spans="1:7">
      <c r="A22664" s="44">
        <v>13</v>
      </c>
      <c r="B22664" s="44">
        <v>12</v>
      </c>
      <c r="C22664" s="44">
        <v>0.65626700000000004</v>
      </c>
      <c r="D22664" s="44">
        <v>202.12384</v>
      </c>
      <c r="E22664" s="44">
        <v>75225.945313000004</v>
      </c>
      <c r="F22664" s="44">
        <v>75428.078125</v>
      </c>
      <c r="G22664" s="44">
        <v>202.132813</v>
      </c>
    </row>
    <row r="22665" spans="1:7">
      <c r="A22665" s="44">
        <v>13</v>
      </c>
      <c r="B22665" s="44">
        <v>13</v>
      </c>
      <c r="C22665" s="44">
        <v>0.88097099999999995</v>
      </c>
      <c r="D22665" s="44">
        <v>938.69122300000004</v>
      </c>
      <c r="E22665" s="44">
        <v>76085.421875</v>
      </c>
      <c r="F22665" s="44">
        <v>77024.109375</v>
      </c>
      <c r="G22665" s="44">
        <v>938.6875</v>
      </c>
    </row>
    <row r="22666" spans="1:7">
      <c r="A22666" s="44">
        <v>13</v>
      </c>
      <c r="B22666" s="44">
        <v>14</v>
      </c>
      <c r="C22666" s="44">
        <v>2.7522579999999999</v>
      </c>
      <c r="D22666" s="44">
        <v>608.13305700000001</v>
      </c>
      <c r="E22666" s="44">
        <v>77913.75</v>
      </c>
      <c r="F22666" s="44">
        <v>78521.890625</v>
      </c>
      <c r="G22666" s="44">
        <v>608.140625</v>
      </c>
    </row>
    <row r="22667" spans="1:7">
      <c r="A22667" s="44">
        <v>13</v>
      </c>
      <c r="B22667" s="44">
        <v>15</v>
      </c>
      <c r="C22667" s="44">
        <v>3.494434</v>
      </c>
      <c r="D22667" s="44">
        <v>108.201042</v>
      </c>
      <c r="E22667" s="44">
        <v>81274.523438000004</v>
      </c>
      <c r="F22667" s="44">
        <v>81382.726563000004</v>
      </c>
      <c r="G22667" s="44">
        <v>108.203125</v>
      </c>
    </row>
    <row r="22668" spans="1:7">
      <c r="A22668" s="44">
        <v>13</v>
      </c>
      <c r="B22668" s="44">
        <v>16</v>
      </c>
      <c r="C22668" s="44">
        <v>2.1528429999999998</v>
      </c>
      <c r="D22668" s="44">
        <v>172.27739</v>
      </c>
      <c r="E22668" s="44">
        <v>84884.210938000004</v>
      </c>
      <c r="F22668" s="44">
        <v>85056.484375</v>
      </c>
      <c r="G22668" s="44">
        <v>172.273438</v>
      </c>
    </row>
    <row r="22669" spans="1:7">
      <c r="A22669" s="44">
        <v>13</v>
      </c>
      <c r="B22669" s="44">
        <v>17</v>
      </c>
      <c r="C22669" s="44">
        <v>1.5499609999999999</v>
      </c>
      <c r="D22669" s="44">
        <v>641.16406300000006</v>
      </c>
      <c r="E22669" s="44">
        <v>87212.5625</v>
      </c>
      <c r="F22669" s="44">
        <v>87853.734375</v>
      </c>
      <c r="G22669" s="44">
        <v>641.171875</v>
      </c>
    </row>
    <row r="22670" spans="1:7">
      <c r="A22670" s="44">
        <v>13</v>
      </c>
      <c r="B22670" s="44">
        <v>18</v>
      </c>
      <c r="C22670" s="44">
        <v>0.83596899999999996</v>
      </c>
      <c r="D22670" s="44">
        <v>156.30561800000001</v>
      </c>
      <c r="E22670" s="44">
        <v>89416.992188000004</v>
      </c>
      <c r="F22670" s="44">
        <v>89573.296875</v>
      </c>
      <c r="G22670" s="44">
        <v>156.304688</v>
      </c>
    </row>
    <row r="22671" spans="1:7">
      <c r="A22671" s="44">
        <v>13</v>
      </c>
      <c r="B22671" s="44">
        <v>19</v>
      </c>
      <c r="C22671" s="44">
        <v>3.4473210000000001</v>
      </c>
      <c r="D22671" s="44">
        <v>256.86355600000002</v>
      </c>
      <c r="E22671" s="44">
        <v>90417.125</v>
      </c>
      <c r="F22671" s="44">
        <v>90673.976563000004</v>
      </c>
      <c r="G22671" s="44">
        <v>256.851563</v>
      </c>
    </row>
    <row r="22672" spans="1:7">
      <c r="A22672" s="44">
        <v>13</v>
      </c>
      <c r="B22672" s="44">
        <v>20</v>
      </c>
      <c r="C22672" s="44">
        <v>0.54619399999999996</v>
      </c>
      <c r="D22672" s="44">
        <v>213.229355</v>
      </c>
      <c r="E22672" s="44">
        <v>94128.609375</v>
      </c>
      <c r="F22672" s="44">
        <v>94341.835938000004</v>
      </c>
      <c r="G22672" s="44">
        <v>213.226563</v>
      </c>
    </row>
    <row r="22673" spans="1:7">
      <c r="A22673" s="44">
        <v>13</v>
      </c>
      <c r="B22673" s="44">
        <v>21</v>
      </c>
      <c r="C22673" s="44">
        <v>3.7001430000000002</v>
      </c>
      <c r="D22673" s="44">
        <v>118.01726499999999</v>
      </c>
      <c r="E22673" s="44">
        <v>94894.953125</v>
      </c>
      <c r="F22673" s="44">
        <v>95012.96875</v>
      </c>
      <c r="G22673" s="44">
        <v>118.015625</v>
      </c>
    </row>
    <row r="22674" spans="1:7">
      <c r="A22674" s="44">
        <v>13</v>
      </c>
      <c r="B22674" s="44">
        <v>22</v>
      </c>
      <c r="C22674" s="44">
        <v>0.54277500000000001</v>
      </c>
      <c r="D22674" s="44">
        <v>277.37210099999999</v>
      </c>
      <c r="E22674" s="44">
        <v>98715.546875</v>
      </c>
      <c r="F22674" s="44">
        <v>98992.914063000004</v>
      </c>
      <c r="G22674" s="44">
        <v>277.367188</v>
      </c>
    </row>
    <row r="22675" spans="1:7">
      <c r="A22675" s="44">
        <v>13</v>
      </c>
      <c r="B22675" s="44">
        <v>23</v>
      </c>
      <c r="C22675" s="44">
        <v>1.3274790000000001</v>
      </c>
      <c r="D22675" s="44">
        <v>393.66186499999998</v>
      </c>
      <c r="E22675" s="44">
        <v>99543.78125</v>
      </c>
      <c r="F22675" s="44">
        <v>99937.445313000004</v>
      </c>
      <c r="G22675" s="44">
        <v>393.664063</v>
      </c>
    </row>
    <row r="22676" spans="1:7">
      <c r="A22676" s="44">
        <v>13</v>
      </c>
      <c r="B22676" s="44">
        <v>24</v>
      </c>
      <c r="C22676" s="44">
        <v>0.58816500000000005</v>
      </c>
      <c r="D22676" s="44">
        <v>614.48425299999997</v>
      </c>
      <c r="E22676" s="44">
        <v>101278.109375</v>
      </c>
      <c r="F22676" s="44">
        <v>101892.59375</v>
      </c>
      <c r="G22676" s="44">
        <v>614.484375</v>
      </c>
    </row>
    <row r="22677" spans="1:7">
      <c r="A22677" s="44">
        <v>13</v>
      </c>
      <c r="B22677" s="44">
        <v>25</v>
      </c>
      <c r="C22677" s="44">
        <v>4.8619000000000002E-2</v>
      </c>
      <c r="D22677" s="44">
        <v>93.550979999999996</v>
      </c>
      <c r="E22677" s="44">
        <v>102481.617188</v>
      </c>
      <c r="F22677" s="44">
        <v>102575.164063</v>
      </c>
      <c r="G22677" s="44">
        <v>93.546875</v>
      </c>
    </row>
    <row r="22678" spans="1:7">
      <c r="A22678" s="44">
        <v>13</v>
      </c>
      <c r="B22678" s="44">
        <v>26</v>
      </c>
      <c r="C22678" s="44">
        <v>0.55450200000000005</v>
      </c>
      <c r="D22678" s="44">
        <v>1349.3240969999999</v>
      </c>
      <c r="E22678" s="44">
        <v>102637.859375</v>
      </c>
      <c r="F22678" s="44">
        <v>103987.179688</v>
      </c>
      <c r="G22678" s="44">
        <v>1349.3203129999999</v>
      </c>
    </row>
    <row r="22679" spans="1:7">
      <c r="A22679" s="44">
        <v>13</v>
      </c>
      <c r="B22679" s="44">
        <v>27</v>
      </c>
      <c r="C22679" s="44">
        <v>8.4696999999999995E-2</v>
      </c>
      <c r="D22679" s="44">
        <v>399.12029999999999</v>
      </c>
      <c r="E22679" s="44">
        <v>104544.289063</v>
      </c>
      <c r="F22679" s="44">
        <v>104943.40625</v>
      </c>
      <c r="G22679" s="44">
        <v>399.117188</v>
      </c>
    </row>
    <row r="22680" spans="1:7">
      <c r="A22680" s="44">
        <v>13</v>
      </c>
      <c r="B22680" s="44">
        <v>28</v>
      </c>
      <c r="C22680" s="44">
        <v>0.21567900000000001</v>
      </c>
      <c r="D22680" s="44">
        <v>81.385848999999993</v>
      </c>
      <c r="E22680" s="44">
        <v>105028.703125</v>
      </c>
      <c r="F22680" s="44">
        <v>105110.085938</v>
      </c>
      <c r="G22680" s="44">
        <v>81.382812999999999</v>
      </c>
    </row>
    <row r="22681" spans="1:7">
      <c r="A22681" s="44">
        <v>13</v>
      </c>
      <c r="B22681" s="44">
        <v>29</v>
      </c>
      <c r="C22681" s="44">
        <v>1.4611419999999999</v>
      </c>
      <c r="D22681" s="44">
        <v>269.24780299999998</v>
      </c>
      <c r="E22681" s="44">
        <v>105325.648438</v>
      </c>
      <c r="F22681" s="44">
        <v>105594.890625</v>
      </c>
      <c r="G22681" s="44">
        <v>269.242188</v>
      </c>
    </row>
    <row r="22682" spans="1:7">
      <c r="A22682" s="44">
        <v>13</v>
      </c>
      <c r="B22682" s="44">
        <v>30</v>
      </c>
      <c r="C22682" s="44">
        <v>0.44024400000000002</v>
      </c>
      <c r="D22682" s="44">
        <v>530.59619099999998</v>
      </c>
      <c r="E22682" s="44">
        <v>107060.203125</v>
      </c>
      <c r="F22682" s="44">
        <v>107590.796875</v>
      </c>
      <c r="G22682" s="44">
        <v>530.59375</v>
      </c>
    </row>
    <row r="22683" spans="1:7">
      <c r="A22683" s="44">
        <v>13</v>
      </c>
      <c r="B22683" s="44">
        <v>31</v>
      </c>
      <c r="C22683" s="44">
        <v>1.9601E-2</v>
      </c>
      <c r="D22683" s="44">
        <v>293.50268599999998</v>
      </c>
      <c r="E22683" s="44">
        <v>108044.664063</v>
      </c>
      <c r="F22683" s="44">
        <v>108338.164063</v>
      </c>
      <c r="G22683" s="44">
        <v>293.5</v>
      </c>
    </row>
    <row r="22684" spans="1:7">
      <c r="A22684" s="44">
        <v>13</v>
      </c>
      <c r="B22684" s="44">
        <v>32</v>
      </c>
      <c r="C22684" s="44">
        <v>0.18985099999999999</v>
      </c>
      <c r="D22684" s="44">
        <v>89.959923000000003</v>
      </c>
      <c r="E22684" s="44">
        <v>108372.804688</v>
      </c>
      <c r="F22684" s="44">
        <v>108462.757813</v>
      </c>
      <c r="G22684" s="44">
        <v>89.953125</v>
      </c>
    </row>
    <row r="22685" spans="1:7">
      <c r="A22685" s="44">
        <v>13</v>
      </c>
      <c r="B22685" s="44">
        <v>33</v>
      </c>
      <c r="C22685" s="44">
        <v>0.70003800000000005</v>
      </c>
      <c r="D22685" s="44">
        <v>88.387992999999994</v>
      </c>
      <c r="E22685" s="44">
        <v>108654.09375</v>
      </c>
      <c r="F22685" s="44">
        <v>108742.476563</v>
      </c>
      <c r="G22685" s="44">
        <v>88.382812999999999</v>
      </c>
    </row>
    <row r="22686" spans="1:7">
      <c r="A22686" s="44">
        <v>13</v>
      </c>
      <c r="B22686" s="44">
        <v>34</v>
      </c>
      <c r="C22686" s="44">
        <v>3.7013780000000001</v>
      </c>
      <c r="D22686" s="44">
        <v>146.20100400000001</v>
      </c>
      <c r="E22686" s="44">
        <v>109451.039063</v>
      </c>
      <c r="F22686" s="44">
        <v>109597.242188</v>
      </c>
      <c r="G22686" s="44">
        <v>146.203125</v>
      </c>
    </row>
    <row r="22687" spans="1:7">
      <c r="A22687" s="44">
        <v>13</v>
      </c>
      <c r="B22687" s="44">
        <v>35</v>
      </c>
      <c r="C22687" s="44">
        <v>0.17458199999999999</v>
      </c>
      <c r="D22687" s="44">
        <v>191.45107999999999</v>
      </c>
      <c r="E22687" s="44">
        <v>113310.820313</v>
      </c>
      <c r="F22687" s="44">
        <v>113502.28125</v>
      </c>
      <c r="G22687" s="44">
        <v>191.460938</v>
      </c>
    </row>
    <row r="22688" spans="1:7">
      <c r="A22688" s="44">
        <v>13</v>
      </c>
      <c r="B22688" s="44">
        <v>36</v>
      </c>
      <c r="C22688" s="44">
        <v>0.40339199999999997</v>
      </c>
      <c r="D22688" s="44">
        <v>406.25109900000001</v>
      </c>
      <c r="E22688" s="44">
        <v>113685.867188</v>
      </c>
      <c r="F22688" s="44">
        <v>114092.125</v>
      </c>
      <c r="G22688" s="44">
        <v>406.257813</v>
      </c>
    </row>
    <row r="22689" spans="1:7">
      <c r="A22689" s="44">
        <v>13</v>
      </c>
      <c r="B22689" s="44">
        <v>37</v>
      </c>
      <c r="C22689" s="44">
        <v>0.80682600000000004</v>
      </c>
      <c r="D22689" s="44">
        <v>175.67596399999999</v>
      </c>
      <c r="E22689" s="44">
        <v>114498.5</v>
      </c>
      <c r="F22689" s="44">
        <v>114674.171875</v>
      </c>
      <c r="G22689" s="44">
        <v>175.671875</v>
      </c>
    </row>
    <row r="22690" spans="1:7">
      <c r="A22690" s="44">
        <v>13</v>
      </c>
      <c r="B22690" s="44">
        <v>38</v>
      </c>
      <c r="C22690" s="44">
        <v>0.55801500000000004</v>
      </c>
      <c r="D22690" s="44">
        <v>189.15606700000001</v>
      </c>
      <c r="E22690" s="44">
        <v>115482.984375</v>
      </c>
      <c r="F22690" s="44">
        <v>115672.140625</v>
      </c>
      <c r="G22690" s="44">
        <v>189.15625</v>
      </c>
    </row>
    <row r="22691" spans="1:7">
      <c r="A22691" s="44">
        <v>13</v>
      </c>
      <c r="B22691" s="44">
        <v>39</v>
      </c>
      <c r="C22691" s="44">
        <v>0.57397799999999999</v>
      </c>
      <c r="D22691" s="44">
        <v>472.43572999999998</v>
      </c>
      <c r="E22691" s="44">
        <v>116233.039063</v>
      </c>
      <c r="F22691" s="44">
        <v>116705.46875</v>
      </c>
      <c r="G22691" s="44">
        <v>472.429688</v>
      </c>
    </row>
    <row r="22692" spans="1:7">
      <c r="A22692" s="44">
        <v>13</v>
      </c>
      <c r="B22692" s="44">
        <v>40</v>
      </c>
      <c r="C22692" s="44">
        <v>0.316716</v>
      </c>
      <c r="D22692" s="44">
        <v>335.33813500000002</v>
      </c>
      <c r="E22692" s="44">
        <v>117280.054688</v>
      </c>
      <c r="F22692" s="44">
        <v>117615.390625</v>
      </c>
      <c r="G22692" s="44">
        <v>335.335938</v>
      </c>
    </row>
    <row r="22693" spans="1:7">
      <c r="A22693" s="44">
        <v>13</v>
      </c>
      <c r="B22693" s="44">
        <v>41</v>
      </c>
      <c r="C22693" s="44">
        <v>0.54172500000000001</v>
      </c>
      <c r="D22693" s="44">
        <v>647.38861099999997</v>
      </c>
      <c r="E22693" s="44">
        <v>117936.375</v>
      </c>
      <c r="F22693" s="44">
        <v>118583.757813</v>
      </c>
      <c r="G22693" s="44">
        <v>647.38281300000006</v>
      </c>
    </row>
    <row r="22694" spans="1:7">
      <c r="A22694" s="44">
        <v>13</v>
      </c>
      <c r="B22694" s="44">
        <v>42</v>
      </c>
      <c r="C22694" s="44">
        <v>1.6832670000000001</v>
      </c>
      <c r="D22694" s="44">
        <v>835.134094</v>
      </c>
      <c r="E22694" s="44">
        <v>119139.570313</v>
      </c>
      <c r="F22694" s="44">
        <v>119974.703125</v>
      </c>
      <c r="G22694" s="44">
        <v>835.13281300000006</v>
      </c>
    </row>
    <row r="22695" spans="1:7">
      <c r="A22695" s="44">
        <v>13</v>
      </c>
      <c r="B22695" s="44">
        <v>43</v>
      </c>
      <c r="C22695" s="44">
        <v>0.28582200000000002</v>
      </c>
      <c r="D22695" s="44">
        <v>162.93081699999999</v>
      </c>
      <c r="E22695" s="44">
        <v>121671.140625</v>
      </c>
      <c r="F22695" s="44">
        <v>121834.0625</v>
      </c>
      <c r="G22695" s="44">
        <v>162.921875</v>
      </c>
    </row>
    <row r="22696" spans="1:7">
      <c r="A22696" s="44">
        <v>13</v>
      </c>
      <c r="B22696" s="44">
        <v>44</v>
      </c>
      <c r="C22696" s="44">
        <v>0.204122</v>
      </c>
      <c r="D22696" s="44">
        <v>426.39810199999999</v>
      </c>
      <c r="E22696" s="44">
        <v>122124.3125</v>
      </c>
      <c r="F22696" s="44">
        <v>122550.710938</v>
      </c>
      <c r="G22696" s="44">
        <v>426.398438</v>
      </c>
    </row>
    <row r="22697" spans="1:7">
      <c r="A22697" s="44">
        <v>13</v>
      </c>
      <c r="B22697" s="44">
        <v>45</v>
      </c>
      <c r="C22697" s="44">
        <v>1.83961</v>
      </c>
      <c r="D22697" s="44">
        <v>106.83635700000001</v>
      </c>
      <c r="E22697" s="44">
        <v>122764.976563</v>
      </c>
      <c r="F22697" s="44">
        <v>122871.8125</v>
      </c>
      <c r="G22697" s="44">
        <v>106.835938</v>
      </c>
    </row>
    <row r="22698" spans="1:7">
      <c r="A22698" s="44">
        <v>13</v>
      </c>
      <c r="B22698" s="44">
        <v>46</v>
      </c>
      <c r="C22698" s="44">
        <v>0.565025</v>
      </c>
      <c r="D22698" s="44">
        <v>329.21530200000001</v>
      </c>
      <c r="E22698" s="44">
        <v>124718.304688</v>
      </c>
      <c r="F22698" s="44">
        <v>125047.515625</v>
      </c>
      <c r="G22698" s="44">
        <v>329.210938</v>
      </c>
    </row>
    <row r="22699" spans="1:7">
      <c r="A22699" s="44">
        <v>13</v>
      </c>
      <c r="B22699" s="44">
        <v>47</v>
      </c>
      <c r="C22699" s="44">
        <v>0.966337</v>
      </c>
      <c r="D22699" s="44">
        <v>111.95507000000001</v>
      </c>
      <c r="E22699" s="44">
        <v>125624.671875</v>
      </c>
      <c r="F22699" s="44">
        <v>125736.625</v>
      </c>
      <c r="G22699" s="44">
        <v>111.953125</v>
      </c>
    </row>
    <row r="22700" spans="1:7">
      <c r="A22700" s="44">
        <v>13</v>
      </c>
      <c r="B22700" s="44">
        <v>48</v>
      </c>
      <c r="C22700" s="44">
        <v>1.4267449999999999</v>
      </c>
      <c r="D22700" s="44">
        <v>314.53573599999999</v>
      </c>
      <c r="E22700" s="44">
        <v>126702.882813</v>
      </c>
      <c r="F22700" s="44">
        <v>127017.414063</v>
      </c>
      <c r="G22700" s="44">
        <v>314.53125</v>
      </c>
    </row>
    <row r="22701" spans="1:7">
      <c r="A22701" s="44">
        <v>13</v>
      </c>
      <c r="B22701" s="44">
        <v>49</v>
      </c>
      <c r="C22701" s="44">
        <v>3.8780299999999999</v>
      </c>
      <c r="D22701" s="44">
        <v>127.141518</v>
      </c>
      <c r="E22701" s="44">
        <v>128453.109375</v>
      </c>
      <c r="F22701" s="44">
        <v>128580.257813</v>
      </c>
      <c r="G22701" s="44">
        <v>127.148438</v>
      </c>
    </row>
    <row r="22702" spans="1:7">
      <c r="A22702" s="44">
        <v>13</v>
      </c>
      <c r="B22702" s="44">
        <v>50</v>
      </c>
      <c r="C22702" s="44">
        <v>1.027784</v>
      </c>
      <c r="D22702" s="44">
        <v>415.91235399999999</v>
      </c>
      <c r="E22702" s="44">
        <v>132458.953125</v>
      </c>
      <c r="F22702" s="44">
        <v>132874.859375</v>
      </c>
      <c r="G22702" s="44">
        <v>415.90625</v>
      </c>
    </row>
    <row r="22703" spans="1:7">
      <c r="A22703" s="44">
        <v>13</v>
      </c>
      <c r="B22703" s="44">
        <v>51</v>
      </c>
      <c r="C22703" s="44">
        <v>0.62010399999999999</v>
      </c>
      <c r="D22703" s="44">
        <v>299.10546900000003</v>
      </c>
      <c r="E22703" s="44">
        <v>133912.21875</v>
      </c>
      <c r="F22703" s="44">
        <v>134211.328125</v>
      </c>
      <c r="G22703" s="44">
        <v>299.109375</v>
      </c>
    </row>
    <row r="22704" spans="1:7">
      <c r="A22704" s="44">
        <v>13</v>
      </c>
      <c r="B22704" s="44">
        <v>52</v>
      </c>
      <c r="C22704" s="44">
        <v>1.4298010000000001</v>
      </c>
      <c r="D22704" s="44">
        <v>529.88433799999996</v>
      </c>
      <c r="E22704" s="44">
        <v>134834.21875</v>
      </c>
      <c r="F22704" s="44">
        <v>135364.09375</v>
      </c>
      <c r="G22704" s="44">
        <v>529.875</v>
      </c>
    </row>
    <row r="22705" spans="1:7">
      <c r="A22705" s="44">
        <v>13</v>
      </c>
      <c r="B22705" s="44">
        <v>53</v>
      </c>
      <c r="C22705" s="44">
        <v>0.77234599999999998</v>
      </c>
      <c r="D22705" s="44">
        <v>730.90039100000001</v>
      </c>
      <c r="E22705" s="44">
        <v>136805.4375</v>
      </c>
      <c r="F22705" s="44">
        <v>137536.34375</v>
      </c>
      <c r="G22705" s="44">
        <v>730.90625</v>
      </c>
    </row>
    <row r="22706" spans="1:7">
      <c r="A22706" s="44">
        <v>13</v>
      </c>
      <c r="B22706" s="44">
        <v>54</v>
      </c>
      <c r="C22706" s="44">
        <v>1.8541209999999999</v>
      </c>
      <c r="D22706" s="44">
        <v>183.26452599999999</v>
      </c>
      <c r="E22706" s="44">
        <v>138308.875</v>
      </c>
      <c r="F22706" s="44">
        <v>138492.15625</v>
      </c>
      <c r="G22706" s="44">
        <v>183.28125</v>
      </c>
    </row>
    <row r="22707" spans="1:7">
      <c r="A22707" s="44">
        <v>13</v>
      </c>
      <c r="B22707" s="44">
        <v>55</v>
      </c>
      <c r="C22707" s="44">
        <v>0.78578099999999995</v>
      </c>
      <c r="D22707" s="44">
        <v>223.836029</v>
      </c>
      <c r="E22707" s="44">
        <v>140359.953125</v>
      </c>
      <c r="F22707" s="44">
        <v>140583.796875</v>
      </c>
      <c r="G22707" s="44">
        <v>223.84375</v>
      </c>
    </row>
    <row r="22708" spans="1:7">
      <c r="A22708" s="44">
        <v>13</v>
      </c>
      <c r="B22708" s="44">
        <v>56</v>
      </c>
      <c r="C22708" s="44">
        <v>0.69690799999999997</v>
      </c>
      <c r="D22708" s="44">
        <v>106.83538799999999</v>
      </c>
      <c r="E22708" s="44">
        <v>141375.703125</v>
      </c>
      <c r="F22708" s="44">
        <v>141482.53125</v>
      </c>
      <c r="G22708" s="44">
        <v>106.828125</v>
      </c>
    </row>
    <row r="22709" spans="1:7">
      <c r="A22709" s="44">
        <v>13</v>
      </c>
      <c r="B22709" s="44">
        <v>57</v>
      </c>
      <c r="C22709" s="44">
        <v>0.24394299999999999</v>
      </c>
      <c r="D22709" s="44">
        <v>290.64944500000001</v>
      </c>
      <c r="E22709" s="44">
        <v>142188.21875</v>
      </c>
      <c r="F22709" s="44">
        <v>142478.875</v>
      </c>
      <c r="G22709" s="44">
        <v>290.65625</v>
      </c>
    </row>
    <row r="22710" spans="1:7">
      <c r="A22710" s="44">
        <v>13</v>
      </c>
      <c r="B22710" s="44">
        <v>58</v>
      </c>
      <c r="C22710" s="44">
        <v>0.705152</v>
      </c>
      <c r="D22710" s="44">
        <v>337.83654799999999</v>
      </c>
      <c r="E22710" s="44">
        <v>142735.171875</v>
      </c>
      <c r="F22710" s="44">
        <v>143073</v>
      </c>
      <c r="G22710" s="44">
        <v>337.828125</v>
      </c>
    </row>
    <row r="22711" spans="1:7">
      <c r="A22711" s="44">
        <v>13</v>
      </c>
      <c r="B22711" s="44">
        <v>59</v>
      </c>
      <c r="C22711" s="44">
        <v>0.28789599999999999</v>
      </c>
      <c r="D22711" s="44">
        <v>885.55584699999997</v>
      </c>
      <c r="E22711" s="44">
        <v>143787.75</v>
      </c>
      <c r="F22711" s="44">
        <v>144673.3125</v>
      </c>
      <c r="G22711" s="44">
        <v>885.5625</v>
      </c>
    </row>
    <row r="22712" spans="1:7">
      <c r="A22712" s="44">
        <v>13</v>
      </c>
      <c r="B22712" s="44">
        <v>60</v>
      </c>
      <c r="C22712" s="44">
        <v>2.8449399999999998</v>
      </c>
      <c r="D22712" s="44">
        <v>216.481964</v>
      </c>
      <c r="E22712" s="44">
        <v>144964.875</v>
      </c>
      <c r="F22712" s="44">
        <v>145181.359375</v>
      </c>
      <c r="G22712" s="44">
        <v>216.484375</v>
      </c>
    </row>
    <row r="22713" spans="1:7">
      <c r="A22713" s="44">
        <v>13</v>
      </c>
      <c r="B22713" s="44">
        <v>61</v>
      </c>
      <c r="C22713" s="44">
        <v>0.36727700000000002</v>
      </c>
      <c r="D22713" s="44">
        <v>346.52130099999999</v>
      </c>
      <c r="E22713" s="44">
        <v>148032.6875</v>
      </c>
      <c r="F22713" s="44">
        <v>148379.203125</v>
      </c>
      <c r="G22713" s="44">
        <v>346.515625</v>
      </c>
    </row>
    <row r="22714" spans="1:7">
      <c r="A22714" s="44">
        <v>13</v>
      </c>
      <c r="B22714" s="44">
        <v>62</v>
      </c>
      <c r="C22714" s="44">
        <v>1.3819999999999999</v>
      </c>
      <c r="D22714" s="44">
        <v>259.17205799999999</v>
      </c>
      <c r="E22714" s="44">
        <v>148754.375</v>
      </c>
      <c r="F22714" s="44">
        <v>149013.53125</v>
      </c>
      <c r="G22714" s="44">
        <v>259.15625</v>
      </c>
    </row>
    <row r="22715" spans="1:7">
      <c r="A22715" s="44">
        <v>13</v>
      </c>
      <c r="B22715" s="44">
        <v>63</v>
      </c>
      <c r="C22715" s="44">
        <v>1.310022</v>
      </c>
      <c r="D22715" s="44">
        <v>276.04302999999999</v>
      </c>
      <c r="E22715" s="44">
        <v>150397.640625</v>
      </c>
      <c r="F22715" s="44">
        <v>150673.6875</v>
      </c>
      <c r="G22715" s="44">
        <v>276.046875</v>
      </c>
    </row>
    <row r="22716" spans="1:7">
      <c r="A22716" s="44">
        <v>13</v>
      </c>
      <c r="B22716" s="44">
        <v>64</v>
      </c>
      <c r="C22716" s="44">
        <v>0.93545599999999995</v>
      </c>
      <c r="D22716" s="44">
        <v>315.07852200000002</v>
      </c>
      <c r="E22716" s="44">
        <v>151984.734375</v>
      </c>
      <c r="F22716" s="44">
        <v>152299.8125</v>
      </c>
      <c r="G22716" s="44">
        <v>315.078125</v>
      </c>
    </row>
    <row r="22717" spans="1:7">
      <c r="A22717" s="44">
        <v>13</v>
      </c>
      <c r="B22717" s="44">
        <v>65</v>
      </c>
      <c r="C22717" s="44">
        <v>1.587016</v>
      </c>
      <c r="D22717" s="44">
        <v>111.909836</v>
      </c>
      <c r="E22717" s="44">
        <v>153250.5</v>
      </c>
      <c r="F22717" s="44">
        <v>153362.40625</v>
      </c>
      <c r="G22717" s="44">
        <v>111.90625</v>
      </c>
    </row>
    <row r="22718" spans="1:7">
      <c r="A22718" s="44">
        <v>13</v>
      </c>
      <c r="B22718" s="44">
        <v>66</v>
      </c>
      <c r="C22718" s="44">
        <v>0.54556199999999999</v>
      </c>
      <c r="D22718" s="44">
        <v>143.582932</v>
      </c>
      <c r="E22718" s="44">
        <v>154961.09375</v>
      </c>
      <c r="F22718" s="44">
        <v>155104.671875</v>
      </c>
      <c r="G22718" s="44">
        <v>143.578125</v>
      </c>
    </row>
    <row r="22719" spans="1:7">
      <c r="A22719" s="44">
        <v>13</v>
      </c>
      <c r="B22719" s="44">
        <v>67</v>
      </c>
      <c r="C22719" s="44">
        <v>0.76124199999999997</v>
      </c>
      <c r="D22719" s="44">
        <v>338.49868800000002</v>
      </c>
      <c r="E22719" s="44">
        <v>155664.203125</v>
      </c>
      <c r="F22719" s="44">
        <v>156002.703125</v>
      </c>
      <c r="G22719" s="44">
        <v>338.5</v>
      </c>
    </row>
    <row r="22720" spans="1:7">
      <c r="A22720" s="44">
        <v>13</v>
      </c>
      <c r="B22720" s="44">
        <v>68</v>
      </c>
      <c r="C22720" s="44">
        <v>7.6328999999999994E-2</v>
      </c>
      <c r="D22720" s="44">
        <v>477.62341300000003</v>
      </c>
      <c r="E22720" s="44">
        <v>156773.765625</v>
      </c>
      <c r="F22720" s="44">
        <v>157251.390625</v>
      </c>
      <c r="G22720" s="44">
        <v>477.625</v>
      </c>
    </row>
    <row r="22721" spans="1:7">
      <c r="A22721" s="44">
        <v>13</v>
      </c>
      <c r="B22721" s="44">
        <v>69</v>
      </c>
      <c r="C22721" s="44">
        <v>1.5946549999999999</v>
      </c>
      <c r="D22721" s="44">
        <v>167.99146999999999</v>
      </c>
      <c r="E22721" s="44">
        <v>157338.0625</v>
      </c>
      <c r="F22721" s="44">
        <v>157506.046875</v>
      </c>
      <c r="G22721" s="44">
        <v>167.984375</v>
      </c>
    </row>
    <row r="22722" spans="1:7">
      <c r="A22722" s="44">
        <v>13</v>
      </c>
      <c r="B22722" s="44">
        <v>70</v>
      </c>
      <c r="C22722" s="44">
        <v>0.16672699999999999</v>
      </c>
      <c r="D22722" s="44">
        <v>119.37457999999999</v>
      </c>
      <c r="E22722" s="44">
        <v>159103.859375</v>
      </c>
      <c r="F22722" s="44">
        <v>159223.234375</v>
      </c>
      <c r="G22722" s="44">
        <v>119.375</v>
      </c>
    </row>
    <row r="22723" spans="1:7">
      <c r="A22723" s="44">
        <v>13</v>
      </c>
      <c r="B22723" s="44">
        <v>71</v>
      </c>
      <c r="C22723" s="44">
        <v>0.37635099999999999</v>
      </c>
      <c r="D22723" s="44">
        <v>357.57836900000001</v>
      </c>
      <c r="E22723" s="44">
        <v>159400.796875</v>
      </c>
      <c r="F22723" s="44">
        <v>159758.390625</v>
      </c>
      <c r="G22723" s="44">
        <v>357.59375</v>
      </c>
    </row>
    <row r="22724" spans="1:7">
      <c r="A22724" s="44">
        <v>13</v>
      </c>
      <c r="B22724" s="44">
        <v>72</v>
      </c>
      <c r="C22724" s="44">
        <v>0.23703399999999999</v>
      </c>
      <c r="D22724" s="44">
        <v>150.959137</v>
      </c>
      <c r="E22724" s="44">
        <v>160141.4375</v>
      </c>
      <c r="F22724" s="44">
        <v>160292.40625</v>
      </c>
      <c r="G22724" s="44">
        <v>150.96875</v>
      </c>
    </row>
    <row r="22725" spans="1:7">
      <c r="A22725" s="44">
        <v>13</v>
      </c>
      <c r="B22725" s="44">
        <v>73</v>
      </c>
      <c r="C22725" s="44">
        <v>1.1564049999999999</v>
      </c>
      <c r="D22725" s="44">
        <v>227.43800400000001</v>
      </c>
      <c r="E22725" s="44">
        <v>160531.984375</v>
      </c>
      <c r="F22725" s="44">
        <v>160759.40625</v>
      </c>
      <c r="G22725" s="44">
        <v>227.421875</v>
      </c>
    </row>
    <row r="22726" spans="1:7">
      <c r="A22726" s="44">
        <v>13</v>
      </c>
      <c r="B22726" s="44">
        <v>74</v>
      </c>
      <c r="C22726" s="44">
        <v>0.45389200000000002</v>
      </c>
      <c r="D22726" s="44">
        <v>115.756897</v>
      </c>
      <c r="E22726" s="44">
        <v>161922.875</v>
      </c>
      <c r="F22726" s="44">
        <v>162038.625</v>
      </c>
      <c r="G22726" s="44">
        <v>115.75</v>
      </c>
    </row>
    <row r="22727" spans="1:7">
      <c r="A22727" s="44">
        <v>13</v>
      </c>
      <c r="B22727" s="44">
        <v>75</v>
      </c>
      <c r="C22727" s="44">
        <v>1.2472240000000001</v>
      </c>
      <c r="D22727" s="44">
        <v>721.99530000000004</v>
      </c>
      <c r="E22727" s="44">
        <v>162501.125</v>
      </c>
      <c r="F22727" s="44">
        <v>163223.125</v>
      </c>
      <c r="G22727" s="44">
        <v>722</v>
      </c>
    </row>
    <row r="22728" spans="1:7">
      <c r="A22728" s="44">
        <v>13</v>
      </c>
      <c r="B22728" s="44">
        <v>76</v>
      </c>
      <c r="C22728" s="44">
        <v>2.644412</v>
      </c>
      <c r="D22728" s="44">
        <v>85.042991999999998</v>
      </c>
      <c r="E22728" s="44">
        <v>164473.84375</v>
      </c>
      <c r="F22728" s="44">
        <v>164558.890625</v>
      </c>
      <c r="G22728" s="44">
        <v>85.046875</v>
      </c>
    </row>
    <row r="22729" spans="1:7">
      <c r="A22729" s="44">
        <v>13</v>
      </c>
      <c r="B22729" s="44">
        <v>77</v>
      </c>
      <c r="C22729" s="44">
        <v>1.368838</v>
      </c>
      <c r="D22729" s="44">
        <v>121.621796</v>
      </c>
      <c r="E22729" s="44">
        <v>167212.484375</v>
      </c>
      <c r="F22729" s="44">
        <v>167334.109375</v>
      </c>
      <c r="G22729" s="44">
        <v>121.625</v>
      </c>
    </row>
    <row r="22730" spans="1:7">
      <c r="A22730" s="44">
        <v>13</v>
      </c>
      <c r="B22730" s="44">
        <v>78</v>
      </c>
      <c r="C22730" s="44">
        <v>1.0954429999999999</v>
      </c>
      <c r="D22730" s="44">
        <v>136.89613299999999</v>
      </c>
      <c r="E22730" s="44">
        <v>168712.6875</v>
      </c>
      <c r="F22730" s="44">
        <v>168849.578125</v>
      </c>
      <c r="G22730" s="44">
        <v>136.890625</v>
      </c>
    </row>
    <row r="22731" spans="1:7">
      <c r="A22731" s="44">
        <v>13</v>
      </c>
      <c r="B22731" s="44">
        <v>79</v>
      </c>
      <c r="C22731" s="44">
        <v>5.9085409999999996</v>
      </c>
      <c r="D22731" s="44">
        <v>208.34835799999999</v>
      </c>
      <c r="E22731" s="44">
        <v>169947.21875</v>
      </c>
      <c r="F22731" s="44">
        <v>170155.5625</v>
      </c>
      <c r="G22731" s="44">
        <v>208.34375</v>
      </c>
    </row>
    <row r="22732" spans="1:7">
      <c r="A22732" s="44">
        <v>13</v>
      </c>
      <c r="B22732" s="44">
        <v>80</v>
      </c>
      <c r="C22732" s="44">
        <v>0.97358199999999995</v>
      </c>
      <c r="D22732" s="44">
        <v>301.25259399999999</v>
      </c>
      <c r="E22732" s="44">
        <v>176072.90625</v>
      </c>
      <c r="F22732" s="44">
        <v>176374.140625</v>
      </c>
      <c r="G22732" s="44">
        <v>301.234375</v>
      </c>
    </row>
    <row r="22733" spans="1:7">
      <c r="A22733" s="44">
        <v>13</v>
      </c>
      <c r="B22733" s="44">
        <v>81</v>
      </c>
      <c r="C22733" s="44">
        <v>1.2108220000000001</v>
      </c>
      <c r="D22733" s="44">
        <v>175.50689700000001</v>
      </c>
      <c r="E22733" s="44">
        <v>177354.25</v>
      </c>
      <c r="F22733" s="44">
        <v>177529.765625</v>
      </c>
      <c r="G22733" s="44">
        <v>175.515625</v>
      </c>
    </row>
    <row r="22734" spans="1:7">
      <c r="A22734" s="44">
        <v>13</v>
      </c>
      <c r="B22734" s="44">
        <v>82</v>
      </c>
      <c r="C22734" s="44">
        <v>1.0602039999999999</v>
      </c>
      <c r="D22734" s="44">
        <v>331.15872200000001</v>
      </c>
      <c r="E22734" s="44">
        <v>178745.03125</v>
      </c>
      <c r="F22734" s="44">
        <v>179076.203125</v>
      </c>
      <c r="G22734" s="44">
        <v>331.171875</v>
      </c>
    </row>
    <row r="22735" spans="1:7">
      <c r="A22735" s="44">
        <v>13</v>
      </c>
      <c r="B22735" s="44">
        <v>83</v>
      </c>
      <c r="C22735" s="44">
        <v>0.82309699999999997</v>
      </c>
      <c r="D22735" s="44">
        <v>256.010559</v>
      </c>
      <c r="E22735" s="44">
        <v>180142.5625</v>
      </c>
      <c r="F22735" s="44">
        <v>180398.5625</v>
      </c>
      <c r="G22735" s="44">
        <v>256</v>
      </c>
    </row>
    <row r="22736" spans="1:7">
      <c r="A22736" s="44">
        <v>13</v>
      </c>
      <c r="B22736" s="44">
        <v>84</v>
      </c>
      <c r="C22736" s="44">
        <v>5.0608E-2</v>
      </c>
      <c r="D22736" s="44">
        <v>492.91574100000003</v>
      </c>
      <c r="E22736" s="44">
        <v>181222.390625</v>
      </c>
      <c r="F22736" s="44">
        <v>181715.3125</v>
      </c>
      <c r="G22736" s="44">
        <v>492.921875</v>
      </c>
    </row>
    <row r="22737" spans="1:7">
      <c r="A22737" s="44">
        <v>13</v>
      </c>
      <c r="B22737" s="44">
        <v>85</v>
      </c>
      <c r="C22737" s="44">
        <v>3.2963249999999999</v>
      </c>
      <c r="D22737" s="44">
        <v>179.151535</v>
      </c>
      <c r="E22737" s="44">
        <v>181769.296875</v>
      </c>
      <c r="F22737" s="44">
        <v>181948.453125</v>
      </c>
      <c r="G22737" s="44">
        <v>179.15625</v>
      </c>
    </row>
    <row r="22738" spans="1:7">
      <c r="A22738" s="44">
        <v>13</v>
      </c>
      <c r="B22738" s="44">
        <v>86</v>
      </c>
      <c r="C22738" s="44">
        <v>0.80901699999999999</v>
      </c>
      <c r="D22738" s="44">
        <v>247.69567900000001</v>
      </c>
      <c r="E22738" s="44">
        <v>185256.71875</v>
      </c>
      <c r="F22738" s="44">
        <v>185504.40625</v>
      </c>
      <c r="G22738" s="44">
        <v>247.6875</v>
      </c>
    </row>
    <row r="22739" spans="1:7">
      <c r="A22739" s="44">
        <v>13</v>
      </c>
      <c r="B22739" s="44">
        <v>87</v>
      </c>
      <c r="C22739" s="44">
        <v>2.0728409999999999</v>
      </c>
      <c r="D22739" s="44">
        <v>149.028549</v>
      </c>
      <c r="E22739" s="44">
        <v>186319.328125</v>
      </c>
      <c r="F22739" s="44">
        <v>186468.375</v>
      </c>
      <c r="G22739" s="44">
        <v>149.046875</v>
      </c>
    </row>
    <row r="22740" spans="1:7">
      <c r="A22740" s="44">
        <v>13</v>
      </c>
      <c r="B22740" s="44">
        <v>88</v>
      </c>
      <c r="C22740" s="44">
        <v>1.9308559999999999</v>
      </c>
      <c r="D22740" s="44">
        <v>140.08972199999999</v>
      </c>
      <c r="E22740" s="44">
        <v>188543.71875</v>
      </c>
      <c r="F22740" s="44">
        <v>188683.796875</v>
      </c>
      <c r="G22740" s="44">
        <v>140.078125</v>
      </c>
    </row>
    <row r="22741" spans="1:7">
      <c r="A22741" s="44">
        <v>13</v>
      </c>
      <c r="B22741" s="44">
        <v>89</v>
      </c>
      <c r="C22741" s="44">
        <v>2.599065</v>
      </c>
      <c r="D22741" s="44">
        <v>271.50045799999998</v>
      </c>
      <c r="E22741" s="44">
        <v>190622.0625</v>
      </c>
      <c r="F22741" s="44">
        <v>190893.546875</v>
      </c>
      <c r="G22741" s="44">
        <v>271.484375</v>
      </c>
    </row>
    <row r="22742" spans="1:7">
      <c r="A22742" s="44">
        <v>13</v>
      </c>
      <c r="B22742" s="44">
        <v>90</v>
      </c>
      <c r="C22742" s="44">
        <v>1.147616</v>
      </c>
      <c r="D22742" s="44">
        <v>245.90817300000001</v>
      </c>
      <c r="E22742" s="44">
        <v>193499.859375</v>
      </c>
      <c r="F22742" s="44">
        <v>193745.765625</v>
      </c>
      <c r="G22742" s="44">
        <v>245.90625</v>
      </c>
    </row>
    <row r="22743" spans="1:7">
      <c r="A22743" s="44">
        <v>13</v>
      </c>
      <c r="B22743" s="44">
        <v>91</v>
      </c>
      <c r="C22743" s="44">
        <v>3.9019119999999998</v>
      </c>
      <c r="D22743" s="44">
        <v>747.77874799999995</v>
      </c>
      <c r="E22743" s="44">
        <v>194906.296875</v>
      </c>
      <c r="F22743" s="44">
        <v>195654.0625</v>
      </c>
      <c r="G22743" s="44">
        <v>747.765625</v>
      </c>
    </row>
    <row r="22744" spans="1:7">
      <c r="A22744" s="44">
        <v>13</v>
      </c>
      <c r="B22744" s="44">
        <v>92</v>
      </c>
      <c r="C22744" s="44">
        <v>0.61410699999999996</v>
      </c>
      <c r="D22744" s="44">
        <v>146.76272599999999</v>
      </c>
      <c r="E22744" s="44">
        <v>199563.65625</v>
      </c>
      <c r="F22744" s="44">
        <v>199710.421875</v>
      </c>
      <c r="G22744" s="44">
        <v>146.765625</v>
      </c>
    </row>
    <row r="22745" spans="1:7">
      <c r="A22745" s="44">
        <v>13</v>
      </c>
      <c r="B22745" s="44">
        <v>93</v>
      </c>
      <c r="C22745" s="44">
        <v>0.20528299999999999</v>
      </c>
      <c r="D22745" s="44">
        <v>625.05279499999995</v>
      </c>
      <c r="E22745" s="44">
        <v>200329.375</v>
      </c>
      <c r="F22745" s="44">
        <v>200954.4375</v>
      </c>
      <c r="G22745" s="44">
        <v>625.0625</v>
      </c>
    </row>
    <row r="22746" spans="1:7">
      <c r="A22746" s="44">
        <v>13</v>
      </c>
      <c r="B22746" s="44">
        <v>94</v>
      </c>
      <c r="C22746" s="44">
        <v>0.205508</v>
      </c>
      <c r="D22746" s="44">
        <v>84.742722000000001</v>
      </c>
      <c r="E22746" s="44">
        <v>201173.25</v>
      </c>
      <c r="F22746" s="44">
        <v>201257.984375</v>
      </c>
      <c r="G22746" s="44">
        <v>84.734375</v>
      </c>
    </row>
    <row r="22747" spans="1:7">
      <c r="A22747" s="44">
        <v>13</v>
      </c>
      <c r="B22747" s="44">
        <v>95</v>
      </c>
      <c r="C22747" s="44">
        <v>0.136015</v>
      </c>
      <c r="D22747" s="44">
        <v>567.95031700000004</v>
      </c>
      <c r="E22747" s="44">
        <v>201470.140625</v>
      </c>
      <c r="F22747" s="44">
        <v>202038.09375</v>
      </c>
      <c r="G22747" s="44">
        <v>567.953125</v>
      </c>
    </row>
    <row r="22748" spans="1:7">
      <c r="A22748" s="44">
        <v>13</v>
      </c>
      <c r="B22748" s="44">
        <v>96</v>
      </c>
      <c r="C22748" s="44">
        <v>0.75187800000000005</v>
      </c>
      <c r="D22748" s="44">
        <v>246.79711900000001</v>
      </c>
      <c r="E22748" s="44">
        <v>202188.953125</v>
      </c>
      <c r="F22748" s="44">
        <v>202435.75</v>
      </c>
      <c r="G22748" s="44">
        <v>246.796875</v>
      </c>
    </row>
    <row r="22749" spans="1:7">
      <c r="A22749" s="44">
        <v>13</v>
      </c>
      <c r="B22749" s="44">
        <v>97</v>
      </c>
      <c r="C22749" s="44">
        <v>5.1241770000000004</v>
      </c>
      <c r="D22749" s="44">
        <v>165.05870100000001</v>
      </c>
      <c r="E22749" s="44">
        <v>203193.125</v>
      </c>
      <c r="F22749" s="44">
        <v>203358.203125</v>
      </c>
      <c r="G22749" s="44">
        <v>165.078125</v>
      </c>
    </row>
    <row r="22750" spans="1:7">
      <c r="A22750" s="44">
        <v>13</v>
      </c>
      <c r="B22750" s="44">
        <v>98</v>
      </c>
      <c r="C22750" s="44">
        <v>5.1570999999999999E-2</v>
      </c>
      <c r="D22750" s="44">
        <v>102.679405</v>
      </c>
      <c r="E22750" s="44">
        <v>208495.75</v>
      </c>
      <c r="F22750" s="44">
        <v>208598.421875</v>
      </c>
      <c r="G22750" s="44">
        <v>102.671875</v>
      </c>
    </row>
    <row r="22751" spans="1:7">
      <c r="A22751" s="44">
        <v>13</v>
      </c>
      <c r="B22751" s="44">
        <v>99</v>
      </c>
      <c r="C22751" s="44">
        <v>1.0183610000000001</v>
      </c>
      <c r="D22751" s="44">
        <v>93.186233999999999</v>
      </c>
      <c r="E22751" s="44">
        <v>208652.03125</v>
      </c>
      <c r="F22751" s="44">
        <v>208745.203125</v>
      </c>
      <c r="G22751" s="44">
        <v>93.171875</v>
      </c>
    </row>
    <row r="22752" spans="1:7">
      <c r="A22752" s="44">
        <v>13</v>
      </c>
      <c r="B22752" s="44">
        <v>100</v>
      </c>
      <c r="C22752" s="44">
        <v>1.402881</v>
      </c>
      <c r="D22752" s="44">
        <v>95.291336000000001</v>
      </c>
      <c r="E22752" s="44">
        <v>209777.109375</v>
      </c>
      <c r="F22752" s="44">
        <v>209872.390625</v>
      </c>
      <c r="G22752" s="44">
        <v>95.28125</v>
      </c>
    </row>
    <row r="22753" spans="1:7">
      <c r="A22753" s="44">
        <v>13</v>
      </c>
      <c r="B22753" s="44">
        <v>101</v>
      </c>
      <c r="C22753" s="44">
        <v>1.645386</v>
      </c>
      <c r="D22753" s="44">
        <v>105.922386</v>
      </c>
      <c r="E22753" s="44">
        <v>211277.09375</v>
      </c>
      <c r="F22753" s="44">
        <v>211383.015625</v>
      </c>
      <c r="G22753" s="44">
        <v>105.921875</v>
      </c>
    </row>
    <row r="22754" spans="1:7">
      <c r="A22754" s="44">
        <v>13</v>
      </c>
      <c r="B22754" s="44">
        <v>102</v>
      </c>
      <c r="C22754" s="44">
        <v>1.756175</v>
      </c>
      <c r="D22754" s="44">
        <v>865.131348</v>
      </c>
      <c r="E22754" s="44">
        <v>213031.015625</v>
      </c>
      <c r="F22754" s="44">
        <v>213896.140625</v>
      </c>
      <c r="G22754" s="44">
        <v>865.125</v>
      </c>
    </row>
    <row r="22755" spans="1:7">
      <c r="A22755" s="44">
        <v>13</v>
      </c>
      <c r="B22755" s="44">
        <v>103</v>
      </c>
      <c r="C22755" s="44">
        <v>0.92401100000000003</v>
      </c>
      <c r="D22755" s="44">
        <v>95.826110999999997</v>
      </c>
      <c r="E22755" s="44">
        <v>215661.59375</v>
      </c>
      <c r="F22755" s="44">
        <v>215757.40625</v>
      </c>
      <c r="G22755" s="44">
        <v>95.8125</v>
      </c>
    </row>
    <row r="22756" spans="1:7">
      <c r="A22756" s="44">
        <v>13</v>
      </c>
      <c r="B22756" s="44">
        <v>104</v>
      </c>
      <c r="C22756" s="44">
        <v>0.15728900000000001</v>
      </c>
      <c r="D22756" s="44">
        <v>143.13606300000001</v>
      </c>
      <c r="E22756" s="44">
        <v>216683.875</v>
      </c>
      <c r="F22756" s="44">
        <v>216827</v>
      </c>
      <c r="G22756" s="44">
        <v>143.125</v>
      </c>
    </row>
    <row r="22757" spans="1:7">
      <c r="A22757" s="44">
        <v>13</v>
      </c>
      <c r="B22757" s="44">
        <v>105</v>
      </c>
      <c r="C22757" s="44">
        <v>0.31520900000000002</v>
      </c>
      <c r="D22757" s="44">
        <v>173.12623600000001</v>
      </c>
      <c r="E22757" s="44">
        <v>216996.359375</v>
      </c>
      <c r="F22757" s="44">
        <v>217169.5</v>
      </c>
      <c r="G22757" s="44">
        <v>173.140625</v>
      </c>
    </row>
    <row r="22758" spans="1:7">
      <c r="A22758" s="44">
        <v>13</v>
      </c>
      <c r="B22758" s="44">
        <v>106</v>
      </c>
      <c r="C22758" s="44">
        <v>5.5143999999999999E-2</v>
      </c>
      <c r="D22758" s="44">
        <v>546.89288299999998</v>
      </c>
      <c r="E22758" s="44">
        <v>217496.453125</v>
      </c>
      <c r="F22758" s="44">
        <v>218043.34375</v>
      </c>
      <c r="G22758" s="44">
        <v>546.890625</v>
      </c>
    </row>
    <row r="22759" spans="1:7">
      <c r="A22759" s="44">
        <v>13</v>
      </c>
      <c r="B22759" s="44">
        <v>107</v>
      </c>
      <c r="C22759" s="44">
        <v>0.66715100000000005</v>
      </c>
      <c r="D22759" s="44">
        <v>143.77027899999999</v>
      </c>
      <c r="E22759" s="44">
        <v>218105.890625</v>
      </c>
      <c r="F22759" s="44">
        <v>218249.671875</v>
      </c>
      <c r="G22759" s="44">
        <v>143.78125</v>
      </c>
    </row>
    <row r="22760" spans="1:7">
      <c r="A22760" s="44">
        <v>13</v>
      </c>
      <c r="B22760" s="44">
        <v>108</v>
      </c>
      <c r="C22760" s="44">
        <v>0.84225499999999998</v>
      </c>
      <c r="D22760" s="44">
        <v>186.36668399999999</v>
      </c>
      <c r="E22760" s="44">
        <v>218920.25</v>
      </c>
      <c r="F22760" s="44">
        <v>219106.609375</v>
      </c>
      <c r="G22760" s="44">
        <v>186.359375</v>
      </c>
    </row>
    <row r="22761" spans="1:7">
      <c r="A22761" s="44">
        <v>13</v>
      </c>
      <c r="B22761" s="44">
        <v>109</v>
      </c>
      <c r="C22761" s="44">
        <v>0.66057100000000002</v>
      </c>
      <c r="D22761" s="44">
        <v>145.918701</v>
      </c>
      <c r="E22761" s="44">
        <v>219951.59375</v>
      </c>
      <c r="F22761" s="44">
        <v>220097.515625</v>
      </c>
      <c r="G22761" s="44">
        <v>145.921875</v>
      </c>
    </row>
    <row r="22762" spans="1:7">
      <c r="A22762" s="44">
        <v>13</v>
      </c>
      <c r="B22762" s="44">
        <v>110</v>
      </c>
      <c r="C22762" s="44">
        <v>1.8022819999999999</v>
      </c>
      <c r="D22762" s="44">
        <v>150.60817</v>
      </c>
      <c r="E22762" s="44">
        <v>220764.140625</v>
      </c>
      <c r="F22762" s="44">
        <v>220914.734375</v>
      </c>
      <c r="G22762" s="44">
        <v>150.59375</v>
      </c>
    </row>
    <row r="22763" spans="1:7">
      <c r="A22763" s="44">
        <v>13</v>
      </c>
      <c r="B22763" s="44">
        <v>111</v>
      </c>
      <c r="C22763" s="44">
        <v>0.30356499999999997</v>
      </c>
      <c r="D22763" s="44">
        <v>312.257385</v>
      </c>
      <c r="E22763" s="44">
        <v>222717.515625</v>
      </c>
      <c r="F22763" s="44">
        <v>223029.765625</v>
      </c>
      <c r="G22763" s="44">
        <v>312.25</v>
      </c>
    </row>
    <row r="22764" spans="1:7">
      <c r="A22764" s="44">
        <v>13</v>
      </c>
      <c r="B22764" s="44">
        <v>112</v>
      </c>
      <c r="C22764" s="44">
        <v>1.3634550000000001</v>
      </c>
      <c r="D22764" s="44">
        <v>109.370369</v>
      </c>
      <c r="E22764" s="44">
        <v>223342.546875</v>
      </c>
      <c r="F22764" s="44">
        <v>223451.921875</v>
      </c>
      <c r="G22764" s="44">
        <v>109.375</v>
      </c>
    </row>
    <row r="22765" spans="1:7">
      <c r="A22765" s="44">
        <v>13</v>
      </c>
      <c r="B22765" s="44">
        <v>113</v>
      </c>
      <c r="C22765" s="44">
        <v>2.1748919999999998</v>
      </c>
      <c r="D22765" s="44">
        <v>251.73201</v>
      </c>
      <c r="E22765" s="44">
        <v>224830.078125</v>
      </c>
      <c r="F22765" s="44">
        <v>225081.8125</v>
      </c>
      <c r="G22765" s="44">
        <v>251.734375</v>
      </c>
    </row>
    <row r="22766" spans="1:7">
      <c r="A22766" s="44">
        <v>13</v>
      </c>
      <c r="B22766" s="44">
        <v>114</v>
      </c>
      <c r="C22766" s="44">
        <v>0.81976599999999999</v>
      </c>
      <c r="D22766" s="44">
        <v>160.22004699999999</v>
      </c>
      <c r="E22766" s="44">
        <v>227267.828125</v>
      </c>
      <c r="F22766" s="44">
        <v>227428.03125</v>
      </c>
      <c r="G22766" s="44">
        <v>160.203125</v>
      </c>
    </row>
    <row r="22767" spans="1:7">
      <c r="A22767" s="44">
        <v>13</v>
      </c>
      <c r="B22767" s="44">
        <v>115</v>
      </c>
      <c r="C22767" s="44">
        <v>0.14900099999999999</v>
      </c>
      <c r="D22767" s="44">
        <v>137.55635100000001</v>
      </c>
      <c r="E22767" s="44">
        <v>228255.53125</v>
      </c>
      <c r="F22767" s="44">
        <v>228393.09375</v>
      </c>
      <c r="G22767" s="44">
        <v>137.5625</v>
      </c>
    </row>
    <row r="22768" spans="1:7">
      <c r="A22768" s="44">
        <v>13</v>
      </c>
      <c r="B22768" s="44">
        <v>116</v>
      </c>
      <c r="C22768" s="44">
        <v>0.53737999999999997</v>
      </c>
      <c r="D22768" s="44">
        <v>371.37799100000001</v>
      </c>
      <c r="E22768" s="44">
        <v>228552.4375</v>
      </c>
      <c r="F22768" s="44">
        <v>228923.828125</v>
      </c>
      <c r="G22768" s="44">
        <v>371.390625</v>
      </c>
    </row>
    <row r="22769" spans="1:7">
      <c r="A22769" s="44">
        <v>13</v>
      </c>
      <c r="B22769" s="44">
        <v>117</v>
      </c>
      <c r="C22769" s="44">
        <v>0.95184400000000002</v>
      </c>
      <c r="D22769" s="44">
        <v>346.349335</v>
      </c>
      <c r="E22769" s="44">
        <v>229474.453125</v>
      </c>
      <c r="F22769" s="44">
        <v>229820.796875</v>
      </c>
      <c r="G22769" s="44">
        <v>346.34375</v>
      </c>
    </row>
    <row r="22770" spans="1:7">
      <c r="A22770" s="44">
        <v>13</v>
      </c>
      <c r="B22770" s="44">
        <v>118</v>
      </c>
      <c r="C22770" s="44">
        <v>0.23668600000000001</v>
      </c>
      <c r="D22770" s="44">
        <v>521.47833300000002</v>
      </c>
      <c r="E22770" s="44">
        <v>230775.296875</v>
      </c>
      <c r="F22770" s="44">
        <v>231296.796875</v>
      </c>
      <c r="G22770" s="44">
        <v>521.5</v>
      </c>
    </row>
    <row r="22771" spans="1:7">
      <c r="A22771" s="44">
        <v>13</v>
      </c>
      <c r="B22771" s="44">
        <v>119</v>
      </c>
      <c r="C22771" s="44">
        <v>0.69458299999999995</v>
      </c>
      <c r="D22771" s="44">
        <v>118.03555299999999</v>
      </c>
      <c r="E22771" s="44">
        <v>231540.953125</v>
      </c>
      <c r="F22771" s="44">
        <v>231658.984375</v>
      </c>
      <c r="G22771" s="44">
        <v>118.03125</v>
      </c>
    </row>
    <row r="22772" spans="1:7">
      <c r="A22772" s="44">
        <v>13</v>
      </c>
      <c r="B22772" s="44">
        <v>120</v>
      </c>
      <c r="C22772" s="44">
        <v>2.5974240000000002</v>
      </c>
      <c r="D22772" s="44">
        <v>151.05569499999999</v>
      </c>
      <c r="E22772" s="44">
        <v>232353.703125</v>
      </c>
      <c r="F22772" s="44">
        <v>232504.75</v>
      </c>
      <c r="G22772" s="44">
        <v>151.046875</v>
      </c>
    </row>
    <row r="22773" spans="1:7">
      <c r="A22773" s="44">
        <v>13</v>
      </c>
      <c r="B22773" s="44">
        <v>121</v>
      </c>
      <c r="C22773" s="44">
        <v>1.079059</v>
      </c>
      <c r="D22773" s="44">
        <v>736.663635</v>
      </c>
      <c r="E22773" s="44">
        <v>235112.484375</v>
      </c>
      <c r="F22773" s="44">
        <v>235849.140625</v>
      </c>
      <c r="G22773" s="44">
        <v>736.65625</v>
      </c>
    </row>
    <row r="22774" spans="1:7">
      <c r="A22774" s="44">
        <v>13</v>
      </c>
      <c r="B22774" s="44">
        <v>122</v>
      </c>
      <c r="C22774" s="44">
        <v>0.28797699999999998</v>
      </c>
      <c r="D22774" s="44">
        <v>228.149216</v>
      </c>
      <c r="E22774" s="44">
        <v>236942.578125</v>
      </c>
      <c r="F22774" s="44">
        <v>237170.75</v>
      </c>
      <c r="G22774" s="44">
        <v>228.171875</v>
      </c>
    </row>
    <row r="22775" spans="1:7">
      <c r="A22775" s="44">
        <v>13</v>
      </c>
      <c r="B22775" s="44">
        <v>123</v>
      </c>
      <c r="C22775" s="44">
        <v>0.146172</v>
      </c>
      <c r="D22775" s="44">
        <v>554.75158699999997</v>
      </c>
      <c r="E22775" s="44">
        <v>237458.265625</v>
      </c>
      <c r="F22775" s="44">
        <v>238013</v>
      </c>
      <c r="G22775" s="44">
        <v>554.734375</v>
      </c>
    </row>
    <row r="22776" spans="1:7">
      <c r="A22776" s="44">
        <v>13</v>
      </c>
      <c r="B22776" s="44">
        <v>124</v>
      </c>
      <c r="C22776" s="44">
        <v>2.2753999999999999</v>
      </c>
      <c r="D22776" s="44">
        <v>411.38809199999997</v>
      </c>
      <c r="E22776" s="44">
        <v>238161.46875</v>
      </c>
      <c r="F22776" s="44">
        <v>238572.84375</v>
      </c>
      <c r="G22776" s="44">
        <v>411.375</v>
      </c>
    </row>
    <row r="22777" spans="1:7">
      <c r="A22777" s="44">
        <v>13</v>
      </c>
      <c r="B22777" s="44">
        <v>125</v>
      </c>
      <c r="C22777" s="44">
        <v>1.1918489999999999</v>
      </c>
      <c r="D22777" s="44">
        <v>261.19021600000002</v>
      </c>
      <c r="E22777" s="44">
        <v>240851.703125</v>
      </c>
      <c r="F22777" s="44">
        <v>241112.90625</v>
      </c>
      <c r="G22777" s="44">
        <v>261.203125</v>
      </c>
    </row>
    <row r="22778" spans="1:7">
      <c r="A22778" s="44">
        <v>13</v>
      </c>
      <c r="B22778" s="44">
        <v>126</v>
      </c>
      <c r="C22778" s="44">
        <v>0.76687700000000003</v>
      </c>
      <c r="D22778" s="44">
        <v>126.50248000000001</v>
      </c>
      <c r="E22778" s="44">
        <v>242305.265625</v>
      </c>
      <c r="F22778" s="44">
        <v>242431.75</v>
      </c>
      <c r="G22778" s="44">
        <v>126.484375</v>
      </c>
    </row>
    <row r="22779" spans="1:7">
      <c r="A22779" s="44">
        <v>13</v>
      </c>
      <c r="B22779" s="44">
        <v>127</v>
      </c>
      <c r="C22779" s="44">
        <v>0.43645899999999999</v>
      </c>
      <c r="D22779" s="44">
        <v>335.654449</v>
      </c>
      <c r="E22779" s="44">
        <v>243211.984375</v>
      </c>
      <c r="F22779" s="44">
        <v>243547.65625</v>
      </c>
      <c r="G22779" s="44">
        <v>335.671875</v>
      </c>
    </row>
    <row r="22780" spans="1:7">
      <c r="A22780" s="44">
        <v>13</v>
      </c>
      <c r="B22780" s="44">
        <v>128</v>
      </c>
      <c r="C22780" s="44">
        <v>0.29533100000000001</v>
      </c>
      <c r="D22780" s="44">
        <v>263.36203</v>
      </c>
      <c r="E22780" s="44">
        <v>243993.515625</v>
      </c>
      <c r="F22780" s="44">
        <v>244256.859375</v>
      </c>
      <c r="G22780" s="44">
        <v>263.34375</v>
      </c>
    </row>
    <row r="22781" spans="1:7">
      <c r="A22781" s="44">
        <v>13</v>
      </c>
      <c r="B22781" s="44">
        <v>129</v>
      </c>
      <c r="C22781" s="44">
        <v>2.1977129999999998</v>
      </c>
      <c r="D22781" s="44">
        <v>85.800728000000007</v>
      </c>
      <c r="E22781" s="44">
        <v>244556</v>
      </c>
      <c r="F22781" s="44">
        <v>244641.8125</v>
      </c>
      <c r="G22781" s="44">
        <v>85.8125</v>
      </c>
    </row>
    <row r="22782" spans="1:7">
      <c r="A22782" s="44">
        <v>13</v>
      </c>
      <c r="B22782" s="44">
        <v>130</v>
      </c>
      <c r="C22782" s="44">
        <v>0.28148600000000001</v>
      </c>
      <c r="D22782" s="44">
        <v>478.97399899999999</v>
      </c>
      <c r="E22782" s="44">
        <v>246853.109375</v>
      </c>
      <c r="F22782" s="44">
        <v>247332.09375</v>
      </c>
      <c r="G22782" s="44">
        <v>478.984375</v>
      </c>
    </row>
    <row r="22783" spans="1:7">
      <c r="A22783" s="44">
        <v>13</v>
      </c>
      <c r="B22783" s="44">
        <v>131</v>
      </c>
      <c r="C22783" s="44">
        <v>8.9993000000000004E-2</v>
      </c>
      <c r="D22783" s="44">
        <v>126.975021</v>
      </c>
      <c r="E22783" s="44">
        <v>247618.84375</v>
      </c>
      <c r="F22783" s="44">
        <v>247745.8125</v>
      </c>
      <c r="G22783" s="44">
        <v>126.96875</v>
      </c>
    </row>
    <row r="22784" spans="1:7">
      <c r="A22784" s="44">
        <v>13</v>
      </c>
      <c r="B22784" s="44">
        <v>132</v>
      </c>
      <c r="C22784" s="44">
        <v>0.35571199999999997</v>
      </c>
      <c r="D22784" s="44">
        <v>134.109329</v>
      </c>
      <c r="E22784" s="44">
        <v>247837.59375</v>
      </c>
      <c r="F22784" s="44">
        <v>247971.703125</v>
      </c>
      <c r="G22784" s="44">
        <v>134.109375</v>
      </c>
    </row>
    <row r="22785" spans="1:7">
      <c r="A22785" s="44">
        <v>13</v>
      </c>
      <c r="B22785" s="44">
        <v>133</v>
      </c>
      <c r="C22785" s="44">
        <v>0.81465299999999996</v>
      </c>
      <c r="D22785" s="44">
        <v>1062.18335</v>
      </c>
      <c r="E22785" s="44">
        <v>248337.65625</v>
      </c>
      <c r="F22785" s="44">
        <v>249399.84375</v>
      </c>
      <c r="G22785" s="44">
        <v>1062.1875</v>
      </c>
    </row>
    <row r="22786" spans="1:7">
      <c r="A22786" s="44">
        <v>13</v>
      </c>
      <c r="B22786" s="44">
        <v>134</v>
      </c>
      <c r="C22786" s="44">
        <v>0.32656600000000002</v>
      </c>
      <c r="D22786" s="44">
        <v>1069.46228</v>
      </c>
      <c r="E22786" s="44">
        <v>250228.484375</v>
      </c>
      <c r="F22786" s="44">
        <v>251297.9375</v>
      </c>
      <c r="G22786" s="44">
        <v>1069.453125</v>
      </c>
    </row>
    <row r="22787" spans="1:7">
      <c r="A22787" s="44">
        <v>13</v>
      </c>
      <c r="B22787" s="44">
        <v>135</v>
      </c>
      <c r="C22787" s="44">
        <v>0.833507</v>
      </c>
      <c r="D22787" s="44">
        <v>347.74194299999999</v>
      </c>
      <c r="E22787" s="44">
        <v>251638.375</v>
      </c>
      <c r="F22787" s="44">
        <v>251986.109375</v>
      </c>
      <c r="G22787" s="44">
        <v>347.734375</v>
      </c>
    </row>
    <row r="22788" spans="1:7">
      <c r="A22788" s="44">
        <v>13</v>
      </c>
      <c r="B22788" s="44">
        <v>136</v>
      </c>
      <c r="C22788" s="44">
        <v>4.4495E-2</v>
      </c>
      <c r="D22788" s="44">
        <v>416.06024200000002</v>
      </c>
      <c r="E22788" s="44">
        <v>252825.9375</v>
      </c>
      <c r="F22788" s="44">
        <v>253242</v>
      </c>
      <c r="G22788" s="44">
        <v>416.0625</v>
      </c>
    </row>
    <row r="22789" spans="1:7">
      <c r="A22789" s="44">
        <v>13</v>
      </c>
      <c r="B22789" s="44">
        <v>137</v>
      </c>
      <c r="C22789" s="44">
        <v>1.7859E-2</v>
      </c>
      <c r="D22789" s="44">
        <v>786.33886700000005</v>
      </c>
      <c r="E22789" s="44">
        <v>253294.765625</v>
      </c>
      <c r="F22789" s="44">
        <v>254081.109375</v>
      </c>
      <c r="G22789" s="44">
        <v>786.34375</v>
      </c>
    </row>
    <row r="22790" spans="1:7">
      <c r="A22790" s="44">
        <v>13</v>
      </c>
      <c r="B22790" s="44">
        <v>138</v>
      </c>
      <c r="C22790" s="44">
        <v>0.102256</v>
      </c>
      <c r="D22790" s="44">
        <v>133.71603400000001</v>
      </c>
      <c r="E22790" s="44">
        <v>254107.328125</v>
      </c>
      <c r="F22790" s="44">
        <v>254241.046875</v>
      </c>
      <c r="G22790" s="44">
        <v>133.71875</v>
      </c>
    </row>
    <row r="22791" spans="1:7">
      <c r="A22791" s="44">
        <v>13</v>
      </c>
      <c r="B22791" s="44">
        <v>139</v>
      </c>
      <c r="C22791" s="44">
        <v>1.1127499999999999</v>
      </c>
      <c r="D22791" s="44">
        <v>101.736565</v>
      </c>
      <c r="E22791" s="44">
        <v>254357.375</v>
      </c>
      <c r="F22791" s="44">
        <v>254459.109375</v>
      </c>
      <c r="G22791" s="44">
        <v>101.734375</v>
      </c>
    </row>
    <row r="22792" spans="1:7">
      <c r="A22792" s="44">
        <v>13</v>
      </c>
      <c r="B22792" s="44">
        <v>140</v>
      </c>
      <c r="C22792" s="44">
        <v>0.80874299999999999</v>
      </c>
      <c r="D22792" s="44">
        <v>120.185242</v>
      </c>
      <c r="E22792" s="44">
        <v>255580.765625</v>
      </c>
      <c r="F22792" s="44">
        <v>255700.96875</v>
      </c>
      <c r="G22792" s="44">
        <v>120.203125</v>
      </c>
    </row>
    <row r="22793" spans="1:7">
      <c r="A22793" s="44">
        <v>13</v>
      </c>
      <c r="B22793" s="44">
        <v>141</v>
      </c>
      <c r="C22793" s="44">
        <v>0.61190999999999995</v>
      </c>
      <c r="D22793" s="44">
        <v>234.34678600000001</v>
      </c>
      <c r="E22793" s="44">
        <v>256518.328125</v>
      </c>
      <c r="F22793" s="44">
        <v>256752.671875</v>
      </c>
      <c r="G22793" s="44">
        <v>234.34375</v>
      </c>
    </row>
    <row r="22794" spans="1:7">
      <c r="A22794" s="44">
        <v>13</v>
      </c>
      <c r="B22794" s="44">
        <v>142</v>
      </c>
      <c r="C22794" s="44">
        <v>0.65550299999999995</v>
      </c>
      <c r="D22794" s="44">
        <v>188.21963500000001</v>
      </c>
      <c r="E22794" s="44">
        <v>257377.84375</v>
      </c>
      <c r="F22794" s="44">
        <v>257566.046875</v>
      </c>
      <c r="G22794" s="44">
        <v>188.203125</v>
      </c>
    </row>
    <row r="22795" spans="1:7">
      <c r="A22795" s="44">
        <v>13</v>
      </c>
      <c r="B22795" s="44">
        <v>143</v>
      </c>
      <c r="C22795" s="44">
        <v>0.77837599999999996</v>
      </c>
      <c r="D22795" s="44">
        <v>174.568558</v>
      </c>
      <c r="E22795" s="44">
        <v>258221.71875</v>
      </c>
      <c r="F22795" s="44">
        <v>258396.296875</v>
      </c>
      <c r="G22795" s="44">
        <v>174.578125</v>
      </c>
    </row>
    <row r="22796" spans="1:7">
      <c r="A22796" s="44">
        <v>13</v>
      </c>
      <c r="B22796" s="44">
        <v>144</v>
      </c>
      <c r="C22796" s="44">
        <v>0.67851399999999995</v>
      </c>
      <c r="D22796" s="44">
        <v>184.12876900000001</v>
      </c>
      <c r="E22796" s="44">
        <v>259174.84375</v>
      </c>
      <c r="F22796" s="44">
        <v>259358.96875</v>
      </c>
      <c r="G22796" s="44">
        <v>184.125</v>
      </c>
    </row>
    <row r="22797" spans="1:7">
      <c r="A22797" s="44">
        <v>13</v>
      </c>
      <c r="B22797" s="44">
        <v>145</v>
      </c>
      <c r="C22797" s="44">
        <v>0.20027400000000001</v>
      </c>
      <c r="D22797" s="44">
        <v>98.353065000000001</v>
      </c>
      <c r="E22797" s="44">
        <v>260049.921875</v>
      </c>
      <c r="F22797" s="44">
        <v>260148.296875</v>
      </c>
      <c r="G22797" s="44">
        <v>98.375</v>
      </c>
    </row>
    <row r="22798" spans="1:7">
      <c r="A22798" s="44">
        <v>13</v>
      </c>
      <c r="B22798" s="44">
        <v>146</v>
      </c>
      <c r="C22798" s="44">
        <v>0.177092</v>
      </c>
      <c r="D22798" s="44">
        <v>328.09411599999999</v>
      </c>
      <c r="E22798" s="44">
        <v>260362.5</v>
      </c>
      <c r="F22798" s="44">
        <v>260690.59375</v>
      </c>
      <c r="G22798" s="44">
        <v>328.09375</v>
      </c>
    </row>
    <row r="22799" spans="1:7">
      <c r="A22799" s="44">
        <v>13</v>
      </c>
      <c r="B22799" s="44">
        <v>147</v>
      </c>
      <c r="C22799" s="44">
        <v>0.77043200000000001</v>
      </c>
      <c r="D22799" s="44">
        <v>244.682388</v>
      </c>
      <c r="E22799" s="44">
        <v>260878.1875</v>
      </c>
      <c r="F22799" s="44">
        <v>261122.859375</v>
      </c>
      <c r="G22799" s="44">
        <v>244.671875</v>
      </c>
    </row>
    <row r="22800" spans="1:7">
      <c r="A22800" s="44">
        <v>13</v>
      </c>
      <c r="B22800" s="44">
        <v>148</v>
      </c>
      <c r="C22800" s="44">
        <v>0.87261</v>
      </c>
      <c r="D22800" s="44">
        <v>918.82104500000003</v>
      </c>
      <c r="E22800" s="44">
        <v>261893.859375</v>
      </c>
      <c r="F22800" s="44">
        <v>262812.71875</v>
      </c>
      <c r="G22800" s="44">
        <v>918.859375</v>
      </c>
    </row>
    <row r="22801" spans="1:7">
      <c r="A22801" s="44">
        <v>13</v>
      </c>
      <c r="B22801" s="44">
        <v>149</v>
      </c>
      <c r="C22801" s="44">
        <v>7.6690999999999995E-2</v>
      </c>
      <c r="D22801" s="44">
        <v>244.939346</v>
      </c>
      <c r="E22801" s="44">
        <v>263690.96875</v>
      </c>
      <c r="F22801" s="44">
        <v>263935.90625</v>
      </c>
      <c r="G22801" s="44">
        <v>244.9375</v>
      </c>
    </row>
    <row r="22802" spans="1:7">
      <c r="A22802" s="44">
        <v>13</v>
      </c>
      <c r="B22802" s="44">
        <v>150</v>
      </c>
      <c r="C22802" s="44">
        <v>1.678023</v>
      </c>
      <c r="D22802" s="44">
        <v>148.85275300000001</v>
      </c>
      <c r="E22802" s="44">
        <v>264019.09375</v>
      </c>
      <c r="F22802" s="44">
        <v>264167.96875</v>
      </c>
      <c r="G22802" s="44">
        <v>148.875</v>
      </c>
    </row>
    <row r="22803" spans="1:7">
      <c r="A22803" s="44">
        <v>13</v>
      </c>
      <c r="B22803" s="44">
        <v>151</v>
      </c>
      <c r="C22803" s="44">
        <v>0.18484600000000001</v>
      </c>
      <c r="D22803" s="44">
        <v>171.71374499999999</v>
      </c>
      <c r="E22803" s="44">
        <v>265847.40625</v>
      </c>
      <c r="F22803" s="44">
        <v>266019.15625</v>
      </c>
      <c r="G22803" s="44">
        <v>171.75</v>
      </c>
    </row>
    <row r="22804" spans="1:7">
      <c r="A22804" s="44">
        <v>13</v>
      </c>
      <c r="B22804" s="44">
        <v>152</v>
      </c>
      <c r="C22804" s="44">
        <v>0.26004100000000002</v>
      </c>
      <c r="D22804" s="44">
        <v>1225.136841</v>
      </c>
      <c r="E22804" s="44">
        <v>266208.0625</v>
      </c>
      <c r="F22804" s="44">
        <v>267433.1875</v>
      </c>
      <c r="G22804" s="44">
        <v>1225.125</v>
      </c>
    </row>
    <row r="22805" spans="1:7">
      <c r="A22805" s="44">
        <v>13</v>
      </c>
      <c r="B22805" s="44">
        <v>153</v>
      </c>
      <c r="C22805" s="44">
        <v>0.97722399999999998</v>
      </c>
      <c r="D22805" s="44">
        <v>1501.3316649999999</v>
      </c>
      <c r="E22805" s="44">
        <v>267708.15625</v>
      </c>
      <c r="F22805" s="44">
        <v>269209.5</v>
      </c>
      <c r="G22805" s="44">
        <v>1501.34375</v>
      </c>
    </row>
    <row r="22806" spans="1:7">
      <c r="A22806" s="44">
        <v>13</v>
      </c>
      <c r="B22806" s="44">
        <v>154</v>
      </c>
      <c r="C22806" s="44">
        <v>0.42659200000000003</v>
      </c>
      <c r="D22806" s="44">
        <v>127.330147</v>
      </c>
      <c r="E22806" s="44">
        <v>270193.03125</v>
      </c>
      <c r="F22806" s="44">
        <v>270320.34375</v>
      </c>
      <c r="G22806" s="44">
        <v>127.3125</v>
      </c>
    </row>
    <row r="22807" spans="1:7">
      <c r="A22807" s="44">
        <v>13</v>
      </c>
      <c r="B22807" s="44">
        <v>155</v>
      </c>
      <c r="C22807" s="44">
        <v>5.5048E-2</v>
      </c>
      <c r="D22807" s="44">
        <v>395.97161899999998</v>
      </c>
      <c r="E22807" s="44">
        <v>270755.5625</v>
      </c>
      <c r="F22807" s="44">
        <v>271151.53125</v>
      </c>
      <c r="G22807" s="44">
        <v>395.96875</v>
      </c>
    </row>
    <row r="22808" spans="1:7">
      <c r="A22808" s="44">
        <v>13</v>
      </c>
      <c r="B22808" s="44">
        <v>156</v>
      </c>
      <c r="C22808" s="44">
        <v>2.7200000000000002E-3</v>
      </c>
      <c r="D22808" s="44">
        <v>299.13241599999998</v>
      </c>
      <c r="E22808" s="44">
        <v>271208.75</v>
      </c>
      <c r="F22808" s="44">
        <v>271507.875</v>
      </c>
      <c r="G22808" s="44">
        <v>299.125</v>
      </c>
    </row>
    <row r="22809" spans="1:7">
      <c r="A22809" s="44">
        <v>13</v>
      </c>
      <c r="B22809" s="44">
        <v>157</v>
      </c>
      <c r="C22809" s="44">
        <v>0.43396000000000001</v>
      </c>
      <c r="D22809" s="44">
        <v>168.86758399999999</v>
      </c>
      <c r="E22809" s="44">
        <v>271521.28125</v>
      </c>
      <c r="F22809" s="44">
        <v>271690.15625</v>
      </c>
      <c r="G22809" s="44">
        <v>168.875</v>
      </c>
    </row>
    <row r="22810" spans="1:7">
      <c r="A22810" s="44">
        <v>13</v>
      </c>
      <c r="B22810" s="44">
        <v>158</v>
      </c>
      <c r="C22810" s="44">
        <v>1.0954999999999999E-2</v>
      </c>
      <c r="D22810" s="44">
        <v>527.71283000000005</v>
      </c>
      <c r="E22810" s="44">
        <v>272136</v>
      </c>
      <c r="F22810" s="44">
        <v>272663.71875</v>
      </c>
      <c r="G22810" s="44">
        <v>527.71875</v>
      </c>
    </row>
    <row r="22811" spans="1:7">
      <c r="A22811" s="44">
        <v>13</v>
      </c>
      <c r="B22811" s="44">
        <v>159</v>
      </c>
      <c r="C22811" s="44">
        <v>0.73780100000000004</v>
      </c>
      <c r="D22811" s="44">
        <v>189.216049</v>
      </c>
      <c r="E22811" s="44">
        <v>272682.875</v>
      </c>
      <c r="F22811" s="44">
        <v>272872.09375</v>
      </c>
      <c r="G22811" s="44">
        <v>189.21875</v>
      </c>
    </row>
    <row r="22812" spans="1:7">
      <c r="A22812" s="44">
        <v>13</v>
      </c>
      <c r="B22812" s="44">
        <v>160</v>
      </c>
      <c r="C22812" s="44">
        <v>0.226912</v>
      </c>
      <c r="D22812" s="44">
        <v>883.62200900000005</v>
      </c>
      <c r="E22812" s="44">
        <v>273620.46875</v>
      </c>
      <c r="F22812" s="44">
        <v>274504.09375</v>
      </c>
      <c r="G22812" s="44">
        <v>883.625</v>
      </c>
    </row>
    <row r="22813" spans="1:7">
      <c r="A22813" s="44">
        <v>13</v>
      </c>
      <c r="B22813" s="44">
        <v>161</v>
      </c>
      <c r="C22813" s="44">
        <v>4.4890939999999997</v>
      </c>
      <c r="D22813" s="44">
        <v>784.51122999999995</v>
      </c>
      <c r="E22813" s="44">
        <v>274731.71875</v>
      </c>
      <c r="F22813" s="44">
        <v>275516.21875</v>
      </c>
      <c r="G22813" s="44">
        <v>784.5</v>
      </c>
    </row>
    <row r="22814" spans="1:7">
      <c r="A22814" s="44">
        <v>13</v>
      </c>
      <c r="B22814" s="44">
        <v>162</v>
      </c>
      <c r="C22814" s="44">
        <v>0.26138800000000001</v>
      </c>
      <c r="D22814" s="44">
        <v>75.882171999999997</v>
      </c>
      <c r="E22814" s="44">
        <v>280013.5</v>
      </c>
      <c r="F22814" s="44">
        <v>280089.375</v>
      </c>
      <c r="G22814" s="44">
        <v>75.875</v>
      </c>
    </row>
    <row r="22815" spans="1:7">
      <c r="A22815" s="44">
        <v>13</v>
      </c>
      <c r="B22815" s="44">
        <v>163</v>
      </c>
      <c r="C22815" s="44">
        <v>3.0282070000000001</v>
      </c>
      <c r="D22815" s="44">
        <v>596.742615</v>
      </c>
      <c r="E22815" s="44">
        <v>280357.28125</v>
      </c>
      <c r="F22815" s="44">
        <v>280954.03125</v>
      </c>
      <c r="G22815" s="44">
        <v>596.75</v>
      </c>
    </row>
    <row r="22816" spans="1:7">
      <c r="A22816" s="44">
        <v>13</v>
      </c>
      <c r="B22816" s="44">
        <v>164</v>
      </c>
      <c r="C22816" s="44">
        <v>0.25936900000000002</v>
      </c>
      <c r="D22816" s="44">
        <v>138.20211800000001</v>
      </c>
      <c r="E22816" s="44">
        <v>283984.84375</v>
      </c>
      <c r="F22816" s="44">
        <v>284123.0625</v>
      </c>
      <c r="G22816" s="44">
        <v>138.21875</v>
      </c>
    </row>
    <row r="22817" spans="1:7">
      <c r="A22817" s="44">
        <v>13</v>
      </c>
      <c r="B22817" s="44">
        <v>165</v>
      </c>
      <c r="C22817" s="44">
        <v>0.27395199999999997</v>
      </c>
      <c r="D22817" s="44">
        <v>659.13958700000001</v>
      </c>
      <c r="E22817" s="44">
        <v>284391.125</v>
      </c>
      <c r="F22817" s="44">
        <v>285050.25</v>
      </c>
      <c r="G22817" s="44">
        <v>659.125</v>
      </c>
    </row>
    <row r="22818" spans="1:7">
      <c r="A22818" s="44">
        <v>13</v>
      </c>
      <c r="B22818" s="44">
        <v>166</v>
      </c>
      <c r="C22818" s="44">
        <v>1.143011</v>
      </c>
      <c r="D22818" s="44">
        <v>99.045035999999996</v>
      </c>
      <c r="E22818" s="44">
        <v>285328.71875</v>
      </c>
      <c r="F22818" s="44">
        <v>285427.78125</v>
      </c>
      <c r="G22818" s="44">
        <v>99.0625</v>
      </c>
    </row>
    <row r="22819" spans="1:7">
      <c r="A22819" s="44">
        <v>13</v>
      </c>
      <c r="B22819" s="44">
        <v>167</v>
      </c>
      <c r="C22819" s="44">
        <v>0.56234300000000004</v>
      </c>
      <c r="D22819" s="44">
        <v>368.38363600000002</v>
      </c>
      <c r="E22819" s="44">
        <v>286578.90625</v>
      </c>
      <c r="F22819" s="44">
        <v>286947.28125</v>
      </c>
      <c r="G22819" s="44">
        <v>368.375</v>
      </c>
    </row>
    <row r="22820" spans="1:7">
      <c r="A22820" s="44">
        <v>13</v>
      </c>
      <c r="B22820" s="44">
        <v>168</v>
      </c>
      <c r="C22820" s="44">
        <v>3.4180320000000002</v>
      </c>
      <c r="D22820" s="44">
        <v>903.20056199999999</v>
      </c>
      <c r="E22820" s="44">
        <v>287516.5</v>
      </c>
      <c r="F22820" s="44">
        <v>288419.6875</v>
      </c>
      <c r="G22820" s="44">
        <v>903.1875</v>
      </c>
    </row>
    <row r="22821" spans="1:7">
      <c r="A22821" s="44">
        <v>13</v>
      </c>
      <c r="B22821" s="44">
        <v>169</v>
      </c>
      <c r="C22821" s="44">
        <v>0.67461199999999999</v>
      </c>
      <c r="D22821" s="44">
        <v>634.45581100000004</v>
      </c>
      <c r="E22821" s="44">
        <v>291845.96875</v>
      </c>
      <c r="F22821" s="44">
        <v>292480.4375</v>
      </c>
      <c r="G22821" s="44">
        <v>634.46875</v>
      </c>
    </row>
    <row r="22822" spans="1:7">
      <c r="A22822" s="44">
        <v>13</v>
      </c>
      <c r="B22822" s="44">
        <v>170</v>
      </c>
      <c r="C22822" s="44">
        <v>0.81155600000000006</v>
      </c>
      <c r="D22822" s="44">
        <v>864.43676800000003</v>
      </c>
      <c r="E22822" s="44">
        <v>293158.625</v>
      </c>
      <c r="F22822" s="44">
        <v>294023.0625</v>
      </c>
      <c r="G22822" s="44">
        <v>864.4375</v>
      </c>
    </row>
    <row r="22823" spans="1:7">
      <c r="A22823" s="44">
        <v>13</v>
      </c>
      <c r="B22823" s="44">
        <v>171</v>
      </c>
      <c r="C22823" s="44">
        <v>1.8037639999999999</v>
      </c>
      <c r="D22823" s="44">
        <v>147.18714900000001</v>
      </c>
      <c r="E22823" s="44">
        <v>294846.28125</v>
      </c>
      <c r="F22823" s="44">
        <v>294993.46875</v>
      </c>
      <c r="G22823" s="44">
        <v>147.1875</v>
      </c>
    </row>
    <row r="22824" spans="1:7">
      <c r="A22824" s="44">
        <v>13</v>
      </c>
      <c r="B22824" s="44">
        <v>172</v>
      </c>
      <c r="C22824" s="44">
        <v>2.626954</v>
      </c>
      <c r="D22824" s="44">
        <v>132.20794699999999</v>
      </c>
      <c r="E22824" s="44">
        <v>296799.65625</v>
      </c>
      <c r="F22824" s="44">
        <v>296931.84375</v>
      </c>
      <c r="G22824" s="44">
        <v>132.1875</v>
      </c>
    </row>
    <row r="22825" spans="1:7">
      <c r="A22825" s="44">
        <v>13</v>
      </c>
      <c r="B22825" s="44">
        <v>173</v>
      </c>
      <c r="C22825" s="44">
        <v>0.34277299999999999</v>
      </c>
      <c r="D22825" s="44">
        <v>133.509109</v>
      </c>
      <c r="E22825" s="44">
        <v>299566.65625</v>
      </c>
      <c r="F22825" s="44">
        <v>299700.15625</v>
      </c>
      <c r="G22825" s="44">
        <v>133.5</v>
      </c>
    </row>
    <row r="22826" spans="1:7">
      <c r="A22826" s="44">
        <v>13</v>
      </c>
      <c r="B22826" s="44">
        <v>174</v>
      </c>
      <c r="C22826" s="44">
        <v>0.66822199999999998</v>
      </c>
      <c r="D22826" s="44">
        <v>342.17184400000002</v>
      </c>
      <c r="E22826" s="44">
        <v>300051.09375</v>
      </c>
      <c r="F22826" s="44">
        <v>300393.25</v>
      </c>
      <c r="G22826" s="44">
        <v>342.15625</v>
      </c>
    </row>
    <row r="22827" spans="1:7">
      <c r="A22827" s="44">
        <v>13</v>
      </c>
      <c r="B22827" s="44">
        <v>175</v>
      </c>
      <c r="C22827" s="44">
        <v>2.6705230000000002</v>
      </c>
      <c r="D22827" s="44">
        <v>104.20642100000001</v>
      </c>
      <c r="E22827" s="44">
        <v>301066.84375</v>
      </c>
      <c r="F22827" s="44">
        <v>301171.0625</v>
      </c>
      <c r="G22827" s="44">
        <v>104.21875</v>
      </c>
    </row>
    <row r="22828" spans="1:7">
      <c r="A22828" s="44">
        <v>13</v>
      </c>
      <c r="B22828" s="44">
        <v>176</v>
      </c>
      <c r="C22828" s="44">
        <v>0.39783400000000002</v>
      </c>
      <c r="D22828" s="44">
        <v>133.099762</v>
      </c>
      <c r="E22828" s="44">
        <v>303851.40625</v>
      </c>
      <c r="F22828" s="44">
        <v>303984.53125</v>
      </c>
      <c r="G22828" s="44">
        <v>133.125</v>
      </c>
    </row>
    <row r="22829" spans="1:7">
      <c r="A22829" s="44">
        <v>13</v>
      </c>
      <c r="B22829" s="44">
        <v>177</v>
      </c>
      <c r="C22829" s="44">
        <v>3.1082489999999998</v>
      </c>
      <c r="D22829" s="44">
        <v>305.09002700000002</v>
      </c>
      <c r="E22829" s="44">
        <v>304382.71875</v>
      </c>
      <c r="F22829" s="44">
        <v>304687.8125</v>
      </c>
      <c r="G22829" s="44">
        <v>305.09375</v>
      </c>
    </row>
    <row r="22830" spans="1:7">
      <c r="A22830" s="44">
        <v>13</v>
      </c>
      <c r="B22830" s="44">
        <v>178</v>
      </c>
      <c r="C22830" s="44">
        <v>0.114705</v>
      </c>
      <c r="D22830" s="44">
        <v>168.027084</v>
      </c>
      <c r="E22830" s="44">
        <v>307806.84375</v>
      </c>
      <c r="F22830" s="44">
        <v>307974.875</v>
      </c>
      <c r="G22830" s="44">
        <v>168.03125</v>
      </c>
    </row>
    <row r="22831" spans="1:7">
      <c r="A22831" s="44">
        <v>13</v>
      </c>
      <c r="B22831" s="44">
        <v>179</v>
      </c>
      <c r="C22831" s="44">
        <v>0.84027300000000005</v>
      </c>
      <c r="D22831" s="44">
        <v>314.27459700000003</v>
      </c>
      <c r="E22831" s="44">
        <v>308103.75</v>
      </c>
      <c r="F22831" s="44">
        <v>308418.03125</v>
      </c>
      <c r="G22831" s="44">
        <v>314.28125</v>
      </c>
    </row>
    <row r="22832" spans="1:7">
      <c r="A22832" s="44">
        <v>13</v>
      </c>
      <c r="B22832" s="44">
        <v>180</v>
      </c>
      <c r="C22832" s="44">
        <v>2.0007969999999999</v>
      </c>
      <c r="D22832" s="44">
        <v>193.31750500000001</v>
      </c>
      <c r="E22832" s="44">
        <v>309260.21875</v>
      </c>
      <c r="F22832" s="44">
        <v>309453.5625</v>
      </c>
      <c r="G22832" s="44">
        <v>193.34375</v>
      </c>
    </row>
    <row r="22833" spans="1:7">
      <c r="A22833" s="44">
        <v>13</v>
      </c>
      <c r="B22833" s="44">
        <v>181</v>
      </c>
      <c r="C22833" s="44">
        <v>0.15557599999999999</v>
      </c>
      <c r="D22833" s="44">
        <v>132.46202099999999</v>
      </c>
      <c r="E22833" s="44">
        <v>311464.5625</v>
      </c>
      <c r="F22833" s="44">
        <v>311597.03125</v>
      </c>
      <c r="G22833" s="44">
        <v>132.46875</v>
      </c>
    </row>
    <row r="22834" spans="1:7">
      <c r="A22834" s="44">
        <v>13</v>
      </c>
      <c r="B22834" s="44">
        <v>182</v>
      </c>
      <c r="C22834" s="44">
        <v>1.229849</v>
      </c>
      <c r="D22834" s="44">
        <v>216.74342300000001</v>
      </c>
      <c r="E22834" s="44">
        <v>311761.46875</v>
      </c>
      <c r="F22834" s="44">
        <v>311978.21875</v>
      </c>
      <c r="G22834" s="44">
        <v>216.75</v>
      </c>
    </row>
    <row r="22835" spans="1:7">
      <c r="A22835" s="44">
        <v>13</v>
      </c>
      <c r="B22835" s="44">
        <v>183</v>
      </c>
      <c r="C22835" s="44">
        <v>0.89648300000000003</v>
      </c>
      <c r="D22835" s="44">
        <v>178.48683199999999</v>
      </c>
      <c r="E22835" s="44">
        <v>313222</v>
      </c>
      <c r="F22835" s="44">
        <v>313400.5</v>
      </c>
      <c r="G22835" s="44">
        <v>178.5</v>
      </c>
    </row>
    <row r="22836" spans="1:7">
      <c r="A22836" s="44">
        <v>13</v>
      </c>
      <c r="B22836" s="44">
        <v>184</v>
      </c>
      <c r="C22836" s="44">
        <v>0.46909499999999998</v>
      </c>
      <c r="D22836" s="44">
        <v>333.62377900000001</v>
      </c>
      <c r="E22836" s="44">
        <v>314300.25</v>
      </c>
      <c r="F22836" s="44">
        <v>314633.875</v>
      </c>
      <c r="G22836" s="44">
        <v>333.625</v>
      </c>
    </row>
    <row r="22837" spans="1:7">
      <c r="A22837" s="44">
        <v>13</v>
      </c>
      <c r="B22837" s="44">
        <v>185</v>
      </c>
      <c r="C22837" s="44">
        <v>1.3430230000000001</v>
      </c>
      <c r="D22837" s="44">
        <v>398.29937699999999</v>
      </c>
      <c r="E22837" s="44">
        <v>315112.8125</v>
      </c>
      <c r="F22837" s="44">
        <v>315511.125</v>
      </c>
      <c r="G22837" s="44">
        <v>398.3125</v>
      </c>
    </row>
    <row r="22838" spans="1:7">
      <c r="A22838" s="44">
        <v>13</v>
      </c>
      <c r="B22838" s="44">
        <v>186</v>
      </c>
      <c r="C22838" s="44">
        <v>3.1226980000000002</v>
      </c>
      <c r="D22838" s="44">
        <v>714.25659199999996</v>
      </c>
      <c r="E22838" s="44">
        <v>316864.28125</v>
      </c>
      <c r="F22838" s="44">
        <v>317578.5625</v>
      </c>
      <c r="G22838" s="44">
        <v>714.28125</v>
      </c>
    </row>
    <row r="22839" spans="1:7">
      <c r="A22839" s="44">
        <v>13</v>
      </c>
      <c r="B22839" s="44">
        <v>187</v>
      </c>
      <c r="C22839" s="44">
        <v>0.76773199999999997</v>
      </c>
      <c r="D22839" s="44">
        <v>171.67010500000001</v>
      </c>
      <c r="E22839" s="44">
        <v>320704.09375</v>
      </c>
      <c r="F22839" s="44">
        <v>320875.75</v>
      </c>
      <c r="G22839" s="44">
        <v>171.65625</v>
      </c>
    </row>
    <row r="22840" spans="1:7">
      <c r="A22840" s="44">
        <v>13</v>
      </c>
      <c r="B22840" s="44">
        <v>188</v>
      </c>
      <c r="C22840" s="44">
        <v>0.12216100000000001</v>
      </c>
      <c r="D22840" s="44">
        <v>734.85589600000003</v>
      </c>
      <c r="E22840" s="44">
        <v>321657.3125</v>
      </c>
      <c r="F22840" s="44">
        <v>322392.15625</v>
      </c>
      <c r="G22840" s="44">
        <v>734.84375</v>
      </c>
    </row>
    <row r="22841" spans="1:7">
      <c r="A22841" s="44">
        <v>13</v>
      </c>
      <c r="B22841" s="44">
        <v>189</v>
      </c>
      <c r="C22841" s="44">
        <v>2.1541579999999998</v>
      </c>
      <c r="D22841" s="44">
        <v>134.164185</v>
      </c>
      <c r="E22841" s="44">
        <v>322516.84375</v>
      </c>
      <c r="F22841" s="44">
        <v>322651</v>
      </c>
      <c r="G22841" s="44">
        <v>134.15625</v>
      </c>
    </row>
    <row r="22842" spans="1:7">
      <c r="A22842" s="44">
        <v>13</v>
      </c>
      <c r="B22842" s="44">
        <v>190</v>
      </c>
      <c r="C22842" s="44">
        <v>0.184222</v>
      </c>
      <c r="D22842" s="44">
        <v>190.48033100000001</v>
      </c>
      <c r="E22842" s="44">
        <v>324813.90625</v>
      </c>
      <c r="F22842" s="44">
        <v>325004.375</v>
      </c>
      <c r="G22842" s="44">
        <v>190.46875</v>
      </c>
    </row>
    <row r="22843" spans="1:7">
      <c r="A22843" s="44">
        <v>13</v>
      </c>
      <c r="B22843" s="44">
        <v>191</v>
      </c>
      <c r="C22843" s="44">
        <v>1.2460560000000001</v>
      </c>
      <c r="D22843" s="44">
        <v>193.51191700000001</v>
      </c>
      <c r="E22843" s="44">
        <v>325194.84375</v>
      </c>
      <c r="F22843" s="44">
        <v>325388.375</v>
      </c>
      <c r="G22843" s="44">
        <v>193.53125</v>
      </c>
    </row>
    <row r="22844" spans="1:7">
      <c r="A22844" s="44">
        <v>13</v>
      </c>
      <c r="B22844" s="44">
        <v>192</v>
      </c>
      <c r="C22844" s="44">
        <v>2.1041280000000002</v>
      </c>
      <c r="D22844" s="44">
        <v>130.239182</v>
      </c>
      <c r="E22844" s="44">
        <v>326648.1875</v>
      </c>
      <c r="F22844" s="44">
        <v>326778.4375</v>
      </c>
      <c r="G22844" s="44">
        <v>130.25</v>
      </c>
    </row>
    <row r="22845" spans="1:7">
      <c r="A22845" s="44">
        <v>13</v>
      </c>
      <c r="B22845" s="44">
        <v>193</v>
      </c>
      <c r="C22845" s="44">
        <v>0.73550599999999999</v>
      </c>
      <c r="D22845" s="44">
        <v>266.58642600000002</v>
      </c>
      <c r="E22845" s="44">
        <v>328882.8125</v>
      </c>
      <c r="F22845" s="44">
        <v>329149.375</v>
      </c>
      <c r="G22845" s="44">
        <v>266.5625</v>
      </c>
    </row>
    <row r="22846" spans="1:7">
      <c r="A22846" s="44">
        <v>13</v>
      </c>
      <c r="B22846" s="44">
        <v>194</v>
      </c>
      <c r="C22846" s="44">
        <v>7.5176999999999994E-2</v>
      </c>
      <c r="D22846" s="44">
        <v>484.86648600000001</v>
      </c>
      <c r="E22846" s="44">
        <v>329899.09375</v>
      </c>
      <c r="F22846" s="44">
        <v>330383.96875</v>
      </c>
      <c r="G22846" s="44">
        <v>484.875</v>
      </c>
    </row>
    <row r="22847" spans="1:7">
      <c r="A22847" s="44">
        <v>13</v>
      </c>
      <c r="B22847" s="44">
        <v>195</v>
      </c>
      <c r="C22847" s="44">
        <v>1.5188189999999999</v>
      </c>
      <c r="D22847" s="44">
        <v>180.402344</v>
      </c>
      <c r="E22847" s="44">
        <v>330461.65625</v>
      </c>
      <c r="F22847" s="44">
        <v>330642.0625</v>
      </c>
      <c r="G22847" s="44">
        <v>180.40625</v>
      </c>
    </row>
    <row r="22848" spans="1:7">
      <c r="A22848" s="44">
        <v>13</v>
      </c>
      <c r="B22848" s="44">
        <v>196</v>
      </c>
      <c r="C22848" s="44">
        <v>1.062851</v>
      </c>
      <c r="D22848" s="44">
        <v>80.610473999999996</v>
      </c>
      <c r="E22848" s="44">
        <v>332165.25</v>
      </c>
      <c r="F22848" s="44">
        <v>332245.875</v>
      </c>
      <c r="G22848" s="44">
        <v>80.625</v>
      </c>
    </row>
    <row r="22849" spans="1:7">
      <c r="A22849" s="44">
        <v>13</v>
      </c>
      <c r="B22849" s="44">
        <v>197</v>
      </c>
      <c r="C22849" s="44">
        <v>0.30824800000000002</v>
      </c>
      <c r="D22849" s="44">
        <v>392.78060900000003</v>
      </c>
      <c r="E22849" s="44">
        <v>333321.625</v>
      </c>
      <c r="F22849" s="44">
        <v>333714.40625</v>
      </c>
      <c r="G22849" s="44">
        <v>392.78125</v>
      </c>
    </row>
    <row r="22850" spans="1:7">
      <c r="A22850" s="44">
        <v>13</v>
      </c>
      <c r="B22850" s="44">
        <v>198</v>
      </c>
      <c r="C22850" s="44">
        <v>0.803481</v>
      </c>
      <c r="D22850" s="44">
        <v>104.513428</v>
      </c>
      <c r="E22850" s="44">
        <v>334024.75</v>
      </c>
      <c r="F22850" s="44">
        <v>334129.28125</v>
      </c>
      <c r="G22850" s="44">
        <v>104.53125</v>
      </c>
    </row>
    <row r="22851" spans="1:7">
      <c r="A22851" s="44">
        <v>13</v>
      </c>
      <c r="B22851" s="44">
        <v>199</v>
      </c>
      <c r="C22851" s="44">
        <v>0.502529</v>
      </c>
      <c r="D22851" s="44">
        <v>133.164886</v>
      </c>
      <c r="E22851" s="44">
        <v>334946.78125</v>
      </c>
      <c r="F22851" s="44">
        <v>335079.9375</v>
      </c>
      <c r="G22851" s="44">
        <v>133.15625</v>
      </c>
    </row>
    <row r="22852" spans="1:7">
      <c r="A22852" s="44">
        <v>13</v>
      </c>
      <c r="B22852" s="44">
        <v>200</v>
      </c>
      <c r="C22852" s="44">
        <v>7.5407000000000002E-2</v>
      </c>
      <c r="D22852" s="44">
        <v>781.08923300000004</v>
      </c>
      <c r="E22852" s="44">
        <v>335587.53125</v>
      </c>
      <c r="F22852" s="44">
        <v>336368.625</v>
      </c>
      <c r="G22852" s="44">
        <v>781.09375</v>
      </c>
    </row>
    <row r="22853" spans="1:7">
      <c r="A22853" s="44">
        <v>13</v>
      </c>
      <c r="B22853" s="44">
        <v>201</v>
      </c>
      <c r="C22853" s="44">
        <v>3.5449350000000002</v>
      </c>
      <c r="D22853" s="44">
        <v>129.94564800000001</v>
      </c>
      <c r="E22853" s="44">
        <v>336446.9375</v>
      </c>
      <c r="F22853" s="44">
        <v>336576.875</v>
      </c>
      <c r="G22853" s="44">
        <v>129.9375</v>
      </c>
    </row>
    <row r="22854" spans="1:7">
      <c r="A22854" s="44">
        <v>13</v>
      </c>
      <c r="B22854" s="44">
        <v>202</v>
      </c>
      <c r="C22854" s="44">
        <v>0.405725</v>
      </c>
      <c r="D22854" s="44">
        <v>127.70227800000001</v>
      </c>
      <c r="E22854" s="44">
        <v>340134.875</v>
      </c>
      <c r="F22854" s="44">
        <v>340262.5625</v>
      </c>
      <c r="G22854" s="44">
        <v>127.6875</v>
      </c>
    </row>
    <row r="22855" spans="1:7">
      <c r="A22855" s="44">
        <v>13</v>
      </c>
      <c r="B22855" s="44">
        <v>203</v>
      </c>
      <c r="C22855" s="44">
        <v>1.6740999999999999E-2</v>
      </c>
      <c r="D22855" s="44">
        <v>177.60076900000001</v>
      </c>
      <c r="E22855" s="44">
        <v>340681.8125</v>
      </c>
      <c r="F22855" s="44">
        <v>340859.4375</v>
      </c>
      <c r="G22855" s="44">
        <v>177.625</v>
      </c>
    </row>
    <row r="22856" spans="1:7">
      <c r="A22856" s="44">
        <v>13</v>
      </c>
      <c r="B22856" s="44">
        <v>204</v>
      </c>
      <c r="C22856" s="44">
        <v>0.39302999999999999</v>
      </c>
      <c r="D22856" s="44">
        <v>350.97915599999999</v>
      </c>
      <c r="E22856" s="44">
        <v>340884.96875</v>
      </c>
      <c r="F22856" s="44">
        <v>341235.96875</v>
      </c>
      <c r="G22856" s="44">
        <v>351</v>
      </c>
    </row>
    <row r="22857" spans="1:7">
      <c r="A22857" s="44">
        <v>13</v>
      </c>
      <c r="B22857" s="44">
        <v>205</v>
      </c>
      <c r="C22857" s="44">
        <v>1.723322</v>
      </c>
      <c r="D22857" s="44">
        <v>1506.9945070000001</v>
      </c>
      <c r="E22857" s="44">
        <v>341635.25</v>
      </c>
      <c r="F22857" s="44">
        <v>343142.25</v>
      </c>
      <c r="G22857" s="44">
        <v>1507</v>
      </c>
    </row>
    <row r="22858" spans="1:7">
      <c r="A22858" s="44">
        <v>13</v>
      </c>
      <c r="B22858" s="44">
        <v>206</v>
      </c>
      <c r="C22858" s="44">
        <v>8.6692000000000005E-2</v>
      </c>
      <c r="D22858" s="44">
        <v>344.597443</v>
      </c>
      <c r="E22858" s="44">
        <v>344869.96875</v>
      </c>
      <c r="F22858" s="44">
        <v>345214.5625</v>
      </c>
      <c r="G22858" s="44">
        <v>344.59375</v>
      </c>
    </row>
    <row r="22859" spans="1:7">
      <c r="A22859" s="44">
        <v>13</v>
      </c>
      <c r="B22859" s="44">
        <v>207</v>
      </c>
      <c r="C22859" s="44">
        <v>0.68678899999999998</v>
      </c>
      <c r="D22859" s="44">
        <v>188.055069</v>
      </c>
      <c r="E22859" s="44">
        <v>345307.53125</v>
      </c>
      <c r="F22859" s="44">
        <v>345495.59375</v>
      </c>
      <c r="G22859" s="44">
        <v>188.0625</v>
      </c>
    </row>
    <row r="22860" spans="1:7">
      <c r="A22860" s="44">
        <v>13</v>
      </c>
      <c r="B22860" s="44">
        <v>208</v>
      </c>
      <c r="C22860" s="44">
        <v>1.637195</v>
      </c>
      <c r="D22860" s="44">
        <v>172.743515</v>
      </c>
      <c r="E22860" s="44">
        <v>346182.65625</v>
      </c>
      <c r="F22860" s="44">
        <v>346355.40625</v>
      </c>
      <c r="G22860" s="44">
        <v>172.75</v>
      </c>
    </row>
    <row r="22861" spans="1:7">
      <c r="A22861" s="44">
        <v>13</v>
      </c>
      <c r="B22861" s="44">
        <v>209</v>
      </c>
      <c r="C22861" s="44">
        <v>0.348854</v>
      </c>
      <c r="D22861" s="44">
        <v>162.90708900000001</v>
      </c>
      <c r="E22861" s="44">
        <v>347995.28125</v>
      </c>
      <c r="F22861" s="44">
        <v>348158.21875</v>
      </c>
      <c r="G22861" s="44">
        <v>162.9375</v>
      </c>
    </row>
    <row r="22862" spans="1:7">
      <c r="A22862" s="44">
        <v>13</v>
      </c>
      <c r="B22862" s="44">
        <v>210</v>
      </c>
      <c r="C22862" s="44">
        <v>2.1859660000000001</v>
      </c>
      <c r="D22862" s="44">
        <v>145.827911</v>
      </c>
      <c r="E22862" s="44">
        <v>348511.03125</v>
      </c>
      <c r="F22862" s="44">
        <v>348656.875</v>
      </c>
      <c r="G22862" s="44">
        <v>145.84375</v>
      </c>
    </row>
    <row r="22863" spans="1:7">
      <c r="A22863" s="44">
        <v>13</v>
      </c>
      <c r="B22863" s="44">
        <v>211</v>
      </c>
      <c r="C22863" s="44">
        <v>0.71770900000000004</v>
      </c>
      <c r="D22863" s="44">
        <v>243.80851699999999</v>
      </c>
      <c r="E22863" s="44">
        <v>350855</v>
      </c>
      <c r="F22863" s="44">
        <v>351098.84375</v>
      </c>
      <c r="G22863" s="44">
        <v>243.84375</v>
      </c>
    </row>
    <row r="22864" spans="1:7">
      <c r="A22864" s="44">
        <v>13</v>
      </c>
      <c r="B22864" s="44">
        <v>212</v>
      </c>
      <c r="C22864" s="44">
        <v>0.19051599999999999</v>
      </c>
      <c r="D22864" s="44">
        <v>747.08837900000003</v>
      </c>
      <c r="E22864" s="44">
        <v>351823.75</v>
      </c>
      <c r="F22864" s="44">
        <v>352570.84375</v>
      </c>
      <c r="G22864" s="44">
        <v>747.09375</v>
      </c>
    </row>
    <row r="22865" spans="1:7">
      <c r="A22865" s="44">
        <v>13</v>
      </c>
      <c r="B22865" s="44">
        <v>213</v>
      </c>
      <c r="C22865" s="44">
        <v>1.8643080000000001</v>
      </c>
      <c r="D22865" s="44">
        <v>139.08914200000001</v>
      </c>
      <c r="E22865" s="44">
        <v>352761.46875</v>
      </c>
      <c r="F22865" s="44">
        <v>352900.59375</v>
      </c>
      <c r="G22865" s="44">
        <v>139.125</v>
      </c>
    </row>
    <row r="22866" spans="1:7">
      <c r="A22866" s="44">
        <v>13</v>
      </c>
      <c r="B22866" s="44">
        <v>214</v>
      </c>
      <c r="C22866" s="44">
        <v>0.87509599999999998</v>
      </c>
      <c r="D22866" s="44">
        <v>321.86508199999997</v>
      </c>
      <c r="E22866" s="44">
        <v>354777.28125</v>
      </c>
      <c r="F22866" s="44">
        <v>355099.15625</v>
      </c>
      <c r="G22866" s="44">
        <v>321.875</v>
      </c>
    </row>
    <row r="22867" spans="1:7">
      <c r="A22867" s="44">
        <v>13</v>
      </c>
      <c r="B22867" s="44">
        <v>215</v>
      </c>
      <c r="C22867" s="44">
        <v>0.60283500000000001</v>
      </c>
      <c r="D22867" s="44">
        <v>760.70129399999996</v>
      </c>
      <c r="E22867" s="44">
        <v>355980.53125</v>
      </c>
      <c r="F22867" s="44">
        <v>356741.25</v>
      </c>
      <c r="G22867" s="44">
        <v>760.71875</v>
      </c>
    </row>
    <row r="22868" spans="1:7">
      <c r="A22868" s="44">
        <v>13</v>
      </c>
      <c r="B22868" s="44">
        <v>216</v>
      </c>
      <c r="C22868" s="44">
        <v>6.6919999999999993E-2</v>
      </c>
      <c r="D22868" s="44">
        <v>215.47465500000001</v>
      </c>
      <c r="E22868" s="44">
        <v>357355.6875</v>
      </c>
      <c r="F22868" s="44">
        <v>357571.125</v>
      </c>
      <c r="G22868" s="44">
        <v>215.4375</v>
      </c>
    </row>
    <row r="22869" spans="1:7">
      <c r="A22869" s="44">
        <v>13</v>
      </c>
      <c r="B22869" s="44">
        <v>217</v>
      </c>
      <c r="C22869" s="44">
        <v>1.0421309999999999</v>
      </c>
      <c r="D22869" s="44">
        <v>196.71383700000001</v>
      </c>
      <c r="E22869" s="44">
        <v>357637.75</v>
      </c>
      <c r="F22869" s="44">
        <v>357834.46875</v>
      </c>
      <c r="G22869" s="44">
        <v>196.71875</v>
      </c>
    </row>
    <row r="22870" spans="1:7">
      <c r="A22870" s="44">
        <v>13</v>
      </c>
      <c r="B22870" s="44">
        <v>218</v>
      </c>
      <c r="C22870" s="44">
        <v>2.324398</v>
      </c>
      <c r="D22870" s="44">
        <v>660.35412599999995</v>
      </c>
      <c r="E22870" s="44">
        <v>358887.9375</v>
      </c>
      <c r="F22870" s="44">
        <v>359548.25</v>
      </c>
      <c r="G22870" s="44">
        <v>660.3125</v>
      </c>
    </row>
    <row r="22871" spans="1:7">
      <c r="A22871" s="44">
        <v>14</v>
      </c>
      <c r="B22871" s="44">
        <v>0</v>
      </c>
      <c r="C22871" s="44">
        <v>1.7289810000000001</v>
      </c>
      <c r="D22871" s="44">
        <v>129.82342499999999</v>
      </c>
      <c r="E22871" s="44">
        <v>63648.410155999998</v>
      </c>
      <c r="F22871" s="44">
        <v>63778.234375</v>
      </c>
      <c r="G22871" s="44">
        <v>129.824219</v>
      </c>
    </row>
    <row r="22872" spans="1:7">
      <c r="A22872" s="44">
        <v>14</v>
      </c>
      <c r="B22872" s="44">
        <v>1</v>
      </c>
      <c r="C22872" s="44">
        <v>1.028125</v>
      </c>
      <c r="D22872" s="44">
        <v>283.68356299999999</v>
      </c>
      <c r="E22872" s="44">
        <v>65507.984375</v>
      </c>
      <c r="F22872" s="44">
        <v>65791.664063000004</v>
      </c>
      <c r="G22872" s="44">
        <v>283.679688</v>
      </c>
    </row>
    <row r="22873" spans="1:7">
      <c r="A22873" s="44">
        <v>14</v>
      </c>
      <c r="B22873" s="44">
        <v>2</v>
      </c>
      <c r="C22873" s="44">
        <v>1.271088</v>
      </c>
      <c r="D22873" s="44">
        <v>404.21655299999998</v>
      </c>
      <c r="E22873" s="44">
        <v>66827.835938000004</v>
      </c>
      <c r="F22873" s="44">
        <v>67232.054688000004</v>
      </c>
      <c r="G22873" s="44">
        <v>404.21875</v>
      </c>
    </row>
    <row r="22874" spans="1:7">
      <c r="A22874" s="44">
        <v>14</v>
      </c>
      <c r="B22874" s="44">
        <v>3</v>
      </c>
      <c r="C22874" s="44">
        <v>0.190774</v>
      </c>
      <c r="D22874" s="44">
        <v>125.643372</v>
      </c>
      <c r="E22874" s="44">
        <v>68515.515625</v>
      </c>
      <c r="F22874" s="44">
        <v>68641.15625</v>
      </c>
      <c r="G22874" s="44">
        <v>125.640625</v>
      </c>
    </row>
    <row r="22875" spans="1:7">
      <c r="A22875" s="44">
        <v>14</v>
      </c>
      <c r="B22875" s="44">
        <v>4</v>
      </c>
      <c r="C22875" s="44">
        <v>0.45880500000000002</v>
      </c>
      <c r="D22875" s="44">
        <v>94.122009000000006</v>
      </c>
      <c r="E22875" s="44">
        <v>68843.648438000004</v>
      </c>
      <c r="F22875" s="44">
        <v>68937.773438000004</v>
      </c>
      <c r="G22875" s="44">
        <v>94.125</v>
      </c>
    </row>
    <row r="22876" spans="1:7">
      <c r="A22876" s="44">
        <v>14</v>
      </c>
      <c r="B22876" s="44">
        <v>5</v>
      </c>
      <c r="C22876" s="44">
        <v>1.4830890000000001</v>
      </c>
      <c r="D22876" s="44">
        <v>613.96234100000004</v>
      </c>
      <c r="E22876" s="44">
        <v>69406.203125</v>
      </c>
      <c r="F22876" s="44">
        <v>70020.164063000004</v>
      </c>
      <c r="G22876" s="44">
        <v>613.96093800000006</v>
      </c>
    </row>
    <row r="22877" spans="1:7">
      <c r="A22877" s="44">
        <v>14</v>
      </c>
      <c r="B22877" s="44">
        <v>6</v>
      </c>
      <c r="C22877" s="44">
        <v>0.125338</v>
      </c>
      <c r="D22877" s="44">
        <v>147.730591</v>
      </c>
      <c r="E22877" s="44">
        <v>71509.171875</v>
      </c>
      <c r="F22877" s="44">
        <v>71656.90625</v>
      </c>
      <c r="G22877" s="44">
        <v>147.734375</v>
      </c>
    </row>
    <row r="22878" spans="1:7">
      <c r="A22878" s="44">
        <v>14</v>
      </c>
      <c r="B22878" s="44">
        <v>7</v>
      </c>
      <c r="C22878" s="44">
        <v>0.40293499999999999</v>
      </c>
      <c r="D22878" s="44">
        <v>991.04992700000003</v>
      </c>
      <c r="E22878" s="44">
        <v>71790.34375</v>
      </c>
      <c r="F22878" s="44">
        <v>72781.398438000004</v>
      </c>
      <c r="G22878" s="44">
        <v>991.05468800000006</v>
      </c>
    </row>
    <row r="22879" spans="1:7">
      <c r="A22879" s="44">
        <v>14</v>
      </c>
      <c r="B22879" s="44">
        <v>8</v>
      </c>
      <c r="C22879" s="44">
        <v>1.0824769999999999</v>
      </c>
      <c r="D22879" s="44">
        <v>146.252655</v>
      </c>
      <c r="E22879" s="44">
        <v>73188.140625</v>
      </c>
      <c r="F22879" s="44">
        <v>73334.398438000004</v>
      </c>
      <c r="G22879" s="44">
        <v>146.257813</v>
      </c>
    </row>
    <row r="22880" spans="1:7">
      <c r="A22880" s="44">
        <v>14</v>
      </c>
      <c r="B22880" s="44">
        <v>9</v>
      </c>
      <c r="C22880" s="44">
        <v>0.120266</v>
      </c>
      <c r="D22880" s="44">
        <v>117.252472</v>
      </c>
      <c r="E22880" s="44">
        <v>74428.953125</v>
      </c>
      <c r="F22880" s="44">
        <v>74546.203125</v>
      </c>
      <c r="G22880" s="44">
        <v>117.25</v>
      </c>
    </row>
    <row r="22881" spans="1:7">
      <c r="A22881" s="44">
        <v>14</v>
      </c>
      <c r="B22881" s="44">
        <v>10</v>
      </c>
      <c r="C22881" s="44">
        <v>2.058872</v>
      </c>
      <c r="D22881" s="44">
        <v>462.64004499999999</v>
      </c>
      <c r="E22881" s="44">
        <v>74678.898438000004</v>
      </c>
      <c r="F22881" s="44">
        <v>75141.53125</v>
      </c>
      <c r="G22881" s="44">
        <v>462.632813</v>
      </c>
    </row>
    <row r="22882" spans="1:7">
      <c r="A22882" s="44">
        <v>14</v>
      </c>
      <c r="B22882" s="44">
        <v>11</v>
      </c>
      <c r="C22882" s="44">
        <v>0.57132700000000003</v>
      </c>
      <c r="D22882" s="44">
        <v>152.466263</v>
      </c>
      <c r="E22882" s="44">
        <v>77210.539063000004</v>
      </c>
      <c r="F22882" s="44">
        <v>77363</v>
      </c>
      <c r="G22882" s="44">
        <v>152.460938</v>
      </c>
    </row>
    <row r="22883" spans="1:7">
      <c r="A22883" s="44">
        <v>14</v>
      </c>
      <c r="B22883" s="44">
        <v>12</v>
      </c>
      <c r="C22883" s="44">
        <v>0.184699</v>
      </c>
      <c r="D22883" s="44">
        <v>598.43646200000001</v>
      </c>
      <c r="E22883" s="44">
        <v>77944.960938000004</v>
      </c>
      <c r="F22883" s="44">
        <v>78543.398438000004</v>
      </c>
      <c r="G22883" s="44">
        <v>598.4375</v>
      </c>
    </row>
    <row r="22884" spans="1:7">
      <c r="A22884" s="44">
        <v>14</v>
      </c>
      <c r="B22884" s="44">
        <v>13</v>
      </c>
      <c r="C22884" s="44">
        <v>0.473103</v>
      </c>
      <c r="D22884" s="44">
        <v>206.39563000000001</v>
      </c>
      <c r="E22884" s="44">
        <v>78741.976563000004</v>
      </c>
      <c r="F22884" s="44">
        <v>78948.367188000004</v>
      </c>
      <c r="G22884" s="44">
        <v>206.390625</v>
      </c>
    </row>
    <row r="22885" spans="1:7">
      <c r="A22885" s="44">
        <v>14</v>
      </c>
      <c r="B22885" s="44">
        <v>14</v>
      </c>
      <c r="C22885" s="44">
        <v>3.3930000000000002E-3</v>
      </c>
      <c r="D22885" s="44">
        <v>118.699928</v>
      </c>
      <c r="E22885" s="44">
        <v>79430.421875</v>
      </c>
      <c r="F22885" s="44">
        <v>79549.125</v>
      </c>
      <c r="G22885" s="44">
        <v>118.703125</v>
      </c>
    </row>
    <row r="22886" spans="1:7">
      <c r="A22886" s="44">
        <v>14</v>
      </c>
      <c r="B22886" s="44">
        <v>15</v>
      </c>
      <c r="C22886" s="44">
        <v>0.57761499999999999</v>
      </c>
      <c r="D22886" s="44">
        <v>176.321091</v>
      </c>
      <c r="E22886" s="44">
        <v>79555.484375</v>
      </c>
      <c r="F22886" s="44">
        <v>79731.8125</v>
      </c>
      <c r="G22886" s="44">
        <v>176.328125</v>
      </c>
    </row>
    <row r="22887" spans="1:7">
      <c r="A22887" s="44">
        <v>14</v>
      </c>
      <c r="B22887" s="44">
        <v>16</v>
      </c>
      <c r="C22887" s="44">
        <v>0.65715000000000001</v>
      </c>
      <c r="D22887" s="44">
        <v>251.61267100000001</v>
      </c>
      <c r="E22887" s="44">
        <v>80321.164063000004</v>
      </c>
      <c r="F22887" s="44">
        <v>80572.78125</v>
      </c>
      <c r="G22887" s="44">
        <v>251.617188</v>
      </c>
    </row>
    <row r="22888" spans="1:7">
      <c r="A22888" s="44">
        <v>14</v>
      </c>
      <c r="B22888" s="44">
        <v>17</v>
      </c>
      <c r="C22888" s="44">
        <v>2.599065</v>
      </c>
      <c r="D22888" s="44">
        <v>220.21225000000001</v>
      </c>
      <c r="E22888" s="44">
        <v>81243.132813000004</v>
      </c>
      <c r="F22888" s="44">
        <v>81463.351563000004</v>
      </c>
      <c r="G22888" s="44">
        <v>220.21875</v>
      </c>
    </row>
    <row r="22889" spans="1:7">
      <c r="A22889" s="44">
        <v>14</v>
      </c>
      <c r="B22889" s="44">
        <v>18</v>
      </c>
      <c r="C22889" s="44">
        <v>0.72738899999999995</v>
      </c>
      <c r="D22889" s="44">
        <v>94.592949000000004</v>
      </c>
      <c r="E22889" s="44">
        <v>84071.554688000004</v>
      </c>
      <c r="F22889" s="44">
        <v>84166.148438000004</v>
      </c>
      <c r="G22889" s="44">
        <v>94.59375</v>
      </c>
    </row>
    <row r="22890" spans="1:7">
      <c r="A22890" s="44">
        <v>14</v>
      </c>
      <c r="B22890" s="44">
        <v>19</v>
      </c>
      <c r="C22890" s="44">
        <v>0.79980700000000005</v>
      </c>
      <c r="D22890" s="44">
        <v>190.41040000000001</v>
      </c>
      <c r="E22890" s="44">
        <v>84899.773438000004</v>
      </c>
      <c r="F22890" s="44">
        <v>85090.179688000004</v>
      </c>
      <c r="G22890" s="44">
        <v>190.40625</v>
      </c>
    </row>
    <row r="22891" spans="1:7">
      <c r="A22891" s="44">
        <v>14</v>
      </c>
      <c r="B22891" s="44">
        <v>20</v>
      </c>
      <c r="C22891" s="44">
        <v>1.5961590000000001</v>
      </c>
      <c r="D22891" s="44">
        <v>364.89651500000002</v>
      </c>
      <c r="E22891" s="44">
        <v>85899.898438000004</v>
      </c>
      <c r="F22891" s="44">
        <v>86264.796875</v>
      </c>
      <c r="G22891" s="44">
        <v>364.898438</v>
      </c>
    </row>
    <row r="22892" spans="1:7">
      <c r="A22892" s="44">
        <v>14</v>
      </c>
      <c r="B22892" s="44">
        <v>21</v>
      </c>
      <c r="C22892" s="44">
        <v>0.22717999999999999</v>
      </c>
      <c r="D22892" s="44">
        <v>202.05903599999999</v>
      </c>
      <c r="E22892" s="44">
        <v>87868.859375</v>
      </c>
      <c r="F22892" s="44">
        <v>88070.914063000004</v>
      </c>
      <c r="G22892" s="44">
        <v>202.054688</v>
      </c>
    </row>
    <row r="22893" spans="1:7">
      <c r="A22893" s="44">
        <v>14</v>
      </c>
      <c r="B22893" s="44">
        <v>22</v>
      </c>
      <c r="C22893" s="44">
        <v>0.64894099999999999</v>
      </c>
      <c r="D22893" s="44">
        <v>84.731819000000002</v>
      </c>
      <c r="E22893" s="44">
        <v>88307.539063000004</v>
      </c>
      <c r="F22893" s="44">
        <v>88392.273438000004</v>
      </c>
      <c r="G22893" s="44">
        <v>84.734375</v>
      </c>
    </row>
    <row r="22894" spans="1:7">
      <c r="A22894" s="44">
        <v>14</v>
      </c>
      <c r="B22894" s="44">
        <v>23</v>
      </c>
      <c r="C22894" s="44">
        <v>2.1935989999999999</v>
      </c>
      <c r="D22894" s="44">
        <v>445.075806</v>
      </c>
      <c r="E22894" s="44">
        <v>89041.984375</v>
      </c>
      <c r="F22894" s="44">
        <v>89487.054688000004</v>
      </c>
      <c r="G22894" s="44">
        <v>445.070313</v>
      </c>
    </row>
    <row r="22895" spans="1:7">
      <c r="A22895" s="44">
        <v>14</v>
      </c>
      <c r="B22895" s="44">
        <v>24</v>
      </c>
      <c r="C22895" s="44">
        <v>0.39461400000000002</v>
      </c>
      <c r="D22895" s="44">
        <v>375.96191399999998</v>
      </c>
      <c r="E22895" s="44">
        <v>91682.835938000004</v>
      </c>
      <c r="F22895" s="44">
        <v>92058.796875</v>
      </c>
      <c r="G22895" s="44">
        <v>375.960938</v>
      </c>
    </row>
    <row r="22896" spans="1:7">
      <c r="A22896" s="44">
        <v>14</v>
      </c>
      <c r="B22896" s="44">
        <v>25</v>
      </c>
      <c r="C22896" s="44">
        <v>0.48805599999999999</v>
      </c>
      <c r="D22896" s="44">
        <v>115.55094099999999</v>
      </c>
      <c r="E22896" s="44">
        <v>92464.929688000004</v>
      </c>
      <c r="F22896" s="44">
        <v>92580.476563000004</v>
      </c>
      <c r="G22896" s="44">
        <v>115.546875</v>
      </c>
    </row>
    <row r="22897" spans="1:7">
      <c r="A22897" s="44">
        <v>14</v>
      </c>
      <c r="B22897" s="44">
        <v>26</v>
      </c>
      <c r="C22897" s="44">
        <v>0.56454099999999996</v>
      </c>
      <c r="D22897" s="44">
        <v>887.101135</v>
      </c>
      <c r="E22897" s="44">
        <v>93075.875</v>
      </c>
      <c r="F22897" s="44">
        <v>93962.984375</v>
      </c>
      <c r="G22897" s="44">
        <v>887.109375</v>
      </c>
    </row>
    <row r="22898" spans="1:7">
      <c r="A22898" s="44">
        <v>14</v>
      </c>
      <c r="B22898" s="44">
        <v>27</v>
      </c>
      <c r="C22898" s="44">
        <v>9.0526999999999996E-2</v>
      </c>
      <c r="D22898" s="44">
        <v>123.032043</v>
      </c>
      <c r="E22898" s="44">
        <v>94535.726563000004</v>
      </c>
      <c r="F22898" s="44">
        <v>94658.757813000004</v>
      </c>
      <c r="G22898" s="44">
        <v>123.03125</v>
      </c>
    </row>
    <row r="22899" spans="1:7">
      <c r="A22899" s="44">
        <v>14</v>
      </c>
      <c r="B22899" s="44">
        <v>28</v>
      </c>
      <c r="C22899" s="44">
        <v>1.8751960000000001</v>
      </c>
      <c r="D22899" s="44">
        <v>113.68676000000001</v>
      </c>
      <c r="E22899" s="44">
        <v>94754.476563000004</v>
      </c>
      <c r="F22899" s="44">
        <v>94868.171875</v>
      </c>
      <c r="G22899" s="44">
        <v>113.695313</v>
      </c>
    </row>
    <row r="22900" spans="1:7">
      <c r="A22900" s="44">
        <v>14</v>
      </c>
      <c r="B22900" s="44">
        <v>29</v>
      </c>
      <c r="C22900" s="44">
        <v>0.90376500000000004</v>
      </c>
      <c r="D22900" s="44">
        <v>192.053864</v>
      </c>
      <c r="E22900" s="44">
        <v>96746.492188000004</v>
      </c>
      <c r="F22900" s="44">
        <v>96938.539063000004</v>
      </c>
      <c r="G22900" s="44">
        <v>192.046875</v>
      </c>
    </row>
    <row r="22901" spans="1:7">
      <c r="A22901" s="44">
        <v>14</v>
      </c>
      <c r="B22901" s="44">
        <v>30</v>
      </c>
      <c r="C22901" s="44">
        <v>0.159721</v>
      </c>
      <c r="D22901" s="44">
        <v>148.79307600000001</v>
      </c>
      <c r="E22901" s="44">
        <v>97855.953125</v>
      </c>
      <c r="F22901" s="44">
        <v>98004.742188000004</v>
      </c>
      <c r="G22901" s="44">
        <v>148.789063</v>
      </c>
    </row>
    <row r="22902" spans="1:7">
      <c r="A22902" s="44">
        <v>14</v>
      </c>
      <c r="B22902" s="44">
        <v>31</v>
      </c>
      <c r="C22902" s="44">
        <v>2.9401449999999998</v>
      </c>
      <c r="D22902" s="44">
        <v>159.707718</v>
      </c>
      <c r="E22902" s="44">
        <v>98168.460938000004</v>
      </c>
      <c r="F22902" s="44">
        <v>98328.171875</v>
      </c>
      <c r="G22902" s="44">
        <v>159.710938</v>
      </c>
    </row>
    <row r="22903" spans="1:7">
      <c r="A22903" s="44">
        <v>14</v>
      </c>
      <c r="B22903" s="44">
        <v>32</v>
      </c>
      <c r="C22903" s="44">
        <v>0.13433800000000001</v>
      </c>
      <c r="D22903" s="44">
        <v>750.81549099999995</v>
      </c>
      <c r="E22903" s="44">
        <v>101278.09375</v>
      </c>
      <c r="F22903" s="44">
        <v>102028.898438</v>
      </c>
      <c r="G22903" s="44">
        <v>750.80468800000006</v>
      </c>
    </row>
    <row r="22904" spans="1:7">
      <c r="A22904" s="44">
        <v>14</v>
      </c>
      <c r="B22904" s="44">
        <v>33</v>
      </c>
      <c r="C22904" s="44">
        <v>0.71271700000000004</v>
      </c>
      <c r="D22904" s="44">
        <v>124.855476</v>
      </c>
      <c r="E22904" s="44">
        <v>102169.015625</v>
      </c>
      <c r="F22904" s="44">
        <v>102293.875</v>
      </c>
      <c r="G22904" s="44">
        <v>124.859375</v>
      </c>
    </row>
    <row r="22905" spans="1:7">
      <c r="A22905" s="44">
        <v>14</v>
      </c>
      <c r="B22905" s="44">
        <v>34</v>
      </c>
      <c r="C22905" s="44">
        <v>0.15768199999999999</v>
      </c>
      <c r="D22905" s="44">
        <v>384.95208700000001</v>
      </c>
      <c r="E22905" s="44">
        <v>103012.914063</v>
      </c>
      <c r="F22905" s="44">
        <v>103397.867188</v>
      </c>
      <c r="G22905" s="44">
        <v>384.953125</v>
      </c>
    </row>
    <row r="22906" spans="1:7">
      <c r="A22906" s="44">
        <v>14</v>
      </c>
      <c r="B22906" s="44">
        <v>35</v>
      </c>
      <c r="C22906" s="44">
        <v>1.312627</v>
      </c>
      <c r="D22906" s="44">
        <v>176.52127100000001</v>
      </c>
      <c r="E22906" s="44">
        <v>103559.789063</v>
      </c>
      <c r="F22906" s="44">
        <v>103736.304688</v>
      </c>
      <c r="G22906" s="44">
        <v>176.515625</v>
      </c>
    </row>
    <row r="22907" spans="1:7">
      <c r="A22907" s="44">
        <v>14</v>
      </c>
      <c r="B22907" s="44">
        <v>36</v>
      </c>
      <c r="C22907" s="44">
        <v>0.54735400000000001</v>
      </c>
      <c r="D22907" s="44">
        <v>88.719703999999993</v>
      </c>
      <c r="E22907" s="44">
        <v>105059.992188</v>
      </c>
      <c r="F22907" s="44">
        <v>105148.710938</v>
      </c>
      <c r="G22907" s="44">
        <v>88.71875</v>
      </c>
    </row>
    <row r="22908" spans="1:7">
      <c r="A22908" s="44">
        <v>14</v>
      </c>
      <c r="B22908" s="44">
        <v>37</v>
      </c>
      <c r="C22908" s="44">
        <v>1.3234589999999999</v>
      </c>
      <c r="D22908" s="44">
        <v>302.73599200000001</v>
      </c>
      <c r="E22908" s="44">
        <v>105700.710938</v>
      </c>
      <c r="F22908" s="44">
        <v>106003.460938</v>
      </c>
      <c r="G22908" s="44">
        <v>302.75</v>
      </c>
    </row>
    <row r="22909" spans="1:7">
      <c r="A22909" s="44">
        <v>14</v>
      </c>
      <c r="B22909" s="44">
        <v>38</v>
      </c>
      <c r="C22909" s="44">
        <v>3.946707</v>
      </c>
      <c r="D22909" s="44">
        <v>249.738541</v>
      </c>
      <c r="E22909" s="44">
        <v>107341.515625</v>
      </c>
      <c r="F22909" s="44">
        <v>107591.25</v>
      </c>
      <c r="G22909" s="44">
        <v>249.734375</v>
      </c>
    </row>
    <row r="22910" spans="1:7">
      <c r="A22910" s="44">
        <v>14</v>
      </c>
      <c r="B22910" s="44">
        <v>39</v>
      </c>
      <c r="C22910" s="44">
        <v>0.19826299999999999</v>
      </c>
      <c r="D22910" s="44">
        <v>101.038177</v>
      </c>
      <c r="E22910" s="44">
        <v>111545.132813</v>
      </c>
      <c r="F22910" s="44">
        <v>111646.171875</v>
      </c>
      <c r="G22910" s="44">
        <v>101.039063</v>
      </c>
    </row>
    <row r="22911" spans="1:7">
      <c r="A22911" s="44">
        <v>14</v>
      </c>
      <c r="B22911" s="44">
        <v>40</v>
      </c>
      <c r="C22911" s="44">
        <v>1.564152</v>
      </c>
      <c r="D22911" s="44">
        <v>103.756973</v>
      </c>
      <c r="E22911" s="44">
        <v>111857.546875</v>
      </c>
      <c r="F22911" s="44">
        <v>111961.3125</v>
      </c>
      <c r="G22911" s="44">
        <v>103.765625</v>
      </c>
    </row>
    <row r="22912" spans="1:7">
      <c r="A22912" s="44">
        <v>14</v>
      </c>
      <c r="B22912" s="44">
        <v>41</v>
      </c>
      <c r="C22912" s="44">
        <v>1.383704</v>
      </c>
      <c r="D22912" s="44">
        <v>623.00286900000003</v>
      </c>
      <c r="E22912" s="44">
        <v>113529.632813</v>
      </c>
      <c r="F22912" s="44">
        <v>114152.640625</v>
      </c>
      <c r="G22912" s="44">
        <v>623.00781300000006</v>
      </c>
    </row>
    <row r="22913" spans="1:7">
      <c r="A22913" s="44">
        <v>14</v>
      </c>
      <c r="B22913" s="44">
        <v>42</v>
      </c>
      <c r="C22913" s="44">
        <v>1.3868739999999999</v>
      </c>
      <c r="D22913" s="44">
        <v>338.06878699999999</v>
      </c>
      <c r="E22913" s="44">
        <v>115545.429688</v>
      </c>
      <c r="F22913" s="44">
        <v>115883.5</v>
      </c>
      <c r="G22913" s="44">
        <v>338.070313</v>
      </c>
    </row>
    <row r="22914" spans="1:7">
      <c r="A22914" s="44">
        <v>14</v>
      </c>
      <c r="B22914" s="44">
        <v>43</v>
      </c>
      <c r="C22914" s="44">
        <v>2.013058</v>
      </c>
      <c r="D22914" s="44">
        <v>245.035583</v>
      </c>
      <c r="E22914" s="44">
        <v>117280.054688</v>
      </c>
      <c r="F22914" s="44">
        <v>117525.085938</v>
      </c>
      <c r="G22914" s="44">
        <v>245.03125</v>
      </c>
    </row>
    <row r="22915" spans="1:7">
      <c r="A22915" s="44">
        <v>14</v>
      </c>
      <c r="B22915" s="44">
        <v>44</v>
      </c>
      <c r="C22915" s="44">
        <v>0.53805999999999998</v>
      </c>
      <c r="D22915" s="44">
        <v>142.02063000000001</v>
      </c>
      <c r="E22915" s="44">
        <v>119545.898438</v>
      </c>
      <c r="F22915" s="44">
        <v>119687.921875</v>
      </c>
      <c r="G22915" s="44">
        <v>142.023438</v>
      </c>
    </row>
    <row r="22916" spans="1:7">
      <c r="A22916" s="44">
        <v>14</v>
      </c>
      <c r="B22916" s="44">
        <v>45</v>
      </c>
      <c r="C22916" s="44">
        <v>1.6512560000000001</v>
      </c>
      <c r="D22916" s="44">
        <v>92.962311</v>
      </c>
      <c r="E22916" s="44">
        <v>120233.367188</v>
      </c>
      <c r="F22916" s="44">
        <v>120326.335938</v>
      </c>
      <c r="G22916" s="44">
        <v>92.96875</v>
      </c>
    </row>
    <row r="22917" spans="1:7">
      <c r="A22917" s="44">
        <v>14</v>
      </c>
      <c r="B22917" s="44">
        <v>46</v>
      </c>
      <c r="C22917" s="44">
        <v>1.599175</v>
      </c>
      <c r="D22917" s="44">
        <v>405.92385899999999</v>
      </c>
      <c r="E22917" s="44">
        <v>121983.585938</v>
      </c>
      <c r="F22917" s="44">
        <v>122389.507813</v>
      </c>
      <c r="G22917" s="44">
        <v>405.921875</v>
      </c>
    </row>
    <row r="22918" spans="1:7">
      <c r="A22918" s="44">
        <v>14</v>
      </c>
      <c r="B22918" s="44">
        <v>47</v>
      </c>
      <c r="C22918" s="44">
        <v>3.274311</v>
      </c>
      <c r="D22918" s="44">
        <v>113.906509</v>
      </c>
      <c r="E22918" s="44">
        <v>123999.523438</v>
      </c>
      <c r="F22918" s="44">
        <v>124113.429688</v>
      </c>
      <c r="G22918" s="44">
        <v>113.90625</v>
      </c>
    </row>
    <row r="22919" spans="1:7">
      <c r="A22919" s="44">
        <v>14</v>
      </c>
      <c r="B22919" s="44">
        <v>48</v>
      </c>
      <c r="C22919" s="44">
        <v>1.123956</v>
      </c>
      <c r="D22919" s="44">
        <v>112.043289</v>
      </c>
      <c r="E22919" s="44">
        <v>127390.414063</v>
      </c>
      <c r="F22919" s="44">
        <v>127502.453125</v>
      </c>
      <c r="G22919" s="44">
        <v>112.039063</v>
      </c>
    </row>
    <row r="22920" spans="1:7">
      <c r="A22920" s="44">
        <v>14</v>
      </c>
      <c r="B22920" s="44">
        <v>49</v>
      </c>
      <c r="C22920" s="44">
        <v>0.92155399999999998</v>
      </c>
      <c r="D22920" s="44">
        <v>173.378693</v>
      </c>
      <c r="E22920" s="44">
        <v>128640.632813</v>
      </c>
      <c r="F22920" s="44">
        <v>128814.007813</v>
      </c>
      <c r="G22920" s="44">
        <v>173.375</v>
      </c>
    </row>
    <row r="22921" spans="1:7">
      <c r="A22921" s="44">
        <v>14</v>
      </c>
      <c r="B22921" s="44">
        <v>50</v>
      </c>
      <c r="C22921" s="44">
        <v>8.0653000000000002E-2</v>
      </c>
      <c r="D22921" s="44">
        <v>817.84063700000002</v>
      </c>
      <c r="E22921" s="44">
        <v>129735.390625</v>
      </c>
      <c r="F22921" s="44">
        <v>130553.226563</v>
      </c>
      <c r="G22921" s="44">
        <v>817.83593800000006</v>
      </c>
    </row>
    <row r="22922" spans="1:7">
      <c r="A22922" s="44">
        <v>14</v>
      </c>
      <c r="B22922" s="44">
        <v>51</v>
      </c>
      <c r="C22922" s="44">
        <v>2.0722000000000001E-2</v>
      </c>
      <c r="D22922" s="44">
        <v>482.44027699999998</v>
      </c>
      <c r="E22922" s="44">
        <v>130646.34375</v>
      </c>
      <c r="F22922" s="44">
        <v>131128.796875</v>
      </c>
      <c r="G22922" s="44">
        <v>482.453125</v>
      </c>
    </row>
    <row r="22923" spans="1:7">
      <c r="A22923" s="44">
        <v>14</v>
      </c>
      <c r="B22923" s="44">
        <v>52</v>
      </c>
      <c r="C22923" s="44">
        <v>0.18198600000000001</v>
      </c>
      <c r="D22923" s="44">
        <v>103.20455200000001</v>
      </c>
      <c r="E22923" s="44">
        <v>131161.890625</v>
      </c>
      <c r="F22923" s="44">
        <v>131265.09375</v>
      </c>
      <c r="G22923" s="44">
        <v>103.203125</v>
      </c>
    </row>
    <row r="22924" spans="1:7">
      <c r="A22924" s="44">
        <v>14</v>
      </c>
      <c r="B22924" s="44">
        <v>53</v>
      </c>
      <c r="C22924" s="44">
        <v>5.7856999999999999E-2</v>
      </c>
      <c r="D22924" s="44">
        <v>237.75498999999999</v>
      </c>
      <c r="E22924" s="44">
        <v>131458.796875</v>
      </c>
      <c r="F22924" s="44">
        <v>131696.546875</v>
      </c>
      <c r="G22924" s="44">
        <v>237.75</v>
      </c>
    </row>
    <row r="22925" spans="1:7">
      <c r="A22925" s="44">
        <v>14</v>
      </c>
      <c r="B22925" s="44">
        <v>54</v>
      </c>
      <c r="C22925" s="44">
        <v>0.15878999999999999</v>
      </c>
      <c r="D22925" s="44">
        <v>151.49679599999999</v>
      </c>
      <c r="E22925" s="44">
        <v>131755.703125</v>
      </c>
      <c r="F22925" s="44">
        <v>131907.1875</v>
      </c>
      <c r="G22925" s="44">
        <v>151.484375</v>
      </c>
    </row>
    <row r="22926" spans="1:7">
      <c r="A22926" s="44">
        <v>14</v>
      </c>
      <c r="B22926" s="44">
        <v>55</v>
      </c>
      <c r="C22926" s="44">
        <v>2.0155750000000001</v>
      </c>
      <c r="D22926" s="44">
        <v>551.51312299999995</v>
      </c>
      <c r="E22926" s="44">
        <v>132068.1875</v>
      </c>
      <c r="F22926" s="44">
        <v>132619.6875</v>
      </c>
      <c r="G22926" s="44">
        <v>551.5</v>
      </c>
    </row>
    <row r="22927" spans="1:7">
      <c r="A22927" s="44">
        <v>14</v>
      </c>
      <c r="B22927" s="44">
        <v>56</v>
      </c>
      <c r="C22927" s="44">
        <v>0.53785099999999997</v>
      </c>
      <c r="D22927" s="44">
        <v>123.404495</v>
      </c>
      <c r="E22927" s="44">
        <v>134646.671875</v>
      </c>
      <c r="F22927" s="44">
        <v>134770.078125</v>
      </c>
      <c r="G22927" s="44">
        <v>123.40625</v>
      </c>
    </row>
    <row r="22928" spans="1:7">
      <c r="A22928" s="44">
        <v>14</v>
      </c>
      <c r="B22928" s="44">
        <v>57</v>
      </c>
      <c r="C22928" s="44">
        <v>9.3405000000000002E-2</v>
      </c>
      <c r="D22928" s="44">
        <v>606.65380900000002</v>
      </c>
      <c r="E22928" s="44">
        <v>135318.59375</v>
      </c>
      <c r="F22928" s="44">
        <v>135925.25</v>
      </c>
      <c r="G22928" s="44">
        <v>606.65625</v>
      </c>
    </row>
    <row r="22929" spans="1:7">
      <c r="A22929" s="44">
        <v>14</v>
      </c>
      <c r="B22929" s="44">
        <v>58</v>
      </c>
      <c r="C22929" s="44">
        <v>0.30571700000000002</v>
      </c>
      <c r="D22929" s="44">
        <v>185.61248800000001</v>
      </c>
      <c r="E22929" s="44">
        <v>136021.953125</v>
      </c>
      <c r="F22929" s="44">
        <v>136207.578125</v>
      </c>
      <c r="G22929" s="44">
        <v>185.625</v>
      </c>
    </row>
    <row r="22930" spans="1:7">
      <c r="A22930" s="44">
        <v>14</v>
      </c>
      <c r="B22930" s="44">
        <v>59</v>
      </c>
      <c r="C22930" s="44">
        <v>0.20963899999999999</v>
      </c>
      <c r="D22930" s="44">
        <v>584.44793700000002</v>
      </c>
      <c r="E22930" s="44">
        <v>136524.234375</v>
      </c>
      <c r="F22930" s="44">
        <v>137108.6875</v>
      </c>
      <c r="G22930" s="44">
        <v>584.453125</v>
      </c>
    </row>
    <row r="22931" spans="1:7">
      <c r="A22931" s="44">
        <v>14</v>
      </c>
      <c r="B22931" s="44">
        <v>60</v>
      </c>
      <c r="C22931" s="44">
        <v>0.64917499999999995</v>
      </c>
      <c r="D22931" s="44">
        <v>136.11016799999999</v>
      </c>
      <c r="E22931" s="44">
        <v>137321.0625</v>
      </c>
      <c r="F22931" s="44">
        <v>137457.171875</v>
      </c>
      <c r="G22931" s="44">
        <v>136.109375</v>
      </c>
    </row>
    <row r="22932" spans="1:7">
      <c r="A22932" s="44">
        <v>14</v>
      </c>
      <c r="B22932" s="44">
        <v>61</v>
      </c>
      <c r="C22932" s="44">
        <v>1.151084</v>
      </c>
      <c r="D22932" s="44">
        <v>360.96283</v>
      </c>
      <c r="E22932" s="44">
        <v>138121.34375</v>
      </c>
      <c r="F22932" s="44">
        <v>138482.3125</v>
      </c>
      <c r="G22932" s="44">
        <v>360.96875</v>
      </c>
    </row>
    <row r="22933" spans="1:7">
      <c r="A22933" s="44">
        <v>14</v>
      </c>
      <c r="B22933" s="44">
        <v>62</v>
      </c>
      <c r="C22933" s="44">
        <v>0.791489</v>
      </c>
      <c r="D22933" s="44">
        <v>566.50671399999999</v>
      </c>
      <c r="E22933" s="44">
        <v>139641.0625</v>
      </c>
      <c r="F22933" s="44">
        <v>140207.5625</v>
      </c>
      <c r="G22933" s="44">
        <v>566.5</v>
      </c>
    </row>
    <row r="22934" spans="1:7">
      <c r="A22934" s="44">
        <v>14</v>
      </c>
      <c r="B22934" s="44">
        <v>63</v>
      </c>
      <c r="C22934" s="44">
        <v>2.5921099999999999</v>
      </c>
      <c r="D22934" s="44">
        <v>182.33003199999999</v>
      </c>
      <c r="E22934" s="44">
        <v>141000.6875</v>
      </c>
      <c r="F22934" s="44">
        <v>141183.015625</v>
      </c>
      <c r="G22934" s="44">
        <v>182.328125</v>
      </c>
    </row>
    <row r="22935" spans="1:7">
      <c r="A22935" s="44">
        <v>14</v>
      </c>
      <c r="B22935" s="44">
        <v>64</v>
      </c>
      <c r="C22935" s="44">
        <v>0.16197900000000001</v>
      </c>
      <c r="D22935" s="44">
        <v>837.58215299999995</v>
      </c>
      <c r="E22935" s="44">
        <v>143787.71875</v>
      </c>
      <c r="F22935" s="44">
        <v>144625.296875</v>
      </c>
      <c r="G22935" s="44">
        <v>837.578125</v>
      </c>
    </row>
    <row r="22936" spans="1:7">
      <c r="A22936" s="44">
        <v>14</v>
      </c>
      <c r="B22936" s="44">
        <v>65</v>
      </c>
      <c r="C22936" s="44">
        <v>0.11837399999999999</v>
      </c>
      <c r="D22936" s="44">
        <v>123.55687</v>
      </c>
      <c r="E22936" s="44">
        <v>144792.984375</v>
      </c>
      <c r="F22936" s="44">
        <v>144916.546875</v>
      </c>
      <c r="G22936" s="44">
        <v>123.5625</v>
      </c>
    </row>
    <row r="22937" spans="1:7">
      <c r="A22937" s="44">
        <v>14</v>
      </c>
      <c r="B22937" s="44">
        <v>66</v>
      </c>
      <c r="C22937" s="44">
        <v>1.1365240000000001</v>
      </c>
      <c r="D22937" s="44">
        <v>756.75286900000003</v>
      </c>
      <c r="E22937" s="44">
        <v>145042.984375</v>
      </c>
      <c r="F22937" s="44">
        <v>145799.734375</v>
      </c>
      <c r="G22937" s="44">
        <v>756.75</v>
      </c>
    </row>
    <row r="22938" spans="1:7">
      <c r="A22938" s="44">
        <v>14</v>
      </c>
      <c r="B22938" s="44">
        <v>67</v>
      </c>
      <c r="C22938" s="44">
        <v>3.6707999999999998E-2</v>
      </c>
      <c r="D22938" s="44">
        <v>162.265152</v>
      </c>
      <c r="E22938" s="44">
        <v>146949.453125</v>
      </c>
      <c r="F22938" s="44">
        <v>147111.734375</v>
      </c>
      <c r="G22938" s="44">
        <v>162.28125</v>
      </c>
    </row>
    <row r="22939" spans="1:7">
      <c r="A22939" s="44">
        <v>14</v>
      </c>
      <c r="B22939" s="44">
        <v>68</v>
      </c>
      <c r="C22939" s="44">
        <v>2.6377000000000001E-2</v>
      </c>
      <c r="D22939" s="44">
        <v>144.598907</v>
      </c>
      <c r="E22939" s="44">
        <v>147152.5625</v>
      </c>
      <c r="F22939" s="44">
        <v>147297.15625</v>
      </c>
      <c r="G22939" s="44">
        <v>144.59375</v>
      </c>
    </row>
    <row r="22940" spans="1:7">
      <c r="A22940" s="44">
        <v>14</v>
      </c>
      <c r="B22940" s="44">
        <v>69</v>
      </c>
      <c r="C22940" s="44">
        <v>1.0700320000000001</v>
      </c>
      <c r="D22940" s="44">
        <v>107.69257399999999</v>
      </c>
      <c r="E22940" s="44">
        <v>147329.515625</v>
      </c>
      <c r="F22940" s="44">
        <v>147437.203125</v>
      </c>
      <c r="G22940" s="44">
        <v>107.6875</v>
      </c>
    </row>
    <row r="22941" spans="1:7">
      <c r="A22941" s="44">
        <v>14</v>
      </c>
      <c r="B22941" s="44">
        <v>70</v>
      </c>
      <c r="C22941" s="44">
        <v>0.11700099999999999</v>
      </c>
      <c r="D22941" s="44">
        <v>190.38857999999999</v>
      </c>
      <c r="E22941" s="44">
        <v>148519.9375</v>
      </c>
      <c r="F22941" s="44">
        <v>148710.34375</v>
      </c>
      <c r="G22941" s="44">
        <v>190.40625</v>
      </c>
    </row>
    <row r="22942" spans="1:7">
      <c r="A22942" s="44">
        <v>14</v>
      </c>
      <c r="B22942" s="44">
        <v>71</v>
      </c>
      <c r="C22942" s="44">
        <v>1.445737</v>
      </c>
      <c r="D22942" s="44">
        <v>174.73216199999999</v>
      </c>
      <c r="E22942" s="44">
        <v>148832.453125</v>
      </c>
      <c r="F22942" s="44">
        <v>149007.1875</v>
      </c>
      <c r="G22942" s="44">
        <v>174.734375</v>
      </c>
    </row>
    <row r="22943" spans="1:7">
      <c r="A22943" s="44">
        <v>14</v>
      </c>
      <c r="B22943" s="44">
        <v>72</v>
      </c>
      <c r="C22943" s="44">
        <v>0.105099</v>
      </c>
      <c r="D22943" s="44">
        <v>138.31248500000001</v>
      </c>
      <c r="E22943" s="44">
        <v>150460.296875</v>
      </c>
      <c r="F22943" s="44">
        <v>150598.609375</v>
      </c>
      <c r="G22943" s="44">
        <v>138.3125</v>
      </c>
    </row>
    <row r="22944" spans="1:7">
      <c r="A22944" s="44">
        <v>14</v>
      </c>
      <c r="B22944" s="44">
        <v>73</v>
      </c>
      <c r="C22944" s="44">
        <v>1.1415770000000001</v>
      </c>
      <c r="D22944" s="44">
        <v>133.00640899999999</v>
      </c>
      <c r="E22944" s="44">
        <v>150710.265625</v>
      </c>
      <c r="F22944" s="44">
        <v>150843.28125</v>
      </c>
      <c r="G22944" s="44">
        <v>133.015625</v>
      </c>
    </row>
    <row r="22945" spans="1:7">
      <c r="A22945" s="44">
        <v>14</v>
      </c>
      <c r="B22945" s="44">
        <v>74</v>
      </c>
      <c r="C22945" s="44">
        <v>0.274393</v>
      </c>
      <c r="D22945" s="44">
        <v>363.98062099999999</v>
      </c>
      <c r="E22945" s="44">
        <v>151984.75</v>
      </c>
      <c r="F22945" s="44">
        <v>152348.71875</v>
      </c>
      <c r="G22945" s="44">
        <v>363.96875</v>
      </c>
    </row>
    <row r="22946" spans="1:7">
      <c r="A22946" s="44">
        <v>14</v>
      </c>
      <c r="B22946" s="44">
        <v>75</v>
      </c>
      <c r="C22946" s="44">
        <v>3.4171010000000002</v>
      </c>
      <c r="D22946" s="44">
        <v>930.25061000000005</v>
      </c>
      <c r="E22946" s="44">
        <v>152625.453125</v>
      </c>
      <c r="F22946" s="44">
        <v>153555.703125</v>
      </c>
      <c r="G22946" s="44">
        <v>930.25</v>
      </c>
    </row>
    <row r="22947" spans="1:7">
      <c r="A22947" s="44">
        <v>14</v>
      </c>
      <c r="B22947" s="44">
        <v>76</v>
      </c>
      <c r="C22947" s="44">
        <v>0.14769099999999999</v>
      </c>
      <c r="D22947" s="44">
        <v>293.03558299999997</v>
      </c>
      <c r="E22947" s="44">
        <v>156978.484375</v>
      </c>
      <c r="F22947" s="44">
        <v>157271.515625</v>
      </c>
      <c r="G22947" s="44">
        <v>293.03125</v>
      </c>
    </row>
    <row r="22948" spans="1:7">
      <c r="A22948" s="44">
        <v>14</v>
      </c>
      <c r="B22948" s="44">
        <v>77</v>
      </c>
      <c r="C22948" s="44">
        <v>0.463646</v>
      </c>
      <c r="D22948" s="44">
        <v>121.988472</v>
      </c>
      <c r="E22948" s="44">
        <v>157431.78125</v>
      </c>
      <c r="F22948" s="44">
        <v>157553.765625</v>
      </c>
      <c r="G22948" s="44">
        <v>121.984375</v>
      </c>
    </row>
    <row r="22949" spans="1:7">
      <c r="A22949" s="44">
        <v>14</v>
      </c>
      <c r="B22949" s="44">
        <v>78</v>
      </c>
      <c r="C22949" s="44">
        <v>0.77545600000000003</v>
      </c>
      <c r="D22949" s="44">
        <v>206.90891999999999</v>
      </c>
      <c r="E22949" s="44">
        <v>158025.59375</v>
      </c>
      <c r="F22949" s="44">
        <v>158232.515625</v>
      </c>
      <c r="G22949" s="44">
        <v>206.921875</v>
      </c>
    </row>
    <row r="22950" spans="1:7">
      <c r="A22950" s="44">
        <v>14</v>
      </c>
      <c r="B22950" s="44">
        <v>79</v>
      </c>
      <c r="C22950" s="44">
        <v>0.96513400000000005</v>
      </c>
      <c r="D22950" s="44">
        <v>132.959259</v>
      </c>
      <c r="E22950" s="44">
        <v>159010.171875</v>
      </c>
      <c r="F22950" s="44">
        <v>159143.125</v>
      </c>
      <c r="G22950" s="44">
        <v>132.953125</v>
      </c>
    </row>
    <row r="22951" spans="1:7">
      <c r="A22951" s="44">
        <v>14</v>
      </c>
      <c r="B22951" s="44">
        <v>80</v>
      </c>
      <c r="C22951" s="44">
        <v>0.78511200000000003</v>
      </c>
      <c r="D22951" s="44">
        <v>207.34103400000001</v>
      </c>
      <c r="E22951" s="44">
        <v>160110.15625</v>
      </c>
      <c r="F22951" s="44">
        <v>160317.5</v>
      </c>
      <c r="G22951" s="44">
        <v>207.34375</v>
      </c>
    </row>
    <row r="22952" spans="1:7">
      <c r="A22952" s="44">
        <v>14</v>
      </c>
      <c r="B22952" s="44">
        <v>81</v>
      </c>
      <c r="C22952" s="44">
        <v>2.3529999999999999E-2</v>
      </c>
      <c r="D22952" s="44">
        <v>329.501465</v>
      </c>
      <c r="E22952" s="44">
        <v>161110.265625</v>
      </c>
      <c r="F22952" s="44">
        <v>161439.765625</v>
      </c>
      <c r="G22952" s="44">
        <v>329.5</v>
      </c>
    </row>
    <row r="22953" spans="1:7">
      <c r="A22953" s="44">
        <v>14</v>
      </c>
      <c r="B22953" s="44">
        <v>82</v>
      </c>
      <c r="C22953" s="44">
        <v>9.3772999999999995E-2</v>
      </c>
      <c r="D22953" s="44">
        <v>124.57061</v>
      </c>
      <c r="E22953" s="44">
        <v>161469.671875</v>
      </c>
      <c r="F22953" s="44">
        <v>161594.234375</v>
      </c>
      <c r="G22953" s="44">
        <v>124.5625</v>
      </c>
    </row>
    <row r="22954" spans="1:7">
      <c r="A22954" s="44">
        <v>14</v>
      </c>
      <c r="B22954" s="44">
        <v>83</v>
      </c>
      <c r="C22954" s="44">
        <v>8.2938999999999999E-2</v>
      </c>
      <c r="D22954" s="44">
        <v>174.49092099999999</v>
      </c>
      <c r="E22954" s="44">
        <v>161688.484375</v>
      </c>
      <c r="F22954" s="44">
        <v>161862.96875</v>
      </c>
      <c r="G22954" s="44">
        <v>174.484375</v>
      </c>
    </row>
    <row r="22955" spans="1:7">
      <c r="A22955" s="44">
        <v>14</v>
      </c>
      <c r="B22955" s="44">
        <v>84</v>
      </c>
      <c r="C22955" s="44">
        <v>2.7789259999999998</v>
      </c>
      <c r="D22955" s="44">
        <v>85.495322999999999</v>
      </c>
      <c r="E22955" s="44">
        <v>161954.1875</v>
      </c>
      <c r="F22955" s="44">
        <v>162039.671875</v>
      </c>
      <c r="G22955" s="44">
        <v>85.484375</v>
      </c>
    </row>
    <row r="22956" spans="1:7">
      <c r="A22956" s="44">
        <v>14</v>
      </c>
      <c r="B22956" s="44">
        <v>85</v>
      </c>
      <c r="C22956" s="44">
        <v>0.21363699999999999</v>
      </c>
      <c r="D22956" s="44">
        <v>364.46984900000001</v>
      </c>
      <c r="E22956" s="44">
        <v>164833.234375</v>
      </c>
      <c r="F22956" s="44">
        <v>165197.703125</v>
      </c>
      <c r="G22956" s="44">
        <v>364.46875</v>
      </c>
    </row>
    <row r="22957" spans="1:7">
      <c r="A22957" s="44">
        <v>14</v>
      </c>
      <c r="B22957" s="44">
        <v>86</v>
      </c>
      <c r="C22957" s="44">
        <v>0.68545599999999995</v>
      </c>
      <c r="D22957" s="44">
        <v>293.67590300000001</v>
      </c>
      <c r="E22957" s="44">
        <v>165411.421875</v>
      </c>
      <c r="F22957" s="44">
        <v>165705.09375</v>
      </c>
      <c r="G22957" s="44">
        <v>293.671875</v>
      </c>
    </row>
    <row r="22958" spans="1:7">
      <c r="A22958" s="44">
        <v>14</v>
      </c>
      <c r="B22958" s="44">
        <v>87</v>
      </c>
      <c r="C22958" s="44">
        <v>0.245229</v>
      </c>
      <c r="D22958" s="44">
        <v>347.36853000000002</v>
      </c>
      <c r="E22958" s="44">
        <v>166395.90625</v>
      </c>
      <c r="F22958" s="44">
        <v>166743.265625</v>
      </c>
      <c r="G22958" s="44">
        <v>347.359375</v>
      </c>
    </row>
    <row r="22959" spans="1:7">
      <c r="A22959" s="44">
        <v>14</v>
      </c>
      <c r="B22959" s="44">
        <v>88</v>
      </c>
      <c r="C22959" s="44">
        <v>0.16503399999999999</v>
      </c>
      <c r="D22959" s="44">
        <v>237.397614</v>
      </c>
      <c r="E22959" s="44">
        <v>166993.796875</v>
      </c>
      <c r="F22959" s="44">
        <v>167231.203125</v>
      </c>
      <c r="G22959" s="44">
        <v>237.40625</v>
      </c>
    </row>
    <row r="22960" spans="1:7">
      <c r="A22960" s="44">
        <v>14</v>
      </c>
      <c r="B22960" s="44">
        <v>89</v>
      </c>
      <c r="C22960" s="44">
        <v>0.82671799999999995</v>
      </c>
      <c r="D22960" s="44">
        <v>84.886764999999997</v>
      </c>
      <c r="E22960" s="44">
        <v>167400.03125</v>
      </c>
      <c r="F22960" s="44">
        <v>167484.921875</v>
      </c>
      <c r="G22960" s="44">
        <v>84.890625</v>
      </c>
    </row>
    <row r="22961" spans="1:7">
      <c r="A22961" s="44">
        <v>14</v>
      </c>
      <c r="B22961" s="44">
        <v>90</v>
      </c>
      <c r="C22961" s="44">
        <v>1.0718129999999999</v>
      </c>
      <c r="D22961" s="44">
        <v>195.42709400000001</v>
      </c>
      <c r="E22961" s="44">
        <v>168322.078125</v>
      </c>
      <c r="F22961" s="44">
        <v>168517.515625</v>
      </c>
      <c r="G22961" s="44">
        <v>195.4375</v>
      </c>
    </row>
    <row r="22962" spans="1:7">
      <c r="A22962" s="44">
        <v>14</v>
      </c>
      <c r="B22962" s="44">
        <v>91</v>
      </c>
      <c r="C22962" s="44">
        <v>4.272494</v>
      </c>
      <c r="D22962" s="44">
        <v>169.41038499999999</v>
      </c>
      <c r="E22962" s="44">
        <v>169603.390625</v>
      </c>
      <c r="F22962" s="44">
        <v>169772.796875</v>
      </c>
      <c r="G22962" s="44">
        <v>169.40625</v>
      </c>
    </row>
    <row r="22963" spans="1:7">
      <c r="A22963" s="44">
        <v>14</v>
      </c>
      <c r="B22963" s="44">
        <v>92</v>
      </c>
      <c r="C22963" s="44">
        <v>2.1434289999999998</v>
      </c>
      <c r="D22963" s="44">
        <v>245.08114599999999</v>
      </c>
      <c r="E22963" s="44">
        <v>174057</v>
      </c>
      <c r="F22963" s="44">
        <v>174302.078125</v>
      </c>
      <c r="G22963" s="44">
        <v>245.078125</v>
      </c>
    </row>
    <row r="22964" spans="1:7">
      <c r="A22964" s="44">
        <v>14</v>
      </c>
      <c r="B22964" s="44">
        <v>93</v>
      </c>
      <c r="C22964" s="44">
        <v>2.0964</v>
      </c>
      <c r="D22964" s="44">
        <v>270.91693099999998</v>
      </c>
      <c r="E22964" s="44">
        <v>176447.671875</v>
      </c>
      <c r="F22964" s="44">
        <v>176718.578125</v>
      </c>
      <c r="G22964" s="44">
        <v>270.90625</v>
      </c>
    </row>
    <row r="22965" spans="1:7">
      <c r="A22965" s="44">
        <v>14</v>
      </c>
      <c r="B22965" s="44">
        <v>94</v>
      </c>
      <c r="C22965" s="44">
        <v>0.42916700000000002</v>
      </c>
      <c r="D22965" s="44">
        <v>120.240746</v>
      </c>
      <c r="E22965" s="44">
        <v>178823.140625</v>
      </c>
      <c r="F22965" s="44">
        <v>178943.390625</v>
      </c>
      <c r="G22965" s="44">
        <v>120.25</v>
      </c>
    </row>
    <row r="22966" spans="1:7">
      <c r="A22966" s="44">
        <v>14</v>
      </c>
      <c r="B22966" s="44">
        <v>95</v>
      </c>
      <c r="C22966" s="44">
        <v>0.78491100000000003</v>
      </c>
      <c r="D22966" s="44">
        <v>120.147713</v>
      </c>
      <c r="E22966" s="44">
        <v>179376.578125</v>
      </c>
      <c r="F22966" s="44">
        <v>179496.734375</v>
      </c>
      <c r="G22966" s="44">
        <v>120.15625</v>
      </c>
    </row>
    <row r="22967" spans="1:7">
      <c r="A22967" s="44">
        <v>14</v>
      </c>
      <c r="B22967" s="44">
        <v>96</v>
      </c>
      <c r="C22967" s="44">
        <v>1.2119489999999999</v>
      </c>
      <c r="D22967" s="44">
        <v>184.60067699999999</v>
      </c>
      <c r="E22967" s="44">
        <v>180283.140625</v>
      </c>
      <c r="F22967" s="44">
        <v>180467.734375</v>
      </c>
      <c r="G22967" s="44">
        <v>184.59375</v>
      </c>
    </row>
    <row r="22968" spans="1:7">
      <c r="A22968" s="44">
        <v>14</v>
      </c>
      <c r="B22968" s="44">
        <v>97</v>
      </c>
      <c r="C22968" s="44">
        <v>1.483358</v>
      </c>
      <c r="D22968" s="44">
        <v>155.23060599999999</v>
      </c>
      <c r="E22968" s="44">
        <v>181691.15625</v>
      </c>
      <c r="F22968" s="44">
        <v>181846.390625</v>
      </c>
      <c r="G22968" s="44">
        <v>155.234375</v>
      </c>
    </row>
    <row r="22969" spans="1:7">
      <c r="A22969" s="44">
        <v>14</v>
      </c>
      <c r="B22969" s="44">
        <v>98</v>
      </c>
      <c r="C22969" s="44">
        <v>9.8915000000000003E-2</v>
      </c>
      <c r="D22969" s="44">
        <v>311.10507200000001</v>
      </c>
      <c r="E22969" s="44">
        <v>183334.625</v>
      </c>
      <c r="F22969" s="44">
        <v>183645.71875</v>
      </c>
      <c r="G22969" s="44">
        <v>311.09375</v>
      </c>
    </row>
    <row r="22970" spans="1:7">
      <c r="A22970" s="44">
        <v>14</v>
      </c>
      <c r="B22970" s="44">
        <v>99</v>
      </c>
      <c r="C22970" s="44">
        <v>0.72115499999999999</v>
      </c>
      <c r="D22970" s="44">
        <v>143.02955600000001</v>
      </c>
      <c r="E22970" s="44">
        <v>183756.53125</v>
      </c>
      <c r="F22970" s="44">
        <v>183899.546875</v>
      </c>
      <c r="G22970" s="44">
        <v>143.015625</v>
      </c>
    </row>
    <row r="22971" spans="1:7">
      <c r="A22971" s="44">
        <v>14</v>
      </c>
      <c r="B22971" s="44">
        <v>100</v>
      </c>
      <c r="C22971" s="44">
        <v>1.0722590000000001</v>
      </c>
      <c r="D22971" s="44">
        <v>185.02574200000001</v>
      </c>
      <c r="E22971" s="44">
        <v>184631.609375</v>
      </c>
      <c r="F22971" s="44">
        <v>184816.625</v>
      </c>
      <c r="G22971" s="44">
        <v>185.015625</v>
      </c>
    </row>
    <row r="22972" spans="1:7">
      <c r="A22972" s="44">
        <v>14</v>
      </c>
      <c r="B22972" s="44">
        <v>101</v>
      </c>
      <c r="C22972" s="44">
        <v>1.992929</v>
      </c>
      <c r="D22972" s="44">
        <v>131.035416</v>
      </c>
      <c r="E22972" s="44">
        <v>185897.375</v>
      </c>
      <c r="F22972" s="44">
        <v>186028.40625</v>
      </c>
      <c r="G22972" s="44">
        <v>131.03125</v>
      </c>
    </row>
    <row r="22973" spans="1:7">
      <c r="A22973" s="44">
        <v>14</v>
      </c>
      <c r="B22973" s="44">
        <v>102</v>
      </c>
      <c r="C22973" s="44">
        <v>0.34807500000000002</v>
      </c>
      <c r="D22973" s="44">
        <v>544.39129600000001</v>
      </c>
      <c r="E22973" s="44">
        <v>188027.984375</v>
      </c>
      <c r="F22973" s="44">
        <v>188572.375</v>
      </c>
      <c r="G22973" s="44">
        <v>544.390625</v>
      </c>
    </row>
    <row r="22974" spans="1:7">
      <c r="A22974" s="44">
        <v>14</v>
      </c>
      <c r="B22974" s="44">
        <v>103</v>
      </c>
      <c r="C22974" s="44">
        <v>0.64393100000000003</v>
      </c>
      <c r="D22974" s="44">
        <v>1247.150269</v>
      </c>
      <c r="E22974" s="44">
        <v>188934.40625</v>
      </c>
      <c r="F22974" s="44">
        <v>190181.5625</v>
      </c>
      <c r="G22974" s="44">
        <v>1247.15625</v>
      </c>
    </row>
    <row r="22975" spans="1:7">
      <c r="A22975" s="44">
        <v>14</v>
      </c>
      <c r="B22975" s="44">
        <v>104</v>
      </c>
      <c r="C22975" s="44">
        <v>0.18653600000000001</v>
      </c>
      <c r="D22975" s="44">
        <v>164.82836900000001</v>
      </c>
      <c r="E22975" s="44">
        <v>190825.265625</v>
      </c>
      <c r="F22975" s="44">
        <v>190990.078125</v>
      </c>
      <c r="G22975" s="44">
        <v>164.8125</v>
      </c>
    </row>
    <row r="22976" spans="1:7">
      <c r="A22976" s="44">
        <v>14</v>
      </c>
      <c r="B22976" s="44">
        <v>105</v>
      </c>
      <c r="C22976" s="44">
        <v>2.4302440000000001</v>
      </c>
      <c r="D22976" s="44">
        <v>260.90213</v>
      </c>
      <c r="E22976" s="44">
        <v>191184.578125</v>
      </c>
      <c r="F22976" s="44">
        <v>191445.484375</v>
      </c>
      <c r="G22976" s="44">
        <v>260.90625</v>
      </c>
    </row>
    <row r="22977" spans="1:7">
      <c r="A22977" s="44">
        <v>14</v>
      </c>
      <c r="B22977" s="44">
        <v>106</v>
      </c>
      <c r="C22977" s="44">
        <v>8.1183000000000005E-2</v>
      </c>
      <c r="D22977" s="44">
        <v>194.917023</v>
      </c>
      <c r="E22977" s="44">
        <v>193890.484375</v>
      </c>
      <c r="F22977" s="44">
        <v>194085.40625</v>
      </c>
      <c r="G22977" s="44">
        <v>194.921875</v>
      </c>
    </row>
    <row r="22978" spans="1:7">
      <c r="A22978" s="44">
        <v>14</v>
      </c>
      <c r="B22978" s="44">
        <v>107</v>
      </c>
      <c r="C22978" s="44">
        <v>0.327455</v>
      </c>
      <c r="D22978" s="44">
        <v>77.456351999999995</v>
      </c>
      <c r="E22978" s="44">
        <v>194171.859375</v>
      </c>
      <c r="F22978" s="44">
        <v>194249.328125</v>
      </c>
      <c r="G22978" s="44">
        <v>77.46875</v>
      </c>
    </row>
    <row r="22979" spans="1:7">
      <c r="A22979" s="44">
        <v>14</v>
      </c>
      <c r="B22979" s="44">
        <v>108</v>
      </c>
      <c r="C22979" s="44">
        <v>0.61061699999999997</v>
      </c>
      <c r="D22979" s="44">
        <v>845.62530500000003</v>
      </c>
      <c r="E22979" s="44">
        <v>194578.09375</v>
      </c>
      <c r="F22979" s="44">
        <v>195423.75</v>
      </c>
      <c r="G22979" s="44">
        <v>845.65625</v>
      </c>
    </row>
    <row r="22980" spans="1:7">
      <c r="A22980" s="44">
        <v>14</v>
      </c>
      <c r="B22980" s="44">
        <v>109</v>
      </c>
      <c r="C22980" s="44">
        <v>0.58197500000000002</v>
      </c>
      <c r="D22980" s="44">
        <v>235.237335</v>
      </c>
      <c r="E22980" s="44">
        <v>196046.984375</v>
      </c>
      <c r="F22980" s="44">
        <v>196282.21875</v>
      </c>
      <c r="G22980" s="44">
        <v>235.234375</v>
      </c>
    </row>
    <row r="22981" spans="1:7">
      <c r="A22981" s="44">
        <v>14</v>
      </c>
      <c r="B22981" s="44">
        <v>110</v>
      </c>
      <c r="C22981" s="44">
        <v>1.9030480000000001</v>
      </c>
      <c r="D22981" s="44">
        <v>195.83131399999999</v>
      </c>
      <c r="E22981" s="44">
        <v>196875.84375</v>
      </c>
      <c r="F22981" s="44">
        <v>197071.671875</v>
      </c>
      <c r="G22981" s="44">
        <v>195.828125</v>
      </c>
    </row>
    <row r="22982" spans="1:7">
      <c r="A22982" s="44">
        <v>14</v>
      </c>
      <c r="B22982" s="44">
        <v>111</v>
      </c>
      <c r="C22982" s="44">
        <v>0.34401999999999999</v>
      </c>
      <c r="D22982" s="44">
        <v>460.61291499999999</v>
      </c>
      <c r="E22982" s="44">
        <v>198985.46875</v>
      </c>
      <c r="F22982" s="44">
        <v>199446.078125</v>
      </c>
      <c r="G22982" s="44">
        <v>460.609375</v>
      </c>
    </row>
    <row r="22983" spans="1:7">
      <c r="A22983" s="44">
        <v>14</v>
      </c>
      <c r="B22983" s="44">
        <v>112</v>
      </c>
      <c r="C22983" s="44">
        <v>0.215225</v>
      </c>
      <c r="D22983" s="44">
        <v>617.32562299999995</v>
      </c>
      <c r="E22983" s="44">
        <v>199798.109375</v>
      </c>
      <c r="F22983" s="44">
        <v>200415.4375</v>
      </c>
      <c r="G22983" s="44">
        <v>617.328125</v>
      </c>
    </row>
    <row r="22984" spans="1:7">
      <c r="A22984" s="44">
        <v>14</v>
      </c>
      <c r="B22984" s="44">
        <v>113</v>
      </c>
      <c r="C22984" s="44">
        <v>0.97681899999999999</v>
      </c>
      <c r="D22984" s="44">
        <v>212.91914399999999</v>
      </c>
      <c r="E22984" s="44">
        <v>200641.96875</v>
      </c>
      <c r="F22984" s="44">
        <v>200854.890625</v>
      </c>
      <c r="G22984" s="44">
        <v>212.921875</v>
      </c>
    </row>
    <row r="22985" spans="1:7">
      <c r="A22985" s="44">
        <v>14</v>
      </c>
      <c r="B22985" s="44">
        <v>114</v>
      </c>
      <c r="C22985" s="44">
        <v>10.397176999999999</v>
      </c>
      <c r="D22985" s="44">
        <v>788.58703600000001</v>
      </c>
      <c r="E22985" s="44">
        <v>201845.1875</v>
      </c>
      <c r="F22985" s="44">
        <v>202633.765625</v>
      </c>
      <c r="G22985" s="44">
        <v>788.578125</v>
      </c>
    </row>
    <row r="22986" spans="1:7">
      <c r="A22986" s="44">
        <v>14</v>
      </c>
      <c r="B22986" s="44">
        <v>115</v>
      </c>
      <c r="C22986" s="44">
        <v>0.14712600000000001</v>
      </c>
      <c r="D22986" s="44">
        <v>767.43652299999997</v>
      </c>
      <c r="E22986" s="44">
        <v>213031.015625</v>
      </c>
      <c r="F22986" s="44">
        <v>213798.453125</v>
      </c>
      <c r="G22986" s="44">
        <v>767.4375</v>
      </c>
    </row>
    <row r="22987" spans="1:7">
      <c r="A22987" s="44">
        <v>14</v>
      </c>
      <c r="B22987" s="44">
        <v>116</v>
      </c>
      <c r="C22987" s="44">
        <v>1.007603</v>
      </c>
      <c r="D22987" s="44">
        <v>123.744865</v>
      </c>
      <c r="E22987" s="44">
        <v>213952.75</v>
      </c>
      <c r="F22987" s="44">
        <v>214076.515625</v>
      </c>
      <c r="G22987" s="44">
        <v>123.765625</v>
      </c>
    </row>
    <row r="22988" spans="1:7">
      <c r="A22988" s="44">
        <v>14</v>
      </c>
      <c r="B22988" s="44">
        <v>117</v>
      </c>
      <c r="C22988" s="44">
        <v>1.570589</v>
      </c>
      <c r="D22988" s="44">
        <v>181.07569899999999</v>
      </c>
      <c r="E22988" s="44">
        <v>215093.65625</v>
      </c>
      <c r="F22988" s="44">
        <v>215274.734375</v>
      </c>
      <c r="G22988" s="44">
        <v>181.078125</v>
      </c>
    </row>
    <row r="22989" spans="1:7">
      <c r="A22989" s="44">
        <v>14</v>
      </c>
      <c r="B22989" s="44">
        <v>118</v>
      </c>
      <c r="C22989" s="44">
        <v>1.324606</v>
      </c>
      <c r="D22989" s="44">
        <v>191.21272300000001</v>
      </c>
      <c r="E22989" s="44">
        <v>216855.734375</v>
      </c>
      <c r="F22989" s="44">
        <v>217046.9375</v>
      </c>
      <c r="G22989" s="44">
        <v>191.203125</v>
      </c>
    </row>
    <row r="22990" spans="1:7">
      <c r="A22990" s="44">
        <v>14</v>
      </c>
      <c r="B22990" s="44">
        <v>119</v>
      </c>
      <c r="C22990" s="44">
        <v>6.6626000000000005E-2</v>
      </c>
      <c r="D22990" s="44">
        <v>92.447425999999993</v>
      </c>
      <c r="E22990" s="44">
        <v>218373.046875</v>
      </c>
      <c r="F22990" s="44">
        <v>218465.46875</v>
      </c>
      <c r="G22990" s="44">
        <v>92.421875</v>
      </c>
    </row>
    <row r="22991" spans="1:7">
      <c r="A22991" s="44">
        <v>14</v>
      </c>
      <c r="B22991" s="44">
        <v>120</v>
      </c>
      <c r="C22991" s="44">
        <v>2.4438589999999998</v>
      </c>
      <c r="D22991" s="44">
        <v>73.787979000000007</v>
      </c>
      <c r="E22991" s="44">
        <v>218545.109375</v>
      </c>
      <c r="F22991" s="44">
        <v>218618.90625</v>
      </c>
      <c r="G22991" s="44">
        <v>73.796875</v>
      </c>
    </row>
    <row r="22992" spans="1:7">
      <c r="A22992" s="44">
        <v>14</v>
      </c>
      <c r="B22992" s="44">
        <v>121</v>
      </c>
      <c r="C22992" s="44">
        <v>0.54493000000000003</v>
      </c>
      <c r="D22992" s="44">
        <v>100.102722</v>
      </c>
      <c r="E22992" s="44">
        <v>221076.625</v>
      </c>
      <c r="F22992" s="44">
        <v>221176.734375</v>
      </c>
      <c r="G22992" s="44">
        <v>100.109375</v>
      </c>
    </row>
    <row r="22993" spans="1:7">
      <c r="A22993" s="44">
        <v>14</v>
      </c>
      <c r="B22993" s="44">
        <v>122</v>
      </c>
      <c r="C22993" s="44">
        <v>0.73799300000000001</v>
      </c>
      <c r="D22993" s="44">
        <v>497.22442599999999</v>
      </c>
      <c r="E22993" s="44">
        <v>221732.953125</v>
      </c>
      <c r="F22993" s="44">
        <v>222230.1875</v>
      </c>
      <c r="G22993" s="44">
        <v>497.234375</v>
      </c>
    </row>
    <row r="22994" spans="1:7">
      <c r="A22994" s="44">
        <v>14</v>
      </c>
      <c r="B22994" s="44">
        <v>123</v>
      </c>
      <c r="C22994" s="44">
        <v>0.69997600000000004</v>
      </c>
      <c r="D22994" s="44">
        <v>416.13595600000002</v>
      </c>
      <c r="E22994" s="44">
        <v>222967.453125</v>
      </c>
      <c r="F22994" s="44">
        <v>223383.59375</v>
      </c>
      <c r="G22994" s="44">
        <v>416.140625</v>
      </c>
    </row>
    <row r="22995" spans="1:7">
      <c r="A22995" s="44">
        <v>14</v>
      </c>
      <c r="B22995" s="44">
        <v>124</v>
      </c>
      <c r="C22995" s="44">
        <v>1.3242620000000001</v>
      </c>
      <c r="D22995" s="44">
        <v>175.01254299999999</v>
      </c>
      <c r="E22995" s="44">
        <v>224092.625</v>
      </c>
      <c r="F22995" s="44">
        <v>224267.625</v>
      </c>
      <c r="G22995" s="44">
        <v>175</v>
      </c>
    </row>
    <row r="22996" spans="1:7">
      <c r="A22996" s="44">
        <v>14</v>
      </c>
      <c r="B22996" s="44">
        <v>125</v>
      </c>
      <c r="C22996" s="44">
        <v>2.4099919999999999</v>
      </c>
      <c r="D22996" s="44">
        <v>108.315254</v>
      </c>
      <c r="E22996" s="44">
        <v>225595.640625</v>
      </c>
      <c r="F22996" s="44">
        <v>225703.953125</v>
      </c>
      <c r="G22996" s="44">
        <v>108.3125</v>
      </c>
    </row>
    <row r="22997" spans="1:7">
      <c r="A22997" s="44">
        <v>14</v>
      </c>
      <c r="B22997" s="44">
        <v>126</v>
      </c>
      <c r="C22997" s="44">
        <v>0.103948</v>
      </c>
      <c r="D22997" s="44">
        <v>218.29161099999999</v>
      </c>
      <c r="E22997" s="44">
        <v>228114.875</v>
      </c>
      <c r="F22997" s="44">
        <v>228333.15625</v>
      </c>
      <c r="G22997" s="44">
        <v>218.28125</v>
      </c>
    </row>
    <row r="22998" spans="1:7">
      <c r="A22998" s="44">
        <v>14</v>
      </c>
      <c r="B22998" s="44">
        <v>127</v>
      </c>
      <c r="C22998" s="44">
        <v>2.5167510000000002</v>
      </c>
      <c r="D22998" s="44">
        <v>282.3349</v>
      </c>
      <c r="E22998" s="44">
        <v>228443.046875</v>
      </c>
      <c r="F22998" s="44">
        <v>228725.390625</v>
      </c>
      <c r="G22998" s="44">
        <v>282.34375</v>
      </c>
    </row>
    <row r="22999" spans="1:7">
      <c r="A22999" s="44">
        <v>14</v>
      </c>
      <c r="B22999" s="44">
        <v>128</v>
      </c>
      <c r="C22999" s="44">
        <v>0.20610800000000001</v>
      </c>
      <c r="D22999" s="44">
        <v>198.03329500000001</v>
      </c>
      <c r="E22999" s="44">
        <v>231244.046875</v>
      </c>
      <c r="F22999" s="44">
        <v>231442.09375</v>
      </c>
      <c r="G22999" s="44">
        <v>198.046875</v>
      </c>
    </row>
    <row r="23000" spans="1:7">
      <c r="A23000" s="44">
        <v>14</v>
      </c>
      <c r="B23000" s="44">
        <v>129</v>
      </c>
      <c r="C23000" s="44">
        <v>3.8578000000000001E-2</v>
      </c>
      <c r="D23000" s="44">
        <v>73.635597000000004</v>
      </c>
      <c r="E23000" s="44">
        <v>231650.359375</v>
      </c>
      <c r="F23000" s="44">
        <v>231723.984375</v>
      </c>
      <c r="G23000" s="44">
        <v>73.625</v>
      </c>
    </row>
    <row r="23001" spans="1:7">
      <c r="A23001" s="44">
        <v>14</v>
      </c>
      <c r="B23001" s="44">
        <v>130</v>
      </c>
      <c r="C23001" s="44">
        <v>0.71365100000000004</v>
      </c>
      <c r="D23001" s="44">
        <v>251.16322299999999</v>
      </c>
      <c r="E23001" s="44">
        <v>231775.375</v>
      </c>
      <c r="F23001" s="44">
        <v>232026.53125</v>
      </c>
      <c r="G23001" s="44">
        <v>251.15625</v>
      </c>
    </row>
    <row r="23002" spans="1:7">
      <c r="A23002" s="44">
        <v>14</v>
      </c>
      <c r="B23002" s="44">
        <v>131</v>
      </c>
      <c r="C23002" s="44">
        <v>0.81513500000000005</v>
      </c>
      <c r="D23002" s="44">
        <v>92.408928000000003</v>
      </c>
      <c r="E23002" s="44">
        <v>232744.203125</v>
      </c>
      <c r="F23002" s="44">
        <v>232836.625</v>
      </c>
      <c r="G23002" s="44">
        <v>92.421875</v>
      </c>
    </row>
    <row r="23003" spans="1:7">
      <c r="A23003" s="44">
        <v>14</v>
      </c>
      <c r="B23003" s="44">
        <v>132</v>
      </c>
      <c r="C23003" s="44">
        <v>2.1789290000000001</v>
      </c>
      <c r="D23003" s="44">
        <v>276.26950099999999</v>
      </c>
      <c r="E23003" s="44">
        <v>233666.1875</v>
      </c>
      <c r="F23003" s="44">
        <v>233942.453125</v>
      </c>
      <c r="G23003" s="44">
        <v>276.265625</v>
      </c>
    </row>
    <row r="23004" spans="1:7">
      <c r="A23004" s="44">
        <v>14</v>
      </c>
      <c r="B23004" s="44">
        <v>133</v>
      </c>
      <c r="C23004" s="44">
        <v>0.50036199999999997</v>
      </c>
      <c r="D23004" s="44">
        <v>140.56964099999999</v>
      </c>
      <c r="E23004" s="44">
        <v>236129.921875</v>
      </c>
      <c r="F23004" s="44">
        <v>236270.5</v>
      </c>
      <c r="G23004" s="44">
        <v>140.578125</v>
      </c>
    </row>
    <row r="23005" spans="1:7">
      <c r="A23005" s="44">
        <v>14</v>
      </c>
      <c r="B23005" s="44">
        <v>134</v>
      </c>
      <c r="C23005" s="44">
        <v>0.176619</v>
      </c>
      <c r="D23005" s="44">
        <v>425.296448</v>
      </c>
      <c r="E23005" s="44">
        <v>236786.3125</v>
      </c>
      <c r="F23005" s="44">
        <v>237211.625</v>
      </c>
      <c r="G23005" s="44">
        <v>425.3125</v>
      </c>
    </row>
    <row r="23006" spans="1:7">
      <c r="A23006" s="44">
        <v>14</v>
      </c>
      <c r="B23006" s="44">
        <v>135</v>
      </c>
      <c r="C23006" s="44">
        <v>0.18517600000000001</v>
      </c>
      <c r="D23006" s="44">
        <v>145.613617</v>
      </c>
      <c r="E23006" s="44">
        <v>237395.625</v>
      </c>
      <c r="F23006" s="44">
        <v>237541.25</v>
      </c>
      <c r="G23006" s="44">
        <v>145.625</v>
      </c>
    </row>
    <row r="23007" spans="1:7">
      <c r="A23007" s="44">
        <v>14</v>
      </c>
      <c r="B23007" s="44">
        <v>136</v>
      </c>
      <c r="C23007" s="44">
        <v>0.19536400000000001</v>
      </c>
      <c r="D23007" s="44">
        <v>273.52377300000001</v>
      </c>
      <c r="E23007" s="44">
        <v>237739.484375</v>
      </c>
      <c r="F23007" s="44">
        <v>238013.015625</v>
      </c>
      <c r="G23007" s="44">
        <v>273.53125</v>
      </c>
    </row>
    <row r="23008" spans="1:7">
      <c r="A23008" s="44">
        <v>14</v>
      </c>
      <c r="B23008" s="44">
        <v>137</v>
      </c>
      <c r="C23008" s="44">
        <v>1.09846</v>
      </c>
      <c r="D23008" s="44">
        <v>247.433258</v>
      </c>
      <c r="E23008" s="44">
        <v>238208.296875</v>
      </c>
      <c r="F23008" s="44">
        <v>238455.71875</v>
      </c>
      <c r="G23008" s="44">
        <v>247.421875</v>
      </c>
    </row>
    <row r="23009" spans="1:7">
      <c r="A23009" s="44">
        <v>14</v>
      </c>
      <c r="B23009" s="44">
        <v>138</v>
      </c>
      <c r="C23009" s="44">
        <v>0.42164800000000002</v>
      </c>
      <c r="D23009" s="44">
        <v>611.35546899999997</v>
      </c>
      <c r="E23009" s="44">
        <v>239554.640625</v>
      </c>
      <c r="F23009" s="44">
        <v>240166</v>
      </c>
      <c r="G23009" s="44">
        <v>611.359375</v>
      </c>
    </row>
    <row r="23010" spans="1:7">
      <c r="A23010" s="44">
        <v>14</v>
      </c>
      <c r="B23010" s="44">
        <v>139</v>
      </c>
      <c r="C23010" s="44">
        <v>0.37563999999999997</v>
      </c>
      <c r="D23010" s="44">
        <v>368.57321200000001</v>
      </c>
      <c r="E23010" s="44">
        <v>240601.625</v>
      </c>
      <c r="F23010" s="44">
        <v>240970.1875</v>
      </c>
      <c r="G23010" s="44">
        <v>368.5625</v>
      </c>
    </row>
    <row r="23011" spans="1:7">
      <c r="A23011" s="44">
        <v>14</v>
      </c>
      <c r="B23011" s="44">
        <v>140</v>
      </c>
      <c r="C23011" s="44">
        <v>0.90045600000000003</v>
      </c>
      <c r="D23011" s="44">
        <v>909.526794</v>
      </c>
      <c r="E23011" s="44">
        <v>241351.828125</v>
      </c>
      <c r="F23011" s="44">
        <v>242261.34375</v>
      </c>
      <c r="G23011" s="44">
        <v>909.515625</v>
      </c>
    </row>
    <row r="23012" spans="1:7">
      <c r="A23012" s="44">
        <v>14</v>
      </c>
      <c r="B23012" s="44">
        <v>141</v>
      </c>
      <c r="C23012" s="44">
        <v>0.12009400000000001</v>
      </c>
      <c r="D23012" s="44">
        <v>176.68360899999999</v>
      </c>
      <c r="E23012" s="44">
        <v>243165.25</v>
      </c>
      <c r="F23012" s="44">
        <v>243341.921875</v>
      </c>
      <c r="G23012" s="44">
        <v>176.671875</v>
      </c>
    </row>
    <row r="23013" spans="1:7">
      <c r="A23013" s="44">
        <v>14</v>
      </c>
      <c r="B23013" s="44">
        <v>142</v>
      </c>
      <c r="C23013" s="44">
        <v>0.22145100000000001</v>
      </c>
      <c r="D23013" s="44">
        <v>179.34561199999999</v>
      </c>
      <c r="E23013" s="44">
        <v>243462.09375</v>
      </c>
      <c r="F23013" s="44">
        <v>243641.4375</v>
      </c>
      <c r="G23013" s="44">
        <v>179.34375</v>
      </c>
    </row>
    <row r="23014" spans="1:7">
      <c r="A23014" s="44">
        <v>14</v>
      </c>
      <c r="B23014" s="44">
        <v>143</v>
      </c>
      <c r="C23014" s="44">
        <v>0.39833400000000002</v>
      </c>
      <c r="D23014" s="44">
        <v>189.94491600000001</v>
      </c>
      <c r="E23014" s="44">
        <v>243868.390625</v>
      </c>
      <c r="F23014" s="44">
        <v>244058.34375</v>
      </c>
      <c r="G23014" s="44">
        <v>189.953125</v>
      </c>
    </row>
    <row r="23015" spans="1:7">
      <c r="A23015" s="44">
        <v>14</v>
      </c>
      <c r="B23015" s="44">
        <v>144</v>
      </c>
      <c r="C23015" s="44">
        <v>0.39036599999999999</v>
      </c>
      <c r="D23015" s="44">
        <v>171.987381</v>
      </c>
      <c r="E23015" s="44">
        <v>244462.265625</v>
      </c>
      <c r="F23015" s="44">
        <v>244634.25</v>
      </c>
      <c r="G23015" s="44">
        <v>171.984375</v>
      </c>
    </row>
    <row r="23016" spans="1:7">
      <c r="A23016" s="44">
        <v>14</v>
      </c>
      <c r="B23016" s="44">
        <v>145</v>
      </c>
      <c r="C23016" s="44">
        <v>5.7437000000000002E-2</v>
      </c>
      <c r="D23016" s="44">
        <v>200.705566</v>
      </c>
      <c r="E23016" s="44">
        <v>245024.8125</v>
      </c>
      <c r="F23016" s="44">
        <v>245225.515625</v>
      </c>
      <c r="G23016" s="44">
        <v>200.703125</v>
      </c>
    </row>
    <row r="23017" spans="1:7">
      <c r="A23017" s="44">
        <v>14</v>
      </c>
      <c r="B23017" s="44">
        <v>146</v>
      </c>
      <c r="C23017" s="44">
        <v>0.91528399999999999</v>
      </c>
      <c r="D23017" s="44">
        <v>329.279785</v>
      </c>
      <c r="E23017" s="44">
        <v>245290.328125</v>
      </c>
      <c r="F23017" s="44">
        <v>245619.609375</v>
      </c>
      <c r="G23017" s="44">
        <v>329.28125</v>
      </c>
    </row>
    <row r="23018" spans="1:7">
      <c r="A23018" s="44">
        <v>14</v>
      </c>
      <c r="B23018" s="44">
        <v>147</v>
      </c>
      <c r="C23018" s="44">
        <v>0.84367300000000001</v>
      </c>
      <c r="D23018" s="44">
        <v>207.97911099999999</v>
      </c>
      <c r="E23018" s="44">
        <v>246540.609375</v>
      </c>
      <c r="F23018" s="44">
        <v>246748.578125</v>
      </c>
      <c r="G23018" s="44">
        <v>207.96875</v>
      </c>
    </row>
    <row r="23019" spans="1:7">
      <c r="A23019" s="44">
        <v>14</v>
      </c>
      <c r="B23019" s="44">
        <v>148</v>
      </c>
      <c r="C23019" s="44">
        <v>2.0750259999999998</v>
      </c>
      <c r="D23019" s="44">
        <v>121.88678</v>
      </c>
      <c r="E23019" s="44">
        <v>247603.15625</v>
      </c>
      <c r="F23019" s="44">
        <v>247725.0625</v>
      </c>
      <c r="G23019" s="44">
        <v>121.90625</v>
      </c>
    </row>
    <row r="23020" spans="1:7">
      <c r="A23020" s="44">
        <v>14</v>
      </c>
      <c r="B23020" s="44">
        <v>149</v>
      </c>
      <c r="C23020" s="44">
        <v>1.404495</v>
      </c>
      <c r="D23020" s="44">
        <v>211.82969700000001</v>
      </c>
      <c r="E23020" s="44">
        <v>249806.515625</v>
      </c>
      <c r="F23020" s="44">
        <v>250018.359375</v>
      </c>
      <c r="G23020" s="44">
        <v>211.84375</v>
      </c>
    </row>
    <row r="23021" spans="1:7">
      <c r="A23021" s="44">
        <v>14</v>
      </c>
      <c r="B23021" s="44">
        <v>150</v>
      </c>
      <c r="C23021" s="44">
        <v>2.4431560000000001</v>
      </c>
      <c r="D23021" s="44">
        <v>106.132835</v>
      </c>
      <c r="E23021" s="44">
        <v>251431.765625</v>
      </c>
      <c r="F23021" s="44">
        <v>251537.890625</v>
      </c>
      <c r="G23021" s="44">
        <v>106.125</v>
      </c>
    </row>
    <row r="23022" spans="1:7">
      <c r="A23022" s="44">
        <v>14</v>
      </c>
      <c r="B23022" s="44">
        <v>151</v>
      </c>
      <c r="C23022" s="44">
        <v>2.4399999999999999E-4</v>
      </c>
      <c r="D23022" s="44">
        <v>147.98947100000001</v>
      </c>
      <c r="E23022" s="44">
        <v>253982.359375</v>
      </c>
      <c r="F23022" s="44">
        <v>254130.359375</v>
      </c>
      <c r="G23022" s="44">
        <v>148</v>
      </c>
    </row>
    <row r="23023" spans="1:7">
      <c r="A23023" s="44">
        <v>14</v>
      </c>
      <c r="B23023" s="44">
        <v>152</v>
      </c>
      <c r="C23023" s="44">
        <v>1.113308</v>
      </c>
      <c r="D23023" s="44">
        <v>131.16693100000001</v>
      </c>
      <c r="E23023" s="44">
        <v>254130.453125</v>
      </c>
      <c r="F23023" s="44">
        <v>254261.609375</v>
      </c>
      <c r="G23023" s="44">
        <v>131.15625</v>
      </c>
    </row>
    <row r="23024" spans="1:7">
      <c r="A23024" s="44">
        <v>14</v>
      </c>
      <c r="B23024" s="44">
        <v>153</v>
      </c>
      <c r="C23024" s="44">
        <v>0.68285499999999999</v>
      </c>
      <c r="D23024" s="44">
        <v>131.97856100000001</v>
      </c>
      <c r="E23024" s="44">
        <v>255377.546875</v>
      </c>
      <c r="F23024" s="44">
        <v>255509.546875</v>
      </c>
      <c r="G23024" s="44">
        <v>132</v>
      </c>
    </row>
    <row r="23025" spans="1:7">
      <c r="A23025" s="44">
        <v>14</v>
      </c>
      <c r="B23025" s="44">
        <v>154</v>
      </c>
      <c r="C23025" s="44">
        <v>0.11436300000000001</v>
      </c>
      <c r="D23025" s="44">
        <v>298.04684400000002</v>
      </c>
      <c r="E23025" s="44">
        <v>256205.8125</v>
      </c>
      <c r="F23025" s="44">
        <v>256503.859375</v>
      </c>
      <c r="G23025" s="44">
        <v>298.046875</v>
      </c>
    </row>
    <row r="23026" spans="1:7">
      <c r="A23026" s="44">
        <v>14</v>
      </c>
      <c r="B23026" s="44">
        <v>155</v>
      </c>
      <c r="C23026" s="44">
        <v>1.332325</v>
      </c>
      <c r="D23026" s="44">
        <v>219.232529</v>
      </c>
      <c r="E23026" s="44">
        <v>256627.71875</v>
      </c>
      <c r="F23026" s="44">
        <v>256846.953125</v>
      </c>
      <c r="G23026" s="44">
        <v>219.234375</v>
      </c>
    </row>
    <row r="23027" spans="1:7">
      <c r="A23027" s="44">
        <v>14</v>
      </c>
      <c r="B23027" s="44">
        <v>156</v>
      </c>
      <c r="C23027" s="44">
        <v>1.592552</v>
      </c>
      <c r="D23027" s="44">
        <v>145.133377</v>
      </c>
      <c r="E23027" s="44">
        <v>258190.328125</v>
      </c>
      <c r="F23027" s="44">
        <v>258335.453125</v>
      </c>
      <c r="G23027" s="44">
        <v>145.125</v>
      </c>
    </row>
    <row r="23028" spans="1:7">
      <c r="A23028" s="44">
        <v>14</v>
      </c>
      <c r="B23028" s="44">
        <v>157</v>
      </c>
      <c r="C23028" s="44">
        <v>0.27026600000000001</v>
      </c>
      <c r="D23028" s="44">
        <v>123.60787999999999</v>
      </c>
      <c r="E23028" s="44">
        <v>259940.5625</v>
      </c>
      <c r="F23028" s="44">
        <v>260064.171875</v>
      </c>
      <c r="G23028" s="44">
        <v>123.609375</v>
      </c>
    </row>
    <row r="23029" spans="1:7">
      <c r="A23029" s="44">
        <v>14</v>
      </c>
      <c r="B23029" s="44">
        <v>158</v>
      </c>
      <c r="C23029" s="44">
        <v>0.20401</v>
      </c>
      <c r="D23029" s="44">
        <v>341.34643599999998</v>
      </c>
      <c r="E23029" s="44">
        <v>260346.890625</v>
      </c>
      <c r="F23029" s="44">
        <v>260688.21875</v>
      </c>
      <c r="G23029" s="44">
        <v>341.328125</v>
      </c>
    </row>
    <row r="23030" spans="1:7">
      <c r="A23030" s="44">
        <v>14</v>
      </c>
      <c r="B23030" s="44">
        <v>159</v>
      </c>
      <c r="C23030" s="44">
        <v>1.010869</v>
      </c>
      <c r="D23030" s="44">
        <v>118.79360200000001</v>
      </c>
      <c r="E23030" s="44">
        <v>260893.875</v>
      </c>
      <c r="F23030" s="44">
        <v>261012.65625</v>
      </c>
      <c r="G23030" s="44">
        <v>118.78125</v>
      </c>
    </row>
    <row r="23031" spans="1:7">
      <c r="A23031" s="44">
        <v>14</v>
      </c>
      <c r="B23031" s="44">
        <v>160</v>
      </c>
      <c r="C23031" s="44">
        <v>0.90905400000000003</v>
      </c>
      <c r="D23031" s="44">
        <v>510.40841699999999</v>
      </c>
      <c r="E23031" s="44">
        <v>262034.546875</v>
      </c>
      <c r="F23031" s="44">
        <v>262544.96875</v>
      </c>
      <c r="G23031" s="44">
        <v>510.421875</v>
      </c>
    </row>
    <row r="23032" spans="1:7">
      <c r="A23032" s="44">
        <v>14</v>
      </c>
      <c r="B23032" s="44">
        <v>161</v>
      </c>
      <c r="C23032" s="44">
        <v>1.103415</v>
      </c>
      <c r="D23032" s="44">
        <v>309.96270800000002</v>
      </c>
      <c r="E23032" s="44">
        <v>263456.53125</v>
      </c>
      <c r="F23032" s="44">
        <v>263766.5</v>
      </c>
      <c r="G23032" s="44">
        <v>309.96875</v>
      </c>
    </row>
    <row r="23033" spans="1:7">
      <c r="A23033" s="44">
        <v>14</v>
      </c>
      <c r="B23033" s="44">
        <v>162</v>
      </c>
      <c r="C23033" s="44">
        <v>0.49358999999999997</v>
      </c>
      <c r="D23033" s="44">
        <v>582.09417699999995</v>
      </c>
      <c r="E23033" s="44">
        <v>264878.34375</v>
      </c>
      <c r="F23033" s="44">
        <v>265460.4375</v>
      </c>
      <c r="G23033" s="44">
        <v>582.09375</v>
      </c>
    </row>
    <row r="23034" spans="1:7">
      <c r="A23034" s="44">
        <v>14</v>
      </c>
      <c r="B23034" s="44">
        <v>163</v>
      </c>
      <c r="C23034" s="44">
        <v>0.75284899999999999</v>
      </c>
      <c r="D23034" s="44">
        <v>119.401207</v>
      </c>
      <c r="E23034" s="44">
        <v>265956.84375</v>
      </c>
      <c r="F23034" s="44">
        <v>266076.25</v>
      </c>
      <c r="G23034" s="44">
        <v>119.40625</v>
      </c>
    </row>
    <row r="23035" spans="1:7">
      <c r="A23035" s="44">
        <v>14</v>
      </c>
      <c r="B23035" s="44">
        <v>164</v>
      </c>
      <c r="C23035" s="44">
        <v>0.47320099999999998</v>
      </c>
      <c r="D23035" s="44">
        <v>165.662766</v>
      </c>
      <c r="E23035" s="44">
        <v>266833.09375</v>
      </c>
      <c r="F23035" s="44">
        <v>266998.78125</v>
      </c>
      <c r="G23035" s="44">
        <v>165.6875</v>
      </c>
    </row>
    <row r="23036" spans="1:7">
      <c r="A23036" s="44">
        <v>14</v>
      </c>
      <c r="B23036" s="44">
        <v>165</v>
      </c>
      <c r="C23036" s="44">
        <v>5.5389999999999997E-3</v>
      </c>
      <c r="D23036" s="44">
        <v>192.11064099999999</v>
      </c>
      <c r="E23036" s="44">
        <v>267473.78125</v>
      </c>
      <c r="F23036" s="44">
        <v>267665.90625</v>
      </c>
      <c r="G23036" s="44">
        <v>192.125</v>
      </c>
    </row>
    <row r="23037" spans="1:7">
      <c r="A23037" s="44">
        <v>14</v>
      </c>
      <c r="B23037" s="44">
        <v>166</v>
      </c>
      <c r="C23037" s="44">
        <v>0.20896200000000001</v>
      </c>
      <c r="D23037" s="44">
        <v>585.94445800000005</v>
      </c>
      <c r="E23037" s="44">
        <v>267676.90625</v>
      </c>
      <c r="F23037" s="44">
        <v>268262.84375</v>
      </c>
      <c r="G23037" s="44">
        <v>585.9375</v>
      </c>
    </row>
    <row r="23038" spans="1:7">
      <c r="A23038" s="44">
        <v>14</v>
      </c>
      <c r="B23038" s="44">
        <v>167</v>
      </c>
      <c r="C23038" s="44">
        <v>0.19136500000000001</v>
      </c>
      <c r="D23038" s="44">
        <v>127.74943500000001</v>
      </c>
      <c r="E23038" s="44">
        <v>268473.90625</v>
      </c>
      <c r="F23038" s="44">
        <v>268601.65625</v>
      </c>
      <c r="G23038" s="44">
        <v>127.75</v>
      </c>
    </row>
    <row r="23039" spans="1:7">
      <c r="A23039" s="44">
        <v>14</v>
      </c>
      <c r="B23039" s="44">
        <v>168</v>
      </c>
      <c r="C23039" s="44">
        <v>2.2157360000000001</v>
      </c>
      <c r="D23039" s="44">
        <v>152.92918399999999</v>
      </c>
      <c r="E23039" s="44">
        <v>268802.03125</v>
      </c>
      <c r="F23039" s="44">
        <v>268954.96875</v>
      </c>
      <c r="G23039" s="44">
        <v>152.9375</v>
      </c>
    </row>
    <row r="23040" spans="1:7">
      <c r="A23040" s="44">
        <v>14</v>
      </c>
      <c r="B23040" s="44">
        <v>169</v>
      </c>
      <c r="C23040" s="44">
        <v>0.48895100000000002</v>
      </c>
      <c r="D23040" s="44">
        <v>330.01507600000002</v>
      </c>
      <c r="E23040" s="44">
        <v>271177.46875</v>
      </c>
      <c r="F23040" s="44">
        <v>271507.46875</v>
      </c>
      <c r="G23040" s="44">
        <v>330</v>
      </c>
    </row>
    <row r="23041" spans="1:7">
      <c r="A23041" s="44">
        <v>14</v>
      </c>
      <c r="B23041" s="44">
        <v>170</v>
      </c>
      <c r="C23041" s="44">
        <v>0.619309</v>
      </c>
      <c r="D23041" s="44">
        <v>706.14666699999998</v>
      </c>
      <c r="E23041" s="44">
        <v>272010.90625</v>
      </c>
      <c r="F23041" s="44">
        <v>272717.0625</v>
      </c>
      <c r="G23041" s="44">
        <v>706.15625</v>
      </c>
    </row>
    <row r="23042" spans="1:7">
      <c r="A23042" s="44">
        <v>14</v>
      </c>
      <c r="B23042" s="44">
        <v>171</v>
      </c>
      <c r="C23042" s="44">
        <v>0.79432199999999997</v>
      </c>
      <c r="D23042" s="44">
        <v>1084.4411620000001</v>
      </c>
      <c r="E23042" s="44">
        <v>273339.21875</v>
      </c>
      <c r="F23042" s="44">
        <v>274423.65625</v>
      </c>
      <c r="G23042" s="44">
        <v>1084.4375</v>
      </c>
    </row>
    <row r="23043" spans="1:7">
      <c r="A23043" s="44">
        <v>14</v>
      </c>
      <c r="B23043" s="44">
        <v>172</v>
      </c>
      <c r="C23043" s="44">
        <v>1.962496</v>
      </c>
      <c r="D23043" s="44">
        <v>400.677795</v>
      </c>
      <c r="E23043" s="44">
        <v>275231.78125</v>
      </c>
      <c r="F23043" s="44">
        <v>275632.46875</v>
      </c>
      <c r="G23043" s="44">
        <v>400.6875</v>
      </c>
    </row>
    <row r="23044" spans="1:7">
      <c r="A23044" s="44">
        <v>14</v>
      </c>
      <c r="B23044" s="44">
        <v>173</v>
      </c>
      <c r="C23044" s="44">
        <v>0.223357</v>
      </c>
      <c r="D23044" s="44">
        <v>325.83789100000001</v>
      </c>
      <c r="E23044" s="44">
        <v>277606.96875</v>
      </c>
      <c r="F23044" s="44">
        <v>277932.78125</v>
      </c>
      <c r="G23044" s="44">
        <v>325.8125</v>
      </c>
    </row>
    <row r="23045" spans="1:7">
      <c r="A23045" s="44">
        <v>14</v>
      </c>
      <c r="B23045" s="44">
        <v>174</v>
      </c>
      <c r="C23045" s="44">
        <v>2.2360880000000001</v>
      </c>
      <c r="D23045" s="44">
        <v>141.77778599999999</v>
      </c>
      <c r="E23045" s="44">
        <v>278169.53125</v>
      </c>
      <c r="F23045" s="44">
        <v>278311.28125</v>
      </c>
      <c r="G23045" s="44">
        <v>141.75</v>
      </c>
    </row>
    <row r="23046" spans="1:7">
      <c r="A23046" s="44">
        <v>14</v>
      </c>
      <c r="B23046" s="44">
        <v>175</v>
      </c>
      <c r="C23046" s="44">
        <v>0.799875</v>
      </c>
      <c r="D23046" s="44">
        <v>176.30633499999999</v>
      </c>
      <c r="E23046" s="44">
        <v>280560.46875</v>
      </c>
      <c r="F23046" s="44">
        <v>280736.78125</v>
      </c>
      <c r="G23046" s="44">
        <v>176.3125</v>
      </c>
    </row>
    <row r="23047" spans="1:7">
      <c r="A23047" s="44">
        <v>14</v>
      </c>
      <c r="B23047" s="44">
        <v>176</v>
      </c>
      <c r="C23047" s="44">
        <v>0.255185</v>
      </c>
      <c r="D23047" s="44">
        <v>400.74707000000001</v>
      </c>
      <c r="E23047" s="44">
        <v>281547.0625</v>
      </c>
      <c r="F23047" s="44">
        <v>281947.8125</v>
      </c>
      <c r="G23047" s="44">
        <v>400.75</v>
      </c>
    </row>
    <row r="23048" spans="1:7">
      <c r="A23048" s="44">
        <v>14</v>
      </c>
      <c r="B23048" s="44">
        <v>177</v>
      </c>
      <c r="C23048" s="44">
        <v>0.213334</v>
      </c>
      <c r="D23048" s="44">
        <v>183.26004</v>
      </c>
      <c r="E23048" s="44">
        <v>282203.375</v>
      </c>
      <c r="F23048" s="44">
        <v>282386.625</v>
      </c>
      <c r="G23048" s="44">
        <v>183.25</v>
      </c>
    </row>
    <row r="23049" spans="1:7">
      <c r="A23049" s="44">
        <v>14</v>
      </c>
      <c r="B23049" s="44">
        <v>178</v>
      </c>
      <c r="C23049" s="44">
        <v>2.3185999999999998E-2</v>
      </c>
      <c r="D23049" s="44">
        <v>202.097534</v>
      </c>
      <c r="E23049" s="44">
        <v>282609.6875</v>
      </c>
      <c r="F23049" s="44">
        <v>282811.78125</v>
      </c>
      <c r="G23049" s="44">
        <v>202.09375</v>
      </c>
    </row>
    <row r="23050" spans="1:7">
      <c r="A23050" s="44">
        <v>14</v>
      </c>
      <c r="B23050" s="44">
        <v>179</v>
      </c>
      <c r="C23050" s="44">
        <v>1.291531</v>
      </c>
      <c r="D23050" s="44">
        <v>527.70446800000002</v>
      </c>
      <c r="E23050" s="44">
        <v>282844.125</v>
      </c>
      <c r="F23050" s="44">
        <v>283371.8125</v>
      </c>
      <c r="G23050" s="44">
        <v>527.6875</v>
      </c>
    </row>
    <row r="23051" spans="1:7">
      <c r="A23051" s="44">
        <v>14</v>
      </c>
      <c r="B23051" s="44">
        <v>180</v>
      </c>
      <c r="C23051" s="44">
        <v>0.45750200000000002</v>
      </c>
      <c r="D23051" s="44">
        <v>487.50253300000003</v>
      </c>
      <c r="E23051" s="44">
        <v>284672.46875</v>
      </c>
      <c r="F23051" s="44">
        <v>285159.96875</v>
      </c>
      <c r="G23051" s="44">
        <v>487.5</v>
      </c>
    </row>
    <row r="23052" spans="1:7">
      <c r="A23052" s="44">
        <v>14</v>
      </c>
      <c r="B23052" s="44">
        <v>181</v>
      </c>
      <c r="C23052" s="44">
        <v>1.195978</v>
      </c>
      <c r="D23052" s="44">
        <v>160.71023600000001</v>
      </c>
      <c r="E23052" s="44">
        <v>285625.625</v>
      </c>
      <c r="F23052" s="44">
        <v>285786.34375</v>
      </c>
      <c r="G23052" s="44">
        <v>160.71875</v>
      </c>
    </row>
    <row r="23053" spans="1:7">
      <c r="A23053" s="44">
        <v>14</v>
      </c>
      <c r="B23053" s="44">
        <v>182</v>
      </c>
      <c r="C23053" s="44">
        <v>2.652174</v>
      </c>
      <c r="D23053" s="44">
        <v>118.31785600000001</v>
      </c>
      <c r="E23053" s="44">
        <v>286985.125</v>
      </c>
      <c r="F23053" s="44">
        <v>287103.46875</v>
      </c>
      <c r="G23053" s="44">
        <v>118.34375</v>
      </c>
    </row>
    <row r="23054" spans="1:7">
      <c r="A23054" s="44">
        <v>14</v>
      </c>
      <c r="B23054" s="44">
        <v>183</v>
      </c>
      <c r="C23054" s="44">
        <v>9.0060000000000001E-2</v>
      </c>
      <c r="D23054" s="44">
        <v>80.977149999999995</v>
      </c>
      <c r="E23054" s="44">
        <v>289767.59375</v>
      </c>
      <c r="F23054" s="44">
        <v>289848.59375</v>
      </c>
      <c r="G23054" s="44">
        <v>81</v>
      </c>
    </row>
    <row r="23055" spans="1:7">
      <c r="A23055" s="44">
        <v>14</v>
      </c>
      <c r="B23055" s="44">
        <v>184</v>
      </c>
      <c r="C23055" s="44">
        <v>5.0126819999999999</v>
      </c>
      <c r="D23055" s="44">
        <v>81.521552999999997</v>
      </c>
      <c r="E23055" s="44">
        <v>289939.5</v>
      </c>
      <c r="F23055" s="44">
        <v>290021.03125</v>
      </c>
      <c r="G23055" s="44">
        <v>81.53125</v>
      </c>
    </row>
    <row r="23056" spans="1:7">
      <c r="A23056" s="44">
        <v>14</v>
      </c>
      <c r="B23056" s="44">
        <v>185</v>
      </c>
      <c r="C23056" s="44">
        <v>1.8207720000000001</v>
      </c>
      <c r="D23056" s="44">
        <v>120.102478</v>
      </c>
      <c r="E23056" s="44">
        <v>295033.78125</v>
      </c>
      <c r="F23056" s="44">
        <v>295153.90625</v>
      </c>
      <c r="G23056" s="44">
        <v>120.125</v>
      </c>
    </row>
    <row r="23057" spans="1:7">
      <c r="A23057" s="44">
        <v>14</v>
      </c>
      <c r="B23057" s="44">
        <v>186</v>
      </c>
      <c r="C23057" s="44">
        <v>1.1572000000000001E-2</v>
      </c>
      <c r="D23057" s="44">
        <v>100.04433400000001</v>
      </c>
      <c r="E23057" s="44">
        <v>296987.125</v>
      </c>
      <c r="F23057" s="44">
        <v>297087.15625</v>
      </c>
      <c r="G23057" s="44">
        <v>100.03125</v>
      </c>
    </row>
    <row r="23058" spans="1:7">
      <c r="A23058" s="44">
        <v>14</v>
      </c>
      <c r="B23058" s="44">
        <v>187</v>
      </c>
      <c r="C23058" s="44">
        <v>1.0436890000000001</v>
      </c>
      <c r="D23058" s="44">
        <v>794.46283000000005</v>
      </c>
      <c r="E23058" s="44">
        <v>297112.1875</v>
      </c>
      <c r="F23058" s="44">
        <v>297906.65625</v>
      </c>
      <c r="G23058" s="44">
        <v>794.46875</v>
      </c>
    </row>
    <row r="23059" spans="1:7">
      <c r="A23059" s="44">
        <v>14</v>
      </c>
      <c r="B23059" s="44">
        <v>188</v>
      </c>
      <c r="C23059" s="44">
        <v>2.655643</v>
      </c>
      <c r="D23059" s="44">
        <v>155.37240600000001</v>
      </c>
      <c r="E23059" s="44">
        <v>298957.25</v>
      </c>
      <c r="F23059" s="44">
        <v>299112.65625</v>
      </c>
      <c r="G23059" s="44">
        <v>155.40625</v>
      </c>
    </row>
    <row r="23060" spans="1:7">
      <c r="A23060" s="44">
        <v>14</v>
      </c>
      <c r="B23060" s="44">
        <v>189</v>
      </c>
      <c r="C23060" s="44">
        <v>3.0113000000000001E-2</v>
      </c>
      <c r="D23060" s="44">
        <v>350.35229500000003</v>
      </c>
      <c r="E23060" s="44">
        <v>301770.03125</v>
      </c>
      <c r="F23060" s="44">
        <v>302120.375</v>
      </c>
      <c r="G23060" s="44">
        <v>350.34375</v>
      </c>
    </row>
    <row r="23061" spans="1:7">
      <c r="A23061" s="44">
        <v>14</v>
      </c>
      <c r="B23061" s="44">
        <v>190</v>
      </c>
      <c r="C23061" s="44">
        <v>1.824171</v>
      </c>
      <c r="D23061" s="44">
        <v>153.19544999999999</v>
      </c>
      <c r="E23061" s="44">
        <v>302160.75</v>
      </c>
      <c r="F23061" s="44">
        <v>302313.96875</v>
      </c>
      <c r="G23061" s="44">
        <v>153.21875</v>
      </c>
    </row>
    <row r="23062" spans="1:7">
      <c r="A23062" s="44">
        <v>14</v>
      </c>
      <c r="B23062" s="44">
        <v>191</v>
      </c>
      <c r="C23062" s="44">
        <v>1.377634</v>
      </c>
      <c r="D23062" s="44">
        <v>191.04141200000001</v>
      </c>
      <c r="E23062" s="44">
        <v>304148.28125</v>
      </c>
      <c r="F23062" s="44">
        <v>304339.3125</v>
      </c>
      <c r="G23062" s="44">
        <v>191.03125</v>
      </c>
    </row>
    <row r="23063" spans="1:7">
      <c r="A23063" s="44">
        <v>14</v>
      </c>
      <c r="B23063" s="44">
        <v>192</v>
      </c>
      <c r="C23063" s="44">
        <v>0.74330600000000002</v>
      </c>
      <c r="D23063" s="44">
        <v>382.64712500000002</v>
      </c>
      <c r="E23063" s="44">
        <v>305728.46875</v>
      </c>
      <c r="F23063" s="44">
        <v>306111.125</v>
      </c>
      <c r="G23063" s="44">
        <v>382.65625</v>
      </c>
    </row>
    <row r="23064" spans="1:7">
      <c r="A23064" s="44">
        <v>14</v>
      </c>
      <c r="B23064" s="44">
        <v>193</v>
      </c>
      <c r="C23064" s="44">
        <v>1.0372969999999999</v>
      </c>
      <c r="D23064" s="44">
        <v>687.63000499999998</v>
      </c>
      <c r="E23064" s="44">
        <v>306869.21875</v>
      </c>
      <c r="F23064" s="44">
        <v>307556.84375</v>
      </c>
      <c r="G23064" s="44">
        <v>687.625</v>
      </c>
    </row>
    <row r="23065" spans="1:7">
      <c r="A23065" s="44">
        <v>14</v>
      </c>
      <c r="B23065" s="44">
        <v>194</v>
      </c>
      <c r="C23065" s="44">
        <v>0.77413100000000001</v>
      </c>
      <c r="D23065" s="44">
        <v>340.56784099999999</v>
      </c>
      <c r="E23065" s="44">
        <v>308603.8125</v>
      </c>
      <c r="F23065" s="44">
        <v>308944.40625</v>
      </c>
      <c r="G23065" s="44">
        <v>340.59375</v>
      </c>
    </row>
    <row r="23066" spans="1:7">
      <c r="A23066" s="44">
        <v>14</v>
      </c>
      <c r="B23066" s="44">
        <v>195</v>
      </c>
      <c r="C23066" s="44">
        <v>1.4240790000000001</v>
      </c>
      <c r="D23066" s="44">
        <v>488.63592499999999</v>
      </c>
      <c r="E23066" s="44">
        <v>309728.90625</v>
      </c>
      <c r="F23066" s="44">
        <v>310217.53125</v>
      </c>
      <c r="G23066" s="44">
        <v>488.625</v>
      </c>
    </row>
    <row r="23067" spans="1:7">
      <c r="A23067" s="44">
        <v>14</v>
      </c>
      <c r="B23067" s="44">
        <v>196</v>
      </c>
      <c r="C23067" s="44">
        <v>2.170604</v>
      </c>
      <c r="D23067" s="44">
        <v>130.77780200000001</v>
      </c>
      <c r="E23067" s="44">
        <v>311652.03125</v>
      </c>
      <c r="F23067" s="44">
        <v>311782.8125</v>
      </c>
      <c r="G23067" s="44">
        <v>130.78125</v>
      </c>
    </row>
    <row r="23068" spans="1:7">
      <c r="A23068" s="44">
        <v>14</v>
      </c>
      <c r="B23068" s="44">
        <v>197</v>
      </c>
      <c r="C23068" s="44">
        <v>0.194215</v>
      </c>
      <c r="D23068" s="44">
        <v>817.90063499999997</v>
      </c>
      <c r="E23068" s="44">
        <v>313956.40625</v>
      </c>
      <c r="F23068" s="44">
        <v>314774.3125</v>
      </c>
      <c r="G23068" s="44">
        <v>817.90625</v>
      </c>
    </row>
    <row r="23069" spans="1:7">
      <c r="A23069" s="44">
        <v>14</v>
      </c>
      <c r="B23069" s="44">
        <v>198</v>
      </c>
      <c r="C23069" s="44">
        <v>1.1781740000000001</v>
      </c>
      <c r="D23069" s="44">
        <v>184.264465</v>
      </c>
      <c r="E23069" s="44">
        <v>314972.21875</v>
      </c>
      <c r="F23069" s="44">
        <v>315156.5</v>
      </c>
      <c r="G23069" s="44">
        <v>184.28125</v>
      </c>
    </row>
    <row r="23070" spans="1:7">
      <c r="A23070" s="44">
        <v>14</v>
      </c>
      <c r="B23070" s="44">
        <v>199</v>
      </c>
      <c r="C23070" s="44">
        <v>0.33655800000000002</v>
      </c>
      <c r="D23070" s="44">
        <v>318.74145499999997</v>
      </c>
      <c r="E23070" s="44">
        <v>316347.28125</v>
      </c>
      <c r="F23070" s="44">
        <v>316666.03125</v>
      </c>
      <c r="G23070" s="44">
        <v>318.75</v>
      </c>
    </row>
    <row r="23071" spans="1:7">
      <c r="A23071" s="44">
        <v>14</v>
      </c>
      <c r="B23071" s="44">
        <v>200</v>
      </c>
      <c r="C23071" s="44">
        <v>1.1195520000000001</v>
      </c>
      <c r="D23071" s="44">
        <v>246.79776000000001</v>
      </c>
      <c r="E23071" s="44">
        <v>317004.90625</v>
      </c>
      <c r="F23071" s="44">
        <v>317251.6875</v>
      </c>
      <c r="G23071" s="44">
        <v>246.78125</v>
      </c>
    </row>
    <row r="23072" spans="1:7">
      <c r="A23072" s="44">
        <v>14</v>
      </c>
      <c r="B23072" s="44">
        <v>201</v>
      </c>
      <c r="C23072" s="44">
        <v>1.3213969999999999</v>
      </c>
      <c r="D23072" s="44">
        <v>717.09344499999997</v>
      </c>
      <c r="E23072" s="44">
        <v>318371.03125</v>
      </c>
      <c r="F23072" s="44">
        <v>319088.125</v>
      </c>
      <c r="G23072" s="44">
        <v>717.09375</v>
      </c>
    </row>
    <row r="23073" spans="1:7">
      <c r="A23073" s="44">
        <v>14</v>
      </c>
      <c r="B23073" s="44">
        <v>202</v>
      </c>
      <c r="C23073" s="44">
        <v>0.22095600000000001</v>
      </c>
      <c r="D23073" s="44">
        <v>312.47137500000002</v>
      </c>
      <c r="E23073" s="44">
        <v>320422.75</v>
      </c>
      <c r="F23073" s="44">
        <v>320735.21875</v>
      </c>
      <c r="G23073" s="44">
        <v>312.46875</v>
      </c>
    </row>
    <row r="23074" spans="1:7">
      <c r="A23074" s="44">
        <v>14</v>
      </c>
      <c r="B23074" s="44">
        <v>203</v>
      </c>
      <c r="C23074" s="44">
        <v>0.56583000000000006</v>
      </c>
      <c r="D23074" s="44">
        <v>436.05679300000003</v>
      </c>
      <c r="E23074" s="44">
        <v>320969.71875</v>
      </c>
      <c r="F23074" s="44">
        <v>321405.78125</v>
      </c>
      <c r="G23074" s="44">
        <v>436.0625</v>
      </c>
    </row>
    <row r="23075" spans="1:7">
      <c r="A23075" s="44">
        <v>14</v>
      </c>
      <c r="B23075" s="44">
        <v>204</v>
      </c>
      <c r="C23075" s="44">
        <v>1.080587</v>
      </c>
      <c r="D23075" s="44">
        <v>204.69859299999999</v>
      </c>
      <c r="E23075" s="44">
        <v>321985.46875</v>
      </c>
      <c r="F23075" s="44">
        <v>322190.15625</v>
      </c>
      <c r="G23075" s="44">
        <v>204.6875</v>
      </c>
    </row>
    <row r="23076" spans="1:7">
      <c r="A23076" s="44">
        <v>14</v>
      </c>
      <c r="B23076" s="44">
        <v>205</v>
      </c>
      <c r="C23076" s="44">
        <v>0.26683299999999999</v>
      </c>
      <c r="D23076" s="44">
        <v>425.60314899999997</v>
      </c>
      <c r="E23076" s="44">
        <v>323282.4375</v>
      </c>
      <c r="F23076" s="44">
        <v>323708.0625</v>
      </c>
      <c r="G23076" s="44">
        <v>425.625</v>
      </c>
    </row>
    <row r="23077" spans="1:7">
      <c r="A23077" s="44">
        <v>14</v>
      </c>
      <c r="B23077" s="44">
        <v>206</v>
      </c>
      <c r="C23077" s="44">
        <v>9.2433000000000001E-2</v>
      </c>
      <c r="D23077" s="44">
        <v>95.108474999999999</v>
      </c>
      <c r="E23077" s="44">
        <v>323985.65625</v>
      </c>
      <c r="F23077" s="44">
        <v>324080.75</v>
      </c>
      <c r="G23077" s="44">
        <v>95.09375</v>
      </c>
    </row>
    <row r="23078" spans="1:7">
      <c r="A23078" s="44">
        <v>14</v>
      </c>
      <c r="B23078" s="44">
        <v>207</v>
      </c>
      <c r="C23078" s="44">
        <v>0.28112199999999998</v>
      </c>
      <c r="D23078" s="44">
        <v>105.200264</v>
      </c>
      <c r="E23078" s="44">
        <v>324173.1875</v>
      </c>
      <c r="F23078" s="44">
        <v>324278.40625</v>
      </c>
      <c r="G23078" s="44">
        <v>105.21875</v>
      </c>
    </row>
    <row r="23079" spans="1:7">
      <c r="A23079" s="44">
        <v>14</v>
      </c>
      <c r="B23079" s="44">
        <v>208</v>
      </c>
      <c r="C23079" s="44">
        <v>1.54294</v>
      </c>
      <c r="D23079" s="44">
        <v>318.54702800000001</v>
      </c>
      <c r="E23079" s="44">
        <v>324563.8125</v>
      </c>
      <c r="F23079" s="44">
        <v>324882.375</v>
      </c>
      <c r="G23079" s="44">
        <v>318.5625</v>
      </c>
    </row>
    <row r="23080" spans="1:7">
      <c r="A23080" s="44">
        <v>14</v>
      </c>
      <c r="B23080" s="44">
        <v>209</v>
      </c>
      <c r="C23080" s="44">
        <v>0.13116700000000001</v>
      </c>
      <c r="D23080" s="44">
        <v>110.22402200000001</v>
      </c>
      <c r="E23080" s="44">
        <v>326429.375</v>
      </c>
      <c r="F23080" s="44">
        <v>326539.59375</v>
      </c>
      <c r="G23080" s="44">
        <v>110.21875</v>
      </c>
    </row>
    <row r="23081" spans="1:7">
      <c r="A23081" s="44">
        <v>14</v>
      </c>
      <c r="B23081" s="44">
        <v>210</v>
      </c>
      <c r="C23081" s="44">
        <v>1.3793299999999999</v>
      </c>
      <c r="D23081" s="44">
        <v>102.20461299999999</v>
      </c>
      <c r="E23081" s="44">
        <v>326679.34375</v>
      </c>
      <c r="F23081" s="44">
        <v>326781.5625</v>
      </c>
      <c r="G23081" s="44">
        <v>102.21875</v>
      </c>
    </row>
    <row r="23082" spans="1:7">
      <c r="A23082" s="44">
        <v>14</v>
      </c>
      <c r="B23082" s="44">
        <v>211</v>
      </c>
      <c r="C23082" s="44">
        <v>2.4991370000000002</v>
      </c>
      <c r="D23082" s="44">
        <v>151.12114</v>
      </c>
      <c r="E23082" s="44">
        <v>328163.875</v>
      </c>
      <c r="F23082" s="44">
        <v>328314.96875</v>
      </c>
      <c r="G23082" s="44">
        <v>151.09375</v>
      </c>
    </row>
    <row r="23083" spans="1:7">
      <c r="A23083" s="44">
        <v>14</v>
      </c>
      <c r="B23083" s="44">
        <v>212</v>
      </c>
      <c r="C23083" s="44">
        <v>2.4954299999999998</v>
      </c>
      <c r="D23083" s="44">
        <v>102.937004</v>
      </c>
      <c r="E23083" s="44">
        <v>330821.0625</v>
      </c>
      <c r="F23083" s="44">
        <v>330924.03125</v>
      </c>
      <c r="G23083" s="44">
        <v>102.96875</v>
      </c>
    </row>
    <row r="23084" spans="1:7">
      <c r="A23084" s="44">
        <v>14</v>
      </c>
      <c r="B23084" s="44">
        <v>213</v>
      </c>
      <c r="C23084" s="44">
        <v>3.1702409999999999</v>
      </c>
      <c r="D23084" s="44">
        <v>161.529236</v>
      </c>
      <c r="E23084" s="44">
        <v>333431.0625</v>
      </c>
      <c r="F23084" s="44">
        <v>333592.59375</v>
      </c>
      <c r="G23084" s="44">
        <v>161.53125</v>
      </c>
    </row>
    <row r="23085" spans="1:7">
      <c r="A23085" s="44">
        <v>14</v>
      </c>
      <c r="B23085" s="44">
        <v>214</v>
      </c>
      <c r="C23085" s="44">
        <v>0.74067799999999995</v>
      </c>
      <c r="D23085" s="44">
        <v>170.79302999999999</v>
      </c>
      <c r="E23085" s="44">
        <v>336775.09375</v>
      </c>
      <c r="F23085" s="44">
        <v>336945.90625</v>
      </c>
      <c r="G23085" s="44">
        <v>170.8125</v>
      </c>
    </row>
    <row r="23086" spans="1:7">
      <c r="A23086" s="44">
        <v>14</v>
      </c>
      <c r="B23086" s="44">
        <v>215</v>
      </c>
      <c r="C23086" s="44">
        <v>1.911268</v>
      </c>
      <c r="D23086" s="44">
        <v>386.71487400000001</v>
      </c>
      <c r="E23086" s="44">
        <v>337697.09375</v>
      </c>
      <c r="F23086" s="44">
        <v>338083.78125</v>
      </c>
      <c r="G23086" s="44">
        <v>386.6875</v>
      </c>
    </row>
    <row r="23087" spans="1:7">
      <c r="A23087" s="44">
        <v>14</v>
      </c>
      <c r="B23087" s="44">
        <v>216</v>
      </c>
      <c r="C23087" s="44">
        <v>3.9275999999999998E-2</v>
      </c>
      <c r="D23087" s="44">
        <v>94.305190999999994</v>
      </c>
      <c r="E23087" s="44">
        <v>340009.84375</v>
      </c>
      <c r="F23087" s="44">
        <v>340104.1875</v>
      </c>
      <c r="G23087" s="44">
        <v>94.34375</v>
      </c>
    </row>
    <row r="23088" spans="1:7">
      <c r="A23088" s="44">
        <v>14</v>
      </c>
      <c r="B23088" s="44">
        <v>217</v>
      </c>
      <c r="C23088" s="44">
        <v>1.273703</v>
      </c>
      <c r="D23088" s="44">
        <v>74.664085</v>
      </c>
      <c r="E23088" s="44">
        <v>340150.46875</v>
      </c>
      <c r="F23088" s="44">
        <v>340225.15625</v>
      </c>
      <c r="G23088" s="44">
        <v>74.6875</v>
      </c>
    </row>
    <row r="23089" spans="1:7">
      <c r="A23089" s="44">
        <v>14</v>
      </c>
      <c r="B23089" s="44">
        <v>218</v>
      </c>
      <c r="C23089" s="44">
        <v>0.18811900000000001</v>
      </c>
      <c r="D23089" s="44">
        <v>223.27366599999999</v>
      </c>
      <c r="E23089" s="44">
        <v>341510.21875</v>
      </c>
      <c r="F23089" s="44">
        <v>341733.5</v>
      </c>
      <c r="G23089" s="44">
        <v>223.28125</v>
      </c>
    </row>
    <row r="23090" spans="1:7">
      <c r="A23090" s="44">
        <v>14</v>
      </c>
      <c r="B23090" s="44">
        <v>219</v>
      </c>
      <c r="C23090" s="44">
        <v>0.18734500000000001</v>
      </c>
      <c r="D23090" s="44">
        <v>1143.627197</v>
      </c>
      <c r="E23090" s="44">
        <v>341932.15625</v>
      </c>
      <c r="F23090" s="44">
        <v>343075.78125</v>
      </c>
      <c r="G23090" s="44">
        <v>1143.625</v>
      </c>
    </row>
    <row r="23091" spans="1:7">
      <c r="A23091" s="44">
        <v>14</v>
      </c>
      <c r="B23091" s="44">
        <v>220</v>
      </c>
      <c r="C23091" s="44">
        <v>9.0192999999999995E-2</v>
      </c>
      <c r="D23091" s="44">
        <v>1180.598389</v>
      </c>
      <c r="E23091" s="44">
        <v>343276.09375</v>
      </c>
      <c r="F23091" s="44">
        <v>344456.71875</v>
      </c>
      <c r="G23091" s="44">
        <v>1180.625</v>
      </c>
    </row>
    <row r="23092" spans="1:7">
      <c r="A23092" s="44">
        <v>14</v>
      </c>
      <c r="B23092" s="44">
        <v>221</v>
      </c>
      <c r="C23092" s="44">
        <v>0.19852300000000001</v>
      </c>
      <c r="D23092" s="44">
        <v>376.980164</v>
      </c>
      <c r="E23092" s="44">
        <v>344557.46875</v>
      </c>
      <c r="F23092" s="44">
        <v>344934.46875</v>
      </c>
      <c r="G23092" s="44">
        <v>377</v>
      </c>
    </row>
    <row r="23093" spans="1:7">
      <c r="A23093" s="44">
        <v>14</v>
      </c>
      <c r="B23093" s="44">
        <v>222</v>
      </c>
      <c r="C23093" s="44">
        <v>0.147232</v>
      </c>
      <c r="D23093" s="44">
        <v>210.896805</v>
      </c>
      <c r="E23093" s="44">
        <v>345135.625</v>
      </c>
      <c r="F23093" s="44">
        <v>345346.53125</v>
      </c>
      <c r="G23093" s="44">
        <v>210.90625</v>
      </c>
    </row>
    <row r="23094" spans="1:7">
      <c r="A23094" s="44">
        <v>14</v>
      </c>
      <c r="B23094" s="44">
        <v>223</v>
      </c>
      <c r="C23094" s="44">
        <v>1.4989479999999999</v>
      </c>
      <c r="D23094" s="44">
        <v>157.00753800000001</v>
      </c>
      <c r="E23094" s="44">
        <v>345495.03125</v>
      </c>
      <c r="F23094" s="44">
        <v>345652.03125</v>
      </c>
      <c r="G23094" s="44">
        <v>157</v>
      </c>
    </row>
    <row r="23095" spans="1:7">
      <c r="A23095" s="44">
        <v>14</v>
      </c>
      <c r="B23095" s="44">
        <v>224</v>
      </c>
      <c r="C23095" s="44">
        <v>0.164494</v>
      </c>
      <c r="D23095" s="44">
        <v>115.39888000000001</v>
      </c>
      <c r="E23095" s="44">
        <v>347151.40625</v>
      </c>
      <c r="F23095" s="44">
        <v>347266.78125</v>
      </c>
      <c r="G23095" s="44">
        <v>115.375</v>
      </c>
    </row>
    <row r="23096" spans="1:7">
      <c r="A23096" s="44">
        <v>14</v>
      </c>
      <c r="B23096" s="44">
        <v>225</v>
      </c>
      <c r="C23096" s="44">
        <v>0.18598400000000001</v>
      </c>
      <c r="D23096" s="44">
        <v>317.67413299999998</v>
      </c>
      <c r="E23096" s="44">
        <v>347432.71875</v>
      </c>
      <c r="F23096" s="44">
        <v>347750.375</v>
      </c>
      <c r="G23096" s="44">
        <v>317.65625</v>
      </c>
    </row>
    <row r="23097" spans="1:7">
      <c r="A23097" s="44">
        <v>14</v>
      </c>
      <c r="B23097" s="44">
        <v>226</v>
      </c>
      <c r="C23097" s="44">
        <v>0.114534</v>
      </c>
      <c r="D23097" s="44">
        <v>185.82003800000001</v>
      </c>
      <c r="E23097" s="44">
        <v>347948.46875</v>
      </c>
      <c r="F23097" s="44">
        <v>348134.28125</v>
      </c>
      <c r="G23097" s="44">
        <v>185.8125</v>
      </c>
    </row>
    <row r="23098" spans="1:7">
      <c r="A23098" s="44">
        <v>14</v>
      </c>
      <c r="B23098" s="44">
        <v>227</v>
      </c>
      <c r="C23098" s="44">
        <v>0.79378199999999999</v>
      </c>
      <c r="D23098" s="44">
        <v>164.66700700000001</v>
      </c>
      <c r="E23098" s="44">
        <v>348261</v>
      </c>
      <c r="F23098" s="44">
        <v>348425.65625</v>
      </c>
      <c r="G23098" s="44">
        <v>164.65625</v>
      </c>
    </row>
    <row r="23099" spans="1:7">
      <c r="A23099" s="44">
        <v>14</v>
      </c>
      <c r="B23099" s="44">
        <v>228</v>
      </c>
      <c r="C23099" s="44">
        <v>0.30754199999999998</v>
      </c>
      <c r="D23099" s="44">
        <v>410.332336</v>
      </c>
      <c r="E23099" s="44">
        <v>349229.84375</v>
      </c>
      <c r="F23099" s="44">
        <v>349640.1875</v>
      </c>
      <c r="G23099" s="44">
        <v>410.34375</v>
      </c>
    </row>
    <row r="23100" spans="1:7">
      <c r="A23100" s="44">
        <v>14</v>
      </c>
      <c r="B23100" s="44">
        <v>229</v>
      </c>
      <c r="C23100" s="44">
        <v>0.108325</v>
      </c>
      <c r="D23100" s="44">
        <v>157.64977999999999</v>
      </c>
      <c r="E23100" s="44">
        <v>349948.71875</v>
      </c>
      <c r="F23100" s="44">
        <v>350106.34375</v>
      </c>
      <c r="G23100" s="44">
        <v>157.625</v>
      </c>
    </row>
    <row r="23101" spans="1:7">
      <c r="A23101" s="44">
        <v>14</v>
      </c>
      <c r="B23101" s="44">
        <v>230</v>
      </c>
      <c r="C23101" s="44">
        <v>1.7985880000000001</v>
      </c>
      <c r="D23101" s="44">
        <v>87.646621999999994</v>
      </c>
      <c r="E23101" s="44">
        <v>350229.96875</v>
      </c>
      <c r="F23101" s="44">
        <v>350317.59375</v>
      </c>
      <c r="G23101" s="44">
        <v>87.625</v>
      </c>
    </row>
    <row r="23102" spans="1:7">
      <c r="A23102" s="44">
        <v>14</v>
      </c>
      <c r="B23102" s="44">
        <v>231</v>
      </c>
      <c r="C23102" s="44">
        <v>1.4623269999999999</v>
      </c>
      <c r="D23102" s="44">
        <v>254.27372700000001</v>
      </c>
      <c r="E23102" s="44">
        <v>352120.78125</v>
      </c>
      <c r="F23102" s="44">
        <v>352375.03125</v>
      </c>
      <c r="G23102" s="44">
        <v>254.25</v>
      </c>
    </row>
    <row r="23103" spans="1:7">
      <c r="A23103" s="44">
        <v>14</v>
      </c>
      <c r="B23103" s="44">
        <v>232</v>
      </c>
      <c r="C23103" s="44">
        <v>0.65815199999999996</v>
      </c>
      <c r="D23103" s="44">
        <v>262.555542</v>
      </c>
      <c r="E23103" s="44">
        <v>353839.71875</v>
      </c>
      <c r="F23103" s="44">
        <v>354102.28125</v>
      </c>
      <c r="G23103" s="44">
        <v>262.5625</v>
      </c>
    </row>
    <row r="23104" spans="1:7">
      <c r="A23104" s="44">
        <v>14</v>
      </c>
      <c r="B23104" s="44">
        <v>233</v>
      </c>
      <c r="C23104" s="44">
        <v>0.88126599999999999</v>
      </c>
      <c r="D23104" s="44">
        <v>521.98486300000002</v>
      </c>
      <c r="E23104" s="44">
        <v>354761.71875</v>
      </c>
      <c r="F23104" s="44">
        <v>355283.6875</v>
      </c>
      <c r="G23104" s="44">
        <v>521.96875</v>
      </c>
    </row>
    <row r="23105" spans="1:7">
      <c r="A23105" s="44">
        <v>14</v>
      </c>
      <c r="B23105" s="44">
        <v>234</v>
      </c>
      <c r="C23105" s="44">
        <v>1.093164</v>
      </c>
      <c r="D23105" s="44">
        <v>384.63479599999999</v>
      </c>
      <c r="E23105" s="44">
        <v>356168.09375</v>
      </c>
      <c r="F23105" s="44">
        <v>356552.75</v>
      </c>
      <c r="G23105" s="44">
        <v>384.65625</v>
      </c>
    </row>
    <row r="23106" spans="1:7">
      <c r="A23106" s="44">
        <v>14</v>
      </c>
      <c r="B23106" s="44">
        <v>235</v>
      </c>
      <c r="C23106" s="44">
        <v>0.48116799999999998</v>
      </c>
      <c r="D23106" s="44">
        <v>388.04235799999998</v>
      </c>
      <c r="E23106" s="44">
        <v>357653.34375</v>
      </c>
      <c r="F23106" s="44">
        <v>358041.375</v>
      </c>
      <c r="G23106" s="44">
        <v>388.03125</v>
      </c>
    </row>
    <row r="23107" spans="1:7">
      <c r="A23107" s="44">
        <v>14</v>
      </c>
      <c r="B23107" s="44">
        <v>236</v>
      </c>
      <c r="C23107" s="44">
        <v>0.68654599999999999</v>
      </c>
      <c r="D23107" s="44">
        <v>112.899513</v>
      </c>
      <c r="E23107" s="44">
        <v>358528.34375</v>
      </c>
      <c r="F23107" s="44">
        <v>358641.28125</v>
      </c>
      <c r="G23107" s="44">
        <v>112.9375</v>
      </c>
    </row>
    <row r="23108" spans="1:7">
      <c r="A23108" s="44">
        <v>14</v>
      </c>
      <c r="B23108" s="44">
        <v>237</v>
      </c>
      <c r="C23108" s="44">
        <v>0.62733499999999998</v>
      </c>
      <c r="D23108" s="44">
        <v>381.16052200000001</v>
      </c>
      <c r="E23108" s="44">
        <v>359341.03125</v>
      </c>
      <c r="F23108" s="44">
        <v>359722.1875</v>
      </c>
      <c r="G23108" s="44">
        <v>381.15625</v>
      </c>
    </row>
    <row r="23109" spans="1:7">
      <c r="A23109" s="44">
        <v>15</v>
      </c>
      <c r="B23109" s="44">
        <v>0</v>
      </c>
      <c r="C23109" s="44">
        <v>1.334757</v>
      </c>
      <c r="D23109" s="44">
        <v>632.78637700000002</v>
      </c>
      <c r="E23109" s="44">
        <v>60023.085937999997</v>
      </c>
      <c r="F23109" s="44">
        <v>60655.875</v>
      </c>
      <c r="G23109" s="44">
        <v>632.78906300000006</v>
      </c>
    </row>
    <row r="23110" spans="1:7">
      <c r="A23110" s="44">
        <v>15</v>
      </c>
      <c r="B23110" s="44">
        <v>1</v>
      </c>
      <c r="C23110" s="44">
        <v>0.81575600000000004</v>
      </c>
      <c r="D23110" s="44">
        <v>668.40148899999997</v>
      </c>
      <c r="E23110" s="44">
        <v>61992.046875</v>
      </c>
      <c r="F23110" s="44">
        <v>62660.449219000002</v>
      </c>
      <c r="G23110" s="44">
        <v>668.40234399999997</v>
      </c>
    </row>
    <row r="23111" spans="1:7">
      <c r="A23111" s="44">
        <v>15</v>
      </c>
      <c r="B23111" s="44">
        <v>2</v>
      </c>
      <c r="C23111" s="44">
        <v>2.266235</v>
      </c>
      <c r="D23111" s="44">
        <v>375.64627100000001</v>
      </c>
      <c r="E23111" s="44">
        <v>63476.539062999997</v>
      </c>
      <c r="F23111" s="44">
        <v>63852.183594000002</v>
      </c>
      <c r="G23111" s="44">
        <v>375.64453099999997</v>
      </c>
    </row>
    <row r="23112" spans="1:7">
      <c r="A23112" s="44">
        <v>15</v>
      </c>
      <c r="B23112" s="44">
        <v>3</v>
      </c>
      <c r="C23112" s="44">
        <v>0.20094500000000001</v>
      </c>
      <c r="D23112" s="44">
        <v>144.58543399999999</v>
      </c>
      <c r="E23112" s="44">
        <v>66133.078125</v>
      </c>
      <c r="F23112" s="44">
        <v>66277.664063000004</v>
      </c>
      <c r="G23112" s="44">
        <v>144.585938</v>
      </c>
    </row>
    <row r="23113" spans="1:7">
      <c r="A23113" s="44">
        <v>15</v>
      </c>
      <c r="B23113" s="44">
        <v>4</v>
      </c>
      <c r="C23113" s="44">
        <v>1.6268929999999999</v>
      </c>
      <c r="D23113" s="44">
        <v>725.18786599999999</v>
      </c>
      <c r="E23113" s="44">
        <v>66492.53125</v>
      </c>
      <c r="F23113" s="44">
        <v>67217.71875</v>
      </c>
      <c r="G23113" s="44">
        <v>725.1875</v>
      </c>
    </row>
    <row r="23114" spans="1:7">
      <c r="A23114" s="44">
        <v>15</v>
      </c>
      <c r="B23114" s="44">
        <v>5</v>
      </c>
      <c r="C23114" s="44">
        <v>1.919557</v>
      </c>
      <c r="D23114" s="44">
        <v>182.283524</v>
      </c>
      <c r="E23114" s="44">
        <v>68859.304688000004</v>
      </c>
      <c r="F23114" s="44">
        <v>69041.585938000004</v>
      </c>
      <c r="G23114" s="44">
        <v>182.28125</v>
      </c>
    </row>
    <row r="23115" spans="1:7">
      <c r="A23115" s="44">
        <v>15</v>
      </c>
      <c r="B23115" s="44">
        <v>6</v>
      </c>
      <c r="C23115" s="44">
        <v>0.52957600000000005</v>
      </c>
      <c r="D23115" s="44">
        <v>95.857551999999998</v>
      </c>
      <c r="E23115" s="44">
        <v>70968.90625</v>
      </c>
      <c r="F23115" s="44">
        <v>71064.765625</v>
      </c>
      <c r="G23115" s="44">
        <v>95.859375</v>
      </c>
    </row>
    <row r="23116" spans="1:7">
      <c r="A23116" s="44">
        <v>15</v>
      </c>
      <c r="B23116" s="44">
        <v>7</v>
      </c>
      <c r="C23116" s="44">
        <v>1.453802</v>
      </c>
      <c r="D23116" s="44">
        <v>147.874619</v>
      </c>
      <c r="E23116" s="44">
        <v>71602.859375</v>
      </c>
      <c r="F23116" s="44">
        <v>71750.734375</v>
      </c>
      <c r="G23116" s="44">
        <v>147.875</v>
      </c>
    </row>
    <row r="23117" spans="1:7">
      <c r="A23117" s="44">
        <v>15</v>
      </c>
      <c r="B23117" s="44">
        <v>8</v>
      </c>
      <c r="C23117" s="44">
        <v>1.085545</v>
      </c>
      <c r="D23117" s="44">
        <v>341.39520299999998</v>
      </c>
      <c r="E23117" s="44">
        <v>73219.40625</v>
      </c>
      <c r="F23117" s="44">
        <v>73560.804688000004</v>
      </c>
      <c r="G23117" s="44">
        <v>341.398438</v>
      </c>
    </row>
    <row r="23118" spans="1:7">
      <c r="A23118" s="44">
        <v>15</v>
      </c>
      <c r="B23118" s="44">
        <v>9</v>
      </c>
      <c r="C23118" s="44">
        <v>0.59400699999999995</v>
      </c>
      <c r="D23118" s="44">
        <v>280.28692599999999</v>
      </c>
      <c r="E23118" s="44">
        <v>74647.742188000004</v>
      </c>
      <c r="F23118" s="44">
        <v>74928.03125</v>
      </c>
      <c r="G23118" s="44">
        <v>280.289063</v>
      </c>
    </row>
    <row r="23119" spans="1:7">
      <c r="A23119" s="44">
        <v>15</v>
      </c>
      <c r="B23119" s="44">
        <v>10</v>
      </c>
      <c r="C23119" s="44">
        <v>0.10174900000000001</v>
      </c>
      <c r="D23119" s="44">
        <v>134.34063699999999</v>
      </c>
      <c r="E23119" s="44">
        <v>75522.90625</v>
      </c>
      <c r="F23119" s="44">
        <v>75657.242188000004</v>
      </c>
      <c r="G23119" s="44">
        <v>134.335938</v>
      </c>
    </row>
    <row r="23120" spans="1:7">
      <c r="A23120" s="44">
        <v>15</v>
      </c>
      <c r="B23120" s="44">
        <v>11</v>
      </c>
      <c r="C23120" s="44">
        <v>0.43740400000000002</v>
      </c>
      <c r="D23120" s="44">
        <v>92.976746000000006</v>
      </c>
      <c r="E23120" s="44">
        <v>75772.8125</v>
      </c>
      <c r="F23120" s="44">
        <v>75865.789063000004</v>
      </c>
      <c r="G23120" s="44">
        <v>92.976562999999999</v>
      </c>
    </row>
    <row r="23121" spans="1:7">
      <c r="A23121" s="44">
        <v>15</v>
      </c>
      <c r="B23121" s="44">
        <v>12</v>
      </c>
      <c r="C23121" s="44">
        <v>1.638922</v>
      </c>
      <c r="D23121" s="44">
        <v>722.00781300000006</v>
      </c>
      <c r="E23121" s="44">
        <v>76304.171875</v>
      </c>
      <c r="F23121" s="44">
        <v>77026.179688000004</v>
      </c>
      <c r="G23121" s="44">
        <v>722.00781300000006</v>
      </c>
    </row>
    <row r="23122" spans="1:7">
      <c r="A23122" s="44">
        <v>15</v>
      </c>
      <c r="B23122" s="44">
        <v>13</v>
      </c>
      <c r="C23122" s="44">
        <v>1.4676100000000001</v>
      </c>
      <c r="D23122" s="44">
        <v>81.935387000000006</v>
      </c>
      <c r="E23122" s="44">
        <v>78679.453125</v>
      </c>
      <c r="F23122" s="44">
        <v>78761.382813000004</v>
      </c>
      <c r="G23122" s="44">
        <v>81.929687999999999</v>
      </c>
    </row>
    <row r="23123" spans="1:7">
      <c r="A23123" s="44">
        <v>15</v>
      </c>
      <c r="B23123" s="44">
        <v>14</v>
      </c>
      <c r="C23123" s="44">
        <v>0.60066299999999995</v>
      </c>
      <c r="D23123" s="44">
        <v>182.84684799999999</v>
      </c>
      <c r="E23123" s="44">
        <v>80243.09375</v>
      </c>
      <c r="F23123" s="44">
        <v>80425.9375</v>
      </c>
      <c r="G23123" s="44">
        <v>182.84375</v>
      </c>
    </row>
    <row r="23124" spans="1:7">
      <c r="A23124" s="44">
        <v>15</v>
      </c>
      <c r="B23124" s="44">
        <v>15</v>
      </c>
      <c r="C23124" s="44">
        <v>0.92239800000000005</v>
      </c>
      <c r="D23124" s="44">
        <v>188.352768</v>
      </c>
      <c r="E23124" s="44">
        <v>81040.015625</v>
      </c>
      <c r="F23124" s="44">
        <v>81228.367188000004</v>
      </c>
      <c r="G23124" s="44">
        <v>188.351563</v>
      </c>
    </row>
    <row r="23125" spans="1:7">
      <c r="A23125" s="44">
        <v>15</v>
      </c>
      <c r="B23125" s="44">
        <v>16</v>
      </c>
      <c r="C23125" s="44">
        <v>0.36987999999999999</v>
      </c>
      <c r="D23125" s="44">
        <v>177.20362900000001</v>
      </c>
      <c r="E23125" s="44">
        <v>82165.171875</v>
      </c>
      <c r="F23125" s="44">
        <v>82342.375</v>
      </c>
      <c r="G23125" s="44">
        <v>177.203125</v>
      </c>
    </row>
    <row r="23126" spans="1:7">
      <c r="A23126" s="44">
        <v>15</v>
      </c>
      <c r="B23126" s="44">
        <v>17</v>
      </c>
      <c r="C23126" s="44">
        <v>3.2027399999999999</v>
      </c>
      <c r="D23126" s="44">
        <v>111.689125</v>
      </c>
      <c r="E23126" s="44">
        <v>82712.023438000004</v>
      </c>
      <c r="F23126" s="44">
        <v>82823.710938000004</v>
      </c>
      <c r="G23126" s="44">
        <v>111.6875</v>
      </c>
    </row>
    <row r="23127" spans="1:7">
      <c r="A23127" s="44">
        <v>15</v>
      </c>
      <c r="B23127" s="44">
        <v>18</v>
      </c>
      <c r="C23127" s="44">
        <v>0.601275</v>
      </c>
      <c r="D23127" s="44">
        <v>390.72073399999999</v>
      </c>
      <c r="E23127" s="44">
        <v>86040.554688000004</v>
      </c>
      <c r="F23127" s="44">
        <v>86431.273438000004</v>
      </c>
      <c r="G23127" s="44">
        <v>390.71875</v>
      </c>
    </row>
    <row r="23128" spans="1:7">
      <c r="A23128" s="44">
        <v>15</v>
      </c>
      <c r="B23128" s="44">
        <v>19</v>
      </c>
      <c r="C23128" s="44">
        <v>2.1382370000000002</v>
      </c>
      <c r="D23128" s="44">
        <v>945.18969700000002</v>
      </c>
      <c r="E23128" s="44">
        <v>87040.671875</v>
      </c>
      <c r="F23128" s="44">
        <v>87985.867188000004</v>
      </c>
      <c r="G23128" s="44">
        <v>945.19531300000006</v>
      </c>
    </row>
    <row r="23129" spans="1:7">
      <c r="A23129" s="44">
        <v>15</v>
      </c>
      <c r="B23129" s="44">
        <v>20</v>
      </c>
      <c r="C23129" s="44">
        <v>1.0708329999999999</v>
      </c>
      <c r="D23129" s="44">
        <v>406.30883799999998</v>
      </c>
      <c r="E23129" s="44">
        <v>90135.78125</v>
      </c>
      <c r="F23129" s="44">
        <v>90542.09375</v>
      </c>
      <c r="G23129" s="44">
        <v>406.3125</v>
      </c>
    </row>
    <row r="23130" spans="1:7">
      <c r="A23130" s="44">
        <v>15</v>
      </c>
      <c r="B23130" s="44">
        <v>21</v>
      </c>
      <c r="C23130" s="44">
        <v>0.30878800000000001</v>
      </c>
      <c r="D23130" s="44">
        <v>289.72265599999997</v>
      </c>
      <c r="E23130" s="44">
        <v>91620.351563000004</v>
      </c>
      <c r="F23130" s="44">
        <v>91910.078125</v>
      </c>
      <c r="G23130" s="44">
        <v>289.726563</v>
      </c>
    </row>
    <row r="23131" spans="1:7">
      <c r="A23131" s="44">
        <v>15</v>
      </c>
      <c r="B23131" s="44">
        <v>22</v>
      </c>
      <c r="C23131" s="44">
        <v>1.366681</v>
      </c>
      <c r="D23131" s="44">
        <v>136.86245700000001</v>
      </c>
      <c r="E23131" s="44">
        <v>92229.710938000004</v>
      </c>
      <c r="F23131" s="44">
        <v>92366.570313000004</v>
      </c>
      <c r="G23131" s="44">
        <v>136.859375</v>
      </c>
    </row>
    <row r="23132" spans="1:7">
      <c r="A23132" s="44">
        <v>15</v>
      </c>
      <c r="B23132" s="44">
        <v>23</v>
      </c>
      <c r="C23132" s="44">
        <v>0.85609500000000005</v>
      </c>
      <c r="D23132" s="44">
        <v>145.45834400000001</v>
      </c>
      <c r="E23132" s="44">
        <v>93737.898438000004</v>
      </c>
      <c r="F23132" s="44">
        <v>93883.351563000004</v>
      </c>
      <c r="G23132" s="44">
        <v>145.453125</v>
      </c>
    </row>
    <row r="23133" spans="1:7">
      <c r="A23133" s="44">
        <v>15</v>
      </c>
      <c r="B23133" s="44">
        <v>24</v>
      </c>
      <c r="C23133" s="44">
        <v>0.265957</v>
      </c>
      <c r="D23133" s="44">
        <v>102.974541</v>
      </c>
      <c r="E23133" s="44">
        <v>94754.484375</v>
      </c>
      <c r="F23133" s="44">
        <v>94857.460938000004</v>
      </c>
      <c r="G23133" s="44">
        <v>102.976563</v>
      </c>
    </row>
    <row r="23134" spans="1:7">
      <c r="A23134" s="44">
        <v>15</v>
      </c>
      <c r="B23134" s="44">
        <v>25</v>
      </c>
      <c r="C23134" s="44">
        <v>0.600329</v>
      </c>
      <c r="D23134" s="44">
        <v>227.84927400000001</v>
      </c>
      <c r="E23134" s="44">
        <v>95129.5</v>
      </c>
      <c r="F23134" s="44">
        <v>95357.359375</v>
      </c>
      <c r="G23134" s="44">
        <v>227.859375</v>
      </c>
    </row>
    <row r="23135" spans="1:7">
      <c r="A23135" s="44">
        <v>15</v>
      </c>
      <c r="B23135" s="44">
        <v>26</v>
      </c>
      <c r="C23135" s="44">
        <v>1.617774</v>
      </c>
      <c r="D23135" s="44">
        <v>679.33312999999998</v>
      </c>
      <c r="E23135" s="44">
        <v>95963.546875</v>
      </c>
      <c r="F23135" s="44">
        <v>96642.875</v>
      </c>
      <c r="G23135" s="44">
        <v>679.328125</v>
      </c>
    </row>
    <row r="23136" spans="1:7">
      <c r="A23136" s="44">
        <v>15</v>
      </c>
      <c r="B23136" s="44">
        <v>27</v>
      </c>
      <c r="C23136" s="44">
        <v>0.67719200000000002</v>
      </c>
      <c r="D23136" s="44">
        <v>138.92649800000001</v>
      </c>
      <c r="E23136" s="44">
        <v>98262.289063000004</v>
      </c>
      <c r="F23136" s="44">
        <v>98401.210938000004</v>
      </c>
      <c r="G23136" s="44">
        <v>138.921875</v>
      </c>
    </row>
    <row r="23137" spans="1:7">
      <c r="A23137" s="44">
        <v>15</v>
      </c>
      <c r="B23137" s="44">
        <v>28</v>
      </c>
      <c r="C23137" s="44">
        <v>0.58050100000000004</v>
      </c>
      <c r="D23137" s="44">
        <v>202.399734</v>
      </c>
      <c r="E23137" s="44">
        <v>99090.53125</v>
      </c>
      <c r="F23137" s="44">
        <v>99292.929688000004</v>
      </c>
      <c r="G23137" s="44">
        <v>202.398438</v>
      </c>
    </row>
    <row r="23138" spans="1:7">
      <c r="A23138" s="44">
        <v>15</v>
      </c>
      <c r="B23138" s="44">
        <v>29</v>
      </c>
      <c r="C23138" s="44">
        <v>0.36965900000000002</v>
      </c>
      <c r="D23138" s="44">
        <v>294.18725599999999</v>
      </c>
      <c r="E23138" s="44">
        <v>99887.515625</v>
      </c>
      <c r="F23138" s="44">
        <v>100181.695313</v>
      </c>
      <c r="G23138" s="44">
        <v>294.179688</v>
      </c>
    </row>
    <row r="23139" spans="1:7">
      <c r="A23139" s="44">
        <v>15</v>
      </c>
      <c r="B23139" s="44">
        <v>30</v>
      </c>
      <c r="C23139" s="44">
        <v>1.3683590000000001</v>
      </c>
      <c r="D23139" s="44">
        <v>142.78831500000001</v>
      </c>
      <c r="E23139" s="44">
        <v>100559.460938</v>
      </c>
      <c r="F23139" s="44">
        <v>100702.25</v>
      </c>
      <c r="G23139" s="44">
        <v>142.789063</v>
      </c>
    </row>
    <row r="23140" spans="1:7">
      <c r="A23140" s="44">
        <v>15</v>
      </c>
      <c r="B23140" s="44">
        <v>31</v>
      </c>
      <c r="C23140" s="44">
        <v>0.29656199999999999</v>
      </c>
      <c r="D23140" s="44">
        <v>123.159401</v>
      </c>
      <c r="E23140" s="44">
        <v>102075.242188</v>
      </c>
      <c r="F23140" s="44">
        <v>102198.398438</v>
      </c>
      <c r="G23140" s="44">
        <v>123.15625</v>
      </c>
    </row>
    <row r="23141" spans="1:7">
      <c r="A23141" s="44">
        <v>15</v>
      </c>
      <c r="B23141" s="44">
        <v>32</v>
      </c>
      <c r="C23141" s="44">
        <v>2.5065949999999999</v>
      </c>
      <c r="D23141" s="44">
        <v>104.649124</v>
      </c>
      <c r="E23141" s="44">
        <v>102497.15625</v>
      </c>
      <c r="F23141" s="44">
        <v>102601.804688</v>
      </c>
      <c r="G23141" s="44">
        <v>104.648438</v>
      </c>
    </row>
    <row r="23142" spans="1:7">
      <c r="A23142" s="44">
        <v>15</v>
      </c>
      <c r="B23142" s="44">
        <v>33</v>
      </c>
      <c r="C23142" s="44">
        <v>2.0956549999999998</v>
      </c>
      <c r="D23142" s="44">
        <v>75.314034000000007</v>
      </c>
      <c r="E23142" s="44">
        <v>105122.429688</v>
      </c>
      <c r="F23142" s="44">
        <v>105197.75</v>
      </c>
      <c r="G23142" s="44">
        <v>75.320312999999999</v>
      </c>
    </row>
    <row r="23143" spans="1:7">
      <c r="A23143" s="44">
        <v>15</v>
      </c>
      <c r="B23143" s="44">
        <v>34</v>
      </c>
      <c r="C23143" s="44">
        <v>8.3403000000000005E-2</v>
      </c>
      <c r="D23143" s="44">
        <v>93.254562000000007</v>
      </c>
      <c r="E23143" s="44">
        <v>107294.578125</v>
      </c>
      <c r="F23143" s="44">
        <v>107387.835938</v>
      </c>
      <c r="G23143" s="44">
        <v>93.257812999999999</v>
      </c>
    </row>
    <row r="23144" spans="1:7">
      <c r="A23144" s="44">
        <v>15</v>
      </c>
      <c r="B23144" s="44">
        <v>35</v>
      </c>
      <c r="C23144" s="44">
        <v>2.8119999999999998E-3</v>
      </c>
      <c r="D23144" s="44">
        <v>717.52618399999994</v>
      </c>
      <c r="E23144" s="44">
        <v>107482.0625</v>
      </c>
      <c r="F23144" s="44">
        <v>108199.59375</v>
      </c>
      <c r="G23144" s="44">
        <v>717.53125</v>
      </c>
    </row>
    <row r="23145" spans="1:7">
      <c r="A23145" s="44">
        <v>15</v>
      </c>
      <c r="B23145" s="44">
        <v>36</v>
      </c>
      <c r="C23145" s="44">
        <v>1.800249</v>
      </c>
      <c r="D23145" s="44">
        <v>333.76782200000002</v>
      </c>
      <c r="E23145" s="44">
        <v>108216.546875</v>
      </c>
      <c r="F23145" s="44">
        <v>108550.320313</v>
      </c>
      <c r="G23145" s="44">
        <v>333.773438</v>
      </c>
    </row>
    <row r="23146" spans="1:7">
      <c r="A23146" s="44">
        <v>15</v>
      </c>
      <c r="B23146" s="44">
        <v>37</v>
      </c>
      <c r="C23146" s="44">
        <v>0.59904999999999997</v>
      </c>
      <c r="D23146" s="44">
        <v>248.46688800000001</v>
      </c>
      <c r="E23146" s="44">
        <v>110357.359375</v>
      </c>
      <c r="F23146" s="44">
        <v>110605.828125</v>
      </c>
      <c r="G23146" s="44">
        <v>248.46875</v>
      </c>
    </row>
    <row r="23147" spans="1:7">
      <c r="A23147" s="44">
        <v>15</v>
      </c>
      <c r="B23147" s="44">
        <v>38</v>
      </c>
      <c r="C23147" s="44">
        <v>3.0522000000000001E-2</v>
      </c>
      <c r="D23147" s="44">
        <v>207.12417600000001</v>
      </c>
      <c r="E23147" s="44">
        <v>111216.8125</v>
      </c>
      <c r="F23147" s="44">
        <v>111423.945313</v>
      </c>
      <c r="G23147" s="44">
        <v>207.132813</v>
      </c>
    </row>
    <row r="23148" spans="1:7">
      <c r="A23148" s="44">
        <v>15</v>
      </c>
      <c r="B23148" s="44">
        <v>39</v>
      </c>
      <c r="C23148" s="44">
        <v>0.253021</v>
      </c>
      <c r="D23148" s="44">
        <v>144.88891599999999</v>
      </c>
      <c r="E23148" s="44">
        <v>111466.867188</v>
      </c>
      <c r="F23148" s="44">
        <v>111611.75</v>
      </c>
      <c r="G23148" s="44">
        <v>144.882813</v>
      </c>
    </row>
    <row r="23149" spans="1:7">
      <c r="A23149" s="44">
        <v>15</v>
      </c>
      <c r="B23149" s="44">
        <v>40</v>
      </c>
      <c r="C23149" s="44">
        <v>1.2299530000000001</v>
      </c>
      <c r="D23149" s="44">
        <v>179.91503900000001</v>
      </c>
      <c r="E23149" s="44">
        <v>111873.195313</v>
      </c>
      <c r="F23149" s="44">
        <v>112053.117188</v>
      </c>
      <c r="G23149" s="44">
        <v>179.921875</v>
      </c>
    </row>
    <row r="23150" spans="1:7">
      <c r="A23150" s="44">
        <v>15</v>
      </c>
      <c r="B23150" s="44">
        <v>41</v>
      </c>
      <c r="C23150" s="44">
        <v>4.0204500000000003</v>
      </c>
      <c r="D23150" s="44">
        <v>131.58847</v>
      </c>
      <c r="E23150" s="44">
        <v>113295.179688</v>
      </c>
      <c r="F23150" s="44">
        <v>113426.773438</v>
      </c>
      <c r="G23150" s="44">
        <v>131.59375</v>
      </c>
    </row>
    <row r="23151" spans="1:7">
      <c r="A23151" s="44">
        <v>15</v>
      </c>
      <c r="B23151" s="44">
        <v>42</v>
      </c>
      <c r="C23151" s="44">
        <v>1.2640420000000001</v>
      </c>
      <c r="D23151" s="44">
        <v>116.43090100000001</v>
      </c>
      <c r="E23151" s="44">
        <v>117451.867188</v>
      </c>
      <c r="F23151" s="44">
        <v>117568.304688</v>
      </c>
      <c r="G23151" s="44">
        <v>116.4375</v>
      </c>
    </row>
    <row r="23152" spans="1:7">
      <c r="A23152" s="44">
        <v>15</v>
      </c>
      <c r="B23152" s="44">
        <v>43</v>
      </c>
      <c r="C23152" s="44">
        <v>0.12710399999999999</v>
      </c>
      <c r="D23152" s="44">
        <v>406.53851300000002</v>
      </c>
      <c r="E23152" s="44">
        <v>118842.617188</v>
      </c>
      <c r="F23152" s="44">
        <v>119249.15625</v>
      </c>
      <c r="G23152" s="44">
        <v>406.539063</v>
      </c>
    </row>
    <row r="23153" spans="1:7">
      <c r="A23153" s="44">
        <v>15</v>
      </c>
      <c r="B23153" s="44">
        <v>44</v>
      </c>
      <c r="C23153" s="44">
        <v>1.339755</v>
      </c>
      <c r="D23153" s="44">
        <v>295.69632000000001</v>
      </c>
      <c r="E23153" s="44">
        <v>119389.570313</v>
      </c>
      <c r="F23153" s="44">
        <v>119685.265625</v>
      </c>
      <c r="G23153" s="44">
        <v>295.695313</v>
      </c>
    </row>
    <row r="23154" spans="1:7">
      <c r="A23154" s="44">
        <v>15</v>
      </c>
      <c r="B23154" s="44">
        <v>45</v>
      </c>
      <c r="C23154" s="44">
        <v>3.2751169999999998</v>
      </c>
      <c r="D23154" s="44">
        <v>131.883926</v>
      </c>
      <c r="E23154" s="44">
        <v>121030.351563</v>
      </c>
      <c r="F23154" s="44">
        <v>121162.25</v>
      </c>
      <c r="G23154" s="44">
        <v>131.898438</v>
      </c>
    </row>
    <row r="23155" spans="1:7">
      <c r="A23155" s="44">
        <v>15</v>
      </c>
      <c r="B23155" s="44">
        <v>46</v>
      </c>
      <c r="C23155" s="44">
        <v>2.2021199999999999</v>
      </c>
      <c r="D23155" s="44">
        <v>314.96881100000002</v>
      </c>
      <c r="E23155" s="44">
        <v>124452.648438</v>
      </c>
      <c r="F23155" s="44">
        <v>124767.617188</v>
      </c>
      <c r="G23155" s="44">
        <v>314.96875</v>
      </c>
    </row>
    <row r="23156" spans="1:7">
      <c r="A23156" s="44">
        <v>15</v>
      </c>
      <c r="B23156" s="44">
        <v>47</v>
      </c>
      <c r="C23156" s="44">
        <v>0.33963900000000002</v>
      </c>
      <c r="D23156" s="44">
        <v>177.52314799999999</v>
      </c>
      <c r="E23156" s="44">
        <v>126984.117188</v>
      </c>
      <c r="F23156" s="44">
        <v>127161.648438</v>
      </c>
      <c r="G23156" s="44">
        <v>177.53125</v>
      </c>
    </row>
    <row r="23157" spans="1:7">
      <c r="A23157" s="44">
        <v>15</v>
      </c>
      <c r="B23157" s="44">
        <v>48</v>
      </c>
      <c r="C23157" s="44">
        <v>0.121575</v>
      </c>
      <c r="D23157" s="44">
        <v>81.121193000000005</v>
      </c>
      <c r="E23157" s="44">
        <v>127515.484375</v>
      </c>
      <c r="F23157" s="44">
        <v>127596.609375</v>
      </c>
      <c r="G23157" s="44">
        <v>81.125</v>
      </c>
    </row>
    <row r="23158" spans="1:7">
      <c r="A23158" s="44">
        <v>15</v>
      </c>
      <c r="B23158" s="44">
        <v>49</v>
      </c>
      <c r="C23158" s="44">
        <v>0.477078</v>
      </c>
      <c r="D23158" s="44">
        <v>706.34716800000001</v>
      </c>
      <c r="E23158" s="44">
        <v>127718.601563</v>
      </c>
      <c r="F23158" s="44">
        <v>128424.945313</v>
      </c>
      <c r="G23158" s="44">
        <v>706.34375</v>
      </c>
    </row>
    <row r="23159" spans="1:7">
      <c r="A23159" s="44">
        <v>15</v>
      </c>
      <c r="B23159" s="44">
        <v>50</v>
      </c>
      <c r="C23159" s="44">
        <v>0.54188199999999997</v>
      </c>
      <c r="D23159" s="44">
        <v>96.098472999999998</v>
      </c>
      <c r="E23159" s="44">
        <v>128906.203125</v>
      </c>
      <c r="F23159" s="44">
        <v>129002.296875</v>
      </c>
      <c r="G23159" s="44">
        <v>96.09375</v>
      </c>
    </row>
    <row r="23160" spans="1:7">
      <c r="A23160" s="44">
        <v>15</v>
      </c>
      <c r="B23160" s="44">
        <v>51</v>
      </c>
      <c r="C23160" s="44">
        <v>0.105167</v>
      </c>
      <c r="D23160" s="44">
        <v>444.58853099999999</v>
      </c>
      <c r="E23160" s="44">
        <v>129547.898438</v>
      </c>
      <c r="F23160" s="44">
        <v>129992.484375</v>
      </c>
      <c r="G23160" s="44">
        <v>444.585938</v>
      </c>
    </row>
    <row r="23161" spans="1:7">
      <c r="A23161" s="44">
        <v>15</v>
      </c>
      <c r="B23161" s="44">
        <v>52</v>
      </c>
      <c r="C23161" s="44">
        <v>0.30426799999999998</v>
      </c>
      <c r="D23161" s="44">
        <v>160.85844399999999</v>
      </c>
      <c r="E23161" s="44">
        <v>130110.421875</v>
      </c>
      <c r="F23161" s="44">
        <v>130271.289063</v>
      </c>
      <c r="G23161" s="44">
        <v>160.867188</v>
      </c>
    </row>
    <row r="23162" spans="1:7">
      <c r="A23162" s="44">
        <v>15</v>
      </c>
      <c r="B23162" s="44">
        <v>53</v>
      </c>
      <c r="C23162" s="44">
        <v>1.8811850000000001</v>
      </c>
      <c r="D23162" s="44">
        <v>558.37182600000006</v>
      </c>
      <c r="E23162" s="44">
        <v>130583.820313</v>
      </c>
      <c r="F23162" s="44">
        <v>131142.1875</v>
      </c>
      <c r="G23162" s="44">
        <v>558.36718800000006</v>
      </c>
    </row>
    <row r="23163" spans="1:7">
      <c r="A23163" s="44">
        <v>15</v>
      </c>
      <c r="B23163" s="44">
        <v>54</v>
      </c>
      <c r="C23163" s="44">
        <v>0.34544200000000003</v>
      </c>
      <c r="D23163" s="44">
        <v>100.884193</v>
      </c>
      <c r="E23163" s="44">
        <v>133037.140625</v>
      </c>
      <c r="F23163" s="44">
        <v>133138.03125</v>
      </c>
      <c r="G23163" s="44">
        <v>100.890625</v>
      </c>
    </row>
    <row r="23164" spans="1:7">
      <c r="A23164" s="44">
        <v>15</v>
      </c>
      <c r="B23164" s="44">
        <v>55</v>
      </c>
      <c r="C23164" s="44">
        <v>0.92293499999999995</v>
      </c>
      <c r="D23164" s="44">
        <v>1070.6370850000001</v>
      </c>
      <c r="E23164" s="44">
        <v>133490.40625</v>
      </c>
      <c r="F23164" s="44">
        <v>134561.046875</v>
      </c>
      <c r="G23164" s="44">
        <v>1070.640625</v>
      </c>
    </row>
    <row r="23165" spans="1:7">
      <c r="A23165" s="44">
        <v>15</v>
      </c>
      <c r="B23165" s="44">
        <v>56</v>
      </c>
      <c r="C23165" s="44">
        <v>0.70293000000000005</v>
      </c>
      <c r="D23165" s="44">
        <v>120.538445</v>
      </c>
      <c r="E23165" s="44">
        <v>135490.515625</v>
      </c>
      <c r="F23165" s="44">
        <v>135611.0625</v>
      </c>
      <c r="G23165" s="44">
        <v>120.546875</v>
      </c>
    </row>
    <row r="23166" spans="1:7">
      <c r="A23166" s="44">
        <v>15</v>
      </c>
      <c r="B23166" s="44">
        <v>57</v>
      </c>
      <c r="C23166" s="44">
        <v>0.68964400000000003</v>
      </c>
      <c r="D23166" s="44">
        <v>133.863281</v>
      </c>
      <c r="E23166" s="44">
        <v>136321.03125</v>
      </c>
      <c r="F23166" s="44">
        <v>136454.890625</v>
      </c>
      <c r="G23166" s="44">
        <v>133.859375</v>
      </c>
    </row>
    <row r="23167" spans="1:7">
      <c r="A23167" s="44">
        <v>15</v>
      </c>
      <c r="B23167" s="44">
        <v>58</v>
      </c>
      <c r="C23167" s="44">
        <v>0.37541799999999997</v>
      </c>
      <c r="D23167" s="44">
        <v>157.422653</v>
      </c>
      <c r="E23167" s="44">
        <v>137149.21875</v>
      </c>
      <c r="F23167" s="44">
        <v>137306.640625</v>
      </c>
      <c r="G23167" s="44">
        <v>157.421875</v>
      </c>
    </row>
    <row r="23168" spans="1:7">
      <c r="A23168" s="44">
        <v>15</v>
      </c>
      <c r="B23168" s="44">
        <v>59</v>
      </c>
      <c r="C23168" s="44">
        <v>0.35536299999999998</v>
      </c>
      <c r="D23168" s="44">
        <v>74.615004999999996</v>
      </c>
      <c r="E23168" s="44">
        <v>137683.84375</v>
      </c>
      <c r="F23168" s="44">
        <v>137758.46875</v>
      </c>
      <c r="G23168" s="44">
        <v>74.625</v>
      </c>
    </row>
    <row r="23169" spans="1:7">
      <c r="A23169" s="44">
        <v>15</v>
      </c>
      <c r="B23169" s="44">
        <v>60</v>
      </c>
      <c r="C23169" s="44">
        <v>0.110777</v>
      </c>
      <c r="D23169" s="44">
        <v>639.11676</v>
      </c>
      <c r="E23169" s="44">
        <v>138121.359375</v>
      </c>
      <c r="F23169" s="44">
        <v>138760.484375</v>
      </c>
      <c r="G23169" s="44">
        <v>639.125</v>
      </c>
    </row>
    <row r="23170" spans="1:7">
      <c r="A23170" s="44">
        <v>15</v>
      </c>
      <c r="B23170" s="44">
        <v>61</v>
      </c>
      <c r="C23170" s="44">
        <v>1.3086660000000001</v>
      </c>
      <c r="D23170" s="44">
        <v>117.606956</v>
      </c>
      <c r="E23170" s="44">
        <v>138875.203125</v>
      </c>
      <c r="F23170" s="44">
        <v>138992.796875</v>
      </c>
      <c r="G23170" s="44">
        <v>117.59375</v>
      </c>
    </row>
    <row r="23171" spans="1:7">
      <c r="A23171" s="44">
        <v>15</v>
      </c>
      <c r="B23171" s="44">
        <v>62</v>
      </c>
      <c r="C23171" s="44">
        <v>0.25447599999999998</v>
      </c>
      <c r="D23171" s="44">
        <v>152.09989899999999</v>
      </c>
      <c r="E23171" s="44">
        <v>140313.0625</v>
      </c>
      <c r="F23171" s="44">
        <v>140465.15625</v>
      </c>
      <c r="G23171" s="44">
        <v>152.09375</v>
      </c>
    </row>
    <row r="23172" spans="1:7">
      <c r="A23172" s="44">
        <v>15</v>
      </c>
      <c r="B23172" s="44">
        <v>63</v>
      </c>
      <c r="C23172" s="44">
        <v>1.025569</v>
      </c>
      <c r="D23172" s="44">
        <v>218.67048600000001</v>
      </c>
      <c r="E23172" s="44">
        <v>140719.359375</v>
      </c>
      <c r="F23172" s="44">
        <v>140938.03125</v>
      </c>
      <c r="G23172" s="44">
        <v>218.671875</v>
      </c>
    </row>
    <row r="23173" spans="1:7">
      <c r="A23173" s="44">
        <v>15</v>
      </c>
      <c r="B23173" s="44">
        <v>64</v>
      </c>
      <c r="C23173" s="44">
        <v>0.17004900000000001</v>
      </c>
      <c r="D23173" s="44">
        <v>278.264252</v>
      </c>
      <c r="E23173" s="44">
        <v>141969.59375</v>
      </c>
      <c r="F23173" s="44">
        <v>142247.859375</v>
      </c>
      <c r="G23173" s="44">
        <v>278.265625</v>
      </c>
    </row>
    <row r="23174" spans="1:7">
      <c r="A23174" s="44">
        <v>15</v>
      </c>
      <c r="B23174" s="44">
        <v>65</v>
      </c>
      <c r="C23174" s="44">
        <v>0.52466400000000002</v>
      </c>
      <c r="D23174" s="44">
        <v>638.50176999999996</v>
      </c>
      <c r="E23174" s="44">
        <v>142422.640625</v>
      </c>
      <c r="F23174" s="44">
        <v>143061.140625</v>
      </c>
      <c r="G23174" s="44">
        <v>638.5</v>
      </c>
    </row>
    <row r="23175" spans="1:7">
      <c r="A23175" s="44">
        <v>15</v>
      </c>
      <c r="B23175" s="44">
        <v>66</v>
      </c>
      <c r="C23175" s="44">
        <v>0.6643</v>
      </c>
      <c r="D23175" s="44">
        <v>103.052818</v>
      </c>
      <c r="E23175" s="44">
        <v>143594.625</v>
      </c>
      <c r="F23175" s="44">
        <v>143697.671875</v>
      </c>
      <c r="G23175" s="44">
        <v>103.046875</v>
      </c>
    </row>
    <row r="23176" spans="1:7">
      <c r="A23176" s="44">
        <v>15</v>
      </c>
      <c r="B23176" s="44">
        <v>67</v>
      </c>
      <c r="C23176" s="44">
        <v>0.88288800000000001</v>
      </c>
      <c r="D23176" s="44">
        <v>1313.709351</v>
      </c>
      <c r="E23176" s="44">
        <v>144365.9375</v>
      </c>
      <c r="F23176" s="44">
        <v>145679.640625</v>
      </c>
      <c r="G23176" s="44">
        <v>1313.703125</v>
      </c>
    </row>
    <row r="23177" spans="1:7">
      <c r="A23177" s="44">
        <v>15</v>
      </c>
      <c r="B23177" s="44">
        <v>68</v>
      </c>
      <c r="C23177" s="44">
        <v>0.34863699999999997</v>
      </c>
      <c r="D23177" s="44">
        <v>321.76980600000002</v>
      </c>
      <c r="E23177" s="44">
        <v>146574.4375</v>
      </c>
      <c r="F23177" s="44">
        <v>146896.203125</v>
      </c>
      <c r="G23177" s="44">
        <v>321.765625</v>
      </c>
    </row>
    <row r="23178" spans="1:7">
      <c r="A23178" s="44">
        <v>15</v>
      </c>
      <c r="B23178" s="44">
        <v>69</v>
      </c>
      <c r="C23178" s="44">
        <v>0.94813499999999995</v>
      </c>
      <c r="D23178" s="44">
        <v>126.46109</v>
      </c>
      <c r="E23178" s="44">
        <v>147246.171875</v>
      </c>
      <c r="F23178" s="44">
        <v>147372.625</v>
      </c>
      <c r="G23178" s="44">
        <v>126.453125</v>
      </c>
    </row>
    <row r="23179" spans="1:7">
      <c r="A23179" s="44">
        <v>15</v>
      </c>
      <c r="B23179" s="44">
        <v>70</v>
      </c>
      <c r="C23179" s="44">
        <v>0.52178000000000002</v>
      </c>
      <c r="D23179" s="44">
        <v>515.21594200000004</v>
      </c>
      <c r="E23179" s="44">
        <v>148332.453125</v>
      </c>
      <c r="F23179" s="44">
        <v>148847.671875</v>
      </c>
      <c r="G23179" s="44">
        <v>515.21875</v>
      </c>
    </row>
    <row r="23180" spans="1:7">
      <c r="A23180" s="44">
        <v>15</v>
      </c>
      <c r="B23180" s="44">
        <v>71</v>
      </c>
      <c r="C23180" s="44">
        <v>5.6337999999999999E-2</v>
      </c>
      <c r="D23180" s="44">
        <v>351.22616599999998</v>
      </c>
      <c r="E23180" s="44">
        <v>149382</v>
      </c>
      <c r="F23180" s="44">
        <v>149733.234375</v>
      </c>
      <c r="G23180" s="44">
        <v>351.234375</v>
      </c>
    </row>
    <row r="23181" spans="1:7">
      <c r="A23181" s="44">
        <v>15</v>
      </c>
      <c r="B23181" s="44">
        <v>72</v>
      </c>
      <c r="C23181" s="44">
        <v>1.176688</v>
      </c>
      <c r="D23181" s="44">
        <v>1025.7404790000001</v>
      </c>
      <c r="E23181" s="44">
        <v>149803.921875</v>
      </c>
      <c r="F23181" s="44">
        <v>150829.65625</v>
      </c>
      <c r="G23181" s="44">
        <v>1025.734375</v>
      </c>
    </row>
    <row r="23182" spans="1:7">
      <c r="A23182" s="44">
        <v>15</v>
      </c>
      <c r="B23182" s="44">
        <v>73</v>
      </c>
      <c r="C23182" s="44">
        <v>0.73156600000000005</v>
      </c>
      <c r="D23182" s="44">
        <v>254.071304</v>
      </c>
      <c r="E23182" s="44">
        <v>152016</v>
      </c>
      <c r="F23182" s="44">
        <v>152270.078125</v>
      </c>
      <c r="G23182" s="44">
        <v>254.078125</v>
      </c>
    </row>
    <row r="23183" spans="1:7">
      <c r="A23183" s="44">
        <v>15</v>
      </c>
      <c r="B23183" s="44">
        <v>74</v>
      </c>
      <c r="C23183" s="44">
        <v>2.0816110000000001</v>
      </c>
      <c r="D23183" s="44">
        <v>268.53079200000002</v>
      </c>
      <c r="E23183" s="44">
        <v>153016.109375</v>
      </c>
      <c r="F23183" s="44">
        <v>153284.640625</v>
      </c>
      <c r="G23183" s="44">
        <v>268.53125</v>
      </c>
    </row>
    <row r="23184" spans="1:7">
      <c r="A23184" s="44">
        <v>15</v>
      </c>
      <c r="B23184" s="44">
        <v>75</v>
      </c>
      <c r="C23184" s="44">
        <v>1.017854</v>
      </c>
      <c r="D23184" s="44">
        <v>301.58175699999998</v>
      </c>
      <c r="E23184" s="44">
        <v>155367.359375</v>
      </c>
      <c r="F23184" s="44">
        <v>155668.953125</v>
      </c>
      <c r="G23184" s="44">
        <v>301.59375</v>
      </c>
    </row>
    <row r="23185" spans="1:7">
      <c r="A23185" s="44">
        <v>15</v>
      </c>
      <c r="B23185" s="44">
        <v>76</v>
      </c>
      <c r="C23185" s="44">
        <v>0.37395299999999998</v>
      </c>
      <c r="D23185" s="44">
        <v>532.89019800000005</v>
      </c>
      <c r="E23185" s="44">
        <v>156695.578125</v>
      </c>
      <c r="F23185" s="44">
        <v>157228.46875</v>
      </c>
      <c r="G23185" s="44">
        <v>532.890625</v>
      </c>
    </row>
    <row r="23186" spans="1:7">
      <c r="A23186" s="44">
        <v>15</v>
      </c>
      <c r="B23186" s="44">
        <v>77</v>
      </c>
      <c r="C23186" s="44">
        <v>0.72770500000000005</v>
      </c>
      <c r="D23186" s="44">
        <v>179.06909200000001</v>
      </c>
      <c r="E23186" s="44">
        <v>157603.6875</v>
      </c>
      <c r="F23186" s="44">
        <v>157782.765625</v>
      </c>
      <c r="G23186" s="44">
        <v>179.078125</v>
      </c>
    </row>
    <row r="23187" spans="1:7">
      <c r="A23187" s="44">
        <v>15</v>
      </c>
      <c r="B23187" s="44">
        <v>78</v>
      </c>
      <c r="C23187" s="44">
        <v>0.47742299999999999</v>
      </c>
      <c r="D23187" s="44">
        <v>282.95919800000001</v>
      </c>
      <c r="E23187" s="44">
        <v>158510.078125</v>
      </c>
      <c r="F23187" s="44">
        <v>158793.03125</v>
      </c>
      <c r="G23187" s="44">
        <v>282.953125</v>
      </c>
    </row>
    <row r="23188" spans="1:7">
      <c r="A23188" s="44">
        <v>15</v>
      </c>
      <c r="B23188" s="44">
        <v>79</v>
      </c>
      <c r="C23188" s="44">
        <v>0.51159900000000003</v>
      </c>
      <c r="D23188" s="44">
        <v>88.605179000000007</v>
      </c>
      <c r="E23188" s="44">
        <v>159275.734375</v>
      </c>
      <c r="F23188" s="44">
        <v>159364.34375</v>
      </c>
      <c r="G23188" s="44">
        <v>88.609375</v>
      </c>
    </row>
    <row r="23189" spans="1:7">
      <c r="A23189" s="44">
        <v>15</v>
      </c>
      <c r="B23189" s="44">
        <v>80</v>
      </c>
      <c r="C23189" s="44">
        <v>2.1813600000000002</v>
      </c>
      <c r="D23189" s="44">
        <v>449.57858299999998</v>
      </c>
      <c r="E23189" s="44">
        <v>159875.8125</v>
      </c>
      <c r="F23189" s="44">
        <v>160325.375</v>
      </c>
      <c r="G23189" s="44">
        <v>449.5625</v>
      </c>
    </row>
    <row r="23190" spans="1:7">
      <c r="A23190" s="44">
        <v>15</v>
      </c>
      <c r="B23190" s="44">
        <v>81</v>
      </c>
      <c r="C23190" s="44">
        <v>0.166438</v>
      </c>
      <c r="D23190" s="44">
        <v>378.839203</v>
      </c>
      <c r="E23190" s="44">
        <v>162516.796875</v>
      </c>
      <c r="F23190" s="44">
        <v>162895.640625</v>
      </c>
      <c r="G23190" s="44">
        <v>378.84375</v>
      </c>
    </row>
    <row r="23191" spans="1:7">
      <c r="A23191" s="44">
        <v>15</v>
      </c>
      <c r="B23191" s="44">
        <v>82</v>
      </c>
      <c r="C23191" s="44">
        <v>0.81086899999999995</v>
      </c>
      <c r="D23191" s="44">
        <v>198.985748</v>
      </c>
      <c r="E23191" s="44">
        <v>163063.65625</v>
      </c>
      <c r="F23191" s="44">
        <v>163262.640625</v>
      </c>
      <c r="G23191" s="44">
        <v>198.984375</v>
      </c>
    </row>
    <row r="23192" spans="1:7">
      <c r="A23192" s="44">
        <v>15</v>
      </c>
      <c r="B23192" s="44">
        <v>83</v>
      </c>
      <c r="C23192" s="44">
        <v>0.11436300000000001</v>
      </c>
      <c r="D23192" s="44">
        <v>154.18319700000001</v>
      </c>
      <c r="E23192" s="44">
        <v>164083.171875</v>
      </c>
      <c r="F23192" s="44">
        <v>164237.359375</v>
      </c>
      <c r="G23192" s="44">
        <v>154.1875</v>
      </c>
    </row>
    <row r="23193" spans="1:7">
      <c r="A23193" s="44">
        <v>15</v>
      </c>
      <c r="B23193" s="44">
        <v>84</v>
      </c>
      <c r="C23193" s="44">
        <v>0.88591799999999998</v>
      </c>
      <c r="D23193" s="44">
        <v>104.86309799999999</v>
      </c>
      <c r="E23193" s="44">
        <v>164364.484375</v>
      </c>
      <c r="F23193" s="44">
        <v>164469.34375</v>
      </c>
      <c r="G23193" s="44">
        <v>104.859375</v>
      </c>
    </row>
    <row r="23194" spans="1:7">
      <c r="A23194" s="44">
        <v>15</v>
      </c>
      <c r="B23194" s="44">
        <v>85</v>
      </c>
      <c r="C23194" s="44">
        <v>5.0312010000000003</v>
      </c>
      <c r="D23194" s="44">
        <v>510.53448500000002</v>
      </c>
      <c r="E23194" s="44">
        <v>165364.59375</v>
      </c>
      <c r="F23194" s="44">
        <v>165875.125</v>
      </c>
      <c r="G23194" s="44">
        <v>510.53125</v>
      </c>
    </row>
    <row r="23195" spans="1:7">
      <c r="A23195" s="44">
        <v>15</v>
      </c>
      <c r="B23195" s="44">
        <v>86</v>
      </c>
      <c r="C23195" s="44">
        <v>3.6298339999999998</v>
      </c>
      <c r="D23195" s="44">
        <v>182.17701700000001</v>
      </c>
      <c r="E23195" s="44">
        <v>170916.046875</v>
      </c>
      <c r="F23195" s="44">
        <v>171098.234375</v>
      </c>
      <c r="G23195" s="44">
        <v>182.1875</v>
      </c>
    </row>
    <row r="23196" spans="1:7">
      <c r="A23196" s="44">
        <v>15</v>
      </c>
      <c r="B23196" s="44">
        <v>87</v>
      </c>
      <c r="C23196" s="44">
        <v>1.3806639999999999</v>
      </c>
      <c r="D23196" s="44">
        <v>209.774643</v>
      </c>
      <c r="E23196" s="44">
        <v>174728.96875</v>
      </c>
      <c r="F23196" s="44">
        <v>174938.734375</v>
      </c>
      <c r="G23196" s="44">
        <v>209.765625</v>
      </c>
    </row>
    <row r="23197" spans="1:7">
      <c r="A23197" s="44">
        <v>15</v>
      </c>
      <c r="B23197" s="44">
        <v>88</v>
      </c>
      <c r="C23197" s="44">
        <v>1.9397340000000001</v>
      </c>
      <c r="D23197" s="44">
        <v>124.297928</v>
      </c>
      <c r="E23197" s="44">
        <v>176322.921875</v>
      </c>
      <c r="F23197" s="44">
        <v>176447.21875</v>
      </c>
      <c r="G23197" s="44">
        <v>124.296875</v>
      </c>
    </row>
    <row r="23198" spans="1:7">
      <c r="A23198" s="44">
        <v>15</v>
      </c>
      <c r="B23198" s="44">
        <v>89</v>
      </c>
      <c r="C23198" s="44">
        <v>6.3718260000000004</v>
      </c>
      <c r="D23198" s="44">
        <v>612.64831500000003</v>
      </c>
      <c r="E23198" s="44">
        <v>178401.234375</v>
      </c>
      <c r="F23198" s="44">
        <v>179013.875</v>
      </c>
      <c r="G23198" s="44">
        <v>612.640625</v>
      </c>
    </row>
    <row r="23199" spans="1:7">
      <c r="A23199" s="44">
        <v>15</v>
      </c>
      <c r="B23199" s="44">
        <v>90</v>
      </c>
      <c r="C23199" s="44">
        <v>0.48557299999999998</v>
      </c>
      <c r="D23199" s="44">
        <v>430.85531600000002</v>
      </c>
      <c r="E23199" s="44">
        <v>185397.359375</v>
      </c>
      <c r="F23199" s="44">
        <v>185828.203125</v>
      </c>
      <c r="G23199" s="44">
        <v>430.84375</v>
      </c>
    </row>
    <row r="23200" spans="1:7">
      <c r="A23200" s="44">
        <v>15</v>
      </c>
      <c r="B23200" s="44">
        <v>91</v>
      </c>
      <c r="C23200" s="44">
        <v>1.0949869999999999</v>
      </c>
      <c r="D23200" s="44">
        <v>121.95510899999999</v>
      </c>
      <c r="E23200" s="44">
        <v>186319.328125</v>
      </c>
      <c r="F23200" s="44">
        <v>186441.28125</v>
      </c>
      <c r="G23200" s="44">
        <v>121.953125</v>
      </c>
    </row>
    <row r="23201" spans="1:7">
      <c r="A23201" s="44">
        <v>15</v>
      </c>
      <c r="B23201" s="44">
        <v>92</v>
      </c>
      <c r="C23201" s="44">
        <v>0.463451</v>
      </c>
      <c r="D23201" s="44">
        <v>118.595032</v>
      </c>
      <c r="E23201" s="44">
        <v>187543.59375</v>
      </c>
      <c r="F23201" s="44">
        <v>187662.1875</v>
      </c>
      <c r="G23201" s="44">
        <v>118.59375</v>
      </c>
    </row>
    <row r="23202" spans="1:7">
      <c r="A23202" s="44">
        <v>15</v>
      </c>
      <c r="B23202" s="44">
        <v>93</v>
      </c>
      <c r="C23202" s="44">
        <v>0.70960900000000005</v>
      </c>
      <c r="D23202" s="44">
        <v>363.88534499999997</v>
      </c>
      <c r="E23202" s="44">
        <v>188137.40625</v>
      </c>
      <c r="F23202" s="44">
        <v>188501.296875</v>
      </c>
      <c r="G23202" s="44">
        <v>363.890625</v>
      </c>
    </row>
    <row r="23203" spans="1:7">
      <c r="A23203" s="44">
        <v>15</v>
      </c>
      <c r="B23203" s="44">
        <v>94</v>
      </c>
      <c r="C23203" s="44">
        <v>0.15639600000000001</v>
      </c>
      <c r="D23203" s="44">
        <v>939.25842299999999</v>
      </c>
      <c r="E23203" s="44">
        <v>189215.6875</v>
      </c>
      <c r="F23203" s="44">
        <v>190154.953125</v>
      </c>
      <c r="G23203" s="44">
        <v>939.265625</v>
      </c>
    </row>
    <row r="23204" spans="1:7">
      <c r="A23204" s="44">
        <v>15</v>
      </c>
      <c r="B23204" s="44">
        <v>95</v>
      </c>
      <c r="C23204" s="44">
        <v>0.17723800000000001</v>
      </c>
      <c r="D23204" s="44">
        <v>1122.6323239999999</v>
      </c>
      <c r="E23204" s="44">
        <v>190325.0625</v>
      </c>
      <c r="F23204" s="44">
        <v>191447.6875</v>
      </c>
      <c r="G23204" s="44">
        <v>1122.625</v>
      </c>
    </row>
    <row r="23205" spans="1:7">
      <c r="A23205" s="44">
        <v>15</v>
      </c>
      <c r="B23205" s="44">
        <v>96</v>
      </c>
      <c r="C23205" s="44">
        <v>0.93802600000000003</v>
      </c>
      <c r="D23205" s="44">
        <v>169.54480000000001</v>
      </c>
      <c r="E23205" s="44">
        <v>191637.828125</v>
      </c>
      <c r="F23205" s="44">
        <v>191807.375</v>
      </c>
      <c r="G23205" s="44">
        <v>169.546875</v>
      </c>
    </row>
    <row r="23206" spans="1:7">
      <c r="A23206" s="44">
        <v>15</v>
      </c>
      <c r="B23206" s="44">
        <v>97</v>
      </c>
      <c r="C23206" s="44">
        <v>0.55780200000000002</v>
      </c>
      <c r="D23206" s="44">
        <v>96.068634000000003</v>
      </c>
      <c r="E23206" s="44">
        <v>192749.75</v>
      </c>
      <c r="F23206" s="44">
        <v>192845.8125</v>
      </c>
      <c r="G23206" s="44">
        <v>96.0625</v>
      </c>
    </row>
    <row r="23207" spans="1:7">
      <c r="A23207" s="44">
        <v>15</v>
      </c>
      <c r="B23207" s="44">
        <v>98</v>
      </c>
      <c r="C23207" s="44">
        <v>3.4589000000000002E-2</v>
      </c>
      <c r="D23207" s="44">
        <v>173.19038399999999</v>
      </c>
      <c r="E23207" s="44">
        <v>193406.046875</v>
      </c>
      <c r="F23207" s="44">
        <v>193579.234375</v>
      </c>
      <c r="G23207" s="44">
        <v>173.1875</v>
      </c>
    </row>
    <row r="23208" spans="1:7">
      <c r="A23208" s="44">
        <v>15</v>
      </c>
      <c r="B23208" s="44">
        <v>99</v>
      </c>
      <c r="C23208" s="44">
        <v>2.4998809999999998</v>
      </c>
      <c r="D23208" s="44">
        <v>226.38353000000001</v>
      </c>
      <c r="E23208" s="44">
        <v>193624.828125</v>
      </c>
      <c r="F23208" s="44">
        <v>193851.234375</v>
      </c>
      <c r="G23208" s="44">
        <v>226.40625</v>
      </c>
    </row>
    <row r="23209" spans="1:7">
      <c r="A23209" s="44">
        <v>15</v>
      </c>
      <c r="B23209" s="44">
        <v>100</v>
      </c>
      <c r="C23209" s="44">
        <v>3.7731119999999998</v>
      </c>
      <c r="D23209" s="44">
        <v>112.447502</v>
      </c>
      <c r="E23209" s="44">
        <v>196359.515625</v>
      </c>
      <c r="F23209" s="44">
        <v>196471.96875</v>
      </c>
      <c r="G23209" s="44">
        <v>112.453125</v>
      </c>
    </row>
    <row r="23210" spans="1:7">
      <c r="A23210" s="44">
        <v>15</v>
      </c>
      <c r="B23210" s="44">
        <v>101</v>
      </c>
      <c r="C23210" s="44">
        <v>1.220704</v>
      </c>
      <c r="D23210" s="44">
        <v>808.64068599999996</v>
      </c>
      <c r="E23210" s="44">
        <v>200251.25</v>
      </c>
      <c r="F23210" s="44">
        <v>201059.875</v>
      </c>
      <c r="G23210" s="44">
        <v>808.625</v>
      </c>
    </row>
    <row r="23211" spans="1:7">
      <c r="A23211" s="44">
        <v>15</v>
      </c>
      <c r="B23211" s="44">
        <v>102</v>
      </c>
      <c r="C23211" s="44">
        <v>0.213863</v>
      </c>
      <c r="D23211" s="44">
        <v>241.12020899999999</v>
      </c>
      <c r="E23211" s="44">
        <v>202282.71875</v>
      </c>
      <c r="F23211" s="44">
        <v>202523.84375</v>
      </c>
      <c r="G23211" s="44">
        <v>241.125</v>
      </c>
    </row>
    <row r="23212" spans="1:7">
      <c r="A23212" s="44">
        <v>15</v>
      </c>
      <c r="B23212" s="44">
        <v>103</v>
      </c>
      <c r="C23212" s="44">
        <v>5.5209000000000001E-2</v>
      </c>
      <c r="D23212" s="44">
        <v>78.986892999999995</v>
      </c>
      <c r="E23212" s="44">
        <v>202751.515625</v>
      </c>
      <c r="F23212" s="44">
        <v>202830.5</v>
      </c>
      <c r="G23212" s="44">
        <v>78.984375</v>
      </c>
    </row>
    <row r="23213" spans="1:7">
      <c r="A23213" s="44">
        <v>15</v>
      </c>
      <c r="B23213" s="44">
        <v>104</v>
      </c>
      <c r="C23213" s="44">
        <v>4.0836290000000002</v>
      </c>
      <c r="D23213" s="44">
        <v>667.74255400000004</v>
      </c>
      <c r="E23213" s="44">
        <v>202896.15625</v>
      </c>
      <c r="F23213" s="44">
        <v>203563.90625</v>
      </c>
      <c r="G23213" s="44">
        <v>667.75</v>
      </c>
    </row>
    <row r="23214" spans="1:7">
      <c r="A23214" s="44">
        <v>15</v>
      </c>
      <c r="B23214" s="44">
        <v>105</v>
      </c>
      <c r="C23214" s="44">
        <v>1.209185</v>
      </c>
      <c r="D23214" s="44">
        <v>691.11999500000002</v>
      </c>
      <c r="E23214" s="44">
        <v>207651.890625</v>
      </c>
      <c r="F23214" s="44">
        <v>208343.015625</v>
      </c>
      <c r="G23214" s="44">
        <v>691.125</v>
      </c>
    </row>
    <row r="23215" spans="1:7">
      <c r="A23215" s="44">
        <v>15</v>
      </c>
      <c r="B23215" s="44">
        <v>106</v>
      </c>
      <c r="C23215" s="44">
        <v>0.49439</v>
      </c>
      <c r="D23215" s="44">
        <v>277.96527099999997</v>
      </c>
      <c r="E23215" s="44">
        <v>209558.375</v>
      </c>
      <c r="F23215" s="44">
        <v>209836.328125</v>
      </c>
      <c r="G23215" s="44">
        <v>277.953125</v>
      </c>
    </row>
    <row r="23216" spans="1:7">
      <c r="A23216" s="44">
        <v>15</v>
      </c>
      <c r="B23216" s="44">
        <v>107</v>
      </c>
      <c r="C23216" s="44">
        <v>0.22553400000000001</v>
      </c>
      <c r="D23216" s="44">
        <v>528.70953399999996</v>
      </c>
      <c r="E23216" s="44">
        <v>210339.703125</v>
      </c>
      <c r="F23216" s="44">
        <v>210868.4375</v>
      </c>
      <c r="G23216" s="44">
        <v>528.734375</v>
      </c>
    </row>
    <row r="23217" spans="1:7">
      <c r="A23217" s="44">
        <v>15</v>
      </c>
      <c r="B23217" s="44">
        <v>108</v>
      </c>
      <c r="C23217" s="44">
        <v>0.524613</v>
      </c>
      <c r="D23217" s="44">
        <v>124.656586</v>
      </c>
      <c r="E23217" s="44">
        <v>211105.203125</v>
      </c>
      <c r="F23217" s="44">
        <v>211229.859375</v>
      </c>
      <c r="G23217" s="44">
        <v>124.65625</v>
      </c>
    </row>
    <row r="23218" spans="1:7">
      <c r="A23218" s="44">
        <v>15</v>
      </c>
      <c r="B23218" s="44">
        <v>109</v>
      </c>
      <c r="C23218" s="44">
        <v>0.780972</v>
      </c>
      <c r="D23218" s="44">
        <v>691.90563999999995</v>
      </c>
      <c r="E23218" s="44">
        <v>211765.265625</v>
      </c>
      <c r="F23218" s="44">
        <v>212457.171875</v>
      </c>
      <c r="G23218" s="44">
        <v>691.90625</v>
      </c>
    </row>
    <row r="23219" spans="1:7">
      <c r="A23219" s="44">
        <v>15</v>
      </c>
      <c r="B23219" s="44">
        <v>110</v>
      </c>
      <c r="C23219" s="44">
        <v>0.42729299999999998</v>
      </c>
      <c r="D23219" s="44">
        <v>758.51281700000004</v>
      </c>
      <c r="E23219" s="44">
        <v>213249.734375</v>
      </c>
      <c r="F23219" s="44">
        <v>214008.25</v>
      </c>
      <c r="G23219" s="44">
        <v>758.515625</v>
      </c>
    </row>
    <row r="23220" spans="1:7">
      <c r="A23220" s="44">
        <v>15</v>
      </c>
      <c r="B23220" s="44">
        <v>111</v>
      </c>
      <c r="C23220" s="44">
        <v>0.53310599999999997</v>
      </c>
      <c r="D23220" s="44">
        <v>430.17071499999997</v>
      </c>
      <c r="E23220" s="44">
        <v>214437.390625</v>
      </c>
      <c r="F23220" s="44">
        <v>214867.5625</v>
      </c>
      <c r="G23220" s="44">
        <v>430.171875</v>
      </c>
    </row>
    <row r="23221" spans="1:7">
      <c r="A23221" s="44">
        <v>15</v>
      </c>
      <c r="B23221" s="44">
        <v>112</v>
      </c>
      <c r="C23221" s="44">
        <v>3.143707</v>
      </c>
      <c r="D23221" s="44">
        <v>107.459991</v>
      </c>
      <c r="E23221" s="44">
        <v>215406.328125</v>
      </c>
      <c r="F23221" s="44">
        <v>215513.78125</v>
      </c>
      <c r="G23221" s="44">
        <v>107.453125</v>
      </c>
    </row>
    <row r="23222" spans="1:7">
      <c r="A23222" s="44">
        <v>15</v>
      </c>
      <c r="B23222" s="44">
        <v>113</v>
      </c>
      <c r="C23222" s="44">
        <v>4.2549999999999998E-2</v>
      </c>
      <c r="D23222" s="44">
        <v>140.165436</v>
      </c>
      <c r="E23222" s="44">
        <v>218670.1875</v>
      </c>
      <c r="F23222" s="44">
        <v>218810.359375</v>
      </c>
      <c r="G23222" s="44">
        <v>140.171875</v>
      </c>
    </row>
    <row r="23223" spans="1:7">
      <c r="A23223" s="44">
        <v>15</v>
      </c>
      <c r="B23223" s="44">
        <v>114</v>
      </c>
      <c r="C23223" s="44">
        <v>0.40339199999999997</v>
      </c>
      <c r="D23223" s="44">
        <v>248.87655599999999</v>
      </c>
      <c r="E23223" s="44">
        <v>218857.71875</v>
      </c>
      <c r="F23223" s="44">
        <v>219106.609375</v>
      </c>
      <c r="G23223" s="44">
        <v>248.890625</v>
      </c>
    </row>
    <row r="23224" spans="1:7">
      <c r="A23224" s="44">
        <v>15</v>
      </c>
      <c r="B23224" s="44">
        <v>115</v>
      </c>
      <c r="C23224" s="44">
        <v>0.28944399999999998</v>
      </c>
      <c r="D23224" s="44">
        <v>312.11398300000002</v>
      </c>
      <c r="E23224" s="44">
        <v>219514.078125</v>
      </c>
      <c r="F23224" s="44">
        <v>219826.1875</v>
      </c>
      <c r="G23224" s="44">
        <v>312.109375</v>
      </c>
    </row>
    <row r="23225" spans="1:7">
      <c r="A23225" s="44">
        <v>15</v>
      </c>
      <c r="B23225" s="44">
        <v>116</v>
      </c>
      <c r="C23225" s="44">
        <v>0.43043300000000001</v>
      </c>
      <c r="D23225" s="44">
        <v>109.986626</v>
      </c>
      <c r="E23225" s="44">
        <v>220123.484375</v>
      </c>
      <c r="F23225" s="44">
        <v>220233.46875</v>
      </c>
      <c r="G23225" s="44">
        <v>109.984375</v>
      </c>
    </row>
    <row r="23226" spans="1:7">
      <c r="A23226" s="44">
        <v>15</v>
      </c>
      <c r="B23226" s="44">
        <v>117</v>
      </c>
      <c r="C23226" s="44">
        <v>0.36178500000000002</v>
      </c>
      <c r="D23226" s="44">
        <v>218.429565</v>
      </c>
      <c r="E23226" s="44">
        <v>220670.484375</v>
      </c>
      <c r="F23226" s="44">
        <v>220888.90625</v>
      </c>
      <c r="G23226" s="44">
        <v>218.421875</v>
      </c>
    </row>
    <row r="23227" spans="1:7">
      <c r="A23227" s="44">
        <v>15</v>
      </c>
      <c r="B23227" s="44">
        <v>118</v>
      </c>
      <c r="C23227" s="44">
        <v>1.339872</v>
      </c>
      <c r="D23227" s="44">
        <v>117.730789</v>
      </c>
      <c r="E23227" s="44">
        <v>221264.015625</v>
      </c>
      <c r="F23227" s="44">
        <v>221381.765625</v>
      </c>
      <c r="G23227" s="44">
        <v>117.75</v>
      </c>
    </row>
    <row r="23228" spans="1:7">
      <c r="A23228" s="44">
        <v>15</v>
      </c>
      <c r="B23228" s="44">
        <v>119</v>
      </c>
      <c r="C23228" s="44">
        <v>2.4785490000000001</v>
      </c>
      <c r="D23228" s="44">
        <v>177.09712200000001</v>
      </c>
      <c r="E23228" s="44">
        <v>222733.109375</v>
      </c>
      <c r="F23228" s="44">
        <v>222910.203125</v>
      </c>
      <c r="G23228" s="44">
        <v>177.09375</v>
      </c>
    </row>
    <row r="23229" spans="1:7">
      <c r="A23229" s="44">
        <v>15</v>
      </c>
      <c r="B23229" s="44">
        <v>120</v>
      </c>
      <c r="C23229" s="44">
        <v>0.39815200000000001</v>
      </c>
      <c r="D23229" s="44">
        <v>330.049713</v>
      </c>
      <c r="E23229" s="44">
        <v>225392.625</v>
      </c>
      <c r="F23229" s="44">
        <v>225722.65625</v>
      </c>
      <c r="G23229" s="44">
        <v>330.03125</v>
      </c>
    </row>
    <row r="23230" spans="1:7">
      <c r="A23230" s="44">
        <v>15</v>
      </c>
      <c r="B23230" s="44">
        <v>121</v>
      </c>
      <c r="C23230" s="44">
        <v>0.86562300000000003</v>
      </c>
      <c r="D23230" s="44">
        <v>73.631423999999996</v>
      </c>
      <c r="E23230" s="44">
        <v>226127.109375</v>
      </c>
      <c r="F23230" s="44">
        <v>226200.75</v>
      </c>
      <c r="G23230" s="44">
        <v>73.640625</v>
      </c>
    </row>
    <row r="23231" spans="1:7">
      <c r="A23231" s="44">
        <v>15</v>
      </c>
      <c r="B23231" s="44">
        <v>122</v>
      </c>
      <c r="C23231" s="44">
        <v>2.1510060000000002</v>
      </c>
      <c r="D23231" s="44">
        <v>243.320267</v>
      </c>
      <c r="E23231" s="44">
        <v>227080.296875</v>
      </c>
      <c r="F23231" s="44">
        <v>227323.609375</v>
      </c>
      <c r="G23231" s="44">
        <v>243.3125</v>
      </c>
    </row>
    <row r="23232" spans="1:7">
      <c r="A23232" s="44">
        <v>15</v>
      </c>
      <c r="B23232" s="44">
        <v>123</v>
      </c>
      <c r="C23232" s="44">
        <v>1.3481799999999999</v>
      </c>
      <c r="D23232" s="44">
        <v>188.524719</v>
      </c>
      <c r="E23232" s="44">
        <v>229490.125</v>
      </c>
      <c r="F23232" s="44">
        <v>229678.640625</v>
      </c>
      <c r="G23232" s="44">
        <v>188.515625</v>
      </c>
    </row>
    <row r="23233" spans="1:7">
      <c r="A23233" s="44">
        <v>15</v>
      </c>
      <c r="B23233" s="44">
        <v>124</v>
      </c>
      <c r="C23233" s="44">
        <v>0.77850900000000001</v>
      </c>
      <c r="D23233" s="44">
        <v>255.09433000000001</v>
      </c>
      <c r="E23233" s="44">
        <v>231040.9375</v>
      </c>
      <c r="F23233" s="44">
        <v>231296.03125</v>
      </c>
      <c r="G23233" s="44">
        <v>255.09375</v>
      </c>
    </row>
    <row r="23234" spans="1:7">
      <c r="A23234" s="44">
        <v>15</v>
      </c>
      <c r="B23234" s="44">
        <v>125</v>
      </c>
      <c r="C23234" s="44">
        <v>0.66673400000000005</v>
      </c>
      <c r="D23234" s="44">
        <v>347.71243299999998</v>
      </c>
      <c r="E23234" s="44">
        <v>232087.921875</v>
      </c>
      <c r="F23234" s="44">
        <v>232435.640625</v>
      </c>
      <c r="G23234" s="44">
        <v>347.71875</v>
      </c>
    </row>
    <row r="23235" spans="1:7">
      <c r="A23235" s="44">
        <v>15</v>
      </c>
      <c r="B23235" s="44">
        <v>126</v>
      </c>
      <c r="C23235" s="44">
        <v>1.3028090000000001</v>
      </c>
      <c r="D23235" s="44">
        <v>256.01825000000002</v>
      </c>
      <c r="E23235" s="44">
        <v>233103.671875</v>
      </c>
      <c r="F23235" s="44">
        <v>233359.671875</v>
      </c>
      <c r="G23235" s="44">
        <v>256</v>
      </c>
    </row>
    <row r="23236" spans="1:7">
      <c r="A23236" s="44">
        <v>15</v>
      </c>
      <c r="B23236" s="44">
        <v>127</v>
      </c>
      <c r="C23236" s="44">
        <v>2.3278349999999999</v>
      </c>
      <c r="D23236" s="44">
        <v>239.13218699999999</v>
      </c>
      <c r="E23236" s="44">
        <v>234674.9375</v>
      </c>
      <c r="F23236" s="44">
        <v>234914.0625</v>
      </c>
      <c r="G23236" s="44">
        <v>239.125</v>
      </c>
    </row>
    <row r="23237" spans="1:7">
      <c r="A23237" s="44">
        <v>15</v>
      </c>
      <c r="B23237" s="44">
        <v>128</v>
      </c>
      <c r="C23237" s="44">
        <v>1.499768</v>
      </c>
      <c r="D23237" s="44">
        <v>125.679298</v>
      </c>
      <c r="E23237" s="44">
        <v>237255.109375</v>
      </c>
      <c r="F23237" s="44">
        <v>237380.78125</v>
      </c>
      <c r="G23237" s="44">
        <v>125.671875</v>
      </c>
    </row>
    <row r="23238" spans="1:7">
      <c r="A23238" s="44">
        <v>15</v>
      </c>
      <c r="B23238" s="44">
        <v>129</v>
      </c>
      <c r="C23238" s="44">
        <v>0.19811400000000001</v>
      </c>
      <c r="D23238" s="44">
        <v>99.750159999999994</v>
      </c>
      <c r="E23238" s="44">
        <v>238882.6875</v>
      </c>
      <c r="F23238" s="44">
        <v>238982.453125</v>
      </c>
      <c r="G23238" s="44">
        <v>99.765625</v>
      </c>
    </row>
    <row r="23239" spans="1:7">
      <c r="A23239" s="44">
        <v>15</v>
      </c>
      <c r="B23239" s="44">
        <v>130</v>
      </c>
      <c r="C23239" s="44">
        <v>1.3520650000000001</v>
      </c>
      <c r="D23239" s="44">
        <v>167.68670700000001</v>
      </c>
      <c r="E23239" s="44">
        <v>239195.1875</v>
      </c>
      <c r="F23239" s="44">
        <v>239362.875</v>
      </c>
      <c r="G23239" s="44">
        <v>167.6875</v>
      </c>
    </row>
    <row r="23240" spans="1:7">
      <c r="A23240" s="44">
        <v>15</v>
      </c>
      <c r="B23240" s="44">
        <v>131</v>
      </c>
      <c r="C23240" s="44">
        <v>1.2079580000000001</v>
      </c>
      <c r="D23240" s="44">
        <v>259.78543100000002</v>
      </c>
      <c r="E23240" s="44">
        <v>240726.703125</v>
      </c>
      <c r="F23240" s="44">
        <v>240986.484375</v>
      </c>
      <c r="G23240" s="44">
        <v>259.78125</v>
      </c>
    </row>
    <row r="23241" spans="1:7">
      <c r="A23241" s="44">
        <v>15</v>
      </c>
      <c r="B23241" s="44">
        <v>132</v>
      </c>
      <c r="C23241" s="44">
        <v>0.73627100000000001</v>
      </c>
      <c r="D23241" s="44">
        <v>77.607444999999998</v>
      </c>
      <c r="E23241" s="44">
        <v>242195.359375</v>
      </c>
      <c r="F23241" s="44">
        <v>242272.96875</v>
      </c>
      <c r="G23241" s="44">
        <v>77.609375</v>
      </c>
    </row>
    <row r="23242" spans="1:7">
      <c r="A23242" s="44">
        <v>15</v>
      </c>
      <c r="B23242" s="44">
        <v>133</v>
      </c>
      <c r="C23242" s="44">
        <v>0.82692699999999997</v>
      </c>
      <c r="D23242" s="44">
        <v>290.27539100000001</v>
      </c>
      <c r="E23242" s="44">
        <v>243024.59375</v>
      </c>
      <c r="F23242" s="44">
        <v>243314.859375</v>
      </c>
      <c r="G23242" s="44">
        <v>290.265625</v>
      </c>
    </row>
    <row r="23243" spans="1:7">
      <c r="A23243" s="44">
        <v>15</v>
      </c>
      <c r="B23243" s="44">
        <v>134</v>
      </c>
      <c r="C23243" s="44">
        <v>1.0052650000000001</v>
      </c>
      <c r="D23243" s="44">
        <v>128.022751</v>
      </c>
      <c r="E23243" s="44">
        <v>244149.75</v>
      </c>
      <c r="F23243" s="44">
        <v>244277.78125</v>
      </c>
      <c r="G23243" s="44">
        <v>128.03125</v>
      </c>
    </row>
    <row r="23244" spans="1:7">
      <c r="A23244" s="44">
        <v>15</v>
      </c>
      <c r="B23244" s="44">
        <v>135</v>
      </c>
      <c r="C23244" s="44">
        <v>0.26500099999999999</v>
      </c>
      <c r="D23244" s="44">
        <v>881.53265399999998</v>
      </c>
      <c r="E23244" s="44">
        <v>245290.34375</v>
      </c>
      <c r="F23244" s="44">
        <v>246171.875</v>
      </c>
      <c r="G23244" s="44">
        <v>881.53125</v>
      </c>
    </row>
    <row r="23245" spans="1:7">
      <c r="A23245" s="44">
        <v>15</v>
      </c>
      <c r="B23245" s="44">
        <v>136</v>
      </c>
      <c r="C23245" s="44">
        <v>0.34915600000000002</v>
      </c>
      <c r="D23245" s="44">
        <v>127.76065800000001</v>
      </c>
      <c r="E23245" s="44">
        <v>246446.796875</v>
      </c>
      <c r="F23245" s="44">
        <v>246574.5625</v>
      </c>
      <c r="G23245" s="44">
        <v>127.765625</v>
      </c>
    </row>
    <row r="23246" spans="1:7">
      <c r="A23246" s="44">
        <v>15</v>
      </c>
      <c r="B23246" s="44">
        <v>137</v>
      </c>
      <c r="C23246" s="44">
        <v>0.15351000000000001</v>
      </c>
      <c r="D23246" s="44">
        <v>676.02307099999996</v>
      </c>
      <c r="E23246" s="44">
        <v>246931.25</v>
      </c>
      <c r="F23246" s="44">
        <v>247607.265625</v>
      </c>
      <c r="G23246" s="44">
        <v>676.015625</v>
      </c>
    </row>
    <row r="23247" spans="1:7">
      <c r="A23247" s="44">
        <v>15</v>
      </c>
      <c r="B23247" s="44">
        <v>138</v>
      </c>
      <c r="C23247" s="44">
        <v>0.193326</v>
      </c>
      <c r="D23247" s="44">
        <v>158.012924</v>
      </c>
      <c r="E23247" s="44">
        <v>247775.109375</v>
      </c>
      <c r="F23247" s="44">
        <v>247933.125</v>
      </c>
      <c r="G23247" s="44">
        <v>158.015625</v>
      </c>
    </row>
    <row r="23248" spans="1:7">
      <c r="A23248" s="44">
        <v>15</v>
      </c>
      <c r="B23248" s="44">
        <v>139</v>
      </c>
      <c r="C23248" s="44">
        <v>1.70234</v>
      </c>
      <c r="D23248" s="44">
        <v>495.43948399999999</v>
      </c>
      <c r="E23248" s="44">
        <v>248134.484375</v>
      </c>
      <c r="F23248" s="44">
        <v>248629.9375</v>
      </c>
      <c r="G23248" s="44">
        <v>495.453125</v>
      </c>
    </row>
    <row r="23249" spans="1:7">
      <c r="A23249" s="44">
        <v>15</v>
      </c>
      <c r="B23249" s="44">
        <v>140</v>
      </c>
      <c r="C23249" s="44">
        <v>1.390668</v>
      </c>
      <c r="D23249" s="44">
        <v>612.39489700000001</v>
      </c>
      <c r="E23249" s="44">
        <v>250337.859375</v>
      </c>
      <c r="F23249" s="44">
        <v>250950.265625</v>
      </c>
      <c r="G23249" s="44">
        <v>612.40625</v>
      </c>
    </row>
    <row r="23250" spans="1:7">
      <c r="A23250" s="44">
        <v>15</v>
      </c>
      <c r="B23250" s="44">
        <v>141</v>
      </c>
      <c r="C23250" s="44">
        <v>0.95255599999999996</v>
      </c>
      <c r="D23250" s="44">
        <v>195.52044699999999</v>
      </c>
      <c r="E23250" s="44">
        <v>252341.546875</v>
      </c>
      <c r="F23250" s="44">
        <v>252537.0625</v>
      </c>
      <c r="G23250" s="44">
        <v>195.515625</v>
      </c>
    </row>
    <row r="23251" spans="1:7">
      <c r="A23251" s="44">
        <v>15</v>
      </c>
      <c r="B23251" s="44">
        <v>142</v>
      </c>
      <c r="C23251" s="44">
        <v>1.6768799999999999</v>
      </c>
      <c r="D23251" s="44">
        <v>484.38207999999997</v>
      </c>
      <c r="E23251" s="44">
        <v>253497.96875</v>
      </c>
      <c r="F23251" s="44">
        <v>253982.34375</v>
      </c>
      <c r="G23251" s="44">
        <v>484.375</v>
      </c>
    </row>
    <row r="23252" spans="1:7">
      <c r="A23252" s="44">
        <v>15</v>
      </c>
      <c r="B23252" s="44">
        <v>143</v>
      </c>
      <c r="C23252" s="44">
        <v>1.8605E-2</v>
      </c>
      <c r="D23252" s="44">
        <v>154.39106799999999</v>
      </c>
      <c r="E23252" s="44">
        <v>255658.8125</v>
      </c>
      <c r="F23252" s="44">
        <v>255813.203125</v>
      </c>
      <c r="G23252" s="44">
        <v>154.390625</v>
      </c>
    </row>
    <row r="23253" spans="1:7">
      <c r="A23253" s="44">
        <v>15</v>
      </c>
      <c r="B23253" s="44">
        <v>144</v>
      </c>
      <c r="C23253" s="44">
        <v>5.9428299999999998</v>
      </c>
      <c r="D23253" s="44">
        <v>104.463379</v>
      </c>
      <c r="E23253" s="44">
        <v>255846.34375</v>
      </c>
      <c r="F23253" s="44">
        <v>255950.8125</v>
      </c>
      <c r="G23253" s="44">
        <v>104.46875</v>
      </c>
    </row>
    <row r="23254" spans="1:7">
      <c r="A23254" s="44">
        <v>15</v>
      </c>
      <c r="B23254" s="44">
        <v>145</v>
      </c>
      <c r="C23254" s="44">
        <v>1.4857819999999999</v>
      </c>
      <c r="D23254" s="44">
        <v>537.98840299999995</v>
      </c>
      <c r="E23254" s="44">
        <v>261893.84375</v>
      </c>
      <c r="F23254" s="44">
        <v>262431.84375</v>
      </c>
      <c r="G23254" s="44">
        <v>538</v>
      </c>
    </row>
    <row r="23255" spans="1:7">
      <c r="A23255" s="44">
        <v>15</v>
      </c>
      <c r="B23255" s="44">
        <v>146</v>
      </c>
      <c r="C23255" s="44">
        <v>0.37085299999999999</v>
      </c>
      <c r="D23255" s="44">
        <v>114.60842100000001</v>
      </c>
      <c r="E23255" s="44">
        <v>263925.3125</v>
      </c>
      <c r="F23255" s="44">
        <v>264039.9375</v>
      </c>
      <c r="G23255" s="44">
        <v>114.625</v>
      </c>
    </row>
    <row r="23256" spans="1:7">
      <c r="A23256" s="44">
        <v>15</v>
      </c>
      <c r="B23256" s="44">
        <v>147</v>
      </c>
      <c r="C23256" s="44">
        <v>0.898505</v>
      </c>
      <c r="D23256" s="44">
        <v>275.30838</v>
      </c>
      <c r="E23256" s="44">
        <v>264425.34375</v>
      </c>
      <c r="F23256" s="44">
        <v>264700.65625</v>
      </c>
      <c r="G23256" s="44">
        <v>275.3125</v>
      </c>
    </row>
    <row r="23257" spans="1:7">
      <c r="A23257" s="44">
        <v>15</v>
      </c>
      <c r="B23257" s="44">
        <v>148</v>
      </c>
      <c r="C23257" s="44">
        <v>0.11532199999999999</v>
      </c>
      <c r="D23257" s="44">
        <v>140.28509500000001</v>
      </c>
      <c r="E23257" s="44">
        <v>265613</v>
      </c>
      <c r="F23257" s="44">
        <v>265753.28125</v>
      </c>
      <c r="G23257" s="44">
        <v>140.28125</v>
      </c>
    </row>
    <row r="23258" spans="1:7">
      <c r="A23258" s="44">
        <v>15</v>
      </c>
      <c r="B23258" s="44">
        <v>149</v>
      </c>
      <c r="C23258" s="44">
        <v>1.8781859999999999</v>
      </c>
      <c r="D23258" s="44">
        <v>185.172989</v>
      </c>
      <c r="E23258" s="44">
        <v>265878.65625</v>
      </c>
      <c r="F23258" s="44">
        <v>266063.84375</v>
      </c>
      <c r="G23258" s="44">
        <v>185.1875</v>
      </c>
    </row>
    <row r="23259" spans="1:7">
      <c r="A23259" s="44">
        <v>15</v>
      </c>
      <c r="B23259" s="44">
        <v>150</v>
      </c>
      <c r="C23259" s="44">
        <v>0.137905</v>
      </c>
      <c r="D23259" s="44">
        <v>403.47869900000001</v>
      </c>
      <c r="E23259" s="44">
        <v>267942.59375</v>
      </c>
      <c r="F23259" s="44">
        <v>268346.0625</v>
      </c>
      <c r="G23259" s="44">
        <v>403.46875</v>
      </c>
    </row>
    <row r="23260" spans="1:7">
      <c r="A23260" s="44">
        <v>15</v>
      </c>
      <c r="B23260" s="44">
        <v>151</v>
      </c>
      <c r="C23260" s="44">
        <v>0.25751099999999999</v>
      </c>
      <c r="D23260" s="44">
        <v>122.399742</v>
      </c>
      <c r="E23260" s="44">
        <v>268489.21875</v>
      </c>
      <c r="F23260" s="44">
        <v>268611.625</v>
      </c>
      <c r="G23260" s="44">
        <v>122.40625</v>
      </c>
    </row>
    <row r="23261" spans="1:7">
      <c r="A23261" s="44">
        <v>15</v>
      </c>
      <c r="B23261" s="44">
        <v>152</v>
      </c>
      <c r="C23261" s="44">
        <v>0.36525200000000002</v>
      </c>
      <c r="D23261" s="44">
        <v>128.169678</v>
      </c>
      <c r="E23261" s="44">
        <v>268880.1875</v>
      </c>
      <c r="F23261" s="44">
        <v>269008.34375</v>
      </c>
      <c r="G23261" s="44">
        <v>128.15625</v>
      </c>
    </row>
    <row r="23262" spans="1:7">
      <c r="A23262" s="44">
        <v>15</v>
      </c>
      <c r="B23262" s="44">
        <v>153</v>
      </c>
      <c r="C23262" s="44">
        <v>1.8170090000000001</v>
      </c>
      <c r="D23262" s="44">
        <v>604.611267</v>
      </c>
      <c r="E23262" s="44">
        <v>269380.15625</v>
      </c>
      <c r="F23262" s="44">
        <v>269984.78125</v>
      </c>
      <c r="G23262" s="44">
        <v>604.625</v>
      </c>
    </row>
    <row r="23263" spans="1:7">
      <c r="A23263" s="44">
        <v>15</v>
      </c>
      <c r="B23263" s="44">
        <v>154</v>
      </c>
      <c r="C23263" s="44">
        <v>1.471989</v>
      </c>
      <c r="D23263" s="44">
        <v>72.258071999999999</v>
      </c>
      <c r="E23263" s="44">
        <v>271807.8125</v>
      </c>
      <c r="F23263" s="44">
        <v>271880.09375</v>
      </c>
      <c r="G23263" s="44">
        <v>72.28125</v>
      </c>
    </row>
    <row r="23264" spans="1:7">
      <c r="A23264" s="44">
        <v>15</v>
      </c>
      <c r="B23264" s="44">
        <v>155</v>
      </c>
      <c r="C23264" s="44">
        <v>0.49664399999999997</v>
      </c>
      <c r="D23264" s="44">
        <v>636.28436299999998</v>
      </c>
      <c r="E23264" s="44">
        <v>273354.84375</v>
      </c>
      <c r="F23264" s="44">
        <v>273991.125</v>
      </c>
      <c r="G23264" s="44">
        <v>636.28125</v>
      </c>
    </row>
    <row r="23265" spans="1:7">
      <c r="A23265" s="44">
        <v>15</v>
      </c>
      <c r="B23265" s="44">
        <v>156</v>
      </c>
      <c r="C23265" s="44">
        <v>1.43197</v>
      </c>
      <c r="D23265" s="44">
        <v>1039.502563</v>
      </c>
      <c r="E23265" s="44">
        <v>274497.28125</v>
      </c>
      <c r="F23265" s="44">
        <v>275536.78125</v>
      </c>
      <c r="G23265" s="44">
        <v>1039.5</v>
      </c>
    </row>
    <row r="23266" spans="1:7">
      <c r="A23266" s="44">
        <v>15</v>
      </c>
      <c r="B23266" s="44">
        <v>157</v>
      </c>
      <c r="C23266" s="44">
        <v>3.7507869999999999</v>
      </c>
      <c r="D23266" s="44">
        <v>139.67300399999999</v>
      </c>
      <c r="E23266" s="44">
        <v>276981.875</v>
      </c>
      <c r="F23266" s="44">
        <v>277121.5625</v>
      </c>
      <c r="G23266" s="44">
        <v>139.6875</v>
      </c>
    </row>
    <row r="23267" spans="1:7">
      <c r="A23267" s="44">
        <v>15</v>
      </c>
      <c r="B23267" s="44">
        <v>158</v>
      </c>
      <c r="C23267" s="44">
        <v>1.5660499999999999</v>
      </c>
      <c r="D23267" s="44">
        <v>173.163116</v>
      </c>
      <c r="E23267" s="44">
        <v>280872.96875</v>
      </c>
      <c r="F23267" s="44">
        <v>281046.125</v>
      </c>
      <c r="G23267" s="44">
        <v>173.15625</v>
      </c>
    </row>
    <row r="23268" spans="1:7">
      <c r="A23268" s="44">
        <v>15</v>
      </c>
      <c r="B23268" s="44">
        <v>159</v>
      </c>
      <c r="C23268" s="44">
        <v>0.17800299999999999</v>
      </c>
      <c r="D23268" s="44">
        <v>239.59414699999999</v>
      </c>
      <c r="E23268" s="44">
        <v>282625.28125</v>
      </c>
      <c r="F23268" s="44">
        <v>282864.90625</v>
      </c>
      <c r="G23268" s="44">
        <v>239.625</v>
      </c>
    </row>
    <row r="23269" spans="1:7">
      <c r="A23269" s="44">
        <v>15</v>
      </c>
      <c r="B23269" s="44">
        <v>160</v>
      </c>
      <c r="C23269" s="44">
        <v>0.70614100000000002</v>
      </c>
      <c r="D23269" s="44">
        <v>1101.7895510000001</v>
      </c>
      <c r="E23269" s="44">
        <v>283047.21875</v>
      </c>
      <c r="F23269" s="44">
        <v>284149</v>
      </c>
      <c r="G23269" s="44">
        <v>1101.78125</v>
      </c>
    </row>
    <row r="23270" spans="1:7">
      <c r="A23270" s="44">
        <v>15</v>
      </c>
      <c r="B23270" s="44">
        <v>161</v>
      </c>
      <c r="C23270" s="44">
        <v>2.1078890000000001</v>
      </c>
      <c r="D23270" s="44">
        <v>144.71023600000001</v>
      </c>
      <c r="E23270" s="44">
        <v>284859.96875</v>
      </c>
      <c r="F23270" s="44">
        <v>285004.65625</v>
      </c>
      <c r="G23270" s="44">
        <v>144.6875</v>
      </c>
    </row>
    <row r="23271" spans="1:7">
      <c r="A23271" s="44">
        <v>15</v>
      </c>
      <c r="B23271" s="44">
        <v>162</v>
      </c>
      <c r="C23271" s="44">
        <v>1.2600530000000001</v>
      </c>
      <c r="D23271" s="44">
        <v>75.439468000000005</v>
      </c>
      <c r="E23271" s="44">
        <v>287125.8125</v>
      </c>
      <c r="F23271" s="44">
        <v>287201.21875</v>
      </c>
      <c r="G23271" s="44">
        <v>75.40625</v>
      </c>
    </row>
    <row r="23272" spans="1:7">
      <c r="A23272" s="44">
        <v>15</v>
      </c>
      <c r="B23272" s="44">
        <v>163</v>
      </c>
      <c r="C23272" s="44">
        <v>0.444519</v>
      </c>
      <c r="D23272" s="44">
        <v>118.813812</v>
      </c>
      <c r="E23272" s="44">
        <v>288470.625</v>
      </c>
      <c r="F23272" s="44">
        <v>288589.4375</v>
      </c>
      <c r="G23272" s="44">
        <v>118.8125</v>
      </c>
    </row>
    <row r="23273" spans="1:7">
      <c r="A23273" s="44">
        <v>15</v>
      </c>
      <c r="B23273" s="44">
        <v>164</v>
      </c>
      <c r="C23273" s="44">
        <v>0.52569600000000005</v>
      </c>
      <c r="D23273" s="44">
        <v>358.11892699999999</v>
      </c>
      <c r="E23273" s="44">
        <v>289048.8125</v>
      </c>
      <c r="F23273" s="44">
        <v>289406.9375</v>
      </c>
      <c r="G23273" s="44">
        <v>358.125</v>
      </c>
    </row>
    <row r="23274" spans="1:7">
      <c r="A23274" s="44">
        <v>15</v>
      </c>
      <c r="B23274" s="44">
        <v>165</v>
      </c>
      <c r="C23274" s="44">
        <v>0.67132199999999997</v>
      </c>
      <c r="D23274" s="44">
        <v>101.62236</v>
      </c>
      <c r="E23274" s="44">
        <v>289939.5</v>
      </c>
      <c r="F23274" s="44">
        <v>290041.125</v>
      </c>
      <c r="G23274" s="44">
        <v>101.625</v>
      </c>
    </row>
    <row r="23275" spans="1:7">
      <c r="A23275" s="44">
        <v>15</v>
      </c>
      <c r="B23275" s="44">
        <v>166</v>
      </c>
      <c r="C23275" s="44">
        <v>0.845306</v>
      </c>
      <c r="D23275" s="44">
        <v>195.810135</v>
      </c>
      <c r="E23275" s="44">
        <v>290720.875</v>
      </c>
      <c r="F23275" s="44">
        <v>290916.6875</v>
      </c>
      <c r="G23275" s="44">
        <v>195.8125</v>
      </c>
    </row>
    <row r="23276" spans="1:7">
      <c r="A23276" s="44">
        <v>15</v>
      </c>
      <c r="B23276" s="44">
        <v>167</v>
      </c>
      <c r="C23276" s="44">
        <v>1.732944</v>
      </c>
      <c r="D23276" s="44">
        <v>246.653717</v>
      </c>
      <c r="E23276" s="44">
        <v>291767.875</v>
      </c>
      <c r="F23276" s="44">
        <v>292014.5</v>
      </c>
      <c r="G23276" s="44">
        <v>246.625</v>
      </c>
    </row>
    <row r="23277" spans="1:7">
      <c r="A23277" s="44">
        <v>15</v>
      </c>
      <c r="B23277" s="44">
        <v>168</v>
      </c>
      <c r="C23277" s="44">
        <v>1.1482889999999999</v>
      </c>
      <c r="D23277" s="44">
        <v>138.87965399999999</v>
      </c>
      <c r="E23277" s="44">
        <v>293752.375</v>
      </c>
      <c r="F23277" s="44">
        <v>293891.28125</v>
      </c>
      <c r="G23277" s="44">
        <v>138.90625</v>
      </c>
    </row>
    <row r="23278" spans="1:7">
      <c r="A23278" s="44">
        <v>15</v>
      </c>
      <c r="B23278" s="44">
        <v>169</v>
      </c>
      <c r="C23278" s="44">
        <v>0.54793499999999995</v>
      </c>
      <c r="D23278" s="44">
        <v>249.34652700000001</v>
      </c>
      <c r="E23278" s="44">
        <v>295049.4375</v>
      </c>
      <c r="F23278" s="44">
        <v>295298.78125</v>
      </c>
      <c r="G23278" s="44">
        <v>249.34375</v>
      </c>
    </row>
    <row r="23279" spans="1:7">
      <c r="A23279" s="44">
        <v>15</v>
      </c>
      <c r="B23279" s="44">
        <v>170</v>
      </c>
      <c r="C23279" s="44">
        <v>0.27443400000000001</v>
      </c>
      <c r="D23279" s="44">
        <v>338.07522599999999</v>
      </c>
      <c r="E23279" s="44">
        <v>295846.3125</v>
      </c>
      <c r="F23279" s="44">
        <v>296184.375</v>
      </c>
      <c r="G23279" s="44">
        <v>338.0625</v>
      </c>
    </row>
    <row r="23280" spans="1:7">
      <c r="A23280" s="44">
        <v>15</v>
      </c>
      <c r="B23280" s="44">
        <v>171</v>
      </c>
      <c r="C23280" s="44">
        <v>0.24005599999999999</v>
      </c>
      <c r="D23280" s="44">
        <v>269.246826</v>
      </c>
      <c r="E23280" s="44">
        <v>296471.46875</v>
      </c>
      <c r="F23280" s="44">
        <v>296740.71875</v>
      </c>
      <c r="G23280" s="44">
        <v>269.25</v>
      </c>
    </row>
    <row r="23281" spans="1:7">
      <c r="A23281" s="44">
        <v>15</v>
      </c>
      <c r="B23281" s="44">
        <v>172</v>
      </c>
      <c r="C23281" s="44">
        <v>2.3941490000000001</v>
      </c>
      <c r="D23281" s="44">
        <v>212.22460899999999</v>
      </c>
      <c r="E23281" s="44">
        <v>296987.125</v>
      </c>
      <c r="F23281" s="44">
        <v>297199.34375</v>
      </c>
      <c r="G23281" s="44">
        <v>212.21875</v>
      </c>
    </row>
    <row r="23282" spans="1:7">
      <c r="A23282" s="44">
        <v>15</v>
      </c>
      <c r="B23282" s="44">
        <v>173</v>
      </c>
      <c r="C23282" s="44">
        <v>1.5109060000000001</v>
      </c>
      <c r="D23282" s="44">
        <v>231.080063</v>
      </c>
      <c r="E23282" s="44">
        <v>299597.90625</v>
      </c>
      <c r="F23282" s="44">
        <v>299828.96875</v>
      </c>
      <c r="G23282" s="44">
        <v>231.0625</v>
      </c>
    </row>
    <row r="23283" spans="1:7">
      <c r="A23283" s="44">
        <v>15</v>
      </c>
      <c r="B23283" s="44">
        <v>174</v>
      </c>
      <c r="C23283" s="44">
        <v>0.49189100000000002</v>
      </c>
      <c r="D23283" s="44">
        <v>795.85766599999999</v>
      </c>
      <c r="E23283" s="44">
        <v>301348.15625</v>
      </c>
      <c r="F23283" s="44">
        <v>302144</v>
      </c>
      <c r="G23283" s="44">
        <v>795.84375</v>
      </c>
    </row>
    <row r="23284" spans="1:7">
      <c r="A23284" s="44">
        <v>15</v>
      </c>
      <c r="B23284" s="44">
        <v>175</v>
      </c>
      <c r="C23284" s="44">
        <v>0.13577</v>
      </c>
      <c r="D23284" s="44">
        <v>1318.7854</v>
      </c>
      <c r="E23284" s="44">
        <v>302644.96875</v>
      </c>
      <c r="F23284" s="44">
        <v>303963.75</v>
      </c>
      <c r="G23284" s="44">
        <v>1318.78125</v>
      </c>
    </row>
    <row r="23285" spans="1:7">
      <c r="A23285" s="44">
        <v>15</v>
      </c>
      <c r="B23285" s="44">
        <v>176</v>
      </c>
      <c r="C23285" s="44">
        <v>2.6283000000000001E-2</v>
      </c>
      <c r="D23285" s="44">
        <v>635.57989499999996</v>
      </c>
      <c r="E23285" s="44">
        <v>304101.5625</v>
      </c>
      <c r="F23285" s="44">
        <v>304737.15625</v>
      </c>
      <c r="G23285" s="44">
        <v>635.59375</v>
      </c>
    </row>
    <row r="23286" spans="1:7">
      <c r="A23286" s="44">
        <v>15</v>
      </c>
      <c r="B23286" s="44">
        <v>177</v>
      </c>
      <c r="C23286" s="44">
        <v>4.8426999999999998E-2</v>
      </c>
      <c r="D23286" s="44">
        <v>123.36695899999999</v>
      </c>
      <c r="E23286" s="44">
        <v>304773.4375</v>
      </c>
      <c r="F23286" s="44">
        <v>304896.78125</v>
      </c>
      <c r="G23286" s="44">
        <v>123.34375</v>
      </c>
    </row>
    <row r="23287" spans="1:7">
      <c r="A23287" s="44">
        <v>15</v>
      </c>
      <c r="B23287" s="44">
        <v>178</v>
      </c>
      <c r="C23287" s="44">
        <v>0.157003</v>
      </c>
      <c r="D23287" s="44">
        <v>96.061577</v>
      </c>
      <c r="E23287" s="44">
        <v>304945.28125</v>
      </c>
      <c r="F23287" s="44">
        <v>305041.34375</v>
      </c>
      <c r="G23287" s="44">
        <v>96.0625</v>
      </c>
    </row>
    <row r="23288" spans="1:7">
      <c r="A23288" s="44">
        <v>15</v>
      </c>
      <c r="B23288" s="44">
        <v>179</v>
      </c>
      <c r="C23288" s="44">
        <v>2.4594450000000001</v>
      </c>
      <c r="D23288" s="44">
        <v>282.24282799999997</v>
      </c>
      <c r="E23288" s="44">
        <v>305210.96875</v>
      </c>
      <c r="F23288" s="44">
        <v>305493.21875</v>
      </c>
      <c r="G23288" s="44">
        <v>282.25</v>
      </c>
    </row>
    <row r="23289" spans="1:7">
      <c r="A23289" s="44">
        <v>15</v>
      </c>
      <c r="B23289" s="44">
        <v>180</v>
      </c>
      <c r="C23289" s="44">
        <v>0.313662</v>
      </c>
      <c r="D23289" s="44">
        <v>243.78703300000001</v>
      </c>
      <c r="E23289" s="44">
        <v>307962.9375</v>
      </c>
      <c r="F23289" s="44">
        <v>308206.71875</v>
      </c>
      <c r="G23289" s="44">
        <v>243.78125</v>
      </c>
    </row>
    <row r="23290" spans="1:7">
      <c r="A23290" s="44">
        <v>15</v>
      </c>
      <c r="B23290" s="44">
        <v>181</v>
      </c>
      <c r="C23290" s="44">
        <v>0.17658199999999999</v>
      </c>
      <c r="D23290" s="44">
        <v>639.79718000000003</v>
      </c>
      <c r="E23290" s="44">
        <v>308525.71875</v>
      </c>
      <c r="F23290" s="44">
        <v>309165.53125</v>
      </c>
      <c r="G23290" s="44">
        <v>639.8125</v>
      </c>
    </row>
    <row r="23291" spans="1:7">
      <c r="A23291" s="44">
        <v>15</v>
      </c>
      <c r="B23291" s="44">
        <v>182</v>
      </c>
      <c r="C23291" s="44">
        <v>0.331316</v>
      </c>
      <c r="D23291" s="44">
        <v>129.05221599999999</v>
      </c>
      <c r="E23291" s="44">
        <v>309353.9375</v>
      </c>
      <c r="F23291" s="44">
        <v>309482.96875</v>
      </c>
      <c r="G23291" s="44">
        <v>129.03125</v>
      </c>
    </row>
    <row r="23292" spans="1:7">
      <c r="A23292" s="44">
        <v>15</v>
      </c>
      <c r="B23292" s="44">
        <v>183</v>
      </c>
      <c r="C23292" s="44">
        <v>2.2155999999999999E-2</v>
      </c>
      <c r="D23292" s="44">
        <v>153.44664</v>
      </c>
      <c r="E23292" s="44">
        <v>309822.71875</v>
      </c>
      <c r="F23292" s="44">
        <v>309976.1875</v>
      </c>
      <c r="G23292" s="44">
        <v>153.46875</v>
      </c>
    </row>
    <row r="23293" spans="1:7">
      <c r="A23293" s="44">
        <v>15</v>
      </c>
      <c r="B23293" s="44">
        <v>184</v>
      </c>
      <c r="C23293" s="44">
        <v>0.72808399999999995</v>
      </c>
      <c r="D23293" s="44">
        <v>179.61573799999999</v>
      </c>
      <c r="E23293" s="44">
        <v>310010.1875</v>
      </c>
      <c r="F23293" s="44">
        <v>310189.8125</v>
      </c>
      <c r="G23293" s="44">
        <v>179.625</v>
      </c>
    </row>
    <row r="23294" spans="1:7">
      <c r="A23294" s="44">
        <v>15</v>
      </c>
      <c r="B23294" s="44">
        <v>185</v>
      </c>
      <c r="C23294" s="44">
        <v>0.41284700000000002</v>
      </c>
      <c r="D23294" s="44">
        <v>665.70831299999998</v>
      </c>
      <c r="E23294" s="44">
        <v>310933.21875</v>
      </c>
      <c r="F23294" s="44">
        <v>311598.90625</v>
      </c>
      <c r="G23294" s="44">
        <v>665.6875</v>
      </c>
    </row>
    <row r="23295" spans="1:7">
      <c r="A23295" s="44">
        <v>15</v>
      </c>
      <c r="B23295" s="44">
        <v>186</v>
      </c>
      <c r="C23295" s="44">
        <v>0.105133</v>
      </c>
      <c r="D23295" s="44">
        <v>148.767731</v>
      </c>
      <c r="E23295" s="44">
        <v>312011.5</v>
      </c>
      <c r="F23295" s="44">
        <v>312160.25</v>
      </c>
      <c r="G23295" s="44">
        <v>148.75</v>
      </c>
    </row>
    <row r="23296" spans="1:7">
      <c r="A23296" s="44">
        <v>15</v>
      </c>
      <c r="B23296" s="44">
        <v>187</v>
      </c>
      <c r="C23296" s="44">
        <v>0.230211</v>
      </c>
      <c r="D23296" s="44">
        <v>136.00302099999999</v>
      </c>
      <c r="E23296" s="44">
        <v>312277.15625</v>
      </c>
      <c r="F23296" s="44">
        <v>312413.15625</v>
      </c>
      <c r="G23296" s="44">
        <v>136</v>
      </c>
    </row>
    <row r="23297" spans="1:7">
      <c r="A23297" s="44">
        <v>15</v>
      </c>
      <c r="B23297" s="44">
        <v>188</v>
      </c>
      <c r="C23297" s="44">
        <v>2.1874999999999999E-2</v>
      </c>
      <c r="D23297" s="44">
        <v>623.71051</v>
      </c>
      <c r="E23297" s="44">
        <v>312652.1875</v>
      </c>
      <c r="F23297" s="44">
        <v>313275.875</v>
      </c>
      <c r="G23297" s="44">
        <v>623.6875</v>
      </c>
    </row>
    <row r="23298" spans="1:7">
      <c r="A23298" s="44">
        <v>15</v>
      </c>
      <c r="B23298" s="44">
        <v>189</v>
      </c>
      <c r="C23298" s="44">
        <v>1.4180120000000001</v>
      </c>
      <c r="D23298" s="44">
        <v>110.866272</v>
      </c>
      <c r="E23298" s="44">
        <v>313300.15625</v>
      </c>
      <c r="F23298" s="44">
        <v>313411.03125</v>
      </c>
      <c r="G23298" s="44">
        <v>110.875</v>
      </c>
    </row>
    <row r="23299" spans="1:7">
      <c r="A23299" s="44">
        <v>15</v>
      </c>
      <c r="B23299" s="44">
        <v>190</v>
      </c>
      <c r="C23299" s="44">
        <v>1.360357</v>
      </c>
      <c r="D23299" s="44">
        <v>108.744804</v>
      </c>
      <c r="E23299" s="44">
        <v>314831.53125</v>
      </c>
      <c r="F23299" s="44">
        <v>314940.25</v>
      </c>
      <c r="G23299" s="44">
        <v>108.71875</v>
      </c>
    </row>
    <row r="23300" spans="1:7">
      <c r="A23300" s="44">
        <v>15</v>
      </c>
      <c r="B23300" s="44">
        <v>191</v>
      </c>
      <c r="C23300" s="44">
        <v>0.62448199999999998</v>
      </c>
      <c r="D23300" s="44">
        <v>231.184326</v>
      </c>
      <c r="E23300" s="44">
        <v>316316.0625</v>
      </c>
      <c r="F23300" s="44">
        <v>316547.25</v>
      </c>
      <c r="G23300" s="44">
        <v>231.1875</v>
      </c>
    </row>
    <row r="23301" spans="1:7">
      <c r="A23301" s="44">
        <v>15</v>
      </c>
      <c r="B23301" s="44">
        <v>192</v>
      </c>
      <c r="C23301" s="44">
        <v>4.3241319999999996</v>
      </c>
      <c r="D23301" s="44">
        <v>236.138474</v>
      </c>
      <c r="E23301" s="44">
        <v>317176.84375</v>
      </c>
      <c r="F23301" s="44">
        <v>317412.96875</v>
      </c>
      <c r="G23301" s="44">
        <v>236.125</v>
      </c>
    </row>
    <row r="23302" spans="1:7">
      <c r="A23302" s="44">
        <v>15</v>
      </c>
      <c r="B23302" s="44">
        <v>193</v>
      </c>
      <c r="C23302" s="44">
        <v>1.2247459999999999</v>
      </c>
      <c r="D23302" s="44">
        <v>215.76818800000001</v>
      </c>
      <c r="E23302" s="44">
        <v>321751.09375</v>
      </c>
      <c r="F23302" s="44">
        <v>321966.875</v>
      </c>
      <c r="G23302" s="44">
        <v>215.78125</v>
      </c>
    </row>
    <row r="23303" spans="1:7">
      <c r="A23303" s="44">
        <v>15</v>
      </c>
      <c r="B23303" s="44">
        <v>194</v>
      </c>
      <c r="C23303" s="44">
        <v>0.17683699999999999</v>
      </c>
      <c r="D23303" s="44">
        <v>670.41033900000002</v>
      </c>
      <c r="E23303" s="44">
        <v>323204.375</v>
      </c>
      <c r="F23303" s="44">
        <v>323874.78125</v>
      </c>
      <c r="G23303" s="44">
        <v>670.40625</v>
      </c>
    </row>
    <row r="23304" spans="1:7">
      <c r="A23304" s="44">
        <v>15</v>
      </c>
      <c r="B23304" s="44">
        <v>195</v>
      </c>
      <c r="C23304" s="44">
        <v>3.2821000000000003E-2</v>
      </c>
      <c r="D23304" s="44">
        <v>99.208008000000007</v>
      </c>
      <c r="E23304" s="44">
        <v>324063.8125</v>
      </c>
      <c r="F23304" s="44">
        <v>324163.03125</v>
      </c>
      <c r="G23304" s="44">
        <v>99.21875</v>
      </c>
    </row>
    <row r="23305" spans="1:7">
      <c r="A23305" s="44">
        <v>15</v>
      </c>
      <c r="B23305" s="44">
        <v>196</v>
      </c>
      <c r="C23305" s="44">
        <v>3.3859629999999998</v>
      </c>
      <c r="D23305" s="44">
        <v>205.30491599999999</v>
      </c>
      <c r="E23305" s="44">
        <v>324204.4375</v>
      </c>
      <c r="F23305" s="44">
        <v>324409.75</v>
      </c>
      <c r="G23305" s="44">
        <v>205.3125</v>
      </c>
    </row>
    <row r="23306" spans="1:7">
      <c r="A23306" s="44">
        <v>15</v>
      </c>
      <c r="B23306" s="44">
        <v>197</v>
      </c>
      <c r="C23306" s="44">
        <v>0.29606900000000003</v>
      </c>
      <c r="D23306" s="44">
        <v>124.196228</v>
      </c>
      <c r="E23306" s="44">
        <v>327804.5625</v>
      </c>
      <c r="F23306" s="44">
        <v>327928.75</v>
      </c>
      <c r="G23306" s="44">
        <v>124.1875</v>
      </c>
    </row>
    <row r="23307" spans="1:7">
      <c r="A23307" s="44">
        <v>15</v>
      </c>
      <c r="B23307" s="44">
        <v>198</v>
      </c>
      <c r="C23307" s="44">
        <v>0.57181300000000002</v>
      </c>
      <c r="D23307" s="44">
        <v>208.804855</v>
      </c>
      <c r="E23307" s="44">
        <v>328226.46875</v>
      </c>
      <c r="F23307" s="44">
        <v>328435.28125</v>
      </c>
      <c r="G23307" s="44">
        <v>208.8125</v>
      </c>
    </row>
    <row r="23308" spans="1:7">
      <c r="A23308" s="44">
        <v>15</v>
      </c>
      <c r="B23308" s="44">
        <v>199</v>
      </c>
      <c r="C23308" s="44">
        <v>0.32150299999999998</v>
      </c>
      <c r="D23308" s="44">
        <v>451.07961999999998</v>
      </c>
      <c r="E23308" s="44">
        <v>329007.8125</v>
      </c>
      <c r="F23308" s="44">
        <v>329458.875</v>
      </c>
      <c r="G23308" s="44">
        <v>451.0625</v>
      </c>
    </row>
    <row r="23309" spans="1:7">
      <c r="A23309" s="44">
        <v>15</v>
      </c>
      <c r="B23309" s="44">
        <v>200</v>
      </c>
      <c r="C23309" s="44">
        <v>0.79310700000000001</v>
      </c>
      <c r="D23309" s="44">
        <v>223.38563500000001</v>
      </c>
      <c r="E23309" s="44">
        <v>329789.78125</v>
      </c>
      <c r="F23309" s="44">
        <v>330013.15625</v>
      </c>
      <c r="G23309" s="44">
        <v>223.375</v>
      </c>
    </row>
    <row r="23310" spans="1:7">
      <c r="A23310" s="44">
        <v>15</v>
      </c>
      <c r="B23310" s="44">
        <v>201</v>
      </c>
      <c r="C23310" s="44">
        <v>9.4107999999999997E-2</v>
      </c>
      <c r="D23310" s="44">
        <v>114.25971199999999</v>
      </c>
      <c r="E23310" s="44">
        <v>330821.125</v>
      </c>
      <c r="F23310" s="44">
        <v>330935.375</v>
      </c>
      <c r="G23310" s="44">
        <v>114.25</v>
      </c>
    </row>
    <row r="23311" spans="1:7">
      <c r="A23311" s="44">
        <v>15</v>
      </c>
      <c r="B23311" s="44">
        <v>202</v>
      </c>
      <c r="C23311" s="44">
        <v>1.1519520000000001</v>
      </c>
      <c r="D23311" s="44">
        <v>103.281227</v>
      </c>
      <c r="E23311" s="44">
        <v>331039.84375</v>
      </c>
      <c r="F23311" s="44">
        <v>331143.125</v>
      </c>
      <c r="G23311" s="44">
        <v>103.28125</v>
      </c>
    </row>
    <row r="23312" spans="1:7">
      <c r="A23312" s="44">
        <v>15</v>
      </c>
      <c r="B23312" s="44">
        <v>203</v>
      </c>
      <c r="C23312" s="44">
        <v>1.801728</v>
      </c>
      <c r="D23312" s="44">
        <v>73.150542999999999</v>
      </c>
      <c r="E23312" s="44">
        <v>332305.84375</v>
      </c>
      <c r="F23312" s="44">
        <v>332379</v>
      </c>
      <c r="G23312" s="44">
        <v>73.15625</v>
      </c>
    </row>
    <row r="23313" spans="1:7">
      <c r="A23313" s="44">
        <v>15</v>
      </c>
      <c r="B23313" s="44">
        <v>204</v>
      </c>
      <c r="C23313" s="44">
        <v>0.34669299999999997</v>
      </c>
      <c r="D23313" s="44">
        <v>616.96405000000004</v>
      </c>
      <c r="E23313" s="44">
        <v>334181.0625</v>
      </c>
      <c r="F23313" s="44">
        <v>334798</v>
      </c>
      <c r="G23313" s="44">
        <v>616.9375</v>
      </c>
    </row>
    <row r="23314" spans="1:7">
      <c r="A23314" s="44">
        <v>15</v>
      </c>
      <c r="B23314" s="44">
        <v>205</v>
      </c>
      <c r="C23314" s="44">
        <v>0.80191500000000004</v>
      </c>
      <c r="D23314" s="44">
        <v>80.453598</v>
      </c>
      <c r="E23314" s="44">
        <v>335149.84375</v>
      </c>
      <c r="F23314" s="44">
        <v>335230.3125</v>
      </c>
      <c r="G23314" s="44">
        <v>80.46875</v>
      </c>
    </row>
    <row r="23315" spans="1:7">
      <c r="A23315" s="44">
        <v>15</v>
      </c>
      <c r="B23315" s="44">
        <v>206</v>
      </c>
      <c r="C23315" s="44">
        <v>0.32995600000000003</v>
      </c>
      <c r="D23315" s="44">
        <v>198.89335600000001</v>
      </c>
      <c r="E23315" s="44">
        <v>336040.625</v>
      </c>
      <c r="F23315" s="44">
        <v>336239.53125</v>
      </c>
      <c r="G23315" s="44">
        <v>198.90625</v>
      </c>
    </row>
    <row r="23316" spans="1:7">
      <c r="A23316" s="44">
        <v>15</v>
      </c>
      <c r="B23316" s="44">
        <v>207</v>
      </c>
      <c r="C23316" s="44">
        <v>2.0284840000000002</v>
      </c>
      <c r="D23316" s="44">
        <v>147.79345699999999</v>
      </c>
      <c r="E23316" s="44">
        <v>336571.96875</v>
      </c>
      <c r="F23316" s="44">
        <v>336719.75</v>
      </c>
      <c r="G23316" s="44">
        <v>147.78125</v>
      </c>
    </row>
    <row r="23317" spans="1:7">
      <c r="A23317" s="44">
        <v>15</v>
      </c>
      <c r="B23317" s="44">
        <v>208</v>
      </c>
      <c r="C23317" s="44">
        <v>0.51700900000000005</v>
      </c>
      <c r="D23317" s="44">
        <v>344.07388300000002</v>
      </c>
      <c r="E23317" s="44">
        <v>338759.6875</v>
      </c>
      <c r="F23317" s="44">
        <v>339103.75</v>
      </c>
      <c r="G23317" s="44">
        <v>344.0625</v>
      </c>
    </row>
    <row r="23318" spans="1:7">
      <c r="A23318" s="44">
        <v>15</v>
      </c>
      <c r="B23318" s="44">
        <v>209</v>
      </c>
      <c r="C23318" s="44">
        <v>0.75356199999999995</v>
      </c>
      <c r="D23318" s="44">
        <v>830.20434599999999</v>
      </c>
      <c r="E23318" s="44">
        <v>339634.875</v>
      </c>
      <c r="F23318" s="44">
        <v>340465.0625</v>
      </c>
      <c r="G23318" s="44">
        <v>830.1875</v>
      </c>
    </row>
    <row r="23319" spans="1:7">
      <c r="A23319" s="44">
        <v>15</v>
      </c>
      <c r="B23319" s="44">
        <v>210</v>
      </c>
      <c r="C23319" s="44">
        <v>0.88673199999999996</v>
      </c>
      <c r="D23319" s="44">
        <v>687.20074499999998</v>
      </c>
      <c r="E23319" s="44">
        <v>341228.75</v>
      </c>
      <c r="F23319" s="44">
        <v>341915.96875</v>
      </c>
      <c r="G23319" s="44">
        <v>687.21875</v>
      </c>
    </row>
    <row r="23320" spans="1:7">
      <c r="A23320" s="44">
        <v>15</v>
      </c>
      <c r="B23320" s="44">
        <v>211</v>
      </c>
      <c r="C23320" s="44">
        <v>1.2629619999999999</v>
      </c>
      <c r="D23320" s="44">
        <v>260.42062399999998</v>
      </c>
      <c r="E23320" s="44">
        <v>342807.25</v>
      </c>
      <c r="F23320" s="44">
        <v>343067.6875</v>
      </c>
      <c r="G23320" s="44">
        <v>260.4375</v>
      </c>
    </row>
    <row r="23321" spans="1:7">
      <c r="A23321" s="44">
        <v>15</v>
      </c>
      <c r="B23321" s="44">
        <v>212</v>
      </c>
      <c r="C23321" s="44">
        <v>8.1679000000000002E-2</v>
      </c>
      <c r="D23321" s="44">
        <v>98.282173</v>
      </c>
      <c r="E23321" s="44">
        <v>344338.6875</v>
      </c>
      <c r="F23321" s="44">
        <v>344436.96875</v>
      </c>
      <c r="G23321" s="44">
        <v>98.28125</v>
      </c>
    </row>
    <row r="23322" spans="1:7">
      <c r="A23322" s="44">
        <v>15</v>
      </c>
      <c r="B23322" s="44">
        <v>213</v>
      </c>
      <c r="C23322" s="44">
        <v>0.29360999999999998</v>
      </c>
      <c r="D23322" s="44">
        <v>163.31930500000001</v>
      </c>
      <c r="E23322" s="44">
        <v>344526.3125</v>
      </c>
      <c r="F23322" s="44">
        <v>344689.625</v>
      </c>
      <c r="G23322" s="44">
        <v>163.3125</v>
      </c>
    </row>
    <row r="23323" spans="1:7">
      <c r="A23323" s="44">
        <v>15</v>
      </c>
      <c r="B23323" s="44">
        <v>214</v>
      </c>
      <c r="C23323" s="44">
        <v>2.63076</v>
      </c>
      <c r="D23323" s="44">
        <v>196.865891</v>
      </c>
      <c r="E23323" s="44">
        <v>344994.90625</v>
      </c>
      <c r="F23323" s="44">
        <v>345191.78125</v>
      </c>
      <c r="G23323" s="44">
        <v>196.875</v>
      </c>
    </row>
    <row r="23324" spans="1:7">
      <c r="A23324" s="44">
        <v>15</v>
      </c>
      <c r="B23324" s="44">
        <v>215</v>
      </c>
      <c r="C23324" s="44">
        <v>1.9672860000000001</v>
      </c>
      <c r="D23324" s="44">
        <v>188.96614099999999</v>
      </c>
      <c r="E23324" s="44">
        <v>347823.4375</v>
      </c>
      <c r="F23324" s="44">
        <v>348012.40625</v>
      </c>
      <c r="G23324" s="44">
        <v>188.96875</v>
      </c>
    </row>
    <row r="23325" spans="1:7">
      <c r="A23325" s="44">
        <v>15</v>
      </c>
      <c r="B23325" s="44">
        <v>216</v>
      </c>
      <c r="C23325" s="44">
        <v>3.4556999999999997E-2</v>
      </c>
      <c r="D23325" s="44">
        <v>102.21167</v>
      </c>
      <c r="E23325" s="44">
        <v>349979.84375</v>
      </c>
      <c r="F23325" s="44">
        <v>350082.0625</v>
      </c>
      <c r="G23325" s="44">
        <v>102.21875</v>
      </c>
    </row>
    <row r="23326" spans="1:7">
      <c r="A23326" s="44">
        <v>15</v>
      </c>
      <c r="B23326" s="44">
        <v>217</v>
      </c>
      <c r="C23326" s="44">
        <v>0.955646</v>
      </c>
      <c r="D23326" s="44">
        <v>72.135848999999993</v>
      </c>
      <c r="E23326" s="44">
        <v>350120.46875</v>
      </c>
      <c r="F23326" s="44">
        <v>350192.625</v>
      </c>
      <c r="G23326" s="44">
        <v>72.15625</v>
      </c>
    </row>
    <row r="23327" spans="1:7">
      <c r="A23327" s="44">
        <v>15</v>
      </c>
      <c r="B23327" s="44">
        <v>218</v>
      </c>
      <c r="C23327" s="44">
        <v>1.9911999999999999E-2</v>
      </c>
      <c r="D23327" s="44">
        <v>203.67266799999999</v>
      </c>
      <c r="E23327" s="44">
        <v>351151.84375</v>
      </c>
      <c r="F23327" s="44">
        <v>351355.53125</v>
      </c>
      <c r="G23327" s="44">
        <v>203.6875</v>
      </c>
    </row>
    <row r="23328" spans="1:7">
      <c r="A23328" s="44">
        <v>15</v>
      </c>
      <c r="B23328" s="44">
        <v>219</v>
      </c>
      <c r="C23328" s="44">
        <v>0.66995000000000005</v>
      </c>
      <c r="D23328" s="44">
        <v>439.53717</v>
      </c>
      <c r="E23328" s="44">
        <v>351386.25</v>
      </c>
      <c r="F23328" s="44">
        <v>351825.78125</v>
      </c>
      <c r="G23328" s="44">
        <v>439.53125</v>
      </c>
    </row>
    <row r="23329" spans="1:7">
      <c r="A23329" s="44">
        <v>15</v>
      </c>
      <c r="B23329" s="44">
        <v>220</v>
      </c>
      <c r="C23329" s="44">
        <v>0.16968800000000001</v>
      </c>
      <c r="D23329" s="44">
        <v>133.084686</v>
      </c>
      <c r="E23329" s="44">
        <v>352495.84375</v>
      </c>
      <c r="F23329" s="44">
        <v>352628.90625</v>
      </c>
      <c r="G23329" s="44">
        <v>133.0625</v>
      </c>
    </row>
    <row r="23330" spans="1:7">
      <c r="A23330" s="44">
        <v>15</v>
      </c>
      <c r="B23330" s="44">
        <v>221</v>
      </c>
      <c r="C23330" s="44">
        <v>8.2573999999999995E-2</v>
      </c>
      <c r="D23330" s="44">
        <v>147.053055</v>
      </c>
      <c r="E23330" s="44">
        <v>352808.3125</v>
      </c>
      <c r="F23330" s="44">
        <v>352955.375</v>
      </c>
      <c r="G23330" s="44">
        <v>147.0625</v>
      </c>
    </row>
    <row r="23331" spans="1:7">
      <c r="A23331" s="44">
        <v>15</v>
      </c>
      <c r="B23331" s="44">
        <v>222</v>
      </c>
      <c r="C23331" s="44">
        <v>0.88866000000000001</v>
      </c>
      <c r="D23331" s="44">
        <v>307.54995700000001</v>
      </c>
      <c r="E23331" s="44">
        <v>353042.71875</v>
      </c>
      <c r="F23331" s="44">
        <v>353350.25</v>
      </c>
      <c r="G23331" s="44">
        <v>307.53125</v>
      </c>
    </row>
    <row r="23332" spans="1:7">
      <c r="A23332" s="44">
        <v>15</v>
      </c>
      <c r="B23332" s="44">
        <v>223</v>
      </c>
      <c r="C23332" s="44">
        <v>0.78886599999999996</v>
      </c>
      <c r="D23332" s="44">
        <v>109.088707</v>
      </c>
      <c r="E23332" s="44">
        <v>354245.875</v>
      </c>
      <c r="F23332" s="44">
        <v>354355</v>
      </c>
      <c r="G23332" s="44">
        <v>109.125</v>
      </c>
    </row>
    <row r="23333" spans="1:7">
      <c r="A23333" s="44">
        <v>15</v>
      </c>
      <c r="B23333" s="44">
        <v>224</v>
      </c>
      <c r="C23333" s="44">
        <v>1.3888309999999999</v>
      </c>
      <c r="D23333" s="44">
        <v>131.324127</v>
      </c>
      <c r="E23333" s="44">
        <v>355152.34375</v>
      </c>
      <c r="F23333" s="44">
        <v>355283.65625</v>
      </c>
      <c r="G23333" s="44">
        <v>131.3125</v>
      </c>
    </row>
    <row r="23334" spans="1:7">
      <c r="A23334" s="44">
        <v>15</v>
      </c>
      <c r="B23334" s="44">
        <v>225</v>
      </c>
      <c r="C23334" s="44">
        <v>1.6814610000000001</v>
      </c>
      <c r="D23334" s="44">
        <v>135.944321</v>
      </c>
      <c r="E23334" s="44">
        <v>356683.78125</v>
      </c>
      <c r="F23334" s="44">
        <v>356819.6875</v>
      </c>
      <c r="G23334" s="44">
        <v>135.90625</v>
      </c>
    </row>
    <row r="23335" spans="1:7">
      <c r="A23335" s="44">
        <v>15</v>
      </c>
      <c r="B23335" s="44">
        <v>226</v>
      </c>
      <c r="C23335" s="44">
        <v>0.47016799999999997</v>
      </c>
      <c r="D23335" s="44">
        <v>86.396133000000006</v>
      </c>
      <c r="E23335" s="44">
        <v>358512.78125</v>
      </c>
      <c r="F23335" s="44">
        <v>358599.1875</v>
      </c>
      <c r="G23335" s="44">
        <v>86.40625</v>
      </c>
    </row>
    <row r="23336" spans="1:7">
      <c r="A23336" s="44">
        <v>16</v>
      </c>
      <c r="B23336" s="44">
        <v>0</v>
      </c>
      <c r="C23336" s="44">
        <v>0.75479499999999999</v>
      </c>
      <c r="D23336" s="44">
        <v>160.545334</v>
      </c>
      <c r="E23336" s="44">
        <v>60366.839844000002</v>
      </c>
      <c r="F23336" s="44">
        <v>60527.382812999997</v>
      </c>
      <c r="G23336" s="44">
        <v>160.542969</v>
      </c>
    </row>
    <row r="23337" spans="1:7">
      <c r="A23337" s="44">
        <v>16</v>
      </c>
      <c r="B23337" s="44">
        <v>1</v>
      </c>
      <c r="C23337" s="44">
        <v>1.5100769999999999</v>
      </c>
      <c r="D23337" s="44">
        <v>113.954308</v>
      </c>
      <c r="E23337" s="44">
        <v>61288.804687999997</v>
      </c>
      <c r="F23337" s="44">
        <v>61402.757812999997</v>
      </c>
      <c r="G23337" s="44">
        <v>113.953125</v>
      </c>
    </row>
    <row r="23338" spans="1:7">
      <c r="A23338" s="44">
        <v>16</v>
      </c>
      <c r="B23338" s="44">
        <v>2</v>
      </c>
      <c r="C23338" s="44">
        <v>0.15878999999999999</v>
      </c>
      <c r="D23338" s="44">
        <v>411.12469499999997</v>
      </c>
      <c r="E23338" s="44">
        <v>62913.992187999997</v>
      </c>
      <c r="F23338" s="44">
        <v>63325.113280999998</v>
      </c>
      <c r="G23338" s="44">
        <v>411.12109400000003</v>
      </c>
    </row>
    <row r="23339" spans="1:7">
      <c r="A23339" s="44">
        <v>16</v>
      </c>
      <c r="B23339" s="44">
        <v>3</v>
      </c>
      <c r="C23339" s="44">
        <v>0.76799499999999998</v>
      </c>
      <c r="D23339" s="44">
        <v>200.120758</v>
      </c>
      <c r="E23339" s="44">
        <v>63492.1875</v>
      </c>
      <c r="F23339" s="44">
        <v>63692.3125</v>
      </c>
      <c r="G23339" s="44">
        <v>200.125</v>
      </c>
    </row>
    <row r="23340" spans="1:7">
      <c r="A23340" s="44">
        <v>16</v>
      </c>
      <c r="B23340" s="44">
        <v>4</v>
      </c>
      <c r="C23340" s="44">
        <v>2.0867619999999998</v>
      </c>
      <c r="D23340" s="44">
        <v>268.897156</v>
      </c>
      <c r="E23340" s="44">
        <v>64461.082030999998</v>
      </c>
      <c r="F23340" s="44">
        <v>64729.980469000002</v>
      </c>
      <c r="G23340" s="44">
        <v>268.898438</v>
      </c>
    </row>
    <row r="23341" spans="1:7">
      <c r="A23341" s="44">
        <v>16</v>
      </c>
      <c r="B23341" s="44">
        <v>5</v>
      </c>
      <c r="C23341" s="44">
        <v>2.113178</v>
      </c>
      <c r="D23341" s="44">
        <v>249.56980899999999</v>
      </c>
      <c r="E23341" s="44">
        <v>66827.84375</v>
      </c>
      <c r="F23341" s="44">
        <v>67077.414063000004</v>
      </c>
      <c r="G23341" s="44">
        <v>249.570313</v>
      </c>
    </row>
    <row r="23342" spans="1:7">
      <c r="A23342" s="44">
        <v>16</v>
      </c>
      <c r="B23342" s="44">
        <v>6</v>
      </c>
      <c r="C23342" s="44">
        <v>1.0933459999999999</v>
      </c>
      <c r="D23342" s="44">
        <v>569.49371299999996</v>
      </c>
      <c r="E23342" s="44">
        <v>69203.148438000004</v>
      </c>
      <c r="F23342" s="44">
        <v>69772.640625</v>
      </c>
      <c r="G23342" s="44">
        <v>569.49218800000006</v>
      </c>
    </row>
    <row r="23343" spans="1:7">
      <c r="A23343" s="44">
        <v>16</v>
      </c>
      <c r="B23343" s="44">
        <v>7</v>
      </c>
      <c r="C23343" s="44">
        <v>1.771668</v>
      </c>
      <c r="D23343" s="44">
        <v>219.334869</v>
      </c>
      <c r="E23343" s="44">
        <v>70875.195313000004</v>
      </c>
      <c r="F23343" s="44">
        <v>71094.53125</v>
      </c>
      <c r="G23343" s="44">
        <v>219.335938</v>
      </c>
    </row>
    <row r="23344" spans="1:7">
      <c r="A23344" s="44">
        <v>16</v>
      </c>
      <c r="B23344" s="44">
        <v>8</v>
      </c>
      <c r="C23344" s="44">
        <v>0.77997300000000003</v>
      </c>
      <c r="D23344" s="44">
        <v>218.53317300000001</v>
      </c>
      <c r="E23344" s="44">
        <v>72875.632813000004</v>
      </c>
      <c r="F23344" s="44">
        <v>73094.171875</v>
      </c>
      <c r="G23344" s="44">
        <v>218.539063</v>
      </c>
    </row>
    <row r="23345" spans="1:7">
      <c r="A23345" s="44">
        <v>16</v>
      </c>
      <c r="B23345" s="44">
        <v>9</v>
      </c>
      <c r="C23345" s="44">
        <v>3.341002</v>
      </c>
      <c r="D23345" s="44">
        <v>165.74970999999999</v>
      </c>
      <c r="E23345" s="44">
        <v>73879</v>
      </c>
      <c r="F23345" s="44">
        <v>74044.75</v>
      </c>
      <c r="G23345" s="44">
        <v>165.75</v>
      </c>
    </row>
    <row r="23346" spans="1:7">
      <c r="A23346" s="44">
        <v>16</v>
      </c>
      <c r="B23346" s="44">
        <v>10</v>
      </c>
      <c r="C23346" s="44">
        <v>4.3569230000000001</v>
      </c>
      <c r="D23346" s="44">
        <v>329.83029199999999</v>
      </c>
      <c r="E23346" s="44">
        <v>77398.046875</v>
      </c>
      <c r="F23346" s="44">
        <v>77727.882813000004</v>
      </c>
      <c r="G23346" s="44">
        <v>329.835938</v>
      </c>
    </row>
    <row r="23347" spans="1:7">
      <c r="A23347" s="44">
        <v>16</v>
      </c>
      <c r="B23347" s="44">
        <v>11</v>
      </c>
      <c r="C23347" s="44">
        <v>1.045858</v>
      </c>
      <c r="D23347" s="44">
        <v>141.88685599999999</v>
      </c>
      <c r="E23347" s="44">
        <v>82086.992188000004</v>
      </c>
      <c r="F23347" s="44">
        <v>82228.882813000004</v>
      </c>
      <c r="G23347" s="44">
        <v>141.890625</v>
      </c>
    </row>
    <row r="23348" spans="1:7">
      <c r="A23348" s="44">
        <v>16</v>
      </c>
      <c r="B23348" s="44">
        <v>12</v>
      </c>
      <c r="C23348" s="44">
        <v>0.17990100000000001</v>
      </c>
      <c r="D23348" s="44">
        <v>598.91833499999996</v>
      </c>
      <c r="E23348" s="44">
        <v>83274.671875</v>
      </c>
      <c r="F23348" s="44">
        <v>83873.59375</v>
      </c>
      <c r="G23348" s="44">
        <v>598.921875</v>
      </c>
    </row>
    <row r="23349" spans="1:7">
      <c r="A23349" s="44">
        <v>16</v>
      </c>
      <c r="B23349" s="44">
        <v>13</v>
      </c>
      <c r="C23349" s="44">
        <v>0.80184699999999998</v>
      </c>
      <c r="D23349" s="44">
        <v>129.046753</v>
      </c>
      <c r="E23349" s="44">
        <v>84055.992188000004</v>
      </c>
      <c r="F23349" s="44">
        <v>84185.039063000004</v>
      </c>
      <c r="G23349" s="44">
        <v>129.046875</v>
      </c>
    </row>
    <row r="23350" spans="1:7">
      <c r="A23350" s="44">
        <v>16</v>
      </c>
      <c r="B23350" s="44">
        <v>14</v>
      </c>
      <c r="C23350" s="44">
        <v>1.5049779999999999</v>
      </c>
      <c r="D23350" s="44">
        <v>194.24494899999999</v>
      </c>
      <c r="E23350" s="44">
        <v>84993.617188000004</v>
      </c>
      <c r="F23350" s="44">
        <v>85187.867188000004</v>
      </c>
      <c r="G23350" s="44">
        <v>194.25</v>
      </c>
    </row>
    <row r="23351" spans="1:7">
      <c r="A23351" s="44">
        <v>16</v>
      </c>
      <c r="B23351" s="44">
        <v>15</v>
      </c>
      <c r="C23351" s="44">
        <v>1.9795830000000001</v>
      </c>
      <c r="D23351" s="44">
        <v>472.91629</v>
      </c>
      <c r="E23351" s="44">
        <v>86696.867188000004</v>
      </c>
      <c r="F23351" s="44">
        <v>87169.789063000004</v>
      </c>
      <c r="G23351" s="44">
        <v>472.921875</v>
      </c>
    </row>
    <row r="23352" spans="1:7">
      <c r="A23352" s="44">
        <v>16</v>
      </c>
      <c r="B23352" s="44">
        <v>16</v>
      </c>
      <c r="C23352" s="44">
        <v>4.8490999999999999E-2</v>
      </c>
      <c r="D23352" s="44">
        <v>230.29890399999999</v>
      </c>
      <c r="E23352" s="44">
        <v>89151.359375</v>
      </c>
      <c r="F23352" s="44">
        <v>89381.65625</v>
      </c>
      <c r="G23352" s="44">
        <v>230.296875</v>
      </c>
    </row>
    <row r="23353" spans="1:7">
      <c r="A23353" s="44">
        <v>16</v>
      </c>
      <c r="B23353" s="44">
        <v>17</v>
      </c>
      <c r="C23353" s="44">
        <v>0.68970500000000001</v>
      </c>
      <c r="D23353" s="44">
        <v>146.31776400000001</v>
      </c>
      <c r="E23353" s="44">
        <v>89432.632813000004</v>
      </c>
      <c r="F23353" s="44">
        <v>89578.953125</v>
      </c>
      <c r="G23353" s="44">
        <v>146.320313</v>
      </c>
    </row>
    <row r="23354" spans="1:7">
      <c r="A23354" s="44">
        <v>16</v>
      </c>
      <c r="B23354" s="44">
        <v>18</v>
      </c>
      <c r="C23354" s="44">
        <v>1.09846</v>
      </c>
      <c r="D23354" s="44">
        <v>552.856628</v>
      </c>
      <c r="E23354" s="44">
        <v>90276.484375</v>
      </c>
      <c r="F23354" s="44">
        <v>90829.34375</v>
      </c>
      <c r="G23354" s="44">
        <v>552.859375</v>
      </c>
    </row>
    <row r="23355" spans="1:7">
      <c r="A23355" s="44">
        <v>16</v>
      </c>
      <c r="B23355" s="44">
        <v>19</v>
      </c>
      <c r="C23355" s="44">
        <v>0.630942</v>
      </c>
      <c r="D23355" s="44">
        <v>214.47183200000001</v>
      </c>
      <c r="E23355" s="44">
        <v>91932.875</v>
      </c>
      <c r="F23355" s="44">
        <v>92147.351563000004</v>
      </c>
      <c r="G23355" s="44">
        <v>214.476563</v>
      </c>
    </row>
    <row r="23356" spans="1:7">
      <c r="A23356" s="44">
        <v>16</v>
      </c>
      <c r="B23356" s="44">
        <v>20</v>
      </c>
      <c r="C23356" s="44">
        <v>3.6866000000000003E-2</v>
      </c>
      <c r="D23356" s="44">
        <v>224.33744799999999</v>
      </c>
      <c r="E23356" s="44">
        <v>92778.929688000004</v>
      </c>
      <c r="F23356" s="44">
        <v>93003.265625</v>
      </c>
      <c r="G23356" s="44">
        <v>224.335938</v>
      </c>
    </row>
    <row r="23357" spans="1:7">
      <c r="A23357" s="44">
        <v>16</v>
      </c>
      <c r="B23357" s="44">
        <v>21</v>
      </c>
      <c r="C23357" s="44">
        <v>0.27636300000000003</v>
      </c>
      <c r="D23357" s="44">
        <v>964.55621299999996</v>
      </c>
      <c r="E23357" s="44">
        <v>93044.6875</v>
      </c>
      <c r="F23357" s="44">
        <v>94009.25</v>
      </c>
      <c r="G23357" s="44">
        <v>964.5625</v>
      </c>
    </row>
    <row r="23358" spans="1:7">
      <c r="A23358" s="44">
        <v>16</v>
      </c>
      <c r="B23358" s="44">
        <v>22</v>
      </c>
      <c r="C23358" s="44">
        <v>2.4684110000000001</v>
      </c>
      <c r="D23358" s="44">
        <v>193.61488299999999</v>
      </c>
      <c r="E23358" s="44">
        <v>94300.445313000004</v>
      </c>
      <c r="F23358" s="44">
        <v>94494.054688000004</v>
      </c>
      <c r="G23358" s="44">
        <v>193.609375</v>
      </c>
    </row>
    <row r="23359" spans="1:7">
      <c r="A23359" s="44">
        <v>16</v>
      </c>
      <c r="B23359" s="44">
        <v>23</v>
      </c>
      <c r="C23359" s="44">
        <v>0.62550799999999995</v>
      </c>
      <c r="D23359" s="44">
        <v>179.038284</v>
      </c>
      <c r="E23359" s="44">
        <v>96965.257813000004</v>
      </c>
      <c r="F23359" s="44">
        <v>97144.296875</v>
      </c>
      <c r="G23359" s="44">
        <v>179.039063</v>
      </c>
    </row>
    <row r="23360" spans="1:7">
      <c r="A23360" s="44">
        <v>16</v>
      </c>
      <c r="B23360" s="44">
        <v>24</v>
      </c>
      <c r="C23360" s="44">
        <v>0.33212399999999997</v>
      </c>
      <c r="D23360" s="44">
        <v>147.653595</v>
      </c>
      <c r="E23360" s="44">
        <v>97777.640625</v>
      </c>
      <c r="F23360" s="44">
        <v>97925.296875</v>
      </c>
      <c r="G23360" s="44">
        <v>147.65625</v>
      </c>
    </row>
    <row r="23361" spans="1:7">
      <c r="A23361" s="44">
        <v>16</v>
      </c>
      <c r="B23361" s="44">
        <v>25</v>
      </c>
      <c r="C23361" s="44">
        <v>0.49243999999999999</v>
      </c>
      <c r="D23361" s="44">
        <v>471.88458300000002</v>
      </c>
      <c r="E23361" s="44">
        <v>98262.289063000004</v>
      </c>
      <c r="F23361" s="44">
        <v>98734.164063000004</v>
      </c>
      <c r="G23361" s="44">
        <v>471.875</v>
      </c>
    </row>
    <row r="23362" spans="1:7">
      <c r="A23362" s="44">
        <v>16</v>
      </c>
      <c r="B23362" s="44">
        <v>26</v>
      </c>
      <c r="C23362" s="44">
        <v>1.4571000000000001E-2</v>
      </c>
      <c r="D23362" s="44">
        <v>950.196777</v>
      </c>
      <c r="E23362" s="44">
        <v>99231.203125</v>
      </c>
      <c r="F23362" s="44">
        <v>100181.398438</v>
      </c>
      <c r="G23362" s="44">
        <v>950.19531300000006</v>
      </c>
    </row>
    <row r="23363" spans="1:7">
      <c r="A23363" s="44">
        <v>16</v>
      </c>
      <c r="B23363" s="44">
        <v>27</v>
      </c>
      <c r="C23363" s="44">
        <v>2.8058200000000002</v>
      </c>
      <c r="D23363" s="44">
        <v>165.25727800000001</v>
      </c>
      <c r="E23363" s="44">
        <v>100200.054688</v>
      </c>
      <c r="F23363" s="44">
        <v>100365.320313</v>
      </c>
      <c r="G23363" s="44">
        <v>165.265625</v>
      </c>
    </row>
    <row r="23364" spans="1:7">
      <c r="A23364" s="44">
        <v>16</v>
      </c>
      <c r="B23364" s="44">
        <v>28</v>
      </c>
      <c r="C23364" s="44">
        <v>0.43551499999999999</v>
      </c>
      <c r="D23364" s="44">
        <v>187.297012</v>
      </c>
      <c r="E23364" s="44">
        <v>103184.796875</v>
      </c>
      <c r="F23364" s="44">
        <v>103372.09375</v>
      </c>
      <c r="G23364" s="44">
        <v>187.296875</v>
      </c>
    </row>
    <row r="23365" spans="1:7">
      <c r="A23365" s="44">
        <v>16</v>
      </c>
      <c r="B23365" s="44">
        <v>29</v>
      </c>
      <c r="C23365" s="44">
        <v>0.30633899999999997</v>
      </c>
      <c r="D23365" s="44">
        <v>171.61909499999999</v>
      </c>
      <c r="E23365" s="44">
        <v>103809.921875</v>
      </c>
      <c r="F23365" s="44">
        <v>103981.539063</v>
      </c>
      <c r="G23365" s="44">
        <v>171.617188</v>
      </c>
    </row>
    <row r="23366" spans="1:7">
      <c r="A23366" s="44">
        <v>16</v>
      </c>
      <c r="B23366" s="44">
        <v>30</v>
      </c>
      <c r="C23366" s="44">
        <v>0.55397099999999999</v>
      </c>
      <c r="D23366" s="44">
        <v>347.72238199999998</v>
      </c>
      <c r="E23366" s="44">
        <v>104294.289063</v>
      </c>
      <c r="F23366" s="44">
        <v>104642.007813</v>
      </c>
      <c r="G23366" s="44">
        <v>347.71875</v>
      </c>
    </row>
    <row r="23367" spans="1:7">
      <c r="A23367" s="44">
        <v>16</v>
      </c>
      <c r="B23367" s="44">
        <v>31</v>
      </c>
      <c r="C23367" s="44">
        <v>1.2546870000000001</v>
      </c>
      <c r="D23367" s="44">
        <v>93.829436999999999</v>
      </c>
      <c r="E23367" s="44">
        <v>105200.601563</v>
      </c>
      <c r="F23367" s="44">
        <v>105294.429688</v>
      </c>
      <c r="G23367" s="44">
        <v>93.828125</v>
      </c>
    </row>
    <row r="23368" spans="1:7">
      <c r="A23368" s="44">
        <v>16</v>
      </c>
      <c r="B23368" s="44">
        <v>32</v>
      </c>
      <c r="C23368" s="44">
        <v>1.0725260000000001</v>
      </c>
      <c r="D23368" s="44">
        <v>117.543121</v>
      </c>
      <c r="E23368" s="44">
        <v>106560.109375</v>
      </c>
      <c r="F23368" s="44">
        <v>106677.65625</v>
      </c>
      <c r="G23368" s="44">
        <v>117.546875</v>
      </c>
    </row>
    <row r="23369" spans="1:7">
      <c r="A23369" s="44">
        <v>16</v>
      </c>
      <c r="B23369" s="44">
        <v>33</v>
      </c>
      <c r="C23369" s="44">
        <v>0.68237099999999995</v>
      </c>
      <c r="D23369" s="44">
        <v>349.00622600000003</v>
      </c>
      <c r="E23369" s="44">
        <v>107763.390625</v>
      </c>
      <c r="F23369" s="44">
        <v>108112.40625</v>
      </c>
      <c r="G23369" s="44">
        <v>349.015625</v>
      </c>
    </row>
    <row r="23370" spans="1:7">
      <c r="A23370" s="44">
        <v>16</v>
      </c>
      <c r="B23370" s="44">
        <v>34</v>
      </c>
      <c r="C23370" s="44">
        <v>0.20663300000000001</v>
      </c>
      <c r="D23370" s="44">
        <v>595.49054000000001</v>
      </c>
      <c r="E23370" s="44">
        <v>108794.773438</v>
      </c>
      <c r="F23370" s="44">
        <v>109390.265625</v>
      </c>
      <c r="G23370" s="44">
        <v>595.49218800000006</v>
      </c>
    </row>
    <row r="23371" spans="1:7">
      <c r="A23371" s="44">
        <v>16</v>
      </c>
      <c r="B23371" s="44">
        <v>35</v>
      </c>
      <c r="C23371" s="44">
        <v>0.51813600000000004</v>
      </c>
      <c r="D23371" s="44">
        <v>138.09368900000001</v>
      </c>
      <c r="E23371" s="44">
        <v>109607.320313</v>
      </c>
      <c r="F23371" s="44">
        <v>109745.414063</v>
      </c>
      <c r="G23371" s="44">
        <v>138.09375</v>
      </c>
    </row>
    <row r="23372" spans="1:7">
      <c r="A23372" s="44">
        <v>16</v>
      </c>
      <c r="B23372" s="44">
        <v>36</v>
      </c>
      <c r="C23372" s="44">
        <v>1.098368</v>
      </c>
      <c r="D23372" s="44">
        <v>248.160202</v>
      </c>
      <c r="E23372" s="44">
        <v>110263.601563</v>
      </c>
      <c r="F23372" s="44">
        <v>110511.765625</v>
      </c>
      <c r="G23372" s="44">
        <v>248.164063</v>
      </c>
    </row>
    <row r="23373" spans="1:7">
      <c r="A23373" s="44">
        <v>16</v>
      </c>
      <c r="B23373" s="44">
        <v>37</v>
      </c>
      <c r="C23373" s="44">
        <v>0.27692600000000001</v>
      </c>
      <c r="D23373" s="44">
        <v>117.658287</v>
      </c>
      <c r="E23373" s="44">
        <v>111623.242188</v>
      </c>
      <c r="F23373" s="44">
        <v>111740.898438</v>
      </c>
      <c r="G23373" s="44">
        <v>117.65625</v>
      </c>
    </row>
    <row r="23374" spans="1:7">
      <c r="A23374" s="44">
        <v>16</v>
      </c>
      <c r="B23374" s="44">
        <v>38</v>
      </c>
      <c r="C23374" s="44">
        <v>0.93235000000000001</v>
      </c>
      <c r="D23374" s="44">
        <v>181.87866199999999</v>
      </c>
      <c r="E23374" s="44">
        <v>112029.476563</v>
      </c>
      <c r="F23374" s="44">
        <v>112211.359375</v>
      </c>
      <c r="G23374" s="44">
        <v>181.882813</v>
      </c>
    </row>
    <row r="23375" spans="1:7">
      <c r="A23375" s="44">
        <v>16</v>
      </c>
      <c r="B23375" s="44">
        <v>39</v>
      </c>
      <c r="C23375" s="44">
        <v>0.239396</v>
      </c>
      <c r="D23375" s="44">
        <v>181.714417</v>
      </c>
      <c r="E23375" s="44">
        <v>113154.601563</v>
      </c>
      <c r="F23375" s="44">
        <v>113336.3125</v>
      </c>
      <c r="G23375" s="44">
        <v>181.710938</v>
      </c>
    </row>
    <row r="23376" spans="1:7">
      <c r="A23376" s="44">
        <v>16</v>
      </c>
      <c r="B23376" s="44">
        <v>40</v>
      </c>
      <c r="C23376" s="44">
        <v>2.1197650000000001</v>
      </c>
      <c r="D23376" s="44">
        <v>576.08142099999998</v>
      </c>
      <c r="E23376" s="44">
        <v>113576.515625</v>
      </c>
      <c r="F23376" s="44">
        <v>114152.59375</v>
      </c>
      <c r="G23376" s="44">
        <v>576.078125</v>
      </c>
    </row>
    <row r="23377" spans="1:7">
      <c r="A23377" s="44">
        <v>16</v>
      </c>
      <c r="B23377" s="44">
        <v>41</v>
      </c>
      <c r="C23377" s="44">
        <v>0.17407300000000001</v>
      </c>
      <c r="D23377" s="44">
        <v>454.374908</v>
      </c>
      <c r="E23377" s="44">
        <v>116279.929688</v>
      </c>
      <c r="F23377" s="44">
        <v>116734.296875</v>
      </c>
      <c r="G23377" s="44">
        <v>454.367188</v>
      </c>
    </row>
    <row r="23378" spans="1:7">
      <c r="A23378" s="44">
        <v>16</v>
      </c>
      <c r="B23378" s="44">
        <v>42</v>
      </c>
      <c r="C23378" s="44">
        <v>1.4083570000000001</v>
      </c>
      <c r="D23378" s="44">
        <v>442.100708</v>
      </c>
      <c r="E23378" s="44">
        <v>116920.570313</v>
      </c>
      <c r="F23378" s="44">
        <v>117362.671875</v>
      </c>
      <c r="G23378" s="44">
        <v>442.101563</v>
      </c>
    </row>
    <row r="23379" spans="1:7">
      <c r="A23379" s="44">
        <v>16</v>
      </c>
      <c r="B23379" s="44">
        <v>43</v>
      </c>
      <c r="C23379" s="44">
        <v>0.399426</v>
      </c>
      <c r="D23379" s="44">
        <v>218.80426</v>
      </c>
      <c r="E23379" s="44">
        <v>118780.132813</v>
      </c>
      <c r="F23379" s="44">
        <v>118998.9375</v>
      </c>
      <c r="G23379" s="44">
        <v>218.804688</v>
      </c>
    </row>
    <row r="23380" spans="1:7">
      <c r="A23380" s="44">
        <v>16</v>
      </c>
      <c r="B23380" s="44">
        <v>44</v>
      </c>
      <c r="C23380" s="44">
        <v>2.5906999999999999E-2</v>
      </c>
      <c r="D23380" s="44">
        <v>418.10278299999999</v>
      </c>
      <c r="E23380" s="44">
        <v>119405.132813</v>
      </c>
      <c r="F23380" s="44">
        <v>119823.234375</v>
      </c>
      <c r="G23380" s="44">
        <v>418.101563</v>
      </c>
    </row>
    <row r="23381" spans="1:7">
      <c r="A23381" s="44">
        <v>16</v>
      </c>
      <c r="B23381" s="44">
        <v>45</v>
      </c>
      <c r="C23381" s="44">
        <v>1.1444479999999999</v>
      </c>
      <c r="D23381" s="44">
        <v>120.382538</v>
      </c>
      <c r="E23381" s="44">
        <v>119858.40625</v>
      </c>
      <c r="F23381" s="44">
        <v>119978.78125</v>
      </c>
      <c r="G23381" s="44">
        <v>120.375</v>
      </c>
    </row>
    <row r="23382" spans="1:7">
      <c r="A23382" s="44">
        <v>16</v>
      </c>
      <c r="B23382" s="44">
        <v>46</v>
      </c>
      <c r="C23382" s="44">
        <v>4.1000680000000003</v>
      </c>
      <c r="D23382" s="44">
        <v>229.27233899999999</v>
      </c>
      <c r="E23382" s="44">
        <v>121124.203125</v>
      </c>
      <c r="F23382" s="44">
        <v>121353.476563</v>
      </c>
      <c r="G23382" s="44">
        <v>229.273438</v>
      </c>
    </row>
    <row r="23383" spans="1:7">
      <c r="A23383" s="44">
        <v>16</v>
      </c>
      <c r="B23383" s="44">
        <v>47</v>
      </c>
      <c r="C23383" s="44">
        <v>0.29455199999999998</v>
      </c>
      <c r="D23383" s="44">
        <v>128.10327100000001</v>
      </c>
      <c r="E23383" s="44">
        <v>125468.382813</v>
      </c>
      <c r="F23383" s="44">
        <v>125596.476563</v>
      </c>
      <c r="G23383" s="44">
        <v>128.09375</v>
      </c>
    </row>
    <row r="23384" spans="1:7">
      <c r="A23384" s="44">
        <v>16</v>
      </c>
      <c r="B23384" s="44">
        <v>48</v>
      </c>
      <c r="C23384" s="44">
        <v>0.59417299999999995</v>
      </c>
      <c r="D23384" s="44">
        <v>113.936661</v>
      </c>
      <c r="E23384" s="44">
        <v>125905.945313</v>
      </c>
      <c r="F23384" s="44">
        <v>126019.890625</v>
      </c>
      <c r="G23384" s="44">
        <v>113.945313</v>
      </c>
    </row>
    <row r="23385" spans="1:7">
      <c r="A23385" s="44">
        <v>16</v>
      </c>
      <c r="B23385" s="44">
        <v>49</v>
      </c>
      <c r="C23385" s="44">
        <v>1.2975449999999999</v>
      </c>
      <c r="D23385" s="44">
        <v>794.064392</v>
      </c>
      <c r="E23385" s="44">
        <v>126624.757813</v>
      </c>
      <c r="F23385" s="44">
        <v>127418.828125</v>
      </c>
      <c r="G23385" s="44">
        <v>794.07031300000006</v>
      </c>
    </row>
    <row r="23386" spans="1:7">
      <c r="A23386" s="44">
        <v>16</v>
      </c>
      <c r="B23386" s="44">
        <v>50</v>
      </c>
      <c r="C23386" s="44">
        <v>0.191439</v>
      </c>
      <c r="D23386" s="44">
        <v>208.87350499999999</v>
      </c>
      <c r="E23386" s="44">
        <v>128718.75</v>
      </c>
      <c r="F23386" s="44">
        <v>128927.625</v>
      </c>
      <c r="G23386" s="44">
        <v>208.875</v>
      </c>
    </row>
    <row r="23387" spans="1:7">
      <c r="A23387" s="44">
        <v>16</v>
      </c>
      <c r="B23387" s="44">
        <v>51</v>
      </c>
      <c r="C23387" s="44">
        <v>2.4354580000000001</v>
      </c>
      <c r="D23387" s="44">
        <v>331.83529700000003</v>
      </c>
      <c r="E23387" s="44">
        <v>129125.015625</v>
      </c>
      <c r="F23387" s="44">
        <v>129456.84375</v>
      </c>
      <c r="G23387" s="44">
        <v>331.828125</v>
      </c>
    </row>
    <row r="23388" spans="1:7">
      <c r="A23388" s="44">
        <v>16</v>
      </c>
      <c r="B23388" s="44">
        <v>52</v>
      </c>
      <c r="C23388" s="44">
        <v>0.174182</v>
      </c>
      <c r="D23388" s="44">
        <v>92.630920000000003</v>
      </c>
      <c r="E23388" s="44">
        <v>131896.390625</v>
      </c>
      <c r="F23388" s="44">
        <v>131989.015625</v>
      </c>
      <c r="G23388" s="44">
        <v>92.625</v>
      </c>
    </row>
    <row r="23389" spans="1:7">
      <c r="A23389" s="44">
        <v>16</v>
      </c>
      <c r="B23389" s="44">
        <v>53</v>
      </c>
      <c r="C23389" s="44">
        <v>0.54608900000000005</v>
      </c>
      <c r="D23389" s="44">
        <v>565.800659</v>
      </c>
      <c r="E23389" s="44">
        <v>132177.703125</v>
      </c>
      <c r="F23389" s="44">
        <v>132743.5</v>
      </c>
      <c r="G23389" s="44">
        <v>565.796875</v>
      </c>
    </row>
    <row r="23390" spans="1:7">
      <c r="A23390" s="44">
        <v>16</v>
      </c>
      <c r="B23390" s="44">
        <v>54</v>
      </c>
      <c r="C23390" s="44">
        <v>3.2410000000000001</v>
      </c>
      <c r="D23390" s="44">
        <v>136.56346099999999</v>
      </c>
      <c r="E23390" s="44">
        <v>133302.796875</v>
      </c>
      <c r="F23390" s="44">
        <v>133439.359375</v>
      </c>
      <c r="G23390" s="44">
        <v>136.5625</v>
      </c>
    </row>
    <row r="23391" spans="1:7">
      <c r="A23391" s="44">
        <v>16</v>
      </c>
      <c r="B23391" s="44">
        <v>55</v>
      </c>
      <c r="C23391" s="44">
        <v>2.0757560000000002</v>
      </c>
      <c r="D23391" s="44">
        <v>739.19574</v>
      </c>
      <c r="E23391" s="44">
        <v>136696.078125</v>
      </c>
      <c r="F23391" s="44">
        <v>137435.28125</v>
      </c>
      <c r="G23391" s="44">
        <v>739.203125</v>
      </c>
    </row>
    <row r="23392" spans="1:7">
      <c r="A23392" s="44">
        <v>16</v>
      </c>
      <c r="B23392" s="44">
        <v>56</v>
      </c>
      <c r="C23392" s="44">
        <v>0.74375500000000005</v>
      </c>
      <c r="D23392" s="44">
        <v>838.08581500000003</v>
      </c>
      <c r="E23392" s="44">
        <v>139516.0625</v>
      </c>
      <c r="F23392" s="44">
        <v>140354.15625</v>
      </c>
      <c r="G23392" s="44">
        <v>838.09375</v>
      </c>
    </row>
    <row r="23393" spans="1:7">
      <c r="A23393" s="44">
        <v>16</v>
      </c>
      <c r="B23393" s="44">
        <v>57</v>
      </c>
      <c r="C23393" s="44">
        <v>2.5592280000000001</v>
      </c>
      <c r="D23393" s="44">
        <v>173.11885100000001</v>
      </c>
      <c r="E23393" s="44">
        <v>141109.984375</v>
      </c>
      <c r="F23393" s="44">
        <v>141283.109375</v>
      </c>
      <c r="G23393" s="44">
        <v>173.125</v>
      </c>
    </row>
    <row r="23394" spans="1:7">
      <c r="A23394" s="44">
        <v>16</v>
      </c>
      <c r="B23394" s="44">
        <v>58</v>
      </c>
      <c r="C23394" s="44">
        <v>0.96145599999999998</v>
      </c>
      <c r="D23394" s="44">
        <v>777.25628700000004</v>
      </c>
      <c r="E23394" s="44">
        <v>143850.21875</v>
      </c>
      <c r="F23394" s="44">
        <v>144627.484375</v>
      </c>
      <c r="G23394" s="44">
        <v>777.265625</v>
      </c>
    </row>
    <row r="23395" spans="1:7">
      <c r="A23395" s="44">
        <v>16</v>
      </c>
      <c r="B23395" s="44">
        <v>59</v>
      </c>
      <c r="C23395" s="44">
        <v>0.829372</v>
      </c>
      <c r="D23395" s="44">
        <v>620.20544400000006</v>
      </c>
      <c r="E23395" s="44">
        <v>145589.96875</v>
      </c>
      <c r="F23395" s="44">
        <v>146210.171875</v>
      </c>
      <c r="G23395" s="44">
        <v>620.203125</v>
      </c>
    </row>
    <row r="23396" spans="1:7">
      <c r="A23396" s="44">
        <v>16</v>
      </c>
      <c r="B23396" s="44">
        <v>60</v>
      </c>
      <c r="C23396" s="44">
        <v>3.9625E-2</v>
      </c>
      <c r="D23396" s="44">
        <v>150.337738</v>
      </c>
      <c r="E23396" s="44">
        <v>147043.203125</v>
      </c>
      <c r="F23396" s="44">
        <v>147193.546875</v>
      </c>
      <c r="G23396" s="44">
        <v>150.34375</v>
      </c>
    </row>
    <row r="23397" spans="1:7">
      <c r="A23397" s="44">
        <v>16</v>
      </c>
      <c r="B23397" s="44">
        <v>61</v>
      </c>
      <c r="C23397" s="44">
        <v>3.06874</v>
      </c>
      <c r="D23397" s="44">
        <v>129.69830300000001</v>
      </c>
      <c r="E23397" s="44">
        <v>147246.15625</v>
      </c>
      <c r="F23397" s="44">
        <v>147375.859375</v>
      </c>
      <c r="G23397" s="44">
        <v>129.703125</v>
      </c>
    </row>
    <row r="23398" spans="1:7">
      <c r="A23398" s="44">
        <v>16</v>
      </c>
      <c r="B23398" s="44">
        <v>62</v>
      </c>
      <c r="C23398" s="44">
        <v>1.894692</v>
      </c>
      <c r="D23398" s="44">
        <v>331.88372800000002</v>
      </c>
      <c r="E23398" s="44">
        <v>150444.625</v>
      </c>
      <c r="F23398" s="44">
        <v>150776.515625</v>
      </c>
      <c r="G23398" s="44">
        <v>331.890625</v>
      </c>
    </row>
    <row r="23399" spans="1:7">
      <c r="A23399" s="44">
        <v>16</v>
      </c>
      <c r="B23399" s="44">
        <v>63</v>
      </c>
      <c r="C23399" s="44">
        <v>1.4240790000000001</v>
      </c>
      <c r="D23399" s="44">
        <v>839.849243</v>
      </c>
      <c r="E23399" s="44">
        <v>152672.359375</v>
      </c>
      <c r="F23399" s="44">
        <v>153512.21875</v>
      </c>
      <c r="G23399" s="44">
        <v>839.859375</v>
      </c>
    </row>
    <row r="23400" spans="1:7">
      <c r="A23400" s="44">
        <v>16</v>
      </c>
      <c r="B23400" s="44">
        <v>64</v>
      </c>
      <c r="C23400" s="44">
        <v>0.201095</v>
      </c>
      <c r="D23400" s="44">
        <v>119.993408</v>
      </c>
      <c r="E23400" s="44">
        <v>154945.359375</v>
      </c>
      <c r="F23400" s="44">
        <v>155065.34375</v>
      </c>
      <c r="G23400" s="44">
        <v>119.984375</v>
      </c>
    </row>
    <row r="23401" spans="1:7">
      <c r="A23401" s="44">
        <v>16</v>
      </c>
      <c r="B23401" s="44">
        <v>65</v>
      </c>
      <c r="C23401" s="44">
        <v>0.12845599999999999</v>
      </c>
      <c r="D23401" s="44">
        <v>174.603195</v>
      </c>
      <c r="E23401" s="44">
        <v>155273.609375</v>
      </c>
      <c r="F23401" s="44">
        <v>155448.21875</v>
      </c>
      <c r="G23401" s="44">
        <v>174.609375</v>
      </c>
    </row>
    <row r="23402" spans="1:7">
      <c r="A23402" s="44">
        <v>16</v>
      </c>
      <c r="B23402" s="44">
        <v>66</v>
      </c>
      <c r="C23402" s="44">
        <v>0.21837100000000001</v>
      </c>
      <c r="D23402" s="44">
        <v>584.55444299999999</v>
      </c>
      <c r="E23402" s="44">
        <v>155586.203125</v>
      </c>
      <c r="F23402" s="44">
        <v>156170.75</v>
      </c>
      <c r="G23402" s="44">
        <v>584.546875</v>
      </c>
    </row>
    <row r="23403" spans="1:7">
      <c r="A23403" s="44">
        <v>16</v>
      </c>
      <c r="B23403" s="44">
        <v>67</v>
      </c>
      <c r="C23403" s="44">
        <v>0.30141800000000002</v>
      </c>
      <c r="D23403" s="44">
        <v>93.614182</v>
      </c>
      <c r="E23403" s="44">
        <v>156398.78125</v>
      </c>
      <c r="F23403" s="44">
        <v>156492.390625</v>
      </c>
      <c r="G23403" s="44">
        <v>93.609375</v>
      </c>
    </row>
    <row r="23404" spans="1:7">
      <c r="A23404" s="44">
        <v>16</v>
      </c>
      <c r="B23404" s="44">
        <v>68</v>
      </c>
      <c r="C23404" s="44">
        <v>1.6362540000000001</v>
      </c>
      <c r="D23404" s="44">
        <v>423.94329800000003</v>
      </c>
      <c r="E23404" s="44">
        <v>156805</v>
      </c>
      <c r="F23404" s="44">
        <v>157228.9375</v>
      </c>
      <c r="G23404" s="44">
        <v>423.9375</v>
      </c>
    </row>
    <row r="23405" spans="1:7">
      <c r="A23405" s="44">
        <v>16</v>
      </c>
      <c r="B23405" s="44">
        <v>69</v>
      </c>
      <c r="C23405" s="44">
        <v>0.99176399999999998</v>
      </c>
      <c r="D23405" s="44">
        <v>143.05458100000001</v>
      </c>
      <c r="E23405" s="44">
        <v>158869.453125</v>
      </c>
      <c r="F23405" s="44">
        <v>159012.5</v>
      </c>
      <c r="G23405" s="44">
        <v>143.046875</v>
      </c>
    </row>
    <row r="23406" spans="1:7">
      <c r="A23406" s="44">
        <v>16</v>
      </c>
      <c r="B23406" s="44">
        <v>70</v>
      </c>
      <c r="C23406" s="44">
        <v>0.314247</v>
      </c>
      <c r="D23406" s="44">
        <v>374.13656600000002</v>
      </c>
      <c r="E23406" s="44">
        <v>160016.4375</v>
      </c>
      <c r="F23406" s="44">
        <v>160390.578125</v>
      </c>
      <c r="G23406" s="44">
        <v>374.140625</v>
      </c>
    </row>
    <row r="23407" spans="1:7">
      <c r="A23407" s="44">
        <v>16</v>
      </c>
      <c r="B23407" s="44">
        <v>71</v>
      </c>
      <c r="C23407" s="44">
        <v>4.6698999999999997E-2</v>
      </c>
      <c r="D23407" s="44">
        <v>145.784592</v>
      </c>
      <c r="E23407" s="44">
        <v>160719.640625</v>
      </c>
      <c r="F23407" s="44">
        <v>160865.421875</v>
      </c>
      <c r="G23407" s="44">
        <v>145.78125</v>
      </c>
    </row>
    <row r="23408" spans="1:7">
      <c r="A23408" s="44">
        <v>16</v>
      </c>
      <c r="B23408" s="44">
        <v>72</v>
      </c>
      <c r="C23408" s="44">
        <v>2.3498999999999999E-2</v>
      </c>
      <c r="D23408" s="44">
        <v>807.66961700000002</v>
      </c>
      <c r="E23408" s="44">
        <v>160922.8125</v>
      </c>
      <c r="F23408" s="44">
        <v>161730.484375</v>
      </c>
      <c r="G23408" s="44">
        <v>807.671875</v>
      </c>
    </row>
    <row r="23409" spans="1:7">
      <c r="A23409" s="44">
        <v>16</v>
      </c>
      <c r="B23409" s="44">
        <v>73</v>
      </c>
      <c r="C23409" s="44">
        <v>0.64829899999999996</v>
      </c>
      <c r="D23409" s="44">
        <v>129.516403</v>
      </c>
      <c r="E23409" s="44">
        <v>161766.625</v>
      </c>
      <c r="F23409" s="44">
        <v>161896.140625</v>
      </c>
      <c r="G23409" s="44">
        <v>129.515625</v>
      </c>
    </row>
    <row r="23410" spans="1:7">
      <c r="A23410" s="44">
        <v>16</v>
      </c>
      <c r="B23410" s="44">
        <v>74</v>
      </c>
      <c r="C23410" s="44">
        <v>0.78967299999999996</v>
      </c>
      <c r="D23410" s="44">
        <v>274.38961799999998</v>
      </c>
      <c r="E23410" s="44">
        <v>162547.953125</v>
      </c>
      <c r="F23410" s="44">
        <v>162822.34375</v>
      </c>
      <c r="G23410" s="44">
        <v>274.390625</v>
      </c>
    </row>
    <row r="23411" spans="1:7">
      <c r="A23411" s="44">
        <v>16</v>
      </c>
      <c r="B23411" s="44">
        <v>75</v>
      </c>
      <c r="C23411" s="44">
        <v>1.500589</v>
      </c>
      <c r="D23411" s="44">
        <v>352.80258199999997</v>
      </c>
      <c r="E23411" s="44">
        <v>163614.390625</v>
      </c>
      <c r="F23411" s="44">
        <v>163967.1875</v>
      </c>
      <c r="G23411" s="44">
        <v>352.796875</v>
      </c>
    </row>
    <row r="23412" spans="1:7">
      <c r="A23412" s="44">
        <v>16</v>
      </c>
      <c r="B23412" s="44">
        <v>76</v>
      </c>
      <c r="C23412" s="44">
        <v>8.7258000000000002E-2</v>
      </c>
      <c r="D23412" s="44">
        <v>308.58004799999998</v>
      </c>
      <c r="E23412" s="44">
        <v>165473.953125</v>
      </c>
      <c r="F23412" s="44">
        <v>165782.546875</v>
      </c>
      <c r="G23412" s="44">
        <v>308.59375</v>
      </c>
    </row>
    <row r="23413" spans="1:7">
      <c r="A23413" s="44">
        <v>16</v>
      </c>
      <c r="B23413" s="44">
        <v>77</v>
      </c>
      <c r="C23413" s="44">
        <v>1.2960940000000001</v>
      </c>
      <c r="D23413" s="44">
        <v>155.25885</v>
      </c>
      <c r="E23413" s="44">
        <v>165880.265625</v>
      </c>
      <c r="F23413" s="44">
        <v>166035.515625</v>
      </c>
      <c r="G23413" s="44">
        <v>155.25</v>
      </c>
    </row>
    <row r="23414" spans="1:7">
      <c r="A23414" s="44">
        <v>16</v>
      </c>
      <c r="B23414" s="44">
        <v>78</v>
      </c>
      <c r="C23414" s="44">
        <v>2.6206420000000001</v>
      </c>
      <c r="D23414" s="44">
        <v>290.76205399999998</v>
      </c>
      <c r="E23414" s="44">
        <v>167337.5625</v>
      </c>
      <c r="F23414" s="44">
        <v>167628.328125</v>
      </c>
      <c r="G23414" s="44">
        <v>290.765625</v>
      </c>
    </row>
    <row r="23415" spans="1:7">
      <c r="A23415" s="44">
        <v>16</v>
      </c>
      <c r="B23415" s="44">
        <v>79</v>
      </c>
      <c r="C23415" s="44">
        <v>4.2746839999999997</v>
      </c>
      <c r="D23415" s="44">
        <v>118.09008799999999</v>
      </c>
      <c r="E23415" s="44">
        <v>170259.78125</v>
      </c>
      <c r="F23415" s="44">
        <v>170377.859375</v>
      </c>
      <c r="G23415" s="44">
        <v>118.078125</v>
      </c>
    </row>
    <row r="23416" spans="1:7">
      <c r="A23416" s="44">
        <v>16</v>
      </c>
      <c r="B23416" s="44">
        <v>80</v>
      </c>
      <c r="C23416" s="44">
        <v>0.19536400000000001</v>
      </c>
      <c r="D23416" s="44">
        <v>184.47683699999999</v>
      </c>
      <c r="E23416" s="44">
        <v>174666.46875</v>
      </c>
      <c r="F23416" s="44">
        <v>174850.9375</v>
      </c>
      <c r="G23416" s="44">
        <v>184.46875</v>
      </c>
    </row>
    <row r="23417" spans="1:7">
      <c r="A23417" s="44">
        <v>16</v>
      </c>
      <c r="B23417" s="44">
        <v>81</v>
      </c>
      <c r="C23417" s="44">
        <v>2.87046</v>
      </c>
      <c r="D23417" s="44">
        <v>228.97912600000001</v>
      </c>
      <c r="E23417" s="44">
        <v>175057.15625</v>
      </c>
      <c r="F23417" s="44">
        <v>175286.140625</v>
      </c>
      <c r="G23417" s="44">
        <v>228.984375</v>
      </c>
    </row>
    <row r="23418" spans="1:7">
      <c r="A23418" s="44">
        <v>16</v>
      </c>
      <c r="B23418" s="44">
        <v>82</v>
      </c>
      <c r="C23418" s="44">
        <v>1.579879</v>
      </c>
      <c r="D23418" s="44">
        <v>1119.6383060000001</v>
      </c>
      <c r="E23418" s="44">
        <v>178166.828125</v>
      </c>
      <c r="F23418" s="44">
        <v>179286.46875</v>
      </c>
      <c r="G23418" s="44">
        <v>1119.640625</v>
      </c>
    </row>
    <row r="23419" spans="1:7">
      <c r="A23419" s="44">
        <v>16</v>
      </c>
      <c r="B23419" s="44">
        <v>83</v>
      </c>
      <c r="C23419" s="44">
        <v>1.5707359999999999</v>
      </c>
      <c r="D23419" s="44">
        <v>112.936722</v>
      </c>
      <c r="E23419" s="44">
        <v>180878.640625</v>
      </c>
      <c r="F23419" s="44">
        <v>180991.5625</v>
      </c>
      <c r="G23419" s="44">
        <v>112.921875</v>
      </c>
    </row>
    <row r="23420" spans="1:7">
      <c r="A23420" s="44">
        <v>16</v>
      </c>
      <c r="B23420" s="44">
        <v>84</v>
      </c>
      <c r="C23420" s="44">
        <v>1.089529</v>
      </c>
      <c r="D23420" s="44">
        <v>273.36688199999998</v>
      </c>
      <c r="E23420" s="44">
        <v>182568.9375</v>
      </c>
      <c r="F23420" s="44">
        <v>182842.296875</v>
      </c>
      <c r="G23420" s="44">
        <v>273.359375</v>
      </c>
    </row>
    <row r="23421" spans="1:7">
      <c r="A23421" s="44">
        <v>16</v>
      </c>
      <c r="B23421" s="44">
        <v>85</v>
      </c>
      <c r="C23421" s="44">
        <v>0.51614000000000004</v>
      </c>
      <c r="D23421" s="44">
        <v>1101.8360600000001</v>
      </c>
      <c r="E23421" s="44">
        <v>183944.0625</v>
      </c>
      <c r="F23421" s="44">
        <v>185045.890625</v>
      </c>
      <c r="G23421" s="44">
        <v>1101.828125</v>
      </c>
    </row>
    <row r="23422" spans="1:7">
      <c r="A23422" s="44">
        <v>16</v>
      </c>
      <c r="B23422" s="44">
        <v>86</v>
      </c>
      <c r="C23422" s="44">
        <v>1.4575959999999999</v>
      </c>
      <c r="D23422" s="44">
        <v>465.86282299999999</v>
      </c>
      <c r="E23422" s="44">
        <v>185569.28125</v>
      </c>
      <c r="F23422" s="44">
        <v>186035.15625</v>
      </c>
      <c r="G23422" s="44">
        <v>465.875</v>
      </c>
    </row>
    <row r="23423" spans="1:7">
      <c r="A23423" s="44">
        <v>16</v>
      </c>
      <c r="B23423" s="44">
        <v>87</v>
      </c>
      <c r="C23423" s="44">
        <v>0.67725199999999997</v>
      </c>
      <c r="D23423" s="44">
        <v>146.80410800000001</v>
      </c>
      <c r="E23423" s="44">
        <v>187496.765625</v>
      </c>
      <c r="F23423" s="44">
        <v>187643.5625</v>
      </c>
      <c r="G23423" s="44">
        <v>146.796875</v>
      </c>
    </row>
    <row r="23424" spans="1:7">
      <c r="A23424" s="44">
        <v>16</v>
      </c>
      <c r="B23424" s="44">
        <v>88</v>
      </c>
      <c r="C23424" s="44">
        <v>1.1154470000000001</v>
      </c>
      <c r="D23424" s="44">
        <v>409.14471400000002</v>
      </c>
      <c r="E23424" s="44">
        <v>188324.9375</v>
      </c>
      <c r="F23424" s="44">
        <v>188734.078125</v>
      </c>
      <c r="G23424" s="44">
        <v>409.140625</v>
      </c>
    </row>
    <row r="23425" spans="1:7">
      <c r="A23425" s="44">
        <v>16</v>
      </c>
      <c r="B23425" s="44">
        <v>89</v>
      </c>
      <c r="C23425" s="44">
        <v>0.164962</v>
      </c>
      <c r="D23425" s="44">
        <v>144.16935699999999</v>
      </c>
      <c r="E23425" s="44">
        <v>189856.390625</v>
      </c>
      <c r="F23425" s="44">
        <v>190000.5625</v>
      </c>
      <c r="G23425" s="44">
        <v>144.171875</v>
      </c>
    </row>
    <row r="23426" spans="1:7">
      <c r="A23426" s="44">
        <v>16</v>
      </c>
      <c r="B23426" s="44">
        <v>90</v>
      </c>
      <c r="C23426" s="44">
        <v>2.2765879999999998</v>
      </c>
      <c r="D23426" s="44">
        <v>84.755234000000002</v>
      </c>
      <c r="E23426" s="44">
        <v>190168.875</v>
      </c>
      <c r="F23426" s="44">
        <v>190253.625</v>
      </c>
      <c r="G23426" s="44">
        <v>84.75</v>
      </c>
    </row>
    <row r="23427" spans="1:7">
      <c r="A23427" s="44">
        <v>16</v>
      </c>
      <c r="B23427" s="44">
        <v>91</v>
      </c>
      <c r="C23427" s="44">
        <v>2.0197059999999998</v>
      </c>
      <c r="D23427" s="44">
        <v>132.555374</v>
      </c>
      <c r="E23427" s="44">
        <v>192544.140625</v>
      </c>
      <c r="F23427" s="44">
        <v>192676.6875</v>
      </c>
      <c r="G23427" s="44">
        <v>132.546875</v>
      </c>
    </row>
    <row r="23428" spans="1:7">
      <c r="A23428" s="44">
        <v>16</v>
      </c>
      <c r="B23428" s="44">
        <v>92</v>
      </c>
      <c r="C23428" s="44">
        <v>0.81942000000000004</v>
      </c>
      <c r="D23428" s="44">
        <v>946.28234899999995</v>
      </c>
      <c r="E23428" s="44">
        <v>194703.15625</v>
      </c>
      <c r="F23428" s="44">
        <v>195649.421875</v>
      </c>
      <c r="G23428" s="44">
        <v>946.265625</v>
      </c>
    </row>
    <row r="23429" spans="1:7">
      <c r="A23429" s="44">
        <v>16</v>
      </c>
      <c r="B23429" s="44">
        <v>93</v>
      </c>
      <c r="C23429" s="44">
        <v>0.73423400000000005</v>
      </c>
      <c r="D23429" s="44">
        <v>112.69130699999999</v>
      </c>
      <c r="E23429" s="44">
        <v>196468.90625</v>
      </c>
      <c r="F23429" s="44">
        <v>196581.609375</v>
      </c>
      <c r="G23429" s="44">
        <v>112.703125</v>
      </c>
    </row>
    <row r="23430" spans="1:7">
      <c r="A23430" s="44">
        <v>16</v>
      </c>
      <c r="B23430" s="44">
        <v>94</v>
      </c>
      <c r="C23430" s="44">
        <v>0.69397200000000003</v>
      </c>
      <c r="D23430" s="44">
        <v>678.50414999999998</v>
      </c>
      <c r="E23430" s="44">
        <v>197329.09375</v>
      </c>
      <c r="F23430" s="44">
        <v>198007.609375</v>
      </c>
      <c r="G23430" s="44">
        <v>678.515625</v>
      </c>
    </row>
    <row r="23431" spans="1:7">
      <c r="A23431" s="44">
        <v>16</v>
      </c>
      <c r="B23431" s="44">
        <v>95</v>
      </c>
      <c r="C23431" s="44">
        <v>0.80266300000000002</v>
      </c>
      <c r="D23431" s="44">
        <v>520.08990500000004</v>
      </c>
      <c r="E23431" s="44">
        <v>198704.265625</v>
      </c>
      <c r="F23431" s="44">
        <v>199224.34375</v>
      </c>
      <c r="G23431" s="44">
        <v>520.078125</v>
      </c>
    </row>
    <row r="23432" spans="1:7">
      <c r="A23432" s="44">
        <v>16</v>
      </c>
      <c r="B23432" s="44">
        <v>96</v>
      </c>
      <c r="C23432" s="44">
        <v>0.196961</v>
      </c>
      <c r="D23432" s="44">
        <v>383.182526</v>
      </c>
      <c r="E23432" s="44">
        <v>200032.265625</v>
      </c>
      <c r="F23432" s="44">
        <v>200415.4375</v>
      </c>
      <c r="G23432" s="44">
        <v>383.171875</v>
      </c>
    </row>
    <row r="23433" spans="1:7">
      <c r="A23433" s="44">
        <v>16</v>
      </c>
      <c r="B23433" s="44">
        <v>97</v>
      </c>
      <c r="C23433" s="44">
        <v>0.19755600000000001</v>
      </c>
      <c r="D23433" s="44">
        <v>342.38647500000002</v>
      </c>
      <c r="E23433" s="44">
        <v>200626.34375</v>
      </c>
      <c r="F23433" s="44">
        <v>200968.71875</v>
      </c>
      <c r="G23433" s="44">
        <v>342.375</v>
      </c>
    </row>
    <row r="23434" spans="1:7">
      <c r="A23434" s="44">
        <v>16</v>
      </c>
      <c r="B23434" s="44">
        <v>98</v>
      </c>
      <c r="C23434" s="44">
        <v>0.44428099999999998</v>
      </c>
      <c r="D23434" s="44">
        <v>118.920647</v>
      </c>
      <c r="E23434" s="44">
        <v>201173.25</v>
      </c>
      <c r="F23434" s="44">
        <v>201292.171875</v>
      </c>
      <c r="G23434" s="44">
        <v>118.921875</v>
      </c>
    </row>
    <row r="23435" spans="1:7">
      <c r="A23435" s="44">
        <v>16</v>
      </c>
      <c r="B23435" s="44">
        <v>99</v>
      </c>
      <c r="C23435" s="44">
        <v>0.36174099999999998</v>
      </c>
      <c r="D23435" s="44">
        <v>567.90508999999997</v>
      </c>
      <c r="E23435" s="44">
        <v>201751.421875</v>
      </c>
      <c r="F23435" s="44">
        <v>202319.3125</v>
      </c>
      <c r="G23435" s="44">
        <v>567.890625</v>
      </c>
    </row>
    <row r="23436" spans="1:7">
      <c r="A23436" s="44">
        <v>16</v>
      </c>
      <c r="B23436" s="44">
        <v>100</v>
      </c>
      <c r="C23436" s="44">
        <v>0.58355999999999997</v>
      </c>
      <c r="D23436" s="44">
        <v>131.49479700000001</v>
      </c>
      <c r="E23436" s="44">
        <v>202689.0625</v>
      </c>
      <c r="F23436" s="44">
        <v>202820.546875</v>
      </c>
      <c r="G23436" s="44">
        <v>131.484375</v>
      </c>
    </row>
    <row r="23437" spans="1:7">
      <c r="A23437" s="44">
        <v>16</v>
      </c>
      <c r="B23437" s="44">
        <v>101</v>
      </c>
      <c r="C23437" s="44">
        <v>0.415711</v>
      </c>
      <c r="D23437" s="44">
        <v>465.02810699999998</v>
      </c>
      <c r="E23437" s="44">
        <v>203411.90625</v>
      </c>
      <c r="F23437" s="44">
        <v>203876.9375</v>
      </c>
      <c r="G23437" s="44">
        <v>465.03125</v>
      </c>
    </row>
    <row r="23438" spans="1:7">
      <c r="A23438" s="44">
        <v>16</v>
      </c>
      <c r="B23438" s="44">
        <v>102</v>
      </c>
      <c r="C23438" s="44">
        <v>0.705461</v>
      </c>
      <c r="D23438" s="44">
        <v>311.06015000000002</v>
      </c>
      <c r="E23438" s="44">
        <v>204303.4375</v>
      </c>
      <c r="F23438" s="44">
        <v>204614.515625</v>
      </c>
      <c r="G23438" s="44">
        <v>311.078125</v>
      </c>
    </row>
    <row r="23439" spans="1:7">
      <c r="A23439" s="44">
        <v>16</v>
      </c>
      <c r="B23439" s="44">
        <v>103</v>
      </c>
      <c r="C23439" s="44">
        <v>0.74272800000000005</v>
      </c>
      <c r="D23439" s="44">
        <v>134.328125</v>
      </c>
      <c r="E23439" s="44">
        <v>205323.578125</v>
      </c>
      <c r="F23439" s="44">
        <v>205457.921875</v>
      </c>
      <c r="G23439" s="44">
        <v>134.34375</v>
      </c>
    </row>
    <row r="23440" spans="1:7">
      <c r="A23440" s="44">
        <v>16</v>
      </c>
      <c r="B23440" s="44">
        <v>104</v>
      </c>
      <c r="C23440" s="44">
        <v>0.143209</v>
      </c>
      <c r="D23440" s="44">
        <v>384.486603</v>
      </c>
      <c r="E23440" s="44">
        <v>206214.25</v>
      </c>
      <c r="F23440" s="44">
        <v>206598.734375</v>
      </c>
      <c r="G23440" s="44">
        <v>384.484375</v>
      </c>
    </row>
    <row r="23441" spans="1:7">
      <c r="A23441" s="44">
        <v>16</v>
      </c>
      <c r="B23441" s="44">
        <v>105</v>
      </c>
      <c r="C23441" s="44">
        <v>0.19952900000000001</v>
      </c>
      <c r="D23441" s="44">
        <v>112.50299800000001</v>
      </c>
      <c r="E23441" s="44">
        <v>206745.59375</v>
      </c>
      <c r="F23441" s="44">
        <v>206858.109375</v>
      </c>
      <c r="G23441" s="44">
        <v>112.515625</v>
      </c>
    </row>
    <row r="23442" spans="1:7">
      <c r="A23442" s="44">
        <v>16</v>
      </c>
      <c r="B23442" s="44">
        <v>106</v>
      </c>
      <c r="C23442" s="44">
        <v>0.37937900000000002</v>
      </c>
      <c r="D23442" s="44">
        <v>350.33114599999999</v>
      </c>
      <c r="E23442" s="44">
        <v>207058.109375</v>
      </c>
      <c r="F23442" s="44">
        <v>207408.4375</v>
      </c>
      <c r="G23442" s="44">
        <v>350.328125</v>
      </c>
    </row>
    <row r="23443" spans="1:7">
      <c r="A23443" s="44">
        <v>16</v>
      </c>
      <c r="B23443" s="44">
        <v>107</v>
      </c>
      <c r="C23443" s="44">
        <v>2.050535</v>
      </c>
      <c r="D23443" s="44">
        <v>177.614563</v>
      </c>
      <c r="E23443" s="44">
        <v>207792.53125</v>
      </c>
      <c r="F23443" s="44">
        <v>207970.140625</v>
      </c>
      <c r="G23443" s="44">
        <v>177.609375</v>
      </c>
    </row>
    <row r="23444" spans="1:7">
      <c r="A23444" s="44">
        <v>16</v>
      </c>
      <c r="B23444" s="44">
        <v>108</v>
      </c>
      <c r="C23444" s="44">
        <v>0.59727399999999997</v>
      </c>
      <c r="D23444" s="44">
        <v>127.83477000000001</v>
      </c>
      <c r="E23444" s="44">
        <v>210027.1875</v>
      </c>
      <c r="F23444" s="44">
        <v>210155.015625</v>
      </c>
      <c r="G23444" s="44">
        <v>127.828125</v>
      </c>
    </row>
    <row r="23445" spans="1:7">
      <c r="A23445" s="44">
        <v>16</v>
      </c>
      <c r="B23445" s="44">
        <v>109</v>
      </c>
      <c r="C23445" s="44">
        <v>0.10825700000000001</v>
      </c>
      <c r="D23445" s="44">
        <v>152.454712</v>
      </c>
      <c r="E23445" s="44">
        <v>210761.546875</v>
      </c>
      <c r="F23445" s="44">
        <v>210914.015625</v>
      </c>
      <c r="G23445" s="44">
        <v>152.46875</v>
      </c>
    </row>
    <row r="23446" spans="1:7">
      <c r="A23446" s="44">
        <v>16</v>
      </c>
      <c r="B23446" s="44">
        <v>110</v>
      </c>
      <c r="C23446" s="44">
        <v>0.115596</v>
      </c>
      <c r="D23446" s="44">
        <v>116.535156</v>
      </c>
      <c r="E23446" s="44">
        <v>211027.296875</v>
      </c>
      <c r="F23446" s="44">
        <v>211143.84375</v>
      </c>
      <c r="G23446" s="44">
        <v>116.546875</v>
      </c>
    </row>
    <row r="23447" spans="1:7">
      <c r="A23447" s="44">
        <v>16</v>
      </c>
      <c r="B23447" s="44">
        <v>111</v>
      </c>
      <c r="C23447" s="44">
        <v>0.364373</v>
      </c>
      <c r="D23447" s="44">
        <v>75.46096</v>
      </c>
      <c r="E23447" s="44">
        <v>211261.484375</v>
      </c>
      <c r="F23447" s="44">
        <v>211336.9375</v>
      </c>
      <c r="G23447" s="44">
        <v>75.453125</v>
      </c>
    </row>
    <row r="23448" spans="1:7">
      <c r="A23448" s="44">
        <v>16</v>
      </c>
      <c r="B23448" s="44">
        <v>112</v>
      </c>
      <c r="C23448" s="44">
        <v>0.26611600000000002</v>
      </c>
      <c r="D23448" s="44">
        <v>718.25891100000001</v>
      </c>
      <c r="E23448" s="44">
        <v>211702.71875</v>
      </c>
      <c r="F23448" s="44">
        <v>212420.96875</v>
      </c>
      <c r="G23448" s="44">
        <v>718.25</v>
      </c>
    </row>
    <row r="23449" spans="1:7">
      <c r="A23449" s="44">
        <v>16</v>
      </c>
      <c r="B23449" s="44">
        <v>113</v>
      </c>
      <c r="C23449" s="44">
        <v>2.3483890000000001</v>
      </c>
      <c r="D23449" s="44">
        <v>80.793007000000003</v>
      </c>
      <c r="E23449" s="44">
        <v>212687.171875</v>
      </c>
      <c r="F23449" s="44">
        <v>212767.96875</v>
      </c>
      <c r="G23449" s="44">
        <v>80.796875</v>
      </c>
    </row>
    <row r="23450" spans="1:7">
      <c r="A23450" s="44">
        <v>16</v>
      </c>
      <c r="B23450" s="44">
        <v>114</v>
      </c>
      <c r="C23450" s="44">
        <v>6.0610000000000004E-3</v>
      </c>
      <c r="D23450" s="44">
        <v>336.69448899999998</v>
      </c>
      <c r="E23450" s="44">
        <v>215124.953125</v>
      </c>
      <c r="F23450" s="44">
        <v>215461.640625</v>
      </c>
      <c r="G23450" s="44">
        <v>336.6875</v>
      </c>
    </row>
    <row r="23451" spans="1:7">
      <c r="A23451" s="44">
        <v>16</v>
      </c>
      <c r="B23451" s="44">
        <v>115</v>
      </c>
      <c r="C23451" s="44">
        <v>0.538269</v>
      </c>
      <c r="D23451" s="44">
        <v>137.50341800000001</v>
      </c>
      <c r="E23451" s="44">
        <v>215473.859375</v>
      </c>
      <c r="F23451" s="44">
        <v>215611.359375</v>
      </c>
      <c r="G23451" s="44">
        <v>137.5</v>
      </c>
    </row>
    <row r="23452" spans="1:7">
      <c r="A23452" s="44">
        <v>16</v>
      </c>
      <c r="B23452" s="44">
        <v>116</v>
      </c>
      <c r="C23452" s="44">
        <v>0.46122200000000002</v>
      </c>
      <c r="D23452" s="44">
        <v>184.592331</v>
      </c>
      <c r="E23452" s="44">
        <v>216152.5625</v>
      </c>
      <c r="F23452" s="44">
        <v>216337.15625</v>
      </c>
      <c r="G23452" s="44">
        <v>184.59375</v>
      </c>
    </row>
    <row r="23453" spans="1:7">
      <c r="A23453" s="44">
        <v>16</v>
      </c>
      <c r="B23453" s="44">
        <v>117</v>
      </c>
      <c r="C23453" s="44">
        <v>0.63964100000000002</v>
      </c>
      <c r="D23453" s="44">
        <v>213.25277700000001</v>
      </c>
      <c r="E23453" s="44">
        <v>216808.90625</v>
      </c>
      <c r="F23453" s="44">
        <v>217022.15625</v>
      </c>
      <c r="G23453" s="44">
        <v>213.25</v>
      </c>
    </row>
    <row r="23454" spans="1:7">
      <c r="A23454" s="44">
        <v>16</v>
      </c>
      <c r="B23454" s="44">
        <v>118</v>
      </c>
      <c r="C23454" s="44">
        <v>0.26460400000000001</v>
      </c>
      <c r="D23454" s="44">
        <v>327.20837399999999</v>
      </c>
      <c r="E23454" s="44">
        <v>217668.34375</v>
      </c>
      <c r="F23454" s="44">
        <v>217995.546875</v>
      </c>
      <c r="G23454" s="44">
        <v>327.203125</v>
      </c>
    </row>
    <row r="23455" spans="1:7">
      <c r="A23455" s="44">
        <v>16</v>
      </c>
      <c r="B23455" s="44">
        <v>119</v>
      </c>
      <c r="C23455" s="44">
        <v>0.46651199999999998</v>
      </c>
      <c r="D23455" s="44">
        <v>151.86251799999999</v>
      </c>
      <c r="E23455" s="44">
        <v>218262.078125</v>
      </c>
      <c r="F23455" s="44">
        <v>218413.9375</v>
      </c>
      <c r="G23455" s="44">
        <v>151.859375</v>
      </c>
    </row>
    <row r="23456" spans="1:7">
      <c r="A23456" s="44">
        <v>16</v>
      </c>
      <c r="B23456" s="44">
        <v>120</v>
      </c>
      <c r="C23456" s="44">
        <v>0.36957099999999998</v>
      </c>
      <c r="D23456" s="44">
        <v>217.593231</v>
      </c>
      <c r="E23456" s="44">
        <v>218888.96875</v>
      </c>
      <c r="F23456" s="44">
        <v>219106.5625</v>
      </c>
      <c r="G23456" s="44">
        <v>217.59375</v>
      </c>
    </row>
    <row r="23457" spans="1:7">
      <c r="A23457" s="44">
        <v>16</v>
      </c>
      <c r="B23457" s="44">
        <v>121</v>
      </c>
      <c r="C23457" s="44">
        <v>7.9066999999999998E-2</v>
      </c>
      <c r="D23457" s="44">
        <v>172.236649</v>
      </c>
      <c r="E23457" s="44">
        <v>219482.765625</v>
      </c>
      <c r="F23457" s="44">
        <v>219655</v>
      </c>
      <c r="G23457" s="44">
        <v>172.234375</v>
      </c>
    </row>
    <row r="23458" spans="1:7">
      <c r="A23458" s="44">
        <v>16</v>
      </c>
      <c r="B23458" s="44">
        <v>122</v>
      </c>
      <c r="C23458" s="44">
        <v>0.93452299999999999</v>
      </c>
      <c r="D23458" s="44">
        <v>133.17067</v>
      </c>
      <c r="E23458" s="44">
        <v>219748.4375</v>
      </c>
      <c r="F23458" s="44">
        <v>219881.609375</v>
      </c>
      <c r="G23458" s="44">
        <v>133.171875</v>
      </c>
    </row>
    <row r="23459" spans="1:7">
      <c r="A23459" s="44">
        <v>16</v>
      </c>
      <c r="B23459" s="44">
        <v>123</v>
      </c>
      <c r="C23459" s="44">
        <v>0.41464699999999999</v>
      </c>
      <c r="D23459" s="44">
        <v>168.84672499999999</v>
      </c>
      <c r="E23459" s="44">
        <v>220826.640625</v>
      </c>
      <c r="F23459" s="44">
        <v>220995.484375</v>
      </c>
      <c r="G23459" s="44">
        <v>168.84375</v>
      </c>
    </row>
    <row r="23460" spans="1:7">
      <c r="A23460" s="44">
        <v>16</v>
      </c>
      <c r="B23460" s="44">
        <v>124</v>
      </c>
      <c r="C23460" s="44">
        <v>0.219777</v>
      </c>
      <c r="D23460" s="44">
        <v>209.688354</v>
      </c>
      <c r="E23460" s="44">
        <v>221420.46875</v>
      </c>
      <c r="F23460" s="44">
        <v>221630.15625</v>
      </c>
      <c r="G23460" s="44">
        <v>209.6875</v>
      </c>
    </row>
    <row r="23461" spans="1:7">
      <c r="A23461" s="44">
        <v>16</v>
      </c>
      <c r="B23461" s="44">
        <v>125</v>
      </c>
      <c r="C23461" s="44">
        <v>2.0012479999999999</v>
      </c>
      <c r="D23461" s="44">
        <v>204.85032699999999</v>
      </c>
      <c r="E23461" s="44">
        <v>221858.015625</v>
      </c>
      <c r="F23461" s="44">
        <v>222062.84375</v>
      </c>
      <c r="G23461" s="44">
        <v>204.828125</v>
      </c>
    </row>
    <row r="23462" spans="1:7">
      <c r="A23462" s="44">
        <v>16</v>
      </c>
      <c r="B23462" s="44">
        <v>126</v>
      </c>
      <c r="C23462" s="44">
        <v>0.55227300000000001</v>
      </c>
      <c r="D23462" s="44">
        <v>239.62301600000001</v>
      </c>
      <c r="E23462" s="44">
        <v>224077</v>
      </c>
      <c r="F23462" s="44">
        <v>224316.609375</v>
      </c>
      <c r="G23462" s="44">
        <v>239.609375</v>
      </c>
    </row>
    <row r="23463" spans="1:7">
      <c r="A23463" s="44">
        <v>16</v>
      </c>
      <c r="B23463" s="44">
        <v>127</v>
      </c>
      <c r="C23463" s="44">
        <v>1.2131810000000001</v>
      </c>
      <c r="D23463" s="44">
        <v>474.45968599999998</v>
      </c>
      <c r="E23463" s="44">
        <v>224876.9375</v>
      </c>
      <c r="F23463" s="44">
        <v>225351.390625</v>
      </c>
      <c r="G23463" s="44">
        <v>474.453125</v>
      </c>
    </row>
    <row r="23464" spans="1:7">
      <c r="A23464" s="44">
        <v>16</v>
      </c>
      <c r="B23464" s="44">
        <v>128</v>
      </c>
      <c r="C23464" s="44">
        <v>0.83787100000000003</v>
      </c>
      <c r="D23464" s="44">
        <v>528.41119400000002</v>
      </c>
      <c r="E23464" s="44">
        <v>226564.625</v>
      </c>
      <c r="F23464" s="44">
        <v>227093.03125</v>
      </c>
      <c r="G23464" s="44">
        <v>528.40625</v>
      </c>
    </row>
    <row r="23465" spans="1:7">
      <c r="A23465" s="44">
        <v>16</v>
      </c>
      <c r="B23465" s="44">
        <v>129</v>
      </c>
      <c r="C23465" s="44">
        <v>1.0838289999999999</v>
      </c>
      <c r="D23465" s="44">
        <v>342.56771900000001</v>
      </c>
      <c r="E23465" s="44">
        <v>227942.984375</v>
      </c>
      <c r="F23465" s="44">
        <v>228285.546875</v>
      </c>
      <c r="G23465" s="44">
        <v>342.5625</v>
      </c>
    </row>
    <row r="23466" spans="1:7">
      <c r="A23466" s="44">
        <v>16</v>
      </c>
      <c r="B23466" s="44">
        <v>130</v>
      </c>
      <c r="C23466" s="44">
        <v>0.60027299999999995</v>
      </c>
      <c r="D23466" s="44">
        <v>368.486267</v>
      </c>
      <c r="E23466" s="44">
        <v>229380.640625</v>
      </c>
      <c r="F23466" s="44">
        <v>229749.140625</v>
      </c>
      <c r="G23466" s="44">
        <v>368.5</v>
      </c>
    </row>
    <row r="23467" spans="1:7">
      <c r="A23467" s="44">
        <v>16</v>
      </c>
      <c r="B23467" s="44">
        <v>131</v>
      </c>
      <c r="C23467" s="44">
        <v>3.0582889999999998</v>
      </c>
      <c r="D23467" s="44">
        <v>119.26711299999999</v>
      </c>
      <c r="E23467" s="44">
        <v>230351.25</v>
      </c>
      <c r="F23467" s="44">
        <v>230470.515625</v>
      </c>
      <c r="G23467" s="44">
        <v>119.265625</v>
      </c>
    </row>
    <row r="23468" spans="1:7">
      <c r="A23468" s="44">
        <v>16</v>
      </c>
      <c r="B23468" s="44">
        <v>132</v>
      </c>
      <c r="C23468" s="44">
        <v>7.3598999999999998E-2</v>
      </c>
      <c r="D23468" s="44">
        <v>527.05096400000002</v>
      </c>
      <c r="E23468" s="44">
        <v>233541.21875</v>
      </c>
      <c r="F23468" s="44">
        <v>234068.25</v>
      </c>
      <c r="G23468" s="44">
        <v>527.03125</v>
      </c>
    </row>
    <row r="23469" spans="1:7">
      <c r="A23469" s="44">
        <v>16</v>
      </c>
      <c r="B23469" s="44">
        <v>133</v>
      </c>
      <c r="C23469" s="44">
        <v>1.0312870000000001</v>
      </c>
      <c r="D23469" s="44">
        <v>98.132355000000004</v>
      </c>
      <c r="E23469" s="44">
        <v>234143.640625</v>
      </c>
      <c r="F23469" s="44">
        <v>234241.765625</v>
      </c>
      <c r="G23469" s="44">
        <v>98.125</v>
      </c>
    </row>
    <row r="23470" spans="1:7">
      <c r="A23470" s="44">
        <v>16</v>
      </c>
      <c r="B23470" s="44">
        <v>134</v>
      </c>
      <c r="C23470" s="44">
        <v>0.30211900000000003</v>
      </c>
      <c r="D23470" s="44">
        <v>326.05508400000002</v>
      </c>
      <c r="E23470" s="44">
        <v>235284.328125</v>
      </c>
      <c r="F23470" s="44">
        <v>235610.390625</v>
      </c>
      <c r="G23470" s="44">
        <v>326.0625</v>
      </c>
    </row>
    <row r="23471" spans="1:7">
      <c r="A23471" s="44">
        <v>16</v>
      </c>
      <c r="B23471" s="44">
        <v>135</v>
      </c>
      <c r="C23471" s="44">
        <v>0.82860299999999998</v>
      </c>
      <c r="D23471" s="44">
        <v>93.101219</v>
      </c>
      <c r="E23471" s="44">
        <v>235925.046875</v>
      </c>
      <c r="F23471" s="44">
        <v>236018.140625</v>
      </c>
      <c r="G23471" s="44">
        <v>93.09375</v>
      </c>
    </row>
    <row r="23472" spans="1:7">
      <c r="A23472" s="44">
        <v>16</v>
      </c>
      <c r="B23472" s="44">
        <v>136</v>
      </c>
      <c r="C23472" s="44">
        <v>0.24351500000000001</v>
      </c>
      <c r="D23472" s="44">
        <v>178.69309999999999</v>
      </c>
      <c r="E23472" s="44">
        <v>236848.8125</v>
      </c>
      <c r="F23472" s="44">
        <v>237027.5</v>
      </c>
      <c r="G23472" s="44">
        <v>178.6875</v>
      </c>
    </row>
    <row r="23473" spans="1:7">
      <c r="A23473" s="44">
        <v>16</v>
      </c>
      <c r="B23473" s="44">
        <v>137</v>
      </c>
      <c r="C23473" s="44">
        <v>4.3740000000000003E-3</v>
      </c>
      <c r="D23473" s="44">
        <v>253.37354999999999</v>
      </c>
      <c r="E23473" s="44">
        <v>237270.75</v>
      </c>
      <c r="F23473" s="44">
        <v>237524.109375</v>
      </c>
      <c r="G23473" s="44">
        <v>253.359375</v>
      </c>
    </row>
    <row r="23474" spans="1:7">
      <c r="A23474" s="44">
        <v>16</v>
      </c>
      <c r="B23474" s="44">
        <v>138</v>
      </c>
      <c r="C23474" s="44">
        <v>0.95469400000000004</v>
      </c>
      <c r="D23474" s="44">
        <v>321.58822600000002</v>
      </c>
      <c r="E23474" s="44">
        <v>237536.390625</v>
      </c>
      <c r="F23474" s="44">
        <v>237857.96875</v>
      </c>
      <c r="G23474" s="44">
        <v>321.578125</v>
      </c>
    </row>
    <row r="23475" spans="1:7">
      <c r="A23475" s="44">
        <v>16</v>
      </c>
      <c r="B23475" s="44">
        <v>139</v>
      </c>
      <c r="C23475" s="44">
        <v>1.240238</v>
      </c>
      <c r="D23475" s="44">
        <v>107.311142</v>
      </c>
      <c r="E23475" s="44">
        <v>238817.75</v>
      </c>
      <c r="F23475" s="44">
        <v>238925.0625</v>
      </c>
      <c r="G23475" s="44">
        <v>107.3125</v>
      </c>
    </row>
    <row r="23476" spans="1:7">
      <c r="A23476" s="44">
        <v>16</v>
      </c>
      <c r="B23476" s="44">
        <v>140</v>
      </c>
      <c r="C23476" s="44">
        <v>0.86460800000000004</v>
      </c>
      <c r="D23476" s="44">
        <v>132.625946</v>
      </c>
      <c r="E23476" s="44">
        <v>240179.75</v>
      </c>
      <c r="F23476" s="44">
        <v>240312.390625</v>
      </c>
      <c r="G23476" s="44">
        <v>132.640625</v>
      </c>
    </row>
    <row r="23477" spans="1:7">
      <c r="A23477" s="44">
        <v>16</v>
      </c>
      <c r="B23477" s="44">
        <v>141</v>
      </c>
      <c r="C23477" s="44">
        <v>0.21784000000000001</v>
      </c>
      <c r="D23477" s="44">
        <v>499.85049400000003</v>
      </c>
      <c r="E23477" s="44">
        <v>241179.8125</v>
      </c>
      <c r="F23477" s="44">
        <v>241679.671875</v>
      </c>
      <c r="G23477" s="44">
        <v>499.859375</v>
      </c>
    </row>
    <row r="23478" spans="1:7">
      <c r="A23478" s="44">
        <v>16</v>
      </c>
      <c r="B23478" s="44">
        <v>142</v>
      </c>
      <c r="C23478" s="44">
        <v>0.13092300000000001</v>
      </c>
      <c r="D23478" s="44">
        <v>102.796173</v>
      </c>
      <c r="E23478" s="44">
        <v>241898.703125</v>
      </c>
      <c r="F23478" s="44">
        <v>242001.5</v>
      </c>
      <c r="G23478" s="44">
        <v>102.796875</v>
      </c>
    </row>
    <row r="23479" spans="1:7">
      <c r="A23479" s="44">
        <v>16</v>
      </c>
      <c r="B23479" s="44">
        <v>143</v>
      </c>
      <c r="C23479" s="44">
        <v>0.201543</v>
      </c>
      <c r="D23479" s="44">
        <v>115.506348</v>
      </c>
      <c r="E23479" s="44">
        <v>242133.078125</v>
      </c>
      <c r="F23479" s="44">
        <v>242248.59375</v>
      </c>
      <c r="G23479" s="44">
        <v>115.515625</v>
      </c>
    </row>
    <row r="23480" spans="1:7">
      <c r="A23480" s="44">
        <v>16</v>
      </c>
      <c r="B23480" s="44">
        <v>144</v>
      </c>
      <c r="C23480" s="44">
        <v>0.61253000000000002</v>
      </c>
      <c r="D23480" s="44">
        <v>272.16293300000001</v>
      </c>
      <c r="E23480" s="44">
        <v>242462.0625</v>
      </c>
      <c r="F23480" s="44">
        <v>242734.21875</v>
      </c>
      <c r="G23480" s="44">
        <v>272.15625</v>
      </c>
    </row>
    <row r="23481" spans="1:7">
      <c r="A23481" s="44">
        <v>16</v>
      </c>
      <c r="B23481" s="44">
        <v>145</v>
      </c>
      <c r="C23481" s="44">
        <v>1.805248</v>
      </c>
      <c r="D23481" s="44">
        <v>398.53066999999999</v>
      </c>
      <c r="E23481" s="44">
        <v>243352.75</v>
      </c>
      <c r="F23481" s="44">
        <v>243751.265625</v>
      </c>
      <c r="G23481" s="44">
        <v>398.515625</v>
      </c>
    </row>
    <row r="23482" spans="1:7">
      <c r="A23482" s="44">
        <v>16</v>
      </c>
      <c r="B23482" s="44">
        <v>146</v>
      </c>
      <c r="C23482" s="44">
        <v>2.158112</v>
      </c>
      <c r="D23482" s="44">
        <v>1073.4023440000001</v>
      </c>
      <c r="E23482" s="44">
        <v>245571.75</v>
      </c>
      <c r="F23482" s="44">
        <v>246645.171875</v>
      </c>
      <c r="G23482" s="44">
        <v>1073.421875</v>
      </c>
    </row>
    <row r="23483" spans="1:7">
      <c r="A23483" s="44">
        <v>16</v>
      </c>
      <c r="B23483" s="44">
        <v>147</v>
      </c>
      <c r="C23483" s="44">
        <v>0.37528499999999998</v>
      </c>
      <c r="D23483" s="44">
        <v>296.927887</v>
      </c>
      <c r="E23483" s="44">
        <v>248806.4375</v>
      </c>
      <c r="F23483" s="44">
        <v>249103.359375</v>
      </c>
      <c r="G23483" s="44">
        <v>296.921875</v>
      </c>
    </row>
    <row r="23484" spans="1:7">
      <c r="A23484" s="44">
        <v>16</v>
      </c>
      <c r="B23484" s="44">
        <v>148</v>
      </c>
      <c r="C23484" s="44">
        <v>0.58564000000000005</v>
      </c>
      <c r="D23484" s="44">
        <v>94.898994000000002</v>
      </c>
      <c r="E23484" s="44">
        <v>249493.828125</v>
      </c>
      <c r="F23484" s="44">
        <v>249588.71875</v>
      </c>
      <c r="G23484" s="44">
        <v>94.890625</v>
      </c>
    </row>
    <row r="23485" spans="1:7">
      <c r="A23485" s="44">
        <v>16</v>
      </c>
      <c r="B23485" s="44">
        <v>149</v>
      </c>
      <c r="C23485" s="44">
        <v>2.1335869999999999</v>
      </c>
      <c r="D23485" s="44">
        <v>918.97186299999998</v>
      </c>
      <c r="E23485" s="44">
        <v>250181.625</v>
      </c>
      <c r="F23485" s="44">
        <v>251100.609375</v>
      </c>
      <c r="G23485" s="44">
        <v>918.984375</v>
      </c>
    </row>
    <row r="23486" spans="1:7">
      <c r="A23486" s="44">
        <v>16</v>
      </c>
      <c r="B23486" s="44">
        <v>150</v>
      </c>
      <c r="C23486" s="44">
        <v>0.42874499999999999</v>
      </c>
      <c r="D23486" s="44">
        <v>999.27819799999997</v>
      </c>
      <c r="E23486" s="44">
        <v>253247.875</v>
      </c>
      <c r="F23486" s="44">
        <v>254247.15625</v>
      </c>
      <c r="G23486" s="44">
        <v>999.28125</v>
      </c>
    </row>
    <row r="23487" spans="1:7">
      <c r="A23487" s="44">
        <v>16</v>
      </c>
      <c r="B23487" s="44">
        <v>151</v>
      </c>
      <c r="C23487" s="44">
        <v>0.344107</v>
      </c>
      <c r="D23487" s="44">
        <v>1123.4298100000001</v>
      </c>
      <c r="E23487" s="44">
        <v>254689.796875</v>
      </c>
      <c r="F23487" s="44">
        <v>255813.234375</v>
      </c>
      <c r="G23487" s="44">
        <v>1123.4375</v>
      </c>
    </row>
    <row r="23488" spans="1:7">
      <c r="A23488" s="44">
        <v>16</v>
      </c>
      <c r="B23488" s="44">
        <v>152</v>
      </c>
      <c r="C23488" s="44">
        <v>1.983568</v>
      </c>
      <c r="D23488" s="44">
        <v>307.40237400000001</v>
      </c>
      <c r="E23488" s="44">
        <v>256158.9375</v>
      </c>
      <c r="F23488" s="44">
        <v>256466.328125</v>
      </c>
      <c r="G23488" s="44">
        <v>307.390625</v>
      </c>
    </row>
    <row r="23489" spans="1:7">
      <c r="A23489" s="44">
        <v>16</v>
      </c>
      <c r="B23489" s="44">
        <v>153</v>
      </c>
      <c r="C23489" s="44">
        <v>0.176764</v>
      </c>
      <c r="D23489" s="44">
        <v>135.49487300000001</v>
      </c>
      <c r="E23489" s="44">
        <v>258456.078125</v>
      </c>
      <c r="F23489" s="44">
        <v>258591.5625</v>
      </c>
      <c r="G23489" s="44">
        <v>135.484375</v>
      </c>
    </row>
    <row r="23490" spans="1:7">
      <c r="A23490" s="44">
        <v>16</v>
      </c>
      <c r="B23490" s="44">
        <v>154</v>
      </c>
      <c r="C23490" s="44">
        <v>9.9419999999999994E-2</v>
      </c>
      <c r="D23490" s="44">
        <v>114.991783</v>
      </c>
      <c r="E23490" s="44">
        <v>258768.5625</v>
      </c>
      <c r="F23490" s="44">
        <v>258883.5625</v>
      </c>
      <c r="G23490" s="44">
        <v>115</v>
      </c>
    </row>
    <row r="23491" spans="1:7">
      <c r="A23491" s="44">
        <v>16</v>
      </c>
      <c r="B23491" s="44">
        <v>155</v>
      </c>
      <c r="C23491" s="44">
        <v>1.1640969999999999</v>
      </c>
      <c r="D23491" s="44">
        <v>475.01144399999998</v>
      </c>
      <c r="E23491" s="44">
        <v>258987.34375</v>
      </c>
      <c r="F23491" s="44">
        <v>259462.359375</v>
      </c>
      <c r="G23491" s="44">
        <v>475.015625</v>
      </c>
    </row>
    <row r="23492" spans="1:7">
      <c r="A23492" s="44">
        <v>16</v>
      </c>
      <c r="B23492" s="44">
        <v>156</v>
      </c>
      <c r="C23492" s="44">
        <v>0.86663900000000005</v>
      </c>
      <c r="D23492" s="44">
        <v>224.76443499999999</v>
      </c>
      <c r="E23492" s="44">
        <v>260628.15625</v>
      </c>
      <c r="F23492" s="44">
        <v>260852.90625</v>
      </c>
      <c r="G23492" s="44">
        <v>224.75</v>
      </c>
    </row>
    <row r="23493" spans="1:7">
      <c r="A23493" s="44">
        <v>16</v>
      </c>
      <c r="B23493" s="44">
        <v>157</v>
      </c>
      <c r="C23493" s="44">
        <v>1.948477</v>
      </c>
      <c r="D23493" s="44">
        <v>148.104004</v>
      </c>
      <c r="E23493" s="44">
        <v>261722.046875</v>
      </c>
      <c r="F23493" s="44">
        <v>261870.125</v>
      </c>
      <c r="G23493" s="44">
        <v>148.078125</v>
      </c>
    </row>
    <row r="23494" spans="1:7">
      <c r="A23494" s="44">
        <v>16</v>
      </c>
      <c r="B23494" s="44">
        <v>158</v>
      </c>
      <c r="C23494" s="44">
        <v>1.434785</v>
      </c>
      <c r="D23494" s="44">
        <v>155.53088399999999</v>
      </c>
      <c r="E23494" s="44">
        <v>263831.59375</v>
      </c>
      <c r="F23494" s="44">
        <v>263987.125</v>
      </c>
      <c r="G23494" s="44">
        <v>155.53125</v>
      </c>
    </row>
    <row r="23495" spans="1:7">
      <c r="A23495" s="44">
        <v>16</v>
      </c>
      <c r="B23495" s="44">
        <v>159</v>
      </c>
      <c r="C23495" s="44">
        <v>0.77817700000000001</v>
      </c>
      <c r="D23495" s="44">
        <v>99.517257999999998</v>
      </c>
      <c r="E23495" s="44">
        <v>265425.46875</v>
      </c>
      <c r="F23495" s="44">
        <v>265524.96875</v>
      </c>
      <c r="G23495" s="44">
        <v>99.5</v>
      </c>
    </row>
    <row r="23496" spans="1:7">
      <c r="A23496" s="44">
        <v>16</v>
      </c>
      <c r="B23496" s="44">
        <v>160</v>
      </c>
      <c r="C23496" s="44">
        <v>0.118065</v>
      </c>
      <c r="D23496" s="44">
        <v>1078.842163</v>
      </c>
      <c r="E23496" s="44">
        <v>266317.375</v>
      </c>
      <c r="F23496" s="44">
        <v>267396.21875</v>
      </c>
      <c r="G23496" s="44">
        <v>1078.84375</v>
      </c>
    </row>
    <row r="23497" spans="1:7">
      <c r="A23497" s="44">
        <v>16</v>
      </c>
      <c r="B23497" s="44">
        <v>161</v>
      </c>
      <c r="C23497" s="44">
        <v>2.7882000000000001E-2</v>
      </c>
      <c r="D23497" s="44">
        <v>1105.491211</v>
      </c>
      <c r="E23497" s="44">
        <v>267520.65625</v>
      </c>
      <c r="F23497" s="44">
        <v>268626.125</v>
      </c>
      <c r="G23497" s="44">
        <v>1105.46875</v>
      </c>
    </row>
    <row r="23498" spans="1:7">
      <c r="A23498" s="44">
        <v>16</v>
      </c>
      <c r="B23498" s="44">
        <v>162</v>
      </c>
      <c r="C23498" s="44">
        <v>1.8639140000000001</v>
      </c>
      <c r="D23498" s="44">
        <v>151.15193199999999</v>
      </c>
      <c r="E23498" s="44">
        <v>268661.40625</v>
      </c>
      <c r="F23498" s="44">
        <v>268812.5625</v>
      </c>
      <c r="G23498" s="44">
        <v>151.15625</v>
      </c>
    </row>
    <row r="23499" spans="1:7">
      <c r="A23499" s="44">
        <v>16</v>
      </c>
      <c r="B23499" s="44">
        <v>163</v>
      </c>
      <c r="C23499" s="44">
        <v>1.8716189999999999</v>
      </c>
      <c r="D23499" s="44">
        <v>698.46508800000004</v>
      </c>
      <c r="E23499" s="44">
        <v>270677.46875</v>
      </c>
      <c r="F23499" s="44">
        <v>271375.9375</v>
      </c>
      <c r="G23499" s="44">
        <v>698.46875</v>
      </c>
    </row>
    <row r="23500" spans="1:7">
      <c r="A23500" s="44">
        <v>16</v>
      </c>
      <c r="B23500" s="44">
        <v>164</v>
      </c>
      <c r="C23500" s="44">
        <v>0.75401600000000002</v>
      </c>
      <c r="D23500" s="44">
        <v>166.101944</v>
      </c>
      <c r="E23500" s="44">
        <v>273261.0625</v>
      </c>
      <c r="F23500" s="44">
        <v>273427.1875</v>
      </c>
      <c r="G23500" s="44">
        <v>166.125</v>
      </c>
    </row>
    <row r="23501" spans="1:7">
      <c r="A23501" s="44">
        <v>16</v>
      </c>
      <c r="B23501" s="44">
        <v>165</v>
      </c>
      <c r="C23501" s="44">
        <v>1.4964919999999999</v>
      </c>
      <c r="D23501" s="44">
        <v>316.50320399999998</v>
      </c>
      <c r="E23501" s="44">
        <v>274183.0625</v>
      </c>
      <c r="F23501" s="44">
        <v>274499.5625</v>
      </c>
      <c r="G23501" s="44">
        <v>316.5</v>
      </c>
    </row>
    <row r="23502" spans="1:7">
      <c r="A23502" s="44">
        <v>16</v>
      </c>
      <c r="B23502" s="44">
        <v>166</v>
      </c>
      <c r="C23502" s="44">
        <v>0.84965100000000005</v>
      </c>
      <c r="D23502" s="44">
        <v>119.65303</v>
      </c>
      <c r="E23502" s="44">
        <v>275997.4375</v>
      </c>
      <c r="F23502" s="44">
        <v>276117.09375</v>
      </c>
      <c r="G23502" s="44">
        <v>119.65625</v>
      </c>
    </row>
    <row r="23503" spans="1:7">
      <c r="A23503" s="44">
        <v>16</v>
      </c>
      <c r="B23503" s="44">
        <v>167</v>
      </c>
      <c r="C23503" s="44">
        <v>1.5927020000000001</v>
      </c>
      <c r="D23503" s="44">
        <v>118.10195899999999</v>
      </c>
      <c r="E23503" s="44">
        <v>276966.28125</v>
      </c>
      <c r="F23503" s="44">
        <v>277084.375</v>
      </c>
      <c r="G23503" s="44">
        <v>118.09375</v>
      </c>
    </row>
    <row r="23504" spans="1:7">
      <c r="A23504" s="44">
        <v>16</v>
      </c>
      <c r="B23504" s="44">
        <v>168</v>
      </c>
      <c r="C23504" s="44">
        <v>0.12856100000000001</v>
      </c>
      <c r="D23504" s="44">
        <v>178.28248600000001</v>
      </c>
      <c r="E23504" s="44">
        <v>278685.21875</v>
      </c>
      <c r="F23504" s="44">
        <v>278863.5</v>
      </c>
      <c r="G23504" s="44">
        <v>178.28125</v>
      </c>
    </row>
    <row r="23505" spans="1:7">
      <c r="A23505" s="44">
        <v>16</v>
      </c>
      <c r="B23505" s="44">
        <v>169</v>
      </c>
      <c r="C23505" s="44">
        <v>0.16183500000000001</v>
      </c>
      <c r="D23505" s="44">
        <v>881.66320800000005</v>
      </c>
      <c r="E23505" s="44">
        <v>278997.75</v>
      </c>
      <c r="F23505" s="44">
        <v>279879.4375</v>
      </c>
      <c r="G23505" s="44">
        <v>881.6875</v>
      </c>
    </row>
    <row r="23506" spans="1:7">
      <c r="A23506" s="44">
        <v>16</v>
      </c>
      <c r="B23506" s="44">
        <v>170</v>
      </c>
      <c r="C23506" s="44">
        <v>0.88762099999999999</v>
      </c>
      <c r="D23506" s="44">
        <v>130.18689000000001</v>
      </c>
      <c r="E23506" s="44">
        <v>280044.78125</v>
      </c>
      <c r="F23506" s="44">
        <v>280174.96875</v>
      </c>
      <c r="G23506" s="44">
        <v>130.1875</v>
      </c>
    </row>
    <row r="23507" spans="1:7">
      <c r="A23507" s="44">
        <v>16</v>
      </c>
      <c r="B23507" s="44">
        <v>171</v>
      </c>
      <c r="C23507" s="44">
        <v>0.94718999999999998</v>
      </c>
      <c r="D23507" s="44">
        <v>133.28840600000001</v>
      </c>
      <c r="E23507" s="44">
        <v>281077.59375</v>
      </c>
      <c r="F23507" s="44">
        <v>281210.875</v>
      </c>
      <c r="G23507" s="44">
        <v>133.28125</v>
      </c>
    </row>
    <row r="23508" spans="1:7">
      <c r="A23508" s="44">
        <v>16</v>
      </c>
      <c r="B23508" s="44">
        <v>172</v>
      </c>
      <c r="C23508" s="44">
        <v>0.31395499999999998</v>
      </c>
      <c r="D23508" s="44">
        <v>160.32044999999999</v>
      </c>
      <c r="E23508" s="44">
        <v>282172.15625</v>
      </c>
      <c r="F23508" s="44">
        <v>282332.46875</v>
      </c>
      <c r="G23508" s="44">
        <v>160.3125</v>
      </c>
    </row>
    <row r="23509" spans="1:7">
      <c r="A23509" s="44">
        <v>16</v>
      </c>
      <c r="B23509" s="44">
        <v>173</v>
      </c>
      <c r="C23509" s="44">
        <v>0.44642399999999999</v>
      </c>
      <c r="D23509" s="44">
        <v>301.04794299999998</v>
      </c>
      <c r="E23509" s="44">
        <v>282656.53125</v>
      </c>
      <c r="F23509" s="44">
        <v>282957.59375</v>
      </c>
      <c r="G23509" s="44">
        <v>301.0625</v>
      </c>
    </row>
    <row r="23510" spans="1:7">
      <c r="A23510" s="44">
        <v>16</v>
      </c>
      <c r="B23510" s="44">
        <v>174</v>
      </c>
      <c r="C23510" s="44">
        <v>1.064708</v>
      </c>
      <c r="D23510" s="44">
        <v>1158.241943</v>
      </c>
      <c r="E23510" s="44">
        <v>283406.625</v>
      </c>
      <c r="F23510" s="44">
        <v>284564.875</v>
      </c>
      <c r="G23510" s="44">
        <v>1158.25</v>
      </c>
    </row>
    <row r="23511" spans="1:7">
      <c r="A23511" s="44">
        <v>16</v>
      </c>
      <c r="B23511" s="44">
        <v>175</v>
      </c>
      <c r="C23511" s="44">
        <v>0.36498900000000001</v>
      </c>
      <c r="D23511" s="44">
        <v>154.879974</v>
      </c>
      <c r="E23511" s="44">
        <v>285641.21875</v>
      </c>
      <c r="F23511" s="44">
        <v>285796.09375</v>
      </c>
      <c r="G23511" s="44">
        <v>154.875</v>
      </c>
    </row>
    <row r="23512" spans="1:7">
      <c r="A23512" s="44">
        <v>16</v>
      </c>
      <c r="B23512" s="44">
        <v>176</v>
      </c>
      <c r="C23512" s="44">
        <v>0.76773199999999997</v>
      </c>
      <c r="D23512" s="44">
        <v>718.68585199999995</v>
      </c>
      <c r="E23512" s="44">
        <v>286172.53125</v>
      </c>
      <c r="F23512" s="44">
        <v>286891.21875</v>
      </c>
      <c r="G23512" s="44">
        <v>718.6875</v>
      </c>
    </row>
    <row r="23513" spans="1:7">
      <c r="A23513" s="44">
        <v>16</v>
      </c>
      <c r="B23513" s="44">
        <v>177</v>
      </c>
      <c r="C23513" s="44">
        <v>0.563361</v>
      </c>
      <c r="D23513" s="44">
        <v>774.19293200000004</v>
      </c>
      <c r="E23513" s="44">
        <v>287672.8125</v>
      </c>
      <c r="F23513" s="44">
        <v>288447</v>
      </c>
      <c r="G23513" s="44">
        <v>774.1875</v>
      </c>
    </row>
    <row r="23514" spans="1:7">
      <c r="A23514" s="44">
        <v>16</v>
      </c>
      <c r="B23514" s="44">
        <v>178</v>
      </c>
      <c r="C23514" s="44">
        <v>0.101884</v>
      </c>
      <c r="D23514" s="44">
        <v>555.52313200000003</v>
      </c>
      <c r="E23514" s="44">
        <v>289017.5</v>
      </c>
      <c r="F23514" s="44">
        <v>289573.03125</v>
      </c>
      <c r="G23514" s="44">
        <v>555.53125</v>
      </c>
    </row>
    <row r="23515" spans="1:7">
      <c r="A23515" s="44">
        <v>16</v>
      </c>
      <c r="B23515" s="44">
        <v>179</v>
      </c>
      <c r="C23515" s="44">
        <v>0.26004100000000002</v>
      </c>
      <c r="D23515" s="44">
        <v>121.14765199999999</v>
      </c>
      <c r="E23515" s="44">
        <v>289689.46875</v>
      </c>
      <c r="F23515" s="44">
        <v>289810.59375</v>
      </c>
      <c r="G23515" s="44">
        <v>121.125</v>
      </c>
    </row>
    <row r="23516" spans="1:7">
      <c r="A23516" s="44">
        <v>16</v>
      </c>
      <c r="B23516" s="44">
        <v>180</v>
      </c>
      <c r="C23516" s="44">
        <v>0.50162099999999998</v>
      </c>
      <c r="D23516" s="44">
        <v>73.790543</v>
      </c>
      <c r="E23516" s="44">
        <v>290080.09375</v>
      </c>
      <c r="F23516" s="44">
        <v>290153.875</v>
      </c>
      <c r="G23516" s="44">
        <v>73.78125</v>
      </c>
    </row>
    <row r="23517" spans="1:7">
      <c r="A23517" s="44">
        <v>16</v>
      </c>
      <c r="B23517" s="44">
        <v>181</v>
      </c>
      <c r="C23517" s="44">
        <v>1.908795</v>
      </c>
      <c r="D23517" s="44">
        <v>348.73098800000002</v>
      </c>
      <c r="E23517" s="44">
        <v>290658.28125</v>
      </c>
      <c r="F23517" s="44">
        <v>291007.03125</v>
      </c>
      <c r="G23517" s="44">
        <v>348.75</v>
      </c>
    </row>
    <row r="23518" spans="1:7">
      <c r="A23518" s="44">
        <v>16</v>
      </c>
      <c r="B23518" s="44">
        <v>182</v>
      </c>
      <c r="C23518" s="44">
        <v>0.224999</v>
      </c>
      <c r="D23518" s="44">
        <v>617.30926499999998</v>
      </c>
      <c r="E23518" s="44">
        <v>292924.15625</v>
      </c>
      <c r="F23518" s="44">
        <v>293541.46875</v>
      </c>
      <c r="G23518" s="44">
        <v>617.3125</v>
      </c>
    </row>
    <row r="23519" spans="1:7">
      <c r="A23519" s="44">
        <v>16</v>
      </c>
      <c r="B23519" s="44">
        <v>183</v>
      </c>
      <c r="C23519" s="44">
        <v>1.3470059999999999</v>
      </c>
      <c r="D23519" s="44">
        <v>190.44407699999999</v>
      </c>
      <c r="E23519" s="44">
        <v>293768</v>
      </c>
      <c r="F23519" s="44">
        <v>293958.4375</v>
      </c>
      <c r="G23519" s="44">
        <v>190.4375</v>
      </c>
    </row>
    <row r="23520" spans="1:7">
      <c r="A23520" s="44">
        <v>16</v>
      </c>
      <c r="B23520" s="44">
        <v>184</v>
      </c>
      <c r="C23520" s="44">
        <v>0.92585799999999996</v>
      </c>
      <c r="D23520" s="44">
        <v>108.497467</v>
      </c>
      <c r="E23520" s="44">
        <v>295315.03125</v>
      </c>
      <c r="F23520" s="44">
        <v>295423.53125</v>
      </c>
      <c r="G23520" s="44">
        <v>108.5</v>
      </c>
    </row>
    <row r="23521" spans="1:7">
      <c r="A23521" s="44">
        <v>16</v>
      </c>
      <c r="B23521" s="44">
        <v>185</v>
      </c>
      <c r="C23521" s="44">
        <v>0.42514400000000002</v>
      </c>
      <c r="D23521" s="44">
        <v>172.26391599999999</v>
      </c>
      <c r="E23521" s="44">
        <v>296361.84375</v>
      </c>
      <c r="F23521" s="44">
        <v>296534.09375</v>
      </c>
      <c r="G23521" s="44">
        <v>172.25</v>
      </c>
    </row>
    <row r="23522" spans="1:7">
      <c r="A23522" s="44">
        <v>16</v>
      </c>
      <c r="B23522" s="44">
        <v>186</v>
      </c>
      <c r="C23522" s="44">
        <v>0.357848</v>
      </c>
      <c r="D23522" s="44">
        <v>105.458511</v>
      </c>
      <c r="E23522" s="44">
        <v>296971.4375</v>
      </c>
      <c r="F23522" s="44">
        <v>297076.90625</v>
      </c>
      <c r="G23522" s="44">
        <v>105.46875</v>
      </c>
    </row>
    <row r="23523" spans="1:7">
      <c r="A23523" s="44">
        <v>16</v>
      </c>
      <c r="B23523" s="44">
        <v>187</v>
      </c>
      <c r="C23523" s="44">
        <v>1.8258749999999999</v>
      </c>
      <c r="D23523" s="44">
        <v>513.46118200000001</v>
      </c>
      <c r="E23523" s="44">
        <v>297440.28125</v>
      </c>
      <c r="F23523" s="44">
        <v>297953.75</v>
      </c>
      <c r="G23523" s="44">
        <v>513.46875</v>
      </c>
    </row>
    <row r="23524" spans="1:7">
      <c r="A23524" s="44">
        <v>16</v>
      </c>
      <c r="B23524" s="44">
        <v>188</v>
      </c>
      <c r="C23524" s="44">
        <v>1.1292279999999999</v>
      </c>
      <c r="D23524" s="44">
        <v>183.55935700000001</v>
      </c>
      <c r="E23524" s="44">
        <v>299785.4375</v>
      </c>
      <c r="F23524" s="44">
        <v>299968.96875</v>
      </c>
      <c r="G23524" s="44">
        <v>183.53125</v>
      </c>
    </row>
    <row r="23525" spans="1:7">
      <c r="A23525" s="44">
        <v>16</v>
      </c>
      <c r="B23525" s="44">
        <v>189</v>
      </c>
      <c r="C23525" s="44">
        <v>0.41059000000000001</v>
      </c>
      <c r="D23525" s="44">
        <v>82.847106999999994</v>
      </c>
      <c r="E23525" s="44">
        <v>301113.65625</v>
      </c>
      <c r="F23525" s="44">
        <v>301196.5</v>
      </c>
      <c r="G23525" s="44">
        <v>82.84375</v>
      </c>
    </row>
    <row r="23526" spans="1:7">
      <c r="A23526" s="44">
        <v>16</v>
      </c>
      <c r="B23526" s="44">
        <v>190</v>
      </c>
      <c r="C23526" s="44">
        <v>1.3742509999999999</v>
      </c>
      <c r="D23526" s="44">
        <v>494.50402800000001</v>
      </c>
      <c r="E23526" s="44">
        <v>301613.71875</v>
      </c>
      <c r="F23526" s="44">
        <v>302108.25</v>
      </c>
      <c r="G23526" s="44">
        <v>494.53125</v>
      </c>
    </row>
    <row r="23527" spans="1:7">
      <c r="A23527" s="44">
        <v>16</v>
      </c>
      <c r="B23527" s="44">
        <v>191</v>
      </c>
      <c r="C23527" s="44">
        <v>0.120472</v>
      </c>
      <c r="D23527" s="44">
        <v>113.171875</v>
      </c>
      <c r="E23527" s="44">
        <v>303488.9375</v>
      </c>
      <c r="F23527" s="44">
        <v>303602.09375</v>
      </c>
      <c r="G23527" s="44">
        <v>113.15625</v>
      </c>
    </row>
    <row r="23528" spans="1:7">
      <c r="A23528" s="44">
        <v>16</v>
      </c>
      <c r="B23528" s="44">
        <v>192</v>
      </c>
      <c r="C23528" s="44">
        <v>0.54114799999999996</v>
      </c>
      <c r="D23528" s="44">
        <v>99.976967000000002</v>
      </c>
      <c r="E23528" s="44">
        <v>303726.40625</v>
      </c>
      <c r="F23528" s="44">
        <v>303826.375</v>
      </c>
      <c r="G23528" s="44">
        <v>99.96875</v>
      </c>
    </row>
    <row r="23529" spans="1:7">
      <c r="A23529" s="44">
        <v>16</v>
      </c>
      <c r="B23529" s="44">
        <v>193</v>
      </c>
      <c r="C23529" s="44">
        <v>0.229634</v>
      </c>
      <c r="D23529" s="44">
        <v>188.43424999999999</v>
      </c>
      <c r="E23529" s="44">
        <v>304382.71875</v>
      </c>
      <c r="F23529" s="44">
        <v>304571.15625</v>
      </c>
      <c r="G23529" s="44">
        <v>188.4375</v>
      </c>
    </row>
    <row r="23530" spans="1:7">
      <c r="A23530" s="44">
        <v>16</v>
      </c>
      <c r="B23530" s="44">
        <v>194</v>
      </c>
      <c r="C23530" s="44">
        <v>0.70126699999999997</v>
      </c>
      <c r="D23530" s="44">
        <v>109.287605</v>
      </c>
      <c r="E23530" s="44">
        <v>304804.71875</v>
      </c>
      <c r="F23530" s="44">
        <v>304914</v>
      </c>
      <c r="G23530" s="44">
        <v>109.28125</v>
      </c>
    </row>
    <row r="23531" spans="1:7">
      <c r="A23531" s="44">
        <v>16</v>
      </c>
      <c r="B23531" s="44">
        <v>195</v>
      </c>
      <c r="C23531" s="44">
        <v>1.826633</v>
      </c>
      <c r="D23531" s="44">
        <v>659.56787099999997</v>
      </c>
      <c r="E23531" s="44">
        <v>305619.125</v>
      </c>
      <c r="F23531" s="44">
        <v>306278.65625</v>
      </c>
      <c r="G23531" s="44">
        <v>659.53125</v>
      </c>
    </row>
    <row r="23532" spans="1:7">
      <c r="A23532" s="44">
        <v>16</v>
      </c>
      <c r="B23532" s="44">
        <v>196</v>
      </c>
      <c r="C23532" s="44">
        <v>7.1013400000000004</v>
      </c>
      <c r="D23532" s="44">
        <v>104.385429</v>
      </c>
      <c r="E23532" s="44">
        <v>308119.40625</v>
      </c>
      <c r="F23532" s="44">
        <v>308223.78125</v>
      </c>
      <c r="G23532" s="44">
        <v>104.375</v>
      </c>
    </row>
    <row r="23533" spans="1:7">
      <c r="A23533" s="44">
        <v>16</v>
      </c>
      <c r="B23533" s="44">
        <v>197</v>
      </c>
      <c r="C23533" s="44">
        <v>2.8791129999999998</v>
      </c>
      <c r="D23533" s="44">
        <v>168.147064</v>
      </c>
      <c r="E23533" s="44">
        <v>315331.625</v>
      </c>
      <c r="F23533" s="44">
        <v>315499.75</v>
      </c>
      <c r="G23533" s="44">
        <v>168.125</v>
      </c>
    </row>
    <row r="23534" spans="1:7">
      <c r="A23534" s="44">
        <v>16</v>
      </c>
      <c r="B23534" s="44">
        <v>198</v>
      </c>
      <c r="C23534" s="44">
        <v>0.85258100000000003</v>
      </c>
      <c r="D23534" s="44">
        <v>631.44860800000004</v>
      </c>
      <c r="E23534" s="44">
        <v>318386.5</v>
      </c>
      <c r="F23534" s="44">
        <v>319017.9375</v>
      </c>
      <c r="G23534" s="44">
        <v>631.4375</v>
      </c>
    </row>
    <row r="23535" spans="1:7">
      <c r="A23535" s="44">
        <v>16</v>
      </c>
      <c r="B23535" s="44">
        <v>199</v>
      </c>
      <c r="C23535" s="44">
        <v>0.85890100000000003</v>
      </c>
      <c r="D23535" s="44">
        <v>336.758331</v>
      </c>
      <c r="E23535" s="44">
        <v>319875.875</v>
      </c>
      <c r="F23535" s="44">
        <v>320212.625</v>
      </c>
      <c r="G23535" s="44">
        <v>336.75</v>
      </c>
    </row>
    <row r="23536" spans="1:7">
      <c r="A23536" s="44">
        <v>16</v>
      </c>
      <c r="B23536" s="44">
        <v>200</v>
      </c>
      <c r="C23536" s="44">
        <v>0.77678199999999997</v>
      </c>
      <c r="D23536" s="44">
        <v>232.202866</v>
      </c>
      <c r="E23536" s="44">
        <v>321079.15625</v>
      </c>
      <c r="F23536" s="44">
        <v>321311.34375</v>
      </c>
      <c r="G23536" s="44">
        <v>232.1875</v>
      </c>
    </row>
    <row r="23537" spans="1:7">
      <c r="A23537" s="44">
        <v>16</v>
      </c>
      <c r="B23537" s="44">
        <v>201</v>
      </c>
      <c r="C23537" s="44">
        <v>0.33788299999999999</v>
      </c>
      <c r="D23537" s="44">
        <v>173.73126199999999</v>
      </c>
      <c r="E23537" s="44">
        <v>322094.90625</v>
      </c>
      <c r="F23537" s="44">
        <v>322268.625</v>
      </c>
      <c r="G23537" s="44">
        <v>173.71875</v>
      </c>
    </row>
    <row r="23538" spans="1:7">
      <c r="A23538" s="44">
        <v>16</v>
      </c>
      <c r="B23538" s="44">
        <v>202</v>
      </c>
      <c r="C23538" s="44">
        <v>3.6367620000000001</v>
      </c>
      <c r="D23538" s="44">
        <v>170.863617</v>
      </c>
      <c r="E23538" s="44">
        <v>322610.53125</v>
      </c>
      <c r="F23538" s="44">
        <v>322781.40625</v>
      </c>
      <c r="G23538" s="44">
        <v>170.875</v>
      </c>
    </row>
    <row r="23539" spans="1:7">
      <c r="A23539" s="44">
        <v>16</v>
      </c>
      <c r="B23539" s="44">
        <v>203</v>
      </c>
      <c r="C23539" s="44">
        <v>0.118478</v>
      </c>
      <c r="D23539" s="44">
        <v>154.56269800000001</v>
      </c>
      <c r="E23539" s="44">
        <v>326429.375</v>
      </c>
      <c r="F23539" s="44">
        <v>326583.9375</v>
      </c>
      <c r="G23539" s="44">
        <v>154.5625</v>
      </c>
    </row>
    <row r="23540" spans="1:7">
      <c r="A23540" s="44">
        <v>16</v>
      </c>
      <c r="B23540" s="44">
        <v>204</v>
      </c>
      <c r="C23540" s="44">
        <v>1.0906180000000001</v>
      </c>
      <c r="D23540" s="44">
        <v>171.92417900000001</v>
      </c>
      <c r="E23540" s="44">
        <v>326710.6875</v>
      </c>
      <c r="F23540" s="44">
        <v>326882.625</v>
      </c>
      <c r="G23540" s="44">
        <v>171.9375</v>
      </c>
    </row>
    <row r="23541" spans="1:7">
      <c r="A23541" s="44">
        <v>16</v>
      </c>
      <c r="B23541" s="44">
        <v>205</v>
      </c>
      <c r="C23541" s="44">
        <v>2.5084680000000001</v>
      </c>
      <c r="D23541" s="44">
        <v>323.49478099999999</v>
      </c>
      <c r="E23541" s="44">
        <v>327976.46875</v>
      </c>
      <c r="F23541" s="44">
        <v>328299.96875</v>
      </c>
      <c r="G23541" s="44">
        <v>323.5</v>
      </c>
    </row>
    <row r="23542" spans="1:7">
      <c r="A23542" s="44">
        <v>16</v>
      </c>
      <c r="B23542" s="44">
        <v>206</v>
      </c>
      <c r="C23542" s="44">
        <v>0.66839999999999999</v>
      </c>
      <c r="D23542" s="44">
        <v>178.42747499999999</v>
      </c>
      <c r="E23542" s="44">
        <v>330821.0625</v>
      </c>
      <c r="F23542" s="44">
        <v>330999.5</v>
      </c>
      <c r="G23542" s="44">
        <v>178.4375</v>
      </c>
    </row>
    <row r="23543" spans="1:7">
      <c r="A23543" s="44">
        <v>16</v>
      </c>
      <c r="B23543" s="44">
        <v>207</v>
      </c>
      <c r="C23543" s="44">
        <v>8.5694000000000006E-2</v>
      </c>
      <c r="D23543" s="44">
        <v>484.44686899999999</v>
      </c>
      <c r="E23543" s="44">
        <v>331680.84375</v>
      </c>
      <c r="F23543" s="44">
        <v>332165.3125</v>
      </c>
      <c r="G23543" s="44">
        <v>484.46875</v>
      </c>
    </row>
    <row r="23544" spans="1:7">
      <c r="A23544" s="44">
        <v>16</v>
      </c>
      <c r="B23544" s="44">
        <v>208</v>
      </c>
      <c r="C23544" s="44">
        <v>5.626493</v>
      </c>
      <c r="D23544" s="44">
        <v>115.64717899999999</v>
      </c>
      <c r="E23544" s="44">
        <v>332259.03125</v>
      </c>
      <c r="F23544" s="44">
        <v>332374.6875</v>
      </c>
      <c r="G23544" s="44">
        <v>115.65625</v>
      </c>
    </row>
    <row r="23545" spans="1:7">
      <c r="A23545" s="44">
        <v>16</v>
      </c>
      <c r="B23545" s="44">
        <v>209</v>
      </c>
      <c r="C23545" s="44">
        <v>1.915611</v>
      </c>
      <c r="D23545" s="44">
        <v>155.074387</v>
      </c>
      <c r="E23545" s="44">
        <v>338009.625</v>
      </c>
      <c r="F23545" s="44">
        <v>338164.6875</v>
      </c>
      <c r="G23545" s="44">
        <v>155.0625</v>
      </c>
    </row>
    <row r="23546" spans="1:7">
      <c r="A23546" s="44">
        <v>16</v>
      </c>
      <c r="B23546" s="44">
        <v>210</v>
      </c>
      <c r="C23546" s="44">
        <v>2.351909</v>
      </c>
      <c r="D23546" s="44">
        <v>118.459969</v>
      </c>
      <c r="E23546" s="44">
        <v>340088</v>
      </c>
      <c r="F23546" s="44">
        <v>340206.46875</v>
      </c>
      <c r="G23546" s="44">
        <v>118.46875</v>
      </c>
    </row>
    <row r="23547" spans="1:7">
      <c r="A23547" s="44">
        <v>16</v>
      </c>
      <c r="B23547" s="44">
        <v>211</v>
      </c>
      <c r="C23547" s="44">
        <v>0.13927200000000001</v>
      </c>
      <c r="D23547" s="44">
        <v>141.08677700000001</v>
      </c>
      <c r="E23547" s="44">
        <v>342572.8125</v>
      </c>
      <c r="F23547" s="44">
        <v>342713.90625</v>
      </c>
      <c r="G23547" s="44">
        <v>141.09375</v>
      </c>
    </row>
    <row r="23548" spans="1:7">
      <c r="A23548" s="44">
        <v>16</v>
      </c>
      <c r="B23548" s="44">
        <v>212</v>
      </c>
      <c r="C23548" s="44">
        <v>7.9396999999999995E-2</v>
      </c>
      <c r="D23548" s="44">
        <v>224.40545700000001</v>
      </c>
      <c r="E23548" s="44">
        <v>342854.09375</v>
      </c>
      <c r="F23548" s="44">
        <v>343078.5</v>
      </c>
      <c r="G23548" s="44">
        <v>224.40625</v>
      </c>
    </row>
    <row r="23549" spans="1:7">
      <c r="A23549" s="44">
        <v>16</v>
      </c>
      <c r="B23549" s="44">
        <v>213</v>
      </c>
      <c r="C23549" s="44">
        <v>0.85136500000000004</v>
      </c>
      <c r="D23549" s="44">
        <v>956.43158000000005</v>
      </c>
      <c r="E23549" s="44">
        <v>343166.65625</v>
      </c>
      <c r="F23549" s="44">
        <v>344123.0625</v>
      </c>
      <c r="G23549" s="44">
        <v>956.40625</v>
      </c>
    </row>
    <row r="23550" spans="1:7">
      <c r="A23550" s="44">
        <v>16</v>
      </c>
      <c r="B23550" s="44">
        <v>214</v>
      </c>
      <c r="C23550" s="44">
        <v>3.5167929999999998</v>
      </c>
      <c r="D23550" s="44">
        <v>307.47616599999998</v>
      </c>
      <c r="E23550" s="44">
        <v>344979.46875</v>
      </c>
      <c r="F23550" s="44">
        <v>345286.96875</v>
      </c>
      <c r="G23550" s="44">
        <v>307.5</v>
      </c>
    </row>
    <row r="23551" spans="1:7">
      <c r="A23551" s="44">
        <v>16</v>
      </c>
      <c r="B23551" s="44">
        <v>215</v>
      </c>
      <c r="C23551" s="44">
        <v>2.6727300000000001</v>
      </c>
      <c r="D23551" s="44">
        <v>290.88491800000003</v>
      </c>
      <c r="E23551" s="44">
        <v>348807.875</v>
      </c>
      <c r="F23551" s="44">
        <v>349098.75</v>
      </c>
      <c r="G23551" s="44">
        <v>290.875</v>
      </c>
    </row>
    <row r="23552" spans="1:7">
      <c r="A23552" s="44">
        <v>16</v>
      </c>
      <c r="B23552" s="44">
        <v>216</v>
      </c>
      <c r="C23552" s="44">
        <v>1.0443830000000001</v>
      </c>
      <c r="D23552" s="44">
        <v>652.28662099999997</v>
      </c>
      <c r="E23552" s="44">
        <v>351776.90625</v>
      </c>
      <c r="F23552" s="44">
        <v>352429.1875</v>
      </c>
      <c r="G23552" s="44">
        <v>652.28125</v>
      </c>
    </row>
    <row r="23553" spans="1:7">
      <c r="A23553" s="44">
        <v>16</v>
      </c>
      <c r="B23553" s="44">
        <v>217</v>
      </c>
      <c r="C23553" s="44">
        <v>3.4556999999999997E-2</v>
      </c>
      <c r="D23553" s="44">
        <v>784.26324499999998</v>
      </c>
      <c r="E23553" s="44">
        <v>353480.21875</v>
      </c>
      <c r="F23553" s="44">
        <v>354264.53125</v>
      </c>
      <c r="G23553" s="44">
        <v>784.3125</v>
      </c>
    </row>
    <row r="23554" spans="1:7">
      <c r="A23554" s="44">
        <v>16</v>
      </c>
      <c r="B23554" s="44">
        <v>218</v>
      </c>
      <c r="C23554" s="44">
        <v>1.4298010000000001</v>
      </c>
      <c r="D23554" s="44">
        <v>119.27417</v>
      </c>
      <c r="E23554" s="44">
        <v>354308.40625</v>
      </c>
      <c r="F23554" s="44">
        <v>354427.71875</v>
      </c>
      <c r="G23554" s="44">
        <v>119.3125</v>
      </c>
    </row>
    <row r="23555" spans="1:7">
      <c r="A23555" s="44">
        <v>16</v>
      </c>
      <c r="B23555" s="44">
        <v>219</v>
      </c>
      <c r="C23555" s="44">
        <v>2.781879</v>
      </c>
      <c r="D23555" s="44">
        <v>218.74137899999999</v>
      </c>
      <c r="E23555" s="44">
        <v>355871.09375</v>
      </c>
      <c r="F23555" s="44">
        <v>356089.84375</v>
      </c>
      <c r="G23555" s="44">
        <v>218.75</v>
      </c>
    </row>
    <row r="23556" spans="1:7">
      <c r="A23556" s="44">
        <v>16</v>
      </c>
      <c r="B23556" s="44">
        <v>220</v>
      </c>
      <c r="C23556" s="44">
        <v>1.623483</v>
      </c>
      <c r="D23556" s="44">
        <v>631.08160399999997</v>
      </c>
      <c r="E23556" s="44">
        <v>358872.25</v>
      </c>
      <c r="F23556" s="44">
        <v>359503.34375</v>
      </c>
      <c r="G23556" s="44">
        <v>631.09375</v>
      </c>
    </row>
    <row r="23557" spans="1:7">
      <c r="A23557" s="44">
        <v>17</v>
      </c>
      <c r="B23557" s="44">
        <v>0</v>
      </c>
      <c r="C23557" s="44">
        <v>5.0500699999999998</v>
      </c>
      <c r="D23557" s="44">
        <v>243.47520399999999</v>
      </c>
      <c r="E23557" s="44">
        <v>60304.335937999997</v>
      </c>
      <c r="F23557" s="44">
        <v>60547.8125</v>
      </c>
      <c r="G23557" s="44">
        <v>243.476563</v>
      </c>
    </row>
    <row r="23558" spans="1:7">
      <c r="A23558" s="44">
        <v>17</v>
      </c>
      <c r="B23558" s="44">
        <v>1</v>
      </c>
      <c r="C23558" s="44">
        <v>0.93576700000000002</v>
      </c>
      <c r="D23558" s="44">
        <v>276.98007200000001</v>
      </c>
      <c r="E23558" s="44">
        <v>65601.773438000004</v>
      </c>
      <c r="F23558" s="44">
        <v>65878.757813000004</v>
      </c>
      <c r="G23558" s="44">
        <v>276.984375</v>
      </c>
    </row>
    <row r="23559" spans="1:7">
      <c r="A23559" s="44">
        <v>17</v>
      </c>
      <c r="B23559" s="44">
        <v>2</v>
      </c>
      <c r="C23559" s="44">
        <v>2.1687999999999999E-2</v>
      </c>
      <c r="D23559" s="44">
        <v>224.260132</v>
      </c>
      <c r="E23559" s="44">
        <v>66827.84375</v>
      </c>
      <c r="F23559" s="44">
        <v>67052.101563000004</v>
      </c>
      <c r="G23559" s="44">
        <v>224.257813</v>
      </c>
    </row>
    <row r="23560" spans="1:7">
      <c r="A23560" s="44">
        <v>17</v>
      </c>
      <c r="B23560" s="44">
        <v>3</v>
      </c>
      <c r="C23560" s="44">
        <v>1.4789289999999999</v>
      </c>
      <c r="D23560" s="44">
        <v>137.966339</v>
      </c>
      <c r="E23560" s="44">
        <v>67077.6875</v>
      </c>
      <c r="F23560" s="44">
        <v>67215.65625</v>
      </c>
      <c r="G23560" s="44">
        <v>137.96875</v>
      </c>
    </row>
    <row r="23561" spans="1:7">
      <c r="A23561" s="44">
        <v>17</v>
      </c>
      <c r="B23561" s="44">
        <v>4</v>
      </c>
      <c r="C23561" s="44">
        <v>1.442245</v>
      </c>
      <c r="D23561" s="44">
        <v>90.711242999999996</v>
      </c>
      <c r="E23561" s="44">
        <v>68703.0625</v>
      </c>
      <c r="F23561" s="44">
        <v>68793.773438000004</v>
      </c>
      <c r="G23561" s="44">
        <v>90.710937999999999</v>
      </c>
    </row>
    <row r="23562" spans="1:7">
      <c r="A23562" s="44">
        <v>17</v>
      </c>
      <c r="B23562" s="44">
        <v>5</v>
      </c>
      <c r="C23562" s="44">
        <v>2.3138480000000001</v>
      </c>
      <c r="D23562" s="44">
        <v>200.078079</v>
      </c>
      <c r="E23562" s="44">
        <v>70250.09375</v>
      </c>
      <c r="F23562" s="44">
        <v>70450.171875</v>
      </c>
      <c r="G23562" s="44">
        <v>200.078125</v>
      </c>
    </row>
    <row r="23563" spans="1:7">
      <c r="A23563" s="44">
        <v>17</v>
      </c>
      <c r="B23563" s="44">
        <v>6</v>
      </c>
      <c r="C23563" s="44">
        <v>0.13433800000000001</v>
      </c>
      <c r="D23563" s="44">
        <v>143.83604399999999</v>
      </c>
      <c r="E23563" s="44">
        <v>72774.890625</v>
      </c>
      <c r="F23563" s="44">
        <v>72918.726563000004</v>
      </c>
      <c r="G23563" s="44">
        <v>143.835938</v>
      </c>
    </row>
    <row r="23564" spans="1:7">
      <c r="A23564" s="44">
        <v>17</v>
      </c>
      <c r="B23564" s="44">
        <v>7</v>
      </c>
      <c r="C23564" s="44">
        <v>0.12897700000000001</v>
      </c>
      <c r="D23564" s="44">
        <v>110.325073</v>
      </c>
      <c r="E23564" s="44">
        <v>73063.054688000004</v>
      </c>
      <c r="F23564" s="44">
        <v>73173.382813000004</v>
      </c>
      <c r="G23564" s="44">
        <v>110.328125</v>
      </c>
    </row>
    <row r="23565" spans="1:7">
      <c r="A23565" s="44">
        <v>17</v>
      </c>
      <c r="B23565" s="44">
        <v>8</v>
      </c>
      <c r="C23565" s="44">
        <v>2.1724770000000002</v>
      </c>
      <c r="D23565" s="44">
        <v>983.01544200000001</v>
      </c>
      <c r="E23565" s="44">
        <v>73313.132813000004</v>
      </c>
      <c r="F23565" s="44">
        <v>74296.148438000004</v>
      </c>
      <c r="G23565" s="44">
        <v>983.015625</v>
      </c>
    </row>
    <row r="23566" spans="1:7">
      <c r="A23566" s="44">
        <v>17</v>
      </c>
      <c r="B23566" s="44">
        <v>9</v>
      </c>
      <c r="C23566" s="44">
        <v>0.82783499999999999</v>
      </c>
      <c r="D23566" s="44">
        <v>203.03234900000001</v>
      </c>
      <c r="E23566" s="44">
        <v>76476.171875</v>
      </c>
      <c r="F23566" s="44">
        <v>76679.210938000004</v>
      </c>
      <c r="G23566" s="44">
        <v>203.039063</v>
      </c>
    </row>
    <row r="23567" spans="1:7">
      <c r="A23567" s="44">
        <v>17</v>
      </c>
      <c r="B23567" s="44">
        <v>10</v>
      </c>
      <c r="C23567" s="44">
        <v>0.58110099999999998</v>
      </c>
      <c r="D23567" s="44">
        <v>826.33709699999997</v>
      </c>
      <c r="E23567" s="44">
        <v>77507.445313000004</v>
      </c>
      <c r="F23567" s="44">
        <v>78333.78125</v>
      </c>
      <c r="G23567" s="44">
        <v>826.33593800000006</v>
      </c>
    </row>
    <row r="23568" spans="1:7">
      <c r="A23568" s="44">
        <v>17</v>
      </c>
      <c r="B23568" s="44">
        <v>11</v>
      </c>
      <c r="C23568" s="44">
        <v>0.114329</v>
      </c>
      <c r="D23568" s="44">
        <v>248.994934</v>
      </c>
      <c r="E23568" s="44">
        <v>78929.414063000004</v>
      </c>
      <c r="F23568" s="44">
        <v>79178.40625</v>
      </c>
      <c r="G23568" s="44">
        <v>248.992188</v>
      </c>
    </row>
    <row r="23569" spans="1:7">
      <c r="A23569" s="44">
        <v>17</v>
      </c>
      <c r="B23569" s="44">
        <v>12</v>
      </c>
      <c r="C23569" s="44">
        <v>0.98610200000000003</v>
      </c>
      <c r="D23569" s="44">
        <v>143.813278</v>
      </c>
      <c r="E23569" s="44">
        <v>79304.515625</v>
      </c>
      <c r="F23569" s="44">
        <v>79448.328125</v>
      </c>
      <c r="G23569" s="44">
        <v>143.8125</v>
      </c>
    </row>
    <row r="23570" spans="1:7">
      <c r="A23570" s="44">
        <v>17</v>
      </c>
      <c r="B23570" s="44">
        <v>13</v>
      </c>
      <c r="C23570" s="44">
        <v>1.348768</v>
      </c>
      <c r="D23570" s="44">
        <v>111.876152</v>
      </c>
      <c r="E23570" s="44">
        <v>80446.164063000004</v>
      </c>
      <c r="F23570" s="44">
        <v>80558.039063000004</v>
      </c>
      <c r="G23570" s="44">
        <v>111.875</v>
      </c>
    </row>
    <row r="23571" spans="1:7">
      <c r="A23571" s="44">
        <v>17</v>
      </c>
      <c r="B23571" s="44">
        <v>14</v>
      </c>
      <c r="C23571" s="44">
        <v>0.21163599999999999</v>
      </c>
      <c r="D23571" s="44">
        <v>296.91568000000001</v>
      </c>
      <c r="E23571" s="44">
        <v>81915.101563000004</v>
      </c>
      <c r="F23571" s="44">
        <v>82212.023438000004</v>
      </c>
      <c r="G23571" s="44">
        <v>296.921875</v>
      </c>
    </row>
    <row r="23572" spans="1:7">
      <c r="A23572" s="44">
        <v>17</v>
      </c>
      <c r="B23572" s="44">
        <v>15</v>
      </c>
      <c r="C23572" s="44">
        <v>0.82951200000000003</v>
      </c>
      <c r="D23572" s="44">
        <v>142.90475499999999</v>
      </c>
      <c r="E23572" s="44">
        <v>82430.835938000004</v>
      </c>
      <c r="F23572" s="44">
        <v>82573.734375</v>
      </c>
      <c r="G23572" s="44">
        <v>142.898438</v>
      </c>
    </row>
    <row r="23573" spans="1:7">
      <c r="A23573" s="44">
        <v>17</v>
      </c>
      <c r="B23573" s="44">
        <v>16</v>
      </c>
      <c r="C23573" s="44">
        <v>0.66216699999999995</v>
      </c>
      <c r="D23573" s="44">
        <v>766.479919</v>
      </c>
      <c r="E23573" s="44">
        <v>83415.351563000004</v>
      </c>
      <c r="F23573" s="44">
        <v>84181.828125</v>
      </c>
      <c r="G23573" s="44">
        <v>766.47656300000006</v>
      </c>
    </row>
    <row r="23574" spans="1:7">
      <c r="A23574" s="44">
        <v>17</v>
      </c>
      <c r="B23574" s="44">
        <v>17</v>
      </c>
      <c r="C23574" s="44">
        <v>0.63485000000000003</v>
      </c>
      <c r="D23574" s="44">
        <v>114.976707</v>
      </c>
      <c r="E23574" s="44">
        <v>84852.914063000004</v>
      </c>
      <c r="F23574" s="44">
        <v>84967.898438000004</v>
      </c>
      <c r="G23574" s="44">
        <v>114.984375</v>
      </c>
    </row>
    <row r="23575" spans="1:7">
      <c r="A23575" s="44">
        <v>17</v>
      </c>
      <c r="B23575" s="44">
        <v>18</v>
      </c>
      <c r="C23575" s="44">
        <v>0.19084799999999999</v>
      </c>
      <c r="D23575" s="44">
        <v>909.68591300000003</v>
      </c>
      <c r="E23575" s="44">
        <v>85603.015625</v>
      </c>
      <c r="F23575" s="44">
        <v>86512.703125</v>
      </c>
      <c r="G23575" s="44">
        <v>909.6875</v>
      </c>
    </row>
    <row r="23576" spans="1:7">
      <c r="A23576" s="44">
        <v>17</v>
      </c>
      <c r="B23576" s="44">
        <v>19</v>
      </c>
      <c r="C23576" s="44">
        <v>2.0495869999999998</v>
      </c>
      <c r="D23576" s="44">
        <v>606.85369900000001</v>
      </c>
      <c r="E23576" s="44">
        <v>86712.554688000004</v>
      </c>
      <c r="F23576" s="44">
        <v>87319.40625</v>
      </c>
      <c r="G23576" s="44">
        <v>606.85156300000006</v>
      </c>
    </row>
    <row r="23577" spans="1:7">
      <c r="A23577" s="44">
        <v>17</v>
      </c>
      <c r="B23577" s="44">
        <v>20</v>
      </c>
      <c r="C23577" s="44">
        <v>0.650343</v>
      </c>
      <c r="D23577" s="44">
        <v>168.09509299999999</v>
      </c>
      <c r="E23577" s="44">
        <v>89370.125</v>
      </c>
      <c r="F23577" s="44">
        <v>89538.226563000004</v>
      </c>
      <c r="G23577" s="44">
        <v>168.101563</v>
      </c>
    </row>
    <row r="23578" spans="1:7">
      <c r="A23578" s="44">
        <v>17</v>
      </c>
      <c r="B23578" s="44">
        <v>21</v>
      </c>
      <c r="C23578" s="44">
        <v>1.1490590000000001</v>
      </c>
      <c r="D23578" s="44">
        <v>531.34973100000002</v>
      </c>
      <c r="E23578" s="44">
        <v>90198.328125</v>
      </c>
      <c r="F23578" s="44">
        <v>90729.679688000004</v>
      </c>
      <c r="G23578" s="44">
        <v>531.35156300000006</v>
      </c>
    </row>
    <row r="23579" spans="1:7">
      <c r="A23579" s="44">
        <v>17</v>
      </c>
      <c r="B23579" s="44">
        <v>22</v>
      </c>
      <c r="C23579" s="44">
        <v>0.128387</v>
      </c>
      <c r="D23579" s="44">
        <v>434.63531499999999</v>
      </c>
      <c r="E23579" s="44">
        <v>91886.046875</v>
      </c>
      <c r="F23579" s="44">
        <v>92320.6875</v>
      </c>
      <c r="G23579" s="44">
        <v>434.640625</v>
      </c>
    </row>
    <row r="23580" spans="1:7">
      <c r="A23580" s="44">
        <v>17</v>
      </c>
      <c r="B23580" s="44">
        <v>23</v>
      </c>
      <c r="C23580" s="44">
        <v>1.441084</v>
      </c>
      <c r="D23580" s="44">
        <v>83.754333000000003</v>
      </c>
      <c r="E23580" s="44">
        <v>92449.289063000004</v>
      </c>
      <c r="F23580" s="44">
        <v>92533.046875</v>
      </c>
      <c r="G23580" s="44">
        <v>83.757812999999999</v>
      </c>
    </row>
    <row r="23581" spans="1:7">
      <c r="A23581" s="44">
        <v>17</v>
      </c>
      <c r="B23581" s="44">
        <v>24</v>
      </c>
      <c r="C23581" s="44">
        <v>0.143843</v>
      </c>
      <c r="D23581" s="44">
        <v>76.874733000000006</v>
      </c>
      <c r="E23581" s="44">
        <v>93987.960938000004</v>
      </c>
      <c r="F23581" s="44">
        <v>94064.828125</v>
      </c>
      <c r="G23581" s="44">
        <v>76.867187999999999</v>
      </c>
    </row>
    <row r="23582" spans="1:7">
      <c r="A23582" s="44">
        <v>17</v>
      </c>
      <c r="B23582" s="44">
        <v>25</v>
      </c>
      <c r="C23582" s="44">
        <v>0.14032500000000001</v>
      </c>
      <c r="D23582" s="44">
        <v>168.335373</v>
      </c>
      <c r="E23582" s="44">
        <v>94222.328125</v>
      </c>
      <c r="F23582" s="44">
        <v>94390.664063000004</v>
      </c>
      <c r="G23582" s="44">
        <v>168.335938</v>
      </c>
    </row>
    <row r="23583" spans="1:7">
      <c r="A23583" s="44">
        <v>17</v>
      </c>
      <c r="B23583" s="44">
        <v>26</v>
      </c>
      <c r="C23583" s="44">
        <v>0.34837800000000002</v>
      </c>
      <c r="D23583" s="44">
        <v>94.695601999999994</v>
      </c>
      <c r="E23583" s="44">
        <v>94535.726563000004</v>
      </c>
      <c r="F23583" s="44">
        <v>94630.429688000004</v>
      </c>
      <c r="G23583" s="44">
        <v>94.703125</v>
      </c>
    </row>
    <row r="23584" spans="1:7">
      <c r="A23584" s="44">
        <v>17</v>
      </c>
      <c r="B23584" s="44">
        <v>27</v>
      </c>
      <c r="C23584" s="44">
        <v>0.50966699999999998</v>
      </c>
      <c r="D23584" s="44">
        <v>371.63879400000002</v>
      </c>
      <c r="E23584" s="44">
        <v>94988.882813000004</v>
      </c>
      <c r="F23584" s="44">
        <v>95360.523438000004</v>
      </c>
      <c r="G23584" s="44">
        <v>371.640625</v>
      </c>
    </row>
    <row r="23585" spans="1:7">
      <c r="A23585" s="44">
        <v>17</v>
      </c>
      <c r="B23585" s="44">
        <v>28</v>
      </c>
      <c r="C23585" s="44">
        <v>0.98888799999999999</v>
      </c>
      <c r="D23585" s="44">
        <v>621.02673300000004</v>
      </c>
      <c r="E23585" s="44">
        <v>95869.820313000004</v>
      </c>
      <c r="F23585" s="44">
        <v>96490.851563000004</v>
      </c>
      <c r="G23585" s="44">
        <v>621.03125</v>
      </c>
    </row>
    <row r="23586" spans="1:7">
      <c r="A23586" s="44">
        <v>17</v>
      </c>
      <c r="B23586" s="44">
        <v>29</v>
      </c>
      <c r="C23586" s="44">
        <v>1.735711</v>
      </c>
      <c r="D23586" s="44">
        <v>263.376465</v>
      </c>
      <c r="E23586" s="44">
        <v>97480.9375</v>
      </c>
      <c r="F23586" s="44">
        <v>97744.3125</v>
      </c>
      <c r="G23586" s="44">
        <v>263.375</v>
      </c>
    </row>
    <row r="23587" spans="1:7">
      <c r="A23587" s="44">
        <v>17</v>
      </c>
      <c r="B23587" s="44">
        <v>30</v>
      </c>
      <c r="C23587" s="44">
        <v>0.79580899999999999</v>
      </c>
      <c r="D23587" s="44">
        <v>212.458145</v>
      </c>
      <c r="E23587" s="44">
        <v>99481.242188000004</v>
      </c>
      <c r="F23587" s="44">
        <v>99693.695313000004</v>
      </c>
      <c r="G23587" s="44">
        <v>212.453125</v>
      </c>
    </row>
    <row r="23588" spans="1:7">
      <c r="A23588" s="44">
        <v>17</v>
      </c>
      <c r="B23588" s="44">
        <v>31</v>
      </c>
      <c r="C23588" s="44">
        <v>6.6462999999999994E-2</v>
      </c>
      <c r="D23588" s="44">
        <v>153.300995</v>
      </c>
      <c r="E23588" s="44">
        <v>100497</v>
      </c>
      <c r="F23588" s="44">
        <v>100650.296875</v>
      </c>
      <c r="G23588" s="44">
        <v>153.296875</v>
      </c>
    </row>
    <row r="23589" spans="1:7">
      <c r="A23589" s="44">
        <v>17</v>
      </c>
      <c r="B23589" s="44">
        <v>32</v>
      </c>
      <c r="C23589" s="44">
        <v>6.5354999999999996E-2</v>
      </c>
      <c r="D23589" s="44">
        <v>117.566856</v>
      </c>
      <c r="E23589" s="44">
        <v>100731.414063</v>
      </c>
      <c r="F23589" s="44">
        <v>100848.976563</v>
      </c>
      <c r="G23589" s="44">
        <v>117.5625</v>
      </c>
    </row>
    <row r="23590" spans="1:7">
      <c r="A23590" s="44">
        <v>17</v>
      </c>
      <c r="B23590" s="44">
        <v>33</v>
      </c>
      <c r="C23590" s="44">
        <v>7.9628000000000004E-2</v>
      </c>
      <c r="D23590" s="44">
        <v>73.720932000000005</v>
      </c>
      <c r="E23590" s="44">
        <v>100918.929688</v>
      </c>
      <c r="F23590" s="44">
        <v>100992.640625</v>
      </c>
      <c r="G23590" s="44">
        <v>73.710937999999999</v>
      </c>
    </row>
    <row r="23591" spans="1:7">
      <c r="A23591" s="44">
        <v>17</v>
      </c>
      <c r="B23591" s="44">
        <v>34</v>
      </c>
      <c r="C23591" s="44">
        <v>0.83329699999999995</v>
      </c>
      <c r="D23591" s="44">
        <v>239.66279599999999</v>
      </c>
      <c r="E23591" s="44">
        <v>101075.15625</v>
      </c>
      <c r="F23591" s="44">
        <v>101314.820313</v>
      </c>
      <c r="G23591" s="44">
        <v>239.664063</v>
      </c>
    </row>
    <row r="23592" spans="1:7">
      <c r="A23592" s="44">
        <v>17</v>
      </c>
      <c r="B23592" s="44">
        <v>35</v>
      </c>
      <c r="C23592" s="44">
        <v>0.40907300000000002</v>
      </c>
      <c r="D23592" s="44">
        <v>144.78337099999999</v>
      </c>
      <c r="E23592" s="44">
        <v>102153.328125</v>
      </c>
      <c r="F23592" s="44">
        <v>102298.117188</v>
      </c>
      <c r="G23592" s="44">
        <v>144.789063</v>
      </c>
    </row>
    <row r="23593" spans="1:7">
      <c r="A23593" s="44">
        <v>17</v>
      </c>
      <c r="B23593" s="44">
        <v>36</v>
      </c>
      <c r="C23593" s="44">
        <v>0.42435</v>
      </c>
      <c r="D23593" s="44">
        <v>1158.998779</v>
      </c>
      <c r="E23593" s="44">
        <v>102715.96875</v>
      </c>
      <c r="F23593" s="44">
        <v>103874.960938</v>
      </c>
      <c r="G23593" s="44">
        <v>1158.9921879999999</v>
      </c>
    </row>
    <row r="23594" spans="1:7">
      <c r="A23594" s="44">
        <v>17</v>
      </c>
      <c r="B23594" s="44">
        <v>37</v>
      </c>
      <c r="C23594" s="44">
        <v>1.4148670000000001</v>
      </c>
      <c r="D23594" s="44">
        <v>188.69570899999999</v>
      </c>
      <c r="E23594" s="44">
        <v>104309.859375</v>
      </c>
      <c r="F23594" s="44">
        <v>104498.554688</v>
      </c>
      <c r="G23594" s="44">
        <v>188.695313</v>
      </c>
    </row>
    <row r="23595" spans="1:7">
      <c r="A23595" s="44">
        <v>17</v>
      </c>
      <c r="B23595" s="44">
        <v>38</v>
      </c>
      <c r="C23595" s="44">
        <v>0.66323299999999996</v>
      </c>
      <c r="D23595" s="44">
        <v>190.382813</v>
      </c>
      <c r="E23595" s="44">
        <v>105919.476563</v>
      </c>
      <c r="F23595" s="44">
        <v>106109.851563</v>
      </c>
      <c r="G23595" s="44">
        <v>190.375</v>
      </c>
    </row>
    <row r="23596" spans="1:7">
      <c r="A23596" s="44">
        <v>17</v>
      </c>
      <c r="B23596" s="44">
        <v>39</v>
      </c>
      <c r="C23596" s="44">
        <v>6.207E-2</v>
      </c>
      <c r="D23596" s="44">
        <v>451.87521400000003</v>
      </c>
      <c r="E23596" s="44">
        <v>106778.882813</v>
      </c>
      <c r="F23596" s="44">
        <v>107230.757813</v>
      </c>
      <c r="G23596" s="44">
        <v>451.875</v>
      </c>
    </row>
    <row r="23597" spans="1:7">
      <c r="A23597" s="44">
        <v>17</v>
      </c>
      <c r="B23597" s="44">
        <v>40</v>
      </c>
      <c r="C23597" s="44">
        <v>0.99028400000000005</v>
      </c>
      <c r="D23597" s="44">
        <v>907.17627000000005</v>
      </c>
      <c r="E23597" s="44">
        <v>107294.578125</v>
      </c>
      <c r="F23597" s="44">
        <v>108201.757813</v>
      </c>
      <c r="G23597" s="44">
        <v>907.17968800000006</v>
      </c>
    </row>
    <row r="23598" spans="1:7">
      <c r="A23598" s="44">
        <v>17</v>
      </c>
      <c r="B23598" s="44">
        <v>41</v>
      </c>
      <c r="C23598" s="44">
        <v>1.757943</v>
      </c>
      <c r="D23598" s="44">
        <v>654.58129899999994</v>
      </c>
      <c r="E23598" s="44">
        <v>109201.023438</v>
      </c>
      <c r="F23598" s="44">
        <v>109855.609375</v>
      </c>
      <c r="G23598" s="44">
        <v>654.58593800000006</v>
      </c>
    </row>
    <row r="23599" spans="1:7">
      <c r="A23599" s="44">
        <v>17</v>
      </c>
      <c r="B23599" s="44">
        <v>42</v>
      </c>
      <c r="C23599" s="44">
        <v>1.065682</v>
      </c>
      <c r="D23599" s="44">
        <v>112.23481</v>
      </c>
      <c r="E23599" s="44">
        <v>111623.210938</v>
      </c>
      <c r="F23599" s="44">
        <v>111735.445313</v>
      </c>
      <c r="G23599" s="44">
        <v>112.234375</v>
      </c>
    </row>
    <row r="23600" spans="1:7">
      <c r="A23600" s="44">
        <v>17</v>
      </c>
      <c r="B23600" s="44">
        <v>43</v>
      </c>
      <c r="C23600" s="44">
        <v>4.1865769999999998</v>
      </c>
      <c r="D23600" s="44">
        <v>145.88725299999999</v>
      </c>
      <c r="E23600" s="44">
        <v>112810.820313</v>
      </c>
      <c r="F23600" s="44">
        <v>112956.710938</v>
      </c>
      <c r="G23600" s="44">
        <v>145.890625</v>
      </c>
    </row>
    <row r="23601" spans="1:7">
      <c r="A23601" s="44">
        <v>17</v>
      </c>
      <c r="B23601" s="44">
        <v>44</v>
      </c>
      <c r="C23601" s="44">
        <v>1.573971</v>
      </c>
      <c r="D23601" s="44">
        <v>403.61474600000003</v>
      </c>
      <c r="E23601" s="44">
        <v>117154.992188</v>
      </c>
      <c r="F23601" s="44">
        <v>117558.609375</v>
      </c>
      <c r="G23601" s="44">
        <v>403.617188</v>
      </c>
    </row>
    <row r="23602" spans="1:7">
      <c r="A23602" s="44">
        <v>17</v>
      </c>
      <c r="B23602" s="44">
        <v>45</v>
      </c>
      <c r="C23602" s="44">
        <v>1.4989479999999999</v>
      </c>
      <c r="D23602" s="44">
        <v>789.64532499999996</v>
      </c>
      <c r="E23602" s="44">
        <v>119139.585938</v>
      </c>
      <c r="F23602" s="44">
        <v>119929.226563</v>
      </c>
      <c r="G23602" s="44">
        <v>789.640625</v>
      </c>
    </row>
    <row r="23603" spans="1:7">
      <c r="A23603" s="44">
        <v>17</v>
      </c>
      <c r="B23603" s="44">
        <v>46</v>
      </c>
      <c r="C23603" s="44">
        <v>1.257045</v>
      </c>
      <c r="D23603" s="44">
        <v>704.38836700000002</v>
      </c>
      <c r="E23603" s="44">
        <v>121436.640625</v>
      </c>
      <c r="F23603" s="44">
        <v>122141.03125</v>
      </c>
      <c r="G23603" s="44">
        <v>704.390625</v>
      </c>
    </row>
    <row r="23604" spans="1:7">
      <c r="A23604" s="44">
        <v>17</v>
      </c>
      <c r="B23604" s="44">
        <v>47</v>
      </c>
      <c r="C23604" s="44">
        <v>0.48825400000000002</v>
      </c>
      <c r="D23604" s="44">
        <v>540.63757299999997</v>
      </c>
      <c r="E23604" s="44">
        <v>123405.703125</v>
      </c>
      <c r="F23604" s="44">
        <v>123946.335938</v>
      </c>
      <c r="G23604" s="44">
        <v>540.63281300000006</v>
      </c>
    </row>
    <row r="23605" spans="1:7">
      <c r="A23605" s="44">
        <v>17</v>
      </c>
      <c r="B23605" s="44">
        <v>48</v>
      </c>
      <c r="C23605" s="44">
        <v>2.740367</v>
      </c>
      <c r="D23605" s="44">
        <v>164.34556599999999</v>
      </c>
      <c r="E23605" s="44">
        <v>124436.992188</v>
      </c>
      <c r="F23605" s="44">
        <v>124601.335938</v>
      </c>
      <c r="G23605" s="44">
        <v>164.34375</v>
      </c>
    </row>
    <row r="23606" spans="1:7">
      <c r="A23606" s="44">
        <v>17</v>
      </c>
      <c r="B23606" s="44">
        <v>49</v>
      </c>
      <c r="C23606" s="44">
        <v>3.2222000000000001E-2</v>
      </c>
      <c r="D23606" s="44">
        <v>76.781058999999999</v>
      </c>
      <c r="E23606" s="44">
        <v>127343.625</v>
      </c>
      <c r="F23606" s="44">
        <v>127420.414063</v>
      </c>
      <c r="G23606" s="44">
        <v>76.789062999999999</v>
      </c>
    </row>
    <row r="23607" spans="1:7">
      <c r="A23607" s="44">
        <v>17</v>
      </c>
      <c r="B23607" s="44">
        <v>50</v>
      </c>
      <c r="C23607" s="44">
        <v>1.2986629999999999</v>
      </c>
      <c r="D23607" s="44">
        <v>111.69618199999999</v>
      </c>
      <c r="E23607" s="44">
        <v>127453.007813</v>
      </c>
      <c r="F23607" s="44">
        <v>127564.695313</v>
      </c>
      <c r="G23607" s="44">
        <v>111.6875</v>
      </c>
    </row>
    <row r="23608" spans="1:7">
      <c r="A23608" s="44">
        <v>17</v>
      </c>
      <c r="B23608" s="44">
        <v>51</v>
      </c>
      <c r="C23608" s="44">
        <v>0.78157200000000004</v>
      </c>
      <c r="D23608" s="44">
        <v>115.352684</v>
      </c>
      <c r="E23608" s="44">
        <v>128874.945313</v>
      </c>
      <c r="F23608" s="44">
        <v>128990.296875</v>
      </c>
      <c r="G23608" s="44">
        <v>115.351563</v>
      </c>
    </row>
    <row r="23609" spans="1:7">
      <c r="A23609" s="44">
        <v>17</v>
      </c>
      <c r="B23609" s="44">
        <v>52</v>
      </c>
      <c r="C23609" s="44">
        <v>0.40152100000000002</v>
      </c>
      <c r="D23609" s="44">
        <v>1475.1048579999999</v>
      </c>
      <c r="E23609" s="44">
        <v>129782.21875</v>
      </c>
      <c r="F23609" s="44">
        <v>131257.328125</v>
      </c>
      <c r="G23609" s="44">
        <v>1475.109375</v>
      </c>
    </row>
    <row r="23610" spans="1:7">
      <c r="A23610" s="44">
        <v>17</v>
      </c>
      <c r="B23610" s="44">
        <v>53</v>
      </c>
      <c r="C23610" s="44">
        <v>2.9862250000000001</v>
      </c>
      <c r="D23610" s="44">
        <v>327.80154399999998</v>
      </c>
      <c r="E23610" s="44">
        <v>131661.984375</v>
      </c>
      <c r="F23610" s="44">
        <v>131989.78125</v>
      </c>
      <c r="G23610" s="44">
        <v>327.796875</v>
      </c>
    </row>
    <row r="23611" spans="1:7">
      <c r="A23611" s="44">
        <v>17</v>
      </c>
      <c r="B23611" s="44">
        <v>54</v>
      </c>
      <c r="C23611" s="44">
        <v>0.87436499999999995</v>
      </c>
      <c r="D23611" s="44">
        <v>412.44833399999999</v>
      </c>
      <c r="E23611" s="44">
        <v>134990.46875</v>
      </c>
      <c r="F23611" s="44">
        <v>135402.921875</v>
      </c>
      <c r="G23611" s="44">
        <v>412.453125</v>
      </c>
    </row>
    <row r="23612" spans="1:7">
      <c r="A23612" s="44">
        <v>17</v>
      </c>
      <c r="B23612" s="44">
        <v>55</v>
      </c>
      <c r="C23612" s="44">
        <v>0.49064400000000002</v>
      </c>
      <c r="D23612" s="44">
        <v>158.91502399999999</v>
      </c>
      <c r="E23612" s="44">
        <v>136289.765625</v>
      </c>
      <c r="F23612" s="44">
        <v>136448.671875</v>
      </c>
      <c r="G23612" s="44">
        <v>158.90625</v>
      </c>
    </row>
    <row r="23613" spans="1:7">
      <c r="A23613" s="44">
        <v>17</v>
      </c>
      <c r="B23613" s="44">
        <v>56</v>
      </c>
      <c r="C23613" s="44">
        <v>1.803393</v>
      </c>
      <c r="D23613" s="44">
        <v>619.92248500000005</v>
      </c>
      <c r="E23613" s="44">
        <v>136946.09375</v>
      </c>
      <c r="F23613" s="44">
        <v>137566.015625</v>
      </c>
      <c r="G23613" s="44">
        <v>619.921875</v>
      </c>
    </row>
    <row r="23614" spans="1:7">
      <c r="A23614" s="44">
        <v>17</v>
      </c>
      <c r="B23614" s="44">
        <v>57</v>
      </c>
      <c r="C23614" s="44">
        <v>0.64451199999999997</v>
      </c>
      <c r="D23614" s="44">
        <v>1105.578125</v>
      </c>
      <c r="E23614" s="44">
        <v>139375.46875</v>
      </c>
      <c r="F23614" s="44">
        <v>140481.046875</v>
      </c>
      <c r="G23614" s="44">
        <v>1105.578125</v>
      </c>
    </row>
    <row r="23615" spans="1:7">
      <c r="A23615" s="44">
        <v>17</v>
      </c>
      <c r="B23615" s="44">
        <v>58</v>
      </c>
      <c r="C23615" s="44">
        <v>0.51440300000000005</v>
      </c>
      <c r="D23615" s="44">
        <v>309.06411700000001</v>
      </c>
      <c r="E23615" s="44">
        <v>141125.65625</v>
      </c>
      <c r="F23615" s="44">
        <v>141434.71875</v>
      </c>
      <c r="G23615" s="44">
        <v>309.0625</v>
      </c>
    </row>
    <row r="23616" spans="1:7">
      <c r="A23616" s="44">
        <v>17</v>
      </c>
      <c r="B23616" s="44">
        <v>59</v>
      </c>
      <c r="C23616" s="44">
        <v>0.224388</v>
      </c>
      <c r="D23616" s="44">
        <v>525.050476</v>
      </c>
      <c r="E23616" s="44">
        <v>141953.84375</v>
      </c>
      <c r="F23616" s="44">
        <v>142478.890625</v>
      </c>
      <c r="G23616" s="44">
        <v>525.046875</v>
      </c>
    </row>
    <row r="23617" spans="1:7">
      <c r="A23617" s="44">
        <v>17</v>
      </c>
      <c r="B23617" s="44">
        <v>60</v>
      </c>
      <c r="C23617" s="44">
        <v>0.23005700000000001</v>
      </c>
      <c r="D23617" s="44">
        <v>180.968872</v>
      </c>
      <c r="E23617" s="44">
        <v>142703.921875</v>
      </c>
      <c r="F23617" s="44">
        <v>142884.875</v>
      </c>
      <c r="G23617" s="44">
        <v>180.953125</v>
      </c>
    </row>
    <row r="23618" spans="1:7">
      <c r="A23618" s="44">
        <v>17</v>
      </c>
      <c r="B23618" s="44">
        <v>61</v>
      </c>
      <c r="C23618" s="44">
        <v>6.7474999999999993E-2</v>
      </c>
      <c r="D23618" s="44">
        <v>178.521469</v>
      </c>
      <c r="E23618" s="44">
        <v>143125.78125</v>
      </c>
      <c r="F23618" s="44">
        <v>143304.296875</v>
      </c>
      <c r="G23618" s="44">
        <v>178.515625</v>
      </c>
    </row>
    <row r="23619" spans="1:7">
      <c r="A23619" s="44">
        <v>17</v>
      </c>
      <c r="B23619" s="44">
        <v>62</v>
      </c>
      <c r="C23619" s="44">
        <v>0.146454</v>
      </c>
      <c r="D23619" s="44">
        <v>86.435912999999999</v>
      </c>
      <c r="E23619" s="44">
        <v>143375.875</v>
      </c>
      <c r="F23619" s="44">
        <v>143462.3125</v>
      </c>
      <c r="G23619" s="44">
        <v>86.4375</v>
      </c>
    </row>
    <row r="23620" spans="1:7">
      <c r="A23620" s="44">
        <v>17</v>
      </c>
      <c r="B23620" s="44">
        <v>63</v>
      </c>
      <c r="C23620" s="44">
        <v>1.086449</v>
      </c>
      <c r="D23620" s="44">
        <v>82.142302999999998</v>
      </c>
      <c r="E23620" s="44">
        <v>143610.25</v>
      </c>
      <c r="F23620" s="44">
        <v>143692.40625</v>
      </c>
      <c r="G23620" s="44">
        <v>82.15625</v>
      </c>
    </row>
    <row r="23621" spans="1:7">
      <c r="A23621" s="44">
        <v>17</v>
      </c>
      <c r="B23621" s="44">
        <v>64</v>
      </c>
      <c r="C23621" s="44">
        <v>0.35062900000000002</v>
      </c>
      <c r="D23621" s="44">
        <v>184.575333</v>
      </c>
      <c r="E23621" s="44">
        <v>144792.984375</v>
      </c>
      <c r="F23621" s="44">
        <v>144977.5625</v>
      </c>
      <c r="G23621" s="44">
        <v>184.578125</v>
      </c>
    </row>
    <row r="23622" spans="1:7">
      <c r="A23622" s="44">
        <v>17</v>
      </c>
      <c r="B23622" s="44">
        <v>65</v>
      </c>
      <c r="C23622" s="44">
        <v>3.4794719999999999</v>
      </c>
      <c r="D23622" s="44">
        <v>260.11425800000001</v>
      </c>
      <c r="E23622" s="44">
        <v>145339.90625</v>
      </c>
      <c r="F23622" s="44">
        <v>145600.015625</v>
      </c>
      <c r="G23622" s="44">
        <v>260.109375</v>
      </c>
    </row>
    <row r="23623" spans="1:7">
      <c r="A23623" s="44">
        <v>17</v>
      </c>
      <c r="B23623" s="44">
        <v>66</v>
      </c>
      <c r="C23623" s="44">
        <v>0.10727100000000001</v>
      </c>
      <c r="D23623" s="44">
        <v>131.033478</v>
      </c>
      <c r="E23623" s="44">
        <v>149082.484375</v>
      </c>
      <c r="F23623" s="44">
        <v>149213.515625</v>
      </c>
      <c r="G23623" s="44">
        <v>131.03125</v>
      </c>
    </row>
    <row r="23624" spans="1:7">
      <c r="A23624" s="44">
        <v>17</v>
      </c>
      <c r="B23624" s="44">
        <v>67</v>
      </c>
      <c r="C23624" s="44">
        <v>0.14050099999999999</v>
      </c>
      <c r="D23624" s="44">
        <v>383.557861</v>
      </c>
      <c r="E23624" s="44">
        <v>149334.90625</v>
      </c>
      <c r="F23624" s="44">
        <v>149718.453125</v>
      </c>
      <c r="G23624" s="44">
        <v>383.546875</v>
      </c>
    </row>
    <row r="23625" spans="1:7">
      <c r="A23625" s="44">
        <v>17</v>
      </c>
      <c r="B23625" s="44">
        <v>68</v>
      </c>
      <c r="C23625" s="44">
        <v>0.93118699999999999</v>
      </c>
      <c r="D23625" s="44">
        <v>1257.0810550000001</v>
      </c>
      <c r="E23625" s="44">
        <v>149866.421875</v>
      </c>
      <c r="F23625" s="44">
        <v>151123.5</v>
      </c>
      <c r="G23625" s="44">
        <v>1257.078125</v>
      </c>
    </row>
    <row r="23626" spans="1:7">
      <c r="A23626" s="44">
        <v>17</v>
      </c>
      <c r="B23626" s="44">
        <v>69</v>
      </c>
      <c r="C23626" s="44">
        <v>0.61636599999999997</v>
      </c>
      <c r="D23626" s="44">
        <v>446.575897</v>
      </c>
      <c r="E23626" s="44">
        <v>152062.875</v>
      </c>
      <c r="F23626" s="44">
        <v>152509.4375</v>
      </c>
      <c r="G23626" s="44">
        <v>446.5625</v>
      </c>
    </row>
    <row r="23627" spans="1:7">
      <c r="A23627" s="44">
        <v>17</v>
      </c>
      <c r="B23627" s="44">
        <v>70</v>
      </c>
      <c r="C23627" s="44">
        <v>1.0781620000000001</v>
      </c>
      <c r="D23627" s="44">
        <v>341.01440400000001</v>
      </c>
      <c r="E23627" s="44">
        <v>153141.109375</v>
      </c>
      <c r="F23627" s="44">
        <v>153482.125</v>
      </c>
      <c r="G23627" s="44">
        <v>341.015625</v>
      </c>
    </row>
    <row r="23628" spans="1:7">
      <c r="A23628" s="44">
        <v>17</v>
      </c>
      <c r="B23628" s="44">
        <v>71</v>
      </c>
      <c r="C23628" s="44">
        <v>0.65291999999999994</v>
      </c>
      <c r="D23628" s="44">
        <v>206.85150100000001</v>
      </c>
      <c r="E23628" s="44">
        <v>154570.484375</v>
      </c>
      <c r="F23628" s="44">
        <v>154777.328125</v>
      </c>
      <c r="G23628" s="44">
        <v>206.84375</v>
      </c>
    </row>
    <row r="23629" spans="1:7">
      <c r="A23629" s="44">
        <v>17</v>
      </c>
      <c r="B23629" s="44">
        <v>72</v>
      </c>
      <c r="C23629" s="44">
        <v>0.15954199999999999</v>
      </c>
      <c r="D23629" s="44">
        <v>618.90234399999997</v>
      </c>
      <c r="E23629" s="44">
        <v>155429.875</v>
      </c>
      <c r="F23629" s="44">
        <v>156048.78125</v>
      </c>
      <c r="G23629" s="44">
        <v>618.90625</v>
      </c>
    </row>
    <row r="23630" spans="1:7">
      <c r="A23630" s="44">
        <v>17</v>
      </c>
      <c r="B23630" s="44">
        <v>73</v>
      </c>
      <c r="C23630" s="44">
        <v>0.119131</v>
      </c>
      <c r="D23630" s="44">
        <v>123.12764</v>
      </c>
      <c r="E23630" s="44">
        <v>156211.234375</v>
      </c>
      <c r="F23630" s="44">
        <v>156334.359375</v>
      </c>
      <c r="G23630" s="44">
        <v>123.125</v>
      </c>
    </row>
    <row r="23631" spans="1:7">
      <c r="A23631" s="44">
        <v>17</v>
      </c>
      <c r="B23631" s="44">
        <v>74</v>
      </c>
      <c r="C23631" s="44">
        <v>1.4317150000000001</v>
      </c>
      <c r="D23631" s="44">
        <v>168.73284899999999</v>
      </c>
      <c r="E23631" s="44">
        <v>156461.28125</v>
      </c>
      <c r="F23631" s="44">
        <v>156630.015625</v>
      </c>
      <c r="G23631" s="44">
        <v>168.734375</v>
      </c>
    </row>
    <row r="23632" spans="1:7">
      <c r="A23632" s="44">
        <v>17</v>
      </c>
      <c r="B23632" s="44">
        <v>75</v>
      </c>
      <c r="C23632" s="44">
        <v>0.40893499999999999</v>
      </c>
      <c r="D23632" s="44">
        <v>1132.5489500000001</v>
      </c>
      <c r="E23632" s="44">
        <v>158072.53125</v>
      </c>
      <c r="F23632" s="44">
        <v>159205.078125</v>
      </c>
      <c r="G23632" s="44">
        <v>1132.546875</v>
      </c>
    </row>
    <row r="23633" spans="1:7">
      <c r="A23633" s="44">
        <v>17</v>
      </c>
      <c r="B23633" s="44">
        <v>76</v>
      </c>
      <c r="C23633" s="44">
        <v>0.101884</v>
      </c>
      <c r="D23633" s="44">
        <v>865.75848399999995</v>
      </c>
      <c r="E23633" s="44">
        <v>159625.78125</v>
      </c>
      <c r="F23633" s="44">
        <v>160491.546875</v>
      </c>
      <c r="G23633" s="44">
        <v>865.765625</v>
      </c>
    </row>
    <row r="23634" spans="1:7">
      <c r="A23634" s="44">
        <v>17</v>
      </c>
      <c r="B23634" s="44">
        <v>77</v>
      </c>
      <c r="C23634" s="44">
        <v>1.2599450000000001</v>
      </c>
      <c r="D23634" s="44">
        <v>159.50753800000001</v>
      </c>
      <c r="E23634" s="44">
        <v>160594.59375</v>
      </c>
      <c r="F23634" s="44">
        <v>160754.09375</v>
      </c>
      <c r="G23634" s="44">
        <v>159.5</v>
      </c>
    </row>
    <row r="23635" spans="1:7">
      <c r="A23635" s="44">
        <v>17</v>
      </c>
      <c r="B23635" s="44">
        <v>78</v>
      </c>
      <c r="C23635" s="44">
        <v>0.85480299999999998</v>
      </c>
      <c r="D23635" s="44">
        <v>94.300697</v>
      </c>
      <c r="E23635" s="44">
        <v>162016.6875</v>
      </c>
      <c r="F23635" s="44">
        <v>162111</v>
      </c>
      <c r="G23635" s="44">
        <v>94.3125</v>
      </c>
    </row>
    <row r="23636" spans="1:7">
      <c r="A23636" s="44">
        <v>17</v>
      </c>
      <c r="B23636" s="44">
        <v>79</v>
      </c>
      <c r="C23636" s="44">
        <v>7.3632000000000003E-2</v>
      </c>
      <c r="D23636" s="44">
        <v>254.563095</v>
      </c>
      <c r="E23636" s="44">
        <v>162969.875</v>
      </c>
      <c r="F23636" s="44">
        <v>163224.4375</v>
      </c>
      <c r="G23636" s="44">
        <v>254.5625</v>
      </c>
    </row>
    <row r="23637" spans="1:7">
      <c r="A23637" s="44">
        <v>17</v>
      </c>
      <c r="B23637" s="44">
        <v>80</v>
      </c>
      <c r="C23637" s="44">
        <v>0.228829</v>
      </c>
      <c r="D23637" s="44">
        <v>101.623322</v>
      </c>
      <c r="E23637" s="44">
        <v>163301.84375</v>
      </c>
      <c r="F23637" s="44">
        <v>163403.453125</v>
      </c>
      <c r="G23637" s="44">
        <v>101.609375</v>
      </c>
    </row>
    <row r="23638" spans="1:7">
      <c r="A23638" s="44">
        <v>17</v>
      </c>
      <c r="B23638" s="44">
        <v>81</v>
      </c>
      <c r="C23638" s="44">
        <v>2.6143700000000001</v>
      </c>
      <c r="D23638" s="44">
        <v>308.69906600000002</v>
      </c>
      <c r="E23638" s="44">
        <v>163645.640625</v>
      </c>
      <c r="F23638" s="44">
        <v>163954.34375</v>
      </c>
      <c r="G23638" s="44">
        <v>308.703125</v>
      </c>
    </row>
    <row r="23639" spans="1:7">
      <c r="A23639" s="44">
        <v>17</v>
      </c>
      <c r="B23639" s="44">
        <v>82</v>
      </c>
      <c r="C23639" s="44">
        <v>2.5163730000000002</v>
      </c>
      <c r="D23639" s="44">
        <v>707.09143100000006</v>
      </c>
      <c r="E23639" s="44">
        <v>166571.890625</v>
      </c>
      <c r="F23639" s="44">
        <v>167278.984375</v>
      </c>
      <c r="G23639" s="44">
        <v>707.09375</v>
      </c>
    </row>
    <row r="23640" spans="1:7">
      <c r="A23640" s="44">
        <v>17</v>
      </c>
      <c r="B23640" s="44">
        <v>83</v>
      </c>
      <c r="C23640" s="44">
        <v>0.479688</v>
      </c>
      <c r="D23640" s="44">
        <v>322.18524200000002</v>
      </c>
      <c r="E23640" s="44">
        <v>169806.609375</v>
      </c>
      <c r="F23640" s="44">
        <v>170128.796875</v>
      </c>
      <c r="G23640" s="44">
        <v>322.1875</v>
      </c>
    </row>
    <row r="23641" spans="1:7">
      <c r="A23641" s="44">
        <v>17</v>
      </c>
      <c r="B23641" s="44">
        <v>84</v>
      </c>
      <c r="C23641" s="44">
        <v>0.55940199999999995</v>
      </c>
      <c r="D23641" s="44">
        <v>574.42443800000001</v>
      </c>
      <c r="E23641" s="44">
        <v>170619.15625</v>
      </c>
      <c r="F23641" s="44">
        <v>171193.59375</v>
      </c>
      <c r="G23641" s="44">
        <v>574.4375</v>
      </c>
    </row>
    <row r="23642" spans="1:7">
      <c r="A23642" s="44">
        <v>17</v>
      </c>
      <c r="B23642" s="44">
        <v>85</v>
      </c>
      <c r="C23642" s="44">
        <v>0.26966600000000002</v>
      </c>
      <c r="D23642" s="44">
        <v>211.22146599999999</v>
      </c>
      <c r="E23642" s="44">
        <v>171759.9375</v>
      </c>
      <c r="F23642" s="44">
        <v>171971.171875</v>
      </c>
      <c r="G23642" s="44">
        <v>211.234375</v>
      </c>
    </row>
    <row r="23643" spans="1:7">
      <c r="A23643" s="44">
        <v>17</v>
      </c>
      <c r="B23643" s="44">
        <v>86</v>
      </c>
      <c r="C23643" s="44">
        <v>1.260483</v>
      </c>
      <c r="D23643" s="44">
        <v>267.83529700000003</v>
      </c>
      <c r="E23643" s="44">
        <v>172244.375</v>
      </c>
      <c r="F23643" s="44">
        <v>172512.203125</v>
      </c>
      <c r="G23643" s="44">
        <v>267.828125</v>
      </c>
    </row>
    <row r="23644" spans="1:7">
      <c r="A23644" s="44">
        <v>17</v>
      </c>
      <c r="B23644" s="44">
        <v>87</v>
      </c>
      <c r="C23644" s="44">
        <v>1.6159289999999999</v>
      </c>
      <c r="D23644" s="44">
        <v>348.22024499999998</v>
      </c>
      <c r="E23644" s="44">
        <v>173775.765625</v>
      </c>
      <c r="F23644" s="44">
        <v>174123.96875</v>
      </c>
      <c r="G23644" s="44">
        <v>348.203125</v>
      </c>
    </row>
    <row r="23645" spans="1:7">
      <c r="A23645" s="44">
        <v>17</v>
      </c>
      <c r="B23645" s="44">
        <v>88</v>
      </c>
      <c r="C23645" s="44">
        <v>1.43197</v>
      </c>
      <c r="D23645" s="44">
        <v>346.479919</v>
      </c>
      <c r="E23645" s="44">
        <v>175744.75</v>
      </c>
      <c r="F23645" s="44">
        <v>176091.21875</v>
      </c>
      <c r="G23645" s="44">
        <v>346.46875</v>
      </c>
    </row>
    <row r="23646" spans="1:7">
      <c r="A23646" s="44">
        <v>17</v>
      </c>
      <c r="B23646" s="44">
        <v>89</v>
      </c>
      <c r="C23646" s="44">
        <v>0.46204600000000001</v>
      </c>
      <c r="D23646" s="44">
        <v>148.95507799999999</v>
      </c>
      <c r="E23646" s="44">
        <v>177525.9375</v>
      </c>
      <c r="F23646" s="44">
        <v>177674.890625</v>
      </c>
      <c r="G23646" s="44">
        <v>148.953125</v>
      </c>
    </row>
    <row r="23647" spans="1:7">
      <c r="A23647" s="44">
        <v>17</v>
      </c>
      <c r="B23647" s="44">
        <v>90</v>
      </c>
      <c r="C23647" s="44">
        <v>0.20329900000000001</v>
      </c>
      <c r="D23647" s="44">
        <v>449.22155800000002</v>
      </c>
      <c r="E23647" s="44">
        <v>178151.25</v>
      </c>
      <c r="F23647" s="44">
        <v>178600.484375</v>
      </c>
      <c r="G23647" s="44">
        <v>449.234375</v>
      </c>
    </row>
    <row r="23648" spans="1:7">
      <c r="A23648" s="44">
        <v>17</v>
      </c>
      <c r="B23648" s="44">
        <v>91</v>
      </c>
      <c r="C23648" s="44">
        <v>2.5360000000000001E-3</v>
      </c>
      <c r="D23648" s="44">
        <v>293.46899400000001</v>
      </c>
      <c r="E23648" s="44">
        <v>178807.625</v>
      </c>
      <c r="F23648" s="44">
        <v>179101.09375</v>
      </c>
      <c r="G23648" s="44">
        <v>293.46875</v>
      </c>
    </row>
    <row r="23649" spans="1:7">
      <c r="A23649" s="44">
        <v>17</v>
      </c>
      <c r="B23649" s="44">
        <v>92</v>
      </c>
      <c r="C23649" s="44">
        <v>1.2696750000000001</v>
      </c>
      <c r="D23649" s="44">
        <v>171.03074599999999</v>
      </c>
      <c r="E23649" s="44">
        <v>179104.4375</v>
      </c>
      <c r="F23649" s="44">
        <v>179275.484375</v>
      </c>
      <c r="G23649" s="44">
        <v>171.046875</v>
      </c>
    </row>
    <row r="23650" spans="1:7">
      <c r="A23650" s="44">
        <v>17</v>
      </c>
      <c r="B23650" s="44">
        <v>93</v>
      </c>
      <c r="C23650" s="44">
        <v>1.1779759999999999</v>
      </c>
      <c r="D23650" s="44">
        <v>96.807761999999997</v>
      </c>
      <c r="E23650" s="44">
        <v>180550.4375</v>
      </c>
      <c r="F23650" s="44">
        <v>180647.25</v>
      </c>
      <c r="G23650" s="44">
        <v>96.8125</v>
      </c>
    </row>
    <row r="23651" spans="1:7">
      <c r="A23651" s="44">
        <v>17</v>
      </c>
      <c r="B23651" s="44">
        <v>94</v>
      </c>
      <c r="C23651" s="44">
        <v>4.3982409999999996</v>
      </c>
      <c r="D23651" s="44">
        <v>140.482056</v>
      </c>
      <c r="E23651" s="44">
        <v>181831.859375</v>
      </c>
      <c r="F23651" s="44">
        <v>181972.34375</v>
      </c>
      <c r="G23651" s="44">
        <v>140.484375</v>
      </c>
    </row>
    <row r="23652" spans="1:7">
      <c r="A23652" s="44">
        <v>17</v>
      </c>
      <c r="B23652" s="44">
        <v>95</v>
      </c>
      <c r="C23652" s="44">
        <v>0.234793</v>
      </c>
      <c r="D23652" s="44">
        <v>154.309586</v>
      </c>
      <c r="E23652" s="44">
        <v>186381.828125</v>
      </c>
      <c r="F23652" s="44">
        <v>186536.140625</v>
      </c>
      <c r="G23652" s="44">
        <v>154.3125</v>
      </c>
    </row>
    <row r="23653" spans="1:7">
      <c r="A23653" s="44">
        <v>17</v>
      </c>
      <c r="B23653" s="44">
        <v>96</v>
      </c>
      <c r="C23653" s="44">
        <v>0.620444</v>
      </c>
      <c r="D23653" s="44">
        <v>767.40832499999999</v>
      </c>
      <c r="E23653" s="44">
        <v>186772.484375</v>
      </c>
      <c r="F23653" s="44">
        <v>187539.90625</v>
      </c>
      <c r="G23653" s="44">
        <v>767.421875</v>
      </c>
    </row>
    <row r="23654" spans="1:7">
      <c r="A23654" s="44">
        <v>17</v>
      </c>
      <c r="B23654" s="44">
        <v>97</v>
      </c>
      <c r="C23654" s="44">
        <v>1.2793909999999999</v>
      </c>
      <c r="D23654" s="44">
        <v>361.56817599999999</v>
      </c>
      <c r="E23654" s="44">
        <v>188168.671875</v>
      </c>
      <c r="F23654" s="44">
        <v>188530.25</v>
      </c>
      <c r="G23654" s="44">
        <v>361.578125</v>
      </c>
    </row>
    <row r="23655" spans="1:7">
      <c r="A23655" s="44">
        <v>17</v>
      </c>
      <c r="B23655" s="44">
        <v>98</v>
      </c>
      <c r="C23655" s="44">
        <v>7.4355000000000004E-2</v>
      </c>
      <c r="D23655" s="44">
        <v>100.495705</v>
      </c>
      <c r="E23655" s="44">
        <v>189809.5</v>
      </c>
      <c r="F23655" s="44">
        <v>189910</v>
      </c>
      <c r="G23655" s="44">
        <v>100.5</v>
      </c>
    </row>
    <row r="23656" spans="1:7">
      <c r="A23656" s="44">
        <v>17</v>
      </c>
      <c r="B23656" s="44">
        <v>99</v>
      </c>
      <c r="C23656" s="44">
        <v>0.878691</v>
      </c>
      <c r="D23656" s="44">
        <v>130.488113</v>
      </c>
      <c r="E23656" s="44">
        <v>189996.96875</v>
      </c>
      <c r="F23656" s="44">
        <v>190127.46875</v>
      </c>
      <c r="G23656" s="44">
        <v>130.5</v>
      </c>
    </row>
    <row r="23657" spans="1:7">
      <c r="A23657" s="44">
        <v>17</v>
      </c>
      <c r="B23657" s="44">
        <v>100</v>
      </c>
      <c r="C23657" s="44">
        <v>1.4448000000000001E-2</v>
      </c>
      <c r="D23657" s="44">
        <v>243.74018899999999</v>
      </c>
      <c r="E23657" s="44">
        <v>191012.5</v>
      </c>
      <c r="F23657" s="44">
        <v>191256.25</v>
      </c>
      <c r="G23657" s="44">
        <v>243.75</v>
      </c>
    </row>
    <row r="23658" spans="1:7">
      <c r="A23658" s="44">
        <v>17</v>
      </c>
      <c r="B23658" s="44">
        <v>101</v>
      </c>
      <c r="C23658" s="44">
        <v>0.42921399999999998</v>
      </c>
      <c r="D23658" s="44">
        <v>115.08641799999999</v>
      </c>
      <c r="E23658" s="44">
        <v>191278.1875</v>
      </c>
      <c r="F23658" s="44">
        <v>191393.265625</v>
      </c>
      <c r="G23658" s="44">
        <v>115.078125</v>
      </c>
    </row>
    <row r="23659" spans="1:7">
      <c r="A23659" s="44">
        <v>17</v>
      </c>
      <c r="B23659" s="44">
        <v>102</v>
      </c>
      <c r="C23659" s="44">
        <v>0.48572100000000001</v>
      </c>
      <c r="D23659" s="44">
        <v>417.26580799999999</v>
      </c>
      <c r="E23659" s="44">
        <v>191825.3125</v>
      </c>
      <c r="F23659" s="44">
        <v>192242.578125</v>
      </c>
      <c r="G23659" s="44">
        <v>417.265625</v>
      </c>
    </row>
    <row r="23660" spans="1:7">
      <c r="A23660" s="44">
        <v>17</v>
      </c>
      <c r="B23660" s="44">
        <v>103</v>
      </c>
      <c r="C23660" s="44">
        <v>2.6102099999999999</v>
      </c>
      <c r="D23660" s="44">
        <v>75.997985999999997</v>
      </c>
      <c r="E23660" s="44">
        <v>192734.140625</v>
      </c>
      <c r="F23660" s="44">
        <v>192810.140625</v>
      </c>
      <c r="G23660" s="44">
        <v>76</v>
      </c>
    </row>
    <row r="23661" spans="1:7">
      <c r="A23661" s="44">
        <v>17</v>
      </c>
      <c r="B23661" s="44">
        <v>104</v>
      </c>
      <c r="C23661" s="44">
        <v>0.79865299999999995</v>
      </c>
      <c r="D23661" s="44">
        <v>107.02786999999999</v>
      </c>
      <c r="E23661" s="44">
        <v>195421.9375</v>
      </c>
      <c r="F23661" s="44">
        <v>195528.96875</v>
      </c>
      <c r="G23661" s="44">
        <v>107.03125</v>
      </c>
    </row>
    <row r="23662" spans="1:7">
      <c r="A23662" s="44">
        <v>17</v>
      </c>
      <c r="B23662" s="44">
        <v>105</v>
      </c>
      <c r="C23662" s="44">
        <v>1.868649</v>
      </c>
      <c r="D23662" s="44">
        <v>103.805099</v>
      </c>
      <c r="E23662" s="44">
        <v>196328.203125</v>
      </c>
      <c r="F23662" s="44">
        <v>196432.015625</v>
      </c>
      <c r="G23662" s="44">
        <v>103.8125</v>
      </c>
    </row>
    <row r="23663" spans="1:7">
      <c r="A23663" s="44">
        <v>17</v>
      </c>
      <c r="B23663" s="44">
        <v>106</v>
      </c>
      <c r="C23663" s="44">
        <v>0.25109599999999999</v>
      </c>
      <c r="D23663" s="44">
        <v>121.25543999999999</v>
      </c>
      <c r="E23663" s="44">
        <v>198313.546875</v>
      </c>
      <c r="F23663" s="44">
        <v>198434.8125</v>
      </c>
      <c r="G23663" s="44">
        <v>121.265625</v>
      </c>
    </row>
    <row r="23664" spans="1:7">
      <c r="A23664" s="44">
        <v>17</v>
      </c>
      <c r="B23664" s="44">
        <v>107</v>
      </c>
      <c r="C23664" s="44">
        <v>0.72726199999999996</v>
      </c>
      <c r="D23664" s="44">
        <v>692.11065699999995</v>
      </c>
      <c r="E23664" s="44">
        <v>198688.546875</v>
      </c>
      <c r="F23664" s="44">
        <v>199380.65625</v>
      </c>
      <c r="G23664" s="44">
        <v>692.109375</v>
      </c>
    </row>
    <row r="23665" spans="1:7">
      <c r="A23665" s="44">
        <v>17</v>
      </c>
      <c r="B23665" s="44">
        <v>108</v>
      </c>
      <c r="C23665" s="44">
        <v>0.249333</v>
      </c>
      <c r="D23665" s="44">
        <v>1203.4301760000001</v>
      </c>
      <c r="E23665" s="44">
        <v>200110.65625</v>
      </c>
      <c r="F23665" s="44">
        <v>201314.078125</v>
      </c>
      <c r="G23665" s="44">
        <v>1203.421875</v>
      </c>
    </row>
    <row r="23666" spans="1:7">
      <c r="A23666" s="44">
        <v>17</v>
      </c>
      <c r="B23666" s="44">
        <v>109</v>
      </c>
      <c r="C23666" s="44">
        <v>0.30837300000000001</v>
      </c>
      <c r="D23666" s="44">
        <v>409.32531699999998</v>
      </c>
      <c r="E23666" s="44">
        <v>201563.921875</v>
      </c>
      <c r="F23666" s="44">
        <v>201973.25</v>
      </c>
      <c r="G23666" s="44">
        <v>409.328125</v>
      </c>
    </row>
    <row r="23667" spans="1:7">
      <c r="A23667" s="44">
        <v>17</v>
      </c>
      <c r="B23667" s="44">
        <v>110</v>
      </c>
      <c r="C23667" s="44">
        <v>0.51200599999999996</v>
      </c>
      <c r="D23667" s="44">
        <v>142.137405</v>
      </c>
      <c r="E23667" s="44">
        <v>202282.71875</v>
      </c>
      <c r="F23667" s="44">
        <v>202424.859375</v>
      </c>
      <c r="G23667" s="44">
        <v>142.140625</v>
      </c>
    </row>
    <row r="23668" spans="1:7">
      <c r="A23668" s="44">
        <v>17</v>
      </c>
      <c r="B23668" s="44">
        <v>111</v>
      </c>
      <c r="C23668" s="44">
        <v>0.635023</v>
      </c>
      <c r="D23668" s="44">
        <v>566.00048800000002</v>
      </c>
      <c r="E23668" s="44">
        <v>202943.046875</v>
      </c>
      <c r="F23668" s="44">
        <v>203509.0625</v>
      </c>
      <c r="G23668" s="44">
        <v>566.015625</v>
      </c>
    </row>
    <row r="23669" spans="1:7">
      <c r="A23669" s="44">
        <v>17</v>
      </c>
      <c r="B23669" s="44">
        <v>112</v>
      </c>
      <c r="C23669" s="44">
        <v>0.66305499999999995</v>
      </c>
      <c r="D23669" s="44">
        <v>102.00507399999999</v>
      </c>
      <c r="E23669" s="44">
        <v>204147.15625</v>
      </c>
      <c r="F23669" s="44">
        <v>204249.15625</v>
      </c>
      <c r="G23669" s="44">
        <v>102</v>
      </c>
    </row>
    <row r="23670" spans="1:7">
      <c r="A23670" s="44">
        <v>17</v>
      </c>
      <c r="B23670" s="44">
        <v>113</v>
      </c>
      <c r="C23670" s="44">
        <v>0.39416099999999998</v>
      </c>
      <c r="D23670" s="44">
        <v>199.66745</v>
      </c>
      <c r="E23670" s="44">
        <v>204912.828125</v>
      </c>
      <c r="F23670" s="44">
        <v>205112.5</v>
      </c>
      <c r="G23670" s="44">
        <v>199.671875</v>
      </c>
    </row>
    <row r="23671" spans="1:7">
      <c r="A23671" s="44">
        <v>17</v>
      </c>
      <c r="B23671" s="44">
        <v>114</v>
      </c>
      <c r="C23671" s="44">
        <v>4.4413400000000003</v>
      </c>
      <c r="D23671" s="44">
        <v>140.710159</v>
      </c>
      <c r="E23671" s="44">
        <v>205511.078125</v>
      </c>
      <c r="F23671" s="44">
        <v>205651.765625</v>
      </c>
      <c r="G23671" s="44">
        <v>140.6875</v>
      </c>
    </row>
    <row r="23672" spans="1:7">
      <c r="A23672" s="44">
        <v>17</v>
      </c>
      <c r="B23672" s="44">
        <v>115</v>
      </c>
      <c r="C23672" s="44">
        <v>0.55041899999999999</v>
      </c>
      <c r="D23672" s="44">
        <v>93.414000999999999</v>
      </c>
      <c r="E23672" s="44">
        <v>210105.328125</v>
      </c>
      <c r="F23672" s="44">
        <v>210198.734375</v>
      </c>
      <c r="G23672" s="44">
        <v>93.40625</v>
      </c>
    </row>
    <row r="23673" spans="1:7">
      <c r="A23673" s="44">
        <v>17</v>
      </c>
      <c r="B23673" s="44">
        <v>116</v>
      </c>
      <c r="C23673" s="44">
        <v>0.53383499999999995</v>
      </c>
      <c r="D23673" s="44">
        <v>270.874573</v>
      </c>
      <c r="E23673" s="44">
        <v>210761.546875</v>
      </c>
      <c r="F23673" s="44">
        <v>211032.421875</v>
      </c>
      <c r="G23673" s="44">
        <v>270.875</v>
      </c>
    </row>
    <row r="23674" spans="1:7">
      <c r="A23674" s="44">
        <v>17</v>
      </c>
      <c r="B23674" s="44">
        <v>117</v>
      </c>
      <c r="C23674" s="44">
        <v>0.456731</v>
      </c>
      <c r="D23674" s="44">
        <v>877.40679899999998</v>
      </c>
      <c r="E23674" s="44">
        <v>211577.6875</v>
      </c>
      <c r="F23674" s="44">
        <v>212455.09375</v>
      </c>
      <c r="G23674" s="44">
        <v>877.40625</v>
      </c>
    </row>
    <row r="23675" spans="1:7">
      <c r="A23675" s="44">
        <v>17</v>
      </c>
      <c r="B23675" s="44">
        <v>118</v>
      </c>
      <c r="C23675" s="44">
        <v>1.6210100000000001</v>
      </c>
      <c r="D23675" s="44">
        <v>694.13940400000001</v>
      </c>
      <c r="E23675" s="44">
        <v>212921.609375</v>
      </c>
      <c r="F23675" s="44">
        <v>213615.75</v>
      </c>
      <c r="G23675" s="44">
        <v>694.140625</v>
      </c>
    </row>
    <row r="23676" spans="1:7">
      <c r="A23676" s="44">
        <v>17</v>
      </c>
      <c r="B23676" s="44">
        <v>119</v>
      </c>
      <c r="C23676" s="44">
        <v>2.4174959999999999</v>
      </c>
      <c r="D23676" s="44">
        <v>178.88559000000001</v>
      </c>
      <c r="E23676" s="44">
        <v>215249.984375</v>
      </c>
      <c r="F23676" s="44">
        <v>215428.875</v>
      </c>
      <c r="G23676" s="44">
        <v>178.890625</v>
      </c>
    </row>
    <row r="23677" spans="1:7">
      <c r="A23677" s="44">
        <v>17</v>
      </c>
      <c r="B23677" s="44">
        <v>120</v>
      </c>
      <c r="C23677" s="44">
        <v>2.825704</v>
      </c>
      <c r="D23677" s="44">
        <v>161.41439800000001</v>
      </c>
      <c r="E23677" s="44">
        <v>217855.921875</v>
      </c>
      <c r="F23677" s="44">
        <v>218017.3125</v>
      </c>
      <c r="G23677" s="44">
        <v>161.390625</v>
      </c>
    </row>
    <row r="23678" spans="1:7">
      <c r="A23678" s="44">
        <v>17</v>
      </c>
      <c r="B23678" s="44">
        <v>121</v>
      </c>
      <c r="C23678" s="44">
        <v>0.65110400000000002</v>
      </c>
      <c r="D23678" s="44">
        <v>190.08895899999999</v>
      </c>
      <c r="E23678" s="44">
        <v>220857.890625</v>
      </c>
      <c r="F23678" s="44">
        <v>221047.984375</v>
      </c>
      <c r="G23678" s="44">
        <v>190.09375</v>
      </c>
    </row>
    <row r="23679" spans="1:7">
      <c r="A23679" s="44">
        <v>17</v>
      </c>
      <c r="B23679" s="44">
        <v>122</v>
      </c>
      <c r="C23679" s="44">
        <v>0.51282099999999997</v>
      </c>
      <c r="D23679" s="44">
        <v>282.81835899999999</v>
      </c>
      <c r="E23679" s="44">
        <v>221701.78125</v>
      </c>
      <c r="F23679" s="44">
        <v>221984.609375</v>
      </c>
      <c r="G23679" s="44">
        <v>282.828125</v>
      </c>
    </row>
    <row r="23680" spans="1:7">
      <c r="A23680" s="44">
        <v>17</v>
      </c>
      <c r="B23680" s="44">
        <v>123</v>
      </c>
      <c r="C23680" s="44">
        <v>0.31399700000000003</v>
      </c>
      <c r="D23680" s="44">
        <v>169.949646</v>
      </c>
      <c r="E23680" s="44">
        <v>222498.734375</v>
      </c>
      <c r="F23680" s="44">
        <v>222668.671875</v>
      </c>
      <c r="G23680" s="44">
        <v>169.9375</v>
      </c>
    </row>
    <row r="23681" spans="1:7">
      <c r="A23681" s="44">
        <v>17</v>
      </c>
      <c r="B23681" s="44">
        <v>124</v>
      </c>
      <c r="C23681" s="44">
        <v>0.73786499999999999</v>
      </c>
      <c r="D23681" s="44">
        <v>172.58760100000001</v>
      </c>
      <c r="E23681" s="44">
        <v>222983.125</v>
      </c>
      <c r="F23681" s="44">
        <v>223155.71875</v>
      </c>
      <c r="G23681" s="44">
        <v>172.59375</v>
      </c>
    </row>
    <row r="23682" spans="1:7">
      <c r="A23682" s="44">
        <v>17</v>
      </c>
      <c r="B23682" s="44">
        <v>125</v>
      </c>
      <c r="C23682" s="44">
        <v>0.50167099999999998</v>
      </c>
      <c r="D23682" s="44">
        <v>281.31603999999999</v>
      </c>
      <c r="E23682" s="44">
        <v>223905.109375</v>
      </c>
      <c r="F23682" s="44">
        <v>224186.421875</v>
      </c>
      <c r="G23682" s="44">
        <v>281.3125</v>
      </c>
    </row>
    <row r="23683" spans="1:7">
      <c r="A23683" s="44">
        <v>17</v>
      </c>
      <c r="B23683" s="44">
        <v>126</v>
      </c>
      <c r="C23683" s="44">
        <v>1.5255320000000001</v>
      </c>
      <c r="D23683" s="44">
        <v>392.39596599999999</v>
      </c>
      <c r="E23683" s="44">
        <v>224689.421875</v>
      </c>
      <c r="F23683" s="44">
        <v>225081.8125</v>
      </c>
      <c r="G23683" s="44">
        <v>392.390625</v>
      </c>
    </row>
    <row r="23684" spans="1:7">
      <c r="A23684" s="44">
        <v>17</v>
      </c>
      <c r="B23684" s="44">
        <v>127</v>
      </c>
      <c r="C23684" s="44">
        <v>0.53790300000000002</v>
      </c>
      <c r="D23684" s="44">
        <v>393.13510100000002</v>
      </c>
      <c r="E23684" s="44">
        <v>226611.53125</v>
      </c>
      <c r="F23684" s="44">
        <v>227004.65625</v>
      </c>
      <c r="G23684" s="44">
        <v>393.125</v>
      </c>
    </row>
    <row r="23685" spans="1:7">
      <c r="A23685" s="44">
        <v>17</v>
      </c>
      <c r="B23685" s="44">
        <v>128</v>
      </c>
      <c r="C23685" s="44">
        <v>0.19581000000000001</v>
      </c>
      <c r="D23685" s="44">
        <v>136.76814300000001</v>
      </c>
      <c r="E23685" s="44">
        <v>227552.125</v>
      </c>
      <c r="F23685" s="44">
        <v>227688.890625</v>
      </c>
      <c r="G23685" s="44">
        <v>136.765625</v>
      </c>
    </row>
    <row r="23686" spans="1:7">
      <c r="A23686" s="44">
        <v>17</v>
      </c>
      <c r="B23686" s="44">
        <v>129</v>
      </c>
      <c r="C23686" s="44">
        <v>0.27375100000000002</v>
      </c>
      <c r="D23686" s="44">
        <v>336.386505</v>
      </c>
      <c r="E23686" s="44">
        <v>227896.171875</v>
      </c>
      <c r="F23686" s="44">
        <v>228232.546875</v>
      </c>
      <c r="G23686" s="44">
        <v>336.375</v>
      </c>
    </row>
    <row r="23687" spans="1:7">
      <c r="A23687" s="44">
        <v>17</v>
      </c>
      <c r="B23687" s="44">
        <v>130</v>
      </c>
      <c r="C23687" s="44">
        <v>0.713588</v>
      </c>
      <c r="D23687" s="44">
        <v>572.68505900000002</v>
      </c>
      <c r="E23687" s="44">
        <v>228521.1875</v>
      </c>
      <c r="F23687" s="44">
        <v>229093.890625</v>
      </c>
      <c r="G23687" s="44">
        <v>572.703125</v>
      </c>
    </row>
    <row r="23688" spans="1:7">
      <c r="A23688" s="44">
        <v>17</v>
      </c>
      <c r="B23688" s="44">
        <v>131</v>
      </c>
      <c r="C23688" s="44">
        <v>0.41816500000000001</v>
      </c>
      <c r="D23688" s="44">
        <v>447.940247</v>
      </c>
      <c r="E23688" s="44">
        <v>229818.1875</v>
      </c>
      <c r="F23688" s="44">
        <v>230266.140625</v>
      </c>
      <c r="G23688" s="44">
        <v>447.953125</v>
      </c>
    </row>
    <row r="23689" spans="1:7">
      <c r="A23689" s="44">
        <v>17</v>
      </c>
      <c r="B23689" s="44">
        <v>132</v>
      </c>
      <c r="C23689" s="44">
        <v>0.48671399999999998</v>
      </c>
      <c r="D23689" s="44">
        <v>755.11358600000005</v>
      </c>
      <c r="E23689" s="44">
        <v>230697.171875</v>
      </c>
      <c r="F23689" s="44">
        <v>231452.296875</v>
      </c>
      <c r="G23689" s="44">
        <v>755.125</v>
      </c>
    </row>
    <row r="23690" spans="1:7">
      <c r="A23690" s="44">
        <v>17</v>
      </c>
      <c r="B23690" s="44">
        <v>133</v>
      </c>
      <c r="C23690" s="44">
        <v>1.3133079999999999</v>
      </c>
      <c r="D23690" s="44">
        <v>344.159851</v>
      </c>
      <c r="E23690" s="44">
        <v>231947.25</v>
      </c>
      <c r="F23690" s="44">
        <v>232291.40625</v>
      </c>
      <c r="G23690" s="44">
        <v>344.15625</v>
      </c>
    </row>
    <row r="23691" spans="1:7">
      <c r="A23691" s="44">
        <v>17</v>
      </c>
      <c r="B23691" s="44">
        <v>134</v>
      </c>
      <c r="C23691" s="44">
        <v>0.66869800000000001</v>
      </c>
      <c r="D23691" s="44">
        <v>362.85876500000001</v>
      </c>
      <c r="E23691" s="44">
        <v>233619.359375</v>
      </c>
      <c r="F23691" s="44">
        <v>233982.203125</v>
      </c>
      <c r="G23691" s="44">
        <v>362.84375</v>
      </c>
    </row>
    <row r="23692" spans="1:7">
      <c r="A23692" s="44">
        <v>17</v>
      </c>
      <c r="B23692" s="44">
        <v>135</v>
      </c>
      <c r="C23692" s="44">
        <v>1.10121</v>
      </c>
      <c r="D23692" s="44">
        <v>185.379898</v>
      </c>
      <c r="E23692" s="44">
        <v>234659.265625</v>
      </c>
      <c r="F23692" s="44">
        <v>234844.640625</v>
      </c>
      <c r="G23692" s="44">
        <v>185.375</v>
      </c>
    </row>
    <row r="23693" spans="1:7">
      <c r="A23693" s="44">
        <v>17</v>
      </c>
      <c r="B23693" s="44">
        <v>136</v>
      </c>
      <c r="C23693" s="44">
        <v>1.5478069999999999</v>
      </c>
      <c r="D23693" s="44">
        <v>169.85917699999999</v>
      </c>
      <c r="E23693" s="44">
        <v>235956.28125</v>
      </c>
      <c r="F23693" s="44">
        <v>236126.125</v>
      </c>
      <c r="G23693" s="44">
        <v>169.84375</v>
      </c>
    </row>
    <row r="23694" spans="1:7">
      <c r="A23694" s="44">
        <v>17</v>
      </c>
      <c r="B23694" s="44">
        <v>137</v>
      </c>
      <c r="C23694" s="44">
        <v>2.5872299999999999</v>
      </c>
      <c r="D23694" s="44">
        <v>936.46356200000002</v>
      </c>
      <c r="E23694" s="44">
        <v>237677.0625</v>
      </c>
      <c r="F23694" s="44">
        <v>238613.515625</v>
      </c>
      <c r="G23694" s="44">
        <v>936.453125</v>
      </c>
    </row>
    <row r="23695" spans="1:7">
      <c r="A23695" s="44">
        <v>17</v>
      </c>
      <c r="B23695" s="44">
        <v>138</v>
      </c>
      <c r="C23695" s="44">
        <v>0.101783</v>
      </c>
      <c r="D23695" s="44">
        <v>715.18817100000001</v>
      </c>
      <c r="E23695" s="44">
        <v>241211.171875</v>
      </c>
      <c r="F23695" s="44">
        <v>241926.359375</v>
      </c>
      <c r="G23695" s="44">
        <v>715.1875</v>
      </c>
    </row>
    <row r="23696" spans="1:7">
      <c r="A23696" s="44">
        <v>17</v>
      </c>
      <c r="B23696" s="44">
        <v>139</v>
      </c>
      <c r="C23696" s="44">
        <v>0.108835</v>
      </c>
      <c r="D23696" s="44">
        <v>114.077499</v>
      </c>
      <c r="E23696" s="44">
        <v>242039.0625</v>
      </c>
      <c r="F23696" s="44">
        <v>242153.15625</v>
      </c>
      <c r="G23696" s="44">
        <v>114.09375</v>
      </c>
    </row>
    <row r="23697" spans="1:7">
      <c r="A23697" s="44">
        <v>17</v>
      </c>
      <c r="B23697" s="44">
        <v>140</v>
      </c>
      <c r="C23697" s="44">
        <v>0.20982700000000001</v>
      </c>
      <c r="D23697" s="44">
        <v>85.157523999999995</v>
      </c>
      <c r="E23697" s="44">
        <v>242273.796875</v>
      </c>
      <c r="F23697" s="44">
        <v>242358.96875</v>
      </c>
      <c r="G23697" s="44">
        <v>85.171875</v>
      </c>
    </row>
    <row r="23698" spans="1:7">
      <c r="A23698" s="44">
        <v>17</v>
      </c>
      <c r="B23698" s="44">
        <v>141</v>
      </c>
      <c r="C23698" s="44">
        <v>0.103474</v>
      </c>
      <c r="D23698" s="44">
        <v>724.93701199999998</v>
      </c>
      <c r="E23698" s="44">
        <v>242571.421875</v>
      </c>
      <c r="F23698" s="44">
        <v>243296.359375</v>
      </c>
      <c r="G23698" s="44">
        <v>724.9375</v>
      </c>
    </row>
    <row r="23699" spans="1:7">
      <c r="A23699" s="44">
        <v>17</v>
      </c>
      <c r="B23699" s="44">
        <v>142</v>
      </c>
      <c r="C23699" s="44">
        <v>2.5262479999999998</v>
      </c>
      <c r="D23699" s="44">
        <v>104.39954400000001</v>
      </c>
      <c r="E23699" s="44">
        <v>243399.625</v>
      </c>
      <c r="F23699" s="44">
        <v>243504.015625</v>
      </c>
      <c r="G23699" s="44">
        <v>104.390625</v>
      </c>
    </row>
    <row r="23700" spans="1:7">
      <c r="A23700" s="44">
        <v>17</v>
      </c>
      <c r="B23700" s="44">
        <v>143</v>
      </c>
      <c r="C23700" s="44">
        <v>0.167989</v>
      </c>
      <c r="D23700" s="44">
        <v>161.679688</v>
      </c>
      <c r="E23700" s="44">
        <v>246040.515625</v>
      </c>
      <c r="F23700" s="44">
        <v>246202.203125</v>
      </c>
      <c r="G23700" s="44">
        <v>161.6875</v>
      </c>
    </row>
    <row r="23701" spans="1:7">
      <c r="A23701" s="44">
        <v>17</v>
      </c>
      <c r="B23701" s="44">
        <v>144</v>
      </c>
      <c r="C23701" s="44">
        <v>1.6757379999999999</v>
      </c>
      <c r="D23701" s="44">
        <v>123.570671</v>
      </c>
      <c r="E23701" s="44">
        <v>246384.3125</v>
      </c>
      <c r="F23701" s="44">
        <v>246507.875</v>
      </c>
      <c r="G23701" s="44">
        <v>123.5625</v>
      </c>
    </row>
    <row r="23702" spans="1:7">
      <c r="A23702" s="44">
        <v>17</v>
      </c>
      <c r="B23702" s="44">
        <v>145</v>
      </c>
      <c r="C23702" s="44">
        <v>2.0257040000000002</v>
      </c>
      <c r="D23702" s="44">
        <v>271.16235399999999</v>
      </c>
      <c r="E23702" s="44">
        <v>248197.03125</v>
      </c>
      <c r="F23702" s="44">
        <v>248468.1875</v>
      </c>
      <c r="G23702" s="44">
        <v>271.15625</v>
      </c>
    </row>
    <row r="23703" spans="1:7">
      <c r="A23703" s="44">
        <v>17</v>
      </c>
      <c r="B23703" s="44">
        <v>146</v>
      </c>
      <c r="C23703" s="44">
        <v>1.451454</v>
      </c>
      <c r="D23703" s="44">
        <v>681.20916699999998</v>
      </c>
      <c r="E23703" s="44">
        <v>250494.140625</v>
      </c>
      <c r="F23703" s="44">
        <v>251175.34375</v>
      </c>
      <c r="G23703" s="44">
        <v>681.203125</v>
      </c>
    </row>
    <row r="23704" spans="1:7">
      <c r="A23704" s="44">
        <v>17</v>
      </c>
      <c r="B23704" s="44">
        <v>147</v>
      </c>
      <c r="C23704" s="44">
        <v>2.5731310000000001</v>
      </c>
      <c r="D23704" s="44">
        <v>603.57250999999997</v>
      </c>
      <c r="E23704" s="44">
        <v>252638.453125</v>
      </c>
      <c r="F23704" s="44">
        <v>253242.03125</v>
      </c>
      <c r="G23704" s="44">
        <v>603.578125</v>
      </c>
    </row>
    <row r="23705" spans="1:7">
      <c r="A23705" s="44">
        <v>17</v>
      </c>
      <c r="B23705" s="44">
        <v>148</v>
      </c>
      <c r="C23705" s="44">
        <v>0.31805699999999998</v>
      </c>
      <c r="D23705" s="44">
        <v>73.781563000000006</v>
      </c>
      <c r="E23705" s="44">
        <v>255830.734375</v>
      </c>
      <c r="F23705" s="44">
        <v>255904.53125</v>
      </c>
      <c r="G23705" s="44">
        <v>73.796875</v>
      </c>
    </row>
    <row r="23706" spans="1:7">
      <c r="A23706" s="44">
        <v>17</v>
      </c>
      <c r="B23706" s="44">
        <v>149</v>
      </c>
      <c r="C23706" s="44">
        <v>0.14158999999999999</v>
      </c>
      <c r="D23706" s="44">
        <v>172.87536600000001</v>
      </c>
      <c r="E23706" s="44">
        <v>256237.03125</v>
      </c>
      <c r="F23706" s="44">
        <v>256409.90625</v>
      </c>
      <c r="G23706" s="44">
        <v>172.875</v>
      </c>
    </row>
    <row r="23707" spans="1:7">
      <c r="A23707" s="44">
        <v>17</v>
      </c>
      <c r="B23707" s="44">
        <v>150</v>
      </c>
      <c r="C23707" s="44">
        <v>0.242231</v>
      </c>
      <c r="D23707" s="44">
        <v>214.21678199999999</v>
      </c>
      <c r="E23707" s="44">
        <v>256565.234375</v>
      </c>
      <c r="F23707" s="44">
        <v>256779.453125</v>
      </c>
      <c r="G23707" s="44">
        <v>214.21875</v>
      </c>
    </row>
    <row r="23708" spans="1:7">
      <c r="A23708" s="44">
        <v>17</v>
      </c>
      <c r="B23708" s="44">
        <v>151</v>
      </c>
      <c r="C23708" s="44">
        <v>0.41881400000000002</v>
      </c>
      <c r="D23708" s="44">
        <v>531.08349599999997</v>
      </c>
      <c r="E23708" s="44">
        <v>257034</v>
      </c>
      <c r="F23708" s="44">
        <v>257565.078125</v>
      </c>
      <c r="G23708" s="44">
        <v>531.078125</v>
      </c>
    </row>
    <row r="23709" spans="1:7">
      <c r="A23709" s="44">
        <v>17</v>
      </c>
      <c r="B23709" s="44">
        <v>152</v>
      </c>
      <c r="C23709" s="44">
        <v>0.28334799999999999</v>
      </c>
      <c r="D23709" s="44">
        <v>264.547729</v>
      </c>
      <c r="E23709" s="44">
        <v>257987.25</v>
      </c>
      <c r="F23709" s="44">
        <v>258251.796875</v>
      </c>
      <c r="G23709" s="44">
        <v>264.546875</v>
      </c>
    </row>
    <row r="23710" spans="1:7">
      <c r="A23710" s="44">
        <v>17</v>
      </c>
      <c r="B23710" s="44">
        <v>153</v>
      </c>
      <c r="C23710" s="44">
        <v>2.6923650000000001</v>
      </c>
      <c r="D23710" s="44">
        <v>161.98734999999999</v>
      </c>
      <c r="E23710" s="44">
        <v>258549.8125</v>
      </c>
      <c r="F23710" s="44">
        <v>258711.796875</v>
      </c>
      <c r="G23710" s="44">
        <v>161.984375</v>
      </c>
    </row>
    <row r="23711" spans="1:7">
      <c r="A23711" s="44">
        <v>17</v>
      </c>
      <c r="B23711" s="44">
        <v>154</v>
      </c>
      <c r="C23711" s="44">
        <v>0.52590300000000001</v>
      </c>
      <c r="D23711" s="44">
        <v>202.47735599999999</v>
      </c>
      <c r="E23711" s="44">
        <v>261409.484375</v>
      </c>
      <c r="F23711" s="44">
        <v>261611.96875</v>
      </c>
      <c r="G23711" s="44">
        <v>202.484375</v>
      </c>
    </row>
    <row r="23712" spans="1:7">
      <c r="A23712" s="44">
        <v>17</v>
      </c>
      <c r="B23712" s="44">
        <v>155</v>
      </c>
      <c r="C23712" s="44">
        <v>1.159027</v>
      </c>
      <c r="D23712" s="44">
        <v>814.88537599999995</v>
      </c>
      <c r="E23712" s="44">
        <v>262143.921875</v>
      </c>
      <c r="F23712" s="44">
        <v>262958.8125</v>
      </c>
      <c r="G23712" s="44">
        <v>814.890625</v>
      </c>
    </row>
    <row r="23713" spans="1:7">
      <c r="A23713" s="44">
        <v>17</v>
      </c>
      <c r="B23713" s="44">
        <v>156</v>
      </c>
      <c r="C23713" s="44">
        <v>0.37248999999999999</v>
      </c>
      <c r="D23713" s="44">
        <v>139.39807099999999</v>
      </c>
      <c r="E23713" s="44">
        <v>264128.53125</v>
      </c>
      <c r="F23713" s="44">
        <v>264267.9375</v>
      </c>
      <c r="G23713" s="44">
        <v>139.40625</v>
      </c>
    </row>
    <row r="23714" spans="1:7">
      <c r="A23714" s="44">
        <v>17</v>
      </c>
      <c r="B23714" s="44">
        <v>157</v>
      </c>
      <c r="C23714" s="44">
        <v>1.779596</v>
      </c>
      <c r="D23714" s="44">
        <v>217.96824599999999</v>
      </c>
      <c r="E23714" s="44">
        <v>264644.1875</v>
      </c>
      <c r="F23714" s="44">
        <v>264862.15625</v>
      </c>
      <c r="G23714" s="44">
        <v>217.96875</v>
      </c>
    </row>
    <row r="23715" spans="1:7">
      <c r="A23715" s="44">
        <v>17</v>
      </c>
      <c r="B23715" s="44">
        <v>158</v>
      </c>
      <c r="C23715" s="44">
        <v>0.34790199999999999</v>
      </c>
      <c r="D23715" s="44">
        <v>292.33270299999998</v>
      </c>
      <c r="E23715" s="44">
        <v>266645.46875</v>
      </c>
      <c r="F23715" s="44">
        <v>266937.8125</v>
      </c>
      <c r="G23715" s="44">
        <v>292.34375</v>
      </c>
    </row>
    <row r="23716" spans="1:7">
      <c r="A23716" s="44">
        <v>17</v>
      </c>
      <c r="B23716" s="44">
        <v>159</v>
      </c>
      <c r="C23716" s="44">
        <v>1.249457</v>
      </c>
      <c r="D23716" s="44">
        <v>124.77720600000001</v>
      </c>
      <c r="E23716" s="44">
        <v>267286.28125</v>
      </c>
      <c r="F23716" s="44">
        <v>267411.03125</v>
      </c>
      <c r="G23716" s="44">
        <v>124.75</v>
      </c>
    </row>
    <row r="23717" spans="1:7">
      <c r="A23717" s="44">
        <v>17</v>
      </c>
      <c r="B23717" s="44">
        <v>160</v>
      </c>
      <c r="C23717" s="44">
        <v>2.3138480000000001</v>
      </c>
      <c r="D23717" s="44">
        <v>182.71949799999999</v>
      </c>
      <c r="E23717" s="44">
        <v>268661.4375</v>
      </c>
      <c r="F23717" s="44">
        <v>268844.15625</v>
      </c>
      <c r="G23717" s="44">
        <v>182.71875</v>
      </c>
    </row>
    <row r="23718" spans="1:7">
      <c r="A23718" s="44">
        <v>17</v>
      </c>
      <c r="B23718" s="44">
        <v>161</v>
      </c>
      <c r="C23718" s="44">
        <v>2.2635900000000002</v>
      </c>
      <c r="D23718" s="44">
        <v>345.54251099999999</v>
      </c>
      <c r="E23718" s="44">
        <v>271161.9375</v>
      </c>
      <c r="F23718" s="44">
        <v>271507.46875</v>
      </c>
      <c r="G23718" s="44">
        <v>345.53125</v>
      </c>
    </row>
    <row r="23719" spans="1:7">
      <c r="A23719" s="44">
        <v>17</v>
      </c>
      <c r="B23719" s="44">
        <v>162</v>
      </c>
      <c r="C23719" s="44">
        <v>4.6762999999999999E-2</v>
      </c>
      <c r="D23719" s="44">
        <v>181.83599899999999</v>
      </c>
      <c r="E23719" s="44">
        <v>273776.75</v>
      </c>
      <c r="F23719" s="44">
        <v>273958.59375</v>
      </c>
      <c r="G23719" s="44">
        <v>181.84375</v>
      </c>
    </row>
    <row r="23720" spans="1:7">
      <c r="A23720" s="44">
        <v>17</v>
      </c>
      <c r="B23720" s="44">
        <v>163</v>
      </c>
      <c r="C23720" s="44">
        <v>0.30970300000000001</v>
      </c>
      <c r="D23720" s="44">
        <v>735.18023700000003</v>
      </c>
      <c r="E23720" s="44">
        <v>274010.9375</v>
      </c>
      <c r="F23720" s="44">
        <v>274746.125</v>
      </c>
      <c r="G23720" s="44">
        <v>735.1875</v>
      </c>
    </row>
    <row r="23721" spans="1:7">
      <c r="A23721" s="44">
        <v>17</v>
      </c>
      <c r="B23721" s="44">
        <v>164</v>
      </c>
      <c r="C23721" s="44">
        <v>2.0949110000000002</v>
      </c>
      <c r="D23721" s="44">
        <v>641.94683799999996</v>
      </c>
      <c r="E23721" s="44">
        <v>275059.84375</v>
      </c>
      <c r="F23721" s="44">
        <v>275701.78125</v>
      </c>
      <c r="G23721" s="44">
        <v>641.9375</v>
      </c>
    </row>
    <row r="23722" spans="1:7">
      <c r="A23722" s="44">
        <v>17</v>
      </c>
      <c r="B23722" s="44">
        <v>165</v>
      </c>
      <c r="C23722" s="44">
        <v>2.1408290000000001</v>
      </c>
      <c r="D23722" s="44">
        <v>297.26376299999998</v>
      </c>
      <c r="E23722" s="44">
        <v>277810.15625</v>
      </c>
      <c r="F23722" s="44">
        <v>278107.4375</v>
      </c>
      <c r="G23722" s="44">
        <v>297.28125</v>
      </c>
    </row>
    <row r="23723" spans="1:7">
      <c r="A23723" s="44">
        <v>17</v>
      </c>
      <c r="B23723" s="44">
        <v>166</v>
      </c>
      <c r="C23723" s="44">
        <v>2.2076549999999999</v>
      </c>
      <c r="D23723" s="44">
        <v>670.55694600000004</v>
      </c>
      <c r="E23723" s="44">
        <v>280247.875</v>
      </c>
      <c r="F23723" s="44">
        <v>280918.4375</v>
      </c>
      <c r="G23723" s="44">
        <v>670.5625</v>
      </c>
    </row>
    <row r="23724" spans="1:7">
      <c r="A23724" s="44">
        <v>17</v>
      </c>
      <c r="B23724" s="44">
        <v>167</v>
      </c>
      <c r="C23724" s="44">
        <v>1.1639999999999999</v>
      </c>
      <c r="D23724" s="44">
        <v>1313.018677</v>
      </c>
      <c r="E23724" s="44">
        <v>283141</v>
      </c>
      <c r="F23724" s="44">
        <v>284454</v>
      </c>
      <c r="G23724" s="44">
        <v>1313</v>
      </c>
    </row>
    <row r="23725" spans="1:7">
      <c r="A23725" s="44">
        <v>17</v>
      </c>
      <c r="B23725" s="44">
        <v>168</v>
      </c>
      <c r="C23725" s="44">
        <v>1.0606450000000001</v>
      </c>
      <c r="D23725" s="44">
        <v>144.87576300000001</v>
      </c>
      <c r="E23725" s="44">
        <v>285625.625</v>
      </c>
      <c r="F23725" s="44">
        <v>285770.5</v>
      </c>
      <c r="G23725" s="44">
        <v>144.875</v>
      </c>
    </row>
    <row r="23726" spans="1:7">
      <c r="A23726" s="44">
        <v>17</v>
      </c>
      <c r="B23726" s="44">
        <v>169</v>
      </c>
      <c r="C23726" s="44">
        <v>1.2576890000000001</v>
      </c>
      <c r="D23726" s="44">
        <v>162.56607099999999</v>
      </c>
      <c r="E23726" s="44">
        <v>286844.3125</v>
      </c>
      <c r="F23726" s="44">
        <v>287006.875</v>
      </c>
      <c r="G23726" s="44">
        <v>162.5625</v>
      </c>
    </row>
    <row r="23727" spans="1:7">
      <c r="A23727" s="44">
        <v>17</v>
      </c>
      <c r="B23727" s="44">
        <v>170</v>
      </c>
      <c r="C23727" s="44">
        <v>3.807E-2</v>
      </c>
      <c r="D23727" s="44">
        <v>103.442909</v>
      </c>
      <c r="E23727" s="44">
        <v>288266.59375</v>
      </c>
      <c r="F23727" s="44">
        <v>288370.03125</v>
      </c>
      <c r="G23727" s="44">
        <v>103.4375</v>
      </c>
    </row>
    <row r="23728" spans="1:7">
      <c r="A23728" s="44">
        <v>17</v>
      </c>
      <c r="B23728" s="44">
        <v>171</v>
      </c>
      <c r="C23728" s="44">
        <v>2.1933259999999999</v>
      </c>
      <c r="D23728" s="44">
        <v>116.83575399999999</v>
      </c>
      <c r="E23728" s="44">
        <v>288422.8125</v>
      </c>
      <c r="F23728" s="44">
        <v>288539.625</v>
      </c>
      <c r="G23728" s="44">
        <v>116.8125</v>
      </c>
    </row>
    <row r="23729" spans="1:7">
      <c r="A23729" s="44">
        <v>17</v>
      </c>
      <c r="B23729" s="44">
        <v>172</v>
      </c>
      <c r="C23729" s="44">
        <v>0.46456799999999998</v>
      </c>
      <c r="D23729" s="44">
        <v>400.05285600000002</v>
      </c>
      <c r="E23729" s="44">
        <v>290736.53125</v>
      </c>
      <c r="F23729" s="44">
        <v>291136.5625</v>
      </c>
      <c r="G23729" s="44">
        <v>400.03125</v>
      </c>
    </row>
    <row r="23730" spans="1:7">
      <c r="A23730" s="44">
        <v>17</v>
      </c>
      <c r="B23730" s="44">
        <v>173</v>
      </c>
      <c r="C23730" s="44">
        <v>1.954923</v>
      </c>
      <c r="D23730" s="44">
        <v>452.58193999999997</v>
      </c>
      <c r="E23730" s="44">
        <v>291611.5625</v>
      </c>
      <c r="F23730" s="44">
        <v>292064.15625</v>
      </c>
      <c r="G23730" s="44">
        <v>452.59375</v>
      </c>
    </row>
    <row r="23731" spans="1:7">
      <c r="A23731" s="44">
        <v>17</v>
      </c>
      <c r="B23731" s="44">
        <v>174</v>
      </c>
      <c r="C23731" s="44">
        <v>3.051167</v>
      </c>
      <c r="D23731" s="44">
        <v>129.46250900000001</v>
      </c>
      <c r="E23731" s="44">
        <v>294033.71875</v>
      </c>
      <c r="F23731" s="44">
        <v>294163.1875</v>
      </c>
      <c r="G23731" s="44">
        <v>129.46875</v>
      </c>
    </row>
    <row r="23732" spans="1:7">
      <c r="A23732" s="44">
        <v>17</v>
      </c>
      <c r="B23732" s="44">
        <v>175</v>
      </c>
      <c r="C23732" s="44">
        <v>0.53518900000000003</v>
      </c>
      <c r="D23732" s="44">
        <v>748.78125</v>
      </c>
      <c r="E23732" s="44">
        <v>297221.5625</v>
      </c>
      <c r="F23732" s="44">
        <v>297970.34375</v>
      </c>
      <c r="G23732" s="44">
        <v>748.78125</v>
      </c>
    </row>
    <row r="23733" spans="1:7">
      <c r="A23733" s="44">
        <v>17</v>
      </c>
      <c r="B23733" s="44">
        <v>176</v>
      </c>
      <c r="C23733" s="44">
        <v>7.1957999999999994E-2</v>
      </c>
      <c r="D23733" s="44">
        <v>814.26531999999997</v>
      </c>
      <c r="E23733" s="44">
        <v>298519.6875</v>
      </c>
      <c r="F23733" s="44">
        <v>299333.9375</v>
      </c>
      <c r="G23733" s="44">
        <v>814.25</v>
      </c>
    </row>
    <row r="23734" spans="1:7">
      <c r="A23734" s="44">
        <v>17</v>
      </c>
      <c r="B23734" s="44">
        <v>177</v>
      </c>
      <c r="C23734" s="44">
        <v>1.084551</v>
      </c>
      <c r="D23734" s="44">
        <v>117.636475</v>
      </c>
      <c r="E23734" s="44">
        <v>299410.4375</v>
      </c>
      <c r="F23734" s="44">
        <v>299528.09375</v>
      </c>
      <c r="G23734" s="44">
        <v>117.65625</v>
      </c>
    </row>
    <row r="23735" spans="1:7">
      <c r="A23735" s="44">
        <v>17</v>
      </c>
      <c r="B23735" s="44">
        <v>178</v>
      </c>
      <c r="C23735" s="44">
        <v>1.131591</v>
      </c>
      <c r="D23735" s="44">
        <v>371.13034099999999</v>
      </c>
      <c r="E23735" s="44">
        <v>300613.625</v>
      </c>
      <c r="F23735" s="44">
        <v>300984.78125</v>
      </c>
      <c r="G23735" s="44">
        <v>371.15625</v>
      </c>
    </row>
    <row r="23736" spans="1:7">
      <c r="A23736" s="44">
        <v>17</v>
      </c>
      <c r="B23736" s="44">
        <v>179</v>
      </c>
      <c r="C23736" s="44">
        <v>0.43953300000000001</v>
      </c>
      <c r="D23736" s="44">
        <v>203.97775300000001</v>
      </c>
      <c r="E23736" s="44">
        <v>302129.34375</v>
      </c>
      <c r="F23736" s="44">
        <v>302333.34375</v>
      </c>
      <c r="G23736" s="44">
        <v>204</v>
      </c>
    </row>
    <row r="23737" spans="1:7">
      <c r="A23737" s="44">
        <v>17</v>
      </c>
      <c r="B23737" s="44">
        <v>180</v>
      </c>
      <c r="C23737" s="44">
        <v>0.40742</v>
      </c>
      <c r="D23737" s="44">
        <v>971.25451699999996</v>
      </c>
      <c r="E23737" s="44">
        <v>302785.75</v>
      </c>
      <c r="F23737" s="44">
        <v>303757</v>
      </c>
      <c r="G23737" s="44">
        <v>971.25</v>
      </c>
    </row>
    <row r="23738" spans="1:7">
      <c r="A23738" s="44">
        <v>17</v>
      </c>
      <c r="B23738" s="44">
        <v>181</v>
      </c>
      <c r="C23738" s="44">
        <v>0.34686600000000001</v>
      </c>
      <c r="D23738" s="44">
        <v>728.79626499999995</v>
      </c>
      <c r="E23738" s="44">
        <v>304179.5625</v>
      </c>
      <c r="F23738" s="44">
        <v>304908.375</v>
      </c>
      <c r="G23738" s="44">
        <v>728.8125</v>
      </c>
    </row>
    <row r="23739" spans="1:7">
      <c r="A23739" s="44">
        <v>17</v>
      </c>
      <c r="B23739" s="44">
        <v>182</v>
      </c>
      <c r="C23739" s="44">
        <v>0.55068300000000003</v>
      </c>
      <c r="D23739" s="44">
        <v>235.48436000000001</v>
      </c>
      <c r="E23739" s="44">
        <v>305257.75</v>
      </c>
      <c r="F23739" s="44">
        <v>305493.25</v>
      </c>
      <c r="G23739" s="44">
        <v>235.5</v>
      </c>
    </row>
    <row r="23740" spans="1:7">
      <c r="A23740" s="44">
        <v>17</v>
      </c>
      <c r="B23740" s="44">
        <v>183</v>
      </c>
      <c r="C23740" s="44">
        <v>0.57935599999999998</v>
      </c>
      <c r="D23740" s="44">
        <v>161.69958500000001</v>
      </c>
      <c r="E23740" s="44">
        <v>306056.6875</v>
      </c>
      <c r="F23740" s="44">
        <v>306218.375</v>
      </c>
      <c r="G23740" s="44">
        <v>161.6875</v>
      </c>
    </row>
    <row r="23741" spans="1:7">
      <c r="A23741" s="44">
        <v>17</v>
      </c>
      <c r="B23741" s="44">
        <v>184</v>
      </c>
      <c r="C23741" s="44">
        <v>0.50384099999999998</v>
      </c>
      <c r="D23741" s="44">
        <v>890.15356399999996</v>
      </c>
      <c r="E23741" s="44">
        <v>306806.75</v>
      </c>
      <c r="F23741" s="44">
        <v>307696.90625</v>
      </c>
      <c r="G23741" s="44">
        <v>890.15625</v>
      </c>
    </row>
    <row r="23742" spans="1:7">
      <c r="A23742" s="44">
        <v>17</v>
      </c>
      <c r="B23742" s="44">
        <v>185</v>
      </c>
      <c r="C23742" s="44">
        <v>0.40275300000000003</v>
      </c>
      <c r="D23742" s="44">
        <v>1144.893677</v>
      </c>
      <c r="E23742" s="44">
        <v>308213.1875</v>
      </c>
      <c r="F23742" s="44">
        <v>309358.0625</v>
      </c>
      <c r="G23742" s="44">
        <v>1144.875</v>
      </c>
    </row>
    <row r="23743" spans="1:7">
      <c r="A23743" s="44">
        <v>17</v>
      </c>
      <c r="B23743" s="44">
        <v>186</v>
      </c>
      <c r="C23743" s="44">
        <v>0.16994100000000001</v>
      </c>
      <c r="D23743" s="44">
        <v>300.22891199999998</v>
      </c>
      <c r="E23743" s="44">
        <v>309775.8125</v>
      </c>
      <c r="F23743" s="44">
        <v>310076.03125</v>
      </c>
      <c r="G23743" s="44">
        <v>300.21875</v>
      </c>
    </row>
    <row r="23744" spans="1:7">
      <c r="A23744" s="44">
        <v>17</v>
      </c>
      <c r="B23744" s="44">
        <v>187</v>
      </c>
      <c r="C23744" s="44">
        <v>0.16925399999999999</v>
      </c>
      <c r="D23744" s="44">
        <v>117.906265</v>
      </c>
      <c r="E23744" s="44">
        <v>310260.25</v>
      </c>
      <c r="F23744" s="44">
        <v>310378.125</v>
      </c>
      <c r="G23744" s="44">
        <v>117.875</v>
      </c>
    </row>
    <row r="23745" spans="1:7">
      <c r="A23745" s="44">
        <v>17</v>
      </c>
      <c r="B23745" s="44">
        <v>188</v>
      </c>
      <c r="C23745" s="44">
        <v>0.136015</v>
      </c>
      <c r="D23745" s="44">
        <v>73.225609000000006</v>
      </c>
      <c r="E23745" s="44">
        <v>310558.1875</v>
      </c>
      <c r="F23745" s="44">
        <v>310631.4375</v>
      </c>
      <c r="G23745" s="44">
        <v>73.25</v>
      </c>
    </row>
    <row r="23746" spans="1:7">
      <c r="A23746" s="44">
        <v>17</v>
      </c>
      <c r="B23746" s="44">
        <v>189</v>
      </c>
      <c r="C23746" s="44">
        <v>0.99489499999999997</v>
      </c>
      <c r="D23746" s="44">
        <v>127.374092</v>
      </c>
      <c r="E23746" s="44">
        <v>310776.96875</v>
      </c>
      <c r="F23746" s="44">
        <v>310904.34375</v>
      </c>
      <c r="G23746" s="44">
        <v>127.375</v>
      </c>
    </row>
    <row r="23747" spans="1:7">
      <c r="A23747" s="44">
        <v>17</v>
      </c>
      <c r="B23747" s="44">
        <v>190</v>
      </c>
      <c r="C23747" s="44">
        <v>0.49224099999999998</v>
      </c>
      <c r="D23747" s="44">
        <v>194.650116</v>
      </c>
      <c r="E23747" s="44">
        <v>311902.125</v>
      </c>
      <c r="F23747" s="44">
        <v>312096.78125</v>
      </c>
      <c r="G23747" s="44">
        <v>194.65625</v>
      </c>
    </row>
    <row r="23748" spans="1:7">
      <c r="A23748" s="44">
        <v>17</v>
      </c>
      <c r="B23748" s="44">
        <v>191</v>
      </c>
      <c r="C23748" s="44">
        <v>0.28805900000000001</v>
      </c>
      <c r="D23748" s="44">
        <v>551.50476100000003</v>
      </c>
      <c r="E23748" s="44">
        <v>312589.6875</v>
      </c>
      <c r="F23748" s="44">
        <v>313141.21875</v>
      </c>
      <c r="G23748" s="44">
        <v>551.53125</v>
      </c>
    </row>
    <row r="23749" spans="1:7">
      <c r="A23749" s="44">
        <v>17</v>
      </c>
      <c r="B23749" s="44">
        <v>192</v>
      </c>
      <c r="C23749" s="44">
        <v>2.7281490000000002</v>
      </c>
      <c r="D23749" s="44">
        <v>96.264328000000006</v>
      </c>
      <c r="E23749" s="44">
        <v>313440.875</v>
      </c>
      <c r="F23749" s="44">
        <v>313537.125</v>
      </c>
      <c r="G23749" s="44">
        <v>96.25</v>
      </c>
    </row>
    <row r="23750" spans="1:7">
      <c r="A23750" s="44">
        <v>17</v>
      </c>
      <c r="B23750" s="44">
        <v>193</v>
      </c>
      <c r="C23750" s="44">
        <v>0.76333499999999999</v>
      </c>
      <c r="D23750" s="44">
        <v>258.35174599999999</v>
      </c>
      <c r="E23750" s="44">
        <v>316269.1875</v>
      </c>
      <c r="F23750" s="44">
        <v>316527.53125</v>
      </c>
      <c r="G23750" s="44">
        <v>258.34375</v>
      </c>
    </row>
    <row r="23751" spans="1:7">
      <c r="A23751" s="44">
        <v>17</v>
      </c>
      <c r="B23751" s="44">
        <v>194</v>
      </c>
      <c r="C23751" s="44">
        <v>2.3113830000000002</v>
      </c>
      <c r="D23751" s="44">
        <v>148.87391700000001</v>
      </c>
      <c r="E23751" s="44">
        <v>317301.78125</v>
      </c>
      <c r="F23751" s="44">
        <v>317450.6875</v>
      </c>
      <c r="G23751" s="44">
        <v>148.90625</v>
      </c>
    </row>
    <row r="23752" spans="1:7">
      <c r="A23752" s="44">
        <v>17</v>
      </c>
      <c r="B23752" s="44">
        <v>195</v>
      </c>
      <c r="C23752" s="44">
        <v>0.58197500000000002</v>
      </c>
      <c r="D23752" s="44">
        <v>274.15093999999999</v>
      </c>
      <c r="E23752" s="44">
        <v>319766.5</v>
      </c>
      <c r="F23752" s="44">
        <v>320040.625</v>
      </c>
      <c r="G23752" s="44">
        <v>274.125</v>
      </c>
    </row>
    <row r="23753" spans="1:7">
      <c r="A23753" s="44">
        <v>17</v>
      </c>
      <c r="B23753" s="44">
        <v>196</v>
      </c>
      <c r="C23753" s="44">
        <v>4.6735920000000002</v>
      </c>
      <c r="D23753" s="44">
        <v>221.38381999999999</v>
      </c>
      <c r="E23753" s="44">
        <v>320625.96875</v>
      </c>
      <c r="F23753" s="44">
        <v>320847.34375</v>
      </c>
      <c r="G23753" s="44">
        <v>221.375</v>
      </c>
    </row>
    <row r="23754" spans="1:7">
      <c r="A23754" s="44">
        <v>17</v>
      </c>
      <c r="B23754" s="44">
        <v>197</v>
      </c>
      <c r="C23754" s="44">
        <v>4.9132000000000002E-2</v>
      </c>
      <c r="D23754" s="44">
        <v>181.96977200000001</v>
      </c>
      <c r="E23754" s="44">
        <v>325523.0625</v>
      </c>
      <c r="F23754" s="44">
        <v>325705.0625</v>
      </c>
      <c r="G23754" s="44">
        <v>182</v>
      </c>
    </row>
    <row r="23755" spans="1:7">
      <c r="A23755" s="44">
        <v>17</v>
      </c>
      <c r="B23755" s="44">
        <v>198</v>
      </c>
      <c r="C23755" s="44">
        <v>0.93475600000000003</v>
      </c>
      <c r="D23755" s="44">
        <v>596.04107699999997</v>
      </c>
      <c r="E23755" s="44">
        <v>325757.46875</v>
      </c>
      <c r="F23755" s="44">
        <v>326353.5</v>
      </c>
      <c r="G23755" s="44">
        <v>596.03125</v>
      </c>
    </row>
    <row r="23756" spans="1:7">
      <c r="A23756" s="44">
        <v>17</v>
      </c>
      <c r="B23756" s="44">
        <v>199</v>
      </c>
      <c r="C23756" s="44">
        <v>1.1745129999999999</v>
      </c>
      <c r="D23756" s="44">
        <v>277.684235</v>
      </c>
      <c r="E23756" s="44">
        <v>327288.875</v>
      </c>
      <c r="F23756" s="44">
        <v>327566.5625</v>
      </c>
      <c r="G23756" s="44">
        <v>277.6875</v>
      </c>
    </row>
    <row r="23757" spans="1:7">
      <c r="A23757" s="44">
        <v>17</v>
      </c>
      <c r="B23757" s="44">
        <v>200</v>
      </c>
      <c r="C23757" s="44">
        <v>1.551112</v>
      </c>
      <c r="D23757" s="44">
        <v>281.65289300000001</v>
      </c>
      <c r="E23757" s="44">
        <v>328742.1875</v>
      </c>
      <c r="F23757" s="44">
        <v>329023.84375</v>
      </c>
      <c r="G23757" s="44">
        <v>281.65625</v>
      </c>
    </row>
    <row r="23758" spans="1:7">
      <c r="A23758" s="44">
        <v>17</v>
      </c>
      <c r="B23758" s="44">
        <v>201</v>
      </c>
      <c r="C23758" s="44">
        <v>5.45E-2</v>
      </c>
      <c r="D23758" s="44">
        <v>223.85848999999999</v>
      </c>
      <c r="E23758" s="44">
        <v>330586.71875</v>
      </c>
      <c r="F23758" s="44">
        <v>330810.5625</v>
      </c>
      <c r="G23758" s="44">
        <v>223.84375</v>
      </c>
    </row>
    <row r="23759" spans="1:7">
      <c r="A23759" s="44">
        <v>17</v>
      </c>
      <c r="B23759" s="44">
        <v>202</v>
      </c>
      <c r="C23759" s="44">
        <v>0.341999</v>
      </c>
      <c r="D23759" s="44">
        <v>146.63986199999999</v>
      </c>
      <c r="E23759" s="44">
        <v>330867.9375</v>
      </c>
      <c r="F23759" s="44">
        <v>331014.59375</v>
      </c>
      <c r="G23759" s="44">
        <v>146.65625</v>
      </c>
    </row>
    <row r="23760" spans="1:7">
      <c r="A23760" s="44">
        <v>17</v>
      </c>
      <c r="B23760" s="44">
        <v>203</v>
      </c>
      <c r="C23760" s="44">
        <v>2.1642049999999999</v>
      </c>
      <c r="D23760" s="44">
        <v>448.28866599999998</v>
      </c>
      <c r="E23760" s="44">
        <v>331368.03125</v>
      </c>
      <c r="F23760" s="44">
        <v>331816.3125</v>
      </c>
      <c r="G23760" s="44">
        <v>448.28125</v>
      </c>
    </row>
    <row r="23761" spans="1:7">
      <c r="A23761" s="44">
        <v>17</v>
      </c>
      <c r="B23761" s="44">
        <v>204</v>
      </c>
      <c r="C23761" s="44">
        <v>0.65450399999999997</v>
      </c>
      <c r="D23761" s="44">
        <v>114.933075</v>
      </c>
      <c r="E23761" s="44">
        <v>333993.53125</v>
      </c>
      <c r="F23761" s="44">
        <v>334108.4375</v>
      </c>
      <c r="G23761" s="44">
        <v>114.90625</v>
      </c>
    </row>
    <row r="23762" spans="1:7">
      <c r="A23762" s="44">
        <v>17</v>
      </c>
      <c r="B23762" s="44">
        <v>205</v>
      </c>
      <c r="C23762" s="44">
        <v>0.17175099999999999</v>
      </c>
      <c r="D23762" s="44">
        <v>193.367233</v>
      </c>
      <c r="E23762" s="44">
        <v>334774.90625</v>
      </c>
      <c r="F23762" s="44">
        <v>334968.25</v>
      </c>
      <c r="G23762" s="44">
        <v>193.34375</v>
      </c>
    </row>
    <row r="23763" spans="1:7">
      <c r="A23763" s="44">
        <v>17</v>
      </c>
      <c r="B23763" s="44">
        <v>206</v>
      </c>
      <c r="C23763" s="44">
        <v>0.53185899999999997</v>
      </c>
      <c r="D23763" s="44">
        <v>184.686646</v>
      </c>
      <c r="E23763" s="44">
        <v>335149.875</v>
      </c>
      <c r="F23763" s="44">
        <v>335334.53125</v>
      </c>
      <c r="G23763" s="44">
        <v>184.65625</v>
      </c>
    </row>
    <row r="23764" spans="1:7">
      <c r="A23764" s="44">
        <v>17</v>
      </c>
      <c r="B23764" s="44">
        <v>207</v>
      </c>
      <c r="C23764" s="44">
        <v>0.29849300000000001</v>
      </c>
      <c r="D23764" s="44">
        <v>656.31140100000005</v>
      </c>
      <c r="E23764" s="44">
        <v>335868.78125</v>
      </c>
      <c r="F23764" s="44">
        <v>336525.125</v>
      </c>
      <c r="G23764" s="44">
        <v>656.34375</v>
      </c>
    </row>
    <row r="23765" spans="1:7">
      <c r="A23765" s="44">
        <v>17</v>
      </c>
      <c r="B23765" s="44">
        <v>208</v>
      </c>
      <c r="C23765" s="44">
        <v>3.861936</v>
      </c>
      <c r="D23765" s="44">
        <v>188.734848</v>
      </c>
      <c r="E23765" s="44">
        <v>336837.625</v>
      </c>
      <c r="F23765" s="44">
        <v>337026.34375</v>
      </c>
      <c r="G23765" s="44">
        <v>188.71875</v>
      </c>
    </row>
    <row r="23766" spans="1:7">
      <c r="A23766" s="44">
        <v>17</v>
      </c>
      <c r="B23766" s="44">
        <v>209</v>
      </c>
      <c r="C23766" s="44">
        <v>0.33433800000000002</v>
      </c>
      <c r="D23766" s="44">
        <v>359.411743</v>
      </c>
      <c r="E23766" s="44">
        <v>340900.5625</v>
      </c>
      <c r="F23766" s="44">
        <v>341259.96875</v>
      </c>
      <c r="G23766" s="44">
        <v>359.40625</v>
      </c>
    </row>
    <row r="23767" spans="1:7">
      <c r="A23767" s="44">
        <v>17</v>
      </c>
      <c r="B23767" s="44">
        <v>210</v>
      </c>
      <c r="C23767" s="44">
        <v>1.3572690000000001</v>
      </c>
      <c r="D23767" s="44">
        <v>312.10211199999998</v>
      </c>
      <c r="E23767" s="44">
        <v>341603.84375</v>
      </c>
      <c r="F23767" s="44">
        <v>341915.9375</v>
      </c>
      <c r="G23767" s="44">
        <v>312.09375</v>
      </c>
    </row>
    <row r="23768" spans="1:7">
      <c r="A23768" s="44">
        <v>17</v>
      </c>
      <c r="B23768" s="44">
        <v>211</v>
      </c>
      <c r="C23768" s="44">
        <v>0.52983499999999994</v>
      </c>
      <c r="D23768" s="44">
        <v>620.27508499999999</v>
      </c>
      <c r="E23768" s="44">
        <v>343276.09375</v>
      </c>
      <c r="F23768" s="44">
        <v>343896.375</v>
      </c>
      <c r="G23768" s="44">
        <v>620.28125</v>
      </c>
    </row>
    <row r="23769" spans="1:7">
      <c r="A23769" s="44">
        <v>17</v>
      </c>
      <c r="B23769" s="44">
        <v>212</v>
      </c>
      <c r="C23769" s="44">
        <v>0.31998799999999999</v>
      </c>
      <c r="D23769" s="44">
        <v>257.18435699999998</v>
      </c>
      <c r="E23769" s="44">
        <v>344432.4375</v>
      </c>
      <c r="F23769" s="44">
        <v>344689.625</v>
      </c>
      <c r="G23769" s="44">
        <v>257.1875</v>
      </c>
    </row>
    <row r="23770" spans="1:7">
      <c r="A23770" s="44">
        <v>17</v>
      </c>
      <c r="B23770" s="44">
        <v>213</v>
      </c>
      <c r="C23770" s="44">
        <v>0.86518799999999996</v>
      </c>
      <c r="D23770" s="44">
        <v>341.08209199999999</v>
      </c>
      <c r="E23770" s="44">
        <v>345010.65625</v>
      </c>
      <c r="F23770" s="44">
        <v>345351.75</v>
      </c>
      <c r="G23770" s="44">
        <v>341.09375</v>
      </c>
    </row>
    <row r="23771" spans="1:7">
      <c r="A23771" s="44">
        <v>17</v>
      </c>
      <c r="B23771" s="44">
        <v>214</v>
      </c>
      <c r="C23771" s="44">
        <v>4.5565360000000004</v>
      </c>
      <c r="D23771" s="44">
        <v>305.26968399999998</v>
      </c>
      <c r="E23771" s="44">
        <v>346229.46875</v>
      </c>
      <c r="F23771" s="44">
        <v>346534.71875</v>
      </c>
      <c r="G23771" s="44">
        <v>305.25</v>
      </c>
    </row>
    <row r="23772" spans="1:7">
      <c r="A23772" s="44">
        <v>17</v>
      </c>
      <c r="B23772" s="44">
        <v>215</v>
      </c>
      <c r="C23772" s="44">
        <v>0.31036900000000001</v>
      </c>
      <c r="D23772" s="44">
        <v>395.80673200000001</v>
      </c>
      <c r="E23772" s="44">
        <v>351104.96875</v>
      </c>
      <c r="F23772" s="44">
        <v>351500.75</v>
      </c>
      <c r="G23772" s="44">
        <v>395.78125</v>
      </c>
    </row>
    <row r="23773" spans="1:7">
      <c r="A23773" s="44">
        <v>17</v>
      </c>
      <c r="B23773" s="44">
        <v>216</v>
      </c>
      <c r="C23773" s="44">
        <v>2.9599709999999999</v>
      </c>
      <c r="D23773" s="44">
        <v>606.29260299999999</v>
      </c>
      <c r="E23773" s="44">
        <v>351823.75</v>
      </c>
      <c r="F23773" s="44">
        <v>352430.0625</v>
      </c>
      <c r="G23773" s="44">
        <v>606.3125</v>
      </c>
    </row>
    <row r="23774" spans="1:7">
      <c r="A23774" s="44">
        <v>17</v>
      </c>
      <c r="B23774" s="44">
        <v>217</v>
      </c>
      <c r="C23774" s="44">
        <v>1.3681190000000001</v>
      </c>
      <c r="D23774" s="44">
        <v>83.125884999999997</v>
      </c>
      <c r="E23774" s="44">
        <v>355402.40625</v>
      </c>
      <c r="F23774" s="44">
        <v>355485.5625</v>
      </c>
      <c r="G23774" s="44">
        <v>83.15625</v>
      </c>
    </row>
    <row r="23775" spans="1:7">
      <c r="A23775" s="44">
        <v>17</v>
      </c>
      <c r="B23775" s="44">
        <v>218</v>
      </c>
      <c r="C23775" s="44">
        <v>0.20569499999999999</v>
      </c>
      <c r="D23775" s="44">
        <v>145.76535000000001</v>
      </c>
      <c r="E23775" s="44">
        <v>356855.625</v>
      </c>
      <c r="F23775" s="44">
        <v>357001.40625</v>
      </c>
      <c r="G23775" s="44">
        <v>145.78125</v>
      </c>
    </row>
    <row r="23776" spans="1:7">
      <c r="A23776" s="44">
        <v>17</v>
      </c>
      <c r="B23776" s="44">
        <v>219</v>
      </c>
      <c r="C23776" s="44">
        <v>1.6090409999999999</v>
      </c>
      <c r="D23776" s="44">
        <v>96.340355000000002</v>
      </c>
      <c r="E23776" s="44">
        <v>357215.09375</v>
      </c>
      <c r="F23776" s="44">
        <v>357311.40625</v>
      </c>
      <c r="G23776" s="44">
        <v>96.3125</v>
      </c>
    </row>
    <row r="23777" spans="1:7">
      <c r="A23777" s="44">
        <v>17</v>
      </c>
      <c r="B23777" s="44">
        <v>220</v>
      </c>
      <c r="C23777" s="44">
        <v>0.43849100000000002</v>
      </c>
      <c r="D23777" s="44">
        <v>554.13372800000002</v>
      </c>
      <c r="E23777" s="44">
        <v>358934.78125</v>
      </c>
      <c r="F23777" s="44">
        <v>359488.875</v>
      </c>
      <c r="G23777" s="44">
        <v>554.09375</v>
      </c>
    </row>
    <row r="23778" spans="1:7">
      <c r="A23778" s="44">
        <v>18</v>
      </c>
      <c r="B23778" s="44">
        <v>0</v>
      </c>
      <c r="C23778" s="44">
        <v>0.59988399999999997</v>
      </c>
      <c r="D23778" s="44">
        <v>107.52415499999999</v>
      </c>
      <c r="E23778" s="44">
        <v>60429.308594000002</v>
      </c>
      <c r="F23778" s="44">
        <v>60536.832030999998</v>
      </c>
      <c r="G23778" s="44">
        <v>107.523438</v>
      </c>
    </row>
    <row r="23779" spans="1:7">
      <c r="A23779" s="44">
        <v>18</v>
      </c>
      <c r="B23779" s="44">
        <v>1</v>
      </c>
      <c r="C23779" s="44">
        <v>0.41474</v>
      </c>
      <c r="D23779" s="44">
        <v>110.29652400000001</v>
      </c>
      <c r="E23779" s="44">
        <v>61148.097655999998</v>
      </c>
      <c r="F23779" s="44">
        <v>61258.390625</v>
      </c>
      <c r="G23779" s="44">
        <v>110.292969</v>
      </c>
    </row>
    <row r="23780" spans="1:7">
      <c r="A23780" s="44">
        <v>18</v>
      </c>
      <c r="B23780" s="44">
        <v>2</v>
      </c>
      <c r="C23780" s="44">
        <v>0.17887900000000001</v>
      </c>
      <c r="D23780" s="44">
        <v>108.03006000000001</v>
      </c>
      <c r="E23780" s="44">
        <v>61679.4375</v>
      </c>
      <c r="F23780" s="44">
        <v>61787.46875</v>
      </c>
      <c r="G23780" s="44">
        <v>108.03125</v>
      </c>
    </row>
    <row r="23781" spans="1:7">
      <c r="A23781" s="44">
        <v>18</v>
      </c>
      <c r="B23781" s="44">
        <v>3</v>
      </c>
      <c r="C23781" s="44">
        <v>2.1146940000000001</v>
      </c>
      <c r="D23781" s="44">
        <v>741.99981700000001</v>
      </c>
      <c r="E23781" s="44">
        <v>61976.335937999997</v>
      </c>
      <c r="F23781" s="44">
        <v>62718.332030999998</v>
      </c>
      <c r="G23781" s="44">
        <v>741.99609399999997</v>
      </c>
    </row>
    <row r="23782" spans="1:7">
      <c r="A23782" s="44">
        <v>18</v>
      </c>
      <c r="B23782" s="44">
        <v>4</v>
      </c>
      <c r="C23782" s="44">
        <v>1.194869</v>
      </c>
      <c r="D23782" s="44">
        <v>135.48332199999999</v>
      </c>
      <c r="E23782" s="44">
        <v>64836.164062999997</v>
      </c>
      <c r="F23782" s="44">
        <v>64971.644530999998</v>
      </c>
      <c r="G23782" s="44">
        <v>135.480469</v>
      </c>
    </row>
    <row r="23783" spans="1:7">
      <c r="A23783" s="44">
        <v>18</v>
      </c>
      <c r="B23783" s="44">
        <v>5</v>
      </c>
      <c r="C23783" s="44">
        <v>0.30199500000000001</v>
      </c>
      <c r="D23783" s="44">
        <v>139.09170499999999</v>
      </c>
      <c r="E23783" s="44">
        <v>66179.875</v>
      </c>
      <c r="F23783" s="44">
        <v>66318.96875</v>
      </c>
      <c r="G23783" s="44">
        <v>139.09375</v>
      </c>
    </row>
    <row r="23784" spans="1:7">
      <c r="A23784" s="44">
        <v>18</v>
      </c>
      <c r="B23784" s="44">
        <v>6</v>
      </c>
      <c r="C23784" s="44">
        <v>0.33805400000000002</v>
      </c>
      <c r="D23784" s="44">
        <v>338.71905500000003</v>
      </c>
      <c r="E23784" s="44">
        <v>66633.109375</v>
      </c>
      <c r="F23784" s="44">
        <v>66971.828125</v>
      </c>
      <c r="G23784" s="44">
        <v>338.71875</v>
      </c>
    </row>
    <row r="23785" spans="1:7">
      <c r="A23785" s="44">
        <v>18</v>
      </c>
      <c r="B23785" s="44">
        <v>7</v>
      </c>
      <c r="C23785" s="44">
        <v>0.29418299999999997</v>
      </c>
      <c r="D23785" s="44">
        <v>127.269516</v>
      </c>
      <c r="E23785" s="44">
        <v>67312.28125</v>
      </c>
      <c r="F23785" s="44">
        <v>67439.546875</v>
      </c>
      <c r="G23785" s="44">
        <v>127.265625</v>
      </c>
    </row>
    <row r="23786" spans="1:7">
      <c r="A23786" s="44">
        <v>18</v>
      </c>
      <c r="B23786" s="44">
        <v>8</v>
      </c>
      <c r="C23786" s="44">
        <v>0.13186300000000001</v>
      </c>
      <c r="D23786" s="44">
        <v>446.92843599999998</v>
      </c>
      <c r="E23786" s="44">
        <v>67734.179688000004</v>
      </c>
      <c r="F23786" s="44">
        <v>68181.101563000004</v>
      </c>
      <c r="G23786" s="44">
        <v>446.921875</v>
      </c>
    </row>
    <row r="23787" spans="1:7">
      <c r="A23787" s="44">
        <v>18</v>
      </c>
      <c r="B23787" s="44">
        <v>9</v>
      </c>
      <c r="C23787" s="44">
        <v>3.2535599999999998</v>
      </c>
      <c r="D23787" s="44">
        <v>151.886887</v>
      </c>
      <c r="E23787" s="44">
        <v>68312.273438000004</v>
      </c>
      <c r="F23787" s="44">
        <v>68464.15625</v>
      </c>
      <c r="G23787" s="44">
        <v>151.882813</v>
      </c>
    </row>
    <row r="23788" spans="1:7">
      <c r="A23788" s="44">
        <v>18</v>
      </c>
      <c r="B23788" s="44">
        <v>10</v>
      </c>
      <c r="C23788" s="44">
        <v>0.40038099999999999</v>
      </c>
      <c r="D23788" s="44">
        <v>310.34509300000002</v>
      </c>
      <c r="E23788" s="44">
        <v>71727.820313000004</v>
      </c>
      <c r="F23788" s="44">
        <v>72038.171875</v>
      </c>
      <c r="G23788" s="44">
        <v>310.351563</v>
      </c>
    </row>
    <row r="23789" spans="1:7">
      <c r="A23789" s="44">
        <v>18</v>
      </c>
      <c r="B23789" s="44">
        <v>11</v>
      </c>
      <c r="C23789" s="44">
        <v>0.57647400000000004</v>
      </c>
      <c r="D23789" s="44">
        <v>132.125168</v>
      </c>
      <c r="E23789" s="44">
        <v>72446.59375</v>
      </c>
      <c r="F23789" s="44">
        <v>72578.71875</v>
      </c>
      <c r="G23789" s="44">
        <v>132.125</v>
      </c>
    </row>
    <row r="23790" spans="1:7">
      <c r="A23790" s="44">
        <v>18</v>
      </c>
      <c r="B23790" s="44">
        <v>12</v>
      </c>
      <c r="C23790" s="44">
        <v>0.49769799999999997</v>
      </c>
      <c r="D23790" s="44">
        <v>138.78341699999999</v>
      </c>
      <c r="E23790" s="44">
        <v>73156.867188000004</v>
      </c>
      <c r="F23790" s="44">
        <v>73295.648438000004</v>
      </c>
      <c r="G23790" s="44">
        <v>138.78125</v>
      </c>
    </row>
    <row r="23791" spans="1:7">
      <c r="A23791" s="44">
        <v>18</v>
      </c>
      <c r="B23791" s="44">
        <v>13</v>
      </c>
      <c r="C23791" s="44">
        <v>0.56825199999999998</v>
      </c>
      <c r="D23791" s="44">
        <v>495.29705799999999</v>
      </c>
      <c r="E23791" s="44">
        <v>73800.882813000004</v>
      </c>
      <c r="F23791" s="44">
        <v>74296.179688000004</v>
      </c>
      <c r="G23791" s="44">
        <v>495.296875</v>
      </c>
    </row>
    <row r="23792" spans="1:7">
      <c r="A23792" s="44">
        <v>18</v>
      </c>
      <c r="B23792" s="44">
        <v>14</v>
      </c>
      <c r="C23792" s="44">
        <v>2.147602</v>
      </c>
      <c r="D23792" s="44">
        <v>178.517944</v>
      </c>
      <c r="E23792" s="44">
        <v>74866.5</v>
      </c>
      <c r="F23792" s="44">
        <v>75045.023438000004</v>
      </c>
      <c r="G23792" s="44">
        <v>178.523438</v>
      </c>
    </row>
    <row r="23793" spans="1:7">
      <c r="A23793" s="44">
        <v>18</v>
      </c>
      <c r="B23793" s="44">
        <v>15</v>
      </c>
      <c r="C23793" s="44">
        <v>0.61778</v>
      </c>
      <c r="D23793" s="44">
        <v>137.32441700000001</v>
      </c>
      <c r="E23793" s="44">
        <v>77194.890625</v>
      </c>
      <c r="F23793" s="44">
        <v>77332.21875</v>
      </c>
      <c r="G23793" s="44">
        <v>137.328125</v>
      </c>
    </row>
    <row r="23794" spans="1:7">
      <c r="A23794" s="44">
        <v>18</v>
      </c>
      <c r="B23794" s="44">
        <v>16</v>
      </c>
      <c r="C23794" s="44">
        <v>0.69439899999999999</v>
      </c>
      <c r="D23794" s="44">
        <v>838.37579300000004</v>
      </c>
      <c r="E23794" s="44">
        <v>77960.601563000004</v>
      </c>
      <c r="F23794" s="44">
        <v>78798.976563000004</v>
      </c>
      <c r="G23794" s="44">
        <v>838.375</v>
      </c>
    </row>
    <row r="23795" spans="1:7">
      <c r="A23795" s="44">
        <v>18</v>
      </c>
      <c r="B23795" s="44">
        <v>17</v>
      </c>
      <c r="C23795" s="44">
        <v>2.3410679999999999</v>
      </c>
      <c r="D23795" s="44">
        <v>100.005196</v>
      </c>
      <c r="E23795" s="44">
        <v>79508.679688000004</v>
      </c>
      <c r="F23795" s="44">
        <v>79608.6875</v>
      </c>
      <c r="G23795" s="44">
        <v>100.007813</v>
      </c>
    </row>
    <row r="23796" spans="1:7">
      <c r="A23796" s="44">
        <v>18</v>
      </c>
      <c r="B23796" s="44">
        <v>18</v>
      </c>
      <c r="C23796" s="44">
        <v>0.11207300000000001</v>
      </c>
      <c r="D23796" s="44">
        <v>224.453903</v>
      </c>
      <c r="E23796" s="44">
        <v>81961.960938000004</v>
      </c>
      <c r="F23796" s="44">
        <v>82186.414063000004</v>
      </c>
      <c r="G23796" s="44">
        <v>224.453125</v>
      </c>
    </row>
    <row r="23797" spans="1:7">
      <c r="A23797" s="44">
        <v>18</v>
      </c>
      <c r="B23797" s="44">
        <v>19</v>
      </c>
      <c r="C23797" s="44">
        <v>1.7552920000000001</v>
      </c>
      <c r="D23797" s="44">
        <v>451.76068099999998</v>
      </c>
      <c r="E23797" s="44">
        <v>82305.757813000004</v>
      </c>
      <c r="F23797" s="44">
        <v>82757.515625</v>
      </c>
      <c r="G23797" s="44">
        <v>451.757813</v>
      </c>
    </row>
    <row r="23798" spans="1:7">
      <c r="A23798" s="44">
        <v>18</v>
      </c>
      <c r="B23798" s="44">
        <v>20</v>
      </c>
      <c r="C23798" s="44">
        <v>0.67581100000000005</v>
      </c>
      <c r="D23798" s="44">
        <v>297.336884</v>
      </c>
      <c r="E23798" s="44">
        <v>84524.742188000004</v>
      </c>
      <c r="F23798" s="44">
        <v>84822.078125</v>
      </c>
      <c r="G23798" s="44">
        <v>297.335938</v>
      </c>
    </row>
    <row r="23799" spans="1:7">
      <c r="A23799" s="44">
        <v>18</v>
      </c>
      <c r="B23799" s="44">
        <v>21</v>
      </c>
      <c r="C23799" s="44">
        <v>8.7192000000000006E-2</v>
      </c>
      <c r="D23799" s="44">
        <v>281.23519900000002</v>
      </c>
      <c r="E23799" s="44">
        <v>85509.21875</v>
      </c>
      <c r="F23799" s="44">
        <v>85790.453125</v>
      </c>
      <c r="G23799" s="44">
        <v>281.234375</v>
      </c>
    </row>
    <row r="23800" spans="1:7">
      <c r="A23800" s="44">
        <v>18</v>
      </c>
      <c r="B23800" s="44">
        <v>22</v>
      </c>
      <c r="C23800" s="44">
        <v>1.911475</v>
      </c>
      <c r="D23800" s="44">
        <v>185.509186</v>
      </c>
      <c r="E23800" s="44">
        <v>85884.265625</v>
      </c>
      <c r="F23800" s="44">
        <v>86069.773438000004</v>
      </c>
      <c r="G23800" s="44">
        <v>185.507813</v>
      </c>
    </row>
    <row r="23801" spans="1:7">
      <c r="A23801" s="44">
        <v>18</v>
      </c>
      <c r="B23801" s="44">
        <v>23</v>
      </c>
      <c r="C23801" s="44">
        <v>0.71770900000000004</v>
      </c>
      <c r="D23801" s="44">
        <v>212.75329600000001</v>
      </c>
      <c r="E23801" s="44">
        <v>87993.914063000004</v>
      </c>
      <c r="F23801" s="44">
        <v>88206.671875</v>
      </c>
      <c r="G23801" s="44">
        <v>212.757813</v>
      </c>
    </row>
    <row r="23802" spans="1:7">
      <c r="A23802" s="44">
        <v>18</v>
      </c>
      <c r="B23802" s="44">
        <v>24</v>
      </c>
      <c r="C23802" s="44">
        <v>0.39815200000000001</v>
      </c>
      <c r="D23802" s="44">
        <v>324.42477400000001</v>
      </c>
      <c r="E23802" s="44">
        <v>88932.625</v>
      </c>
      <c r="F23802" s="44">
        <v>89257.054688000004</v>
      </c>
      <c r="G23802" s="44">
        <v>324.429688</v>
      </c>
    </row>
    <row r="23803" spans="1:7">
      <c r="A23803" s="44">
        <v>18</v>
      </c>
      <c r="B23803" s="44">
        <v>25</v>
      </c>
      <c r="C23803" s="44">
        <v>2.3951519999999999</v>
      </c>
      <c r="D23803" s="44">
        <v>137.721237</v>
      </c>
      <c r="E23803" s="44">
        <v>89667.039063000004</v>
      </c>
      <c r="F23803" s="44">
        <v>89804.765625</v>
      </c>
      <c r="G23803" s="44">
        <v>137.726563</v>
      </c>
    </row>
    <row r="23804" spans="1:7">
      <c r="A23804" s="44">
        <v>18</v>
      </c>
      <c r="B23804" s="44">
        <v>26</v>
      </c>
      <c r="C23804" s="44">
        <v>0.392262</v>
      </c>
      <c r="D23804" s="44">
        <v>265.917236</v>
      </c>
      <c r="E23804" s="44">
        <v>92214.195313000004</v>
      </c>
      <c r="F23804" s="44">
        <v>92480.117188000004</v>
      </c>
      <c r="G23804" s="44">
        <v>265.921875</v>
      </c>
    </row>
    <row r="23805" spans="1:7">
      <c r="A23805" s="44">
        <v>18</v>
      </c>
      <c r="B23805" s="44">
        <v>27</v>
      </c>
      <c r="C23805" s="44">
        <v>0.46724199999999999</v>
      </c>
      <c r="D23805" s="44">
        <v>733.03277600000001</v>
      </c>
      <c r="E23805" s="44">
        <v>92872.6875</v>
      </c>
      <c r="F23805" s="44">
        <v>93605.71875</v>
      </c>
      <c r="G23805" s="44">
        <v>733.03125</v>
      </c>
    </row>
    <row r="23806" spans="1:7">
      <c r="A23806" s="44">
        <v>18</v>
      </c>
      <c r="B23806" s="44">
        <v>28</v>
      </c>
      <c r="C23806" s="44">
        <v>0.77904099999999998</v>
      </c>
      <c r="D23806" s="44">
        <v>183.864105</v>
      </c>
      <c r="E23806" s="44">
        <v>94081.695313000004</v>
      </c>
      <c r="F23806" s="44">
        <v>94265.5625</v>
      </c>
      <c r="G23806" s="44">
        <v>183.867188</v>
      </c>
    </row>
    <row r="23807" spans="1:7">
      <c r="A23807" s="44">
        <v>18</v>
      </c>
      <c r="B23807" s="44">
        <v>29</v>
      </c>
      <c r="C23807" s="44">
        <v>4.5682320000000001</v>
      </c>
      <c r="D23807" s="44">
        <v>287.16299400000003</v>
      </c>
      <c r="E23807" s="44">
        <v>95051.382813000004</v>
      </c>
      <c r="F23807" s="44">
        <v>95338.539063000004</v>
      </c>
      <c r="G23807" s="44">
        <v>287.15625</v>
      </c>
    </row>
    <row r="23808" spans="1:7">
      <c r="A23808" s="44">
        <v>18</v>
      </c>
      <c r="B23808" s="44">
        <v>30</v>
      </c>
      <c r="C23808" s="44">
        <v>0.92378000000000005</v>
      </c>
      <c r="D23808" s="44">
        <v>785.35974099999999</v>
      </c>
      <c r="E23808" s="44">
        <v>99918.773438000004</v>
      </c>
      <c r="F23808" s="44">
        <v>100704.125</v>
      </c>
      <c r="G23808" s="44">
        <v>785.35156300000006</v>
      </c>
    </row>
    <row r="23809" spans="1:7">
      <c r="A23809" s="44">
        <v>18</v>
      </c>
      <c r="B23809" s="44">
        <v>31</v>
      </c>
      <c r="C23809" s="44">
        <v>2.8470420000000001</v>
      </c>
      <c r="D23809" s="44">
        <v>305.26037600000001</v>
      </c>
      <c r="E23809" s="44">
        <v>101637.75</v>
      </c>
      <c r="F23809" s="44">
        <v>101943.007813</v>
      </c>
      <c r="G23809" s="44">
        <v>305.257813</v>
      </c>
    </row>
    <row r="23810" spans="1:7">
      <c r="A23810" s="44">
        <v>18</v>
      </c>
      <c r="B23810" s="44">
        <v>32</v>
      </c>
      <c r="C23810" s="44">
        <v>1.280818</v>
      </c>
      <c r="D23810" s="44">
        <v>182.17027300000001</v>
      </c>
      <c r="E23810" s="44">
        <v>104794.34375</v>
      </c>
      <c r="F23810" s="44">
        <v>104976.523438</v>
      </c>
      <c r="G23810" s="44">
        <v>182.179688</v>
      </c>
    </row>
    <row r="23811" spans="1:7">
      <c r="A23811" s="44">
        <v>18</v>
      </c>
      <c r="B23811" s="44">
        <v>33</v>
      </c>
      <c r="C23811" s="44">
        <v>0.66649700000000001</v>
      </c>
      <c r="D23811" s="44">
        <v>152.19454999999999</v>
      </c>
      <c r="E23811" s="44">
        <v>106263.304688</v>
      </c>
      <c r="F23811" s="44">
        <v>106415.5</v>
      </c>
      <c r="G23811" s="44">
        <v>152.195313</v>
      </c>
    </row>
    <row r="23812" spans="1:7">
      <c r="A23812" s="44">
        <v>18</v>
      </c>
      <c r="B23812" s="44">
        <v>34</v>
      </c>
      <c r="C23812" s="44">
        <v>2.1971639999999999</v>
      </c>
      <c r="D23812" s="44">
        <v>499.86526500000002</v>
      </c>
      <c r="E23812" s="44">
        <v>107091.398438</v>
      </c>
      <c r="F23812" s="44">
        <v>107591.265625</v>
      </c>
      <c r="G23812" s="44">
        <v>499.867188</v>
      </c>
    </row>
    <row r="23813" spans="1:7">
      <c r="A23813" s="44">
        <v>18</v>
      </c>
      <c r="B23813" s="44">
        <v>35</v>
      </c>
      <c r="C23813" s="44">
        <v>6.7310999999999996E-2</v>
      </c>
      <c r="D23813" s="44">
        <v>155.35829200000001</v>
      </c>
      <c r="E23813" s="44">
        <v>109794.9375</v>
      </c>
      <c r="F23813" s="44">
        <v>109950.296875</v>
      </c>
      <c r="G23813" s="44">
        <v>155.359375</v>
      </c>
    </row>
    <row r="23814" spans="1:7">
      <c r="A23814" s="44">
        <v>18</v>
      </c>
      <c r="B23814" s="44">
        <v>36</v>
      </c>
      <c r="C23814" s="44">
        <v>0.651397</v>
      </c>
      <c r="D23814" s="44">
        <v>71.900063000000003</v>
      </c>
      <c r="E23814" s="44">
        <v>110029.257813</v>
      </c>
      <c r="F23814" s="44">
        <v>110101.164063</v>
      </c>
      <c r="G23814" s="44">
        <v>71.90625</v>
      </c>
    </row>
    <row r="23815" spans="1:7">
      <c r="A23815" s="44">
        <v>18</v>
      </c>
      <c r="B23815" s="44">
        <v>37</v>
      </c>
      <c r="C23815" s="44">
        <v>1.0054320000000001</v>
      </c>
      <c r="D23815" s="44">
        <v>361.18450899999999</v>
      </c>
      <c r="E23815" s="44">
        <v>110763.6875</v>
      </c>
      <c r="F23815" s="44">
        <v>111124.875</v>
      </c>
      <c r="G23815" s="44">
        <v>361.1875</v>
      </c>
    </row>
    <row r="23816" spans="1:7">
      <c r="A23816" s="44">
        <v>18</v>
      </c>
      <c r="B23816" s="44">
        <v>38</v>
      </c>
      <c r="C23816" s="44">
        <v>1.6600459999999999</v>
      </c>
      <c r="D23816" s="44">
        <v>477.59487899999999</v>
      </c>
      <c r="E23816" s="44">
        <v>112138.851563</v>
      </c>
      <c r="F23816" s="44">
        <v>112616.453125</v>
      </c>
      <c r="G23816" s="44">
        <v>477.601563</v>
      </c>
    </row>
    <row r="23817" spans="1:7">
      <c r="A23817" s="44">
        <v>18</v>
      </c>
      <c r="B23817" s="44">
        <v>39</v>
      </c>
      <c r="C23817" s="44">
        <v>0.45408399999999999</v>
      </c>
      <c r="D23817" s="44">
        <v>145.46700999999999</v>
      </c>
      <c r="E23817" s="44">
        <v>114279.6875</v>
      </c>
      <c r="F23817" s="44">
        <v>114425.148438</v>
      </c>
      <c r="G23817" s="44">
        <v>145.460938</v>
      </c>
    </row>
    <row r="23818" spans="1:7">
      <c r="A23818" s="44">
        <v>18</v>
      </c>
      <c r="B23818" s="44">
        <v>40</v>
      </c>
      <c r="C23818" s="44">
        <v>2.627799</v>
      </c>
      <c r="D23818" s="44">
        <v>228.44821200000001</v>
      </c>
      <c r="E23818" s="44">
        <v>114889.15625</v>
      </c>
      <c r="F23818" s="44">
        <v>115117.601563</v>
      </c>
      <c r="G23818" s="44">
        <v>228.445313</v>
      </c>
    </row>
    <row r="23819" spans="1:7">
      <c r="A23819" s="44">
        <v>18</v>
      </c>
      <c r="B23819" s="44">
        <v>41</v>
      </c>
      <c r="C23819" s="44">
        <v>0.99324599999999996</v>
      </c>
      <c r="D23819" s="44">
        <v>809.75836200000003</v>
      </c>
      <c r="E23819" s="44">
        <v>117748.835938</v>
      </c>
      <c r="F23819" s="44">
        <v>118558.601563</v>
      </c>
      <c r="G23819" s="44">
        <v>809.765625</v>
      </c>
    </row>
    <row r="23820" spans="1:7">
      <c r="A23820" s="44">
        <v>18</v>
      </c>
      <c r="B23820" s="44">
        <v>42</v>
      </c>
      <c r="C23820" s="44">
        <v>0.99266900000000002</v>
      </c>
      <c r="D23820" s="44">
        <v>288.38845800000001</v>
      </c>
      <c r="E23820" s="44">
        <v>119561.390625</v>
      </c>
      <c r="F23820" s="44">
        <v>119849.78125</v>
      </c>
      <c r="G23820" s="44">
        <v>288.390625</v>
      </c>
    </row>
    <row r="23821" spans="1:7">
      <c r="A23821" s="44">
        <v>18</v>
      </c>
      <c r="B23821" s="44">
        <v>43</v>
      </c>
      <c r="C23821" s="44">
        <v>4.2812849999999996</v>
      </c>
      <c r="D23821" s="44">
        <v>277.82476800000001</v>
      </c>
      <c r="E23821" s="44">
        <v>120842.882813</v>
      </c>
      <c r="F23821" s="44">
        <v>121120.703125</v>
      </c>
      <c r="G23821" s="44">
        <v>277.820313</v>
      </c>
    </row>
    <row r="23822" spans="1:7">
      <c r="A23822" s="44">
        <v>18</v>
      </c>
      <c r="B23822" s="44">
        <v>44</v>
      </c>
      <c r="C23822" s="44">
        <v>0.40111000000000002</v>
      </c>
      <c r="D23822" s="44">
        <v>127.500168</v>
      </c>
      <c r="E23822" s="44">
        <v>125405.867188</v>
      </c>
      <c r="F23822" s="44">
        <v>125533.367188</v>
      </c>
      <c r="G23822" s="44">
        <v>127.5</v>
      </c>
    </row>
    <row r="23823" spans="1:7">
      <c r="A23823" s="44">
        <v>18</v>
      </c>
      <c r="B23823" s="44">
        <v>45</v>
      </c>
      <c r="C23823" s="44">
        <v>0.11118599999999999</v>
      </c>
      <c r="D23823" s="44">
        <v>133.60792499999999</v>
      </c>
      <c r="E23823" s="44">
        <v>125937.226563</v>
      </c>
      <c r="F23823" s="44">
        <v>126070.835938</v>
      </c>
      <c r="G23823" s="44">
        <v>133.609375</v>
      </c>
    </row>
    <row r="23824" spans="1:7">
      <c r="A23824" s="44">
        <v>18</v>
      </c>
      <c r="B23824" s="44">
        <v>46</v>
      </c>
      <c r="C23824" s="44">
        <v>1.218224</v>
      </c>
      <c r="D23824" s="44">
        <v>299.68356299999999</v>
      </c>
      <c r="E23824" s="44">
        <v>126187.242188</v>
      </c>
      <c r="F23824" s="44">
        <v>126486.921875</v>
      </c>
      <c r="G23824" s="44">
        <v>299.679688</v>
      </c>
    </row>
    <row r="23825" spans="1:7">
      <c r="A23825" s="44">
        <v>18</v>
      </c>
      <c r="B23825" s="44">
        <v>47</v>
      </c>
      <c r="C23825" s="44">
        <v>0.91224000000000005</v>
      </c>
      <c r="D23825" s="44">
        <v>590.22363299999995</v>
      </c>
      <c r="E23825" s="44">
        <v>127718.609375</v>
      </c>
      <c r="F23825" s="44">
        <v>128308.835938</v>
      </c>
      <c r="G23825" s="44">
        <v>590.22656300000006</v>
      </c>
    </row>
    <row r="23826" spans="1:7">
      <c r="A23826" s="44">
        <v>18</v>
      </c>
      <c r="B23826" s="44">
        <v>48</v>
      </c>
      <c r="C23826" s="44">
        <v>3.1812019999999999</v>
      </c>
      <c r="D23826" s="44">
        <v>562.44506799999999</v>
      </c>
      <c r="E23826" s="44">
        <v>129235.398438</v>
      </c>
      <c r="F23826" s="44">
        <v>129797.84375</v>
      </c>
      <c r="G23826" s="44">
        <v>562.44531300000006</v>
      </c>
    </row>
    <row r="23827" spans="1:7">
      <c r="A23827" s="44">
        <v>18</v>
      </c>
      <c r="B23827" s="44">
        <v>49</v>
      </c>
      <c r="C23827" s="44">
        <v>2.3391660000000001</v>
      </c>
      <c r="D23827" s="44">
        <v>116.144104</v>
      </c>
      <c r="E23827" s="44">
        <v>132990.28125</v>
      </c>
      <c r="F23827" s="44">
        <v>133106.421875</v>
      </c>
      <c r="G23827" s="44">
        <v>116.140625</v>
      </c>
    </row>
    <row r="23828" spans="1:7">
      <c r="A23828" s="44">
        <v>18</v>
      </c>
      <c r="B23828" s="44">
        <v>50</v>
      </c>
      <c r="C23828" s="44">
        <v>3.3957000000000001E-2</v>
      </c>
      <c r="D23828" s="44">
        <v>167.03997799999999</v>
      </c>
      <c r="E23828" s="44">
        <v>135459.21875</v>
      </c>
      <c r="F23828" s="44">
        <v>135626.265625</v>
      </c>
      <c r="G23828" s="44">
        <v>167.046875</v>
      </c>
    </row>
    <row r="23829" spans="1:7">
      <c r="A23829" s="44">
        <v>18</v>
      </c>
      <c r="B23829" s="44">
        <v>51</v>
      </c>
      <c r="C23829" s="44">
        <v>0.132107</v>
      </c>
      <c r="D23829" s="44">
        <v>124.60236399999999</v>
      </c>
      <c r="E23829" s="44">
        <v>135662.1875</v>
      </c>
      <c r="F23829" s="44">
        <v>135786.796875</v>
      </c>
      <c r="G23829" s="44">
        <v>124.609375</v>
      </c>
    </row>
    <row r="23830" spans="1:7">
      <c r="A23830" s="44">
        <v>18</v>
      </c>
      <c r="B23830" s="44">
        <v>52</v>
      </c>
      <c r="C23830" s="44">
        <v>1.5459430000000001</v>
      </c>
      <c r="D23830" s="44">
        <v>77.290817000000004</v>
      </c>
      <c r="E23830" s="44">
        <v>135928.03125</v>
      </c>
      <c r="F23830" s="44">
        <v>136005.3125</v>
      </c>
      <c r="G23830" s="44">
        <v>77.28125</v>
      </c>
    </row>
    <row r="23831" spans="1:7">
      <c r="A23831" s="44">
        <v>18</v>
      </c>
      <c r="B23831" s="44">
        <v>53</v>
      </c>
      <c r="C23831" s="44">
        <v>0.46894799999999998</v>
      </c>
      <c r="D23831" s="44">
        <v>93.803771999999995</v>
      </c>
      <c r="E23831" s="44">
        <v>137558.765625</v>
      </c>
      <c r="F23831" s="44">
        <v>137652.5625</v>
      </c>
      <c r="G23831" s="44">
        <v>93.796875</v>
      </c>
    </row>
    <row r="23832" spans="1:7">
      <c r="A23832" s="44">
        <v>18</v>
      </c>
      <c r="B23832" s="44">
        <v>54</v>
      </c>
      <c r="C23832" s="44">
        <v>0.27853800000000001</v>
      </c>
      <c r="D23832" s="44">
        <v>522.59954800000003</v>
      </c>
      <c r="E23832" s="44">
        <v>138121.328125</v>
      </c>
      <c r="F23832" s="44">
        <v>138643.921875</v>
      </c>
      <c r="G23832" s="44">
        <v>522.59375</v>
      </c>
    </row>
    <row r="23833" spans="1:7">
      <c r="A23833" s="44">
        <v>18</v>
      </c>
      <c r="B23833" s="44">
        <v>55</v>
      </c>
      <c r="C23833" s="44">
        <v>0.171787</v>
      </c>
      <c r="D23833" s="44">
        <v>127.306084</v>
      </c>
      <c r="E23833" s="44">
        <v>138922.296875</v>
      </c>
      <c r="F23833" s="44">
        <v>139049.59375</v>
      </c>
      <c r="G23833" s="44">
        <v>127.296875</v>
      </c>
    </row>
    <row r="23834" spans="1:7">
      <c r="A23834" s="44">
        <v>18</v>
      </c>
      <c r="B23834" s="44">
        <v>56</v>
      </c>
      <c r="C23834" s="44">
        <v>0.112995</v>
      </c>
      <c r="D23834" s="44">
        <v>478.59353599999997</v>
      </c>
      <c r="E23834" s="44">
        <v>139234.75</v>
      </c>
      <c r="F23834" s="44">
        <v>139713.34375</v>
      </c>
      <c r="G23834" s="44">
        <v>478.59375</v>
      </c>
    </row>
    <row r="23835" spans="1:7">
      <c r="A23835" s="44">
        <v>18</v>
      </c>
      <c r="B23835" s="44">
        <v>57</v>
      </c>
      <c r="C23835" s="44">
        <v>2.4229880000000001</v>
      </c>
      <c r="D23835" s="44">
        <v>355.20315599999998</v>
      </c>
      <c r="E23835" s="44">
        <v>139828.703125</v>
      </c>
      <c r="F23835" s="44">
        <v>140183.90625</v>
      </c>
      <c r="G23835" s="44">
        <v>355.203125</v>
      </c>
    </row>
    <row r="23836" spans="1:7">
      <c r="A23836" s="44">
        <v>18</v>
      </c>
      <c r="B23836" s="44">
        <v>58</v>
      </c>
      <c r="C23836" s="44">
        <v>1.9022300000000001</v>
      </c>
      <c r="D23836" s="44">
        <v>746.02014199999996</v>
      </c>
      <c r="E23836" s="44">
        <v>142610.125</v>
      </c>
      <c r="F23836" s="44">
        <v>143356.140625</v>
      </c>
      <c r="G23836" s="44">
        <v>746.015625</v>
      </c>
    </row>
    <row r="23837" spans="1:7">
      <c r="A23837" s="44">
        <v>18</v>
      </c>
      <c r="B23837" s="44">
        <v>59</v>
      </c>
      <c r="C23837" s="44">
        <v>0.80382200000000004</v>
      </c>
      <c r="D23837" s="44">
        <v>463.80294800000001</v>
      </c>
      <c r="E23837" s="44">
        <v>145261.640625</v>
      </c>
      <c r="F23837" s="44">
        <v>145725.4375</v>
      </c>
      <c r="G23837" s="44">
        <v>463.796875</v>
      </c>
    </row>
    <row r="23838" spans="1:7">
      <c r="A23838" s="44">
        <v>18</v>
      </c>
      <c r="B23838" s="44">
        <v>60</v>
      </c>
      <c r="C23838" s="44">
        <v>1.054932</v>
      </c>
      <c r="D23838" s="44">
        <v>968.02886999999998</v>
      </c>
      <c r="E23838" s="44">
        <v>146543.125</v>
      </c>
      <c r="F23838" s="44">
        <v>147511.15625</v>
      </c>
      <c r="G23838" s="44">
        <v>968.03125</v>
      </c>
    </row>
    <row r="23839" spans="1:7">
      <c r="A23839" s="44">
        <v>18</v>
      </c>
      <c r="B23839" s="44">
        <v>61</v>
      </c>
      <c r="C23839" s="44">
        <v>2.963511</v>
      </c>
      <c r="D23839" s="44">
        <v>310.03424100000001</v>
      </c>
      <c r="E23839" s="44">
        <v>148566.828125</v>
      </c>
      <c r="F23839" s="44">
        <v>148876.875</v>
      </c>
      <c r="G23839" s="44">
        <v>310.046875</v>
      </c>
    </row>
    <row r="23840" spans="1:7">
      <c r="A23840" s="44">
        <v>18</v>
      </c>
      <c r="B23840" s="44">
        <v>62</v>
      </c>
      <c r="C23840" s="44">
        <v>0.16478200000000001</v>
      </c>
      <c r="D23840" s="44">
        <v>677.42559800000004</v>
      </c>
      <c r="E23840" s="44">
        <v>151844.125</v>
      </c>
      <c r="F23840" s="44">
        <v>152521.546875</v>
      </c>
      <c r="G23840" s="44">
        <v>677.421875</v>
      </c>
    </row>
    <row r="23841" spans="1:7">
      <c r="A23841" s="44">
        <v>18</v>
      </c>
      <c r="B23841" s="44">
        <v>63</v>
      </c>
      <c r="C23841" s="44">
        <v>0.13808000000000001</v>
      </c>
      <c r="D23841" s="44">
        <v>762.62292500000001</v>
      </c>
      <c r="E23841" s="44">
        <v>152688</v>
      </c>
      <c r="F23841" s="44">
        <v>153450.625</v>
      </c>
      <c r="G23841" s="44">
        <v>762.625</v>
      </c>
    </row>
    <row r="23842" spans="1:7">
      <c r="A23842" s="44">
        <v>18</v>
      </c>
      <c r="B23842" s="44">
        <v>64</v>
      </c>
      <c r="C23842" s="44">
        <v>0.40243299999999999</v>
      </c>
      <c r="D23842" s="44">
        <v>122.03819300000001</v>
      </c>
      <c r="E23842" s="44">
        <v>153594.3125</v>
      </c>
      <c r="F23842" s="44">
        <v>153716.359375</v>
      </c>
      <c r="G23842" s="44">
        <v>122.046875</v>
      </c>
    </row>
    <row r="23843" spans="1:7">
      <c r="A23843" s="44">
        <v>18</v>
      </c>
      <c r="B23843" s="44">
        <v>65</v>
      </c>
      <c r="C23843" s="44">
        <v>0.14275099999999999</v>
      </c>
      <c r="D23843" s="44">
        <v>1321.958496</v>
      </c>
      <c r="E23843" s="44">
        <v>154126.265625</v>
      </c>
      <c r="F23843" s="44">
        <v>155448.21875</v>
      </c>
      <c r="G23843" s="44">
        <v>1321.953125</v>
      </c>
    </row>
    <row r="23844" spans="1:7">
      <c r="A23844" s="44">
        <v>18</v>
      </c>
      <c r="B23844" s="44">
        <v>66</v>
      </c>
      <c r="C23844" s="44">
        <v>0.85430099999999998</v>
      </c>
      <c r="D23844" s="44">
        <v>569.78405799999996</v>
      </c>
      <c r="E23844" s="44">
        <v>155601.734375</v>
      </c>
      <c r="F23844" s="44">
        <v>156171.515625</v>
      </c>
      <c r="G23844" s="44">
        <v>569.78125</v>
      </c>
    </row>
    <row r="23845" spans="1:7">
      <c r="A23845" s="44">
        <v>18</v>
      </c>
      <c r="B23845" s="44">
        <v>67</v>
      </c>
      <c r="C23845" s="44">
        <v>4.9000089999999998</v>
      </c>
      <c r="D23845" s="44">
        <v>290.74987800000002</v>
      </c>
      <c r="E23845" s="44">
        <v>157041.15625</v>
      </c>
      <c r="F23845" s="44">
        <v>157331.90625</v>
      </c>
      <c r="G23845" s="44">
        <v>290.75</v>
      </c>
    </row>
    <row r="23846" spans="1:7">
      <c r="A23846" s="44">
        <v>18</v>
      </c>
      <c r="B23846" s="44">
        <v>68</v>
      </c>
      <c r="C23846" s="44">
        <v>0.18169299999999999</v>
      </c>
      <c r="D23846" s="44">
        <v>672.54107699999997</v>
      </c>
      <c r="E23846" s="44">
        <v>162235.40625</v>
      </c>
      <c r="F23846" s="44">
        <v>162907.953125</v>
      </c>
      <c r="G23846" s="44">
        <v>672.546875</v>
      </c>
    </row>
    <row r="23847" spans="1:7">
      <c r="A23847" s="44">
        <v>18</v>
      </c>
      <c r="B23847" s="44">
        <v>69</v>
      </c>
      <c r="C23847" s="44">
        <v>2.2727300000000001</v>
      </c>
      <c r="D23847" s="44">
        <v>85.996414000000001</v>
      </c>
      <c r="E23847" s="44">
        <v>163094.78125</v>
      </c>
      <c r="F23847" s="44">
        <v>163180.78125</v>
      </c>
      <c r="G23847" s="44">
        <v>86</v>
      </c>
    </row>
    <row r="23848" spans="1:7">
      <c r="A23848" s="44">
        <v>18</v>
      </c>
      <c r="B23848" s="44">
        <v>70</v>
      </c>
      <c r="C23848" s="44">
        <v>1.848292</v>
      </c>
      <c r="D23848" s="44">
        <v>303.06640599999997</v>
      </c>
      <c r="E23848" s="44">
        <v>165458.3125</v>
      </c>
      <c r="F23848" s="44">
        <v>165761.375</v>
      </c>
      <c r="G23848" s="44">
        <v>303.0625</v>
      </c>
    </row>
    <row r="23849" spans="1:7">
      <c r="A23849" s="44">
        <v>18</v>
      </c>
      <c r="B23849" s="44">
        <v>71</v>
      </c>
      <c r="C23849" s="44">
        <v>0.53263799999999994</v>
      </c>
      <c r="D23849" s="44">
        <v>114.08712</v>
      </c>
      <c r="E23849" s="44">
        <v>167618.796875</v>
      </c>
      <c r="F23849" s="44">
        <v>167732.875</v>
      </c>
      <c r="G23849" s="44">
        <v>114.078125</v>
      </c>
    </row>
    <row r="23850" spans="1:7">
      <c r="A23850" s="44">
        <v>18</v>
      </c>
      <c r="B23850" s="44">
        <v>72</v>
      </c>
      <c r="C23850" s="44">
        <v>0.72966500000000001</v>
      </c>
      <c r="D23850" s="44">
        <v>329.80462599999998</v>
      </c>
      <c r="E23850" s="44">
        <v>168275.125</v>
      </c>
      <c r="F23850" s="44">
        <v>168604.9375</v>
      </c>
      <c r="G23850" s="44">
        <v>329.8125</v>
      </c>
    </row>
    <row r="23851" spans="1:7">
      <c r="A23851" s="44">
        <v>18</v>
      </c>
      <c r="B23851" s="44">
        <v>73</v>
      </c>
      <c r="C23851" s="44">
        <v>0.152088</v>
      </c>
      <c r="D23851" s="44">
        <v>1038.1202390000001</v>
      </c>
      <c r="E23851" s="44">
        <v>169337.75</v>
      </c>
      <c r="F23851" s="44">
        <v>170375.859375</v>
      </c>
      <c r="G23851" s="44">
        <v>1038.109375</v>
      </c>
    </row>
    <row r="23852" spans="1:7">
      <c r="A23852" s="44">
        <v>18</v>
      </c>
      <c r="B23852" s="44">
        <v>74</v>
      </c>
      <c r="C23852" s="44">
        <v>1.588659</v>
      </c>
      <c r="D23852" s="44">
        <v>728.061646</v>
      </c>
      <c r="E23852" s="44">
        <v>170541.078125</v>
      </c>
      <c r="F23852" s="44">
        <v>171269.125</v>
      </c>
      <c r="G23852" s="44">
        <v>728.046875</v>
      </c>
    </row>
    <row r="23853" spans="1:7">
      <c r="A23853" s="44">
        <v>18</v>
      </c>
      <c r="B23853" s="44">
        <v>75</v>
      </c>
      <c r="C23853" s="44">
        <v>1.3627389999999999</v>
      </c>
      <c r="D23853" s="44">
        <v>651.08294699999999</v>
      </c>
      <c r="E23853" s="44">
        <v>172869.421875</v>
      </c>
      <c r="F23853" s="44">
        <v>173520.515625</v>
      </c>
      <c r="G23853" s="44">
        <v>651.09375</v>
      </c>
    </row>
    <row r="23854" spans="1:7">
      <c r="A23854" s="44">
        <v>18</v>
      </c>
      <c r="B23854" s="44">
        <v>76</v>
      </c>
      <c r="C23854" s="44">
        <v>0.23282600000000001</v>
      </c>
      <c r="D23854" s="44">
        <v>292.32885700000003</v>
      </c>
      <c r="E23854" s="44">
        <v>174885.265625</v>
      </c>
      <c r="F23854" s="44">
        <v>175177.59375</v>
      </c>
      <c r="G23854" s="44">
        <v>292.328125</v>
      </c>
    </row>
    <row r="23855" spans="1:7">
      <c r="A23855" s="44">
        <v>18</v>
      </c>
      <c r="B23855" s="44">
        <v>77</v>
      </c>
      <c r="C23855" s="44">
        <v>0.29459299999999999</v>
      </c>
      <c r="D23855" s="44">
        <v>930.95056199999999</v>
      </c>
      <c r="E23855" s="44">
        <v>175416.515625</v>
      </c>
      <c r="F23855" s="44">
        <v>176347.46875</v>
      </c>
      <c r="G23855" s="44">
        <v>930.953125</v>
      </c>
    </row>
    <row r="23856" spans="1:7">
      <c r="A23856" s="44">
        <v>18</v>
      </c>
      <c r="B23856" s="44">
        <v>78</v>
      </c>
      <c r="C23856" s="44">
        <v>0.23059499999999999</v>
      </c>
      <c r="D23856" s="44">
        <v>770.00231900000006</v>
      </c>
      <c r="E23856" s="44">
        <v>176651.0625</v>
      </c>
      <c r="F23856" s="44">
        <v>177421.078125</v>
      </c>
      <c r="G23856" s="44">
        <v>770.015625</v>
      </c>
    </row>
    <row r="23857" spans="1:7">
      <c r="A23857" s="44">
        <v>18</v>
      </c>
      <c r="B23857" s="44">
        <v>79</v>
      </c>
      <c r="C23857" s="44">
        <v>0.42766799999999999</v>
      </c>
      <c r="D23857" s="44">
        <v>137.43284600000001</v>
      </c>
      <c r="E23857" s="44">
        <v>177666.8125</v>
      </c>
      <c r="F23857" s="44">
        <v>177804.25</v>
      </c>
      <c r="G23857" s="44">
        <v>137.4375</v>
      </c>
    </row>
    <row r="23858" spans="1:7">
      <c r="A23858" s="44">
        <v>18</v>
      </c>
      <c r="B23858" s="44">
        <v>80</v>
      </c>
      <c r="C23858" s="44">
        <v>0.959781</v>
      </c>
      <c r="D23858" s="44">
        <v>1012.594055</v>
      </c>
      <c r="E23858" s="44">
        <v>178244.921875</v>
      </c>
      <c r="F23858" s="44">
        <v>179257.515625</v>
      </c>
      <c r="G23858" s="44">
        <v>1012.59375</v>
      </c>
    </row>
    <row r="23859" spans="1:7">
      <c r="A23859" s="44">
        <v>18</v>
      </c>
      <c r="B23859" s="44">
        <v>81</v>
      </c>
      <c r="C23859" s="44">
        <v>0.210618</v>
      </c>
      <c r="D23859" s="44">
        <v>132.31797800000001</v>
      </c>
      <c r="E23859" s="44">
        <v>180220.6875</v>
      </c>
      <c r="F23859" s="44">
        <v>180353.015625</v>
      </c>
      <c r="G23859" s="44">
        <v>132.328125</v>
      </c>
    </row>
    <row r="23860" spans="1:7">
      <c r="A23860" s="44">
        <v>18</v>
      </c>
      <c r="B23860" s="44">
        <v>82</v>
      </c>
      <c r="C23860" s="44">
        <v>0.57148900000000002</v>
      </c>
      <c r="D23860" s="44">
        <v>184.268967</v>
      </c>
      <c r="E23860" s="44">
        <v>180566</v>
      </c>
      <c r="F23860" s="44">
        <v>180750.265625</v>
      </c>
      <c r="G23860" s="44">
        <v>184.265625</v>
      </c>
    </row>
    <row r="23861" spans="1:7">
      <c r="A23861" s="44">
        <v>18</v>
      </c>
      <c r="B23861" s="44">
        <v>83</v>
      </c>
      <c r="C23861" s="44">
        <v>5.2791829999999997</v>
      </c>
      <c r="D23861" s="44">
        <v>271.55084199999999</v>
      </c>
      <c r="E23861" s="44">
        <v>181331.734375</v>
      </c>
      <c r="F23861" s="44">
        <v>181603.28125</v>
      </c>
      <c r="G23861" s="44">
        <v>271.546875</v>
      </c>
    </row>
    <row r="23862" spans="1:7">
      <c r="A23862" s="44">
        <v>18</v>
      </c>
      <c r="B23862" s="44">
        <v>84</v>
      </c>
      <c r="C23862" s="44">
        <v>0.453988</v>
      </c>
      <c r="D23862" s="44">
        <v>903.72894299999996</v>
      </c>
      <c r="E23862" s="44">
        <v>186897.5</v>
      </c>
      <c r="F23862" s="44">
        <v>187801.21875</v>
      </c>
      <c r="G23862" s="44">
        <v>903.71875</v>
      </c>
    </row>
    <row r="23863" spans="1:7">
      <c r="A23863" s="44">
        <v>18</v>
      </c>
      <c r="B23863" s="44">
        <v>85</v>
      </c>
      <c r="C23863" s="44">
        <v>1.6120969999999999</v>
      </c>
      <c r="D23863" s="44">
        <v>294.65210000000002</v>
      </c>
      <c r="E23863" s="44">
        <v>188262.4375</v>
      </c>
      <c r="F23863" s="44">
        <v>188557.109375</v>
      </c>
      <c r="G23863" s="44">
        <v>294.671875</v>
      </c>
    </row>
    <row r="23864" spans="1:7">
      <c r="A23864" s="44">
        <v>18</v>
      </c>
      <c r="B23864" s="44">
        <v>86</v>
      </c>
      <c r="C23864" s="44">
        <v>0.329702</v>
      </c>
      <c r="D23864" s="44">
        <v>308.25250199999999</v>
      </c>
      <c r="E23864" s="44">
        <v>190184.421875</v>
      </c>
      <c r="F23864" s="44">
        <v>190492.671875</v>
      </c>
      <c r="G23864" s="44">
        <v>308.25</v>
      </c>
    </row>
    <row r="23865" spans="1:7">
      <c r="A23865" s="44">
        <v>18</v>
      </c>
      <c r="B23865" s="44">
        <v>87</v>
      </c>
      <c r="C23865" s="44">
        <v>1.2215320000000001</v>
      </c>
      <c r="D23865" s="44">
        <v>283.19082600000002</v>
      </c>
      <c r="E23865" s="44">
        <v>190825.234375</v>
      </c>
      <c r="F23865" s="44">
        <v>191108.421875</v>
      </c>
      <c r="G23865" s="44">
        <v>283.1875</v>
      </c>
    </row>
    <row r="23866" spans="1:7">
      <c r="A23866" s="44">
        <v>18</v>
      </c>
      <c r="B23866" s="44">
        <v>88</v>
      </c>
      <c r="C23866" s="44">
        <v>1.0641769999999999</v>
      </c>
      <c r="D23866" s="44">
        <v>167.68446399999999</v>
      </c>
      <c r="E23866" s="44">
        <v>192340.921875</v>
      </c>
      <c r="F23866" s="44">
        <v>192508.609375</v>
      </c>
      <c r="G23866" s="44">
        <v>167.6875</v>
      </c>
    </row>
    <row r="23867" spans="1:7">
      <c r="A23867" s="44">
        <v>18</v>
      </c>
      <c r="B23867" s="44">
        <v>89</v>
      </c>
      <c r="C23867" s="44">
        <v>0.19930500000000001</v>
      </c>
      <c r="D23867" s="44">
        <v>255.659592</v>
      </c>
      <c r="E23867" s="44">
        <v>193578.03125</v>
      </c>
      <c r="F23867" s="44">
        <v>193833.6875</v>
      </c>
      <c r="G23867" s="44">
        <v>255.65625</v>
      </c>
    </row>
    <row r="23868" spans="1:7">
      <c r="A23868" s="44">
        <v>18</v>
      </c>
      <c r="B23868" s="44">
        <v>90</v>
      </c>
      <c r="C23868" s="44">
        <v>1.8829880000000001</v>
      </c>
      <c r="D23868" s="44">
        <v>125.064003</v>
      </c>
      <c r="E23868" s="44">
        <v>194046.75</v>
      </c>
      <c r="F23868" s="44">
        <v>194171.828125</v>
      </c>
      <c r="G23868" s="44">
        <v>125.078125</v>
      </c>
    </row>
    <row r="23869" spans="1:7">
      <c r="A23869" s="44">
        <v>18</v>
      </c>
      <c r="B23869" s="44">
        <v>91</v>
      </c>
      <c r="C23869" s="44">
        <v>0.70256099999999999</v>
      </c>
      <c r="D23869" s="44">
        <v>172.412766</v>
      </c>
      <c r="E23869" s="44">
        <v>196062.71875</v>
      </c>
      <c r="F23869" s="44">
        <v>196235.140625</v>
      </c>
      <c r="G23869" s="44">
        <v>172.421875</v>
      </c>
    </row>
    <row r="23870" spans="1:7">
      <c r="A23870" s="44">
        <v>18</v>
      </c>
      <c r="B23870" s="44">
        <v>92</v>
      </c>
      <c r="C23870" s="44">
        <v>2.1738179999999998</v>
      </c>
      <c r="D23870" s="44">
        <v>356.859467</v>
      </c>
      <c r="E23870" s="44">
        <v>196938.40625</v>
      </c>
      <c r="F23870" s="44">
        <v>197295.25</v>
      </c>
      <c r="G23870" s="44">
        <v>356.84375</v>
      </c>
    </row>
    <row r="23871" spans="1:7">
      <c r="A23871" s="44">
        <v>18</v>
      </c>
      <c r="B23871" s="44">
        <v>93</v>
      </c>
      <c r="C23871" s="44">
        <v>0.22994200000000001</v>
      </c>
      <c r="D23871" s="44">
        <v>106.942863</v>
      </c>
      <c r="E23871" s="44">
        <v>199469.953125</v>
      </c>
      <c r="F23871" s="44">
        <v>199576.90625</v>
      </c>
      <c r="G23871" s="44">
        <v>106.953125</v>
      </c>
    </row>
    <row r="23872" spans="1:7">
      <c r="A23872" s="44">
        <v>18</v>
      </c>
      <c r="B23872" s="44">
        <v>94</v>
      </c>
      <c r="C23872" s="44">
        <v>1.5900049999999999</v>
      </c>
      <c r="D23872" s="44">
        <v>262.030396</v>
      </c>
      <c r="E23872" s="44">
        <v>199813.75</v>
      </c>
      <c r="F23872" s="44">
        <v>200075.796875</v>
      </c>
      <c r="G23872" s="44">
        <v>262.046875</v>
      </c>
    </row>
    <row r="23873" spans="1:7">
      <c r="A23873" s="44">
        <v>18</v>
      </c>
      <c r="B23873" s="44">
        <v>95</v>
      </c>
      <c r="C23873" s="44">
        <v>6.1679999999999999E-2</v>
      </c>
      <c r="D23873" s="44">
        <v>720.87823500000002</v>
      </c>
      <c r="E23873" s="44">
        <v>201673.265625</v>
      </c>
      <c r="F23873" s="44">
        <v>202394.140625</v>
      </c>
      <c r="G23873" s="44">
        <v>720.875</v>
      </c>
    </row>
    <row r="23874" spans="1:7">
      <c r="A23874" s="44">
        <v>18</v>
      </c>
      <c r="B23874" s="44">
        <v>96</v>
      </c>
      <c r="C23874" s="44">
        <v>0.97035499999999997</v>
      </c>
      <c r="D23874" s="44">
        <v>204.806061</v>
      </c>
      <c r="E23874" s="44">
        <v>202470.296875</v>
      </c>
      <c r="F23874" s="44">
        <v>202675.09375</v>
      </c>
      <c r="G23874" s="44">
        <v>204.796875</v>
      </c>
    </row>
    <row r="23875" spans="1:7">
      <c r="A23875" s="44">
        <v>18</v>
      </c>
      <c r="B23875" s="44">
        <v>97</v>
      </c>
      <c r="C23875" s="44">
        <v>1.4350000000000001E-3</v>
      </c>
      <c r="D23875" s="44">
        <v>119.095161</v>
      </c>
      <c r="E23875" s="44">
        <v>203647.046875</v>
      </c>
      <c r="F23875" s="44">
        <v>203766.15625</v>
      </c>
      <c r="G23875" s="44">
        <v>119.109375</v>
      </c>
    </row>
    <row r="23876" spans="1:7">
      <c r="A23876" s="44">
        <v>18</v>
      </c>
      <c r="B23876" s="44">
        <v>98</v>
      </c>
      <c r="C23876" s="44">
        <v>1.6256520000000001</v>
      </c>
      <c r="D23876" s="44">
        <v>108.082993</v>
      </c>
      <c r="E23876" s="44">
        <v>203772.09375</v>
      </c>
      <c r="F23876" s="44">
        <v>203880.171875</v>
      </c>
      <c r="G23876" s="44">
        <v>108.078125</v>
      </c>
    </row>
    <row r="23877" spans="1:7">
      <c r="A23877" s="44">
        <v>18</v>
      </c>
      <c r="B23877" s="44">
        <v>99</v>
      </c>
      <c r="C23877" s="44">
        <v>1.088441</v>
      </c>
      <c r="D23877" s="44">
        <v>159.134445</v>
      </c>
      <c r="E23877" s="44">
        <v>205511.125</v>
      </c>
      <c r="F23877" s="44">
        <v>205670.265625</v>
      </c>
      <c r="G23877" s="44">
        <v>159.140625</v>
      </c>
    </row>
    <row r="23878" spans="1:7">
      <c r="A23878" s="44">
        <v>18</v>
      </c>
      <c r="B23878" s="44">
        <v>100</v>
      </c>
      <c r="C23878" s="44">
        <v>0.70225300000000002</v>
      </c>
      <c r="D23878" s="44">
        <v>121.548973</v>
      </c>
      <c r="E23878" s="44">
        <v>206761.21875</v>
      </c>
      <c r="F23878" s="44">
        <v>206882.765625</v>
      </c>
      <c r="G23878" s="44">
        <v>121.546875</v>
      </c>
    </row>
    <row r="23879" spans="1:7">
      <c r="A23879" s="44">
        <v>18</v>
      </c>
      <c r="B23879" s="44">
        <v>101</v>
      </c>
      <c r="C23879" s="44">
        <v>0.83133299999999999</v>
      </c>
      <c r="D23879" s="44">
        <v>311.31582600000002</v>
      </c>
      <c r="E23879" s="44">
        <v>207589.359375</v>
      </c>
      <c r="F23879" s="44">
        <v>207900.671875</v>
      </c>
      <c r="G23879" s="44">
        <v>311.3125</v>
      </c>
    </row>
    <row r="23880" spans="1:7">
      <c r="A23880" s="44">
        <v>18</v>
      </c>
      <c r="B23880" s="44">
        <v>102</v>
      </c>
      <c r="C23880" s="44">
        <v>0.888289</v>
      </c>
      <c r="D23880" s="44">
        <v>83.849609000000001</v>
      </c>
      <c r="E23880" s="44">
        <v>208745.53125</v>
      </c>
      <c r="F23880" s="44">
        <v>208829.390625</v>
      </c>
      <c r="G23880" s="44">
        <v>83.859375</v>
      </c>
    </row>
    <row r="23881" spans="1:7">
      <c r="A23881" s="44">
        <v>18</v>
      </c>
      <c r="B23881" s="44">
        <v>103</v>
      </c>
      <c r="C23881" s="44">
        <v>0.77056400000000003</v>
      </c>
      <c r="D23881" s="44">
        <v>143.2724</v>
      </c>
      <c r="E23881" s="44">
        <v>209730.203125</v>
      </c>
      <c r="F23881" s="44">
        <v>209873.484375</v>
      </c>
      <c r="G23881" s="44">
        <v>143.28125</v>
      </c>
    </row>
    <row r="23882" spans="1:7">
      <c r="A23882" s="44">
        <v>18</v>
      </c>
      <c r="B23882" s="44">
        <v>104</v>
      </c>
      <c r="C23882" s="44">
        <v>0.25984400000000002</v>
      </c>
      <c r="D23882" s="44">
        <v>177.499405</v>
      </c>
      <c r="E23882" s="44">
        <v>210652.171875</v>
      </c>
      <c r="F23882" s="44">
        <v>210829.671875</v>
      </c>
      <c r="G23882" s="44">
        <v>177.5</v>
      </c>
    </row>
    <row r="23883" spans="1:7">
      <c r="A23883" s="44">
        <v>18</v>
      </c>
      <c r="B23883" s="44">
        <v>105</v>
      </c>
      <c r="C23883" s="44">
        <v>0.27652399999999999</v>
      </c>
      <c r="D23883" s="44">
        <v>133.584183</v>
      </c>
      <c r="E23883" s="44">
        <v>211089.734375</v>
      </c>
      <c r="F23883" s="44">
        <v>211223.34375</v>
      </c>
      <c r="G23883" s="44">
        <v>133.609375</v>
      </c>
    </row>
    <row r="23884" spans="1:7">
      <c r="A23884" s="44">
        <v>18</v>
      </c>
      <c r="B23884" s="44">
        <v>106</v>
      </c>
      <c r="C23884" s="44">
        <v>0.41783999999999999</v>
      </c>
      <c r="D23884" s="44">
        <v>191.70130900000001</v>
      </c>
      <c r="E23884" s="44">
        <v>211499.53125</v>
      </c>
      <c r="F23884" s="44">
        <v>211691.21875</v>
      </c>
      <c r="G23884" s="44">
        <v>191.6875</v>
      </c>
    </row>
    <row r="23885" spans="1:7">
      <c r="A23885" s="44">
        <v>18</v>
      </c>
      <c r="B23885" s="44">
        <v>107</v>
      </c>
      <c r="C23885" s="44">
        <v>2.5819700000000001</v>
      </c>
      <c r="D23885" s="44">
        <v>183.03739899999999</v>
      </c>
      <c r="E23885" s="44">
        <v>212109</v>
      </c>
      <c r="F23885" s="44">
        <v>212292.03125</v>
      </c>
      <c r="G23885" s="44">
        <v>183.03125</v>
      </c>
    </row>
    <row r="23886" spans="1:7">
      <c r="A23886" s="44">
        <v>18</v>
      </c>
      <c r="B23886" s="44">
        <v>108</v>
      </c>
      <c r="C23886" s="44">
        <v>0.14613599999999999</v>
      </c>
      <c r="D23886" s="44">
        <v>764.12524399999995</v>
      </c>
      <c r="E23886" s="44">
        <v>214874.890625</v>
      </c>
      <c r="F23886" s="44">
        <v>215639.03125</v>
      </c>
      <c r="G23886" s="44">
        <v>764.140625</v>
      </c>
    </row>
    <row r="23887" spans="1:7">
      <c r="A23887" s="44">
        <v>18</v>
      </c>
      <c r="B23887" s="44">
        <v>109</v>
      </c>
      <c r="C23887" s="44">
        <v>0.35253699999999999</v>
      </c>
      <c r="D23887" s="44">
        <v>75.630668999999997</v>
      </c>
      <c r="E23887" s="44">
        <v>215793.15625</v>
      </c>
      <c r="F23887" s="44">
        <v>215868.78125</v>
      </c>
      <c r="G23887" s="44">
        <v>75.625</v>
      </c>
    </row>
    <row r="23888" spans="1:7">
      <c r="A23888" s="44">
        <v>18</v>
      </c>
      <c r="B23888" s="44">
        <v>110</v>
      </c>
      <c r="C23888" s="44">
        <v>2.2727300000000001</v>
      </c>
      <c r="D23888" s="44">
        <v>149.40356399999999</v>
      </c>
      <c r="E23888" s="44">
        <v>216230.65625</v>
      </c>
      <c r="F23888" s="44">
        <v>216380.0625</v>
      </c>
      <c r="G23888" s="44">
        <v>149.40625</v>
      </c>
    </row>
    <row r="23889" spans="1:7">
      <c r="A23889" s="44">
        <v>18</v>
      </c>
      <c r="B23889" s="44">
        <v>111</v>
      </c>
      <c r="C23889" s="44">
        <v>2.72024</v>
      </c>
      <c r="D23889" s="44">
        <v>122.785347</v>
      </c>
      <c r="E23889" s="44">
        <v>218654.5625</v>
      </c>
      <c r="F23889" s="44">
        <v>218777.34375</v>
      </c>
      <c r="G23889" s="44">
        <v>122.78125</v>
      </c>
    </row>
    <row r="23890" spans="1:7">
      <c r="A23890" s="44">
        <v>18</v>
      </c>
      <c r="B23890" s="44">
        <v>112</v>
      </c>
      <c r="C23890" s="44">
        <v>0.80566400000000005</v>
      </c>
      <c r="D23890" s="44">
        <v>731.567993</v>
      </c>
      <c r="E23890" s="44">
        <v>221498.609375</v>
      </c>
      <c r="F23890" s="44">
        <v>222230.1875</v>
      </c>
      <c r="G23890" s="44">
        <v>731.578125</v>
      </c>
    </row>
    <row r="23891" spans="1:7">
      <c r="A23891" s="44">
        <v>18</v>
      </c>
      <c r="B23891" s="44">
        <v>113</v>
      </c>
      <c r="C23891" s="44">
        <v>0.33127299999999998</v>
      </c>
      <c r="D23891" s="44">
        <v>93.203232</v>
      </c>
      <c r="E23891" s="44">
        <v>223045.5625</v>
      </c>
      <c r="F23891" s="44">
        <v>223138.75</v>
      </c>
      <c r="G23891" s="44">
        <v>93.1875</v>
      </c>
    </row>
    <row r="23892" spans="1:7">
      <c r="A23892" s="44">
        <v>18</v>
      </c>
      <c r="B23892" s="44">
        <v>114</v>
      </c>
      <c r="C23892" s="44">
        <v>0.70089800000000002</v>
      </c>
      <c r="D23892" s="44">
        <v>381.59906000000001</v>
      </c>
      <c r="E23892" s="44">
        <v>223483.1875</v>
      </c>
      <c r="F23892" s="44">
        <v>223864.78125</v>
      </c>
      <c r="G23892" s="44">
        <v>381.59375</v>
      </c>
    </row>
    <row r="23893" spans="1:7">
      <c r="A23893" s="44">
        <v>18</v>
      </c>
      <c r="B23893" s="44">
        <v>115</v>
      </c>
      <c r="C23893" s="44">
        <v>0.95216000000000001</v>
      </c>
      <c r="D23893" s="44">
        <v>97.672004999999999</v>
      </c>
      <c r="E23893" s="44">
        <v>224579.90625</v>
      </c>
      <c r="F23893" s="44">
        <v>224677.59375</v>
      </c>
      <c r="G23893" s="44">
        <v>97.6875</v>
      </c>
    </row>
    <row r="23894" spans="1:7">
      <c r="A23894" s="44">
        <v>18</v>
      </c>
      <c r="B23894" s="44">
        <v>116</v>
      </c>
      <c r="C23894" s="44">
        <v>0.60607500000000003</v>
      </c>
      <c r="D23894" s="44">
        <v>324.15625</v>
      </c>
      <c r="E23894" s="44">
        <v>225642.65625</v>
      </c>
      <c r="F23894" s="44">
        <v>225966.796875</v>
      </c>
      <c r="G23894" s="44">
        <v>324.140625</v>
      </c>
    </row>
    <row r="23895" spans="1:7">
      <c r="A23895" s="44">
        <v>18</v>
      </c>
      <c r="B23895" s="44">
        <v>117</v>
      </c>
      <c r="C23895" s="44">
        <v>0.55216699999999996</v>
      </c>
      <c r="D23895" s="44">
        <v>232.145126</v>
      </c>
      <c r="E23895" s="44">
        <v>226580.28125</v>
      </c>
      <c r="F23895" s="44">
        <v>226812.421875</v>
      </c>
      <c r="G23895" s="44">
        <v>232.140625</v>
      </c>
    </row>
    <row r="23896" spans="1:7">
      <c r="A23896" s="44">
        <v>18</v>
      </c>
      <c r="B23896" s="44">
        <v>118</v>
      </c>
      <c r="C23896" s="44">
        <v>0.75200699999999998</v>
      </c>
      <c r="D23896" s="44">
        <v>295.89648399999999</v>
      </c>
      <c r="E23896" s="44">
        <v>227364.796875</v>
      </c>
      <c r="F23896" s="44">
        <v>227660.6875</v>
      </c>
      <c r="G23896" s="44">
        <v>295.890625</v>
      </c>
    </row>
    <row r="23897" spans="1:7">
      <c r="A23897" s="44">
        <v>18</v>
      </c>
      <c r="B23897" s="44">
        <v>119</v>
      </c>
      <c r="C23897" s="44">
        <v>0.24137600000000001</v>
      </c>
      <c r="D23897" s="44">
        <v>641.53204300000004</v>
      </c>
      <c r="E23897" s="44">
        <v>228427.375</v>
      </c>
      <c r="F23897" s="44">
        <v>229068.921875</v>
      </c>
      <c r="G23897" s="44">
        <v>641.546875</v>
      </c>
    </row>
    <row r="23898" spans="1:7">
      <c r="A23898" s="44">
        <v>18</v>
      </c>
      <c r="B23898" s="44">
        <v>120</v>
      </c>
      <c r="C23898" s="44">
        <v>0.78090499999999996</v>
      </c>
      <c r="D23898" s="44">
        <v>1041.6564940000001</v>
      </c>
      <c r="E23898" s="44">
        <v>229318.171875</v>
      </c>
      <c r="F23898" s="44">
        <v>230359.828125</v>
      </c>
      <c r="G23898" s="44">
        <v>1041.65625</v>
      </c>
    </row>
    <row r="23899" spans="1:7">
      <c r="A23899" s="44">
        <v>18</v>
      </c>
      <c r="B23899" s="44">
        <v>121</v>
      </c>
      <c r="C23899" s="44">
        <v>1.42611</v>
      </c>
      <c r="D23899" s="44">
        <v>388.348724</v>
      </c>
      <c r="E23899" s="44">
        <v>231150.40625</v>
      </c>
      <c r="F23899" s="44">
        <v>231538.75</v>
      </c>
      <c r="G23899" s="44">
        <v>388.34375</v>
      </c>
    </row>
    <row r="23900" spans="1:7">
      <c r="A23900" s="44">
        <v>18</v>
      </c>
      <c r="B23900" s="44">
        <v>122</v>
      </c>
      <c r="C23900" s="44">
        <v>2.7735349999999999</v>
      </c>
      <c r="D23900" s="44">
        <v>155.297012</v>
      </c>
      <c r="E23900" s="44">
        <v>232978.578125</v>
      </c>
      <c r="F23900" s="44">
        <v>233133.875</v>
      </c>
      <c r="G23900" s="44">
        <v>155.296875</v>
      </c>
    </row>
    <row r="23901" spans="1:7">
      <c r="A23901" s="44">
        <v>18</v>
      </c>
      <c r="B23901" s="44">
        <v>123</v>
      </c>
      <c r="C23901" s="44">
        <v>0.12174699999999999</v>
      </c>
      <c r="D23901" s="44">
        <v>107.02786999999999</v>
      </c>
      <c r="E23901" s="44">
        <v>235909.40625</v>
      </c>
      <c r="F23901" s="44">
        <v>236016.4375</v>
      </c>
      <c r="G23901" s="44">
        <v>107.03125</v>
      </c>
    </row>
    <row r="23902" spans="1:7">
      <c r="A23902" s="44">
        <v>18</v>
      </c>
      <c r="B23902" s="44">
        <v>124</v>
      </c>
      <c r="C23902" s="44">
        <v>0.41705300000000001</v>
      </c>
      <c r="D23902" s="44">
        <v>143.07894899999999</v>
      </c>
      <c r="E23902" s="44">
        <v>236145.578125</v>
      </c>
      <c r="F23902" s="44">
        <v>236288.65625</v>
      </c>
      <c r="G23902" s="44">
        <v>143.078125</v>
      </c>
    </row>
    <row r="23903" spans="1:7">
      <c r="A23903" s="44">
        <v>18</v>
      </c>
      <c r="B23903" s="44">
        <v>125</v>
      </c>
      <c r="C23903" s="44">
        <v>0.250469</v>
      </c>
      <c r="D23903" s="44">
        <v>346.83471700000001</v>
      </c>
      <c r="E23903" s="44">
        <v>236708.109375</v>
      </c>
      <c r="F23903" s="44">
        <v>237054.953125</v>
      </c>
      <c r="G23903" s="44">
        <v>346.84375</v>
      </c>
    </row>
    <row r="23904" spans="1:7">
      <c r="A23904" s="44">
        <v>18</v>
      </c>
      <c r="B23904" s="44">
        <v>126</v>
      </c>
      <c r="C23904" s="44">
        <v>2.33569</v>
      </c>
      <c r="D23904" s="44">
        <v>130.243988</v>
      </c>
      <c r="E23904" s="44">
        <v>237317.609375</v>
      </c>
      <c r="F23904" s="44">
        <v>237447.859375</v>
      </c>
      <c r="G23904" s="44">
        <v>130.25</v>
      </c>
    </row>
    <row r="23905" spans="1:7">
      <c r="A23905" s="44">
        <v>18</v>
      </c>
      <c r="B23905" s="44">
        <v>127</v>
      </c>
      <c r="C23905" s="44">
        <v>0.479244</v>
      </c>
      <c r="D23905" s="44">
        <v>244.17424</v>
      </c>
      <c r="E23905" s="44">
        <v>239789.078125</v>
      </c>
      <c r="F23905" s="44">
        <v>240033.234375</v>
      </c>
      <c r="G23905" s="44">
        <v>244.15625</v>
      </c>
    </row>
    <row r="23906" spans="1:7">
      <c r="A23906" s="44">
        <v>18</v>
      </c>
      <c r="B23906" s="44">
        <v>128</v>
      </c>
      <c r="C23906" s="44">
        <v>0.51522000000000001</v>
      </c>
      <c r="D23906" s="44">
        <v>311.76144399999998</v>
      </c>
      <c r="E23906" s="44">
        <v>240523.484375</v>
      </c>
      <c r="F23906" s="44">
        <v>240835.25</v>
      </c>
      <c r="G23906" s="44">
        <v>311.765625</v>
      </c>
    </row>
    <row r="23907" spans="1:7">
      <c r="A23907" s="44">
        <v>18</v>
      </c>
      <c r="B23907" s="44">
        <v>129</v>
      </c>
      <c r="C23907" s="44">
        <v>0.5242</v>
      </c>
      <c r="D23907" s="44">
        <v>659.21624799999995</v>
      </c>
      <c r="E23907" s="44">
        <v>241351.703125</v>
      </c>
      <c r="F23907" s="44">
        <v>242010.921875</v>
      </c>
      <c r="G23907" s="44">
        <v>659.21875</v>
      </c>
    </row>
    <row r="23908" spans="1:7">
      <c r="A23908" s="44">
        <v>18</v>
      </c>
      <c r="B23908" s="44">
        <v>130</v>
      </c>
      <c r="C23908" s="44">
        <v>0.47280899999999998</v>
      </c>
      <c r="D23908" s="44">
        <v>1036.8781739999999</v>
      </c>
      <c r="E23908" s="44">
        <v>242540.21875</v>
      </c>
      <c r="F23908" s="44">
        <v>243577.109375</v>
      </c>
      <c r="G23908" s="44">
        <v>1036.890625</v>
      </c>
    </row>
    <row r="23909" spans="1:7">
      <c r="A23909" s="44">
        <v>18</v>
      </c>
      <c r="B23909" s="44">
        <v>131</v>
      </c>
      <c r="C23909" s="44">
        <v>0.54951899999999998</v>
      </c>
      <c r="D23909" s="44">
        <v>216.76332099999999</v>
      </c>
      <c r="E23909" s="44">
        <v>244055.859375</v>
      </c>
      <c r="F23909" s="44">
        <v>244272.625</v>
      </c>
      <c r="G23909" s="44">
        <v>216.765625</v>
      </c>
    </row>
    <row r="23910" spans="1:7">
      <c r="A23910" s="44">
        <v>18</v>
      </c>
      <c r="B23910" s="44">
        <v>132</v>
      </c>
      <c r="C23910" s="44">
        <v>0.23244100000000001</v>
      </c>
      <c r="D23910" s="44">
        <v>128.03976399999999</v>
      </c>
      <c r="E23910" s="44">
        <v>244837.21875</v>
      </c>
      <c r="F23910" s="44">
        <v>244965.25</v>
      </c>
      <c r="G23910" s="44">
        <v>128.03125</v>
      </c>
    </row>
    <row r="23911" spans="1:7">
      <c r="A23911" s="44">
        <v>18</v>
      </c>
      <c r="B23911" s="44">
        <v>133</v>
      </c>
      <c r="C23911" s="44">
        <v>0.282335</v>
      </c>
      <c r="D23911" s="44">
        <v>407.28405800000002</v>
      </c>
      <c r="E23911" s="44">
        <v>245212.328125</v>
      </c>
      <c r="F23911" s="44">
        <v>245619.609375</v>
      </c>
      <c r="G23911" s="44">
        <v>407.28125</v>
      </c>
    </row>
    <row r="23912" spans="1:7">
      <c r="A23912" s="44">
        <v>18</v>
      </c>
      <c r="B23912" s="44">
        <v>134</v>
      </c>
      <c r="C23912" s="44">
        <v>3.5375619999999999</v>
      </c>
      <c r="D23912" s="44">
        <v>840.23071300000004</v>
      </c>
      <c r="E23912" s="44">
        <v>245915.546875</v>
      </c>
      <c r="F23912" s="44">
        <v>246755.765625</v>
      </c>
      <c r="G23912" s="44">
        <v>840.21875</v>
      </c>
    </row>
    <row r="23913" spans="1:7">
      <c r="A23913" s="44">
        <v>18</v>
      </c>
      <c r="B23913" s="44">
        <v>135</v>
      </c>
      <c r="C23913" s="44">
        <v>1.272939</v>
      </c>
      <c r="D23913" s="44">
        <v>932.54046600000004</v>
      </c>
      <c r="E23913" s="44">
        <v>250306.640625</v>
      </c>
      <c r="F23913" s="44">
        <v>251239.171875</v>
      </c>
      <c r="G23913" s="44">
        <v>932.53125</v>
      </c>
    </row>
    <row r="23914" spans="1:7">
      <c r="A23914" s="44">
        <v>18</v>
      </c>
      <c r="B23914" s="44">
        <v>136</v>
      </c>
      <c r="C23914" s="44">
        <v>1.994497</v>
      </c>
      <c r="D23914" s="44">
        <v>91.468658000000005</v>
      </c>
      <c r="E23914" s="44">
        <v>252513.578125</v>
      </c>
      <c r="F23914" s="44">
        <v>252605.0625</v>
      </c>
      <c r="G23914" s="44">
        <v>91.484375</v>
      </c>
    </row>
    <row r="23915" spans="1:7">
      <c r="A23915" s="44">
        <v>18</v>
      </c>
      <c r="B23915" s="44">
        <v>137</v>
      </c>
      <c r="C23915" s="44">
        <v>0.31575300000000001</v>
      </c>
      <c r="D23915" s="44">
        <v>1213.654053</v>
      </c>
      <c r="E23915" s="44">
        <v>254611.671875</v>
      </c>
      <c r="F23915" s="44">
        <v>255825.328125</v>
      </c>
      <c r="G23915" s="44">
        <v>1213.65625</v>
      </c>
    </row>
    <row r="23916" spans="1:7">
      <c r="A23916" s="44">
        <v>18</v>
      </c>
      <c r="B23916" s="44">
        <v>138</v>
      </c>
      <c r="C23916" s="44">
        <v>6.148682</v>
      </c>
      <c r="D23916" s="44">
        <v>414.09149200000002</v>
      </c>
      <c r="E23916" s="44">
        <v>256143.234375</v>
      </c>
      <c r="F23916" s="44">
        <v>256557.328125</v>
      </c>
      <c r="G23916" s="44">
        <v>414.09375</v>
      </c>
    </row>
    <row r="23917" spans="1:7">
      <c r="A23917" s="44">
        <v>18</v>
      </c>
      <c r="B23917" s="44">
        <v>139</v>
      </c>
      <c r="C23917" s="44">
        <v>8.7224999999999997E-2</v>
      </c>
      <c r="D23917" s="44">
        <v>122.392365</v>
      </c>
      <c r="E23917" s="44">
        <v>262706.5</v>
      </c>
      <c r="F23917" s="44">
        <v>262828.875</v>
      </c>
      <c r="G23917" s="44">
        <v>122.375</v>
      </c>
    </row>
    <row r="23918" spans="1:7">
      <c r="A23918" s="44">
        <v>18</v>
      </c>
      <c r="B23918" s="44">
        <v>140</v>
      </c>
      <c r="C23918" s="44">
        <v>0.21818100000000001</v>
      </c>
      <c r="D23918" s="44">
        <v>104.673828</v>
      </c>
      <c r="E23918" s="44">
        <v>262925.21875</v>
      </c>
      <c r="F23918" s="44">
        <v>263029.875</v>
      </c>
      <c r="G23918" s="44">
        <v>104.65625</v>
      </c>
    </row>
    <row r="23919" spans="1:7">
      <c r="A23919" s="44">
        <v>18</v>
      </c>
      <c r="B23919" s="44">
        <v>141</v>
      </c>
      <c r="C23919" s="44">
        <v>1.341621</v>
      </c>
      <c r="D23919" s="44">
        <v>184.24490399999999</v>
      </c>
      <c r="E23919" s="44">
        <v>263253.5</v>
      </c>
      <c r="F23919" s="44">
        <v>263437.75</v>
      </c>
      <c r="G23919" s="44">
        <v>184.25</v>
      </c>
    </row>
    <row r="23920" spans="1:7">
      <c r="A23920" s="44">
        <v>18</v>
      </c>
      <c r="B23920" s="44">
        <v>142</v>
      </c>
      <c r="C23920" s="44">
        <v>4.496E-3</v>
      </c>
      <c r="D23920" s="44">
        <v>93.140677999999994</v>
      </c>
      <c r="E23920" s="44">
        <v>264784.84375</v>
      </c>
      <c r="F23920" s="44">
        <v>264877.96875</v>
      </c>
      <c r="G23920" s="44">
        <v>93.125</v>
      </c>
    </row>
    <row r="23921" spans="1:7">
      <c r="A23921" s="44">
        <v>18</v>
      </c>
      <c r="B23921" s="44">
        <v>143</v>
      </c>
      <c r="C23921" s="44">
        <v>0.55312099999999997</v>
      </c>
      <c r="D23921" s="44">
        <v>588.51666299999999</v>
      </c>
      <c r="E23921" s="44">
        <v>264894.28125</v>
      </c>
      <c r="F23921" s="44">
        <v>265482.78125</v>
      </c>
      <c r="G23921" s="44">
        <v>588.5</v>
      </c>
    </row>
    <row r="23922" spans="1:7">
      <c r="A23922" s="44">
        <v>18</v>
      </c>
      <c r="B23922" s="44">
        <v>144</v>
      </c>
      <c r="C23922" s="44">
        <v>0.37497399999999997</v>
      </c>
      <c r="D23922" s="44">
        <v>248.78160099999999</v>
      </c>
      <c r="E23922" s="44">
        <v>266036.09375</v>
      </c>
      <c r="F23922" s="44">
        <v>266284.875</v>
      </c>
      <c r="G23922" s="44">
        <v>248.78125</v>
      </c>
    </row>
    <row r="23923" spans="1:7">
      <c r="A23923" s="44">
        <v>18</v>
      </c>
      <c r="B23923" s="44">
        <v>145</v>
      </c>
      <c r="C23923" s="44">
        <v>0.346607</v>
      </c>
      <c r="D23923" s="44">
        <v>152.04504399999999</v>
      </c>
      <c r="E23923" s="44">
        <v>266661.1875</v>
      </c>
      <c r="F23923" s="44">
        <v>266813.21875</v>
      </c>
      <c r="G23923" s="44">
        <v>152.03125</v>
      </c>
    </row>
    <row r="23924" spans="1:7">
      <c r="A23924" s="44">
        <v>18</v>
      </c>
      <c r="B23924" s="44">
        <v>146</v>
      </c>
      <c r="C23924" s="44">
        <v>1.049687</v>
      </c>
      <c r="D23924" s="44">
        <v>133.324005</v>
      </c>
      <c r="E23924" s="44">
        <v>267161.34375</v>
      </c>
      <c r="F23924" s="44">
        <v>267294.65625</v>
      </c>
      <c r="G23924" s="44">
        <v>133.3125</v>
      </c>
    </row>
    <row r="23925" spans="1:7">
      <c r="A23925" s="44">
        <v>18</v>
      </c>
      <c r="B23925" s="44">
        <v>147</v>
      </c>
      <c r="C23925" s="44">
        <v>0.69061700000000004</v>
      </c>
      <c r="D23925" s="44">
        <v>137.01483200000001</v>
      </c>
      <c r="E23925" s="44">
        <v>268348.84375</v>
      </c>
      <c r="F23925" s="44">
        <v>268485.84375</v>
      </c>
      <c r="G23925" s="44">
        <v>137</v>
      </c>
    </row>
    <row r="23926" spans="1:7">
      <c r="A23926" s="44">
        <v>18</v>
      </c>
      <c r="B23926" s="44">
        <v>148</v>
      </c>
      <c r="C23926" s="44">
        <v>0.29266900000000001</v>
      </c>
      <c r="D23926" s="44">
        <v>170.81997699999999</v>
      </c>
      <c r="E23926" s="44">
        <v>269176.90625</v>
      </c>
      <c r="F23926" s="44">
        <v>269347.71875</v>
      </c>
      <c r="G23926" s="44">
        <v>170.8125</v>
      </c>
    </row>
    <row r="23927" spans="1:7">
      <c r="A23927" s="44">
        <v>18</v>
      </c>
      <c r="B23927" s="44">
        <v>149</v>
      </c>
      <c r="C23927" s="44">
        <v>0.51358599999999999</v>
      </c>
      <c r="D23927" s="44">
        <v>385.00598100000002</v>
      </c>
      <c r="E23927" s="44">
        <v>269645.75</v>
      </c>
      <c r="F23927" s="44">
        <v>270030.75</v>
      </c>
      <c r="G23927" s="44">
        <v>385</v>
      </c>
    </row>
    <row r="23928" spans="1:7">
      <c r="A23928" s="44">
        <v>18</v>
      </c>
      <c r="B23928" s="44">
        <v>150</v>
      </c>
      <c r="C23928" s="44">
        <v>0.31228499999999998</v>
      </c>
      <c r="D23928" s="44">
        <v>397.088348</v>
      </c>
      <c r="E23928" s="44">
        <v>270552.40625</v>
      </c>
      <c r="F23928" s="44">
        <v>270949.5</v>
      </c>
      <c r="G23928" s="44">
        <v>397.09375</v>
      </c>
    </row>
    <row r="23929" spans="1:7">
      <c r="A23929" s="44">
        <v>18</v>
      </c>
      <c r="B23929" s="44">
        <v>151</v>
      </c>
      <c r="C23929" s="44">
        <v>0.89088900000000004</v>
      </c>
      <c r="D23929" s="44">
        <v>291.307434</v>
      </c>
      <c r="E23929" s="44">
        <v>271271.1875</v>
      </c>
      <c r="F23929" s="44">
        <v>271562.53125</v>
      </c>
      <c r="G23929" s="44">
        <v>291.34375</v>
      </c>
    </row>
    <row r="23930" spans="1:7">
      <c r="A23930" s="44">
        <v>18</v>
      </c>
      <c r="B23930" s="44">
        <v>152</v>
      </c>
      <c r="C23930" s="44">
        <v>1.6384510000000001</v>
      </c>
      <c r="D23930" s="44">
        <v>370.27572600000002</v>
      </c>
      <c r="E23930" s="44">
        <v>272464.09375</v>
      </c>
      <c r="F23930" s="44">
        <v>272834.34375</v>
      </c>
      <c r="G23930" s="44">
        <v>370.25</v>
      </c>
    </row>
    <row r="23931" spans="1:7">
      <c r="A23931" s="44">
        <v>18</v>
      </c>
      <c r="B23931" s="44">
        <v>153</v>
      </c>
      <c r="C23931" s="44">
        <v>0.33527699999999999</v>
      </c>
      <c r="D23931" s="44">
        <v>120.09638200000001</v>
      </c>
      <c r="E23931" s="44">
        <v>274481.59375</v>
      </c>
      <c r="F23931" s="44">
        <v>274601.65625</v>
      </c>
      <c r="G23931" s="44">
        <v>120.0625</v>
      </c>
    </row>
    <row r="23932" spans="1:7">
      <c r="A23932" s="44">
        <v>18</v>
      </c>
      <c r="B23932" s="44">
        <v>154</v>
      </c>
      <c r="C23932" s="44">
        <v>3.2309109999999999</v>
      </c>
      <c r="D23932" s="44">
        <v>371.23812900000001</v>
      </c>
      <c r="E23932" s="44">
        <v>274950.4375</v>
      </c>
      <c r="F23932" s="44">
        <v>275321.65625</v>
      </c>
      <c r="G23932" s="44">
        <v>371.21875</v>
      </c>
    </row>
    <row r="23933" spans="1:7">
      <c r="A23933" s="44">
        <v>18</v>
      </c>
      <c r="B23933" s="44">
        <v>155</v>
      </c>
      <c r="C23933" s="44">
        <v>0.94302799999999998</v>
      </c>
      <c r="D23933" s="44">
        <v>258.76333599999998</v>
      </c>
      <c r="E23933" s="44">
        <v>278560.1875</v>
      </c>
      <c r="F23933" s="44">
        <v>278818.96875</v>
      </c>
      <c r="G23933" s="44">
        <v>258.78125</v>
      </c>
    </row>
    <row r="23934" spans="1:7">
      <c r="A23934" s="44">
        <v>18</v>
      </c>
      <c r="B23934" s="44">
        <v>156</v>
      </c>
      <c r="C23934" s="44">
        <v>8.4731000000000001E-2</v>
      </c>
      <c r="D23934" s="44">
        <v>125.629257</v>
      </c>
      <c r="E23934" s="44">
        <v>279763.4375</v>
      </c>
      <c r="F23934" s="44">
        <v>279889.0625</v>
      </c>
      <c r="G23934" s="44">
        <v>125.625</v>
      </c>
    </row>
    <row r="23935" spans="1:7">
      <c r="A23935" s="44">
        <v>18</v>
      </c>
      <c r="B23935" s="44">
        <v>157</v>
      </c>
      <c r="C23935" s="44">
        <v>0.801234</v>
      </c>
      <c r="D23935" s="44">
        <v>77.794150999999999</v>
      </c>
      <c r="E23935" s="44">
        <v>279982.25</v>
      </c>
      <c r="F23935" s="44">
        <v>280060.03125</v>
      </c>
      <c r="G23935" s="44">
        <v>77.78125</v>
      </c>
    </row>
    <row r="23936" spans="1:7">
      <c r="A23936" s="44">
        <v>18</v>
      </c>
      <c r="B23936" s="44">
        <v>158</v>
      </c>
      <c r="C23936" s="44">
        <v>0.82142999999999999</v>
      </c>
      <c r="D23936" s="44">
        <v>396.914154</v>
      </c>
      <c r="E23936" s="44">
        <v>280872.90625</v>
      </c>
      <c r="F23936" s="44">
        <v>281269.84375</v>
      </c>
      <c r="G23936" s="44">
        <v>396.9375</v>
      </c>
    </row>
    <row r="23937" spans="1:7">
      <c r="A23937" s="44">
        <v>18</v>
      </c>
      <c r="B23937" s="44">
        <v>159</v>
      </c>
      <c r="C23937" s="44">
        <v>0.87166100000000002</v>
      </c>
      <c r="D23937" s="44">
        <v>416.97933999999998</v>
      </c>
      <c r="E23937" s="44">
        <v>282093.9375</v>
      </c>
      <c r="F23937" s="44">
        <v>282510.90625</v>
      </c>
      <c r="G23937" s="44">
        <v>416.96875</v>
      </c>
    </row>
    <row r="23938" spans="1:7">
      <c r="A23938" s="44">
        <v>18</v>
      </c>
      <c r="B23938" s="44">
        <v>160</v>
      </c>
      <c r="C23938" s="44">
        <v>3.126169</v>
      </c>
      <c r="D23938" s="44">
        <v>511.29898100000003</v>
      </c>
      <c r="E23938" s="44">
        <v>283391.0625</v>
      </c>
      <c r="F23938" s="44">
        <v>283902.34375</v>
      </c>
      <c r="G23938" s="44">
        <v>511.28125</v>
      </c>
    </row>
    <row r="23939" spans="1:7">
      <c r="A23939" s="44">
        <v>18</v>
      </c>
      <c r="B23939" s="44">
        <v>161</v>
      </c>
      <c r="C23939" s="44">
        <v>0.30443399999999998</v>
      </c>
      <c r="D23939" s="44">
        <v>104.595871</v>
      </c>
      <c r="E23939" s="44">
        <v>287031.84375</v>
      </c>
      <c r="F23939" s="44">
        <v>287136.4375</v>
      </c>
      <c r="G23939" s="44">
        <v>104.59375</v>
      </c>
    </row>
    <row r="23940" spans="1:7">
      <c r="A23940" s="44">
        <v>18</v>
      </c>
      <c r="B23940" s="44">
        <v>162</v>
      </c>
      <c r="C23940" s="44">
        <v>0.37880000000000003</v>
      </c>
      <c r="D23940" s="44">
        <v>965.24658199999999</v>
      </c>
      <c r="E23940" s="44">
        <v>287454.03125</v>
      </c>
      <c r="F23940" s="44">
        <v>288419.28125</v>
      </c>
      <c r="G23940" s="44">
        <v>965.25</v>
      </c>
    </row>
    <row r="23941" spans="1:7">
      <c r="A23941" s="44">
        <v>18</v>
      </c>
      <c r="B23941" s="44">
        <v>163</v>
      </c>
      <c r="C23941" s="44">
        <v>3.226289</v>
      </c>
      <c r="D23941" s="44">
        <v>473.7276</v>
      </c>
      <c r="E23941" s="44">
        <v>288798.75</v>
      </c>
      <c r="F23941" s="44">
        <v>289272.46875</v>
      </c>
      <c r="G23941" s="44">
        <v>473.71875</v>
      </c>
    </row>
    <row r="23942" spans="1:7">
      <c r="A23942" s="44">
        <v>18</v>
      </c>
      <c r="B23942" s="44">
        <v>164</v>
      </c>
      <c r="C23942" s="44">
        <v>3.1508090000000002</v>
      </c>
      <c r="D23942" s="44">
        <v>118.406075</v>
      </c>
      <c r="E23942" s="44">
        <v>292502.34375</v>
      </c>
      <c r="F23942" s="44">
        <v>292620.78125</v>
      </c>
      <c r="G23942" s="44">
        <v>118.4375</v>
      </c>
    </row>
    <row r="23943" spans="1:7">
      <c r="A23943" s="44">
        <v>18</v>
      </c>
      <c r="B23943" s="44">
        <v>165</v>
      </c>
      <c r="C23943" s="44">
        <v>1.0334289999999999</v>
      </c>
      <c r="D23943" s="44">
        <v>425.07928500000003</v>
      </c>
      <c r="E23943" s="44">
        <v>295783.90625</v>
      </c>
      <c r="F23943" s="44">
        <v>296209</v>
      </c>
      <c r="G23943" s="44">
        <v>425.09375</v>
      </c>
    </row>
    <row r="23944" spans="1:7">
      <c r="A23944" s="44">
        <v>18</v>
      </c>
      <c r="B23944" s="44">
        <v>166</v>
      </c>
      <c r="C23944" s="44">
        <v>0.99588600000000005</v>
      </c>
      <c r="D23944" s="44">
        <v>412.301422</v>
      </c>
      <c r="E23944" s="44">
        <v>297252.8125</v>
      </c>
      <c r="F23944" s="44">
        <v>297665.09375</v>
      </c>
      <c r="G23944" s="44">
        <v>412.28125</v>
      </c>
    </row>
    <row r="23945" spans="1:7">
      <c r="A23945" s="44">
        <v>18</v>
      </c>
      <c r="B23945" s="44">
        <v>167</v>
      </c>
      <c r="C23945" s="44">
        <v>1.5472330000000001</v>
      </c>
      <c r="D23945" s="44">
        <v>720.67327899999998</v>
      </c>
      <c r="E23945" s="44">
        <v>298660.34375</v>
      </c>
      <c r="F23945" s="44">
        <v>299381.03125</v>
      </c>
      <c r="G23945" s="44">
        <v>720.6875</v>
      </c>
    </row>
    <row r="23946" spans="1:7">
      <c r="A23946" s="44">
        <v>18</v>
      </c>
      <c r="B23946" s="44">
        <v>168</v>
      </c>
      <c r="C23946" s="44">
        <v>1.1886380000000001</v>
      </c>
      <c r="D23946" s="44">
        <v>146.61836199999999</v>
      </c>
      <c r="E23946" s="44">
        <v>300941.65625</v>
      </c>
      <c r="F23946" s="44">
        <v>301088.28125</v>
      </c>
      <c r="G23946" s="44">
        <v>146.625</v>
      </c>
    </row>
    <row r="23947" spans="1:7">
      <c r="A23947" s="44">
        <v>18</v>
      </c>
      <c r="B23947" s="44">
        <v>169</v>
      </c>
      <c r="C23947" s="44">
        <v>0.17658199999999999</v>
      </c>
      <c r="D23947" s="44">
        <v>131.54162600000001</v>
      </c>
      <c r="E23947" s="44">
        <v>302285.6875</v>
      </c>
      <c r="F23947" s="44">
        <v>302417.25</v>
      </c>
      <c r="G23947" s="44">
        <v>131.5625</v>
      </c>
    </row>
    <row r="23948" spans="1:7">
      <c r="A23948" s="44">
        <v>18</v>
      </c>
      <c r="B23948" s="44">
        <v>170</v>
      </c>
      <c r="C23948" s="44">
        <v>1.254046</v>
      </c>
      <c r="D23948" s="44">
        <v>726.03704800000003</v>
      </c>
      <c r="E23948" s="44">
        <v>302598.25</v>
      </c>
      <c r="F23948" s="44">
        <v>303324.28125</v>
      </c>
      <c r="G23948" s="44">
        <v>726.03125</v>
      </c>
    </row>
    <row r="23949" spans="1:7">
      <c r="A23949" s="44">
        <v>18</v>
      </c>
      <c r="B23949" s="44">
        <v>171</v>
      </c>
      <c r="C23949" s="44">
        <v>0.129776</v>
      </c>
      <c r="D23949" s="44">
        <v>195.24937399999999</v>
      </c>
      <c r="E23949" s="44">
        <v>304586</v>
      </c>
      <c r="F23949" s="44">
        <v>304781.25</v>
      </c>
      <c r="G23949" s="44">
        <v>195.25</v>
      </c>
    </row>
    <row r="23950" spans="1:7">
      <c r="A23950" s="44">
        <v>18</v>
      </c>
      <c r="B23950" s="44">
        <v>172</v>
      </c>
      <c r="C23950" s="44">
        <v>0.57522499999999999</v>
      </c>
      <c r="D23950" s="44">
        <v>109.45313299999999</v>
      </c>
      <c r="E23950" s="44">
        <v>304914.03125</v>
      </c>
      <c r="F23950" s="44">
        <v>305023.5</v>
      </c>
      <c r="G23950" s="44">
        <v>109.46875</v>
      </c>
    </row>
    <row r="23951" spans="1:7">
      <c r="A23951" s="44">
        <v>18</v>
      </c>
      <c r="B23951" s="44">
        <v>173</v>
      </c>
      <c r="C23951" s="44">
        <v>0.19956599999999999</v>
      </c>
      <c r="D23951" s="44">
        <v>539.57891800000004</v>
      </c>
      <c r="E23951" s="44">
        <v>305603.46875</v>
      </c>
      <c r="F23951" s="44">
        <v>306143.0625</v>
      </c>
      <c r="G23951" s="44">
        <v>539.59375</v>
      </c>
    </row>
    <row r="23952" spans="1:7">
      <c r="A23952" s="44">
        <v>18</v>
      </c>
      <c r="B23952" s="44">
        <v>174</v>
      </c>
      <c r="C23952" s="44">
        <v>0.64375700000000002</v>
      </c>
      <c r="D23952" s="44">
        <v>123.750961</v>
      </c>
      <c r="E23952" s="44">
        <v>306353.5625</v>
      </c>
      <c r="F23952" s="44">
        <v>306477.3125</v>
      </c>
      <c r="G23952" s="44">
        <v>123.75</v>
      </c>
    </row>
    <row r="23953" spans="1:7">
      <c r="A23953" s="44">
        <v>18</v>
      </c>
      <c r="B23953" s="44">
        <v>175</v>
      </c>
      <c r="C23953" s="44">
        <v>1.3169459999999999</v>
      </c>
      <c r="D23953" s="44">
        <v>188.441315</v>
      </c>
      <c r="E23953" s="44">
        <v>307134.875</v>
      </c>
      <c r="F23953" s="44">
        <v>307323.3125</v>
      </c>
      <c r="G23953" s="44">
        <v>188.4375</v>
      </c>
    </row>
    <row r="23954" spans="1:7">
      <c r="A23954" s="44">
        <v>18</v>
      </c>
      <c r="B23954" s="44">
        <v>176</v>
      </c>
      <c r="C23954" s="44">
        <v>2.4066000000000001</v>
      </c>
      <c r="D23954" s="44">
        <v>468.838593</v>
      </c>
      <c r="E23954" s="44">
        <v>308650.65625</v>
      </c>
      <c r="F23954" s="44">
        <v>309119.5</v>
      </c>
      <c r="G23954" s="44">
        <v>468.84375</v>
      </c>
    </row>
    <row r="23955" spans="1:7">
      <c r="A23955" s="44">
        <v>18</v>
      </c>
      <c r="B23955" s="44">
        <v>177</v>
      </c>
      <c r="C23955" s="44">
        <v>2.6513089999999999</v>
      </c>
      <c r="D23955" s="44">
        <v>224.88505599999999</v>
      </c>
      <c r="E23955" s="44">
        <v>311527</v>
      </c>
      <c r="F23955" s="44">
        <v>311751.90625</v>
      </c>
      <c r="G23955" s="44">
        <v>224.90625</v>
      </c>
    </row>
    <row r="23956" spans="1:7">
      <c r="A23956" s="44">
        <v>18</v>
      </c>
      <c r="B23956" s="44">
        <v>178</v>
      </c>
      <c r="C23956" s="44">
        <v>0.69966899999999999</v>
      </c>
      <c r="D23956" s="44">
        <v>226.85157799999999</v>
      </c>
      <c r="E23956" s="44">
        <v>314409.5625</v>
      </c>
      <c r="F23956" s="44">
        <v>314636.40625</v>
      </c>
      <c r="G23956" s="44">
        <v>226.84375</v>
      </c>
    </row>
    <row r="23957" spans="1:7">
      <c r="A23957" s="44">
        <v>18</v>
      </c>
      <c r="B23957" s="44">
        <v>179</v>
      </c>
      <c r="C23957" s="44">
        <v>0.713028</v>
      </c>
      <c r="D23957" s="44">
        <v>180.22589099999999</v>
      </c>
      <c r="E23957" s="44">
        <v>315347.03125</v>
      </c>
      <c r="F23957" s="44">
        <v>315527.25</v>
      </c>
      <c r="G23957" s="44">
        <v>180.21875</v>
      </c>
    </row>
    <row r="23958" spans="1:7">
      <c r="A23958" s="44">
        <v>18</v>
      </c>
      <c r="B23958" s="44">
        <v>180</v>
      </c>
      <c r="C23958" s="44">
        <v>2.6500119999999998</v>
      </c>
      <c r="D23958" s="44">
        <v>157.20387299999999</v>
      </c>
      <c r="E23958" s="44">
        <v>316253.53125</v>
      </c>
      <c r="F23958" s="44">
        <v>316410.75</v>
      </c>
      <c r="G23958" s="44">
        <v>157.21875</v>
      </c>
    </row>
    <row r="23959" spans="1:7">
      <c r="A23959" s="44">
        <v>18</v>
      </c>
      <c r="B23959" s="44">
        <v>181</v>
      </c>
      <c r="C23959" s="44">
        <v>4.0393350000000003</v>
      </c>
      <c r="D23959" s="44">
        <v>141.23819</v>
      </c>
      <c r="E23959" s="44">
        <v>319074.09375</v>
      </c>
      <c r="F23959" s="44">
        <v>319215.34375</v>
      </c>
      <c r="G23959" s="44">
        <v>141.25</v>
      </c>
    </row>
    <row r="23960" spans="1:7">
      <c r="A23960" s="44">
        <v>18</v>
      </c>
      <c r="B23960" s="44">
        <v>182</v>
      </c>
      <c r="C23960" s="44">
        <v>0.69421600000000006</v>
      </c>
      <c r="D23960" s="44">
        <v>323.22143599999998</v>
      </c>
      <c r="E23960" s="44">
        <v>323266.8125</v>
      </c>
      <c r="F23960" s="44">
        <v>323590.03125</v>
      </c>
      <c r="G23960" s="44">
        <v>323.21875</v>
      </c>
    </row>
    <row r="23961" spans="1:7">
      <c r="A23961" s="44">
        <v>18</v>
      </c>
      <c r="B23961" s="44">
        <v>183</v>
      </c>
      <c r="C23961" s="44">
        <v>0.86439100000000002</v>
      </c>
      <c r="D23961" s="44">
        <v>533.79070999999999</v>
      </c>
      <c r="E23961" s="44">
        <v>324298.1875</v>
      </c>
      <c r="F23961" s="44">
        <v>324832</v>
      </c>
      <c r="G23961" s="44">
        <v>533.8125</v>
      </c>
    </row>
    <row r="23962" spans="1:7">
      <c r="A23962" s="44">
        <v>18</v>
      </c>
      <c r="B23962" s="44">
        <v>184</v>
      </c>
      <c r="C23962" s="44">
        <v>3.051167</v>
      </c>
      <c r="D23962" s="44">
        <v>453.14141799999999</v>
      </c>
      <c r="E23962" s="44">
        <v>325710.59375</v>
      </c>
      <c r="F23962" s="44">
        <v>326163.71875</v>
      </c>
      <c r="G23962" s="44">
        <v>453.125</v>
      </c>
    </row>
    <row r="23963" spans="1:7">
      <c r="A23963" s="44">
        <v>18</v>
      </c>
      <c r="B23963" s="44">
        <v>185</v>
      </c>
      <c r="C23963" s="44">
        <v>4.2923840000000002</v>
      </c>
      <c r="D23963" s="44">
        <v>148.963425</v>
      </c>
      <c r="E23963" s="44">
        <v>329226.53125</v>
      </c>
      <c r="F23963" s="44">
        <v>329375.5</v>
      </c>
      <c r="G23963" s="44">
        <v>148.96875</v>
      </c>
    </row>
    <row r="23964" spans="1:7">
      <c r="A23964" s="44">
        <v>18</v>
      </c>
      <c r="B23964" s="44">
        <v>186</v>
      </c>
      <c r="C23964" s="44">
        <v>3.7251439999999998</v>
      </c>
      <c r="D23964" s="44">
        <v>136.20545999999999</v>
      </c>
      <c r="E23964" s="44">
        <v>333681.03125</v>
      </c>
      <c r="F23964" s="44">
        <v>333817.21875</v>
      </c>
      <c r="G23964" s="44">
        <v>136.1875</v>
      </c>
    </row>
    <row r="23965" spans="1:7">
      <c r="A23965" s="44">
        <v>18</v>
      </c>
      <c r="B23965" s="44">
        <v>187</v>
      </c>
      <c r="C23965" s="44">
        <v>0.83119200000000004</v>
      </c>
      <c r="D23965" s="44">
        <v>268.79449499999998</v>
      </c>
      <c r="E23965" s="44">
        <v>337556.53125</v>
      </c>
      <c r="F23965" s="44">
        <v>337825.3125</v>
      </c>
      <c r="G23965" s="44">
        <v>268.78125</v>
      </c>
    </row>
    <row r="23966" spans="1:7">
      <c r="A23966" s="44">
        <v>18</v>
      </c>
      <c r="B23966" s="44">
        <v>188</v>
      </c>
      <c r="C23966" s="44">
        <v>0.151839</v>
      </c>
      <c r="D23966" s="44">
        <v>437.437836</v>
      </c>
      <c r="E23966" s="44">
        <v>338666</v>
      </c>
      <c r="F23966" s="44">
        <v>339103.40625</v>
      </c>
      <c r="G23966" s="44">
        <v>437.40625</v>
      </c>
    </row>
    <row r="23967" spans="1:7">
      <c r="A23967" s="44">
        <v>18</v>
      </c>
      <c r="B23967" s="44">
        <v>189</v>
      </c>
      <c r="C23967" s="44">
        <v>1.848679</v>
      </c>
      <c r="D23967" s="44">
        <v>771.98651099999995</v>
      </c>
      <c r="E23967" s="44">
        <v>339259.78125</v>
      </c>
      <c r="F23967" s="44">
        <v>340031.78125</v>
      </c>
      <c r="G23967" s="44">
        <v>772</v>
      </c>
    </row>
    <row r="23968" spans="1:7">
      <c r="A23968" s="44">
        <v>18</v>
      </c>
      <c r="B23968" s="44">
        <v>190</v>
      </c>
      <c r="C23968" s="44">
        <v>0.84929399999999999</v>
      </c>
      <c r="D23968" s="44">
        <v>983.45050000000003</v>
      </c>
      <c r="E23968" s="44">
        <v>341885.375</v>
      </c>
      <c r="F23968" s="44">
        <v>342868.84375</v>
      </c>
      <c r="G23968" s="44">
        <v>983.46875</v>
      </c>
    </row>
    <row r="23969" spans="1:7">
      <c r="A23969" s="44">
        <v>18</v>
      </c>
      <c r="B23969" s="44">
        <v>191</v>
      </c>
      <c r="C23969" s="44">
        <v>5.6786789999999998</v>
      </c>
      <c r="D23969" s="44">
        <v>574.74945100000002</v>
      </c>
      <c r="E23969" s="44">
        <v>343729.3125</v>
      </c>
      <c r="F23969" s="44">
        <v>344304.09375</v>
      </c>
      <c r="G23969" s="44">
        <v>574.78125</v>
      </c>
    </row>
    <row r="23970" spans="1:7">
      <c r="A23970" s="44">
        <v>18</v>
      </c>
      <c r="B23970" s="44">
        <v>192</v>
      </c>
      <c r="C23970" s="44">
        <v>3.0710999999999999E-2</v>
      </c>
      <c r="D23970" s="44">
        <v>171.305679</v>
      </c>
      <c r="E23970" s="44">
        <v>349995.3125</v>
      </c>
      <c r="F23970" s="44">
        <v>350166.625</v>
      </c>
      <c r="G23970" s="44">
        <v>171.3125</v>
      </c>
    </row>
    <row r="23971" spans="1:7">
      <c r="A23971" s="44">
        <v>18</v>
      </c>
      <c r="B23971" s="44">
        <v>193</v>
      </c>
      <c r="C23971" s="44">
        <v>7.1071999999999996E-2</v>
      </c>
      <c r="D23971" s="44">
        <v>110.54258</v>
      </c>
      <c r="E23971" s="44">
        <v>350198.40625</v>
      </c>
      <c r="F23971" s="44">
        <v>350308.96875</v>
      </c>
      <c r="G23971" s="44">
        <v>110.5625</v>
      </c>
    </row>
    <row r="23972" spans="1:7">
      <c r="A23972" s="44">
        <v>18</v>
      </c>
      <c r="B23972" s="44">
        <v>194</v>
      </c>
      <c r="C23972" s="44">
        <v>1.951265</v>
      </c>
      <c r="D23972" s="44">
        <v>341.591858</v>
      </c>
      <c r="E23972" s="44">
        <v>350386.25</v>
      </c>
      <c r="F23972" s="44">
        <v>350727.84375</v>
      </c>
      <c r="G23972" s="44">
        <v>341.59375</v>
      </c>
    </row>
    <row r="23973" spans="1:7">
      <c r="A23973" s="44">
        <v>18</v>
      </c>
      <c r="B23973" s="44">
        <v>195</v>
      </c>
      <c r="C23973" s="44">
        <v>0.36921799999999999</v>
      </c>
      <c r="D23973" s="44">
        <v>111.79467</v>
      </c>
      <c r="E23973" s="44">
        <v>352683.3125</v>
      </c>
      <c r="F23973" s="44">
        <v>352795.09375</v>
      </c>
      <c r="G23973" s="44">
        <v>111.78125</v>
      </c>
    </row>
    <row r="23974" spans="1:7">
      <c r="A23974" s="44">
        <v>18</v>
      </c>
      <c r="B23974" s="44">
        <v>196</v>
      </c>
      <c r="C23974" s="44">
        <v>0.51910999999999996</v>
      </c>
      <c r="D23974" s="44">
        <v>826.72747800000002</v>
      </c>
      <c r="E23974" s="44">
        <v>353167.75</v>
      </c>
      <c r="F23974" s="44">
        <v>353994.46875</v>
      </c>
      <c r="G23974" s="44">
        <v>826.71875</v>
      </c>
    </row>
    <row r="23975" spans="1:7">
      <c r="A23975" s="44">
        <v>18</v>
      </c>
      <c r="B23975" s="44">
        <v>197</v>
      </c>
      <c r="C23975" s="44">
        <v>0.81148699999999996</v>
      </c>
      <c r="D23975" s="44">
        <v>819.03436299999998</v>
      </c>
      <c r="E23975" s="44">
        <v>354527.375</v>
      </c>
      <c r="F23975" s="44">
        <v>355346.40625</v>
      </c>
      <c r="G23975" s="44">
        <v>819.03125</v>
      </c>
    </row>
    <row r="23976" spans="1:7">
      <c r="A23976" s="44">
        <v>18</v>
      </c>
      <c r="B23976" s="44">
        <v>198</v>
      </c>
      <c r="C23976" s="44">
        <v>2.6299130000000002</v>
      </c>
      <c r="D23976" s="44">
        <v>201.738876</v>
      </c>
      <c r="E23976" s="44">
        <v>356168.09375</v>
      </c>
      <c r="F23976" s="44">
        <v>356369.84375</v>
      </c>
      <c r="G23976" s="44">
        <v>201.75</v>
      </c>
    </row>
    <row r="23977" spans="1:7">
      <c r="A23977" s="44">
        <v>18</v>
      </c>
      <c r="B23977" s="44">
        <v>199</v>
      </c>
      <c r="C23977" s="44">
        <v>0.524922</v>
      </c>
      <c r="D23977" s="44">
        <v>866.11621100000002</v>
      </c>
      <c r="E23977" s="44">
        <v>359012.8125</v>
      </c>
      <c r="F23977" s="44">
        <v>359878.90625</v>
      </c>
      <c r="G23977" s="44">
        <v>866.09375</v>
      </c>
    </row>
    <row r="23978" spans="1:7">
      <c r="A23978" s="44">
        <v>19</v>
      </c>
      <c r="B23978" s="44">
        <v>0</v>
      </c>
      <c r="C23978" s="44">
        <v>1.986456</v>
      </c>
      <c r="D23978" s="44">
        <v>211.85408000000001</v>
      </c>
      <c r="E23978" s="44">
        <v>61491.984375</v>
      </c>
      <c r="F23978" s="44">
        <v>61703.839844000002</v>
      </c>
      <c r="G23978" s="44">
        <v>211.855469</v>
      </c>
    </row>
    <row r="23979" spans="1:7">
      <c r="A23979" s="44">
        <v>19</v>
      </c>
      <c r="B23979" s="44">
        <v>1</v>
      </c>
      <c r="C23979" s="44">
        <v>0.409854</v>
      </c>
      <c r="D23979" s="44">
        <v>135.595291</v>
      </c>
      <c r="E23979" s="44">
        <v>63695.289062999997</v>
      </c>
      <c r="F23979" s="44">
        <v>63830.890625</v>
      </c>
      <c r="G23979" s="44">
        <v>135.601563</v>
      </c>
    </row>
    <row r="23980" spans="1:7">
      <c r="A23980" s="44">
        <v>19</v>
      </c>
      <c r="B23980" s="44">
        <v>2</v>
      </c>
      <c r="C23980" s="44">
        <v>0.48547299999999999</v>
      </c>
      <c r="D23980" s="44">
        <v>252.48268100000001</v>
      </c>
      <c r="E23980" s="44">
        <v>64242.246094000002</v>
      </c>
      <c r="F23980" s="44">
        <v>64494.726562999997</v>
      </c>
      <c r="G23980" s="44">
        <v>252.480469</v>
      </c>
    </row>
    <row r="23981" spans="1:7">
      <c r="A23981" s="44">
        <v>19</v>
      </c>
      <c r="B23981" s="44">
        <v>3</v>
      </c>
      <c r="C23981" s="44">
        <v>0.45139699999999999</v>
      </c>
      <c r="D23981" s="44">
        <v>105.55571</v>
      </c>
      <c r="E23981" s="44">
        <v>64992.339844000002</v>
      </c>
      <c r="F23981" s="44">
        <v>65097.898437999997</v>
      </c>
      <c r="G23981" s="44">
        <v>105.558594</v>
      </c>
    </row>
    <row r="23982" spans="1:7">
      <c r="A23982" s="44">
        <v>19</v>
      </c>
      <c r="B23982" s="44">
        <v>4</v>
      </c>
      <c r="C23982" s="44">
        <v>3.4087640000000001</v>
      </c>
      <c r="D23982" s="44">
        <v>590.03338599999995</v>
      </c>
      <c r="E23982" s="44">
        <v>65554.890625</v>
      </c>
      <c r="F23982" s="44">
        <v>66144.921875</v>
      </c>
      <c r="G23982" s="44">
        <v>590.03125</v>
      </c>
    </row>
    <row r="23983" spans="1:7">
      <c r="A23983" s="44">
        <v>19</v>
      </c>
      <c r="B23983" s="44">
        <v>5</v>
      </c>
      <c r="C23983" s="44">
        <v>0.363846</v>
      </c>
      <c r="D23983" s="44">
        <v>174.75366199999999</v>
      </c>
      <c r="E23983" s="44">
        <v>69562.539063000004</v>
      </c>
      <c r="F23983" s="44">
        <v>69737.289063000004</v>
      </c>
      <c r="G23983" s="44">
        <v>174.75</v>
      </c>
    </row>
    <row r="23984" spans="1:7">
      <c r="A23984" s="44">
        <v>19</v>
      </c>
      <c r="B23984" s="44">
        <v>6</v>
      </c>
      <c r="C23984" s="44">
        <v>4.0228E-2</v>
      </c>
      <c r="D23984" s="44">
        <v>161.14781199999999</v>
      </c>
      <c r="E23984" s="44">
        <v>70109.453125</v>
      </c>
      <c r="F23984" s="44">
        <v>70270.59375</v>
      </c>
      <c r="G23984" s="44">
        <v>161.140625</v>
      </c>
    </row>
    <row r="23985" spans="1:7">
      <c r="A23985" s="44">
        <v>19</v>
      </c>
      <c r="B23985" s="44">
        <v>7</v>
      </c>
      <c r="C23985" s="44">
        <v>0.69819500000000001</v>
      </c>
      <c r="D23985" s="44">
        <v>147.707809</v>
      </c>
      <c r="E23985" s="44">
        <v>70312.390625</v>
      </c>
      <c r="F23985" s="44">
        <v>70460.101563000004</v>
      </c>
      <c r="G23985" s="44">
        <v>147.710938</v>
      </c>
    </row>
    <row r="23986" spans="1:7">
      <c r="A23986" s="44">
        <v>19</v>
      </c>
      <c r="B23986" s="44">
        <v>8</v>
      </c>
      <c r="C23986" s="44">
        <v>2.0914459999999999</v>
      </c>
      <c r="D23986" s="44">
        <v>114.189133</v>
      </c>
      <c r="E23986" s="44">
        <v>71162.765625</v>
      </c>
      <c r="F23986" s="44">
        <v>71276.953125</v>
      </c>
      <c r="G23986" s="44">
        <v>114.1875</v>
      </c>
    </row>
    <row r="23987" spans="1:7">
      <c r="A23987" s="44">
        <v>19</v>
      </c>
      <c r="B23987" s="44">
        <v>9</v>
      </c>
      <c r="C23987" s="44">
        <v>1.134814</v>
      </c>
      <c r="D23987" s="44">
        <v>974.05194100000006</v>
      </c>
      <c r="E23987" s="44">
        <v>73375.640625</v>
      </c>
      <c r="F23987" s="44">
        <v>74349.695313000004</v>
      </c>
      <c r="G23987" s="44">
        <v>974.05468800000006</v>
      </c>
    </row>
    <row r="23988" spans="1:7">
      <c r="A23988" s="44">
        <v>19</v>
      </c>
      <c r="B23988" s="44">
        <v>10</v>
      </c>
      <c r="C23988" s="44">
        <v>0.44699699999999998</v>
      </c>
      <c r="D23988" s="44">
        <v>86.160347000000002</v>
      </c>
      <c r="E23988" s="44">
        <v>75491.632813000004</v>
      </c>
      <c r="F23988" s="44">
        <v>75577.789063000004</v>
      </c>
      <c r="G23988" s="44">
        <v>86.15625</v>
      </c>
    </row>
    <row r="23989" spans="1:7">
      <c r="A23989" s="44">
        <v>19</v>
      </c>
      <c r="B23989" s="44">
        <v>11</v>
      </c>
      <c r="C23989" s="44">
        <v>3.5428229999999998</v>
      </c>
      <c r="D23989" s="44">
        <v>171.61525</v>
      </c>
      <c r="E23989" s="44">
        <v>76038.523438000004</v>
      </c>
      <c r="F23989" s="44">
        <v>76210.140625</v>
      </c>
      <c r="G23989" s="44">
        <v>171.617188</v>
      </c>
    </row>
    <row r="23990" spans="1:7">
      <c r="A23990" s="44">
        <v>19</v>
      </c>
      <c r="B23990" s="44">
        <v>12</v>
      </c>
      <c r="C23990" s="44">
        <v>2.3931460000000002</v>
      </c>
      <c r="D23990" s="44">
        <v>73.605446000000001</v>
      </c>
      <c r="E23990" s="44">
        <v>79758.640625</v>
      </c>
      <c r="F23990" s="44">
        <v>79832.25</v>
      </c>
      <c r="G23990" s="44">
        <v>73.609375</v>
      </c>
    </row>
    <row r="23991" spans="1:7">
      <c r="A23991" s="44">
        <v>19</v>
      </c>
      <c r="B23991" s="44">
        <v>13</v>
      </c>
      <c r="C23991" s="44">
        <v>7.3927000000000007E-2</v>
      </c>
      <c r="D23991" s="44">
        <v>419.66958599999998</v>
      </c>
      <c r="E23991" s="44">
        <v>82227.640625</v>
      </c>
      <c r="F23991" s="44">
        <v>82647.304688000004</v>
      </c>
      <c r="G23991" s="44">
        <v>419.664063</v>
      </c>
    </row>
    <row r="23992" spans="1:7">
      <c r="A23992" s="44">
        <v>19</v>
      </c>
      <c r="B23992" s="44">
        <v>14</v>
      </c>
      <c r="C23992" s="44">
        <v>0.36547200000000002</v>
      </c>
      <c r="D23992" s="44">
        <v>122.730164</v>
      </c>
      <c r="E23992" s="44">
        <v>82727.703125</v>
      </c>
      <c r="F23992" s="44">
        <v>82850.4375</v>
      </c>
      <c r="G23992" s="44">
        <v>122.734375</v>
      </c>
    </row>
    <row r="23993" spans="1:7">
      <c r="A23993" s="44">
        <v>19</v>
      </c>
      <c r="B23993" s="44">
        <v>15</v>
      </c>
      <c r="C23993" s="44">
        <v>4.3081319999999996</v>
      </c>
      <c r="D23993" s="44">
        <v>361.51876800000002</v>
      </c>
      <c r="E23993" s="44">
        <v>83227.578125</v>
      </c>
      <c r="F23993" s="44">
        <v>83589.09375</v>
      </c>
      <c r="G23993" s="44">
        <v>361.515625</v>
      </c>
    </row>
    <row r="23994" spans="1:7">
      <c r="A23994" s="44">
        <v>19</v>
      </c>
      <c r="B23994" s="44">
        <v>16</v>
      </c>
      <c r="C23994" s="44">
        <v>0.99671200000000004</v>
      </c>
      <c r="D23994" s="44">
        <v>177.83656300000001</v>
      </c>
      <c r="E23994" s="44">
        <v>87900.125</v>
      </c>
      <c r="F23994" s="44">
        <v>88077.960938000004</v>
      </c>
      <c r="G23994" s="44">
        <v>177.835938</v>
      </c>
    </row>
    <row r="23995" spans="1:7">
      <c r="A23995" s="44">
        <v>19</v>
      </c>
      <c r="B23995" s="44">
        <v>17</v>
      </c>
      <c r="C23995" s="44">
        <v>0.96810300000000005</v>
      </c>
      <c r="D23995" s="44">
        <v>151.45765700000001</v>
      </c>
      <c r="E23995" s="44">
        <v>89088.742188000004</v>
      </c>
      <c r="F23995" s="44">
        <v>89240.195313000004</v>
      </c>
      <c r="G23995" s="44">
        <v>151.453125</v>
      </c>
    </row>
    <row r="23996" spans="1:7">
      <c r="A23996" s="44">
        <v>19</v>
      </c>
      <c r="B23996" s="44">
        <v>18</v>
      </c>
      <c r="C23996" s="44">
        <v>0.59411800000000003</v>
      </c>
      <c r="D23996" s="44">
        <v>311.102509</v>
      </c>
      <c r="E23996" s="44">
        <v>90213.953125</v>
      </c>
      <c r="F23996" s="44">
        <v>90525.0625</v>
      </c>
      <c r="G23996" s="44">
        <v>311.109375</v>
      </c>
    </row>
    <row r="23997" spans="1:7">
      <c r="A23997" s="44">
        <v>19</v>
      </c>
      <c r="B23997" s="44">
        <v>19</v>
      </c>
      <c r="C23997" s="44">
        <v>0.49224099999999998</v>
      </c>
      <c r="D23997" s="44">
        <v>467.02252199999998</v>
      </c>
      <c r="E23997" s="44">
        <v>91120.257813000004</v>
      </c>
      <c r="F23997" s="44">
        <v>91587.273438000004</v>
      </c>
      <c r="G23997" s="44">
        <v>467.015625</v>
      </c>
    </row>
    <row r="23998" spans="1:7">
      <c r="A23998" s="44">
        <v>19</v>
      </c>
      <c r="B23998" s="44">
        <v>20</v>
      </c>
      <c r="C23998" s="44">
        <v>0.44785599999999998</v>
      </c>
      <c r="D23998" s="44">
        <v>634.30407700000001</v>
      </c>
      <c r="E23998" s="44">
        <v>92089.242188000004</v>
      </c>
      <c r="F23998" s="44">
        <v>92723.546875</v>
      </c>
      <c r="G23998" s="44">
        <v>634.30468800000006</v>
      </c>
    </row>
    <row r="23999" spans="1:7">
      <c r="A23999" s="44">
        <v>19</v>
      </c>
      <c r="B23999" s="44">
        <v>21</v>
      </c>
      <c r="C23999" s="44">
        <v>0.44580500000000001</v>
      </c>
      <c r="D23999" s="44">
        <v>790.32574499999998</v>
      </c>
      <c r="E23999" s="44">
        <v>93185.328125</v>
      </c>
      <c r="F23999" s="44">
        <v>93975.65625</v>
      </c>
      <c r="G23999" s="44">
        <v>790.328125</v>
      </c>
    </row>
    <row r="24000" spans="1:7">
      <c r="A24000" s="44">
        <v>19</v>
      </c>
      <c r="B24000" s="44">
        <v>22</v>
      </c>
      <c r="C24000" s="44">
        <v>0.24737700000000001</v>
      </c>
      <c r="D24000" s="44">
        <v>129.87796</v>
      </c>
      <c r="E24000" s="44">
        <v>94425.492188000004</v>
      </c>
      <c r="F24000" s="44">
        <v>94555.375</v>
      </c>
      <c r="G24000" s="44">
        <v>129.882813</v>
      </c>
    </row>
    <row r="24001" spans="1:7">
      <c r="A24001" s="44">
        <v>19</v>
      </c>
      <c r="B24001" s="44">
        <v>23</v>
      </c>
      <c r="C24001" s="44">
        <v>1.461932</v>
      </c>
      <c r="D24001" s="44">
        <v>88.060135000000002</v>
      </c>
      <c r="E24001" s="44">
        <v>94817.007813000004</v>
      </c>
      <c r="F24001" s="44">
        <v>94905.0625</v>
      </c>
      <c r="G24001" s="44">
        <v>88.054687999999999</v>
      </c>
    </row>
    <row r="24002" spans="1:7">
      <c r="A24002" s="44">
        <v>19</v>
      </c>
      <c r="B24002" s="44">
        <v>24</v>
      </c>
      <c r="C24002" s="44">
        <v>0.17099</v>
      </c>
      <c r="D24002" s="44">
        <v>200.35429400000001</v>
      </c>
      <c r="E24002" s="44">
        <v>96371.460938000004</v>
      </c>
      <c r="F24002" s="44">
        <v>96571.820313000004</v>
      </c>
      <c r="G24002" s="44">
        <v>200.359375</v>
      </c>
    </row>
    <row r="24003" spans="1:7">
      <c r="A24003" s="44">
        <v>19</v>
      </c>
      <c r="B24003" s="44">
        <v>25</v>
      </c>
      <c r="C24003" s="44">
        <v>0.13528100000000001</v>
      </c>
      <c r="D24003" s="44">
        <v>132.01834099999999</v>
      </c>
      <c r="E24003" s="44">
        <v>96746.5</v>
      </c>
      <c r="F24003" s="44">
        <v>96878.515625</v>
      </c>
      <c r="G24003" s="44">
        <v>132.015625</v>
      </c>
    </row>
    <row r="24004" spans="1:7">
      <c r="A24004" s="44">
        <v>19</v>
      </c>
      <c r="B24004" s="44">
        <v>26</v>
      </c>
      <c r="C24004" s="44">
        <v>0.857317</v>
      </c>
      <c r="D24004" s="44">
        <v>368.88214099999999</v>
      </c>
      <c r="E24004" s="44">
        <v>97027.828125</v>
      </c>
      <c r="F24004" s="44">
        <v>97396.71875</v>
      </c>
      <c r="G24004" s="44">
        <v>368.890625</v>
      </c>
    </row>
    <row r="24005" spans="1:7">
      <c r="A24005" s="44">
        <v>19</v>
      </c>
      <c r="B24005" s="44">
        <v>27</v>
      </c>
      <c r="C24005" s="44">
        <v>0.44313900000000001</v>
      </c>
      <c r="D24005" s="44">
        <v>122.206619</v>
      </c>
      <c r="E24005" s="44">
        <v>98262.296875</v>
      </c>
      <c r="F24005" s="44">
        <v>98384.5</v>
      </c>
      <c r="G24005" s="44">
        <v>122.203125</v>
      </c>
    </row>
    <row r="24006" spans="1:7">
      <c r="A24006" s="44">
        <v>19</v>
      </c>
      <c r="B24006" s="44">
        <v>28</v>
      </c>
      <c r="C24006" s="44">
        <v>0.72770500000000005</v>
      </c>
      <c r="D24006" s="44">
        <v>1097.3210449999999</v>
      </c>
      <c r="E24006" s="44">
        <v>98840.515625</v>
      </c>
      <c r="F24006" s="44">
        <v>99937.835938000004</v>
      </c>
      <c r="G24006" s="44">
        <v>1097.3203129999999</v>
      </c>
    </row>
    <row r="24007" spans="1:7">
      <c r="A24007" s="44">
        <v>19</v>
      </c>
      <c r="B24007" s="44">
        <v>29</v>
      </c>
      <c r="C24007" s="44">
        <v>0.41178700000000001</v>
      </c>
      <c r="D24007" s="44">
        <v>179.39790300000001</v>
      </c>
      <c r="E24007" s="44">
        <v>100668.84375</v>
      </c>
      <c r="F24007" s="44">
        <v>100848.25</v>
      </c>
      <c r="G24007" s="44">
        <v>179.40625</v>
      </c>
    </row>
    <row r="24008" spans="1:7">
      <c r="A24008" s="44">
        <v>19</v>
      </c>
      <c r="B24008" s="44">
        <v>30</v>
      </c>
      <c r="C24008" s="44">
        <v>3.9053999999999998E-2</v>
      </c>
      <c r="D24008" s="44">
        <v>889.32879600000001</v>
      </c>
      <c r="E24008" s="44">
        <v>101262.609375</v>
      </c>
      <c r="F24008" s="44">
        <v>102151.9375</v>
      </c>
      <c r="G24008" s="44">
        <v>889.328125</v>
      </c>
    </row>
    <row r="24009" spans="1:7">
      <c r="A24009" s="44">
        <v>19</v>
      </c>
      <c r="B24009" s="44">
        <v>31</v>
      </c>
      <c r="C24009" s="44">
        <v>1.5282009999999999</v>
      </c>
      <c r="D24009" s="44">
        <v>111.181297</v>
      </c>
      <c r="E24009" s="44">
        <v>102200.203125</v>
      </c>
      <c r="F24009" s="44">
        <v>102311.390625</v>
      </c>
      <c r="G24009" s="44">
        <v>111.1875</v>
      </c>
    </row>
    <row r="24010" spans="1:7">
      <c r="A24010" s="44">
        <v>19</v>
      </c>
      <c r="B24010" s="44">
        <v>32</v>
      </c>
      <c r="C24010" s="44">
        <v>0.70194500000000004</v>
      </c>
      <c r="D24010" s="44">
        <v>111.650307</v>
      </c>
      <c r="E24010" s="44">
        <v>103841.070313</v>
      </c>
      <c r="F24010" s="44">
        <v>103952.71875</v>
      </c>
      <c r="G24010" s="44">
        <v>111.648438</v>
      </c>
    </row>
    <row r="24011" spans="1:7">
      <c r="A24011" s="44">
        <v>19</v>
      </c>
      <c r="B24011" s="44">
        <v>33</v>
      </c>
      <c r="C24011" s="44">
        <v>0.66157600000000005</v>
      </c>
      <c r="D24011" s="44">
        <v>175.53384399999999</v>
      </c>
      <c r="E24011" s="44">
        <v>104669.25</v>
      </c>
      <c r="F24011" s="44">
        <v>104844.78125</v>
      </c>
      <c r="G24011" s="44">
        <v>175.53125</v>
      </c>
    </row>
    <row r="24012" spans="1:7">
      <c r="A24012" s="44">
        <v>19</v>
      </c>
      <c r="B24012" s="44">
        <v>34</v>
      </c>
      <c r="C24012" s="44">
        <v>0.87641500000000006</v>
      </c>
      <c r="D24012" s="44">
        <v>561.47015399999998</v>
      </c>
      <c r="E24012" s="44">
        <v>105513.085938</v>
      </c>
      <c r="F24012" s="44">
        <v>106074.554688</v>
      </c>
      <c r="G24012" s="44">
        <v>561.46875</v>
      </c>
    </row>
    <row r="24013" spans="1:7">
      <c r="A24013" s="44">
        <v>19</v>
      </c>
      <c r="B24013" s="44">
        <v>35</v>
      </c>
      <c r="C24013" s="44">
        <v>0.30240800000000001</v>
      </c>
      <c r="D24013" s="44">
        <v>302.28204299999999</v>
      </c>
      <c r="E24013" s="44">
        <v>106950.8125</v>
      </c>
      <c r="F24013" s="44">
        <v>107253.09375</v>
      </c>
      <c r="G24013" s="44">
        <v>302.28125</v>
      </c>
    </row>
    <row r="24014" spans="1:7">
      <c r="A24014" s="44">
        <v>19</v>
      </c>
      <c r="B24014" s="44">
        <v>36</v>
      </c>
      <c r="C24014" s="44">
        <v>0.74003799999999997</v>
      </c>
      <c r="D24014" s="44">
        <v>1002.067261</v>
      </c>
      <c r="E24014" s="44">
        <v>107560.195313</v>
      </c>
      <c r="F24014" s="44">
        <v>108562.265625</v>
      </c>
      <c r="G24014" s="44">
        <v>1002.0703130000001</v>
      </c>
    </row>
    <row r="24015" spans="1:7">
      <c r="A24015" s="44">
        <v>19</v>
      </c>
      <c r="B24015" s="44">
        <v>37</v>
      </c>
      <c r="C24015" s="44">
        <v>1.1605840000000001</v>
      </c>
      <c r="D24015" s="44">
        <v>626.26092500000004</v>
      </c>
      <c r="E24015" s="44">
        <v>109310.4375</v>
      </c>
      <c r="F24015" s="44">
        <v>109936.695313</v>
      </c>
      <c r="G24015" s="44">
        <v>626.25781300000006</v>
      </c>
    </row>
    <row r="24016" spans="1:7">
      <c r="A24016" s="44">
        <v>19</v>
      </c>
      <c r="B24016" s="44">
        <v>38</v>
      </c>
      <c r="C24016" s="44">
        <v>0.43815999999999999</v>
      </c>
      <c r="D24016" s="44">
        <v>185.844742</v>
      </c>
      <c r="E24016" s="44">
        <v>111107.445313</v>
      </c>
      <c r="F24016" s="44">
        <v>111293.289063</v>
      </c>
      <c r="G24016" s="44">
        <v>185.84375</v>
      </c>
    </row>
    <row r="24017" spans="1:7">
      <c r="A24017" s="44">
        <v>19</v>
      </c>
      <c r="B24017" s="44">
        <v>39</v>
      </c>
      <c r="C24017" s="44">
        <v>0.42654500000000001</v>
      </c>
      <c r="D24017" s="44">
        <v>99.003653999999997</v>
      </c>
      <c r="E24017" s="44">
        <v>111732.46875</v>
      </c>
      <c r="F24017" s="44">
        <v>111831.46875</v>
      </c>
      <c r="G24017" s="44">
        <v>99</v>
      </c>
    </row>
    <row r="24018" spans="1:7">
      <c r="A24018" s="44">
        <v>19</v>
      </c>
      <c r="B24018" s="44">
        <v>40</v>
      </c>
      <c r="C24018" s="44">
        <v>0.60573900000000003</v>
      </c>
      <c r="D24018" s="44">
        <v>335.96466099999998</v>
      </c>
      <c r="E24018" s="44">
        <v>112263.859375</v>
      </c>
      <c r="F24018" s="44">
        <v>112599.820313</v>
      </c>
      <c r="G24018" s="44">
        <v>335.960938</v>
      </c>
    </row>
    <row r="24019" spans="1:7">
      <c r="A24019" s="44">
        <v>19</v>
      </c>
      <c r="B24019" s="44">
        <v>41</v>
      </c>
      <c r="C24019" s="44">
        <v>0.16900100000000001</v>
      </c>
      <c r="D24019" s="44">
        <v>166.35633899999999</v>
      </c>
      <c r="E24019" s="44">
        <v>113217.039063</v>
      </c>
      <c r="F24019" s="44">
        <v>113383.390625</v>
      </c>
      <c r="G24019" s="44">
        <v>166.351563</v>
      </c>
    </row>
    <row r="24020" spans="1:7">
      <c r="A24020" s="44">
        <v>19</v>
      </c>
      <c r="B24020" s="44">
        <v>42</v>
      </c>
      <c r="C24020" s="44">
        <v>1.0705659999999999</v>
      </c>
      <c r="D24020" s="44">
        <v>591.70062299999995</v>
      </c>
      <c r="E24020" s="44">
        <v>113560.875</v>
      </c>
      <c r="F24020" s="44">
        <v>114152.578125</v>
      </c>
      <c r="G24020" s="44">
        <v>591.703125</v>
      </c>
    </row>
    <row r="24021" spans="1:7">
      <c r="A24021" s="44">
        <v>19</v>
      </c>
      <c r="B24021" s="44">
        <v>43</v>
      </c>
      <c r="C24021" s="44">
        <v>1.7127760000000001</v>
      </c>
      <c r="D24021" s="44">
        <v>212.137665</v>
      </c>
      <c r="E24021" s="44">
        <v>115232.875</v>
      </c>
      <c r="F24021" s="44">
        <v>115445.015625</v>
      </c>
      <c r="G24021" s="44">
        <v>212.140625</v>
      </c>
    </row>
    <row r="24022" spans="1:7">
      <c r="A24022" s="44">
        <v>19</v>
      </c>
      <c r="B24022" s="44">
        <v>44</v>
      </c>
      <c r="C24022" s="44">
        <v>0.47978700000000002</v>
      </c>
      <c r="D24022" s="44">
        <v>204.88658100000001</v>
      </c>
      <c r="E24022" s="44">
        <v>117170.570313</v>
      </c>
      <c r="F24022" s="44">
        <v>117375.453125</v>
      </c>
      <c r="G24022" s="44">
        <v>204.882813</v>
      </c>
    </row>
    <row r="24023" spans="1:7">
      <c r="A24023" s="44">
        <v>19</v>
      </c>
      <c r="B24023" s="44">
        <v>45</v>
      </c>
      <c r="C24023" s="44">
        <v>2.2680020000000001</v>
      </c>
      <c r="D24023" s="44">
        <v>417.540436</v>
      </c>
      <c r="E24023" s="44">
        <v>117858.171875</v>
      </c>
      <c r="F24023" s="44">
        <v>118275.710938</v>
      </c>
      <c r="G24023" s="44">
        <v>417.539063</v>
      </c>
    </row>
    <row r="24024" spans="1:7">
      <c r="A24024" s="44">
        <v>19</v>
      </c>
      <c r="B24024" s="44">
        <v>46</v>
      </c>
      <c r="C24024" s="44">
        <v>0.23869899999999999</v>
      </c>
      <c r="D24024" s="44">
        <v>340.70834400000001</v>
      </c>
      <c r="E24024" s="44">
        <v>120545.945313</v>
      </c>
      <c r="F24024" s="44">
        <v>120886.65625</v>
      </c>
      <c r="G24024" s="44">
        <v>340.710938</v>
      </c>
    </row>
    <row r="24025" spans="1:7">
      <c r="A24025" s="44">
        <v>19</v>
      </c>
      <c r="B24025" s="44">
        <v>47</v>
      </c>
      <c r="C24025" s="44">
        <v>1.5822529999999999</v>
      </c>
      <c r="D24025" s="44">
        <v>122.850464</v>
      </c>
      <c r="E24025" s="44">
        <v>121139.789063</v>
      </c>
      <c r="F24025" s="44">
        <v>121262.632813</v>
      </c>
      <c r="G24025" s="44">
        <v>122.84375</v>
      </c>
    </row>
    <row r="24026" spans="1:7">
      <c r="A24026" s="44">
        <v>19</v>
      </c>
      <c r="B24026" s="44">
        <v>48</v>
      </c>
      <c r="C24026" s="44">
        <v>0.94569599999999998</v>
      </c>
      <c r="D24026" s="44">
        <v>121.414238</v>
      </c>
      <c r="E24026" s="44">
        <v>122858.703125</v>
      </c>
      <c r="F24026" s="44">
        <v>122980.109375</v>
      </c>
      <c r="G24026" s="44">
        <v>121.40625</v>
      </c>
    </row>
    <row r="24027" spans="1:7">
      <c r="A24027" s="44">
        <v>19</v>
      </c>
      <c r="B24027" s="44">
        <v>49</v>
      </c>
      <c r="C24027" s="44">
        <v>0.71583399999999997</v>
      </c>
      <c r="D24027" s="44">
        <v>170.03851299999999</v>
      </c>
      <c r="E24027" s="44">
        <v>123936.929688</v>
      </c>
      <c r="F24027" s="44">
        <v>124106.976563</v>
      </c>
      <c r="G24027" s="44">
        <v>170.046875</v>
      </c>
    </row>
    <row r="24028" spans="1:7">
      <c r="A24028" s="44">
        <v>19</v>
      </c>
      <c r="B24028" s="44">
        <v>50</v>
      </c>
      <c r="C24028" s="44">
        <v>0.14486499999999999</v>
      </c>
      <c r="D24028" s="44">
        <v>535.112122</v>
      </c>
      <c r="E24028" s="44">
        <v>124827.65625</v>
      </c>
      <c r="F24028" s="44">
        <v>125362.773438</v>
      </c>
      <c r="G24028" s="44">
        <v>535.11718800000006</v>
      </c>
    </row>
    <row r="24029" spans="1:7">
      <c r="A24029" s="44">
        <v>19</v>
      </c>
      <c r="B24029" s="44">
        <v>51</v>
      </c>
      <c r="C24029" s="44">
        <v>1.1079330000000001</v>
      </c>
      <c r="D24029" s="44">
        <v>230.44487000000001</v>
      </c>
      <c r="E24029" s="44">
        <v>125515.289063</v>
      </c>
      <c r="F24029" s="44">
        <v>125745.734375</v>
      </c>
      <c r="G24029" s="44">
        <v>230.445313</v>
      </c>
    </row>
    <row r="24030" spans="1:7">
      <c r="A24030" s="44">
        <v>19</v>
      </c>
      <c r="B24030" s="44">
        <v>52</v>
      </c>
      <c r="C24030" s="44">
        <v>0.25743199999999999</v>
      </c>
      <c r="D24030" s="44">
        <v>188.81632999999999</v>
      </c>
      <c r="E24030" s="44">
        <v>126859.109375</v>
      </c>
      <c r="F24030" s="44">
        <v>127047.921875</v>
      </c>
      <c r="G24030" s="44">
        <v>188.8125</v>
      </c>
    </row>
    <row r="24031" spans="1:7">
      <c r="A24031" s="44">
        <v>19</v>
      </c>
      <c r="B24031" s="44">
        <v>53</v>
      </c>
      <c r="C24031" s="44">
        <v>0.565025</v>
      </c>
      <c r="D24031" s="44">
        <v>111.391418</v>
      </c>
      <c r="E24031" s="44">
        <v>127312.210938</v>
      </c>
      <c r="F24031" s="44">
        <v>127423.601563</v>
      </c>
      <c r="G24031" s="44">
        <v>111.390625</v>
      </c>
    </row>
    <row r="24032" spans="1:7">
      <c r="A24032" s="44">
        <v>19</v>
      </c>
      <c r="B24032" s="44">
        <v>54</v>
      </c>
      <c r="C24032" s="44">
        <v>0.92462599999999995</v>
      </c>
      <c r="D24032" s="44">
        <v>389.92129499999999</v>
      </c>
      <c r="E24032" s="44">
        <v>127999.859375</v>
      </c>
      <c r="F24032" s="44">
        <v>128389.78125</v>
      </c>
      <c r="G24032" s="44">
        <v>389.921875</v>
      </c>
    </row>
    <row r="24033" spans="1:7">
      <c r="A24033" s="44">
        <v>19</v>
      </c>
      <c r="B24033" s="44">
        <v>55</v>
      </c>
      <c r="C24033" s="44">
        <v>4.3883640000000002</v>
      </c>
      <c r="D24033" s="44">
        <v>608.82818599999996</v>
      </c>
      <c r="E24033" s="44">
        <v>129328.96875</v>
      </c>
      <c r="F24033" s="44">
        <v>129937.796875</v>
      </c>
      <c r="G24033" s="44">
        <v>608.828125</v>
      </c>
    </row>
    <row r="24034" spans="1:7">
      <c r="A24034" s="44">
        <v>19</v>
      </c>
      <c r="B24034" s="44">
        <v>56</v>
      </c>
      <c r="C24034" s="44">
        <v>2.0257040000000002</v>
      </c>
      <c r="D24034" s="44">
        <v>152.97152700000001</v>
      </c>
      <c r="E24034" s="44">
        <v>134334.140625</v>
      </c>
      <c r="F24034" s="44">
        <v>134487.125</v>
      </c>
      <c r="G24034" s="44">
        <v>152.984375</v>
      </c>
    </row>
    <row r="24035" spans="1:7">
      <c r="A24035" s="44">
        <v>19</v>
      </c>
      <c r="B24035" s="44">
        <v>57</v>
      </c>
      <c r="C24035" s="44">
        <v>0.56895200000000001</v>
      </c>
      <c r="D24035" s="44">
        <v>650.40448000000004</v>
      </c>
      <c r="E24035" s="44">
        <v>136524.234375</v>
      </c>
      <c r="F24035" s="44">
        <v>137174.625</v>
      </c>
      <c r="G24035" s="44">
        <v>650.390625</v>
      </c>
    </row>
    <row r="24036" spans="1:7">
      <c r="A24036" s="44">
        <v>19</v>
      </c>
      <c r="B24036" s="44">
        <v>58</v>
      </c>
      <c r="C24036" s="44">
        <v>1.180755</v>
      </c>
      <c r="D24036" s="44">
        <v>82.968368999999996</v>
      </c>
      <c r="E24036" s="44">
        <v>137746.3125</v>
      </c>
      <c r="F24036" s="44">
        <v>137829.28125</v>
      </c>
      <c r="G24036" s="44">
        <v>82.96875</v>
      </c>
    </row>
    <row r="24037" spans="1:7">
      <c r="A24037" s="44">
        <v>19</v>
      </c>
      <c r="B24037" s="44">
        <v>59</v>
      </c>
      <c r="C24037" s="44">
        <v>1.6629389999999999</v>
      </c>
      <c r="D24037" s="44">
        <v>129.19754</v>
      </c>
      <c r="E24037" s="44">
        <v>139015.84375</v>
      </c>
      <c r="F24037" s="44">
        <v>139145.03125</v>
      </c>
      <c r="G24037" s="44">
        <v>129.1875</v>
      </c>
    </row>
    <row r="24038" spans="1:7">
      <c r="A24038" s="44">
        <v>19</v>
      </c>
      <c r="B24038" s="44">
        <v>60</v>
      </c>
      <c r="C24038" s="44">
        <v>3.988648</v>
      </c>
      <c r="D24038" s="44">
        <v>691.95696999999996</v>
      </c>
      <c r="E24038" s="44">
        <v>140813.15625</v>
      </c>
      <c r="F24038" s="44">
        <v>141505.109375</v>
      </c>
      <c r="G24038" s="44">
        <v>691.953125</v>
      </c>
    </row>
    <row r="24039" spans="1:7">
      <c r="A24039" s="44">
        <v>19</v>
      </c>
      <c r="B24039" s="44">
        <v>61</v>
      </c>
      <c r="C24039" s="44">
        <v>1.49377</v>
      </c>
      <c r="D24039" s="44">
        <v>686.07733199999996</v>
      </c>
      <c r="E24039" s="44">
        <v>145496.25</v>
      </c>
      <c r="F24039" s="44">
        <v>146182.328125</v>
      </c>
      <c r="G24039" s="44">
        <v>686.078125</v>
      </c>
    </row>
    <row r="24040" spans="1:7">
      <c r="A24040" s="44">
        <v>19</v>
      </c>
      <c r="B24040" s="44">
        <v>62</v>
      </c>
      <c r="C24040" s="44">
        <v>0.41506300000000002</v>
      </c>
      <c r="D24040" s="44">
        <v>164.547989</v>
      </c>
      <c r="E24040" s="44">
        <v>147688.953125</v>
      </c>
      <c r="F24040" s="44">
        <v>147853.5</v>
      </c>
      <c r="G24040" s="44">
        <v>164.546875</v>
      </c>
    </row>
    <row r="24041" spans="1:7">
      <c r="A24041" s="44">
        <v>19</v>
      </c>
      <c r="B24041" s="44">
        <v>63</v>
      </c>
      <c r="C24041" s="44">
        <v>1.2215320000000001</v>
      </c>
      <c r="D24041" s="44">
        <v>695.34436000000005</v>
      </c>
      <c r="E24041" s="44">
        <v>148269.890625</v>
      </c>
      <c r="F24041" s="44">
        <v>148965.234375</v>
      </c>
      <c r="G24041" s="44">
        <v>695.34375</v>
      </c>
    </row>
    <row r="24042" spans="1:7">
      <c r="A24042" s="44">
        <v>19</v>
      </c>
      <c r="B24042" s="44">
        <v>64</v>
      </c>
      <c r="C24042" s="44">
        <v>0.27849800000000002</v>
      </c>
      <c r="D24042" s="44">
        <v>494.62432899999999</v>
      </c>
      <c r="E24042" s="44">
        <v>150194.609375</v>
      </c>
      <c r="F24042" s="44">
        <v>150689.234375</v>
      </c>
      <c r="G24042" s="44">
        <v>494.625</v>
      </c>
    </row>
    <row r="24043" spans="1:7">
      <c r="A24043" s="44">
        <v>19</v>
      </c>
      <c r="B24043" s="44">
        <v>65</v>
      </c>
      <c r="C24043" s="44">
        <v>1.6053869999999999</v>
      </c>
      <c r="D24043" s="44">
        <v>336.15747099999999</v>
      </c>
      <c r="E24043" s="44">
        <v>150975.90625</v>
      </c>
      <c r="F24043" s="44">
        <v>151312.0625</v>
      </c>
      <c r="G24043" s="44">
        <v>336.15625</v>
      </c>
    </row>
    <row r="24044" spans="1:7">
      <c r="A24044" s="44">
        <v>19</v>
      </c>
      <c r="B24044" s="44">
        <v>66</v>
      </c>
      <c r="C24044" s="44">
        <v>2.337269</v>
      </c>
      <c r="D24044" s="44">
        <v>841.57482900000002</v>
      </c>
      <c r="E24044" s="44">
        <v>152922.40625</v>
      </c>
      <c r="F24044" s="44">
        <v>153763.984375</v>
      </c>
      <c r="G24044" s="44">
        <v>841.578125</v>
      </c>
    </row>
    <row r="24045" spans="1:7">
      <c r="A24045" s="44">
        <v>19</v>
      </c>
      <c r="B24045" s="44">
        <v>67</v>
      </c>
      <c r="C24045" s="44">
        <v>2.63076</v>
      </c>
      <c r="D24045" s="44">
        <v>167.50320400000001</v>
      </c>
      <c r="E24045" s="44">
        <v>156101.875</v>
      </c>
      <c r="F24045" s="44">
        <v>156269.359375</v>
      </c>
      <c r="G24045" s="44">
        <v>167.484375</v>
      </c>
    </row>
    <row r="24046" spans="1:7">
      <c r="A24046" s="44">
        <v>19</v>
      </c>
      <c r="B24046" s="44">
        <v>68</v>
      </c>
      <c r="C24046" s="44">
        <v>0.47550599999999998</v>
      </c>
      <c r="D24046" s="44">
        <v>126.900909</v>
      </c>
      <c r="E24046" s="44">
        <v>158900.78125</v>
      </c>
      <c r="F24046" s="44">
        <v>159027.671875</v>
      </c>
      <c r="G24046" s="44">
        <v>126.890625</v>
      </c>
    </row>
    <row r="24047" spans="1:7">
      <c r="A24047" s="44">
        <v>19</v>
      </c>
      <c r="B24047" s="44">
        <v>69</v>
      </c>
      <c r="C24047" s="44">
        <v>0.42701299999999998</v>
      </c>
      <c r="D24047" s="44">
        <v>1191.434448</v>
      </c>
      <c r="E24047" s="44">
        <v>159516.375</v>
      </c>
      <c r="F24047" s="44">
        <v>160707.8125</v>
      </c>
      <c r="G24047" s="44">
        <v>1191.4375</v>
      </c>
    </row>
    <row r="24048" spans="1:7">
      <c r="A24048" s="44">
        <v>19</v>
      </c>
      <c r="B24048" s="44">
        <v>70</v>
      </c>
      <c r="C24048" s="44">
        <v>0.35579899999999998</v>
      </c>
      <c r="D24048" s="44">
        <v>521.91619900000001</v>
      </c>
      <c r="E24048" s="44">
        <v>161141.625</v>
      </c>
      <c r="F24048" s="44">
        <v>161663.546875</v>
      </c>
      <c r="G24048" s="44">
        <v>521.921875</v>
      </c>
    </row>
    <row r="24049" spans="1:7">
      <c r="A24049" s="44">
        <v>19</v>
      </c>
      <c r="B24049" s="44">
        <v>71</v>
      </c>
      <c r="C24049" s="44">
        <v>2.3413849999999998</v>
      </c>
      <c r="D24049" s="44">
        <v>94.376403999999994</v>
      </c>
      <c r="E24049" s="44">
        <v>162032.296875</v>
      </c>
      <c r="F24049" s="44">
        <v>162126.671875</v>
      </c>
      <c r="G24049" s="44">
        <v>94.375</v>
      </c>
    </row>
    <row r="24050" spans="1:7">
      <c r="A24050" s="44">
        <v>19</v>
      </c>
      <c r="B24050" s="44">
        <v>72</v>
      </c>
      <c r="C24050" s="44">
        <v>0.103169</v>
      </c>
      <c r="D24050" s="44">
        <v>143.236786</v>
      </c>
      <c r="E24050" s="44">
        <v>164473.84375</v>
      </c>
      <c r="F24050" s="44">
        <v>164617.078125</v>
      </c>
      <c r="G24050" s="44">
        <v>143.234375</v>
      </c>
    </row>
    <row r="24051" spans="1:7">
      <c r="A24051" s="44">
        <v>19</v>
      </c>
      <c r="B24051" s="44">
        <v>73</v>
      </c>
      <c r="C24051" s="44">
        <v>1.7805009999999999</v>
      </c>
      <c r="D24051" s="44">
        <v>162.519226</v>
      </c>
      <c r="E24051" s="44">
        <v>164723.921875</v>
      </c>
      <c r="F24051" s="44">
        <v>164886.4375</v>
      </c>
      <c r="G24051" s="44">
        <v>162.515625</v>
      </c>
    </row>
    <row r="24052" spans="1:7">
      <c r="A24052" s="44">
        <v>19</v>
      </c>
      <c r="B24052" s="44">
        <v>74</v>
      </c>
      <c r="C24052" s="44">
        <v>0.183451</v>
      </c>
      <c r="D24052" s="44">
        <v>159.22491500000001</v>
      </c>
      <c r="E24052" s="44">
        <v>166681.25</v>
      </c>
      <c r="F24052" s="44">
        <v>166840.46875</v>
      </c>
      <c r="G24052" s="44">
        <v>159.21875</v>
      </c>
    </row>
    <row r="24053" spans="1:7">
      <c r="A24053" s="44">
        <v>19</v>
      </c>
      <c r="B24053" s="44">
        <v>75</v>
      </c>
      <c r="C24053" s="44">
        <v>0.90474500000000002</v>
      </c>
      <c r="D24053" s="44">
        <v>142.78381300000001</v>
      </c>
      <c r="E24053" s="44">
        <v>167025.046875</v>
      </c>
      <c r="F24053" s="44">
        <v>167167.828125</v>
      </c>
      <c r="G24053" s="44">
        <v>142.78125</v>
      </c>
    </row>
    <row r="24054" spans="1:7">
      <c r="A24054" s="44">
        <v>19</v>
      </c>
      <c r="B24054" s="44">
        <v>76</v>
      </c>
      <c r="C24054" s="44">
        <v>0.45706799999999997</v>
      </c>
      <c r="D24054" s="44">
        <v>510.93292200000002</v>
      </c>
      <c r="E24054" s="44">
        <v>168072.0625</v>
      </c>
      <c r="F24054" s="44">
        <v>168582.984375</v>
      </c>
      <c r="G24054" s="44">
        <v>510.921875</v>
      </c>
    </row>
    <row r="24055" spans="1:7">
      <c r="A24055" s="44">
        <v>19</v>
      </c>
      <c r="B24055" s="44">
        <v>77</v>
      </c>
      <c r="C24055" s="44">
        <v>0.35223300000000002</v>
      </c>
      <c r="D24055" s="44">
        <v>1144.2504879999999</v>
      </c>
      <c r="E24055" s="44">
        <v>169040.84375</v>
      </c>
      <c r="F24055" s="44">
        <v>170185.09375</v>
      </c>
      <c r="G24055" s="44">
        <v>1144.25</v>
      </c>
    </row>
    <row r="24056" spans="1:7">
      <c r="A24056" s="44">
        <v>19</v>
      </c>
      <c r="B24056" s="44">
        <v>78</v>
      </c>
      <c r="C24056" s="44">
        <v>4.8235E-2</v>
      </c>
      <c r="D24056" s="44">
        <v>711.57464600000003</v>
      </c>
      <c r="E24056" s="44">
        <v>170541.0625</v>
      </c>
      <c r="F24056" s="44">
        <v>171252.640625</v>
      </c>
      <c r="G24056" s="44">
        <v>711.578125</v>
      </c>
    </row>
    <row r="24057" spans="1:7">
      <c r="A24057" s="44">
        <v>19</v>
      </c>
      <c r="B24057" s="44">
        <v>79</v>
      </c>
      <c r="C24057" s="44">
        <v>1.9239360000000001</v>
      </c>
      <c r="D24057" s="44">
        <v>85.213661000000002</v>
      </c>
      <c r="E24057" s="44">
        <v>171306.796875</v>
      </c>
      <c r="F24057" s="44">
        <v>171392.015625</v>
      </c>
      <c r="G24057" s="44">
        <v>85.21875</v>
      </c>
    </row>
    <row r="24058" spans="1:7">
      <c r="A24058" s="44">
        <v>19</v>
      </c>
      <c r="B24058" s="44">
        <v>80</v>
      </c>
      <c r="C24058" s="44">
        <v>1.2962050000000001</v>
      </c>
      <c r="D24058" s="44">
        <v>137.81587200000001</v>
      </c>
      <c r="E24058" s="44">
        <v>173322.609375</v>
      </c>
      <c r="F24058" s="44">
        <v>173460.421875</v>
      </c>
      <c r="G24058" s="44">
        <v>137.8125</v>
      </c>
    </row>
    <row r="24059" spans="1:7">
      <c r="A24059" s="44">
        <v>19</v>
      </c>
      <c r="B24059" s="44">
        <v>81</v>
      </c>
      <c r="C24059" s="44">
        <v>0.40618300000000002</v>
      </c>
      <c r="D24059" s="44">
        <v>482.53842200000003</v>
      </c>
      <c r="E24059" s="44">
        <v>174760.234375</v>
      </c>
      <c r="F24059" s="44">
        <v>175242.78125</v>
      </c>
      <c r="G24059" s="44">
        <v>482.546875</v>
      </c>
    </row>
    <row r="24060" spans="1:7">
      <c r="A24060" s="44">
        <v>19</v>
      </c>
      <c r="B24060" s="44">
        <v>82</v>
      </c>
      <c r="C24060" s="44">
        <v>2.5499999999999998E-2</v>
      </c>
      <c r="D24060" s="44">
        <v>737.236267</v>
      </c>
      <c r="E24060" s="44">
        <v>175650.953125</v>
      </c>
      <c r="F24060" s="44">
        <v>176388.1875</v>
      </c>
      <c r="G24060" s="44">
        <v>737.234375</v>
      </c>
    </row>
    <row r="24061" spans="1:7">
      <c r="A24061" s="44">
        <v>19</v>
      </c>
      <c r="B24061" s="44">
        <v>83</v>
      </c>
      <c r="C24061" s="44">
        <v>0.42532999999999999</v>
      </c>
      <c r="D24061" s="44">
        <v>188.95394899999999</v>
      </c>
      <c r="E24061" s="44">
        <v>176416.6875</v>
      </c>
      <c r="F24061" s="44">
        <v>176605.640625</v>
      </c>
      <c r="G24061" s="44">
        <v>188.953125</v>
      </c>
    </row>
    <row r="24062" spans="1:7">
      <c r="A24062" s="44">
        <v>19</v>
      </c>
      <c r="B24062" s="44">
        <v>84</v>
      </c>
      <c r="C24062" s="44">
        <v>2.1930519999999998</v>
      </c>
      <c r="D24062" s="44">
        <v>403.01995799999997</v>
      </c>
      <c r="E24062" s="44">
        <v>177041.78125</v>
      </c>
      <c r="F24062" s="44">
        <v>177444.796875</v>
      </c>
      <c r="G24062" s="44">
        <v>403.015625</v>
      </c>
    </row>
    <row r="24063" spans="1:7">
      <c r="A24063" s="44">
        <v>19</v>
      </c>
      <c r="B24063" s="44">
        <v>85</v>
      </c>
      <c r="C24063" s="44">
        <v>0.18613099999999999</v>
      </c>
      <c r="D24063" s="44">
        <v>752.753784</v>
      </c>
      <c r="E24063" s="44">
        <v>179642.46875</v>
      </c>
      <c r="F24063" s="44">
        <v>180395.21875</v>
      </c>
      <c r="G24063" s="44">
        <v>752.75</v>
      </c>
    </row>
    <row r="24064" spans="1:7">
      <c r="A24064" s="44">
        <v>19</v>
      </c>
      <c r="B24064" s="44">
        <v>86</v>
      </c>
      <c r="C24064" s="44">
        <v>1.774904</v>
      </c>
      <c r="D24064" s="44">
        <v>109.957115</v>
      </c>
      <c r="E24064" s="44">
        <v>180581.703125</v>
      </c>
      <c r="F24064" s="44">
        <v>180691.671875</v>
      </c>
      <c r="G24064" s="44">
        <v>109.96875</v>
      </c>
    </row>
    <row r="24065" spans="1:7">
      <c r="A24065" s="44">
        <v>19</v>
      </c>
      <c r="B24065" s="44">
        <v>87</v>
      </c>
      <c r="C24065" s="44">
        <v>0.16539400000000001</v>
      </c>
      <c r="D24065" s="44">
        <v>258.09286500000002</v>
      </c>
      <c r="E24065" s="44">
        <v>182475.1875</v>
      </c>
      <c r="F24065" s="44">
        <v>182733.296875</v>
      </c>
      <c r="G24065" s="44">
        <v>258.109375</v>
      </c>
    </row>
    <row r="24066" spans="1:7">
      <c r="A24066" s="44">
        <v>19</v>
      </c>
      <c r="B24066" s="44">
        <v>88</v>
      </c>
      <c r="C24066" s="44">
        <v>0.38349100000000003</v>
      </c>
      <c r="D24066" s="44">
        <v>106.756477</v>
      </c>
      <c r="E24066" s="44">
        <v>182912.734375</v>
      </c>
      <c r="F24066" s="44">
        <v>183019.5</v>
      </c>
      <c r="G24066" s="44">
        <v>106.765625</v>
      </c>
    </row>
    <row r="24067" spans="1:7">
      <c r="A24067" s="44">
        <v>19</v>
      </c>
      <c r="B24067" s="44">
        <v>89</v>
      </c>
      <c r="C24067" s="44">
        <v>1.580028</v>
      </c>
      <c r="D24067" s="44">
        <v>284.18753099999998</v>
      </c>
      <c r="E24067" s="44">
        <v>183412.796875</v>
      </c>
      <c r="F24067" s="44">
        <v>183696.96875</v>
      </c>
      <c r="G24067" s="44">
        <v>284.171875</v>
      </c>
    </row>
    <row r="24068" spans="1:7">
      <c r="A24068" s="44">
        <v>19</v>
      </c>
      <c r="B24068" s="44">
        <v>90</v>
      </c>
      <c r="C24068" s="44">
        <v>1.815696</v>
      </c>
      <c r="D24068" s="44">
        <v>716.05468800000006</v>
      </c>
      <c r="E24068" s="44">
        <v>185287.984375</v>
      </c>
      <c r="F24068" s="44">
        <v>186004.03125</v>
      </c>
      <c r="G24068" s="44">
        <v>716.046875</v>
      </c>
    </row>
    <row r="24069" spans="1:7">
      <c r="A24069" s="44">
        <v>19</v>
      </c>
      <c r="B24069" s="44">
        <v>91</v>
      </c>
      <c r="C24069" s="44">
        <v>0.98079899999999998</v>
      </c>
      <c r="D24069" s="44">
        <v>80.276840000000007</v>
      </c>
      <c r="E24069" s="44">
        <v>187824.921875</v>
      </c>
      <c r="F24069" s="44">
        <v>187905.171875</v>
      </c>
      <c r="G24069" s="44">
        <v>80.25</v>
      </c>
    </row>
    <row r="24070" spans="1:7">
      <c r="A24070" s="44">
        <v>19</v>
      </c>
      <c r="B24070" s="44">
        <v>92</v>
      </c>
      <c r="C24070" s="44">
        <v>2.9923999999999999E-2</v>
      </c>
      <c r="D24070" s="44">
        <v>1062.4030760000001</v>
      </c>
      <c r="E24070" s="44">
        <v>188887.5</v>
      </c>
      <c r="F24070" s="44">
        <v>189949.890625</v>
      </c>
      <c r="G24070" s="44">
        <v>1062.390625</v>
      </c>
    </row>
    <row r="24071" spans="1:7">
      <c r="A24071" s="44">
        <v>19</v>
      </c>
      <c r="B24071" s="44">
        <v>93</v>
      </c>
      <c r="C24071" s="44">
        <v>0.60339299999999996</v>
      </c>
      <c r="D24071" s="44">
        <v>98.333495999999997</v>
      </c>
      <c r="E24071" s="44">
        <v>189981.359375</v>
      </c>
      <c r="F24071" s="44">
        <v>190079.6875</v>
      </c>
      <c r="G24071" s="44">
        <v>98.328125</v>
      </c>
    </row>
    <row r="24072" spans="1:7">
      <c r="A24072" s="44">
        <v>19</v>
      </c>
      <c r="B24072" s="44">
        <v>94</v>
      </c>
      <c r="C24072" s="44">
        <v>3.023803</v>
      </c>
      <c r="D24072" s="44">
        <v>326.961365</v>
      </c>
      <c r="E24072" s="44">
        <v>190684.578125</v>
      </c>
      <c r="F24072" s="44">
        <v>191011.546875</v>
      </c>
      <c r="G24072" s="44">
        <v>326.96875</v>
      </c>
    </row>
    <row r="24073" spans="1:7">
      <c r="A24073" s="44">
        <v>19</v>
      </c>
      <c r="B24073" s="44">
        <v>95</v>
      </c>
      <c r="C24073" s="44">
        <v>0.93833699999999998</v>
      </c>
      <c r="D24073" s="44">
        <v>87.083939000000001</v>
      </c>
      <c r="E24073" s="44">
        <v>194046.75</v>
      </c>
      <c r="F24073" s="44">
        <v>194133.84375</v>
      </c>
      <c r="G24073" s="44">
        <v>87.09375</v>
      </c>
    </row>
    <row r="24074" spans="1:7">
      <c r="A24074" s="44">
        <v>19</v>
      </c>
      <c r="B24074" s="44">
        <v>96</v>
      </c>
      <c r="C24074" s="44">
        <v>0.35863400000000001</v>
      </c>
      <c r="D24074" s="44">
        <v>393.32308999999998</v>
      </c>
      <c r="E24074" s="44">
        <v>195078.09375</v>
      </c>
      <c r="F24074" s="44">
        <v>195471.421875</v>
      </c>
      <c r="G24074" s="44">
        <v>393.328125</v>
      </c>
    </row>
    <row r="24075" spans="1:7">
      <c r="A24075" s="44">
        <v>19</v>
      </c>
      <c r="B24075" s="44">
        <v>97</v>
      </c>
      <c r="C24075" s="44">
        <v>0.45360400000000001</v>
      </c>
      <c r="D24075" s="44">
        <v>100.590981</v>
      </c>
      <c r="E24075" s="44">
        <v>195843.828125</v>
      </c>
      <c r="F24075" s="44">
        <v>195944.421875</v>
      </c>
      <c r="G24075" s="44">
        <v>100.59375</v>
      </c>
    </row>
    <row r="24076" spans="1:7">
      <c r="A24076" s="44">
        <v>19</v>
      </c>
      <c r="B24076" s="44">
        <v>98</v>
      </c>
      <c r="C24076" s="44">
        <v>1.8660810000000001</v>
      </c>
      <c r="D24076" s="44">
        <v>121.141876</v>
      </c>
      <c r="E24076" s="44">
        <v>196406.359375</v>
      </c>
      <c r="F24076" s="44">
        <v>196527.5</v>
      </c>
      <c r="G24076" s="44">
        <v>121.140625</v>
      </c>
    </row>
    <row r="24077" spans="1:7">
      <c r="A24077" s="44">
        <v>19</v>
      </c>
      <c r="B24077" s="44">
        <v>99</v>
      </c>
      <c r="C24077" s="44">
        <v>0.93935199999999996</v>
      </c>
      <c r="D24077" s="44">
        <v>149.11419699999999</v>
      </c>
      <c r="E24077" s="44">
        <v>198407.265625</v>
      </c>
      <c r="F24077" s="44">
        <v>198556.390625</v>
      </c>
      <c r="G24077" s="44">
        <v>149.125</v>
      </c>
    </row>
    <row r="24078" spans="1:7">
      <c r="A24078" s="44">
        <v>19</v>
      </c>
      <c r="B24078" s="44">
        <v>100</v>
      </c>
      <c r="C24078" s="44">
        <v>0.79594399999999998</v>
      </c>
      <c r="D24078" s="44">
        <v>129.02590900000001</v>
      </c>
      <c r="E24078" s="44">
        <v>199501.203125</v>
      </c>
      <c r="F24078" s="44">
        <v>199630.21875</v>
      </c>
      <c r="G24078" s="44">
        <v>129.015625</v>
      </c>
    </row>
    <row r="24079" spans="1:7">
      <c r="A24079" s="44">
        <v>19</v>
      </c>
      <c r="B24079" s="44">
        <v>101</v>
      </c>
      <c r="C24079" s="44">
        <v>4.7623879999999996</v>
      </c>
      <c r="D24079" s="44">
        <v>483.16400099999998</v>
      </c>
      <c r="E24079" s="44">
        <v>200438.765625</v>
      </c>
      <c r="F24079" s="44">
        <v>200921.921875</v>
      </c>
      <c r="G24079" s="44">
        <v>483.15625</v>
      </c>
    </row>
    <row r="24080" spans="1:7">
      <c r="A24080" s="44">
        <v>19</v>
      </c>
      <c r="B24080" s="44">
        <v>102</v>
      </c>
      <c r="C24080" s="44">
        <v>0.71689599999999998</v>
      </c>
      <c r="D24080" s="44">
        <v>203.02207899999999</v>
      </c>
      <c r="E24080" s="44">
        <v>205698.609375</v>
      </c>
      <c r="F24080" s="44">
        <v>205901.625</v>
      </c>
      <c r="G24080" s="44">
        <v>203.015625</v>
      </c>
    </row>
    <row r="24081" spans="1:7">
      <c r="A24081" s="44">
        <v>19</v>
      </c>
      <c r="B24081" s="44">
        <v>103</v>
      </c>
      <c r="C24081" s="44">
        <v>6.7980000000000002E-3</v>
      </c>
      <c r="D24081" s="44">
        <v>103.46536999999999</v>
      </c>
      <c r="E24081" s="44">
        <v>206620.546875</v>
      </c>
      <c r="F24081" s="44">
        <v>206724</v>
      </c>
      <c r="G24081" s="44">
        <v>103.453125</v>
      </c>
    </row>
    <row r="24082" spans="1:7">
      <c r="A24082" s="44">
        <v>19</v>
      </c>
      <c r="B24082" s="44">
        <v>104</v>
      </c>
      <c r="C24082" s="44">
        <v>5.4919000000000003E-2</v>
      </c>
      <c r="D24082" s="44">
        <v>168.65489199999999</v>
      </c>
      <c r="E24082" s="44">
        <v>206745.59375</v>
      </c>
      <c r="F24082" s="44">
        <v>206914.265625</v>
      </c>
      <c r="G24082" s="44">
        <v>168.671875</v>
      </c>
    </row>
    <row r="24083" spans="1:7">
      <c r="A24083" s="44">
        <v>19</v>
      </c>
      <c r="B24083" s="44">
        <v>105</v>
      </c>
      <c r="C24083" s="44">
        <v>1.268589</v>
      </c>
      <c r="D24083" s="44">
        <v>144.444931</v>
      </c>
      <c r="E24083" s="44">
        <v>206980</v>
      </c>
      <c r="F24083" s="44">
        <v>207124.4375</v>
      </c>
      <c r="G24083" s="44">
        <v>144.4375</v>
      </c>
    </row>
    <row r="24084" spans="1:7">
      <c r="A24084" s="44">
        <v>19</v>
      </c>
      <c r="B24084" s="44">
        <v>106</v>
      </c>
      <c r="C24084" s="44">
        <v>0.927477</v>
      </c>
      <c r="D24084" s="44">
        <v>97.610091999999995</v>
      </c>
      <c r="E24084" s="44">
        <v>208402</v>
      </c>
      <c r="F24084" s="44">
        <v>208499.609375</v>
      </c>
      <c r="G24084" s="44">
        <v>97.609375</v>
      </c>
    </row>
    <row r="24085" spans="1:7">
      <c r="A24085" s="44">
        <v>19</v>
      </c>
      <c r="B24085" s="44">
        <v>107</v>
      </c>
      <c r="C24085" s="44">
        <v>2.4123739999999998</v>
      </c>
      <c r="D24085" s="44">
        <v>248.106628</v>
      </c>
      <c r="E24085" s="44">
        <v>209433.375</v>
      </c>
      <c r="F24085" s="44">
        <v>209681.5</v>
      </c>
      <c r="G24085" s="44">
        <v>248.125</v>
      </c>
    </row>
    <row r="24086" spans="1:7">
      <c r="A24086" s="44">
        <v>19</v>
      </c>
      <c r="B24086" s="44">
        <v>108</v>
      </c>
      <c r="C24086" s="44">
        <v>1.51326</v>
      </c>
      <c r="D24086" s="44">
        <v>168.47717299999999</v>
      </c>
      <c r="E24086" s="44">
        <v>212109</v>
      </c>
      <c r="F24086" s="44">
        <v>212277.46875</v>
      </c>
      <c r="G24086" s="44">
        <v>168.46875</v>
      </c>
    </row>
    <row r="24087" spans="1:7">
      <c r="A24087" s="44">
        <v>19</v>
      </c>
      <c r="B24087" s="44">
        <v>109</v>
      </c>
      <c r="C24087" s="44">
        <v>0.33008399999999999</v>
      </c>
      <c r="D24087" s="44">
        <v>155.890503</v>
      </c>
      <c r="E24087" s="44">
        <v>213796.71875</v>
      </c>
      <c r="F24087" s="44">
        <v>213952.59375</v>
      </c>
      <c r="G24087" s="44">
        <v>155.875</v>
      </c>
    </row>
    <row r="24088" spans="1:7">
      <c r="A24088" s="44">
        <v>19</v>
      </c>
      <c r="B24088" s="44">
        <v>110</v>
      </c>
      <c r="C24088" s="44">
        <v>0.76517000000000002</v>
      </c>
      <c r="D24088" s="44">
        <v>570.78271500000005</v>
      </c>
      <c r="E24088" s="44">
        <v>214296.75</v>
      </c>
      <c r="F24088" s="44">
        <v>214867.546875</v>
      </c>
      <c r="G24088" s="44">
        <v>570.796875</v>
      </c>
    </row>
    <row r="24089" spans="1:7">
      <c r="A24089" s="44">
        <v>19</v>
      </c>
      <c r="B24089" s="44">
        <v>111</v>
      </c>
      <c r="C24089" s="44">
        <v>1.3541909999999999</v>
      </c>
      <c r="D24089" s="44">
        <v>106.302536</v>
      </c>
      <c r="E24089" s="44">
        <v>215646.015625</v>
      </c>
      <c r="F24089" s="44">
        <v>215752.296875</v>
      </c>
      <c r="G24089" s="44">
        <v>106.28125</v>
      </c>
    </row>
    <row r="24090" spans="1:7">
      <c r="A24090" s="44">
        <v>19</v>
      </c>
      <c r="B24090" s="44">
        <v>112</v>
      </c>
      <c r="C24090" s="44">
        <v>5.2438859999999998</v>
      </c>
      <c r="D24090" s="44">
        <v>182.44841</v>
      </c>
      <c r="E24090" s="44">
        <v>217121.40625</v>
      </c>
      <c r="F24090" s="44">
        <v>217303.859375</v>
      </c>
      <c r="G24090" s="44">
        <v>182.453125</v>
      </c>
    </row>
    <row r="24091" spans="1:7">
      <c r="A24091" s="44">
        <v>19</v>
      </c>
      <c r="B24091" s="44">
        <v>113</v>
      </c>
      <c r="C24091" s="44">
        <v>1.514508</v>
      </c>
      <c r="D24091" s="44">
        <v>313.609894</v>
      </c>
      <c r="E24091" s="44">
        <v>222561.28125</v>
      </c>
      <c r="F24091" s="44">
        <v>222874.90625</v>
      </c>
      <c r="G24091" s="44">
        <v>313.625</v>
      </c>
    </row>
    <row r="24092" spans="1:7">
      <c r="A24092" s="44">
        <v>19</v>
      </c>
      <c r="B24092" s="44">
        <v>114</v>
      </c>
      <c r="C24092" s="44">
        <v>1.5727930000000001</v>
      </c>
      <c r="D24092" s="44">
        <v>172.01593</v>
      </c>
      <c r="E24092" s="44">
        <v>224389.5625</v>
      </c>
      <c r="F24092" s="44">
        <v>224561.578125</v>
      </c>
      <c r="G24092" s="44">
        <v>172.015625</v>
      </c>
    </row>
    <row r="24093" spans="1:7">
      <c r="A24093" s="44">
        <v>19</v>
      </c>
      <c r="B24093" s="44">
        <v>115</v>
      </c>
      <c r="C24093" s="44">
        <v>0.16014999999999999</v>
      </c>
      <c r="D24093" s="44">
        <v>258.04379299999999</v>
      </c>
      <c r="E24093" s="44">
        <v>226142.75</v>
      </c>
      <c r="F24093" s="44">
        <v>226400.796875</v>
      </c>
      <c r="G24093" s="44">
        <v>258.046875</v>
      </c>
    </row>
    <row r="24094" spans="1:7">
      <c r="A24094" s="44">
        <v>19</v>
      </c>
      <c r="B24094" s="44">
        <v>116</v>
      </c>
      <c r="C24094" s="44">
        <v>2.3815200000000001</v>
      </c>
      <c r="D24094" s="44">
        <v>757.33544900000004</v>
      </c>
      <c r="E24094" s="44">
        <v>226564.625</v>
      </c>
      <c r="F24094" s="44">
        <v>227321.953125</v>
      </c>
      <c r="G24094" s="44">
        <v>757.328125</v>
      </c>
    </row>
    <row r="24095" spans="1:7">
      <c r="A24095" s="44">
        <v>19</v>
      </c>
      <c r="B24095" s="44">
        <v>117</v>
      </c>
      <c r="C24095" s="44">
        <v>1.014902</v>
      </c>
      <c r="D24095" s="44">
        <v>343.79702800000001</v>
      </c>
      <c r="E24095" s="44">
        <v>229708.8125</v>
      </c>
      <c r="F24095" s="44">
        <v>230052.609375</v>
      </c>
      <c r="G24095" s="44">
        <v>343.796875</v>
      </c>
    </row>
    <row r="24096" spans="1:7">
      <c r="A24096" s="44">
        <v>19</v>
      </c>
      <c r="B24096" s="44">
        <v>118</v>
      </c>
      <c r="C24096" s="44">
        <v>0.61800600000000006</v>
      </c>
      <c r="D24096" s="44">
        <v>381.86468500000001</v>
      </c>
      <c r="E24096" s="44">
        <v>231072.203125</v>
      </c>
      <c r="F24096" s="44">
        <v>231454.0625</v>
      </c>
      <c r="G24096" s="44">
        <v>381.859375</v>
      </c>
    </row>
    <row r="24097" spans="1:7">
      <c r="A24097" s="44">
        <v>19</v>
      </c>
      <c r="B24097" s="44">
        <v>119</v>
      </c>
      <c r="C24097" s="44">
        <v>0.40339199999999997</v>
      </c>
      <c r="D24097" s="44">
        <v>404.70739700000001</v>
      </c>
      <c r="E24097" s="44">
        <v>232072.296875</v>
      </c>
      <c r="F24097" s="44">
        <v>232477.015625</v>
      </c>
      <c r="G24097" s="44">
        <v>404.71875</v>
      </c>
    </row>
    <row r="24098" spans="1:7">
      <c r="A24098" s="44">
        <v>19</v>
      </c>
      <c r="B24098" s="44">
        <v>120</v>
      </c>
      <c r="C24098" s="44">
        <v>5.2631999999999998E-2</v>
      </c>
      <c r="D24098" s="44">
        <v>288.227417</v>
      </c>
      <c r="E24098" s="44">
        <v>232884.890625</v>
      </c>
      <c r="F24098" s="44">
        <v>233173.109375</v>
      </c>
      <c r="G24098" s="44">
        <v>288.21875</v>
      </c>
    </row>
    <row r="24099" spans="1:7">
      <c r="A24099" s="44">
        <v>19</v>
      </c>
      <c r="B24099" s="44">
        <v>121</v>
      </c>
      <c r="C24099" s="44">
        <v>0.39874300000000001</v>
      </c>
      <c r="D24099" s="44">
        <v>119.25427999999999</v>
      </c>
      <c r="E24099" s="44">
        <v>233228.484375</v>
      </c>
      <c r="F24099" s="44">
        <v>233347.75</v>
      </c>
      <c r="G24099" s="44">
        <v>119.265625</v>
      </c>
    </row>
    <row r="24100" spans="1:7">
      <c r="A24100" s="44">
        <v>19</v>
      </c>
      <c r="B24100" s="44">
        <v>122</v>
      </c>
      <c r="C24100" s="44">
        <v>0.49955699999999997</v>
      </c>
      <c r="D24100" s="44">
        <v>199.172134</v>
      </c>
      <c r="E24100" s="44">
        <v>233760</v>
      </c>
      <c r="F24100" s="44">
        <v>233959.15625</v>
      </c>
      <c r="G24100" s="44">
        <v>199.15625</v>
      </c>
    </row>
    <row r="24101" spans="1:7">
      <c r="A24101" s="44">
        <v>19</v>
      </c>
      <c r="B24101" s="44">
        <v>123</v>
      </c>
      <c r="C24101" s="44">
        <v>0.50773800000000002</v>
      </c>
      <c r="D24101" s="44">
        <v>238.19512900000001</v>
      </c>
      <c r="E24101" s="44">
        <v>234471.75</v>
      </c>
      <c r="F24101" s="44">
        <v>234709.9375</v>
      </c>
      <c r="G24101" s="44">
        <v>238.1875</v>
      </c>
    </row>
    <row r="24102" spans="1:7">
      <c r="A24102" s="44">
        <v>19</v>
      </c>
      <c r="B24102" s="44">
        <v>124</v>
      </c>
      <c r="C24102" s="44">
        <v>0.97212900000000002</v>
      </c>
      <c r="D24102" s="44">
        <v>343.9151</v>
      </c>
      <c r="E24102" s="44">
        <v>235221.84375</v>
      </c>
      <c r="F24102" s="44">
        <v>235565.75</v>
      </c>
      <c r="G24102" s="44">
        <v>343.90625</v>
      </c>
    </row>
    <row r="24103" spans="1:7">
      <c r="A24103" s="44">
        <v>19</v>
      </c>
      <c r="B24103" s="44">
        <v>125</v>
      </c>
      <c r="C24103" s="44">
        <v>0.27214700000000003</v>
      </c>
      <c r="D24103" s="44">
        <v>332.25363199999998</v>
      </c>
      <c r="E24103" s="44">
        <v>236551.890625</v>
      </c>
      <c r="F24103" s="44">
        <v>236884.140625</v>
      </c>
      <c r="G24103" s="44">
        <v>332.25</v>
      </c>
    </row>
    <row r="24104" spans="1:7">
      <c r="A24104" s="44">
        <v>19</v>
      </c>
      <c r="B24104" s="44">
        <v>126</v>
      </c>
      <c r="C24104" s="44">
        <v>1.9694E-2</v>
      </c>
      <c r="D24104" s="44">
        <v>138.77829</v>
      </c>
      <c r="E24104" s="44">
        <v>237161.34375</v>
      </c>
      <c r="F24104" s="44">
        <v>237300.109375</v>
      </c>
      <c r="G24104" s="44">
        <v>138.765625</v>
      </c>
    </row>
    <row r="24105" spans="1:7">
      <c r="A24105" s="44">
        <v>19</v>
      </c>
      <c r="B24105" s="44">
        <v>127</v>
      </c>
      <c r="C24105" s="44">
        <v>1.6342179999999999</v>
      </c>
      <c r="D24105" s="44">
        <v>246.352158</v>
      </c>
      <c r="E24105" s="44">
        <v>237333.265625</v>
      </c>
      <c r="F24105" s="44">
        <v>237579.625</v>
      </c>
      <c r="G24105" s="44">
        <v>246.359375</v>
      </c>
    </row>
    <row r="24106" spans="1:7">
      <c r="A24106" s="44">
        <v>19</v>
      </c>
      <c r="B24106" s="44">
        <v>128</v>
      </c>
      <c r="C24106" s="44">
        <v>0.68394299999999997</v>
      </c>
      <c r="D24106" s="44">
        <v>592.288635</v>
      </c>
      <c r="E24106" s="44">
        <v>239226.4375</v>
      </c>
      <c r="F24106" s="44">
        <v>239818.734375</v>
      </c>
      <c r="G24106" s="44">
        <v>592.296875</v>
      </c>
    </row>
    <row r="24107" spans="1:7">
      <c r="A24107" s="44">
        <v>19</v>
      </c>
      <c r="B24107" s="44">
        <v>129</v>
      </c>
      <c r="C24107" s="44">
        <v>0.65768000000000004</v>
      </c>
      <c r="D24107" s="44">
        <v>660.84527600000001</v>
      </c>
      <c r="E24107" s="44">
        <v>240507.890625</v>
      </c>
      <c r="F24107" s="44">
        <v>241168.71875</v>
      </c>
      <c r="G24107" s="44">
        <v>660.828125</v>
      </c>
    </row>
    <row r="24108" spans="1:7">
      <c r="A24108" s="44">
        <v>19</v>
      </c>
      <c r="B24108" s="44">
        <v>130</v>
      </c>
      <c r="C24108" s="44">
        <v>0.29414200000000001</v>
      </c>
      <c r="D24108" s="44">
        <v>125.046036</v>
      </c>
      <c r="E24108" s="44">
        <v>241836.09375</v>
      </c>
      <c r="F24108" s="44">
        <v>241961.125</v>
      </c>
      <c r="G24108" s="44">
        <v>125.03125</v>
      </c>
    </row>
    <row r="24109" spans="1:7">
      <c r="A24109" s="44">
        <v>19</v>
      </c>
      <c r="B24109" s="44">
        <v>131</v>
      </c>
      <c r="C24109" s="44">
        <v>0.72998200000000002</v>
      </c>
      <c r="D24109" s="44">
        <v>97.615218999999996</v>
      </c>
      <c r="E24109" s="44">
        <v>242258.34375</v>
      </c>
      <c r="F24109" s="44">
        <v>242355.96875</v>
      </c>
      <c r="G24109" s="44">
        <v>97.625</v>
      </c>
    </row>
    <row r="24110" spans="1:7">
      <c r="A24110" s="44">
        <v>19</v>
      </c>
      <c r="B24110" s="44">
        <v>132</v>
      </c>
      <c r="C24110" s="44">
        <v>0.15464900000000001</v>
      </c>
      <c r="D24110" s="44">
        <v>644.39648399999999</v>
      </c>
      <c r="E24110" s="44">
        <v>243087.15625</v>
      </c>
      <c r="F24110" s="44">
        <v>243731.546875</v>
      </c>
      <c r="G24110" s="44">
        <v>644.390625</v>
      </c>
    </row>
    <row r="24111" spans="1:7">
      <c r="A24111" s="44">
        <v>19</v>
      </c>
      <c r="B24111" s="44">
        <v>133</v>
      </c>
      <c r="C24111" s="44">
        <v>4.1785999999999997E-2</v>
      </c>
      <c r="D24111" s="44">
        <v>226.600067</v>
      </c>
      <c r="E24111" s="44">
        <v>243899.703125</v>
      </c>
      <c r="F24111" s="44">
        <v>244126.296875</v>
      </c>
      <c r="G24111" s="44">
        <v>226.59375</v>
      </c>
    </row>
    <row r="24112" spans="1:7">
      <c r="A24112" s="44">
        <v>19</v>
      </c>
      <c r="B24112" s="44">
        <v>134</v>
      </c>
      <c r="C24112" s="44">
        <v>0.64230600000000004</v>
      </c>
      <c r="D24112" s="44">
        <v>243.74533099999999</v>
      </c>
      <c r="E24112" s="44">
        <v>244180.921875</v>
      </c>
      <c r="F24112" s="44">
        <v>244424.671875</v>
      </c>
      <c r="G24112" s="44">
        <v>243.75</v>
      </c>
    </row>
    <row r="24113" spans="1:7">
      <c r="A24113" s="44">
        <v>19</v>
      </c>
      <c r="B24113" s="44">
        <v>135</v>
      </c>
      <c r="C24113" s="44">
        <v>3.2133060000000002</v>
      </c>
      <c r="D24113" s="44">
        <v>119.68639400000001</v>
      </c>
      <c r="E24113" s="44">
        <v>245071.703125</v>
      </c>
      <c r="F24113" s="44">
        <v>245191.40625</v>
      </c>
      <c r="G24113" s="44">
        <v>119.703125</v>
      </c>
    </row>
    <row r="24114" spans="1:7">
      <c r="A24114" s="44">
        <v>19</v>
      </c>
      <c r="B24114" s="44">
        <v>136</v>
      </c>
      <c r="C24114" s="44">
        <v>0.174509</v>
      </c>
      <c r="D24114" s="44">
        <v>183.604904</v>
      </c>
      <c r="E24114" s="44">
        <v>248415.796875</v>
      </c>
      <c r="F24114" s="44">
        <v>248599.40625</v>
      </c>
      <c r="G24114" s="44">
        <v>183.609375</v>
      </c>
    </row>
    <row r="24115" spans="1:7">
      <c r="A24115" s="44">
        <v>19</v>
      </c>
      <c r="B24115" s="44">
        <v>137</v>
      </c>
      <c r="C24115" s="44">
        <v>4.9869999999999998E-2</v>
      </c>
      <c r="D24115" s="44">
        <v>662.60681199999999</v>
      </c>
      <c r="E24115" s="44">
        <v>248775.234375</v>
      </c>
      <c r="F24115" s="44">
        <v>249437.8125</v>
      </c>
      <c r="G24115" s="44">
        <v>662.578125</v>
      </c>
    </row>
    <row r="24116" spans="1:7">
      <c r="A24116" s="44">
        <v>19</v>
      </c>
      <c r="B24116" s="44">
        <v>138</v>
      </c>
      <c r="C24116" s="44">
        <v>2.4310999999999999E-2</v>
      </c>
      <c r="D24116" s="44">
        <v>107.59440600000001</v>
      </c>
      <c r="E24116" s="44">
        <v>249493.875</v>
      </c>
      <c r="F24116" s="44">
        <v>249601.453125</v>
      </c>
      <c r="G24116" s="44">
        <v>107.578125</v>
      </c>
    </row>
    <row r="24117" spans="1:7">
      <c r="A24117" s="44">
        <v>19</v>
      </c>
      <c r="B24117" s="44">
        <v>139</v>
      </c>
      <c r="C24117" s="44">
        <v>0.42379099999999997</v>
      </c>
      <c r="D24117" s="44">
        <v>199.20422400000001</v>
      </c>
      <c r="E24117" s="44">
        <v>249634.65625</v>
      </c>
      <c r="F24117" s="44">
        <v>249833.84375</v>
      </c>
      <c r="G24117" s="44">
        <v>199.1875</v>
      </c>
    </row>
    <row r="24118" spans="1:7">
      <c r="A24118" s="44">
        <v>19</v>
      </c>
      <c r="B24118" s="44">
        <v>140</v>
      </c>
      <c r="C24118" s="44">
        <v>0.98733000000000004</v>
      </c>
      <c r="D24118" s="44">
        <v>1176.0455320000001</v>
      </c>
      <c r="E24118" s="44">
        <v>250259.734375</v>
      </c>
      <c r="F24118" s="44">
        <v>251435.765625</v>
      </c>
      <c r="G24118" s="44">
        <v>1176.03125</v>
      </c>
    </row>
    <row r="24119" spans="1:7">
      <c r="A24119" s="44">
        <v>19</v>
      </c>
      <c r="B24119" s="44">
        <v>141</v>
      </c>
      <c r="C24119" s="44">
        <v>0.85911700000000002</v>
      </c>
      <c r="D24119" s="44">
        <v>134.82440199999999</v>
      </c>
      <c r="E24119" s="44">
        <v>252435.265625</v>
      </c>
      <c r="F24119" s="44">
        <v>252570.09375</v>
      </c>
      <c r="G24119" s="44">
        <v>134.828125</v>
      </c>
    </row>
    <row r="24120" spans="1:7">
      <c r="A24120" s="44">
        <v>19</v>
      </c>
      <c r="B24120" s="44">
        <v>142</v>
      </c>
      <c r="C24120" s="44">
        <v>0.27890100000000001</v>
      </c>
      <c r="D24120" s="44">
        <v>628.60375999999997</v>
      </c>
      <c r="E24120" s="44">
        <v>253435.390625</v>
      </c>
      <c r="F24120" s="44">
        <v>254064</v>
      </c>
      <c r="G24120" s="44">
        <v>628.609375</v>
      </c>
    </row>
    <row r="24121" spans="1:7">
      <c r="A24121" s="44">
        <v>19</v>
      </c>
      <c r="B24121" s="44">
        <v>143</v>
      </c>
      <c r="C24121" s="44">
        <v>0.70077500000000004</v>
      </c>
      <c r="D24121" s="44">
        <v>125.173714</v>
      </c>
      <c r="E24121" s="44">
        <v>254357.375</v>
      </c>
      <c r="F24121" s="44">
        <v>254482.53125</v>
      </c>
      <c r="G24121" s="44">
        <v>125.15625</v>
      </c>
    </row>
    <row r="24122" spans="1:7">
      <c r="A24122" s="44">
        <v>19</v>
      </c>
      <c r="B24122" s="44">
        <v>144</v>
      </c>
      <c r="C24122" s="44">
        <v>2.9860999999999999E-2</v>
      </c>
      <c r="D24122" s="44">
        <v>370.31997699999999</v>
      </c>
      <c r="E24122" s="44">
        <v>255189.875</v>
      </c>
      <c r="F24122" s="44">
        <v>255560.203125</v>
      </c>
      <c r="G24122" s="44">
        <v>370.328125</v>
      </c>
    </row>
    <row r="24123" spans="1:7">
      <c r="A24123" s="44">
        <v>19</v>
      </c>
      <c r="B24123" s="44">
        <v>145</v>
      </c>
      <c r="C24123" s="44">
        <v>1.431076</v>
      </c>
      <c r="D24123" s="44">
        <v>123.79426599999999</v>
      </c>
      <c r="E24123" s="44">
        <v>255596.296875</v>
      </c>
      <c r="F24123" s="44">
        <v>255720.078125</v>
      </c>
      <c r="G24123" s="44">
        <v>123.78125</v>
      </c>
    </row>
    <row r="24124" spans="1:7">
      <c r="A24124" s="44">
        <v>19</v>
      </c>
      <c r="B24124" s="44">
        <v>146</v>
      </c>
      <c r="C24124" s="44">
        <v>0.60540400000000005</v>
      </c>
      <c r="D24124" s="44">
        <v>416.27453600000001</v>
      </c>
      <c r="E24124" s="44">
        <v>257158.96875</v>
      </c>
      <c r="F24124" s="44">
        <v>257575.25</v>
      </c>
      <c r="G24124" s="44">
        <v>416.28125</v>
      </c>
    </row>
    <row r="24125" spans="1:7">
      <c r="A24125" s="44">
        <v>19</v>
      </c>
      <c r="B24125" s="44">
        <v>147</v>
      </c>
      <c r="C24125" s="44">
        <v>1.4804029999999999</v>
      </c>
      <c r="D24125" s="44">
        <v>238.25672900000001</v>
      </c>
      <c r="E24125" s="44">
        <v>258190.296875</v>
      </c>
      <c r="F24125" s="44">
        <v>258428.5625</v>
      </c>
      <c r="G24125" s="44">
        <v>238.265625</v>
      </c>
    </row>
    <row r="24126" spans="1:7">
      <c r="A24126" s="44">
        <v>19</v>
      </c>
      <c r="B24126" s="44">
        <v>148</v>
      </c>
      <c r="C24126" s="44">
        <v>2.8221050000000001</v>
      </c>
      <c r="D24126" s="44">
        <v>115.695297</v>
      </c>
      <c r="E24126" s="44">
        <v>259909.25</v>
      </c>
      <c r="F24126" s="44">
        <v>260024.9375</v>
      </c>
      <c r="G24126" s="44">
        <v>115.6875</v>
      </c>
    </row>
    <row r="24127" spans="1:7">
      <c r="A24127" s="44">
        <v>19</v>
      </c>
      <c r="B24127" s="44">
        <v>149</v>
      </c>
      <c r="C24127" s="44">
        <v>0.95906400000000003</v>
      </c>
      <c r="D24127" s="44">
        <v>139.06796299999999</v>
      </c>
      <c r="E24127" s="44">
        <v>262862.625</v>
      </c>
      <c r="F24127" s="44">
        <v>263001.6875</v>
      </c>
      <c r="G24127" s="44">
        <v>139.0625</v>
      </c>
    </row>
    <row r="24128" spans="1:7">
      <c r="A24128" s="44">
        <v>19</v>
      </c>
      <c r="B24128" s="44">
        <v>150</v>
      </c>
      <c r="C24128" s="44">
        <v>2.2915679999999998</v>
      </c>
      <c r="D24128" s="44">
        <v>180.26727299999999</v>
      </c>
      <c r="E24128" s="44">
        <v>263972.15625</v>
      </c>
      <c r="F24128" s="44">
        <v>264152.4375</v>
      </c>
      <c r="G24128" s="44">
        <v>180.28125</v>
      </c>
    </row>
    <row r="24129" spans="1:7">
      <c r="A24129" s="44">
        <v>19</v>
      </c>
      <c r="B24129" s="44">
        <v>151</v>
      </c>
      <c r="C24129" s="44">
        <v>6.6072000000000006E-2</v>
      </c>
      <c r="D24129" s="44">
        <v>199.16284200000001</v>
      </c>
      <c r="E24129" s="44">
        <v>266458</v>
      </c>
      <c r="F24129" s="44">
        <v>266657.15625</v>
      </c>
      <c r="G24129" s="44">
        <v>199.15625</v>
      </c>
    </row>
    <row r="24130" spans="1:7">
      <c r="A24130" s="44">
        <v>19</v>
      </c>
      <c r="B24130" s="44">
        <v>152</v>
      </c>
      <c r="C24130" s="44">
        <v>0.226606</v>
      </c>
      <c r="D24130" s="44">
        <v>268.25845299999997</v>
      </c>
      <c r="E24130" s="44">
        <v>266723.65625</v>
      </c>
      <c r="F24130" s="44">
        <v>266991.90625</v>
      </c>
      <c r="G24130" s="44">
        <v>268.25</v>
      </c>
    </row>
    <row r="24131" spans="1:7">
      <c r="A24131" s="44">
        <v>19</v>
      </c>
      <c r="B24131" s="44">
        <v>153</v>
      </c>
      <c r="C24131" s="44">
        <v>0.47619400000000001</v>
      </c>
      <c r="D24131" s="44">
        <v>113.118942</v>
      </c>
      <c r="E24131" s="44">
        <v>267223.59375</v>
      </c>
      <c r="F24131" s="44">
        <v>267336.71875</v>
      </c>
      <c r="G24131" s="44">
        <v>113.125</v>
      </c>
    </row>
    <row r="24132" spans="1:7">
      <c r="A24132" s="44">
        <v>19</v>
      </c>
      <c r="B24132" s="44">
        <v>154</v>
      </c>
      <c r="C24132" s="44">
        <v>9.3170000000000003E-2</v>
      </c>
      <c r="D24132" s="44">
        <v>473.12255900000002</v>
      </c>
      <c r="E24132" s="44">
        <v>267817.53125</v>
      </c>
      <c r="F24132" s="44">
        <v>268290.625</v>
      </c>
      <c r="G24132" s="44">
        <v>473.09375</v>
      </c>
    </row>
    <row r="24133" spans="1:7">
      <c r="A24133" s="44">
        <v>19</v>
      </c>
      <c r="B24133" s="44">
        <v>155</v>
      </c>
      <c r="C24133" s="44">
        <v>1.1876370000000001</v>
      </c>
      <c r="D24133" s="44">
        <v>113.188553</v>
      </c>
      <c r="E24133" s="44">
        <v>268395.6875</v>
      </c>
      <c r="F24133" s="44">
        <v>268508.875</v>
      </c>
      <c r="G24133" s="44">
        <v>113.1875</v>
      </c>
    </row>
    <row r="24134" spans="1:7">
      <c r="A24134" s="44">
        <v>19</v>
      </c>
      <c r="B24134" s="44">
        <v>156</v>
      </c>
      <c r="C24134" s="44">
        <v>1.674434</v>
      </c>
      <c r="D24134" s="44">
        <v>383.51904300000001</v>
      </c>
      <c r="E24134" s="44">
        <v>269708.34375</v>
      </c>
      <c r="F24134" s="44">
        <v>270091.875</v>
      </c>
      <c r="G24134" s="44">
        <v>383.53125</v>
      </c>
    </row>
    <row r="24135" spans="1:7">
      <c r="A24135" s="44">
        <v>19</v>
      </c>
      <c r="B24135" s="44">
        <v>157</v>
      </c>
      <c r="C24135" s="44">
        <v>1.264907</v>
      </c>
      <c r="D24135" s="44">
        <v>82.773964000000007</v>
      </c>
      <c r="E24135" s="44">
        <v>271776.59375</v>
      </c>
      <c r="F24135" s="44">
        <v>271859.375</v>
      </c>
      <c r="G24135" s="44">
        <v>82.78125</v>
      </c>
    </row>
    <row r="24136" spans="1:7">
      <c r="A24136" s="44">
        <v>19</v>
      </c>
      <c r="B24136" s="44">
        <v>158</v>
      </c>
      <c r="C24136" s="44">
        <v>0.76392499999999997</v>
      </c>
      <c r="D24136" s="44">
        <v>119.12307</v>
      </c>
      <c r="E24136" s="44">
        <v>273136.03125</v>
      </c>
      <c r="F24136" s="44">
        <v>273255.15625</v>
      </c>
      <c r="G24136" s="44">
        <v>119.125</v>
      </c>
    </row>
    <row r="24137" spans="1:7">
      <c r="A24137" s="44">
        <v>19</v>
      </c>
      <c r="B24137" s="44">
        <v>159</v>
      </c>
      <c r="C24137" s="44">
        <v>7.6591999999999993E-2</v>
      </c>
      <c r="D24137" s="44">
        <v>225.08523600000001</v>
      </c>
      <c r="E24137" s="44">
        <v>274026.78125</v>
      </c>
      <c r="F24137" s="44">
        <v>274251.875</v>
      </c>
      <c r="G24137" s="44">
        <v>225.09375</v>
      </c>
    </row>
    <row r="24138" spans="1:7">
      <c r="A24138" s="44">
        <v>19</v>
      </c>
      <c r="B24138" s="44">
        <v>160</v>
      </c>
      <c r="C24138" s="44">
        <v>0.26790999999999998</v>
      </c>
      <c r="D24138" s="44">
        <v>242.62861599999999</v>
      </c>
      <c r="E24138" s="44">
        <v>274341</v>
      </c>
      <c r="F24138" s="44">
        <v>274583.65625</v>
      </c>
      <c r="G24138" s="44">
        <v>242.65625</v>
      </c>
    </row>
    <row r="24139" spans="1:7">
      <c r="A24139" s="44">
        <v>19</v>
      </c>
      <c r="B24139" s="44">
        <v>161</v>
      </c>
      <c r="C24139" s="44">
        <v>1.112565</v>
      </c>
      <c r="D24139" s="44">
        <v>536.03729199999998</v>
      </c>
      <c r="E24139" s="44">
        <v>274856.71875</v>
      </c>
      <c r="F24139" s="44">
        <v>275392.75</v>
      </c>
      <c r="G24139" s="44">
        <v>536.03125</v>
      </c>
    </row>
    <row r="24140" spans="1:7">
      <c r="A24140" s="44">
        <v>19</v>
      </c>
      <c r="B24140" s="44">
        <v>162</v>
      </c>
      <c r="C24140" s="44">
        <v>0.38757399999999997</v>
      </c>
      <c r="D24140" s="44">
        <v>174.514984</v>
      </c>
      <c r="E24140" s="44">
        <v>276513.1875</v>
      </c>
      <c r="F24140" s="44">
        <v>276687.6875</v>
      </c>
      <c r="G24140" s="44">
        <v>174.5</v>
      </c>
    </row>
    <row r="24141" spans="1:7">
      <c r="A24141" s="44">
        <v>19</v>
      </c>
      <c r="B24141" s="44">
        <v>163</v>
      </c>
      <c r="C24141" s="44">
        <v>1.81532</v>
      </c>
      <c r="D24141" s="44">
        <v>140.684494</v>
      </c>
      <c r="E24141" s="44">
        <v>277075.65625</v>
      </c>
      <c r="F24141" s="44">
        <v>277216.34375</v>
      </c>
      <c r="G24141" s="44">
        <v>140.6875</v>
      </c>
    </row>
    <row r="24142" spans="1:7">
      <c r="A24142" s="44">
        <v>19</v>
      </c>
      <c r="B24142" s="44">
        <v>164</v>
      </c>
      <c r="C24142" s="44">
        <v>0.45360400000000001</v>
      </c>
      <c r="D24142" s="44">
        <v>641.37005599999998</v>
      </c>
      <c r="E24142" s="44">
        <v>279044.71875</v>
      </c>
      <c r="F24142" s="44">
        <v>279686.09375</v>
      </c>
      <c r="G24142" s="44">
        <v>641.375</v>
      </c>
    </row>
    <row r="24143" spans="1:7">
      <c r="A24143" s="44">
        <v>19</v>
      </c>
      <c r="B24143" s="44">
        <v>165</v>
      </c>
      <c r="C24143" s="44">
        <v>1.0146500000000001</v>
      </c>
      <c r="D24143" s="44">
        <v>94.312888999999998</v>
      </c>
      <c r="E24143" s="44">
        <v>280154.15625</v>
      </c>
      <c r="F24143" s="44">
        <v>280248.46875</v>
      </c>
      <c r="G24143" s="44">
        <v>94.3125</v>
      </c>
    </row>
    <row r="24144" spans="1:7">
      <c r="A24144" s="44">
        <v>19</v>
      </c>
      <c r="B24144" s="44">
        <v>166</v>
      </c>
      <c r="C24144" s="44">
        <v>0.717333</v>
      </c>
      <c r="D24144" s="44">
        <v>98.371352999999999</v>
      </c>
      <c r="E24144" s="44">
        <v>281265.1875</v>
      </c>
      <c r="F24144" s="44">
        <v>281363.53125</v>
      </c>
      <c r="G24144" s="44">
        <v>98.34375</v>
      </c>
    </row>
    <row r="24145" spans="1:7">
      <c r="A24145" s="44">
        <v>19</v>
      </c>
      <c r="B24145" s="44">
        <v>167</v>
      </c>
      <c r="C24145" s="44">
        <v>0.76556400000000002</v>
      </c>
      <c r="D24145" s="44">
        <v>337.963257</v>
      </c>
      <c r="E24145" s="44">
        <v>282093.9375</v>
      </c>
      <c r="F24145" s="44">
        <v>282431.90625</v>
      </c>
      <c r="G24145" s="44">
        <v>337.96875</v>
      </c>
    </row>
    <row r="24146" spans="1:7">
      <c r="A24146" s="44">
        <v>19</v>
      </c>
      <c r="B24146" s="44">
        <v>168</v>
      </c>
      <c r="C24146" s="44">
        <v>1.9071499999999999</v>
      </c>
      <c r="D24146" s="44">
        <v>1175.1607670000001</v>
      </c>
      <c r="E24146" s="44">
        <v>283203.5</v>
      </c>
      <c r="F24146" s="44">
        <v>284378.6875</v>
      </c>
      <c r="G24146" s="44">
        <v>1175.1875</v>
      </c>
    </row>
    <row r="24147" spans="1:7">
      <c r="A24147" s="44">
        <v>19</v>
      </c>
      <c r="B24147" s="44">
        <v>169</v>
      </c>
      <c r="C24147" s="44">
        <v>0.31625500000000001</v>
      </c>
      <c r="D24147" s="44">
        <v>488.464294</v>
      </c>
      <c r="E24147" s="44">
        <v>286297.59375</v>
      </c>
      <c r="F24147" s="44">
        <v>286786.0625</v>
      </c>
      <c r="G24147" s="44">
        <v>488.46875</v>
      </c>
    </row>
    <row r="24148" spans="1:7">
      <c r="A24148" s="44">
        <v>19</v>
      </c>
      <c r="B24148" s="44">
        <v>170</v>
      </c>
      <c r="C24148" s="44">
        <v>1.7517670000000001</v>
      </c>
      <c r="D24148" s="44">
        <v>75.821540999999996</v>
      </c>
      <c r="E24148" s="44">
        <v>287110.21875</v>
      </c>
      <c r="F24148" s="44">
        <v>287186.03125</v>
      </c>
      <c r="G24148" s="44">
        <v>75.8125</v>
      </c>
    </row>
    <row r="24149" spans="1:7">
      <c r="A24149" s="44">
        <v>19</v>
      </c>
      <c r="B24149" s="44">
        <v>171</v>
      </c>
      <c r="C24149" s="44">
        <v>0.59816199999999997</v>
      </c>
      <c r="D24149" s="44">
        <v>593.33667000000003</v>
      </c>
      <c r="E24149" s="44">
        <v>288939.375</v>
      </c>
      <c r="F24149" s="44">
        <v>289532.71875</v>
      </c>
      <c r="G24149" s="44">
        <v>593.34375</v>
      </c>
    </row>
    <row r="24150" spans="1:7">
      <c r="A24150" s="44">
        <v>19</v>
      </c>
      <c r="B24150" s="44">
        <v>172</v>
      </c>
      <c r="C24150" s="44">
        <v>1.1140000000000001E-2</v>
      </c>
      <c r="D24150" s="44">
        <v>138.72856100000001</v>
      </c>
      <c r="E24150" s="44">
        <v>290142.4375</v>
      </c>
      <c r="F24150" s="44">
        <v>290281.1875</v>
      </c>
      <c r="G24150" s="44">
        <v>138.75</v>
      </c>
    </row>
    <row r="24151" spans="1:7">
      <c r="A24151" s="44">
        <v>19</v>
      </c>
      <c r="B24151" s="44">
        <v>173</v>
      </c>
      <c r="C24151" s="44">
        <v>0.99143499999999996</v>
      </c>
      <c r="D24151" s="44">
        <v>264.59457400000002</v>
      </c>
      <c r="E24151" s="44">
        <v>290298.90625</v>
      </c>
      <c r="F24151" s="44">
        <v>290563.5</v>
      </c>
      <c r="G24151" s="44">
        <v>264.59375</v>
      </c>
    </row>
    <row r="24152" spans="1:7">
      <c r="A24152" s="44">
        <v>19</v>
      </c>
      <c r="B24152" s="44">
        <v>174</v>
      </c>
      <c r="C24152" s="44">
        <v>0.87927900000000003</v>
      </c>
      <c r="D24152" s="44">
        <v>728.00647000000004</v>
      </c>
      <c r="E24152" s="44">
        <v>291564.78125</v>
      </c>
      <c r="F24152" s="44">
        <v>292292.78125</v>
      </c>
      <c r="G24152" s="44">
        <v>728</v>
      </c>
    </row>
    <row r="24153" spans="1:7">
      <c r="A24153" s="44">
        <v>19</v>
      </c>
      <c r="B24153" s="44">
        <v>175</v>
      </c>
      <c r="C24153" s="44">
        <v>1.061968</v>
      </c>
      <c r="D24153" s="44">
        <v>810.254639</v>
      </c>
      <c r="E24153" s="44">
        <v>293174.1875</v>
      </c>
      <c r="F24153" s="44">
        <v>293984.46875</v>
      </c>
      <c r="G24153" s="44">
        <v>810.28125</v>
      </c>
    </row>
    <row r="24154" spans="1:7">
      <c r="A24154" s="44">
        <v>19</v>
      </c>
      <c r="B24154" s="44">
        <v>176</v>
      </c>
      <c r="C24154" s="44">
        <v>3.8134000000000001E-2</v>
      </c>
      <c r="D24154" s="44">
        <v>188.81440699999999</v>
      </c>
      <c r="E24154" s="44">
        <v>295049.4375</v>
      </c>
      <c r="F24154" s="44">
        <v>295238.25</v>
      </c>
      <c r="G24154" s="44">
        <v>188.8125</v>
      </c>
    </row>
    <row r="24155" spans="1:7">
      <c r="A24155" s="44">
        <v>19</v>
      </c>
      <c r="B24155" s="44">
        <v>177</v>
      </c>
      <c r="C24155" s="44">
        <v>0.52085499999999996</v>
      </c>
      <c r="D24155" s="44">
        <v>110.667694</v>
      </c>
      <c r="E24155" s="44">
        <v>295283.8125</v>
      </c>
      <c r="F24155" s="44">
        <v>295394.46875</v>
      </c>
      <c r="G24155" s="44">
        <v>110.65625</v>
      </c>
    </row>
    <row r="24156" spans="1:7">
      <c r="A24156" s="44">
        <v>19</v>
      </c>
      <c r="B24156" s="44">
        <v>178</v>
      </c>
      <c r="C24156" s="44">
        <v>0.46393699999999999</v>
      </c>
      <c r="D24156" s="44">
        <v>288.360229</v>
      </c>
      <c r="E24156" s="44">
        <v>295924.53125</v>
      </c>
      <c r="F24156" s="44">
        <v>296212.90625</v>
      </c>
      <c r="G24156" s="44">
        <v>288.375</v>
      </c>
    </row>
    <row r="24157" spans="1:7">
      <c r="A24157" s="44">
        <v>19</v>
      </c>
      <c r="B24157" s="44">
        <v>179</v>
      </c>
      <c r="C24157" s="44">
        <v>2.1765050000000001</v>
      </c>
      <c r="D24157" s="44">
        <v>187.414108</v>
      </c>
      <c r="E24157" s="44">
        <v>296690.21875</v>
      </c>
      <c r="F24157" s="44">
        <v>296877.625</v>
      </c>
      <c r="G24157" s="44">
        <v>187.40625</v>
      </c>
    </row>
    <row r="24158" spans="1:7">
      <c r="A24158" s="44">
        <v>19</v>
      </c>
      <c r="B24158" s="44">
        <v>180</v>
      </c>
      <c r="C24158" s="44">
        <v>1.335453</v>
      </c>
      <c r="D24158" s="44">
        <v>257.36914100000001</v>
      </c>
      <c r="E24158" s="44">
        <v>299066.625</v>
      </c>
      <c r="F24158" s="44">
        <v>299324</v>
      </c>
      <c r="G24158" s="44">
        <v>257.375</v>
      </c>
    </row>
    <row r="24159" spans="1:7">
      <c r="A24159" s="44">
        <v>19</v>
      </c>
      <c r="B24159" s="44">
        <v>181</v>
      </c>
      <c r="C24159" s="44">
        <v>0.93677900000000003</v>
      </c>
      <c r="D24159" s="44">
        <v>200.976654</v>
      </c>
      <c r="E24159" s="44">
        <v>300660.53125</v>
      </c>
      <c r="F24159" s="44">
        <v>300861.53125</v>
      </c>
      <c r="G24159" s="44">
        <v>201</v>
      </c>
    </row>
    <row r="24160" spans="1:7">
      <c r="A24160" s="44">
        <v>19</v>
      </c>
      <c r="B24160" s="44">
        <v>182</v>
      </c>
      <c r="C24160" s="44">
        <v>0.49749700000000002</v>
      </c>
      <c r="D24160" s="44">
        <v>145.00953699999999</v>
      </c>
      <c r="E24160" s="44">
        <v>301801.28125</v>
      </c>
      <c r="F24160" s="44">
        <v>301946.28125</v>
      </c>
      <c r="G24160" s="44">
        <v>145</v>
      </c>
    </row>
    <row r="24161" spans="1:7">
      <c r="A24161" s="44">
        <v>19</v>
      </c>
      <c r="B24161" s="44">
        <v>183</v>
      </c>
      <c r="C24161" s="44">
        <v>0.43849100000000002</v>
      </c>
      <c r="D24161" s="44">
        <v>363.47534200000001</v>
      </c>
      <c r="E24161" s="44">
        <v>302457.59375</v>
      </c>
      <c r="F24161" s="44">
        <v>302821.0625</v>
      </c>
      <c r="G24161" s="44">
        <v>363.46875</v>
      </c>
    </row>
    <row r="24162" spans="1:7">
      <c r="A24162" s="44">
        <v>19</v>
      </c>
      <c r="B24162" s="44">
        <v>184</v>
      </c>
      <c r="C24162" s="44">
        <v>0.69960699999999998</v>
      </c>
      <c r="D24162" s="44">
        <v>149.921021</v>
      </c>
      <c r="E24162" s="44">
        <v>303270.21875</v>
      </c>
      <c r="F24162" s="44">
        <v>303420.125</v>
      </c>
      <c r="G24162" s="44">
        <v>149.90625</v>
      </c>
    </row>
    <row r="24163" spans="1:7">
      <c r="A24163" s="44">
        <v>19</v>
      </c>
      <c r="B24163" s="44">
        <v>185</v>
      </c>
      <c r="C24163" s="44">
        <v>0.70003800000000005</v>
      </c>
      <c r="D24163" s="44">
        <v>433.13491800000003</v>
      </c>
      <c r="E24163" s="44">
        <v>304132.78125</v>
      </c>
      <c r="F24163" s="44">
        <v>304565.90625</v>
      </c>
      <c r="G24163" s="44">
        <v>433.125</v>
      </c>
    </row>
    <row r="24164" spans="1:7">
      <c r="A24164" s="44">
        <v>19</v>
      </c>
      <c r="B24164" s="44">
        <v>186</v>
      </c>
      <c r="C24164" s="44">
        <v>5.7058289999999996</v>
      </c>
      <c r="D24164" s="44">
        <v>219.80259699999999</v>
      </c>
      <c r="E24164" s="44">
        <v>305273.46875</v>
      </c>
      <c r="F24164" s="44">
        <v>305493.25</v>
      </c>
      <c r="G24164" s="44">
        <v>219.78125</v>
      </c>
    </row>
    <row r="24165" spans="1:7">
      <c r="A24165" s="44">
        <v>19</v>
      </c>
      <c r="B24165" s="44">
        <v>187</v>
      </c>
      <c r="C24165" s="44">
        <v>5.0896999999999998E-2</v>
      </c>
      <c r="D24165" s="44">
        <v>722.15570100000002</v>
      </c>
      <c r="E24165" s="44">
        <v>311198.90625</v>
      </c>
      <c r="F24165" s="44">
        <v>311921.0625</v>
      </c>
      <c r="G24165" s="44">
        <v>722.15625</v>
      </c>
    </row>
    <row r="24166" spans="1:7">
      <c r="A24166" s="44">
        <v>19</v>
      </c>
      <c r="B24166" s="44">
        <v>188</v>
      </c>
      <c r="C24166" s="44">
        <v>1.387608</v>
      </c>
      <c r="D24166" s="44">
        <v>180.06677199999999</v>
      </c>
      <c r="E24166" s="44">
        <v>311980.1875</v>
      </c>
      <c r="F24166" s="44">
        <v>312160.25</v>
      </c>
      <c r="G24166" s="44">
        <v>180.0625</v>
      </c>
    </row>
    <row r="24167" spans="1:7">
      <c r="A24167" s="44">
        <v>19</v>
      </c>
      <c r="B24167" s="44">
        <v>189</v>
      </c>
      <c r="C24167" s="44">
        <v>0.21928300000000001</v>
      </c>
      <c r="D24167" s="44">
        <v>101.96946699999999</v>
      </c>
      <c r="E24167" s="44">
        <v>313550.15625</v>
      </c>
      <c r="F24167" s="44">
        <v>313652.09375</v>
      </c>
      <c r="G24167" s="44">
        <v>101.9375</v>
      </c>
    </row>
    <row r="24168" spans="1:7">
      <c r="A24168" s="44">
        <v>19</v>
      </c>
      <c r="B24168" s="44">
        <v>190</v>
      </c>
      <c r="C24168" s="44">
        <v>0.39897100000000002</v>
      </c>
      <c r="D24168" s="44">
        <v>744.42993200000001</v>
      </c>
      <c r="E24168" s="44">
        <v>313878.3125</v>
      </c>
      <c r="F24168" s="44">
        <v>314622.75</v>
      </c>
      <c r="G24168" s="44">
        <v>744.4375</v>
      </c>
    </row>
    <row r="24169" spans="1:7">
      <c r="A24169" s="44">
        <v>19</v>
      </c>
      <c r="B24169" s="44">
        <v>191</v>
      </c>
      <c r="C24169" s="44">
        <v>1.0908</v>
      </c>
      <c r="D24169" s="44">
        <v>292.35870399999999</v>
      </c>
      <c r="E24169" s="44">
        <v>315034.6875</v>
      </c>
      <c r="F24169" s="44">
        <v>315327.0625</v>
      </c>
      <c r="G24169" s="44">
        <v>292.375</v>
      </c>
    </row>
    <row r="24170" spans="1:7">
      <c r="A24170" s="44">
        <v>19</v>
      </c>
      <c r="B24170" s="44">
        <v>192</v>
      </c>
      <c r="C24170" s="44">
        <v>0.74234299999999998</v>
      </c>
      <c r="D24170" s="44">
        <v>272.51162699999998</v>
      </c>
      <c r="E24170" s="44">
        <v>316425.5</v>
      </c>
      <c r="F24170" s="44">
        <v>316698</v>
      </c>
      <c r="G24170" s="44">
        <v>272.5</v>
      </c>
    </row>
    <row r="24171" spans="1:7">
      <c r="A24171" s="44">
        <v>19</v>
      </c>
      <c r="B24171" s="44">
        <v>193</v>
      </c>
      <c r="C24171" s="44">
        <v>1.113772</v>
      </c>
      <c r="D24171" s="44">
        <v>133.746185</v>
      </c>
      <c r="E24171" s="44">
        <v>317447.90625</v>
      </c>
      <c r="F24171" s="44">
        <v>317581.625</v>
      </c>
      <c r="G24171" s="44">
        <v>133.71875</v>
      </c>
    </row>
    <row r="24172" spans="1:7">
      <c r="A24172" s="44">
        <v>19</v>
      </c>
      <c r="B24172" s="44">
        <v>194</v>
      </c>
      <c r="C24172" s="44">
        <v>0.861931</v>
      </c>
      <c r="D24172" s="44">
        <v>850.62854000000004</v>
      </c>
      <c r="E24172" s="44">
        <v>318699.21875</v>
      </c>
      <c r="F24172" s="44">
        <v>319549.84375</v>
      </c>
      <c r="G24172" s="44">
        <v>850.625</v>
      </c>
    </row>
    <row r="24173" spans="1:7">
      <c r="A24173" s="44">
        <v>19</v>
      </c>
      <c r="B24173" s="44">
        <v>195</v>
      </c>
      <c r="C24173" s="44">
        <v>1.2645820000000001</v>
      </c>
      <c r="D24173" s="44">
        <v>239.583878</v>
      </c>
      <c r="E24173" s="44">
        <v>320422.71875</v>
      </c>
      <c r="F24173" s="44">
        <v>320662.3125</v>
      </c>
      <c r="G24173" s="44">
        <v>239.59375</v>
      </c>
    </row>
    <row r="24174" spans="1:7">
      <c r="A24174" s="44">
        <v>19</v>
      </c>
      <c r="B24174" s="44">
        <v>196</v>
      </c>
      <c r="C24174" s="44">
        <v>0.71246799999999999</v>
      </c>
      <c r="D24174" s="44">
        <v>185.157578</v>
      </c>
      <c r="E24174" s="44">
        <v>321938.59375</v>
      </c>
      <c r="F24174" s="44">
        <v>322123.75</v>
      </c>
      <c r="G24174" s="44">
        <v>185.15625</v>
      </c>
    </row>
    <row r="24175" spans="1:7">
      <c r="A24175" s="44">
        <v>19</v>
      </c>
      <c r="B24175" s="44">
        <v>197</v>
      </c>
      <c r="C24175" s="44">
        <v>1.024718</v>
      </c>
      <c r="D24175" s="44">
        <v>1277.5896</v>
      </c>
      <c r="E24175" s="44">
        <v>322844.96875</v>
      </c>
      <c r="F24175" s="44">
        <v>324122.5625</v>
      </c>
      <c r="G24175" s="44">
        <v>1277.59375</v>
      </c>
    </row>
    <row r="24176" spans="1:7">
      <c r="A24176" s="44">
        <v>19</v>
      </c>
      <c r="B24176" s="44">
        <v>198</v>
      </c>
      <c r="C24176" s="44">
        <v>1.587016</v>
      </c>
      <c r="D24176" s="44">
        <v>157.881393</v>
      </c>
      <c r="E24176" s="44">
        <v>325148.03125</v>
      </c>
      <c r="F24176" s="44">
        <v>325305.9375</v>
      </c>
      <c r="G24176" s="44">
        <v>157.90625</v>
      </c>
    </row>
    <row r="24177" spans="1:7">
      <c r="A24177" s="44">
        <v>19</v>
      </c>
      <c r="B24177" s="44">
        <v>199</v>
      </c>
      <c r="C24177" s="44">
        <v>3.6206700000000001</v>
      </c>
      <c r="D24177" s="44">
        <v>434.88491800000003</v>
      </c>
      <c r="E24177" s="44">
        <v>326898.1875</v>
      </c>
      <c r="F24177" s="44">
        <v>327333.09375</v>
      </c>
      <c r="G24177" s="44">
        <v>434.90625</v>
      </c>
    </row>
    <row r="24178" spans="1:7">
      <c r="A24178" s="44">
        <v>19</v>
      </c>
      <c r="B24178" s="44">
        <v>200</v>
      </c>
      <c r="C24178" s="44">
        <v>0.167881</v>
      </c>
      <c r="D24178" s="44">
        <v>172.53370699999999</v>
      </c>
      <c r="E24178" s="44">
        <v>330961.6875</v>
      </c>
      <c r="F24178" s="44">
        <v>331134.25</v>
      </c>
      <c r="G24178" s="44">
        <v>172.5625</v>
      </c>
    </row>
    <row r="24179" spans="1:7">
      <c r="A24179" s="44">
        <v>19</v>
      </c>
      <c r="B24179" s="44">
        <v>201</v>
      </c>
      <c r="C24179" s="44">
        <v>5.6403000000000002E-2</v>
      </c>
      <c r="D24179" s="44">
        <v>649.83374000000003</v>
      </c>
      <c r="E24179" s="44">
        <v>331305.53125</v>
      </c>
      <c r="F24179" s="44">
        <v>331955.375</v>
      </c>
      <c r="G24179" s="44">
        <v>649.84375</v>
      </c>
    </row>
    <row r="24180" spans="1:7">
      <c r="A24180" s="44">
        <v>19</v>
      </c>
      <c r="B24180" s="44">
        <v>202</v>
      </c>
      <c r="C24180" s="44">
        <v>1.40998</v>
      </c>
      <c r="D24180" s="44">
        <v>247.54586800000001</v>
      </c>
      <c r="E24180" s="44">
        <v>332024.59375</v>
      </c>
      <c r="F24180" s="44">
        <v>332272.125</v>
      </c>
      <c r="G24180" s="44">
        <v>247.53125</v>
      </c>
    </row>
    <row r="24181" spans="1:7">
      <c r="A24181" s="44">
        <v>19</v>
      </c>
      <c r="B24181" s="44">
        <v>203</v>
      </c>
      <c r="C24181" s="44">
        <v>1.3579810000000001</v>
      </c>
      <c r="D24181" s="44">
        <v>88.527862999999996</v>
      </c>
      <c r="E24181" s="44">
        <v>333696.625</v>
      </c>
      <c r="F24181" s="44">
        <v>333785.15625</v>
      </c>
      <c r="G24181" s="44">
        <v>88.53125</v>
      </c>
    </row>
    <row r="24182" spans="1:7">
      <c r="A24182" s="44">
        <v>19</v>
      </c>
      <c r="B24182" s="44">
        <v>204</v>
      </c>
      <c r="C24182" s="44">
        <v>0.13451299999999999</v>
      </c>
      <c r="D24182" s="44">
        <v>136.359756</v>
      </c>
      <c r="E24182" s="44">
        <v>335149.875</v>
      </c>
      <c r="F24182" s="44">
        <v>335286.21875</v>
      </c>
      <c r="G24182" s="44">
        <v>136.34375</v>
      </c>
    </row>
    <row r="24183" spans="1:7">
      <c r="A24183" s="44">
        <v>19</v>
      </c>
      <c r="B24183" s="44">
        <v>205</v>
      </c>
      <c r="C24183" s="44">
        <v>0.92470300000000005</v>
      </c>
      <c r="D24183" s="44">
        <v>108.321022</v>
      </c>
      <c r="E24183" s="44">
        <v>335431.1875</v>
      </c>
      <c r="F24183" s="44">
        <v>335539.5</v>
      </c>
      <c r="G24183" s="44">
        <v>108.3125</v>
      </c>
    </row>
    <row r="24184" spans="1:7">
      <c r="A24184" s="44">
        <v>19</v>
      </c>
      <c r="B24184" s="44">
        <v>206</v>
      </c>
      <c r="C24184" s="44">
        <v>1.687217</v>
      </c>
      <c r="D24184" s="44">
        <v>164.52072100000001</v>
      </c>
      <c r="E24184" s="44">
        <v>336478.1875</v>
      </c>
      <c r="F24184" s="44">
        <v>336642.71875</v>
      </c>
      <c r="G24184" s="44">
        <v>164.53125</v>
      </c>
    </row>
    <row r="24185" spans="1:7">
      <c r="A24185" s="44">
        <v>19</v>
      </c>
      <c r="B24185" s="44">
        <v>207</v>
      </c>
      <c r="C24185" s="44">
        <v>0.193881</v>
      </c>
      <c r="D24185" s="44">
        <v>765.66955600000006</v>
      </c>
      <c r="E24185" s="44">
        <v>338337.75</v>
      </c>
      <c r="F24185" s="44">
        <v>339103.40625</v>
      </c>
      <c r="G24185" s="44">
        <v>765.65625</v>
      </c>
    </row>
    <row r="24186" spans="1:7">
      <c r="A24186" s="44">
        <v>19</v>
      </c>
      <c r="B24186" s="44">
        <v>208</v>
      </c>
      <c r="C24186" s="44">
        <v>1.7105790000000001</v>
      </c>
      <c r="D24186" s="44">
        <v>347.53405800000002</v>
      </c>
      <c r="E24186" s="44">
        <v>339306.6875</v>
      </c>
      <c r="F24186" s="44">
        <v>339654.21875</v>
      </c>
      <c r="G24186" s="44">
        <v>347.53125</v>
      </c>
    </row>
    <row r="24187" spans="1:7">
      <c r="A24187" s="44">
        <v>19</v>
      </c>
      <c r="B24187" s="44">
        <v>209</v>
      </c>
      <c r="C24187" s="44">
        <v>6.5745999999999999E-2</v>
      </c>
      <c r="D24187" s="44">
        <v>233.700378</v>
      </c>
      <c r="E24187" s="44">
        <v>341369.34375</v>
      </c>
      <c r="F24187" s="44">
        <v>341603.03125</v>
      </c>
      <c r="G24187" s="44">
        <v>233.6875</v>
      </c>
    </row>
    <row r="24188" spans="1:7">
      <c r="A24188" s="44">
        <v>19</v>
      </c>
      <c r="B24188" s="44">
        <v>210</v>
      </c>
      <c r="C24188" s="44">
        <v>0.28566000000000003</v>
      </c>
      <c r="D24188" s="44">
        <v>233.77415500000001</v>
      </c>
      <c r="E24188" s="44">
        <v>341682.15625</v>
      </c>
      <c r="F24188" s="44">
        <v>341915.9375</v>
      </c>
      <c r="G24188" s="44">
        <v>233.78125</v>
      </c>
    </row>
    <row r="24189" spans="1:7">
      <c r="A24189" s="44">
        <v>19</v>
      </c>
      <c r="B24189" s="44">
        <v>211</v>
      </c>
      <c r="C24189" s="44">
        <v>0.134408</v>
      </c>
      <c r="D24189" s="44">
        <v>195.49960300000001</v>
      </c>
      <c r="E24189" s="44">
        <v>342213.53125</v>
      </c>
      <c r="F24189" s="44">
        <v>342409.03125</v>
      </c>
      <c r="G24189" s="44">
        <v>195.5</v>
      </c>
    </row>
    <row r="24190" spans="1:7">
      <c r="A24190" s="44">
        <v>19</v>
      </c>
      <c r="B24190" s="44">
        <v>212</v>
      </c>
      <c r="C24190" s="44">
        <v>0.151306</v>
      </c>
      <c r="D24190" s="44">
        <v>127.055222</v>
      </c>
      <c r="E24190" s="44">
        <v>342557.28125</v>
      </c>
      <c r="F24190" s="44">
        <v>342684.3125</v>
      </c>
      <c r="G24190" s="44">
        <v>127.03125</v>
      </c>
    </row>
    <row r="24191" spans="1:7">
      <c r="A24191" s="44">
        <v>19</v>
      </c>
      <c r="B24191" s="44">
        <v>213</v>
      </c>
      <c r="C24191" s="44">
        <v>1.779053</v>
      </c>
      <c r="D24191" s="44">
        <v>136.158615</v>
      </c>
      <c r="E24191" s="44">
        <v>342838.5</v>
      </c>
      <c r="F24191" s="44">
        <v>342974.6875</v>
      </c>
      <c r="G24191" s="44">
        <v>136.1875</v>
      </c>
    </row>
    <row r="24192" spans="1:7">
      <c r="A24192" s="44">
        <v>19</v>
      </c>
      <c r="B24192" s="44">
        <v>214</v>
      </c>
      <c r="C24192" s="44">
        <v>3.2253999999999998E-2</v>
      </c>
      <c r="D24192" s="44">
        <v>395.83175699999998</v>
      </c>
      <c r="E24192" s="44">
        <v>344760.5625</v>
      </c>
      <c r="F24192" s="44">
        <v>345156.40625</v>
      </c>
      <c r="G24192" s="44">
        <v>395.84375</v>
      </c>
    </row>
    <row r="24193" spans="1:7">
      <c r="A24193" s="44">
        <v>19</v>
      </c>
      <c r="B24193" s="44">
        <v>215</v>
      </c>
      <c r="C24193" s="44">
        <v>1.140908</v>
      </c>
      <c r="D24193" s="44">
        <v>241.13208</v>
      </c>
      <c r="E24193" s="44">
        <v>345198.125</v>
      </c>
      <c r="F24193" s="44">
        <v>345439.25</v>
      </c>
      <c r="G24193" s="44">
        <v>241.125</v>
      </c>
    </row>
    <row r="24194" spans="1:7">
      <c r="A24194" s="44">
        <v>19</v>
      </c>
      <c r="B24194" s="44">
        <v>216</v>
      </c>
      <c r="C24194" s="44">
        <v>0.32386199999999998</v>
      </c>
      <c r="D24194" s="44">
        <v>132.11908</v>
      </c>
      <c r="E24194" s="44">
        <v>346588.875</v>
      </c>
      <c r="F24194" s="44">
        <v>346721.03125</v>
      </c>
      <c r="G24194" s="44">
        <v>132.15625</v>
      </c>
    </row>
    <row r="24195" spans="1:7">
      <c r="A24195" s="44">
        <v>19</v>
      </c>
      <c r="B24195" s="44">
        <v>217</v>
      </c>
      <c r="C24195" s="44">
        <v>0.65515000000000001</v>
      </c>
      <c r="D24195" s="44">
        <v>308.01895100000002</v>
      </c>
      <c r="E24195" s="44">
        <v>347057.75</v>
      </c>
      <c r="F24195" s="44">
        <v>347365.75</v>
      </c>
      <c r="G24195" s="44">
        <v>308</v>
      </c>
    </row>
    <row r="24196" spans="1:7">
      <c r="A24196" s="44">
        <v>19</v>
      </c>
      <c r="B24196" s="44">
        <v>218</v>
      </c>
      <c r="C24196" s="44">
        <v>0.75928399999999996</v>
      </c>
      <c r="D24196" s="44">
        <v>146.48138399999999</v>
      </c>
      <c r="E24196" s="44">
        <v>348026.625</v>
      </c>
      <c r="F24196" s="44">
        <v>348173.09375</v>
      </c>
      <c r="G24196" s="44">
        <v>146.46875</v>
      </c>
    </row>
    <row r="24197" spans="1:7">
      <c r="A24197" s="44">
        <v>19</v>
      </c>
      <c r="B24197" s="44">
        <v>219</v>
      </c>
      <c r="C24197" s="44">
        <v>3.3418640000000002</v>
      </c>
      <c r="D24197" s="44">
        <v>464.29122899999999</v>
      </c>
      <c r="E24197" s="44">
        <v>348932.9375</v>
      </c>
      <c r="F24197" s="44">
        <v>349397.25</v>
      </c>
      <c r="G24197" s="44">
        <v>464.3125</v>
      </c>
    </row>
    <row r="24198" spans="1:7">
      <c r="A24198" s="44">
        <v>19</v>
      </c>
      <c r="B24198" s="44">
        <v>220</v>
      </c>
      <c r="C24198" s="44">
        <v>1.1296060000000001</v>
      </c>
      <c r="D24198" s="44">
        <v>137.07096899999999</v>
      </c>
      <c r="E24198" s="44">
        <v>352745.8125</v>
      </c>
      <c r="F24198" s="44">
        <v>352882.875</v>
      </c>
      <c r="G24198" s="44">
        <v>137.0625</v>
      </c>
    </row>
    <row r="24199" spans="1:7">
      <c r="A24199" s="44">
        <v>19</v>
      </c>
      <c r="B24199" s="44">
        <v>221</v>
      </c>
      <c r="C24199" s="44">
        <v>1.2037800000000001</v>
      </c>
      <c r="D24199" s="44">
        <v>125.73062899999999</v>
      </c>
      <c r="E24199" s="44">
        <v>354027.1875</v>
      </c>
      <c r="F24199" s="44">
        <v>354152.90625</v>
      </c>
      <c r="G24199" s="44">
        <v>125.71875</v>
      </c>
    </row>
    <row r="24200" spans="1:7">
      <c r="A24200" s="44">
        <v>19</v>
      </c>
      <c r="B24200" s="44">
        <v>222</v>
      </c>
      <c r="C24200" s="44">
        <v>8.5063E-2</v>
      </c>
      <c r="D24200" s="44">
        <v>108.65754699999999</v>
      </c>
      <c r="E24200" s="44">
        <v>355371.125</v>
      </c>
      <c r="F24200" s="44">
        <v>355479.78125</v>
      </c>
      <c r="G24200" s="44">
        <v>108.65625</v>
      </c>
    </row>
    <row r="24201" spans="1:7">
      <c r="A24201" s="44">
        <v>19</v>
      </c>
      <c r="B24201" s="44">
        <v>223</v>
      </c>
      <c r="C24201" s="44">
        <v>0.34716799999999998</v>
      </c>
      <c r="D24201" s="44">
        <v>333.12106299999999</v>
      </c>
      <c r="E24201" s="44">
        <v>355574.25</v>
      </c>
      <c r="F24201" s="44">
        <v>355907.40625</v>
      </c>
      <c r="G24201" s="44">
        <v>333.15625</v>
      </c>
    </row>
    <row r="24202" spans="1:7">
      <c r="A24202" s="44">
        <v>19</v>
      </c>
      <c r="B24202" s="44">
        <v>224</v>
      </c>
      <c r="C24202" s="44">
        <v>3.2117900000000001</v>
      </c>
      <c r="D24202" s="44">
        <v>272.32781999999997</v>
      </c>
      <c r="E24202" s="44">
        <v>356261.8125</v>
      </c>
      <c r="F24202" s="44">
        <v>356534.125</v>
      </c>
      <c r="G24202" s="44">
        <v>272.3125</v>
      </c>
    </row>
    <row r="24203" spans="1:7">
      <c r="A24203" s="44">
        <v>19</v>
      </c>
      <c r="B24203" s="44">
        <v>225</v>
      </c>
      <c r="C24203" s="44">
        <v>0.58142899999999997</v>
      </c>
      <c r="D24203" s="44">
        <v>192.31980899999999</v>
      </c>
      <c r="E24203" s="44">
        <v>359747.34375</v>
      </c>
      <c r="F24203" s="44">
        <v>359939.65625</v>
      </c>
      <c r="G24203" s="44">
        <v>192.3125</v>
      </c>
    </row>
    <row r="24204" spans="1:7">
      <c r="A24204" s="44">
        <v>20</v>
      </c>
      <c r="B24204" s="44">
        <v>0</v>
      </c>
      <c r="C24204" s="44">
        <v>0.249607</v>
      </c>
      <c r="D24204" s="44">
        <v>464.30822799999999</v>
      </c>
      <c r="E24204" s="44">
        <v>60101.21875</v>
      </c>
      <c r="F24204" s="44">
        <v>60565.53125</v>
      </c>
      <c r="G24204" s="44">
        <v>464.3125</v>
      </c>
    </row>
    <row r="24205" spans="1:7">
      <c r="A24205" s="44">
        <v>20</v>
      </c>
      <c r="B24205" s="44">
        <v>1</v>
      </c>
      <c r="C24205" s="44">
        <v>0.28209299999999998</v>
      </c>
      <c r="D24205" s="44">
        <v>239.44593800000001</v>
      </c>
      <c r="E24205" s="44">
        <v>60820.007812999997</v>
      </c>
      <c r="F24205" s="44">
        <v>61059.453125</v>
      </c>
      <c r="G24205" s="44">
        <v>239.445313</v>
      </c>
    </row>
    <row r="24206" spans="1:7">
      <c r="A24206" s="44">
        <v>20</v>
      </c>
      <c r="B24206" s="44">
        <v>2</v>
      </c>
      <c r="C24206" s="44">
        <v>0.45595999999999998</v>
      </c>
      <c r="D24206" s="44">
        <v>180.17167699999999</v>
      </c>
      <c r="E24206" s="44">
        <v>61351.316405999998</v>
      </c>
      <c r="F24206" s="44">
        <v>61531.484375</v>
      </c>
      <c r="G24206" s="44">
        <v>180.167969</v>
      </c>
    </row>
    <row r="24207" spans="1:7">
      <c r="A24207" s="44">
        <v>20</v>
      </c>
      <c r="B24207" s="44">
        <v>3</v>
      </c>
      <c r="C24207" s="44">
        <v>1.625032</v>
      </c>
      <c r="D24207" s="44">
        <v>508.07330300000001</v>
      </c>
      <c r="E24207" s="44">
        <v>61992.046875</v>
      </c>
      <c r="F24207" s="44">
        <v>62500.125</v>
      </c>
      <c r="G24207" s="44">
        <v>508.078125</v>
      </c>
    </row>
    <row r="24208" spans="1:7">
      <c r="A24208" s="44">
        <v>20</v>
      </c>
      <c r="B24208" s="44">
        <v>4</v>
      </c>
      <c r="C24208" s="44">
        <v>0.59505799999999998</v>
      </c>
      <c r="D24208" s="44">
        <v>141.58786000000001</v>
      </c>
      <c r="E24208" s="44">
        <v>64132.859375</v>
      </c>
      <c r="F24208" s="44">
        <v>64274.449219000002</v>
      </c>
      <c r="G24208" s="44">
        <v>141.589844</v>
      </c>
    </row>
    <row r="24209" spans="1:7">
      <c r="A24209" s="44">
        <v>20</v>
      </c>
      <c r="B24209" s="44">
        <v>5</v>
      </c>
      <c r="C24209" s="44">
        <v>9.8376000000000005E-2</v>
      </c>
      <c r="D24209" s="44">
        <v>129.28350800000001</v>
      </c>
      <c r="E24209" s="44">
        <v>64882.949219000002</v>
      </c>
      <c r="F24209" s="44">
        <v>65012.230469000002</v>
      </c>
      <c r="G24209" s="44">
        <v>129.28125</v>
      </c>
    </row>
    <row r="24210" spans="1:7">
      <c r="A24210" s="44">
        <v>20</v>
      </c>
      <c r="B24210" s="44">
        <v>6</v>
      </c>
      <c r="C24210" s="44">
        <v>0.831403</v>
      </c>
      <c r="D24210" s="44">
        <v>129.894958</v>
      </c>
      <c r="E24210" s="44">
        <v>65117.339844000002</v>
      </c>
      <c r="F24210" s="44">
        <v>65247.230469000002</v>
      </c>
      <c r="G24210" s="44">
        <v>129.890625</v>
      </c>
    </row>
    <row r="24211" spans="1:7">
      <c r="A24211" s="44">
        <v>20</v>
      </c>
      <c r="B24211" s="44">
        <v>7</v>
      </c>
      <c r="C24211" s="44">
        <v>3.898895</v>
      </c>
      <c r="D24211" s="44">
        <v>414.02667200000002</v>
      </c>
      <c r="E24211" s="44">
        <v>66086.195313000004</v>
      </c>
      <c r="F24211" s="44">
        <v>66500.21875</v>
      </c>
      <c r="G24211" s="44">
        <v>414.023438</v>
      </c>
    </row>
    <row r="24212" spans="1:7">
      <c r="A24212" s="44">
        <v>20</v>
      </c>
      <c r="B24212" s="44">
        <v>8</v>
      </c>
      <c r="C24212" s="44">
        <v>0.93927400000000005</v>
      </c>
      <c r="D24212" s="44">
        <v>169.671829</v>
      </c>
      <c r="E24212" s="44">
        <v>70406.351563000004</v>
      </c>
      <c r="F24212" s="44">
        <v>70576.023438000004</v>
      </c>
      <c r="G24212" s="44">
        <v>169.671875</v>
      </c>
    </row>
    <row r="24213" spans="1:7">
      <c r="A24213" s="44">
        <v>20</v>
      </c>
      <c r="B24213" s="44">
        <v>9</v>
      </c>
      <c r="C24213" s="44">
        <v>0.739398</v>
      </c>
      <c r="D24213" s="44">
        <v>160.80166600000001</v>
      </c>
      <c r="E24213" s="44">
        <v>71524.734375</v>
      </c>
      <c r="F24213" s="44">
        <v>71685.53125</v>
      </c>
      <c r="G24213" s="44">
        <v>160.796875</v>
      </c>
    </row>
    <row r="24214" spans="1:7">
      <c r="A24214" s="44">
        <v>20</v>
      </c>
      <c r="B24214" s="44">
        <v>10</v>
      </c>
      <c r="C24214" s="44">
        <v>0.91254400000000002</v>
      </c>
      <c r="D24214" s="44">
        <v>199.76947000000001</v>
      </c>
      <c r="E24214" s="44">
        <v>72431.0625</v>
      </c>
      <c r="F24214" s="44">
        <v>72630.828125</v>
      </c>
      <c r="G24214" s="44">
        <v>199.765625</v>
      </c>
    </row>
    <row r="24215" spans="1:7">
      <c r="A24215" s="44">
        <v>20</v>
      </c>
      <c r="B24215" s="44">
        <v>11</v>
      </c>
      <c r="C24215" s="44">
        <v>1.4190210000000001</v>
      </c>
      <c r="D24215" s="44">
        <v>782.53381300000001</v>
      </c>
      <c r="E24215" s="44">
        <v>73547.546875</v>
      </c>
      <c r="F24215" s="44">
        <v>74330.085938000004</v>
      </c>
      <c r="G24215" s="44">
        <v>782.53906300000006</v>
      </c>
    </row>
    <row r="24216" spans="1:7">
      <c r="A24216" s="44">
        <v>20</v>
      </c>
      <c r="B24216" s="44">
        <v>12</v>
      </c>
      <c r="C24216" s="44">
        <v>0.114705</v>
      </c>
      <c r="D24216" s="44">
        <v>82.794815</v>
      </c>
      <c r="E24216" s="44">
        <v>75757.25</v>
      </c>
      <c r="F24216" s="44">
        <v>75840.046875</v>
      </c>
      <c r="G24216" s="44">
        <v>82.796875</v>
      </c>
    </row>
    <row r="24217" spans="1:7">
      <c r="A24217" s="44">
        <v>20</v>
      </c>
      <c r="B24217" s="44">
        <v>13</v>
      </c>
      <c r="C24217" s="44">
        <v>0.10344</v>
      </c>
      <c r="D24217" s="44">
        <v>84.167525999999995</v>
      </c>
      <c r="E24217" s="44">
        <v>75960.398438000004</v>
      </c>
      <c r="F24217" s="44">
        <v>76044.570313000004</v>
      </c>
      <c r="G24217" s="44">
        <v>84.171875</v>
      </c>
    </row>
    <row r="24218" spans="1:7">
      <c r="A24218" s="44">
        <v>20</v>
      </c>
      <c r="B24218" s="44">
        <v>14</v>
      </c>
      <c r="C24218" s="44">
        <v>2.5548989999999998</v>
      </c>
      <c r="D24218" s="44">
        <v>813.83349599999997</v>
      </c>
      <c r="E24218" s="44">
        <v>76147.960938000004</v>
      </c>
      <c r="F24218" s="44">
        <v>76961.796875</v>
      </c>
      <c r="G24218" s="44">
        <v>813.83593800000006</v>
      </c>
    </row>
    <row r="24219" spans="1:7">
      <c r="A24219" s="44">
        <v>20</v>
      </c>
      <c r="B24219" s="44">
        <v>15</v>
      </c>
      <c r="C24219" s="44">
        <v>1.7127760000000001</v>
      </c>
      <c r="D24219" s="44">
        <v>110.699448</v>
      </c>
      <c r="E24219" s="44">
        <v>79524.234375</v>
      </c>
      <c r="F24219" s="44">
        <v>79634.929688000004</v>
      </c>
      <c r="G24219" s="44">
        <v>110.695313</v>
      </c>
    </row>
    <row r="24220" spans="1:7">
      <c r="A24220" s="44">
        <v>20</v>
      </c>
      <c r="B24220" s="44">
        <v>16</v>
      </c>
      <c r="C24220" s="44">
        <v>0.31220199999999998</v>
      </c>
      <c r="D24220" s="44">
        <v>101.051331</v>
      </c>
      <c r="E24220" s="44">
        <v>81352.539063000004</v>
      </c>
      <c r="F24220" s="44">
        <v>81453.59375</v>
      </c>
      <c r="G24220" s="44">
        <v>101.054688</v>
      </c>
    </row>
    <row r="24221" spans="1:7">
      <c r="A24221" s="44">
        <v>20</v>
      </c>
      <c r="B24221" s="44">
        <v>17</v>
      </c>
      <c r="C24221" s="44">
        <v>0.29447000000000001</v>
      </c>
      <c r="D24221" s="44">
        <v>192.59506200000001</v>
      </c>
      <c r="E24221" s="44">
        <v>81774.5</v>
      </c>
      <c r="F24221" s="44">
        <v>81967.09375</v>
      </c>
      <c r="G24221" s="44">
        <v>192.59375</v>
      </c>
    </row>
    <row r="24222" spans="1:7">
      <c r="A24222" s="44">
        <v>20</v>
      </c>
      <c r="B24222" s="44">
        <v>18</v>
      </c>
      <c r="C24222" s="44">
        <v>0.76209199999999999</v>
      </c>
      <c r="D24222" s="44">
        <v>227.29908800000001</v>
      </c>
      <c r="E24222" s="44">
        <v>82274.523438000004</v>
      </c>
      <c r="F24222" s="44">
        <v>82501.828125</v>
      </c>
      <c r="G24222" s="44">
        <v>227.304688</v>
      </c>
    </row>
    <row r="24223" spans="1:7">
      <c r="A24223" s="44">
        <v>20</v>
      </c>
      <c r="B24223" s="44">
        <v>19</v>
      </c>
      <c r="C24223" s="44">
        <v>1.4754529999999999</v>
      </c>
      <c r="D24223" s="44">
        <v>574.57299799999998</v>
      </c>
      <c r="E24223" s="44">
        <v>83274.671875</v>
      </c>
      <c r="F24223" s="44">
        <v>83849.25</v>
      </c>
      <c r="G24223" s="44">
        <v>574.578125</v>
      </c>
    </row>
    <row r="24224" spans="1:7">
      <c r="A24224" s="44">
        <v>20</v>
      </c>
      <c r="B24224" s="44">
        <v>20</v>
      </c>
      <c r="C24224" s="44">
        <v>3.5260859999999998</v>
      </c>
      <c r="D24224" s="44">
        <v>167.13493299999999</v>
      </c>
      <c r="E24224" s="44">
        <v>85337.359375</v>
      </c>
      <c r="F24224" s="44">
        <v>85504.492188000004</v>
      </c>
      <c r="G24224" s="44">
        <v>167.132813</v>
      </c>
    </row>
    <row r="24225" spans="1:7">
      <c r="A24225" s="44">
        <v>20</v>
      </c>
      <c r="B24225" s="44">
        <v>21</v>
      </c>
      <c r="C24225" s="44">
        <v>1.34314</v>
      </c>
      <c r="D24225" s="44">
        <v>181.37565599999999</v>
      </c>
      <c r="E24225" s="44">
        <v>89041.984375</v>
      </c>
      <c r="F24225" s="44">
        <v>89223.359375</v>
      </c>
      <c r="G24225" s="44">
        <v>181.375</v>
      </c>
    </row>
    <row r="24226" spans="1:7">
      <c r="A24226" s="44">
        <v>20</v>
      </c>
      <c r="B24226" s="44">
        <v>22</v>
      </c>
      <c r="C24226" s="44">
        <v>0.72871600000000003</v>
      </c>
      <c r="D24226" s="44">
        <v>254.520096</v>
      </c>
      <c r="E24226" s="44">
        <v>90573.359375</v>
      </c>
      <c r="F24226" s="44">
        <v>90827.875</v>
      </c>
      <c r="G24226" s="44">
        <v>254.515625</v>
      </c>
    </row>
    <row r="24227" spans="1:7">
      <c r="A24227" s="44">
        <v>20</v>
      </c>
      <c r="B24227" s="44">
        <v>23</v>
      </c>
      <c r="C24227" s="44">
        <v>2.158112</v>
      </c>
      <c r="D24227" s="44">
        <v>319.55499300000002</v>
      </c>
      <c r="E24227" s="44">
        <v>91557.867188000004</v>
      </c>
      <c r="F24227" s="44">
        <v>91877.414063000004</v>
      </c>
      <c r="G24227" s="44">
        <v>319.546875</v>
      </c>
    </row>
    <row r="24228" spans="1:7">
      <c r="A24228" s="44">
        <v>20</v>
      </c>
      <c r="B24228" s="44">
        <v>24</v>
      </c>
      <c r="C24228" s="44">
        <v>0.37884400000000001</v>
      </c>
      <c r="D24228" s="44">
        <v>104.994308</v>
      </c>
      <c r="E24228" s="44">
        <v>94050.414063000004</v>
      </c>
      <c r="F24228" s="44">
        <v>94155.414063000004</v>
      </c>
      <c r="G24228" s="44">
        <v>105</v>
      </c>
    </row>
    <row r="24229" spans="1:7">
      <c r="A24229" s="44">
        <v>20</v>
      </c>
      <c r="B24229" s="44">
        <v>25</v>
      </c>
      <c r="C24229" s="44">
        <v>9.8139999999999998E-3</v>
      </c>
      <c r="D24229" s="44">
        <v>74.556938000000002</v>
      </c>
      <c r="E24229" s="44">
        <v>94535.726563000004</v>
      </c>
      <c r="F24229" s="44">
        <v>94610.289063000004</v>
      </c>
      <c r="G24229" s="44">
        <v>74.5625</v>
      </c>
    </row>
    <row r="24230" spans="1:7">
      <c r="A24230" s="44">
        <v>20</v>
      </c>
      <c r="B24230" s="44">
        <v>26</v>
      </c>
      <c r="C24230" s="44">
        <v>1.2636099999999999</v>
      </c>
      <c r="D24230" s="44">
        <v>112.156853</v>
      </c>
      <c r="E24230" s="44">
        <v>94629.476563000004</v>
      </c>
      <c r="F24230" s="44">
        <v>94741.625</v>
      </c>
      <c r="G24230" s="44">
        <v>112.148438</v>
      </c>
    </row>
    <row r="24231" spans="1:7">
      <c r="A24231" s="44">
        <v>20</v>
      </c>
      <c r="B24231" s="44">
        <v>27</v>
      </c>
      <c r="C24231" s="44">
        <v>0.62470999999999999</v>
      </c>
      <c r="D24231" s="44">
        <v>147.23718299999999</v>
      </c>
      <c r="E24231" s="44">
        <v>96010.453125</v>
      </c>
      <c r="F24231" s="44">
        <v>96157.6875</v>
      </c>
      <c r="G24231" s="44">
        <v>147.234375</v>
      </c>
    </row>
    <row r="24232" spans="1:7">
      <c r="A24232" s="44">
        <v>20</v>
      </c>
      <c r="B24232" s="44">
        <v>28</v>
      </c>
      <c r="C24232" s="44">
        <v>0.486267</v>
      </c>
      <c r="D24232" s="44">
        <v>190.28913900000001</v>
      </c>
      <c r="E24232" s="44">
        <v>96793.375</v>
      </c>
      <c r="F24232" s="44">
        <v>96983.65625</v>
      </c>
      <c r="G24232" s="44">
        <v>190.28125</v>
      </c>
    </row>
    <row r="24233" spans="1:7">
      <c r="A24233" s="44">
        <v>20</v>
      </c>
      <c r="B24233" s="44">
        <v>29</v>
      </c>
      <c r="C24233" s="44">
        <v>0.38743899999999998</v>
      </c>
      <c r="D24233" s="44">
        <v>176.18667600000001</v>
      </c>
      <c r="E24233" s="44">
        <v>97480.9375</v>
      </c>
      <c r="F24233" s="44">
        <v>97657.125</v>
      </c>
      <c r="G24233" s="44">
        <v>176.1875</v>
      </c>
    </row>
    <row r="24234" spans="1:7">
      <c r="A24234" s="44">
        <v>20</v>
      </c>
      <c r="B24234" s="44">
        <v>30</v>
      </c>
      <c r="C24234" s="44">
        <v>0.45808100000000002</v>
      </c>
      <c r="D24234" s="44">
        <v>167.637314</v>
      </c>
      <c r="E24234" s="44">
        <v>98059.117188000004</v>
      </c>
      <c r="F24234" s="44">
        <v>98226.757813000004</v>
      </c>
      <c r="G24234" s="44">
        <v>167.640625</v>
      </c>
    </row>
    <row r="24235" spans="1:7">
      <c r="A24235" s="44">
        <v>20</v>
      </c>
      <c r="B24235" s="44">
        <v>31</v>
      </c>
      <c r="C24235" s="44">
        <v>0.38766400000000001</v>
      </c>
      <c r="D24235" s="44">
        <v>958.32849099999999</v>
      </c>
      <c r="E24235" s="44">
        <v>98699.953125</v>
      </c>
      <c r="F24235" s="44">
        <v>99658.28125</v>
      </c>
      <c r="G24235" s="44">
        <v>958.328125</v>
      </c>
    </row>
    <row r="24236" spans="1:7">
      <c r="A24236" s="44">
        <v>20</v>
      </c>
      <c r="B24236" s="44">
        <v>32</v>
      </c>
      <c r="C24236" s="44">
        <v>1.242667</v>
      </c>
      <c r="D24236" s="44">
        <v>591.55944799999997</v>
      </c>
      <c r="E24236" s="44">
        <v>100059.429688</v>
      </c>
      <c r="F24236" s="44">
        <v>100650.992188</v>
      </c>
      <c r="G24236" s="44">
        <v>591.5625</v>
      </c>
    </row>
    <row r="24237" spans="1:7">
      <c r="A24237" s="44">
        <v>20</v>
      </c>
      <c r="B24237" s="44">
        <v>33</v>
      </c>
      <c r="C24237" s="44">
        <v>1.194869</v>
      </c>
      <c r="D24237" s="44">
        <v>105.048523</v>
      </c>
      <c r="E24237" s="44">
        <v>101903.382813</v>
      </c>
      <c r="F24237" s="44">
        <v>102008.429688</v>
      </c>
      <c r="G24237" s="44">
        <v>105.046875</v>
      </c>
    </row>
    <row r="24238" spans="1:7">
      <c r="A24238" s="44">
        <v>20</v>
      </c>
      <c r="B24238" s="44">
        <v>34</v>
      </c>
      <c r="C24238" s="44">
        <v>4.0800000000000003E-2</v>
      </c>
      <c r="D24238" s="44">
        <v>389.27905299999998</v>
      </c>
      <c r="E24238" s="44">
        <v>103216.054688</v>
      </c>
      <c r="F24238" s="44">
        <v>103605.328125</v>
      </c>
      <c r="G24238" s="44">
        <v>389.273438</v>
      </c>
    </row>
    <row r="24239" spans="1:7">
      <c r="A24239" s="44">
        <v>20</v>
      </c>
      <c r="B24239" s="44">
        <v>35</v>
      </c>
      <c r="C24239" s="44">
        <v>0.36586800000000003</v>
      </c>
      <c r="D24239" s="44">
        <v>215.88368199999999</v>
      </c>
      <c r="E24239" s="44">
        <v>103653.609375</v>
      </c>
      <c r="F24239" s="44">
        <v>103869.492188</v>
      </c>
      <c r="G24239" s="44">
        <v>215.882813</v>
      </c>
    </row>
    <row r="24240" spans="1:7">
      <c r="A24240" s="44">
        <v>20</v>
      </c>
      <c r="B24240" s="44">
        <v>36</v>
      </c>
      <c r="C24240" s="44">
        <v>0.76746899999999996</v>
      </c>
      <c r="D24240" s="44">
        <v>492.12912</v>
      </c>
      <c r="E24240" s="44">
        <v>104247.210938</v>
      </c>
      <c r="F24240" s="44">
        <v>104739.335938</v>
      </c>
      <c r="G24240" s="44">
        <v>492.125</v>
      </c>
    </row>
    <row r="24241" spans="1:7">
      <c r="A24241" s="44">
        <v>20</v>
      </c>
      <c r="B24241" s="44">
        <v>37</v>
      </c>
      <c r="C24241" s="44">
        <v>0.74202299999999999</v>
      </c>
      <c r="D24241" s="44">
        <v>516.61114499999996</v>
      </c>
      <c r="E24241" s="44">
        <v>105513.085938</v>
      </c>
      <c r="F24241" s="44">
        <v>106029.695313</v>
      </c>
      <c r="G24241" s="44">
        <v>516.609375</v>
      </c>
    </row>
    <row r="24242" spans="1:7">
      <c r="A24242" s="44">
        <v>20</v>
      </c>
      <c r="B24242" s="44">
        <v>38</v>
      </c>
      <c r="C24242" s="44">
        <v>1.3645290000000001</v>
      </c>
      <c r="D24242" s="44">
        <v>332.68542500000001</v>
      </c>
      <c r="E24242" s="44">
        <v>106778.882813</v>
      </c>
      <c r="F24242" s="44">
        <v>107111.5625</v>
      </c>
      <c r="G24242" s="44">
        <v>332.679688</v>
      </c>
    </row>
    <row r="24243" spans="1:7">
      <c r="A24243" s="44">
        <v>20</v>
      </c>
      <c r="B24243" s="44">
        <v>39</v>
      </c>
      <c r="C24243" s="44">
        <v>0.49154199999999998</v>
      </c>
      <c r="D24243" s="44">
        <v>180.48703</v>
      </c>
      <c r="E24243" s="44">
        <v>108482.226563</v>
      </c>
      <c r="F24243" s="44">
        <v>108662.71875</v>
      </c>
      <c r="G24243" s="44">
        <v>180.492188</v>
      </c>
    </row>
    <row r="24244" spans="1:7">
      <c r="A24244" s="44">
        <v>20</v>
      </c>
      <c r="B24244" s="44">
        <v>40</v>
      </c>
      <c r="C24244" s="44">
        <v>0.61602699999999999</v>
      </c>
      <c r="D24244" s="44">
        <v>866.76904300000001</v>
      </c>
      <c r="E24244" s="44">
        <v>109154.132813</v>
      </c>
      <c r="F24244" s="44">
        <v>110020.90625</v>
      </c>
      <c r="G24244" s="44">
        <v>866.77343800000006</v>
      </c>
    </row>
    <row r="24245" spans="1:7">
      <c r="A24245" s="44">
        <v>20</v>
      </c>
      <c r="B24245" s="44">
        <v>41</v>
      </c>
      <c r="C24245" s="44">
        <v>3.670944</v>
      </c>
      <c r="D24245" s="44">
        <v>670.01153599999998</v>
      </c>
      <c r="E24245" s="44">
        <v>110638.703125</v>
      </c>
      <c r="F24245" s="44">
        <v>111308.71875</v>
      </c>
      <c r="G24245" s="44">
        <v>670.015625</v>
      </c>
    </row>
    <row r="24246" spans="1:7">
      <c r="A24246" s="44">
        <v>20</v>
      </c>
      <c r="B24246" s="44">
        <v>42</v>
      </c>
      <c r="C24246" s="44">
        <v>0.74697000000000002</v>
      </c>
      <c r="D24246" s="44">
        <v>118.544022</v>
      </c>
      <c r="E24246" s="44">
        <v>114982.875</v>
      </c>
      <c r="F24246" s="44">
        <v>115101.421875</v>
      </c>
      <c r="G24246" s="44">
        <v>118.546875</v>
      </c>
    </row>
    <row r="24247" spans="1:7">
      <c r="A24247" s="44">
        <v>20</v>
      </c>
      <c r="B24247" s="44">
        <v>43</v>
      </c>
      <c r="C24247" s="44">
        <v>0.26611600000000002</v>
      </c>
      <c r="D24247" s="44">
        <v>120.843529</v>
      </c>
      <c r="E24247" s="44">
        <v>115858.007813</v>
      </c>
      <c r="F24247" s="44">
        <v>115978.859375</v>
      </c>
      <c r="G24247" s="44">
        <v>120.851563</v>
      </c>
    </row>
    <row r="24248" spans="1:7">
      <c r="A24248" s="44">
        <v>20</v>
      </c>
      <c r="B24248" s="44">
        <v>44</v>
      </c>
      <c r="C24248" s="44">
        <v>0.86092000000000002</v>
      </c>
      <c r="D24248" s="44">
        <v>551.752747</v>
      </c>
      <c r="E24248" s="44">
        <v>116248.671875</v>
      </c>
      <c r="F24248" s="44">
        <v>116800.421875</v>
      </c>
      <c r="G24248" s="44">
        <v>551.75</v>
      </c>
    </row>
    <row r="24249" spans="1:7">
      <c r="A24249" s="44">
        <v>20</v>
      </c>
      <c r="B24249" s="44">
        <v>45</v>
      </c>
      <c r="C24249" s="44">
        <v>4.5055329999999998</v>
      </c>
      <c r="D24249" s="44">
        <v>741.81536900000003</v>
      </c>
      <c r="E24249" s="44">
        <v>117670.484375</v>
      </c>
      <c r="F24249" s="44">
        <v>118412.289063</v>
      </c>
      <c r="G24249" s="44">
        <v>741.80468800000006</v>
      </c>
    </row>
    <row r="24250" spans="1:7">
      <c r="A24250" s="44">
        <v>20</v>
      </c>
      <c r="B24250" s="44">
        <v>46</v>
      </c>
      <c r="C24250" s="44">
        <v>0.52039299999999999</v>
      </c>
      <c r="D24250" s="44">
        <v>183.75247200000001</v>
      </c>
      <c r="E24250" s="44">
        <v>122921.257813</v>
      </c>
      <c r="F24250" s="44">
        <v>123105.015625</v>
      </c>
      <c r="G24250" s="44">
        <v>183.757813</v>
      </c>
    </row>
    <row r="24251" spans="1:7">
      <c r="A24251" s="44">
        <v>20</v>
      </c>
      <c r="B24251" s="44">
        <v>47</v>
      </c>
      <c r="C24251" s="44">
        <v>1.4376089999999999</v>
      </c>
      <c r="D24251" s="44">
        <v>356.70706200000001</v>
      </c>
      <c r="E24251" s="44">
        <v>123640.046875</v>
      </c>
      <c r="F24251" s="44">
        <v>123996.75</v>
      </c>
      <c r="G24251" s="44">
        <v>356.703125</v>
      </c>
    </row>
    <row r="24252" spans="1:7">
      <c r="A24252" s="44">
        <v>20</v>
      </c>
      <c r="B24252" s="44">
        <v>48</v>
      </c>
      <c r="C24252" s="44">
        <v>1.144736</v>
      </c>
      <c r="D24252" s="44">
        <v>204.05282600000001</v>
      </c>
      <c r="E24252" s="44">
        <v>125437.125</v>
      </c>
      <c r="F24252" s="44">
        <v>125641.179688</v>
      </c>
      <c r="G24252" s="44">
        <v>204.054688</v>
      </c>
    </row>
    <row r="24253" spans="1:7">
      <c r="A24253" s="44">
        <v>20</v>
      </c>
      <c r="B24253" s="44">
        <v>49</v>
      </c>
      <c r="C24253" s="44">
        <v>2.2717999999999999E-2</v>
      </c>
      <c r="D24253" s="44">
        <v>305.191101</v>
      </c>
      <c r="E24253" s="44">
        <v>126796.679688</v>
      </c>
      <c r="F24253" s="44">
        <v>127101.867188</v>
      </c>
      <c r="G24253" s="44">
        <v>305.1875</v>
      </c>
    </row>
    <row r="24254" spans="1:7">
      <c r="A24254" s="44">
        <v>20</v>
      </c>
      <c r="B24254" s="44">
        <v>50</v>
      </c>
      <c r="C24254" s="44">
        <v>4.4660000000000004E-3</v>
      </c>
      <c r="D24254" s="44">
        <v>157.224716</v>
      </c>
      <c r="E24254" s="44">
        <v>127124.851563</v>
      </c>
      <c r="F24254" s="44">
        <v>127282.078125</v>
      </c>
      <c r="G24254" s="44">
        <v>157.226563</v>
      </c>
    </row>
    <row r="24255" spans="1:7">
      <c r="A24255" s="44">
        <v>20</v>
      </c>
      <c r="B24255" s="44">
        <v>51</v>
      </c>
      <c r="C24255" s="44">
        <v>1.0422169999999999</v>
      </c>
      <c r="D24255" s="44">
        <v>91.786574999999999</v>
      </c>
      <c r="E24255" s="44">
        <v>127296.65625</v>
      </c>
      <c r="F24255" s="44">
        <v>127388.445313</v>
      </c>
      <c r="G24255" s="44">
        <v>91.789062999999999</v>
      </c>
    </row>
    <row r="24256" spans="1:7">
      <c r="A24256" s="44">
        <v>20</v>
      </c>
      <c r="B24256" s="44">
        <v>52</v>
      </c>
      <c r="C24256" s="44">
        <v>1.038503</v>
      </c>
      <c r="D24256" s="44">
        <v>147.89804100000001</v>
      </c>
      <c r="E24256" s="44">
        <v>128437.5</v>
      </c>
      <c r="F24256" s="44">
        <v>128585.398438</v>
      </c>
      <c r="G24256" s="44">
        <v>147.898438</v>
      </c>
    </row>
    <row r="24257" spans="1:7">
      <c r="A24257" s="44">
        <v>20</v>
      </c>
      <c r="B24257" s="44">
        <v>53</v>
      </c>
      <c r="C24257" s="44">
        <v>0.33779799999999999</v>
      </c>
      <c r="D24257" s="44">
        <v>815.63128700000004</v>
      </c>
      <c r="E24257" s="44">
        <v>129625.992188</v>
      </c>
      <c r="F24257" s="44">
        <v>130441.617188</v>
      </c>
      <c r="G24257" s="44">
        <v>815.625</v>
      </c>
    </row>
    <row r="24258" spans="1:7">
      <c r="A24258" s="44">
        <v>20</v>
      </c>
      <c r="B24258" s="44">
        <v>54</v>
      </c>
      <c r="C24258" s="44">
        <v>1.2015439999999999</v>
      </c>
      <c r="D24258" s="44">
        <v>281.28524800000002</v>
      </c>
      <c r="E24258" s="44">
        <v>130786.890625</v>
      </c>
      <c r="F24258" s="44">
        <v>131068.171875</v>
      </c>
      <c r="G24258" s="44">
        <v>281.28125</v>
      </c>
    </row>
    <row r="24259" spans="1:7">
      <c r="A24259" s="44">
        <v>20</v>
      </c>
      <c r="B24259" s="44">
        <v>55</v>
      </c>
      <c r="C24259" s="44">
        <v>0.25364999999999999</v>
      </c>
      <c r="D24259" s="44">
        <v>503.30746499999998</v>
      </c>
      <c r="E24259" s="44">
        <v>132271.4375</v>
      </c>
      <c r="F24259" s="44">
        <v>132774.75</v>
      </c>
      <c r="G24259" s="44">
        <v>503.3125</v>
      </c>
    </row>
    <row r="24260" spans="1:7">
      <c r="A24260" s="44">
        <v>20</v>
      </c>
      <c r="B24260" s="44">
        <v>56</v>
      </c>
      <c r="C24260" s="44">
        <v>0.82930199999999998</v>
      </c>
      <c r="D24260" s="44">
        <v>125.492912</v>
      </c>
      <c r="E24260" s="44">
        <v>133037.140625</v>
      </c>
      <c r="F24260" s="44">
        <v>133162.640625</v>
      </c>
      <c r="G24260" s="44">
        <v>125.5</v>
      </c>
    </row>
    <row r="24261" spans="1:7">
      <c r="A24261" s="44">
        <v>20</v>
      </c>
      <c r="B24261" s="44">
        <v>57</v>
      </c>
      <c r="C24261" s="44">
        <v>1.1974929999999999</v>
      </c>
      <c r="D24261" s="44">
        <v>183.098038</v>
      </c>
      <c r="E24261" s="44">
        <v>134006.015625</v>
      </c>
      <c r="F24261" s="44">
        <v>134189.109375</v>
      </c>
      <c r="G24261" s="44">
        <v>183.09375</v>
      </c>
    </row>
    <row r="24262" spans="1:7">
      <c r="A24262" s="44">
        <v>20</v>
      </c>
      <c r="B24262" s="44">
        <v>58</v>
      </c>
      <c r="C24262" s="44">
        <v>1.0498609999999999</v>
      </c>
      <c r="D24262" s="44">
        <v>224.69065900000001</v>
      </c>
      <c r="E24262" s="44">
        <v>135396.75</v>
      </c>
      <c r="F24262" s="44">
        <v>135621.4375</v>
      </c>
      <c r="G24262" s="44">
        <v>224.6875</v>
      </c>
    </row>
    <row r="24263" spans="1:7">
      <c r="A24263" s="44">
        <v>20</v>
      </c>
      <c r="B24263" s="44">
        <v>59</v>
      </c>
      <c r="C24263" s="44">
        <v>1.531442</v>
      </c>
      <c r="D24263" s="44">
        <v>639.16387899999995</v>
      </c>
      <c r="E24263" s="44">
        <v>136680.453125</v>
      </c>
      <c r="F24263" s="44">
        <v>137319.625</v>
      </c>
      <c r="G24263" s="44">
        <v>639.171875</v>
      </c>
    </row>
    <row r="24264" spans="1:7">
      <c r="A24264" s="44">
        <v>20</v>
      </c>
      <c r="B24264" s="44">
        <v>60</v>
      </c>
      <c r="C24264" s="44">
        <v>1.378482</v>
      </c>
      <c r="D24264" s="44">
        <v>157.46051</v>
      </c>
      <c r="E24264" s="44">
        <v>138857.9375</v>
      </c>
      <c r="F24264" s="44">
        <v>139015.390625</v>
      </c>
      <c r="G24264" s="44">
        <v>157.453125</v>
      </c>
    </row>
    <row r="24265" spans="1:7">
      <c r="A24265" s="44">
        <v>20</v>
      </c>
      <c r="B24265" s="44">
        <v>61</v>
      </c>
      <c r="C24265" s="44">
        <v>0.29459299999999999</v>
      </c>
      <c r="D24265" s="44">
        <v>118.507454</v>
      </c>
      <c r="E24265" s="44">
        <v>140406.796875</v>
      </c>
      <c r="F24265" s="44">
        <v>140525.3125</v>
      </c>
      <c r="G24265" s="44">
        <v>118.515625</v>
      </c>
    </row>
    <row r="24266" spans="1:7">
      <c r="A24266" s="44">
        <v>20</v>
      </c>
      <c r="B24266" s="44">
        <v>62</v>
      </c>
      <c r="C24266" s="44">
        <v>0.78591500000000003</v>
      </c>
      <c r="D24266" s="44">
        <v>262.60333300000002</v>
      </c>
      <c r="E24266" s="44">
        <v>140828.703125</v>
      </c>
      <c r="F24266" s="44">
        <v>141091.3125</v>
      </c>
      <c r="G24266" s="44">
        <v>262.609375</v>
      </c>
    </row>
    <row r="24267" spans="1:7">
      <c r="A24267" s="44">
        <v>20</v>
      </c>
      <c r="B24267" s="44">
        <v>63</v>
      </c>
      <c r="C24267" s="44">
        <v>1.2536179999999999</v>
      </c>
      <c r="D24267" s="44">
        <v>222.54994199999999</v>
      </c>
      <c r="E24267" s="44">
        <v>141891.328125</v>
      </c>
      <c r="F24267" s="44">
        <v>142113.875</v>
      </c>
      <c r="G24267" s="44">
        <v>222.546875</v>
      </c>
    </row>
    <row r="24268" spans="1:7">
      <c r="A24268" s="44">
        <v>20</v>
      </c>
      <c r="B24268" s="44">
        <v>64</v>
      </c>
      <c r="C24268" s="44">
        <v>0.202514</v>
      </c>
      <c r="D24268" s="44">
        <v>117.31150100000001</v>
      </c>
      <c r="E24268" s="44">
        <v>143375.84375</v>
      </c>
      <c r="F24268" s="44">
        <v>143493.15625</v>
      </c>
      <c r="G24268" s="44">
        <v>117.3125</v>
      </c>
    </row>
    <row r="24269" spans="1:7">
      <c r="A24269" s="44">
        <v>20</v>
      </c>
      <c r="B24269" s="44">
        <v>65</v>
      </c>
      <c r="C24269" s="44">
        <v>6.3727000000000006E-2</v>
      </c>
      <c r="D24269" s="44">
        <v>227.883591</v>
      </c>
      <c r="E24269" s="44">
        <v>143704.015625</v>
      </c>
      <c r="F24269" s="44">
        <v>143931.90625</v>
      </c>
      <c r="G24269" s="44">
        <v>227.890625</v>
      </c>
    </row>
    <row r="24270" spans="1:7">
      <c r="A24270" s="44">
        <v>20</v>
      </c>
      <c r="B24270" s="44">
        <v>66</v>
      </c>
      <c r="C24270" s="44">
        <v>0.51486200000000004</v>
      </c>
      <c r="D24270" s="44">
        <v>911.97131300000001</v>
      </c>
      <c r="E24270" s="44">
        <v>144006.578125</v>
      </c>
      <c r="F24270" s="44">
        <v>144918.546875</v>
      </c>
      <c r="G24270" s="44">
        <v>911.96875</v>
      </c>
    </row>
    <row r="24271" spans="1:7">
      <c r="A24271" s="44">
        <v>20</v>
      </c>
      <c r="B24271" s="44">
        <v>67</v>
      </c>
      <c r="C24271" s="44">
        <v>0.61760999999999999</v>
      </c>
      <c r="D24271" s="44">
        <v>612.52960199999995</v>
      </c>
      <c r="E24271" s="44">
        <v>145433.6875</v>
      </c>
      <c r="F24271" s="44">
        <v>146046.203125</v>
      </c>
      <c r="G24271" s="44">
        <v>612.515625</v>
      </c>
    </row>
    <row r="24272" spans="1:7">
      <c r="A24272" s="44">
        <v>20</v>
      </c>
      <c r="B24272" s="44">
        <v>68</v>
      </c>
      <c r="C24272" s="44">
        <v>0.73347099999999998</v>
      </c>
      <c r="D24272" s="44">
        <v>309.98867799999999</v>
      </c>
      <c r="E24272" s="44">
        <v>146668.171875</v>
      </c>
      <c r="F24272" s="44">
        <v>146978.15625</v>
      </c>
      <c r="G24272" s="44">
        <v>309.984375</v>
      </c>
    </row>
    <row r="24273" spans="1:7">
      <c r="A24273" s="44">
        <v>20</v>
      </c>
      <c r="B24273" s="44">
        <v>69</v>
      </c>
      <c r="C24273" s="44">
        <v>1.256616</v>
      </c>
      <c r="D24273" s="44">
        <v>484.168091</v>
      </c>
      <c r="E24273" s="44">
        <v>147720.203125</v>
      </c>
      <c r="F24273" s="44">
        <v>148204.359375</v>
      </c>
      <c r="G24273" s="44">
        <v>484.15625</v>
      </c>
    </row>
    <row r="24274" spans="1:7">
      <c r="A24274" s="44">
        <v>20</v>
      </c>
      <c r="B24274" s="44">
        <v>70</v>
      </c>
      <c r="C24274" s="44">
        <v>0.33783999999999997</v>
      </c>
      <c r="D24274" s="44">
        <v>528.24981700000001</v>
      </c>
      <c r="E24274" s="44">
        <v>149475.75</v>
      </c>
      <c r="F24274" s="44">
        <v>150004</v>
      </c>
      <c r="G24274" s="44">
        <v>528.25</v>
      </c>
    </row>
    <row r="24275" spans="1:7">
      <c r="A24275" s="44">
        <v>20</v>
      </c>
      <c r="B24275" s="44">
        <v>71</v>
      </c>
      <c r="C24275" s="44">
        <v>1.4726539999999999</v>
      </c>
      <c r="D24275" s="44">
        <v>344.50665300000003</v>
      </c>
      <c r="E24275" s="44">
        <v>150350.859375</v>
      </c>
      <c r="F24275" s="44">
        <v>150695.359375</v>
      </c>
      <c r="G24275" s="44">
        <v>344.5</v>
      </c>
    </row>
    <row r="24276" spans="1:7">
      <c r="A24276" s="44">
        <v>20</v>
      </c>
      <c r="B24276" s="44">
        <v>72</v>
      </c>
      <c r="C24276" s="44">
        <v>0.233096</v>
      </c>
      <c r="D24276" s="44">
        <v>159.92073099999999</v>
      </c>
      <c r="E24276" s="44">
        <v>152172.296875</v>
      </c>
      <c r="F24276" s="44">
        <v>152332.21875</v>
      </c>
      <c r="G24276" s="44">
        <v>159.921875</v>
      </c>
    </row>
    <row r="24277" spans="1:7">
      <c r="A24277" s="44">
        <v>20</v>
      </c>
      <c r="B24277" s="44">
        <v>73</v>
      </c>
      <c r="C24277" s="44">
        <v>0.32838699999999998</v>
      </c>
      <c r="D24277" s="44">
        <v>367.33587599999998</v>
      </c>
      <c r="E24277" s="44">
        <v>152578.546875</v>
      </c>
      <c r="F24277" s="44">
        <v>152945.890625</v>
      </c>
      <c r="G24277" s="44">
        <v>367.34375</v>
      </c>
    </row>
    <row r="24278" spans="1:7">
      <c r="A24278" s="44">
        <v>20</v>
      </c>
      <c r="B24278" s="44">
        <v>74</v>
      </c>
      <c r="C24278" s="44">
        <v>0.29956300000000002</v>
      </c>
      <c r="D24278" s="44">
        <v>120.70494100000001</v>
      </c>
      <c r="E24278" s="44">
        <v>153281.671875</v>
      </c>
      <c r="F24278" s="44">
        <v>153402.375</v>
      </c>
      <c r="G24278" s="44">
        <v>120.703125</v>
      </c>
    </row>
    <row r="24279" spans="1:7">
      <c r="A24279" s="44">
        <v>20</v>
      </c>
      <c r="B24279" s="44">
        <v>75</v>
      </c>
      <c r="C24279" s="44">
        <v>0.221413</v>
      </c>
      <c r="D24279" s="44">
        <v>115.734756</v>
      </c>
      <c r="E24279" s="44">
        <v>153703.734375</v>
      </c>
      <c r="F24279" s="44">
        <v>153819.46875</v>
      </c>
      <c r="G24279" s="44">
        <v>115.734375</v>
      </c>
    </row>
    <row r="24280" spans="1:7">
      <c r="A24280" s="44">
        <v>20</v>
      </c>
      <c r="B24280" s="44">
        <v>76</v>
      </c>
      <c r="C24280" s="44">
        <v>2.0039609999999999</v>
      </c>
      <c r="D24280" s="44">
        <v>587.85131799999999</v>
      </c>
      <c r="E24280" s="44">
        <v>154048.15625</v>
      </c>
      <c r="F24280" s="44">
        <v>154636</v>
      </c>
      <c r="G24280" s="44">
        <v>587.84375</v>
      </c>
    </row>
    <row r="24281" spans="1:7">
      <c r="A24281" s="44">
        <v>20</v>
      </c>
      <c r="B24281" s="44">
        <v>77</v>
      </c>
      <c r="C24281" s="44">
        <v>0.82288799999999995</v>
      </c>
      <c r="D24281" s="44">
        <v>277.82186899999999</v>
      </c>
      <c r="E24281" s="44">
        <v>156648.75</v>
      </c>
      <c r="F24281" s="44">
        <v>156926.578125</v>
      </c>
      <c r="G24281" s="44">
        <v>277.828125</v>
      </c>
    </row>
    <row r="24282" spans="1:7">
      <c r="A24282" s="44">
        <v>20</v>
      </c>
      <c r="B24282" s="44">
        <v>78</v>
      </c>
      <c r="C24282" s="44">
        <v>0.56100499999999998</v>
      </c>
      <c r="D24282" s="44">
        <v>161.71177700000001</v>
      </c>
      <c r="E24282" s="44">
        <v>157759.96875</v>
      </c>
      <c r="F24282" s="44">
        <v>157921.671875</v>
      </c>
      <c r="G24282" s="44">
        <v>161.703125</v>
      </c>
    </row>
    <row r="24283" spans="1:7">
      <c r="A24283" s="44">
        <v>20</v>
      </c>
      <c r="B24283" s="44">
        <v>79</v>
      </c>
      <c r="C24283" s="44">
        <v>0.40476299999999998</v>
      </c>
      <c r="D24283" s="44">
        <v>259.53518700000001</v>
      </c>
      <c r="E24283" s="44">
        <v>158494.3125</v>
      </c>
      <c r="F24283" s="44">
        <v>158753.84375</v>
      </c>
      <c r="G24283" s="44">
        <v>259.53125</v>
      </c>
    </row>
    <row r="24284" spans="1:7">
      <c r="A24284" s="44">
        <v>20</v>
      </c>
      <c r="B24284" s="44">
        <v>80</v>
      </c>
      <c r="C24284" s="44">
        <v>0.63220500000000002</v>
      </c>
      <c r="D24284" s="44">
        <v>125.516975</v>
      </c>
      <c r="E24284" s="44">
        <v>159166.359375</v>
      </c>
      <c r="F24284" s="44">
        <v>159291.875</v>
      </c>
      <c r="G24284" s="44">
        <v>125.515625</v>
      </c>
    </row>
    <row r="24285" spans="1:7">
      <c r="A24285" s="44">
        <v>20</v>
      </c>
      <c r="B24285" s="44">
        <v>81</v>
      </c>
      <c r="C24285" s="44">
        <v>2.3228390000000001</v>
      </c>
      <c r="D24285" s="44">
        <v>594.19964600000003</v>
      </c>
      <c r="E24285" s="44">
        <v>159938.359375</v>
      </c>
      <c r="F24285" s="44">
        <v>160532.546875</v>
      </c>
      <c r="G24285" s="44">
        <v>594.1875</v>
      </c>
    </row>
    <row r="24286" spans="1:7">
      <c r="A24286" s="44">
        <v>20</v>
      </c>
      <c r="B24286" s="44">
        <v>82</v>
      </c>
      <c r="C24286" s="44">
        <v>0.58328599999999997</v>
      </c>
      <c r="D24286" s="44">
        <v>187.69224500000001</v>
      </c>
      <c r="E24286" s="44">
        <v>162860.5</v>
      </c>
      <c r="F24286" s="44">
        <v>163048.1875</v>
      </c>
      <c r="G24286" s="44">
        <v>187.6875</v>
      </c>
    </row>
    <row r="24287" spans="1:7">
      <c r="A24287" s="44">
        <v>20</v>
      </c>
      <c r="B24287" s="44">
        <v>83</v>
      </c>
      <c r="C24287" s="44">
        <v>1.2595149999999999</v>
      </c>
      <c r="D24287" s="44">
        <v>193.418228</v>
      </c>
      <c r="E24287" s="44">
        <v>163645.640625</v>
      </c>
      <c r="F24287" s="44">
        <v>163839.0625</v>
      </c>
      <c r="G24287" s="44">
        <v>193.421875</v>
      </c>
    </row>
    <row r="24288" spans="1:7">
      <c r="A24288" s="44">
        <v>20</v>
      </c>
      <c r="B24288" s="44">
        <v>84</v>
      </c>
      <c r="C24288" s="44">
        <v>0.63008200000000003</v>
      </c>
      <c r="D24288" s="44">
        <v>849.69787599999995</v>
      </c>
      <c r="E24288" s="44">
        <v>165098.921875</v>
      </c>
      <c r="F24288" s="44">
        <v>165948.609375</v>
      </c>
      <c r="G24288" s="44">
        <v>849.6875</v>
      </c>
    </row>
    <row r="24289" spans="1:7">
      <c r="A24289" s="44">
        <v>20</v>
      </c>
      <c r="B24289" s="44">
        <v>85</v>
      </c>
      <c r="C24289" s="44">
        <v>0.25176399999999999</v>
      </c>
      <c r="D24289" s="44">
        <v>445.53329500000001</v>
      </c>
      <c r="E24289" s="44">
        <v>166587.46875</v>
      </c>
      <c r="F24289" s="44">
        <v>167033.015625</v>
      </c>
      <c r="G24289" s="44">
        <v>445.546875</v>
      </c>
    </row>
    <row r="24290" spans="1:7">
      <c r="A24290" s="44">
        <v>20</v>
      </c>
      <c r="B24290" s="44">
        <v>86</v>
      </c>
      <c r="C24290" s="44">
        <v>0.27154699999999998</v>
      </c>
      <c r="D24290" s="44">
        <v>123.124107</v>
      </c>
      <c r="E24290" s="44">
        <v>167290.6875</v>
      </c>
      <c r="F24290" s="44">
        <v>167413.796875</v>
      </c>
      <c r="G24290" s="44">
        <v>123.109375</v>
      </c>
    </row>
    <row r="24291" spans="1:7">
      <c r="A24291" s="44">
        <v>20</v>
      </c>
      <c r="B24291" s="44">
        <v>87</v>
      </c>
      <c r="C24291" s="44">
        <v>2.6431249999999999</v>
      </c>
      <c r="D24291" s="44">
        <v>188.77623</v>
      </c>
      <c r="E24291" s="44">
        <v>167696.953125</v>
      </c>
      <c r="F24291" s="44">
        <v>167885.71875</v>
      </c>
      <c r="G24291" s="44">
        <v>188.765625</v>
      </c>
    </row>
    <row r="24292" spans="1:7">
      <c r="A24292" s="44">
        <v>20</v>
      </c>
      <c r="B24292" s="44">
        <v>88</v>
      </c>
      <c r="C24292" s="44">
        <v>0.52709099999999998</v>
      </c>
      <c r="D24292" s="44">
        <v>814.55432099999996</v>
      </c>
      <c r="E24292" s="44">
        <v>170541.078125</v>
      </c>
      <c r="F24292" s="44">
        <v>171355.625</v>
      </c>
      <c r="G24292" s="44">
        <v>814.546875</v>
      </c>
    </row>
    <row r="24293" spans="1:7">
      <c r="A24293" s="44">
        <v>20</v>
      </c>
      <c r="B24293" s="44">
        <v>89</v>
      </c>
      <c r="C24293" s="44">
        <v>0.71958699999999998</v>
      </c>
      <c r="D24293" s="44">
        <v>707.64227300000005</v>
      </c>
      <c r="E24293" s="44">
        <v>171884.90625</v>
      </c>
      <c r="F24293" s="44">
        <v>172592.546875</v>
      </c>
      <c r="G24293" s="44">
        <v>707.640625</v>
      </c>
    </row>
    <row r="24294" spans="1:7">
      <c r="A24294" s="44">
        <v>20</v>
      </c>
      <c r="B24294" s="44">
        <v>90</v>
      </c>
      <c r="C24294" s="44">
        <v>0.58465400000000001</v>
      </c>
      <c r="D24294" s="44">
        <v>227.13099700000001</v>
      </c>
      <c r="E24294" s="44">
        <v>173322.59375</v>
      </c>
      <c r="F24294" s="44">
        <v>173549.703125</v>
      </c>
      <c r="G24294" s="44">
        <v>227.109375</v>
      </c>
    </row>
    <row r="24295" spans="1:7">
      <c r="A24295" s="44">
        <v>20</v>
      </c>
      <c r="B24295" s="44">
        <v>91</v>
      </c>
      <c r="C24295" s="44">
        <v>1.620239</v>
      </c>
      <c r="D24295" s="44">
        <v>162.81083699999999</v>
      </c>
      <c r="E24295" s="44">
        <v>174135.15625</v>
      </c>
      <c r="F24295" s="44">
        <v>174297.953125</v>
      </c>
      <c r="G24295" s="44">
        <v>162.796875</v>
      </c>
    </row>
    <row r="24296" spans="1:7">
      <c r="A24296" s="44">
        <v>20</v>
      </c>
      <c r="B24296" s="44">
        <v>92</v>
      </c>
      <c r="C24296" s="44">
        <v>0.19306699999999999</v>
      </c>
      <c r="D24296" s="44">
        <v>195.959305</v>
      </c>
      <c r="E24296" s="44">
        <v>175932.265625</v>
      </c>
      <c r="F24296" s="44">
        <v>176128.21875</v>
      </c>
      <c r="G24296" s="44">
        <v>195.953125</v>
      </c>
    </row>
    <row r="24297" spans="1:7">
      <c r="A24297" s="44">
        <v>20</v>
      </c>
      <c r="B24297" s="44">
        <v>93</v>
      </c>
      <c r="C24297" s="44">
        <v>0.71116199999999996</v>
      </c>
      <c r="D24297" s="44">
        <v>172.47306800000001</v>
      </c>
      <c r="E24297" s="44">
        <v>176322.921875</v>
      </c>
      <c r="F24297" s="44">
        <v>176495.40625</v>
      </c>
      <c r="G24297" s="44">
        <v>172.484375</v>
      </c>
    </row>
    <row r="24298" spans="1:7">
      <c r="A24298" s="44">
        <v>20</v>
      </c>
      <c r="B24298" s="44">
        <v>94</v>
      </c>
      <c r="C24298" s="44">
        <v>0.249254</v>
      </c>
      <c r="D24298" s="44">
        <v>563.70422399999995</v>
      </c>
      <c r="E24298" s="44">
        <v>177213.671875</v>
      </c>
      <c r="F24298" s="44">
        <v>177777.359375</v>
      </c>
      <c r="G24298" s="44">
        <v>563.6875</v>
      </c>
    </row>
    <row r="24299" spans="1:7">
      <c r="A24299" s="44">
        <v>20</v>
      </c>
      <c r="B24299" s="44">
        <v>95</v>
      </c>
      <c r="C24299" s="44">
        <v>0.26404699999999998</v>
      </c>
      <c r="D24299" s="44">
        <v>433.18914799999999</v>
      </c>
      <c r="E24299" s="44">
        <v>178041.859375</v>
      </c>
      <c r="F24299" s="44">
        <v>178475.046875</v>
      </c>
      <c r="G24299" s="44">
        <v>433.1875</v>
      </c>
    </row>
    <row r="24300" spans="1:7">
      <c r="A24300" s="44">
        <v>20</v>
      </c>
      <c r="B24300" s="44">
        <v>96</v>
      </c>
      <c r="C24300" s="44">
        <v>0.53248200000000001</v>
      </c>
      <c r="D24300" s="44">
        <v>237.703979</v>
      </c>
      <c r="E24300" s="44">
        <v>178745.078125</v>
      </c>
      <c r="F24300" s="44">
        <v>178982.796875</v>
      </c>
      <c r="G24300" s="44">
        <v>237.71875</v>
      </c>
    </row>
    <row r="24301" spans="1:7">
      <c r="A24301" s="44">
        <v>20</v>
      </c>
      <c r="B24301" s="44">
        <v>97</v>
      </c>
      <c r="C24301" s="44">
        <v>1.431076</v>
      </c>
      <c r="D24301" s="44">
        <v>874.558716</v>
      </c>
      <c r="E24301" s="44">
        <v>179517.46875</v>
      </c>
      <c r="F24301" s="44">
        <v>180392.015625</v>
      </c>
      <c r="G24301" s="44">
        <v>874.546875</v>
      </c>
    </row>
    <row r="24302" spans="1:7">
      <c r="A24302" s="44">
        <v>20</v>
      </c>
      <c r="B24302" s="44">
        <v>98</v>
      </c>
      <c r="C24302" s="44">
        <v>2.7897959999999999</v>
      </c>
      <c r="D24302" s="44">
        <v>141.476868</v>
      </c>
      <c r="E24302" s="44">
        <v>181831.859375</v>
      </c>
      <c r="F24302" s="44">
        <v>181973.328125</v>
      </c>
      <c r="G24302" s="44">
        <v>141.46875</v>
      </c>
    </row>
    <row r="24303" spans="1:7">
      <c r="A24303" s="44">
        <v>20</v>
      </c>
      <c r="B24303" s="44">
        <v>99</v>
      </c>
      <c r="C24303" s="44">
        <v>0.82281899999999997</v>
      </c>
      <c r="D24303" s="44">
        <v>189.95838900000001</v>
      </c>
      <c r="E24303" s="44">
        <v>184772.296875</v>
      </c>
      <c r="F24303" s="44">
        <v>184962.25</v>
      </c>
      <c r="G24303" s="44">
        <v>189.953125</v>
      </c>
    </row>
    <row r="24304" spans="1:7">
      <c r="A24304" s="44">
        <v>20</v>
      </c>
      <c r="B24304" s="44">
        <v>100</v>
      </c>
      <c r="C24304" s="44">
        <v>0.30957800000000002</v>
      </c>
      <c r="D24304" s="44">
        <v>158.996185</v>
      </c>
      <c r="E24304" s="44">
        <v>185788</v>
      </c>
      <c r="F24304" s="44">
        <v>185947</v>
      </c>
      <c r="G24304" s="44">
        <v>159</v>
      </c>
    </row>
    <row r="24305" spans="1:7">
      <c r="A24305" s="44">
        <v>20</v>
      </c>
      <c r="B24305" s="44">
        <v>101</v>
      </c>
      <c r="C24305" s="44">
        <v>1.717185</v>
      </c>
      <c r="D24305" s="44">
        <v>110.384422</v>
      </c>
      <c r="E24305" s="44">
        <v>186256.859375</v>
      </c>
      <c r="F24305" s="44">
        <v>186367.234375</v>
      </c>
      <c r="G24305" s="44">
        <v>110.375</v>
      </c>
    </row>
    <row r="24306" spans="1:7">
      <c r="A24306" s="44">
        <v>20</v>
      </c>
      <c r="B24306" s="44">
        <v>102</v>
      </c>
      <c r="C24306" s="44">
        <v>0.66335200000000005</v>
      </c>
      <c r="D24306" s="44">
        <v>283.852936</v>
      </c>
      <c r="E24306" s="44">
        <v>188090.53125</v>
      </c>
      <c r="F24306" s="44">
        <v>188374.390625</v>
      </c>
      <c r="G24306" s="44">
        <v>283.859375</v>
      </c>
    </row>
    <row r="24307" spans="1:7">
      <c r="A24307" s="44">
        <v>20</v>
      </c>
      <c r="B24307" s="44">
        <v>103</v>
      </c>
      <c r="C24307" s="44">
        <v>5.4343320000000004</v>
      </c>
      <c r="D24307" s="44">
        <v>1235.056763</v>
      </c>
      <c r="E24307" s="44">
        <v>189043.8125</v>
      </c>
      <c r="F24307" s="44">
        <v>190278.875</v>
      </c>
      <c r="G24307" s="44">
        <v>1235.0625</v>
      </c>
    </row>
    <row r="24308" spans="1:7">
      <c r="A24308" s="44">
        <v>20</v>
      </c>
      <c r="B24308" s="44">
        <v>104</v>
      </c>
      <c r="C24308" s="44">
        <v>5.626493</v>
      </c>
      <c r="D24308" s="44">
        <v>91.468018000000001</v>
      </c>
      <c r="E24308" s="44">
        <v>195718.84375</v>
      </c>
      <c r="F24308" s="44">
        <v>195810.3125</v>
      </c>
      <c r="G24308" s="44">
        <v>91.46875</v>
      </c>
    </row>
    <row r="24309" spans="1:7">
      <c r="A24309" s="44">
        <v>20</v>
      </c>
      <c r="B24309" s="44">
        <v>105</v>
      </c>
      <c r="C24309" s="44">
        <v>1.422053</v>
      </c>
      <c r="D24309" s="44">
        <v>210.24525499999999</v>
      </c>
      <c r="E24309" s="44">
        <v>201438.90625</v>
      </c>
      <c r="F24309" s="44">
        <v>201649.15625</v>
      </c>
      <c r="G24309" s="44">
        <v>210.25</v>
      </c>
    </row>
    <row r="24310" spans="1:7">
      <c r="A24310" s="44">
        <v>20</v>
      </c>
      <c r="B24310" s="44">
        <v>106</v>
      </c>
      <c r="C24310" s="44">
        <v>0.88273999999999997</v>
      </c>
      <c r="D24310" s="44">
        <v>427.55392499999999</v>
      </c>
      <c r="E24310" s="44">
        <v>203083.78125</v>
      </c>
      <c r="F24310" s="44">
        <v>203511.3125</v>
      </c>
      <c r="G24310" s="44">
        <v>427.53125</v>
      </c>
    </row>
    <row r="24311" spans="1:7">
      <c r="A24311" s="44">
        <v>20</v>
      </c>
      <c r="B24311" s="44">
        <v>107</v>
      </c>
      <c r="C24311" s="44">
        <v>3.4084000000000003E-2</v>
      </c>
      <c r="D24311" s="44">
        <v>1045.341187</v>
      </c>
      <c r="E24311" s="44">
        <v>204397.125</v>
      </c>
      <c r="F24311" s="44">
        <v>205442.453125</v>
      </c>
      <c r="G24311" s="44">
        <v>1045.328125</v>
      </c>
    </row>
    <row r="24312" spans="1:7">
      <c r="A24312" s="44">
        <v>20</v>
      </c>
      <c r="B24312" s="44">
        <v>108</v>
      </c>
      <c r="C24312" s="44">
        <v>0.86860099999999996</v>
      </c>
      <c r="D24312" s="44">
        <v>96.095900999999998</v>
      </c>
      <c r="E24312" s="44">
        <v>205479.578125</v>
      </c>
      <c r="F24312" s="44">
        <v>205575.65625</v>
      </c>
      <c r="G24312" s="44">
        <v>96.078125</v>
      </c>
    </row>
    <row r="24313" spans="1:7">
      <c r="A24313" s="44">
        <v>20</v>
      </c>
      <c r="B24313" s="44">
        <v>109</v>
      </c>
      <c r="C24313" s="44">
        <v>1.345364</v>
      </c>
      <c r="D24313" s="44">
        <v>136.43322800000001</v>
      </c>
      <c r="E24313" s="44">
        <v>206448.6875</v>
      </c>
      <c r="F24313" s="44">
        <v>206585.125</v>
      </c>
      <c r="G24313" s="44">
        <v>136.4375</v>
      </c>
    </row>
    <row r="24314" spans="1:7">
      <c r="A24314" s="44">
        <v>20</v>
      </c>
      <c r="B24314" s="44">
        <v>110</v>
      </c>
      <c r="C24314" s="44">
        <v>3.3986679999999998</v>
      </c>
      <c r="D24314" s="44">
        <v>343.06079099999999</v>
      </c>
      <c r="E24314" s="44">
        <v>207933.1875</v>
      </c>
      <c r="F24314" s="44">
        <v>208276.25</v>
      </c>
      <c r="G24314" s="44">
        <v>343.0625</v>
      </c>
    </row>
    <row r="24315" spans="1:7">
      <c r="A24315" s="44">
        <v>20</v>
      </c>
      <c r="B24315" s="44">
        <v>111</v>
      </c>
      <c r="C24315" s="44">
        <v>0.44713999999999998</v>
      </c>
      <c r="D24315" s="44">
        <v>416.49011200000001</v>
      </c>
      <c r="E24315" s="44">
        <v>211687.09375</v>
      </c>
      <c r="F24315" s="44">
        <v>212103.59375</v>
      </c>
      <c r="G24315" s="44">
        <v>416.5</v>
      </c>
    </row>
    <row r="24316" spans="1:7">
      <c r="A24316" s="44">
        <v>20</v>
      </c>
      <c r="B24316" s="44">
        <v>112</v>
      </c>
      <c r="C24316" s="44">
        <v>2.2023950000000001</v>
      </c>
      <c r="D24316" s="44">
        <v>115.63980100000001</v>
      </c>
      <c r="E24316" s="44">
        <v>212562.15625</v>
      </c>
      <c r="F24316" s="44">
        <v>212677.796875</v>
      </c>
      <c r="G24316" s="44">
        <v>115.640625</v>
      </c>
    </row>
    <row r="24317" spans="1:7">
      <c r="A24317" s="44">
        <v>20</v>
      </c>
      <c r="B24317" s="44">
        <v>113</v>
      </c>
      <c r="C24317" s="44">
        <v>1.981795</v>
      </c>
      <c r="D24317" s="44">
        <v>953.37756300000001</v>
      </c>
      <c r="E24317" s="44">
        <v>214890.546875</v>
      </c>
      <c r="F24317" s="44">
        <v>215843.90625</v>
      </c>
      <c r="G24317" s="44">
        <v>953.359375</v>
      </c>
    </row>
    <row r="24318" spans="1:7">
      <c r="A24318" s="44">
        <v>20</v>
      </c>
      <c r="B24318" s="44">
        <v>114</v>
      </c>
      <c r="C24318" s="44">
        <v>1.1718500000000001</v>
      </c>
      <c r="D24318" s="44">
        <v>313.32598899999999</v>
      </c>
      <c r="E24318" s="44">
        <v>217840.28125</v>
      </c>
      <c r="F24318" s="44">
        <v>218153.609375</v>
      </c>
      <c r="G24318" s="44">
        <v>313.328125</v>
      </c>
    </row>
    <row r="24319" spans="1:7">
      <c r="A24319" s="44">
        <v>20</v>
      </c>
      <c r="B24319" s="44">
        <v>115</v>
      </c>
      <c r="C24319" s="44">
        <v>0.21628500000000001</v>
      </c>
      <c r="D24319" s="44">
        <v>740.18060300000002</v>
      </c>
      <c r="E24319" s="44">
        <v>219326.515625</v>
      </c>
      <c r="F24319" s="44">
        <v>220066.71875</v>
      </c>
      <c r="G24319" s="44">
        <v>740.203125</v>
      </c>
    </row>
    <row r="24320" spans="1:7">
      <c r="A24320" s="44">
        <v>20</v>
      </c>
      <c r="B24320" s="44">
        <v>116</v>
      </c>
      <c r="C24320" s="44">
        <v>0.76615500000000003</v>
      </c>
      <c r="D24320" s="44">
        <v>101.870659</v>
      </c>
      <c r="E24320" s="44">
        <v>220295.265625</v>
      </c>
      <c r="F24320" s="44">
        <v>220397.140625</v>
      </c>
      <c r="G24320" s="44">
        <v>101.875</v>
      </c>
    </row>
    <row r="24321" spans="1:7">
      <c r="A24321" s="44">
        <v>20</v>
      </c>
      <c r="B24321" s="44">
        <v>117</v>
      </c>
      <c r="C24321" s="44">
        <v>5.4484170000000001</v>
      </c>
      <c r="D24321" s="44">
        <v>104.15894299999999</v>
      </c>
      <c r="E24321" s="44">
        <v>221170.4375</v>
      </c>
      <c r="F24321" s="44">
        <v>221274.59375</v>
      </c>
      <c r="G24321" s="44">
        <v>104.15625</v>
      </c>
    </row>
    <row r="24322" spans="1:7">
      <c r="A24322" s="44">
        <v>20</v>
      </c>
      <c r="B24322" s="44">
        <v>118</v>
      </c>
      <c r="C24322" s="44">
        <v>0.76839000000000002</v>
      </c>
      <c r="D24322" s="44">
        <v>130.281845</v>
      </c>
      <c r="E24322" s="44">
        <v>226736.515625</v>
      </c>
      <c r="F24322" s="44">
        <v>226866.796875</v>
      </c>
      <c r="G24322" s="44">
        <v>130.28125</v>
      </c>
    </row>
    <row r="24323" spans="1:7">
      <c r="A24323" s="44">
        <v>20</v>
      </c>
      <c r="B24323" s="44">
        <v>119</v>
      </c>
      <c r="C24323" s="44">
        <v>0.77572099999999999</v>
      </c>
      <c r="D24323" s="44">
        <v>172.60171500000001</v>
      </c>
      <c r="E24323" s="44">
        <v>227646.078125</v>
      </c>
      <c r="F24323" s="44">
        <v>227818.6875</v>
      </c>
      <c r="G24323" s="44">
        <v>172.609375</v>
      </c>
    </row>
    <row r="24324" spans="1:7">
      <c r="A24324" s="44">
        <v>20</v>
      </c>
      <c r="B24324" s="44">
        <v>120</v>
      </c>
      <c r="C24324" s="44">
        <v>3.9706890000000001</v>
      </c>
      <c r="D24324" s="44">
        <v>265.07928500000003</v>
      </c>
      <c r="E24324" s="44">
        <v>228599.3125</v>
      </c>
      <c r="F24324" s="44">
        <v>228864.390625</v>
      </c>
      <c r="G24324" s="44">
        <v>265.078125</v>
      </c>
    </row>
    <row r="24325" spans="1:7">
      <c r="A24325" s="44">
        <v>20</v>
      </c>
      <c r="B24325" s="44">
        <v>121</v>
      </c>
      <c r="C24325" s="44">
        <v>1.7243489999999999</v>
      </c>
      <c r="D24325" s="44">
        <v>138.046539</v>
      </c>
      <c r="E24325" s="44">
        <v>232837.984375</v>
      </c>
      <c r="F24325" s="44">
        <v>232976.015625</v>
      </c>
      <c r="G24325" s="44">
        <v>138.03125</v>
      </c>
    </row>
    <row r="24326" spans="1:7">
      <c r="A24326" s="44">
        <v>20</v>
      </c>
      <c r="B24326" s="44">
        <v>122</v>
      </c>
      <c r="C24326" s="44">
        <v>1.364887</v>
      </c>
      <c r="D24326" s="44">
        <v>251.100357</v>
      </c>
      <c r="E24326" s="44">
        <v>234706.15625</v>
      </c>
      <c r="F24326" s="44">
        <v>234957.265625</v>
      </c>
      <c r="G24326" s="44">
        <v>251.109375</v>
      </c>
    </row>
    <row r="24327" spans="1:7">
      <c r="A24327" s="44">
        <v>20</v>
      </c>
      <c r="B24327" s="44">
        <v>123</v>
      </c>
      <c r="C24327" s="44">
        <v>0.38883400000000001</v>
      </c>
      <c r="D24327" s="44">
        <v>589.32025099999998</v>
      </c>
      <c r="E24327" s="44">
        <v>236333.125</v>
      </c>
      <c r="F24327" s="44">
        <v>236922.4375</v>
      </c>
      <c r="G24327" s="44">
        <v>589.3125</v>
      </c>
    </row>
    <row r="24328" spans="1:7">
      <c r="A24328" s="44">
        <v>20</v>
      </c>
      <c r="B24328" s="44">
        <v>124</v>
      </c>
      <c r="C24328" s="44">
        <v>1.0338E-2</v>
      </c>
      <c r="D24328" s="44">
        <v>413.313873</v>
      </c>
      <c r="E24328" s="44">
        <v>237317.609375</v>
      </c>
      <c r="F24328" s="44">
        <v>237730.921875</v>
      </c>
      <c r="G24328" s="44">
        <v>413.3125</v>
      </c>
    </row>
    <row r="24329" spans="1:7">
      <c r="A24329" s="44">
        <v>20</v>
      </c>
      <c r="B24329" s="44">
        <v>125</v>
      </c>
      <c r="C24329" s="44">
        <v>1.6343749999999999</v>
      </c>
      <c r="D24329" s="44">
        <v>257.83078</v>
      </c>
      <c r="E24329" s="44">
        <v>237755.171875</v>
      </c>
      <c r="F24329" s="44">
        <v>238013</v>
      </c>
      <c r="G24329" s="44">
        <v>257.828125</v>
      </c>
    </row>
    <row r="24330" spans="1:7">
      <c r="A24330" s="44">
        <v>20</v>
      </c>
      <c r="B24330" s="44">
        <v>126</v>
      </c>
      <c r="C24330" s="44">
        <v>3.8765559999999999</v>
      </c>
      <c r="D24330" s="44">
        <v>532.49084500000004</v>
      </c>
      <c r="E24330" s="44">
        <v>239648.46875</v>
      </c>
      <c r="F24330" s="44">
        <v>240180.9375</v>
      </c>
      <c r="G24330" s="44">
        <v>532.46875</v>
      </c>
    </row>
    <row r="24331" spans="1:7">
      <c r="A24331" s="44">
        <v>20</v>
      </c>
      <c r="B24331" s="44">
        <v>127</v>
      </c>
      <c r="C24331" s="44">
        <v>2.085779</v>
      </c>
      <c r="D24331" s="44">
        <v>487.461456</v>
      </c>
      <c r="E24331" s="44">
        <v>244071.625</v>
      </c>
      <c r="F24331" s="44">
        <v>244559.109375</v>
      </c>
      <c r="G24331" s="44">
        <v>487.484375</v>
      </c>
    </row>
    <row r="24332" spans="1:7">
      <c r="A24332" s="44">
        <v>20</v>
      </c>
      <c r="B24332" s="44">
        <v>128</v>
      </c>
      <c r="C24332" s="44">
        <v>0.15643199999999999</v>
      </c>
      <c r="D24332" s="44">
        <v>73.747558999999995</v>
      </c>
      <c r="E24332" s="44">
        <v>246649.953125</v>
      </c>
      <c r="F24332" s="44">
        <v>246723.703125</v>
      </c>
      <c r="G24332" s="44">
        <v>73.75</v>
      </c>
    </row>
    <row r="24333" spans="1:7">
      <c r="A24333" s="44">
        <v>20</v>
      </c>
      <c r="B24333" s="44">
        <v>129</v>
      </c>
      <c r="C24333" s="44">
        <v>0.37129499999999999</v>
      </c>
      <c r="D24333" s="44">
        <v>342.93633999999997</v>
      </c>
      <c r="E24333" s="44">
        <v>246884.359375</v>
      </c>
      <c r="F24333" s="44">
        <v>247227.296875</v>
      </c>
      <c r="G24333" s="44">
        <v>342.9375</v>
      </c>
    </row>
    <row r="24334" spans="1:7">
      <c r="A24334" s="44">
        <v>20</v>
      </c>
      <c r="B24334" s="44">
        <v>130</v>
      </c>
      <c r="C24334" s="44">
        <v>1.912301</v>
      </c>
      <c r="D24334" s="44">
        <v>131.47779800000001</v>
      </c>
      <c r="E24334" s="44">
        <v>247603.1875</v>
      </c>
      <c r="F24334" s="44">
        <v>247734.640625</v>
      </c>
      <c r="G24334" s="44">
        <v>131.453125</v>
      </c>
    </row>
    <row r="24335" spans="1:7">
      <c r="A24335" s="44">
        <v>20</v>
      </c>
      <c r="B24335" s="44">
        <v>131</v>
      </c>
      <c r="C24335" s="44">
        <v>1.3664419999999999</v>
      </c>
      <c r="D24335" s="44">
        <v>382.77221700000001</v>
      </c>
      <c r="E24335" s="44">
        <v>249650.296875</v>
      </c>
      <c r="F24335" s="44">
        <v>250033.078125</v>
      </c>
      <c r="G24335" s="44">
        <v>382.78125</v>
      </c>
    </row>
    <row r="24336" spans="1:7">
      <c r="A24336" s="44">
        <v>20</v>
      </c>
      <c r="B24336" s="44">
        <v>132</v>
      </c>
      <c r="C24336" s="44">
        <v>0.11655500000000001</v>
      </c>
      <c r="D24336" s="44">
        <v>89.152466000000004</v>
      </c>
      <c r="E24336" s="44">
        <v>251400.515625</v>
      </c>
      <c r="F24336" s="44">
        <v>251489.671875</v>
      </c>
      <c r="G24336" s="44">
        <v>89.15625</v>
      </c>
    </row>
    <row r="24337" spans="1:7">
      <c r="A24337" s="44">
        <v>20</v>
      </c>
      <c r="B24337" s="44">
        <v>133</v>
      </c>
      <c r="C24337" s="44">
        <v>0.87898500000000002</v>
      </c>
      <c r="D24337" s="44">
        <v>686.26019299999996</v>
      </c>
      <c r="E24337" s="44">
        <v>251607.09375</v>
      </c>
      <c r="F24337" s="44">
        <v>252293.359375</v>
      </c>
      <c r="G24337" s="44">
        <v>686.265625</v>
      </c>
    </row>
    <row r="24338" spans="1:7">
      <c r="A24338" s="44">
        <v>20</v>
      </c>
      <c r="B24338" s="44">
        <v>134</v>
      </c>
      <c r="C24338" s="44">
        <v>1.9071499999999999</v>
      </c>
      <c r="D24338" s="44">
        <v>1076.506836</v>
      </c>
      <c r="E24338" s="44">
        <v>253185.359375</v>
      </c>
      <c r="F24338" s="44">
        <v>254261.859375</v>
      </c>
      <c r="G24338" s="44">
        <v>1076.5</v>
      </c>
    </row>
    <row r="24339" spans="1:7">
      <c r="A24339" s="44">
        <v>20</v>
      </c>
      <c r="B24339" s="44">
        <v>135</v>
      </c>
      <c r="C24339" s="44">
        <v>0.322766</v>
      </c>
      <c r="D24339" s="44">
        <v>417.32034299999998</v>
      </c>
      <c r="E24339" s="44">
        <v>256174.5625</v>
      </c>
      <c r="F24339" s="44">
        <v>256591.875</v>
      </c>
      <c r="G24339" s="44">
        <v>417.3125</v>
      </c>
    </row>
    <row r="24340" spans="1:7">
      <c r="A24340" s="44">
        <v>20</v>
      </c>
      <c r="B24340" s="44">
        <v>136</v>
      </c>
      <c r="C24340" s="44">
        <v>2.771582</v>
      </c>
      <c r="D24340" s="44">
        <v>424.40335099999999</v>
      </c>
      <c r="E24340" s="44">
        <v>256924.625</v>
      </c>
      <c r="F24340" s="44">
        <v>257349.03125</v>
      </c>
      <c r="G24340" s="44">
        <v>424.40625</v>
      </c>
    </row>
    <row r="24341" spans="1:7">
      <c r="A24341" s="44">
        <v>20</v>
      </c>
      <c r="B24341" s="44">
        <v>137</v>
      </c>
      <c r="C24341" s="44">
        <v>1.7424850000000001</v>
      </c>
      <c r="D24341" s="44">
        <v>99.379631000000003</v>
      </c>
      <c r="E24341" s="44">
        <v>260128.09375</v>
      </c>
      <c r="F24341" s="44">
        <v>260227.46875</v>
      </c>
      <c r="G24341" s="44">
        <v>99.375</v>
      </c>
    </row>
    <row r="24342" spans="1:7">
      <c r="A24342" s="44">
        <v>20</v>
      </c>
      <c r="B24342" s="44">
        <v>138</v>
      </c>
      <c r="C24342" s="44">
        <v>1.7269E-2</v>
      </c>
      <c r="D24342" s="44">
        <v>811.178223</v>
      </c>
      <c r="E24342" s="44">
        <v>261971.984375</v>
      </c>
      <c r="F24342" s="44">
        <v>262783.15625</v>
      </c>
      <c r="G24342" s="44">
        <v>811.171875</v>
      </c>
    </row>
    <row r="24343" spans="1:7">
      <c r="A24343" s="44">
        <v>20</v>
      </c>
      <c r="B24343" s="44">
        <v>139</v>
      </c>
      <c r="C24343" s="44">
        <v>3.289752</v>
      </c>
      <c r="D24343" s="44">
        <v>179.54579200000001</v>
      </c>
      <c r="E24343" s="44">
        <v>262815.875</v>
      </c>
      <c r="F24343" s="44">
        <v>262995.40625</v>
      </c>
      <c r="G24343" s="44">
        <v>179.53125</v>
      </c>
    </row>
    <row r="24344" spans="1:7">
      <c r="A24344" s="44">
        <v>20</v>
      </c>
      <c r="B24344" s="44">
        <v>140</v>
      </c>
      <c r="C24344" s="44">
        <v>1.6090409999999999</v>
      </c>
      <c r="D24344" s="44">
        <v>1014.7873540000001</v>
      </c>
      <c r="E24344" s="44">
        <v>266286.0625</v>
      </c>
      <c r="F24344" s="44">
        <v>267300.875</v>
      </c>
      <c r="G24344" s="44">
        <v>1014.8125</v>
      </c>
    </row>
    <row r="24345" spans="1:7">
      <c r="A24345" s="44">
        <v>20</v>
      </c>
      <c r="B24345" s="44">
        <v>141</v>
      </c>
      <c r="C24345" s="44">
        <v>4.5357000000000001E-2</v>
      </c>
      <c r="D24345" s="44">
        <v>161.16128499999999</v>
      </c>
      <c r="E24345" s="44">
        <v>268911.4375</v>
      </c>
      <c r="F24345" s="44">
        <v>269072.59375</v>
      </c>
      <c r="G24345" s="44">
        <v>161.15625</v>
      </c>
    </row>
    <row r="24346" spans="1:7">
      <c r="A24346" s="44">
        <v>20</v>
      </c>
      <c r="B24346" s="44">
        <v>142</v>
      </c>
      <c r="C24346" s="44">
        <v>0.23510200000000001</v>
      </c>
      <c r="D24346" s="44">
        <v>217.560822</v>
      </c>
      <c r="E24346" s="44">
        <v>269130.125</v>
      </c>
      <c r="F24346" s="44">
        <v>269347.6875</v>
      </c>
      <c r="G24346" s="44">
        <v>217.5625</v>
      </c>
    </row>
    <row r="24347" spans="1:7">
      <c r="A24347" s="44">
        <v>20</v>
      </c>
      <c r="B24347" s="44">
        <v>143</v>
      </c>
      <c r="C24347" s="44">
        <v>1.9321000000000001E-2</v>
      </c>
      <c r="D24347" s="44">
        <v>354.189728</v>
      </c>
      <c r="E24347" s="44">
        <v>269583.375</v>
      </c>
      <c r="F24347" s="44">
        <v>269937.5625</v>
      </c>
      <c r="G24347" s="44">
        <v>354.1875</v>
      </c>
    </row>
    <row r="24348" spans="1:7">
      <c r="A24348" s="44">
        <v>20</v>
      </c>
      <c r="B24348" s="44">
        <v>144</v>
      </c>
      <c r="C24348" s="44">
        <v>0.19047900000000001</v>
      </c>
      <c r="D24348" s="44">
        <v>158.227859</v>
      </c>
      <c r="E24348" s="44">
        <v>269958.4375</v>
      </c>
      <c r="F24348" s="44">
        <v>270116.65625</v>
      </c>
      <c r="G24348" s="44">
        <v>158.21875</v>
      </c>
    </row>
    <row r="24349" spans="1:7">
      <c r="A24349" s="44">
        <v>20</v>
      </c>
      <c r="B24349" s="44">
        <v>145</v>
      </c>
      <c r="C24349" s="44">
        <v>3.36015</v>
      </c>
      <c r="D24349" s="44">
        <v>116.44309199999999</v>
      </c>
      <c r="E24349" s="44">
        <v>270318.03125</v>
      </c>
      <c r="F24349" s="44">
        <v>270434.46875</v>
      </c>
      <c r="G24349" s="44">
        <v>116.4375</v>
      </c>
    </row>
    <row r="24350" spans="1:7">
      <c r="A24350" s="44">
        <v>20</v>
      </c>
      <c r="B24350" s="44">
        <v>146</v>
      </c>
      <c r="C24350" s="44">
        <v>0.37466300000000002</v>
      </c>
      <c r="D24350" s="44">
        <v>330.42602499999998</v>
      </c>
      <c r="E24350" s="44">
        <v>273808</v>
      </c>
      <c r="F24350" s="44">
        <v>274138.4375</v>
      </c>
      <c r="G24350" s="44">
        <v>330.4375</v>
      </c>
    </row>
    <row r="24351" spans="1:7">
      <c r="A24351" s="44">
        <v>20</v>
      </c>
      <c r="B24351" s="44">
        <v>147</v>
      </c>
      <c r="C24351" s="44">
        <v>0.15379499999999999</v>
      </c>
      <c r="D24351" s="44">
        <v>94.380577000000002</v>
      </c>
      <c r="E24351" s="44">
        <v>274512.875</v>
      </c>
      <c r="F24351" s="44">
        <v>274607.21875</v>
      </c>
      <c r="G24351" s="44">
        <v>94.34375</v>
      </c>
    </row>
    <row r="24352" spans="1:7">
      <c r="A24352" s="44">
        <v>20</v>
      </c>
      <c r="B24352" s="44">
        <v>148</v>
      </c>
      <c r="C24352" s="44">
        <v>0.54188199999999997</v>
      </c>
      <c r="D24352" s="44">
        <v>938.84875499999998</v>
      </c>
      <c r="E24352" s="44">
        <v>274762.9375</v>
      </c>
      <c r="F24352" s="44">
        <v>275701.78125</v>
      </c>
      <c r="G24352" s="44">
        <v>938.84375</v>
      </c>
    </row>
    <row r="24353" spans="1:7">
      <c r="A24353" s="44">
        <v>20</v>
      </c>
      <c r="B24353" s="44">
        <v>149</v>
      </c>
      <c r="C24353" s="44">
        <v>1.0462929999999999</v>
      </c>
      <c r="D24353" s="44">
        <v>669.94580099999996</v>
      </c>
      <c r="E24353" s="44">
        <v>276247.5</v>
      </c>
      <c r="F24353" s="44">
        <v>276917.4375</v>
      </c>
      <c r="G24353" s="44">
        <v>669.9375</v>
      </c>
    </row>
    <row r="24354" spans="1:7">
      <c r="A24354" s="44">
        <v>20</v>
      </c>
      <c r="B24354" s="44">
        <v>150</v>
      </c>
      <c r="C24354" s="44">
        <v>0.24374799999999999</v>
      </c>
      <c r="D24354" s="44">
        <v>167.26196300000001</v>
      </c>
      <c r="E24354" s="44">
        <v>277966.4375</v>
      </c>
      <c r="F24354" s="44">
        <v>278133.6875</v>
      </c>
      <c r="G24354" s="44">
        <v>167.25</v>
      </c>
    </row>
    <row r="24355" spans="1:7">
      <c r="A24355" s="44">
        <v>20</v>
      </c>
      <c r="B24355" s="44">
        <v>151</v>
      </c>
      <c r="C24355" s="44">
        <v>2.8287979999999999</v>
      </c>
      <c r="D24355" s="44">
        <v>384.618134</v>
      </c>
      <c r="E24355" s="44">
        <v>278388.3125</v>
      </c>
      <c r="F24355" s="44">
        <v>278772.9375</v>
      </c>
      <c r="G24355" s="44">
        <v>384.625</v>
      </c>
    </row>
    <row r="24356" spans="1:7">
      <c r="A24356" s="44">
        <v>20</v>
      </c>
      <c r="B24356" s="44">
        <v>152</v>
      </c>
      <c r="C24356" s="44">
        <v>0.46904600000000002</v>
      </c>
      <c r="D24356" s="44">
        <v>901.34729000000004</v>
      </c>
      <c r="E24356" s="44">
        <v>281609.5625</v>
      </c>
      <c r="F24356" s="44">
        <v>282510.90625</v>
      </c>
      <c r="G24356" s="44">
        <v>901.34375</v>
      </c>
    </row>
    <row r="24357" spans="1:7">
      <c r="A24357" s="44">
        <v>20</v>
      </c>
      <c r="B24357" s="44">
        <v>153</v>
      </c>
      <c r="C24357" s="44">
        <v>8.8525000000000006E-2</v>
      </c>
      <c r="D24357" s="44">
        <v>996.80737299999998</v>
      </c>
      <c r="E24357" s="44">
        <v>282984.6875</v>
      </c>
      <c r="F24357" s="44">
        <v>283981.5</v>
      </c>
      <c r="G24357" s="44">
        <v>996.8125</v>
      </c>
    </row>
    <row r="24358" spans="1:7">
      <c r="A24358" s="44">
        <v>20</v>
      </c>
      <c r="B24358" s="44">
        <v>154</v>
      </c>
      <c r="C24358" s="44">
        <v>2.5723310000000001</v>
      </c>
      <c r="D24358" s="44">
        <v>142.28978000000001</v>
      </c>
      <c r="E24358" s="44">
        <v>284078.40625</v>
      </c>
      <c r="F24358" s="44">
        <v>284220.6875</v>
      </c>
      <c r="G24358" s="44">
        <v>142.28125</v>
      </c>
    </row>
    <row r="24359" spans="1:7">
      <c r="A24359" s="44">
        <v>20</v>
      </c>
      <c r="B24359" s="44">
        <v>155</v>
      </c>
      <c r="C24359" s="44">
        <v>4.6133519999999999</v>
      </c>
      <c r="D24359" s="44">
        <v>107.34161400000001</v>
      </c>
      <c r="E24359" s="44">
        <v>286797.59375</v>
      </c>
      <c r="F24359" s="44">
        <v>286904.9375</v>
      </c>
      <c r="G24359" s="44">
        <v>107.34375</v>
      </c>
    </row>
    <row r="24360" spans="1:7">
      <c r="A24360" s="44">
        <v>20</v>
      </c>
      <c r="B24360" s="44">
        <v>156</v>
      </c>
      <c r="C24360" s="44">
        <v>6.5518000000000007E-2</v>
      </c>
      <c r="D24360" s="44">
        <v>948.84655799999996</v>
      </c>
      <c r="E24360" s="44">
        <v>291533.375</v>
      </c>
      <c r="F24360" s="44">
        <v>292482.25</v>
      </c>
      <c r="G24360" s="44">
        <v>948.875</v>
      </c>
    </row>
    <row r="24361" spans="1:7">
      <c r="A24361" s="44">
        <v>20</v>
      </c>
      <c r="B24361" s="44">
        <v>157</v>
      </c>
      <c r="C24361" s="44">
        <v>0.61484099999999997</v>
      </c>
      <c r="D24361" s="44">
        <v>85.285522</v>
      </c>
      <c r="E24361" s="44">
        <v>292549.125</v>
      </c>
      <c r="F24361" s="44">
        <v>292634.40625</v>
      </c>
      <c r="G24361" s="44">
        <v>85.28125</v>
      </c>
    </row>
    <row r="24362" spans="1:7">
      <c r="A24362" s="44">
        <v>20</v>
      </c>
      <c r="B24362" s="44">
        <v>158</v>
      </c>
      <c r="C24362" s="44">
        <v>0.97212900000000002</v>
      </c>
      <c r="D24362" s="44">
        <v>289.15322900000001</v>
      </c>
      <c r="E24362" s="44">
        <v>293252.3125</v>
      </c>
      <c r="F24362" s="44">
        <v>293541.4375</v>
      </c>
      <c r="G24362" s="44">
        <v>289.125</v>
      </c>
    </row>
    <row r="24363" spans="1:7">
      <c r="A24363" s="44">
        <v>20</v>
      </c>
      <c r="B24363" s="44">
        <v>159</v>
      </c>
      <c r="C24363" s="44">
        <v>4.7204230000000003</v>
      </c>
      <c r="D24363" s="44">
        <v>317.85665899999998</v>
      </c>
      <c r="E24363" s="44">
        <v>294518.0625</v>
      </c>
      <c r="F24363" s="44">
        <v>294835.90625</v>
      </c>
      <c r="G24363" s="44">
        <v>317.84375</v>
      </c>
    </row>
    <row r="24364" spans="1:7">
      <c r="A24364" s="44">
        <v>20</v>
      </c>
      <c r="B24364" s="44">
        <v>160</v>
      </c>
      <c r="C24364" s="44">
        <v>9.7466999999999998E-2</v>
      </c>
      <c r="D24364" s="44">
        <v>164.68112199999999</v>
      </c>
      <c r="E24364" s="44">
        <v>299566.65625</v>
      </c>
      <c r="F24364" s="44">
        <v>299731.34375</v>
      </c>
      <c r="G24364" s="44">
        <v>164.6875</v>
      </c>
    </row>
    <row r="24365" spans="1:7">
      <c r="A24365" s="44">
        <v>20</v>
      </c>
      <c r="B24365" s="44">
        <v>161</v>
      </c>
      <c r="C24365" s="44">
        <v>0.38357999999999998</v>
      </c>
      <c r="D24365" s="44">
        <v>1108.6999510000001</v>
      </c>
      <c r="E24365" s="44">
        <v>299832.28125</v>
      </c>
      <c r="F24365" s="44">
        <v>300940.96875</v>
      </c>
      <c r="G24365" s="44">
        <v>1108.6875</v>
      </c>
    </row>
    <row r="24366" spans="1:7">
      <c r="A24366" s="44">
        <v>20</v>
      </c>
      <c r="B24366" s="44">
        <v>162</v>
      </c>
      <c r="C24366" s="44">
        <v>6.8357000000000001E-2</v>
      </c>
      <c r="D24366" s="44">
        <v>847.70056199999999</v>
      </c>
      <c r="E24366" s="44">
        <v>301332.46875</v>
      </c>
      <c r="F24366" s="44">
        <v>302180.15625</v>
      </c>
      <c r="G24366" s="44">
        <v>847.6875</v>
      </c>
    </row>
    <row r="24367" spans="1:7">
      <c r="A24367" s="44">
        <v>20</v>
      </c>
      <c r="B24367" s="44">
        <v>163</v>
      </c>
      <c r="C24367" s="44">
        <v>5.3865420000000004</v>
      </c>
      <c r="D24367" s="44">
        <v>191.683334</v>
      </c>
      <c r="E24367" s="44">
        <v>302254.40625</v>
      </c>
      <c r="F24367" s="44">
        <v>302446.09375</v>
      </c>
      <c r="G24367" s="44">
        <v>191.6875</v>
      </c>
    </row>
    <row r="24368" spans="1:7">
      <c r="A24368" s="44">
        <v>20</v>
      </c>
      <c r="B24368" s="44">
        <v>164</v>
      </c>
      <c r="C24368" s="44">
        <v>1.927915</v>
      </c>
      <c r="D24368" s="44">
        <v>195.83612099999999</v>
      </c>
      <c r="E24368" s="44">
        <v>307838.09375</v>
      </c>
      <c r="F24368" s="44">
        <v>308033.9375</v>
      </c>
      <c r="G24368" s="44">
        <v>195.84375</v>
      </c>
    </row>
    <row r="24369" spans="1:7">
      <c r="A24369" s="44">
        <v>20</v>
      </c>
      <c r="B24369" s="44">
        <v>165</v>
      </c>
      <c r="C24369" s="44">
        <v>0.42794900000000002</v>
      </c>
      <c r="D24369" s="44">
        <v>235.408005</v>
      </c>
      <c r="E24369" s="44">
        <v>309963.375</v>
      </c>
      <c r="F24369" s="44">
        <v>310198.78125</v>
      </c>
      <c r="G24369" s="44">
        <v>235.40625</v>
      </c>
    </row>
    <row r="24370" spans="1:7">
      <c r="A24370" s="44">
        <v>20</v>
      </c>
      <c r="B24370" s="44">
        <v>166</v>
      </c>
      <c r="C24370" s="44">
        <v>0.12523400000000001</v>
      </c>
      <c r="D24370" s="44">
        <v>113.721405</v>
      </c>
      <c r="E24370" s="44">
        <v>310636.375</v>
      </c>
      <c r="F24370" s="44">
        <v>310750.09375</v>
      </c>
      <c r="G24370" s="44">
        <v>113.71875</v>
      </c>
    </row>
    <row r="24371" spans="1:7">
      <c r="A24371" s="44">
        <v>20</v>
      </c>
      <c r="B24371" s="44">
        <v>167</v>
      </c>
      <c r="C24371" s="44">
        <v>0.18363499999999999</v>
      </c>
      <c r="D24371" s="44">
        <v>203.05865499999999</v>
      </c>
      <c r="E24371" s="44">
        <v>310886.375</v>
      </c>
      <c r="F24371" s="44">
        <v>311089.4375</v>
      </c>
      <c r="G24371" s="44">
        <v>203.0625</v>
      </c>
    </row>
    <row r="24372" spans="1:7">
      <c r="A24372" s="44">
        <v>20</v>
      </c>
      <c r="B24372" s="44">
        <v>168</v>
      </c>
      <c r="C24372" s="44">
        <v>0.11851200000000001</v>
      </c>
      <c r="D24372" s="44">
        <v>644.03716999999995</v>
      </c>
      <c r="E24372" s="44">
        <v>311277.03125</v>
      </c>
      <c r="F24372" s="44">
        <v>311921.0625</v>
      </c>
      <c r="G24372" s="44">
        <v>644.03125</v>
      </c>
    </row>
    <row r="24373" spans="1:7">
      <c r="A24373" s="44">
        <v>20</v>
      </c>
      <c r="B24373" s="44">
        <v>169</v>
      </c>
      <c r="C24373" s="44">
        <v>4.2659510000000003</v>
      </c>
      <c r="D24373" s="44">
        <v>204.094528</v>
      </c>
      <c r="E24373" s="44">
        <v>312042.75</v>
      </c>
      <c r="F24373" s="44">
        <v>312246.875</v>
      </c>
      <c r="G24373" s="44">
        <v>204.125</v>
      </c>
    </row>
    <row r="24374" spans="1:7">
      <c r="A24374" s="44">
        <v>20</v>
      </c>
      <c r="B24374" s="44">
        <v>170</v>
      </c>
      <c r="C24374" s="44">
        <v>1.5077309999999999</v>
      </c>
      <c r="D24374" s="44">
        <v>364.11245700000001</v>
      </c>
      <c r="E24374" s="44">
        <v>316519.21875</v>
      </c>
      <c r="F24374" s="44">
        <v>316883.34375</v>
      </c>
      <c r="G24374" s="44">
        <v>364.125</v>
      </c>
    </row>
    <row r="24375" spans="1:7">
      <c r="A24375" s="44">
        <v>20</v>
      </c>
      <c r="B24375" s="44">
        <v>171</v>
      </c>
      <c r="C24375" s="44">
        <v>5.5854000000000001E-2</v>
      </c>
      <c r="D24375" s="44">
        <v>681.52581799999996</v>
      </c>
      <c r="E24375" s="44">
        <v>318402.15625</v>
      </c>
      <c r="F24375" s="44">
        <v>319083.65625</v>
      </c>
      <c r="G24375" s="44">
        <v>681.5</v>
      </c>
    </row>
    <row r="24376" spans="1:7">
      <c r="A24376" s="44">
        <v>20</v>
      </c>
      <c r="B24376" s="44">
        <v>172</v>
      </c>
      <c r="C24376" s="44">
        <v>7.1728E-2</v>
      </c>
      <c r="D24376" s="44">
        <v>217.45079000000001</v>
      </c>
      <c r="E24376" s="44">
        <v>319141.40625</v>
      </c>
      <c r="F24376" s="44">
        <v>319358.875</v>
      </c>
      <c r="G24376" s="44">
        <v>217.46875</v>
      </c>
    </row>
    <row r="24377" spans="1:7">
      <c r="A24377" s="44">
        <v>20</v>
      </c>
      <c r="B24377" s="44">
        <v>173</v>
      </c>
      <c r="C24377" s="44">
        <v>0.88739900000000005</v>
      </c>
      <c r="D24377" s="44">
        <v>152.525925</v>
      </c>
      <c r="E24377" s="44">
        <v>319438.375</v>
      </c>
      <c r="F24377" s="44">
        <v>319590.90625</v>
      </c>
      <c r="G24377" s="44">
        <v>152.53125</v>
      </c>
    </row>
    <row r="24378" spans="1:7">
      <c r="A24378" s="44">
        <v>20</v>
      </c>
      <c r="B24378" s="44">
        <v>174</v>
      </c>
      <c r="C24378" s="44">
        <v>0.84175900000000003</v>
      </c>
      <c r="D24378" s="44">
        <v>120.535561</v>
      </c>
      <c r="E24378" s="44">
        <v>320485.3125</v>
      </c>
      <c r="F24378" s="44">
        <v>320605.84375</v>
      </c>
      <c r="G24378" s="44">
        <v>120.53125</v>
      </c>
    </row>
    <row r="24379" spans="1:7">
      <c r="A24379" s="44">
        <v>20</v>
      </c>
      <c r="B24379" s="44">
        <v>175</v>
      </c>
      <c r="C24379" s="44">
        <v>1.7484299999999999</v>
      </c>
      <c r="D24379" s="44">
        <v>458.050659</v>
      </c>
      <c r="E24379" s="44">
        <v>321454.1875</v>
      </c>
      <c r="F24379" s="44">
        <v>321912.21875</v>
      </c>
      <c r="G24379" s="44">
        <v>458.03125</v>
      </c>
    </row>
    <row r="24380" spans="1:7">
      <c r="A24380" s="44">
        <v>20</v>
      </c>
      <c r="B24380" s="44">
        <v>176</v>
      </c>
      <c r="C24380" s="44">
        <v>0.73112200000000005</v>
      </c>
      <c r="D24380" s="44">
        <v>107.26462600000001</v>
      </c>
      <c r="E24380" s="44">
        <v>323673.125</v>
      </c>
      <c r="F24380" s="44">
        <v>323780.40625</v>
      </c>
      <c r="G24380" s="44">
        <v>107.28125</v>
      </c>
    </row>
    <row r="24381" spans="1:7">
      <c r="A24381" s="44">
        <v>20</v>
      </c>
      <c r="B24381" s="44">
        <v>177</v>
      </c>
      <c r="C24381" s="44">
        <v>0.45764700000000003</v>
      </c>
      <c r="D24381" s="44">
        <v>420.713165</v>
      </c>
      <c r="E24381" s="44">
        <v>324517</v>
      </c>
      <c r="F24381" s="44">
        <v>324937.6875</v>
      </c>
      <c r="G24381" s="44">
        <v>420.6875</v>
      </c>
    </row>
    <row r="24382" spans="1:7">
      <c r="A24382" s="44">
        <v>20</v>
      </c>
      <c r="B24382" s="44">
        <v>178</v>
      </c>
      <c r="C24382" s="44">
        <v>0.89342100000000002</v>
      </c>
      <c r="D24382" s="44">
        <v>102.45388</v>
      </c>
      <c r="E24382" s="44">
        <v>325398.03125</v>
      </c>
      <c r="F24382" s="44">
        <v>325500.5</v>
      </c>
      <c r="G24382" s="44">
        <v>102.46875</v>
      </c>
    </row>
    <row r="24383" spans="1:7">
      <c r="A24383" s="44">
        <v>20</v>
      </c>
      <c r="B24383" s="44">
        <v>179</v>
      </c>
      <c r="C24383" s="44">
        <v>0.62431099999999995</v>
      </c>
      <c r="D24383" s="44">
        <v>124.16735799999999</v>
      </c>
      <c r="E24383" s="44">
        <v>326398.15625</v>
      </c>
      <c r="F24383" s="44">
        <v>326522.3125</v>
      </c>
      <c r="G24383" s="44">
        <v>124.15625</v>
      </c>
    </row>
    <row r="24384" spans="1:7">
      <c r="A24384" s="44">
        <v>20</v>
      </c>
      <c r="B24384" s="44">
        <v>180</v>
      </c>
      <c r="C24384" s="44">
        <v>0.16813400000000001</v>
      </c>
      <c r="D24384" s="44">
        <v>387.14282200000002</v>
      </c>
      <c r="E24384" s="44">
        <v>327148.21875</v>
      </c>
      <c r="F24384" s="44">
        <v>327535.375</v>
      </c>
      <c r="G24384" s="44">
        <v>387.15625</v>
      </c>
    </row>
    <row r="24385" spans="1:7">
      <c r="A24385" s="44">
        <v>20</v>
      </c>
      <c r="B24385" s="44">
        <v>181</v>
      </c>
      <c r="C24385" s="44">
        <v>1.705023</v>
      </c>
      <c r="D24385" s="44">
        <v>146.30396999999999</v>
      </c>
      <c r="E24385" s="44">
        <v>327710.8125</v>
      </c>
      <c r="F24385" s="44">
        <v>327857.125</v>
      </c>
      <c r="G24385" s="44">
        <v>146.3125</v>
      </c>
    </row>
    <row r="24386" spans="1:7">
      <c r="A24386" s="44">
        <v>20</v>
      </c>
      <c r="B24386" s="44">
        <v>182</v>
      </c>
      <c r="C24386" s="44">
        <v>0.12634200000000001</v>
      </c>
      <c r="D24386" s="44">
        <v>103.07944500000001</v>
      </c>
      <c r="E24386" s="44">
        <v>329570.875</v>
      </c>
      <c r="F24386" s="44">
        <v>329673.9375</v>
      </c>
      <c r="G24386" s="44">
        <v>103.0625</v>
      </c>
    </row>
    <row r="24387" spans="1:7">
      <c r="A24387" s="44">
        <v>20</v>
      </c>
      <c r="B24387" s="44">
        <v>183</v>
      </c>
      <c r="C24387" s="44">
        <v>0.44780799999999998</v>
      </c>
      <c r="D24387" s="44">
        <v>311.950714</v>
      </c>
      <c r="E24387" s="44">
        <v>329805.34375</v>
      </c>
      <c r="F24387" s="44">
        <v>330117.28125</v>
      </c>
      <c r="G24387" s="44">
        <v>311.9375</v>
      </c>
    </row>
    <row r="24388" spans="1:7">
      <c r="A24388" s="44">
        <v>20</v>
      </c>
      <c r="B24388" s="44">
        <v>184</v>
      </c>
      <c r="C24388" s="44">
        <v>1.063469</v>
      </c>
      <c r="D24388" s="44">
        <v>232.40048200000001</v>
      </c>
      <c r="E24388" s="44">
        <v>330571.09375</v>
      </c>
      <c r="F24388" s="44">
        <v>330803.46875</v>
      </c>
      <c r="G24388" s="44">
        <v>232.375</v>
      </c>
    </row>
    <row r="24389" spans="1:7">
      <c r="A24389" s="44">
        <v>20</v>
      </c>
      <c r="B24389" s="44">
        <v>185</v>
      </c>
      <c r="C24389" s="44">
        <v>1.942072</v>
      </c>
      <c r="D24389" s="44">
        <v>242.826874</v>
      </c>
      <c r="E24389" s="44">
        <v>331868.375</v>
      </c>
      <c r="F24389" s="44">
        <v>332111.21875</v>
      </c>
      <c r="G24389" s="44">
        <v>242.84375</v>
      </c>
    </row>
    <row r="24390" spans="1:7">
      <c r="A24390" s="44">
        <v>20</v>
      </c>
      <c r="B24390" s="44">
        <v>186</v>
      </c>
      <c r="C24390" s="44">
        <v>6.8749000000000005E-2</v>
      </c>
      <c r="D24390" s="44">
        <v>265.434753</v>
      </c>
      <c r="E24390" s="44">
        <v>334056.0625</v>
      </c>
      <c r="F24390" s="44">
        <v>334321.5</v>
      </c>
      <c r="G24390" s="44">
        <v>265.4375</v>
      </c>
    </row>
    <row r="24391" spans="1:7">
      <c r="A24391" s="44">
        <v>20</v>
      </c>
      <c r="B24391" s="44">
        <v>187</v>
      </c>
      <c r="C24391" s="44">
        <v>0.350802</v>
      </c>
      <c r="D24391" s="44">
        <v>230.503265</v>
      </c>
      <c r="E24391" s="44">
        <v>334399.90625</v>
      </c>
      <c r="F24391" s="44">
        <v>334630.40625</v>
      </c>
      <c r="G24391" s="44">
        <v>230.5</v>
      </c>
    </row>
    <row r="24392" spans="1:7">
      <c r="A24392" s="44">
        <v>20</v>
      </c>
      <c r="B24392" s="44">
        <v>188</v>
      </c>
      <c r="C24392" s="44">
        <v>0.95453500000000002</v>
      </c>
      <c r="D24392" s="44">
        <v>92.215485000000001</v>
      </c>
      <c r="E24392" s="44">
        <v>334993.6875</v>
      </c>
      <c r="F24392" s="44">
        <v>335085.90625</v>
      </c>
      <c r="G24392" s="44">
        <v>92.21875</v>
      </c>
    </row>
    <row r="24393" spans="1:7">
      <c r="A24393" s="44">
        <v>20</v>
      </c>
      <c r="B24393" s="44">
        <v>189</v>
      </c>
      <c r="C24393" s="44">
        <v>0.48121799999999998</v>
      </c>
      <c r="D24393" s="44">
        <v>125.72389200000001</v>
      </c>
      <c r="E24393" s="44">
        <v>336040.625</v>
      </c>
      <c r="F24393" s="44">
        <v>336166.375</v>
      </c>
      <c r="G24393" s="44">
        <v>125.75</v>
      </c>
    </row>
    <row r="24394" spans="1:7">
      <c r="A24394" s="44">
        <v>20</v>
      </c>
      <c r="B24394" s="44">
        <v>190</v>
      </c>
      <c r="C24394" s="44">
        <v>0.184222</v>
      </c>
      <c r="D24394" s="44">
        <v>172.58311499999999</v>
      </c>
      <c r="E24394" s="44">
        <v>336650.09375</v>
      </c>
      <c r="F24394" s="44">
        <v>336822.65625</v>
      </c>
      <c r="G24394" s="44">
        <v>172.5625</v>
      </c>
    </row>
    <row r="24395" spans="1:7">
      <c r="A24395" s="44">
        <v>20</v>
      </c>
      <c r="B24395" s="44">
        <v>191</v>
      </c>
      <c r="C24395" s="44">
        <v>0.31082700000000002</v>
      </c>
      <c r="D24395" s="44">
        <v>161.85902400000001</v>
      </c>
      <c r="E24395" s="44">
        <v>337009.3125</v>
      </c>
      <c r="F24395" s="44">
        <v>337171.15625</v>
      </c>
      <c r="G24395" s="44">
        <v>161.84375</v>
      </c>
    </row>
    <row r="24396" spans="1:7">
      <c r="A24396" s="44">
        <v>20</v>
      </c>
      <c r="B24396" s="44">
        <v>192</v>
      </c>
      <c r="C24396" s="44">
        <v>2.803299</v>
      </c>
      <c r="D24396" s="44">
        <v>295.665527</v>
      </c>
      <c r="E24396" s="44">
        <v>337493.96875</v>
      </c>
      <c r="F24396" s="44">
        <v>337789.625</v>
      </c>
      <c r="G24396" s="44">
        <v>295.65625</v>
      </c>
    </row>
    <row r="24397" spans="1:7">
      <c r="A24397" s="44">
        <v>20</v>
      </c>
      <c r="B24397" s="44">
        <v>193</v>
      </c>
      <c r="C24397" s="44">
        <v>0.67156099999999996</v>
      </c>
      <c r="D24397" s="44">
        <v>213.068634</v>
      </c>
      <c r="E24397" s="44">
        <v>340603.6875</v>
      </c>
      <c r="F24397" s="44">
        <v>340816.75</v>
      </c>
      <c r="G24397" s="44">
        <v>213.0625</v>
      </c>
    </row>
    <row r="24398" spans="1:7">
      <c r="A24398" s="44">
        <v>20</v>
      </c>
      <c r="B24398" s="44">
        <v>194</v>
      </c>
      <c r="C24398" s="44">
        <v>0.25035099999999999</v>
      </c>
      <c r="D24398" s="44">
        <v>182.47022999999999</v>
      </c>
      <c r="E24398" s="44">
        <v>341494.59375</v>
      </c>
      <c r="F24398" s="44">
        <v>341677.0625</v>
      </c>
      <c r="G24398" s="44">
        <v>182.46875</v>
      </c>
    </row>
    <row r="24399" spans="1:7">
      <c r="A24399" s="44">
        <v>20</v>
      </c>
      <c r="B24399" s="44">
        <v>195</v>
      </c>
      <c r="C24399" s="44">
        <v>0.14857600000000001</v>
      </c>
      <c r="D24399" s="44">
        <v>320.85327100000001</v>
      </c>
      <c r="E24399" s="44">
        <v>341932.15625</v>
      </c>
      <c r="F24399" s="44">
        <v>342253.03125</v>
      </c>
      <c r="G24399" s="44">
        <v>320.875</v>
      </c>
    </row>
    <row r="24400" spans="1:7">
      <c r="A24400" s="44">
        <v>20</v>
      </c>
      <c r="B24400" s="44">
        <v>196</v>
      </c>
      <c r="C24400" s="44">
        <v>1.4785269999999999</v>
      </c>
      <c r="D24400" s="44">
        <v>177.306274</v>
      </c>
      <c r="E24400" s="44">
        <v>342416.5625</v>
      </c>
      <c r="F24400" s="44">
        <v>342593.875</v>
      </c>
      <c r="G24400" s="44">
        <v>177.3125</v>
      </c>
    </row>
    <row r="24401" spans="1:7">
      <c r="A24401" s="44">
        <v>20</v>
      </c>
      <c r="B24401" s="44">
        <v>197</v>
      </c>
      <c r="C24401" s="44">
        <v>4.4782000000000002E-2</v>
      </c>
      <c r="D24401" s="44">
        <v>128.84465</v>
      </c>
      <c r="E24401" s="44">
        <v>344073</v>
      </c>
      <c r="F24401" s="44">
        <v>344201.84375</v>
      </c>
      <c r="G24401" s="44">
        <v>128.84375</v>
      </c>
    </row>
    <row r="24402" spans="1:7">
      <c r="A24402" s="44">
        <v>20</v>
      </c>
      <c r="B24402" s="44">
        <v>198</v>
      </c>
      <c r="C24402" s="44">
        <v>0.26591700000000001</v>
      </c>
      <c r="D24402" s="44">
        <v>220.49809300000001</v>
      </c>
      <c r="E24402" s="44">
        <v>344260.5</v>
      </c>
      <c r="F24402" s="44">
        <v>344480.96875</v>
      </c>
      <c r="G24402" s="44">
        <v>220.46875</v>
      </c>
    </row>
    <row r="24403" spans="1:7">
      <c r="A24403" s="44">
        <v>20</v>
      </c>
      <c r="B24403" s="44">
        <v>199</v>
      </c>
      <c r="C24403" s="44">
        <v>0.84743999999999997</v>
      </c>
      <c r="D24403" s="44">
        <v>395.821167</v>
      </c>
      <c r="E24403" s="44">
        <v>344760.5625</v>
      </c>
      <c r="F24403" s="44">
        <v>345156.375</v>
      </c>
      <c r="G24403" s="44">
        <v>395.8125</v>
      </c>
    </row>
    <row r="24404" spans="1:7">
      <c r="A24404" s="44">
        <v>20</v>
      </c>
      <c r="B24404" s="44">
        <v>200</v>
      </c>
      <c r="C24404" s="44">
        <v>0.84182999999999997</v>
      </c>
      <c r="D24404" s="44">
        <v>617.67980999999997</v>
      </c>
      <c r="E24404" s="44">
        <v>346010.6875</v>
      </c>
      <c r="F24404" s="44">
        <v>346628.40625</v>
      </c>
      <c r="G24404" s="44">
        <v>617.71875</v>
      </c>
    </row>
    <row r="24405" spans="1:7">
      <c r="A24405" s="44">
        <v>20</v>
      </c>
      <c r="B24405" s="44">
        <v>201</v>
      </c>
      <c r="C24405" s="44">
        <v>1.852563</v>
      </c>
      <c r="D24405" s="44">
        <v>219.91390999999999</v>
      </c>
      <c r="E24405" s="44">
        <v>347479.53125</v>
      </c>
      <c r="F24405" s="44">
        <v>347699.46875</v>
      </c>
      <c r="G24405" s="44">
        <v>219.9375</v>
      </c>
    </row>
    <row r="24406" spans="1:7">
      <c r="A24406" s="44">
        <v>20</v>
      </c>
      <c r="B24406" s="44">
        <v>202</v>
      </c>
      <c r="C24406" s="44">
        <v>1.696496</v>
      </c>
      <c r="D24406" s="44">
        <v>203.44458</v>
      </c>
      <c r="E24406" s="44">
        <v>349557.96875</v>
      </c>
      <c r="F24406" s="44">
        <v>349761.375</v>
      </c>
      <c r="G24406" s="44">
        <v>203.40625</v>
      </c>
    </row>
    <row r="24407" spans="1:7">
      <c r="A24407" s="44">
        <v>20</v>
      </c>
      <c r="B24407" s="44">
        <v>203</v>
      </c>
      <c r="C24407" s="44">
        <v>0.24878500000000001</v>
      </c>
      <c r="D24407" s="44">
        <v>100.182602</v>
      </c>
      <c r="E24407" s="44">
        <v>351464.375</v>
      </c>
      <c r="F24407" s="44">
        <v>351564.5625</v>
      </c>
      <c r="G24407" s="44">
        <v>100.1875</v>
      </c>
    </row>
    <row r="24408" spans="1:7">
      <c r="A24408" s="44">
        <v>20</v>
      </c>
      <c r="B24408" s="44">
        <v>204</v>
      </c>
      <c r="C24408" s="44">
        <v>0.51547500000000002</v>
      </c>
      <c r="D24408" s="44">
        <v>590.74975600000005</v>
      </c>
      <c r="E24408" s="44">
        <v>351823.71875</v>
      </c>
      <c r="F24408" s="44">
        <v>352414.5</v>
      </c>
      <c r="G24408" s="44">
        <v>590.78125</v>
      </c>
    </row>
    <row r="24409" spans="1:7">
      <c r="A24409" s="44">
        <v>20</v>
      </c>
      <c r="B24409" s="44">
        <v>205</v>
      </c>
      <c r="C24409" s="44">
        <v>8.1314999999999998E-2</v>
      </c>
      <c r="D24409" s="44">
        <v>95.235832000000002</v>
      </c>
      <c r="E24409" s="44">
        <v>352933.34375</v>
      </c>
      <c r="F24409" s="44">
        <v>353028.59375</v>
      </c>
      <c r="G24409" s="44">
        <v>95.25</v>
      </c>
    </row>
    <row r="24410" spans="1:7">
      <c r="A24410" s="44">
        <v>20</v>
      </c>
      <c r="B24410" s="44">
        <v>206</v>
      </c>
      <c r="C24410" s="44">
        <v>1.1233930000000001</v>
      </c>
      <c r="D24410" s="44">
        <v>927.69476299999997</v>
      </c>
      <c r="E24410" s="44">
        <v>353120.84375</v>
      </c>
      <c r="F24410" s="44">
        <v>354048.53125</v>
      </c>
      <c r="G24410" s="44">
        <v>927.6875</v>
      </c>
    </row>
    <row r="24411" spans="1:7">
      <c r="A24411" s="44">
        <v>20</v>
      </c>
      <c r="B24411" s="44">
        <v>207</v>
      </c>
      <c r="C24411" s="44">
        <v>1.0274430000000001</v>
      </c>
      <c r="D24411" s="44">
        <v>207.17037999999999</v>
      </c>
      <c r="E24411" s="44">
        <v>355183.5625</v>
      </c>
      <c r="F24411" s="44">
        <v>355390.75</v>
      </c>
      <c r="G24411" s="44">
        <v>207.1875</v>
      </c>
    </row>
    <row r="24412" spans="1:7">
      <c r="A24412" s="44">
        <v>20</v>
      </c>
      <c r="B24412" s="44">
        <v>208</v>
      </c>
      <c r="C24412" s="44">
        <v>9.6223000000000003E-2</v>
      </c>
      <c r="D24412" s="44">
        <v>239.29130599999999</v>
      </c>
      <c r="E24412" s="44">
        <v>356418.0625</v>
      </c>
      <c r="F24412" s="44">
        <v>356657.3125</v>
      </c>
      <c r="G24412" s="44">
        <v>239.25</v>
      </c>
    </row>
    <row r="24413" spans="1:7">
      <c r="A24413" s="44">
        <v>20</v>
      </c>
      <c r="B24413" s="44">
        <v>209</v>
      </c>
      <c r="C24413" s="44">
        <v>0.38255099999999997</v>
      </c>
      <c r="D24413" s="44">
        <v>203.32972699999999</v>
      </c>
      <c r="E24413" s="44">
        <v>356761.875</v>
      </c>
      <c r="F24413" s="44">
        <v>356965.21875</v>
      </c>
      <c r="G24413" s="44">
        <v>203.34375</v>
      </c>
    </row>
    <row r="24414" spans="1:7">
      <c r="A24414" s="44">
        <v>20</v>
      </c>
      <c r="B24414" s="44">
        <v>210</v>
      </c>
      <c r="C24414" s="44">
        <v>0.74606899999999998</v>
      </c>
      <c r="D24414" s="44">
        <v>215.505447</v>
      </c>
      <c r="E24414" s="44">
        <v>357355.6875</v>
      </c>
      <c r="F24414" s="44">
        <v>357571.1875</v>
      </c>
      <c r="G24414" s="44">
        <v>215.5</v>
      </c>
    </row>
    <row r="24415" spans="1:7">
      <c r="A24415" s="44">
        <v>20</v>
      </c>
      <c r="B24415" s="44">
        <v>211</v>
      </c>
      <c r="C24415" s="44">
        <v>2.3838339999999998</v>
      </c>
      <c r="D24415" s="44">
        <v>141.97732500000001</v>
      </c>
      <c r="E24415" s="44">
        <v>358325.34375</v>
      </c>
      <c r="F24415" s="44">
        <v>358467.3125</v>
      </c>
      <c r="G24415" s="44">
        <v>141.96875</v>
      </c>
    </row>
    <row r="24416" spans="1:7">
      <c r="A24416" s="44">
        <v>21</v>
      </c>
      <c r="B24416" s="44">
        <v>0</v>
      </c>
      <c r="C24416" s="44">
        <v>1.735711</v>
      </c>
      <c r="D24416" s="44">
        <v>326.91610700000001</v>
      </c>
      <c r="E24416" s="44">
        <v>60241.8125</v>
      </c>
      <c r="F24416" s="44">
        <v>60568.726562999997</v>
      </c>
      <c r="G24416" s="44">
        <v>326.914063</v>
      </c>
    </row>
    <row r="24417" spans="1:7">
      <c r="A24417" s="44">
        <v>21</v>
      </c>
      <c r="B24417" s="44">
        <v>1</v>
      </c>
      <c r="C24417" s="44">
        <v>0.76543300000000003</v>
      </c>
      <c r="D24417" s="44">
        <v>186.47801200000001</v>
      </c>
      <c r="E24417" s="44">
        <v>62304.539062999997</v>
      </c>
      <c r="F24417" s="44">
        <v>62491.015625</v>
      </c>
      <c r="G24417" s="44">
        <v>186.476563</v>
      </c>
    </row>
    <row r="24418" spans="1:7">
      <c r="A24418" s="44">
        <v>21</v>
      </c>
      <c r="B24418" s="44">
        <v>2</v>
      </c>
      <c r="C24418" s="44">
        <v>0.89356999999999998</v>
      </c>
      <c r="D24418" s="44">
        <v>510.74334700000003</v>
      </c>
      <c r="E24418" s="44">
        <v>63257.828125</v>
      </c>
      <c r="F24418" s="44">
        <v>63768.570312999997</v>
      </c>
      <c r="G24418" s="44">
        <v>510.742188</v>
      </c>
    </row>
    <row r="24419" spans="1:7">
      <c r="A24419" s="44">
        <v>21</v>
      </c>
      <c r="B24419" s="44">
        <v>3</v>
      </c>
      <c r="C24419" s="44">
        <v>0.224273</v>
      </c>
      <c r="D24419" s="44">
        <v>209.11058</v>
      </c>
      <c r="E24419" s="44">
        <v>64664.167969000002</v>
      </c>
      <c r="F24419" s="44">
        <v>64873.28125</v>
      </c>
      <c r="G24419" s="44">
        <v>209.113281</v>
      </c>
    </row>
    <row r="24420" spans="1:7">
      <c r="A24420" s="44">
        <v>21</v>
      </c>
      <c r="B24420" s="44">
        <v>4</v>
      </c>
      <c r="C24420" s="44">
        <v>0.68958299999999995</v>
      </c>
      <c r="D24420" s="44">
        <v>145.50292999999999</v>
      </c>
      <c r="E24420" s="44">
        <v>65101.714844000002</v>
      </c>
      <c r="F24420" s="44">
        <v>65247.222655999998</v>
      </c>
      <c r="G24420" s="44">
        <v>145.507813</v>
      </c>
    </row>
    <row r="24421" spans="1:7">
      <c r="A24421" s="44">
        <v>21</v>
      </c>
      <c r="B24421" s="44">
        <v>5</v>
      </c>
      <c r="C24421" s="44">
        <v>0.41437000000000002</v>
      </c>
      <c r="D24421" s="44">
        <v>281.01031499999999</v>
      </c>
      <c r="E24421" s="44">
        <v>65945.59375</v>
      </c>
      <c r="F24421" s="44">
        <v>66226.609375</v>
      </c>
      <c r="G24421" s="44">
        <v>281.015625</v>
      </c>
    </row>
    <row r="24422" spans="1:7">
      <c r="A24422" s="44">
        <v>21</v>
      </c>
      <c r="B24422" s="44">
        <v>6</v>
      </c>
      <c r="C24422" s="44">
        <v>1.4706600000000001</v>
      </c>
      <c r="D24422" s="44">
        <v>230.72975199999999</v>
      </c>
      <c r="E24422" s="44">
        <v>66648.78125</v>
      </c>
      <c r="F24422" s="44">
        <v>66879.515625</v>
      </c>
      <c r="G24422" s="44">
        <v>230.734375</v>
      </c>
    </row>
    <row r="24423" spans="1:7">
      <c r="A24423" s="44">
        <v>21</v>
      </c>
      <c r="B24423" s="44">
        <v>7</v>
      </c>
      <c r="C24423" s="44">
        <v>1.068432</v>
      </c>
      <c r="D24423" s="44">
        <v>231.74252300000001</v>
      </c>
      <c r="E24423" s="44">
        <v>68359.25</v>
      </c>
      <c r="F24423" s="44">
        <v>68590.992188000004</v>
      </c>
      <c r="G24423" s="44">
        <v>231.742188</v>
      </c>
    </row>
    <row r="24424" spans="1:7">
      <c r="A24424" s="44">
        <v>21</v>
      </c>
      <c r="B24424" s="44">
        <v>8</v>
      </c>
      <c r="C24424" s="44">
        <v>1.807663</v>
      </c>
      <c r="D24424" s="44">
        <v>190.460114</v>
      </c>
      <c r="E24424" s="44">
        <v>69671.789063000004</v>
      </c>
      <c r="F24424" s="44">
        <v>69862.25</v>
      </c>
      <c r="G24424" s="44">
        <v>190.460938</v>
      </c>
    </row>
    <row r="24425" spans="1:7">
      <c r="A24425" s="44">
        <v>21</v>
      </c>
      <c r="B24425" s="44">
        <v>9</v>
      </c>
      <c r="C24425" s="44">
        <v>0.17004900000000001</v>
      </c>
      <c r="D24425" s="44">
        <v>357.094604</v>
      </c>
      <c r="E24425" s="44">
        <v>71681.03125</v>
      </c>
      <c r="F24425" s="44">
        <v>72038.125</v>
      </c>
      <c r="G24425" s="44">
        <v>357.09375</v>
      </c>
    </row>
    <row r="24426" spans="1:7">
      <c r="A24426" s="44">
        <v>21</v>
      </c>
      <c r="B24426" s="44">
        <v>10</v>
      </c>
      <c r="C24426" s="44">
        <v>6.0404679999999997</v>
      </c>
      <c r="D24426" s="44">
        <v>572.94012499999997</v>
      </c>
      <c r="E24426" s="44">
        <v>72212.296875</v>
      </c>
      <c r="F24426" s="44">
        <v>72785.242188000004</v>
      </c>
      <c r="G24426" s="44">
        <v>572.94531300000006</v>
      </c>
    </row>
    <row r="24427" spans="1:7">
      <c r="A24427" s="44">
        <v>21</v>
      </c>
      <c r="B24427" s="44">
        <v>11</v>
      </c>
      <c r="C24427" s="44">
        <v>0.55924200000000002</v>
      </c>
      <c r="D24427" s="44">
        <v>262.18789700000002</v>
      </c>
      <c r="E24427" s="44">
        <v>78835.703125</v>
      </c>
      <c r="F24427" s="44">
        <v>79097.890625</v>
      </c>
      <c r="G24427" s="44">
        <v>262.1875</v>
      </c>
    </row>
    <row r="24428" spans="1:7">
      <c r="A24428" s="44">
        <v>21</v>
      </c>
      <c r="B24428" s="44">
        <v>12</v>
      </c>
      <c r="C24428" s="44">
        <v>1.1628270000000001</v>
      </c>
      <c r="D24428" s="44">
        <v>124.79067999999999</v>
      </c>
      <c r="E24428" s="44">
        <v>79664.875</v>
      </c>
      <c r="F24428" s="44">
        <v>79789.671875</v>
      </c>
      <c r="G24428" s="44">
        <v>124.796875</v>
      </c>
    </row>
    <row r="24429" spans="1:7">
      <c r="A24429" s="44">
        <v>21</v>
      </c>
      <c r="B24429" s="44">
        <v>13</v>
      </c>
      <c r="C24429" s="44">
        <v>0.718835</v>
      </c>
      <c r="D24429" s="44">
        <v>161.659164</v>
      </c>
      <c r="E24429" s="44">
        <v>80961.695313000004</v>
      </c>
      <c r="F24429" s="44">
        <v>81123.359375</v>
      </c>
      <c r="G24429" s="44">
        <v>161.664063</v>
      </c>
    </row>
    <row r="24430" spans="1:7">
      <c r="A24430" s="44">
        <v>21</v>
      </c>
      <c r="B24430" s="44">
        <v>14</v>
      </c>
      <c r="C24430" s="44">
        <v>3.2355550000000002</v>
      </c>
      <c r="D24430" s="44">
        <v>173.139374</v>
      </c>
      <c r="E24430" s="44">
        <v>81852.601563000004</v>
      </c>
      <c r="F24430" s="44">
        <v>82025.742188000004</v>
      </c>
      <c r="G24430" s="44">
        <v>173.140625</v>
      </c>
    </row>
    <row r="24431" spans="1:7">
      <c r="A24431" s="44">
        <v>21</v>
      </c>
      <c r="B24431" s="44">
        <v>15</v>
      </c>
      <c r="C24431" s="44">
        <v>0.165106</v>
      </c>
      <c r="D24431" s="44">
        <v>96.641266000000002</v>
      </c>
      <c r="E24431" s="44">
        <v>85274.859375</v>
      </c>
      <c r="F24431" s="44">
        <v>85371.5</v>
      </c>
      <c r="G24431" s="44">
        <v>96.640625</v>
      </c>
    </row>
    <row r="24432" spans="1:7">
      <c r="A24432" s="44">
        <v>21</v>
      </c>
      <c r="B24432" s="44">
        <v>16</v>
      </c>
      <c r="C24432" s="44">
        <v>0.79777200000000004</v>
      </c>
      <c r="D24432" s="44">
        <v>291.19546500000001</v>
      </c>
      <c r="E24432" s="44">
        <v>85540.5</v>
      </c>
      <c r="F24432" s="44">
        <v>85831.695313000004</v>
      </c>
      <c r="G24432" s="44">
        <v>291.195313</v>
      </c>
    </row>
    <row r="24433" spans="1:7">
      <c r="A24433" s="44">
        <v>21</v>
      </c>
      <c r="B24433" s="44">
        <v>17</v>
      </c>
      <c r="C24433" s="44">
        <v>0.22955800000000001</v>
      </c>
      <c r="D24433" s="44">
        <v>171.510986</v>
      </c>
      <c r="E24433" s="44">
        <v>86634.398438000004</v>
      </c>
      <c r="F24433" s="44">
        <v>86805.921875</v>
      </c>
      <c r="G24433" s="44">
        <v>171.523438</v>
      </c>
    </row>
    <row r="24434" spans="1:7">
      <c r="A24434" s="44">
        <v>21</v>
      </c>
      <c r="B24434" s="44">
        <v>18</v>
      </c>
      <c r="C24434" s="44">
        <v>2.3315980000000001</v>
      </c>
      <c r="D24434" s="44">
        <v>601.32208300000002</v>
      </c>
      <c r="E24434" s="44">
        <v>87040.671875</v>
      </c>
      <c r="F24434" s="44">
        <v>87641.992188000004</v>
      </c>
      <c r="G24434" s="44">
        <v>601.32031300000006</v>
      </c>
    </row>
    <row r="24435" spans="1:7">
      <c r="A24435" s="44">
        <v>21</v>
      </c>
      <c r="B24435" s="44">
        <v>19</v>
      </c>
      <c r="C24435" s="44">
        <v>1.1871370000000001</v>
      </c>
      <c r="D24435" s="44">
        <v>861.94799799999998</v>
      </c>
      <c r="E24435" s="44">
        <v>89979.382813000004</v>
      </c>
      <c r="F24435" s="44">
        <v>90841.328125</v>
      </c>
      <c r="G24435" s="44">
        <v>861.94531300000006</v>
      </c>
    </row>
    <row r="24436" spans="1:7">
      <c r="A24436" s="44">
        <v>21</v>
      </c>
      <c r="B24436" s="44">
        <v>20</v>
      </c>
      <c r="C24436" s="44">
        <v>0.75628899999999999</v>
      </c>
      <c r="D24436" s="44">
        <v>158.82615699999999</v>
      </c>
      <c r="E24436" s="44">
        <v>92042.289063000004</v>
      </c>
      <c r="F24436" s="44">
        <v>92201.117188000004</v>
      </c>
      <c r="G24436" s="44">
        <v>158.828125</v>
      </c>
    </row>
    <row r="24437" spans="1:7">
      <c r="A24437" s="44">
        <v>21</v>
      </c>
      <c r="B24437" s="44">
        <v>21</v>
      </c>
      <c r="C24437" s="44">
        <v>0.33531899999999998</v>
      </c>
      <c r="D24437" s="44">
        <v>946.41674799999998</v>
      </c>
      <c r="E24437" s="44">
        <v>92966.546875</v>
      </c>
      <c r="F24437" s="44">
        <v>93912.960938000004</v>
      </c>
      <c r="G24437" s="44">
        <v>946.41406300000006</v>
      </c>
    </row>
    <row r="24438" spans="1:7">
      <c r="A24438" s="44">
        <v>21</v>
      </c>
      <c r="B24438" s="44">
        <v>22</v>
      </c>
      <c r="C24438" s="44">
        <v>4.8106999999999997E-2</v>
      </c>
      <c r="D24438" s="44">
        <v>115.43898</v>
      </c>
      <c r="E24438" s="44">
        <v>94253.59375</v>
      </c>
      <c r="F24438" s="44">
        <v>94369.03125</v>
      </c>
      <c r="G24438" s="44">
        <v>115.4375</v>
      </c>
    </row>
    <row r="24439" spans="1:7">
      <c r="A24439" s="44">
        <v>21</v>
      </c>
      <c r="B24439" s="44">
        <v>23</v>
      </c>
      <c r="C24439" s="44">
        <v>1.421421</v>
      </c>
      <c r="D24439" s="44">
        <v>161.90136699999999</v>
      </c>
      <c r="E24439" s="44">
        <v>94425.476563000004</v>
      </c>
      <c r="F24439" s="44">
        <v>94587.382813000004</v>
      </c>
      <c r="G24439" s="44">
        <v>161.90625</v>
      </c>
    </row>
    <row r="24440" spans="1:7">
      <c r="A24440" s="44">
        <v>21</v>
      </c>
      <c r="B24440" s="44">
        <v>24</v>
      </c>
      <c r="C24440" s="44">
        <v>2.428858</v>
      </c>
      <c r="D24440" s="44">
        <v>164.444366</v>
      </c>
      <c r="E24440" s="44">
        <v>96010.453125</v>
      </c>
      <c r="F24440" s="44">
        <v>96174.898438000004</v>
      </c>
      <c r="G24440" s="44">
        <v>164.445313</v>
      </c>
    </row>
    <row r="24441" spans="1:7">
      <c r="A24441" s="44">
        <v>21</v>
      </c>
      <c r="B24441" s="44">
        <v>25</v>
      </c>
      <c r="C24441" s="44">
        <v>0.27765099999999998</v>
      </c>
      <c r="D24441" s="44">
        <v>411.26779199999999</v>
      </c>
      <c r="E24441" s="44">
        <v>98606.132813000004</v>
      </c>
      <c r="F24441" s="44">
        <v>99017.40625</v>
      </c>
      <c r="G24441" s="44">
        <v>411.273438</v>
      </c>
    </row>
    <row r="24442" spans="1:7">
      <c r="A24442" s="44">
        <v>21</v>
      </c>
      <c r="B24442" s="44">
        <v>26</v>
      </c>
      <c r="C24442" s="44">
        <v>0.53685799999999995</v>
      </c>
      <c r="D24442" s="44">
        <v>138.24350000000001</v>
      </c>
      <c r="E24442" s="44">
        <v>99309.382813000004</v>
      </c>
      <c r="F24442" s="44">
        <v>99447.632813000004</v>
      </c>
      <c r="G24442" s="44">
        <v>138.25</v>
      </c>
    </row>
    <row r="24443" spans="1:7">
      <c r="A24443" s="44">
        <v>21</v>
      </c>
      <c r="B24443" s="44">
        <v>27</v>
      </c>
      <c r="C24443" s="44">
        <v>0.34980600000000001</v>
      </c>
      <c r="D24443" s="44">
        <v>531.92718500000001</v>
      </c>
      <c r="E24443" s="44">
        <v>99996.9375</v>
      </c>
      <c r="F24443" s="44">
        <v>100528.875</v>
      </c>
      <c r="G24443" s="44">
        <v>531.9375</v>
      </c>
    </row>
    <row r="24444" spans="1:7">
      <c r="A24444" s="44">
        <v>21</v>
      </c>
      <c r="B24444" s="44">
        <v>28</v>
      </c>
      <c r="C24444" s="44">
        <v>0.32944699999999999</v>
      </c>
      <c r="D24444" s="44">
        <v>114.335739</v>
      </c>
      <c r="E24444" s="44">
        <v>100887.664063</v>
      </c>
      <c r="F24444" s="44">
        <v>101002.007813</v>
      </c>
      <c r="G24444" s="44">
        <v>114.34375</v>
      </c>
    </row>
    <row r="24445" spans="1:7">
      <c r="A24445" s="44">
        <v>21</v>
      </c>
      <c r="B24445" s="44">
        <v>29</v>
      </c>
      <c r="C24445" s="44">
        <v>0.66798299999999999</v>
      </c>
      <c r="D24445" s="44">
        <v>1020.788269</v>
      </c>
      <c r="E24445" s="44">
        <v>101340.867188</v>
      </c>
      <c r="F24445" s="44">
        <v>102361.648438</v>
      </c>
      <c r="G24445" s="44">
        <v>1020.78125</v>
      </c>
    </row>
    <row r="24446" spans="1:7">
      <c r="A24446" s="44">
        <v>21</v>
      </c>
      <c r="B24446" s="44">
        <v>30</v>
      </c>
      <c r="C24446" s="44">
        <v>1.450672</v>
      </c>
      <c r="D24446" s="44">
        <v>646.34857199999999</v>
      </c>
      <c r="E24446" s="44">
        <v>103044.125</v>
      </c>
      <c r="F24446" s="44">
        <v>103690.476563</v>
      </c>
      <c r="G24446" s="44">
        <v>646.35156300000006</v>
      </c>
    </row>
    <row r="24447" spans="1:7">
      <c r="A24447" s="44">
        <v>21</v>
      </c>
      <c r="B24447" s="44">
        <v>31</v>
      </c>
      <c r="C24447" s="44">
        <v>0.85544900000000001</v>
      </c>
      <c r="D24447" s="44">
        <v>95.220757000000006</v>
      </c>
      <c r="E24447" s="44">
        <v>105153.789063</v>
      </c>
      <c r="F24447" s="44">
        <v>105249.015625</v>
      </c>
      <c r="G24447" s="44">
        <v>95.226562999999999</v>
      </c>
    </row>
    <row r="24448" spans="1:7">
      <c r="A24448" s="44">
        <v>21</v>
      </c>
      <c r="B24448" s="44">
        <v>32</v>
      </c>
      <c r="C24448" s="44">
        <v>1.2003269999999999</v>
      </c>
      <c r="D24448" s="44">
        <v>130.908691</v>
      </c>
      <c r="E24448" s="44">
        <v>106106.9375</v>
      </c>
      <c r="F24448" s="44">
        <v>106237.84375</v>
      </c>
      <c r="G24448" s="44">
        <v>130.90625</v>
      </c>
    </row>
    <row r="24449" spans="1:7">
      <c r="A24449" s="44">
        <v>21</v>
      </c>
      <c r="B24449" s="44">
        <v>33</v>
      </c>
      <c r="C24449" s="44">
        <v>1.2601610000000001</v>
      </c>
      <c r="D24449" s="44">
        <v>948.19946300000004</v>
      </c>
      <c r="E24449" s="44">
        <v>107450.882813</v>
      </c>
      <c r="F24449" s="44">
        <v>108399.085938</v>
      </c>
      <c r="G24449" s="44">
        <v>948.203125</v>
      </c>
    </row>
    <row r="24450" spans="1:7">
      <c r="A24450" s="44">
        <v>21</v>
      </c>
      <c r="B24450" s="44">
        <v>34</v>
      </c>
      <c r="C24450" s="44">
        <v>1.9611940000000001</v>
      </c>
      <c r="D24450" s="44">
        <v>185.79501300000001</v>
      </c>
      <c r="E24450" s="44">
        <v>109669.820313</v>
      </c>
      <c r="F24450" s="44">
        <v>109855.617188</v>
      </c>
      <c r="G24450" s="44">
        <v>185.796875</v>
      </c>
    </row>
    <row r="24451" spans="1:7">
      <c r="A24451" s="44">
        <v>21</v>
      </c>
      <c r="B24451" s="44">
        <v>35</v>
      </c>
      <c r="C24451" s="44">
        <v>0.29197400000000001</v>
      </c>
      <c r="D24451" s="44">
        <v>111.98715199999999</v>
      </c>
      <c r="E24451" s="44">
        <v>111826.335938</v>
      </c>
      <c r="F24451" s="44">
        <v>111938.328125</v>
      </c>
      <c r="G24451" s="44">
        <v>111.992188</v>
      </c>
    </row>
    <row r="24452" spans="1:7">
      <c r="A24452" s="44">
        <v>21</v>
      </c>
      <c r="B24452" s="44">
        <v>36</v>
      </c>
      <c r="C24452" s="44">
        <v>2.0986379999999998</v>
      </c>
      <c r="D24452" s="44">
        <v>383.84338400000001</v>
      </c>
      <c r="E24452" s="44">
        <v>112232.609375</v>
      </c>
      <c r="F24452" s="44">
        <v>112616.453125</v>
      </c>
      <c r="G24452" s="44">
        <v>383.84375</v>
      </c>
    </row>
    <row r="24453" spans="1:7">
      <c r="A24453" s="44">
        <v>21</v>
      </c>
      <c r="B24453" s="44">
        <v>37</v>
      </c>
      <c r="C24453" s="44">
        <v>0.30845600000000001</v>
      </c>
      <c r="D24453" s="44">
        <v>480.16833500000001</v>
      </c>
      <c r="E24453" s="44">
        <v>114717.34375</v>
      </c>
      <c r="F24453" s="44">
        <v>115197.515625</v>
      </c>
      <c r="G24453" s="44">
        <v>480.171875</v>
      </c>
    </row>
    <row r="24454" spans="1:7">
      <c r="A24454" s="44">
        <v>21</v>
      </c>
      <c r="B24454" s="44">
        <v>38</v>
      </c>
      <c r="C24454" s="44">
        <v>1.5369619999999999</v>
      </c>
      <c r="D24454" s="44">
        <v>317.48388699999998</v>
      </c>
      <c r="E24454" s="44">
        <v>115514.234375</v>
      </c>
      <c r="F24454" s="44">
        <v>115831.71875</v>
      </c>
      <c r="G24454" s="44">
        <v>317.484375</v>
      </c>
    </row>
    <row r="24455" spans="1:7">
      <c r="A24455" s="44">
        <v>21</v>
      </c>
      <c r="B24455" s="44">
        <v>39</v>
      </c>
      <c r="C24455" s="44">
        <v>0.32754</v>
      </c>
      <c r="D24455" s="44">
        <v>115.651031</v>
      </c>
      <c r="E24455" s="44">
        <v>117373.773438</v>
      </c>
      <c r="F24455" s="44">
        <v>117489.429688</v>
      </c>
      <c r="G24455" s="44">
        <v>115.65625</v>
      </c>
    </row>
    <row r="24456" spans="1:7">
      <c r="A24456" s="44">
        <v>21</v>
      </c>
      <c r="B24456" s="44">
        <v>40</v>
      </c>
      <c r="C24456" s="44">
        <v>1.7452780000000001</v>
      </c>
      <c r="D24456" s="44">
        <v>736.58404499999995</v>
      </c>
      <c r="E24456" s="44">
        <v>117826.71875</v>
      </c>
      <c r="F24456" s="44">
        <v>118563.3125</v>
      </c>
      <c r="G24456" s="44">
        <v>736.59375</v>
      </c>
    </row>
    <row r="24457" spans="1:7">
      <c r="A24457" s="44">
        <v>21</v>
      </c>
      <c r="B24457" s="44">
        <v>41</v>
      </c>
      <c r="C24457" s="44">
        <v>3.6327999999999999E-2</v>
      </c>
      <c r="D24457" s="44">
        <v>166.07981899999999</v>
      </c>
      <c r="E24457" s="44">
        <v>120311.523438</v>
      </c>
      <c r="F24457" s="44">
        <v>120477.609375</v>
      </c>
      <c r="G24457" s="44">
        <v>166.085938</v>
      </c>
    </row>
    <row r="24458" spans="1:7">
      <c r="A24458" s="44">
        <v>21</v>
      </c>
      <c r="B24458" s="44">
        <v>42</v>
      </c>
      <c r="C24458" s="44">
        <v>0.80096199999999995</v>
      </c>
      <c r="D24458" s="44">
        <v>417.29663099999999</v>
      </c>
      <c r="E24458" s="44">
        <v>120514.8125</v>
      </c>
      <c r="F24458" s="44">
        <v>120932.109375</v>
      </c>
      <c r="G24458" s="44">
        <v>417.296875</v>
      </c>
    </row>
    <row r="24459" spans="1:7">
      <c r="A24459" s="44">
        <v>21</v>
      </c>
      <c r="B24459" s="44">
        <v>43</v>
      </c>
      <c r="C24459" s="44">
        <v>4.6382760000000003</v>
      </c>
      <c r="D24459" s="44">
        <v>228.67726099999999</v>
      </c>
      <c r="E24459" s="44">
        <v>121733.648438</v>
      </c>
      <c r="F24459" s="44">
        <v>121962.320313</v>
      </c>
      <c r="G24459" s="44">
        <v>228.671875</v>
      </c>
    </row>
    <row r="24460" spans="1:7">
      <c r="A24460" s="44">
        <v>21</v>
      </c>
      <c r="B24460" s="44">
        <v>44</v>
      </c>
      <c r="C24460" s="44">
        <v>2.871537</v>
      </c>
      <c r="D24460" s="44">
        <v>681.52062999999998</v>
      </c>
      <c r="E24460" s="44">
        <v>126609.164063</v>
      </c>
      <c r="F24460" s="44">
        <v>127290.6875</v>
      </c>
      <c r="G24460" s="44">
        <v>681.52343800000006</v>
      </c>
    </row>
    <row r="24461" spans="1:7">
      <c r="A24461" s="44">
        <v>21</v>
      </c>
      <c r="B24461" s="44">
        <v>45</v>
      </c>
      <c r="C24461" s="44">
        <v>9.5550999999999997E-2</v>
      </c>
      <c r="D24461" s="44">
        <v>121.892555</v>
      </c>
      <c r="E24461" s="44">
        <v>130177.4375</v>
      </c>
      <c r="F24461" s="44">
        <v>130299.335938</v>
      </c>
      <c r="G24461" s="44">
        <v>121.898438</v>
      </c>
    </row>
    <row r="24462" spans="1:7">
      <c r="A24462" s="44">
        <v>21</v>
      </c>
      <c r="B24462" s="44">
        <v>46</v>
      </c>
      <c r="C24462" s="44">
        <v>1.1098760000000001</v>
      </c>
      <c r="D24462" s="44">
        <v>90.164917000000003</v>
      </c>
      <c r="E24462" s="44">
        <v>130396.1875</v>
      </c>
      <c r="F24462" s="44">
        <v>130486.351563</v>
      </c>
      <c r="G24462" s="44">
        <v>90.164062999999999</v>
      </c>
    </row>
    <row r="24463" spans="1:7">
      <c r="A24463" s="44">
        <v>21</v>
      </c>
      <c r="B24463" s="44">
        <v>47</v>
      </c>
      <c r="C24463" s="44">
        <v>0.26727099999999998</v>
      </c>
      <c r="D24463" s="44">
        <v>246.906509</v>
      </c>
      <c r="E24463" s="44">
        <v>131599.53125</v>
      </c>
      <c r="F24463" s="44">
        <v>131846.4375</v>
      </c>
      <c r="G24463" s="44">
        <v>246.90625</v>
      </c>
    </row>
    <row r="24464" spans="1:7">
      <c r="A24464" s="44">
        <v>21</v>
      </c>
      <c r="B24464" s="44">
        <v>48</v>
      </c>
      <c r="C24464" s="44">
        <v>2.7851000000000001E-2</v>
      </c>
      <c r="D24464" s="44">
        <v>811.74957300000005</v>
      </c>
      <c r="E24464" s="44">
        <v>132115.203125</v>
      </c>
      <c r="F24464" s="44">
        <v>132926.9375</v>
      </c>
      <c r="G24464" s="44">
        <v>811.734375</v>
      </c>
    </row>
    <row r="24465" spans="1:7">
      <c r="A24465" s="44">
        <v>21</v>
      </c>
      <c r="B24465" s="44">
        <v>49</v>
      </c>
      <c r="C24465" s="44">
        <v>0.73232799999999998</v>
      </c>
      <c r="D24465" s="44">
        <v>121.193207</v>
      </c>
      <c r="E24465" s="44">
        <v>132959</v>
      </c>
      <c r="F24465" s="44">
        <v>133080.1875</v>
      </c>
      <c r="G24465" s="44">
        <v>121.1875</v>
      </c>
    </row>
    <row r="24466" spans="1:7">
      <c r="A24466" s="44">
        <v>21</v>
      </c>
      <c r="B24466" s="44">
        <v>50</v>
      </c>
      <c r="C24466" s="44">
        <v>3.0434549999999998</v>
      </c>
      <c r="D24466" s="44">
        <v>535.55194100000006</v>
      </c>
      <c r="E24466" s="44">
        <v>133818.46875</v>
      </c>
      <c r="F24466" s="44">
        <v>134354.03125</v>
      </c>
      <c r="G24466" s="44">
        <v>535.5625</v>
      </c>
    </row>
    <row r="24467" spans="1:7">
      <c r="A24467" s="44">
        <v>21</v>
      </c>
      <c r="B24467" s="44">
        <v>51</v>
      </c>
      <c r="C24467" s="44">
        <v>2.025935</v>
      </c>
      <c r="D24467" s="44">
        <v>132.75427199999999</v>
      </c>
      <c r="E24467" s="44">
        <v>137399.265625</v>
      </c>
      <c r="F24467" s="44">
        <v>137532.015625</v>
      </c>
      <c r="G24467" s="44">
        <v>132.75</v>
      </c>
    </row>
    <row r="24468" spans="1:7">
      <c r="A24468" s="44">
        <v>21</v>
      </c>
      <c r="B24468" s="44">
        <v>52</v>
      </c>
      <c r="C24468" s="44">
        <v>0.168929</v>
      </c>
      <c r="D24468" s="44">
        <v>621.11267099999998</v>
      </c>
      <c r="E24468" s="44">
        <v>139562.796875</v>
      </c>
      <c r="F24468" s="44">
        <v>140183.921875</v>
      </c>
      <c r="G24468" s="44">
        <v>621.125</v>
      </c>
    </row>
    <row r="24469" spans="1:7">
      <c r="A24469" s="44">
        <v>21</v>
      </c>
      <c r="B24469" s="44">
        <v>53</v>
      </c>
      <c r="C24469" s="44">
        <v>1.04664</v>
      </c>
      <c r="D24469" s="44">
        <v>220.120834</v>
      </c>
      <c r="E24469" s="44">
        <v>140359.953125</v>
      </c>
      <c r="F24469" s="44">
        <v>140580.078125</v>
      </c>
      <c r="G24469" s="44">
        <v>220.125</v>
      </c>
    </row>
    <row r="24470" spans="1:7">
      <c r="A24470" s="44">
        <v>21</v>
      </c>
      <c r="B24470" s="44">
        <v>54</v>
      </c>
      <c r="C24470" s="44">
        <v>0.25345299999999998</v>
      </c>
      <c r="D24470" s="44">
        <v>239.451065</v>
      </c>
      <c r="E24470" s="44">
        <v>141641.296875</v>
      </c>
      <c r="F24470" s="44">
        <v>141880.75</v>
      </c>
      <c r="G24470" s="44">
        <v>239.453125</v>
      </c>
    </row>
    <row r="24471" spans="1:7">
      <c r="A24471" s="44">
        <v>21</v>
      </c>
      <c r="B24471" s="44">
        <v>55</v>
      </c>
      <c r="C24471" s="44">
        <v>0.63140099999999999</v>
      </c>
      <c r="D24471" s="44">
        <v>158.09184300000001</v>
      </c>
      <c r="E24471" s="44">
        <v>142141.34375</v>
      </c>
      <c r="F24471" s="44">
        <v>142299.4375</v>
      </c>
      <c r="G24471" s="44">
        <v>158.09375</v>
      </c>
    </row>
    <row r="24472" spans="1:7">
      <c r="A24472" s="44">
        <v>21</v>
      </c>
      <c r="B24472" s="44">
        <v>56</v>
      </c>
      <c r="C24472" s="44">
        <v>2.5459049999999999</v>
      </c>
      <c r="D24472" s="44">
        <v>354.55706800000002</v>
      </c>
      <c r="E24472" s="44">
        <v>142938.3125</v>
      </c>
      <c r="F24472" s="44">
        <v>143292.859375</v>
      </c>
      <c r="G24472" s="44">
        <v>354.546875</v>
      </c>
    </row>
    <row r="24473" spans="1:7">
      <c r="A24473" s="44">
        <v>21</v>
      </c>
      <c r="B24473" s="44">
        <v>57</v>
      </c>
      <c r="C24473" s="44">
        <v>0.248472</v>
      </c>
      <c r="D24473" s="44">
        <v>134.05864</v>
      </c>
      <c r="E24473" s="44">
        <v>145839.96875</v>
      </c>
      <c r="F24473" s="44">
        <v>145974.03125</v>
      </c>
      <c r="G24473" s="44">
        <v>134.0625</v>
      </c>
    </row>
    <row r="24474" spans="1:7">
      <c r="A24474" s="44">
        <v>21</v>
      </c>
      <c r="B24474" s="44">
        <v>58</v>
      </c>
      <c r="C24474" s="44">
        <v>0.21897900000000001</v>
      </c>
      <c r="D24474" s="44">
        <v>157.477509</v>
      </c>
      <c r="E24474" s="44">
        <v>146230.640625</v>
      </c>
      <c r="F24474" s="44">
        <v>146388.125</v>
      </c>
      <c r="G24474" s="44">
        <v>157.484375</v>
      </c>
    </row>
    <row r="24475" spans="1:7">
      <c r="A24475" s="44">
        <v>21</v>
      </c>
      <c r="B24475" s="44">
        <v>59</v>
      </c>
      <c r="C24475" s="44">
        <v>0.93281499999999995</v>
      </c>
      <c r="D24475" s="44">
        <v>178.40116900000001</v>
      </c>
      <c r="E24475" s="44">
        <v>146621.3125</v>
      </c>
      <c r="F24475" s="44">
        <v>146799.703125</v>
      </c>
      <c r="G24475" s="44">
        <v>178.390625</v>
      </c>
    </row>
    <row r="24476" spans="1:7">
      <c r="A24476" s="44">
        <v>21</v>
      </c>
      <c r="B24476" s="44">
        <v>60</v>
      </c>
      <c r="C24476" s="44">
        <v>4.6638359999999999</v>
      </c>
      <c r="D24476" s="44">
        <v>427.75637799999998</v>
      </c>
      <c r="E24476" s="44">
        <v>147735.796875</v>
      </c>
      <c r="F24476" s="44">
        <v>148163.546875</v>
      </c>
      <c r="G24476" s="44">
        <v>427.75</v>
      </c>
    </row>
    <row r="24477" spans="1:7">
      <c r="A24477" s="44">
        <v>21</v>
      </c>
      <c r="B24477" s="44">
        <v>61</v>
      </c>
      <c r="C24477" s="44">
        <v>0.91034199999999998</v>
      </c>
      <c r="D24477" s="44">
        <v>861.96948199999997</v>
      </c>
      <c r="E24477" s="44">
        <v>152828.359375</v>
      </c>
      <c r="F24477" s="44">
        <v>153690.328125</v>
      </c>
      <c r="G24477" s="44">
        <v>861.96875</v>
      </c>
    </row>
    <row r="24478" spans="1:7">
      <c r="A24478" s="44">
        <v>21</v>
      </c>
      <c r="B24478" s="44">
        <v>62</v>
      </c>
      <c r="C24478" s="44">
        <v>0.22190799999999999</v>
      </c>
      <c r="D24478" s="44">
        <v>398.18676799999997</v>
      </c>
      <c r="E24478" s="44">
        <v>154601.75</v>
      </c>
      <c r="F24478" s="44">
        <v>154999.953125</v>
      </c>
      <c r="G24478" s="44">
        <v>398.203125</v>
      </c>
    </row>
    <row r="24479" spans="1:7">
      <c r="A24479" s="44">
        <v>21</v>
      </c>
      <c r="B24479" s="44">
        <v>63</v>
      </c>
      <c r="C24479" s="44">
        <v>0.75110100000000002</v>
      </c>
      <c r="D24479" s="44">
        <v>108.40411400000001</v>
      </c>
      <c r="E24479" s="44">
        <v>155226.71875</v>
      </c>
      <c r="F24479" s="44">
        <v>155335.125</v>
      </c>
      <c r="G24479" s="44">
        <v>108.40625</v>
      </c>
    </row>
    <row r="24480" spans="1:7">
      <c r="A24480" s="44">
        <v>21</v>
      </c>
      <c r="B24480" s="44">
        <v>64</v>
      </c>
      <c r="C24480" s="44">
        <v>0.57620199999999999</v>
      </c>
      <c r="D24480" s="44">
        <v>156.58215300000001</v>
      </c>
      <c r="E24480" s="44">
        <v>156101.859375</v>
      </c>
      <c r="F24480" s="44">
        <v>156258.4375</v>
      </c>
      <c r="G24480" s="44">
        <v>156.578125</v>
      </c>
    </row>
    <row r="24481" spans="1:7">
      <c r="A24481" s="44">
        <v>21</v>
      </c>
      <c r="B24481" s="44">
        <v>65</v>
      </c>
      <c r="C24481" s="44">
        <v>0.979904</v>
      </c>
      <c r="D24481" s="44">
        <v>607.59155299999998</v>
      </c>
      <c r="E24481" s="44">
        <v>156836.21875</v>
      </c>
      <c r="F24481" s="44">
        <v>157443.8125</v>
      </c>
      <c r="G24481" s="44">
        <v>607.59375</v>
      </c>
    </row>
    <row r="24482" spans="1:7">
      <c r="A24482" s="44">
        <v>21</v>
      </c>
      <c r="B24482" s="44">
        <v>66</v>
      </c>
      <c r="C24482" s="44">
        <v>4.8877889999999997</v>
      </c>
      <c r="D24482" s="44">
        <v>179.892258</v>
      </c>
      <c r="E24482" s="44">
        <v>158431.953125</v>
      </c>
      <c r="F24482" s="44">
        <v>158611.84375</v>
      </c>
      <c r="G24482" s="44">
        <v>179.890625</v>
      </c>
    </row>
    <row r="24483" spans="1:7">
      <c r="A24483" s="44">
        <v>21</v>
      </c>
      <c r="B24483" s="44">
        <v>67</v>
      </c>
      <c r="C24483" s="44">
        <v>0.85990999999999995</v>
      </c>
      <c r="D24483" s="44">
        <v>216.44924900000001</v>
      </c>
      <c r="E24483" s="44">
        <v>163504.984375</v>
      </c>
      <c r="F24483" s="44">
        <v>163721.4375</v>
      </c>
      <c r="G24483" s="44">
        <v>216.453125</v>
      </c>
    </row>
    <row r="24484" spans="1:7">
      <c r="A24484" s="44">
        <v>21</v>
      </c>
      <c r="B24484" s="44">
        <v>68</v>
      </c>
      <c r="C24484" s="44">
        <v>1.876989</v>
      </c>
      <c r="D24484" s="44">
        <v>180.202484</v>
      </c>
      <c r="E24484" s="44">
        <v>164583.234375</v>
      </c>
      <c r="F24484" s="44">
        <v>164763.4375</v>
      </c>
      <c r="G24484" s="44">
        <v>180.203125</v>
      </c>
    </row>
    <row r="24485" spans="1:7">
      <c r="A24485" s="44">
        <v>21</v>
      </c>
      <c r="B24485" s="44">
        <v>69</v>
      </c>
      <c r="C24485" s="44">
        <v>0.23255700000000001</v>
      </c>
      <c r="D24485" s="44">
        <v>637.31542999999999</v>
      </c>
      <c r="E24485" s="44">
        <v>166650</v>
      </c>
      <c r="F24485" s="44">
        <v>167287.3125</v>
      </c>
      <c r="G24485" s="44">
        <v>637.3125</v>
      </c>
    </row>
    <row r="24486" spans="1:7">
      <c r="A24486" s="44">
        <v>21</v>
      </c>
      <c r="B24486" s="44">
        <v>70</v>
      </c>
      <c r="C24486" s="44">
        <v>0.49534099999999998</v>
      </c>
      <c r="D24486" s="44">
        <v>90.473206000000005</v>
      </c>
      <c r="E24486" s="44">
        <v>167525.0625</v>
      </c>
      <c r="F24486" s="44">
        <v>167615.546875</v>
      </c>
      <c r="G24486" s="44">
        <v>90.484375</v>
      </c>
    </row>
    <row r="24487" spans="1:7">
      <c r="A24487" s="44">
        <v>21</v>
      </c>
      <c r="B24487" s="44">
        <v>71</v>
      </c>
      <c r="C24487" s="44">
        <v>0.24001700000000001</v>
      </c>
      <c r="D24487" s="44">
        <v>181.89309700000001</v>
      </c>
      <c r="E24487" s="44">
        <v>168118.890625</v>
      </c>
      <c r="F24487" s="44">
        <v>168300.78125</v>
      </c>
      <c r="G24487" s="44">
        <v>181.890625</v>
      </c>
    </row>
    <row r="24488" spans="1:7">
      <c r="A24488" s="44">
        <v>21</v>
      </c>
      <c r="B24488" s="44">
        <v>72</v>
      </c>
      <c r="C24488" s="44">
        <v>0.99250400000000005</v>
      </c>
      <c r="D24488" s="44">
        <v>131.33824200000001</v>
      </c>
      <c r="E24488" s="44">
        <v>168556.453125</v>
      </c>
      <c r="F24488" s="44">
        <v>168687.796875</v>
      </c>
      <c r="G24488" s="44">
        <v>131.34375</v>
      </c>
    </row>
    <row r="24489" spans="1:7">
      <c r="A24489" s="44">
        <v>21</v>
      </c>
      <c r="B24489" s="44">
        <v>73</v>
      </c>
      <c r="C24489" s="44">
        <v>0.25798500000000002</v>
      </c>
      <c r="D24489" s="44">
        <v>352.328461</v>
      </c>
      <c r="E24489" s="44">
        <v>169681.5625</v>
      </c>
      <c r="F24489" s="44">
        <v>170033.890625</v>
      </c>
      <c r="G24489" s="44">
        <v>352.328125</v>
      </c>
    </row>
    <row r="24490" spans="1:7">
      <c r="A24490" s="44">
        <v>21</v>
      </c>
      <c r="B24490" s="44">
        <v>74</v>
      </c>
      <c r="C24490" s="44">
        <v>2.3015789999999998</v>
      </c>
      <c r="D24490" s="44">
        <v>107.260132</v>
      </c>
      <c r="E24490" s="44">
        <v>170306.625</v>
      </c>
      <c r="F24490" s="44">
        <v>170413.890625</v>
      </c>
      <c r="G24490" s="44">
        <v>107.265625</v>
      </c>
    </row>
    <row r="24491" spans="1:7">
      <c r="A24491" s="44">
        <v>21</v>
      </c>
      <c r="B24491" s="44">
        <v>75</v>
      </c>
      <c r="C24491" s="44">
        <v>3.4814539999999998</v>
      </c>
      <c r="D24491" s="44">
        <v>254.61762999999999</v>
      </c>
      <c r="E24491" s="44">
        <v>172728.8125</v>
      </c>
      <c r="F24491" s="44">
        <v>172983.4375</v>
      </c>
      <c r="G24491" s="44">
        <v>254.625</v>
      </c>
    </row>
    <row r="24492" spans="1:7">
      <c r="A24492" s="44">
        <v>21</v>
      </c>
      <c r="B24492" s="44">
        <v>76</v>
      </c>
      <c r="C24492" s="44">
        <v>0.77691500000000002</v>
      </c>
      <c r="D24492" s="44">
        <v>80.267859999999999</v>
      </c>
      <c r="E24492" s="44">
        <v>176479.15625</v>
      </c>
      <c r="F24492" s="44">
        <v>176559.421875</v>
      </c>
      <c r="G24492" s="44">
        <v>80.265625</v>
      </c>
    </row>
    <row r="24493" spans="1:7">
      <c r="A24493" s="44">
        <v>21</v>
      </c>
      <c r="B24493" s="44">
        <v>77</v>
      </c>
      <c r="C24493" s="44">
        <v>2.053623</v>
      </c>
      <c r="D24493" s="44">
        <v>395.96777300000002</v>
      </c>
      <c r="E24493" s="44">
        <v>177338.625</v>
      </c>
      <c r="F24493" s="44">
        <v>177734.59375</v>
      </c>
      <c r="G24493" s="44">
        <v>395.96875</v>
      </c>
    </row>
    <row r="24494" spans="1:7">
      <c r="A24494" s="44">
        <v>21</v>
      </c>
      <c r="B24494" s="44">
        <v>78</v>
      </c>
      <c r="C24494" s="44">
        <v>0.105269</v>
      </c>
      <c r="D24494" s="44">
        <v>269.90896600000002</v>
      </c>
      <c r="E24494" s="44">
        <v>179798.75</v>
      </c>
      <c r="F24494" s="44">
        <v>180068.671875</v>
      </c>
      <c r="G24494" s="44">
        <v>269.921875</v>
      </c>
    </row>
    <row r="24495" spans="1:7">
      <c r="A24495" s="44">
        <v>21</v>
      </c>
      <c r="B24495" s="44">
        <v>79</v>
      </c>
      <c r="C24495" s="44">
        <v>0.19722100000000001</v>
      </c>
      <c r="D24495" s="44">
        <v>348.48651100000001</v>
      </c>
      <c r="E24495" s="44">
        <v>180189.421875</v>
      </c>
      <c r="F24495" s="44">
        <v>180537.890625</v>
      </c>
      <c r="G24495" s="44">
        <v>348.46875</v>
      </c>
    </row>
    <row r="24496" spans="1:7">
      <c r="A24496" s="44">
        <v>21</v>
      </c>
      <c r="B24496" s="44">
        <v>80</v>
      </c>
      <c r="C24496" s="44">
        <v>1.927076</v>
      </c>
      <c r="D24496" s="44">
        <v>105.37509900000001</v>
      </c>
      <c r="E24496" s="44">
        <v>180738</v>
      </c>
      <c r="F24496" s="44">
        <v>180843.359375</v>
      </c>
      <c r="G24496" s="44">
        <v>105.359375</v>
      </c>
    </row>
    <row r="24497" spans="1:7">
      <c r="A24497" s="44">
        <v>21</v>
      </c>
      <c r="B24497" s="44">
        <v>81</v>
      </c>
      <c r="C24497" s="44">
        <v>3.8809840000000002</v>
      </c>
      <c r="D24497" s="44">
        <v>171.93765300000001</v>
      </c>
      <c r="E24497" s="44">
        <v>182772.046875</v>
      </c>
      <c r="F24497" s="44">
        <v>182944</v>
      </c>
      <c r="G24497" s="44">
        <v>171.953125</v>
      </c>
    </row>
    <row r="24498" spans="1:7">
      <c r="A24498" s="44">
        <v>21</v>
      </c>
      <c r="B24498" s="44">
        <v>82</v>
      </c>
      <c r="C24498" s="44">
        <v>4.1056080000000001</v>
      </c>
      <c r="D24498" s="44">
        <v>728.09210199999995</v>
      </c>
      <c r="E24498" s="44">
        <v>186835.03125</v>
      </c>
      <c r="F24498" s="44">
        <v>187563.140625</v>
      </c>
      <c r="G24498" s="44">
        <v>728.109375</v>
      </c>
    </row>
    <row r="24499" spans="1:7">
      <c r="A24499" s="44">
        <v>21</v>
      </c>
      <c r="B24499" s="44">
        <v>83</v>
      </c>
      <c r="C24499" s="44">
        <v>1.8104579999999999</v>
      </c>
      <c r="D24499" s="44">
        <v>897.34368900000004</v>
      </c>
      <c r="E24499" s="44">
        <v>191669.0625</v>
      </c>
      <c r="F24499" s="44">
        <v>192566.390625</v>
      </c>
      <c r="G24499" s="44">
        <v>897.328125</v>
      </c>
    </row>
    <row r="24500" spans="1:7">
      <c r="A24500" s="44">
        <v>21</v>
      </c>
      <c r="B24500" s="44">
        <v>84</v>
      </c>
      <c r="C24500" s="44">
        <v>0.19147600000000001</v>
      </c>
      <c r="D24500" s="44">
        <v>215.78968800000001</v>
      </c>
      <c r="E24500" s="44">
        <v>194390.59375</v>
      </c>
      <c r="F24500" s="44">
        <v>194606.375</v>
      </c>
      <c r="G24500" s="44">
        <v>215.78125</v>
      </c>
    </row>
    <row r="24501" spans="1:7">
      <c r="A24501" s="44">
        <v>21</v>
      </c>
      <c r="B24501" s="44">
        <v>85</v>
      </c>
      <c r="C24501" s="44">
        <v>0.67923599999999995</v>
      </c>
      <c r="D24501" s="44">
        <v>827.08905000000004</v>
      </c>
      <c r="E24501" s="44">
        <v>194812.4375</v>
      </c>
      <c r="F24501" s="44">
        <v>195639.53125</v>
      </c>
      <c r="G24501" s="44">
        <v>827.09375</v>
      </c>
    </row>
    <row r="24502" spans="1:7">
      <c r="A24502" s="44">
        <v>21</v>
      </c>
      <c r="B24502" s="44">
        <v>86</v>
      </c>
      <c r="C24502" s="44">
        <v>3.6531180000000001</v>
      </c>
      <c r="D24502" s="44">
        <v>105.76134500000001</v>
      </c>
      <c r="E24502" s="44">
        <v>196328.203125</v>
      </c>
      <c r="F24502" s="44">
        <v>196433.96875</v>
      </c>
      <c r="G24502" s="44">
        <v>105.765625</v>
      </c>
    </row>
    <row r="24503" spans="1:7">
      <c r="A24503" s="44">
        <v>21</v>
      </c>
      <c r="B24503" s="44">
        <v>87</v>
      </c>
      <c r="C24503" s="44">
        <v>0.539524</v>
      </c>
      <c r="D24503" s="44">
        <v>320.56039399999997</v>
      </c>
      <c r="E24503" s="44">
        <v>200094.859375</v>
      </c>
      <c r="F24503" s="44">
        <v>200415.421875</v>
      </c>
      <c r="G24503" s="44">
        <v>320.5625</v>
      </c>
    </row>
    <row r="24504" spans="1:7">
      <c r="A24504" s="44">
        <v>21</v>
      </c>
      <c r="B24504" s="44">
        <v>88</v>
      </c>
      <c r="C24504" s="44">
        <v>0.41026800000000002</v>
      </c>
      <c r="D24504" s="44">
        <v>100.73886899999999</v>
      </c>
      <c r="E24504" s="44">
        <v>200970.015625</v>
      </c>
      <c r="F24504" s="44">
        <v>201070.765625</v>
      </c>
      <c r="G24504" s="44">
        <v>100.75</v>
      </c>
    </row>
    <row r="24505" spans="1:7">
      <c r="A24505" s="44">
        <v>21</v>
      </c>
      <c r="B24505" s="44">
        <v>89</v>
      </c>
      <c r="C24505" s="44">
        <v>0.94900200000000001</v>
      </c>
      <c r="D24505" s="44">
        <v>1262.256226</v>
      </c>
      <c r="E24505" s="44">
        <v>201485.78125</v>
      </c>
      <c r="F24505" s="44">
        <v>202748.046875</v>
      </c>
      <c r="G24505" s="44">
        <v>1262.265625</v>
      </c>
    </row>
    <row r="24506" spans="1:7">
      <c r="A24506" s="44">
        <v>21</v>
      </c>
      <c r="B24506" s="44">
        <v>90</v>
      </c>
      <c r="C24506" s="44">
        <v>1.829291</v>
      </c>
      <c r="D24506" s="44">
        <v>136.308426</v>
      </c>
      <c r="E24506" s="44">
        <v>203709.625</v>
      </c>
      <c r="F24506" s="44">
        <v>203845.9375</v>
      </c>
      <c r="G24506" s="44">
        <v>136.3125</v>
      </c>
    </row>
    <row r="24507" spans="1:7">
      <c r="A24507" s="44">
        <v>21</v>
      </c>
      <c r="B24507" s="44">
        <v>91</v>
      </c>
      <c r="C24507" s="44">
        <v>1.1109000000000001E-2</v>
      </c>
      <c r="D24507" s="44">
        <v>218.67465200000001</v>
      </c>
      <c r="E24507" s="44">
        <v>205682.953125</v>
      </c>
      <c r="F24507" s="44">
        <v>205901.625</v>
      </c>
      <c r="G24507" s="44">
        <v>218.671875</v>
      </c>
    </row>
    <row r="24508" spans="1:7">
      <c r="A24508" s="44">
        <v>21</v>
      </c>
      <c r="B24508" s="44">
        <v>92</v>
      </c>
      <c r="C24508" s="44">
        <v>0.49074400000000001</v>
      </c>
      <c r="D24508" s="44">
        <v>591.10327099999995</v>
      </c>
      <c r="E24508" s="44">
        <v>205917.359375</v>
      </c>
      <c r="F24508" s="44">
        <v>206508.46875</v>
      </c>
      <c r="G24508" s="44">
        <v>591.109375</v>
      </c>
    </row>
    <row r="24509" spans="1:7">
      <c r="A24509" s="44">
        <v>21</v>
      </c>
      <c r="B24509" s="44">
        <v>93</v>
      </c>
      <c r="C24509" s="44">
        <v>1.3681190000000001</v>
      </c>
      <c r="D24509" s="44">
        <v>136.44894400000001</v>
      </c>
      <c r="E24509" s="44">
        <v>207011.234375</v>
      </c>
      <c r="F24509" s="44">
        <v>207147.6875</v>
      </c>
      <c r="G24509" s="44">
        <v>136.453125</v>
      </c>
    </row>
    <row r="24510" spans="1:7">
      <c r="A24510" s="44">
        <v>21</v>
      </c>
      <c r="B24510" s="44">
        <v>94</v>
      </c>
      <c r="C24510" s="44">
        <v>0.25003799999999998</v>
      </c>
      <c r="D24510" s="44">
        <v>139.05609100000001</v>
      </c>
      <c r="E24510" s="44">
        <v>208526.984375</v>
      </c>
      <c r="F24510" s="44">
        <v>208666.03125</v>
      </c>
      <c r="G24510" s="44">
        <v>139.046875</v>
      </c>
    </row>
    <row r="24511" spans="1:7">
      <c r="A24511" s="44">
        <v>21</v>
      </c>
      <c r="B24511" s="44">
        <v>95</v>
      </c>
      <c r="C24511" s="44">
        <v>0.94545999999999997</v>
      </c>
      <c r="D24511" s="44">
        <v>1155.5482179999999</v>
      </c>
      <c r="E24511" s="44">
        <v>208917.640625</v>
      </c>
      <c r="F24511" s="44">
        <v>210073.1875</v>
      </c>
      <c r="G24511" s="44">
        <v>1155.546875</v>
      </c>
    </row>
    <row r="24512" spans="1:7">
      <c r="A24512" s="44">
        <v>21</v>
      </c>
      <c r="B24512" s="44">
        <v>96</v>
      </c>
      <c r="C24512" s="44">
        <v>0.102357</v>
      </c>
      <c r="D24512" s="44">
        <v>108.400902</v>
      </c>
      <c r="E24512" s="44">
        <v>211027.296875</v>
      </c>
      <c r="F24512" s="44">
        <v>211135.703125</v>
      </c>
      <c r="G24512" s="44">
        <v>108.40625</v>
      </c>
    </row>
    <row r="24513" spans="1:7">
      <c r="A24513" s="44">
        <v>21</v>
      </c>
      <c r="B24513" s="44">
        <v>97</v>
      </c>
      <c r="C24513" s="44">
        <v>1.8357760000000001</v>
      </c>
      <c r="D24513" s="44">
        <v>96.691315000000003</v>
      </c>
      <c r="E24513" s="44">
        <v>211245.96875</v>
      </c>
      <c r="F24513" s="44">
        <v>211342.671875</v>
      </c>
      <c r="G24513" s="44">
        <v>96.703125</v>
      </c>
    </row>
    <row r="24514" spans="1:7">
      <c r="A24514" s="44">
        <v>21</v>
      </c>
      <c r="B24514" s="44">
        <v>98</v>
      </c>
      <c r="C24514" s="44">
        <v>6.1205109999999996</v>
      </c>
      <c r="D24514" s="44">
        <v>817.27343800000006</v>
      </c>
      <c r="E24514" s="44">
        <v>213187.234375</v>
      </c>
      <c r="F24514" s="44">
        <v>214004.515625</v>
      </c>
      <c r="G24514" s="44">
        <v>817.28125</v>
      </c>
    </row>
    <row r="24515" spans="1:7">
      <c r="A24515" s="44">
        <v>21</v>
      </c>
      <c r="B24515" s="44">
        <v>99</v>
      </c>
      <c r="C24515" s="44">
        <v>2.2927759999999999</v>
      </c>
      <c r="D24515" s="44">
        <v>102.459335</v>
      </c>
      <c r="E24515" s="44">
        <v>220139.0625</v>
      </c>
      <c r="F24515" s="44">
        <v>220241.53125</v>
      </c>
      <c r="G24515" s="44">
        <v>102.46875</v>
      </c>
    </row>
    <row r="24516" spans="1:7">
      <c r="A24516" s="44">
        <v>21</v>
      </c>
      <c r="B24516" s="44">
        <v>100</v>
      </c>
      <c r="C24516" s="44">
        <v>3.691538</v>
      </c>
      <c r="D24516" s="44">
        <v>239.728241</v>
      </c>
      <c r="E24516" s="44">
        <v>222545.578125</v>
      </c>
      <c r="F24516" s="44">
        <v>222785.3125</v>
      </c>
      <c r="G24516" s="44">
        <v>239.734375</v>
      </c>
    </row>
    <row r="24517" spans="1:7">
      <c r="A24517" s="44">
        <v>21</v>
      </c>
      <c r="B24517" s="44">
        <v>101</v>
      </c>
      <c r="C24517" s="44">
        <v>0.23718900000000001</v>
      </c>
      <c r="D24517" s="44">
        <v>588.35400400000003</v>
      </c>
      <c r="E24517" s="44">
        <v>226486.484375</v>
      </c>
      <c r="F24517" s="44">
        <v>227074.859375</v>
      </c>
      <c r="G24517" s="44">
        <v>588.375</v>
      </c>
    </row>
    <row r="24518" spans="1:7">
      <c r="A24518" s="44">
        <v>21</v>
      </c>
      <c r="B24518" s="44">
        <v>102</v>
      </c>
      <c r="C24518" s="44">
        <v>0.223472</v>
      </c>
      <c r="D24518" s="44">
        <v>163.631775</v>
      </c>
      <c r="E24518" s="44">
        <v>227314.71875</v>
      </c>
      <c r="F24518" s="44">
        <v>227478.359375</v>
      </c>
      <c r="G24518" s="44">
        <v>163.640625</v>
      </c>
    </row>
    <row r="24519" spans="1:7">
      <c r="A24519" s="44">
        <v>21</v>
      </c>
      <c r="B24519" s="44">
        <v>103</v>
      </c>
      <c r="C24519" s="44">
        <v>0.46127099999999999</v>
      </c>
      <c r="D24519" s="44">
        <v>343.02453600000001</v>
      </c>
      <c r="E24519" s="44">
        <v>227708.609375</v>
      </c>
      <c r="F24519" s="44">
        <v>228051.625</v>
      </c>
      <c r="G24519" s="44">
        <v>343.015625</v>
      </c>
    </row>
    <row r="24520" spans="1:7">
      <c r="A24520" s="44">
        <v>21</v>
      </c>
      <c r="B24520" s="44">
        <v>104</v>
      </c>
      <c r="C24520" s="44">
        <v>0.30799900000000002</v>
      </c>
      <c r="D24520" s="44">
        <v>338.377747</v>
      </c>
      <c r="E24520" s="44">
        <v>228521.1875</v>
      </c>
      <c r="F24520" s="44">
        <v>228859.5625</v>
      </c>
      <c r="G24520" s="44">
        <v>338.375</v>
      </c>
    </row>
    <row r="24521" spans="1:7">
      <c r="A24521" s="44">
        <v>21</v>
      </c>
      <c r="B24521" s="44">
        <v>105</v>
      </c>
      <c r="C24521" s="44">
        <v>0.56121900000000002</v>
      </c>
      <c r="D24521" s="44">
        <v>951.64361599999995</v>
      </c>
      <c r="E24521" s="44">
        <v>229177.53125</v>
      </c>
      <c r="F24521" s="44">
        <v>230129.171875</v>
      </c>
      <c r="G24521" s="44">
        <v>951.640625</v>
      </c>
    </row>
    <row r="24522" spans="1:7">
      <c r="A24522" s="44">
        <v>21</v>
      </c>
      <c r="B24522" s="44">
        <v>106</v>
      </c>
      <c r="C24522" s="44">
        <v>1.203678</v>
      </c>
      <c r="D24522" s="44">
        <v>771.371216</v>
      </c>
      <c r="E24522" s="44">
        <v>230697.171875</v>
      </c>
      <c r="F24522" s="44">
        <v>231468.53125</v>
      </c>
      <c r="G24522" s="44">
        <v>771.359375</v>
      </c>
    </row>
    <row r="24523" spans="1:7">
      <c r="A24523" s="44">
        <v>21</v>
      </c>
      <c r="B24523" s="44">
        <v>107</v>
      </c>
      <c r="C24523" s="44">
        <v>0.15914800000000001</v>
      </c>
      <c r="D24523" s="44">
        <v>75.750647999999998</v>
      </c>
      <c r="E24523" s="44">
        <v>232681.75</v>
      </c>
      <c r="F24523" s="44">
        <v>232757.5</v>
      </c>
      <c r="G24523" s="44">
        <v>75.75</v>
      </c>
    </row>
    <row r="24524" spans="1:7">
      <c r="A24524" s="44">
        <v>21</v>
      </c>
      <c r="B24524" s="44">
        <v>108</v>
      </c>
      <c r="C24524" s="44">
        <v>2.1361669999999999</v>
      </c>
      <c r="D24524" s="44">
        <v>240.91906700000001</v>
      </c>
      <c r="E24524" s="44">
        <v>232931.78125</v>
      </c>
      <c r="F24524" s="44">
        <v>233172.703125</v>
      </c>
      <c r="G24524" s="44">
        <v>240.921875</v>
      </c>
    </row>
    <row r="24525" spans="1:7">
      <c r="A24525" s="44">
        <v>21</v>
      </c>
      <c r="B24525" s="44">
        <v>109</v>
      </c>
      <c r="C24525" s="44">
        <v>0.49804900000000002</v>
      </c>
      <c r="D24525" s="44">
        <v>446.44918799999999</v>
      </c>
      <c r="E24525" s="44">
        <v>235315.59375</v>
      </c>
      <c r="F24525" s="44">
        <v>235762.046875</v>
      </c>
      <c r="G24525" s="44">
        <v>446.453125</v>
      </c>
    </row>
    <row r="24526" spans="1:7">
      <c r="A24526" s="44">
        <v>21</v>
      </c>
      <c r="B24526" s="44">
        <v>110</v>
      </c>
      <c r="C24526" s="44">
        <v>0.48726000000000003</v>
      </c>
      <c r="D24526" s="44">
        <v>180.291977</v>
      </c>
      <c r="E24526" s="44">
        <v>236270.53125</v>
      </c>
      <c r="F24526" s="44">
        <v>236450.8125</v>
      </c>
      <c r="G24526" s="44">
        <v>180.28125</v>
      </c>
    </row>
    <row r="24527" spans="1:7">
      <c r="A24527" s="44">
        <v>21</v>
      </c>
      <c r="B24527" s="44">
        <v>111</v>
      </c>
      <c r="C24527" s="44">
        <v>0.39479500000000001</v>
      </c>
      <c r="D24527" s="44">
        <v>816.67065400000001</v>
      </c>
      <c r="E24527" s="44">
        <v>236942.578125</v>
      </c>
      <c r="F24527" s="44">
        <v>237759.25</v>
      </c>
      <c r="G24527" s="44">
        <v>816.671875</v>
      </c>
    </row>
    <row r="24528" spans="1:7">
      <c r="A24528" s="44">
        <v>21</v>
      </c>
      <c r="B24528" s="44">
        <v>112</v>
      </c>
      <c r="C24528" s="44">
        <v>1.4216740000000001</v>
      </c>
      <c r="D24528" s="44">
        <v>289.09677099999999</v>
      </c>
      <c r="E24528" s="44">
        <v>238161.4375</v>
      </c>
      <c r="F24528" s="44">
        <v>238450.546875</v>
      </c>
      <c r="G24528" s="44">
        <v>289.109375</v>
      </c>
    </row>
    <row r="24529" spans="1:7">
      <c r="A24529" s="44">
        <v>21</v>
      </c>
      <c r="B24529" s="44">
        <v>113</v>
      </c>
      <c r="C24529" s="44">
        <v>0.163415</v>
      </c>
      <c r="D24529" s="44">
        <v>160.19085699999999</v>
      </c>
      <c r="E24529" s="44">
        <v>239882.765625</v>
      </c>
      <c r="F24529" s="44">
        <v>240042.953125</v>
      </c>
      <c r="G24529" s="44">
        <v>160.1875</v>
      </c>
    </row>
    <row r="24530" spans="1:7">
      <c r="A24530" s="44">
        <v>21</v>
      </c>
      <c r="B24530" s="44">
        <v>114</v>
      </c>
      <c r="C24530" s="44">
        <v>5.2181999999999999E-2</v>
      </c>
      <c r="D24530" s="44">
        <v>117.191841</v>
      </c>
      <c r="E24530" s="44">
        <v>240210.953125</v>
      </c>
      <c r="F24530" s="44">
        <v>240328.15625</v>
      </c>
      <c r="G24530" s="44">
        <v>117.203125</v>
      </c>
    </row>
    <row r="24531" spans="1:7">
      <c r="A24531" s="44">
        <v>21</v>
      </c>
      <c r="B24531" s="44">
        <v>115</v>
      </c>
      <c r="C24531" s="44">
        <v>0.20640800000000001</v>
      </c>
      <c r="D24531" s="44">
        <v>760.91625999999997</v>
      </c>
      <c r="E24531" s="44">
        <v>240382.875</v>
      </c>
      <c r="F24531" s="44">
        <v>241143.78125</v>
      </c>
      <c r="G24531" s="44">
        <v>760.90625</v>
      </c>
    </row>
    <row r="24532" spans="1:7">
      <c r="A24532" s="44">
        <v>21</v>
      </c>
      <c r="B24532" s="44">
        <v>116</v>
      </c>
      <c r="C24532" s="44">
        <v>0.86063100000000003</v>
      </c>
      <c r="D24532" s="44">
        <v>835.97204599999998</v>
      </c>
      <c r="E24532" s="44">
        <v>241351.703125</v>
      </c>
      <c r="F24532" s="44">
        <v>242187.671875</v>
      </c>
      <c r="G24532" s="44">
        <v>835.96875</v>
      </c>
    </row>
    <row r="24533" spans="1:7">
      <c r="A24533" s="44">
        <v>21</v>
      </c>
      <c r="B24533" s="44">
        <v>117</v>
      </c>
      <c r="C24533" s="44">
        <v>0.90950799999999998</v>
      </c>
      <c r="D24533" s="44">
        <v>169.891907</v>
      </c>
      <c r="E24533" s="44">
        <v>243055.828125</v>
      </c>
      <c r="F24533" s="44">
        <v>243225.71875</v>
      </c>
      <c r="G24533" s="44">
        <v>169.890625</v>
      </c>
    </row>
    <row r="24534" spans="1:7">
      <c r="A24534" s="44">
        <v>21</v>
      </c>
      <c r="B24534" s="44">
        <v>118</v>
      </c>
      <c r="C24534" s="44">
        <v>1.2289099999999999</v>
      </c>
      <c r="D24534" s="44">
        <v>176.47283899999999</v>
      </c>
      <c r="E24534" s="44">
        <v>244149.75</v>
      </c>
      <c r="F24534" s="44">
        <v>244326.21875</v>
      </c>
      <c r="G24534" s="44">
        <v>176.46875</v>
      </c>
    </row>
    <row r="24535" spans="1:7">
      <c r="A24535" s="44">
        <v>21</v>
      </c>
      <c r="B24535" s="44">
        <v>119</v>
      </c>
      <c r="C24535" s="44">
        <v>0.133885</v>
      </c>
      <c r="D24535" s="44">
        <v>790.31359899999995</v>
      </c>
      <c r="E24535" s="44">
        <v>245556.140625</v>
      </c>
      <c r="F24535" s="44">
        <v>246346.453125</v>
      </c>
      <c r="G24535" s="44">
        <v>790.3125</v>
      </c>
    </row>
    <row r="24536" spans="1:7">
      <c r="A24536" s="44">
        <v>21</v>
      </c>
      <c r="B24536" s="44">
        <v>120</v>
      </c>
      <c r="C24536" s="44">
        <v>0.42444300000000001</v>
      </c>
      <c r="D24536" s="44">
        <v>141.21092200000001</v>
      </c>
      <c r="E24536" s="44">
        <v>246493.703125</v>
      </c>
      <c r="F24536" s="44">
        <v>246634.921875</v>
      </c>
      <c r="G24536" s="44">
        <v>141.21875</v>
      </c>
    </row>
    <row r="24537" spans="1:7">
      <c r="A24537" s="44">
        <v>21</v>
      </c>
      <c r="B24537" s="44">
        <v>121</v>
      </c>
      <c r="C24537" s="44">
        <v>0.92478000000000005</v>
      </c>
      <c r="D24537" s="44">
        <v>309.32205199999999</v>
      </c>
      <c r="E24537" s="44">
        <v>247071.890625</v>
      </c>
      <c r="F24537" s="44">
        <v>247381.21875</v>
      </c>
      <c r="G24537" s="44">
        <v>309.328125</v>
      </c>
    </row>
    <row r="24538" spans="1:7">
      <c r="A24538" s="44">
        <v>21</v>
      </c>
      <c r="B24538" s="44">
        <v>122</v>
      </c>
      <c r="C24538" s="44">
        <v>0.791153</v>
      </c>
      <c r="D24538" s="44">
        <v>544.18151899999998</v>
      </c>
      <c r="E24538" s="44">
        <v>248306.4375</v>
      </c>
      <c r="F24538" s="44">
        <v>248850.625</v>
      </c>
      <c r="G24538" s="44">
        <v>544.1875</v>
      </c>
    </row>
    <row r="24539" spans="1:7">
      <c r="A24539" s="44">
        <v>21</v>
      </c>
      <c r="B24539" s="44">
        <v>123</v>
      </c>
      <c r="C24539" s="44">
        <v>1.049949</v>
      </c>
      <c r="D24539" s="44">
        <v>188.73997499999999</v>
      </c>
      <c r="E24539" s="44">
        <v>249650.296875</v>
      </c>
      <c r="F24539" s="44">
        <v>249839.046875</v>
      </c>
      <c r="G24539" s="44">
        <v>188.75</v>
      </c>
    </row>
    <row r="24540" spans="1:7">
      <c r="A24540" s="44">
        <v>21</v>
      </c>
      <c r="B24540" s="44">
        <v>124</v>
      </c>
      <c r="C24540" s="44">
        <v>1.6015950000000001</v>
      </c>
      <c r="D24540" s="44">
        <v>161.38743600000001</v>
      </c>
      <c r="E24540" s="44">
        <v>250900.453125</v>
      </c>
      <c r="F24540" s="44">
        <v>251061.828125</v>
      </c>
      <c r="G24540" s="44">
        <v>161.375</v>
      </c>
    </row>
    <row r="24541" spans="1:7">
      <c r="A24541" s="44">
        <v>21</v>
      </c>
      <c r="B24541" s="44">
        <v>125</v>
      </c>
      <c r="C24541" s="44">
        <v>1.213592</v>
      </c>
      <c r="D24541" s="44">
        <v>251.85423299999999</v>
      </c>
      <c r="E24541" s="44">
        <v>252669.671875</v>
      </c>
      <c r="F24541" s="44">
        <v>252921.53125</v>
      </c>
      <c r="G24541" s="44">
        <v>251.859375</v>
      </c>
    </row>
    <row r="24542" spans="1:7">
      <c r="A24542" s="44">
        <v>21</v>
      </c>
      <c r="B24542" s="44">
        <v>126</v>
      </c>
      <c r="C24542" s="44">
        <v>0.30870500000000001</v>
      </c>
      <c r="D24542" s="44">
        <v>91.746155000000002</v>
      </c>
      <c r="E24542" s="44">
        <v>254138.59375</v>
      </c>
      <c r="F24542" s="44">
        <v>254230.328125</v>
      </c>
      <c r="G24542" s="44">
        <v>91.734375</v>
      </c>
    </row>
    <row r="24543" spans="1:7">
      <c r="A24543" s="44">
        <v>21</v>
      </c>
      <c r="B24543" s="44">
        <v>127</v>
      </c>
      <c r="C24543" s="44">
        <v>0.32141799999999998</v>
      </c>
      <c r="D24543" s="44">
        <v>742.31774900000005</v>
      </c>
      <c r="E24543" s="44">
        <v>254549.203125</v>
      </c>
      <c r="F24543" s="44">
        <v>255291.5</v>
      </c>
      <c r="G24543" s="44">
        <v>742.296875</v>
      </c>
    </row>
    <row r="24544" spans="1:7">
      <c r="A24544" s="44">
        <v>21</v>
      </c>
      <c r="B24544" s="44">
        <v>128</v>
      </c>
      <c r="C24544" s="44">
        <v>8.0157000000000006E-2</v>
      </c>
      <c r="D24544" s="44">
        <v>167.271591</v>
      </c>
      <c r="E24544" s="44">
        <v>255627.515625</v>
      </c>
      <c r="F24544" s="44">
        <v>255794.796875</v>
      </c>
      <c r="G24544" s="44">
        <v>167.28125</v>
      </c>
    </row>
    <row r="24545" spans="1:7">
      <c r="A24545" s="44">
        <v>21</v>
      </c>
      <c r="B24545" s="44">
        <v>129</v>
      </c>
      <c r="C24545" s="44">
        <v>2.4473799999999999</v>
      </c>
      <c r="D24545" s="44">
        <v>99.150902000000002</v>
      </c>
      <c r="E24545" s="44">
        <v>255877.609375</v>
      </c>
      <c r="F24545" s="44">
        <v>255976.765625</v>
      </c>
      <c r="G24545" s="44">
        <v>99.15625</v>
      </c>
    </row>
    <row r="24546" spans="1:7">
      <c r="A24546" s="44">
        <v>21</v>
      </c>
      <c r="B24546" s="44">
        <v>130</v>
      </c>
      <c r="C24546" s="44">
        <v>3.7586089999999999</v>
      </c>
      <c r="D24546" s="44">
        <v>171.55076600000001</v>
      </c>
      <c r="E24546" s="44">
        <v>258424.875</v>
      </c>
      <c r="F24546" s="44">
        <v>258596.40625</v>
      </c>
      <c r="G24546" s="44">
        <v>171.53125</v>
      </c>
    </row>
    <row r="24547" spans="1:7">
      <c r="A24547" s="44">
        <v>21</v>
      </c>
      <c r="B24547" s="44">
        <v>131</v>
      </c>
      <c r="C24547" s="44">
        <v>1.096082</v>
      </c>
      <c r="D24547" s="44">
        <v>172.57957500000001</v>
      </c>
      <c r="E24547" s="44">
        <v>262362.65625</v>
      </c>
      <c r="F24547" s="44">
        <v>262535.25</v>
      </c>
      <c r="G24547" s="44">
        <v>172.59375</v>
      </c>
    </row>
    <row r="24548" spans="1:7">
      <c r="A24548" s="44">
        <v>21</v>
      </c>
      <c r="B24548" s="44">
        <v>132</v>
      </c>
      <c r="C24548" s="44">
        <v>1.1193649999999999</v>
      </c>
      <c r="D24548" s="44">
        <v>222.921753</v>
      </c>
      <c r="E24548" s="44">
        <v>263644.09375</v>
      </c>
      <c r="F24548" s="44">
        <v>263867.03125</v>
      </c>
      <c r="G24548" s="44">
        <v>222.9375</v>
      </c>
    </row>
    <row r="24549" spans="1:7">
      <c r="A24549" s="44">
        <v>21</v>
      </c>
      <c r="B24549" s="44">
        <v>133</v>
      </c>
      <c r="C24549" s="44">
        <v>1.5644439999999999</v>
      </c>
      <c r="D24549" s="44">
        <v>163.025452</v>
      </c>
      <c r="E24549" s="44">
        <v>264987.9375</v>
      </c>
      <c r="F24549" s="44">
        <v>265150.96875</v>
      </c>
      <c r="G24549" s="44">
        <v>163.03125</v>
      </c>
    </row>
    <row r="24550" spans="1:7">
      <c r="A24550" s="44">
        <v>21</v>
      </c>
      <c r="B24550" s="44">
        <v>134</v>
      </c>
      <c r="C24550" s="44">
        <v>0.54587799999999997</v>
      </c>
      <c r="D24550" s="44">
        <v>333.19421399999999</v>
      </c>
      <c r="E24550" s="44">
        <v>266723.65625</v>
      </c>
      <c r="F24550" s="44">
        <v>267056.84375</v>
      </c>
      <c r="G24550" s="44">
        <v>333.1875</v>
      </c>
    </row>
    <row r="24551" spans="1:7">
      <c r="A24551" s="44">
        <v>21</v>
      </c>
      <c r="B24551" s="44">
        <v>135</v>
      </c>
      <c r="C24551" s="44">
        <v>2.0986379999999998</v>
      </c>
      <c r="D24551" s="44">
        <v>1458.1763920000001</v>
      </c>
      <c r="E24551" s="44">
        <v>267614.4375</v>
      </c>
      <c r="F24551" s="44">
        <v>269072.59375</v>
      </c>
      <c r="G24551" s="44">
        <v>1458.15625</v>
      </c>
    </row>
    <row r="24552" spans="1:7">
      <c r="A24552" s="44">
        <v>21</v>
      </c>
      <c r="B24552" s="44">
        <v>136</v>
      </c>
      <c r="C24552" s="44">
        <v>9.8443000000000003E-2</v>
      </c>
      <c r="D24552" s="44">
        <v>330.45938100000001</v>
      </c>
      <c r="E24552" s="44">
        <v>271177.46875</v>
      </c>
      <c r="F24552" s="44">
        <v>271507.9375</v>
      </c>
      <c r="G24552" s="44">
        <v>330.46875</v>
      </c>
    </row>
    <row r="24553" spans="1:7">
      <c r="A24553" s="44">
        <v>21</v>
      </c>
      <c r="B24553" s="44">
        <v>137</v>
      </c>
      <c r="C24553" s="44">
        <v>0.369174</v>
      </c>
      <c r="D24553" s="44">
        <v>83.361992000000001</v>
      </c>
      <c r="E24553" s="44">
        <v>271615.03125</v>
      </c>
      <c r="F24553" s="44">
        <v>271698.40625</v>
      </c>
      <c r="G24553" s="44">
        <v>83.375</v>
      </c>
    </row>
    <row r="24554" spans="1:7">
      <c r="A24554" s="44">
        <v>21</v>
      </c>
      <c r="B24554" s="44">
        <v>138</v>
      </c>
      <c r="C24554" s="44">
        <v>1.2071419999999999</v>
      </c>
      <c r="D24554" s="44">
        <v>760.91113299999995</v>
      </c>
      <c r="E24554" s="44">
        <v>272073.4375</v>
      </c>
      <c r="F24554" s="44">
        <v>272834.34375</v>
      </c>
      <c r="G24554" s="44">
        <v>760.90625</v>
      </c>
    </row>
    <row r="24555" spans="1:7">
      <c r="A24555" s="44">
        <v>21</v>
      </c>
      <c r="B24555" s="44">
        <v>139</v>
      </c>
      <c r="C24555" s="44">
        <v>2.5062000000000001E-2</v>
      </c>
      <c r="D24555" s="44">
        <v>104.933037</v>
      </c>
      <c r="E24555" s="44">
        <v>274042.59375</v>
      </c>
      <c r="F24555" s="44">
        <v>274147.53125</v>
      </c>
      <c r="G24555" s="44">
        <v>104.9375</v>
      </c>
    </row>
    <row r="24556" spans="1:7">
      <c r="A24556" s="44">
        <v>21</v>
      </c>
      <c r="B24556" s="44">
        <v>140</v>
      </c>
      <c r="C24556" s="44">
        <v>0.24363199999999999</v>
      </c>
      <c r="D24556" s="44">
        <v>121.950615</v>
      </c>
      <c r="E24556" s="44">
        <v>274183.0625</v>
      </c>
      <c r="F24556" s="44">
        <v>274305</v>
      </c>
      <c r="G24556" s="44">
        <v>121.9375</v>
      </c>
    </row>
    <row r="24557" spans="1:7">
      <c r="A24557" s="44">
        <v>21</v>
      </c>
      <c r="B24557" s="44">
        <v>141</v>
      </c>
      <c r="C24557" s="44">
        <v>1.077086</v>
      </c>
      <c r="D24557" s="44">
        <v>349.198059</v>
      </c>
      <c r="E24557" s="44">
        <v>274559.78125</v>
      </c>
      <c r="F24557" s="44">
        <v>274908.96875</v>
      </c>
      <c r="G24557" s="44">
        <v>349.1875</v>
      </c>
    </row>
    <row r="24558" spans="1:7">
      <c r="A24558" s="44">
        <v>21</v>
      </c>
      <c r="B24558" s="44">
        <v>142</v>
      </c>
      <c r="C24558" s="44">
        <v>0.29828700000000002</v>
      </c>
      <c r="D24558" s="44">
        <v>285.33441199999999</v>
      </c>
      <c r="E24558" s="44">
        <v>275997.4375</v>
      </c>
      <c r="F24558" s="44">
        <v>276282.78125</v>
      </c>
      <c r="G24558" s="44">
        <v>285.34375</v>
      </c>
    </row>
    <row r="24559" spans="1:7">
      <c r="A24559" s="44">
        <v>21</v>
      </c>
      <c r="B24559" s="44">
        <v>143</v>
      </c>
      <c r="C24559" s="44">
        <v>0.26846799999999998</v>
      </c>
      <c r="D24559" s="44">
        <v>161.25592</v>
      </c>
      <c r="E24559" s="44">
        <v>276591.28125</v>
      </c>
      <c r="F24559" s="44">
        <v>276752.53125</v>
      </c>
      <c r="G24559" s="44">
        <v>161.25</v>
      </c>
    </row>
    <row r="24560" spans="1:7">
      <c r="A24560" s="44">
        <v>21</v>
      </c>
      <c r="B24560" s="44">
        <v>144</v>
      </c>
      <c r="C24560" s="44">
        <v>1.673295</v>
      </c>
      <c r="D24560" s="44">
        <v>86.575462000000002</v>
      </c>
      <c r="E24560" s="44">
        <v>277028.78125</v>
      </c>
      <c r="F24560" s="44">
        <v>277115.375</v>
      </c>
      <c r="G24560" s="44">
        <v>86.59375</v>
      </c>
    </row>
    <row r="24561" spans="1:7">
      <c r="A24561" s="44">
        <v>21</v>
      </c>
      <c r="B24561" s="44">
        <v>145</v>
      </c>
      <c r="C24561" s="44">
        <v>0.83794199999999996</v>
      </c>
      <c r="D24561" s="44">
        <v>326.52218599999998</v>
      </c>
      <c r="E24561" s="44">
        <v>278794.6875</v>
      </c>
      <c r="F24561" s="44">
        <v>279121.21875</v>
      </c>
      <c r="G24561" s="44">
        <v>326.53125</v>
      </c>
    </row>
    <row r="24562" spans="1:7">
      <c r="A24562" s="44">
        <v>21</v>
      </c>
      <c r="B24562" s="44">
        <v>146</v>
      </c>
      <c r="C24562" s="44">
        <v>0.36033999999999999</v>
      </c>
      <c r="D24562" s="44">
        <v>79.692656999999997</v>
      </c>
      <c r="E24562" s="44">
        <v>279966.59375</v>
      </c>
      <c r="F24562" s="44">
        <v>280046.28125</v>
      </c>
      <c r="G24562" s="44">
        <v>79.6875</v>
      </c>
    </row>
    <row r="24563" spans="1:7">
      <c r="A24563" s="44">
        <v>21</v>
      </c>
      <c r="B24563" s="44">
        <v>147</v>
      </c>
      <c r="C24563" s="44">
        <v>0.25329600000000002</v>
      </c>
      <c r="D24563" s="44">
        <v>543.41540499999996</v>
      </c>
      <c r="E24563" s="44">
        <v>280419.78125</v>
      </c>
      <c r="F24563" s="44">
        <v>280963.1875</v>
      </c>
      <c r="G24563" s="44">
        <v>543.40625</v>
      </c>
    </row>
    <row r="24564" spans="1:7">
      <c r="A24564" s="44">
        <v>21</v>
      </c>
      <c r="B24564" s="44">
        <v>148</v>
      </c>
      <c r="C24564" s="44">
        <v>0.22015699999999999</v>
      </c>
      <c r="D24564" s="44">
        <v>127.602829</v>
      </c>
      <c r="E24564" s="44">
        <v>281218.25</v>
      </c>
      <c r="F24564" s="44">
        <v>281345.84375</v>
      </c>
      <c r="G24564" s="44">
        <v>127.59375</v>
      </c>
    </row>
    <row r="24565" spans="1:7">
      <c r="A24565" s="44">
        <v>21</v>
      </c>
      <c r="B24565" s="44">
        <v>149</v>
      </c>
      <c r="C24565" s="44">
        <v>0.236377</v>
      </c>
      <c r="D24565" s="44">
        <v>524.40502900000001</v>
      </c>
      <c r="E24565" s="44">
        <v>281578.3125</v>
      </c>
      <c r="F24565" s="44">
        <v>282102.71875</v>
      </c>
      <c r="G24565" s="44">
        <v>524.40625</v>
      </c>
    </row>
    <row r="24566" spans="1:7">
      <c r="A24566" s="44">
        <v>21</v>
      </c>
      <c r="B24566" s="44">
        <v>150</v>
      </c>
      <c r="C24566" s="44">
        <v>0.55774800000000002</v>
      </c>
      <c r="D24566" s="44">
        <v>86.330696000000003</v>
      </c>
      <c r="E24566" s="44">
        <v>282344.03125</v>
      </c>
      <c r="F24566" s="44">
        <v>282430.375</v>
      </c>
      <c r="G24566" s="44">
        <v>86.34375</v>
      </c>
    </row>
    <row r="24567" spans="1:7">
      <c r="A24567" s="44">
        <v>21</v>
      </c>
      <c r="B24567" s="44">
        <v>151</v>
      </c>
      <c r="C24567" s="44">
        <v>0.40384900000000001</v>
      </c>
      <c r="D24567" s="44">
        <v>2049.9174800000001</v>
      </c>
      <c r="E24567" s="44">
        <v>283000.34375</v>
      </c>
      <c r="F24567" s="44">
        <v>285050.28125</v>
      </c>
      <c r="G24567" s="44">
        <v>2049.9375</v>
      </c>
    </row>
    <row r="24568" spans="1:7">
      <c r="A24568" s="44">
        <v>21</v>
      </c>
      <c r="B24568" s="44">
        <v>152</v>
      </c>
      <c r="C24568" s="44">
        <v>0.658918</v>
      </c>
      <c r="D24568" s="44">
        <v>156.353745</v>
      </c>
      <c r="E24568" s="44">
        <v>285453.78125</v>
      </c>
      <c r="F24568" s="44">
        <v>285610.15625</v>
      </c>
      <c r="G24568" s="44">
        <v>156.375</v>
      </c>
    </row>
    <row r="24569" spans="1:7">
      <c r="A24569" s="44">
        <v>21</v>
      </c>
      <c r="B24569" s="44">
        <v>153</v>
      </c>
      <c r="C24569" s="44">
        <v>0.419603</v>
      </c>
      <c r="D24569" s="44">
        <v>613.88659700000005</v>
      </c>
      <c r="E24569" s="44">
        <v>286281.96875</v>
      </c>
      <c r="F24569" s="44">
        <v>286895.875</v>
      </c>
      <c r="G24569" s="44">
        <v>613.90625</v>
      </c>
    </row>
    <row r="24570" spans="1:7">
      <c r="A24570" s="44">
        <v>21</v>
      </c>
      <c r="B24570" s="44">
        <v>154</v>
      </c>
      <c r="C24570" s="44">
        <v>0.95429799999999998</v>
      </c>
      <c r="D24570" s="44">
        <v>398.40780599999999</v>
      </c>
      <c r="E24570" s="44">
        <v>287328.875</v>
      </c>
      <c r="F24570" s="44">
        <v>287727.28125</v>
      </c>
      <c r="G24570" s="44">
        <v>398.40625</v>
      </c>
    </row>
    <row r="24571" spans="1:7">
      <c r="A24571" s="44">
        <v>21</v>
      </c>
      <c r="B24571" s="44">
        <v>155</v>
      </c>
      <c r="C24571" s="44">
        <v>0.48393700000000001</v>
      </c>
      <c r="D24571" s="44">
        <v>92.253342000000004</v>
      </c>
      <c r="E24571" s="44">
        <v>288689.375</v>
      </c>
      <c r="F24571" s="44">
        <v>288781.625</v>
      </c>
      <c r="G24571" s="44">
        <v>92.25</v>
      </c>
    </row>
    <row r="24572" spans="1:7">
      <c r="A24572" s="44">
        <v>21</v>
      </c>
      <c r="B24572" s="44">
        <v>156</v>
      </c>
      <c r="C24572" s="44">
        <v>0.49749700000000002</v>
      </c>
      <c r="D24572" s="44">
        <v>238.56341599999999</v>
      </c>
      <c r="E24572" s="44">
        <v>289267.59375</v>
      </c>
      <c r="F24572" s="44">
        <v>289506.125</v>
      </c>
      <c r="G24572" s="44">
        <v>238.53125</v>
      </c>
    </row>
    <row r="24573" spans="1:7">
      <c r="A24573" s="44">
        <v>21</v>
      </c>
      <c r="B24573" s="44">
        <v>157</v>
      </c>
      <c r="C24573" s="44">
        <v>1.241293</v>
      </c>
      <c r="D24573" s="44">
        <v>82.770752000000002</v>
      </c>
      <c r="E24573" s="44">
        <v>290017.625</v>
      </c>
      <c r="F24573" s="44">
        <v>290100.40625</v>
      </c>
      <c r="G24573" s="44">
        <v>82.78125</v>
      </c>
    </row>
    <row r="24574" spans="1:7">
      <c r="A24574" s="44">
        <v>21</v>
      </c>
      <c r="B24574" s="44">
        <v>158</v>
      </c>
      <c r="C24574" s="44">
        <v>0.44504199999999999</v>
      </c>
      <c r="D24574" s="44">
        <v>90.559821999999997</v>
      </c>
      <c r="E24574" s="44">
        <v>291345.90625</v>
      </c>
      <c r="F24574" s="44">
        <v>291436.4375</v>
      </c>
      <c r="G24574" s="44">
        <v>90.53125</v>
      </c>
    </row>
    <row r="24575" spans="1:7">
      <c r="A24575" s="44">
        <v>21</v>
      </c>
      <c r="B24575" s="44">
        <v>159</v>
      </c>
      <c r="C24575" s="44">
        <v>0.207008</v>
      </c>
      <c r="D24575" s="44">
        <v>472.18582199999997</v>
      </c>
      <c r="E24575" s="44">
        <v>291892.84375</v>
      </c>
      <c r="F24575" s="44">
        <v>292365.03125</v>
      </c>
      <c r="G24575" s="44">
        <v>472.1875</v>
      </c>
    </row>
    <row r="24576" spans="1:7">
      <c r="A24576" s="44">
        <v>21</v>
      </c>
      <c r="B24576" s="44">
        <v>160</v>
      </c>
      <c r="C24576" s="44">
        <v>0.129047</v>
      </c>
      <c r="D24576" s="44">
        <v>168.08514400000001</v>
      </c>
      <c r="E24576" s="44">
        <v>292580.34375</v>
      </c>
      <c r="F24576" s="44">
        <v>292748.4375</v>
      </c>
      <c r="G24576" s="44">
        <v>168.09375</v>
      </c>
    </row>
    <row r="24577" spans="1:7">
      <c r="A24577" s="44">
        <v>21</v>
      </c>
      <c r="B24577" s="44">
        <v>161</v>
      </c>
      <c r="C24577" s="44">
        <v>0.44924199999999997</v>
      </c>
      <c r="D24577" s="44">
        <v>217.652252</v>
      </c>
      <c r="E24577" s="44">
        <v>292892.96875</v>
      </c>
      <c r="F24577" s="44">
        <v>293110.625</v>
      </c>
      <c r="G24577" s="44">
        <v>217.65625</v>
      </c>
    </row>
    <row r="24578" spans="1:7">
      <c r="A24578" s="44">
        <v>21</v>
      </c>
      <c r="B24578" s="44">
        <v>162</v>
      </c>
      <c r="C24578" s="44">
        <v>0.13256000000000001</v>
      </c>
      <c r="D24578" s="44">
        <v>142.02865600000001</v>
      </c>
      <c r="E24578" s="44">
        <v>293564.9375</v>
      </c>
      <c r="F24578" s="44">
        <v>293706.96875</v>
      </c>
      <c r="G24578" s="44">
        <v>142.03125</v>
      </c>
    </row>
    <row r="24579" spans="1:7">
      <c r="A24579" s="44">
        <v>21</v>
      </c>
      <c r="B24579" s="44">
        <v>163</v>
      </c>
      <c r="C24579" s="44">
        <v>4.2964000000000002E-2</v>
      </c>
      <c r="D24579" s="44">
        <v>321.31939699999998</v>
      </c>
      <c r="E24579" s="44">
        <v>293846.15625</v>
      </c>
      <c r="F24579" s="44">
        <v>294167.46875</v>
      </c>
      <c r="G24579" s="44">
        <v>321.3125</v>
      </c>
    </row>
    <row r="24580" spans="1:7">
      <c r="A24580" s="44">
        <v>21</v>
      </c>
      <c r="B24580" s="44">
        <v>164</v>
      </c>
      <c r="C24580" s="44">
        <v>0.220614</v>
      </c>
      <c r="D24580" s="44">
        <v>127.19412199999999</v>
      </c>
      <c r="E24580" s="44">
        <v>294221.1875</v>
      </c>
      <c r="F24580" s="44">
        <v>294348.375</v>
      </c>
      <c r="G24580" s="44">
        <v>127.1875</v>
      </c>
    </row>
    <row r="24581" spans="1:7">
      <c r="A24581" s="44">
        <v>21</v>
      </c>
      <c r="B24581" s="44">
        <v>165</v>
      </c>
      <c r="C24581" s="44">
        <v>2.6530399999999998</v>
      </c>
      <c r="D24581" s="44">
        <v>189.475266</v>
      </c>
      <c r="E24581" s="44">
        <v>294580.625</v>
      </c>
      <c r="F24581" s="44">
        <v>294770.09375</v>
      </c>
      <c r="G24581" s="44">
        <v>189.46875</v>
      </c>
    </row>
    <row r="24582" spans="1:7">
      <c r="A24582" s="44">
        <v>21</v>
      </c>
      <c r="B24582" s="44">
        <v>166</v>
      </c>
      <c r="C24582" s="44">
        <v>1.913127</v>
      </c>
      <c r="D24582" s="44">
        <v>582.77105700000004</v>
      </c>
      <c r="E24582" s="44">
        <v>297424.65625</v>
      </c>
      <c r="F24582" s="44">
        <v>298007.4375</v>
      </c>
      <c r="G24582" s="44">
        <v>582.78125</v>
      </c>
    </row>
    <row r="24583" spans="1:7">
      <c r="A24583" s="44">
        <v>21</v>
      </c>
      <c r="B24583" s="44">
        <v>167</v>
      </c>
      <c r="C24583" s="44">
        <v>8.9158000000000001E-2</v>
      </c>
      <c r="D24583" s="44">
        <v>534.21899399999995</v>
      </c>
      <c r="E24583" s="44">
        <v>299926.09375</v>
      </c>
      <c r="F24583" s="44">
        <v>300460.3125</v>
      </c>
      <c r="G24583" s="44">
        <v>534.21875</v>
      </c>
    </row>
    <row r="24584" spans="1:7">
      <c r="A24584" s="44">
        <v>21</v>
      </c>
      <c r="B24584" s="44">
        <v>168</v>
      </c>
      <c r="C24584" s="44">
        <v>1.7158260000000001</v>
      </c>
      <c r="D24584" s="44">
        <v>153.982056</v>
      </c>
      <c r="E24584" s="44">
        <v>300551.1875</v>
      </c>
      <c r="F24584" s="44">
        <v>300705.1875</v>
      </c>
      <c r="G24584" s="44">
        <v>154</v>
      </c>
    </row>
    <row r="24585" spans="1:7">
      <c r="A24585" s="44">
        <v>21</v>
      </c>
      <c r="B24585" s="44">
        <v>169</v>
      </c>
      <c r="C24585" s="44">
        <v>0.69427700000000003</v>
      </c>
      <c r="D24585" s="44">
        <v>73.908919999999995</v>
      </c>
      <c r="E24585" s="44">
        <v>302426.34375</v>
      </c>
      <c r="F24585" s="44">
        <v>302500.28125</v>
      </c>
      <c r="G24585" s="44">
        <v>73.9375</v>
      </c>
    </row>
    <row r="24586" spans="1:7">
      <c r="A24586" s="44">
        <v>21</v>
      </c>
      <c r="B24586" s="44">
        <v>170</v>
      </c>
      <c r="C24586" s="44">
        <v>1.372444</v>
      </c>
      <c r="D24586" s="44">
        <v>1758.1823730000001</v>
      </c>
      <c r="E24586" s="44">
        <v>303207.6875</v>
      </c>
      <c r="F24586" s="44">
        <v>304965.875</v>
      </c>
      <c r="G24586" s="44">
        <v>1758.1875</v>
      </c>
    </row>
    <row r="24587" spans="1:7">
      <c r="A24587" s="44">
        <v>21</v>
      </c>
      <c r="B24587" s="44">
        <v>171</v>
      </c>
      <c r="C24587" s="44">
        <v>1.7234929999999999</v>
      </c>
      <c r="D24587" s="44">
        <v>138.80041499999999</v>
      </c>
      <c r="E24587" s="44">
        <v>306353.5625</v>
      </c>
      <c r="F24587" s="44">
        <v>306492.375</v>
      </c>
      <c r="G24587" s="44">
        <v>138.8125</v>
      </c>
    </row>
    <row r="24588" spans="1:7">
      <c r="A24588" s="44">
        <v>21</v>
      </c>
      <c r="B24588" s="44">
        <v>172</v>
      </c>
      <c r="C24588" s="44">
        <v>1.007436</v>
      </c>
      <c r="D24588" s="44">
        <v>739.90722700000003</v>
      </c>
      <c r="E24588" s="44">
        <v>308228.78125</v>
      </c>
      <c r="F24588" s="44">
        <v>308968.6875</v>
      </c>
      <c r="G24588" s="44">
        <v>739.90625</v>
      </c>
    </row>
    <row r="24589" spans="1:7">
      <c r="A24589" s="44">
        <v>21</v>
      </c>
      <c r="B24589" s="44">
        <v>173</v>
      </c>
      <c r="C24589" s="44">
        <v>0.160688</v>
      </c>
      <c r="D24589" s="44">
        <v>263.66839599999997</v>
      </c>
      <c r="E24589" s="44">
        <v>309978.9375</v>
      </c>
      <c r="F24589" s="44">
        <v>310242.625</v>
      </c>
      <c r="G24589" s="44">
        <v>263.6875</v>
      </c>
    </row>
    <row r="24590" spans="1:7">
      <c r="A24590" s="44">
        <v>21</v>
      </c>
      <c r="B24590" s="44">
        <v>174</v>
      </c>
      <c r="C24590" s="44">
        <v>4.1467999999999998E-2</v>
      </c>
      <c r="D24590" s="44">
        <v>113.72236599999999</v>
      </c>
      <c r="E24590" s="44">
        <v>310416.5</v>
      </c>
      <c r="F24590" s="44">
        <v>310530.25</v>
      </c>
      <c r="G24590" s="44">
        <v>113.75</v>
      </c>
    </row>
    <row r="24591" spans="1:7">
      <c r="A24591" s="44">
        <v>21</v>
      </c>
      <c r="B24591" s="44">
        <v>175</v>
      </c>
      <c r="C24591" s="44">
        <v>1.15466</v>
      </c>
      <c r="D24591" s="44">
        <v>82.836196999999999</v>
      </c>
      <c r="E24591" s="44">
        <v>310573.84375</v>
      </c>
      <c r="F24591" s="44">
        <v>310656.65625</v>
      </c>
      <c r="G24591" s="44">
        <v>82.8125</v>
      </c>
    </row>
    <row r="24592" spans="1:7">
      <c r="A24592" s="44">
        <v>21</v>
      </c>
      <c r="B24592" s="44">
        <v>176</v>
      </c>
      <c r="C24592" s="44">
        <v>0.56421900000000003</v>
      </c>
      <c r="D24592" s="44">
        <v>188.401535</v>
      </c>
      <c r="E24592" s="44">
        <v>311823.96875</v>
      </c>
      <c r="F24592" s="44">
        <v>312012.375</v>
      </c>
      <c r="G24592" s="44">
        <v>188.40625</v>
      </c>
    </row>
    <row r="24593" spans="1:7">
      <c r="A24593" s="44">
        <v>21</v>
      </c>
      <c r="B24593" s="44">
        <v>177</v>
      </c>
      <c r="C24593" s="44">
        <v>1.316262</v>
      </c>
      <c r="D24593" s="44">
        <v>554.05895999999996</v>
      </c>
      <c r="E24593" s="44">
        <v>312589.6875</v>
      </c>
      <c r="F24593" s="44">
        <v>313143.75</v>
      </c>
      <c r="G24593" s="44">
        <v>554.0625</v>
      </c>
    </row>
    <row r="24594" spans="1:7">
      <c r="A24594" s="44">
        <v>21</v>
      </c>
      <c r="B24594" s="44">
        <v>178</v>
      </c>
      <c r="C24594" s="44">
        <v>3.9404080000000001</v>
      </c>
      <c r="D24594" s="44">
        <v>141.82749899999999</v>
      </c>
      <c r="E24594" s="44">
        <v>314472.09375</v>
      </c>
      <c r="F24594" s="44">
        <v>314613.9375</v>
      </c>
      <c r="G24594" s="44">
        <v>141.84375</v>
      </c>
    </row>
    <row r="24595" spans="1:7">
      <c r="A24595" s="44">
        <v>21</v>
      </c>
      <c r="B24595" s="44">
        <v>179</v>
      </c>
      <c r="C24595" s="44">
        <v>3.5903480000000001</v>
      </c>
      <c r="D24595" s="44">
        <v>902.47875999999997</v>
      </c>
      <c r="E24595" s="44">
        <v>318558.59375</v>
      </c>
      <c r="F24595" s="44">
        <v>319461.0625</v>
      </c>
      <c r="G24595" s="44">
        <v>902.46875</v>
      </c>
    </row>
    <row r="24596" spans="1:7">
      <c r="A24596" s="44">
        <v>21</v>
      </c>
      <c r="B24596" s="44">
        <v>180</v>
      </c>
      <c r="C24596" s="44">
        <v>1.2495639999999999</v>
      </c>
      <c r="D24596" s="44">
        <v>852.78112799999997</v>
      </c>
      <c r="E24596" s="44">
        <v>323063.71875</v>
      </c>
      <c r="F24596" s="44">
        <v>323916.5</v>
      </c>
      <c r="G24596" s="44">
        <v>852.78125</v>
      </c>
    </row>
    <row r="24597" spans="1:7">
      <c r="A24597" s="44">
        <v>21</v>
      </c>
      <c r="B24597" s="44">
        <v>181</v>
      </c>
      <c r="C24597" s="44">
        <v>5.1539000000000001E-2</v>
      </c>
      <c r="D24597" s="44">
        <v>124.381332</v>
      </c>
      <c r="E24597" s="44">
        <v>325179.28125</v>
      </c>
      <c r="F24597" s="44">
        <v>325303.65625</v>
      </c>
      <c r="G24597" s="44">
        <v>124.375</v>
      </c>
    </row>
    <row r="24598" spans="1:7">
      <c r="A24598" s="44">
        <v>21</v>
      </c>
      <c r="B24598" s="44">
        <v>182</v>
      </c>
      <c r="C24598" s="44">
        <v>1.316262</v>
      </c>
      <c r="D24598" s="44">
        <v>92.929267999999993</v>
      </c>
      <c r="E24598" s="44">
        <v>325366.71875</v>
      </c>
      <c r="F24598" s="44">
        <v>325459.625</v>
      </c>
      <c r="G24598" s="44">
        <v>92.90625</v>
      </c>
    </row>
    <row r="24599" spans="1:7">
      <c r="A24599" s="44">
        <v>21</v>
      </c>
      <c r="B24599" s="44">
        <v>183</v>
      </c>
      <c r="C24599" s="44">
        <v>5.41357</v>
      </c>
      <c r="D24599" s="44">
        <v>179.06298799999999</v>
      </c>
      <c r="E24599" s="44">
        <v>326788.84375</v>
      </c>
      <c r="F24599" s="44">
        <v>326967.90625</v>
      </c>
      <c r="G24599" s="44">
        <v>179.0625</v>
      </c>
    </row>
    <row r="24600" spans="1:7">
      <c r="A24600" s="44">
        <v>21</v>
      </c>
      <c r="B24600" s="44">
        <v>184</v>
      </c>
      <c r="C24600" s="44">
        <v>0.976414</v>
      </c>
      <c r="D24600" s="44">
        <v>126.83867600000001</v>
      </c>
      <c r="E24600" s="44">
        <v>332384.03125</v>
      </c>
      <c r="F24600" s="44">
        <v>332510.875</v>
      </c>
      <c r="G24600" s="44">
        <v>126.84375</v>
      </c>
    </row>
    <row r="24601" spans="1:7">
      <c r="A24601" s="44">
        <v>21</v>
      </c>
      <c r="B24601" s="44">
        <v>185</v>
      </c>
      <c r="C24601" s="44">
        <v>3.009468</v>
      </c>
      <c r="D24601" s="44">
        <v>150.623581</v>
      </c>
      <c r="E24601" s="44">
        <v>333493.53125</v>
      </c>
      <c r="F24601" s="44">
        <v>333644.125</v>
      </c>
      <c r="G24601" s="44">
        <v>150.59375</v>
      </c>
    </row>
    <row r="24602" spans="1:7">
      <c r="A24602" s="44">
        <v>21</v>
      </c>
      <c r="B24602" s="44">
        <v>186</v>
      </c>
      <c r="C24602" s="44">
        <v>0.57019299999999995</v>
      </c>
      <c r="D24602" s="44">
        <v>153.35905500000001</v>
      </c>
      <c r="E24602" s="44">
        <v>336665.78125</v>
      </c>
      <c r="F24602" s="44">
        <v>336819.125</v>
      </c>
      <c r="G24602" s="44">
        <v>153.34375</v>
      </c>
    </row>
    <row r="24603" spans="1:7">
      <c r="A24603" s="44">
        <v>21</v>
      </c>
      <c r="B24603" s="44">
        <v>187</v>
      </c>
      <c r="C24603" s="44">
        <v>1.564006</v>
      </c>
      <c r="D24603" s="44">
        <v>576.11157200000002</v>
      </c>
      <c r="E24603" s="44">
        <v>337400.1875</v>
      </c>
      <c r="F24603" s="44">
        <v>337976.28125</v>
      </c>
      <c r="G24603" s="44">
        <v>576.09375</v>
      </c>
    </row>
    <row r="24604" spans="1:7">
      <c r="A24604" s="44">
        <v>21</v>
      </c>
      <c r="B24604" s="44">
        <v>188</v>
      </c>
      <c r="C24604" s="44">
        <v>0.200796</v>
      </c>
      <c r="D24604" s="44">
        <v>442.46771200000001</v>
      </c>
      <c r="E24604" s="44">
        <v>339541.03125</v>
      </c>
      <c r="F24604" s="44">
        <v>339983.5</v>
      </c>
      <c r="G24604" s="44">
        <v>442.46875</v>
      </c>
    </row>
    <row r="24605" spans="1:7">
      <c r="A24605" s="44">
        <v>21</v>
      </c>
      <c r="B24605" s="44">
        <v>189</v>
      </c>
      <c r="C24605" s="44">
        <v>0.65291999999999994</v>
      </c>
      <c r="D24605" s="44">
        <v>267.65982100000002</v>
      </c>
      <c r="E24605" s="44">
        <v>340197.375</v>
      </c>
      <c r="F24605" s="44">
        <v>340465.0625</v>
      </c>
      <c r="G24605" s="44">
        <v>267.6875</v>
      </c>
    </row>
    <row r="24606" spans="1:7">
      <c r="A24606" s="44">
        <v>21</v>
      </c>
      <c r="B24606" s="44">
        <v>190</v>
      </c>
      <c r="C24606" s="44">
        <v>0.13116700000000001</v>
      </c>
      <c r="D24606" s="44">
        <v>429.83709700000003</v>
      </c>
      <c r="E24606" s="44">
        <v>341119.375</v>
      </c>
      <c r="F24606" s="44">
        <v>341549.21875</v>
      </c>
      <c r="G24606" s="44">
        <v>429.84375</v>
      </c>
    </row>
    <row r="24607" spans="1:7">
      <c r="A24607" s="44">
        <v>21</v>
      </c>
      <c r="B24607" s="44">
        <v>191</v>
      </c>
      <c r="C24607" s="44">
        <v>0.26830900000000002</v>
      </c>
      <c r="D24607" s="44">
        <v>233.80302399999999</v>
      </c>
      <c r="E24607" s="44">
        <v>341682.15625</v>
      </c>
      <c r="F24607" s="44">
        <v>341915.96875</v>
      </c>
      <c r="G24607" s="44">
        <v>233.8125</v>
      </c>
    </row>
    <row r="24608" spans="1:7">
      <c r="A24608" s="44">
        <v>21</v>
      </c>
      <c r="B24608" s="44">
        <v>192</v>
      </c>
      <c r="C24608" s="44">
        <v>0.381388</v>
      </c>
      <c r="D24608" s="44">
        <v>413.16757200000001</v>
      </c>
      <c r="E24608" s="44">
        <v>342197.84375</v>
      </c>
      <c r="F24608" s="44">
        <v>342611.03125</v>
      </c>
      <c r="G24608" s="44">
        <v>413.1875</v>
      </c>
    </row>
    <row r="24609" spans="1:7">
      <c r="A24609" s="44">
        <v>21</v>
      </c>
      <c r="B24609" s="44">
        <v>193</v>
      </c>
      <c r="C24609" s="44">
        <v>1.1172169999999999</v>
      </c>
      <c r="D24609" s="44">
        <v>161.39193700000001</v>
      </c>
      <c r="E24609" s="44">
        <v>342994.84375</v>
      </c>
      <c r="F24609" s="44">
        <v>343156.21875</v>
      </c>
      <c r="G24609" s="44">
        <v>161.375</v>
      </c>
    </row>
    <row r="24610" spans="1:7">
      <c r="A24610" s="44">
        <v>21</v>
      </c>
      <c r="B24610" s="44">
        <v>194</v>
      </c>
      <c r="C24610" s="44">
        <v>1.3058460000000001</v>
      </c>
      <c r="D24610" s="44">
        <v>139.92065400000001</v>
      </c>
      <c r="E24610" s="44">
        <v>344276</v>
      </c>
      <c r="F24610" s="44">
        <v>344415.90625</v>
      </c>
      <c r="G24610" s="44">
        <v>139.90625</v>
      </c>
    </row>
    <row r="24611" spans="1:7">
      <c r="A24611" s="44">
        <v>21</v>
      </c>
      <c r="B24611" s="44">
        <v>195</v>
      </c>
      <c r="C24611" s="44">
        <v>2.4229880000000001</v>
      </c>
      <c r="D24611" s="44">
        <v>139.77276599999999</v>
      </c>
      <c r="E24611" s="44">
        <v>345729.4375</v>
      </c>
      <c r="F24611" s="44">
        <v>345869.21875</v>
      </c>
      <c r="G24611" s="44">
        <v>139.78125</v>
      </c>
    </row>
    <row r="24612" spans="1:7">
      <c r="A24612" s="44">
        <v>21</v>
      </c>
      <c r="B24612" s="44">
        <v>196</v>
      </c>
      <c r="C24612" s="44">
        <v>1.0436030000000001</v>
      </c>
      <c r="D24612" s="44">
        <v>145.883408</v>
      </c>
      <c r="E24612" s="44">
        <v>348292.15625</v>
      </c>
      <c r="F24612" s="44">
        <v>348438.0625</v>
      </c>
      <c r="G24612" s="44">
        <v>145.90625</v>
      </c>
    </row>
    <row r="24613" spans="1:7">
      <c r="A24613" s="44">
        <v>21</v>
      </c>
      <c r="B24613" s="44">
        <v>197</v>
      </c>
      <c r="C24613" s="44">
        <v>8.2640000000000005E-2</v>
      </c>
      <c r="D24613" s="44">
        <v>149.17643699999999</v>
      </c>
      <c r="E24613" s="44">
        <v>349495.25</v>
      </c>
      <c r="F24613" s="44">
        <v>349644.4375</v>
      </c>
      <c r="G24613" s="44">
        <v>149.1875</v>
      </c>
    </row>
    <row r="24614" spans="1:7">
      <c r="A24614" s="44">
        <v>21</v>
      </c>
      <c r="B24614" s="44">
        <v>198</v>
      </c>
      <c r="C24614" s="44">
        <v>2.204053</v>
      </c>
      <c r="D24614" s="44">
        <v>180.27626000000001</v>
      </c>
      <c r="E24614" s="44">
        <v>349729.90625</v>
      </c>
      <c r="F24614" s="44">
        <v>349910.1875</v>
      </c>
      <c r="G24614" s="44">
        <v>180.28125</v>
      </c>
    </row>
    <row r="24615" spans="1:7">
      <c r="A24615" s="44">
        <v>21</v>
      </c>
      <c r="B24615" s="44">
        <v>199</v>
      </c>
      <c r="C24615" s="44">
        <v>0.82219399999999998</v>
      </c>
      <c r="D24615" s="44">
        <v>243.21632399999999</v>
      </c>
      <c r="E24615" s="44">
        <v>352120.78125</v>
      </c>
      <c r="F24615" s="44">
        <v>352363.96875</v>
      </c>
      <c r="G24615" s="44">
        <v>243.1875</v>
      </c>
    </row>
    <row r="24616" spans="1:7">
      <c r="A24616" s="44">
        <v>21</v>
      </c>
      <c r="B24616" s="44">
        <v>200</v>
      </c>
      <c r="C24616" s="44">
        <v>0.67905599999999999</v>
      </c>
      <c r="D24616" s="44">
        <v>813.33563200000003</v>
      </c>
      <c r="E24616" s="44">
        <v>353199</v>
      </c>
      <c r="F24616" s="44">
        <v>354012.34375</v>
      </c>
      <c r="G24616" s="44">
        <v>813.34375</v>
      </c>
    </row>
    <row r="24617" spans="1:7">
      <c r="A24617" s="44">
        <v>21</v>
      </c>
      <c r="B24617" s="44">
        <v>201</v>
      </c>
      <c r="C24617" s="44">
        <v>0.93982100000000002</v>
      </c>
      <c r="D24617" s="44">
        <v>455.36908</v>
      </c>
      <c r="E24617" s="44">
        <v>354699.1875</v>
      </c>
      <c r="F24617" s="44">
        <v>355154.5625</v>
      </c>
      <c r="G24617" s="44">
        <v>455.375</v>
      </c>
    </row>
    <row r="24618" spans="1:7">
      <c r="A24618" s="44">
        <v>21</v>
      </c>
      <c r="B24618" s="44">
        <v>202</v>
      </c>
      <c r="C24618" s="44">
        <v>1.4864569999999999</v>
      </c>
      <c r="D24618" s="44">
        <v>638.03949</v>
      </c>
      <c r="E24618" s="44">
        <v>356105.59375</v>
      </c>
      <c r="F24618" s="44">
        <v>356743.65625</v>
      </c>
      <c r="G24618" s="44">
        <v>638.0625</v>
      </c>
    </row>
    <row r="24619" spans="1:7">
      <c r="A24619" s="44">
        <v>21</v>
      </c>
      <c r="B24619" s="44">
        <v>203</v>
      </c>
      <c r="C24619" s="44">
        <v>0.64585099999999995</v>
      </c>
      <c r="D24619" s="44">
        <v>124.653053</v>
      </c>
      <c r="E24619" s="44">
        <v>358231.625</v>
      </c>
      <c r="F24619" s="44">
        <v>358356.28125</v>
      </c>
      <c r="G24619" s="44">
        <v>124.65625</v>
      </c>
    </row>
    <row r="24620" spans="1:7">
      <c r="A24620" s="44">
        <v>21</v>
      </c>
      <c r="B24620" s="44">
        <v>204</v>
      </c>
      <c r="C24620" s="44">
        <v>7.5801999999999994E-2</v>
      </c>
      <c r="D24620" s="44">
        <v>895.58538799999997</v>
      </c>
      <c r="E24620" s="44">
        <v>359012.8125</v>
      </c>
      <c r="F24620" s="44">
        <v>359908.40625</v>
      </c>
      <c r="G24620" s="44">
        <v>895.59375</v>
      </c>
    </row>
    <row r="24621" spans="1:7">
      <c r="A24621" s="44">
        <v>22</v>
      </c>
      <c r="B24621" s="44">
        <v>0</v>
      </c>
      <c r="C24621" s="44">
        <v>0.36833500000000002</v>
      </c>
      <c r="D24621" s="44">
        <v>133.527725</v>
      </c>
      <c r="E24621" s="44">
        <v>60960.605469000002</v>
      </c>
      <c r="F24621" s="44">
        <v>61094.136719000002</v>
      </c>
      <c r="G24621" s="44">
        <v>133.53125</v>
      </c>
    </row>
    <row r="24622" spans="1:7">
      <c r="A24622" s="44">
        <v>22</v>
      </c>
      <c r="B24622" s="44">
        <v>1</v>
      </c>
      <c r="C24622" s="44">
        <v>0.56534700000000004</v>
      </c>
      <c r="D24622" s="44">
        <v>207.91784699999999</v>
      </c>
      <c r="E24622" s="44">
        <v>61476.285155999998</v>
      </c>
      <c r="F24622" s="44">
        <v>61684.207030999998</v>
      </c>
      <c r="G24622" s="44">
        <v>207.921875</v>
      </c>
    </row>
    <row r="24623" spans="1:7">
      <c r="A24623" s="44">
        <v>22</v>
      </c>
      <c r="B24623" s="44">
        <v>2</v>
      </c>
      <c r="C24623" s="44">
        <v>1.2000230000000001</v>
      </c>
      <c r="D24623" s="44">
        <v>450.95388800000001</v>
      </c>
      <c r="E24623" s="44">
        <v>62257.621094000002</v>
      </c>
      <c r="F24623" s="44">
        <v>62708.570312999997</v>
      </c>
      <c r="G24623" s="44">
        <v>450.94921900000003</v>
      </c>
    </row>
    <row r="24624" spans="1:7">
      <c r="A24624" s="44">
        <v>22</v>
      </c>
      <c r="B24624" s="44">
        <v>3</v>
      </c>
      <c r="C24624" s="44">
        <v>2.6789360000000002</v>
      </c>
      <c r="D24624" s="44">
        <v>121.14733099999999</v>
      </c>
      <c r="E24624" s="44">
        <v>63914.085937999997</v>
      </c>
      <c r="F24624" s="44">
        <v>64035.230469000002</v>
      </c>
      <c r="G24624" s="44">
        <v>121.144531</v>
      </c>
    </row>
    <row r="24625" spans="1:7">
      <c r="A24625" s="44">
        <v>22</v>
      </c>
      <c r="B24625" s="44">
        <v>4</v>
      </c>
      <c r="C24625" s="44">
        <v>1.5621119999999999</v>
      </c>
      <c r="D24625" s="44">
        <v>372.579071</v>
      </c>
      <c r="E24625" s="44">
        <v>66726.84375</v>
      </c>
      <c r="F24625" s="44">
        <v>67099.421875</v>
      </c>
      <c r="G24625" s="44">
        <v>372.578125</v>
      </c>
    </row>
    <row r="24626" spans="1:7">
      <c r="A24626" s="44">
        <v>22</v>
      </c>
      <c r="B24626" s="44">
        <v>5</v>
      </c>
      <c r="C24626" s="44">
        <v>7.6262999999999997E-2</v>
      </c>
      <c r="D24626" s="44">
        <v>85.695503000000002</v>
      </c>
      <c r="E24626" s="44">
        <v>68671.742188000004</v>
      </c>
      <c r="F24626" s="44">
        <v>68757.4375</v>
      </c>
      <c r="G24626" s="44">
        <v>85.695312999999999</v>
      </c>
    </row>
    <row r="24627" spans="1:7">
      <c r="A24627" s="44">
        <v>22</v>
      </c>
      <c r="B24627" s="44">
        <v>6</v>
      </c>
      <c r="C24627" s="44">
        <v>0.80908599999999997</v>
      </c>
      <c r="D24627" s="44">
        <v>136.699173</v>
      </c>
      <c r="E24627" s="44">
        <v>68843.640625</v>
      </c>
      <c r="F24627" s="44">
        <v>68980.34375</v>
      </c>
      <c r="G24627" s="44">
        <v>136.703125</v>
      </c>
    </row>
    <row r="24628" spans="1:7">
      <c r="A24628" s="44">
        <v>22</v>
      </c>
      <c r="B24628" s="44">
        <v>7</v>
      </c>
      <c r="C24628" s="44">
        <v>2.1786599999999998</v>
      </c>
      <c r="D24628" s="44">
        <v>144.178665</v>
      </c>
      <c r="E24628" s="44">
        <v>69796.796875</v>
      </c>
      <c r="F24628" s="44">
        <v>69940.976563000004</v>
      </c>
      <c r="G24628" s="44">
        <v>144.179688</v>
      </c>
    </row>
    <row r="24629" spans="1:7">
      <c r="A24629" s="44">
        <v>22</v>
      </c>
      <c r="B24629" s="44">
        <v>8</v>
      </c>
      <c r="C24629" s="44">
        <v>1.4206620000000001</v>
      </c>
      <c r="D24629" s="44">
        <v>783.56841999999995</v>
      </c>
      <c r="E24629" s="44">
        <v>72134.148438000004</v>
      </c>
      <c r="F24629" s="44">
        <v>72917.71875</v>
      </c>
      <c r="G24629" s="44">
        <v>783.57031300000006</v>
      </c>
    </row>
    <row r="24630" spans="1:7">
      <c r="A24630" s="44">
        <v>22</v>
      </c>
      <c r="B24630" s="44">
        <v>9</v>
      </c>
      <c r="C24630" s="44">
        <v>0.60238899999999995</v>
      </c>
      <c r="D24630" s="44">
        <v>97.396759000000003</v>
      </c>
      <c r="E24630" s="44">
        <v>74350.757813000004</v>
      </c>
      <c r="F24630" s="44">
        <v>74448.15625</v>
      </c>
      <c r="G24630" s="44">
        <v>97.398437999999999</v>
      </c>
    </row>
    <row r="24631" spans="1:7">
      <c r="A24631" s="44">
        <v>22</v>
      </c>
      <c r="B24631" s="44">
        <v>10</v>
      </c>
      <c r="C24631" s="44">
        <v>0.230326</v>
      </c>
      <c r="D24631" s="44">
        <v>316.58596799999998</v>
      </c>
      <c r="E24631" s="44">
        <v>75054.023438000004</v>
      </c>
      <c r="F24631" s="44">
        <v>75370.609375</v>
      </c>
      <c r="G24631" s="44">
        <v>316.585938</v>
      </c>
    </row>
    <row r="24632" spans="1:7">
      <c r="A24632" s="44">
        <v>22</v>
      </c>
      <c r="B24632" s="44">
        <v>11</v>
      </c>
      <c r="C24632" s="44">
        <v>1.058883</v>
      </c>
      <c r="D24632" s="44">
        <v>112.338753</v>
      </c>
      <c r="E24632" s="44">
        <v>75600.960938000004</v>
      </c>
      <c r="F24632" s="44">
        <v>75713.296875</v>
      </c>
      <c r="G24632" s="44">
        <v>112.335938</v>
      </c>
    </row>
    <row r="24633" spans="1:7">
      <c r="A24633" s="44">
        <v>22</v>
      </c>
      <c r="B24633" s="44">
        <v>12</v>
      </c>
      <c r="C24633" s="44">
        <v>5.0576000000000003E-2</v>
      </c>
      <c r="D24633" s="44">
        <v>141.290482</v>
      </c>
      <c r="E24633" s="44">
        <v>76772.929688000004</v>
      </c>
      <c r="F24633" s="44">
        <v>76914.226563000004</v>
      </c>
      <c r="G24633" s="44">
        <v>141.296875</v>
      </c>
    </row>
    <row r="24634" spans="1:7">
      <c r="A24634" s="44">
        <v>22</v>
      </c>
      <c r="B24634" s="44">
        <v>13</v>
      </c>
      <c r="C24634" s="44">
        <v>0.83477299999999999</v>
      </c>
      <c r="D24634" s="44">
        <v>84.974663000000007</v>
      </c>
      <c r="E24634" s="44">
        <v>76976.085938000004</v>
      </c>
      <c r="F24634" s="44">
        <v>77061.0625</v>
      </c>
      <c r="G24634" s="44">
        <v>84.976562999999999</v>
      </c>
    </row>
    <row r="24635" spans="1:7">
      <c r="A24635" s="44">
        <v>22</v>
      </c>
      <c r="B24635" s="44">
        <v>14</v>
      </c>
      <c r="C24635" s="44">
        <v>1.0186139999999999</v>
      </c>
      <c r="D24635" s="44">
        <v>192.876724</v>
      </c>
      <c r="E24635" s="44">
        <v>77898.070313000004</v>
      </c>
      <c r="F24635" s="44">
        <v>78090.945313000004</v>
      </c>
      <c r="G24635" s="44">
        <v>192.875</v>
      </c>
    </row>
    <row r="24636" spans="1:7">
      <c r="A24636" s="44">
        <v>22</v>
      </c>
      <c r="B24636" s="44">
        <v>15</v>
      </c>
      <c r="C24636" s="44">
        <v>1.8026530000000001</v>
      </c>
      <c r="D24636" s="44">
        <v>130.72134399999999</v>
      </c>
      <c r="E24636" s="44">
        <v>79116.9375</v>
      </c>
      <c r="F24636" s="44">
        <v>79247.664063000004</v>
      </c>
      <c r="G24636" s="44">
        <v>130.726563</v>
      </c>
    </row>
    <row r="24637" spans="1:7">
      <c r="A24637" s="44">
        <v>22</v>
      </c>
      <c r="B24637" s="44">
        <v>16</v>
      </c>
      <c r="C24637" s="44">
        <v>1.0522180000000001</v>
      </c>
      <c r="D24637" s="44">
        <v>188.46601899999999</v>
      </c>
      <c r="E24637" s="44">
        <v>81055.601563000004</v>
      </c>
      <c r="F24637" s="44">
        <v>81244.0625</v>
      </c>
      <c r="G24637" s="44">
        <v>188.460938</v>
      </c>
    </row>
    <row r="24638" spans="1:7">
      <c r="A24638" s="44">
        <v>22</v>
      </c>
      <c r="B24638" s="44">
        <v>17</v>
      </c>
      <c r="C24638" s="44">
        <v>0.78464400000000001</v>
      </c>
      <c r="D24638" s="44">
        <v>283.76376299999998</v>
      </c>
      <c r="E24638" s="44">
        <v>82305.765625</v>
      </c>
      <c r="F24638" s="44">
        <v>82589.53125</v>
      </c>
      <c r="G24638" s="44">
        <v>283.765625</v>
      </c>
    </row>
    <row r="24639" spans="1:7">
      <c r="A24639" s="44">
        <v>22</v>
      </c>
      <c r="B24639" s="44">
        <v>18</v>
      </c>
      <c r="C24639" s="44">
        <v>1.1563079999999999</v>
      </c>
      <c r="D24639" s="44">
        <v>557.59198000000004</v>
      </c>
      <c r="E24639" s="44">
        <v>83383.992188000004</v>
      </c>
      <c r="F24639" s="44">
        <v>83941.585938000004</v>
      </c>
      <c r="G24639" s="44">
        <v>557.59375</v>
      </c>
    </row>
    <row r="24640" spans="1:7">
      <c r="A24640" s="44">
        <v>22</v>
      </c>
      <c r="B24640" s="44">
        <v>19</v>
      </c>
      <c r="C24640" s="44">
        <v>1.5077309999999999</v>
      </c>
      <c r="D24640" s="44">
        <v>89.481292999999994</v>
      </c>
      <c r="E24640" s="44">
        <v>85103</v>
      </c>
      <c r="F24640" s="44">
        <v>85192.476563000004</v>
      </c>
      <c r="G24640" s="44">
        <v>89.476562999999999</v>
      </c>
    </row>
    <row r="24641" spans="1:7">
      <c r="A24641" s="44">
        <v>22</v>
      </c>
      <c r="B24641" s="44">
        <v>20</v>
      </c>
      <c r="C24641" s="44">
        <v>0.708121</v>
      </c>
      <c r="D24641" s="44">
        <v>250.73559599999999</v>
      </c>
      <c r="E24641" s="44">
        <v>86712.492188000004</v>
      </c>
      <c r="F24641" s="44">
        <v>86963.21875</v>
      </c>
      <c r="G24641" s="44">
        <v>250.726563</v>
      </c>
    </row>
    <row r="24642" spans="1:7">
      <c r="A24642" s="44">
        <v>22</v>
      </c>
      <c r="B24642" s="44">
        <v>21</v>
      </c>
      <c r="C24642" s="44">
        <v>0.11238099999999999</v>
      </c>
      <c r="D24642" s="44">
        <v>302.36355600000002</v>
      </c>
      <c r="E24642" s="44">
        <v>87681.398438000004</v>
      </c>
      <c r="F24642" s="44">
        <v>87983.757813000004</v>
      </c>
      <c r="G24642" s="44">
        <v>302.359375</v>
      </c>
    </row>
    <row r="24643" spans="1:7">
      <c r="A24643" s="44">
        <v>22</v>
      </c>
      <c r="B24643" s="44">
        <v>22</v>
      </c>
      <c r="C24643" s="44">
        <v>2.0535000000000001E-2</v>
      </c>
      <c r="D24643" s="44">
        <v>110.301338</v>
      </c>
      <c r="E24643" s="44">
        <v>88103.265625</v>
      </c>
      <c r="F24643" s="44">
        <v>88213.554688000004</v>
      </c>
      <c r="G24643" s="44">
        <v>110.289063</v>
      </c>
    </row>
    <row r="24644" spans="1:7">
      <c r="A24644" s="44">
        <v>22</v>
      </c>
      <c r="B24644" s="44">
        <v>23</v>
      </c>
      <c r="C24644" s="44">
        <v>0.59009</v>
      </c>
      <c r="D24644" s="44">
        <v>97.002814999999998</v>
      </c>
      <c r="E24644" s="44">
        <v>88245.007813000004</v>
      </c>
      <c r="F24644" s="44">
        <v>88342.007813000004</v>
      </c>
      <c r="G24644" s="44">
        <v>97</v>
      </c>
    </row>
    <row r="24645" spans="1:7">
      <c r="A24645" s="44">
        <v>22</v>
      </c>
      <c r="B24645" s="44">
        <v>24</v>
      </c>
      <c r="C24645" s="44">
        <v>0.31353700000000001</v>
      </c>
      <c r="D24645" s="44">
        <v>350.17233299999998</v>
      </c>
      <c r="E24645" s="44">
        <v>88932.625</v>
      </c>
      <c r="F24645" s="44">
        <v>89282.796875</v>
      </c>
      <c r="G24645" s="44">
        <v>350.171875</v>
      </c>
    </row>
    <row r="24646" spans="1:7">
      <c r="A24646" s="44">
        <v>22</v>
      </c>
      <c r="B24646" s="44">
        <v>25</v>
      </c>
      <c r="C24646" s="44">
        <v>0.21548999999999999</v>
      </c>
      <c r="D24646" s="44">
        <v>193.336105</v>
      </c>
      <c r="E24646" s="44">
        <v>89604.554688000004</v>
      </c>
      <c r="F24646" s="44">
        <v>89797.890625</v>
      </c>
      <c r="G24646" s="44">
        <v>193.335938</v>
      </c>
    </row>
    <row r="24647" spans="1:7">
      <c r="A24647" s="44">
        <v>22</v>
      </c>
      <c r="B24647" s="44">
        <v>26</v>
      </c>
      <c r="C24647" s="44">
        <v>1.058883</v>
      </c>
      <c r="D24647" s="44">
        <v>635.78393600000004</v>
      </c>
      <c r="E24647" s="44">
        <v>90026.414063000004</v>
      </c>
      <c r="F24647" s="44">
        <v>90662.195313000004</v>
      </c>
      <c r="G24647" s="44">
        <v>635.78125</v>
      </c>
    </row>
    <row r="24648" spans="1:7">
      <c r="A24648" s="44">
        <v>22</v>
      </c>
      <c r="B24648" s="44">
        <v>27</v>
      </c>
      <c r="C24648" s="44">
        <v>1.713622</v>
      </c>
      <c r="D24648" s="44">
        <v>911.66107199999999</v>
      </c>
      <c r="E24648" s="44">
        <v>91729.71875</v>
      </c>
      <c r="F24648" s="44">
        <v>92641.382813000004</v>
      </c>
      <c r="G24648" s="44">
        <v>911.66406300000006</v>
      </c>
    </row>
    <row r="24649" spans="1:7">
      <c r="A24649" s="44">
        <v>22</v>
      </c>
      <c r="B24649" s="44">
        <v>28</v>
      </c>
      <c r="C24649" s="44">
        <v>0.60250099999999995</v>
      </c>
      <c r="D24649" s="44">
        <v>88.873688000000001</v>
      </c>
      <c r="E24649" s="44">
        <v>94362.921875</v>
      </c>
      <c r="F24649" s="44">
        <v>94451.796875</v>
      </c>
      <c r="G24649" s="44">
        <v>88.875</v>
      </c>
    </row>
    <row r="24650" spans="1:7">
      <c r="A24650" s="44">
        <v>22</v>
      </c>
      <c r="B24650" s="44">
        <v>29</v>
      </c>
      <c r="C24650" s="44">
        <v>0.44285400000000003</v>
      </c>
      <c r="D24650" s="44">
        <v>159.65992700000001</v>
      </c>
      <c r="E24650" s="44">
        <v>95066.976563000004</v>
      </c>
      <c r="F24650" s="44">
        <v>95226.632813000004</v>
      </c>
      <c r="G24650" s="44">
        <v>159.65625</v>
      </c>
    </row>
    <row r="24651" spans="1:7">
      <c r="A24651" s="44">
        <v>22</v>
      </c>
      <c r="B24651" s="44">
        <v>30</v>
      </c>
      <c r="C24651" s="44">
        <v>0.13503699999999999</v>
      </c>
      <c r="D24651" s="44">
        <v>324.743652</v>
      </c>
      <c r="E24651" s="44">
        <v>95682.289063000004</v>
      </c>
      <c r="F24651" s="44">
        <v>96007.03125</v>
      </c>
      <c r="G24651" s="44">
        <v>324.742188</v>
      </c>
    </row>
    <row r="24652" spans="1:7">
      <c r="A24652" s="44">
        <v>22</v>
      </c>
      <c r="B24652" s="44">
        <v>31</v>
      </c>
      <c r="C24652" s="44">
        <v>0.20184099999999999</v>
      </c>
      <c r="D24652" s="44">
        <v>165.07345599999999</v>
      </c>
      <c r="E24652" s="44">
        <v>96151.046875</v>
      </c>
      <c r="F24652" s="44">
        <v>96316.125</v>
      </c>
      <c r="G24652" s="44">
        <v>165.078125</v>
      </c>
    </row>
    <row r="24653" spans="1:7">
      <c r="A24653" s="44">
        <v>22</v>
      </c>
      <c r="B24653" s="44">
        <v>32</v>
      </c>
      <c r="C24653" s="44">
        <v>4.0515410000000003</v>
      </c>
      <c r="D24653" s="44">
        <v>130.60841400000001</v>
      </c>
      <c r="E24653" s="44">
        <v>96527.679688000004</v>
      </c>
      <c r="F24653" s="44">
        <v>96658.289063000004</v>
      </c>
      <c r="G24653" s="44">
        <v>130.609375</v>
      </c>
    </row>
    <row r="24654" spans="1:7">
      <c r="A24654" s="44">
        <v>22</v>
      </c>
      <c r="B24654" s="44">
        <v>33</v>
      </c>
      <c r="C24654" s="44">
        <v>1.0307E-2</v>
      </c>
      <c r="D24654" s="44">
        <v>104.830055</v>
      </c>
      <c r="E24654" s="44">
        <v>100715.789063</v>
      </c>
      <c r="F24654" s="44">
        <v>100820.625</v>
      </c>
      <c r="G24654" s="44">
        <v>104.835938</v>
      </c>
    </row>
    <row r="24655" spans="1:7">
      <c r="A24655" s="44">
        <v>22</v>
      </c>
      <c r="B24655" s="44">
        <v>34</v>
      </c>
      <c r="C24655" s="44">
        <v>0.15375900000000001</v>
      </c>
      <c r="D24655" s="44">
        <v>94.575942999999995</v>
      </c>
      <c r="E24655" s="44">
        <v>100840.703125</v>
      </c>
      <c r="F24655" s="44">
        <v>100935.28125</v>
      </c>
      <c r="G24655" s="44">
        <v>94.578125</v>
      </c>
    </row>
    <row r="24656" spans="1:7">
      <c r="A24656" s="44">
        <v>22</v>
      </c>
      <c r="B24656" s="44">
        <v>35</v>
      </c>
      <c r="C24656" s="44">
        <v>0.116521</v>
      </c>
      <c r="D24656" s="44">
        <v>792.19799799999998</v>
      </c>
      <c r="E24656" s="44">
        <v>101090.8125</v>
      </c>
      <c r="F24656" s="44">
        <v>101883.015625</v>
      </c>
      <c r="G24656" s="44">
        <v>792.203125</v>
      </c>
    </row>
    <row r="24657" spans="1:7">
      <c r="A24657" s="44">
        <v>22</v>
      </c>
      <c r="B24657" s="44">
        <v>36</v>
      </c>
      <c r="C24657" s="44">
        <v>0.87729500000000005</v>
      </c>
      <c r="D24657" s="44">
        <v>106.259552</v>
      </c>
      <c r="E24657" s="44">
        <v>102012.78125</v>
      </c>
      <c r="F24657" s="44">
        <v>102119.046875</v>
      </c>
      <c r="G24657" s="44">
        <v>106.265625</v>
      </c>
    </row>
    <row r="24658" spans="1:7">
      <c r="A24658" s="44">
        <v>22</v>
      </c>
      <c r="B24658" s="44">
        <v>37</v>
      </c>
      <c r="C24658" s="44">
        <v>0.13308200000000001</v>
      </c>
      <c r="D24658" s="44">
        <v>760.98040800000001</v>
      </c>
      <c r="E24658" s="44">
        <v>102997.257813</v>
      </c>
      <c r="F24658" s="44">
        <v>103758.242188</v>
      </c>
      <c r="G24658" s="44">
        <v>760.984375</v>
      </c>
    </row>
    <row r="24659" spans="1:7">
      <c r="A24659" s="44">
        <v>22</v>
      </c>
      <c r="B24659" s="44">
        <v>38</v>
      </c>
      <c r="C24659" s="44">
        <v>1.818513</v>
      </c>
      <c r="D24659" s="44">
        <v>343.45410199999998</v>
      </c>
      <c r="E24659" s="44">
        <v>103903.5625</v>
      </c>
      <c r="F24659" s="44">
        <v>104247.023438</v>
      </c>
      <c r="G24659" s="44">
        <v>343.460938</v>
      </c>
    </row>
    <row r="24660" spans="1:7">
      <c r="A24660" s="44">
        <v>22</v>
      </c>
      <c r="B24660" s="44">
        <v>39</v>
      </c>
      <c r="C24660" s="44">
        <v>0.74446100000000004</v>
      </c>
      <c r="D24660" s="44">
        <v>162.00242600000001</v>
      </c>
      <c r="E24660" s="44">
        <v>106075.53125</v>
      </c>
      <c r="F24660" s="44">
        <v>106237.53125</v>
      </c>
      <c r="G24660" s="44">
        <v>162</v>
      </c>
    </row>
    <row r="24661" spans="1:7">
      <c r="A24661" s="44">
        <v>22</v>
      </c>
      <c r="B24661" s="44">
        <v>40</v>
      </c>
      <c r="C24661" s="44">
        <v>4.7913750000000004</v>
      </c>
      <c r="D24661" s="44">
        <v>281.58200099999999</v>
      </c>
      <c r="E24661" s="44">
        <v>106982.125</v>
      </c>
      <c r="F24661" s="44">
        <v>107263.710938</v>
      </c>
      <c r="G24661" s="44">
        <v>281.585938</v>
      </c>
    </row>
    <row r="24662" spans="1:7">
      <c r="A24662" s="44">
        <v>22</v>
      </c>
      <c r="B24662" s="44">
        <v>41</v>
      </c>
      <c r="C24662" s="44">
        <v>0.65585599999999999</v>
      </c>
      <c r="D24662" s="44">
        <v>183.661362</v>
      </c>
      <c r="E24662" s="44">
        <v>112060.710938</v>
      </c>
      <c r="F24662" s="44">
        <v>112244.375</v>
      </c>
      <c r="G24662" s="44">
        <v>183.664063</v>
      </c>
    </row>
    <row r="24663" spans="1:7">
      <c r="A24663" s="44">
        <v>22</v>
      </c>
      <c r="B24663" s="44">
        <v>42</v>
      </c>
      <c r="C24663" s="44">
        <v>0.54429899999999998</v>
      </c>
      <c r="D24663" s="44">
        <v>192.29478499999999</v>
      </c>
      <c r="E24663" s="44">
        <v>112904.5625</v>
      </c>
      <c r="F24663" s="44">
        <v>113096.84375</v>
      </c>
      <c r="G24663" s="44">
        <v>192.28125</v>
      </c>
    </row>
    <row r="24664" spans="1:7">
      <c r="A24664" s="44">
        <v>22</v>
      </c>
      <c r="B24664" s="44">
        <v>43</v>
      </c>
      <c r="C24664" s="44">
        <v>1.0762799999999999</v>
      </c>
      <c r="D24664" s="44">
        <v>742.89263900000003</v>
      </c>
      <c r="E24664" s="44">
        <v>113654.648438</v>
      </c>
      <c r="F24664" s="44">
        <v>114397.546875</v>
      </c>
      <c r="G24664" s="44">
        <v>742.89843800000006</v>
      </c>
    </row>
    <row r="24665" spans="1:7">
      <c r="A24665" s="44">
        <v>22</v>
      </c>
      <c r="B24665" s="44">
        <v>44</v>
      </c>
      <c r="C24665" s="44">
        <v>0.59163299999999996</v>
      </c>
      <c r="D24665" s="44">
        <v>188.84776299999999</v>
      </c>
      <c r="E24665" s="44">
        <v>115482.984375</v>
      </c>
      <c r="F24665" s="44">
        <v>115671.835938</v>
      </c>
      <c r="G24665" s="44">
        <v>188.851563</v>
      </c>
    </row>
    <row r="24666" spans="1:7">
      <c r="A24666" s="44">
        <v>22</v>
      </c>
      <c r="B24666" s="44">
        <v>45</v>
      </c>
      <c r="C24666" s="44">
        <v>5.1796000000000002E-2</v>
      </c>
      <c r="D24666" s="44">
        <v>416.18502799999999</v>
      </c>
      <c r="E24666" s="44">
        <v>116264.296875</v>
      </c>
      <c r="F24666" s="44">
        <v>116680.484375</v>
      </c>
      <c r="G24666" s="44">
        <v>416.1875</v>
      </c>
    </row>
    <row r="24667" spans="1:7">
      <c r="A24667" s="44">
        <v>22</v>
      </c>
      <c r="B24667" s="44">
        <v>46</v>
      </c>
      <c r="C24667" s="44">
        <v>0.49604199999999998</v>
      </c>
      <c r="D24667" s="44">
        <v>93.655242999999999</v>
      </c>
      <c r="E24667" s="44">
        <v>116733.109375</v>
      </c>
      <c r="F24667" s="44">
        <v>116826.757813</v>
      </c>
      <c r="G24667" s="44">
        <v>93.648437999999999</v>
      </c>
    </row>
    <row r="24668" spans="1:7">
      <c r="A24668" s="44">
        <v>22</v>
      </c>
      <c r="B24668" s="44">
        <v>47</v>
      </c>
      <c r="C24668" s="44">
        <v>0.299234</v>
      </c>
      <c r="D24668" s="44">
        <v>342.80062900000001</v>
      </c>
      <c r="E24668" s="44">
        <v>117326.890625</v>
      </c>
      <c r="F24668" s="44">
        <v>117669.695313</v>
      </c>
      <c r="G24668" s="44">
        <v>342.804688</v>
      </c>
    </row>
    <row r="24669" spans="1:7">
      <c r="A24669" s="44">
        <v>22</v>
      </c>
      <c r="B24669" s="44">
        <v>48</v>
      </c>
      <c r="C24669" s="44">
        <v>0.59705200000000003</v>
      </c>
      <c r="D24669" s="44">
        <v>597.13336200000003</v>
      </c>
      <c r="E24669" s="44">
        <v>117983.195313</v>
      </c>
      <c r="F24669" s="44">
        <v>118580.328125</v>
      </c>
      <c r="G24669" s="44">
        <v>597.13281300000006</v>
      </c>
    </row>
    <row r="24670" spans="1:7">
      <c r="A24670" s="44">
        <v>22</v>
      </c>
      <c r="B24670" s="44">
        <v>49</v>
      </c>
      <c r="C24670" s="44">
        <v>0.94577500000000003</v>
      </c>
      <c r="D24670" s="44">
        <v>802.35327099999995</v>
      </c>
      <c r="E24670" s="44">
        <v>119186.484375</v>
      </c>
      <c r="F24670" s="44">
        <v>119988.84375</v>
      </c>
      <c r="G24670" s="44">
        <v>802.359375</v>
      </c>
    </row>
    <row r="24671" spans="1:7">
      <c r="A24671" s="44">
        <v>22</v>
      </c>
      <c r="B24671" s="44">
        <v>50</v>
      </c>
      <c r="C24671" s="44">
        <v>7.6560000000000003E-2</v>
      </c>
      <c r="D24671" s="44">
        <v>164.892212</v>
      </c>
      <c r="E24671" s="44">
        <v>120936.6875</v>
      </c>
      <c r="F24671" s="44">
        <v>121101.578125</v>
      </c>
      <c r="G24671" s="44">
        <v>164.890625</v>
      </c>
    </row>
    <row r="24672" spans="1:7">
      <c r="A24672" s="44">
        <v>22</v>
      </c>
      <c r="B24672" s="44">
        <v>51</v>
      </c>
      <c r="C24672" s="44">
        <v>2.1557379999999999</v>
      </c>
      <c r="D24672" s="44">
        <v>132.112335</v>
      </c>
      <c r="E24672" s="44">
        <v>121186.65625</v>
      </c>
      <c r="F24672" s="44">
        <v>121318.78125</v>
      </c>
      <c r="G24672" s="44">
        <v>132.125</v>
      </c>
    </row>
    <row r="24673" spans="1:7">
      <c r="A24673" s="44">
        <v>22</v>
      </c>
      <c r="B24673" s="44">
        <v>52</v>
      </c>
      <c r="C24673" s="44">
        <v>0.27210699999999999</v>
      </c>
      <c r="D24673" s="44">
        <v>367.09719799999999</v>
      </c>
      <c r="E24673" s="44">
        <v>123483.820313</v>
      </c>
      <c r="F24673" s="44">
        <v>123850.914063</v>
      </c>
      <c r="G24673" s="44">
        <v>367.09375</v>
      </c>
    </row>
    <row r="24674" spans="1:7">
      <c r="A24674" s="44">
        <v>22</v>
      </c>
      <c r="B24674" s="44">
        <v>53</v>
      </c>
      <c r="C24674" s="44">
        <v>0.21465699999999999</v>
      </c>
      <c r="D24674" s="44">
        <v>148.34588600000001</v>
      </c>
      <c r="E24674" s="44">
        <v>124124.476563</v>
      </c>
      <c r="F24674" s="44">
        <v>124272.828125</v>
      </c>
      <c r="G24674" s="44">
        <v>148.351563</v>
      </c>
    </row>
    <row r="24675" spans="1:7">
      <c r="A24675" s="44">
        <v>22</v>
      </c>
      <c r="B24675" s="44">
        <v>54</v>
      </c>
      <c r="C24675" s="44">
        <v>1.0678099999999999</v>
      </c>
      <c r="D24675" s="44">
        <v>170.57392899999999</v>
      </c>
      <c r="E24675" s="44">
        <v>124499.523438</v>
      </c>
      <c r="F24675" s="44">
        <v>124670.09375</v>
      </c>
      <c r="G24675" s="44">
        <v>170.570313</v>
      </c>
    </row>
    <row r="24676" spans="1:7">
      <c r="A24676" s="44">
        <v>22</v>
      </c>
      <c r="B24676" s="44">
        <v>55</v>
      </c>
      <c r="C24676" s="44">
        <v>1.0365219999999999</v>
      </c>
      <c r="D24676" s="44">
        <v>161.504852</v>
      </c>
      <c r="E24676" s="44">
        <v>125749.695313</v>
      </c>
      <c r="F24676" s="44">
        <v>125911.203125</v>
      </c>
      <c r="G24676" s="44">
        <v>161.507813</v>
      </c>
    </row>
    <row r="24677" spans="1:7">
      <c r="A24677" s="44">
        <v>22</v>
      </c>
      <c r="B24677" s="44">
        <v>56</v>
      </c>
      <c r="C24677" s="44">
        <v>3.1687889999999999</v>
      </c>
      <c r="D24677" s="44">
        <v>172.50195299999999</v>
      </c>
      <c r="E24677" s="44">
        <v>126952.9375</v>
      </c>
      <c r="F24677" s="44">
        <v>127125.4375</v>
      </c>
      <c r="G24677" s="44">
        <v>172.5</v>
      </c>
    </row>
    <row r="24678" spans="1:7">
      <c r="A24678" s="44">
        <v>22</v>
      </c>
      <c r="B24678" s="44">
        <v>57</v>
      </c>
      <c r="C24678" s="44">
        <v>0.57419500000000001</v>
      </c>
      <c r="D24678" s="44">
        <v>87.218352999999993</v>
      </c>
      <c r="E24678" s="44">
        <v>130302.453125</v>
      </c>
      <c r="F24678" s="44">
        <v>130389.671875</v>
      </c>
      <c r="G24678" s="44">
        <v>87.21875</v>
      </c>
    </row>
    <row r="24679" spans="1:7">
      <c r="A24679" s="44">
        <v>22</v>
      </c>
      <c r="B24679" s="44">
        <v>58</v>
      </c>
      <c r="C24679" s="44">
        <v>0.65526799999999996</v>
      </c>
      <c r="D24679" s="44">
        <v>180.18739299999999</v>
      </c>
      <c r="E24679" s="44">
        <v>130974.40625</v>
      </c>
      <c r="F24679" s="44">
        <v>131154.59375</v>
      </c>
      <c r="G24679" s="44">
        <v>180.1875</v>
      </c>
    </row>
    <row r="24680" spans="1:7">
      <c r="A24680" s="44">
        <v>22</v>
      </c>
      <c r="B24680" s="44">
        <v>59</v>
      </c>
      <c r="C24680" s="44">
        <v>0.24168700000000001</v>
      </c>
      <c r="D24680" s="44">
        <v>360.497681</v>
      </c>
      <c r="E24680" s="44">
        <v>131818.203125</v>
      </c>
      <c r="F24680" s="44">
        <v>132178.703125</v>
      </c>
      <c r="G24680" s="44">
        <v>360.5</v>
      </c>
    </row>
    <row r="24681" spans="1:7">
      <c r="A24681" s="44">
        <v>22</v>
      </c>
      <c r="B24681" s="44">
        <v>60</v>
      </c>
      <c r="C24681" s="44">
        <v>5.2153939999999999</v>
      </c>
      <c r="D24681" s="44">
        <v>500.99771099999998</v>
      </c>
      <c r="E24681" s="44">
        <v>132427.640625</v>
      </c>
      <c r="F24681" s="44">
        <v>132928.640625</v>
      </c>
      <c r="G24681" s="44">
        <v>501</v>
      </c>
    </row>
    <row r="24682" spans="1:7">
      <c r="A24682" s="44">
        <v>22</v>
      </c>
      <c r="B24682" s="44">
        <v>61</v>
      </c>
      <c r="C24682" s="44">
        <v>0.64155200000000001</v>
      </c>
      <c r="D24682" s="44">
        <v>493.09216300000003</v>
      </c>
      <c r="E24682" s="44">
        <v>138152.59375</v>
      </c>
      <c r="F24682" s="44">
        <v>138645.671875</v>
      </c>
      <c r="G24682" s="44">
        <v>493.078125</v>
      </c>
    </row>
    <row r="24683" spans="1:7">
      <c r="A24683" s="44">
        <v>22</v>
      </c>
      <c r="B24683" s="44">
        <v>62</v>
      </c>
      <c r="C24683" s="44">
        <v>1.553706</v>
      </c>
      <c r="D24683" s="44">
        <v>416.095215</v>
      </c>
      <c r="E24683" s="44">
        <v>139297.265625</v>
      </c>
      <c r="F24683" s="44">
        <v>139713.34375</v>
      </c>
      <c r="G24683" s="44">
        <v>416.078125</v>
      </c>
    </row>
    <row r="24684" spans="1:7">
      <c r="A24684" s="44">
        <v>22</v>
      </c>
      <c r="B24684" s="44">
        <v>63</v>
      </c>
      <c r="C24684" s="44">
        <v>0.62573599999999996</v>
      </c>
      <c r="D24684" s="44">
        <v>154.57873499999999</v>
      </c>
      <c r="E24684" s="44">
        <v>141281.875</v>
      </c>
      <c r="F24684" s="44">
        <v>141436.453125</v>
      </c>
      <c r="G24684" s="44">
        <v>154.578125</v>
      </c>
    </row>
    <row r="24685" spans="1:7">
      <c r="A24685" s="44">
        <v>22</v>
      </c>
      <c r="B24685" s="44">
        <v>64</v>
      </c>
      <c r="C24685" s="44">
        <v>0.57663600000000004</v>
      </c>
      <c r="D24685" s="44">
        <v>125.630539</v>
      </c>
      <c r="E24685" s="44">
        <v>142063.171875</v>
      </c>
      <c r="F24685" s="44">
        <v>142188.796875</v>
      </c>
      <c r="G24685" s="44">
        <v>125.625</v>
      </c>
    </row>
    <row r="24686" spans="1:7">
      <c r="A24686" s="44">
        <v>22</v>
      </c>
      <c r="B24686" s="44">
        <v>65</v>
      </c>
      <c r="C24686" s="44">
        <v>0.52291200000000004</v>
      </c>
      <c r="D24686" s="44">
        <v>828.76007100000004</v>
      </c>
      <c r="E24686" s="44">
        <v>142766.453125</v>
      </c>
      <c r="F24686" s="44">
        <v>143595.203125</v>
      </c>
      <c r="G24686" s="44">
        <v>828.75</v>
      </c>
    </row>
    <row r="24687" spans="1:7">
      <c r="A24687" s="44">
        <v>22</v>
      </c>
      <c r="B24687" s="44">
        <v>66</v>
      </c>
      <c r="C24687" s="44">
        <v>1.0338579999999999</v>
      </c>
      <c r="D24687" s="44">
        <v>653.26666299999999</v>
      </c>
      <c r="E24687" s="44">
        <v>144131.640625</v>
      </c>
      <c r="F24687" s="44">
        <v>144784.90625</v>
      </c>
      <c r="G24687" s="44">
        <v>653.265625</v>
      </c>
    </row>
    <row r="24688" spans="1:7">
      <c r="A24688" s="44">
        <v>22</v>
      </c>
      <c r="B24688" s="44">
        <v>67</v>
      </c>
      <c r="C24688" s="44">
        <v>0.85179400000000005</v>
      </c>
      <c r="D24688" s="44">
        <v>123.33873</v>
      </c>
      <c r="E24688" s="44">
        <v>145824.421875</v>
      </c>
      <c r="F24688" s="44">
        <v>145947.765625</v>
      </c>
      <c r="G24688" s="44">
        <v>123.34375</v>
      </c>
    </row>
    <row r="24689" spans="1:7">
      <c r="A24689" s="44">
        <v>22</v>
      </c>
      <c r="B24689" s="44">
        <v>68</v>
      </c>
      <c r="C24689" s="44">
        <v>0.15882599999999999</v>
      </c>
      <c r="D24689" s="44">
        <v>152.540695</v>
      </c>
      <c r="E24689" s="44">
        <v>146808.8125</v>
      </c>
      <c r="F24689" s="44">
        <v>146961.34375</v>
      </c>
      <c r="G24689" s="44">
        <v>152.53125</v>
      </c>
    </row>
    <row r="24690" spans="1:7">
      <c r="A24690" s="44">
        <v>22</v>
      </c>
      <c r="B24690" s="44">
        <v>69</v>
      </c>
      <c r="C24690" s="44">
        <v>8.6054169999999992</v>
      </c>
      <c r="D24690" s="44">
        <v>91.417968999999999</v>
      </c>
      <c r="E24690" s="44">
        <v>147121.34375</v>
      </c>
      <c r="F24690" s="44">
        <v>147212.765625</v>
      </c>
      <c r="G24690" s="44">
        <v>91.421875</v>
      </c>
    </row>
    <row r="24691" spans="1:7">
      <c r="A24691" s="44">
        <v>22</v>
      </c>
      <c r="B24691" s="44">
        <v>70</v>
      </c>
      <c r="C24691" s="44">
        <v>0.29590499999999997</v>
      </c>
      <c r="D24691" s="44">
        <v>284.83587599999998</v>
      </c>
      <c r="E24691" s="44">
        <v>155820.515625</v>
      </c>
      <c r="F24691" s="44">
        <v>156105.359375</v>
      </c>
      <c r="G24691" s="44">
        <v>284.84375</v>
      </c>
    </row>
    <row r="24692" spans="1:7">
      <c r="A24692" s="44">
        <v>22</v>
      </c>
      <c r="B24692" s="44">
        <v>71</v>
      </c>
      <c r="C24692" s="44">
        <v>2.7272150000000002</v>
      </c>
      <c r="D24692" s="44">
        <v>137.29264800000001</v>
      </c>
      <c r="E24692" s="44">
        <v>156414.28125</v>
      </c>
      <c r="F24692" s="44">
        <v>156551.578125</v>
      </c>
      <c r="G24692" s="44">
        <v>137.296875</v>
      </c>
    </row>
    <row r="24693" spans="1:7">
      <c r="A24693" s="44">
        <v>22</v>
      </c>
      <c r="B24693" s="44">
        <v>72</v>
      </c>
      <c r="C24693" s="44">
        <v>0.47422999999999998</v>
      </c>
      <c r="D24693" s="44">
        <v>467.094696</v>
      </c>
      <c r="E24693" s="44">
        <v>159291.296875</v>
      </c>
      <c r="F24693" s="44">
        <v>159758.390625</v>
      </c>
      <c r="G24693" s="44">
        <v>467.09375</v>
      </c>
    </row>
    <row r="24694" spans="1:7">
      <c r="A24694" s="44">
        <v>22</v>
      </c>
      <c r="B24694" s="44">
        <v>73</v>
      </c>
      <c r="C24694" s="44">
        <v>1.052743</v>
      </c>
      <c r="D24694" s="44">
        <v>190.29170199999999</v>
      </c>
      <c r="E24694" s="44">
        <v>160235.171875</v>
      </c>
      <c r="F24694" s="44">
        <v>160425.453125</v>
      </c>
      <c r="G24694" s="44">
        <v>190.28125</v>
      </c>
    </row>
    <row r="24695" spans="1:7">
      <c r="A24695" s="44">
        <v>22</v>
      </c>
      <c r="B24695" s="44">
        <v>74</v>
      </c>
      <c r="C24695" s="44">
        <v>0.52859199999999995</v>
      </c>
      <c r="D24695" s="44">
        <v>240.65214499999999</v>
      </c>
      <c r="E24695" s="44">
        <v>161485.375</v>
      </c>
      <c r="F24695" s="44">
        <v>161726.015625</v>
      </c>
      <c r="G24695" s="44">
        <v>240.640625</v>
      </c>
    </row>
    <row r="24696" spans="1:7">
      <c r="A24696" s="44">
        <v>22</v>
      </c>
      <c r="B24696" s="44">
        <v>75</v>
      </c>
      <c r="C24696" s="44">
        <v>1.3139890000000001</v>
      </c>
      <c r="D24696" s="44">
        <v>972.68981900000006</v>
      </c>
      <c r="E24696" s="44">
        <v>162266.65625</v>
      </c>
      <c r="F24696" s="44">
        <v>163239.34375</v>
      </c>
      <c r="G24696" s="44">
        <v>972.6875</v>
      </c>
    </row>
    <row r="24697" spans="1:7">
      <c r="A24697" s="44">
        <v>22</v>
      </c>
      <c r="B24697" s="44">
        <v>76</v>
      </c>
      <c r="C24697" s="44">
        <v>0.60882000000000003</v>
      </c>
      <c r="D24697" s="44">
        <v>128.828934</v>
      </c>
      <c r="E24697" s="44">
        <v>164567.625</v>
      </c>
      <c r="F24697" s="44">
        <v>164696.453125</v>
      </c>
      <c r="G24697" s="44">
        <v>128.828125</v>
      </c>
    </row>
    <row r="24698" spans="1:7">
      <c r="A24698" s="44">
        <v>22</v>
      </c>
      <c r="B24698" s="44">
        <v>77</v>
      </c>
      <c r="C24698" s="44">
        <v>0.31041000000000002</v>
      </c>
      <c r="D24698" s="44">
        <v>672.93951400000003</v>
      </c>
      <c r="E24698" s="44">
        <v>165317.671875</v>
      </c>
      <c r="F24698" s="44">
        <v>165990.609375</v>
      </c>
      <c r="G24698" s="44">
        <v>672.9375</v>
      </c>
    </row>
    <row r="24699" spans="1:7">
      <c r="A24699" s="44">
        <v>22</v>
      </c>
      <c r="B24699" s="44">
        <v>78</v>
      </c>
      <c r="C24699" s="44">
        <v>0.27773199999999998</v>
      </c>
      <c r="D24699" s="44">
        <v>441.07284499999997</v>
      </c>
      <c r="E24699" s="44">
        <v>166302.1875</v>
      </c>
      <c r="F24699" s="44">
        <v>166743.265625</v>
      </c>
      <c r="G24699" s="44">
        <v>441.078125</v>
      </c>
    </row>
    <row r="24700" spans="1:7">
      <c r="A24700" s="44">
        <v>22</v>
      </c>
      <c r="B24700" s="44">
        <v>79</v>
      </c>
      <c r="C24700" s="44">
        <v>0.69232400000000005</v>
      </c>
      <c r="D24700" s="44">
        <v>289.93438700000002</v>
      </c>
      <c r="E24700" s="44">
        <v>167025.046875</v>
      </c>
      <c r="F24700" s="44">
        <v>167314.984375</v>
      </c>
      <c r="G24700" s="44">
        <v>289.9375</v>
      </c>
    </row>
    <row r="24701" spans="1:7">
      <c r="A24701" s="44">
        <v>22</v>
      </c>
      <c r="B24701" s="44">
        <v>80</v>
      </c>
      <c r="C24701" s="44">
        <v>0.59832799999999997</v>
      </c>
      <c r="D24701" s="44">
        <v>183.604263</v>
      </c>
      <c r="E24701" s="44">
        <v>168009.46875</v>
      </c>
      <c r="F24701" s="44">
        <v>168193.0625</v>
      </c>
      <c r="G24701" s="44">
        <v>183.59375</v>
      </c>
    </row>
    <row r="24702" spans="1:7">
      <c r="A24702" s="44">
        <v>22</v>
      </c>
      <c r="B24702" s="44">
        <v>81</v>
      </c>
      <c r="C24702" s="44">
        <v>0.117344</v>
      </c>
      <c r="D24702" s="44">
        <v>186.682999</v>
      </c>
      <c r="E24702" s="44">
        <v>168806.453125</v>
      </c>
      <c r="F24702" s="44">
        <v>168993.125</v>
      </c>
      <c r="G24702" s="44">
        <v>186.671875</v>
      </c>
    </row>
    <row r="24703" spans="1:7">
      <c r="A24703" s="44">
        <v>22</v>
      </c>
      <c r="B24703" s="44">
        <v>82</v>
      </c>
      <c r="C24703" s="44">
        <v>5.8827999999999998E-2</v>
      </c>
      <c r="D24703" s="44">
        <v>751.37237500000003</v>
      </c>
      <c r="E24703" s="44">
        <v>169118.953125</v>
      </c>
      <c r="F24703" s="44">
        <v>169870.3125</v>
      </c>
      <c r="G24703" s="44">
        <v>751.359375</v>
      </c>
    </row>
    <row r="24704" spans="1:7">
      <c r="A24704" s="44">
        <v>22</v>
      </c>
      <c r="B24704" s="44">
        <v>83</v>
      </c>
      <c r="C24704" s="44">
        <v>0.77320500000000003</v>
      </c>
      <c r="D24704" s="44">
        <v>257.962311</v>
      </c>
      <c r="E24704" s="44">
        <v>169931.625</v>
      </c>
      <c r="F24704" s="44">
        <v>170189.578125</v>
      </c>
      <c r="G24704" s="44">
        <v>257.953125</v>
      </c>
    </row>
    <row r="24705" spans="1:7">
      <c r="A24705" s="44">
        <v>22</v>
      </c>
      <c r="B24705" s="44">
        <v>84</v>
      </c>
      <c r="C24705" s="44">
        <v>0.38694499999999998</v>
      </c>
      <c r="D24705" s="44">
        <v>256.14593500000001</v>
      </c>
      <c r="E24705" s="44">
        <v>170962.921875</v>
      </c>
      <c r="F24705" s="44">
        <v>171219.078125</v>
      </c>
      <c r="G24705" s="44">
        <v>256.15625</v>
      </c>
    </row>
    <row r="24706" spans="1:7">
      <c r="A24706" s="44">
        <v>22</v>
      </c>
      <c r="B24706" s="44">
        <v>85</v>
      </c>
      <c r="C24706" s="44">
        <v>0.26186399999999999</v>
      </c>
      <c r="D24706" s="44">
        <v>529.29626499999995</v>
      </c>
      <c r="E24706" s="44">
        <v>171619.25</v>
      </c>
      <c r="F24706" s="44">
        <v>172148.546875</v>
      </c>
      <c r="G24706" s="44">
        <v>529.296875</v>
      </c>
    </row>
    <row r="24707" spans="1:7">
      <c r="A24707" s="44">
        <v>22</v>
      </c>
      <c r="B24707" s="44">
        <v>86</v>
      </c>
      <c r="C24707" s="44">
        <v>0.55089500000000002</v>
      </c>
      <c r="D24707" s="44">
        <v>175.561432</v>
      </c>
      <c r="E24707" s="44">
        <v>172416.265625</v>
      </c>
      <c r="F24707" s="44">
        <v>172591.828125</v>
      </c>
      <c r="G24707" s="44">
        <v>175.5625</v>
      </c>
    </row>
    <row r="24708" spans="1:7">
      <c r="A24708" s="44">
        <v>22</v>
      </c>
      <c r="B24708" s="44">
        <v>87</v>
      </c>
      <c r="C24708" s="44">
        <v>0.69985299999999995</v>
      </c>
      <c r="D24708" s="44">
        <v>334.14025900000001</v>
      </c>
      <c r="E24708" s="44">
        <v>173150.65625</v>
      </c>
      <c r="F24708" s="44">
        <v>173484.796875</v>
      </c>
      <c r="G24708" s="44">
        <v>334.140625</v>
      </c>
    </row>
    <row r="24709" spans="1:7">
      <c r="A24709" s="44">
        <v>22</v>
      </c>
      <c r="B24709" s="44">
        <v>88</v>
      </c>
      <c r="C24709" s="44">
        <v>0.71989999999999998</v>
      </c>
      <c r="D24709" s="44">
        <v>187.53633099999999</v>
      </c>
      <c r="E24709" s="44">
        <v>174197.640625</v>
      </c>
      <c r="F24709" s="44">
        <v>174385.171875</v>
      </c>
      <c r="G24709" s="44">
        <v>187.53125</v>
      </c>
    </row>
    <row r="24710" spans="1:7">
      <c r="A24710" s="44">
        <v>22</v>
      </c>
      <c r="B24710" s="44">
        <v>89</v>
      </c>
      <c r="C24710" s="44">
        <v>0.80977100000000002</v>
      </c>
      <c r="D24710" s="44">
        <v>173.82077000000001</v>
      </c>
      <c r="E24710" s="44">
        <v>175119.59375</v>
      </c>
      <c r="F24710" s="44">
        <v>175293.4375</v>
      </c>
      <c r="G24710" s="44">
        <v>173.84375</v>
      </c>
    </row>
    <row r="24711" spans="1:7">
      <c r="A24711" s="44">
        <v>22</v>
      </c>
      <c r="B24711" s="44">
        <v>90</v>
      </c>
      <c r="C24711" s="44">
        <v>0.29935699999999998</v>
      </c>
      <c r="D24711" s="44">
        <v>181.59732099999999</v>
      </c>
      <c r="E24711" s="44">
        <v>176104.109375</v>
      </c>
      <c r="F24711" s="44">
        <v>176285.71875</v>
      </c>
      <c r="G24711" s="44">
        <v>181.609375</v>
      </c>
    </row>
    <row r="24712" spans="1:7">
      <c r="A24712" s="44">
        <v>22</v>
      </c>
      <c r="B24712" s="44">
        <v>91</v>
      </c>
      <c r="C24712" s="44">
        <v>3.005E-2</v>
      </c>
      <c r="D24712" s="44">
        <v>975.56481900000006</v>
      </c>
      <c r="E24712" s="44">
        <v>176588.515625</v>
      </c>
      <c r="F24712" s="44">
        <v>177564.078125</v>
      </c>
      <c r="G24712" s="44">
        <v>975.5625</v>
      </c>
    </row>
    <row r="24713" spans="1:7">
      <c r="A24713" s="44">
        <v>22</v>
      </c>
      <c r="B24713" s="44">
        <v>92</v>
      </c>
      <c r="C24713" s="44">
        <v>0.61999000000000004</v>
      </c>
      <c r="D24713" s="44">
        <v>124.345085</v>
      </c>
      <c r="E24713" s="44">
        <v>177604.34375</v>
      </c>
      <c r="F24713" s="44">
        <v>177728.671875</v>
      </c>
      <c r="G24713" s="44">
        <v>124.328125</v>
      </c>
    </row>
    <row r="24714" spans="1:7">
      <c r="A24714" s="44">
        <v>22</v>
      </c>
      <c r="B24714" s="44">
        <v>93</v>
      </c>
      <c r="C24714" s="44">
        <v>0.29578199999999999</v>
      </c>
      <c r="D24714" s="44">
        <v>911.09356700000001</v>
      </c>
      <c r="E24714" s="44">
        <v>178354.328125</v>
      </c>
      <c r="F24714" s="44">
        <v>179265.421875</v>
      </c>
      <c r="G24714" s="44">
        <v>911.09375</v>
      </c>
    </row>
    <row r="24715" spans="1:7">
      <c r="A24715" s="44">
        <v>22</v>
      </c>
      <c r="B24715" s="44">
        <v>94</v>
      </c>
      <c r="C24715" s="44">
        <v>0.12800500000000001</v>
      </c>
      <c r="D24715" s="44">
        <v>1258.4389650000001</v>
      </c>
      <c r="E24715" s="44">
        <v>179564.46875</v>
      </c>
      <c r="F24715" s="44">
        <v>180822.890625</v>
      </c>
      <c r="G24715" s="44">
        <v>1258.421875</v>
      </c>
    </row>
    <row r="24716" spans="1:7">
      <c r="A24716" s="44">
        <v>22</v>
      </c>
      <c r="B24716" s="44">
        <v>95</v>
      </c>
      <c r="C24716" s="44">
        <v>1.3068599999999999</v>
      </c>
      <c r="D24716" s="44">
        <v>98.719741999999997</v>
      </c>
      <c r="E24716" s="44">
        <v>180956.734375</v>
      </c>
      <c r="F24716" s="44">
        <v>181055.453125</v>
      </c>
      <c r="G24716" s="44">
        <v>98.71875</v>
      </c>
    </row>
    <row r="24717" spans="1:7">
      <c r="A24717" s="44">
        <v>22</v>
      </c>
      <c r="B24717" s="44">
        <v>96</v>
      </c>
      <c r="C24717" s="44">
        <v>3.797307</v>
      </c>
      <c r="D24717" s="44">
        <v>173.89070100000001</v>
      </c>
      <c r="E24717" s="44">
        <v>182363.15625</v>
      </c>
      <c r="F24717" s="44">
        <v>182537.046875</v>
      </c>
      <c r="G24717" s="44">
        <v>173.890625</v>
      </c>
    </row>
    <row r="24718" spans="1:7">
      <c r="A24718" s="44">
        <v>22</v>
      </c>
      <c r="B24718" s="44">
        <v>97</v>
      </c>
      <c r="C24718" s="44">
        <v>0.62590800000000002</v>
      </c>
      <c r="D24718" s="44">
        <v>140.613586</v>
      </c>
      <c r="E24718" s="44">
        <v>186334.984375</v>
      </c>
      <c r="F24718" s="44">
        <v>186475.578125</v>
      </c>
      <c r="G24718" s="44">
        <v>140.59375</v>
      </c>
    </row>
    <row r="24719" spans="1:7">
      <c r="A24719" s="44">
        <v>22</v>
      </c>
      <c r="B24719" s="44">
        <v>98</v>
      </c>
      <c r="C24719" s="44">
        <v>0.55636300000000005</v>
      </c>
      <c r="D24719" s="44">
        <v>529.49841300000003</v>
      </c>
      <c r="E24719" s="44">
        <v>187116.3125</v>
      </c>
      <c r="F24719" s="44">
        <v>187645.8125</v>
      </c>
      <c r="G24719" s="44">
        <v>529.5</v>
      </c>
    </row>
    <row r="24720" spans="1:7">
      <c r="A24720" s="44">
        <v>22</v>
      </c>
      <c r="B24720" s="44">
        <v>99</v>
      </c>
      <c r="C24720" s="44">
        <v>0.51777700000000004</v>
      </c>
      <c r="D24720" s="44">
        <v>477.85794099999998</v>
      </c>
      <c r="E24720" s="44">
        <v>188215.578125</v>
      </c>
      <c r="F24720" s="44">
        <v>188693.453125</v>
      </c>
      <c r="G24720" s="44">
        <v>477.875</v>
      </c>
    </row>
    <row r="24721" spans="1:7">
      <c r="A24721" s="44">
        <v>22</v>
      </c>
      <c r="B24721" s="44">
        <v>100</v>
      </c>
      <c r="C24721" s="44">
        <v>3.9263780000000001</v>
      </c>
      <c r="D24721" s="44">
        <v>678.29211399999997</v>
      </c>
      <c r="E24721" s="44">
        <v>189215.640625</v>
      </c>
      <c r="F24721" s="44">
        <v>189893.9375</v>
      </c>
      <c r="G24721" s="44">
        <v>678.296875</v>
      </c>
    </row>
    <row r="24722" spans="1:7">
      <c r="A24722" s="44">
        <v>22</v>
      </c>
      <c r="B24722" s="44">
        <v>101</v>
      </c>
      <c r="C24722" s="44">
        <v>2.8801999999999999</v>
      </c>
      <c r="D24722" s="44">
        <v>141.834564</v>
      </c>
      <c r="E24722" s="44">
        <v>193828</v>
      </c>
      <c r="F24722" s="44">
        <v>193969.84375</v>
      </c>
      <c r="G24722" s="44">
        <v>141.84375</v>
      </c>
    </row>
    <row r="24723" spans="1:7">
      <c r="A24723" s="44">
        <v>22</v>
      </c>
      <c r="B24723" s="44">
        <v>102</v>
      </c>
      <c r="C24723" s="44">
        <v>1.7454529999999999</v>
      </c>
      <c r="D24723" s="44">
        <v>309.192139</v>
      </c>
      <c r="E24723" s="44">
        <v>196860.3125</v>
      </c>
      <c r="F24723" s="44">
        <v>197169.515625</v>
      </c>
      <c r="G24723" s="44">
        <v>309.203125</v>
      </c>
    </row>
    <row r="24724" spans="1:7">
      <c r="A24724" s="44">
        <v>22</v>
      </c>
      <c r="B24724" s="44">
        <v>103</v>
      </c>
      <c r="C24724" s="44">
        <v>1.7114229999999999</v>
      </c>
      <c r="D24724" s="44">
        <v>507.21612499999998</v>
      </c>
      <c r="E24724" s="44">
        <v>198923.046875</v>
      </c>
      <c r="F24724" s="44">
        <v>199430.25</v>
      </c>
      <c r="G24724" s="44">
        <v>507.203125</v>
      </c>
    </row>
    <row r="24725" spans="1:7">
      <c r="A24725" s="44">
        <v>22</v>
      </c>
      <c r="B24725" s="44">
        <v>104</v>
      </c>
      <c r="C24725" s="44">
        <v>0.80908599999999997</v>
      </c>
      <c r="D24725" s="44">
        <v>202.71893299999999</v>
      </c>
      <c r="E24725" s="44">
        <v>201142</v>
      </c>
      <c r="F24725" s="44">
        <v>201344.734375</v>
      </c>
      <c r="G24725" s="44">
        <v>202.734375</v>
      </c>
    </row>
    <row r="24726" spans="1:7">
      <c r="A24726" s="44">
        <v>22</v>
      </c>
      <c r="B24726" s="44">
        <v>105</v>
      </c>
      <c r="C24726" s="44">
        <v>1.595407</v>
      </c>
      <c r="D24726" s="44">
        <v>221.43258700000001</v>
      </c>
      <c r="E24726" s="44">
        <v>202157.75</v>
      </c>
      <c r="F24726" s="44">
        <v>202379.1875</v>
      </c>
      <c r="G24726" s="44">
        <v>221.4375</v>
      </c>
    </row>
    <row r="24727" spans="1:7">
      <c r="A24727" s="44">
        <v>22</v>
      </c>
      <c r="B24727" s="44">
        <v>106</v>
      </c>
      <c r="C24727" s="44">
        <v>0.55169000000000001</v>
      </c>
      <c r="D24727" s="44">
        <v>114.714607</v>
      </c>
      <c r="E24727" s="44">
        <v>203975.21875</v>
      </c>
      <c r="F24727" s="44">
        <v>204089.9375</v>
      </c>
      <c r="G24727" s="44">
        <v>114.71875</v>
      </c>
    </row>
    <row r="24728" spans="1:7">
      <c r="A24728" s="44">
        <v>22</v>
      </c>
      <c r="B24728" s="44">
        <v>107</v>
      </c>
      <c r="C24728" s="44">
        <v>2.1364260000000002</v>
      </c>
      <c r="D24728" s="44">
        <v>767.89624000000003</v>
      </c>
      <c r="E24728" s="44">
        <v>204647.125</v>
      </c>
      <c r="F24728" s="44">
        <v>205415.046875</v>
      </c>
      <c r="G24728" s="44">
        <v>767.921875</v>
      </c>
    </row>
    <row r="24729" spans="1:7">
      <c r="A24729" s="44">
        <v>22</v>
      </c>
      <c r="B24729" s="44">
        <v>108</v>
      </c>
      <c r="C24729" s="44">
        <v>1.5618209999999999</v>
      </c>
      <c r="D24729" s="44">
        <v>421.85199</v>
      </c>
      <c r="E24729" s="44">
        <v>207558.1875</v>
      </c>
      <c r="F24729" s="44">
        <v>207980.03125</v>
      </c>
      <c r="G24729" s="44">
        <v>421.84375</v>
      </c>
    </row>
    <row r="24730" spans="1:7">
      <c r="A24730" s="44">
        <v>22</v>
      </c>
      <c r="B24730" s="44">
        <v>109</v>
      </c>
      <c r="C24730" s="44">
        <v>1.7556449999999999</v>
      </c>
      <c r="D24730" s="44">
        <v>150.22354100000001</v>
      </c>
      <c r="E24730" s="44">
        <v>209542.6875</v>
      </c>
      <c r="F24730" s="44">
        <v>209692.890625</v>
      </c>
      <c r="G24730" s="44">
        <v>150.203125</v>
      </c>
    </row>
    <row r="24731" spans="1:7">
      <c r="A24731" s="44">
        <v>22</v>
      </c>
      <c r="B24731" s="44">
        <v>110</v>
      </c>
      <c r="C24731" s="44">
        <v>0.113201</v>
      </c>
      <c r="D24731" s="44">
        <v>238.57849100000001</v>
      </c>
      <c r="E24731" s="44">
        <v>211452.65625</v>
      </c>
      <c r="F24731" s="44">
        <v>211691.21875</v>
      </c>
      <c r="G24731" s="44">
        <v>238.5625</v>
      </c>
    </row>
    <row r="24732" spans="1:7">
      <c r="A24732" s="44">
        <v>22</v>
      </c>
      <c r="B24732" s="44">
        <v>111</v>
      </c>
      <c r="C24732" s="44">
        <v>0.83589800000000003</v>
      </c>
      <c r="D24732" s="44">
        <v>565.30212400000005</v>
      </c>
      <c r="E24732" s="44">
        <v>211812.03125</v>
      </c>
      <c r="F24732" s="44">
        <v>212377.34375</v>
      </c>
      <c r="G24732" s="44">
        <v>565.3125</v>
      </c>
    </row>
    <row r="24733" spans="1:7">
      <c r="A24733" s="44">
        <v>22</v>
      </c>
      <c r="B24733" s="44">
        <v>112</v>
      </c>
      <c r="C24733" s="44">
        <v>0.47369099999999997</v>
      </c>
      <c r="D24733" s="44">
        <v>531.41357400000004</v>
      </c>
      <c r="E24733" s="44">
        <v>213218.484375</v>
      </c>
      <c r="F24733" s="44">
        <v>213749.90625</v>
      </c>
      <c r="G24733" s="44">
        <v>531.421875</v>
      </c>
    </row>
    <row r="24734" spans="1:7">
      <c r="A24734" s="44">
        <v>22</v>
      </c>
      <c r="B24734" s="44">
        <v>113</v>
      </c>
      <c r="C24734" s="44">
        <v>0.96225400000000005</v>
      </c>
      <c r="D24734" s="44">
        <v>215.22955300000001</v>
      </c>
      <c r="E24734" s="44">
        <v>214234.25</v>
      </c>
      <c r="F24734" s="44">
        <v>214449.484375</v>
      </c>
      <c r="G24734" s="44">
        <v>215.234375</v>
      </c>
    </row>
    <row r="24735" spans="1:7">
      <c r="A24735" s="44">
        <v>22</v>
      </c>
      <c r="B24735" s="44">
        <v>114</v>
      </c>
      <c r="C24735" s="44">
        <v>1.0640000000000001</v>
      </c>
      <c r="D24735" s="44">
        <v>126.090569</v>
      </c>
      <c r="E24735" s="44">
        <v>215421.8125</v>
      </c>
      <c r="F24735" s="44">
        <v>215547.890625</v>
      </c>
      <c r="G24735" s="44">
        <v>126.078125</v>
      </c>
    </row>
    <row r="24736" spans="1:7">
      <c r="A24736" s="44">
        <v>22</v>
      </c>
      <c r="B24736" s="44">
        <v>115</v>
      </c>
      <c r="C24736" s="44">
        <v>0.56857500000000005</v>
      </c>
      <c r="D24736" s="44">
        <v>92.199448000000004</v>
      </c>
      <c r="E24736" s="44">
        <v>216621.328125</v>
      </c>
      <c r="F24736" s="44">
        <v>216713.515625</v>
      </c>
      <c r="G24736" s="44">
        <v>92.1875</v>
      </c>
    </row>
    <row r="24737" spans="1:7">
      <c r="A24737" s="44">
        <v>22</v>
      </c>
      <c r="B24737" s="44">
        <v>116</v>
      </c>
      <c r="C24737" s="44">
        <v>0.56030999999999997</v>
      </c>
      <c r="D24737" s="44">
        <v>1021.745544</v>
      </c>
      <c r="E24737" s="44">
        <v>217293.265625</v>
      </c>
      <c r="F24737" s="44">
        <v>218315</v>
      </c>
      <c r="G24737" s="44">
        <v>1021.734375</v>
      </c>
    </row>
    <row r="24738" spans="1:7">
      <c r="A24738" s="44">
        <v>22</v>
      </c>
      <c r="B24738" s="44">
        <v>117</v>
      </c>
      <c r="C24738" s="44">
        <v>2.9407230000000002</v>
      </c>
      <c r="D24738" s="44">
        <v>96.655060000000006</v>
      </c>
      <c r="E24738" s="44">
        <v>218889</v>
      </c>
      <c r="F24738" s="44">
        <v>218985.640625</v>
      </c>
      <c r="G24738" s="44">
        <v>96.640625</v>
      </c>
    </row>
    <row r="24739" spans="1:7">
      <c r="A24739" s="44">
        <v>22</v>
      </c>
      <c r="B24739" s="44">
        <v>118</v>
      </c>
      <c r="C24739" s="44">
        <v>2.1591689999999999</v>
      </c>
      <c r="D24739" s="44">
        <v>182.76376300000001</v>
      </c>
      <c r="E24739" s="44">
        <v>221936.125</v>
      </c>
      <c r="F24739" s="44">
        <v>222118.875</v>
      </c>
      <c r="G24739" s="44">
        <v>182.75</v>
      </c>
    </row>
    <row r="24740" spans="1:7">
      <c r="A24740" s="44">
        <v>22</v>
      </c>
      <c r="B24740" s="44">
        <v>119</v>
      </c>
      <c r="C24740" s="44">
        <v>8.6659E-2</v>
      </c>
      <c r="D24740" s="44">
        <v>298.57229599999999</v>
      </c>
      <c r="E24740" s="44">
        <v>224280.09375</v>
      </c>
      <c r="F24740" s="44">
        <v>224578.671875</v>
      </c>
      <c r="G24740" s="44">
        <v>298.578125</v>
      </c>
    </row>
    <row r="24741" spans="1:7">
      <c r="A24741" s="44">
        <v>22</v>
      </c>
      <c r="B24741" s="44">
        <v>120</v>
      </c>
      <c r="C24741" s="44">
        <v>0.68357999999999997</v>
      </c>
      <c r="D24741" s="44">
        <v>113.45193500000001</v>
      </c>
      <c r="E24741" s="44">
        <v>224673.75</v>
      </c>
      <c r="F24741" s="44">
        <v>224787.21875</v>
      </c>
      <c r="G24741" s="44">
        <v>113.46875</v>
      </c>
    </row>
    <row r="24742" spans="1:7">
      <c r="A24742" s="44">
        <v>22</v>
      </c>
      <c r="B24742" s="44">
        <v>121</v>
      </c>
      <c r="C24742" s="44">
        <v>0.96113700000000002</v>
      </c>
      <c r="D24742" s="44">
        <v>425.81839000000002</v>
      </c>
      <c r="E24742" s="44">
        <v>225470.71875</v>
      </c>
      <c r="F24742" s="44">
        <v>225896.546875</v>
      </c>
      <c r="G24742" s="44">
        <v>425.828125</v>
      </c>
    </row>
    <row r="24743" spans="1:7">
      <c r="A24743" s="44">
        <v>22</v>
      </c>
      <c r="B24743" s="44">
        <v>122</v>
      </c>
      <c r="C24743" s="44">
        <v>0.75499000000000005</v>
      </c>
      <c r="D24743" s="44">
        <v>126.23492400000001</v>
      </c>
      <c r="E24743" s="44">
        <v>226861.46875</v>
      </c>
      <c r="F24743" s="44">
        <v>226987.71875</v>
      </c>
      <c r="G24743" s="44">
        <v>126.25</v>
      </c>
    </row>
    <row r="24744" spans="1:7">
      <c r="A24744" s="44">
        <v>22</v>
      </c>
      <c r="B24744" s="44">
        <v>123</v>
      </c>
      <c r="C24744" s="44">
        <v>0.488404</v>
      </c>
      <c r="D24744" s="44">
        <v>385.97094700000002</v>
      </c>
      <c r="E24744" s="44">
        <v>227755.453125</v>
      </c>
      <c r="F24744" s="44">
        <v>228141.421875</v>
      </c>
      <c r="G24744" s="44">
        <v>385.96875</v>
      </c>
    </row>
    <row r="24745" spans="1:7">
      <c r="A24745" s="44">
        <v>22</v>
      </c>
      <c r="B24745" s="44">
        <v>124</v>
      </c>
      <c r="C24745" s="44">
        <v>0.273872</v>
      </c>
      <c r="D24745" s="44">
        <v>172.81601000000001</v>
      </c>
      <c r="E24745" s="44">
        <v>228630.53125</v>
      </c>
      <c r="F24745" s="44">
        <v>228803.34375</v>
      </c>
      <c r="G24745" s="44">
        <v>172.8125</v>
      </c>
    </row>
    <row r="24746" spans="1:7">
      <c r="A24746" s="44">
        <v>22</v>
      </c>
      <c r="B24746" s="44">
        <v>125</v>
      </c>
      <c r="C24746" s="44">
        <v>0.35933399999999999</v>
      </c>
      <c r="D24746" s="44">
        <v>139.97006200000001</v>
      </c>
      <c r="E24746" s="44">
        <v>229083.703125</v>
      </c>
      <c r="F24746" s="44">
        <v>229223.6875</v>
      </c>
      <c r="G24746" s="44">
        <v>139.984375</v>
      </c>
    </row>
    <row r="24747" spans="1:7">
      <c r="A24747" s="44">
        <v>22</v>
      </c>
      <c r="B24747" s="44">
        <v>126</v>
      </c>
      <c r="C24747" s="44">
        <v>8.5495000000000002E-2</v>
      </c>
      <c r="D24747" s="44">
        <v>481.51153599999998</v>
      </c>
      <c r="E24747" s="44">
        <v>229583.78125</v>
      </c>
      <c r="F24747" s="44">
        <v>230065.28125</v>
      </c>
      <c r="G24747" s="44">
        <v>481.5</v>
      </c>
    </row>
    <row r="24748" spans="1:7">
      <c r="A24748" s="44">
        <v>22</v>
      </c>
      <c r="B24748" s="44">
        <v>127</v>
      </c>
      <c r="C24748" s="44">
        <v>1.853537</v>
      </c>
      <c r="D24748" s="44">
        <v>120.95452899999999</v>
      </c>
      <c r="E24748" s="44">
        <v>230163.640625</v>
      </c>
      <c r="F24748" s="44">
        <v>230284.625</v>
      </c>
      <c r="G24748" s="44">
        <v>120.984375</v>
      </c>
    </row>
    <row r="24749" spans="1:7">
      <c r="A24749" s="44">
        <v>22</v>
      </c>
      <c r="B24749" s="44">
        <v>128</v>
      </c>
      <c r="C24749" s="44">
        <v>1.373769</v>
      </c>
      <c r="D24749" s="44">
        <v>182.98190299999999</v>
      </c>
      <c r="E24749" s="44">
        <v>232150.421875</v>
      </c>
      <c r="F24749" s="44">
        <v>232333.40625</v>
      </c>
      <c r="G24749" s="44">
        <v>182.984375</v>
      </c>
    </row>
    <row r="24750" spans="1:7">
      <c r="A24750" s="44">
        <v>22</v>
      </c>
      <c r="B24750" s="44">
        <v>129</v>
      </c>
      <c r="C24750" s="44">
        <v>0.68430599999999997</v>
      </c>
      <c r="D24750" s="44">
        <v>367.63809199999997</v>
      </c>
      <c r="E24750" s="44">
        <v>233713.078125</v>
      </c>
      <c r="F24750" s="44">
        <v>234080.71875</v>
      </c>
      <c r="G24750" s="44">
        <v>367.640625</v>
      </c>
    </row>
    <row r="24751" spans="1:7">
      <c r="A24751" s="44">
        <v>22</v>
      </c>
      <c r="B24751" s="44">
        <v>130</v>
      </c>
      <c r="C24751" s="44">
        <v>0.36490099999999998</v>
      </c>
      <c r="D24751" s="44">
        <v>466.49575800000002</v>
      </c>
      <c r="E24751" s="44">
        <v>234768.4375</v>
      </c>
      <c r="F24751" s="44">
        <v>235234.921875</v>
      </c>
      <c r="G24751" s="44">
        <v>466.484375</v>
      </c>
    </row>
    <row r="24752" spans="1:7">
      <c r="A24752" s="44">
        <v>22</v>
      </c>
      <c r="B24752" s="44">
        <v>131</v>
      </c>
      <c r="C24752" s="44">
        <v>2.3429720000000001</v>
      </c>
      <c r="D24752" s="44">
        <v>151.68446399999999</v>
      </c>
      <c r="E24752" s="44">
        <v>235612.515625</v>
      </c>
      <c r="F24752" s="44">
        <v>235764.203125</v>
      </c>
      <c r="G24752" s="44">
        <v>151.6875</v>
      </c>
    </row>
    <row r="24753" spans="1:7">
      <c r="A24753" s="44">
        <v>22</v>
      </c>
      <c r="B24753" s="44">
        <v>132</v>
      </c>
      <c r="C24753" s="44">
        <v>2.6569479999999999</v>
      </c>
      <c r="D24753" s="44">
        <v>707.41320800000005</v>
      </c>
      <c r="E24753" s="44">
        <v>238114.53125</v>
      </c>
      <c r="F24753" s="44">
        <v>238821.953125</v>
      </c>
      <c r="G24753" s="44">
        <v>707.421875</v>
      </c>
    </row>
    <row r="24754" spans="1:7">
      <c r="A24754" s="44">
        <v>22</v>
      </c>
      <c r="B24754" s="44">
        <v>133</v>
      </c>
      <c r="C24754" s="44">
        <v>0.18675700000000001</v>
      </c>
      <c r="D24754" s="44">
        <v>833.40753199999995</v>
      </c>
      <c r="E24754" s="44">
        <v>241492.421875</v>
      </c>
      <c r="F24754" s="44">
        <v>242325.828125</v>
      </c>
      <c r="G24754" s="44">
        <v>833.40625</v>
      </c>
    </row>
    <row r="24755" spans="1:7">
      <c r="A24755" s="44">
        <v>22</v>
      </c>
      <c r="B24755" s="44">
        <v>134</v>
      </c>
      <c r="C24755" s="44">
        <v>1.063293</v>
      </c>
      <c r="D24755" s="44">
        <v>1105.057251</v>
      </c>
      <c r="E24755" s="44">
        <v>242524.59375</v>
      </c>
      <c r="F24755" s="44">
        <v>243629.625</v>
      </c>
      <c r="G24755" s="44">
        <v>1105.03125</v>
      </c>
    </row>
    <row r="24756" spans="1:7">
      <c r="A24756" s="44">
        <v>22</v>
      </c>
      <c r="B24756" s="44">
        <v>135</v>
      </c>
      <c r="C24756" s="44">
        <v>0.92132400000000003</v>
      </c>
      <c r="D24756" s="44">
        <v>90.250893000000005</v>
      </c>
      <c r="E24756" s="44">
        <v>244696.640625</v>
      </c>
      <c r="F24756" s="44">
        <v>244786.90625</v>
      </c>
      <c r="G24756" s="44">
        <v>90.265625</v>
      </c>
    </row>
    <row r="24757" spans="1:7">
      <c r="A24757" s="44">
        <v>22</v>
      </c>
      <c r="B24757" s="44">
        <v>136</v>
      </c>
      <c r="C24757" s="44">
        <v>5.1710000000000002E-3</v>
      </c>
      <c r="D24757" s="44">
        <v>1061.8801269999999</v>
      </c>
      <c r="E24757" s="44">
        <v>245712.328125</v>
      </c>
      <c r="F24757" s="44">
        <v>246774.203125</v>
      </c>
      <c r="G24757" s="44">
        <v>1061.875</v>
      </c>
    </row>
    <row r="24758" spans="1:7">
      <c r="A24758" s="44">
        <v>22</v>
      </c>
      <c r="B24758" s="44">
        <v>137</v>
      </c>
      <c r="C24758" s="44">
        <v>0.252274</v>
      </c>
      <c r="D24758" s="44">
        <v>755.879639</v>
      </c>
      <c r="E24758" s="44">
        <v>246790.609375</v>
      </c>
      <c r="F24758" s="44">
        <v>247546.5</v>
      </c>
      <c r="G24758" s="44">
        <v>755.890625</v>
      </c>
    </row>
    <row r="24759" spans="1:7">
      <c r="A24759" s="44">
        <v>22</v>
      </c>
      <c r="B24759" s="44">
        <v>138</v>
      </c>
      <c r="C24759" s="44">
        <v>0.35623500000000002</v>
      </c>
      <c r="D24759" s="44">
        <v>105.05783099999999</v>
      </c>
      <c r="E24759" s="44">
        <v>247806.359375</v>
      </c>
      <c r="F24759" s="44">
        <v>247911.390625</v>
      </c>
      <c r="G24759" s="44">
        <v>105.03125</v>
      </c>
    </row>
    <row r="24760" spans="1:7">
      <c r="A24760" s="44">
        <v>22</v>
      </c>
      <c r="B24760" s="44">
        <v>139</v>
      </c>
      <c r="C24760" s="44">
        <v>0.41913899999999998</v>
      </c>
      <c r="D24760" s="44">
        <v>282.33169600000002</v>
      </c>
      <c r="E24760" s="44">
        <v>248275.125</v>
      </c>
      <c r="F24760" s="44">
        <v>248557.484375</v>
      </c>
      <c r="G24760" s="44">
        <v>282.359375</v>
      </c>
    </row>
    <row r="24761" spans="1:7">
      <c r="A24761" s="44">
        <v>22</v>
      </c>
      <c r="B24761" s="44">
        <v>140</v>
      </c>
      <c r="C24761" s="44">
        <v>0.70453399999999999</v>
      </c>
      <c r="D24761" s="44">
        <v>500.99609400000003</v>
      </c>
      <c r="E24761" s="44">
        <v>248978.28125</v>
      </c>
      <c r="F24761" s="44">
        <v>249479.265625</v>
      </c>
      <c r="G24761" s="44">
        <v>500.984375</v>
      </c>
    </row>
    <row r="24762" spans="1:7">
      <c r="A24762" s="44">
        <v>22</v>
      </c>
      <c r="B24762" s="44">
        <v>141</v>
      </c>
      <c r="C24762" s="44">
        <v>0.37430799999999997</v>
      </c>
      <c r="D24762" s="44">
        <v>753.01812700000005</v>
      </c>
      <c r="E24762" s="44">
        <v>250197.21875</v>
      </c>
      <c r="F24762" s="44">
        <v>250950.234375</v>
      </c>
      <c r="G24762" s="44">
        <v>753.015625</v>
      </c>
    </row>
    <row r="24763" spans="1:7">
      <c r="A24763" s="44">
        <v>22</v>
      </c>
      <c r="B24763" s="44">
        <v>142</v>
      </c>
      <c r="C24763" s="44">
        <v>4.8559140000000003</v>
      </c>
      <c r="D24763" s="44">
        <v>80.774085999999997</v>
      </c>
      <c r="E24763" s="44">
        <v>251338.078125</v>
      </c>
      <c r="F24763" s="44">
        <v>251418.84375</v>
      </c>
      <c r="G24763" s="44">
        <v>80.765625</v>
      </c>
    </row>
    <row r="24764" spans="1:7">
      <c r="A24764" s="44">
        <v>22</v>
      </c>
      <c r="B24764" s="44">
        <v>143</v>
      </c>
      <c r="C24764" s="44">
        <v>0.206708</v>
      </c>
      <c r="D24764" s="44">
        <v>339.09182700000002</v>
      </c>
      <c r="E24764" s="44">
        <v>256283.953125</v>
      </c>
      <c r="F24764" s="44">
        <v>256623.046875</v>
      </c>
      <c r="G24764" s="44">
        <v>339.09375</v>
      </c>
    </row>
    <row r="24765" spans="1:7">
      <c r="A24765" s="44">
        <v>22</v>
      </c>
      <c r="B24765" s="44">
        <v>144</v>
      </c>
      <c r="C24765" s="44">
        <v>1.603413</v>
      </c>
      <c r="D24765" s="44">
        <v>102.812859</v>
      </c>
      <c r="E24765" s="44">
        <v>256830.859375</v>
      </c>
      <c r="F24765" s="44">
        <v>256933.6875</v>
      </c>
      <c r="G24765" s="44">
        <v>102.828125</v>
      </c>
    </row>
    <row r="24766" spans="1:7">
      <c r="A24766" s="44">
        <v>22</v>
      </c>
      <c r="B24766" s="44">
        <v>145</v>
      </c>
      <c r="C24766" s="44">
        <v>0.19711000000000001</v>
      </c>
      <c r="D24766" s="44">
        <v>122.001625</v>
      </c>
      <c r="E24766" s="44">
        <v>258549.8125</v>
      </c>
      <c r="F24766" s="44">
        <v>258671.828125</v>
      </c>
      <c r="G24766" s="44">
        <v>122.015625</v>
      </c>
    </row>
    <row r="24767" spans="1:7">
      <c r="A24767" s="44">
        <v>22</v>
      </c>
      <c r="B24767" s="44">
        <v>146</v>
      </c>
      <c r="C24767" s="44">
        <v>0.65421099999999999</v>
      </c>
      <c r="D24767" s="44">
        <v>105.12904399999999</v>
      </c>
      <c r="E24767" s="44">
        <v>258877.9375</v>
      </c>
      <c r="F24767" s="44">
        <v>258983.0625</v>
      </c>
      <c r="G24767" s="44">
        <v>105.125</v>
      </c>
    </row>
    <row r="24768" spans="1:7">
      <c r="A24768" s="44">
        <v>22</v>
      </c>
      <c r="B24768" s="44">
        <v>147</v>
      </c>
      <c r="C24768" s="44">
        <v>0.65509200000000001</v>
      </c>
      <c r="D24768" s="44">
        <v>191.75102200000001</v>
      </c>
      <c r="E24768" s="44">
        <v>259643.65625</v>
      </c>
      <c r="F24768" s="44">
        <v>259835.421875</v>
      </c>
      <c r="G24768" s="44">
        <v>191.765625</v>
      </c>
    </row>
    <row r="24769" spans="1:7">
      <c r="A24769" s="44">
        <v>22</v>
      </c>
      <c r="B24769" s="44">
        <v>148</v>
      </c>
      <c r="C24769" s="44">
        <v>0.86700200000000005</v>
      </c>
      <c r="D24769" s="44">
        <v>214.82534799999999</v>
      </c>
      <c r="E24769" s="44">
        <v>260503.140625</v>
      </c>
      <c r="F24769" s="44">
        <v>260717.953125</v>
      </c>
      <c r="G24769" s="44">
        <v>214.8125</v>
      </c>
    </row>
    <row r="24770" spans="1:7">
      <c r="A24770" s="44">
        <v>22</v>
      </c>
      <c r="B24770" s="44">
        <v>149</v>
      </c>
      <c r="C24770" s="44">
        <v>4.2390999999999998E-2</v>
      </c>
      <c r="D24770" s="44">
        <v>460.750854</v>
      </c>
      <c r="E24770" s="44">
        <v>261597.03125</v>
      </c>
      <c r="F24770" s="44">
        <v>262057.78125</v>
      </c>
      <c r="G24770" s="44">
        <v>460.75</v>
      </c>
    </row>
    <row r="24771" spans="1:7">
      <c r="A24771" s="44">
        <v>22</v>
      </c>
      <c r="B24771" s="44">
        <v>150</v>
      </c>
      <c r="C24771" s="44">
        <v>1.1884380000000001</v>
      </c>
      <c r="D24771" s="44">
        <v>809.30279499999995</v>
      </c>
      <c r="E24771" s="44">
        <v>262112.6875</v>
      </c>
      <c r="F24771" s="44">
        <v>262922</v>
      </c>
      <c r="G24771" s="44">
        <v>809.3125</v>
      </c>
    </row>
    <row r="24772" spans="1:7">
      <c r="A24772" s="44">
        <v>22</v>
      </c>
      <c r="B24772" s="44">
        <v>151</v>
      </c>
      <c r="C24772" s="44">
        <v>0.18198600000000001</v>
      </c>
      <c r="D24772" s="44">
        <v>155.06059300000001</v>
      </c>
      <c r="E24772" s="44">
        <v>264112.84375</v>
      </c>
      <c r="F24772" s="44">
        <v>264267.90625</v>
      </c>
      <c r="G24772" s="44">
        <v>155.0625</v>
      </c>
    </row>
    <row r="24773" spans="1:7">
      <c r="A24773" s="44">
        <v>22</v>
      </c>
      <c r="B24773" s="44">
        <v>152</v>
      </c>
      <c r="C24773" s="44">
        <v>0.368203</v>
      </c>
      <c r="D24773" s="44">
        <v>223.55084199999999</v>
      </c>
      <c r="E24773" s="44">
        <v>264456.625</v>
      </c>
      <c r="F24773" s="44">
        <v>264680.1875</v>
      </c>
      <c r="G24773" s="44">
        <v>223.5625</v>
      </c>
    </row>
    <row r="24774" spans="1:7">
      <c r="A24774" s="44">
        <v>22</v>
      </c>
      <c r="B24774" s="44">
        <v>153</v>
      </c>
      <c r="C24774" s="44">
        <v>0.176983</v>
      </c>
      <c r="D24774" s="44">
        <v>265.658997</v>
      </c>
      <c r="E24774" s="44">
        <v>265050.46875</v>
      </c>
      <c r="F24774" s="44">
        <v>265316.125</v>
      </c>
      <c r="G24774" s="44">
        <v>265.65625</v>
      </c>
    </row>
    <row r="24775" spans="1:7">
      <c r="A24775" s="44">
        <v>22</v>
      </c>
      <c r="B24775" s="44">
        <v>154</v>
      </c>
      <c r="C24775" s="44">
        <v>0.56373700000000004</v>
      </c>
      <c r="D24775" s="44">
        <v>212.990036</v>
      </c>
      <c r="E24775" s="44">
        <v>265503.71875</v>
      </c>
      <c r="F24775" s="44">
        <v>265716.71875</v>
      </c>
      <c r="G24775" s="44">
        <v>213</v>
      </c>
    </row>
    <row r="24776" spans="1:7">
      <c r="A24776" s="44">
        <v>22</v>
      </c>
      <c r="B24776" s="44">
        <v>155</v>
      </c>
      <c r="C24776" s="44">
        <v>0.98234600000000005</v>
      </c>
      <c r="D24776" s="44">
        <v>1379.8115230000001</v>
      </c>
      <c r="E24776" s="44">
        <v>266286.0625</v>
      </c>
      <c r="F24776" s="44">
        <v>267665.875</v>
      </c>
      <c r="G24776" s="44">
        <v>1379.8125</v>
      </c>
    </row>
    <row r="24777" spans="1:7">
      <c r="A24777" s="44">
        <v>22</v>
      </c>
      <c r="B24777" s="44">
        <v>156</v>
      </c>
      <c r="C24777" s="44">
        <v>5.7016999999999998E-2</v>
      </c>
      <c r="D24777" s="44">
        <v>128.076324</v>
      </c>
      <c r="E24777" s="44">
        <v>268661.4375</v>
      </c>
      <c r="F24777" s="44">
        <v>268789.5</v>
      </c>
      <c r="G24777" s="44">
        <v>128.0625</v>
      </c>
    </row>
    <row r="24778" spans="1:7">
      <c r="A24778" s="44">
        <v>22</v>
      </c>
      <c r="B24778" s="44">
        <v>157</v>
      </c>
      <c r="C24778" s="44">
        <v>0.193659</v>
      </c>
      <c r="D24778" s="44">
        <v>199.15834000000001</v>
      </c>
      <c r="E24778" s="44">
        <v>268848.90625</v>
      </c>
      <c r="F24778" s="44">
        <v>269048.0625</v>
      </c>
      <c r="G24778" s="44">
        <v>199.15625</v>
      </c>
    </row>
    <row r="24779" spans="1:7">
      <c r="A24779" s="44">
        <v>22</v>
      </c>
      <c r="B24779" s="44">
        <v>158</v>
      </c>
      <c r="C24779" s="44">
        <v>1.303258</v>
      </c>
      <c r="D24779" s="44">
        <v>888.71991000000003</v>
      </c>
      <c r="E24779" s="44">
        <v>269255.25</v>
      </c>
      <c r="F24779" s="44">
        <v>270143.96875</v>
      </c>
      <c r="G24779" s="44">
        <v>888.71875</v>
      </c>
    </row>
    <row r="24780" spans="1:7">
      <c r="A24780" s="44">
        <v>22</v>
      </c>
      <c r="B24780" s="44">
        <v>159</v>
      </c>
      <c r="C24780" s="44">
        <v>0.50051299999999999</v>
      </c>
      <c r="D24780" s="44">
        <v>127.01928700000001</v>
      </c>
      <c r="E24780" s="44">
        <v>271458.84375</v>
      </c>
      <c r="F24780" s="44">
        <v>271585.875</v>
      </c>
      <c r="G24780" s="44">
        <v>127.03125</v>
      </c>
    </row>
    <row r="24781" spans="1:7">
      <c r="A24781" s="44">
        <v>22</v>
      </c>
      <c r="B24781" s="44">
        <v>160</v>
      </c>
      <c r="C24781" s="44">
        <v>1.331863</v>
      </c>
      <c r="D24781" s="44">
        <v>763.91094999999996</v>
      </c>
      <c r="E24781" s="44">
        <v>272089.03125</v>
      </c>
      <c r="F24781" s="44">
        <v>272852.96875</v>
      </c>
      <c r="G24781" s="44">
        <v>763.9375</v>
      </c>
    </row>
    <row r="24782" spans="1:7">
      <c r="A24782" s="44">
        <v>22</v>
      </c>
      <c r="B24782" s="44">
        <v>161</v>
      </c>
      <c r="C24782" s="44">
        <v>0.32605899999999999</v>
      </c>
      <c r="D24782" s="44">
        <v>96.586731</v>
      </c>
      <c r="E24782" s="44">
        <v>274198.75</v>
      </c>
      <c r="F24782" s="44">
        <v>274295.3125</v>
      </c>
      <c r="G24782" s="44">
        <v>96.5625</v>
      </c>
    </row>
    <row r="24783" spans="1:7">
      <c r="A24783" s="44">
        <v>22</v>
      </c>
      <c r="B24783" s="44">
        <v>162</v>
      </c>
      <c r="C24783" s="44">
        <v>1.1755009999999999</v>
      </c>
      <c r="D24783" s="44">
        <v>287.130585</v>
      </c>
      <c r="E24783" s="44">
        <v>274622.3125</v>
      </c>
      <c r="F24783" s="44">
        <v>274909.4375</v>
      </c>
      <c r="G24783" s="44">
        <v>287.125</v>
      </c>
    </row>
    <row r="24784" spans="1:7">
      <c r="A24784" s="44">
        <v>22</v>
      </c>
      <c r="B24784" s="44">
        <v>163</v>
      </c>
      <c r="C24784" s="44">
        <v>0.89880499999999997</v>
      </c>
      <c r="D24784" s="44">
        <v>191.59896900000001</v>
      </c>
      <c r="E24784" s="44">
        <v>276091.1875</v>
      </c>
      <c r="F24784" s="44">
        <v>276282.78125</v>
      </c>
      <c r="G24784" s="44">
        <v>191.59375</v>
      </c>
    </row>
    <row r="24785" spans="1:7">
      <c r="A24785" s="44">
        <v>22</v>
      </c>
      <c r="B24785" s="44">
        <v>164</v>
      </c>
      <c r="C24785" s="44">
        <v>0.20419699999999999</v>
      </c>
      <c r="D24785" s="44">
        <v>75.016006000000004</v>
      </c>
      <c r="E24785" s="44">
        <v>277185.0625</v>
      </c>
      <c r="F24785" s="44">
        <v>277260.09375</v>
      </c>
      <c r="G24785" s="44">
        <v>75.03125</v>
      </c>
    </row>
    <row r="24786" spans="1:7">
      <c r="A24786" s="44">
        <v>22</v>
      </c>
      <c r="B24786" s="44">
        <v>165</v>
      </c>
      <c r="C24786" s="44">
        <v>1.9789209999999999</v>
      </c>
      <c r="D24786" s="44">
        <v>326.18435699999998</v>
      </c>
      <c r="E24786" s="44">
        <v>277466.3125</v>
      </c>
      <c r="F24786" s="44">
        <v>277792.5</v>
      </c>
      <c r="G24786" s="44">
        <v>326.1875</v>
      </c>
    </row>
    <row r="24787" spans="1:7">
      <c r="A24787" s="44">
        <v>22</v>
      </c>
      <c r="B24787" s="44">
        <v>166</v>
      </c>
      <c r="C24787" s="44">
        <v>2.9338139999999999</v>
      </c>
      <c r="D24787" s="44">
        <v>183.252014</v>
      </c>
      <c r="E24787" s="44">
        <v>279778.9375</v>
      </c>
      <c r="F24787" s="44">
        <v>279962.1875</v>
      </c>
      <c r="G24787" s="44">
        <v>183.25</v>
      </c>
    </row>
    <row r="24788" spans="1:7">
      <c r="A24788" s="44">
        <v>22</v>
      </c>
      <c r="B24788" s="44">
        <v>167</v>
      </c>
      <c r="C24788" s="44">
        <v>0.55126600000000003</v>
      </c>
      <c r="D24788" s="44">
        <v>1067.3937989999999</v>
      </c>
      <c r="E24788" s="44">
        <v>282906.375</v>
      </c>
      <c r="F24788" s="44">
        <v>283973.78125</v>
      </c>
      <c r="G24788" s="44">
        <v>1067.40625</v>
      </c>
    </row>
    <row r="24789" spans="1:7">
      <c r="A24789" s="44">
        <v>22</v>
      </c>
      <c r="B24789" s="44">
        <v>168</v>
      </c>
      <c r="C24789" s="44">
        <v>5.6370999999999997E-2</v>
      </c>
      <c r="D24789" s="44">
        <v>599.21283000000005</v>
      </c>
      <c r="E24789" s="44">
        <v>284531.84375</v>
      </c>
      <c r="F24789" s="44">
        <v>285131.0625</v>
      </c>
      <c r="G24789" s="44">
        <v>599.21875</v>
      </c>
    </row>
    <row r="24790" spans="1:7">
      <c r="A24790" s="44">
        <v>22</v>
      </c>
      <c r="B24790" s="44">
        <v>169</v>
      </c>
      <c r="C24790" s="44">
        <v>1.206223</v>
      </c>
      <c r="D24790" s="44">
        <v>145.220947</v>
      </c>
      <c r="E24790" s="44">
        <v>285188.125</v>
      </c>
      <c r="F24790" s="44">
        <v>285333.34375</v>
      </c>
      <c r="G24790" s="44">
        <v>145.21875</v>
      </c>
    </row>
    <row r="24791" spans="1:7">
      <c r="A24791" s="44">
        <v>22</v>
      </c>
      <c r="B24791" s="44">
        <v>170</v>
      </c>
      <c r="C24791" s="44">
        <v>0.63669399999999998</v>
      </c>
      <c r="D24791" s="44">
        <v>145.97387699999999</v>
      </c>
      <c r="E24791" s="44">
        <v>286547.625</v>
      </c>
      <c r="F24791" s="44">
        <v>286693.625</v>
      </c>
      <c r="G24791" s="44">
        <v>146</v>
      </c>
    </row>
    <row r="24792" spans="1:7">
      <c r="A24792" s="44">
        <v>22</v>
      </c>
      <c r="B24792" s="44">
        <v>171</v>
      </c>
      <c r="C24792" s="44">
        <v>0.82692699999999997</v>
      </c>
      <c r="D24792" s="44">
        <v>382.58264200000002</v>
      </c>
      <c r="E24792" s="44">
        <v>287344.6875</v>
      </c>
      <c r="F24792" s="44">
        <v>287727.25</v>
      </c>
      <c r="G24792" s="44">
        <v>382.5625</v>
      </c>
    </row>
    <row r="24793" spans="1:7">
      <c r="A24793" s="44">
        <v>22</v>
      </c>
      <c r="B24793" s="44">
        <v>172</v>
      </c>
      <c r="C24793" s="44">
        <v>2.4139999999999999E-3</v>
      </c>
      <c r="D24793" s="44">
        <v>109.86248000000001</v>
      </c>
      <c r="E24793" s="44">
        <v>288564.40625</v>
      </c>
      <c r="F24793" s="44">
        <v>288674.28125</v>
      </c>
      <c r="G24793" s="44">
        <v>109.875</v>
      </c>
    </row>
    <row r="24794" spans="1:7">
      <c r="A24794" s="44">
        <v>22</v>
      </c>
      <c r="B24794" s="44">
        <v>173</v>
      </c>
      <c r="C24794" s="44">
        <v>0.31692500000000001</v>
      </c>
      <c r="D24794" s="44">
        <v>107.300552</v>
      </c>
      <c r="E24794" s="44">
        <v>288689.375</v>
      </c>
      <c r="F24794" s="44">
        <v>288796.65625</v>
      </c>
      <c r="G24794" s="44">
        <v>107.28125</v>
      </c>
    </row>
    <row r="24795" spans="1:7">
      <c r="A24795" s="44">
        <v>22</v>
      </c>
      <c r="B24795" s="44">
        <v>174</v>
      </c>
      <c r="C24795" s="44">
        <v>7.3526550000000004</v>
      </c>
      <c r="D24795" s="44">
        <v>421.80548099999999</v>
      </c>
      <c r="E24795" s="44">
        <v>289126.9375</v>
      </c>
      <c r="F24795" s="44">
        <v>289548.75</v>
      </c>
      <c r="G24795" s="44">
        <v>421.8125</v>
      </c>
    </row>
    <row r="24796" spans="1:7">
      <c r="A24796" s="44">
        <v>22</v>
      </c>
      <c r="B24796" s="44">
        <v>175</v>
      </c>
      <c r="C24796" s="44">
        <v>1.64144</v>
      </c>
      <c r="D24796" s="44">
        <v>95.213699000000005</v>
      </c>
      <c r="E24796" s="44">
        <v>296909</v>
      </c>
      <c r="F24796" s="44">
        <v>297004.21875</v>
      </c>
      <c r="G24796" s="44">
        <v>95.21875</v>
      </c>
    </row>
    <row r="24797" spans="1:7">
      <c r="A24797" s="44">
        <v>22</v>
      </c>
      <c r="B24797" s="44">
        <v>176</v>
      </c>
      <c r="C24797" s="44">
        <v>0.135351</v>
      </c>
      <c r="D24797" s="44">
        <v>714.31207300000005</v>
      </c>
      <c r="E24797" s="44">
        <v>298660.375</v>
      </c>
      <c r="F24797" s="44">
        <v>299374.6875</v>
      </c>
      <c r="G24797" s="44">
        <v>714.3125</v>
      </c>
    </row>
    <row r="24798" spans="1:7">
      <c r="A24798" s="44">
        <v>22</v>
      </c>
      <c r="B24798" s="44">
        <v>177</v>
      </c>
      <c r="C24798" s="44">
        <v>0.368203</v>
      </c>
      <c r="D24798" s="44">
        <v>102.00411200000001</v>
      </c>
      <c r="E24798" s="44">
        <v>299519.875</v>
      </c>
      <c r="F24798" s="44">
        <v>299621.875</v>
      </c>
      <c r="G24798" s="44">
        <v>102</v>
      </c>
    </row>
    <row r="24799" spans="1:7">
      <c r="A24799" s="44">
        <v>22</v>
      </c>
      <c r="B24799" s="44">
        <v>178</v>
      </c>
      <c r="C24799" s="44">
        <v>1.345364</v>
      </c>
      <c r="D24799" s="44">
        <v>1089.0401609999999</v>
      </c>
      <c r="E24799" s="44">
        <v>300004.28125</v>
      </c>
      <c r="F24799" s="44">
        <v>301093.3125</v>
      </c>
      <c r="G24799" s="44">
        <v>1089.03125</v>
      </c>
    </row>
    <row r="24800" spans="1:7">
      <c r="A24800" s="44">
        <v>22</v>
      </c>
      <c r="B24800" s="44">
        <v>179</v>
      </c>
      <c r="C24800" s="44">
        <v>1.6552420000000001</v>
      </c>
      <c r="D24800" s="44">
        <v>73.778678999999997</v>
      </c>
      <c r="E24800" s="44">
        <v>302442.03125</v>
      </c>
      <c r="F24800" s="44">
        <v>302515.8125</v>
      </c>
      <c r="G24800" s="44">
        <v>73.78125</v>
      </c>
    </row>
    <row r="24801" spans="1:7">
      <c r="A24801" s="44">
        <v>22</v>
      </c>
      <c r="B24801" s="44">
        <v>180</v>
      </c>
      <c r="C24801" s="44">
        <v>0.14440700000000001</v>
      </c>
      <c r="D24801" s="44">
        <v>732.83966099999998</v>
      </c>
      <c r="E24801" s="44">
        <v>304179.53125</v>
      </c>
      <c r="F24801" s="44">
        <v>304912.375</v>
      </c>
      <c r="G24801" s="44">
        <v>732.84375</v>
      </c>
    </row>
    <row r="24802" spans="1:7">
      <c r="A24802" s="44">
        <v>22</v>
      </c>
      <c r="B24802" s="44">
        <v>181</v>
      </c>
      <c r="C24802" s="44">
        <v>0.198709</v>
      </c>
      <c r="D24802" s="44">
        <v>149.17836</v>
      </c>
      <c r="E24802" s="44">
        <v>305070.375</v>
      </c>
      <c r="F24802" s="44">
        <v>305219.53125</v>
      </c>
      <c r="G24802" s="44">
        <v>149.15625</v>
      </c>
    </row>
    <row r="24803" spans="1:7">
      <c r="A24803" s="44">
        <v>22</v>
      </c>
      <c r="B24803" s="44">
        <v>182</v>
      </c>
      <c r="C24803" s="44">
        <v>0.93002600000000002</v>
      </c>
      <c r="D24803" s="44">
        <v>791.75781300000006</v>
      </c>
      <c r="E24803" s="44">
        <v>305429.65625</v>
      </c>
      <c r="F24803" s="44">
        <v>306221.40625</v>
      </c>
      <c r="G24803" s="44">
        <v>791.75</v>
      </c>
    </row>
    <row r="24804" spans="1:7">
      <c r="A24804" s="44">
        <v>22</v>
      </c>
      <c r="B24804" s="44">
        <v>183</v>
      </c>
      <c r="C24804" s="44">
        <v>0.29320099999999999</v>
      </c>
      <c r="D24804" s="44">
        <v>287.91366599999998</v>
      </c>
      <c r="E24804" s="44">
        <v>307166.1875</v>
      </c>
      <c r="F24804" s="44">
        <v>307454.09375</v>
      </c>
      <c r="G24804" s="44">
        <v>287.90625</v>
      </c>
    </row>
    <row r="24805" spans="1:7">
      <c r="A24805" s="44">
        <v>22</v>
      </c>
      <c r="B24805" s="44">
        <v>184</v>
      </c>
      <c r="C24805" s="44">
        <v>0.222442</v>
      </c>
      <c r="D24805" s="44">
        <v>146.54939300000001</v>
      </c>
      <c r="E24805" s="44">
        <v>307759.9375</v>
      </c>
      <c r="F24805" s="44">
        <v>307906.5</v>
      </c>
      <c r="G24805" s="44">
        <v>146.5625</v>
      </c>
    </row>
    <row r="24806" spans="1:7">
      <c r="A24806" s="44">
        <v>22</v>
      </c>
      <c r="B24806" s="44">
        <v>185</v>
      </c>
      <c r="C24806" s="44">
        <v>0.21768799999999999</v>
      </c>
      <c r="D24806" s="44">
        <v>283.02142300000003</v>
      </c>
      <c r="E24806" s="44">
        <v>308135</v>
      </c>
      <c r="F24806" s="44">
        <v>308418.03125</v>
      </c>
      <c r="G24806" s="44">
        <v>283.03125</v>
      </c>
    </row>
    <row r="24807" spans="1:7">
      <c r="A24807" s="44">
        <v>22</v>
      </c>
      <c r="B24807" s="44">
        <v>186</v>
      </c>
      <c r="C24807" s="44">
        <v>1.1769860000000001</v>
      </c>
      <c r="D24807" s="44">
        <v>447.23223899999999</v>
      </c>
      <c r="E24807" s="44">
        <v>308650.65625</v>
      </c>
      <c r="F24807" s="44">
        <v>309097.875</v>
      </c>
      <c r="G24807" s="44">
        <v>447.21875</v>
      </c>
    </row>
    <row r="24808" spans="1:7">
      <c r="A24808" s="44">
        <v>22</v>
      </c>
      <c r="B24808" s="44">
        <v>187</v>
      </c>
      <c r="C24808" s="44">
        <v>0.365956</v>
      </c>
      <c r="D24808" s="44">
        <v>101.050369</v>
      </c>
      <c r="E24808" s="44">
        <v>310275.84375</v>
      </c>
      <c r="F24808" s="44">
        <v>310376.875</v>
      </c>
      <c r="G24808" s="44">
        <v>101.03125</v>
      </c>
    </row>
    <row r="24809" spans="1:7">
      <c r="A24809" s="44">
        <v>22</v>
      </c>
      <c r="B24809" s="44">
        <v>188</v>
      </c>
      <c r="C24809" s="44">
        <v>3.99526</v>
      </c>
      <c r="D24809" s="44">
        <v>77.167625000000001</v>
      </c>
      <c r="E24809" s="44">
        <v>310745.59375</v>
      </c>
      <c r="F24809" s="44">
        <v>310822.78125</v>
      </c>
      <c r="G24809" s="44">
        <v>77.1875</v>
      </c>
    </row>
    <row r="24810" spans="1:7">
      <c r="A24810" s="44">
        <v>22</v>
      </c>
      <c r="B24810" s="44">
        <v>189</v>
      </c>
      <c r="C24810" s="44">
        <v>0.532223</v>
      </c>
      <c r="D24810" s="44">
        <v>177.364349</v>
      </c>
      <c r="E24810" s="44">
        <v>314831.5</v>
      </c>
      <c r="F24810" s="44">
        <v>315008.84375</v>
      </c>
      <c r="G24810" s="44">
        <v>177.34375</v>
      </c>
    </row>
    <row r="24811" spans="1:7">
      <c r="A24811" s="44">
        <v>22</v>
      </c>
      <c r="B24811" s="44">
        <v>190</v>
      </c>
      <c r="C24811" s="44">
        <v>0.23255700000000001</v>
      </c>
      <c r="D24811" s="44">
        <v>199.110229</v>
      </c>
      <c r="E24811" s="44">
        <v>315550.34375</v>
      </c>
      <c r="F24811" s="44">
        <v>315749.40625</v>
      </c>
      <c r="G24811" s="44">
        <v>199.0625</v>
      </c>
    </row>
    <row r="24812" spans="1:7">
      <c r="A24812" s="44">
        <v>22</v>
      </c>
      <c r="B24812" s="44">
        <v>191</v>
      </c>
      <c r="C24812" s="44">
        <v>1.1587350000000001</v>
      </c>
      <c r="D24812" s="44">
        <v>277.16485599999999</v>
      </c>
      <c r="E24812" s="44">
        <v>315987.875</v>
      </c>
      <c r="F24812" s="44">
        <v>316265.03125</v>
      </c>
      <c r="G24812" s="44">
        <v>277.15625</v>
      </c>
    </row>
    <row r="24813" spans="1:7">
      <c r="A24813" s="44">
        <v>22</v>
      </c>
      <c r="B24813" s="44">
        <v>192</v>
      </c>
      <c r="C24813" s="44">
        <v>1.508972</v>
      </c>
      <c r="D24813" s="44">
        <v>122.856239</v>
      </c>
      <c r="E24813" s="44">
        <v>317426.8125</v>
      </c>
      <c r="F24813" s="44">
        <v>317549.65625</v>
      </c>
      <c r="G24813" s="44">
        <v>122.84375</v>
      </c>
    </row>
    <row r="24814" spans="1:7">
      <c r="A24814" s="44">
        <v>22</v>
      </c>
      <c r="B24814" s="44">
        <v>193</v>
      </c>
      <c r="C24814" s="44">
        <v>6.4085000000000003E-2</v>
      </c>
      <c r="D24814" s="44">
        <v>142.13644400000001</v>
      </c>
      <c r="E24814" s="44">
        <v>319058.59375</v>
      </c>
      <c r="F24814" s="44">
        <v>319200.75</v>
      </c>
      <c r="G24814" s="44">
        <v>142.15625</v>
      </c>
    </row>
    <row r="24815" spans="1:7">
      <c r="A24815" s="44">
        <v>22</v>
      </c>
      <c r="B24815" s="44">
        <v>194</v>
      </c>
      <c r="C24815" s="44">
        <v>0.88473400000000002</v>
      </c>
      <c r="D24815" s="44">
        <v>186.61947599999999</v>
      </c>
      <c r="E24815" s="44">
        <v>319266.375</v>
      </c>
      <c r="F24815" s="44">
        <v>319453</v>
      </c>
      <c r="G24815" s="44">
        <v>186.625</v>
      </c>
    </row>
    <row r="24816" spans="1:7">
      <c r="A24816" s="44">
        <v>22</v>
      </c>
      <c r="B24816" s="44">
        <v>195</v>
      </c>
      <c r="C24816" s="44">
        <v>0.23599000000000001</v>
      </c>
      <c r="D24816" s="44">
        <v>132.77799999999999</v>
      </c>
      <c r="E24816" s="44">
        <v>320344.65625</v>
      </c>
      <c r="F24816" s="44">
        <v>320477.4375</v>
      </c>
      <c r="G24816" s="44">
        <v>132.78125</v>
      </c>
    </row>
    <row r="24817" spans="1:7">
      <c r="A24817" s="44">
        <v>22</v>
      </c>
      <c r="B24817" s="44">
        <v>196</v>
      </c>
      <c r="C24817" s="44">
        <v>0.32559399999999999</v>
      </c>
      <c r="D24817" s="44">
        <v>129.10578899999999</v>
      </c>
      <c r="E24817" s="44">
        <v>320719.6875</v>
      </c>
      <c r="F24817" s="44">
        <v>320848.78125</v>
      </c>
      <c r="G24817" s="44">
        <v>129.09375</v>
      </c>
    </row>
    <row r="24818" spans="1:7">
      <c r="A24818" s="44">
        <v>22</v>
      </c>
      <c r="B24818" s="44">
        <v>197</v>
      </c>
      <c r="C24818" s="44">
        <v>0.18525</v>
      </c>
      <c r="D24818" s="44">
        <v>202.32017500000001</v>
      </c>
      <c r="E24818" s="44">
        <v>321188.46875</v>
      </c>
      <c r="F24818" s="44">
        <v>321390.78125</v>
      </c>
      <c r="G24818" s="44">
        <v>202.3125</v>
      </c>
    </row>
    <row r="24819" spans="1:7">
      <c r="A24819" s="44">
        <v>22</v>
      </c>
      <c r="B24819" s="44">
        <v>198</v>
      </c>
      <c r="C24819" s="44">
        <v>6.4268850000000004</v>
      </c>
      <c r="D24819" s="44">
        <v>306.410461</v>
      </c>
      <c r="E24819" s="44">
        <v>321579.125</v>
      </c>
      <c r="F24819" s="44">
        <v>321885.53125</v>
      </c>
      <c r="G24819" s="44">
        <v>306.40625</v>
      </c>
    </row>
    <row r="24820" spans="1:7">
      <c r="A24820" s="44">
        <v>22</v>
      </c>
      <c r="B24820" s="44">
        <v>199</v>
      </c>
      <c r="C24820" s="44">
        <v>0.156503</v>
      </c>
      <c r="D24820" s="44">
        <v>152.617355</v>
      </c>
      <c r="E24820" s="44">
        <v>328320.1875</v>
      </c>
      <c r="F24820" s="44">
        <v>328472.8125</v>
      </c>
      <c r="G24820" s="44">
        <v>152.625</v>
      </c>
    </row>
    <row r="24821" spans="1:7">
      <c r="A24821" s="44">
        <v>22</v>
      </c>
      <c r="B24821" s="44">
        <v>200</v>
      </c>
      <c r="C24821" s="44">
        <v>2.067037</v>
      </c>
      <c r="D24821" s="44">
        <v>805.60430899999994</v>
      </c>
      <c r="E24821" s="44">
        <v>328632.75</v>
      </c>
      <c r="F24821" s="44">
        <v>329438.34375</v>
      </c>
      <c r="G24821" s="44">
        <v>805.59375</v>
      </c>
    </row>
    <row r="24822" spans="1:7">
      <c r="A24822" s="44">
        <v>22</v>
      </c>
      <c r="B24822" s="44">
        <v>201</v>
      </c>
      <c r="C24822" s="44">
        <v>0.63709800000000005</v>
      </c>
      <c r="D24822" s="44">
        <v>280.58398399999999</v>
      </c>
      <c r="E24822" s="44">
        <v>331508.6875</v>
      </c>
      <c r="F24822" s="44">
        <v>331789.28125</v>
      </c>
      <c r="G24822" s="44">
        <v>280.59375</v>
      </c>
    </row>
    <row r="24823" spans="1:7">
      <c r="A24823" s="44">
        <v>22</v>
      </c>
      <c r="B24823" s="44">
        <v>202</v>
      </c>
      <c r="C24823" s="44">
        <v>3.35053</v>
      </c>
      <c r="D24823" s="44">
        <v>133.46612500000001</v>
      </c>
      <c r="E24823" s="44">
        <v>332430.84375</v>
      </c>
      <c r="F24823" s="44">
        <v>332564.34375</v>
      </c>
      <c r="G24823" s="44">
        <v>133.5</v>
      </c>
    </row>
    <row r="24824" spans="1:7">
      <c r="A24824" s="44">
        <v>22</v>
      </c>
      <c r="B24824" s="44">
        <v>203</v>
      </c>
      <c r="C24824" s="44">
        <v>0.23730499999999999</v>
      </c>
      <c r="D24824" s="44">
        <v>292.00485200000003</v>
      </c>
      <c r="E24824" s="44">
        <v>335915.625</v>
      </c>
      <c r="F24824" s="44">
        <v>336207.625</v>
      </c>
      <c r="G24824" s="44">
        <v>292</v>
      </c>
    </row>
    <row r="24825" spans="1:7">
      <c r="A24825" s="44">
        <v>22</v>
      </c>
      <c r="B24825" s="44">
        <v>204</v>
      </c>
      <c r="C24825" s="44">
        <v>2.4718E-2</v>
      </c>
      <c r="D24825" s="44">
        <v>83.480689999999996</v>
      </c>
      <c r="E24825" s="44">
        <v>336446.9375</v>
      </c>
      <c r="F24825" s="44">
        <v>336530.4375</v>
      </c>
      <c r="G24825" s="44">
        <v>83.5</v>
      </c>
    </row>
    <row r="24826" spans="1:7">
      <c r="A24826" s="44">
        <v>22</v>
      </c>
      <c r="B24826" s="44">
        <v>205</v>
      </c>
      <c r="C24826" s="44">
        <v>0.253139</v>
      </c>
      <c r="D24826" s="44">
        <v>142.62661700000001</v>
      </c>
      <c r="E24826" s="44">
        <v>336556.34375</v>
      </c>
      <c r="F24826" s="44">
        <v>336699</v>
      </c>
      <c r="G24826" s="44">
        <v>142.65625</v>
      </c>
    </row>
    <row r="24827" spans="1:7">
      <c r="A24827" s="44">
        <v>22</v>
      </c>
      <c r="B24827" s="44">
        <v>206</v>
      </c>
      <c r="C24827" s="44">
        <v>0.39086199999999999</v>
      </c>
      <c r="D24827" s="44">
        <v>208.503952</v>
      </c>
      <c r="E24827" s="44">
        <v>336962.6875</v>
      </c>
      <c r="F24827" s="44">
        <v>337171.1875</v>
      </c>
      <c r="G24827" s="44">
        <v>208.5</v>
      </c>
    </row>
    <row r="24828" spans="1:7">
      <c r="A24828" s="44">
        <v>22</v>
      </c>
      <c r="B24828" s="44">
        <v>207</v>
      </c>
      <c r="C24828" s="44">
        <v>0.89155899999999999</v>
      </c>
      <c r="D24828" s="44">
        <v>390.10607900000002</v>
      </c>
      <c r="E24828" s="44">
        <v>337572.09375</v>
      </c>
      <c r="F24828" s="44">
        <v>337962.1875</v>
      </c>
      <c r="G24828" s="44">
        <v>390.09375</v>
      </c>
    </row>
    <row r="24829" spans="1:7">
      <c r="A24829" s="44">
        <v>22</v>
      </c>
      <c r="B24829" s="44">
        <v>208</v>
      </c>
      <c r="C24829" s="44">
        <v>0.95794999999999997</v>
      </c>
      <c r="D24829" s="44">
        <v>1146.432251</v>
      </c>
      <c r="E24829" s="44">
        <v>338853.46875</v>
      </c>
      <c r="F24829" s="44">
        <v>339999.90625</v>
      </c>
      <c r="G24829" s="44">
        <v>1146.4375</v>
      </c>
    </row>
    <row r="24830" spans="1:7">
      <c r="A24830" s="44">
        <v>22</v>
      </c>
      <c r="B24830" s="44">
        <v>209</v>
      </c>
      <c r="C24830" s="44">
        <v>4.4649320000000001</v>
      </c>
      <c r="D24830" s="44">
        <v>375.83712800000001</v>
      </c>
      <c r="E24830" s="44">
        <v>340963</v>
      </c>
      <c r="F24830" s="44">
        <v>341338.8125</v>
      </c>
      <c r="G24830" s="44">
        <v>375.8125</v>
      </c>
    </row>
    <row r="24831" spans="1:7">
      <c r="A24831" s="44">
        <v>22</v>
      </c>
      <c r="B24831" s="44">
        <v>210</v>
      </c>
      <c r="C24831" s="44">
        <v>0.266156</v>
      </c>
      <c r="D24831" s="44">
        <v>72.076179999999994</v>
      </c>
      <c r="E24831" s="44">
        <v>345807.59375</v>
      </c>
      <c r="F24831" s="44">
        <v>345879.65625</v>
      </c>
      <c r="G24831" s="44">
        <v>72.0625</v>
      </c>
    </row>
    <row r="24832" spans="1:7">
      <c r="A24832" s="44">
        <v>22</v>
      </c>
      <c r="B24832" s="44">
        <v>211</v>
      </c>
      <c r="C24832" s="44">
        <v>1.4570719999999999</v>
      </c>
      <c r="D24832" s="44">
        <v>484.23483299999998</v>
      </c>
      <c r="E24832" s="44">
        <v>346151.40625</v>
      </c>
      <c r="F24832" s="44">
        <v>346635.625</v>
      </c>
      <c r="G24832" s="44">
        <v>484.21875</v>
      </c>
    </row>
    <row r="24833" spans="1:7">
      <c r="A24833" s="44">
        <v>22</v>
      </c>
      <c r="B24833" s="44">
        <v>212</v>
      </c>
      <c r="C24833" s="44">
        <v>1.598722</v>
      </c>
      <c r="D24833" s="44">
        <v>186.242538</v>
      </c>
      <c r="E24833" s="44">
        <v>348104.71875</v>
      </c>
      <c r="F24833" s="44">
        <v>348290.96875</v>
      </c>
      <c r="G24833" s="44">
        <v>186.25</v>
      </c>
    </row>
    <row r="24834" spans="1:7">
      <c r="A24834" s="44">
        <v>22</v>
      </c>
      <c r="B24834" s="44">
        <v>213</v>
      </c>
      <c r="C24834" s="44">
        <v>6.683605</v>
      </c>
      <c r="D24834" s="44">
        <v>93.49324</v>
      </c>
      <c r="E24834" s="44">
        <v>349901.75</v>
      </c>
      <c r="F24834" s="44">
        <v>349995.25</v>
      </c>
      <c r="G24834" s="44">
        <v>93.5</v>
      </c>
    </row>
    <row r="24835" spans="1:7">
      <c r="A24835" s="44">
        <v>22</v>
      </c>
      <c r="B24835" s="44">
        <v>214</v>
      </c>
      <c r="C24835" s="44">
        <v>0.613487</v>
      </c>
      <c r="D24835" s="44">
        <v>134.89144899999999</v>
      </c>
      <c r="E24835" s="44">
        <v>356683.78125</v>
      </c>
      <c r="F24835" s="44">
        <v>356818.65625</v>
      </c>
      <c r="G24835" s="44">
        <v>134.875</v>
      </c>
    </row>
    <row r="24836" spans="1:7">
      <c r="A24836" s="44">
        <v>22</v>
      </c>
      <c r="B24836" s="44">
        <v>215</v>
      </c>
      <c r="C24836" s="44">
        <v>0.83421000000000001</v>
      </c>
      <c r="D24836" s="44">
        <v>684.79540999999995</v>
      </c>
      <c r="E24836" s="44">
        <v>357434.5625</v>
      </c>
      <c r="F24836" s="44">
        <v>358119.375</v>
      </c>
      <c r="G24836" s="44">
        <v>684.8125</v>
      </c>
    </row>
    <row r="24837" spans="1:7">
      <c r="A24837" s="44">
        <v>23</v>
      </c>
      <c r="B24837" s="44">
        <v>0</v>
      </c>
      <c r="C24837" s="44">
        <v>1.6208560000000001</v>
      </c>
      <c r="D24837" s="44">
        <v>185.76357999999999</v>
      </c>
      <c r="E24837" s="44">
        <v>60132.410155999998</v>
      </c>
      <c r="F24837" s="44">
        <v>60318.179687999997</v>
      </c>
      <c r="G24837" s="44">
        <v>185.769531</v>
      </c>
    </row>
    <row r="24838" spans="1:7">
      <c r="A24838" s="44">
        <v>23</v>
      </c>
      <c r="B24838" s="44">
        <v>1</v>
      </c>
      <c r="C24838" s="44">
        <v>7.2613999999999998E-2</v>
      </c>
      <c r="D24838" s="44">
        <v>183.949127</v>
      </c>
      <c r="E24838" s="44">
        <v>61944.941405999998</v>
      </c>
      <c r="F24838" s="44">
        <v>62128.894530999998</v>
      </c>
      <c r="G24838" s="44">
        <v>183.953125</v>
      </c>
    </row>
    <row r="24839" spans="1:7">
      <c r="A24839" s="44">
        <v>23</v>
      </c>
      <c r="B24839" s="44">
        <v>2</v>
      </c>
      <c r="C24839" s="44">
        <v>1.3424389999999999</v>
      </c>
      <c r="D24839" s="44">
        <v>338.86566199999999</v>
      </c>
      <c r="E24839" s="44">
        <v>62210.820312999997</v>
      </c>
      <c r="F24839" s="44">
        <v>62549.683594000002</v>
      </c>
      <c r="G24839" s="44">
        <v>338.86328099999997</v>
      </c>
    </row>
    <row r="24840" spans="1:7">
      <c r="A24840" s="44">
        <v>23</v>
      </c>
      <c r="B24840" s="44">
        <v>3</v>
      </c>
      <c r="C24840" s="44">
        <v>6.4851539999999996</v>
      </c>
      <c r="D24840" s="44">
        <v>95.409385999999998</v>
      </c>
      <c r="E24840" s="44">
        <v>63898.507812999997</v>
      </c>
      <c r="F24840" s="44">
        <v>63993.917969000002</v>
      </c>
      <c r="G24840" s="44">
        <v>95.410156000000001</v>
      </c>
    </row>
    <row r="24841" spans="1:7">
      <c r="A24841" s="44">
        <v>23</v>
      </c>
      <c r="B24841" s="44">
        <v>4</v>
      </c>
      <c r="C24841" s="44">
        <v>2.0833249999999999</v>
      </c>
      <c r="D24841" s="44">
        <v>277.408997</v>
      </c>
      <c r="E24841" s="44">
        <v>70484.492188000004</v>
      </c>
      <c r="F24841" s="44">
        <v>70761.90625</v>
      </c>
      <c r="G24841" s="44">
        <v>277.414063</v>
      </c>
    </row>
    <row r="24842" spans="1:7">
      <c r="A24842" s="44">
        <v>23</v>
      </c>
      <c r="B24842" s="44">
        <v>5</v>
      </c>
      <c r="C24842" s="44">
        <v>0.53670200000000001</v>
      </c>
      <c r="D24842" s="44">
        <v>120.171768</v>
      </c>
      <c r="E24842" s="44">
        <v>72859.984375</v>
      </c>
      <c r="F24842" s="44">
        <v>72980.164063000004</v>
      </c>
      <c r="G24842" s="44">
        <v>120.179688</v>
      </c>
    </row>
    <row r="24843" spans="1:7">
      <c r="A24843" s="44">
        <v>23</v>
      </c>
      <c r="B24843" s="44">
        <v>6</v>
      </c>
      <c r="C24843" s="44">
        <v>0.45490199999999997</v>
      </c>
      <c r="D24843" s="44">
        <v>798.46582000000001</v>
      </c>
      <c r="E24843" s="44">
        <v>73531.9375</v>
      </c>
      <c r="F24843" s="44">
        <v>74330.40625</v>
      </c>
      <c r="G24843" s="44">
        <v>798.46875</v>
      </c>
    </row>
    <row r="24844" spans="1:7">
      <c r="A24844" s="44">
        <v>23</v>
      </c>
      <c r="B24844" s="44">
        <v>7</v>
      </c>
      <c r="C24844" s="44">
        <v>6.0090999999999999E-2</v>
      </c>
      <c r="D24844" s="44">
        <v>795.61804199999995</v>
      </c>
      <c r="E24844" s="44">
        <v>74788.421875</v>
      </c>
      <c r="F24844" s="44">
        <v>75584.039063000004</v>
      </c>
      <c r="G24844" s="44">
        <v>795.61718800000006</v>
      </c>
    </row>
    <row r="24845" spans="1:7">
      <c r="A24845" s="44">
        <v>23</v>
      </c>
      <c r="B24845" s="44">
        <v>8</v>
      </c>
      <c r="C24845" s="44">
        <v>9.7030000000000005E-2</v>
      </c>
      <c r="D24845" s="44">
        <v>137.01771500000001</v>
      </c>
      <c r="E24845" s="44">
        <v>75647.828125</v>
      </c>
      <c r="F24845" s="44">
        <v>75784.84375</v>
      </c>
      <c r="G24845" s="44">
        <v>137.015625</v>
      </c>
    </row>
    <row r="24846" spans="1:7">
      <c r="A24846" s="44">
        <v>23</v>
      </c>
      <c r="B24846" s="44">
        <v>9</v>
      </c>
      <c r="C24846" s="44">
        <v>2.5791490000000001</v>
      </c>
      <c r="D24846" s="44">
        <v>105.0065</v>
      </c>
      <c r="E24846" s="44">
        <v>75882.265625</v>
      </c>
      <c r="F24846" s="44">
        <v>75987.273438000004</v>
      </c>
      <c r="G24846" s="44">
        <v>105.007813</v>
      </c>
    </row>
    <row r="24847" spans="1:7">
      <c r="A24847" s="44">
        <v>23</v>
      </c>
      <c r="B24847" s="44">
        <v>10</v>
      </c>
      <c r="C24847" s="44">
        <v>0.37235699999999999</v>
      </c>
      <c r="D24847" s="44">
        <v>90.014786000000001</v>
      </c>
      <c r="E24847" s="44">
        <v>78570.03125</v>
      </c>
      <c r="F24847" s="44">
        <v>78660.046875</v>
      </c>
      <c r="G24847" s="44">
        <v>90.015625</v>
      </c>
    </row>
    <row r="24848" spans="1:7">
      <c r="A24848" s="44">
        <v>23</v>
      </c>
      <c r="B24848" s="44">
        <v>11</v>
      </c>
      <c r="C24848" s="44">
        <v>3.0595889999999999</v>
      </c>
      <c r="D24848" s="44">
        <v>193.045456</v>
      </c>
      <c r="E24848" s="44">
        <v>79038.875</v>
      </c>
      <c r="F24848" s="44">
        <v>79231.921875</v>
      </c>
      <c r="G24848" s="44">
        <v>193.046875</v>
      </c>
    </row>
    <row r="24849" spans="1:7">
      <c r="A24849" s="44">
        <v>23</v>
      </c>
      <c r="B24849" s="44">
        <v>12</v>
      </c>
      <c r="C24849" s="44">
        <v>1.496219</v>
      </c>
      <c r="D24849" s="44">
        <v>129.66398599999999</v>
      </c>
      <c r="E24849" s="44">
        <v>82305.90625</v>
      </c>
      <c r="F24849" s="44">
        <v>82435.578125</v>
      </c>
      <c r="G24849" s="44">
        <v>129.671875</v>
      </c>
    </row>
    <row r="24850" spans="1:7">
      <c r="A24850" s="44">
        <v>23</v>
      </c>
      <c r="B24850" s="44">
        <v>13</v>
      </c>
      <c r="C24850" s="44">
        <v>9.2668E-2</v>
      </c>
      <c r="D24850" s="44">
        <v>130.214157</v>
      </c>
      <c r="E24850" s="44">
        <v>83946.570313000004</v>
      </c>
      <c r="F24850" s="44">
        <v>84076.78125</v>
      </c>
      <c r="G24850" s="44">
        <v>130.210938</v>
      </c>
    </row>
    <row r="24851" spans="1:7">
      <c r="A24851" s="44">
        <v>23</v>
      </c>
      <c r="B24851" s="44">
        <v>14</v>
      </c>
      <c r="C24851" s="44">
        <v>0.24538499999999999</v>
      </c>
      <c r="D24851" s="44">
        <v>202.74684099999999</v>
      </c>
      <c r="E24851" s="44">
        <v>84180.976563000004</v>
      </c>
      <c r="F24851" s="44">
        <v>84383.71875</v>
      </c>
      <c r="G24851" s="44">
        <v>202.742188</v>
      </c>
    </row>
    <row r="24852" spans="1:7">
      <c r="A24852" s="44">
        <v>23</v>
      </c>
      <c r="B24852" s="44">
        <v>15</v>
      </c>
      <c r="C24852" s="44">
        <v>2.2909639999999998</v>
      </c>
      <c r="D24852" s="44">
        <v>211.83772300000001</v>
      </c>
      <c r="E24852" s="44">
        <v>84634.234375</v>
      </c>
      <c r="F24852" s="44">
        <v>84846.070313000004</v>
      </c>
      <c r="G24852" s="44">
        <v>211.835938</v>
      </c>
    </row>
    <row r="24853" spans="1:7">
      <c r="A24853" s="44">
        <v>23</v>
      </c>
      <c r="B24853" s="44">
        <v>16</v>
      </c>
      <c r="C24853" s="44">
        <v>0.42407</v>
      </c>
      <c r="D24853" s="44">
        <v>762.74902299999997</v>
      </c>
      <c r="E24853" s="44">
        <v>87150.140625</v>
      </c>
      <c r="F24853" s="44">
        <v>87912.882813000004</v>
      </c>
      <c r="G24853" s="44">
        <v>762.74218800000006</v>
      </c>
    </row>
    <row r="24854" spans="1:7">
      <c r="A24854" s="44">
        <v>23</v>
      </c>
      <c r="B24854" s="44">
        <v>17</v>
      </c>
      <c r="C24854" s="44">
        <v>2.9275229999999999</v>
      </c>
      <c r="D24854" s="44">
        <v>84.745613000000006</v>
      </c>
      <c r="E24854" s="44">
        <v>88338.734375</v>
      </c>
      <c r="F24854" s="44">
        <v>88423.476563000004</v>
      </c>
      <c r="G24854" s="44">
        <v>84.742187999999999</v>
      </c>
    </row>
    <row r="24855" spans="1:7">
      <c r="A24855" s="44">
        <v>23</v>
      </c>
      <c r="B24855" s="44">
        <v>18</v>
      </c>
      <c r="C24855" s="44">
        <v>0.87319500000000005</v>
      </c>
      <c r="D24855" s="44">
        <v>232.66386399999999</v>
      </c>
      <c r="E24855" s="44">
        <v>91354.640625</v>
      </c>
      <c r="F24855" s="44">
        <v>91587.304688000004</v>
      </c>
      <c r="G24855" s="44">
        <v>232.664063</v>
      </c>
    </row>
    <row r="24856" spans="1:7">
      <c r="A24856" s="44">
        <v>23</v>
      </c>
      <c r="B24856" s="44">
        <v>19</v>
      </c>
      <c r="C24856" s="44">
        <v>7.5439999999999993E-2</v>
      </c>
      <c r="D24856" s="44">
        <v>112.86101499999999</v>
      </c>
      <c r="E24856" s="44">
        <v>92464.929688000004</v>
      </c>
      <c r="F24856" s="44">
        <v>92577.789063000004</v>
      </c>
      <c r="G24856" s="44">
        <v>112.859375</v>
      </c>
    </row>
    <row r="24857" spans="1:7">
      <c r="A24857" s="44">
        <v>23</v>
      </c>
      <c r="B24857" s="44">
        <v>20</v>
      </c>
      <c r="C24857" s="44">
        <v>1.4585140000000001</v>
      </c>
      <c r="D24857" s="44">
        <v>107.836296</v>
      </c>
      <c r="E24857" s="44">
        <v>92654.03125</v>
      </c>
      <c r="F24857" s="44">
        <v>92761.875</v>
      </c>
      <c r="G24857" s="44">
        <v>107.84375</v>
      </c>
    </row>
    <row r="24858" spans="1:7">
      <c r="A24858" s="44">
        <v>23</v>
      </c>
      <c r="B24858" s="44">
        <v>21</v>
      </c>
      <c r="C24858" s="44">
        <v>0.93335800000000002</v>
      </c>
      <c r="D24858" s="44">
        <v>126.238777</v>
      </c>
      <c r="E24858" s="44">
        <v>94222.328125</v>
      </c>
      <c r="F24858" s="44">
        <v>94348.5625</v>
      </c>
      <c r="G24858" s="44">
        <v>126.234375</v>
      </c>
    </row>
    <row r="24859" spans="1:7">
      <c r="A24859" s="44">
        <v>23</v>
      </c>
      <c r="B24859" s="44">
        <v>22</v>
      </c>
      <c r="C24859" s="44">
        <v>0.81382600000000005</v>
      </c>
      <c r="D24859" s="44">
        <v>172.61454800000001</v>
      </c>
      <c r="E24859" s="44">
        <v>95285.773438000004</v>
      </c>
      <c r="F24859" s="44">
        <v>95458.390625</v>
      </c>
      <c r="G24859" s="44">
        <v>172.617188</v>
      </c>
    </row>
    <row r="24860" spans="1:7">
      <c r="A24860" s="44">
        <v>23</v>
      </c>
      <c r="B24860" s="44">
        <v>23</v>
      </c>
      <c r="C24860" s="44">
        <v>8.9726E-2</v>
      </c>
      <c r="D24860" s="44">
        <v>198.92544599999999</v>
      </c>
      <c r="E24860" s="44">
        <v>96276.132813000004</v>
      </c>
      <c r="F24860" s="44">
        <v>96475.0625</v>
      </c>
      <c r="G24860" s="44">
        <v>198.929688</v>
      </c>
    </row>
    <row r="24861" spans="1:7">
      <c r="A24861" s="44">
        <v>23</v>
      </c>
      <c r="B24861" s="44">
        <v>24</v>
      </c>
      <c r="C24861" s="44">
        <v>0.71377500000000005</v>
      </c>
      <c r="D24861" s="44">
        <v>99.934944000000002</v>
      </c>
      <c r="E24861" s="44">
        <v>96574.5625</v>
      </c>
      <c r="F24861" s="44">
        <v>96674.492188000004</v>
      </c>
      <c r="G24861" s="44">
        <v>99.929687999999999</v>
      </c>
    </row>
    <row r="24862" spans="1:7">
      <c r="A24862" s="44">
        <v>23</v>
      </c>
      <c r="B24862" s="44">
        <v>25</v>
      </c>
      <c r="C24862" s="44">
        <v>0.29606900000000003</v>
      </c>
      <c r="D24862" s="44">
        <v>180.27145400000001</v>
      </c>
      <c r="E24862" s="44">
        <v>97402.851563000004</v>
      </c>
      <c r="F24862" s="44">
        <v>97583.117188000004</v>
      </c>
      <c r="G24862" s="44">
        <v>180.265625</v>
      </c>
    </row>
    <row r="24863" spans="1:7">
      <c r="A24863" s="44">
        <v>23</v>
      </c>
      <c r="B24863" s="44">
        <v>26</v>
      </c>
      <c r="C24863" s="44">
        <v>0.357761</v>
      </c>
      <c r="D24863" s="44">
        <v>203.55461099999999</v>
      </c>
      <c r="E24863" s="44">
        <v>97887.242188000004</v>
      </c>
      <c r="F24863" s="44">
        <v>98090.789063000004</v>
      </c>
      <c r="G24863" s="44">
        <v>203.546875</v>
      </c>
    </row>
    <row r="24864" spans="1:7">
      <c r="A24864" s="44">
        <v>23</v>
      </c>
      <c r="B24864" s="44">
        <v>27</v>
      </c>
      <c r="C24864" s="44">
        <v>1.600536</v>
      </c>
      <c r="D24864" s="44">
        <v>843.44097899999997</v>
      </c>
      <c r="E24864" s="44">
        <v>98449.867188000004</v>
      </c>
      <c r="F24864" s="44">
        <v>99293.320313000004</v>
      </c>
      <c r="G24864" s="44">
        <v>843.453125</v>
      </c>
    </row>
    <row r="24865" spans="1:7">
      <c r="A24865" s="44">
        <v>23</v>
      </c>
      <c r="B24865" s="44">
        <v>28</v>
      </c>
      <c r="C24865" s="44">
        <v>0.64631700000000003</v>
      </c>
      <c r="D24865" s="44">
        <v>103.68832399999999</v>
      </c>
      <c r="E24865" s="44">
        <v>100903.25</v>
      </c>
      <c r="F24865" s="44">
        <v>101006.929688</v>
      </c>
      <c r="G24865" s="44">
        <v>103.679688</v>
      </c>
    </row>
    <row r="24866" spans="1:7">
      <c r="A24866" s="44">
        <v>23</v>
      </c>
      <c r="B24866" s="44">
        <v>29</v>
      </c>
      <c r="C24866" s="44">
        <v>0.27853800000000001</v>
      </c>
      <c r="D24866" s="44">
        <v>336.055115</v>
      </c>
      <c r="E24866" s="44">
        <v>101653.40625</v>
      </c>
      <c r="F24866" s="44">
        <v>101989.460938</v>
      </c>
      <c r="G24866" s="44">
        <v>336.054688</v>
      </c>
    </row>
    <row r="24867" spans="1:7">
      <c r="A24867" s="44">
        <v>23</v>
      </c>
      <c r="B24867" s="44">
        <v>30</v>
      </c>
      <c r="C24867" s="44">
        <v>0.113201</v>
      </c>
      <c r="D24867" s="44">
        <v>137.42738299999999</v>
      </c>
      <c r="E24867" s="44">
        <v>102278.164063</v>
      </c>
      <c r="F24867" s="44">
        <v>102415.585938</v>
      </c>
      <c r="G24867" s="44">
        <v>137.421875</v>
      </c>
    </row>
    <row r="24868" spans="1:7">
      <c r="A24868" s="44">
        <v>23</v>
      </c>
      <c r="B24868" s="44">
        <v>31</v>
      </c>
      <c r="C24868" s="44">
        <v>1.709398</v>
      </c>
      <c r="D24868" s="44">
        <v>295.18398999999999</v>
      </c>
      <c r="E24868" s="44">
        <v>102544.023438</v>
      </c>
      <c r="F24868" s="44">
        <v>102839.203125</v>
      </c>
      <c r="G24868" s="44">
        <v>295.179688</v>
      </c>
    </row>
    <row r="24869" spans="1:7">
      <c r="A24869" s="44">
        <v>23</v>
      </c>
      <c r="B24869" s="44">
        <v>32</v>
      </c>
      <c r="C24869" s="44">
        <v>2.0713870000000001</v>
      </c>
      <c r="D24869" s="44">
        <v>148.62016299999999</v>
      </c>
      <c r="E24869" s="44">
        <v>104559.859375</v>
      </c>
      <c r="F24869" s="44">
        <v>104708.484375</v>
      </c>
      <c r="G24869" s="44">
        <v>148.625</v>
      </c>
    </row>
    <row r="24870" spans="1:7">
      <c r="A24870" s="44">
        <v>23</v>
      </c>
      <c r="B24870" s="44">
        <v>33</v>
      </c>
      <c r="C24870" s="44">
        <v>0.40074599999999999</v>
      </c>
      <c r="D24870" s="44">
        <v>796.71679700000004</v>
      </c>
      <c r="E24870" s="44">
        <v>106794.570313</v>
      </c>
      <c r="F24870" s="44">
        <v>107591.289063</v>
      </c>
      <c r="G24870" s="44">
        <v>796.71875</v>
      </c>
    </row>
    <row r="24871" spans="1:7">
      <c r="A24871" s="44">
        <v>23</v>
      </c>
      <c r="B24871" s="44">
        <v>34</v>
      </c>
      <c r="C24871" s="44">
        <v>1.6834999999999999E-2</v>
      </c>
      <c r="D24871" s="44">
        <v>172.00824</v>
      </c>
      <c r="E24871" s="44">
        <v>107997.757813</v>
      </c>
      <c r="F24871" s="44">
        <v>108169.757813</v>
      </c>
      <c r="G24871" s="44">
        <v>172</v>
      </c>
    </row>
    <row r="24872" spans="1:7">
      <c r="A24872" s="44">
        <v>23</v>
      </c>
      <c r="B24872" s="44">
        <v>35</v>
      </c>
      <c r="C24872" s="44">
        <v>0.76852100000000001</v>
      </c>
      <c r="D24872" s="44">
        <v>131.58012400000001</v>
      </c>
      <c r="E24872" s="44">
        <v>108200.789063</v>
      </c>
      <c r="F24872" s="44">
        <v>108332.367188</v>
      </c>
      <c r="G24872" s="44">
        <v>131.578125</v>
      </c>
    </row>
    <row r="24873" spans="1:7">
      <c r="A24873" s="44">
        <v>23</v>
      </c>
      <c r="B24873" s="44">
        <v>36</v>
      </c>
      <c r="C24873" s="44">
        <v>0.70577000000000001</v>
      </c>
      <c r="D24873" s="44">
        <v>423.16153000000003</v>
      </c>
      <c r="E24873" s="44">
        <v>109107.210938</v>
      </c>
      <c r="F24873" s="44">
        <v>109530.367188</v>
      </c>
      <c r="G24873" s="44">
        <v>423.15625</v>
      </c>
    </row>
    <row r="24874" spans="1:7">
      <c r="A24874" s="44">
        <v>23</v>
      </c>
      <c r="B24874" s="44">
        <v>37</v>
      </c>
      <c r="C24874" s="44">
        <v>1.244678</v>
      </c>
      <c r="D24874" s="44">
        <v>206.86721800000001</v>
      </c>
      <c r="E24874" s="44">
        <v>110247.960938</v>
      </c>
      <c r="F24874" s="44">
        <v>110454.835938</v>
      </c>
      <c r="G24874" s="44">
        <v>206.875</v>
      </c>
    </row>
    <row r="24875" spans="1:7">
      <c r="A24875" s="44">
        <v>23</v>
      </c>
      <c r="B24875" s="44">
        <v>38</v>
      </c>
      <c r="C24875" s="44">
        <v>0.15450700000000001</v>
      </c>
      <c r="D24875" s="44">
        <v>88.144188</v>
      </c>
      <c r="E24875" s="44">
        <v>111701.28125</v>
      </c>
      <c r="F24875" s="44">
        <v>111789.421875</v>
      </c>
      <c r="G24875" s="44">
        <v>88.140625</v>
      </c>
    </row>
    <row r="24876" spans="1:7">
      <c r="A24876" s="44">
        <v>23</v>
      </c>
      <c r="B24876" s="44">
        <v>39</v>
      </c>
      <c r="C24876" s="44">
        <v>1.9817999999999999E-2</v>
      </c>
      <c r="D24876" s="44">
        <v>260.05874599999999</v>
      </c>
      <c r="E24876" s="44">
        <v>111951.28125</v>
      </c>
      <c r="F24876" s="44">
        <v>112211.335938</v>
      </c>
      <c r="G24876" s="44">
        <v>260.054688</v>
      </c>
    </row>
    <row r="24877" spans="1:7">
      <c r="A24877" s="44">
        <v>23</v>
      </c>
      <c r="B24877" s="44">
        <v>40</v>
      </c>
      <c r="C24877" s="44">
        <v>0.57100300000000004</v>
      </c>
      <c r="D24877" s="44">
        <v>236.80509900000001</v>
      </c>
      <c r="E24877" s="44">
        <v>112232.5625</v>
      </c>
      <c r="F24877" s="44">
        <v>112469.367188</v>
      </c>
      <c r="G24877" s="44">
        <v>236.804688</v>
      </c>
    </row>
    <row r="24878" spans="1:7">
      <c r="A24878" s="44">
        <v>23</v>
      </c>
      <c r="B24878" s="44">
        <v>41</v>
      </c>
      <c r="C24878" s="44">
        <v>2.1971639999999999</v>
      </c>
      <c r="D24878" s="44">
        <v>251.22546399999999</v>
      </c>
      <c r="E24878" s="44">
        <v>113045.273438</v>
      </c>
      <c r="F24878" s="44">
        <v>113296.492188</v>
      </c>
      <c r="G24878" s="44">
        <v>251.21875</v>
      </c>
    </row>
    <row r="24879" spans="1:7">
      <c r="A24879" s="44">
        <v>23</v>
      </c>
      <c r="B24879" s="44">
        <v>42</v>
      </c>
      <c r="C24879" s="44">
        <v>0.55137199999999997</v>
      </c>
      <c r="D24879" s="44">
        <v>387.86752300000001</v>
      </c>
      <c r="E24879" s="44">
        <v>115498.53125</v>
      </c>
      <c r="F24879" s="44">
        <v>115886.398438</v>
      </c>
      <c r="G24879" s="44">
        <v>387.867188</v>
      </c>
    </row>
    <row r="24880" spans="1:7">
      <c r="A24880" s="44">
        <v>23</v>
      </c>
      <c r="B24880" s="44">
        <v>43</v>
      </c>
      <c r="C24880" s="44">
        <v>1.020899</v>
      </c>
      <c r="D24880" s="44">
        <v>361.01577800000001</v>
      </c>
      <c r="E24880" s="44">
        <v>116451.765625</v>
      </c>
      <c r="F24880" s="44">
        <v>116812.789063</v>
      </c>
      <c r="G24880" s="44">
        <v>361.023438</v>
      </c>
    </row>
    <row r="24881" spans="1:7">
      <c r="A24881" s="44">
        <v>23</v>
      </c>
      <c r="B24881" s="44">
        <v>44</v>
      </c>
      <c r="C24881" s="44">
        <v>0.69098300000000001</v>
      </c>
      <c r="D24881" s="44">
        <v>405.52990699999998</v>
      </c>
      <c r="E24881" s="44">
        <v>117842.601563</v>
      </c>
      <c r="F24881" s="44">
        <v>118248.132813</v>
      </c>
      <c r="G24881" s="44">
        <v>405.53125</v>
      </c>
    </row>
    <row r="24882" spans="1:7">
      <c r="A24882" s="44">
        <v>23</v>
      </c>
      <c r="B24882" s="44">
        <v>45</v>
      </c>
      <c r="C24882" s="44">
        <v>4.9722270000000002</v>
      </c>
      <c r="D24882" s="44">
        <v>296.77612299999998</v>
      </c>
      <c r="E24882" s="44">
        <v>118952.03125</v>
      </c>
      <c r="F24882" s="44">
        <v>119248.8125</v>
      </c>
      <c r="G24882" s="44">
        <v>296.78125</v>
      </c>
    </row>
    <row r="24883" spans="1:7">
      <c r="A24883" s="44">
        <v>23</v>
      </c>
      <c r="B24883" s="44">
        <v>46</v>
      </c>
      <c r="C24883" s="44">
        <v>1.8822999999999999E-2</v>
      </c>
      <c r="D24883" s="44">
        <v>174.349762</v>
      </c>
      <c r="E24883" s="44">
        <v>124233.859375</v>
      </c>
      <c r="F24883" s="44">
        <v>124408.195313</v>
      </c>
      <c r="G24883" s="44">
        <v>174.335938</v>
      </c>
    </row>
    <row r="24884" spans="1:7">
      <c r="A24884" s="44">
        <v>23</v>
      </c>
      <c r="B24884" s="44">
        <v>47</v>
      </c>
      <c r="C24884" s="44">
        <v>1.3799360000000001</v>
      </c>
      <c r="D24884" s="44">
        <v>196.773819</v>
      </c>
      <c r="E24884" s="44">
        <v>124436.992188</v>
      </c>
      <c r="F24884" s="44">
        <v>124633.765625</v>
      </c>
      <c r="G24884" s="44">
        <v>196.773438</v>
      </c>
    </row>
    <row r="24885" spans="1:7">
      <c r="A24885" s="44">
        <v>23</v>
      </c>
      <c r="B24885" s="44">
        <v>48</v>
      </c>
      <c r="C24885" s="44">
        <v>1.0436890000000001</v>
      </c>
      <c r="D24885" s="44">
        <v>297.32052599999997</v>
      </c>
      <c r="E24885" s="44">
        <v>126015.257813</v>
      </c>
      <c r="F24885" s="44">
        <v>126312.585938</v>
      </c>
      <c r="G24885" s="44">
        <v>297.328125</v>
      </c>
    </row>
    <row r="24886" spans="1:7">
      <c r="A24886" s="44">
        <v>23</v>
      </c>
      <c r="B24886" s="44">
        <v>49</v>
      </c>
      <c r="C24886" s="44">
        <v>1.074848</v>
      </c>
      <c r="D24886" s="44">
        <v>165.288712</v>
      </c>
      <c r="E24886" s="44">
        <v>127359.179688</v>
      </c>
      <c r="F24886" s="44">
        <v>127524.460938</v>
      </c>
      <c r="G24886" s="44">
        <v>165.28125</v>
      </c>
    </row>
    <row r="24887" spans="1:7">
      <c r="A24887" s="44">
        <v>23</v>
      </c>
      <c r="B24887" s="44">
        <v>50</v>
      </c>
      <c r="C24887" s="44">
        <v>7.6328999999999994E-2</v>
      </c>
      <c r="D24887" s="44">
        <v>142.18937700000001</v>
      </c>
      <c r="E24887" s="44">
        <v>128609.320313</v>
      </c>
      <c r="F24887" s="44">
        <v>128751.507813</v>
      </c>
      <c r="G24887" s="44">
        <v>142.1875</v>
      </c>
    </row>
    <row r="24888" spans="1:7">
      <c r="A24888" s="44">
        <v>23</v>
      </c>
      <c r="B24888" s="44">
        <v>51</v>
      </c>
      <c r="C24888" s="44">
        <v>0.30509599999999998</v>
      </c>
      <c r="D24888" s="44">
        <v>102.853279</v>
      </c>
      <c r="E24888" s="44">
        <v>128828.078125</v>
      </c>
      <c r="F24888" s="44">
        <v>128930.929688</v>
      </c>
      <c r="G24888" s="44">
        <v>102.851563</v>
      </c>
    </row>
    <row r="24889" spans="1:7">
      <c r="A24889" s="44">
        <v>23</v>
      </c>
      <c r="B24889" s="44">
        <v>52</v>
      </c>
      <c r="C24889" s="44">
        <v>0.832314</v>
      </c>
      <c r="D24889" s="44">
        <v>564.89502000000005</v>
      </c>
      <c r="E24889" s="44">
        <v>129250.929688</v>
      </c>
      <c r="F24889" s="44">
        <v>129815.820313</v>
      </c>
      <c r="G24889" s="44">
        <v>564.890625</v>
      </c>
    </row>
    <row r="24890" spans="1:7">
      <c r="A24890" s="44">
        <v>23</v>
      </c>
      <c r="B24890" s="44">
        <v>53</v>
      </c>
      <c r="C24890" s="44">
        <v>3.1497999999999998E-2</v>
      </c>
      <c r="D24890" s="44">
        <v>493.55221599999999</v>
      </c>
      <c r="E24890" s="44">
        <v>130661.890625</v>
      </c>
      <c r="F24890" s="44">
        <v>131155.4375</v>
      </c>
      <c r="G24890" s="44">
        <v>493.546875</v>
      </c>
    </row>
    <row r="24891" spans="1:7">
      <c r="A24891" s="44">
        <v>23</v>
      </c>
      <c r="B24891" s="44">
        <v>54</v>
      </c>
      <c r="C24891" s="44">
        <v>7.0221000000000006E-2</v>
      </c>
      <c r="D24891" s="44">
        <v>171.958191</v>
      </c>
      <c r="E24891" s="44">
        <v>131193.171875</v>
      </c>
      <c r="F24891" s="44">
        <v>131365.140625</v>
      </c>
      <c r="G24891" s="44">
        <v>171.96875</v>
      </c>
    </row>
    <row r="24892" spans="1:7">
      <c r="A24892" s="44">
        <v>23</v>
      </c>
      <c r="B24892" s="44">
        <v>55</v>
      </c>
      <c r="C24892" s="44">
        <v>0.69025199999999998</v>
      </c>
      <c r="D24892" s="44">
        <v>240.86483799999999</v>
      </c>
      <c r="E24892" s="44">
        <v>131443.25</v>
      </c>
      <c r="F24892" s="44">
        <v>131684.125</v>
      </c>
      <c r="G24892" s="44">
        <v>240.875</v>
      </c>
    </row>
    <row r="24893" spans="1:7">
      <c r="A24893" s="44">
        <v>23</v>
      </c>
      <c r="B24893" s="44">
        <v>56</v>
      </c>
      <c r="C24893" s="44">
        <v>0.78618299999999997</v>
      </c>
      <c r="D24893" s="44">
        <v>188.97160299999999</v>
      </c>
      <c r="E24893" s="44">
        <v>132380.8125</v>
      </c>
      <c r="F24893" s="44">
        <v>132569.78125</v>
      </c>
      <c r="G24893" s="44">
        <v>188.96875</v>
      </c>
    </row>
    <row r="24894" spans="1:7">
      <c r="A24894" s="44">
        <v>23</v>
      </c>
      <c r="B24894" s="44">
        <v>57</v>
      </c>
      <c r="C24894" s="44">
        <v>8.3660000000000002E-3</v>
      </c>
      <c r="D24894" s="44">
        <v>73.757499999999993</v>
      </c>
      <c r="E24894" s="44">
        <v>133365.28125</v>
      </c>
      <c r="F24894" s="44">
        <v>133439.046875</v>
      </c>
      <c r="G24894" s="44">
        <v>73.765625</v>
      </c>
    </row>
    <row r="24895" spans="1:7">
      <c r="A24895" s="44">
        <v>23</v>
      </c>
      <c r="B24895" s="44">
        <v>58</v>
      </c>
      <c r="C24895" s="44">
        <v>0.62505200000000005</v>
      </c>
      <c r="D24895" s="44">
        <v>311.30526700000001</v>
      </c>
      <c r="E24895" s="44">
        <v>133459.109375</v>
      </c>
      <c r="F24895" s="44">
        <v>133770.40625</v>
      </c>
      <c r="G24895" s="44">
        <v>311.296875</v>
      </c>
    </row>
    <row r="24896" spans="1:7">
      <c r="A24896" s="44">
        <v>23</v>
      </c>
      <c r="B24896" s="44">
        <v>59</v>
      </c>
      <c r="C24896" s="44">
        <v>9.6995999999999999E-2</v>
      </c>
      <c r="D24896" s="44">
        <v>223.00419600000001</v>
      </c>
      <c r="E24896" s="44">
        <v>134396.640625</v>
      </c>
      <c r="F24896" s="44">
        <v>134619.65625</v>
      </c>
      <c r="G24896" s="44">
        <v>223.015625</v>
      </c>
    </row>
    <row r="24897" spans="1:7">
      <c r="A24897" s="44">
        <v>23</v>
      </c>
      <c r="B24897" s="44">
        <v>60</v>
      </c>
      <c r="C24897" s="44">
        <v>9.8644999999999997E-2</v>
      </c>
      <c r="D24897" s="44">
        <v>103.104782</v>
      </c>
      <c r="E24897" s="44">
        <v>134724.609375</v>
      </c>
      <c r="F24897" s="44">
        <v>134827.71875</v>
      </c>
      <c r="G24897" s="44">
        <v>103.109375</v>
      </c>
    </row>
    <row r="24898" spans="1:7">
      <c r="A24898" s="44">
        <v>23</v>
      </c>
      <c r="B24898" s="44">
        <v>61</v>
      </c>
      <c r="C24898" s="44">
        <v>0.37010100000000001</v>
      </c>
      <c r="D24898" s="44">
        <v>446.55954000000003</v>
      </c>
      <c r="E24898" s="44">
        <v>134927.96875</v>
      </c>
      <c r="F24898" s="44">
        <v>135374.53125</v>
      </c>
      <c r="G24898" s="44">
        <v>446.5625</v>
      </c>
    </row>
    <row r="24899" spans="1:7">
      <c r="A24899" s="44">
        <v>23</v>
      </c>
      <c r="B24899" s="44">
        <v>62</v>
      </c>
      <c r="C24899" s="44">
        <v>2.146557</v>
      </c>
      <c r="D24899" s="44">
        <v>111.089226</v>
      </c>
      <c r="E24899" s="44">
        <v>135755.953125</v>
      </c>
      <c r="F24899" s="44">
        <v>135867.046875</v>
      </c>
      <c r="G24899" s="44">
        <v>111.09375</v>
      </c>
    </row>
    <row r="24900" spans="1:7">
      <c r="A24900" s="44">
        <v>23</v>
      </c>
      <c r="B24900" s="44">
        <v>63</v>
      </c>
      <c r="C24900" s="44">
        <v>0.452212</v>
      </c>
      <c r="D24900" s="44">
        <v>815.31463599999995</v>
      </c>
      <c r="E24900" s="44">
        <v>138027.609375</v>
      </c>
      <c r="F24900" s="44">
        <v>138842.921875</v>
      </c>
      <c r="G24900" s="44">
        <v>815.3125</v>
      </c>
    </row>
    <row r="24901" spans="1:7">
      <c r="A24901" s="44">
        <v>23</v>
      </c>
      <c r="B24901" s="44">
        <v>64</v>
      </c>
      <c r="C24901" s="44">
        <v>0.26186399999999999</v>
      </c>
      <c r="D24901" s="44">
        <v>416.07052599999997</v>
      </c>
      <c r="E24901" s="44">
        <v>139297.28125</v>
      </c>
      <c r="F24901" s="44">
        <v>139713.34375</v>
      </c>
      <c r="G24901" s="44">
        <v>416.0625</v>
      </c>
    </row>
    <row r="24902" spans="1:7">
      <c r="A24902" s="44">
        <v>23</v>
      </c>
      <c r="B24902" s="44">
        <v>65</v>
      </c>
      <c r="C24902" s="44">
        <v>0.61789300000000003</v>
      </c>
      <c r="D24902" s="44">
        <v>177.02461199999999</v>
      </c>
      <c r="E24902" s="44">
        <v>139984.859375</v>
      </c>
      <c r="F24902" s="44">
        <v>140161.890625</v>
      </c>
      <c r="G24902" s="44">
        <v>177.03125</v>
      </c>
    </row>
    <row r="24903" spans="1:7">
      <c r="A24903" s="44">
        <v>23</v>
      </c>
      <c r="B24903" s="44">
        <v>66</v>
      </c>
      <c r="C24903" s="44">
        <v>0.71147300000000002</v>
      </c>
      <c r="D24903" s="44">
        <v>330.108093</v>
      </c>
      <c r="E24903" s="44">
        <v>140781.90625</v>
      </c>
      <c r="F24903" s="44">
        <v>141112.015625</v>
      </c>
      <c r="G24903" s="44">
        <v>330.109375</v>
      </c>
    </row>
    <row r="24904" spans="1:7">
      <c r="A24904" s="44">
        <v>23</v>
      </c>
      <c r="B24904" s="44">
        <v>67</v>
      </c>
      <c r="C24904" s="44">
        <v>3.0453769999999998</v>
      </c>
      <c r="D24904" s="44">
        <v>249.20826700000001</v>
      </c>
      <c r="E24904" s="44">
        <v>141828.84375</v>
      </c>
      <c r="F24904" s="44">
        <v>142078.046875</v>
      </c>
      <c r="G24904" s="44">
        <v>249.203125</v>
      </c>
    </row>
    <row r="24905" spans="1:7">
      <c r="A24905" s="44">
        <v>23</v>
      </c>
      <c r="B24905" s="44">
        <v>68</v>
      </c>
      <c r="C24905" s="44">
        <v>2.7774529999999999</v>
      </c>
      <c r="D24905" s="44">
        <v>462.91980000000001</v>
      </c>
      <c r="E24905" s="44">
        <v>145136.796875</v>
      </c>
      <c r="F24905" s="44">
        <v>145599.703125</v>
      </c>
      <c r="G24905" s="44">
        <v>462.90625</v>
      </c>
    </row>
    <row r="24906" spans="1:7">
      <c r="A24906" s="44">
        <v>23</v>
      </c>
      <c r="B24906" s="44">
        <v>69</v>
      </c>
      <c r="C24906" s="44">
        <v>0.35619099999999998</v>
      </c>
      <c r="D24906" s="44">
        <v>487.51440400000001</v>
      </c>
      <c r="E24906" s="44">
        <v>148379.03125</v>
      </c>
      <c r="F24906" s="44">
        <v>148866.546875</v>
      </c>
      <c r="G24906" s="44">
        <v>487.515625</v>
      </c>
    </row>
    <row r="24907" spans="1:7">
      <c r="A24907" s="44">
        <v>23</v>
      </c>
      <c r="B24907" s="44">
        <v>70</v>
      </c>
      <c r="C24907" s="44">
        <v>3.426447</v>
      </c>
      <c r="D24907" s="44">
        <v>280.17077599999999</v>
      </c>
      <c r="E24907" s="44">
        <v>149223.15625</v>
      </c>
      <c r="F24907" s="44">
        <v>149503.3125</v>
      </c>
      <c r="G24907" s="44">
        <v>280.15625</v>
      </c>
    </row>
    <row r="24908" spans="1:7">
      <c r="A24908" s="44">
        <v>23</v>
      </c>
      <c r="B24908" s="44">
        <v>71</v>
      </c>
      <c r="C24908" s="44">
        <v>8.4696999999999995E-2</v>
      </c>
      <c r="D24908" s="44">
        <v>362.58639499999998</v>
      </c>
      <c r="E24908" s="44">
        <v>152937.96875</v>
      </c>
      <c r="F24908" s="44">
        <v>153300.5625</v>
      </c>
      <c r="G24908" s="44">
        <v>362.59375</v>
      </c>
    </row>
    <row r="24909" spans="1:7">
      <c r="A24909" s="44">
        <v>23</v>
      </c>
      <c r="B24909" s="44">
        <v>72</v>
      </c>
      <c r="C24909" s="44">
        <v>1.4108560000000001</v>
      </c>
      <c r="D24909" s="44">
        <v>93.620598000000001</v>
      </c>
      <c r="E24909" s="44">
        <v>153391.078125</v>
      </c>
      <c r="F24909" s="44">
        <v>153484.703125</v>
      </c>
      <c r="G24909" s="44">
        <v>93.625</v>
      </c>
    </row>
    <row r="24910" spans="1:7">
      <c r="A24910" s="44">
        <v>23</v>
      </c>
      <c r="B24910" s="44">
        <v>73</v>
      </c>
      <c r="C24910" s="44">
        <v>8.3735000000000004E-2</v>
      </c>
      <c r="D24910" s="44">
        <v>112.947311</v>
      </c>
      <c r="E24910" s="44">
        <v>154898.578125</v>
      </c>
      <c r="F24910" s="44">
        <v>155011.515625</v>
      </c>
      <c r="G24910" s="44">
        <v>112.9375</v>
      </c>
    </row>
    <row r="24911" spans="1:7">
      <c r="A24911" s="44">
        <v>23</v>
      </c>
      <c r="B24911" s="44">
        <v>74</v>
      </c>
      <c r="C24911" s="44">
        <v>0.462482</v>
      </c>
      <c r="D24911" s="44">
        <v>105.007462</v>
      </c>
      <c r="E24911" s="44">
        <v>155101.75</v>
      </c>
      <c r="F24911" s="44">
        <v>155206.75</v>
      </c>
      <c r="G24911" s="44">
        <v>105</v>
      </c>
    </row>
    <row r="24912" spans="1:7">
      <c r="A24912" s="44">
        <v>23</v>
      </c>
      <c r="B24912" s="44">
        <v>75</v>
      </c>
      <c r="C24912" s="44">
        <v>0.33536199999999999</v>
      </c>
      <c r="D24912" s="44">
        <v>307.13482699999997</v>
      </c>
      <c r="E24912" s="44">
        <v>155679.90625</v>
      </c>
      <c r="F24912" s="44">
        <v>155987.046875</v>
      </c>
      <c r="G24912" s="44">
        <v>307.140625</v>
      </c>
    </row>
    <row r="24913" spans="1:7">
      <c r="A24913" s="44">
        <v>23</v>
      </c>
      <c r="B24913" s="44">
        <v>76</v>
      </c>
      <c r="C24913" s="44">
        <v>3.4834399999999999</v>
      </c>
      <c r="D24913" s="44">
        <v>99.344986000000006</v>
      </c>
      <c r="E24913" s="44">
        <v>156336.171875</v>
      </c>
      <c r="F24913" s="44">
        <v>156435.515625</v>
      </c>
      <c r="G24913" s="44">
        <v>99.34375</v>
      </c>
    </row>
    <row r="24914" spans="1:7">
      <c r="A24914" s="44">
        <v>23</v>
      </c>
      <c r="B24914" s="44">
        <v>77</v>
      </c>
      <c r="C24914" s="44">
        <v>1.5419419999999999</v>
      </c>
      <c r="D24914" s="44">
        <v>594.18872099999999</v>
      </c>
      <c r="E24914" s="44">
        <v>159922.703125</v>
      </c>
      <c r="F24914" s="44">
        <v>160516.890625</v>
      </c>
      <c r="G24914" s="44">
        <v>594.1875</v>
      </c>
    </row>
    <row r="24915" spans="1:7">
      <c r="A24915" s="44">
        <v>23</v>
      </c>
      <c r="B24915" s="44">
        <v>78</v>
      </c>
      <c r="C24915" s="44">
        <v>1.434785</v>
      </c>
      <c r="D24915" s="44">
        <v>83.828757999999993</v>
      </c>
      <c r="E24915" s="44">
        <v>162063.546875</v>
      </c>
      <c r="F24915" s="44">
        <v>162147.375</v>
      </c>
      <c r="G24915" s="44">
        <v>83.828125</v>
      </c>
    </row>
    <row r="24916" spans="1:7">
      <c r="A24916" s="44">
        <v>23</v>
      </c>
      <c r="B24916" s="44">
        <v>79</v>
      </c>
      <c r="C24916" s="44">
        <v>2.984413</v>
      </c>
      <c r="D24916" s="44">
        <v>255.61596700000001</v>
      </c>
      <c r="E24916" s="44">
        <v>163583.140625</v>
      </c>
      <c r="F24916" s="44">
        <v>163838.75</v>
      </c>
      <c r="G24916" s="44">
        <v>255.609375</v>
      </c>
    </row>
    <row r="24917" spans="1:7">
      <c r="A24917" s="44">
        <v>23</v>
      </c>
      <c r="B24917" s="44">
        <v>80</v>
      </c>
      <c r="C24917" s="44">
        <v>0.450295</v>
      </c>
      <c r="D24917" s="44">
        <v>177.73872399999999</v>
      </c>
      <c r="E24917" s="44">
        <v>166837.53125</v>
      </c>
      <c r="F24917" s="44">
        <v>167015.28125</v>
      </c>
      <c r="G24917" s="44">
        <v>177.75</v>
      </c>
    </row>
    <row r="24918" spans="1:7">
      <c r="A24918" s="44">
        <v>23</v>
      </c>
      <c r="B24918" s="44">
        <v>81</v>
      </c>
      <c r="C24918" s="44">
        <v>1.320597</v>
      </c>
      <c r="D24918" s="44">
        <v>89.807220000000001</v>
      </c>
      <c r="E24918" s="44">
        <v>167478.203125</v>
      </c>
      <c r="F24918" s="44">
        <v>167568</v>
      </c>
      <c r="G24918" s="44">
        <v>89.796875</v>
      </c>
    </row>
    <row r="24919" spans="1:7">
      <c r="A24919" s="44">
        <v>23</v>
      </c>
      <c r="B24919" s="44">
        <v>82</v>
      </c>
      <c r="C24919" s="44">
        <v>1.1373800000000001</v>
      </c>
      <c r="D24919" s="44">
        <v>509.16757200000001</v>
      </c>
      <c r="E24919" s="44">
        <v>168900.21875</v>
      </c>
      <c r="F24919" s="44">
        <v>169409.390625</v>
      </c>
      <c r="G24919" s="44">
        <v>509.171875</v>
      </c>
    </row>
    <row r="24920" spans="1:7">
      <c r="A24920" s="44">
        <v>23</v>
      </c>
      <c r="B24920" s="44">
        <v>83</v>
      </c>
      <c r="C24920" s="44">
        <v>0.70453399999999999</v>
      </c>
      <c r="D24920" s="44">
        <v>778.02624500000002</v>
      </c>
      <c r="E24920" s="44">
        <v>170556.65625</v>
      </c>
      <c r="F24920" s="44">
        <v>171334.6875</v>
      </c>
      <c r="G24920" s="44">
        <v>778.03125</v>
      </c>
    </row>
    <row r="24921" spans="1:7">
      <c r="A24921" s="44">
        <v>23</v>
      </c>
      <c r="B24921" s="44">
        <v>84</v>
      </c>
      <c r="C24921" s="44">
        <v>1.5779999999999999E-2</v>
      </c>
      <c r="D24921" s="44">
        <v>498.09445199999999</v>
      </c>
      <c r="E24921" s="44">
        <v>172041.171875</v>
      </c>
      <c r="F24921" s="44">
        <v>172539.265625</v>
      </c>
      <c r="G24921" s="44">
        <v>498.09375</v>
      </c>
    </row>
    <row r="24922" spans="1:7">
      <c r="A24922" s="44">
        <v>23</v>
      </c>
      <c r="B24922" s="44">
        <v>85</v>
      </c>
      <c r="C24922" s="44">
        <v>6.6235000000000002E-2</v>
      </c>
      <c r="D24922" s="44">
        <v>121.421616</v>
      </c>
      <c r="E24922" s="44">
        <v>172556.875</v>
      </c>
      <c r="F24922" s="44">
        <v>172678.296875</v>
      </c>
      <c r="G24922" s="44">
        <v>121.421875</v>
      </c>
    </row>
    <row r="24923" spans="1:7">
      <c r="A24923" s="44">
        <v>23</v>
      </c>
      <c r="B24923" s="44">
        <v>86</v>
      </c>
      <c r="C24923" s="44">
        <v>4.8330999999999999E-2</v>
      </c>
      <c r="D24923" s="44">
        <v>701.38537599999995</v>
      </c>
      <c r="E24923" s="44">
        <v>172760.03125</v>
      </c>
      <c r="F24923" s="44">
        <v>173461.421875</v>
      </c>
      <c r="G24923" s="44">
        <v>701.390625</v>
      </c>
    </row>
    <row r="24924" spans="1:7">
      <c r="A24924" s="44">
        <v>23</v>
      </c>
      <c r="B24924" s="44">
        <v>87</v>
      </c>
      <c r="C24924" s="44">
        <v>0.97099999999999997</v>
      </c>
      <c r="D24924" s="44">
        <v>255.13957199999999</v>
      </c>
      <c r="E24924" s="44">
        <v>173510.125</v>
      </c>
      <c r="F24924" s="44">
        <v>173765.265625</v>
      </c>
      <c r="G24924" s="44">
        <v>255.140625</v>
      </c>
    </row>
    <row r="24925" spans="1:7">
      <c r="A24925" s="44">
        <v>23</v>
      </c>
      <c r="B24925" s="44">
        <v>88</v>
      </c>
      <c r="C24925" s="44">
        <v>0.108529</v>
      </c>
      <c r="D24925" s="44">
        <v>549.92804000000001</v>
      </c>
      <c r="E24925" s="44">
        <v>174744.640625</v>
      </c>
      <c r="F24925" s="44">
        <v>175294.546875</v>
      </c>
      <c r="G24925" s="44">
        <v>549.90625</v>
      </c>
    </row>
    <row r="24926" spans="1:7">
      <c r="A24926" s="44">
        <v>23</v>
      </c>
      <c r="B24926" s="44">
        <v>89</v>
      </c>
      <c r="C24926" s="44">
        <v>0.254633</v>
      </c>
      <c r="D24926" s="44">
        <v>823.83416699999998</v>
      </c>
      <c r="E24926" s="44">
        <v>175416.546875</v>
      </c>
      <c r="F24926" s="44">
        <v>176240.375</v>
      </c>
      <c r="G24926" s="44">
        <v>823.828125</v>
      </c>
    </row>
    <row r="24927" spans="1:7">
      <c r="A24927" s="44">
        <v>23</v>
      </c>
      <c r="B24927" s="44">
        <v>90</v>
      </c>
      <c r="C24927" s="44">
        <v>0.132629</v>
      </c>
      <c r="D24927" s="44">
        <v>193.98092700000001</v>
      </c>
      <c r="E24927" s="44">
        <v>176494.8125</v>
      </c>
      <c r="F24927" s="44">
        <v>176688.78125</v>
      </c>
      <c r="G24927" s="44">
        <v>193.96875</v>
      </c>
    </row>
    <row r="24928" spans="1:7">
      <c r="A24928" s="44">
        <v>23</v>
      </c>
      <c r="B24928" s="44">
        <v>91</v>
      </c>
      <c r="C24928" s="44">
        <v>0.26691300000000001</v>
      </c>
      <c r="D24928" s="44">
        <v>653.29070999999999</v>
      </c>
      <c r="E24928" s="44">
        <v>176822.9375</v>
      </c>
      <c r="F24928" s="44">
        <v>177476.21875</v>
      </c>
      <c r="G24928" s="44">
        <v>653.28125</v>
      </c>
    </row>
    <row r="24929" spans="1:7">
      <c r="A24929" s="44">
        <v>23</v>
      </c>
      <c r="B24929" s="44">
        <v>92</v>
      </c>
      <c r="C24929" s="44">
        <v>0.18293799999999999</v>
      </c>
      <c r="D24929" s="44">
        <v>138.10395800000001</v>
      </c>
      <c r="E24929" s="44">
        <v>177744.859375</v>
      </c>
      <c r="F24929" s="44">
        <v>177882.96875</v>
      </c>
      <c r="G24929" s="44">
        <v>138.109375</v>
      </c>
    </row>
    <row r="24930" spans="1:7">
      <c r="A24930" s="44">
        <v>23</v>
      </c>
      <c r="B24930" s="44">
        <v>93</v>
      </c>
      <c r="C24930" s="44">
        <v>1.5408E-2</v>
      </c>
      <c r="D24930" s="44">
        <v>946.17968800000006</v>
      </c>
      <c r="E24930" s="44">
        <v>178073.125</v>
      </c>
      <c r="F24930" s="44">
        <v>179019.296875</v>
      </c>
      <c r="G24930" s="44">
        <v>946.171875</v>
      </c>
    </row>
    <row r="24931" spans="1:7">
      <c r="A24931" s="44">
        <v>23</v>
      </c>
      <c r="B24931" s="44">
        <v>94</v>
      </c>
      <c r="C24931" s="44">
        <v>1.2809280000000001</v>
      </c>
      <c r="D24931" s="44">
        <v>152.99975599999999</v>
      </c>
      <c r="E24931" s="44">
        <v>179041.984375</v>
      </c>
      <c r="F24931" s="44">
        <v>179194.984375</v>
      </c>
      <c r="G24931" s="44">
        <v>153</v>
      </c>
    </row>
    <row r="24932" spans="1:7">
      <c r="A24932" s="44">
        <v>23</v>
      </c>
      <c r="B24932" s="44">
        <v>95</v>
      </c>
      <c r="C24932" s="44">
        <v>1.478661</v>
      </c>
      <c r="D24932" s="44">
        <v>124.24659699999999</v>
      </c>
      <c r="E24932" s="44">
        <v>180487.90625</v>
      </c>
      <c r="F24932" s="44">
        <v>180612.15625</v>
      </c>
      <c r="G24932" s="44">
        <v>124.25</v>
      </c>
    </row>
    <row r="24933" spans="1:7">
      <c r="A24933" s="44">
        <v>23</v>
      </c>
      <c r="B24933" s="44">
        <v>96</v>
      </c>
      <c r="C24933" s="44">
        <v>1.8202069999999999</v>
      </c>
      <c r="D24933" s="44">
        <v>215.96324200000001</v>
      </c>
      <c r="E24933" s="44">
        <v>182097.453125</v>
      </c>
      <c r="F24933" s="44">
        <v>182313.421875</v>
      </c>
      <c r="G24933" s="44">
        <v>215.96875</v>
      </c>
    </row>
    <row r="24934" spans="1:7">
      <c r="A24934" s="44">
        <v>23</v>
      </c>
      <c r="B24934" s="44">
        <v>97</v>
      </c>
      <c r="C24934" s="44">
        <v>0.37484000000000001</v>
      </c>
      <c r="D24934" s="44">
        <v>692.57965100000001</v>
      </c>
      <c r="E24934" s="44">
        <v>184147.203125</v>
      </c>
      <c r="F24934" s="44">
        <v>184839.78125</v>
      </c>
      <c r="G24934" s="44">
        <v>692.578125</v>
      </c>
    </row>
    <row r="24935" spans="1:7">
      <c r="A24935" s="44">
        <v>23</v>
      </c>
      <c r="B24935" s="44">
        <v>98</v>
      </c>
      <c r="C24935" s="44">
        <v>0.53581500000000004</v>
      </c>
      <c r="D24935" s="44">
        <v>250.46227999999999</v>
      </c>
      <c r="E24935" s="44">
        <v>185225.46875</v>
      </c>
      <c r="F24935" s="44">
        <v>185475.921875</v>
      </c>
      <c r="G24935" s="44">
        <v>250.453125</v>
      </c>
    </row>
    <row r="24936" spans="1:7">
      <c r="A24936" s="44">
        <v>23</v>
      </c>
      <c r="B24936" s="44">
        <v>99</v>
      </c>
      <c r="C24936" s="44">
        <v>0.51058199999999998</v>
      </c>
      <c r="D24936" s="44">
        <v>106.37760900000001</v>
      </c>
      <c r="E24936" s="44">
        <v>186022.421875</v>
      </c>
      <c r="F24936" s="44">
        <v>186128.796875</v>
      </c>
      <c r="G24936" s="44">
        <v>106.375</v>
      </c>
    </row>
    <row r="24937" spans="1:7">
      <c r="A24937" s="44">
        <v>23</v>
      </c>
      <c r="B24937" s="44">
        <v>100</v>
      </c>
      <c r="C24937" s="44">
        <v>0.61778</v>
      </c>
      <c r="D24937" s="44">
        <v>677.28539999999998</v>
      </c>
      <c r="E24937" s="44">
        <v>186647.53125</v>
      </c>
      <c r="F24937" s="44">
        <v>187324.8125</v>
      </c>
      <c r="G24937" s="44">
        <v>677.28125</v>
      </c>
    </row>
    <row r="24938" spans="1:7">
      <c r="A24938" s="44">
        <v>23</v>
      </c>
      <c r="B24938" s="44">
        <v>101</v>
      </c>
      <c r="C24938" s="44">
        <v>5.7759999999999999E-2</v>
      </c>
      <c r="D24938" s="44">
        <v>615.92980999999997</v>
      </c>
      <c r="E24938" s="44">
        <v>187949.90625</v>
      </c>
      <c r="F24938" s="44">
        <v>188565.828125</v>
      </c>
      <c r="G24938" s="44">
        <v>615.921875</v>
      </c>
    </row>
    <row r="24939" spans="1:7">
      <c r="A24939" s="44">
        <v>23</v>
      </c>
      <c r="B24939" s="44">
        <v>102</v>
      </c>
      <c r="C24939" s="44">
        <v>3.1103010000000002</v>
      </c>
      <c r="D24939" s="44">
        <v>129.188232</v>
      </c>
      <c r="E24939" s="44">
        <v>188637.46875</v>
      </c>
      <c r="F24939" s="44">
        <v>188766.640625</v>
      </c>
      <c r="G24939" s="44">
        <v>129.171875</v>
      </c>
    </row>
    <row r="24940" spans="1:7">
      <c r="A24940" s="44">
        <v>23</v>
      </c>
      <c r="B24940" s="44">
        <v>103</v>
      </c>
      <c r="C24940" s="44">
        <v>1.027955</v>
      </c>
      <c r="D24940" s="44">
        <v>592.75250200000005</v>
      </c>
      <c r="E24940" s="44">
        <v>191887.8125</v>
      </c>
      <c r="F24940" s="44">
        <v>192480.5625</v>
      </c>
      <c r="G24940" s="44">
        <v>592.75</v>
      </c>
    </row>
    <row r="24941" spans="1:7">
      <c r="A24941" s="44">
        <v>23</v>
      </c>
      <c r="B24941" s="44">
        <v>104</v>
      </c>
      <c r="C24941" s="44">
        <v>0.93654499999999996</v>
      </c>
      <c r="D24941" s="44">
        <v>182.461884</v>
      </c>
      <c r="E24941" s="44">
        <v>193515.5</v>
      </c>
      <c r="F24941" s="44">
        <v>193697.96875</v>
      </c>
      <c r="G24941" s="44">
        <v>182.46875</v>
      </c>
    </row>
    <row r="24942" spans="1:7">
      <c r="A24942" s="44">
        <v>23</v>
      </c>
      <c r="B24942" s="44">
        <v>105</v>
      </c>
      <c r="C24942" s="44">
        <v>0.89416700000000005</v>
      </c>
      <c r="D24942" s="44">
        <v>944.31292699999995</v>
      </c>
      <c r="E24942" s="44">
        <v>194640.640625</v>
      </c>
      <c r="F24942" s="44">
        <v>195584.953125</v>
      </c>
      <c r="G24942" s="44">
        <v>944.3125</v>
      </c>
    </row>
    <row r="24943" spans="1:7">
      <c r="A24943" s="44">
        <v>23</v>
      </c>
      <c r="B24943" s="44">
        <v>106</v>
      </c>
      <c r="C24943" s="44">
        <v>0.97447099999999998</v>
      </c>
      <c r="D24943" s="44">
        <v>138.94702100000001</v>
      </c>
      <c r="E24943" s="44">
        <v>196484.53125</v>
      </c>
      <c r="F24943" s="44">
        <v>196623.484375</v>
      </c>
      <c r="G24943" s="44">
        <v>138.953125</v>
      </c>
    </row>
    <row r="24944" spans="1:7">
      <c r="A24944" s="44">
        <v>23</v>
      </c>
      <c r="B24944" s="44">
        <v>107</v>
      </c>
      <c r="C24944" s="44">
        <v>0.25023400000000001</v>
      </c>
      <c r="D24944" s="44">
        <v>439.10504200000003</v>
      </c>
      <c r="E24944" s="44">
        <v>197610.34375</v>
      </c>
      <c r="F24944" s="44">
        <v>198049.453125</v>
      </c>
      <c r="G24944" s="44">
        <v>439.109375</v>
      </c>
    </row>
    <row r="24945" spans="1:7">
      <c r="A24945" s="44">
        <v>23</v>
      </c>
      <c r="B24945" s="44">
        <v>108</v>
      </c>
      <c r="C24945" s="44">
        <v>2.7942770000000001</v>
      </c>
      <c r="D24945" s="44">
        <v>108.18564600000001</v>
      </c>
      <c r="E24945" s="44">
        <v>198313.5</v>
      </c>
      <c r="F24945" s="44">
        <v>198421.703125</v>
      </c>
      <c r="G24945" s="44">
        <v>108.203125</v>
      </c>
    </row>
    <row r="24946" spans="1:7">
      <c r="A24946" s="44">
        <v>23</v>
      </c>
      <c r="B24946" s="44">
        <v>109</v>
      </c>
      <c r="C24946" s="44">
        <v>3.2791610000000002</v>
      </c>
      <c r="D24946" s="44">
        <v>167.14904799999999</v>
      </c>
      <c r="E24946" s="44">
        <v>201220.078125</v>
      </c>
      <c r="F24946" s="44">
        <v>201387.234375</v>
      </c>
      <c r="G24946" s="44">
        <v>167.15625</v>
      </c>
    </row>
    <row r="24947" spans="1:7">
      <c r="A24947" s="44">
        <v>23</v>
      </c>
      <c r="B24947" s="44">
        <v>110</v>
      </c>
      <c r="C24947" s="44">
        <v>1.246481</v>
      </c>
      <c r="D24947" s="44">
        <v>333.47589099999999</v>
      </c>
      <c r="E24947" s="44">
        <v>204678.421875</v>
      </c>
      <c r="F24947" s="44">
        <v>205011.90625</v>
      </c>
      <c r="G24947" s="44">
        <v>333.484375</v>
      </c>
    </row>
    <row r="24948" spans="1:7">
      <c r="A24948" s="44">
        <v>23</v>
      </c>
      <c r="B24948" s="44">
        <v>111</v>
      </c>
      <c r="C24948" s="44">
        <v>0.608371</v>
      </c>
      <c r="D24948" s="44">
        <v>252.98666399999999</v>
      </c>
      <c r="E24948" s="44">
        <v>206261.140625</v>
      </c>
      <c r="F24948" s="44">
        <v>206514.125</v>
      </c>
      <c r="G24948" s="44">
        <v>252.984375</v>
      </c>
    </row>
    <row r="24949" spans="1:7">
      <c r="A24949" s="44">
        <v>23</v>
      </c>
      <c r="B24949" s="44">
        <v>112</v>
      </c>
      <c r="C24949" s="44">
        <v>0.47506399999999999</v>
      </c>
      <c r="D24949" s="44">
        <v>283.47345000000001</v>
      </c>
      <c r="E24949" s="44">
        <v>207136.234375</v>
      </c>
      <c r="F24949" s="44">
        <v>207419.703125</v>
      </c>
      <c r="G24949" s="44">
        <v>283.46875</v>
      </c>
    </row>
    <row r="24950" spans="1:7">
      <c r="A24950" s="44">
        <v>23</v>
      </c>
      <c r="B24950" s="44">
        <v>113</v>
      </c>
      <c r="C24950" s="44">
        <v>0.29336400000000001</v>
      </c>
      <c r="D24950" s="44">
        <v>247.763046</v>
      </c>
      <c r="E24950" s="44">
        <v>207901.875</v>
      </c>
      <c r="F24950" s="44">
        <v>208149.640625</v>
      </c>
      <c r="G24950" s="44">
        <v>247.765625</v>
      </c>
    </row>
    <row r="24951" spans="1:7">
      <c r="A24951" s="44">
        <v>23</v>
      </c>
      <c r="B24951" s="44">
        <v>114</v>
      </c>
      <c r="C24951" s="44">
        <v>2.2603659999999999</v>
      </c>
      <c r="D24951" s="44">
        <v>115.09251399999999</v>
      </c>
      <c r="E24951" s="44">
        <v>208448.875</v>
      </c>
      <c r="F24951" s="44">
        <v>208563.953125</v>
      </c>
      <c r="G24951" s="44">
        <v>115.078125</v>
      </c>
    </row>
    <row r="24952" spans="1:7">
      <c r="A24952" s="44">
        <v>23</v>
      </c>
      <c r="B24952" s="44">
        <v>115</v>
      </c>
      <c r="C24952" s="44">
        <v>6.5354999999999996E-2</v>
      </c>
      <c r="D24952" s="44">
        <v>140.79901100000001</v>
      </c>
      <c r="E24952" s="44">
        <v>210839.765625</v>
      </c>
      <c r="F24952" s="44">
        <v>210980.578125</v>
      </c>
      <c r="G24952" s="44">
        <v>140.8125</v>
      </c>
    </row>
    <row r="24953" spans="1:7">
      <c r="A24953" s="44">
        <v>23</v>
      </c>
      <c r="B24953" s="44">
        <v>116</v>
      </c>
      <c r="C24953" s="44">
        <v>8.5761000000000004E-2</v>
      </c>
      <c r="D24953" s="44">
        <v>136.26960800000001</v>
      </c>
      <c r="E24953" s="44">
        <v>211058.515625</v>
      </c>
      <c r="F24953" s="44">
        <v>211194.78125</v>
      </c>
      <c r="G24953" s="44">
        <v>136.265625</v>
      </c>
    </row>
    <row r="24954" spans="1:7">
      <c r="A24954" s="44">
        <v>23</v>
      </c>
      <c r="B24954" s="44">
        <v>117</v>
      </c>
      <c r="C24954" s="44">
        <v>0.83956600000000003</v>
      </c>
      <c r="D24954" s="44">
        <v>163.092499</v>
      </c>
      <c r="E24954" s="44">
        <v>211292.734375</v>
      </c>
      <c r="F24954" s="44">
        <v>211455.8125</v>
      </c>
      <c r="G24954" s="44">
        <v>163.078125</v>
      </c>
    </row>
    <row r="24955" spans="1:7">
      <c r="A24955" s="44">
        <v>23</v>
      </c>
      <c r="B24955" s="44">
        <v>118</v>
      </c>
      <c r="C24955" s="44">
        <v>1.0752949999999999</v>
      </c>
      <c r="D24955" s="44">
        <v>254.00071700000001</v>
      </c>
      <c r="E24955" s="44">
        <v>212296.453125</v>
      </c>
      <c r="F24955" s="44">
        <v>212550.46875</v>
      </c>
      <c r="G24955" s="44">
        <v>254.015625</v>
      </c>
    </row>
    <row r="24956" spans="1:7">
      <c r="A24956" s="44">
        <v>23</v>
      </c>
      <c r="B24956" s="44">
        <v>119</v>
      </c>
      <c r="C24956" s="44">
        <v>1.2469049999999999</v>
      </c>
      <c r="D24956" s="44">
        <v>229.78659099999999</v>
      </c>
      <c r="E24956" s="44">
        <v>213640.40625</v>
      </c>
      <c r="F24956" s="44">
        <v>213870.1875</v>
      </c>
      <c r="G24956" s="44">
        <v>229.78125</v>
      </c>
    </row>
    <row r="24957" spans="1:7">
      <c r="A24957" s="44">
        <v>23</v>
      </c>
      <c r="B24957" s="44">
        <v>120</v>
      </c>
      <c r="C24957" s="44">
        <v>0.17425499999999999</v>
      </c>
      <c r="D24957" s="44">
        <v>173.56861900000001</v>
      </c>
      <c r="E24957" s="44">
        <v>215124.953125</v>
      </c>
      <c r="F24957" s="44">
        <v>215298.515625</v>
      </c>
      <c r="G24957" s="44">
        <v>173.5625</v>
      </c>
    </row>
    <row r="24958" spans="1:7">
      <c r="A24958" s="44">
        <v>23</v>
      </c>
      <c r="B24958" s="44">
        <v>121</v>
      </c>
      <c r="C24958" s="44">
        <v>1.3189979999999999</v>
      </c>
      <c r="D24958" s="44">
        <v>183.44899000000001</v>
      </c>
      <c r="E24958" s="44">
        <v>215473.859375</v>
      </c>
      <c r="F24958" s="44">
        <v>215657.296875</v>
      </c>
      <c r="G24958" s="44">
        <v>183.4375</v>
      </c>
    </row>
    <row r="24959" spans="1:7">
      <c r="A24959" s="44">
        <v>23</v>
      </c>
      <c r="B24959" s="44">
        <v>122</v>
      </c>
      <c r="C24959" s="44">
        <v>0.79513299999999998</v>
      </c>
      <c r="D24959" s="44">
        <v>557.68145800000002</v>
      </c>
      <c r="E24959" s="44">
        <v>216980.8125</v>
      </c>
      <c r="F24959" s="44">
        <v>217538.484375</v>
      </c>
      <c r="G24959" s="44">
        <v>557.671875</v>
      </c>
    </row>
    <row r="24960" spans="1:7">
      <c r="A24960" s="44">
        <v>23</v>
      </c>
      <c r="B24960" s="44">
        <v>123</v>
      </c>
      <c r="C24960" s="44">
        <v>0.181254</v>
      </c>
      <c r="D24960" s="44">
        <v>145.76919599999999</v>
      </c>
      <c r="E24960" s="44">
        <v>218340.359375</v>
      </c>
      <c r="F24960" s="44">
        <v>218486.125</v>
      </c>
      <c r="G24960" s="44">
        <v>145.765625</v>
      </c>
    </row>
    <row r="24961" spans="1:7">
      <c r="A24961" s="44">
        <v>23</v>
      </c>
      <c r="B24961" s="44">
        <v>124</v>
      </c>
      <c r="C24961" s="44">
        <v>0.96601599999999999</v>
      </c>
      <c r="D24961" s="44">
        <v>222.26057399999999</v>
      </c>
      <c r="E24961" s="44">
        <v>218670.21875</v>
      </c>
      <c r="F24961" s="44">
        <v>218892.484375</v>
      </c>
      <c r="G24961" s="44">
        <v>222.265625</v>
      </c>
    </row>
    <row r="24962" spans="1:7">
      <c r="A24962" s="44">
        <v>23</v>
      </c>
      <c r="B24962" s="44">
        <v>125</v>
      </c>
      <c r="C24962" s="44">
        <v>0.41598800000000002</v>
      </c>
      <c r="D24962" s="44">
        <v>157.495789</v>
      </c>
      <c r="E24962" s="44">
        <v>219873.4375</v>
      </c>
      <c r="F24962" s="44">
        <v>220030.921875</v>
      </c>
      <c r="G24962" s="44">
        <v>157.484375</v>
      </c>
    </row>
    <row r="24963" spans="1:7">
      <c r="A24963" s="44">
        <v>23</v>
      </c>
      <c r="B24963" s="44">
        <v>126</v>
      </c>
      <c r="C24963" s="44">
        <v>0.57386999999999999</v>
      </c>
      <c r="D24963" s="44">
        <v>453.67330900000002</v>
      </c>
      <c r="E24963" s="44">
        <v>220451.609375</v>
      </c>
      <c r="F24963" s="44">
        <v>220905.265625</v>
      </c>
      <c r="G24963" s="44">
        <v>453.65625</v>
      </c>
    </row>
    <row r="24964" spans="1:7">
      <c r="A24964" s="44">
        <v>23</v>
      </c>
      <c r="B24964" s="44">
        <v>127</v>
      </c>
      <c r="C24964" s="44">
        <v>0.441714</v>
      </c>
      <c r="D24964" s="44">
        <v>549.79779099999996</v>
      </c>
      <c r="E24964" s="44">
        <v>221483</v>
      </c>
      <c r="F24964" s="44">
        <v>222032.796875</v>
      </c>
      <c r="G24964" s="44">
        <v>549.796875</v>
      </c>
    </row>
    <row r="24965" spans="1:7">
      <c r="A24965" s="44">
        <v>23</v>
      </c>
      <c r="B24965" s="44">
        <v>128</v>
      </c>
      <c r="C24965" s="44">
        <v>0.70756399999999997</v>
      </c>
      <c r="D24965" s="44">
        <v>798.85046399999999</v>
      </c>
      <c r="E24965" s="44">
        <v>222483.0625</v>
      </c>
      <c r="F24965" s="44">
        <v>223281.921875</v>
      </c>
      <c r="G24965" s="44">
        <v>798.859375</v>
      </c>
    </row>
    <row r="24966" spans="1:7">
      <c r="A24966" s="44">
        <v>23</v>
      </c>
      <c r="B24966" s="44">
        <v>129</v>
      </c>
      <c r="C24966" s="44">
        <v>0.228522</v>
      </c>
      <c r="D24966" s="44">
        <v>247.47399899999999</v>
      </c>
      <c r="E24966" s="44">
        <v>223998.84375</v>
      </c>
      <c r="F24966" s="44">
        <v>224246.328125</v>
      </c>
      <c r="G24966" s="44">
        <v>247.484375</v>
      </c>
    </row>
    <row r="24967" spans="1:7">
      <c r="A24967" s="44">
        <v>23</v>
      </c>
      <c r="B24967" s="44">
        <v>130</v>
      </c>
      <c r="C24967" s="44">
        <v>0.74793699999999996</v>
      </c>
      <c r="D24967" s="44">
        <v>171.950165</v>
      </c>
      <c r="E24967" s="44">
        <v>224486.265625</v>
      </c>
      <c r="F24967" s="44">
        <v>224658.21875</v>
      </c>
      <c r="G24967" s="44">
        <v>171.953125</v>
      </c>
    </row>
    <row r="24968" spans="1:7">
      <c r="A24968" s="44">
        <v>23</v>
      </c>
      <c r="B24968" s="44">
        <v>131</v>
      </c>
      <c r="C24968" s="44">
        <v>0.28830299999999998</v>
      </c>
      <c r="D24968" s="44">
        <v>458.03012100000001</v>
      </c>
      <c r="E24968" s="44">
        <v>225408.25</v>
      </c>
      <c r="F24968" s="44">
        <v>225866.28125</v>
      </c>
      <c r="G24968" s="44">
        <v>458.03125</v>
      </c>
    </row>
    <row r="24969" spans="1:7">
      <c r="A24969" s="44">
        <v>23</v>
      </c>
      <c r="B24969" s="44">
        <v>132</v>
      </c>
      <c r="C24969" s="44">
        <v>1.237814</v>
      </c>
      <c r="D24969" s="44">
        <v>242.419769</v>
      </c>
      <c r="E24969" s="44">
        <v>226158.359375</v>
      </c>
      <c r="F24969" s="44">
        <v>226400.796875</v>
      </c>
      <c r="G24969" s="44">
        <v>242.4375</v>
      </c>
    </row>
    <row r="24970" spans="1:7">
      <c r="A24970" s="44">
        <v>23</v>
      </c>
      <c r="B24970" s="44">
        <v>133</v>
      </c>
      <c r="C24970" s="44">
        <v>1.759361</v>
      </c>
      <c r="D24970" s="44">
        <v>172.610703</v>
      </c>
      <c r="E24970" s="44">
        <v>227646.125</v>
      </c>
      <c r="F24970" s="44">
        <v>227818.71875</v>
      </c>
      <c r="G24970" s="44">
        <v>172.59375</v>
      </c>
    </row>
    <row r="24971" spans="1:7">
      <c r="A24971" s="44">
        <v>23</v>
      </c>
      <c r="B24971" s="44">
        <v>134</v>
      </c>
      <c r="C24971" s="44">
        <v>0.382104</v>
      </c>
      <c r="D24971" s="44">
        <v>241.47692900000001</v>
      </c>
      <c r="E24971" s="44">
        <v>229583.78125</v>
      </c>
      <c r="F24971" s="44">
        <v>229825.25</v>
      </c>
      <c r="G24971" s="44">
        <v>241.46875</v>
      </c>
    </row>
    <row r="24972" spans="1:7">
      <c r="A24972" s="44">
        <v>23</v>
      </c>
      <c r="B24972" s="44">
        <v>135</v>
      </c>
      <c r="C24972" s="44">
        <v>1.7185459999999999</v>
      </c>
      <c r="D24972" s="44">
        <v>166.743225</v>
      </c>
      <c r="E24972" s="44">
        <v>230210.5625</v>
      </c>
      <c r="F24972" s="44">
        <v>230377.296875</v>
      </c>
      <c r="G24972" s="44">
        <v>166.734375</v>
      </c>
    </row>
    <row r="24973" spans="1:7">
      <c r="A24973" s="44">
        <v>23</v>
      </c>
      <c r="B24973" s="44">
        <v>136</v>
      </c>
      <c r="C24973" s="44">
        <v>0.48969800000000002</v>
      </c>
      <c r="D24973" s="44">
        <v>355.32217400000002</v>
      </c>
      <c r="E24973" s="44">
        <v>232103.59375</v>
      </c>
      <c r="F24973" s="44">
        <v>232458.90625</v>
      </c>
      <c r="G24973" s="44">
        <v>355.3125</v>
      </c>
    </row>
    <row r="24974" spans="1:7">
      <c r="A24974" s="44">
        <v>23</v>
      </c>
      <c r="B24974" s="44">
        <v>137</v>
      </c>
      <c r="C24974" s="44">
        <v>4.0341490000000002</v>
      </c>
      <c r="D24974" s="44">
        <v>456.257385</v>
      </c>
      <c r="E24974" s="44">
        <v>232963.09375</v>
      </c>
      <c r="F24974" s="44">
        <v>233419.34375</v>
      </c>
      <c r="G24974" s="44">
        <v>456.25</v>
      </c>
    </row>
    <row r="24975" spans="1:7">
      <c r="A24975" s="44">
        <v>23</v>
      </c>
      <c r="B24975" s="44">
        <v>138</v>
      </c>
      <c r="C24975" s="44">
        <v>0.28367199999999998</v>
      </c>
      <c r="D24975" s="44">
        <v>186.3638</v>
      </c>
      <c r="E24975" s="44">
        <v>237458.265625</v>
      </c>
      <c r="F24975" s="44">
        <v>237644.625</v>
      </c>
      <c r="G24975" s="44">
        <v>186.359375</v>
      </c>
    </row>
    <row r="24976" spans="1:7">
      <c r="A24976" s="44">
        <v>23</v>
      </c>
      <c r="B24976" s="44">
        <v>139</v>
      </c>
      <c r="C24976" s="44">
        <v>6.4099999999999997E-4</v>
      </c>
      <c r="D24976" s="44">
        <v>707.62591599999996</v>
      </c>
      <c r="E24976" s="44">
        <v>237942.65625</v>
      </c>
      <c r="F24976" s="44">
        <v>238650.296875</v>
      </c>
      <c r="G24976" s="44">
        <v>707.640625</v>
      </c>
    </row>
    <row r="24977" spans="1:7">
      <c r="A24977" s="44">
        <v>23</v>
      </c>
      <c r="B24977" s="44">
        <v>140</v>
      </c>
      <c r="C24977" s="44">
        <v>0.69923900000000005</v>
      </c>
      <c r="D24977" s="44">
        <v>96.346771000000004</v>
      </c>
      <c r="E24977" s="44">
        <v>238650.375</v>
      </c>
      <c r="F24977" s="44">
        <v>238746.703125</v>
      </c>
      <c r="G24977" s="44">
        <v>96.328125</v>
      </c>
    </row>
    <row r="24978" spans="1:7">
      <c r="A24978" s="44">
        <v>23</v>
      </c>
      <c r="B24978" s="44">
        <v>141</v>
      </c>
      <c r="C24978" s="44">
        <v>4.2401980000000004</v>
      </c>
      <c r="D24978" s="44">
        <v>308.60025000000002</v>
      </c>
      <c r="E24978" s="44">
        <v>239460.828125</v>
      </c>
      <c r="F24978" s="44">
        <v>239769.4375</v>
      </c>
      <c r="G24978" s="44">
        <v>308.609375</v>
      </c>
    </row>
    <row r="24979" spans="1:7">
      <c r="A24979" s="44">
        <v>23</v>
      </c>
      <c r="B24979" s="44">
        <v>142</v>
      </c>
      <c r="C24979" s="44">
        <v>0.260992</v>
      </c>
      <c r="D24979" s="44">
        <v>346.283569</v>
      </c>
      <c r="E24979" s="44">
        <v>244024.78125</v>
      </c>
      <c r="F24979" s="44">
        <v>244371.078125</v>
      </c>
      <c r="G24979" s="44">
        <v>346.296875</v>
      </c>
    </row>
    <row r="24980" spans="1:7">
      <c r="A24980" s="44">
        <v>23</v>
      </c>
      <c r="B24980" s="44">
        <v>143</v>
      </c>
      <c r="C24980" s="44">
        <v>2.8134209999999999</v>
      </c>
      <c r="D24980" s="44">
        <v>88.285019000000005</v>
      </c>
      <c r="E24980" s="44">
        <v>244634.234375</v>
      </c>
      <c r="F24980" s="44">
        <v>244722.515625</v>
      </c>
      <c r="G24980" s="44">
        <v>88.28125</v>
      </c>
    </row>
    <row r="24981" spans="1:7">
      <c r="A24981" s="44">
        <v>23</v>
      </c>
      <c r="B24981" s="44">
        <v>144</v>
      </c>
      <c r="C24981" s="44">
        <v>0.55662900000000004</v>
      </c>
      <c r="D24981" s="44">
        <v>151.15321399999999</v>
      </c>
      <c r="E24981" s="44">
        <v>247540.75</v>
      </c>
      <c r="F24981" s="44">
        <v>247691.921875</v>
      </c>
      <c r="G24981" s="44">
        <v>151.171875</v>
      </c>
    </row>
    <row r="24982" spans="1:7">
      <c r="A24982" s="44">
        <v>23</v>
      </c>
      <c r="B24982" s="44">
        <v>145</v>
      </c>
      <c r="C24982" s="44">
        <v>1.495538</v>
      </c>
      <c r="D24982" s="44">
        <v>591.08593800000006</v>
      </c>
      <c r="E24982" s="44">
        <v>248259.546875</v>
      </c>
      <c r="F24982" s="44">
        <v>248850.625</v>
      </c>
      <c r="G24982" s="44">
        <v>591.078125</v>
      </c>
    </row>
    <row r="24983" spans="1:7">
      <c r="A24983" s="44">
        <v>23</v>
      </c>
      <c r="B24983" s="44">
        <v>146</v>
      </c>
      <c r="C24983" s="44">
        <v>1.6721569999999999</v>
      </c>
      <c r="D24983" s="44">
        <v>1393.405884</v>
      </c>
      <c r="E24983" s="44">
        <v>250353.515625</v>
      </c>
      <c r="F24983" s="44">
        <v>251746.921875</v>
      </c>
      <c r="G24983" s="44">
        <v>1393.40625</v>
      </c>
    </row>
    <row r="24984" spans="1:7">
      <c r="A24984" s="44">
        <v>23</v>
      </c>
      <c r="B24984" s="44">
        <v>147</v>
      </c>
      <c r="C24984" s="44">
        <v>0.53962900000000003</v>
      </c>
      <c r="D24984" s="44">
        <v>639.52832000000001</v>
      </c>
      <c r="E24984" s="44">
        <v>253419.78125</v>
      </c>
      <c r="F24984" s="44">
        <v>254059.3125</v>
      </c>
      <c r="G24984" s="44">
        <v>639.53125</v>
      </c>
    </row>
    <row r="24985" spans="1:7">
      <c r="A24985" s="44">
        <v>23</v>
      </c>
      <c r="B24985" s="44">
        <v>148</v>
      </c>
      <c r="C24985" s="44">
        <v>7.3566000000000006E-2</v>
      </c>
      <c r="D24985" s="44">
        <v>679.42871100000002</v>
      </c>
      <c r="E24985" s="44">
        <v>254611.671875</v>
      </c>
      <c r="F24985" s="44">
        <v>255291.09375</v>
      </c>
      <c r="G24985" s="44">
        <v>679.421875</v>
      </c>
    </row>
    <row r="24986" spans="1:7">
      <c r="A24986" s="44">
        <v>23</v>
      </c>
      <c r="B24986" s="44">
        <v>149</v>
      </c>
      <c r="C24986" s="44">
        <v>0.46807100000000001</v>
      </c>
      <c r="D24986" s="44">
        <v>143.79658499999999</v>
      </c>
      <c r="E24986" s="44">
        <v>255377.546875</v>
      </c>
      <c r="F24986" s="44">
        <v>255521.359375</v>
      </c>
      <c r="G24986" s="44">
        <v>143.8125</v>
      </c>
    </row>
    <row r="24987" spans="1:7">
      <c r="A24987" s="44">
        <v>23</v>
      </c>
      <c r="B24987" s="44">
        <v>150</v>
      </c>
      <c r="C24987" s="44">
        <v>0.17458199999999999</v>
      </c>
      <c r="D24987" s="44">
        <v>500.85815400000001</v>
      </c>
      <c r="E24987" s="44">
        <v>256002.59375</v>
      </c>
      <c r="F24987" s="44">
        <v>256503.453125</v>
      </c>
      <c r="G24987" s="44">
        <v>500.859375</v>
      </c>
    </row>
    <row r="24988" spans="1:7">
      <c r="A24988" s="44">
        <v>23</v>
      </c>
      <c r="B24988" s="44">
        <v>151</v>
      </c>
      <c r="C24988" s="44">
        <v>1.38541</v>
      </c>
      <c r="D24988" s="44">
        <v>178.02070599999999</v>
      </c>
      <c r="E24988" s="44">
        <v>256690.1875</v>
      </c>
      <c r="F24988" s="44">
        <v>256868.1875</v>
      </c>
      <c r="G24988" s="44">
        <v>178</v>
      </c>
    </row>
    <row r="24989" spans="1:7">
      <c r="A24989" s="44">
        <v>23</v>
      </c>
      <c r="B24989" s="44">
        <v>152</v>
      </c>
      <c r="C24989" s="44">
        <v>0.76294300000000004</v>
      </c>
      <c r="D24989" s="44">
        <v>198.97131300000001</v>
      </c>
      <c r="E24989" s="44">
        <v>258268.46875</v>
      </c>
      <c r="F24989" s="44">
        <v>258467.4375</v>
      </c>
      <c r="G24989" s="44">
        <v>198.96875</v>
      </c>
    </row>
    <row r="24990" spans="1:7">
      <c r="A24990" s="44">
        <v>23</v>
      </c>
      <c r="B24990" s="44">
        <v>153</v>
      </c>
      <c r="C24990" s="44">
        <v>1.756351</v>
      </c>
      <c r="D24990" s="44">
        <v>269.729645</v>
      </c>
      <c r="E24990" s="44">
        <v>259237.3125</v>
      </c>
      <c r="F24990" s="44">
        <v>259507.03125</v>
      </c>
      <c r="G24990" s="44">
        <v>269.71875</v>
      </c>
    </row>
    <row r="24991" spans="1:7">
      <c r="A24991" s="44">
        <v>23</v>
      </c>
      <c r="B24991" s="44">
        <v>154</v>
      </c>
      <c r="C24991" s="44">
        <v>0.91749700000000001</v>
      </c>
      <c r="D24991" s="44">
        <v>223.313446</v>
      </c>
      <c r="E24991" s="44">
        <v>261268.796875</v>
      </c>
      <c r="F24991" s="44">
        <v>261492.109375</v>
      </c>
      <c r="G24991" s="44">
        <v>223.3125</v>
      </c>
    </row>
    <row r="24992" spans="1:7">
      <c r="A24992" s="44">
        <v>23</v>
      </c>
      <c r="B24992" s="44">
        <v>155</v>
      </c>
      <c r="C24992" s="44">
        <v>4.9068000000000001E-2</v>
      </c>
      <c r="D24992" s="44">
        <v>633.37756300000001</v>
      </c>
      <c r="E24992" s="44">
        <v>262409.53125</v>
      </c>
      <c r="F24992" s="44">
        <v>263042.90625</v>
      </c>
      <c r="G24992" s="44">
        <v>633.375</v>
      </c>
    </row>
    <row r="24993" spans="1:7">
      <c r="A24993" s="44">
        <v>23</v>
      </c>
      <c r="B24993" s="44">
        <v>156</v>
      </c>
      <c r="C24993" s="44">
        <v>1.265447</v>
      </c>
      <c r="D24993" s="44">
        <v>92.418227999999999</v>
      </c>
      <c r="E24993" s="44">
        <v>263097.09375</v>
      </c>
      <c r="F24993" s="44">
        <v>263189.53125</v>
      </c>
      <c r="G24993" s="44">
        <v>92.4375</v>
      </c>
    </row>
    <row r="24994" spans="1:7">
      <c r="A24994" s="44">
        <v>23</v>
      </c>
      <c r="B24994" s="44">
        <v>157</v>
      </c>
      <c r="C24994" s="44">
        <v>0.26444499999999999</v>
      </c>
      <c r="D24994" s="44">
        <v>354.50509599999998</v>
      </c>
      <c r="E24994" s="44">
        <v>264456.59375</v>
      </c>
      <c r="F24994" s="44">
        <v>264811.09375</v>
      </c>
      <c r="G24994" s="44">
        <v>354.5</v>
      </c>
    </row>
    <row r="24995" spans="1:7">
      <c r="A24995" s="44">
        <v>23</v>
      </c>
      <c r="B24995" s="44">
        <v>158</v>
      </c>
      <c r="C24995" s="44">
        <v>2.6950729999999998</v>
      </c>
      <c r="D24995" s="44">
        <v>158.96795700000001</v>
      </c>
      <c r="E24995" s="44">
        <v>265081.65625</v>
      </c>
      <c r="F24995" s="44">
        <v>265240.625</v>
      </c>
      <c r="G24995" s="44">
        <v>158.96875</v>
      </c>
    </row>
    <row r="24996" spans="1:7">
      <c r="A24996" s="44">
        <v>23</v>
      </c>
      <c r="B24996" s="44">
        <v>159</v>
      </c>
      <c r="C24996" s="44">
        <v>0.16348699999999999</v>
      </c>
      <c r="D24996" s="44">
        <v>447.88476600000001</v>
      </c>
      <c r="E24996" s="44">
        <v>267942.59375</v>
      </c>
      <c r="F24996" s="44">
        <v>268390.46875</v>
      </c>
      <c r="G24996" s="44">
        <v>447.875</v>
      </c>
    </row>
    <row r="24997" spans="1:7">
      <c r="A24997" s="44">
        <v>23</v>
      </c>
      <c r="B24997" s="44">
        <v>160</v>
      </c>
      <c r="C24997" s="44">
        <v>2.2247300000000001</v>
      </c>
      <c r="D24997" s="44">
        <v>118.695442</v>
      </c>
      <c r="E24997" s="44">
        <v>268567.5</v>
      </c>
      <c r="F24997" s="44">
        <v>268686.21875</v>
      </c>
      <c r="G24997" s="44">
        <v>118.71875</v>
      </c>
    </row>
    <row r="24998" spans="1:7">
      <c r="A24998" s="44">
        <v>23</v>
      </c>
      <c r="B24998" s="44">
        <v>161</v>
      </c>
      <c r="C24998" s="44">
        <v>2.5751330000000001</v>
      </c>
      <c r="D24998" s="44">
        <v>200.67349200000001</v>
      </c>
      <c r="E24998" s="44">
        <v>270911.875</v>
      </c>
      <c r="F24998" s="44">
        <v>271112.5625</v>
      </c>
      <c r="G24998" s="44">
        <v>200.6875</v>
      </c>
    </row>
    <row r="24999" spans="1:7">
      <c r="A24999" s="44">
        <v>23</v>
      </c>
      <c r="B24999" s="44">
        <v>162</v>
      </c>
      <c r="C24999" s="44">
        <v>0.26277600000000001</v>
      </c>
      <c r="D24999" s="44">
        <v>314.639679</v>
      </c>
      <c r="E24999" s="44">
        <v>273698.625</v>
      </c>
      <c r="F24999" s="44">
        <v>274013.25</v>
      </c>
      <c r="G24999" s="44">
        <v>314.625</v>
      </c>
    </row>
    <row r="25000" spans="1:7">
      <c r="A25000" s="44">
        <v>23</v>
      </c>
      <c r="B25000" s="44">
        <v>163</v>
      </c>
      <c r="C25000" s="44">
        <v>9.9623000000000003E-2</v>
      </c>
      <c r="D25000" s="44">
        <v>110.033142</v>
      </c>
      <c r="E25000" s="44">
        <v>274276.8125</v>
      </c>
      <c r="F25000" s="44">
        <v>274386.84375</v>
      </c>
      <c r="G25000" s="44">
        <v>110.03125</v>
      </c>
    </row>
    <row r="25001" spans="1:7">
      <c r="A25001" s="44">
        <v>23</v>
      </c>
      <c r="B25001" s="44">
        <v>164</v>
      </c>
      <c r="C25001" s="44">
        <v>1.088894</v>
      </c>
      <c r="D25001" s="44">
        <v>189.635345</v>
      </c>
      <c r="E25001" s="44">
        <v>274497.28125</v>
      </c>
      <c r="F25001" s="44">
        <v>274686.90625</v>
      </c>
      <c r="G25001" s="44">
        <v>189.625</v>
      </c>
    </row>
    <row r="25002" spans="1:7">
      <c r="A25002" s="44">
        <v>23</v>
      </c>
      <c r="B25002" s="44">
        <v>165</v>
      </c>
      <c r="C25002" s="44">
        <v>0.56202200000000002</v>
      </c>
      <c r="D25002" s="44">
        <v>109.920227</v>
      </c>
      <c r="E25002" s="44">
        <v>275778.6875</v>
      </c>
      <c r="F25002" s="44">
        <v>275888.625</v>
      </c>
      <c r="G25002" s="44">
        <v>109.9375</v>
      </c>
    </row>
    <row r="25003" spans="1:7">
      <c r="A25003" s="44">
        <v>23</v>
      </c>
      <c r="B25003" s="44">
        <v>166</v>
      </c>
      <c r="C25003" s="44">
        <v>0.44394800000000001</v>
      </c>
      <c r="D25003" s="44">
        <v>514.18170199999997</v>
      </c>
      <c r="E25003" s="44">
        <v>276466.28125</v>
      </c>
      <c r="F25003" s="44">
        <v>276980.4375</v>
      </c>
      <c r="G25003" s="44">
        <v>514.15625</v>
      </c>
    </row>
    <row r="25004" spans="1:7">
      <c r="A25004" s="44">
        <v>23</v>
      </c>
      <c r="B25004" s="44">
        <v>167</v>
      </c>
      <c r="C25004" s="44">
        <v>0.60350400000000004</v>
      </c>
      <c r="D25004" s="44">
        <v>287.51873799999998</v>
      </c>
      <c r="E25004" s="44">
        <v>277435.125</v>
      </c>
      <c r="F25004" s="44">
        <v>277722.625</v>
      </c>
      <c r="G25004" s="44">
        <v>287.5</v>
      </c>
    </row>
    <row r="25005" spans="1:7">
      <c r="A25005" s="44">
        <v>23</v>
      </c>
      <c r="B25005" s="44">
        <v>168</v>
      </c>
      <c r="C25005" s="44">
        <v>0.40577000000000002</v>
      </c>
      <c r="D25005" s="44">
        <v>154.00289900000001</v>
      </c>
      <c r="E25005" s="44">
        <v>278341.4375</v>
      </c>
      <c r="F25005" s="44">
        <v>278495.4375</v>
      </c>
      <c r="G25005" s="44">
        <v>154</v>
      </c>
    </row>
    <row r="25006" spans="1:7">
      <c r="A25006" s="44">
        <v>23</v>
      </c>
      <c r="B25006" s="44">
        <v>169</v>
      </c>
      <c r="C25006" s="44">
        <v>0.33421000000000001</v>
      </c>
      <c r="D25006" s="44">
        <v>860.37286400000005</v>
      </c>
      <c r="E25006" s="44">
        <v>278904</v>
      </c>
      <c r="F25006" s="44">
        <v>279764.34375</v>
      </c>
      <c r="G25006" s="44">
        <v>860.34375</v>
      </c>
    </row>
    <row r="25007" spans="1:7">
      <c r="A25007" s="44">
        <v>23</v>
      </c>
      <c r="B25007" s="44">
        <v>170</v>
      </c>
      <c r="C25007" s="44">
        <v>2.3369529999999998</v>
      </c>
      <c r="D25007" s="44">
        <v>83.975364999999996</v>
      </c>
      <c r="E25007" s="44">
        <v>280107.25</v>
      </c>
      <c r="F25007" s="44">
        <v>280191.21875</v>
      </c>
      <c r="G25007" s="44">
        <v>83.96875</v>
      </c>
    </row>
    <row r="25008" spans="1:7">
      <c r="A25008" s="44">
        <v>23</v>
      </c>
      <c r="B25008" s="44">
        <v>171</v>
      </c>
      <c r="C25008" s="44">
        <v>0.499255</v>
      </c>
      <c r="D25008" s="44">
        <v>225.14297500000001</v>
      </c>
      <c r="E25008" s="44">
        <v>282531.59375</v>
      </c>
      <c r="F25008" s="44">
        <v>282756.75</v>
      </c>
      <c r="G25008" s="44">
        <v>225.15625</v>
      </c>
    </row>
    <row r="25009" spans="1:7">
      <c r="A25009" s="44">
        <v>23</v>
      </c>
      <c r="B25009" s="44">
        <v>172</v>
      </c>
      <c r="C25009" s="44">
        <v>0.10652399999999999</v>
      </c>
      <c r="D25009" s="44">
        <v>789.868652</v>
      </c>
      <c r="E25009" s="44">
        <v>283266.03125</v>
      </c>
      <c r="F25009" s="44">
        <v>284055.90625</v>
      </c>
      <c r="G25009" s="44">
        <v>789.875</v>
      </c>
    </row>
    <row r="25010" spans="1:7">
      <c r="A25010" s="44">
        <v>23</v>
      </c>
      <c r="B25010" s="44">
        <v>173</v>
      </c>
      <c r="C25010" s="44">
        <v>0.33985300000000002</v>
      </c>
      <c r="D25010" s="44">
        <v>121.10979500000001</v>
      </c>
      <c r="E25010" s="44">
        <v>284172.34375</v>
      </c>
      <c r="F25010" s="44">
        <v>284293.46875</v>
      </c>
      <c r="G25010" s="44">
        <v>121.125</v>
      </c>
    </row>
    <row r="25011" spans="1:7">
      <c r="A25011" s="44">
        <v>23</v>
      </c>
      <c r="B25011" s="44">
        <v>174</v>
      </c>
      <c r="C25011" s="44">
        <v>1.4544550000000001</v>
      </c>
      <c r="D25011" s="44">
        <v>737.14514199999996</v>
      </c>
      <c r="E25011" s="44">
        <v>284641.125</v>
      </c>
      <c r="F25011" s="44">
        <v>285378.28125</v>
      </c>
      <c r="G25011" s="44">
        <v>737.15625</v>
      </c>
    </row>
    <row r="25012" spans="1:7">
      <c r="A25012" s="44">
        <v>23</v>
      </c>
      <c r="B25012" s="44">
        <v>175</v>
      </c>
      <c r="C25012" s="44">
        <v>1.577364</v>
      </c>
      <c r="D25012" s="44">
        <v>146.128815</v>
      </c>
      <c r="E25012" s="44">
        <v>286844.28125</v>
      </c>
      <c r="F25012" s="44">
        <v>286990.40625</v>
      </c>
      <c r="G25012" s="44">
        <v>146.125</v>
      </c>
    </row>
    <row r="25013" spans="1:7">
      <c r="A25013" s="44">
        <v>23</v>
      </c>
      <c r="B25013" s="44">
        <v>176</v>
      </c>
      <c r="C25013" s="44">
        <v>8.8358000000000006E-2</v>
      </c>
      <c r="D25013" s="44">
        <v>118.751259</v>
      </c>
      <c r="E25013" s="44">
        <v>288580.03125</v>
      </c>
      <c r="F25013" s="44">
        <v>288698.78125</v>
      </c>
      <c r="G25013" s="44">
        <v>118.75</v>
      </c>
    </row>
    <row r="25014" spans="1:7">
      <c r="A25014" s="44">
        <v>23</v>
      </c>
      <c r="B25014" s="44">
        <v>177</v>
      </c>
      <c r="C25014" s="44">
        <v>0.38568799999999998</v>
      </c>
      <c r="D25014" s="44">
        <v>416.819275</v>
      </c>
      <c r="E25014" s="44">
        <v>288798.75</v>
      </c>
      <c r="F25014" s="44">
        <v>289215.5625</v>
      </c>
      <c r="G25014" s="44">
        <v>416.8125</v>
      </c>
    </row>
    <row r="25015" spans="1:7">
      <c r="A25015" s="44">
        <v>23</v>
      </c>
      <c r="B25015" s="44">
        <v>178</v>
      </c>
      <c r="C25015" s="44">
        <v>0.118856</v>
      </c>
      <c r="D25015" s="44">
        <v>116.669258</v>
      </c>
      <c r="E25015" s="44">
        <v>289611.34375</v>
      </c>
      <c r="F25015" s="44">
        <v>289728.03125</v>
      </c>
      <c r="G25015" s="44">
        <v>116.6875</v>
      </c>
    </row>
    <row r="25016" spans="1:7">
      <c r="A25016" s="44">
        <v>23</v>
      </c>
      <c r="B25016" s="44">
        <v>179</v>
      </c>
      <c r="C25016" s="44">
        <v>0.31036900000000001</v>
      </c>
      <c r="D25016" s="44">
        <v>74.727287000000004</v>
      </c>
      <c r="E25016" s="44">
        <v>289861.40625</v>
      </c>
      <c r="F25016" s="44">
        <v>289936.125</v>
      </c>
      <c r="G25016" s="44">
        <v>74.71875</v>
      </c>
    </row>
    <row r="25017" spans="1:7">
      <c r="A25017" s="44">
        <v>23</v>
      </c>
      <c r="B25017" s="44">
        <v>180</v>
      </c>
      <c r="C25017" s="44">
        <v>0.99985900000000005</v>
      </c>
      <c r="D25017" s="44">
        <v>311.76080300000001</v>
      </c>
      <c r="E25017" s="44">
        <v>290252.0625</v>
      </c>
      <c r="F25017" s="44">
        <v>290563.8125</v>
      </c>
      <c r="G25017" s="44">
        <v>311.75</v>
      </c>
    </row>
    <row r="25018" spans="1:7">
      <c r="A25018" s="44">
        <v>23</v>
      </c>
      <c r="B25018" s="44">
        <v>181</v>
      </c>
      <c r="C25018" s="44">
        <v>0.32957399999999998</v>
      </c>
      <c r="D25018" s="44">
        <v>679.58752400000003</v>
      </c>
      <c r="E25018" s="44">
        <v>291564.78125</v>
      </c>
      <c r="F25018" s="44">
        <v>292244.375</v>
      </c>
      <c r="G25018" s="44">
        <v>679.59375</v>
      </c>
    </row>
    <row r="25019" spans="1:7">
      <c r="A25019" s="44">
        <v>23</v>
      </c>
      <c r="B25019" s="44">
        <v>182</v>
      </c>
      <c r="C25019" s="44">
        <v>2.3303419999999999</v>
      </c>
      <c r="D25019" s="44">
        <v>94.757523000000006</v>
      </c>
      <c r="E25019" s="44">
        <v>292580.34375</v>
      </c>
      <c r="F25019" s="44">
        <v>292675.09375</v>
      </c>
      <c r="G25019" s="44">
        <v>94.75</v>
      </c>
    </row>
    <row r="25020" spans="1:7">
      <c r="A25020" s="44">
        <v>23</v>
      </c>
      <c r="B25020" s="44">
        <v>183</v>
      </c>
      <c r="C25020" s="44">
        <v>0.56009699999999996</v>
      </c>
      <c r="D25020" s="44">
        <v>146.36909499999999</v>
      </c>
      <c r="E25020" s="44">
        <v>295018.15625</v>
      </c>
      <c r="F25020" s="44">
        <v>295164.53125</v>
      </c>
      <c r="G25020" s="44">
        <v>146.375</v>
      </c>
    </row>
    <row r="25021" spans="1:7">
      <c r="A25021" s="44">
        <v>23</v>
      </c>
      <c r="B25021" s="44">
        <v>184</v>
      </c>
      <c r="C25021" s="44">
        <v>2.1722100000000002</v>
      </c>
      <c r="D25021" s="44">
        <v>492.85412600000001</v>
      </c>
      <c r="E25021" s="44">
        <v>295737.03125</v>
      </c>
      <c r="F25021" s="44">
        <v>296229.875</v>
      </c>
      <c r="G25021" s="44">
        <v>492.84375</v>
      </c>
    </row>
    <row r="25022" spans="1:7">
      <c r="A25022" s="44">
        <v>23</v>
      </c>
      <c r="B25022" s="44">
        <v>185</v>
      </c>
      <c r="C25022" s="44">
        <v>0.31940000000000002</v>
      </c>
      <c r="D25022" s="44">
        <v>275.58075000000002</v>
      </c>
      <c r="E25022" s="44">
        <v>298410.3125</v>
      </c>
      <c r="F25022" s="44">
        <v>298685.875</v>
      </c>
      <c r="G25022" s="44">
        <v>275.5625</v>
      </c>
    </row>
    <row r="25023" spans="1:7">
      <c r="A25023" s="44">
        <v>23</v>
      </c>
      <c r="B25023" s="44">
        <v>186</v>
      </c>
      <c r="C25023" s="44">
        <v>1.336033</v>
      </c>
      <c r="D25023" s="44">
        <v>142.71580499999999</v>
      </c>
      <c r="E25023" s="44">
        <v>299019.75</v>
      </c>
      <c r="F25023" s="44">
        <v>299162.46875</v>
      </c>
      <c r="G25023" s="44">
        <v>142.71875</v>
      </c>
    </row>
    <row r="25024" spans="1:7">
      <c r="A25024" s="44">
        <v>23</v>
      </c>
      <c r="B25024" s="44">
        <v>187</v>
      </c>
      <c r="C25024" s="44">
        <v>0.30141800000000002</v>
      </c>
      <c r="D25024" s="44">
        <v>148.140884</v>
      </c>
      <c r="E25024" s="44">
        <v>300504.375</v>
      </c>
      <c r="F25024" s="44">
        <v>300652.53125</v>
      </c>
      <c r="G25024" s="44">
        <v>148.15625</v>
      </c>
    </row>
    <row r="25025" spans="1:7">
      <c r="A25025" s="44">
        <v>23</v>
      </c>
      <c r="B25025" s="44">
        <v>188</v>
      </c>
      <c r="C25025" s="44">
        <v>7.6560000000000003E-2</v>
      </c>
      <c r="D25025" s="44">
        <v>140.803833</v>
      </c>
      <c r="E25025" s="44">
        <v>300957.46875</v>
      </c>
      <c r="F25025" s="44">
        <v>301098.28125</v>
      </c>
      <c r="G25025" s="44">
        <v>140.8125</v>
      </c>
    </row>
    <row r="25026" spans="1:7">
      <c r="A25026" s="44">
        <v>23</v>
      </c>
      <c r="B25026" s="44">
        <v>189</v>
      </c>
      <c r="C25026" s="44">
        <v>0.93701199999999996</v>
      </c>
      <c r="D25026" s="44">
        <v>151.96740700000001</v>
      </c>
      <c r="E25026" s="44">
        <v>301176.03125</v>
      </c>
      <c r="F25026" s="44">
        <v>301328</v>
      </c>
      <c r="G25026" s="44">
        <v>151.96875</v>
      </c>
    </row>
    <row r="25027" spans="1:7">
      <c r="A25027" s="44">
        <v>23</v>
      </c>
      <c r="B25027" s="44">
        <v>190</v>
      </c>
      <c r="C25027" s="44">
        <v>0.23483100000000001</v>
      </c>
      <c r="D25027" s="44">
        <v>137.827744</v>
      </c>
      <c r="E25027" s="44">
        <v>302270.09375</v>
      </c>
      <c r="F25027" s="44">
        <v>302407.90625</v>
      </c>
      <c r="G25027" s="44">
        <v>137.8125</v>
      </c>
    </row>
    <row r="25028" spans="1:7">
      <c r="A25028" s="44">
        <v>23</v>
      </c>
      <c r="B25028" s="44">
        <v>191</v>
      </c>
      <c r="C25028" s="44">
        <v>2.3442440000000002</v>
      </c>
      <c r="D25028" s="44">
        <v>835.080872</v>
      </c>
      <c r="E25028" s="44">
        <v>302644.96875</v>
      </c>
      <c r="F25028" s="44">
        <v>303480.0625</v>
      </c>
      <c r="G25028" s="44">
        <v>835.09375</v>
      </c>
    </row>
    <row r="25029" spans="1:7">
      <c r="A25029" s="44">
        <v>23</v>
      </c>
      <c r="B25029" s="44">
        <v>192</v>
      </c>
      <c r="C25029" s="44">
        <v>0.67341499999999999</v>
      </c>
      <c r="D25029" s="44">
        <v>174.58010899999999</v>
      </c>
      <c r="E25029" s="44">
        <v>305837.90625</v>
      </c>
      <c r="F25029" s="44">
        <v>306012.46875</v>
      </c>
      <c r="G25029" s="44">
        <v>174.5625</v>
      </c>
    </row>
    <row r="25030" spans="1:7">
      <c r="A25030" s="44">
        <v>23</v>
      </c>
      <c r="B25030" s="44">
        <v>193</v>
      </c>
      <c r="C25030" s="44">
        <v>1.3014619999999999</v>
      </c>
      <c r="D25030" s="44">
        <v>188.48976099999999</v>
      </c>
      <c r="E25030" s="44">
        <v>306697.375</v>
      </c>
      <c r="F25030" s="44">
        <v>306885.875</v>
      </c>
      <c r="G25030" s="44">
        <v>188.5</v>
      </c>
    </row>
    <row r="25031" spans="1:7">
      <c r="A25031" s="44">
        <v>23</v>
      </c>
      <c r="B25031" s="44">
        <v>194</v>
      </c>
      <c r="C25031" s="44">
        <v>0.70992</v>
      </c>
      <c r="D25031" s="44">
        <v>683.37841800000001</v>
      </c>
      <c r="E25031" s="44">
        <v>308197.5</v>
      </c>
      <c r="F25031" s="44">
        <v>308880.84375</v>
      </c>
      <c r="G25031" s="44">
        <v>683.34375</v>
      </c>
    </row>
    <row r="25032" spans="1:7">
      <c r="A25032" s="44">
        <v>23</v>
      </c>
      <c r="B25032" s="44">
        <v>195</v>
      </c>
      <c r="C25032" s="44">
        <v>1.355729</v>
      </c>
      <c r="D25032" s="44">
        <v>901.87341300000003</v>
      </c>
      <c r="E25032" s="44">
        <v>309603.9375</v>
      </c>
      <c r="F25032" s="44">
        <v>310505.78125</v>
      </c>
      <c r="G25032" s="44">
        <v>901.84375</v>
      </c>
    </row>
    <row r="25033" spans="1:7">
      <c r="A25033" s="44">
        <v>23</v>
      </c>
      <c r="B25033" s="44">
        <v>196</v>
      </c>
      <c r="C25033" s="44">
        <v>1.0305169999999999</v>
      </c>
      <c r="D25033" s="44">
        <v>174.496048</v>
      </c>
      <c r="E25033" s="44">
        <v>311870.875</v>
      </c>
      <c r="F25033" s="44">
        <v>312045.375</v>
      </c>
      <c r="G25033" s="44">
        <v>174.5</v>
      </c>
    </row>
    <row r="25034" spans="1:7">
      <c r="A25034" s="44">
        <v>23</v>
      </c>
      <c r="B25034" s="44">
        <v>197</v>
      </c>
      <c r="C25034" s="44">
        <v>1.0395380000000001</v>
      </c>
      <c r="D25034" s="44">
        <v>187.930283</v>
      </c>
      <c r="E25034" s="44">
        <v>313089.78125</v>
      </c>
      <c r="F25034" s="44">
        <v>313277.71875</v>
      </c>
      <c r="G25034" s="44">
        <v>187.9375</v>
      </c>
    </row>
    <row r="25035" spans="1:7">
      <c r="A25035" s="44">
        <v>23</v>
      </c>
      <c r="B25035" s="44">
        <v>198</v>
      </c>
      <c r="C25035" s="44">
        <v>0.646957</v>
      </c>
      <c r="D25035" s="44">
        <v>192.26303100000001</v>
      </c>
      <c r="E25035" s="44">
        <v>314331.53125</v>
      </c>
      <c r="F25035" s="44">
        <v>314523.78125</v>
      </c>
      <c r="G25035" s="44">
        <v>192.25</v>
      </c>
    </row>
    <row r="25036" spans="1:7">
      <c r="A25036" s="44">
        <v>23</v>
      </c>
      <c r="B25036" s="44">
        <v>199</v>
      </c>
      <c r="C25036" s="44">
        <v>9.9824999999999997E-2</v>
      </c>
      <c r="D25036" s="44">
        <v>520.43701199999998</v>
      </c>
      <c r="E25036" s="44">
        <v>315175.3125</v>
      </c>
      <c r="F25036" s="44">
        <v>315695.78125</v>
      </c>
      <c r="G25036" s="44">
        <v>520.46875</v>
      </c>
    </row>
    <row r="25037" spans="1:7">
      <c r="A25037" s="44">
        <v>23</v>
      </c>
      <c r="B25037" s="44">
        <v>200</v>
      </c>
      <c r="C25037" s="44">
        <v>0.75674399999999997</v>
      </c>
      <c r="D25037" s="44">
        <v>150.03651400000001</v>
      </c>
      <c r="E25037" s="44">
        <v>315800.40625</v>
      </c>
      <c r="F25037" s="44">
        <v>315950.4375</v>
      </c>
      <c r="G25037" s="44">
        <v>150.03125</v>
      </c>
    </row>
    <row r="25038" spans="1:7">
      <c r="A25038" s="44">
        <v>23</v>
      </c>
      <c r="B25038" s="44">
        <v>201</v>
      </c>
      <c r="C25038" s="44">
        <v>5.3602249999999998</v>
      </c>
      <c r="D25038" s="44">
        <v>273.20712300000002</v>
      </c>
      <c r="E25038" s="44">
        <v>316708</v>
      </c>
      <c r="F25038" s="44">
        <v>316981.21875</v>
      </c>
      <c r="G25038" s="44">
        <v>273.21875</v>
      </c>
    </row>
    <row r="25039" spans="1:7">
      <c r="A25039" s="44">
        <v>23</v>
      </c>
      <c r="B25039" s="44">
        <v>202</v>
      </c>
      <c r="C25039" s="44">
        <v>1.866673</v>
      </c>
      <c r="D25039" s="44">
        <v>163.82008400000001</v>
      </c>
      <c r="E25039" s="44">
        <v>322344.90625</v>
      </c>
      <c r="F25039" s="44">
        <v>322508.71875</v>
      </c>
      <c r="G25039" s="44">
        <v>163.8125</v>
      </c>
    </row>
    <row r="25040" spans="1:7">
      <c r="A25040" s="44">
        <v>23</v>
      </c>
      <c r="B25040" s="44">
        <v>203</v>
      </c>
      <c r="C25040" s="44">
        <v>0.49009599999999998</v>
      </c>
      <c r="D25040" s="44">
        <v>454.864777</v>
      </c>
      <c r="E25040" s="44">
        <v>324376.34375</v>
      </c>
      <c r="F25040" s="44">
        <v>324831.21875</v>
      </c>
      <c r="G25040" s="44">
        <v>454.875</v>
      </c>
    </row>
    <row r="25041" spans="1:7">
      <c r="A25041" s="44">
        <v>23</v>
      </c>
      <c r="B25041" s="44">
        <v>204</v>
      </c>
      <c r="C25041" s="44">
        <v>0.72549600000000003</v>
      </c>
      <c r="D25041" s="44">
        <v>73.453384</v>
      </c>
      <c r="E25041" s="44">
        <v>325335.5625</v>
      </c>
      <c r="F25041" s="44">
        <v>325409.03125</v>
      </c>
      <c r="G25041" s="44">
        <v>73.46875</v>
      </c>
    </row>
    <row r="25042" spans="1:7">
      <c r="A25042" s="44">
        <v>23</v>
      </c>
      <c r="B25042" s="44">
        <v>205</v>
      </c>
      <c r="C25042" s="44">
        <v>0.31621300000000002</v>
      </c>
      <c r="D25042" s="44">
        <v>198.64218099999999</v>
      </c>
      <c r="E25042" s="44">
        <v>326148.125</v>
      </c>
      <c r="F25042" s="44">
        <v>326346.78125</v>
      </c>
      <c r="G25042" s="44">
        <v>198.65625</v>
      </c>
    </row>
    <row r="25043" spans="1:7">
      <c r="A25043" s="44">
        <v>23</v>
      </c>
      <c r="B25043" s="44">
        <v>206</v>
      </c>
      <c r="C25043" s="44">
        <v>2.0352350000000001</v>
      </c>
      <c r="D25043" s="44">
        <v>129.32072400000001</v>
      </c>
      <c r="E25043" s="44">
        <v>326663.8125</v>
      </c>
      <c r="F25043" s="44">
        <v>326793.125</v>
      </c>
      <c r="G25043" s="44">
        <v>129.3125</v>
      </c>
    </row>
    <row r="25044" spans="1:7">
      <c r="A25044" s="44">
        <v>23</v>
      </c>
      <c r="B25044" s="44">
        <v>207</v>
      </c>
      <c r="C25044" s="44">
        <v>0.13503699999999999</v>
      </c>
      <c r="D25044" s="44">
        <v>235.57513399999999</v>
      </c>
      <c r="E25044" s="44">
        <v>328835.9375</v>
      </c>
      <c r="F25044" s="44">
        <v>329071.5</v>
      </c>
      <c r="G25044" s="44">
        <v>235.5625</v>
      </c>
    </row>
    <row r="25045" spans="1:7">
      <c r="A25045" s="44">
        <v>23</v>
      </c>
      <c r="B25045" s="44">
        <v>208</v>
      </c>
      <c r="C25045" s="44">
        <v>1.474119</v>
      </c>
      <c r="D25045" s="44">
        <v>151.897797</v>
      </c>
      <c r="E25045" s="44">
        <v>329210.875</v>
      </c>
      <c r="F25045" s="44">
        <v>329362.78125</v>
      </c>
      <c r="G25045" s="44">
        <v>151.90625</v>
      </c>
    </row>
    <row r="25046" spans="1:7">
      <c r="A25046" s="44">
        <v>23</v>
      </c>
      <c r="B25046" s="44">
        <v>209</v>
      </c>
      <c r="C25046" s="44">
        <v>0.47432800000000003</v>
      </c>
      <c r="D25046" s="44">
        <v>135.20550499999999</v>
      </c>
      <c r="E25046" s="44">
        <v>330852.3125</v>
      </c>
      <c r="F25046" s="44">
        <v>330987.53125</v>
      </c>
      <c r="G25046" s="44">
        <v>135.21875</v>
      </c>
    </row>
    <row r="25047" spans="1:7">
      <c r="A25047" s="44">
        <v>23</v>
      </c>
      <c r="B25047" s="44">
        <v>210</v>
      </c>
      <c r="C25047" s="44">
        <v>7.5341000000000005E-2</v>
      </c>
      <c r="D25047" s="44">
        <v>459.68481400000002</v>
      </c>
      <c r="E25047" s="44">
        <v>331477.375</v>
      </c>
      <c r="F25047" s="44">
        <v>331937.0625</v>
      </c>
      <c r="G25047" s="44">
        <v>459.6875</v>
      </c>
    </row>
    <row r="25048" spans="1:7">
      <c r="A25048" s="44">
        <v>23</v>
      </c>
      <c r="B25048" s="44">
        <v>211</v>
      </c>
      <c r="C25048" s="44">
        <v>0.75798100000000002</v>
      </c>
      <c r="D25048" s="44">
        <v>124.130791</v>
      </c>
      <c r="E25048" s="44">
        <v>332024.59375</v>
      </c>
      <c r="F25048" s="44">
        <v>332148.71875</v>
      </c>
      <c r="G25048" s="44">
        <v>124.125</v>
      </c>
    </row>
    <row r="25049" spans="1:7">
      <c r="A25049" s="44">
        <v>23</v>
      </c>
      <c r="B25049" s="44">
        <v>212</v>
      </c>
      <c r="C25049" s="44">
        <v>1.4248400000000001</v>
      </c>
      <c r="D25049" s="44">
        <v>533.54174799999998</v>
      </c>
      <c r="E25049" s="44">
        <v>332915.28125</v>
      </c>
      <c r="F25049" s="44">
        <v>333448.84375</v>
      </c>
      <c r="G25049" s="44">
        <v>533.5625</v>
      </c>
    </row>
    <row r="25050" spans="1:7">
      <c r="A25050" s="44">
        <v>23</v>
      </c>
      <c r="B25050" s="44">
        <v>213</v>
      </c>
      <c r="C25050" s="44">
        <v>5.9021999999999998E-2</v>
      </c>
      <c r="D25050" s="44">
        <v>164.80590799999999</v>
      </c>
      <c r="E25050" s="44">
        <v>334884.28125</v>
      </c>
      <c r="F25050" s="44">
        <v>335049.0625</v>
      </c>
      <c r="G25050" s="44">
        <v>164.78125</v>
      </c>
    </row>
    <row r="25051" spans="1:7">
      <c r="A25051" s="44">
        <v>23</v>
      </c>
      <c r="B25051" s="44">
        <v>214</v>
      </c>
      <c r="C25051" s="44">
        <v>0.40256999999999998</v>
      </c>
      <c r="D25051" s="44">
        <v>94.248405000000005</v>
      </c>
      <c r="E25051" s="44">
        <v>335118.625</v>
      </c>
      <c r="F25051" s="44">
        <v>335212.90625</v>
      </c>
      <c r="G25051" s="44">
        <v>94.28125</v>
      </c>
    </row>
    <row r="25052" spans="1:7">
      <c r="A25052" s="44">
        <v>23</v>
      </c>
      <c r="B25052" s="44">
        <v>215</v>
      </c>
      <c r="C25052" s="44">
        <v>0.17982799999999999</v>
      </c>
      <c r="D25052" s="44">
        <v>413.21987899999999</v>
      </c>
      <c r="E25052" s="44">
        <v>335618.6875</v>
      </c>
      <c r="F25052" s="44">
        <v>336031.90625</v>
      </c>
      <c r="G25052" s="44">
        <v>413.21875</v>
      </c>
    </row>
    <row r="25053" spans="1:7">
      <c r="A25053" s="44">
        <v>23</v>
      </c>
      <c r="B25053" s="44">
        <v>216</v>
      </c>
      <c r="C25053" s="44">
        <v>1.282357</v>
      </c>
      <c r="D25053" s="44">
        <v>217.49153100000001</v>
      </c>
      <c r="E25053" s="44">
        <v>336212.46875</v>
      </c>
      <c r="F25053" s="44">
        <v>336429.9375</v>
      </c>
      <c r="G25053" s="44">
        <v>217.46875</v>
      </c>
    </row>
    <row r="25054" spans="1:7">
      <c r="A25054" s="44">
        <v>23</v>
      </c>
      <c r="B25054" s="44">
        <v>217</v>
      </c>
      <c r="C25054" s="44">
        <v>0.36244199999999999</v>
      </c>
      <c r="D25054" s="44">
        <v>246.367233</v>
      </c>
      <c r="E25054" s="44">
        <v>337712.5</v>
      </c>
      <c r="F25054" s="44">
        <v>337958.875</v>
      </c>
      <c r="G25054" s="44">
        <v>246.375</v>
      </c>
    </row>
    <row r="25055" spans="1:7">
      <c r="A25055" s="44">
        <v>23</v>
      </c>
      <c r="B25055" s="44">
        <v>218</v>
      </c>
      <c r="C25055" s="44">
        <v>8.8590000000000006E-3</v>
      </c>
      <c r="D25055" s="44">
        <v>427.38232399999998</v>
      </c>
      <c r="E25055" s="44">
        <v>338322.125</v>
      </c>
      <c r="F25055" s="44">
        <v>338749.5</v>
      </c>
      <c r="G25055" s="44">
        <v>427.375</v>
      </c>
    </row>
    <row r="25056" spans="1:7">
      <c r="A25056" s="44">
        <v>23</v>
      </c>
      <c r="B25056" s="44">
        <v>219</v>
      </c>
      <c r="C25056" s="44">
        <v>0.51282099999999997</v>
      </c>
      <c r="D25056" s="44">
        <v>343.73449699999998</v>
      </c>
      <c r="E25056" s="44">
        <v>338759.6875</v>
      </c>
      <c r="F25056" s="44">
        <v>339103.40625</v>
      </c>
      <c r="G25056" s="44">
        <v>343.71875</v>
      </c>
    </row>
    <row r="25057" spans="1:7">
      <c r="A25057" s="44">
        <v>23</v>
      </c>
      <c r="B25057" s="44">
        <v>220</v>
      </c>
      <c r="C25057" s="44">
        <v>1.026505</v>
      </c>
      <c r="D25057" s="44">
        <v>719.50811799999997</v>
      </c>
      <c r="E25057" s="44">
        <v>339619.125</v>
      </c>
      <c r="F25057" s="44">
        <v>340338.625</v>
      </c>
      <c r="G25057" s="44">
        <v>719.5</v>
      </c>
    </row>
    <row r="25058" spans="1:7">
      <c r="A25058" s="44">
        <v>23</v>
      </c>
      <c r="B25058" s="44">
        <v>221</v>
      </c>
      <c r="C25058" s="44">
        <v>0.43589299999999997</v>
      </c>
      <c r="D25058" s="44">
        <v>142.863373</v>
      </c>
      <c r="E25058" s="44">
        <v>341369.34375</v>
      </c>
      <c r="F25058" s="44">
        <v>341512.1875</v>
      </c>
      <c r="G25058" s="44">
        <v>142.84375</v>
      </c>
    </row>
    <row r="25059" spans="1:7">
      <c r="A25059" s="44">
        <v>23</v>
      </c>
      <c r="B25059" s="44">
        <v>222</v>
      </c>
      <c r="C25059" s="44">
        <v>0.44752199999999998</v>
      </c>
      <c r="D25059" s="44">
        <v>746.44872999999995</v>
      </c>
      <c r="E25059" s="44">
        <v>341947.8125</v>
      </c>
      <c r="F25059" s="44">
        <v>342694.25</v>
      </c>
      <c r="G25059" s="44">
        <v>746.4375</v>
      </c>
    </row>
    <row r="25060" spans="1:7">
      <c r="A25060" s="44">
        <v>23</v>
      </c>
      <c r="B25060" s="44">
        <v>223</v>
      </c>
      <c r="C25060" s="44">
        <v>9.0192999999999995E-2</v>
      </c>
      <c r="D25060" s="44">
        <v>213.84016399999999</v>
      </c>
      <c r="E25060" s="44">
        <v>343151.09375</v>
      </c>
      <c r="F25060" s="44">
        <v>343364.90625</v>
      </c>
      <c r="G25060" s="44">
        <v>213.8125</v>
      </c>
    </row>
    <row r="25061" spans="1:7">
      <c r="A25061" s="44">
        <v>23</v>
      </c>
      <c r="B25061" s="44">
        <v>224</v>
      </c>
      <c r="C25061" s="44">
        <v>1.0302610000000001</v>
      </c>
      <c r="D25061" s="44">
        <v>1048.7304690000001</v>
      </c>
      <c r="E25061" s="44">
        <v>343463.625</v>
      </c>
      <c r="F25061" s="44">
        <v>344512.34375</v>
      </c>
      <c r="G25061" s="44">
        <v>1048.71875</v>
      </c>
    </row>
    <row r="25062" spans="1:7">
      <c r="A25062" s="44">
        <v>23</v>
      </c>
      <c r="B25062" s="44">
        <v>225</v>
      </c>
      <c r="C25062" s="44">
        <v>0.41802600000000001</v>
      </c>
      <c r="D25062" s="44">
        <v>118.382019</v>
      </c>
      <c r="E25062" s="44">
        <v>345557.5625</v>
      </c>
      <c r="F25062" s="44">
        <v>345675.9375</v>
      </c>
      <c r="G25062" s="44">
        <v>118.375</v>
      </c>
    </row>
    <row r="25063" spans="1:7">
      <c r="A25063" s="44">
        <v>23</v>
      </c>
      <c r="B25063" s="44">
        <v>226</v>
      </c>
      <c r="C25063" s="44">
        <v>2.6932670000000001</v>
      </c>
      <c r="D25063" s="44">
        <v>262.29409800000002</v>
      </c>
      <c r="E25063" s="44">
        <v>346104.5</v>
      </c>
      <c r="F25063" s="44">
        <v>346366.8125</v>
      </c>
      <c r="G25063" s="44">
        <v>262.3125</v>
      </c>
    </row>
    <row r="25064" spans="1:7">
      <c r="A25064" s="44">
        <v>23</v>
      </c>
      <c r="B25064" s="44">
        <v>227</v>
      </c>
      <c r="C25064" s="44">
        <v>0.24948899999999999</v>
      </c>
      <c r="D25064" s="44">
        <v>369.97961400000003</v>
      </c>
      <c r="E25064" s="44">
        <v>349073.59375</v>
      </c>
      <c r="F25064" s="44">
        <v>349443.5625</v>
      </c>
      <c r="G25064" s="44">
        <v>369.96875</v>
      </c>
    </row>
    <row r="25065" spans="1:7">
      <c r="A25065" s="44">
        <v>23</v>
      </c>
      <c r="B25065" s="44">
        <v>228</v>
      </c>
      <c r="C25065" s="44">
        <v>0.37839899999999999</v>
      </c>
      <c r="D25065" s="44">
        <v>173.203857</v>
      </c>
      <c r="E25065" s="44">
        <v>349698.65625</v>
      </c>
      <c r="F25065" s="44">
        <v>349871.84375</v>
      </c>
      <c r="G25065" s="44">
        <v>173.1875</v>
      </c>
    </row>
    <row r="25066" spans="1:7">
      <c r="A25066" s="44">
        <v>23</v>
      </c>
      <c r="B25066" s="44">
        <v>229</v>
      </c>
      <c r="C25066" s="44">
        <v>0.26111099999999998</v>
      </c>
      <c r="D25066" s="44">
        <v>194.03289799999999</v>
      </c>
      <c r="E25066" s="44">
        <v>350261.21875</v>
      </c>
      <c r="F25066" s="44">
        <v>350455.25</v>
      </c>
      <c r="G25066" s="44">
        <v>194.03125</v>
      </c>
    </row>
    <row r="25067" spans="1:7">
      <c r="A25067" s="44">
        <v>23</v>
      </c>
      <c r="B25067" s="44">
        <v>230</v>
      </c>
      <c r="C25067" s="44">
        <v>0.17804</v>
      </c>
      <c r="D25067" s="44">
        <v>98.227310000000003</v>
      </c>
      <c r="E25067" s="44">
        <v>350729.9375</v>
      </c>
      <c r="F25067" s="44">
        <v>350828.15625</v>
      </c>
      <c r="G25067" s="44">
        <v>98.21875</v>
      </c>
    </row>
    <row r="25068" spans="1:7">
      <c r="A25068" s="44">
        <v>23</v>
      </c>
      <c r="B25068" s="44">
        <v>231</v>
      </c>
      <c r="C25068" s="44">
        <v>2.0722000000000001E-2</v>
      </c>
      <c r="D25068" s="44">
        <v>344.257385</v>
      </c>
      <c r="E25068" s="44">
        <v>351011.25</v>
      </c>
      <c r="F25068" s="44">
        <v>351355.46875</v>
      </c>
      <c r="G25068" s="44">
        <v>344.21875</v>
      </c>
    </row>
    <row r="25069" spans="1:7">
      <c r="A25069" s="44">
        <v>23</v>
      </c>
      <c r="B25069" s="44">
        <v>232</v>
      </c>
      <c r="C25069" s="44">
        <v>2.3697010000000001</v>
      </c>
      <c r="D25069" s="44">
        <v>332.44674700000002</v>
      </c>
      <c r="E25069" s="44">
        <v>351386.25</v>
      </c>
      <c r="F25069" s="44">
        <v>351718.6875</v>
      </c>
      <c r="G25069" s="44">
        <v>332.4375</v>
      </c>
    </row>
    <row r="25070" spans="1:7">
      <c r="A25070" s="44">
        <v>23</v>
      </c>
      <c r="B25070" s="44">
        <v>233</v>
      </c>
      <c r="C25070" s="44">
        <v>8.6958999999999995E-2</v>
      </c>
      <c r="D25070" s="44">
        <v>88.679282999999998</v>
      </c>
      <c r="E25070" s="44">
        <v>354089.5625</v>
      </c>
      <c r="F25070" s="44">
        <v>354178.21875</v>
      </c>
      <c r="G25070" s="44">
        <v>88.65625</v>
      </c>
    </row>
    <row r="25071" spans="1:7">
      <c r="A25071" s="44">
        <v>23</v>
      </c>
      <c r="B25071" s="44">
        <v>234</v>
      </c>
      <c r="C25071" s="44">
        <v>2.5308380000000001</v>
      </c>
      <c r="D25071" s="44">
        <v>95.308975000000004</v>
      </c>
      <c r="E25071" s="44">
        <v>354277.15625</v>
      </c>
      <c r="F25071" s="44">
        <v>354372.46875</v>
      </c>
      <c r="G25071" s="44">
        <v>95.3125</v>
      </c>
    </row>
    <row r="25072" spans="1:7">
      <c r="A25072" s="44">
        <v>23</v>
      </c>
      <c r="B25072" s="44">
        <v>235</v>
      </c>
      <c r="C25072" s="44">
        <v>0.212806</v>
      </c>
      <c r="D25072" s="44">
        <v>107.813515</v>
      </c>
      <c r="E25072" s="44">
        <v>356918.15625</v>
      </c>
      <c r="F25072" s="44">
        <v>357025.9375</v>
      </c>
      <c r="G25072" s="44">
        <v>107.78125</v>
      </c>
    </row>
    <row r="25073" spans="1:7">
      <c r="A25073" s="44">
        <v>23</v>
      </c>
      <c r="B25073" s="44">
        <v>236</v>
      </c>
      <c r="C25073" s="44">
        <v>2.0738120000000002</v>
      </c>
      <c r="D25073" s="44">
        <v>151.686386</v>
      </c>
      <c r="E25073" s="44">
        <v>357246.34375</v>
      </c>
      <c r="F25073" s="44">
        <v>357398</v>
      </c>
      <c r="G25073" s="44">
        <v>151.65625</v>
      </c>
    </row>
    <row r="25074" spans="1:7">
      <c r="A25074" s="44">
        <v>23</v>
      </c>
      <c r="B25074" s="44">
        <v>237</v>
      </c>
      <c r="C25074" s="44">
        <v>0.362925</v>
      </c>
      <c r="D25074" s="44">
        <v>347.57351699999998</v>
      </c>
      <c r="E25074" s="44">
        <v>359481.65625</v>
      </c>
      <c r="F25074" s="44">
        <v>359829.25</v>
      </c>
      <c r="G25074" s="44">
        <v>347.59375</v>
      </c>
    </row>
    <row r="25075" spans="1:7">
      <c r="A25075" s="44">
        <v>24</v>
      </c>
      <c r="B25075" s="44">
        <v>0</v>
      </c>
      <c r="C25075" s="44">
        <v>0.42281200000000002</v>
      </c>
      <c r="D25075" s="44">
        <v>213.14498900000001</v>
      </c>
      <c r="E25075" s="44">
        <v>60413.753905999998</v>
      </c>
      <c r="F25075" s="44">
        <v>60626.894530999998</v>
      </c>
      <c r="G25075" s="44">
        <v>213.140625</v>
      </c>
    </row>
    <row r="25076" spans="1:7">
      <c r="A25076" s="44">
        <v>24</v>
      </c>
      <c r="B25076" s="44">
        <v>1</v>
      </c>
      <c r="C25076" s="44">
        <v>0.218523</v>
      </c>
      <c r="D25076" s="44">
        <v>127.880966</v>
      </c>
      <c r="E25076" s="44">
        <v>61054.441405999998</v>
      </c>
      <c r="F25076" s="44">
        <v>61182.320312999997</v>
      </c>
      <c r="G25076" s="44">
        <v>127.878906</v>
      </c>
    </row>
    <row r="25077" spans="1:7">
      <c r="A25077" s="44">
        <v>24</v>
      </c>
      <c r="B25077" s="44">
        <v>2</v>
      </c>
      <c r="C25077" s="44">
        <v>1.3102480000000001</v>
      </c>
      <c r="D25077" s="44">
        <v>144.52384900000001</v>
      </c>
      <c r="E25077" s="44">
        <v>61413.894530999998</v>
      </c>
      <c r="F25077" s="44">
        <v>61558.414062999997</v>
      </c>
      <c r="G25077" s="44">
        <v>144.519531</v>
      </c>
    </row>
    <row r="25078" spans="1:7">
      <c r="A25078" s="44">
        <v>24</v>
      </c>
      <c r="B25078" s="44">
        <v>3</v>
      </c>
      <c r="C25078" s="44">
        <v>1.7984E-2</v>
      </c>
      <c r="D25078" s="44">
        <v>147.413635</v>
      </c>
      <c r="E25078" s="44">
        <v>62882.714844000002</v>
      </c>
      <c r="F25078" s="44">
        <v>63030.132812999997</v>
      </c>
      <c r="G25078" s="44">
        <v>147.417969</v>
      </c>
    </row>
    <row r="25079" spans="1:7">
      <c r="A25079" s="44">
        <v>24</v>
      </c>
      <c r="B25079" s="44">
        <v>4</v>
      </c>
      <c r="C25079" s="44">
        <v>0.73927100000000001</v>
      </c>
      <c r="D25079" s="44">
        <v>677.95013400000005</v>
      </c>
      <c r="E25079" s="44">
        <v>63054.636719000002</v>
      </c>
      <c r="F25079" s="44">
        <v>63732.585937999997</v>
      </c>
      <c r="G25079" s="44">
        <v>677.94921899999997</v>
      </c>
    </row>
    <row r="25080" spans="1:7">
      <c r="A25080" s="44">
        <v>24</v>
      </c>
      <c r="B25080" s="44">
        <v>5</v>
      </c>
      <c r="C25080" s="44">
        <v>0.35545100000000002</v>
      </c>
      <c r="D25080" s="44">
        <v>194.98503099999999</v>
      </c>
      <c r="E25080" s="44">
        <v>64476.660155999998</v>
      </c>
      <c r="F25080" s="44">
        <v>64671.648437999997</v>
      </c>
      <c r="G25080" s="44">
        <v>194.988281</v>
      </c>
    </row>
    <row r="25081" spans="1:7">
      <c r="A25081" s="44">
        <v>24</v>
      </c>
      <c r="B25081" s="44">
        <v>6</v>
      </c>
      <c r="C25081" s="44">
        <v>0.54104300000000005</v>
      </c>
      <c r="D25081" s="44">
        <v>171.08367899999999</v>
      </c>
      <c r="E25081" s="44">
        <v>65039.203125</v>
      </c>
      <c r="F25081" s="44">
        <v>65210.292969000002</v>
      </c>
      <c r="G25081" s="44">
        <v>171.089844</v>
      </c>
    </row>
    <row r="25082" spans="1:7">
      <c r="A25082" s="44">
        <v>24</v>
      </c>
      <c r="B25082" s="44">
        <v>7</v>
      </c>
      <c r="C25082" s="44">
        <v>0.29246499999999997</v>
      </c>
      <c r="D25082" s="44">
        <v>535.35363800000005</v>
      </c>
      <c r="E25082" s="44">
        <v>65758.054688000004</v>
      </c>
      <c r="F25082" s="44">
        <v>66293.414063000004</v>
      </c>
      <c r="G25082" s="44">
        <v>535.359375</v>
      </c>
    </row>
    <row r="25083" spans="1:7">
      <c r="A25083" s="44">
        <v>24</v>
      </c>
      <c r="B25083" s="44">
        <v>8</v>
      </c>
      <c r="C25083" s="44">
        <v>5.9734000000000002E-2</v>
      </c>
      <c r="D25083" s="44">
        <v>665.04553199999998</v>
      </c>
      <c r="E25083" s="44">
        <v>66586.28125</v>
      </c>
      <c r="F25083" s="44">
        <v>67251.328125</v>
      </c>
      <c r="G25083" s="44">
        <v>665.046875</v>
      </c>
    </row>
    <row r="25084" spans="1:7">
      <c r="A25084" s="44">
        <v>24</v>
      </c>
      <c r="B25084" s="44">
        <v>9</v>
      </c>
      <c r="C25084" s="44">
        <v>0.79486199999999996</v>
      </c>
      <c r="D25084" s="44">
        <v>91.631943000000007</v>
      </c>
      <c r="E25084" s="44">
        <v>67312.21875</v>
      </c>
      <c r="F25084" s="44">
        <v>67403.851563000004</v>
      </c>
      <c r="G25084" s="44">
        <v>91.632812999999999</v>
      </c>
    </row>
    <row r="25085" spans="1:7">
      <c r="A25085" s="44">
        <v>24</v>
      </c>
      <c r="B25085" s="44">
        <v>10</v>
      </c>
      <c r="C25085" s="44">
        <v>0.43297099999999999</v>
      </c>
      <c r="D25085" s="44">
        <v>178.805069</v>
      </c>
      <c r="E25085" s="44">
        <v>68202.992188000004</v>
      </c>
      <c r="F25085" s="44">
        <v>68381.789063000004</v>
      </c>
      <c r="G25085" s="44">
        <v>178.796875</v>
      </c>
    </row>
    <row r="25086" spans="1:7">
      <c r="A25086" s="44">
        <v>24</v>
      </c>
      <c r="B25086" s="44">
        <v>11</v>
      </c>
      <c r="C25086" s="44">
        <v>1.094349</v>
      </c>
      <c r="D25086" s="44">
        <v>114.87340500000001</v>
      </c>
      <c r="E25086" s="44">
        <v>68828.046875</v>
      </c>
      <c r="F25086" s="44">
        <v>68942.921875</v>
      </c>
      <c r="G25086" s="44">
        <v>114.875</v>
      </c>
    </row>
    <row r="25087" spans="1:7">
      <c r="A25087" s="44">
        <v>24</v>
      </c>
      <c r="B25087" s="44">
        <v>12</v>
      </c>
      <c r="C25087" s="44">
        <v>0.54230199999999995</v>
      </c>
      <c r="D25087" s="44">
        <v>106.651894</v>
      </c>
      <c r="E25087" s="44">
        <v>70046.976563000004</v>
      </c>
      <c r="F25087" s="44">
        <v>70153.632813000004</v>
      </c>
      <c r="G25087" s="44">
        <v>106.65625</v>
      </c>
    </row>
    <row r="25088" spans="1:7">
      <c r="A25088" s="44">
        <v>24</v>
      </c>
      <c r="B25088" s="44">
        <v>13</v>
      </c>
      <c r="C25088" s="44">
        <v>4.0585829999999996</v>
      </c>
      <c r="D25088" s="44">
        <v>391.30429099999998</v>
      </c>
      <c r="E25088" s="44">
        <v>70703.234375</v>
      </c>
      <c r="F25088" s="44">
        <v>71094.546875</v>
      </c>
      <c r="G25088" s="44">
        <v>391.3125</v>
      </c>
    </row>
    <row r="25089" spans="1:7">
      <c r="A25089" s="44">
        <v>24</v>
      </c>
      <c r="B25089" s="44">
        <v>14</v>
      </c>
      <c r="C25089" s="44">
        <v>0.89618399999999998</v>
      </c>
      <c r="D25089" s="44">
        <v>149.206909</v>
      </c>
      <c r="E25089" s="44">
        <v>75163.414063000004</v>
      </c>
      <c r="F25089" s="44">
        <v>75312.625</v>
      </c>
      <c r="G25089" s="44">
        <v>149.210938</v>
      </c>
    </row>
    <row r="25090" spans="1:7">
      <c r="A25090" s="44">
        <v>24</v>
      </c>
      <c r="B25090" s="44">
        <v>15</v>
      </c>
      <c r="C25090" s="44">
        <v>3.8830999999999997E-2</v>
      </c>
      <c r="D25090" s="44">
        <v>813.12548800000002</v>
      </c>
      <c r="E25090" s="44">
        <v>76210.234375</v>
      </c>
      <c r="F25090" s="44">
        <v>77023.359375</v>
      </c>
      <c r="G25090" s="44">
        <v>813.125</v>
      </c>
    </row>
    <row r="25091" spans="1:7">
      <c r="A25091" s="44">
        <v>24</v>
      </c>
      <c r="B25091" s="44">
        <v>16</v>
      </c>
      <c r="C25091" s="44">
        <v>1.855291</v>
      </c>
      <c r="D25091" s="44">
        <v>97.683234999999996</v>
      </c>
      <c r="E25091" s="44">
        <v>77069.898438000004</v>
      </c>
      <c r="F25091" s="44">
        <v>77167.578125</v>
      </c>
      <c r="G25091" s="44">
        <v>97.679687999999999</v>
      </c>
    </row>
    <row r="25092" spans="1:7">
      <c r="A25092" s="44">
        <v>24</v>
      </c>
      <c r="B25092" s="44">
        <v>17</v>
      </c>
      <c r="C25092" s="44">
        <v>0.91315199999999996</v>
      </c>
      <c r="D25092" s="44">
        <v>203.10356100000001</v>
      </c>
      <c r="E25092" s="44">
        <v>79023.25</v>
      </c>
      <c r="F25092" s="44">
        <v>79226.351563000004</v>
      </c>
      <c r="G25092" s="44">
        <v>203.101563</v>
      </c>
    </row>
    <row r="25093" spans="1:7">
      <c r="A25093" s="44">
        <v>24</v>
      </c>
      <c r="B25093" s="44">
        <v>18</v>
      </c>
      <c r="C25093" s="44">
        <v>0.70614100000000002</v>
      </c>
      <c r="D25093" s="44">
        <v>561.249146</v>
      </c>
      <c r="E25093" s="44">
        <v>80149.328125</v>
      </c>
      <c r="F25093" s="44">
        <v>80710.578125</v>
      </c>
      <c r="G25093" s="44">
        <v>561.25</v>
      </c>
    </row>
    <row r="25094" spans="1:7">
      <c r="A25094" s="44">
        <v>24</v>
      </c>
      <c r="B25094" s="44">
        <v>19</v>
      </c>
      <c r="C25094" s="44">
        <v>1.2028650000000001</v>
      </c>
      <c r="D25094" s="44">
        <v>253.008163</v>
      </c>
      <c r="E25094" s="44">
        <v>81430.75</v>
      </c>
      <c r="F25094" s="44">
        <v>81683.757813000004</v>
      </c>
      <c r="G25094" s="44">
        <v>253.007813</v>
      </c>
    </row>
    <row r="25095" spans="1:7">
      <c r="A25095" s="44">
        <v>24</v>
      </c>
      <c r="B25095" s="44">
        <v>20</v>
      </c>
      <c r="C25095" s="44">
        <v>0.82713599999999998</v>
      </c>
      <c r="D25095" s="44">
        <v>828.50152600000001</v>
      </c>
      <c r="E25095" s="44">
        <v>82899.601563000004</v>
      </c>
      <c r="F25095" s="44">
        <v>83728.101563000004</v>
      </c>
      <c r="G25095" s="44">
        <v>828.5</v>
      </c>
    </row>
    <row r="25096" spans="1:7">
      <c r="A25096" s="44">
        <v>24</v>
      </c>
      <c r="B25096" s="44">
        <v>21</v>
      </c>
      <c r="C25096" s="44">
        <v>0.84388600000000002</v>
      </c>
      <c r="D25096" s="44">
        <v>235.29797400000001</v>
      </c>
      <c r="E25096" s="44">
        <v>84556.015625</v>
      </c>
      <c r="F25096" s="44">
        <v>84791.3125</v>
      </c>
      <c r="G25096" s="44">
        <v>235.296875</v>
      </c>
    </row>
    <row r="25097" spans="1:7">
      <c r="A25097" s="44">
        <v>24</v>
      </c>
      <c r="B25097" s="44">
        <v>22</v>
      </c>
      <c r="C25097" s="44">
        <v>0.66608100000000003</v>
      </c>
      <c r="D25097" s="44">
        <v>221.615768</v>
      </c>
      <c r="E25097" s="44">
        <v>85649.875</v>
      </c>
      <c r="F25097" s="44">
        <v>85871.484375</v>
      </c>
      <c r="G25097" s="44">
        <v>221.609375</v>
      </c>
    </row>
    <row r="25098" spans="1:7">
      <c r="A25098" s="44">
        <v>24</v>
      </c>
      <c r="B25098" s="44">
        <v>23</v>
      </c>
      <c r="C25098" s="44">
        <v>0.27684599999999998</v>
      </c>
      <c r="D25098" s="44">
        <v>161.34831199999999</v>
      </c>
      <c r="E25098" s="44">
        <v>86540.65625</v>
      </c>
      <c r="F25098" s="44">
        <v>86702</v>
      </c>
      <c r="G25098" s="44">
        <v>161.34375</v>
      </c>
    </row>
    <row r="25099" spans="1:7">
      <c r="A25099" s="44">
        <v>24</v>
      </c>
      <c r="B25099" s="44">
        <v>24</v>
      </c>
      <c r="C25099" s="44">
        <v>5.0790000000000002E-3</v>
      </c>
      <c r="D25099" s="44">
        <v>325.60372899999999</v>
      </c>
      <c r="E25099" s="44">
        <v>86993.789063000004</v>
      </c>
      <c r="F25099" s="44">
        <v>87319.398438000004</v>
      </c>
      <c r="G25099" s="44">
        <v>325.609375</v>
      </c>
    </row>
    <row r="25100" spans="1:7">
      <c r="A25100" s="44">
        <v>24</v>
      </c>
      <c r="B25100" s="44">
        <v>25</v>
      </c>
      <c r="C25100" s="44">
        <v>0.68364000000000003</v>
      </c>
      <c r="D25100" s="44">
        <v>750.40679899999998</v>
      </c>
      <c r="E25100" s="44">
        <v>87337.585938000004</v>
      </c>
      <c r="F25100" s="44">
        <v>88087.984375</v>
      </c>
      <c r="G25100" s="44">
        <v>750.39843800000006</v>
      </c>
    </row>
    <row r="25101" spans="1:7">
      <c r="A25101" s="44">
        <v>24</v>
      </c>
      <c r="B25101" s="44">
        <v>26</v>
      </c>
      <c r="C25101" s="44">
        <v>0.85825300000000004</v>
      </c>
      <c r="D25101" s="44">
        <v>493.48291</v>
      </c>
      <c r="E25101" s="44">
        <v>88776.320313000004</v>
      </c>
      <c r="F25101" s="44">
        <v>89269.804688000004</v>
      </c>
      <c r="G25101" s="44">
        <v>493.484375</v>
      </c>
    </row>
    <row r="25102" spans="1:7">
      <c r="A25102" s="44">
        <v>24</v>
      </c>
      <c r="B25102" s="44">
        <v>27</v>
      </c>
      <c r="C25102" s="44">
        <v>0.70589299999999999</v>
      </c>
      <c r="D25102" s="44">
        <v>636.92053199999998</v>
      </c>
      <c r="E25102" s="44">
        <v>90135.78125</v>
      </c>
      <c r="F25102" s="44">
        <v>90772.703125</v>
      </c>
      <c r="G25102" s="44">
        <v>636.921875</v>
      </c>
    </row>
    <row r="25103" spans="1:7">
      <c r="A25103" s="44">
        <v>24</v>
      </c>
      <c r="B25103" s="44">
        <v>28</v>
      </c>
      <c r="C25103" s="44">
        <v>0.244722</v>
      </c>
      <c r="D25103" s="44">
        <v>1077.1518550000001</v>
      </c>
      <c r="E25103" s="44">
        <v>91479.734375</v>
      </c>
      <c r="F25103" s="44">
        <v>92556.890625</v>
      </c>
      <c r="G25103" s="44">
        <v>1077.15625</v>
      </c>
    </row>
    <row r="25104" spans="1:7">
      <c r="A25104" s="44">
        <v>24</v>
      </c>
      <c r="B25104" s="44">
        <v>29</v>
      </c>
      <c r="C25104" s="44">
        <v>2.0410000000000001E-2</v>
      </c>
      <c r="D25104" s="44">
        <v>1252.788452</v>
      </c>
      <c r="E25104" s="44">
        <v>92810.242188000004</v>
      </c>
      <c r="F25104" s="44">
        <v>94063.03125</v>
      </c>
      <c r="G25104" s="44">
        <v>1252.7890629999999</v>
      </c>
    </row>
    <row r="25105" spans="1:7">
      <c r="A25105" s="44">
        <v>24</v>
      </c>
      <c r="B25105" s="44">
        <v>30</v>
      </c>
      <c r="C25105" s="44">
        <v>4.194642</v>
      </c>
      <c r="D25105" s="44">
        <v>130.14871199999999</v>
      </c>
      <c r="E25105" s="44">
        <v>94097.304688000004</v>
      </c>
      <c r="F25105" s="44">
        <v>94227.445313000004</v>
      </c>
      <c r="G25105" s="44">
        <v>130.140625</v>
      </c>
    </row>
    <row r="25106" spans="1:7">
      <c r="A25106" s="44">
        <v>24</v>
      </c>
      <c r="B25106" s="44">
        <v>31</v>
      </c>
      <c r="C25106" s="44">
        <v>2.633731</v>
      </c>
      <c r="D25106" s="44">
        <v>918.05755599999998</v>
      </c>
      <c r="E25106" s="44">
        <v>98434.296875</v>
      </c>
      <c r="F25106" s="44">
        <v>99352.351563000004</v>
      </c>
      <c r="G25106" s="44">
        <v>918.05468800000006</v>
      </c>
    </row>
    <row r="25107" spans="1:7">
      <c r="A25107" s="44">
        <v>24</v>
      </c>
      <c r="B25107" s="44">
        <v>32</v>
      </c>
      <c r="C25107" s="44">
        <v>0.23298099999999999</v>
      </c>
      <c r="D25107" s="44">
        <v>258.76303100000001</v>
      </c>
      <c r="E25107" s="44">
        <v>101997.171875</v>
      </c>
      <c r="F25107" s="44">
        <v>102255.9375</v>
      </c>
      <c r="G25107" s="44">
        <v>258.765625</v>
      </c>
    </row>
    <row r="25108" spans="1:7">
      <c r="A25108" s="44">
        <v>24</v>
      </c>
      <c r="B25108" s="44">
        <v>33</v>
      </c>
      <c r="C25108" s="44">
        <v>1.1258360000000001</v>
      </c>
      <c r="D25108" s="44">
        <v>93.764961</v>
      </c>
      <c r="E25108" s="44">
        <v>102497.171875</v>
      </c>
      <c r="F25108" s="44">
        <v>102590.9375</v>
      </c>
      <c r="G25108" s="44">
        <v>93.765625</v>
      </c>
    </row>
    <row r="25109" spans="1:7">
      <c r="A25109" s="44">
        <v>24</v>
      </c>
      <c r="B25109" s="44">
        <v>34</v>
      </c>
      <c r="C25109" s="44">
        <v>2.92354</v>
      </c>
      <c r="D25109" s="44">
        <v>152.15412900000001</v>
      </c>
      <c r="E25109" s="44">
        <v>103731.71875</v>
      </c>
      <c r="F25109" s="44">
        <v>103883.875</v>
      </c>
      <c r="G25109" s="44">
        <v>152.15625</v>
      </c>
    </row>
    <row r="25110" spans="1:7">
      <c r="A25110" s="44">
        <v>24</v>
      </c>
      <c r="B25110" s="44">
        <v>35</v>
      </c>
      <c r="C25110" s="44">
        <v>1.7704120000000001</v>
      </c>
      <c r="D25110" s="44">
        <v>472.04660000000001</v>
      </c>
      <c r="E25110" s="44">
        <v>106810.132813</v>
      </c>
      <c r="F25110" s="44">
        <v>107282.179688</v>
      </c>
      <c r="G25110" s="44">
        <v>472.046875</v>
      </c>
    </row>
    <row r="25111" spans="1:7">
      <c r="A25111" s="44">
        <v>24</v>
      </c>
      <c r="B25111" s="44">
        <v>36</v>
      </c>
      <c r="C25111" s="44">
        <v>0.58219299999999996</v>
      </c>
      <c r="D25111" s="44">
        <v>285.87142899999998</v>
      </c>
      <c r="E25111" s="44">
        <v>109060.414063</v>
      </c>
      <c r="F25111" s="44">
        <v>109346.289063</v>
      </c>
      <c r="G25111" s="44">
        <v>285.875</v>
      </c>
    </row>
    <row r="25112" spans="1:7">
      <c r="A25112" s="44">
        <v>24</v>
      </c>
      <c r="B25112" s="44">
        <v>37</v>
      </c>
      <c r="C25112" s="44">
        <v>0.323019</v>
      </c>
      <c r="D25112" s="44">
        <v>120.72322800000001</v>
      </c>
      <c r="E25112" s="44">
        <v>109935.5</v>
      </c>
      <c r="F25112" s="44">
        <v>110056.226563</v>
      </c>
      <c r="G25112" s="44">
        <v>120.726563</v>
      </c>
    </row>
    <row r="25113" spans="1:7">
      <c r="A25113" s="44">
        <v>24</v>
      </c>
      <c r="B25113" s="44">
        <v>38</v>
      </c>
      <c r="C25113" s="44">
        <v>2.2706590000000002</v>
      </c>
      <c r="D25113" s="44">
        <v>238.06712300000001</v>
      </c>
      <c r="E25113" s="44">
        <v>110388.640625</v>
      </c>
      <c r="F25113" s="44">
        <v>110626.703125</v>
      </c>
      <c r="G25113" s="44">
        <v>238.0625</v>
      </c>
    </row>
    <row r="25114" spans="1:7">
      <c r="A25114" s="44">
        <v>24</v>
      </c>
      <c r="B25114" s="44">
        <v>39</v>
      </c>
      <c r="C25114" s="44">
        <v>1.427508</v>
      </c>
      <c r="D25114" s="44">
        <v>270.73406999999997</v>
      </c>
      <c r="E25114" s="44">
        <v>112904.5625</v>
      </c>
      <c r="F25114" s="44">
        <v>113175.289063</v>
      </c>
      <c r="G25114" s="44">
        <v>270.726563</v>
      </c>
    </row>
    <row r="25115" spans="1:7">
      <c r="A25115" s="44">
        <v>24</v>
      </c>
      <c r="B25115" s="44">
        <v>40</v>
      </c>
      <c r="C25115" s="44">
        <v>0.215225</v>
      </c>
      <c r="D25115" s="44">
        <v>228.162689</v>
      </c>
      <c r="E25115" s="44">
        <v>114607.882813</v>
      </c>
      <c r="F25115" s="44">
        <v>114836.046875</v>
      </c>
      <c r="G25115" s="44">
        <v>228.164063</v>
      </c>
    </row>
    <row r="25116" spans="1:7">
      <c r="A25116" s="44">
        <v>24</v>
      </c>
      <c r="B25116" s="44">
        <v>41</v>
      </c>
      <c r="C25116" s="44">
        <v>1.284009</v>
      </c>
      <c r="D25116" s="44">
        <v>121.82101400000001</v>
      </c>
      <c r="E25116" s="44">
        <v>115061.046875</v>
      </c>
      <c r="F25116" s="44">
        <v>115182.867188</v>
      </c>
      <c r="G25116" s="44">
        <v>121.820313</v>
      </c>
    </row>
    <row r="25117" spans="1:7">
      <c r="A25117" s="44">
        <v>24</v>
      </c>
      <c r="B25117" s="44">
        <v>42</v>
      </c>
      <c r="C25117" s="44">
        <v>0.58295799999999998</v>
      </c>
      <c r="D25117" s="44">
        <v>381.96991000000003</v>
      </c>
      <c r="E25117" s="44">
        <v>116467.460938</v>
      </c>
      <c r="F25117" s="44">
        <v>116849.429688</v>
      </c>
      <c r="G25117" s="44">
        <v>381.96875</v>
      </c>
    </row>
    <row r="25118" spans="1:7">
      <c r="A25118" s="44">
        <v>24</v>
      </c>
      <c r="B25118" s="44">
        <v>43</v>
      </c>
      <c r="C25118" s="44">
        <v>0.64021899999999998</v>
      </c>
      <c r="D25118" s="44">
        <v>117.331711</v>
      </c>
      <c r="E25118" s="44">
        <v>117436.304688</v>
      </c>
      <c r="F25118" s="44">
        <v>117553.632813</v>
      </c>
      <c r="G25118" s="44">
        <v>117.328125</v>
      </c>
    </row>
    <row r="25119" spans="1:7">
      <c r="A25119" s="44">
        <v>24</v>
      </c>
      <c r="B25119" s="44">
        <v>44</v>
      </c>
      <c r="C25119" s="44">
        <v>5.1931710000000004</v>
      </c>
      <c r="D25119" s="44">
        <v>223.627197</v>
      </c>
      <c r="E25119" s="44">
        <v>118201.921875</v>
      </c>
      <c r="F25119" s="44">
        <v>118425.546875</v>
      </c>
      <c r="G25119" s="44">
        <v>223.625</v>
      </c>
    </row>
    <row r="25120" spans="1:7">
      <c r="A25120" s="44">
        <v>24</v>
      </c>
      <c r="B25120" s="44">
        <v>45</v>
      </c>
      <c r="C25120" s="44">
        <v>0.81265600000000004</v>
      </c>
      <c r="D25120" s="44">
        <v>189.42169200000001</v>
      </c>
      <c r="E25120" s="44">
        <v>123624.414063</v>
      </c>
      <c r="F25120" s="44">
        <v>123813.835938</v>
      </c>
      <c r="G25120" s="44">
        <v>189.421875</v>
      </c>
    </row>
    <row r="25121" spans="1:7">
      <c r="A25121" s="44">
        <v>24</v>
      </c>
      <c r="B25121" s="44">
        <v>46</v>
      </c>
      <c r="C25121" s="44">
        <v>8.0124000000000001E-2</v>
      </c>
      <c r="D25121" s="44">
        <v>152.337616</v>
      </c>
      <c r="E25121" s="44">
        <v>124640.171875</v>
      </c>
      <c r="F25121" s="44">
        <v>124792.507813</v>
      </c>
      <c r="G25121" s="44">
        <v>152.335938</v>
      </c>
    </row>
    <row r="25122" spans="1:7">
      <c r="A25122" s="44">
        <v>24</v>
      </c>
      <c r="B25122" s="44">
        <v>47</v>
      </c>
      <c r="C25122" s="44">
        <v>1.0121279999999999</v>
      </c>
      <c r="D25122" s="44">
        <v>588.72582999999997</v>
      </c>
      <c r="E25122" s="44">
        <v>124874.578125</v>
      </c>
      <c r="F25122" s="44">
        <v>125463.304688</v>
      </c>
      <c r="G25122" s="44">
        <v>588.72656300000006</v>
      </c>
    </row>
    <row r="25123" spans="1:7">
      <c r="A25123" s="44">
        <v>24</v>
      </c>
      <c r="B25123" s="44">
        <v>48</v>
      </c>
      <c r="C25123" s="44">
        <v>2.0458020000000001</v>
      </c>
      <c r="D25123" s="44">
        <v>226.15510599999999</v>
      </c>
      <c r="E25123" s="44">
        <v>126484.109375</v>
      </c>
      <c r="F25123" s="44">
        <v>126710.265625</v>
      </c>
      <c r="G25123" s="44">
        <v>226.15625</v>
      </c>
    </row>
    <row r="25124" spans="1:7">
      <c r="A25124" s="44">
        <v>24</v>
      </c>
      <c r="B25124" s="44">
        <v>49</v>
      </c>
      <c r="C25124" s="44">
        <v>0.10151200000000001</v>
      </c>
      <c r="D25124" s="44">
        <v>164.19125399999999</v>
      </c>
      <c r="E25124" s="44">
        <v>128765.632813</v>
      </c>
      <c r="F25124" s="44">
        <v>128929.820313</v>
      </c>
      <c r="G25124" s="44">
        <v>164.1875</v>
      </c>
    </row>
    <row r="25125" spans="1:7">
      <c r="A25125" s="44">
        <v>24</v>
      </c>
      <c r="B25125" s="44">
        <v>50</v>
      </c>
      <c r="C25125" s="44">
        <v>0.14479500000000001</v>
      </c>
      <c r="D25125" s="44">
        <v>135.80990600000001</v>
      </c>
      <c r="E25125" s="44">
        <v>129031.257813</v>
      </c>
      <c r="F25125" s="44">
        <v>129167.0625</v>
      </c>
      <c r="G25125" s="44">
        <v>135.804688</v>
      </c>
    </row>
    <row r="25126" spans="1:7">
      <c r="A25126" s="44">
        <v>24</v>
      </c>
      <c r="B25126" s="44">
        <v>51</v>
      </c>
      <c r="C25126" s="44">
        <v>2.0500609999999999</v>
      </c>
      <c r="D25126" s="44">
        <v>531.61340299999995</v>
      </c>
      <c r="E25126" s="44">
        <v>129313.382813</v>
      </c>
      <c r="F25126" s="44">
        <v>129844.984375</v>
      </c>
      <c r="G25126" s="44">
        <v>531.60156300000006</v>
      </c>
    </row>
    <row r="25127" spans="1:7">
      <c r="A25127" s="44">
        <v>24</v>
      </c>
      <c r="B25127" s="44">
        <v>52</v>
      </c>
      <c r="C25127" s="44">
        <v>0.94797699999999996</v>
      </c>
      <c r="D25127" s="44">
        <v>282.33010899999999</v>
      </c>
      <c r="E25127" s="44">
        <v>131896.390625</v>
      </c>
      <c r="F25127" s="44">
        <v>132178.71875</v>
      </c>
      <c r="G25127" s="44">
        <v>282.328125</v>
      </c>
    </row>
    <row r="25128" spans="1:7">
      <c r="A25128" s="44">
        <v>24</v>
      </c>
      <c r="B25128" s="44">
        <v>53</v>
      </c>
      <c r="C25128" s="44">
        <v>0.74234299999999998</v>
      </c>
      <c r="D25128" s="44">
        <v>75.709579000000005</v>
      </c>
      <c r="E25128" s="44">
        <v>133130.90625</v>
      </c>
      <c r="F25128" s="44">
        <v>133206.625</v>
      </c>
      <c r="G25128" s="44">
        <v>75.71875</v>
      </c>
    </row>
    <row r="25129" spans="1:7">
      <c r="A25129" s="44">
        <v>24</v>
      </c>
      <c r="B25129" s="44">
        <v>54</v>
      </c>
      <c r="C25129" s="44">
        <v>2.5691389999999998</v>
      </c>
      <c r="D25129" s="44">
        <v>566.94366500000001</v>
      </c>
      <c r="E25129" s="44">
        <v>133959.140625</v>
      </c>
      <c r="F25129" s="44">
        <v>134526.09375</v>
      </c>
      <c r="G25129" s="44">
        <v>566.953125</v>
      </c>
    </row>
    <row r="25130" spans="1:7">
      <c r="A25130" s="44">
        <v>24</v>
      </c>
      <c r="B25130" s="44">
        <v>55</v>
      </c>
      <c r="C25130" s="44">
        <v>0.22898199999999999</v>
      </c>
      <c r="D25130" s="44">
        <v>167.22572299999999</v>
      </c>
      <c r="E25130" s="44">
        <v>137102.34375</v>
      </c>
      <c r="F25130" s="44">
        <v>137269.578125</v>
      </c>
      <c r="G25130" s="44">
        <v>167.234375</v>
      </c>
    </row>
    <row r="25131" spans="1:7">
      <c r="A25131" s="44">
        <v>24</v>
      </c>
      <c r="B25131" s="44">
        <v>56</v>
      </c>
      <c r="C25131" s="44">
        <v>1.507042</v>
      </c>
      <c r="D25131" s="44">
        <v>135.71302800000001</v>
      </c>
      <c r="E25131" s="44">
        <v>137511.921875</v>
      </c>
      <c r="F25131" s="44">
        <v>137647.640625</v>
      </c>
      <c r="G25131" s="44">
        <v>135.71875</v>
      </c>
    </row>
    <row r="25132" spans="1:7">
      <c r="A25132" s="44">
        <v>24</v>
      </c>
      <c r="B25132" s="44">
        <v>57</v>
      </c>
      <c r="C25132" s="44">
        <v>1.333135</v>
      </c>
      <c r="D25132" s="44">
        <v>244.47129799999999</v>
      </c>
      <c r="E25132" s="44">
        <v>139156.65625</v>
      </c>
      <c r="F25132" s="44">
        <v>139401.109375</v>
      </c>
      <c r="G25132" s="44">
        <v>244.453125</v>
      </c>
    </row>
    <row r="25133" spans="1:7">
      <c r="A25133" s="44">
        <v>24</v>
      </c>
      <c r="B25133" s="44">
        <v>58</v>
      </c>
      <c r="C25133" s="44">
        <v>0.75226599999999999</v>
      </c>
      <c r="D25133" s="44">
        <v>203.348343</v>
      </c>
      <c r="E25133" s="44">
        <v>140734.984375</v>
      </c>
      <c r="F25133" s="44">
        <v>140938.328125</v>
      </c>
      <c r="G25133" s="44">
        <v>203.34375</v>
      </c>
    </row>
    <row r="25134" spans="1:7">
      <c r="A25134" s="44">
        <v>24</v>
      </c>
      <c r="B25134" s="44">
        <v>59</v>
      </c>
      <c r="C25134" s="44">
        <v>0.78210500000000005</v>
      </c>
      <c r="D25134" s="44">
        <v>343.75756799999999</v>
      </c>
      <c r="E25134" s="44">
        <v>141703.796875</v>
      </c>
      <c r="F25134" s="44">
        <v>142047.546875</v>
      </c>
      <c r="G25134" s="44">
        <v>343.75</v>
      </c>
    </row>
    <row r="25135" spans="1:7">
      <c r="A25135" s="44">
        <v>24</v>
      </c>
      <c r="B25135" s="44">
        <v>60</v>
      </c>
      <c r="C25135" s="44">
        <v>1.080946</v>
      </c>
      <c r="D25135" s="44">
        <v>282.40933200000001</v>
      </c>
      <c r="E25135" s="44">
        <v>142844.65625</v>
      </c>
      <c r="F25135" s="44">
        <v>143127.0625</v>
      </c>
      <c r="G25135" s="44">
        <v>282.40625</v>
      </c>
    </row>
    <row r="25136" spans="1:7">
      <c r="A25136" s="44">
        <v>24</v>
      </c>
      <c r="B25136" s="44">
        <v>61</v>
      </c>
      <c r="C25136" s="44">
        <v>0.39951599999999998</v>
      </c>
      <c r="D25136" s="44">
        <v>820.90686000000005</v>
      </c>
      <c r="E25136" s="44">
        <v>144209.71875</v>
      </c>
      <c r="F25136" s="44">
        <v>145030.625</v>
      </c>
      <c r="G25136" s="44">
        <v>820.90625</v>
      </c>
    </row>
    <row r="25137" spans="1:7">
      <c r="A25137" s="44">
        <v>24</v>
      </c>
      <c r="B25137" s="44">
        <v>62</v>
      </c>
      <c r="C25137" s="44">
        <v>0.28350999999999998</v>
      </c>
      <c r="D25137" s="44">
        <v>339.963776</v>
      </c>
      <c r="E25137" s="44">
        <v>145433.6875</v>
      </c>
      <c r="F25137" s="44">
        <v>145773.640625</v>
      </c>
      <c r="G25137" s="44">
        <v>339.953125</v>
      </c>
    </row>
    <row r="25138" spans="1:7">
      <c r="A25138" s="44">
        <v>24</v>
      </c>
      <c r="B25138" s="44">
        <v>63</v>
      </c>
      <c r="C25138" s="44">
        <v>0.28245700000000001</v>
      </c>
      <c r="D25138" s="44">
        <v>79.583907999999994</v>
      </c>
      <c r="E25138" s="44">
        <v>146058.609375</v>
      </c>
      <c r="F25138" s="44">
        <v>146138.1875</v>
      </c>
      <c r="G25138" s="44">
        <v>79.578125</v>
      </c>
    </row>
    <row r="25139" spans="1:7">
      <c r="A25139" s="44">
        <v>24</v>
      </c>
      <c r="B25139" s="44">
        <v>64</v>
      </c>
      <c r="C25139" s="44">
        <v>2.6219009999999998</v>
      </c>
      <c r="D25139" s="44">
        <v>401.31137100000001</v>
      </c>
      <c r="E25139" s="44">
        <v>146433.78125</v>
      </c>
      <c r="F25139" s="44">
        <v>146835.09375</v>
      </c>
      <c r="G25139" s="44">
        <v>401.3125</v>
      </c>
    </row>
    <row r="25140" spans="1:7">
      <c r="A25140" s="44">
        <v>24</v>
      </c>
      <c r="B25140" s="44">
        <v>65</v>
      </c>
      <c r="C25140" s="44">
        <v>0.78665200000000002</v>
      </c>
      <c r="D25140" s="44">
        <v>544.24823000000004</v>
      </c>
      <c r="E25140" s="44">
        <v>149460.140625</v>
      </c>
      <c r="F25140" s="44">
        <v>150004.390625</v>
      </c>
      <c r="G25140" s="44">
        <v>544.25</v>
      </c>
    </row>
    <row r="25141" spans="1:7">
      <c r="A25141" s="44">
        <v>24</v>
      </c>
      <c r="B25141" s="44">
        <v>66</v>
      </c>
      <c r="C25141" s="44">
        <v>0.12361</v>
      </c>
      <c r="D25141" s="44">
        <v>122.482826</v>
      </c>
      <c r="E25141" s="44">
        <v>150803.828125</v>
      </c>
      <c r="F25141" s="44">
        <v>150926.296875</v>
      </c>
      <c r="G25141" s="44">
        <v>122.46875</v>
      </c>
    </row>
    <row r="25142" spans="1:7">
      <c r="A25142" s="44">
        <v>24</v>
      </c>
      <c r="B25142" s="44">
        <v>67</v>
      </c>
      <c r="C25142" s="44">
        <v>0.52843600000000002</v>
      </c>
      <c r="D25142" s="44">
        <v>258.08612099999999</v>
      </c>
      <c r="E25142" s="44">
        <v>151053.953125</v>
      </c>
      <c r="F25142" s="44">
        <v>151312.046875</v>
      </c>
      <c r="G25142" s="44">
        <v>258.09375</v>
      </c>
    </row>
    <row r="25143" spans="1:7">
      <c r="A25143" s="44">
        <v>24</v>
      </c>
      <c r="B25143" s="44">
        <v>68</v>
      </c>
      <c r="C25143" s="44">
        <v>0.17563599999999999</v>
      </c>
      <c r="D25143" s="44">
        <v>176.59442100000001</v>
      </c>
      <c r="E25143" s="44">
        <v>151844.125</v>
      </c>
      <c r="F25143" s="44">
        <v>152020.71875</v>
      </c>
      <c r="G25143" s="44">
        <v>176.59375</v>
      </c>
    </row>
    <row r="25144" spans="1:7">
      <c r="A25144" s="44">
        <v>24</v>
      </c>
      <c r="B25144" s="44">
        <v>69</v>
      </c>
      <c r="C25144" s="44">
        <v>0.75026099999999996</v>
      </c>
      <c r="D25144" s="44">
        <v>259.948059</v>
      </c>
      <c r="E25144" s="44">
        <v>152203.578125</v>
      </c>
      <c r="F25144" s="44">
        <v>152463.53125</v>
      </c>
      <c r="G25144" s="44">
        <v>259.953125</v>
      </c>
    </row>
    <row r="25145" spans="1:7">
      <c r="A25145" s="44">
        <v>24</v>
      </c>
      <c r="B25145" s="44">
        <v>70</v>
      </c>
      <c r="C25145" s="44">
        <v>0.72998200000000002</v>
      </c>
      <c r="D25145" s="44">
        <v>312.53424100000001</v>
      </c>
      <c r="E25145" s="44">
        <v>153219.296875</v>
      </c>
      <c r="F25145" s="44">
        <v>153531.84375</v>
      </c>
      <c r="G25145" s="44">
        <v>312.546875</v>
      </c>
    </row>
    <row r="25146" spans="1:7">
      <c r="A25146" s="44">
        <v>24</v>
      </c>
      <c r="B25146" s="44">
        <v>71</v>
      </c>
      <c r="C25146" s="44">
        <v>2.7932790000000001</v>
      </c>
      <c r="D25146" s="44">
        <v>956.50152600000001</v>
      </c>
      <c r="E25146" s="44">
        <v>154273.53125</v>
      </c>
      <c r="F25146" s="44">
        <v>155230.046875</v>
      </c>
      <c r="G25146" s="44">
        <v>956.515625</v>
      </c>
    </row>
    <row r="25147" spans="1:7">
      <c r="A25147" s="44">
        <v>24</v>
      </c>
      <c r="B25147" s="44">
        <v>72</v>
      </c>
      <c r="C25147" s="44">
        <v>1.389E-2</v>
      </c>
      <c r="D25147" s="44">
        <v>206.88742099999999</v>
      </c>
      <c r="E25147" s="44">
        <v>158025.59375</v>
      </c>
      <c r="F25147" s="44">
        <v>158232.484375</v>
      </c>
      <c r="G25147" s="44">
        <v>206.890625</v>
      </c>
    </row>
    <row r="25148" spans="1:7">
      <c r="A25148" s="44">
        <v>24</v>
      </c>
      <c r="B25148" s="44">
        <v>73</v>
      </c>
      <c r="C25148" s="44">
        <v>1.349944</v>
      </c>
      <c r="D25148" s="44">
        <v>554.87670900000001</v>
      </c>
      <c r="E25148" s="44">
        <v>158260.046875</v>
      </c>
      <c r="F25148" s="44">
        <v>158814.921875</v>
      </c>
      <c r="G25148" s="44">
        <v>554.875</v>
      </c>
    </row>
    <row r="25149" spans="1:7">
      <c r="A25149" s="44">
        <v>24</v>
      </c>
      <c r="B25149" s="44">
        <v>74</v>
      </c>
      <c r="C25149" s="44">
        <v>0.37639600000000001</v>
      </c>
      <c r="D25149" s="44">
        <v>329.87069700000001</v>
      </c>
      <c r="E25149" s="44">
        <v>160172.546875</v>
      </c>
      <c r="F25149" s="44">
        <v>160502.40625</v>
      </c>
      <c r="G25149" s="44">
        <v>329.859375</v>
      </c>
    </row>
    <row r="25150" spans="1:7">
      <c r="A25150" s="44">
        <v>24</v>
      </c>
      <c r="B25150" s="44">
        <v>75</v>
      </c>
      <c r="C25150" s="44">
        <v>3.9750000000000002E-3</v>
      </c>
      <c r="D25150" s="44">
        <v>997.04028300000004</v>
      </c>
      <c r="E25150" s="44">
        <v>160891.578125</v>
      </c>
      <c r="F25150" s="44">
        <v>161888.609375</v>
      </c>
      <c r="G25150" s="44">
        <v>997.03125</v>
      </c>
    </row>
    <row r="25151" spans="1:7">
      <c r="A25151" s="44">
        <v>24</v>
      </c>
      <c r="B25151" s="44">
        <v>76</v>
      </c>
      <c r="C25151" s="44">
        <v>0.21620900000000001</v>
      </c>
      <c r="D25151" s="44">
        <v>105.79342699999999</v>
      </c>
      <c r="E25151" s="44">
        <v>161907.265625</v>
      </c>
      <c r="F25151" s="44">
        <v>162013.0625</v>
      </c>
      <c r="G25151" s="44">
        <v>105.796875</v>
      </c>
    </row>
    <row r="25152" spans="1:7">
      <c r="A25152" s="44">
        <v>24</v>
      </c>
      <c r="B25152" s="44">
        <v>77</v>
      </c>
      <c r="C25152" s="44">
        <v>2.061026</v>
      </c>
      <c r="D25152" s="44">
        <v>781.84539800000005</v>
      </c>
      <c r="E25152" s="44">
        <v>162235.40625</v>
      </c>
      <c r="F25152" s="44">
        <v>163017.25</v>
      </c>
      <c r="G25152" s="44">
        <v>781.84375</v>
      </c>
    </row>
    <row r="25153" spans="1:7">
      <c r="A25153" s="44">
        <v>24</v>
      </c>
      <c r="B25153" s="44">
        <v>78</v>
      </c>
      <c r="C25153" s="44">
        <v>0.66995000000000005</v>
      </c>
      <c r="D25153" s="44">
        <v>517.76666299999999</v>
      </c>
      <c r="E25153" s="44">
        <v>165083.28125</v>
      </c>
      <c r="F25153" s="44">
        <v>165601.046875</v>
      </c>
      <c r="G25153" s="44">
        <v>517.765625</v>
      </c>
    </row>
    <row r="25154" spans="1:7">
      <c r="A25154" s="44">
        <v>24</v>
      </c>
      <c r="B25154" s="44">
        <v>79</v>
      </c>
      <c r="C25154" s="44">
        <v>5.0988600000000002</v>
      </c>
      <c r="D25154" s="44">
        <v>160.09526099999999</v>
      </c>
      <c r="E25154" s="44">
        <v>166270.90625</v>
      </c>
      <c r="F25154" s="44">
        <v>166431</v>
      </c>
      <c r="G25154" s="44">
        <v>160.09375</v>
      </c>
    </row>
    <row r="25155" spans="1:7">
      <c r="A25155" s="44">
        <v>24</v>
      </c>
      <c r="B25155" s="44">
        <v>80</v>
      </c>
      <c r="C25155" s="44">
        <v>1.0061E-2</v>
      </c>
      <c r="D25155" s="44">
        <v>207.877106</v>
      </c>
      <c r="E25155" s="44">
        <v>171541.1875</v>
      </c>
      <c r="F25155" s="44">
        <v>171749.0625</v>
      </c>
      <c r="G25155" s="44">
        <v>207.875</v>
      </c>
    </row>
    <row r="25156" spans="1:7">
      <c r="A25156" s="44">
        <v>24</v>
      </c>
      <c r="B25156" s="44">
        <v>81</v>
      </c>
      <c r="C25156" s="44">
        <v>9.6256999999999995E-2</v>
      </c>
      <c r="D25156" s="44">
        <v>276.98458900000003</v>
      </c>
      <c r="E25156" s="44">
        <v>171759.9375</v>
      </c>
      <c r="F25156" s="44">
        <v>172036.9375</v>
      </c>
      <c r="G25156" s="44">
        <v>277</v>
      </c>
    </row>
    <row r="25157" spans="1:7">
      <c r="A25157" s="44">
        <v>24</v>
      </c>
      <c r="B25157" s="44">
        <v>82</v>
      </c>
      <c r="C25157" s="44">
        <v>1.464569</v>
      </c>
      <c r="D25157" s="44">
        <v>242.810181</v>
      </c>
      <c r="E25157" s="44">
        <v>172134.953125</v>
      </c>
      <c r="F25157" s="44">
        <v>172377.765625</v>
      </c>
      <c r="G25157" s="44">
        <v>242.8125</v>
      </c>
    </row>
    <row r="25158" spans="1:7">
      <c r="A25158" s="44">
        <v>24</v>
      </c>
      <c r="B25158" s="44">
        <v>83</v>
      </c>
      <c r="C25158" s="44">
        <v>0.75869699999999995</v>
      </c>
      <c r="D25158" s="44">
        <v>206.13322400000001</v>
      </c>
      <c r="E25158" s="44">
        <v>173853.90625</v>
      </c>
      <c r="F25158" s="44">
        <v>174060.03125</v>
      </c>
      <c r="G25158" s="44">
        <v>206.125</v>
      </c>
    </row>
    <row r="25159" spans="1:7">
      <c r="A25159" s="44">
        <v>24</v>
      </c>
      <c r="B25159" s="44">
        <v>84</v>
      </c>
      <c r="C25159" s="44">
        <v>1.1331059999999999</v>
      </c>
      <c r="D25159" s="44">
        <v>495.13601699999998</v>
      </c>
      <c r="E25159" s="44">
        <v>174822.71875</v>
      </c>
      <c r="F25159" s="44">
        <v>175317.84375</v>
      </c>
      <c r="G25159" s="44">
        <v>495.125</v>
      </c>
    </row>
    <row r="25160" spans="1:7">
      <c r="A25160" s="44">
        <v>24</v>
      </c>
      <c r="B25160" s="44">
        <v>85</v>
      </c>
      <c r="C25160" s="44">
        <v>4.1149110000000002</v>
      </c>
      <c r="D25160" s="44">
        <v>373.21585099999999</v>
      </c>
      <c r="E25160" s="44">
        <v>176463.578125</v>
      </c>
      <c r="F25160" s="44">
        <v>176836.796875</v>
      </c>
      <c r="G25160" s="44">
        <v>373.21875</v>
      </c>
    </row>
    <row r="25161" spans="1:7">
      <c r="A25161" s="44">
        <v>24</v>
      </c>
      <c r="B25161" s="44">
        <v>86</v>
      </c>
      <c r="C25161" s="44">
        <v>0.205095</v>
      </c>
      <c r="D25161" s="44">
        <v>108.215805</v>
      </c>
      <c r="E25161" s="44">
        <v>180956.734375</v>
      </c>
      <c r="F25161" s="44">
        <v>181064.9375</v>
      </c>
      <c r="G25161" s="44">
        <v>108.203125</v>
      </c>
    </row>
    <row r="25162" spans="1:7">
      <c r="A25162" s="44">
        <v>24</v>
      </c>
      <c r="B25162" s="44">
        <v>87</v>
      </c>
      <c r="C25162" s="44">
        <v>1.100476</v>
      </c>
      <c r="D25162" s="44">
        <v>600.62756300000001</v>
      </c>
      <c r="E25162" s="44">
        <v>181284.890625</v>
      </c>
      <c r="F25162" s="44">
        <v>181885.53125</v>
      </c>
      <c r="G25162" s="44">
        <v>600.640625</v>
      </c>
    </row>
    <row r="25163" spans="1:7">
      <c r="A25163" s="44">
        <v>24</v>
      </c>
      <c r="B25163" s="44">
        <v>88</v>
      </c>
      <c r="C25163" s="44">
        <v>0.13780000000000001</v>
      </c>
      <c r="D25163" s="44">
        <v>162.94397000000001</v>
      </c>
      <c r="E25163" s="44">
        <v>182990.828125</v>
      </c>
      <c r="F25163" s="44">
        <v>183153.765625</v>
      </c>
      <c r="G25163" s="44">
        <v>162.9375</v>
      </c>
    </row>
    <row r="25164" spans="1:7">
      <c r="A25164" s="44">
        <v>24</v>
      </c>
      <c r="B25164" s="44">
        <v>89</v>
      </c>
      <c r="C25164" s="44">
        <v>1.8232000000000002E-2</v>
      </c>
      <c r="D25164" s="44">
        <v>495.739105</v>
      </c>
      <c r="E25164" s="44">
        <v>183303.390625</v>
      </c>
      <c r="F25164" s="44">
        <v>183799.109375</v>
      </c>
      <c r="G25164" s="44">
        <v>495.71875</v>
      </c>
    </row>
    <row r="25165" spans="1:7">
      <c r="A25165" s="44">
        <v>24</v>
      </c>
      <c r="B25165" s="44">
        <v>90</v>
      </c>
      <c r="C25165" s="44">
        <v>4.6026999999999998E-2</v>
      </c>
      <c r="D25165" s="44">
        <v>356.79882800000001</v>
      </c>
      <c r="E25165" s="44">
        <v>183819.046875</v>
      </c>
      <c r="F25165" s="44">
        <v>184175.859375</v>
      </c>
      <c r="G25165" s="44">
        <v>356.8125</v>
      </c>
    </row>
    <row r="25166" spans="1:7">
      <c r="A25166" s="44">
        <v>24</v>
      </c>
      <c r="B25166" s="44">
        <v>91</v>
      </c>
      <c r="C25166" s="44">
        <v>1.77833</v>
      </c>
      <c r="D25166" s="44">
        <v>826.29504399999996</v>
      </c>
      <c r="E25166" s="44">
        <v>184225.34375</v>
      </c>
      <c r="F25166" s="44">
        <v>185051.640625</v>
      </c>
      <c r="G25166" s="44">
        <v>826.296875</v>
      </c>
    </row>
    <row r="25167" spans="1:7">
      <c r="A25167" s="44">
        <v>24</v>
      </c>
      <c r="B25167" s="44">
        <v>92</v>
      </c>
      <c r="C25167" s="44">
        <v>0.728653</v>
      </c>
      <c r="D25167" s="44">
        <v>555.76727300000005</v>
      </c>
      <c r="E25167" s="44">
        <v>186835.015625</v>
      </c>
      <c r="F25167" s="44">
        <v>187390.796875</v>
      </c>
      <c r="G25167" s="44">
        <v>555.78125</v>
      </c>
    </row>
    <row r="25168" spans="1:7">
      <c r="A25168" s="44">
        <v>24</v>
      </c>
      <c r="B25168" s="44">
        <v>93</v>
      </c>
      <c r="C25168" s="44">
        <v>2.2021199999999999</v>
      </c>
      <c r="D25168" s="44">
        <v>376.03826900000001</v>
      </c>
      <c r="E25168" s="44">
        <v>188121.78125</v>
      </c>
      <c r="F25168" s="44">
        <v>188497.828125</v>
      </c>
      <c r="G25168" s="44">
        <v>376.046875</v>
      </c>
    </row>
    <row r="25169" spans="1:7">
      <c r="A25169" s="44">
        <v>24</v>
      </c>
      <c r="B25169" s="44">
        <v>94</v>
      </c>
      <c r="C25169" s="44">
        <v>0.33595999999999998</v>
      </c>
      <c r="D25169" s="44">
        <v>330.17483499999997</v>
      </c>
      <c r="E25169" s="44">
        <v>190700.1875</v>
      </c>
      <c r="F25169" s="44">
        <v>191030.375</v>
      </c>
      <c r="G25169" s="44">
        <v>330.1875</v>
      </c>
    </row>
    <row r="25170" spans="1:7">
      <c r="A25170" s="44">
        <v>24</v>
      </c>
      <c r="B25170" s="44">
        <v>95</v>
      </c>
      <c r="C25170" s="44">
        <v>1.0396240000000001</v>
      </c>
      <c r="D25170" s="44">
        <v>169.509827</v>
      </c>
      <c r="E25170" s="44">
        <v>191372.125</v>
      </c>
      <c r="F25170" s="44">
        <v>191541.640625</v>
      </c>
      <c r="G25170" s="44">
        <v>169.515625</v>
      </c>
    </row>
    <row r="25171" spans="1:7">
      <c r="A25171" s="44">
        <v>24</v>
      </c>
      <c r="B25171" s="44">
        <v>96</v>
      </c>
      <c r="C25171" s="44">
        <v>0.17811299999999999</v>
      </c>
      <c r="D25171" s="44">
        <v>98.754715000000004</v>
      </c>
      <c r="E25171" s="44">
        <v>192591.015625</v>
      </c>
      <c r="F25171" s="44">
        <v>192689.765625</v>
      </c>
      <c r="G25171" s="44">
        <v>98.75</v>
      </c>
    </row>
    <row r="25172" spans="1:7">
      <c r="A25172" s="44">
        <v>24</v>
      </c>
      <c r="B25172" s="44">
        <v>97</v>
      </c>
      <c r="C25172" s="44">
        <v>0.85229500000000002</v>
      </c>
      <c r="D25172" s="44">
        <v>157.40982099999999</v>
      </c>
      <c r="E25172" s="44">
        <v>192874.8125</v>
      </c>
      <c r="F25172" s="44">
        <v>193032.234375</v>
      </c>
      <c r="G25172" s="44">
        <v>157.421875</v>
      </c>
    </row>
    <row r="25173" spans="1:7">
      <c r="A25173" s="44">
        <v>24</v>
      </c>
      <c r="B25173" s="44">
        <v>98</v>
      </c>
      <c r="C25173" s="44">
        <v>1.1379509999999999</v>
      </c>
      <c r="D25173" s="44">
        <v>100.023483</v>
      </c>
      <c r="E25173" s="44">
        <v>193890.484375</v>
      </c>
      <c r="F25173" s="44">
        <v>193990.515625</v>
      </c>
      <c r="G25173" s="44">
        <v>100.03125</v>
      </c>
    </row>
    <row r="25174" spans="1:7">
      <c r="A25174" s="44">
        <v>24</v>
      </c>
      <c r="B25174" s="44">
        <v>99</v>
      </c>
      <c r="C25174" s="44">
        <v>0.213674</v>
      </c>
      <c r="D25174" s="44">
        <v>419.823578</v>
      </c>
      <c r="E25174" s="44">
        <v>195140.65625</v>
      </c>
      <c r="F25174" s="44">
        <v>195560.484375</v>
      </c>
      <c r="G25174" s="44">
        <v>419.828125</v>
      </c>
    </row>
    <row r="25175" spans="1:7">
      <c r="A25175" s="44">
        <v>24</v>
      </c>
      <c r="B25175" s="44">
        <v>100</v>
      </c>
      <c r="C25175" s="44">
        <v>0.14468900000000001</v>
      </c>
      <c r="D25175" s="44">
        <v>137.708405</v>
      </c>
      <c r="E25175" s="44">
        <v>195781.34375</v>
      </c>
      <c r="F25175" s="44">
        <v>195919.0625</v>
      </c>
      <c r="G25175" s="44">
        <v>137.71875</v>
      </c>
    </row>
    <row r="25176" spans="1:7">
      <c r="A25176" s="44">
        <v>24</v>
      </c>
      <c r="B25176" s="44">
        <v>101</v>
      </c>
      <c r="C25176" s="44">
        <v>0.58981499999999998</v>
      </c>
      <c r="D25176" s="44">
        <v>184.81272899999999</v>
      </c>
      <c r="E25176" s="44">
        <v>196078.28125</v>
      </c>
      <c r="F25176" s="44">
        <v>196263.078125</v>
      </c>
      <c r="G25176" s="44">
        <v>184.796875</v>
      </c>
    </row>
    <row r="25177" spans="1:7">
      <c r="A25177" s="44">
        <v>24</v>
      </c>
      <c r="B25177" s="44">
        <v>102</v>
      </c>
      <c r="C25177" s="44">
        <v>1.9506209999999999</v>
      </c>
      <c r="D25177" s="44">
        <v>246.40733299999999</v>
      </c>
      <c r="E25177" s="44">
        <v>196860.3125</v>
      </c>
      <c r="F25177" s="44">
        <v>197106.734375</v>
      </c>
      <c r="G25177" s="44">
        <v>246.421875</v>
      </c>
    </row>
    <row r="25178" spans="1:7">
      <c r="A25178" s="44">
        <v>24</v>
      </c>
      <c r="B25178" s="44">
        <v>103</v>
      </c>
      <c r="C25178" s="44">
        <v>1.670858</v>
      </c>
      <c r="D25178" s="44">
        <v>289.505157</v>
      </c>
      <c r="E25178" s="44">
        <v>199063.640625</v>
      </c>
      <c r="F25178" s="44">
        <v>199353.125</v>
      </c>
      <c r="G25178" s="44">
        <v>289.484375</v>
      </c>
    </row>
    <row r="25179" spans="1:7">
      <c r="A25179" s="44">
        <v>24</v>
      </c>
      <c r="B25179" s="44">
        <v>104</v>
      </c>
      <c r="C25179" s="44">
        <v>0.225382</v>
      </c>
      <c r="D25179" s="44">
        <v>165.61978099999999</v>
      </c>
      <c r="E25179" s="44">
        <v>201032.578125</v>
      </c>
      <c r="F25179" s="44">
        <v>201198.203125</v>
      </c>
      <c r="G25179" s="44">
        <v>165.625</v>
      </c>
    </row>
    <row r="25180" spans="1:7">
      <c r="A25180" s="44">
        <v>24</v>
      </c>
      <c r="B25180" s="44">
        <v>105</v>
      </c>
      <c r="C25180" s="44">
        <v>0.35859099999999999</v>
      </c>
      <c r="D25180" s="44">
        <v>210.23306299999999</v>
      </c>
      <c r="E25180" s="44">
        <v>201438.90625</v>
      </c>
      <c r="F25180" s="44">
        <v>201649.15625</v>
      </c>
      <c r="G25180" s="44">
        <v>210.25</v>
      </c>
    </row>
    <row r="25181" spans="1:7">
      <c r="A25181" s="44">
        <v>24</v>
      </c>
      <c r="B25181" s="44">
        <v>106</v>
      </c>
      <c r="C25181" s="44">
        <v>0.96065800000000001</v>
      </c>
      <c r="D25181" s="44">
        <v>217.15982099999999</v>
      </c>
      <c r="E25181" s="44">
        <v>202017.046875</v>
      </c>
      <c r="F25181" s="44">
        <v>202234.203125</v>
      </c>
      <c r="G25181" s="44">
        <v>217.15625</v>
      </c>
    </row>
    <row r="25182" spans="1:7">
      <c r="A25182" s="44">
        <v>24</v>
      </c>
      <c r="B25182" s="44">
        <v>107</v>
      </c>
      <c r="C25182" s="44">
        <v>6.0058E-2</v>
      </c>
      <c r="D25182" s="44">
        <v>250.922302</v>
      </c>
      <c r="E25182" s="44">
        <v>203208.75</v>
      </c>
      <c r="F25182" s="44">
        <v>203459.65625</v>
      </c>
      <c r="G25182" s="44">
        <v>250.90625</v>
      </c>
    </row>
    <row r="25183" spans="1:7">
      <c r="A25183" s="44">
        <v>24</v>
      </c>
      <c r="B25183" s="44">
        <v>108</v>
      </c>
      <c r="C25183" s="44">
        <v>0.46189999999999998</v>
      </c>
      <c r="D25183" s="44">
        <v>107.07663700000001</v>
      </c>
      <c r="E25183" s="44">
        <v>203521.296875</v>
      </c>
      <c r="F25183" s="44">
        <v>203628.375</v>
      </c>
      <c r="G25183" s="44">
        <v>107.078125</v>
      </c>
    </row>
    <row r="25184" spans="1:7">
      <c r="A25184" s="44">
        <v>24</v>
      </c>
      <c r="B25184" s="44">
        <v>109</v>
      </c>
      <c r="C25184" s="44">
        <v>0.988232</v>
      </c>
      <c r="D25184" s="44">
        <v>79.259253999999999</v>
      </c>
      <c r="E25184" s="44">
        <v>204100.234375</v>
      </c>
      <c r="F25184" s="44">
        <v>204179.515625</v>
      </c>
      <c r="G25184" s="44">
        <v>79.28125</v>
      </c>
    </row>
    <row r="25185" spans="1:7">
      <c r="A25185" s="44">
        <v>24</v>
      </c>
      <c r="B25185" s="44">
        <v>110</v>
      </c>
      <c r="C25185" s="44">
        <v>0.66839999999999999</v>
      </c>
      <c r="D25185" s="44">
        <v>145.110916</v>
      </c>
      <c r="E25185" s="44">
        <v>205178.53125</v>
      </c>
      <c r="F25185" s="44">
        <v>205323.640625</v>
      </c>
      <c r="G25185" s="44">
        <v>145.109375</v>
      </c>
    </row>
    <row r="25186" spans="1:7">
      <c r="A25186" s="44">
        <v>24</v>
      </c>
      <c r="B25186" s="44">
        <v>111</v>
      </c>
      <c r="C25186" s="44">
        <v>2.074783</v>
      </c>
      <c r="D25186" s="44">
        <v>402.01199300000002</v>
      </c>
      <c r="E25186" s="44">
        <v>205995.390625</v>
      </c>
      <c r="F25186" s="44">
        <v>206397.40625</v>
      </c>
      <c r="G25186" s="44">
        <v>402.015625</v>
      </c>
    </row>
    <row r="25187" spans="1:7">
      <c r="A25187" s="44">
        <v>24</v>
      </c>
      <c r="B25187" s="44">
        <v>112</v>
      </c>
      <c r="C25187" s="44">
        <v>1.2668550000000001</v>
      </c>
      <c r="D25187" s="44">
        <v>122.87067399999999</v>
      </c>
      <c r="E25187" s="44">
        <v>208480.109375</v>
      </c>
      <c r="F25187" s="44">
        <v>208602.984375</v>
      </c>
      <c r="G25187" s="44">
        <v>122.875</v>
      </c>
    </row>
    <row r="25188" spans="1:7">
      <c r="A25188" s="44">
        <v>24</v>
      </c>
      <c r="B25188" s="44">
        <v>113</v>
      </c>
      <c r="C25188" s="44">
        <v>3.329005</v>
      </c>
      <c r="D25188" s="44">
        <v>99.292052999999996</v>
      </c>
      <c r="E25188" s="44">
        <v>209870.859375</v>
      </c>
      <c r="F25188" s="44">
        <v>209970.171875</v>
      </c>
      <c r="G25188" s="44">
        <v>99.3125</v>
      </c>
    </row>
    <row r="25189" spans="1:7">
      <c r="A25189" s="44">
        <v>24</v>
      </c>
      <c r="B25189" s="44">
        <v>114</v>
      </c>
      <c r="C25189" s="44">
        <v>1.9724999999999999E-2</v>
      </c>
      <c r="D25189" s="44">
        <v>383.39459199999999</v>
      </c>
      <c r="E25189" s="44">
        <v>213312.25</v>
      </c>
      <c r="F25189" s="44">
        <v>213695.65625</v>
      </c>
      <c r="G25189" s="44">
        <v>383.40625</v>
      </c>
    </row>
    <row r="25190" spans="1:7">
      <c r="A25190" s="44">
        <v>24</v>
      </c>
      <c r="B25190" s="44">
        <v>115</v>
      </c>
      <c r="C25190" s="44">
        <v>0.91094900000000001</v>
      </c>
      <c r="D25190" s="44">
        <v>229.56426999999999</v>
      </c>
      <c r="E25190" s="44">
        <v>213718.53125</v>
      </c>
      <c r="F25190" s="44">
        <v>213948.109375</v>
      </c>
      <c r="G25190" s="44">
        <v>229.578125</v>
      </c>
    </row>
    <row r="25191" spans="1:7">
      <c r="A25191" s="44">
        <v>24</v>
      </c>
      <c r="B25191" s="44">
        <v>116</v>
      </c>
      <c r="C25191" s="44">
        <v>1.4225589999999999</v>
      </c>
      <c r="D25191" s="44">
        <v>920.52355999999997</v>
      </c>
      <c r="E25191" s="44">
        <v>214859.328125</v>
      </c>
      <c r="F25191" s="44">
        <v>215779.859375</v>
      </c>
      <c r="G25191" s="44">
        <v>920.53125</v>
      </c>
    </row>
    <row r="25192" spans="1:7">
      <c r="A25192" s="44">
        <v>24</v>
      </c>
      <c r="B25192" s="44">
        <v>117</v>
      </c>
      <c r="C25192" s="44">
        <v>1.2028650000000001</v>
      </c>
      <c r="D25192" s="44">
        <v>161.81346099999999</v>
      </c>
      <c r="E25192" s="44">
        <v>217215.171875</v>
      </c>
      <c r="F25192" s="44">
        <v>217376.984375</v>
      </c>
      <c r="G25192" s="44">
        <v>161.8125</v>
      </c>
    </row>
    <row r="25193" spans="1:7">
      <c r="A25193" s="44">
        <v>24</v>
      </c>
      <c r="B25193" s="44">
        <v>118</v>
      </c>
      <c r="C25193" s="44">
        <v>1.470793</v>
      </c>
      <c r="D25193" s="44">
        <v>114.941093</v>
      </c>
      <c r="E25193" s="44">
        <v>218592.03125</v>
      </c>
      <c r="F25193" s="44">
        <v>218706.984375</v>
      </c>
      <c r="G25193" s="44">
        <v>114.953125</v>
      </c>
    </row>
    <row r="25194" spans="1:7">
      <c r="A25194" s="44">
        <v>24</v>
      </c>
      <c r="B25194" s="44">
        <v>119</v>
      </c>
      <c r="C25194" s="44">
        <v>2.1732819999999999</v>
      </c>
      <c r="D25194" s="44">
        <v>76.757964999999999</v>
      </c>
      <c r="E25194" s="44">
        <v>220185.953125</v>
      </c>
      <c r="F25194" s="44">
        <v>220262.703125</v>
      </c>
      <c r="G25194" s="44">
        <v>76.75</v>
      </c>
    </row>
    <row r="25195" spans="1:7">
      <c r="A25195" s="44">
        <v>24</v>
      </c>
      <c r="B25195" s="44">
        <v>120</v>
      </c>
      <c r="C25195" s="44">
        <v>3.6866000000000003E-2</v>
      </c>
      <c r="D25195" s="44">
        <v>233.22975199999999</v>
      </c>
      <c r="E25195" s="44">
        <v>222436.1875</v>
      </c>
      <c r="F25195" s="44">
        <v>222669.421875</v>
      </c>
      <c r="G25195" s="44">
        <v>233.234375</v>
      </c>
    </row>
    <row r="25196" spans="1:7">
      <c r="A25196" s="44">
        <v>24</v>
      </c>
      <c r="B25196" s="44">
        <v>121</v>
      </c>
      <c r="C25196" s="44">
        <v>0.16223000000000001</v>
      </c>
      <c r="D25196" s="44">
        <v>167.560318</v>
      </c>
      <c r="E25196" s="44">
        <v>222717.515625</v>
      </c>
      <c r="F25196" s="44">
        <v>222885.09375</v>
      </c>
      <c r="G25196" s="44">
        <v>167.578125</v>
      </c>
    </row>
    <row r="25197" spans="1:7">
      <c r="A25197" s="44">
        <v>24</v>
      </c>
      <c r="B25197" s="44">
        <v>122</v>
      </c>
      <c r="C25197" s="44">
        <v>0.59240599999999999</v>
      </c>
      <c r="D25197" s="44">
        <v>210.03642300000001</v>
      </c>
      <c r="E25197" s="44">
        <v>223061.3125</v>
      </c>
      <c r="F25197" s="44">
        <v>223271.34375</v>
      </c>
      <c r="G25197" s="44">
        <v>210.03125</v>
      </c>
    </row>
    <row r="25198" spans="1:7">
      <c r="A25198" s="44">
        <v>24</v>
      </c>
      <c r="B25198" s="44">
        <v>123</v>
      </c>
      <c r="C25198" s="44">
        <v>0.169326</v>
      </c>
      <c r="D25198" s="44">
        <v>568.33789100000001</v>
      </c>
      <c r="E25198" s="44">
        <v>223873.859375</v>
      </c>
      <c r="F25198" s="44">
        <v>224442.203125</v>
      </c>
      <c r="G25198" s="44">
        <v>568.34375</v>
      </c>
    </row>
    <row r="25199" spans="1:7">
      <c r="A25199" s="44">
        <v>24</v>
      </c>
      <c r="B25199" s="44">
        <v>124</v>
      </c>
      <c r="C25199" s="44">
        <v>0.20513300000000001</v>
      </c>
      <c r="D25199" s="44">
        <v>167.77108799999999</v>
      </c>
      <c r="E25199" s="44">
        <v>224626.90625</v>
      </c>
      <c r="F25199" s="44">
        <v>224794.6875</v>
      </c>
      <c r="G25199" s="44">
        <v>167.78125</v>
      </c>
    </row>
    <row r="25200" spans="1:7">
      <c r="A25200" s="44">
        <v>24</v>
      </c>
      <c r="B25200" s="44">
        <v>125</v>
      </c>
      <c r="C25200" s="44">
        <v>0.29545399999999999</v>
      </c>
      <c r="D25200" s="44">
        <v>1156.5904539999999</v>
      </c>
      <c r="E25200" s="44">
        <v>225001.984375</v>
      </c>
      <c r="F25200" s="44">
        <v>226158.578125</v>
      </c>
      <c r="G25200" s="44">
        <v>1156.59375</v>
      </c>
    </row>
    <row r="25201" spans="1:7">
      <c r="A25201" s="44">
        <v>24</v>
      </c>
      <c r="B25201" s="44">
        <v>126</v>
      </c>
      <c r="C25201" s="44">
        <v>0.20356099999999999</v>
      </c>
      <c r="D25201" s="44">
        <v>694.29882799999996</v>
      </c>
      <c r="E25201" s="44">
        <v>226455.265625</v>
      </c>
      <c r="F25201" s="44">
        <v>227149.546875</v>
      </c>
      <c r="G25201" s="44">
        <v>694.28125</v>
      </c>
    </row>
    <row r="25202" spans="1:7">
      <c r="A25202" s="44">
        <v>24</v>
      </c>
      <c r="B25202" s="44">
        <v>127</v>
      </c>
      <c r="C25202" s="44">
        <v>0.98872400000000005</v>
      </c>
      <c r="D25202" s="44">
        <v>147.00749200000001</v>
      </c>
      <c r="E25202" s="44">
        <v>227364.75</v>
      </c>
      <c r="F25202" s="44">
        <v>227511.765625</v>
      </c>
      <c r="G25202" s="44">
        <v>147.015625</v>
      </c>
    </row>
    <row r="25203" spans="1:7">
      <c r="A25203" s="44">
        <v>24</v>
      </c>
      <c r="B25203" s="44">
        <v>128</v>
      </c>
      <c r="C25203" s="44">
        <v>0.18510299999999999</v>
      </c>
      <c r="D25203" s="44">
        <v>238.936508</v>
      </c>
      <c r="E25203" s="44">
        <v>228505.53125</v>
      </c>
      <c r="F25203" s="44">
        <v>228744.484375</v>
      </c>
      <c r="G25203" s="44">
        <v>238.953125</v>
      </c>
    </row>
    <row r="25204" spans="1:7">
      <c r="A25204" s="44">
        <v>24</v>
      </c>
      <c r="B25204" s="44">
        <v>129</v>
      </c>
      <c r="C25204" s="44">
        <v>1.3921410000000001</v>
      </c>
      <c r="D25204" s="44">
        <v>207.52806100000001</v>
      </c>
      <c r="E25204" s="44">
        <v>228943.109375</v>
      </c>
      <c r="F25204" s="44">
        <v>229150.609375</v>
      </c>
      <c r="G25204" s="44">
        <v>207.5</v>
      </c>
    </row>
    <row r="25205" spans="1:7">
      <c r="A25205" s="44">
        <v>24</v>
      </c>
      <c r="B25205" s="44">
        <v>130</v>
      </c>
      <c r="C25205" s="44">
        <v>0.54293199999999997</v>
      </c>
      <c r="D25205" s="44">
        <v>558.76483199999996</v>
      </c>
      <c r="E25205" s="44">
        <v>230556.578125</v>
      </c>
      <c r="F25205" s="44">
        <v>231115.34375</v>
      </c>
      <c r="G25205" s="44">
        <v>558.765625</v>
      </c>
    </row>
    <row r="25206" spans="1:7">
      <c r="A25206" s="44">
        <v>24</v>
      </c>
      <c r="B25206" s="44">
        <v>131</v>
      </c>
      <c r="C25206" s="44">
        <v>0.85947700000000005</v>
      </c>
      <c r="D25206" s="44">
        <v>82.008849999999995</v>
      </c>
      <c r="E25206" s="44">
        <v>231666.03125</v>
      </c>
      <c r="F25206" s="44">
        <v>231748.03125</v>
      </c>
      <c r="G25206" s="44">
        <v>82</v>
      </c>
    </row>
    <row r="25207" spans="1:7">
      <c r="A25207" s="44">
        <v>24</v>
      </c>
      <c r="B25207" s="44">
        <v>132</v>
      </c>
      <c r="C25207" s="44">
        <v>2.3954870000000001</v>
      </c>
      <c r="D25207" s="44">
        <v>125.893913</v>
      </c>
      <c r="E25207" s="44">
        <v>232619.234375</v>
      </c>
      <c r="F25207" s="44">
        <v>232745.140625</v>
      </c>
      <c r="G25207" s="44">
        <v>125.90625</v>
      </c>
    </row>
    <row r="25208" spans="1:7">
      <c r="A25208" s="44">
        <v>24</v>
      </c>
      <c r="B25208" s="44">
        <v>133</v>
      </c>
      <c r="C25208" s="44">
        <v>0.15038399999999999</v>
      </c>
      <c r="D25208" s="44">
        <v>715.10540800000001</v>
      </c>
      <c r="E25208" s="44">
        <v>235143.75</v>
      </c>
      <c r="F25208" s="44">
        <v>235858.828125</v>
      </c>
      <c r="G25208" s="44">
        <v>715.078125</v>
      </c>
    </row>
    <row r="25209" spans="1:7">
      <c r="A25209" s="44">
        <v>24</v>
      </c>
      <c r="B25209" s="44">
        <v>134</v>
      </c>
      <c r="C25209" s="44">
        <v>0.40884300000000001</v>
      </c>
      <c r="D25209" s="44">
        <v>86.885361000000003</v>
      </c>
      <c r="E25209" s="44">
        <v>236020.59375</v>
      </c>
      <c r="F25209" s="44">
        <v>236107.484375</v>
      </c>
      <c r="G25209" s="44">
        <v>86.890625</v>
      </c>
    </row>
    <row r="25210" spans="1:7">
      <c r="A25210" s="44">
        <v>24</v>
      </c>
      <c r="B25210" s="44">
        <v>135</v>
      </c>
      <c r="C25210" s="44">
        <v>2.0439159999999998</v>
      </c>
      <c r="D25210" s="44">
        <v>322.67511000000002</v>
      </c>
      <c r="E25210" s="44">
        <v>236520.71875</v>
      </c>
      <c r="F25210" s="44">
        <v>236843.40625</v>
      </c>
      <c r="G25210" s="44">
        <v>322.6875</v>
      </c>
    </row>
    <row r="25211" spans="1:7">
      <c r="A25211" s="44">
        <v>24</v>
      </c>
      <c r="B25211" s="44">
        <v>136</v>
      </c>
      <c r="C25211" s="44">
        <v>3.5347999999999997E-2</v>
      </c>
      <c r="D25211" s="44">
        <v>119.839417</v>
      </c>
      <c r="E25211" s="44">
        <v>238898.328125</v>
      </c>
      <c r="F25211" s="44">
        <v>239018.171875</v>
      </c>
      <c r="G25211" s="44">
        <v>119.84375</v>
      </c>
    </row>
    <row r="25212" spans="1:7">
      <c r="A25212" s="44">
        <v>24</v>
      </c>
      <c r="B25212" s="44">
        <v>137</v>
      </c>
      <c r="C25212" s="44">
        <v>0.39099800000000001</v>
      </c>
      <c r="D25212" s="44">
        <v>146.14164700000001</v>
      </c>
      <c r="E25212" s="44">
        <v>239054.609375</v>
      </c>
      <c r="F25212" s="44">
        <v>239200.75</v>
      </c>
      <c r="G25212" s="44">
        <v>146.140625</v>
      </c>
    </row>
    <row r="25213" spans="1:7">
      <c r="A25213" s="44">
        <v>24</v>
      </c>
      <c r="B25213" s="44">
        <v>138</v>
      </c>
      <c r="C25213" s="44">
        <v>0.42565700000000001</v>
      </c>
      <c r="D25213" s="44">
        <v>600.97595200000001</v>
      </c>
      <c r="E25213" s="44">
        <v>239601.515625</v>
      </c>
      <c r="F25213" s="44">
        <v>240202.5</v>
      </c>
      <c r="G25213" s="44">
        <v>600.984375</v>
      </c>
    </row>
    <row r="25214" spans="1:7">
      <c r="A25214" s="44">
        <v>24</v>
      </c>
      <c r="B25214" s="44">
        <v>139</v>
      </c>
      <c r="C25214" s="44">
        <v>0.51762399999999997</v>
      </c>
      <c r="D25214" s="44">
        <v>211.66352800000001</v>
      </c>
      <c r="E25214" s="44">
        <v>240632.90625</v>
      </c>
      <c r="F25214" s="44">
        <v>240844.5625</v>
      </c>
      <c r="G25214" s="44">
        <v>211.65625</v>
      </c>
    </row>
    <row r="25215" spans="1:7">
      <c r="A25215" s="44">
        <v>24</v>
      </c>
      <c r="B25215" s="44">
        <v>140</v>
      </c>
      <c r="C25215" s="44">
        <v>3.3814649999999999</v>
      </c>
      <c r="D25215" s="44">
        <v>446.93325800000002</v>
      </c>
      <c r="E25215" s="44">
        <v>241367.34375</v>
      </c>
      <c r="F25215" s="44">
        <v>241814.265625</v>
      </c>
      <c r="G25215" s="44">
        <v>446.921875</v>
      </c>
    </row>
    <row r="25216" spans="1:7">
      <c r="A25216" s="44">
        <v>24</v>
      </c>
      <c r="B25216" s="44">
        <v>141</v>
      </c>
      <c r="C25216" s="44">
        <v>0.26978600000000003</v>
      </c>
      <c r="D25216" s="44">
        <v>422.46923800000002</v>
      </c>
      <c r="E25216" s="44">
        <v>245196.703125</v>
      </c>
      <c r="F25216" s="44">
        <v>245619.171875</v>
      </c>
      <c r="G25216" s="44">
        <v>422.46875</v>
      </c>
    </row>
    <row r="25217" spans="1:7">
      <c r="A25217" s="44">
        <v>24</v>
      </c>
      <c r="B25217" s="44">
        <v>142</v>
      </c>
      <c r="C25217" s="44">
        <v>0.86809199999999997</v>
      </c>
      <c r="D25217" s="44">
        <v>153.71064799999999</v>
      </c>
      <c r="E25217" s="44">
        <v>245899.90625</v>
      </c>
      <c r="F25217" s="44">
        <v>246053.625</v>
      </c>
      <c r="G25217" s="44">
        <v>153.71875</v>
      </c>
    </row>
    <row r="25218" spans="1:7">
      <c r="A25218" s="44">
        <v>24</v>
      </c>
      <c r="B25218" s="44">
        <v>143</v>
      </c>
      <c r="C25218" s="44">
        <v>0.71608300000000003</v>
      </c>
      <c r="D25218" s="44">
        <v>641.85992399999998</v>
      </c>
      <c r="E25218" s="44">
        <v>246931.25</v>
      </c>
      <c r="F25218" s="44">
        <v>247573.109375</v>
      </c>
      <c r="G25218" s="44">
        <v>641.859375</v>
      </c>
    </row>
    <row r="25219" spans="1:7">
      <c r="A25219" s="44">
        <v>24</v>
      </c>
      <c r="B25219" s="44">
        <v>144</v>
      </c>
      <c r="C25219" s="44">
        <v>4.7114999999999997E-2</v>
      </c>
      <c r="D25219" s="44">
        <v>176.96847500000001</v>
      </c>
      <c r="E25219" s="44">
        <v>248290.8125</v>
      </c>
      <c r="F25219" s="44">
        <v>248467.78125</v>
      </c>
      <c r="G25219" s="44">
        <v>176.96875</v>
      </c>
    </row>
    <row r="25220" spans="1:7">
      <c r="A25220" s="44">
        <v>24</v>
      </c>
      <c r="B25220" s="44">
        <v>145</v>
      </c>
      <c r="C25220" s="44">
        <v>0.37399700000000002</v>
      </c>
      <c r="D25220" s="44">
        <v>325.46383700000001</v>
      </c>
      <c r="E25220" s="44">
        <v>248525.1875</v>
      </c>
      <c r="F25220" s="44">
        <v>248850.640625</v>
      </c>
      <c r="G25220" s="44">
        <v>325.453125</v>
      </c>
    </row>
    <row r="25221" spans="1:7">
      <c r="A25221" s="44">
        <v>24</v>
      </c>
      <c r="B25221" s="44">
        <v>146</v>
      </c>
      <c r="C25221" s="44">
        <v>1.844231</v>
      </c>
      <c r="D25221" s="44">
        <v>187.87188699999999</v>
      </c>
      <c r="E25221" s="44">
        <v>249228.40625</v>
      </c>
      <c r="F25221" s="44">
        <v>249416.28125</v>
      </c>
      <c r="G25221" s="44">
        <v>187.875</v>
      </c>
    </row>
    <row r="25222" spans="1:7">
      <c r="A25222" s="44">
        <v>24</v>
      </c>
      <c r="B25222" s="44">
        <v>147</v>
      </c>
      <c r="C25222" s="44">
        <v>3.1048399999999998</v>
      </c>
      <c r="D25222" s="44">
        <v>117.93161000000001</v>
      </c>
      <c r="E25222" s="44">
        <v>251275.5</v>
      </c>
      <c r="F25222" s="44">
        <v>251393.421875</v>
      </c>
      <c r="G25222" s="44">
        <v>117.921875</v>
      </c>
    </row>
    <row r="25223" spans="1:7">
      <c r="A25223" s="44">
        <v>24</v>
      </c>
      <c r="B25223" s="44">
        <v>148</v>
      </c>
      <c r="C25223" s="44">
        <v>2.9724149999999998</v>
      </c>
      <c r="D25223" s="44">
        <v>291.24517800000001</v>
      </c>
      <c r="E25223" s="44">
        <v>254498.015625</v>
      </c>
      <c r="F25223" s="44">
        <v>254789.265625</v>
      </c>
      <c r="G25223" s="44">
        <v>291.25</v>
      </c>
    </row>
    <row r="25224" spans="1:7">
      <c r="A25224" s="44">
        <v>24</v>
      </c>
      <c r="B25224" s="44">
        <v>149</v>
      </c>
      <c r="C25224" s="44">
        <v>0.15254999999999999</v>
      </c>
      <c r="D25224" s="44">
        <v>359.14837599999998</v>
      </c>
      <c r="E25224" s="44">
        <v>257768.484375</v>
      </c>
      <c r="F25224" s="44">
        <v>258127.640625</v>
      </c>
      <c r="G25224" s="44">
        <v>359.15625</v>
      </c>
    </row>
    <row r="25225" spans="1:7">
      <c r="A25225" s="44">
        <v>24</v>
      </c>
      <c r="B25225" s="44">
        <v>150</v>
      </c>
      <c r="C25225" s="44">
        <v>1.9569E-2</v>
      </c>
      <c r="D25225" s="44">
        <v>201.91243</v>
      </c>
      <c r="E25225" s="44">
        <v>258284.21875</v>
      </c>
      <c r="F25225" s="44">
        <v>258486.140625</v>
      </c>
      <c r="G25225" s="44">
        <v>201.921875</v>
      </c>
    </row>
    <row r="25226" spans="1:7">
      <c r="A25226" s="44">
        <v>24</v>
      </c>
      <c r="B25226" s="44">
        <v>151</v>
      </c>
      <c r="C25226" s="44">
        <v>0.88384799999999997</v>
      </c>
      <c r="D25226" s="44">
        <v>178.51666299999999</v>
      </c>
      <c r="E25226" s="44">
        <v>258518.515625</v>
      </c>
      <c r="F25226" s="44">
        <v>258697.03125</v>
      </c>
      <c r="G25226" s="44">
        <v>178.515625</v>
      </c>
    </row>
    <row r="25227" spans="1:7">
      <c r="A25227" s="44">
        <v>24</v>
      </c>
      <c r="B25227" s="44">
        <v>152</v>
      </c>
      <c r="C25227" s="44">
        <v>7.7779000000000001E-2</v>
      </c>
      <c r="D25227" s="44">
        <v>120.424561</v>
      </c>
      <c r="E25227" s="44">
        <v>259581.171875</v>
      </c>
      <c r="F25227" s="44">
        <v>259701.59375</v>
      </c>
      <c r="G25227" s="44">
        <v>120.421875</v>
      </c>
    </row>
    <row r="25228" spans="1:7">
      <c r="A25228" s="44">
        <v>24</v>
      </c>
      <c r="B25228" s="44">
        <v>153</v>
      </c>
      <c r="C25228" s="44">
        <v>0.173674</v>
      </c>
      <c r="D25228" s="44">
        <v>87.091637000000006</v>
      </c>
      <c r="E25228" s="44">
        <v>259784.3125</v>
      </c>
      <c r="F25228" s="44">
        <v>259871.40625</v>
      </c>
      <c r="G25228" s="44">
        <v>87.09375</v>
      </c>
    </row>
    <row r="25229" spans="1:7">
      <c r="A25229" s="44">
        <v>24</v>
      </c>
      <c r="B25229" s="44">
        <v>154</v>
      </c>
      <c r="C25229" s="44">
        <v>0.51165000000000005</v>
      </c>
      <c r="D25229" s="44">
        <v>87.822745999999995</v>
      </c>
      <c r="E25229" s="44">
        <v>260049.921875</v>
      </c>
      <c r="F25229" s="44">
        <v>260137.765625</v>
      </c>
      <c r="G25229" s="44">
        <v>87.84375</v>
      </c>
    </row>
    <row r="25230" spans="1:7">
      <c r="A25230" s="44">
        <v>24</v>
      </c>
      <c r="B25230" s="44">
        <v>155</v>
      </c>
      <c r="C25230" s="44">
        <v>0.31382900000000002</v>
      </c>
      <c r="D25230" s="44">
        <v>422.77752700000002</v>
      </c>
      <c r="E25230" s="44">
        <v>260659.40625</v>
      </c>
      <c r="F25230" s="44">
        <v>261082.1875</v>
      </c>
      <c r="G25230" s="44">
        <v>422.78125</v>
      </c>
    </row>
    <row r="25231" spans="1:7">
      <c r="A25231" s="44">
        <v>24</v>
      </c>
      <c r="B25231" s="44">
        <v>156</v>
      </c>
      <c r="C25231" s="44">
        <v>0.170484</v>
      </c>
      <c r="D25231" s="44">
        <v>1348.8682859999999</v>
      </c>
      <c r="E25231" s="44">
        <v>261409.515625</v>
      </c>
      <c r="F25231" s="44">
        <v>262758.375</v>
      </c>
      <c r="G25231" s="44">
        <v>1348.859375</v>
      </c>
    </row>
    <row r="25232" spans="1:7">
      <c r="A25232" s="44">
        <v>24</v>
      </c>
      <c r="B25232" s="44">
        <v>157</v>
      </c>
      <c r="C25232" s="44">
        <v>1.2129760000000001</v>
      </c>
      <c r="D25232" s="44">
        <v>163.02739</v>
      </c>
      <c r="E25232" s="44">
        <v>262940.875</v>
      </c>
      <c r="F25232" s="44">
        <v>263103.875</v>
      </c>
      <c r="G25232" s="44">
        <v>163</v>
      </c>
    </row>
    <row r="25233" spans="1:7">
      <c r="A25233" s="44">
        <v>24</v>
      </c>
      <c r="B25233" s="44">
        <v>158</v>
      </c>
      <c r="C25233" s="44">
        <v>2.0462750000000001</v>
      </c>
      <c r="D25233" s="44">
        <v>148.54028299999999</v>
      </c>
      <c r="E25233" s="44">
        <v>264331.6875</v>
      </c>
      <c r="F25233" s="44">
        <v>264480.21875</v>
      </c>
      <c r="G25233" s="44">
        <v>148.53125</v>
      </c>
    </row>
    <row r="25234" spans="1:7">
      <c r="A25234" s="44">
        <v>24</v>
      </c>
      <c r="B25234" s="44">
        <v>159</v>
      </c>
      <c r="C25234" s="44">
        <v>0.172259</v>
      </c>
      <c r="D25234" s="44">
        <v>347.78942899999998</v>
      </c>
      <c r="E25234" s="44">
        <v>266536.15625</v>
      </c>
      <c r="F25234" s="44">
        <v>266883.9375</v>
      </c>
      <c r="G25234" s="44">
        <v>347.78125</v>
      </c>
    </row>
    <row r="25235" spans="1:7">
      <c r="A25235" s="44">
        <v>24</v>
      </c>
      <c r="B25235" s="44">
        <v>160</v>
      </c>
      <c r="C25235" s="44">
        <v>1.5714699999999999</v>
      </c>
      <c r="D25235" s="44">
        <v>154.98263499999999</v>
      </c>
      <c r="E25235" s="44">
        <v>267067.5</v>
      </c>
      <c r="F25235" s="44">
        <v>267222.5</v>
      </c>
      <c r="G25235" s="44">
        <v>155</v>
      </c>
    </row>
    <row r="25236" spans="1:7">
      <c r="A25236" s="44">
        <v>24</v>
      </c>
      <c r="B25236" s="44">
        <v>161</v>
      </c>
      <c r="C25236" s="44">
        <v>0.33698499999999998</v>
      </c>
      <c r="D25236" s="44">
        <v>92.446465000000003</v>
      </c>
      <c r="E25236" s="44">
        <v>268802.03125</v>
      </c>
      <c r="F25236" s="44">
        <v>268894.46875</v>
      </c>
      <c r="G25236" s="44">
        <v>92.4375</v>
      </c>
    </row>
    <row r="25237" spans="1:7">
      <c r="A25237" s="44">
        <v>24</v>
      </c>
      <c r="B25237" s="44">
        <v>162</v>
      </c>
      <c r="C25237" s="44">
        <v>0.61857300000000004</v>
      </c>
      <c r="D25237" s="44">
        <v>845.67279099999996</v>
      </c>
      <c r="E25237" s="44">
        <v>269239.53125</v>
      </c>
      <c r="F25237" s="44">
        <v>270085.21875</v>
      </c>
      <c r="G25237" s="44">
        <v>845.6875</v>
      </c>
    </row>
    <row r="25238" spans="1:7">
      <c r="A25238" s="44">
        <v>24</v>
      </c>
      <c r="B25238" s="44">
        <v>163</v>
      </c>
      <c r="C25238" s="44">
        <v>2.7036959999999999</v>
      </c>
      <c r="D25238" s="44">
        <v>667.22699</v>
      </c>
      <c r="E25238" s="44">
        <v>270708.71875</v>
      </c>
      <c r="F25238" s="44">
        <v>271375.9375</v>
      </c>
      <c r="G25238" s="44">
        <v>667.21875</v>
      </c>
    </row>
    <row r="25239" spans="1:7">
      <c r="A25239" s="44">
        <v>24</v>
      </c>
      <c r="B25239" s="44">
        <v>164</v>
      </c>
      <c r="C25239" s="44">
        <v>0.132211</v>
      </c>
      <c r="D25239" s="44">
        <v>130.414658</v>
      </c>
      <c r="E25239" s="44">
        <v>274089.3125</v>
      </c>
      <c r="F25239" s="44">
        <v>274219.71875</v>
      </c>
      <c r="G25239" s="44">
        <v>130.40625</v>
      </c>
    </row>
    <row r="25240" spans="1:7">
      <c r="A25240" s="44">
        <v>24</v>
      </c>
      <c r="B25240" s="44">
        <v>165</v>
      </c>
      <c r="C25240" s="44">
        <v>0.57766899999999999</v>
      </c>
      <c r="D25240" s="44">
        <v>105.549942</v>
      </c>
      <c r="E25240" s="44">
        <v>274356.625</v>
      </c>
      <c r="F25240" s="44">
        <v>274462.1875</v>
      </c>
      <c r="G25240" s="44">
        <v>105.5625</v>
      </c>
    </row>
    <row r="25241" spans="1:7">
      <c r="A25241" s="44">
        <v>24</v>
      </c>
      <c r="B25241" s="44">
        <v>166</v>
      </c>
      <c r="C25241" s="44">
        <v>0.24192</v>
      </c>
      <c r="D25241" s="44">
        <v>452.54409800000002</v>
      </c>
      <c r="E25241" s="44">
        <v>275044.21875</v>
      </c>
      <c r="F25241" s="44">
        <v>275496.78125</v>
      </c>
      <c r="G25241" s="44">
        <v>452.5625</v>
      </c>
    </row>
    <row r="25242" spans="1:7">
      <c r="A25242" s="44">
        <v>24</v>
      </c>
      <c r="B25242" s="44">
        <v>167</v>
      </c>
      <c r="C25242" s="44">
        <v>7.7021000000000006E-2</v>
      </c>
      <c r="D25242" s="44">
        <v>167.62384</v>
      </c>
      <c r="E25242" s="44">
        <v>275747.40625</v>
      </c>
      <c r="F25242" s="44">
        <v>275915.03125</v>
      </c>
      <c r="G25242" s="44">
        <v>167.625</v>
      </c>
    </row>
    <row r="25243" spans="1:7">
      <c r="A25243" s="44">
        <v>24</v>
      </c>
      <c r="B25243" s="44">
        <v>168</v>
      </c>
      <c r="C25243" s="44">
        <v>0.48369000000000001</v>
      </c>
      <c r="D25243" s="44">
        <v>105.028313</v>
      </c>
      <c r="E25243" s="44">
        <v>275997.4375</v>
      </c>
      <c r="F25243" s="44">
        <v>276102.5</v>
      </c>
      <c r="G25243" s="44">
        <v>105.0625</v>
      </c>
    </row>
    <row r="25244" spans="1:7">
      <c r="A25244" s="44">
        <v>24</v>
      </c>
      <c r="B25244" s="44">
        <v>169</v>
      </c>
      <c r="C25244" s="44">
        <v>2.8999700000000002</v>
      </c>
      <c r="D25244" s="44">
        <v>227.03668200000001</v>
      </c>
      <c r="E25244" s="44">
        <v>276591.25</v>
      </c>
      <c r="F25244" s="44">
        <v>276818.28125</v>
      </c>
      <c r="G25244" s="44">
        <v>227.03125</v>
      </c>
    </row>
    <row r="25245" spans="1:7">
      <c r="A25245" s="44">
        <v>24</v>
      </c>
      <c r="B25245" s="44">
        <v>170</v>
      </c>
      <c r="C25245" s="44">
        <v>1.8279609999999999</v>
      </c>
      <c r="D25245" s="44">
        <v>132.613754</v>
      </c>
      <c r="E25245" s="44">
        <v>279732.25</v>
      </c>
      <c r="F25245" s="44">
        <v>279864.84375</v>
      </c>
      <c r="G25245" s="44">
        <v>132.59375</v>
      </c>
    </row>
    <row r="25246" spans="1:7">
      <c r="A25246" s="44">
        <v>24</v>
      </c>
      <c r="B25246" s="44">
        <v>171</v>
      </c>
      <c r="C25246" s="44">
        <v>1.506767</v>
      </c>
      <c r="D25246" s="44">
        <v>243.69944799999999</v>
      </c>
      <c r="E25246" s="44">
        <v>281703.28125</v>
      </c>
      <c r="F25246" s="44">
        <v>281947</v>
      </c>
      <c r="G25246" s="44">
        <v>243.71875</v>
      </c>
    </row>
    <row r="25247" spans="1:7">
      <c r="A25247" s="44">
        <v>24</v>
      </c>
      <c r="B25247" s="44">
        <v>172</v>
      </c>
      <c r="C25247" s="44">
        <v>0.73690800000000001</v>
      </c>
      <c r="D25247" s="44">
        <v>448.49044800000001</v>
      </c>
      <c r="E25247" s="44">
        <v>283453.46875</v>
      </c>
      <c r="F25247" s="44">
        <v>283901.96875</v>
      </c>
      <c r="G25247" s="44">
        <v>448.5</v>
      </c>
    </row>
    <row r="25248" spans="1:7">
      <c r="A25248" s="44">
        <v>24</v>
      </c>
      <c r="B25248" s="44">
        <v>173</v>
      </c>
      <c r="C25248" s="44">
        <v>1.7855829999999999</v>
      </c>
      <c r="D25248" s="44">
        <v>456.79376200000002</v>
      </c>
      <c r="E25248" s="44">
        <v>284641.125</v>
      </c>
      <c r="F25248" s="44">
        <v>285097.90625</v>
      </c>
      <c r="G25248" s="44">
        <v>456.78125</v>
      </c>
    </row>
    <row r="25249" spans="1:7">
      <c r="A25249" s="44">
        <v>24</v>
      </c>
      <c r="B25249" s="44">
        <v>174</v>
      </c>
      <c r="C25249" s="44">
        <v>0.123265</v>
      </c>
      <c r="D25249" s="44">
        <v>139.784637</v>
      </c>
      <c r="E25249" s="44">
        <v>286891.1875</v>
      </c>
      <c r="F25249" s="44">
        <v>287030.96875</v>
      </c>
      <c r="G25249" s="44">
        <v>139.78125</v>
      </c>
    </row>
    <row r="25250" spans="1:7">
      <c r="A25250" s="44">
        <v>24</v>
      </c>
      <c r="B25250" s="44">
        <v>175</v>
      </c>
      <c r="C25250" s="44">
        <v>0.93289299999999997</v>
      </c>
      <c r="D25250" s="44">
        <v>96.468352999999993</v>
      </c>
      <c r="E25250" s="44">
        <v>287157</v>
      </c>
      <c r="F25250" s="44">
        <v>287253.46875</v>
      </c>
      <c r="G25250" s="44">
        <v>96.46875</v>
      </c>
    </row>
    <row r="25251" spans="1:7">
      <c r="A25251" s="44">
        <v>24</v>
      </c>
      <c r="B25251" s="44">
        <v>176</v>
      </c>
      <c r="C25251" s="44">
        <v>1.0149870000000001</v>
      </c>
      <c r="D25251" s="44">
        <v>181.635178</v>
      </c>
      <c r="E25251" s="44">
        <v>288188.375</v>
      </c>
      <c r="F25251" s="44">
        <v>288370</v>
      </c>
      <c r="G25251" s="44">
        <v>181.625</v>
      </c>
    </row>
    <row r="25252" spans="1:7">
      <c r="A25252" s="44">
        <v>24</v>
      </c>
      <c r="B25252" s="44">
        <v>177</v>
      </c>
      <c r="C25252" s="44">
        <v>3.047946</v>
      </c>
      <c r="D25252" s="44">
        <v>535.80633499999999</v>
      </c>
      <c r="E25252" s="44">
        <v>289392.5</v>
      </c>
      <c r="F25252" s="44">
        <v>289928.3125</v>
      </c>
      <c r="G25252" s="44">
        <v>535.8125</v>
      </c>
    </row>
    <row r="25253" spans="1:7">
      <c r="A25253" s="44">
        <v>24</v>
      </c>
      <c r="B25253" s="44">
        <v>178</v>
      </c>
      <c r="C25253" s="44">
        <v>0.76425200000000004</v>
      </c>
      <c r="D25253" s="44">
        <v>718.389771</v>
      </c>
      <c r="E25253" s="44">
        <v>292986.65625</v>
      </c>
      <c r="F25253" s="44">
        <v>293705.03125</v>
      </c>
      <c r="G25253" s="44">
        <v>718.375</v>
      </c>
    </row>
    <row r="25254" spans="1:7">
      <c r="A25254" s="44">
        <v>24</v>
      </c>
      <c r="B25254" s="44">
        <v>179</v>
      </c>
      <c r="C25254" s="44">
        <v>0.61213499999999998</v>
      </c>
      <c r="D25254" s="44">
        <v>259.07034299999998</v>
      </c>
      <c r="E25254" s="44">
        <v>294471.21875</v>
      </c>
      <c r="F25254" s="44">
        <v>294730.28125</v>
      </c>
      <c r="G25254" s="44">
        <v>259.0625</v>
      </c>
    </row>
    <row r="25255" spans="1:7">
      <c r="A25255" s="44">
        <v>24</v>
      </c>
      <c r="B25255" s="44">
        <v>180</v>
      </c>
      <c r="C25255" s="44">
        <v>0.57084100000000004</v>
      </c>
      <c r="D25255" s="44">
        <v>105.212456</v>
      </c>
      <c r="E25255" s="44">
        <v>295346.21875</v>
      </c>
      <c r="F25255" s="44">
        <v>295451.4375</v>
      </c>
      <c r="G25255" s="44">
        <v>105.21875</v>
      </c>
    </row>
    <row r="25256" spans="1:7">
      <c r="A25256" s="44">
        <v>24</v>
      </c>
      <c r="B25256" s="44">
        <v>181</v>
      </c>
      <c r="C25256" s="44">
        <v>0.68794200000000005</v>
      </c>
      <c r="D25256" s="44">
        <v>171.241196</v>
      </c>
      <c r="E25256" s="44">
        <v>296033.875</v>
      </c>
      <c r="F25256" s="44">
        <v>296205.125</v>
      </c>
      <c r="G25256" s="44">
        <v>171.25</v>
      </c>
    </row>
    <row r="25257" spans="1:7">
      <c r="A25257" s="44">
        <v>24</v>
      </c>
      <c r="B25257" s="44">
        <v>182</v>
      </c>
      <c r="C25257" s="44">
        <v>0.12568399999999999</v>
      </c>
      <c r="D25257" s="44">
        <v>109.873711</v>
      </c>
      <c r="E25257" s="44">
        <v>296893.34375</v>
      </c>
      <c r="F25257" s="44">
        <v>297003.1875</v>
      </c>
      <c r="G25257" s="44">
        <v>109.84375</v>
      </c>
    </row>
    <row r="25258" spans="1:7">
      <c r="A25258" s="44">
        <v>24</v>
      </c>
      <c r="B25258" s="44">
        <v>183</v>
      </c>
      <c r="C25258" s="44">
        <v>3.3012839999999999</v>
      </c>
      <c r="D25258" s="44">
        <v>726.76495399999999</v>
      </c>
      <c r="E25258" s="44">
        <v>297143.375</v>
      </c>
      <c r="F25258" s="44">
        <v>297870.15625</v>
      </c>
      <c r="G25258" s="44">
        <v>726.78125</v>
      </c>
    </row>
    <row r="25259" spans="1:7">
      <c r="A25259" s="44">
        <v>24</v>
      </c>
      <c r="B25259" s="44">
        <v>184</v>
      </c>
      <c r="C25259" s="44">
        <v>0.53165099999999998</v>
      </c>
      <c r="D25259" s="44">
        <v>151.965485</v>
      </c>
      <c r="E25259" s="44">
        <v>301176</v>
      </c>
      <c r="F25259" s="44">
        <v>301327.96875</v>
      </c>
      <c r="G25259" s="44">
        <v>151.96875</v>
      </c>
    </row>
    <row r="25260" spans="1:7">
      <c r="A25260" s="44">
        <v>24</v>
      </c>
      <c r="B25260" s="44">
        <v>185</v>
      </c>
      <c r="C25260" s="44">
        <v>0.34811900000000001</v>
      </c>
      <c r="D25260" s="44">
        <v>957.33941700000003</v>
      </c>
      <c r="E25260" s="44">
        <v>301863.78125</v>
      </c>
      <c r="F25260" s="44">
        <v>302821.125</v>
      </c>
      <c r="G25260" s="44">
        <v>957.34375</v>
      </c>
    </row>
    <row r="25261" spans="1:7">
      <c r="A25261" s="44">
        <v>24</v>
      </c>
      <c r="B25261" s="44">
        <v>186</v>
      </c>
      <c r="C25261" s="44">
        <v>2.4655330000000002</v>
      </c>
      <c r="D25261" s="44">
        <v>927.75762899999995</v>
      </c>
      <c r="E25261" s="44">
        <v>303176.4375</v>
      </c>
      <c r="F25261" s="44">
        <v>304104.1875</v>
      </c>
      <c r="G25261" s="44">
        <v>927.75</v>
      </c>
    </row>
    <row r="25262" spans="1:7">
      <c r="A25262" s="44">
        <v>24</v>
      </c>
      <c r="B25262" s="44">
        <v>187</v>
      </c>
      <c r="C25262" s="44">
        <v>2.237803</v>
      </c>
      <c r="D25262" s="44">
        <v>135.009827</v>
      </c>
      <c r="E25262" s="44">
        <v>306572.40625</v>
      </c>
      <c r="F25262" s="44">
        <v>306707.40625</v>
      </c>
      <c r="G25262" s="44">
        <v>135</v>
      </c>
    </row>
    <row r="25263" spans="1:7">
      <c r="A25263" s="44">
        <v>24</v>
      </c>
      <c r="B25263" s="44">
        <v>188</v>
      </c>
      <c r="C25263" s="44">
        <v>1.7083000000000001E-2</v>
      </c>
      <c r="D25263" s="44">
        <v>171.20880099999999</v>
      </c>
      <c r="E25263" s="44">
        <v>308947.59375</v>
      </c>
      <c r="F25263" s="44">
        <v>309118.78125</v>
      </c>
      <c r="G25263" s="44">
        <v>171.1875</v>
      </c>
    </row>
    <row r="25264" spans="1:7">
      <c r="A25264" s="44">
        <v>24</v>
      </c>
      <c r="B25264" s="44">
        <v>189</v>
      </c>
      <c r="C25264" s="44">
        <v>0.25231300000000001</v>
      </c>
      <c r="D25264" s="44">
        <v>142.94068899999999</v>
      </c>
      <c r="E25264" s="44">
        <v>309150.75</v>
      </c>
      <c r="F25264" s="44">
        <v>309293.6875</v>
      </c>
      <c r="G25264" s="44">
        <v>142.9375</v>
      </c>
    </row>
    <row r="25265" spans="1:7">
      <c r="A25265" s="44">
        <v>24</v>
      </c>
      <c r="B25265" s="44">
        <v>190</v>
      </c>
      <c r="C25265" s="44">
        <v>0.123714</v>
      </c>
      <c r="D25265" s="44">
        <v>209.002151</v>
      </c>
      <c r="E25265" s="44">
        <v>309557.03125</v>
      </c>
      <c r="F25265" s="44">
        <v>309766.03125</v>
      </c>
      <c r="G25265" s="44">
        <v>209</v>
      </c>
    </row>
    <row r="25266" spans="1:7">
      <c r="A25266" s="44">
        <v>24</v>
      </c>
      <c r="B25266" s="44">
        <v>191</v>
      </c>
      <c r="C25266" s="44">
        <v>1.1195520000000001</v>
      </c>
      <c r="D25266" s="44">
        <v>154.78181499999999</v>
      </c>
      <c r="E25266" s="44">
        <v>309900.84375</v>
      </c>
      <c r="F25266" s="44">
        <v>310055.625</v>
      </c>
      <c r="G25266" s="44">
        <v>154.78125</v>
      </c>
    </row>
    <row r="25267" spans="1:7">
      <c r="A25267" s="44">
        <v>24</v>
      </c>
      <c r="B25267" s="44">
        <v>192</v>
      </c>
      <c r="C25267" s="44">
        <v>0.64265399999999995</v>
      </c>
      <c r="D25267" s="44">
        <v>1082.1108400000001</v>
      </c>
      <c r="E25267" s="44">
        <v>311183.28125</v>
      </c>
      <c r="F25267" s="44">
        <v>312265.40625</v>
      </c>
      <c r="G25267" s="44">
        <v>1082.125</v>
      </c>
    </row>
    <row r="25268" spans="1:7">
      <c r="A25268" s="44">
        <v>24</v>
      </c>
      <c r="B25268" s="44">
        <v>193</v>
      </c>
      <c r="C25268" s="44">
        <v>0.92616600000000004</v>
      </c>
      <c r="D25268" s="44">
        <v>385.23052999999999</v>
      </c>
      <c r="E25268" s="44">
        <v>312917.8125</v>
      </c>
      <c r="F25268" s="44">
        <v>313303.0625</v>
      </c>
      <c r="G25268" s="44">
        <v>385.25</v>
      </c>
    </row>
    <row r="25269" spans="1:7">
      <c r="A25269" s="44">
        <v>24</v>
      </c>
      <c r="B25269" s="44">
        <v>194</v>
      </c>
      <c r="C25269" s="44">
        <v>0.32428400000000002</v>
      </c>
      <c r="D25269" s="44">
        <v>198.756699</v>
      </c>
      <c r="E25269" s="44">
        <v>314237.75</v>
      </c>
      <c r="F25269" s="44">
        <v>314436.53125</v>
      </c>
      <c r="G25269" s="44">
        <v>198.78125</v>
      </c>
    </row>
    <row r="25270" spans="1:7">
      <c r="A25270" s="44">
        <v>24</v>
      </c>
      <c r="B25270" s="44">
        <v>195</v>
      </c>
      <c r="C25270" s="44">
        <v>0.91688599999999998</v>
      </c>
      <c r="D25270" s="44">
        <v>134.30246</v>
      </c>
      <c r="E25270" s="44">
        <v>314769.0625</v>
      </c>
      <c r="F25270" s="44">
        <v>314903.375</v>
      </c>
      <c r="G25270" s="44">
        <v>134.3125</v>
      </c>
    </row>
    <row r="25271" spans="1:7">
      <c r="A25271" s="44">
        <v>24</v>
      </c>
      <c r="B25271" s="44">
        <v>196</v>
      </c>
      <c r="C25271" s="44">
        <v>0.72134299999999996</v>
      </c>
      <c r="D25271" s="44">
        <v>165.06800799999999</v>
      </c>
      <c r="E25271" s="44">
        <v>315831.625</v>
      </c>
      <c r="F25271" s="44">
        <v>315996.6875</v>
      </c>
      <c r="G25271" s="44">
        <v>165.0625</v>
      </c>
    </row>
    <row r="25272" spans="1:7">
      <c r="A25272" s="44">
        <v>24</v>
      </c>
      <c r="B25272" s="44">
        <v>197</v>
      </c>
      <c r="C25272" s="44">
        <v>2.2134999999999998</v>
      </c>
      <c r="D25272" s="44">
        <v>257.60974099999999</v>
      </c>
      <c r="E25272" s="44">
        <v>316723.625</v>
      </c>
      <c r="F25272" s="44">
        <v>316981.25</v>
      </c>
      <c r="G25272" s="44">
        <v>257.625</v>
      </c>
    </row>
    <row r="25273" spans="1:7">
      <c r="A25273" s="44">
        <v>24</v>
      </c>
      <c r="B25273" s="44">
        <v>198</v>
      </c>
      <c r="C25273" s="44">
        <v>0.92347299999999999</v>
      </c>
      <c r="D25273" s="44">
        <v>238.17845199999999</v>
      </c>
      <c r="E25273" s="44">
        <v>319203.90625</v>
      </c>
      <c r="F25273" s="44">
        <v>319442.09375</v>
      </c>
      <c r="G25273" s="44">
        <v>238.1875</v>
      </c>
    </row>
    <row r="25274" spans="1:7">
      <c r="A25274" s="44">
        <v>24</v>
      </c>
      <c r="B25274" s="44">
        <v>199</v>
      </c>
      <c r="C25274" s="44">
        <v>1.906533</v>
      </c>
      <c r="D25274" s="44">
        <v>92.666213999999997</v>
      </c>
      <c r="E25274" s="44">
        <v>320375.9375</v>
      </c>
      <c r="F25274" s="44">
        <v>320468.59375</v>
      </c>
      <c r="G25274" s="44">
        <v>92.65625</v>
      </c>
    </row>
    <row r="25275" spans="1:7">
      <c r="A25275" s="44">
        <v>24</v>
      </c>
      <c r="B25275" s="44">
        <v>200</v>
      </c>
      <c r="C25275" s="44">
        <v>1.247012</v>
      </c>
      <c r="D25275" s="44">
        <v>124.57894899999999</v>
      </c>
      <c r="E25275" s="44">
        <v>322376.15625</v>
      </c>
      <c r="F25275" s="44">
        <v>322500.75</v>
      </c>
      <c r="G25275" s="44">
        <v>124.59375</v>
      </c>
    </row>
    <row r="25276" spans="1:7">
      <c r="A25276" s="44">
        <v>24</v>
      </c>
      <c r="B25276" s="44">
        <v>201</v>
      </c>
      <c r="C25276" s="44">
        <v>0.73729100000000003</v>
      </c>
      <c r="D25276" s="44">
        <v>162.388351</v>
      </c>
      <c r="E25276" s="44">
        <v>323751.3125</v>
      </c>
      <c r="F25276" s="44">
        <v>323913.6875</v>
      </c>
      <c r="G25276" s="44">
        <v>162.375</v>
      </c>
    </row>
    <row r="25277" spans="1:7">
      <c r="A25277" s="44">
        <v>24</v>
      </c>
      <c r="B25277" s="44">
        <v>202</v>
      </c>
      <c r="C25277" s="44">
        <v>1.498402</v>
      </c>
      <c r="D25277" s="44">
        <v>164.946426</v>
      </c>
      <c r="E25277" s="44">
        <v>324657.65625</v>
      </c>
      <c r="F25277" s="44">
        <v>324822.59375</v>
      </c>
      <c r="G25277" s="44">
        <v>164.9375</v>
      </c>
    </row>
    <row r="25278" spans="1:7">
      <c r="A25278" s="44">
        <v>24</v>
      </c>
      <c r="B25278" s="44">
        <v>203</v>
      </c>
      <c r="C25278" s="44">
        <v>2.1802790000000001</v>
      </c>
      <c r="D25278" s="44">
        <v>131.02482599999999</v>
      </c>
      <c r="E25278" s="44">
        <v>326335.625</v>
      </c>
      <c r="F25278" s="44">
        <v>326466.65625</v>
      </c>
      <c r="G25278" s="44">
        <v>131.03125</v>
      </c>
    </row>
    <row r="25279" spans="1:7">
      <c r="A25279" s="44">
        <v>24</v>
      </c>
      <c r="B25279" s="44">
        <v>204</v>
      </c>
      <c r="C25279" s="44">
        <v>1.1048880000000001</v>
      </c>
      <c r="D25279" s="44">
        <v>827.06109600000002</v>
      </c>
      <c r="E25279" s="44">
        <v>328648.40625</v>
      </c>
      <c r="F25279" s="44">
        <v>329475.46875</v>
      </c>
      <c r="G25279" s="44">
        <v>827.0625</v>
      </c>
    </row>
    <row r="25280" spans="1:7">
      <c r="A25280" s="44">
        <v>24</v>
      </c>
      <c r="B25280" s="44">
        <v>205</v>
      </c>
      <c r="C25280" s="44">
        <v>0.31132599999999999</v>
      </c>
      <c r="D25280" s="44">
        <v>206.20315600000001</v>
      </c>
      <c r="E25280" s="44">
        <v>330586.71875</v>
      </c>
      <c r="F25280" s="44">
        <v>330792.9375</v>
      </c>
      <c r="G25280" s="44">
        <v>206.21875</v>
      </c>
    </row>
    <row r="25281" spans="1:7">
      <c r="A25281" s="44">
        <v>24</v>
      </c>
      <c r="B25281" s="44">
        <v>206</v>
      </c>
      <c r="C25281" s="44">
        <v>0.33929599999999999</v>
      </c>
      <c r="D25281" s="44">
        <v>148.73149100000001</v>
      </c>
      <c r="E25281" s="44">
        <v>331117.96875</v>
      </c>
      <c r="F25281" s="44">
        <v>331266.71875</v>
      </c>
      <c r="G25281" s="44">
        <v>148.75</v>
      </c>
    </row>
    <row r="25282" spans="1:7">
      <c r="A25282" s="44">
        <v>24</v>
      </c>
      <c r="B25282" s="44">
        <v>207</v>
      </c>
      <c r="C25282" s="44">
        <v>0.40161200000000002</v>
      </c>
      <c r="D25282" s="44">
        <v>410.75451700000002</v>
      </c>
      <c r="E25282" s="44">
        <v>331618.0625</v>
      </c>
      <c r="F25282" s="44">
        <v>332028.8125</v>
      </c>
      <c r="G25282" s="44">
        <v>410.75</v>
      </c>
    </row>
    <row r="25283" spans="1:7">
      <c r="A25283" s="44">
        <v>24</v>
      </c>
      <c r="B25283" s="44">
        <v>208</v>
      </c>
      <c r="C25283" s="44">
        <v>1.312967</v>
      </c>
      <c r="D25283" s="44">
        <v>133.768326</v>
      </c>
      <c r="E25283" s="44">
        <v>332430.84375</v>
      </c>
      <c r="F25283" s="44">
        <v>332564.625</v>
      </c>
      <c r="G25283" s="44">
        <v>133.78125</v>
      </c>
    </row>
    <row r="25284" spans="1:7">
      <c r="A25284" s="44">
        <v>24</v>
      </c>
      <c r="B25284" s="44">
        <v>209</v>
      </c>
      <c r="C25284" s="44">
        <v>2.5451269999999999</v>
      </c>
      <c r="D25284" s="44">
        <v>87.444198999999998</v>
      </c>
      <c r="E25284" s="44">
        <v>333884.21875</v>
      </c>
      <c r="F25284" s="44">
        <v>333971.65625</v>
      </c>
      <c r="G25284" s="44">
        <v>87.4375</v>
      </c>
    </row>
    <row r="25285" spans="1:7">
      <c r="A25285" s="44">
        <v>24</v>
      </c>
      <c r="B25285" s="44">
        <v>210</v>
      </c>
      <c r="C25285" s="44">
        <v>1.3443099999999999</v>
      </c>
      <c r="D25285" s="44">
        <v>101.270439</v>
      </c>
      <c r="E25285" s="44">
        <v>336525.125</v>
      </c>
      <c r="F25285" s="44">
        <v>336626.375</v>
      </c>
      <c r="G25285" s="44">
        <v>101.25</v>
      </c>
    </row>
    <row r="25286" spans="1:7">
      <c r="A25286" s="44">
        <v>24</v>
      </c>
      <c r="B25286" s="44">
        <v>211</v>
      </c>
      <c r="C25286" s="44">
        <v>2.643983</v>
      </c>
      <c r="D25286" s="44">
        <v>149.66116299999999</v>
      </c>
      <c r="E25286" s="44">
        <v>337978.34375</v>
      </c>
      <c r="F25286" s="44">
        <v>338128</v>
      </c>
      <c r="G25286" s="44">
        <v>149.65625</v>
      </c>
    </row>
    <row r="25287" spans="1:7">
      <c r="A25287" s="44">
        <v>24</v>
      </c>
      <c r="B25287" s="44">
        <v>212</v>
      </c>
      <c r="C25287" s="44">
        <v>0.68982600000000005</v>
      </c>
      <c r="D25287" s="44">
        <v>164.11908</v>
      </c>
      <c r="E25287" s="44">
        <v>340775.5625</v>
      </c>
      <c r="F25287" s="44">
        <v>340939.6875</v>
      </c>
      <c r="G25287" s="44">
        <v>164.125</v>
      </c>
    </row>
    <row r="25288" spans="1:7">
      <c r="A25288" s="44">
        <v>24</v>
      </c>
      <c r="B25288" s="44">
        <v>213</v>
      </c>
      <c r="C25288" s="44">
        <v>1.1218919999999999</v>
      </c>
      <c r="D25288" s="44">
        <v>850.24005099999999</v>
      </c>
      <c r="E25288" s="44">
        <v>341635.21875</v>
      </c>
      <c r="F25288" s="44">
        <v>342485.46875</v>
      </c>
      <c r="G25288" s="44">
        <v>850.25</v>
      </c>
    </row>
    <row r="25289" spans="1:7">
      <c r="A25289" s="44">
        <v>24</v>
      </c>
      <c r="B25289" s="44">
        <v>214</v>
      </c>
      <c r="C25289" s="44">
        <v>0.100398</v>
      </c>
      <c r="D25289" s="44">
        <v>435.70871</v>
      </c>
      <c r="E25289" s="44">
        <v>343619.8125</v>
      </c>
      <c r="F25289" s="44">
        <v>344055.53125</v>
      </c>
      <c r="G25289" s="44">
        <v>435.71875</v>
      </c>
    </row>
    <row r="25290" spans="1:7">
      <c r="A25290" s="44">
        <v>24</v>
      </c>
      <c r="B25290" s="44">
        <v>215</v>
      </c>
      <c r="C25290" s="44">
        <v>1.13358</v>
      </c>
      <c r="D25290" s="44">
        <v>182.885345</v>
      </c>
      <c r="E25290" s="44">
        <v>344166.75</v>
      </c>
      <c r="F25290" s="44">
        <v>344349.625</v>
      </c>
      <c r="G25290" s="44">
        <v>182.875</v>
      </c>
    </row>
    <row r="25291" spans="1:7">
      <c r="A25291" s="44">
        <v>24</v>
      </c>
      <c r="B25291" s="44">
        <v>216</v>
      </c>
      <c r="C25291" s="44">
        <v>1.6619740000000001</v>
      </c>
      <c r="D25291" s="44">
        <v>116.360641</v>
      </c>
      <c r="E25291" s="44">
        <v>345495.03125</v>
      </c>
      <c r="F25291" s="44">
        <v>345611.40625</v>
      </c>
      <c r="G25291" s="44">
        <v>116.375</v>
      </c>
    </row>
    <row r="25292" spans="1:7">
      <c r="A25292" s="44">
        <v>24</v>
      </c>
      <c r="B25292" s="44">
        <v>217</v>
      </c>
      <c r="C25292" s="44">
        <v>1.9134000000000002E-2</v>
      </c>
      <c r="D25292" s="44">
        <v>171.97070299999999</v>
      </c>
      <c r="E25292" s="44">
        <v>347276.46875</v>
      </c>
      <c r="F25292" s="44">
        <v>347448.4375</v>
      </c>
      <c r="G25292" s="44">
        <v>171.96875</v>
      </c>
    </row>
    <row r="25293" spans="1:7">
      <c r="A25293" s="44">
        <v>24</v>
      </c>
      <c r="B25293" s="44">
        <v>218</v>
      </c>
      <c r="C25293" s="44">
        <v>0.42132199999999997</v>
      </c>
      <c r="D25293" s="44">
        <v>287.16235399999999</v>
      </c>
      <c r="E25293" s="44">
        <v>347479.53125</v>
      </c>
      <c r="F25293" s="44">
        <v>347766.71875</v>
      </c>
      <c r="G25293" s="44">
        <v>287.1875</v>
      </c>
    </row>
    <row r="25294" spans="1:7">
      <c r="A25294" s="44">
        <v>24</v>
      </c>
      <c r="B25294" s="44">
        <v>219</v>
      </c>
      <c r="C25294" s="44">
        <v>1.264907</v>
      </c>
      <c r="D25294" s="44">
        <v>105.414238</v>
      </c>
      <c r="E25294" s="44">
        <v>348198.40625</v>
      </c>
      <c r="F25294" s="44">
        <v>348303.84375</v>
      </c>
      <c r="G25294" s="44">
        <v>105.4375</v>
      </c>
    </row>
    <row r="25295" spans="1:7">
      <c r="A25295" s="44">
        <v>24</v>
      </c>
      <c r="B25295" s="44">
        <v>220</v>
      </c>
      <c r="C25295" s="44">
        <v>0.58975999999999995</v>
      </c>
      <c r="D25295" s="44">
        <v>233.21885700000001</v>
      </c>
      <c r="E25295" s="44">
        <v>349573.5</v>
      </c>
      <c r="F25295" s="44">
        <v>349806.71875</v>
      </c>
      <c r="G25295" s="44">
        <v>233.21875</v>
      </c>
    </row>
    <row r="25296" spans="1:7">
      <c r="A25296" s="44">
        <v>24</v>
      </c>
      <c r="B25296" s="44">
        <v>221</v>
      </c>
      <c r="C25296" s="44">
        <v>0.75168299999999999</v>
      </c>
      <c r="D25296" s="44">
        <v>214.41087300000001</v>
      </c>
      <c r="E25296" s="44">
        <v>350401.71875</v>
      </c>
      <c r="F25296" s="44">
        <v>350616.15625</v>
      </c>
      <c r="G25296" s="44">
        <v>214.4375</v>
      </c>
    </row>
    <row r="25297" spans="1:7">
      <c r="A25297" s="44">
        <v>24</v>
      </c>
      <c r="B25297" s="44">
        <v>222</v>
      </c>
      <c r="C25297" s="44">
        <v>0.76792899999999997</v>
      </c>
      <c r="D25297" s="44">
        <v>454.36560100000003</v>
      </c>
      <c r="E25297" s="44">
        <v>351370.625</v>
      </c>
      <c r="F25297" s="44">
        <v>351825</v>
      </c>
      <c r="G25297" s="44">
        <v>454.375</v>
      </c>
    </row>
    <row r="25298" spans="1:7">
      <c r="A25298" s="44">
        <v>24</v>
      </c>
      <c r="B25298" s="44">
        <v>223</v>
      </c>
      <c r="C25298" s="44">
        <v>8.2241999999999996E-2</v>
      </c>
      <c r="D25298" s="44">
        <v>122.622696</v>
      </c>
      <c r="E25298" s="44">
        <v>352605.15625</v>
      </c>
      <c r="F25298" s="44">
        <v>352727.75</v>
      </c>
      <c r="G25298" s="44">
        <v>122.59375</v>
      </c>
    </row>
    <row r="25299" spans="1:7">
      <c r="A25299" s="44">
        <v>24</v>
      </c>
      <c r="B25299" s="44">
        <v>224</v>
      </c>
      <c r="C25299" s="44">
        <v>0.28695999999999999</v>
      </c>
      <c r="D25299" s="44">
        <v>121.15727200000001</v>
      </c>
      <c r="E25299" s="44">
        <v>352823.96875</v>
      </c>
      <c r="F25299" s="44">
        <v>352945.125</v>
      </c>
      <c r="G25299" s="44">
        <v>121.15625</v>
      </c>
    </row>
    <row r="25300" spans="1:7">
      <c r="A25300" s="44">
        <v>24</v>
      </c>
      <c r="B25300" s="44">
        <v>225</v>
      </c>
      <c r="C25300" s="44">
        <v>0.43118400000000001</v>
      </c>
      <c r="D25300" s="44">
        <v>597.83819600000004</v>
      </c>
      <c r="E25300" s="44">
        <v>353245.75</v>
      </c>
      <c r="F25300" s="44">
        <v>353843.59375</v>
      </c>
      <c r="G25300" s="44">
        <v>597.84375</v>
      </c>
    </row>
    <row r="25301" spans="1:7">
      <c r="A25301" s="44">
        <v>24</v>
      </c>
      <c r="B25301" s="44">
        <v>226</v>
      </c>
      <c r="C25301" s="44">
        <v>1.1400490000000001</v>
      </c>
      <c r="D25301" s="44">
        <v>86.282248999999993</v>
      </c>
      <c r="E25301" s="44">
        <v>354277.125</v>
      </c>
      <c r="F25301" s="44">
        <v>354363.40625</v>
      </c>
      <c r="G25301" s="44">
        <v>86.28125</v>
      </c>
    </row>
    <row r="25302" spans="1:7">
      <c r="A25302" s="44">
        <v>24</v>
      </c>
      <c r="B25302" s="44">
        <v>227</v>
      </c>
      <c r="C25302" s="44">
        <v>2.1682000000000001</v>
      </c>
      <c r="D25302" s="44">
        <v>460.74410999999998</v>
      </c>
      <c r="E25302" s="44">
        <v>355511.71875</v>
      </c>
      <c r="F25302" s="44">
        <v>355972.4375</v>
      </c>
      <c r="G25302" s="44">
        <v>460.71875</v>
      </c>
    </row>
    <row r="25303" spans="1:7">
      <c r="A25303" s="44">
        <v>24</v>
      </c>
      <c r="B25303" s="44">
        <v>228</v>
      </c>
      <c r="C25303" s="44">
        <v>2.37297</v>
      </c>
      <c r="D25303" s="44">
        <v>162.181747</v>
      </c>
      <c r="E25303" s="44">
        <v>358153.40625</v>
      </c>
      <c r="F25303" s="44">
        <v>358315.59375</v>
      </c>
      <c r="G25303" s="44">
        <v>162.1875</v>
      </c>
    </row>
    <row r="25304" spans="1:7">
      <c r="A25304" s="44">
        <v>25</v>
      </c>
      <c r="B25304" s="44">
        <v>0</v>
      </c>
      <c r="C25304" s="44">
        <v>0.26500099999999999</v>
      </c>
      <c r="D25304" s="44">
        <v>183.98634300000001</v>
      </c>
      <c r="E25304" s="44">
        <v>60741.882812999997</v>
      </c>
      <c r="F25304" s="44">
        <v>60925.871094000002</v>
      </c>
      <c r="G25304" s="44">
        <v>183.988281</v>
      </c>
    </row>
    <row r="25305" spans="1:7">
      <c r="A25305" s="44">
        <v>25</v>
      </c>
      <c r="B25305" s="44">
        <v>1</v>
      </c>
      <c r="C25305" s="44">
        <v>1.50237</v>
      </c>
      <c r="D25305" s="44">
        <v>142.71292099999999</v>
      </c>
      <c r="E25305" s="44">
        <v>61195.050780999998</v>
      </c>
      <c r="F25305" s="44">
        <v>61337.765625</v>
      </c>
      <c r="G25305" s="44">
        <v>142.714844</v>
      </c>
    </row>
    <row r="25306" spans="1:7">
      <c r="A25306" s="44">
        <v>25</v>
      </c>
      <c r="B25306" s="44">
        <v>2</v>
      </c>
      <c r="C25306" s="44">
        <v>0.53565799999999997</v>
      </c>
      <c r="D25306" s="44">
        <v>137.274689</v>
      </c>
      <c r="E25306" s="44">
        <v>62851.472655999998</v>
      </c>
      <c r="F25306" s="44">
        <v>62988.746094000002</v>
      </c>
      <c r="G25306" s="44">
        <v>137.273438</v>
      </c>
    </row>
    <row r="25307" spans="1:7">
      <c r="A25307" s="44">
        <v>25</v>
      </c>
      <c r="B25307" s="44">
        <v>3</v>
      </c>
      <c r="C25307" s="44">
        <v>0.21299399999999999</v>
      </c>
      <c r="D25307" s="44">
        <v>307.70425399999999</v>
      </c>
      <c r="E25307" s="44">
        <v>63539.046875</v>
      </c>
      <c r="F25307" s="44">
        <v>63846.75</v>
      </c>
      <c r="G25307" s="44">
        <v>307.703125</v>
      </c>
    </row>
    <row r="25308" spans="1:7">
      <c r="A25308" s="44">
        <v>25</v>
      </c>
      <c r="B25308" s="44">
        <v>4</v>
      </c>
      <c r="C25308" s="44">
        <v>1.541086</v>
      </c>
      <c r="D25308" s="44">
        <v>140.09420800000001</v>
      </c>
      <c r="E25308" s="44">
        <v>64070.367187999997</v>
      </c>
      <c r="F25308" s="44">
        <v>64210.457030999998</v>
      </c>
      <c r="G25308" s="44">
        <v>140.089844</v>
      </c>
    </row>
    <row r="25309" spans="1:7">
      <c r="A25309" s="44">
        <v>25</v>
      </c>
      <c r="B25309" s="44">
        <v>5</v>
      </c>
      <c r="C25309" s="44">
        <v>1.38541</v>
      </c>
      <c r="D25309" s="44">
        <v>295.36492900000002</v>
      </c>
      <c r="E25309" s="44">
        <v>65758.054688000004</v>
      </c>
      <c r="F25309" s="44">
        <v>66053.421875</v>
      </c>
      <c r="G25309" s="44">
        <v>295.367188</v>
      </c>
    </row>
    <row r="25310" spans="1:7">
      <c r="A25310" s="44">
        <v>25</v>
      </c>
      <c r="B25310" s="44">
        <v>6</v>
      </c>
      <c r="C25310" s="44">
        <v>0.80846899999999999</v>
      </c>
      <c r="D25310" s="44">
        <v>140.04705799999999</v>
      </c>
      <c r="E25310" s="44">
        <v>67452.90625</v>
      </c>
      <c r="F25310" s="44">
        <v>67592.953125</v>
      </c>
      <c r="G25310" s="44">
        <v>140.046875</v>
      </c>
    </row>
    <row r="25311" spans="1:7">
      <c r="A25311" s="44">
        <v>25</v>
      </c>
      <c r="B25311" s="44">
        <v>7</v>
      </c>
      <c r="C25311" s="44">
        <v>1.3810290000000001</v>
      </c>
      <c r="D25311" s="44">
        <v>307.93490600000001</v>
      </c>
      <c r="E25311" s="44">
        <v>68406.140625</v>
      </c>
      <c r="F25311" s="44">
        <v>68714.078125</v>
      </c>
      <c r="G25311" s="44">
        <v>307.9375</v>
      </c>
    </row>
    <row r="25312" spans="1:7">
      <c r="A25312" s="44">
        <v>25</v>
      </c>
      <c r="B25312" s="44">
        <v>8</v>
      </c>
      <c r="C25312" s="44">
        <v>1.377634</v>
      </c>
      <c r="D25312" s="44">
        <v>161.55746500000001</v>
      </c>
      <c r="E25312" s="44">
        <v>70109.453125</v>
      </c>
      <c r="F25312" s="44">
        <v>70271.007813000004</v>
      </c>
      <c r="G25312" s="44">
        <v>161.554688</v>
      </c>
    </row>
    <row r="25313" spans="1:7">
      <c r="A25313" s="44">
        <v>25</v>
      </c>
      <c r="B25313" s="44">
        <v>9</v>
      </c>
      <c r="C25313" s="44">
        <v>0.33536199999999999</v>
      </c>
      <c r="D25313" s="44">
        <v>193.84875500000001</v>
      </c>
      <c r="E25313" s="44">
        <v>71649.742188000004</v>
      </c>
      <c r="F25313" s="44">
        <v>71843.59375</v>
      </c>
      <c r="G25313" s="44">
        <v>193.851563</v>
      </c>
    </row>
    <row r="25314" spans="1:7">
      <c r="A25314" s="44">
        <v>25</v>
      </c>
      <c r="B25314" s="44">
        <v>10</v>
      </c>
      <c r="C25314" s="44">
        <v>1.311493</v>
      </c>
      <c r="D25314" s="44">
        <v>475.99087500000002</v>
      </c>
      <c r="E25314" s="44">
        <v>72181.125</v>
      </c>
      <c r="F25314" s="44">
        <v>72657.117188000004</v>
      </c>
      <c r="G25314" s="44">
        <v>475.992188</v>
      </c>
    </row>
    <row r="25315" spans="1:7">
      <c r="A25315" s="44">
        <v>25</v>
      </c>
      <c r="B25315" s="44">
        <v>11</v>
      </c>
      <c r="C25315" s="44">
        <v>1.349709</v>
      </c>
      <c r="D25315" s="44">
        <v>322.38864100000001</v>
      </c>
      <c r="E25315" s="44">
        <v>73973.75</v>
      </c>
      <c r="F25315" s="44">
        <v>74296.132813000004</v>
      </c>
      <c r="G25315" s="44">
        <v>322.382813</v>
      </c>
    </row>
    <row r="25316" spans="1:7">
      <c r="A25316" s="44">
        <v>25</v>
      </c>
      <c r="B25316" s="44">
        <v>12</v>
      </c>
      <c r="C25316" s="44">
        <v>0.95469400000000004</v>
      </c>
      <c r="D25316" s="44">
        <v>123.674927</v>
      </c>
      <c r="E25316" s="44">
        <v>75647.828125</v>
      </c>
      <c r="F25316" s="44">
        <v>75771.507813000004</v>
      </c>
      <c r="G25316" s="44">
        <v>123.679688</v>
      </c>
    </row>
    <row r="25317" spans="1:7">
      <c r="A25317" s="44">
        <v>25</v>
      </c>
      <c r="B25317" s="44">
        <v>13</v>
      </c>
      <c r="C25317" s="44">
        <v>2.8174980000000001</v>
      </c>
      <c r="D25317" s="44">
        <v>154.42700199999999</v>
      </c>
      <c r="E25317" s="44">
        <v>76726.101563000004</v>
      </c>
      <c r="F25317" s="44">
        <v>76880.523438000004</v>
      </c>
      <c r="G25317" s="44">
        <v>154.421875</v>
      </c>
    </row>
    <row r="25318" spans="1:7">
      <c r="A25318" s="44">
        <v>25</v>
      </c>
      <c r="B25318" s="44">
        <v>14</v>
      </c>
      <c r="C25318" s="44">
        <v>0.99952799999999997</v>
      </c>
      <c r="D25318" s="44">
        <v>113.71659099999999</v>
      </c>
      <c r="E25318" s="44">
        <v>79711.773438000004</v>
      </c>
      <c r="F25318" s="44">
        <v>79825.492188000004</v>
      </c>
      <c r="G25318" s="44">
        <v>113.71875</v>
      </c>
    </row>
    <row r="25319" spans="1:7">
      <c r="A25319" s="44">
        <v>25</v>
      </c>
      <c r="B25319" s="44">
        <v>15</v>
      </c>
      <c r="C25319" s="44">
        <v>0.73112200000000005</v>
      </c>
      <c r="D25319" s="44">
        <v>91.217467999999997</v>
      </c>
      <c r="E25319" s="44">
        <v>80836.875</v>
      </c>
      <c r="F25319" s="44">
        <v>80928.101563000004</v>
      </c>
      <c r="G25319" s="44">
        <v>91.226562999999999</v>
      </c>
    </row>
    <row r="25320" spans="1:7">
      <c r="A25320" s="44">
        <v>25</v>
      </c>
      <c r="B25320" s="44">
        <v>16</v>
      </c>
      <c r="C25320" s="44">
        <v>0.87487700000000002</v>
      </c>
      <c r="D25320" s="44">
        <v>456.94131499999997</v>
      </c>
      <c r="E25320" s="44">
        <v>81665.085938000004</v>
      </c>
      <c r="F25320" s="44">
        <v>82122.023438000004</v>
      </c>
      <c r="G25320" s="44">
        <v>456.9375</v>
      </c>
    </row>
    <row r="25321" spans="1:7">
      <c r="A25321" s="44">
        <v>25</v>
      </c>
      <c r="B25321" s="44">
        <v>17</v>
      </c>
      <c r="C25321" s="44">
        <v>2.178121</v>
      </c>
      <c r="D25321" s="44">
        <v>1101.2120359999999</v>
      </c>
      <c r="E25321" s="44">
        <v>83009.015625</v>
      </c>
      <c r="F25321" s="44">
        <v>84110.226563000004</v>
      </c>
      <c r="G25321" s="44">
        <v>1101.2109379999999</v>
      </c>
    </row>
    <row r="25322" spans="1:7">
      <c r="A25322" s="44">
        <v>25</v>
      </c>
      <c r="B25322" s="44">
        <v>18</v>
      </c>
      <c r="C25322" s="44">
        <v>3.6286839999999998</v>
      </c>
      <c r="D25322" s="44">
        <v>121.307732</v>
      </c>
      <c r="E25322" s="44">
        <v>86290.570313000004</v>
      </c>
      <c r="F25322" s="44">
        <v>86411.882813000004</v>
      </c>
      <c r="G25322" s="44">
        <v>121.3125</v>
      </c>
    </row>
    <row r="25323" spans="1:7">
      <c r="A25323" s="44">
        <v>25</v>
      </c>
      <c r="B25323" s="44">
        <v>19</v>
      </c>
      <c r="C25323" s="44">
        <v>1.402136</v>
      </c>
      <c r="D25323" s="44">
        <v>700.64910899999995</v>
      </c>
      <c r="E25323" s="44">
        <v>90042.054688000004</v>
      </c>
      <c r="F25323" s="44">
        <v>90742.710938000004</v>
      </c>
      <c r="G25323" s="44">
        <v>700.65625</v>
      </c>
    </row>
    <row r="25324" spans="1:7">
      <c r="A25324" s="44">
        <v>25</v>
      </c>
      <c r="B25324" s="44">
        <v>20</v>
      </c>
      <c r="C25324" s="44">
        <v>1.1701760000000001</v>
      </c>
      <c r="D25324" s="44">
        <v>150.072754</v>
      </c>
      <c r="E25324" s="44">
        <v>92151.65625</v>
      </c>
      <c r="F25324" s="44">
        <v>92301.734375</v>
      </c>
      <c r="G25324" s="44">
        <v>150.078125</v>
      </c>
    </row>
    <row r="25325" spans="1:7">
      <c r="A25325" s="44">
        <v>25</v>
      </c>
      <c r="B25325" s="44">
        <v>21</v>
      </c>
      <c r="C25325" s="44">
        <v>0.43688399999999999</v>
      </c>
      <c r="D25325" s="44">
        <v>211.106934</v>
      </c>
      <c r="E25325" s="44">
        <v>93472.039063000004</v>
      </c>
      <c r="F25325" s="44">
        <v>93683.15625</v>
      </c>
      <c r="G25325" s="44">
        <v>211.117188</v>
      </c>
    </row>
    <row r="25326" spans="1:7">
      <c r="A25326" s="44">
        <v>25</v>
      </c>
      <c r="B25326" s="44">
        <v>22</v>
      </c>
      <c r="C25326" s="44">
        <v>0.76931099999999997</v>
      </c>
      <c r="D25326" s="44">
        <v>213.22070299999999</v>
      </c>
      <c r="E25326" s="44">
        <v>94128.609375</v>
      </c>
      <c r="F25326" s="44">
        <v>94341.828125</v>
      </c>
      <c r="G25326" s="44">
        <v>213.21875</v>
      </c>
    </row>
    <row r="25327" spans="1:7">
      <c r="A25327" s="44">
        <v>25</v>
      </c>
      <c r="B25327" s="44">
        <v>23</v>
      </c>
      <c r="C25327" s="44">
        <v>0.21201300000000001</v>
      </c>
      <c r="D25327" s="44">
        <v>229.103928</v>
      </c>
      <c r="E25327" s="44">
        <v>95113.898438000004</v>
      </c>
      <c r="F25327" s="44">
        <v>95343.007813000004</v>
      </c>
      <c r="G25327" s="44">
        <v>229.109375</v>
      </c>
    </row>
    <row r="25328" spans="1:7">
      <c r="A25328" s="44">
        <v>25</v>
      </c>
      <c r="B25328" s="44">
        <v>24</v>
      </c>
      <c r="C25328" s="44">
        <v>2.7091799999999999</v>
      </c>
      <c r="D25328" s="44">
        <v>155.32427999999999</v>
      </c>
      <c r="E25328" s="44">
        <v>95557.304688000004</v>
      </c>
      <c r="F25328" s="44">
        <v>95712.625</v>
      </c>
      <c r="G25328" s="44">
        <v>155.320313</v>
      </c>
    </row>
    <row r="25329" spans="1:7">
      <c r="A25329" s="44">
        <v>25</v>
      </c>
      <c r="B25329" s="44">
        <v>25</v>
      </c>
      <c r="C25329" s="44">
        <v>0.16345100000000001</v>
      </c>
      <c r="D25329" s="44">
        <v>602.18859899999995</v>
      </c>
      <c r="E25329" s="44">
        <v>98434.296875</v>
      </c>
      <c r="F25329" s="44">
        <v>99036.484375</v>
      </c>
      <c r="G25329" s="44">
        <v>602.1875</v>
      </c>
    </row>
    <row r="25330" spans="1:7">
      <c r="A25330" s="44">
        <v>25</v>
      </c>
      <c r="B25330" s="44">
        <v>26</v>
      </c>
      <c r="C25330" s="44">
        <v>4.0393350000000003</v>
      </c>
      <c r="D25330" s="44">
        <v>1359.4968260000001</v>
      </c>
      <c r="E25330" s="44">
        <v>99199.953125</v>
      </c>
      <c r="F25330" s="44">
        <v>100559.453125</v>
      </c>
      <c r="G25330" s="44">
        <v>1359.5</v>
      </c>
    </row>
    <row r="25331" spans="1:7">
      <c r="A25331" s="44">
        <v>25</v>
      </c>
      <c r="B25331" s="44">
        <v>27</v>
      </c>
      <c r="C25331" s="44">
        <v>8.9358999999999994E-2</v>
      </c>
      <c r="D25331" s="44">
        <v>156.25556900000001</v>
      </c>
      <c r="E25331" s="44">
        <v>104606.773438</v>
      </c>
      <c r="F25331" s="44">
        <v>104763.023438</v>
      </c>
      <c r="G25331" s="44">
        <v>156.25</v>
      </c>
    </row>
    <row r="25332" spans="1:7">
      <c r="A25332" s="44">
        <v>25</v>
      </c>
      <c r="B25332" s="44">
        <v>28</v>
      </c>
      <c r="C25332" s="44">
        <v>0.40723700000000002</v>
      </c>
      <c r="D25332" s="44">
        <v>140.33674600000001</v>
      </c>
      <c r="E25332" s="44">
        <v>104856.851563</v>
      </c>
      <c r="F25332" s="44">
        <v>104997.195313</v>
      </c>
      <c r="G25332" s="44">
        <v>140.34375</v>
      </c>
    </row>
    <row r="25333" spans="1:7">
      <c r="A25333" s="44">
        <v>25</v>
      </c>
      <c r="B25333" s="44">
        <v>29</v>
      </c>
      <c r="C25333" s="44">
        <v>0.440386</v>
      </c>
      <c r="D25333" s="44">
        <v>612.89788799999997</v>
      </c>
      <c r="E25333" s="44">
        <v>105419.40625</v>
      </c>
      <c r="F25333" s="44">
        <v>106032.296875</v>
      </c>
      <c r="G25333" s="44">
        <v>612.890625</v>
      </c>
    </row>
    <row r="25334" spans="1:7">
      <c r="A25334" s="44">
        <v>25</v>
      </c>
      <c r="B25334" s="44">
        <v>30</v>
      </c>
      <c r="C25334" s="44">
        <v>0.166294</v>
      </c>
      <c r="D25334" s="44">
        <v>171.03428600000001</v>
      </c>
      <c r="E25334" s="44">
        <v>106481.96875</v>
      </c>
      <c r="F25334" s="44">
        <v>106653.007813</v>
      </c>
      <c r="G25334" s="44">
        <v>171.039063</v>
      </c>
    </row>
    <row r="25335" spans="1:7">
      <c r="A25335" s="44">
        <v>25</v>
      </c>
      <c r="B25335" s="44">
        <v>31</v>
      </c>
      <c r="C25335" s="44">
        <v>0.18712400000000001</v>
      </c>
      <c r="D25335" s="44">
        <v>554.54565400000001</v>
      </c>
      <c r="E25335" s="44">
        <v>106825.734375</v>
      </c>
      <c r="F25335" s="44">
        <v>107380.289063</v>
      </c>
      <c r="G25335" s="44">
        <v>554.55468800000006</v>
      </c>
    </row>
    <row r="25336" spans="1:7">
      <c r="A25336" s="44">
        <v>25</v>
      </c>
      <c r="B25336" s="44">
        <v>32</v>
      </c>
      <c r="C25336" s="44">
        <v>0.52585099999999996</v>
      </c>
      <c r="D25336" s="44">
        <v>432.73873900000001</v>
      </c>
      <c r="E25336" s="44">
        <v>107575.882813</v>
      </c>
      <c r="F25336" s="44">
        <v>108008.617188</v>
      </c>
      <c r="G25336" s="44">
        <v>432.734375</v>
      </c>
    </row>
    <row r="25337" spans="1:7">
      <c r="A25337" s="44">
        <v>25</v>
      </c>
      <c r="B25337" s="44">
        <v>33</v>
      </c>
      <c r="C25337" s="44">
        <v>1.486591</v>
      </c>
      <c r="D25337" s="44">
        <v>116.95508599999999</v>
      </c>
      <c r="E25337" s="44">
        <v>108544.742188</v>
      </c>
      <c r="F25337" s="44">
        <v>108661.703125</v>
      </c>
      <c r="G25337" s="44">
        <v>116.960938</v>
      </c>
    </row>
    <row r="25338" spans="1:7">
      <c r="A25338" s="44">
        <v>25</v>
      </c>
      <c r="B25338" s="44">
        <v>34</v>
      </c>
      <c r="C25338" s="44">
        <v>8.8925000000000004E-2</v>
      </c>
      <c r="D25338" s="44">
        <v>273.371399</v>
      </c>
      <c r="E25338" s="44">
        <v>110154.296875</v>
      </c>
      <c r="F25338" s="44">
        <v>110427.664063</v>
      </c>
      <c r="G25338" s="44">
        <v>273.367188</v>
      </c>
    </row>
    <row r="25339" spans="1:7">
      <c r="A25339" s="44">
        <v>25</v>
      </c>
      <c r="B25339" s="44">
        <v>35</v>
      </c>
      <c r="C25339" s="44">
        <v>0.69000899999999998</v>
      </c>
      <c r="D25339" s="44">
        <v>264.29363999999998</v>
      </c>
      <c r="E25339" s="44">
        <v>110529.34375</v>
      </c>
      <c r="F25339" s="44">
        <v>110793.632813</v>
      </c>
      <c r="G25339" s="44">
        <v>264.289063</v>
      </c>
    </row>
    <row r="25340" spans="1:7">
      <c r="A25340" s="44">
        <v>25</v>
      </c>
      <c r="B25340" s="44">
        <v>36</v>
      </c>
      <c r="C25340" s="44">
        <v>2.2530000000000001E-2</v>
      </c>
      <c r="D25340" s="44">
        <v>92.474373</v>
      </c>
      <c r="E25340" s="44">
        <v>111498.15625</v>
      </c>
      <c r="F25340" s="44">
        <v>111590.625</v>
      </c>
      <c r="G25340" s="44">
        <v>92.46875</v>
      </c>
    </row>
    <row r="25341" spans="1:7">
      <c r="A25341" s="44">
        <v>25</v>
      </c>
      <c r="B25341" s="44">
        <v>37</v>
      </c>
      <c r="C25341" s="44">
        <v>0.27938499999999999</v>
      </c>
      <c r="D25341" s="44">
        <v>107.22676800000001</v>
      </c>
      <c r="E25341" s="44">
        <v>111623.210938</v>
      </c>
      <c r="F25341" s="44">
        <v>111730.4375</v>
      </c>
      <c r="G25341" s="44">
        <v>107.226563</v>
      </c>
    </row>
    <row r="25342" spans="1:7">
      <c r="A25342" s="44">
        <v>25</v>
      </c>
      <c r="B25342" s="44">
        <v>38</v>
      </c>
      <c r="C25342" s="44">
        <v>0.59190900000000002</v>
      </c>
      <c r="D25342" s="44">
        <v>616.527466</v>
      </c>
      <c r="E25342" s="44">
        <v>112013.820313</v>
      </c>
      <c r="F25342" s="44">
        <v>112630.34375</v>
      </c>
      <c r="G25342" s="44">
        <v>616.52343800000006</v>
      </c>
    </row>
    <row r="25343" spans="1:7">
      <c r="A25343" s="44">
        <v>25</v>
      </c>
      <c r="B25343" s="44">
        <v>39</v>
      </c>
      <c r="C25343" s="44">
        <v>5.4771960000000002</v>
      </c>
      <c r="D25343" s="44">
        <v>179.72705099999999</v>
      </c>
      <c r="E25343" s="44">
        <v>113232.710938</v>
      </c>
      <c r="F25343" s="44">
        <v>113412.445313</v>
      </c>
      <c r="G25343" s="44">
        <v>179.734375</v>
      </c>
    </row>
    <row r="25344" spans="1:7">
      <c r="A25344" s="44">
        <v>25</v>
      </c>
      <c r="B25344" s="44">
        <v>40</v>
      </c>
      <c r="C25344" s="44">
        <v>9.8644999999999997E-2</v>
      </c>
      <c r="D25344" s="44">
        <v>343.59558099999998</v>
      </c>
      <c r="E25344" s="44">
        <v>118905.210938</v>
      </c>
      <c r="F25344" s="44">
        <v>119248.796875</v>
      </c>
      <c r="G25344" s="44">
        <v>343.585938</v>
      </c>
    </row>
    <row r="25345" spans="1:7">
      <c r="A25345" s="44">
        <v>25</v>
      </c>
      <c r="B25345" s="44">
        <v>41</v>
      </c>
      <c r="C25345" s="44">
        <v>0.52029000000000003</v>
      </c>
      <c r="D25345" s="44">
        <v>266.66662600000001</v>
      </c>
      <c r="E25345" s="44">
        <v>119358.359375</v>
      </c>
      <c r="F25345" s="44">
        <v>119625.023438</v>
      </c>
      <c r="G25345" s="44">
        <v>266.664063</v>
      </c>
    </row>
    <row r="25346" spans="1:7">
      <c r="A25346" s="44">
        <v>25</v>
      </c>
      <c r="B25346" s="44">
        <v>42</v>
      </c>
      <c r="C25346" s="44">
        <v>0.98161299999999996</v>
      </c>
      <c r="D25346" s="44">
        <v>97.561004999999994</v>
      </c>
      <c r="E25346" s="44">
        <v>120155.25</v>
      </c>
      <c r="F25346" s="44">
        <v>120252.804688</v>
      </c>
      <c r="G25346" s="44">
        <v>97.554687999999999</v>
      </c>
    </row>
    <row r="25347" spans="1:7">
      <c r="A25347" s="44">
        <v>25</v>
      </c>
      <c r="B25347" s="44">
        <v>43</v>
      </c>
      <c r="C25347" s="44">
        <v>8.6360000000000006E-2</v>
      </c>
      <c r="D25347" s="44">
        <v>155.97070299999999</v>
      </c>
      <c r="E25347" s="44">
        <v>121249.21875</v>
      </c>
      <c r="F25347" s="44">
        <v>121405.1875</v>
      </c>
      <c r="G25347" s="44">
        <v>155.96875</v>
      </c>
    </row>
    <row r="25348" spans="1:7">
      <c r="A25348" s="44">
        <v>25</v>
      </c>
      <c r="B25348" s="44">
        <v>44</v>
      </c>
      <c r="C25348" s="44">
        <v>0.12731200000000001</v>
      </c>
      <c r="D25348" s="44">
        <v>641.83233600000005</v>
      </c>
      <c r="E25348" s="44">
        <v>121499.179688</v>
      </c>
      <c r="F25348" s="44">
        <v>122141.015625</v>
      </c>
      <c r="G25348" s="44">
        <v>641.83593800000006</v>
      </c>
    </row>
    <row r="25349" spans="1:7">
      <c r="A25349" s="44">
        <v>25</v>
      </c>
      <c r="B25349" s="44">
        <v>45</v>
      </c>
      <c r="C25349" s="44">
        <v>6.6750000000000004E-3</v>
      </c>
      <c r="D25349" s="44">
        <v>335.663116</v>
      </c>
      <c r="E25349" s="44">
        <v>122280.539063</v>
      </c>
      <c r="F25349" s="44">
        <v>122616.203125</v>
      </c>
      <c r="G25349" s="44">
        <v>335.664063</v>
      </c>
    </row>
    <row r="25350" spans="1:7">
      <c r="A25350" s="44">
        <v>25</v>
      </c>
      <c r="B25350" s="44">
        <v>46</v>
      </c>
      <c r="C25350" s="44">
        <v>0.19547600000000001</v>
      </c>
      <c r="D25350" s="44">
        <v>221.02998400000001</v>
      </c>
      <c r="E25350" s="44">
        <v>122624.335938</v>
      </c>
      <c r="F25350" s="44">
        <v>122845.367188</v>
      </c>
      <c r="G25350" s="44">
        <v>221.03125</v>
      </c>
    </row>
    <row r="25351" spans="1:7">
      <c r="A25351" s="44">
        <v>25</v>
      </c>
      <c r="B25351" s="44">
        <v>47</v>
      </c>
      <c r="C25351" s="44">
        <v>0.21556600000000001</v>
      </c>
      <c r="D25351" s="44">
        <v>129.45545999999999</v>
      </c>
      <c r="E25351" s="44">
        <v>123046.179688</v>
      </c>
      <c r="F25351" s="44">
        <v>123175.640625</v>
      </c>
      <c r="G25351" s="44">
        <v>129.460938</v>
      </c>
    </row>
    <row r="25352" spans="1:7">
      <c r="A25352" s="44">
        <v>25</v>
      </c>
      <c r="B25352" s="44">
        <v>48</v>
      </c>
      <c r="C25352" s="44">
        <v>3.9217439999999999</v>
      </c>
      <c r="D25352" s="44">
        <v>324.363495</v>
      </c>
      <c r="E25352" s="44">
        <v>123405.703125</v>
      </c>
      <c r="F25352" s="44">
        <v>123730.070313</v>
      </c>
      <c r="G25352" s="44">
        <v>324.367188</v>
      </c>
    </row>
    <row r="25353" spans="1:7">
      <c r="A25353" s="44">
        <v>25</v>
      </c>
      <c r="B25353" s="44">
        <v>49</v>
      </c>
      <c r="C25353" s="44">
        <v>0.42804199999999998</v>
      </c>
      <c r="D25353" s="44">
        <v>218.48890700000001</v>
      </c>
      <c r="E25353" s="44">
        <v>127656.125</v>
      </c>
      <c r="F25353" s="44">
        <v>127874.601563</v>
      </c>
      <c r="G25353" s="44">
        <v>218.476563</v>
      </c>
    </row>
    <row r="25354" spans="1:7">
      <c r="A25354" s="44">
        <v>25</v>
      </c>
      <c r="B25354" s="44">
        <v>50</v>
      </c>
      <c r="C25354" s="44">
        <v>2.002151</v>
      </c>
      <c r="D25354" s="44">
        <v>170.37855500000001</v>
      </c>
      <c r="E25354" s="44">
        <v>128312.398438</v>
      </c>
      <c r="F25354" s="44">
        <v>128482.773438</v>
      </c>
      <c r="G25354" s="44">
        <v>170.375</v>
      </c>
    </row>
    <row r="25355" spans="1:7">
      <c r="A25355" s="44">
        <v>25</v>
      </c>
      <c r="B25355" s="44">
        <v>51</v>
      </c>
      <c r="C25355" s="44">
        <v>0.79526799999999997</v>
      </c>
      <c r="D25355" s="44">
        <v>184.29879800000001</v>
      </c>
      <c r="E25355" s="44">
        <v>130489.984375</v>
      </c>
      <c r="F25355" s="44">
        <v>130674.289063</v>
      </c>
      <c r="G25355" s="44">
        <v>184.304688</v>
      </c>
    </row>
    <row r="25356" spans="1:7">
      <c r="A25356" s="44">
        <v>25</v>
      </c>
      <c r="B25356" s="44">
        <v>52</v>
      </c>
      <c r="C25356" s="44">
        <v>7.9360000000000003E-3</v>
      </c>
      <c r="D25356" s="44">
        <v>282.61016799999999</v>
      </c>
      <c r="E25356" s="44">
        <v>131474.546875</v>
      </c>
      <c r="F25356" s="44">
        <v>131757.15625</v>
      </c>
      <c r="G25356" s="44">
        <v>282.609375</v>
      </c>
    </row>
    <row r="25357" spans="1:7">
      <c r="A25357" s="44">
        <v>25</v>
      </c>
      <c r="B25357" s="44">
        <v>53</v>
      </c>
      <c r="C25357" s="44">
        <v>3.35053</v>
      </c>
      <c r="D25357" s="44">
        <v>209.14009100000001</v>
      </c>
      <c r="E25357" s="44">
        <v>131771.375</v>
      </c>
      <c r="F25357" s="44">
        <v>131980.515625</v>
      </c>
      <c r="G25357" s="44">
        <v>209.140625</v>
      </c>
    </row>
    <row r="25358" spans="1:7">
      <c r="A25358" s="44">
        <v>25</v>
      </c>
      <c r="B25358" s="44">
        <v>54</v>
      </c>
      <c r="C25358" s="44">
        <v>4.7342170000000001</v>
      </c>
      <c r="D25358" s="44">
        <v>328.77389499999998</v>
      </c>
      <c r="E25358" s="44">
        <v>135334.34375</v>
      </c>
      <c r="F25358" s="44">
        <v>135663.125</v>
      </c>
      <c r="G25358" s="44">
        <v>328.78125</v>
      </c>
    </row>
    <row r="25359" spans="1:7">
      <c r="A25359" s="44">
        <v>25</v>
      </c>
      <c r="B25359" s="44">
        <v>55</v>
      </c>
      <c r="C25359" s="44">
        <v>1.2159E-2</v>
      </c>
      <c r="D25359" s="44">
        <v>237.88748200000001</v>
      </c>
      <c r="E25359" s="44">
        <v>140406.796875</v>
      </c>
      <c r="F25359" s="44">
        <v>140644.703125</v>
      </c>
      <c r="G25359" s="44">
        <v>237.90625</v>
      </c>
    </row>
    <row r="25360" spans="1:7">
      <c r="A25360" s="44">
        <v>25</v>
      </c>
      <c r="B25360" s="44">
        <v>56</v>
      </c>
      <c r="C25360" s="44">
        <v>1.4944489999999999</v>
      </c>
      <c r="D25360" s="44">
        <v>198.438782</v>
      </c>
      <c r="E25360" s="44">
        <v>140672.265625</v>
      </c>
      <c r="F25360" s="44">
        <v>140870.703125</v>
      </c>
      <c r="G25360" s="44">
        <v>198.4375</v>
      </c>
    </row>
    <row r="25361" spans="1:7">
      <c r="A25361" s="44">
        <v>25</v>
      </c>
      <c r="B25361" s="44">
        <v>57</v>
      </c>
      <c r="C25361" s="44">
        <v>0.13920199999999999</v>
      </c>
      <c r="D25361" s="44">
        <v>982.64977999999996</v>
      </c>
      <c r="E25361" s="44">
        <v>142375.84375</v>
      </c>
      <c r="F25361" s="44">
        <v>143358.5</v>
      </c>
      <c r="G25361" s="44">
        <v>982.65625</v>
      </c>
    </row>
    <row r="25362" spans="1:7">
      <c r="A25362" s="44">
        <v>25</v>
      </c>
      <c r="B25362" s="44">
        <v>58</v>
      </c>
      <c r="C25362" s="44">
        <v>0.303483</v>
      </c>
      <c r="D25362" s="44">
        <v>131.699783</v>
      </c>
      <c r="E25362" s="44">
        <v>143500.671875</v>
      </c>
      <c r="F25362" s="44">
        <v>143632.375</v>
      </c>
      <c r="G25362" s="44">
        <v>131.703125</v>
      </c>
    </row>
    <row r="25363" spans="1:7">
      <c r="A25363" s="44">
        <v>25</v>
      </c>
      <c r="B25363" s="44">
        <v>59</v>
      </c>
      <c r="C25363" s="44">
        <v>0.50041199999999997</v>
      </c>
      <c r="D25363" s="44">
        <v>728.086365</v>
      </c>
      <c r="E25363" s="44">
        <v>143944.015625</v>
      </c>
      <c r="F25363" s="44">
        <v>144672.109375</v>
      </c>
      <c r="G25363" s="44">
        <v>728.09375</v>
      </c>
    </row>
    <row r="25364" spans="1:7">
      <c r="A25364" s="44">
        <v>25</v>
      </c>
      <c r="B25364" s="44">
        <v>60</v>
      </c>
      <c r="C25364" s="44">
        <v>0.86794700000000002</v>
      </c>
      <c r="D25364" s="44">
        <v>810.42980999999997</v>
      </c>
      <c r="E25364" s="44">
        <v>145183.578125</v>
      </c>
      <c r="F25364" s="44">
        <v>145994.015625</v>
      </c>
      <c r="G25364" s="44">
        <v>810.4375</v>
      </c>
    </row>
    <row r="25365" spans="1:7">
      <c r="A25365" s="44">
        <v>25</v>
      </c>
      <c r="B25365" s="44">
        <v>61</v>
      </c>
      <c r="C25365" s="44">
        <v>0.32872600000000002</v>
      </c>
      <c r="D25365" s="44">
        <v>156.19238300000001</v>
      </c>
      <c r="E25365" s="44">
        <v>146871.34375</v>
      </c>
      <c r="F25365" s="44">
        <v>147027.546875</v>
      </c>
      <c r="G25365" s="44">
        <v>156.203125</v>
      </c>
    </row>
    <row r="25366" spans="1:7">
      <c r="A25366" s="44">
        <v>25</v>
      </c>
      <c r="B25366" s="44">
        <v>62</v>
      </c>
      <c r="C25366" s="44">
        <v>2.1468180000000001</v>
      </c>
      <c r="D25366" s="44">
        <v>106.580994</v>
      </c>
      <c r="E25366" s="44">
        <v>147360.734375</v>
      </c>
      <c r="F25366" s="44">
        <v>147467.3125</v>
      </c>
      <c r="G25366" s="44">
        <v>106.578125</v>
      </c>
    </row>
    <row r="25367" spans="1:7">
      <c r="A25367" s="44">
        <v>25</v>
      </c>
      <c r="B25367" s="44">
        <v>63</v>
      </c>
      <c r="C25367" s="44">
        <v>2.2748999999999998E-2</v>
      </c>
      <c r="D25367" s="44">
        <v>388.04013099999997</v>
      </c>
      <c r="E25367" s="44">
        <v>149616.375</v>
      </c>
      <c r="F25367" s="44">
        <v>150004.421875</v>
      </c>
      <c r="G25367" s="44">
        <v>388.046875</v>
      </c>
    </row>
    <row r="25368" spans="1:7">
      <c r="A25368" s="44">
        <v>25</v>
      </c>
      <c r="B25368" s="44">
        <v>64</v>
      </c>
      <c r="C25368" s="44">
        <v>9.2099E-2</v>
      </c>
      <c r="D25368" s="44">
        <v>752.95428500000003</v>
      </c>
      <c r="E25368" s="44">
        <v>150038.296875</v>
      </c>
      <c r="F25368" s="44">
        <v>150791.265625</v>
      </c>
      <c r="G25368" s="44">
        <v>752.96875</v>
      </c>
    </row>
    <row r="25369" spans="1:7">
      <c r="A25369" s="44">
        <v>25</v>
      </c>
      <c r="B25369" s="44">
        <v>65</v>
      </c>
      <c r="C25369" s="44">
        <v>3.1000860000000001</v>
      </c>
      <c r="D25369" s="44">
        <v>116.25093099999999</v>
      </c>
      <c r="E25369" s="44">
        <v>150897.578125</v>
      </c>
      <c r="F25369" s="44">
        <v>151013.828125</v>
      </c>
      <c r="G25369" s="44">
        <v>116.25</v>
      </c>
    </row>
    <row r="25370" spans="1:7">
      <c r="A25370" s="44">
        <v>25</v>
      </c>
      <c r="B25370" s="44">
        <v>66</v>
      </c>
      <c r="C25370" s="44">
        <v>0.129498</v>
      </c>
      <c r="D25370" s="44">
        <v>967.67663600000003</v>
      </c>
      <c r="E25370" s="44">
        <v>154126.265625</v>
      </c>
      <c r="F25370" s="44">
        <v>155093.9375</v>
      </c>
      <c r="G25370" s="44">
        <v>967.671875</v>
      </c>
    </row>
    <row r="25371" spans="1:7">
      <c r="A25371" s="44">
        <v>25</v>
      </c>
      <c r="B25371" s="44">
        <v>67</v>
      </c>
      <c r="C25371" s="44">
        <v>2.9430360000000002</v>
      </c>
      <c r="D25371" s="44">
        <v>221.484238</v>
      </c>
      <c r="E25371" s="44">
        <v>155226.75</v>
      </c>
      <c r="F25371" s="44">
        <v>155448.21875</v>
      </c>
      <c r="G25371" s="44">
        <v>221.46875</v>
      </c>
    </row>
    <row r="25372" spans="1:7">
      <c r="A25372" s="44">
        <v>25</v>
      </c>
      <c r="B25372" s="44">
        <v>68</v>
      </c>
      <c r="C25372" s="44">
        <v>0.117894</v>
      </c>
      <c r="D25372" s="44">
        <v>507.80157500000001</v>
      </c>
      <c r="E25372" s="44">
        <v>158400.640625</v>
      </c>
      <c r="F25372" s="44">
        <v>158908.4375</v>
      </c>
      <c r="G25372" s="44">
        <v>507.796875</v>
      </c>
    </row>
    <row r="25373" spans="1:7">
      <c r="A25373" s="44">
        <v>25</v>
      </c>
      <c r="B25373" s="44">
        <v>69</v>
      </c>
      <c r="C25373" s="44">
        <v>0.41923199999999999</v>
      </c>
      <c r="D25373" s="44">
        <v>113.573196</v>
      </c>
      <c r="E25373" s="44">
        <v>159025.765625</v>
      </c>
      <c r="F25373" s="44">
        <v>159139.328125</v>
      </c>
      <c r="G25373" s="44">
        <v>113.5625</v>
      </c>
    </row>
    <row r="25374" spans="1:7">
      <c r="A25374" s="44">
        <v>25</v>
      </c>
      <c r="B25374" s="44">
        <v>70</v>
      </c>
      <c r="C25374" s="44">
        <v>3.9433999999999997E-2</v>
      </c>
      <c r="D25374" s="44">
        <v>920.61016800000004</v>
      </c>
      <c r="E25374" s="44">
        <v>159563.34375</v>
      </c>
      <c r="F25374" s="44">
        <v>160483.953125</v>
      </c>
      <c r="G25374" s="44">
        <v>920.609375</v>
      </c>
    </row>
    <row r="25375" spans="1:7">
      <c r="A25375" s="44">
        <v>25</v>
      </c>
      <c r="B25375" s="44">
        <v>71</v>
      </c>
      <c r="C25375" s="44">
        <v>0.92339599999999999</v>
      </c>
      <c r="D25375" s="44">
        <v>135.09579500000001</v>
      </c>
      <c r="E25375" s="44">
        <v>160531.9375</v>
      </c>
      <c r="F25375" s="44">
        <v>160667.03125</v>
      </c>
      <c r="G25375" s="44">
        <v>135.09375</v>
      </c>
    </row>
    <row r="25376" spans="1:7">
      <c r="A25376" s="44">
        <v>25</v>
      </c>
      <c r="B25376" s="44">
        <v>72</v>
      </c>
      <c r="C25376" s="44">
        <v>4.103758</v>
      </c>
      <c r="D25376" s="44">
        <v>226.95230100000001</v>
      </c>
      <c r="E25376" s="44">
        <v>161594.5625</v>
      </c>
      <c r="F25376" s="44">
        <v>161821.5</v>
      </c>
      <c r="G25376" s="44">
        <v>226.9375</v>
      </c>
    </row>
    <row r="25377" spans="1:7">
      <c r="A25377" s="44">
        <v>25</v>
      </c>
      <c r="B25377" s="44">
        <v>73</v>
      </c>
      <c r="C25377" s="44">
        <v>2.7473999999999998E-2</v>
      </c>
      <c r="D25377" s="44">
        <v>170.24189799999999</v>
      </c>
      <c r="E25377" s="44">
        <v>165927.125</v>
      </c>
      <c r="F25377" s="44">
        <v>166097.359375</v>
      </c>
      <c r="G25377" s="44">
        <v>170.234375</v>
      </c>
    </row>
    <row r="25378" spans="1:7">
      <c r="A25378" s="44">
        <v>25</v>
      </c>
      <c r="B25378" s="44">
        <v>74</v>
      </c>
      <c r="C25378" s="44">
        <v>0.98136900000000005</v>
      </c>
      <c r="D25378" s="44">
        <v>93.504784000000001</v>
      </c>
      <c r="E25378" s="44">
        <v>166130.265625</v>
      </c>
      <c r="F25378" s="44">
        <v>166223.765625</v>
      </c>
      <c r="G25378" s="44">
        <v>93.5</v>
      </c>
    </row>
    <row r="25379" spans="1:7">
      <c r="A25379" s="44">
        <v>25</v>
      </c>
      <c r="B25379" s="44">
        <v>75</v>
      </c>
      <c r="C25379" s="44">
        <v>0.33826800000000001</v>
      </c>
      <c r="D25379" s="44">
        <v>341.31948899999998</v>
      </c>
      <c r="E25379" s="44">
        <v>167212.484375</v>
      </c>
      <c r="F25379" s="44">
        <v>167553.796875</v>
      </c>
      <c r="G25379" s="44">
        <v>341.3125</v>
      </c>
    </row>
    <row r="25380" spans="1:7">
      <c r="A25380" s="44">
        <v>25</v>
      </c>
      <c r="B25380" s="44">
        <v>76</v>
      </c>
      <c r="C25380" s="44">
        <v>0.70169800000000004</v>
      </c>
      <c r="D25380" s="44">
        <v>671.92645300000004</v>
      </c>
      <c r="E25380" s="44">
        <v>167900.125</v>
      </c>
      <c r="F25380" s="44">
        <v>168572.046875</v>
      </c>
      <c r="G25380" s="44">
        <v>671.921875</v>
      </c>
    </row>
    <row r="25381" spans="1:7">
      <c r="A25381" s="44">
        <v>25</v>
      </c>
      <c r="B25381" s="44">
        <v>77</v>
      </c>
      <c r="C25381" s="44">
        <v>3.2474000000000003E-2</v>
      </c>
      <c r="D25381" s="44">
        <v>1039.283813</v>
      </c>
      <c r="E25381" s="44">
        <v>169275.265625</v>
      </c>
      <c r="F25381" s="44">
        <v>170314.5625</v>
      </c>
      <c r="G25381" s="44">
        <v>1039.296875</v>
      </c>
    </row>
    <row r="25382" spans="1:7">
      <c r="A25382" s="44">
        <v>25</v>
      </c>
      <c r="B25382" s="44">
        <v>78</v>
      </c>
      <c r="C25382" s="44">
        <v>4.8972000000000002E-2</v>
      </c>
      <c r="D25382" s="44">
        <v>83.704605000000001</v>
      </c>
      <c r="E25382" s="44">
        <v>170353.53125</v>
      </c>
      <c r="F25382" s="44">
        <v>170437.25</v>
      </c>
      <c r="G25382" s="44">
        <v>83.71875</v>
      </c>
    </row>
    <row r="25383" spans="1:7">
      <c r="A25383" s="44">
        <v>25</v>
      </c>
      <c r="B25383" s="44">
        <v>79</v>
      </c>
      <c r="C25383" s="44">
        <v>0.34501100000000001</v>
      </c>
      <c r="D25383" s="44">
        <v>662.66039999999998</v>
      </c>
      <c r="E25383" s="44">
        <v>170494.140625</v>
      </c>
      <c r="F25383" s="44">
        <v>171156.8125</v>
      </c>
      <c r="G25383" s="44">
        <v>662.671875</v>
      </c>
    </row>
    <row r="25384" spans="1:7">
      <c r="A25384" s="44">
        <v>25</v>
      </c>
      <c r="B25384" s="44">
        <v>80</v>
      </c>
      <c r="C25384" s="44">
        <v>2.527393</v>
      </c>
      <c r="D25384" s="44">
        <v>449.46020499999997</v>
      </c>
      <c r="E25384" s="44">
        <v>171509.859375</v>
      </c>
      <c r="F25384" s="44">
        <v>171959.328125</v>
      </c>
      <c r="G25384" s="44">
        <v>449.46875</v>
      </c>
    </row>
    <row r="25385" spans="1:7">
      <c r="A25385" s="44">
        <v>25</v>
      </c>
      <c r="B25385" s="44">
        <v>81</v>
      </c>
      <c r="C25385" s="44">
        <v>1.3846780000000001</v>
      </c>
      <c r="D25385" s="44">
        <v>128.82154800000001</v>
      </c>
      <c r="E25385" s="44">
        <v>174494.609375</v>
      </c>
      <c r="F25385" s="44">
        <v>174623.421875</v>
      </c>
      <c r="G25385" s="44">
        <v>128.8125</v>
      </c>
    </row>
    <row r="25386" spans="1:7">
      <c r="A25386" s="44">
        <v>25</v>
      </c>
      <c r="B25386" s="44">
        <v>82</v>
      </c>
      <c r="C25386" s="44">
        <v>0.26353100000000002</v>
      </c>
      <c r="D25386" s="44">
        <v>350.57781999999997</v>
      </c>
      <c r="E25386" s="44">
        <v>176010.34375</v>
      </c>
      <c r="F25386" s="44">
        <v>176360.9375</v>
      </c>
      <c r="G25386" s="44">
        <v>350.59375</v>
      </c>
    </row>
    <row r="25387" spans="1:7">
      <c r="A25387" s="44">
        <v>25</v>
      </c>
      <c r="B25387" s="44">
        <v>83</v>
      </c>
      <c r="C25387" s="44">
        <v>3.3168000000000003E-2</v>
      </c>
      <c r="D25387" s="44">
        <v>201.357437</v>
      </c>
      <c r="E25387" s="44">
        <v>176635.4375</v>
      </c>
      <c r="F25387" s="44">
        <v>176836.796875</v>
      </c>
      <c r="G25387" s="44">
        <v>201.359375</v>
      </c>
    </row>
    <row r="25388" spans="1:7">
      <c r="A25388" s="44">
        <v>25</v>
      </c>
      <c r="B25388" s="44">
        <v>84</v>
      </c>
      <c r="C25388" s="44">
        <v>2.4295499999999999</v>
      </c>
      <c r="D25388" s="44">
        <v>766.691956</v>
      </c>
      <c r="E25388" s="44">
        <v>176885.453125</v>
      </c>
      <c r="F25388" s="44">
        <v>177652.140625</v>
      </c>
      <c r="G25388" s="44">
        <v>766.6875</v>
      </c>
    </row>
    <row r="25389" spans="1:7">
      <c r="A25389" s="44">
        <v>25</v>
      </c>
      <c r="B25389" s="44">
        <v>85</v>
      </c>
      <c r="C25389" s="44">
        <v>1.9359200000000001</v>
      </c>
      <c r="D25389" s="44">
        <v>315.783661</v>
      </c>
      <c r="E25389" s="44">
        <v>180095.6875</v>
      </c>
      <c r="F25389" s="44">
        <v>180411.484375</v>
      </c>
      <c r="G25389" s="44">
        <v>315.796875</v>
      </c>
    </row>
    <row r="25390" spans="1:7">
      <c r="A25390" s="44">
        <v>25</v>
      </c>
      <c r="B25390" s="44">
        <v>86</v>
      </c>
      <c r="C25390" s="44">
        <v>0.68303599999999998</v>
      </c>
      <c r="D25390" s="44">
        <v>197.33105499999999</v>
      </c>
      <c r="E25390" s="44">
        <v>182347.53125</v>
      </c>
      <c r="F25390" s="44">
        <v>182544.875</v>
      </c>
      <c r="G25390" s="44">
        <v>197.34375</v>
      </c>
    </row>
    <row r="25391" spans="1:7">
      <c r="A25391" s="44">
        <v>25</v>
      </c>
      <c r="B25391" s="44">
        <v>87</v>
      </c>
      <c r="C25391" s="44">
        <v>1.9755999999999999E-2</v>
      </c>
      <c r="D25391" s="44">
        <v>238.81106600000001</v>
      </c>
      <c r="E25391" s="44">
        <v>183240.890625</v>
      </c>
      <c r="F25391" s="44">
        <v>183479.6875</v>
      </c>
      <c r="G25391" s="44">
        <v>238.796875</v>
      </c>
    </row>
    <row r="25392" spans="1:7">
      <c r="A25392" s="44">
        <v>25</v>
      </c>
      <c r="B25392" s="44">
        <v>88</v>
      </c>
      <c r="C25392" s="44">
        <v>5.8244999999999998E-2</v>
      </c>
      <c r="D25392" s="44">
        <v>320.35891700000002</v>
      </c>
      <c r="E25392" s="44">
        <v>183506.5625</v>
      </c>
      <c r="F25392" s="44">
        <v>183826.90625</v>
      </c>
      <c r="G25392" s="44">
        <v>320.34375</v>
      </c>
    </row>
    <row r="25393" spans="1:7">
      <c r="A25393" s="44">
        <v>25</v>
      </c>
      <c r="B25393" s="44">
        <v>89</v>
      </c>
      <c r="C25393" s="44">
        <v>1.602959</v>
      </c>
      <c r="D25393" s="44">
        <v>594.91119400000002</v>
      </c>
      <c r="E25393" s="44">
        <v>183897.1875</v>
      </c>
      <c r="F25393" s="44">
        <v>184492.109375</v>
      </c>
      <c r="G25393" s="44">
        <v>594.921875</v>
      </c>
    </row>
    <row r="25394" spans="1:7">
      <c r="A25394" s="44">
        <v>25</v>
      </c>
      <c r="B25394" s="44">
        <v>90</v>
      </c>
      <c r="C25394" s="44">
        <v>0.60657799999999995</v>
      </c>
      <c r="D25394" s="44">
        <v>102.986412</v>
      </c>
      <c r="E25394" s="44">
        <v>186100.546875</v>
      </c>
      <c r="F25394" s="44">
        <v>186203.53125</v>
      </c>
      <c r="G25394" s="44">
        <v>102.984375</v>
      </c>
    </row>
    <row r="25395" spans="1:7">
      <c r="A25395" s="44">
        <v>25</v>
      </c>
      <c r="B25395" s="44">
        <v>91</v>
      </c>
      <c r="C25395" s="44">
        <v>1.3798E-2</v>
      </c>
      <c r="D25395" s="44">
        <v>738.56054700000004</v>
      </c>
      <c r="E25395" s="44">
        <v>186819.375</v>
      </c>
      <c r="F25395" s="44">
        <v>187557.953125</v>
      </c>
      <c r="G25395" s="44">
        <v>738.578125</v>
      </c>
    </row>
    <row r="25396" spans="1:7">
      <c r="A25396" s="44">
        <v>25</v>
      </c>
      <c r="B25396" s="44">
        <v>92</v>
      </c>
      <c r="C25396" s="44">
        <v>1.317971</v>
      </c>
      <c r="D25396" s="44">
        <v>126.330208</v>
      </c>
      <c r="E25396" s="44">
        <v>187574.890625</v>
      </c>
      <c r="F25396" s="44">
        <v>187701.21875</v>
      </c>
      <c r="G25396" s="44">
        <v>126.328125</v>
      </c>
    </row>
    <row r="25397" spans="1:7">
      <c r="A25397" s="44">
        <v>25</v>
      </c>
      <c r="B25397" s="44">
        <v>93</v>
      </c>
      <c r="C25397" s="44">
        <v>3.1997420000000001</v>
      </c>
      <c r="D25397" s="44">
        <v>1181.386841</v>
      </c>
      <c r="E25397" s="44">
        <v>189028.15625</v>
      </c>
      <c r="F25397" s="44">
        <v>190209.546875</v>
      </c>
      <c r="G25397" s="44">
        <v>1181.390625</v>
      </c>
    </row>
    <row r="25398" spans="1:7">
      <c r="A25398" s="44">
        <v>25</v>
      </c>
      <c r="B25398" s="44">
        <v>94</v>
      </c>
      <c r="C25398" s="44">
        <v>2.5759349999999999</v>
      </c>
      <c r="D25398" s="44">
        <v>285.29397599999999</v>
      </c>
      <c r="E25398" s="44">
        <v>193421.75</v>
      </c>
      <c r="F25398" s="44">
        <v>193707.0625</v>
      </c>
      <c r="G25398" s="44">
        <v>285.3125</v>
      </c>
    </row>
    <row r="25399" spans="1:7">
      <c r="A25399" s="44">
        <v>25</v>
      </c>
      <c r="B25399" s="44">
        <v>95</v>
      </c>
      <c r="C25399" s="44">
        <v>0.2399</v>
      </c>
      <c r="D25399" s="44">
        <v>93.716194000000002</v>
      </c>
      <c r="E25399" s="44">
        <v>196297.0625</v>
      </c>
      <c r="F25399" s="44">
        <v>196390.78125</v>
      </c>
      <c r="G25399" s="44">
        <v>93.71875</v>
      </c>
    </row>
    <row r="25400" spans="1:7">
      <c r="A25400" s="44">
        <v>25</v>
      </c>
      <c r="B25400" s="44">
        <v>96</v>
      </c>
      <c r="C25400" s="44">
        <v>2.7451059999999998</v>
      </c>
      <c r="D25400" s="44">
        <v>121.711617</v>
      </c>
      <c r="E25400" s="44">
        <v>196641.53125</v>
      </c>
      <c r="F25400" s="44">
        <v>196763.25</v>
      </c>
      <c r="G25400" s="44">
        <v>121.71875</v>
      </c>
    </row>
    <row r="25401" spans="1:7">
      <c r="A25401" s="44">
        <v>25</v>
      </c>
      <c r="B25401" s="44">
        <v>97</v>
      </c>
      <c r="C25401" s="44">
        <v>7.6163999999999996E-2</v>
      </c>
      <c r="D25401" s="44">
        <v>115.506668</v>
      </c>
      <c r="E25401" s="44">
        <v>199516.828125</v>
      </c>
      <c r="F25401" s="44">
        <v>199632.34375</v>
      </c>
      <c r="G25401" s="44">
        <v>115.515625</v>
      </c>
    </row>
    <row r="25402" spans="1:7">
      <c r="A25402" s="44">
        <v>25</v>
      </c>
      <c r="B25402" s="44">
        <v>98</v>
      </c>
      <c r="C25402" s="44">
        <v>1.5904000000000001E-2</v>
      </c>
      <c r="D25402" s="44">
        <v>250.76800499999999</v>
      </c>
      <c r="E25402" s="44">
        <v>199719.9375</v>
      </c>
      <c r="F25402" s="44">
        <v>199970.71875</v>
      </c>
      <c r="G25402" s="44">
        <v>250.78125</v>
      </c>
    </row>
    <row r="25403" spans="1:7">
      <c r="A25403" s="44">
        <v>25</v>
      </c>
      <c r="B25403" s="44">
        <v>99</v>
      </c>
      <c r="C25403" s="44">
        <v>1.674434</v>
      </c>
      <c r="D25403" s="44">
        <v>414.23455799999999</v>
      </c>
      <c r="E25403" s="44">
        <v>200001.21875</v>
      </c>
      <c r="F25403" s="44">
        <v>200415.46875</v>
      </c>
      <c r="G25403" s="44">
        <v>414.25</v>
      </c>
    </row>
    <row r="25404" spans="1:7">
      <c r="A25404" s="44">
        <v>25</v>
      </c>
      <c r="B25404" s="44">
        <v>100</v>
      </c>
      <c r="C25404" s="44">
        <v>3.9186679999999998</v>
      </c>
      <c r="D25404" s="44">
        <v>225.714966</v>
      </c>
      <c r="E25404" s="44">
        <v>202095.25</v>
      </c>
      <c r="F25404" s="44">
        <v>202320.953125</v>
      </c>
      <c r="G25404" s="44">
        <v>225.703125</v>
      </c>
    </row>
    <row r="25405" spans="1:7">
      <c r="A25405" s="44">
        <v>25</v>
      </c>
      <c r="B25405" s="44">
        <v>101</v>
      </c>
      <c r="C25405" s="44">
        <v>1.3395000000000001E-2</v>
      </c>
      <c r="D25405" s="44">
        <v>269.36554000000001</v>
      </c>
      <c r="E25405" s="44">
        <v>206245.53125</v>
      </c>
      <c r="F25405" s="44">
        <v>206514.890625</v>
      </c>
      <c r="G25405" s="44">
        <v>269.359375</v>
      </c>
    </row>
    <row r="25406" spans="1:7">
      <c r="A25406" s="44">
        <v>25</v>
      </c>
      <c r="B25406" s="44">
        <v>102</v>
      </c>
      <c r="C25406" s="44">
        <v>0.19569800000000001</v>
      </c>
      <c r="D25406" s="44">
        <v>109.373901</v>
      </c>
      <c r="E25406" s="44">
        <v>206542.40625</v>
      </c>
      <c r="F25406" s="44">
        <v>206651.765625</v>
      </c>
      <c r="G25406" s="44">
        <v>109.359375</v>
      </c>
    </row>
    <row r="25407" spans="1:7">
      <c r="A25407" s="44">
        <v>25</v>
      </c>
      <c r="B25407" s="44">
        <v>103</v>
      </c>
      <c r="C25407" s="44">
        <v>1.5030559999999999</v>
      </c>
      <c r="D25407" s="44">
        <v>175.43536399999999</v>
      </c>
      <c r="E25407" s="44">
        <v>206854.953125</v>
      </c>
      <c r="F25407" s="44">
        <v>207030.390625</v>
      </c>
      <c r="G25407" s="44">
        <v>175.4375</v>
      </c>
    </row>
    <row r="25408" spans="1:7">
      <c r="A25408" s="44">
        <v>25</v>
      </c>
      <c r="B25408" s="44">
        <v>104</v>
      </c>
      <c r="C25408" s="44">
        <v>0.78324000000000005</v>
      </c>
      <c r="D25408" s="44">
        <v>133.479919</v>
      </c>
      <c r="E25408" s="44">
        <v>208542.625</v>
      </c>
      <c r="F25408" s="44">
        <v>208676.09375</v>
      </c>
      <c r="G25408" s="44">
        <v>133.46875</v>
      </c>
    </row>
    <row r="25409" spans="1:7">
      <c r="A25409" s="44">
        <v>25</v>
      </c>
      <c r="B25409" s="44">
        <v>105</v>
      </c>
      <c r="C25409" s="44">
        <v>0.73232799999999998</v>
      </c>
      <c r="D25409" s="44">
        <v>316.54363999999998</v>
      </c>
      <c r="E25409" s="44">
        <v>209464.609375</v>
      </c>
      <c r="F25409" s="44">
        <v>209781.140625</v>
      </c>
      <c r="G25409" s="44">
        <v>316.53125</v>
      </c>
    </row>
    <row r="25410" spans="1:7">
      <c r="A25410" s="44">
        <v>25</v>
      </c>
      <c r="B25410" s="44">
        <v>106</v>
      </c>
      <c r="C25410" s="44">
        <v>0.463063</v>
      </c>
      <c r="D25410" s="44">
        <v>256.45901500000002</v>
      </c>
      <c r="E25410" s="44">
        <v>210527.25</v>
      </c>
      <c r="F25410" s="44">
        <v>210783.703125</v>
      </c>
      <c r="G25410" s="44">
        <v>256.453125</v>
      </c>
    </row>
    <row r="25411" spans="1:7">
      <c r="A25411" s="44">
        <v>25</v>
      </c>
      <c r="B25411" s="44">
        <v>107</v>
      </c>
      <c r="C25411" s="44">
        <v>0.20124400000000001</v>
      </c>
      <c r="D25411" s="44">
        <v>96.026611000000003</v>
      </c>
      <c r="E25411" s="44">
        <v>211261.484375</v>
      </c>
      <c r="F25411" s="44">
        <v>211357.515625</v>
      </c>
      <c r="G25411" s="44">
        <v>96.03125</v>
      </c>
    </row>
    <row r="25412" spans="1:7">
      <c r="A25412" s="44">
        <v>25</v>
      </c>
      <c r="B25412" s="44">
        <v>108</v>
      </c>
      <c r="C25412" s="44">
        <v>3.3168000000000003E-2</v>
      </c>
      <c r="D25412" s="44">
        <v>129.150375</v>
      </c>
      <c r="E25412" s="44">
        <v>211562.0625</v>
      </c>
      <c r="F25412" s="44">
        <v>211691.203125</v>
      </c>
      <c r="G25412" s="44">
        <v>129.140625</v>
      </c>
    </row>
    <row r="25413" spans="1:7">
      <c r="A25413" s="44">
        <v>25</v>
      </c>
      <c r="B25413" s="44">
        <v>109</v>
      </c>
      <c r="C25413" s="44">
        <v>3.7226159999999999</v>
      </c>
      <c r="D25413" s="44">
        <v>618.34960899999999</v>
      </c>
      <c r="E25413" s="44">
        <v>211734.015625</v>
      </c>
      <c r="F25413" s="44">
        <v>212352.359375</v>
      </c>
      <c r="G25413" s="44">
        <v>618.34375</v>
      </c>
    </row>
    <row r="25414" spans="1:7">
      <c r="A25414" s="44">
        <v>25</v>
      </c>
      <c r="B25414" s="44">
        <v>110</v>
      </c>
      <c r="C25414" s="44">
        <v>0.120507</v>
      </c>
      <c r="D25414" s="44">
        <v>333.86276199999998</v>
      </c>
      <c r="E25414" s="44">
        <v>216090.0625</v>
      </c>
      <c r="F25414" s="44">
        <v>216423.921875</v>
      </c>
      <c r="G25414" s="44">
        <v>333.859375</v>
      </c>
    </row>
    <row r="25415" spans="1:7">
      <c r="A25415" s="44">
        <v>25</v>
      </c>
      <c r="B25415" s="44">
        <v>111</v>
      </c>
      <c r="C25415" s="44">
        <v>2.9898600000000002</v>
      </c>
      <c r="D25415" s="44">
        <v>150.946304</v>
      </c>
      <c r="E25415" s="44">
        <v>216558.859375</v>
      </c>
      <c r="F25415" s="44">
        <v>216709.796875</v>
      </c>
      <c r="G25415" s="44">
        <v>150.9375</v>
      </c>
    </row>
    <row r="25416" spans="1:7">
      <c r="A25416" s="44">
        <v>25</v>
      </c>
      <c r="B25416" s="44">
        <v>112</v>
      </c>
      <c r="C25416" s="44">
        <v>1.3491200000000001</v>
      </c>
      <c r="D25416" s="44">
        <v>143.296783</v>
      </c>
      <c r="E25416" s="44">
        <v>219701.609375</v>
      </c>
      <c r="F25416" s="44">
        <v>219844.890625</v>
      </c>
      <c r="G25416" s="44">
        <v>143.28125</v>
      </c>
    </row>
    <row r="25417" spans="1:7">
      <c r="A25417" s="44">
        <v>25</v>
      </c>
      <c r="B25417" s="44">
        <v>113</v>
      </c>
      <c r="C25417" s="44">
        <v>1.7597149999999999</v>
      </c>
      <c r="D25417" s="44">
        <v>111.568184</v>
      </c>
      <c r="E25417" s="44">
        <v>221201.6875</v>
      </c>
      <c r="F25417" s="44">
        <v>221313.25</v>
      </c>
      <c r="G25417" s="44">
        <v>111.5625</v>
      </c>
    </row>
    <row r="25418" spans="1:7">
      <c r="A25418" s="44">
        <v>25</v>
      </c>
      <c r="B25418" s="44">
        <v>114</v>
      </c>
      <c r="C25418" s="44">
        <v>0.94797699999999996</v>
      </c>
      <c r="D25418" s="44">
        <v>152.82780500000001</v>
      </c>
      <c r="E25418" s="44">
        <v>223076.890625</v>
      </c>
      <c r="F25418" s="44">
        <v>223229.734375</v>
      </c>
      <c r="G25418" s="44">
        <v>152.84375</v>
      </c>
    </row>
    <row r="25419" spans="1:7">
      <c r="A25419" s="44">
        <v>25</v>
      </c>
      <c r="B25419" s="44">
        <v>115</v>
      </c>
      <c r="C25419" s="44">
        <v>0.41524800000000001</v>
      </c>
      <c r="D25419" s="44">
        <v>228.90759299999999</v>
      </c>
      <c r="E25419" s="44">
        <v>224186.40625</v>
      </c>
      <c r="F25419" s="44">
        <v>224415.3125</v>
      </c>
      <c r="G25419" s="44">
        <v>228.90625</v>
      </c>
    </row>
    <row r="25420" spans="1:7">
      <c r="A25420" s="44">
        <v>25</v>
      </c>
      <c r="B25420" s="44">
        <v>116</v>
      </c>
      <c r="C25420" s="44">
        <v>1.3905449999999999</v>
      </c>
      <c r="D25420" s="44">
        <v>999.86657700000001</v>
      </c>
      <c r="E25420" s="44">
        <v>224845.6875</v>
      </c>
      <c r="F25420" s="44">
        <v>225845.5625</v>
      </c>
      <c r="G25420" s="44">
        <v>999.875</v>
      </c>
    </row>
    <row r="25421" spans="1:7">
      <c r="A25421" s="44">
        <v>25</v>
      </c>
      <c r="B25421" s="44">
        <v>117</v>
      </c>
      <c r="C25421" s="44">
        <v>1.3028090000000001</v>
      </c>
      <c r="D25421" s="44">
        <v>169.148605</v>
      </c>
      <c r="E25421" s="44">
        <v>227236.578125</v>
      </c>
      <c r="F25421" s="44">
        <v>227405.734375</v>
      </c>
      <c r="G25421" s="44">
        <v>169.15625</v>
      </c>
    </row>
    <row r="25422" spans="1:7">
      <c r="A25422" s="44">
        <v>25</v>
      </c>
      <c r="B25422" s="44">
        <v>118</v>
      </c>
      <c r="C25422" s="44">
        <v>1.178075</v>
      </c>
      <c r="D25422" s="44">
        <v>361.33944700000001</v>
      </c>
      <c r="E25422" s="44">
        <v>228708.703125</v>
      </c>
      <c r="F25422" s="44">
        <v>229070.046875</v>
      </c>
      <c r="G25422" s="44">
        <v>361.34375</v>
      </c>
    </row>
    <row r="25423" spans="1:7">
      <c r="A25423" s="44">
        <v>25</v>
      </c>
      <c r="B25423" s="44">
        <v>119</v>
      </c>
      <c r="C25423" s="44">
        <v>3.1088000000000001E-2</v>
      </c>
      <c r="D25423" s="44">
        <v>105.27340700000001</v>
      </c>
      <c r="E25423" s="44">
        <v>230257.453125</v>
      </c>
      <c r="F25423" s="44">
        <v>230362.71875</v>
      </c>
      <c r="G25423" s="44">
        <v>105.265625</v>
      </c>
    </row>
    <row r="25424" spans="1:7">
      <c r="A25424" s="44">
        <v>25</v>
      </c>
      <c r="B25424" s="44">
        <v>120</v>
      </c>
      <c r="C25424" s="44">
        <v>7.7878000000000003E-2</v>
      </c>
      <c r="D25424" s="44">
        <v>73.525238000000002</v>
      </c>
      <c r="E25424" s="44">
        <v>230398.09375</v>
      </c>
      <c r="F25424" s="44">
        <v>230471.625</v>
      </c>
      <c r="G25424" s="44">
        <v>73.53125</v>
      </c>
    </row>
    <row r="25425" spans="1:7">
      <c r="A25425" s="44">
        <v>25</v>
      </c>
      <c r="B25425" s="44">
        <v>121</v>
      </c>
      <c r="C25425" s="44">
        <v>1.1325E-2</v>
      </c>
      <c r="D25425" s="44">
        <v>736.70147699999995</v>
      </c>
      <c r="E25425" s="44">
        <v>230556.578125</v>
      </c>
      <c r="F25425" s="44">
        <v>231293.28125</v>
      </c>
      <c r="G25425" s="44">
        <v>736.703125</v>
      </c>
    </row>
    <row r="25426" spans="1:7">
      <c r="A25426" s="44">
        <v>25</v>
      </c>
      <c r="B25426" s="44">
        <v>122</v>
      </c>
      <c r="C25426" s="44">
        <v>1.3812709999999999</v>
      </c>
      <c r="D25426" s="44">
        <v>154.39781199999999</v>
      </c>
      <c r="E25426" s="44">
        <v>231306.625</v>
      </c>
      <c r="F25426" s="44">
        <v>231461.015625</v>
      </c>
      <c r="G25426" s="44">
        <v>154.390625</v>
      </c>
    </row>
    <row r="25427" spans="1:7">
      <c r="A25427" s="44">
        <v>25</v>
      </c>
      <c r="B25427" s="44">
        <v>123</v>
      </c>
      <c r="C25427" s="44">
        <v>0.14352599999999999</v>
      </c>
      <c r="D25427" s="44">
        <v>162.69695999999999</v>
      </c>
      <c r="E25427" s="44">
        <v>232853.65625</v>
      </c>
      <c r="F25427" s="44">
        <v>233016.375</v>
      </c>
      <c r="G25427" s="44">
        <v>162.71875</v>
      </c>
    </row>
    <row r="25428" spans="1:7">
      <c r="A25428" s="44">
        <v>25</v>
      </c>
      <c r="B25428" s="44">
        <v>124</v>
      </c>
      <c r="C25428" s="44">
        <v>3.7417370000000001</v>
      </c>
      <c r="D25428" s="44">
        <v>141.364914</v>
      </c>
      <c r="E25428" s="44">
        <v>233166.171875</v>
      </c>
      <c r="F25428" s="44">
        <v>233307.546875</v>
      </c>
      <c r="G25428" s="44">
        <v>141.375</v>
      </c>
    </row>
    <row r="25429" spans="1:7">
      <c r="A25429" s="44">
        <v>25</v>
      </c>
      <c r="B25429" s="44">
        <v>125</v>
      </c>
      <c r="C25429" s="44">
        <v>0.88539999999999996</v>
      </c>
      <c r="D25429" s="44">
        <v>116.61087000000001</v>
      </c>
      <c r="E25429" s="44">
        <v>237051.96875</v>
      </c>
      <c r="F25429" s="44">
        <v>237168.5625</v>
      </c>
      <c r="G25429" s="44">
        <v>116.59375</v>
      </c>
    </row>
    <row r="25430" spans="1:7">
      <c r="A25430" s="44">
        <v>25</v>
      </c>
      <c r="B25430" s="44">
        <v>126</v>
      </c>
      <c r="C25430" s="44">
        <v>0.58564000000000005</v>
      </c>
      <c r="D25430" s="44">
        <v>790.869507</v>
      </c>
      <c r="E25430" s="44">
        <v>238067.734375</v>
      </c>
      <c r="F25430" s="44">
        <v>238858.609375</v>
      </c>
      <c r="G25430" s="44">
        <v>790.875</v>
      </c>
    </row>
    <row r="25431" spans="1:7">
      <c r="A25431" s="44">
        <v>25</v>
      </c>
      <c r="B25431" s="44">
        <v>127</v>
      </c>
      <c r="C25431" s="44">
        <v>4.595059</v>
      </c>
      <c r="D25431" s="44">
        <v>402.87432899999999</v>
      </c>
      <c r="E25431" s="44">
        <v>239445.09375</v>
      </c>
      <c r="F25431" s="44">
        <v>239847.96875</v>
      </c>
      <c r="G25431" s="44">
        <v>402.875</v>
      </c>
    </row>
    <row r="25432" spans="1:7">
      <c r="A25432" s="44">
        <v>25</v>
      </c>
      <c r="B25432" s="44">
        <v>128</v>
      </c>
      <c r="C25432" s="44">
        <v>3.2614900000000002</v>
      </c>
      <c r="D25432" s="44">
        <v>91.289330000000007</v>
      </c>
      <c r="E25432" s="44">
        <v>244446.640625</v>
      </c>
      <c r="F25432" s="44">
        <v>244537.9375</v>
      </c>
      <c r="G25432" s="44">
        <v>91.296875</v>
      </c>
    </row>
    <row r="25433" spans="1:7">
      <c r="A25433" s="44">
        <v>25</v>
      </c>
      <c r="B25433" s="44">
        <v>129</v>
      </c>
      <c r="C25433" s="44">
        <v>1.9007989999999999</v>
      </c>
      <c r="D25433" s="44">
        <v>161.03488200000001</v>
      </c>
      <c r="E25433" s="44">
        <v>247806.34375</v>
      </c>
      <c r="F25433" s="44">
        <v>247967.390625</v>
      </c>
      <c r="G25433" s="44">
        <v>161.046875</v>
      </c>
    </row>
    <row r="25434" spans="1:7">
      <c r="A25434" s="44">
        <v>25</v>
      </c>
      <c r="B25434" s="44">
        <v>130</v>
      </c>
      <c r="C25434" s="44">
        <v>0.43650600000000001</v>
      </c>
      <c r="D25434" s="44">
        <v>227.870758</v>
      </c>
      <c r="E25434" s="44">
        <v>249869.09375</v>
      </c>
      <c r="F25434" s="44">
        <v>250096.953125</v>
      </c>
      <c r="G25434" s="44">
        <v>227.859375</v>
      </c>
    </row>
    <row r="25435" spans="1:7">
      <c r="A25435" s="44">
        <v>25</v>
      </c>
      <c r="B25435" s="44">
        <v>131</v>
      </c>
      <c r="C25435" s="44">
        <v>9.1229000000000005E-2</v>
      </c>
      <c r="D25435" s="44">
        <v>633.911743</v>
      </c>
      <c r="E25435" s="44">
        <v>250541.015625</v>
      </c>
      <c r="F25435" s="44">
        <v>251174.90625</v>
      </c>
      <c r="G25435" s="44">
        <v>633.890625</v>
      </c>
    </row>
    <row r="25436" spans="1:7">
      <c r="A25436" s="44">
        <v>25</v>
      </c>
      <c r="B25436" s="44">
        <v>132</v>
      </c>
      <c r="C25436" s="44">
        <v>0.51119199999999998</v>
      </c>
      <c r="D25436" s="44">
        <v>222.732483</v>
      </c>
      <c r="E25436" s="44">
        <v>251275.5</v>
      </c>
      <c r="F25436" s="44">
        <v>251498.21875</v>
      </c>
      <c r="G25436" s="44">
        <v>222.71875</v>
      </c>
    </row>
    <row r="25437" spans="1:7">
      <c r="A25437" s="44">
        <v>25</v>
      </c>
      <c r="B25437" s="44">
        <v>133</v>
      </c>
      <c r="C25437" s="44">
        <v>1.179762</v>
      </c>
      <c r="D25437" s="44">
        <v>468.08856200000002</v>
      </c>
      <c r="E25437" s="44">
        <v>252013.34375</v>
      </c>
      <c r="F25437" s="44">
        <v>252481.4375</v>
      </c>
      <c r="G25437" s="44">
        <v>468.09375</v>
      </c>
    </row>
    <row r="25438" spans="1:7">
      <c r="A25438" s="44">
        <v>25</v>
      </c>
      <c r="B25438" s="44">
        <v>134</v>
      </c>
      <c r="C25438" s="44">
        <v>0.36397800000000002</v>
      </c>
      <c r="D25438" s="44">
        <v>155.112244</v>
      </c>
      <c r="E25438" s="44">
        <v>253669.78125</v>
      </c>
      <c r="F25438" s="44">
        <v>253824.890625</v>
      </c>
      <c r="G25438" s="44">
        <v>155.109375</v>
      </c>
    </row>
    <row r="25439" spans="1:7">
      <c r="A25439" s="44">
        <v>25</v>
      </c>
      <c r="B25439" s="44">
        <v>135</v>
      </c>
      <c r="C25439" s="44">
        <v>2.926383</v>
      </c>
      <c r="D25439" s="44">
        <v>164.514938</v>
      </c>
      <c r="E25439" s="44">
        <v>254201.109375</v>
      </c>
      <c r="F25439" s="44">
        <v>254365.625</v>
      </c>
      <c r="G25439" s="44">
        <v>164.515625</v>
      </c>
    </row>
    <row r="25440" spans="1:7">
      <c r="A25440" s="44">
        <v>25</v>
      </c>
      <c r="B25440" s="44">
        <v>136</v>
      </c>
      <c r="C25440" s="44">
        <v>0.27865899999999999</v>
      </c>
      <c r="D25440" s="44">
        <v>176.08145099999999</v>
      </c>
      <c r="E25440" s="44">
        <v>257299.671875</v>
      </c>
      <c r="F25440" s="44">
        <v>257475.75</v>
      </c>
      <c r="G25440" s="44">
        <v>176.078125</v>
      </c>
    </row>
    <row r="25441" spans="1:7">
      <c r="A25441" s="44">
        <v>25</v>
      </c>
      <c r="B25441" s="44">
        <v>137</v>
      </c>
      <c r="C25441" s="44">
        <v>0.249137</v>
      </c>
      <c r="D25441" s="44">
        <v>267.85455300000001</v>
      </c>
      <c r="E25441" s="44">
        <v>257768.484375</v>
      </c>
      <c r="F25441" s="44">
        <v>258036.34375</v>
      </c>
      <c r="G25441" s="44">
        <v>267.859375</v>
      </c>
    </row>
    <row r="25442" spans="1:7">
      <c r="A25442" s="44">
        <v>25</v>
      </c>
      <c r="B25442" s="44">
        <v>138</v>
      </c>
      <c r="C25442" s="44">
        <v>0.90587700000000004</v>
      </c>
      <c r="D25442" s="44">
        <v>214.13883999999999</v>
      </c>
      <c r="E25442" s="44">
        <v>258299.78125</v>
      </c>
      <c r="F25442" s="44">
        <v>258513.921875</v>
      </c>
      <c r="G25442" s="44">
        <v>214.140625</v>
      </c>
    </row>
    <row r="25443" spans="1:7">
      <c r="A25443" s="44">
        <v>25</v>
      </c>
      <c r="B25443" s="44">
        <v>139</v>
      </c>
      <c r="C25443" s="44">
        <v>0.38013799999999998</v>
      </c>
      <c r="D25443" s="44">
        <v>193.300827</v>
      </c>
      <c r="E25443" s="44">
        <v>259424.890625</v>
      </c>
      <c r="F25443" s="44">
        <v>259618.203125</v>
      </c>
      <c r="G25443" s="44">
        <v>193.3125</v>
      </c>
    </row>
    <row r="25444" spans="1:7">
      <c r="A25444" s="44">
        <v>25</v>
      </c>
      <c r="B25444" s="44">
        <v>140</v>
      </c>
      <c r="C25444" s="44">
        <v>1.670858</v>
      </c>
      <c r="D25444" s="44">
        <v>96.863265999999996</v>
      </c>
      <c r="E25444" s="44">
        <v>260003.15625</v>
      </c>
      <c r="F25444" s="44">
        <v>260100.03125</v>
      </c>
      <c r="G25444" s="44">
        <v>96.875</v>
      </c>
    </row>
    <row r="25445" spans="1:7">
      <c r="A25445" s="44">
        <v>25</v>
      </c>
      <c r="B25445" s="44">
        <v>141</v>
      </c>
      <c r="C25445" s="44">
        <v>0.31016100000000002</v>
      </c>
      <c r="D25445" s="44">
        <v>1028.484375</v>
      </c>
      <c r="E25445" s="44">
        <v>261784.515625</v>
      </c>
      <c r="F25445" s="44">
        <v>262813</v>
      </c>
      <c r="G25445" s="44">
        <v>1028.484375</v>
      </c>
    </row>
    <row r="25446" spans="1:7">
      <c r="A25446" s="44">
        <v>25</v>
      </c>
      <c r="B25446" s="44">
        <v>142</v>
      </c>
      <c r="C25446" s="44">
        <v>1.8285309999999999</v>
      </c>
      <c r="D25446" s="44">
        <v>72.605179000000007</v>
      </c>
      <c r="E25446" s="44">
        <v>263128.4375</v>
      </c>
      <c r="F25446" s="44">
        <v>263201.03125</v>
      </c>
      <c r="G25446" s="44">
        <v>72.59375</v>
      </c>
    </row>
    <row r="25447" spans="1:7">
      <c r="A25447" s="44">
        <v>25</v>
      </c>
      <c r="B25447" s="44">
        <v>143</v>
      </c>
      <c r="C25447" s="44">
        <v>0.74195900000000004</v>
      </c>
      <c r="D25447" s="44">
        <v>278.338348</v>
      </c>
      <c r="E25447" s="44">
        <v>265034.875</v>
      </c>
      <c r="F25447" s="44">
        <v>265313.21875</v>
      </c>
      <c r="G25447" s="44">
        <v>278.34375</v>
      </c>
    </row>
    <row r="25448" spans="1:7">
      <c r="A25448" s="44">
        <v>25</v>
      </c>
      <c r="B25448" s="44">
        <v>144</v>
      </c>
      <c r="C25448" s="44">
        <v>0.130993</v>
      </c>
      <c r="D25448" s="44">
        <v>217.49409499999999</v>
      </c>
      <c r="E25448" s="44">
        <v>266067.375</v>
      </c>
      <c r="F25448" s="44">
        <v>266284.875</v>
      </c>
      <c r="G25448" s="44">
        <v>217.5</v>
      </c>
    </row>
    <row r="25449" spans="1:7">
      <c r="A25449" s="44">
        <v>25</v>
      </c>
      <c r="B25449" s="44">
        <v>145</v>
      </c>
      <c r="C25449" s="44">
        <v>0.34105400000000002</v>
      </c>
      <c r="D25449" s="44">
        <v>779.08551</v>
      </c>
      <c r="E25449" s="44">
        <v>266426.78125</v>
      </c>
      <c r="F25449" s="44">
        <v>267205.84375</v>
      </c>
      <c r="G25449" s="44">
        <v>779.0625</v>
      </c>
    </row>
    <row r="25450" spans="1:7">
      <c r="A25450" s="44">
        <v>25</v>
      </c>
      <c r="B25450" s="44">
        <v>146</v>
      </c>
      <c r="C25450" s="44">
        <v>1.0213220000000001</v>
      </c>
      <c r="D25450" s="44">
        <v>1624.3588870000001</v>
      </c>
      <c r="E25450" s="44">
        <v>267551.9375</v>
      </c>
      <c r="F25450" s="44">
        <v>269176.3125</v>
      </c>
      <c r="G25450" s="44">
        <v>1624.375</v>
      </c>
    </row>
    <row r="25451" spans="1:7">
      <c r="A25451" s="44">
        <v>25</v>
      </c>
      <c r="B25451" s="44">
        <v>147</v>
      </c>
      <c r="C25451" s="44">
        <v>0.38914900000000002</v>
      </c>
      <c r="D25451" s="44">
        <v>110.06234000000001</v>
      </c>
      <c r="E25451" s="44">
        <v>270208.59375</v>
      </c>
      <c r="F25451" s="44">
        <v>270318.65625</v>
      </c>
      <c r="G25451" s="44">
        <v>110.0625</v>
      </c>
    </row>
    <row r="25452" spans="1:7">
      <c r="A25452" s="44">
        <v>25</v>
      </c>
      <c r="B25452" s="44">
        <v>148</v>
      </c>
      <c r="C25452" s="44">
        <v>1.267288</v>
      </c>
      <c r="D25452" s="44">
        <v>801.28949</v>
      </c>
      <c r="E25452" s="44">
        <v>270708.71875</v>
      </c>
      <c r="F25452" s="44">
        <v>271509.96875</v>
      </c>
      <c r="G25452" s="44">
        <v>801.25</v>
      </c>
    </row>
    <row r="25453" spans="1:7">
      <c r="A25453" s="44">
        <v>25</v>
      </c>
      <c r="B25453" s="44">
        <v>149</v>
      </c>
      <c r="C25453" s="44">
        <v>1.398793</v>
      </c>
      <c r="D25453" s="44">
        <v>341.08081099999998</v>
      </c>
      <c r="E25453" s="44">
        <v>272792.28125</v>
      </c>
      <c r="F25453" s="44">
        <v>273133.34375</v>
      </c>
      <c r="G25453" s="44">
        <v>341.0625</v>
      </c>
    </row>
    <row r="25454" spans="1:7">
      <c r="A25454" s="44">
        <v>25</v>
      </c>
      <c r="B25454" s="44">
        <v>150</v>
      </c>
      <c r="C25454" s="44">
        <v>1.7195670000000001</v>
      </c>
      <c r="D25454" s="44">
        <v>140.456726</v>
      </c>
      <c r="E25454" s="44">
        <v>274544.15625</v>
      </c>
      <c r="F25454" s="44">
        <v>274684.625</v>
      </c>
      <c r="G25454" s="44">
        <v>140.46875</v>
      </c>
    </row>
    <row r="25455" spans="1:7">
      <c r="A25455" s="44">
        <v>25</v>
      </c>
      <c r="B25455" s="44">
        <v>151</v>
      </c>
      <c r="C25455" s="44">
        <v>8.4565000000000001E-2</v>
      </c>
      <c r="D25455" s="44">
        <v>177.132721</v>
      </c>
      <c r="E25455" s="44">
        <v>276419.34375</v>
      </c>
      <c r="F25455" s="44">
        <v>276596.5</v>
      </c>
      <c r="G25455" s="44">
        <v>177.15625</v>
      </c>
    </row>
    <row r="25456" spans="1:7">
      <c r="A25456" s="44">
        <v>25</v>
      </c>
      <c r="B25456" s="44">
        <v>152</v>
      </c>
      <c r="C25456" s="44">
        <v>0.64045099999999999</v>
      </c>
      <c r="D25456" s="44">
        <v>237.44702100000001</v>
      </c>
      <c r="E25456" s="44">
        <v>276685</v>
      </c>
      <c r="F25456" s="44">
        <v>276922.4375</v>
      </c>
      <c r="G25456" s="44">
        <v>237.4375</v>
      </c>
    </row>
    <row r="25457" spans="1:7">
      <c r="A25457" s="44">
        <v>25</v>
      </c>
      <c r="B25457" s="44">
        <v>153</v>
      </c>
      <c r="C25457" s="44">
        <v>0.89327199999999995</v>
      </c>
      <c r="D25457" s="44">
        <v>357.87222300000002</v>
      </c>
      <c r="E25457" s="44">
        <v>277575.78125</v>
      </c>
      <c r="F25457" s="44">
        <v>277933.625</v>
      </c>
      <c r="G25457" s="44">
        <v>357.84375</v>
      </c>
    </row>
    <row r="25458" spans="1:7">
      <c r="A25458" s="44">
        <v>25</v>
      </c>
      <c r="B25458" s="44">
        <v>154</v>
      </c>
      <c r="C25458" s="44">
        <v>0.55264400000000002</v>
      </c>
      <c r="D25458" s="44">
        <v>716.89099099999999</v>
      </c>
      <c r="E25458" s="44">
        <v>278841.5</v>
      </c>
      <c r="F25458" s="44">
        <v>279558.375</v>
      </c>
      <c r="G25458" s="44">
        <v>716.875</v>
      </c>
    </row>
    <row r="25459" spans="1:7">
      <c r="A25459" s="44">
        <v>25</v>
      </c>
      <c r="B25459" s="44">
        <v>155</v>
      </c>
      <c r="C25459" s="44">
        <v>1.080857</v>
      </c>
      <c r="D25459" s="44">
        <v>80.800064000000006</v>
      </c>
      <c r="E25459" s="44">
        <v>280122.875</v>
      </c>
      <c r="F25459" s="44">
        <v>280203.6875</v>
      </c>
      <c r="G25459" s="44">
        <v>80.8125</v>
      </c>
    </row>
    <row r="25460" spans="1:7">
      <c r="A25460" s="44">
        <v>25</v>
      </c>
      <c r="B25460" s="44">
        <v>156</v>
      </c>
      <c r="C25460" s="44">
        <v>0.41714499999999999</v>
      </c>
      <c r="D25460" s="44">
        <v>140.634445</v>
      </c>
      <c r="E25460" s="44">
        <v>281296.375</v>
      </c>
      <c r="F25460" s="44">
        <v>281437</v>
      </c>
      <c r="G25460" s="44">
        <v>140.625</v>
      </c>
    </row>
    <row r="25461" spans="1:7">
      <c r="A25461" s="44">
        <v>25</v>
      </c>
      <c r="B25461" s="44">
        <v>157</v>
      </c>
      <c r="C25461" s="44">
        <v>1.7590060000000001</v>
      </c>
      <c r="D25461" s="44">
        <v>150.50070199999999</v>
      </c>
      <c r="E25461" s="44">
        <v>281859.65625</v>
      </c>
      <c r="F25461" s="44">
        <v>282010.15625</v>
      </c>
      <c r="G25461" s="44">
        <v>150.5</v>
      </c>
    </row>
    <row r="25462" spans="1:7">
      <c r="A25462" s="44">
        <v>25</v>
      </c>
      <c r="B25462" s="44">
        <v>158</v>
      </c>
      <c r="C25462" s="44">
        <v>0.226414</v>
      </c>
      <c r="D25462" s="44">
        <v>245.63324</v>
      </c>
      <c r="E25462" s="44">
        <v>283781.75</v>
      </c>
      <c r="F25462" s="44">
        <v>284027.375</v>
      </c>
      <c r="G25462" s="44">
        <v>245.625</v>
      </c>
    </row>
    <row r="25463" spans="1:7">
      <c r="A25463" s="44">
        <v>25</v>
      </c>
      <c r="B25463" s="44">
        <v>159</v>
      </c>
      <c r="C25463" s="44">
        <v>1.7026749999999999</v>
      </c>
      <c r="D25463" s="44">
        <v>298.77825899999999</v>
      </c>
      <c r="E25463" s="44">
        <v>284266.125</v>
      </c>
      <c r="F25463" s="44">
        <v>284564.875</v>
      </c>
      <c r="G25463" s="44">
        <v>298.75</v>
      </c>
    </row>
    <row r="25464" spans="1:7">
      <c r="A25464" s="44">
        <v>25</v>
      </c>
      <c r="B25464" s="44">
        <v>160</v>
      </c>
      <c r="C25464" s="44">
        <v>0.73201000000000005</v>
      </c>
      <c r="D25464" s="44">
        <v>767.503601</v>
      </c>
      <c r="E25464" s="44">
        <v>286282</v>
      </c>
      <c r="F25464" s="44">
        <v>287049.5</v>
      </c>
      <c r="G25464" s="44">
        <v>767.5</v>
      </c>
    </row>
    <row r="25465" spans="1:7">
      <c r="A25465" s="44">
        <v>25</v>
      </c>
      <c r="B25465" s="44">
        <v>161</v>
      </c>
      <c r="C25465" s="44">
        <v>3.7586089999999999</v>
      </c>
      <c r="D25465" s="44">
        <v>637.14318800000001</v>
      </c>
      <c r="E25465" s="44">
        <v>287782.15625</v>
      </c>
      <c r="F25465" s="44">
        <v>288419.28125</v>
      </c>
      <c r="G25465" s="44">
        <v>637.125</v>
      </c>
    </row>
    <row r="25466" spans="1:7">
      <c r="A25466" s="44">
        <v>25</v>
      </c>
      <c r="B25466" s="44">
        <v>162</v>
      </c>
      <c r="C25466" s="44">
        <v>1.685899</v>
      </c>
      <c r="D25466" s="44">
        <v>286.86978099999999</v>
      </c>
      <c r="E25466" s="44">
        <v>292189.71875</v>
      </c>
      <c r="F25466" s="44">
        <v>292476.59375</v>
      </c>
      <c r="G25466" s="44">
        <v>286.875</v>
      </c>
    </row>
    <row r="25467" spans="1:7">
      <c r="A25467" s="44">
        <v>25</v>
      </c>
      <c r="B25467" s="44">
        <v>163</v>
      </c>
      <c r="C25467" s="44">
        <v>0.65950799999999998</v>
      </c>
      <c r="D25467" s="44">
        <v>96.095900999999998</v>
      </c>
      <c r="E25467" s="44">
        <v>294174.40625</v>
      </c>
      <c r="F25467" s="44">
        <v>294270.5</v>
      </c>
      <c r="G25467" s="44">
        <v>96.09375</v>
      </c>
    </row>
    <row r="25468" spans="1:7">
      <c r="A25468" s="44">
        <v>25</v>
      </c>
      <c r="B25468" s="44">
        <v>164</v>
      </c>
      <c r="C25468" s="44">
        <v>4.3104019999999998</v>
      </c>
      <c r="D25468" s="44">
        <v>137.559235</v>
      </c>
      <c r="E25468" s="44">
        <v>294940.0625</v>
      </c>
      <c r="F25468" s="44">
        <v>295077.625</v>
      </c>
      <c r="G25468" s="44">
        <v>137.5625</v>
      </c>
    </row>
    <row r="25469" spans="1:7">
      <c r="A25469" s="44">
        <v>25</v>
      </c>
      <c r="B25469" s="44">
        <v>165</v>
      </c>
      <c r="C25469" s="44">
        <v>0.33612999999999998</v>
      </c>
      <c r="D25469" s="44">
        <v>139.83148199999999</v>
      </c>
      <c r="E25469" s="44">
        <v>299394.8125</v>
      </c>
      <c r="F25469" s="44">
        <v>299534.65625</v>
      </c>
      <c r="G25469" s="44">
        <v>139.84375</v>
      </c>
    </row>
    <row r="25470" spans="1:7">
      <c r="A25470" s="44">
        <v>25</v>
      </c>
      <c r="B25470" s="44">
        <v>166</v>
      </c>
      <c r="C25470" s="44">
        <v>0.60814699999999999</v>
      </c>
      <c r="D25470" s="44">
        <v>977.88806199999999</v>
      </c>
      <c r="E25470" s="44">
        <v>299879.1875</v>
      </c>
      <c r="F25470" s="44">
        <v>300857.09375</v>
      </c>
      <c r="G25470" s="44">
        <v>977.90625</v>
      </c>
    </row>
    <row r="25471" spans="1:7">
      <c r="A25471" s="44">
        <v>25</v>
      </c>
      <c r="B25471" s="44">
        <v>167</v>
      </c>
      <c r="C25471" s="44">
        <v>1.4052420000000001</v>
      </c>
      <c r="D25471" s="44">
        <v>743.56634499999996</v>
      </c>
      <c r="E25471" s="44">
        <v>301473.15625</v>
      </c>
      <c r="F25471" s="44">
        <v>302216.71875</v>
      </c>
      <c r="G25471" s="44">
        <v>743.5625</v>
      </c>
    </row>
    <row r="25472" spans="1:7">
      <c r="A25472" s="44">
        <v>25</v>
      </c>
      <c r="B25472" s="44">
        <v>168</v>
      </c>
      <c r="C25472" s="44">
        <v>2.2837510000000001</v>
      </c>
      <c r="D25472" s="44">
        <v>145.17700199999999</v>
      </c>
      <c r="E25472" s="44">
        <v>303629.625</v>
      </c>
      <c r="F25472" s="44">
        <v>303774.78125</v>
      </c>
      <c r="G25472" s="44">
        <v>145.15625</v>
      </c>
    </row>
    <row r="25473" spans="1:7">
      <c r="A25473" s="44">
        <v>25</v>
      </c>
      <c r="B25473" s="44">
        <v>169</v>
      </c>
      <c r="C25473" s="44">
        <v>0.57712600000000003</v>
      </c>
      <c r="D25473" s="44">
        <v>311.97894300000002</v>
      </c>
      <c r="E25473" s="44">
        <v>306072.34375</v>
      </c>
      <c r="F25473" s="44">
        <v>306384.3125</v>
      </c>
      <c r="G25473" s="44">
        <v>311.96875</v>
      </c>
    </row>
    <row r="25474" spans="1:7">
      <c r="A25474" s="44">
        <v>25</v>
      </c>
      <c r="B25474" s="44">
        <v>170</v>
      </c>
      <c r="C25474" s="44">
        <v>0.13758999999999999</v>
      </c>
      <c r="D25474" s="44">
        <v>648.63299600000005</v>
      </c>
      <c r="E25474" s="44">
        <v>306963.0625</v>
      </c>
      <c r="F25474" s="44">
        <v>307611.6875</v>
      </c>
      <c r="G25474" s="44">
        <v>648.625</v>
      </c>
    </row>
    <row r="25475" spans="1:7">
      <c r="A25475" s="44">
        <v>25</v>
      </c>
      <c r="B25475" s="44">
        <v>171</v>
      </c>
      <c r="C25475" s="44">
        <v>3.105521</v>
      </c>
      <c r="D25475" s="44">
        <v>193.36691300000001</v>
      </c>
      <c r="E25475" s="44">
        <v>307759.96875</v>
      </c>
      <c r="F25475" s="44">
        <v>307953.34375</v>
      </c>
      <c r="G25475" s="44">
        <v>193.375</v>
      </c>
    </row>
    <row r="25476" spans="1:7">
      <c r="A25476" s="44">
        <v>25</v>
      </c>
      <c r="B25476" s="44">
        <v>172</v>
      </c>
      <c r="C25476" s="44">
        <v>1.5748549999999999</v>
      </c>
      <c r="D25476" s="44">
        <v>721.06207300000005</v>
      </c>
      <c r="E25476" s="44">
        <v>311073.9375</v>
      </c>
      <c r="F25476" s="44">
        <v>311795</v>
      </c>
      <c r="G25476" s="44">
        <v>721.0625</v>
      </c>
    </row>
    <row r="25477" spans="1:7">
      <c r="A25477" s="44">
        <v>25</v>
      </c>
      <c r="B25477" s="44">
        <v>173</v>
      </c>
      <c r="C25477" s="44">
        <v>1.6185430000000001</v>
      </c>
      <c r="D25477" s="44">
        <v>142.45114100000001</v>
      </c>
      <c r="E25477" s="44">
        <v>313378.125</v>
      </c>
      <c r="F25477" s="44">
        <v>313520.5625</v>
      </c>
      <c r="G25477" s="44">
        <v>142.4375</v>
      </c>
    </row>
    <row r="25478" spans="1:7">
      <c r="A25478" s="44">
        <v>25</v>
      </c>
      <c r="B25478" s="44">
        <v>174</v>
      </c>
      <c r="C25478" s="44">
        <v>0.333486</v>
      </c>
      <c r="D25478" s="44">
        <v>163.26220699999999</v>
      </c>
      <c r="E25478" s="44">
        <v>315144.125</v>
      </c>
      <c r="F25478" s="44">
        <v>315307.40625</v>
      </c>
      <c r="G25478" s="44">
        <v>163.28125</v>
      </c>
    </row>
    <row r="25479" spans="1:7">
      <c r="A25479" s="44">
        <v>25</v>
      </c>
      <c r="B25479" s="44">
        <v>175</v>
      </c>
      <c r="C25479" s="44">
        <v>0.88955099999999998</v>
      </c>
      <c r="D25479" s="44">
        <v>120.08419000000001</v>
      </c>
      <c r="E25479" s="44">
        <v>315644.1875</v>
      </c>
      <c r="F25479" s="44">
        <v>315764.28125</v>
      </c>
      <c r="G25479" s="44">
        <v>120.09375</v>
      </c>
    </row>
    <row r="25480" spans="1:7">
      <c r="A25480" s="44">
        <v>25</v>
      </c>
      <c r="B25480" s="44">
        <v>176</v>
      </c>
      <c r="C25480" s="44">
        <v>9.6592999999999998E-2</v>
      </c>
      <c r="D25480" s="44">
        <v>169.04916399999999</v>
      </c>
      <c r="E25480" s="44">
        <v>316661.125</v>
      </c>
      <c r="F25480" s="44">
        <v>316830.1875</v>
      </c>
      <c r="G25480" s="44">
        <v>169.0625</v>
      </c>
    </row>
    <row r="25481" spans="1:7">
      <c r="A25481" s="44">
        <v>25</v>
      </c>
      <c r="B25481" s="44">
        <v>177</v>
      </c>
      <c r="C25481" s="44">
        <v>1.647286</v>
      </c>
      <c r="D25481" s="44">
        <v>487.41653400000001</v>
      </c>
      <c r="E25481" s="44">
        <v>316926.75</v>
      </c>
      <c r="F25481" s="44">
        <v>317414.15625</v>
      </c>
      <c r="G25481" s="44">
        <v>487.40625</v>
      </c>
    </row>
    <row r="25482" spans="1:7">
      <c r="A25482" s="44">
        <v>25</v>
      </c>
      <c r="B25482" s="44">
        <v>178</v>
      </c>
      <c r="C25482" s="44">
        <v>4.1086999999999999E-2</v>
      </c>
      <c r="D25482" s="44">
        <v>112.579994</v>
      </c>
      <c r="E25482" s="44">
        <v>319074.09375</v>
      </c>
      <c r="F25482" s="44">
        <v>319186.6875</v>
      </c>
      <c r="G25482" s="44">
        <v>112.59375</v>
      </c>
    </row>
    <row r="25483" spans="1:7">
      <c r="A25483" s="44">
        <v>25</v>
      </c>
      <c r="B25483" s="44">
        <v>179</v>
      </c>
      <c r="C25483" s="44">
        <v>0.80137000000000003</v>
      </c>
      <c r="D25483" s="44">
        <v>142.63816800000001</v>
      </c>
      <c r="E25483" s="44">
        <v>319235.1875</v>
      </c>
      <c r="F25483" s="44">
        <v>319377.84375</v>
      </c>
      <c r="G25483" s="44">
        <v>142.65625</v>
      </c>
    </row>
    <row r="25484" spans="1:7">
      <c r="A25484" s="44">
        <v>25</v>
      </c>
      <c r="B25484" s="44">
        <v>180</v>
      </c>
      <c r="C25484" s="44">
        <v>1.9030480000000001</v>
      </c>
      <c r="D25484" s="44">
        <v>171.20013399999999</v>
      </c>
      <c r="E25484" s="44">
        <v>320188.40625</v>
      </c>
      <c r="F25484" s="44">
        <v>320359.59375</v>
      </c>
      <c r="G25484" s="44">
        <v>171.1875</v>
      </c>
    </row>
    <row r="25485" spans="1:7">
      <c r="A25485" s="44">
        <v>25</v>
      </c>
      <c r="B25485" s="44">
        <v>181</v>
      </c>
      <c r="C25485" s="44">
        <v>0.84353100000000003</v>
      </c>
      <c r="D25485" s="44">
        <v>102.364693</v>
      </c>
      <c r="E25485" s="44">
        <v>322266.75</v>
      </c>
      <c r="F25485" s="44">
        <v>322369.125</v>
      </c>
      <c r="G25485" s="44">
        <v>102.375</v>
      </c>
    </row>
    <row r="25486" spans="1:7">
      <c r="A25486" s="44">
        <v>25</v>
      </c>
      <c r="B25486" s="44">
        <v>182</v>
      </c>
      <c r="C25486" s="44">
        <v>1.2477549999999999</v>
      </c>
      <c r="D25486" s="44">
        <v>261.67013500000002</v>
      </c>
      <c r="E25486" s="44">
        <v>323220</v>
      </c>
      <c r="F25486" s="44">
        <v>323481.65625</v>
      </c>
      <c r="G25486" s="44">
        <v>261.65625</v>
      </c>
    </row>
    <row r="25487" spans="1:7">
      <c r="A25487" s="44">
        <v>25</v>
      </c>
      <c r="B25487" s="44">
        <v>183</v>
      </c>
      <c r="C25487" s="44">
        <v>0.55460799999999999</v>
      </c>
      <c r="D25487" s="44">
        <v>294.41952500000002</v>
      </c>
      <c r="E25487" s="44">
        <v>324735.8125</v>
      </c>
      <c r="F25487" s="44">
        <v>325030.21875</v>
      </c>
      <c r="G25487" s="44">
        <v>294.40625</v>
      </c>
    </row>
    <row r="25488" spans="1:7">
      <c r="A25488" s="44">
        <v>25</v>
      </c>
      <c r="B25488" s="44">
        <v>184</v>
      </c>
      <c r="C25488" s="44">
        <v>0.27006599999999997</v>
      </c>
      <c r="D25488" s="44">
        <v>694.70178199999998</v>
      </c>
      <c r="E25488" s="44">
        <v>325585.625</v>
      </c>
      <c r="F25488" s="44">
        <v>326280.3125</v>
      </c>
      <c r="G25488" s="44">
        <v>694.6875</v>
      </c>
    </row>
    <row r="25489" spans="1:7">
      <c r="A25489" s="44">
        <v>25</v>
      </c>
      <c r="B25489" s="44">
        <v>185</v>
      </c>
      <c r="C25489" s="44">
        <v>0.39851599999999998</v>
      </c>
      <c r="D25489" s="44">
        <v>112.57486</v>
      </c>
      <c r="E25489" s="44">
        <v>326554.40625</v>
      </c>
      <c r="F25489" s="44">
        <v>326667</v>
      </c>
      <c r="G25489" s="44">
        <v>112.59375</v>
      </c>
    </row>
    <row r="25490" spans="1:7">
      <c r="A25490" s="44">
        <v>25</v>
      </c>
      <c r="B25490" s="44">
        <v>186</v>
      </c>
      <c r="C25490" s="44">
        <v>1.94591</v>
      </c>
      <c r="D25490" s="44">
        <v>742.26898200000005</v>
      </c>
      <c r="E25490" s="44">
        <v>327070.15625</v>
      </c>
      <c r="F25490" s="44">
        <v>327812.40625</v>
      </c>
      <c r="G25490" s="44">
        <v>742.25</v>
      </c>
    </row>
    <row r="25491" spans="1:7">
      <c r="A25491" s="44">
        <v>25</v>
      </c>
      <c r="B25491" s="44">
        <v>187</v>
      </c>
      <c r="C25491" s="44">
        <v>0.248941</v>
      </c>
      <c r="D25491" s="44">
        <v>429.55831899999998</v>
      </c>
      <c r="E25491" s="44">
        <v>329758.46875</v>
      </c>
      <c r="F25491" s="44">
        <v>330188</v>
      </c>
      <c r="G25491" s="44">
        <v>429.53125</v>
      </c>
    </row>
    <row r="25492" spans="1:7">
      <c r="A25492" s="44">
        <v>25</v>
      </c>
      <c r="B25492" s="44">
        <v>188</v>
      </c>
      <c r="C25492" s="44">
        <v>1.202458</v>
      </c>
      <c r="D25492" s="44">
        <v>378.38174400000003</v>
      </c>
      <c r="E25492" s="44">
        <v>330446.0625</v>
      </c>
      <c r="F25492" s="44">
        <v>330824.4375</v>
      </c>
      <c r="G25492" s="44">
        <v>378.375</v>
      </c>
    </row>
    <row r="25493" spans="1:7">
      <c r="A25493" s="44">
        <v>25</v>
      </c>
      <c r="B25493" s="44">
        <v>189</v>
      </c>
      <c r="C25493" s="44">
        <v>1.6697230000000001</v>
      </c>
      <c r="D25493" s="44">
        <v>121.368362</v>
      </c>
      <c r="E25493" s="44">
        <v>332040.21875</v>
      </c>
      <c r="F25493" s="44">
        <v>332161.59375</v>
      </c>
      <c r="G25493" s="44">
        <v>121.375</v>
      </c>
    </row>
    <row r="25494" spans="1:7">
      <c r="A25494" s="44">
        <v>25</v>
      </c>
      <c r="B25494" s="44">
        <v>190</v>
      </c>
      <c r="C25494" s="44">
        <v>0.81479100000000004</v>
      </c>
      <c r="D25494" s="44">
        <v>91.171913000000004</v>
      </c>
      <c r="E25494" s="44">
        <v>333837.34375</v>
      </c>
      <c r="F25494" s="44">
        <v>333928.5</v>
      </c>
      <c r="G25494" s="44">
        <v>91.15625</v>
      </c>
    </row>
    <row r="25495" spans="1:7">
      <c r="A25495" s="44">
        <v>25</v>
      </c>
      <c r="B25495" s="44">
        <v>191</v>
      </c>
      <c r="C25495" s="44">
        <v>0.48032900000000001</v>
      </c>
      <c r="D25495" s="44">
        <v>151.94014000000001</v>
      </c>
      <c r="E25495" s="44">
        <v>334743.65625</v>
      </c>
      <c r="F25495" s="44">
        <v>334895.59375</v>
      </c>
      <c r="G25495" s="44">
        <v>151.9375</v>
      </c>
    </row>
    <row r="25496" spans="1:7">
      <c r="A25496" s="44">
        <v>25</v>
      </c>
      <c r="B25496" s="44">
        <v>192</v>
      </c>
      <c r="C25496" s="44">
        <v>0.36375800000000003</v>
      </c>
      <c r="D25496" s="44">
        <v>114.04830200000001</v>
      </c>
      <c r="E25496" s="44">
        <v>335384.375</v>
      </c>
      <c r="F25496" s="44">
        <v>335498.40625</v>
      </c>
      <c r="G25496" s="44">
        <v>114.03125</v>
      </c>
    </row>
    <row r="25497" spans="1:7">
      <c r="A25497" s="44">
        <v>25</v>
      </c>
      <c r="B25497" s="44">
        <v>193</v>
      </c>
      <c r="C25497" s="44">
        <v>0.11727600000000001</v>
      </c>
      <c r="D25497" s="44">
        <v>427.34927399999998</v>
      </c>
      <c r="E25497" s="44">
        <v>335868.78125</v>
      </c>
      <c r="F25497" s="44">
        <v>336296.125</v>
      </c>
      <c r="G25497" s="44">
        <v>427.34375</v>
      </c>
    </row>
    <row r="25498" spans="1:7">
      <c r="A25498" s="44">
        <v>25</v>
      </c>
      <c r="B25498" s="44">
        <v>194</v>
      </c>
      <c r="C25498" s="44">
        <v>0.18870799999999999</v>
      </c>
      <c r="D25498" s="44">
        <v>109.366196</v>
      </c>
      <c r="E25498" s="44">
        <v>336415.6875</v>
      </c>
      <c r="F25498" s="44">
        <v>336525.0625</v>
      </c>
      <c r="G25498" s="44">
        <v>109.375</v>
      </c>
    </row>
    <row r="25499" spans="1:7">
      <c r="A25499" s="44">
        <v>25</v>
      </c>
      <c r="B25499" s="44">
        <v>195</v>
      </c>
      <c r="C25499" s="44">
        <v>0.56212899999999999</v>
      </c>
      <c r="D25499" s="44">
        <v>194.439987</v>
      </c>
      <c r="E25499" s="44">
        <v>336728.21875</v>
      </c>
      <c r="F25499" s="44">
        <v>336922.65625</v>
      </c>
      <c r="G25499" s="44">
        <v>194.4375</v>
      </c>
    </row>
    <row r="25500" spans="1:7">
      <c r="A25500" s="44">
        <v>25</v>
      </c>
      <c r="B25500" s="44">
        <v>196</v>
      </c>
      <c r="C25500" s="44">
        <v>0.22042300000000001</v>
      </c>
      <c r="D25500" s="44">
        <v>387.37158199999999</v>
      </c>
      <c r="E25500" s="44">
        <v>337493.96875</v>
      </c>
      <c r="F25500" s="44">
        <v>337881.3125</v>
      </c>
      <c r="G25500" s="44">
        <v>387.34375</v>
      </c>
    </row>
    <row r="25501" spans="1:7">
      <c r="A25501" s="44">
        <v>25</v>
      </c>
      <c r="B25501" s="44">
        <v>197</v>
      </c>
      <c r="C25501" s="44">
        <v>0.18099799999999999</v>
      </c>
      <c r="D25501" s="44">
        <v>109.565414</v>
      </c>
      <c r="E25501" s="44">
        <v>338103.40625</v>
      </c>
      <c r="F25501" s="44">
        <v>338213</v>
      </c>
      <c r="G25501" s="44">
        <v>109.59375</v>
      </c>
    </row>
    <row r="25502" spans="1:7">
      <c r="A25502" s="44">
        <v>25</v>
      </c>
      <c r="B25502" s="44">
        <v>198</v>
      </c>
      <c r="C25502" s="44">
        <v>0.29841099999999998</v>
      </c>
      <c r="D25502" s="44">
        <v>291.60415599999999</v>
      </c>
      <c r="E25502" s="44">
        <v>338400.34375</v>
      </c>
      <c r="F25502" s="44">
        <v>338691.9375</v>
      </c>
      <c r="G25502" s="44">
        <v>291.59375</v>
      </c>
    </row>
    <row r="25503" spans="1:7">
      <c r="A25503" s="44">
        <v>25</v>
      </c>
      <c r="B25503" s="44">
        <v>199</v>
      </c>
      <c r="C25503" s="44">
        <v>6.8715999999999999E-2</v>
      </c>
      <c r="D25503" s="44">
        <v>801.12365699999998</v>
      </c>
      <c r="E25503" s="44">
        <v>338994.15625</v>
      </c>
      <c r="F25503" s="44">
        <v>339795.25</v>
      </c>
      <c r="G25503" s="44">
        <v>801.09375</v>
      </c>
    </row>
    <row r="25504" spans="1:7">
      <c r="A25504" s="44">
        <v>25</v>
      </c>
      <c r="B25504" s="44">
        <v>200</v>
      </c>
      <c r="C25504" s="44">
        <v>1.0957170000000001</v>
      </c>
      <c r="D25504" s="44">
        <v>106.503365</v>
      </c>
      <c r="E25504" s="44">
        <v>339869.1875</v>
      </c>
      <c r="F25504" s="44">
        <v>339975.6875</v>
      </c>
      <c r="G25504" s="44">
        <v>106.5</v>
      </c>
    </row>
    <row r="25505" spans="1:7">
      <c r="A25505" s="44">
        <v>25</v>
      </c>
      <c r="B25505" s="44">
        <v>201</v>
      </c>
      <c r="C25505" s="44">
        <v>0.59633199999999997</v>
      </c>
      <c r="D25505" s="44">
        <v>309.07568400000002</v>
      </c>
      <c r="E25505" s="44">
        <v>341072.46875</v>
      </c>
      <c r="F25505" s="44">
        <v>341381.5625</v>
      </c>
      <c r="G25505" s="44">
        <v>309.09375</v>
      </c>
    </row>
    <row r="25506" spans="1:7">
      <c r="A25506" s="44">
        <v>25</v>
      </c>
      <c r="B25506" s="44">
        <v>202</v>
      </c>
      <c r="C25506" s="44">
        <v>2.2121059999999999</v>
      </c>
      <c r="D25506" s="44">
        <v>618.54565400000001</v>
      </c>
      <c r="E25506" s="44">
        <v>341978.9375</v>
      </c>
      <c r="F25506" s="44">
        <v>342597.46875</v>
      </c>
      <c r="G25506" s="44">
        <v>618.53125</v>
      </c>
    </row>
    <row r="25507" spans="1:7">
      <c r="A25507" s="44">
        <v>25</v>
      </c>
      <c r="B25507" s="44">
        <v>203</v>
      </c>
      <c r="C25507" s="44">
        <v>8.7991E-2</v>
      </c>
      <c r="D25507" s="44">
        <v>681.757385</v>
      </c>
      <c r="E25507" s="44">
        <v>344823.15625</v>
      </c>
      <c r="F25507" s="44">
        <v>345504.875</v>
      </c>
      <c r="G25507" s="44">
        <v>681.71875</v>
      </c>
    </row>
    <row r="25508" spans="1:7">
      <c r="A25508" s="44">
        <v>25</v>
      </c>
      <c r="B25508" s="44">
        <v>204</v>
      </c>
      <c r="C25508" s="44">
        <v>1.4717229999999999</v>
      </c>
      <c r="D25508" s="44">
        <v>122.700653</v>
      </c>
      <c r="E25508" s="44">
        <v>345604.4375</v>
      </c>
      <c r="F25508" s="44">
        <v>345727.1875</v>
      </c>
      <c r="G25508" s="44">
        <v>122.75</v>
      </c>
    </row>
    <row r="25509" spans="1:7">
      <c r="A25509" s="44">
        <v>25</v>
      </c>
      <c r="B25509" s="44">
        <v>205</v>
      </c>
      <c r="C25509" s="44">
        <v>2.9401449999999998</v>
      </c>
      <c r="D25509" s="44">
        <v>116.843773</v>
      </c>
      <c r="E25509" s="44">
        <v>347198.375</v>
      </c>
      <c r="F25509" s="44">
        <v>347315.25</v>
      </c>
      <c r="G25509" s="44">
        <v>116.875</v>
      </c>
    </row>
    <row r="25510" spans="1:7">
      <c r="A25510" s="44">
        <v>25</v>
      </c>
      <c r="B25510" s="44">
        <v>206</v>
      </c>
      <c r="C25510" s="44">
        <v>0.10354099999999999</v>
      </c>
      <c r="D25510" s="44">
        <v>163.112717</v>
      </c>
      <c r="E25510" s="44">
        <v>350261.15625</v>
      </c>
      <c r="F25510" s="44">
        <v>350424.25</v>
      </c>
      <c r="G25510" s="44">
        <v>163.09375</v>
      </c>
    </row>
    <row r="25511" spans="1:7">
      <c r="A25511" s="44">
        <v>25</v>
      </c>
      <c r="B25511" s="44">
        <v>207</v>
      </c>
      <c r="C25511" s="44">
        <v>2.8022930000000001</v>
      </c>
      <c r="D25511" s="44">
        <v>122.225548</v>
      </c>
      <c r="E25511" s="44">
        <v>350542.46875</v>
      </c>
      <c r="F25511" s="44">
        <v>350664.71875</v>
      </c>
      <c r="G25511" s="44">
        <v>122.25</v>
      </c>
    </row>
    <row r="25512" spans="1:7">
      <c r="A25512" s="44">
        <v>25</v>
      </c>
      <c r="B25512" s="44">
        <v>208</v>
      </c>
      <c r="C25512" s="44">
        <v>1.7392999999999999E-2</v>
      </c>
      <c r="D25512" s="44">
        <v>794.61840800000004</v>
      </c>
      <c r="E25512" s="44">
        <v>353480.28125</v>
      </c>
      <c r="F25512" s="44">
        <v>354274.875</v>
      </c>
      <c r="G25512" s="44">
        <v>794.59375</v>
      </c>
    </row>
    <row r="25513" spans="1:7">
      <c r="A25513" s="44">
        <v>25</v>
      </c>
      <c r="B25513" s="44">
        <v>209</v>
      </c>
      <c r="C25513" s="44">
        <v>2.6816E-2</v>
      </c>
      <c r="D25513" s="44">
        <v>152.87110899999999</v>
      </c>
      <c r="E25513" s="44">
        <v>354292.90625</v>
      </c>
      <c r="F25513" s="44">
        <v>354445.78125</v>
      </c>
      <c r="G25513" s="44">
        <v>152.875</v>
      </c>
    </row>
    <row r="25514" spans="1:7">
      <c r="A25514" s="44">
        <v>25</v>
      </c>
      <c r="B25514" s="44">
        <v>210</v>
      </c>
      <c r="C25514" s="44">
        <v>1.0041819999999999</v>
      </c>
      <c r="D25514" s="44">
        <v>865.61285399999997</v>
      </c>
      <c r="E25514" s="44">
        <v>354480.34375</v>
      </c>
      <c r="F25514" s="44">
        <v>355346</v>
      </c>
      <c r="G25514" s="44">
        <v>865.65625</v>
      </c>
    </row>
    <row r="25515" spans="1:7">
      <c r="A25515" s="44">
        <v>25</v>
      </c>
      <c r="B25515" s="44">
        <v>211</v>
      </c>
      <c r="C25515" s="44">
        <v>0.38040600000000002</v>
      </c>
      <c r="D25515" s="44">
        <v>334.16464200000001</v>
      </c>
      <c r="E25515" s="44">
        <v>356355.59375</v>
      </c>
      <c r="F25515" s="44">
        <v>356689.71875</v>
      </c>
      <c r="G25515" s="44">
        <v>334.125</v>
      </c>
    </row>
    <row r="25516" spans="1:7">
      <c r="A25516" s="44">
        <v>25</v>
      </c>
      <c r="B25516" s="44">
        <v>212</v>
      </c>
      <c r="C25516" s="44">
        <v>2.9484E-2</v>
      </c>
      <c r="D25516" s="44">
        <v>133.49243200000001</v>
      </c>
      <c r="E25516" s="44">
        <v>357074.40625</v>
      </c>
      <c r="F25516" s="44">
        <v>357207.90625</v>
      </c>
      <c r="G25516" s="44">
        <v>133.5</v>
      </c>
    </row>
    <row r="25517" spans="1:7">
      <c r="A25517" s="44">
        <v>25</v>
      </c>
      <c r="B25517" s="44">
        <v>213</v>
      </c>
      <c r="C25517" s="44">
        <v>0.33749800000000002</v>
      </c>
      <c r="D25517" s="44">
        <v>82.906456000000006</v>
      </c>
      <c r="E25517" s="44">
        <v>357246.34375</v>
      </c>
      <c r="F25517" s="44">
        <v>357329.25</v>
      </c>
      <c r="G25517" s="44">
        <v>82.90625</v>
      </c>
    </row>
    <row r="25518" spans="1:7">
      <c r="A25518" s="44">
        <v>25</v>
      </c>
      <c r="B25518" s="44">
        <v>214</v>
      </c>
      <c r="C25518" s="44">
        <v>1.5783990000000001</v>
      </c>
      <c r="D25518" s="44">
        <v>332.36685199999999</v>
      </c>
      <c r="E25518" s="44">
        <v>357669.03125</v>
      </c>
      <c r="F25518" s="44">
        <v>358001.375</v>
      </c>
      <c r="G25518" s="44">
        <v>332.34375</v>
      </c>
    </row>
    <row r="25519" spans="1:7">
      <c r="A25519" s="44">
        <v>25</v>
      </c>
      <c r="B25519" s="44">
        <v>215</v>
      </c>
      <c r="C25519" s="44">
        <v>0.77168499999999995</v>
      </c>
      <c r="D25519" s="44">
        <v>128.488235</v>
      </c>
      <c r="E25519" s="44">
        <v>359591.0625</v>
      </c>
      <c r="F25519" s="44">
        <v>359719.53125</v>
      </c>
      <c r="G25519" s="44">
        <v>128.46875</v>
      </c>
    </row>
    <row r="25520" spans="1:7">
      <c r="A25520" s="44">
        <v>26</v>
      </c>
      <c r="B25520" s="44">
        <v>0</v>
      </c>
      <c r="C25520" s="44">
        <v>0.54999600000000004</v>
      </c>
      <c r="D25520" s="44">
        <v>393.83218399999998</v>
      </c>
      <c r="E25520" s="44">
        <v>62242.046875</v>
      </c>
      <c r="F25520" s="44">
        <v>62635.878905999998</v>
      </c>
      <c r="G25520" s="44">
        <v>393.83203099999997</v>
      </c>
    </row>
    <row r="25521" spans="1:7">
      <c r="A25521" s="44">
        <v>26</v>
      </c>
      <c r="B25521" s="44">
        <v>1</v>
      </c>
      <c r="C25521" s="44">
        <v>1.015576</v>
      </c>
      <c r="D25521" s="44">
        <v>631.45019500000001</v>
      </c>
      <c r="E25521" s="44">
        <v>63195.238280999998</v>
      </c>
      <c r="F25521" s="44">
        <v>63826.691405999998</v>
      </c>
      <c r="G25521" s="44">
        <v>631.453125</v>
      </c>
    </row>
    <row r="25522" spans="1:7">
      <c r="A25522" s="44">
        <v>26</v>
      </c>
      <c r="B25522" s="44">
        <v>2</v>
      </c>
      <c r="C25522" s="44">
        <v>0.99811899999999998</v>
      </c>
      <c r="D25522" s="44">
        <v>163.07453899999999</v>
      </c>
      <c r="E25522" s="44">
        <v>64851.785155999998</v>
      </c>
      <c r="F25522" s="44">
        <v>65014.851562999997</v>
      </c>
      <c r="G25522" s="44">
        <v>163.066406</v>
      </c>
    </row>
    <row r="25523" spans="1:7">
      <c r="A25523" s="44">
        <v>26</v>
      </c>
      <c r="B25523" s="44">
        <v>3</v>
      </c>
      <c r="C25523" s="44">
        <v>0.468412</v>
      </c>
      <c r="D25523" s="44">
        <v>119.308815</v>
      </c>
      <c r="E25523" s="44">
        <v>66023.65625</v>
      </c>
      <c r="F25523" s="44">
        <v>66142.976563000004</v>
      </c>
      <c r="G25523" s="44">
        <v>119.320313</v>
      </c>
    </row>
    <row r="25524" spans="1:7">
      <c r="A25524" s="44">
        <v>26</v>
      </c>
      <c r="B25524" s="44">
        <v>4</v>
      </c>
      <c r="C25524" s="44">
        <v>0.83063200000000004</v>
      </c>
      <c r="D25524" s="44">
        <v>768.12786900000003</v>
      </c>
      <c r="E25524" s="44">
        <v>66617.507813000004</v>
      </c>
      <c r="F25524" s="44">
        <v>67385.632813000004</v>
      </c>
      <c r="G25524" s="44">
        <v>768.125</v>
      </c>
    </row>
    <row r="25525" spans="1:7">
      <c r="A25525" s="44">
        <v>26</v>
      </c>
      <c r="B25525" s="44">
        <v>5</v>
      </c>
      <c r="C25525" s="44">
        <v>0.64352500000000001</v>
      </c>
      <c r="D25525" s="44">
        <v>116.436356</v>
      </c>
      <c r="E25525" s="44">
        <v>68218.65625</v>
      </c>
      <c r="F25525" s="44">
        <v>68335.09375</v>
      </c>
      <c r="G25525" s="44">
        <v>116.4375</v>
      </c>
    </row>
    <row r="25526" spans="1:7">
      <c r="A25526" s="44">
        <v>26</v>
      </c>
      <c r="B25526" s="44">
        <v>6</v>
      </c>
      <c r="C25526" s="44">
        <v>0.90678400000000003</v>
      </c>
      <c r="D25526" s="44">
        <v>83.825873999999999</v>
      </c>
      <c r="E25526" s="44">
        <v>68984.289063000004</v>
      </c>
      <c r="F25526" s="44">
        <v>69068.117188000004</v>
      </c>
      <c r="G25526" s="44">
        <v>83.828125</v>
      </c>
    </row>
    <row r="25527" spans="1:7">
      <c r="A25527" s="44">
        <v>26</v>
      </c>
      <c r="B25527" s="44">
        <v>7</v>
      </c>
      <c r="C25527" s="44">
        <v>0.33852500000000002</v>
      </c>
      <c r="D25527" s="44">
        <v>105.265068</v>
      </c>
      <c r="E25527" s="44">
        <v>69984.4375</v>
      </c>
      <c r="F25527" s="44">
        <v>70089.703125</v>
      </c>
      <c r="G25527" s="44">
        <v>105.265625</v>
      </c>
    </row>
    <row r="25528" spans="1:7">
      <c r="A25528" s="44">
        <v>26</v>
      </c>
      <c r="B25528" s="44">
        <v>8</v>
      </c>
      <c r="C25528" s="44">
        <v>1.221014</v>
      </c>
      <c r="D25528" s="44">
        <v>173.068161</v>
      </c>
      <c r="E25528" s="44">
        <v>70437.546875</v>
      </c>
      <c r="F25528" s="44">
        <v>70610.617188000004</v>
      </c>
      <c r="G25528" s="44">
        <v>173.070313</v>
      </c>
    </row>
    <row r="25529" spans="1:7">
      <c r="A25529" s="44">
        <v>26</v>
      </c>
      <c r="B25529" s="44">
        <v>9</v>
      </c>
      <c r="C25529" s="44">
        <v>0.69862500000000005</v>
      </c>
      <c r="D25529" s="44">
        <v>1047.665039</v>
      </c>
      <c r="E25529" s="44">
        <v>71837.226563000004</v>
      </c>
      <c r="F25529" s="44">
        <v>72884.882813000004</v>
      </c>
      <c r="G25529" s="44">
        <v>1047.65625</v>
      </c>
    </row>
    <row r="25530" spans="1:7">
      <c r="A25530" s="44">
        <v>26</v>
      </c>
      <c r="B25530" s="44">
        <v>10</v>
      </c>
      <c r="C25530" s="44">
        <v>2.1557379999999999</v>
      </c>
      <c r="D25530" s="44">
        <v>736.34313999999995</v>
      </c>
      <c r="E25530" s="44">
        <v>73594.476563000004</v>
      </c>
      <c r="F25530" s="44">
        <v>74330.820313000004</v>
      </c>
      <c r="G25530" s="44">
        <v>736.34375</v>
      </c>
    </row>
    <row r="25531" spans="1:7">
      <c r="A25531" s="44">
        <v>26</v>
      </c>
      <c r="B25531" s="44">
        <v>11</v>
      </c>
      <c r="C25531" s="44">
        <v>0.141379</v>
      </c>
      <c r="D25531" s="44">
        <v>488.89480600000002</v>
      </c>
      <c r="E25531" s="44">
        <v>76491.6875</v>
      </c>
      <c r="F25531" s="44">
        <v>76980.578125</v>
      </c>
      <c r="G25531" s="44">
        <v>488.890625</v>
      </c>
    </row>
    <row r="25532" spans="1:7">
      <c r="A25532" s="44">
        <v>26</v>
      </c>
      <c r="B25532" s="44">
        <v>12</v>
      </c>
      <c r="C25532" s="44">
        <v>0.836955</v>
      </c>
      <c r="D25532" s="44">
        <v>106.740433</v>
      </c>
      <c r="E25532" s="44">
        <v>77132.1875</v>
      </c>
      <c r="F25532" s="44">
        <v>77238.929688000004</v>
      </c>
      <c r="G25532" s="44">
        <v>106.742188</v>
      </c>
    </row>
    <row r="25533" spans="1:7">
      <c r="A25533" s="44">
        <v>26</v>
      </c>
      <c r="B25533" s="44">
        <v>13</v>
      </c>
      <c r="C25533" s="44">
        <v>0.18034</v>
      </c>
      <c r="D25533" s="44">
        <v>317.38092</v>
      </c>
      <c r="E25533" s="44">
        <v>78085.578125</v>
      </c>
      <c r="F25533" s="44">
        <v>78402.960938000004</v>
      </c>
      <c r="G25533" s="44">
        <v>317.382813</v>
      </c>
    </row>
    <row r="25534" spans="1:7">
      <c r="A25534" s="44">
        <v>26</v>
      </c>
      <c r="B25534" s="44">
        <v>14</v>
      </c>
      <c r="C25534" s="44">
        <v>1.8745989999999999</v>
      </c>
      <c r="D25534" s="44">
        <v>100.14827699999999</v>
      </c>
      <c r="E25534" s="44">
        <v>78585.640625</v>
      </c>
      <c r="F25534" s="44">
        <v>78685.789063000004</v>
      </c>
      <c r="G25534" s="44">
        <v>100.148438</v>
      </c>
    </row>
    <row r="25535" spans="1:7">
      <c r="A25535" s="44">
        <v>26</v>
      </c>
      <c r="B25535" s="44">
        <v>15</v>
      </c>
      <c r="C25535" s="44">
        <v>0.38076300000000002</v>
      </c>
      <c r="D25535" s="44">
        <v>219.52862500000001</v>
      </c>
      <c r="E25535" s="44">
        <v>80571.203125</v>
      </c>
      <c r="F25535" s="44">
        <v>80790.734375</v>
      </c>
      <c r="G25535" s="44">
        <v>219.53125</v>
      </c>
    </row>
    <row r="25536" spans="1:7">
      <c r="A25536" s="44">
        <v>26</v>
      </c>
      <c r="B25536" s="44">
        <v>16</v>
      </c>
      <c r="C25536" s="44">
        <v>3.7277999999999999E-2</v>
      </c>
      <c r="D25536" s="44">
        <v>172.49200400000001</v>
      </c>
      <c r="E25536" s="44">
        <v>81180.640625</v>
      </c>
      <c r="F25536" s="44">
        <v>81353.125</v>
      </c>
      <c r="G25536" s="44">
        <v>172.484375</v>
      </c>
    </row>
    <row r="25537" spans="1:7">
      <c r="A25537" s="44">
        <v>26</v>
      </c>
      <c r="B25537" s="44">
        <v>17</v>
      </c>
      <c r="C25537" s="44">
        <v>3.3012839999999999</v>
      </c>
      <c r="D25537" s="44">
        <v>86.037803999999994</v>
      </c>
      <c r="E25537" s="44">
        <v>81399.398438000004</v>
      </c>
      <c r="F25537" s="44">
        <v>81485.4375</v>
      </c>
      <c r="G25537" s="44">
        <v>86.039062999999999</v>
      </c>
    </row>
    <row r="25538" spans="1:7">
      <c r="A25538" s="44">
        <v>26</v>
      </c>
      <c r="B25538" s="44">
        <v>18</v>
      </c>
      <c r="C25538" s="44">
        <v>5.0265389999999996</v>
      </c>
      <c r="D25538" s="44">
        <v>171.90429700000001</v>
      </c>
      <c r="E25538" s="44">
        <v>84790.390625</v>
      </c>
      <c r="F25538" s="44">
        <v>84962.296875</v>
      </c>
      <c r="G25538" s="44">
        <v>171.90625</v>
      </c>
    </row>
    <row r="25539" spans="1:7">
      <c r="A25539" s="44">
        <v>26</v>
      </c>
      <c r="B25539" s="44">
        <v>19</v>
      </c>
      <c r="C25539" s="44">
        <v>1.453149</v>
      </c>
      <c r="D25539" s="44">
        <v>666.82855199999995</v>
      </c>
      <c r="E25539" s="44">
        <v>89994.976563000004</v>
      </c>
      <c r="F25539" s="44">
        <v>90661.804688000004</v>
      </c>
      <c r="G25539" s="44">
        <v>666.828125</v>
      </c>
    </row>
    <row r="25540" spans="1:7">
      <c r="A25540" s="44">
        <v>26</v>
      </c>
      <c r="B25540" s="44">
        <v>20</v>
      </c>
      <c r="C25540" s="44">
        <v>0.64759900000000004</v>
      </c>
      <c r="D25540" s="44">
        <v>128.97297699999999</v>
      </c>
      <c r="E25540" s="44">
        <v>92120.421875</v>
      </c>
      <c r="F25540" s="44">
        <v>92249.398438000004</v>
      </c>
      <c r="G25540" s="44">
        <v>128.976563</v>
      </c>
    </row>
    <row r="25541" spans="1:7">
      <c r="A25541" s="44">
        <v>26</v>
      </c>
      <c r="B25541" s="44">
        <v>21</v>
      </c>
      <c r="C25541" s="44">
        <v>2.3031039999999998</v>
      </c>
      <c r="D25541" s="44">
        <v>691.98779300000001</v>
      </c>
      <c r="E25541" s="44">
        <v>92904.007813000004</v>
      </c>
      <c r="F25541" s="44">
        <v>93596</v>
      </c>
      <c r="G25541" s="44">
        <v>691.99218800000006</v>
      </c>
    </row>
    <row r="25542" spans="1:7">
      <c r="A25542" s="44">
        <v>26</v>
      </c>
      <c r="B25542" s="44">
        <v>22</v>
      </c>
      <c r="C25542" s="44">
        <v>0.78057200000000004</v>
      </c>
      <c r="D25542" s="44">
        <v>225.277084</v>
      </c>
      <c r="E25542" s="44">
        <v>95901.226563000004</v>
      </c>
      <c r="F25542" s="44">
        <v>96126.507813000004</v>
      </c>
      <c r="G25542" s="44">
        <v>225.28125</v>
      </c>
    </row>
    <row r="25543" spans="1:7">
      <c r="A25543" s="44">
        <v>26</v>
      </c>
      <c r="B25543" s="44">
        <v>23</v>
      </c>
      <c r="C25543" s="44">
        <v>1.0525679999999999</v>
      </c>
      <c r="D25543" s="44">
        <v>225.95782500000001</v>
      </c>
      <c r="E25543" s="44">
        <v>96918.34375</v>
      </c>
      <c r="F25543" s="44">
        <v>97144.304688000004</v>
      </c>
      <c r="G25543" s="44">
        <v>225.960938</v>
      </c>
    </row>
    <row r="25544" spans="1:7">
      <c r="A25544" s="44">
        <v>26</v>
      </c>
      <c r="B25544" s="44">
        <v>24</v>
      </c>
      <c r="C25544" s="44">
        <v>0.52786699999999998</v>
      </c>
      <c r="D25544" s="44">
        <v>112.271057</v>
      </c>
      <c r="E25544" s="44">
        <v>98199.757813000004</v>
      </c>
      <c r="F25544" s="44">
        <v>98312.023438000004</v>
      </c>
      <c r="G25544" s="44">
        <v>112.265625</v>
      </c>
    </row>
    <row r="25545" spans="1:7">
      <c r="A25545" s="44">
        <v>26</v>
      </c>
      <c r="B25545" s="44">
        <v>25</v>
      </c>
      <c r="C25545" s="44">
        <v>1.6256520000000001</v>
      </c>
      <c r="D25545" s="44">
        <v>448.959137</v>
      </c>
      <c r="E25545" s="44">
        <v>98840.53125</v>
      </c>
      <c r="F25545" s="44">
        <v>99289.484375</v>
      </c>
      <c r="G25545" s="44">
        <v>448.953125</v>
      </c>
    </row>
    <row r="25546" spans="1:7">
      <c r="A25546" s="44">
        <v>26</v>
      </c>
      <c r="B25546" s="44">
        <v>26</v>
      </c>
      <c r="C25546" s="44">
        <v>0.38784400000000002</v>
      </c>
      <c r="D25546" s="44">
        <v>98.677718999999996</v>
      </c>
      <c r="E25546" s="44">
        <v>100918.914063</v>
      </c>
      <c r="F25546" s="44">
        <v>101017.601563</v>
      </c>
      <c r="G25546" s="44">
        <v>98.6875</v>
      </c>
    </row>
    <row r="25547" spans="1:7">
      <c r="A25547" s="44">
        <v>26</v>
      </c>
      <c r="B25547" s="44">
        <v>27</v>
      </c>
      <c r="C25547" s="44">
        <v>4.6858999999999998E-2</v>
      </c>
      <c r="D25547" s="44">
        <v>629.03967299999999</v>
      </c>
      <c r="E25547" s="44">
        <v>101419</v>
      </c>
      <c r="F25547" s="44">
        <v>102048.039063</v>
      </c>
      <c r="G25547" s="44">
        <v>629.03906300000006</v>
      </c>
    </row>
    <row r="25548" spans="1:7">
      <c r="A25548" s="44">
        <v>26</v>
      </c>
      <c r="B25548" s="44">
        <v>28</v>
      </c>
      <c r="C25548" s="44">
        <v>0.545825</v>
      </c>
      <c r="D25548" s="44">
        <v>91.359261000000004</v>
      </c>
      <c r="E25548" s="44">
        <v>102106.507813</v>
      </c>
      <c r="F25548" s="44">
        <v>102197.867188</v>
      </c>
      <c r="G25548" s="44">
        <v>91.359375</v>
      </c>
    </row>
    <row r="25549" spans="1:7">
      <c r="A25549" s="44">
        <v>26</v>
      </c>
      <c r="B25549" s="44">
        <v>29</v>
      </c>
      <c r="C25549" s="44">
        <v>5.8753890000000002</v>
      </c>
      <c r="D25549" s="44">
        <v>977.73443599999996</v>
      </c>
      <c r="E25549" s="44">
        <v>102747.171875</v>
      </c>
      <c r="F25549" s="44">
        <v>103724.898438</v>
      </c>
      <c r="G25549" s="44">
        <v>977.72656300000006</v>
      </c>
    </row>
    <row r="25550" spans="1:7">
      <c r="A25550" s="44">
        <v>26</v>
      </c>
      <c r="B25550" s="44">
        <v>30</v>
      </c>
      <c r="C25550" s="44">
        <v>0.99861599999999995</v>
      </c>
      <c r="D25550" s="44">
        <v>159.26020800000001</v>
      </c>
      <c r="E25550" s="44">
        <v>109607.320313</v>
      </c>
      <c r="F25550" s="44">
        <v>109766.585938</v>
      </c>
      <c r="G25550" s="44">
        <v>159.265625</v>
      </c>
    </row>
    <row r="25551" spans="1:7">
      <c r="A25551" s="44">
        <v>26</v>
      </c>
      <c r="B25551" s="44">
        <v>31</v>
      </c>
      <c r="C25551" s="44">
        <v>1.32541</v>
      </c>
      <c r="D25551" s="44">
        <v>300.32226600000001</v>
      </c>
      <c r="E25551" s="44">
        <v>110779.28125</v>
      </c>
      <c r="F25551" s="44">
        <v>111079.601563</v>
      </c>
      <c r="G25551" s="44">
        <v>300.320313</v>
      </c>
    </row>
    <row r="25552" spans="1:7">
      <c r="A25552" s="44">
        <v>26</v>
      </c>
      <c r="B25552" s="44">
        <v>32</v>
      </c>
      <c r="C25552" s="44">
        <v>0.95192299999999996</v>
      </c>
      <c r="D25552" s="44">
        <v>289.55584700000003</v>
      </c>
      <c r="E25552" s="44">
        <v>112420.164063</v>
      </c>
      <c r="F25552" s="44">
        <v>112709.71875</v>
      </c>
      <c r="G25552" s="44">
        <v>289.554688</v>
      </c>
    </row>
    <row r="25553" spans="1:7">
      <c r="A25553" s="44">
        <v>26</v>
      </c>
      <c r="B25553" s="44">
        <v>33</v>
      </c>
      <c r="C25553" s="44">
        <v>0.34928599999999999</v>
      </c>
      <c r="D25553" s="44">
        <v>588.37707499999999</v>
      </c>
      <c r="E25553" s="44">
        <v>113670.273438</v>
      </c>
      <c r="F25553" s="44">
        <v>114258.648438</v>
      </c>
      <c r="G25553" s="44">
        <v>588.375</v>
      </c>
    </row>
    <row r="25554" spans="1:7">
      <c r="A25554" s="44">
        <v>26</v>
      </c>
      <c r="B25554" s="44">
        <v>34</v>
      </c>
      <c r="C25554" s="44">
        <v>0.15379499999999999</v>
      </c>
      <c r="D25554" s="44">
        <v>192.70637500000001</v>
      </c>
      <c r="E25554" s="44">
        <v>114607.882813</v>
      </c>
      <c r="F25554" s="44">
        <v>114800.585938</v>
      </c>
      <c r="G25554" s="44">
        <v>192.703125</v>
      </c>
    </row>
    <row r="25555" spans="1:7">
      <c r="A25555" s="44">
        <v>26</v>
      </c>
      <c r="B25555" s="44">
        <v>35</v>
      </c>
      <c r="C25555" s="44">
        <v>2.1083910000000001</v>
      </c>
      <c r="D25555" s="44">
        <v>109.16153</v>
      </c>
      <c r="E25555" s="44">
        <v>114967.296875</v>
      </c>
      <c r="F25555" s="44">
        <v>115076.46875</v>
      </c>
      <c r="G25555" s="44">
        <v>109.171875</v>
      </c>
    </row>
    <row r="25556" spans="1:7">
      <c r="A25556" s="44">
        <v>26</v>
      </c>
      <c r="B25556" s="44">
        <v>36</v>
      </c>
      <c r="C25556" s="44">
        <v>0.66139899999999996</v>
      </c>
      <c r="D25556" s="44">
        <v>231.69503800000001</v>
      </c>
      <c r="E25556" s="44">
        <v>117186.257813</v>
      </c>
      <c r="F25556" s="44">
        <v>117417.953125</v>
      </c>
      <c r="G25556" s="44">
        <v>231.695313</v>
      </c>
    </row>
    <row r="25557" spans="1:7">
      <c r="A25557" s="44">
        <v>26</v>
      </c>
      <c r="B25557" s="44">
        <v>37</v>
      </c>
      <c r="C25557" s="44">
        <v>1.4933620000000001</v>
      </c>
      <c r="D25557" s="44">
        <v>467.791809</v>
      </c>
      <c r="E25557" s="44">
        <v>118092.617188</v>
      </c>
      <c r="F25557" s="44">
        <v>118560.414063</v>
      </c>
      <c r="G25557" s="44">
        <v>467.796875</v>
      </c>
    </row>
    <row r="25558" spans="1:7">
      <c r="A25558" s="44">
        <v>26</v>
      </c>
      <c r="B25558" s="44">
        <v>38</v>
      </c>
      <c r="C25558" s="44">
        <v>0.57332799999999995</v>
      </c>
      <c r="D25558" s="44">
        <v>124.255257</v>
      </c>
      <c r="E25558" s="44">
        <v>120061.59375</v>
      </c>
      <c r="F25558" s="44">
        <v>120185.851563</v>
      </c>
      <c r="G25558" s="44">
        <v>124.257813</v>
      </c>
    </row>
    <row r="25559" spans="1:7">
      <c r="A25559" s="44">
        <v>26</v>
      </c>
      <c r="B25559" s="44">
        <v>39</v>
      </c>
      <c r="C25559" s="44">
        <v>1.4830890000000001</v>
      </c>
      <c r="D25559" s="44">
        <v>587.37329099999999</v>
      </c>
      <c r="E25559" s="44">
        <v>120764.789063</v>
      </c>
      <c r="F25559" s="44">
        <v>121352.164063</v>
      </c>
      <c r="G25559" s="44">
        <v>587.375</v>
      </c>
    </row>
    <row r="25560" spans="1:7">
      <c r="A25560" s="44">
        <v>26</v>
      </c>
      <c r="B25560" s="44">
        <v>40</v>
      </c>
      <c r="C25560" s="44">
        <v>0.74484700000000004</v>
      </c>
      <c r="D25560" s="44">
        <v>112.428894</v>
      </c>
      <c r="E25560" s="44">
        <v>122843.085938</v>
      </c>
      <c r="F25560" s="44">
        <v>122955.515625</v>
      </c>
      <c r="G25560" s="44">
        <v>112.429688</v>
      </c>
    </row>
    <row r="25561" spans="1:7">
      <c r="A25561" s="44">
        <v>26</v>
      </c>
      <c r="B25561" s="44">
        <v>41</v>
      </c>
      <c r="C25561" s="44">
        <v>0.38362499999999999</v>
      </c>
      <c r="D25561" s="44">
        <v>230.89175399999999</v>
      </c>
      <c r="E25561" s="44">
        <v>123702.578125</v>
      </c>
      <c r="F25561" s="44">
        <v>123933.460938</v>
      </c>
      <c r="G25561" s="44">
        <v>230.882813</v>
      </c>
    </row>
    <row r="25562" spans="1:7">
      <c r="A25562" s="44">
        <v>26</v>
      </c>
      <c r="B25562" s="44">
        <v>42</v>
      </c>
      <c r="C25562" s="44">
        <v>0.32783600000000002</v>
      </c>
      <c r="D25562" s="44">
        <v>175.565933</v>
      </c>
      <c r="E25562" s="44">
        <v>124327.6875</v>
      </c>
      <c r="F25562" s="44">
        <v>124503.25</v>
      </c>
      <c r="G25562" s="44">
        <v>175.5625</v>
      </c>
    </row>
    <row r="25563" spans="1:7">
      <c r="A25563" s="44">
        <v>26</v>
      </c>
      <c r="B25563" s="44">
        <v>43</v>
      </c>
      <c r="C25563" s="44">
        <v>0.51271999999999995</v>
      </c>
      <c r="D25563" s="44">
        <v>557.47967500000004</v>
      </c>
      <c r="E25563" s="44">
        <v>124843.296875</v>
      </c>
      <c r="F25563" s="44">
        <v>125400.789063</v>
      </c>
      <c r="G25563" s="44">
        <v>557.49218800000006</v>
      </c>
    </row>
    <row r="25564" spans="1:7">
      <c r="A25564" s="44">
        <v>26</v>
      </c>
      <c r="B25564" s="44">
        <v>44</v>
      </c>
      <c r="C25564" s="44">
        <v>0.57952000000000004</v>
      </c>
      <c r="D25564" s="44">
        <v>146.89137299999999</v>
      </c>
      <c r="E25564" s="44">
        <v>125921.601563</v>
      </c>
      <c r="F25564" s="44">
        <v>126068.492188</v>
      </c>
      <c r="G25564" s="44">
        <v>146.890625</v>
      </c>
    </row>
    <row r="25565" spans="1:7">
      <c r="A25565" s="44">
        <v>26</v>
      </c>
      <c r="B25565" s="44">
        <v>45</v>
      </c>
      <c r="C25565" s="44">
        <v>0.45173200000000002</v>
      </c>
      <c r="D25565" s="44">
        <v>689.00366199999996</v>
      </c>
      <c r="E25565" s="44">
        <v>126656</v>
      </c>
      <c r="F25565" s="44">
        <v>127345.007813</v>
      </c>
      <c r="G25565" s="44">
        <v>689.00781300000006</v>
      </c>
    </row>
    <row r="25566" spans="1:7">
      <c r="A25566" s="44">
        <v>26</v>
      </c>
      <c r="B25566" s="44">
        <v>46</v>
      </c>
      <c r="C25566" s="44">
        <v>0.250861</v>
      </c>
      <c r="D25566" s="44">
        <v>392.03185999999999</v>
      </c>
      <c r="E25566" s="44">
        <v>127796.710938</v>
      </c>
      <c r="F25566" s="44">
        <v>128188.742188</v>
      </c>
      <c r="G25566" s="44">
        <v>392.03125</v>
      </c>
    </row>
    <row r="25567" spans="1:7">
      <c r="A25567" s="44">
        <v>26</v>
      </c>
      <c r="B25567" s="44">
        <v>47</v>
      </c>
      <c r="C25567" s="44">
        <v>1.3117E-2</v>
      </c>
      <c r="D25567" s="44">
        <v>132.71577500000001</v>
      </c>
      <c r="E25567" s="44">
        <v>128453.109375</v>
      </c>
      <c r="F25567" s="44">
        <v>128585.820313</v>
      </c>
      <c r="G25567" s="44">
        <v>132.710938</v>
      </c>
    </row>
    <row r="25568" spans="1:7">
      <c r="A25568" s="44">
        <v>26</v>
      </c>
      <c r="B25568" s="44">
        <v>48</v>
      </c>
      <c r="C25568" s="44">
        <v>0.32496000000000003</v>
      </c>
      <c r="D25568" s="44">
        <v>101.247345</v>
      </c>
      <c r="E25568" s="44">
        <v>128609.328125</v>
      </c>
      <c r="F25568" s="44">
        <v>128710.578125</v>
      </c>
      <c r="G25568" s="44">
        <v>101.25</v>
      </c>
    </row>
    <row r="25569" spans="1:7">
      <c r="A25569" s="44">
        <v>26</v>
      </c>
      <c r="B25569" s="44">
        <v>49</v>
      </c>
      <c r="C25569" s="44">
        <v>1.967068</v>
      </c>
      <c r="D25569" s="44">
        <v>130.695358</v>
      </c>
      <c r="E25569" s="44">
        <v>129046.875</v>
      </c>
      <c r="F25569" s="44">
        <v>129177.5625</v>
      </c>
      <c r="G25569" s="44">
        <v>130.6875</v>
      </c>
    </row>
    <row r="25570" spans="1:7">
      <c r="A25570" s="44">
        <v>26</v>
      </c>
      <c r="B25570" s="44">
        <v>50</v>
      </c>
      <c r="C25570" s="44">
        <v>0.95643999999999996</v>
      </c>
      <c r="D25570" s="44">
        <v>138.45683299999999</v>
      </c>
      <c r="E25570" s="44">
        <v>131146.28125</v>
      </c>
      <c r="F25570" s="44">
        <v>131284.734375</v>
      </c>
      <c r="G25570" s="44">
        <v>138.453125</v>
      </c>
    </row>
    <row r="25571" spans="1:7">
      <c r="A25571" s="44">
        <v>26</v>
      </c>
      <c r="B25571" s="44">
        <v>51</v>
      </c>
      <c r="C25571" s="44">
        <v>0.58706700000000001</v>
      </c>
      <c r="D25571" s="44">
        <v>387.33789100000001</v>
      </c>
      <c r="E25571" s="44">
        <v>132255.78125</v>
      </c>
      <c r="F25571" s="44">
        <v>132643.109375</v>
      </c>
      <c r="G25571" s="44">
        <v>387.328125</v>
      </c>
    </row>
    <row r="25572" spans="1:7">
      <c r="A25572" s="44">
        <v>26</v>
      </c>
      <c r="B25572" s="44">
        <v>52</v>
      </c>
      <c r="C25572" s="44">
        <v>0.43976999999999999</v>
      </c>
      <c r="D25572" s="44">
        <v>120.569885</v>
      </c>
      <c r="E25572" s="44">
        <v>133240.234375</v>
      </c>
      <c r="F25572" s="44">
        <v>133360.8125</v>
      </c>
      <c r="G25572" s="44">
        <v>120.578125</v>
      </c>
    </row>
    <row r="25573" spans="1:7">
      <c r="A25573" s="44">
        <v>26</v>
      </c>
      <c r="B25573" s="44">
        <v>53</v>
      </c>
      <c r="C25573" s="44">
        <v>2.153632</v>
      </c>
      <c r="D25573" s="44">
        <v>533.45068400000002</v>
      </c>
      <c r="E25573" s="44">
        <v>133802.796875</v>
      </c>
      <c r="F25573" s="44">
        <v>134336.25</v>
      </c>
      <c r="G25573" s="44">
        <v>533.453125</v>
      </c>
    </row>
    <row r="25574" spans="1:7">
      <c r="A25574" s="44">
        <v>26</v>
      </c>
      <c r="B25574" s="44">
        <v>54</v>
      </c>
      <c r="C25574" s="44">
        <v>1.0449029999999999</v>
      </c>
      <c r="D25574" s="44">
        <v>248.82875100000001</v>
      </c>
      <c r="E25574" s="44">
        <v>136492.921875</v>
      </c>
      <c r="F25574" s="44">
        <v>136741.75</v>
      </c>
      <c r="G25574" s="44">
        <v>248.828125</v>
      </c>
    </row>
    <row r="25575" spans="1:7">
      <c r="A25575" s="44">
        <v>26</v>
      </c>
      <c r="B25575" s="44">
        <v>55</v>
      </c>
      <c r="C25575" s="44">
        <v>0.49719600000000003</v>
      </c>
      <c r="D25575" s="44">
        <v>121.133217</v>
      </c>
      <c r="E25575" s="44">
        <v>137793.171875</v>
      </c>
      <c r="F25575" s="44">
        <v>137914.296875</v>
      </c>
      <c r="G25575" s="44">
        <v>121.125</v>
      </c>
    </row>
    <row r="25576" spans="1:7">
      <c r="A25576" s="44">
        <v>26</v>
      </c>
      <c r="B25576" s="44">
        <v>56</v>
      </c>
      <c r="C25576" s="44">
        <v>0.36266100000000001</v>
      </c>
      <c r="D25576" s="44">
        <v>339.87716699999999</v>
      </c>
      <c r="E25576" s="44">
        <v>138418.21875</v>
      </c>
      <c r="F25576" s="44">
        <v>138758.09375</v>
      </c>
      <c r="G25576" s="44">
        <v>339.875</v>
      </c>
    </row>
    <row r="25577" spans="1:7">
      <c r="A25577" s="44">
        <v>26</v>
      </c>
      <c r="B25577" s="44">
        <v>57</v>
      </c>
      <c r="C25577" s="44">
        <v>2.126652</v>
      </c>
      <c r="D25577" s="44">
        <v>142.63368199999999</v>
      </c>
      <c r="E25577" s="44">
        <v>139125.390625</v>
      </c>
      <c r="F25577" s="44">
        <v>139268.015625</v>
      </c>
      <c r="G25577" s="44">
        <v>142.625</v>
      </c>
    </row>
    <row r="25578" spans="1:7">
      <c r="A25578" s="44">
        <v>26</v>
      </c>
      <c r="B25578" s="44">
        <v>58</v>
      </c>
      <c r="C25578" s="44">
        <v>0.65715000000000001</v>
      </c>
      <c r="D25578" s="44">
        <v>115.16758</v>
      </c>
      <c r="E25578" s="44">
        <v>141406.859375</v>
      </c>
      <c r="F25578" s="44">
        <v>141522.03125</v>
      </c>
      <c r="G25578" s="44">
        <v>115.171875</v>
      </c>
    </row>
    <row r="25579" spans="1:7">
      <c r="A25579" s="44">
        <v>26</v>
      </c>
      <c r="B25579" s="44">
        <v>59</v>
      </c>
      <c r="C25579" s="44">
        <v>0.46393699999999999</v>
      </c>
      <c r="D25579" s="44">
        <v>291.132904</v>
      </c>
      <c r="E25579" s="44">
        <v>142188.203125</v>
      </c>
      <c r="F25579" s="44">
        <v>142479.34375</v>
      </c>
      <c r="G25579" s="44">
        <v>291.140625</v>
      </c>
    </row>
    <row r="25580" spans="1:7">
      <c r="A25580" s="44">
        <v>26</v>
      </c>
      <c r="B25580" s="44">
        <v>60</v>
      </c>
      <c r="C25580" s="44">
        <v>7.6197000000000001E-2</v>
      </c>
      <c r="D25580" s="44">
        <v>158.46781899999999</v>
      </c>
      <c r="E25580" s="44">
        <v>142953.921875</v>
      </c>
      <c r="F25580" s="44">
        <v>143112.390625</v>
      </c>
      <c r="G25580" s="44">
        <v>158.46875</v>
      </c>
    </row>
    <row r="25581" spans="1:7">
      <c r="A25581" s="44">
        <v>26</v>
      </c>
      <c r="B25581" s="44">
        <v>61</v>
      </c>
      <c r="C25581" s="44">
        <v>1.1294E-2</v>
      </c>
      <c r="D25581" s="44">
        <v>149.78276099999999</v>
      </c>
      <c r="E25581" s="44">
        <v>143203.953125</v>
      </c>
      <c r="F25581" s="44">
        <v>143353.734375</v>
      </c>
      <c r="G25581" s="44">
        <v>149.78125</v>
      </c>
    </row>
    <row r="25582" spans="1:7">
      <c r="A25582" s="44">
        <v>26</v>
      </c>
      <c r="B25582" s="44">
        <v>62</v>
      </c>
      <c r="C25582" s="44">
        <v>9.9016000000000007E-2</v>
      </c>
      <c r="D25582" s="44">
        <v>210.48779300000001</v>
      </c>
      <c r="E25582" s="44">
        <v>143375.8125</v>
      </c>
      <c r="F25582" s="44">
        <v>143586.296875</v>
      </c>
      <c r="G25582" s="44">
        <v>210.484375</v>
      </c>
    </row>
    <row r="25583" spans="1:7">
      <c r="A25583" s="44">
        <v>26</v>
      </c>
      <c r="B25583" s="44">
        <v>63</v>
      </c>
      <c r="C25583" s="44">
        <v>0.83463200000000004</v>
      </c>
      <c r="D25583" s="44">
        <v>83.628578000000005</v>
      </c>
      <c r="E25583" s="44">
        <v>143688.359375</v>
      </c>
      <c r="F25583" s="44">
        <v>143771.984375</v>
      </c>
      <c r="G25583" s="44">
        <v>83.625</v>
      </c>
    </row>
    <row r="25584" spans="1:7">
      <c r="A25584" s="44">
        <v>26</v>
      </c>
      <c r="B25584" s="44">
        <v>64</v>
      </c>
      <c r="C25584" s="44">
        <v>0.29639700000000002</v>
      </c>
      <c r="D25584" s="44">
        <v>201.22848500000001</v>
      </c>
      <c r="E25584" s="44">
        <v>144621.046875</v>
      </c>
      <c r="F25584" s="44">
        <v>144822.28125</v>
      </c>
      <c r="G25584" s="44">
        <v>201.234375</v>
      </c>
    </row>
    <row r="25585" spans="1:7">
      <c r="A25585" s="44">
        <v>26</v>
      </c>
      <c r="B25585" s="44">
        <v>65</v>
      </c>
      <c r="C25585" s="44">
        <v>0.83014200000000005</v>
      </c>
      <c r="D25585" s="44">
        <v>657.54040499999996</v>
      </c>
      <c r="E25585" s="44">
        <v>145121.109375</v>
      </c>
      <c r="F25585" s="44">
        <v>145778.65625</v>
      </c>
      <c r="G25585" s="44">
        <v>657.546875</v>
      </c>
    </row>
    <row r="25586" spans="1:7">
      <c r="A25586" s="44">
        <v>26</v>
      </c>
      <c r="B25586" s="44">
        <v>66</v>
      </c>
      <c r="C25586" s="44">
        <v>2.485487</v>
      </c>
      <c r="D25586" s="44">
        <v>912.69665499999996</v>
      </c>
      <c r="E25586" s="44">
        <v>146621.3125</v>
      </c>
      <c r="F25586" s="44">
        <v>147534</v>
      </c>
      <c r="G25586" s="44">
        <v>912.6875</v>
      </c>
    </row>
    <row r="25587" spans="1:7">
      <c r="A25587" s="44">
        <v>26</v>
      </c>
      <c r="B25587" s="44">
        <v>67</v>
      </c>
      <c r="C25587" s="44">
        <v>0.349719</v>
      </c>
      <c r="D25587" s="44">
        <v>419.251892</v>
      </c>
      <c r="E25587" s="44">
        <v>150022.703125</v>
      </c>
      <c r="F25587" s="44">
        <v>150441.953125</v>
      </c>
      <c r="G25587" s="44">
        <v>419.25</v>
      </c>
    </row>
    <row r="25588" spans="1:7">
      <c r="A25588" s="44">
        <v>26</v>
      </c>
      <c r="B25588" s="44">
        <v>68</v>
      </c>
      <c r="C25588" s="44">
        <v>0.82979199999999997</v>
      </c>
      <c r="D25588" s="44">
        <v>155.79394500000001</v>
      </c>
      <c r="E25588" s="44">
        <v>150803.828125</v>
      </c>
      <c r="F25588" s="44">
        <v>150959.609375</v>
      </c>
      <c r="G25588" s="44">
        <v>155.78125</v>
      </c>
    </row>
    <row r="25589" spans="1:7">
      <c r="A25589" s="44">
        <v>26</v>
      </c>
      <c r="B25589" s="44">
        <v>69</v>
      </c>
      <c r="C25589" s="44">
        <v>2.3609270000000002</v>
      </c>
      <c r="D25589" s="44">
        <v>549.53918499999997</v>
      </c>
      <c r="E25589" s="44">
        <v>151797.203125</v>
      </c>
      <c r="F25589" s="44">
        <v>152346.75</v>
      </c>
      <c r="G25589" s="44">
        <v>549.546875</v>
      </c>
    </row>
    <row r="25590" spans="1:7">
      <c r="A25590" s="44">
        <v>26</v>
      </c>
      <c r="B25590" s="44">
        <v>70</v>
      </c>
      <c r="C25590" s="44">
        <v>1.942072</v>
      </c>
      <c r="D25590" s="44">
        <v>123.332954</v>
      </c>
      <c r="E25590" s="44">
        <v>154711.15625</v>
      </c>
      <c r="F25590" s="44">
        <v>154834.484375</v>
      </c>
      <c r="G25590" s="44">
        <v>123.328125</v>
      </c>
    </row>
    <row r="25591" spans="1:7">
      <c r="A25591" s="44">
        <v>26</v>
      </c>
      <c r="B25591" s="44">
        <v>71</v>
      </c>
      <c r="C25591" s="44">
        <v>0.37648500000000001</v>
      </c>
      <c r="D25591" s="44">
        <v>534.92059300000005</v>
      </c>
      <c r="E25591" s="44">
        <v>156789.359375</v>
      </c>
      <c r="F25591" s="44">
        <v>157324.28125</v>
      </c>
      <c r="G25591" s="44">
        <v>534.921875</v>
      </c>
    </row>
    <row r="25592" spans="1:7">
      <c r="A25592" s="44">
        <v>26</v>
      </c>
      <c r="B25592" s="44">
        <v>72</v>
      </c>
      <c r="C25592" s="44">
        <v>1.5900049999999999</v>
      </c>
      <c r="D25592" s="44">
        <v>224.95242300000001</v>
      </c>
      <c r="E25592" s="44">
        <v>157713.171875</v>
      </c>
      <c r="F25592" s="44">
        <v>157938.125</v>
      </c>
      <c r="G25592" s="44">
        <v>224.953125</v>
      </c>
    </row>
    <row r="25593" spans="1:7">
      <c r="A25593" s="44">
        <v>26</v>
      </c>
      <c r="B25593" s="44">
        <v>73</v>
      </c>
      <c r="C25593" s="44">
        <v>2.758016</v>
      </c>
      <c r="D25593" s="44">
        <v>1273.002808</v>
      </c>
      <c r="E25593" s="44">
        <v>159531.984375</v>
      </c>
      <c r="F25593" s="44">
        <v>160805</v>
      </c>
      <c r="G25593" s="44">
        <v>1273.015625</v>
      </c>
    </row>
    <row r="25594" spans="1:7">
      <c r="A25594" s="44">
        <v>26</v>
      </c>
      <c r="B25594" s="44">
        <v>74</v>
      </c>
      <c r="C25594" s="44">
        <v>1.638765</v>
      </c>
      <c r="D25594" s="44">
        <v>317.25357100000002</v>
      </c>
      <c r="E25594" s="44">
        <v>163567.578125</v>
      </c>
      <c r="F25594" s="44">
        <v>163884.828125</v>
      </c>
      <c r="G25594" s="44">
        <v>317.25</v>
      </c>
    </row>
    <row r="25595" spans="1:7">
      <c r="A25595" s="44">
        <v>26</v>
      </c>
      <c r="B25595" s="44">
        <v>75</v>
      </c>
      <c r="C25595" s="44">
        <v>1.0978190000000001</v>
      </c>
      <c r="D25595" s="44">
        <v>332.61996499999998</v>
      </c>
      <c r="E25595" s="44">
        <v>165536.421875</v>
      </c>
      <c r="F25595" s="44">
        <v>165869.046875</v>
      </c>
      <c r="G25595" s="44">
        <v>332.625</v>
      </c>
    </row>
    <row r="25596" spans="1:7">
      <c r="A25596" s="44">
        <v>26</v>
      </c>
      <c r="B25596" s="44">
        <v>76</v>
      </c>
      <c r="C25596" s="44">
        <v>0.17291100000000001</v>
      </c>
      <c r="D25596" s="44">
        <v>163.37385599999999</v>
      </c>
      <c r="E25596" s="44">
        <v>166978.109375</v>
      </c>
      <c r="F25596" s="44">
        <v>167141.46875</v>
      </c>
      <c r="G25596" s="44">
        <v>163.359375</v>
      </c>
    </row>
    <row r="25597" spans="1:7">
      <c r="A25597" s="44">
        <v>26</v>
      </c>
      <c r="B25597" s="44">
        <v>77</v>
      </c>
      <c r="C25597" s="44">
        <v>0.73754600000000003</v>
      </c>
      <c r="D25597" s="44">
        <v>109.418488</v>
      </c>
      <c r="E25597" s="44">
        <v>167321.9375</v>
      </c>
      <c r="F25597" s="44">
        <v>167431.359375</v>
      </c>
      <c r="G25597" s="44">
        <v>109.421875</v>
      </c>
    </row>
    <row r="25598" spans="1:7">
      <c r="A25598" s="44">
        <v>26</v>
      </c>
      <c r="B25598" s="44">
        <v>78</v>
      </c>
      <c r="C25598" s="44">
        <v>0.25333499999999998</v>
      </c>
      <c r="D25598" s="44">
        <v>347.70858800000002</v>
      </c>
      <c r="E25598" s="44">
        <v>168181.359375</v>
      </c>
      <c r="F25598" s="44">
        <v>168529.0625</v>
      </c>
      <c r="G25598" s="44">
        <v>347.703125</v>
      </c>
    </row>
    <row r="25599" spans="1:7">
      <c r="A25599" s="44">
        <v>26</v>
      </c>
      <c r="B25599" s="44">
        <v>79</v>
      </c>
      <c r="C25599" s="44">
        <v>0.37399700000000002</v>
      </c>
      <c r="D25599" s="44">
        <v>158.65356399999999</v>
      </c>
      <c r="E25599" s="44">
        <v>168790.796875</v>
      </c>
      <c r="F25599" s="44">
        <v>168949.453125</v>
      </c>
      <c r="G25599" s="44">
        <v>158.65625</v>
      </c>
    </row>
    <row r="25600" spans="1:7">
      <c r="A25600" s="44">
        <v>26</v>
      </c>
      <c r="B25600" s="44">
        <v>80</v>
      </c>
      <c r="C25600" s="44">
        <v>0.30538599999999999</v>
      </c>
      <c r="D25600" s="44">
        <v>938.51348900000005</v>
      </c>
      <c r="E25600" s="44">
        <v>169337.75</v>
      </c>
      <c r="F25600" s="44">
        <v>170276.265625</v>
      </c>
      <c r="G25600" s="44">
        <v>938.515625</v>
      </c>
    </row>
    <row r="25601" spans="1:7">
      <c r="A25601" s="44">
        <v>26</v>
      </c>
      <c r="B25601" s="44">
        <v>81</v>
      </c>
      <c r="C25601" s="44">
        <v>1.9971920000000001</v>
      </c>
      <c r="D25601" s="44">
        <v>364.89651500000002</v>
      </c>
      <c r="E25601" s="44">
        <v>170587.90625</v>
      </c>
      <c r="F25601" s="44">
        <v>170952.8125</v>
      </c>
      <c r="G25601" s="44">
        <v>364.90625</v>
      </c>
    </row>
    <row r="25602" spans="1:7">
      <c r="A25602" s="44">
        <v>26</v>
      </c>
      <c r="B25602" s="44">
        <v>82</v>
      </c>
      <c r="C25602" s="44">
        <v>2.217136</v>
      </c>
      <c r="D25602" s="44">
        <v>534.970642</v>
      </c>
      <c r="E25602" s="44">
        <v>172963.09375</v>
      </c>
      <c r="F25602" s="44">
        <v>173498.046875</v>
      </c>
      <c r="G25602" s="44">
        <v>534.953125</v>
      </c>
    </row>
    <row r="25603" spans="1:7">
      <c r="A25603" s="44">
        <v>26</v>
      </c>
      <c r="B25603" s="44">
        <v>83</v>
      </c>
      <c r="C25603" s="44">
        <v>0.272949</v>
      </c>
      <c r="D25603" s="44">
        <v>385.89074699999998</v>
      </c>
      <c r="E25603" s="44">
        <v>175729.03125</v>
      </c>
      <c r="F25603" s="44">
        <v>176114.921875</v>
      </c>
      <c r="G25603" s="44">
        <v>385.890625</v>
      </c>
    </row>
    <row r="25604" spans="1:7">
      <c r="A25604" s="44">
        <v>26</v>
      </c>
      <c r="B25604" s="44">
        <v>84</v>
      </c>
      <c r="C25604" s="44">
        <v>1.0655049999999999</v>
      </c>
      <c r="D25604" s="44">
        <v>244.12515300000001</v>
      </c>
      <c r="E25604" s="44">
        <v>176401</v>
      </c>
      <c r="F25604" s="44">
        <v>176645.109375</v>
      </c>
      <c r="G25604" s="44">
        <v>244.109375</v>
      </c>
    </row>
    <row r="25605" spans="1:7">
      <c r="A25605" s="44">
        <v>26</v>
      </c>
      <c r="B25605" s="44">
        <v>85</v>
      </c>
      <c r="C25605" s="44">
        <v>0.34514</v>
      </c>
      <c r="D25605" s="44">
        <v>127.290688</v>
      </c>
      <c r="E25605" s="44">
        <v>177713.625</v>
      </c>
      <c r="F25605" s="44">
        <v>177840.921875</v>
      </c>
      <c r="G25605" s="44">
        <v>127.296875</v>
      </c>
    </row>
    <row r="25606" spans="1:7">
      <c r="A25606" s="44">
        <v>26</v>
      </c>
      <c r="B25606" s="44">
        <v>86</v>
      </c>
      <c r="C25606" s="44">
        <v>0.55498000000000003</v>
      </c>
      <c r="D25606" s="44">
        <v>1144.4311520000001</v>
      </c>
      <c r="E25606" s="44">
        <v>178198.046875</v>
      </c>
      <c r="F25606" s="44">
        <v>179342.484375</v>
      </c>
      <c r="G25606" s="44">
        <v>1144.4375</v>
      </c>
    </row>
    <row r="25607" spans="1:7">
      <c r="A25607" s="44">
        <v>26</v>
      </c>
      <c r="B25607" s="44">
        <v>87</v>
      </c>
      <c r="C25607" s="44">
        <v>0.34092600000000001</v>
      </c>
      <c r="D25607" s="44">
        <v>268.00244099999998</v>
      </c>
      <c r="E25607" s="44">
        <v>179908.125</v>
      </c>
      <c r="F25607" s="44">
        <v>180176.109375</v>
      </c>
      <c r="G25607" s="44">
        <v>267.984375</v>
      </c>
    </row>
    <row r="25608" spans="1:7">
      <c r="A25608" s="44">
        <v>26</v>
      </c>
      <c r="B25608" s="44">
        <v>88</v>
      </c>
      <c r="C25608" s="44">
        <v>0.24804100000000001</v>
      </c>
      <c r="D25608" s="44">
        <v>133.83215300000001</v>
      </c>
      <c r="E25608" s="44">
        <v>180519.15625</v>
      </c>
      <c r="F25608" s="44">
        <v>180652.96875</v>
      </c>
      <c r="G25608" s="44">
        <v>133.8125</v>
      </c>
    </row>
    <row r="25609" spans="1:7">
      <c r="A25609" s="44">
        <v>26</v>
      </c>
      <c r="B25609" s="44">
        <v>89</v>
      </c>
      <c r="C25609" s="44">
        <v>0.55047199999999996</v>
      </c>
      <c r="D25609" s="44">
        <v>72.463386999999997</v>
      </c>
      <c r="E25609" s="44">
        <v>180909.828125</v>
      </c>
      <c r="F25609" s="44">
        <v>180982.296875</v>
      </c>
      <c r="G25609" s="44">
        <v>72.46875</v>
      </c>
    </row>
    <row r="25610" spans="1:7">
      <c r="A25610" s="44">
        <v>26</v>
      </c>
      <c r="B25610" s="44">
        <v>90</v>
      </c>
      <c r="C25610" s="44">
        <v>1.075474</v>
      </c>
      <c r="D25610" s="44">
        <v>313.651611</v>
      </c>
      <c r="E25610" s="44">
        <v>181534.875</v>
      </c>
      <c r="F25610" s="44">
        <v>181848.53125</v>
      </c>
      <c r="G25610" s="44">
        <v>313.65625</v>
      </c>
    </row>
    <row r="25611" spans="1:7">
      <c r="A25611" s="44">
        <v>26</v>
      </c>
      <c r="B25611" s="44">
        <v>91</v>
      </c>
      <c r="C25611" s="44">
        <v>0.52636799999999995</v>
      </c>
      <c r="D25611" s="44">
        <v>169.24452199999999</v>
      </c>
      <c r="E25611" s="44">
        <v>182928.296875</v>
      </c>
      <c r="F25611" s="44">
        <v>183097.53125</v>
      </c>
      <c r="G25611" s="44">
        <v>169.234375</v>
      </c>
    </row>
    <row r="25612" spans="1:7">
      <c r="A25612" s="44">
        <v>26</v>
      </c>
      <c r="B25612" s="44">
        <v>92</v>
      </c>
      <c r="C25612" s="44">
        <v>0.352711</v>
      </c>
      <c r="D25612" s="44">
        <v>544.32202099999995</v>
      </c>
      <c r="E25612" s="44">
        <v>183631.53125</v>
      </c>
      <c r="F25612" s="44">
        <v>184175.84375</v>
      </c>
      <c r="G25612" s="44">
        <v>544.3125</v>
      </c>
    </row>
    <row r="25613" spans="1:7">
      <c r="A25613" s="44">
        <v>26</v>
      </c>
      <c r="B25613" s="44">
        <v>93</v>
      </c>
      <c r="C25613" s="44">
        <v>0.20472099999999999</v>
      </c>
      <c r="D25613" s="44">
        <v>302.29168700000002</v>
      </c>
      <c r="E25613" s="44">
        <v>184537.90625</v>
      </c>
      <c r="F25613" s="44">
        <v>184840.21875</v>
      </c>
      <c r="G25613" s="44">
        <v>302.3125</v>
      </c>
    </row>
    <row r="25614" spans="1:7">
      <c r="A25614" s="44">
        <v>26</v>
      </c>
      <c r="B25614" s="44">
        <v>94</v>
      </c>
      <c r="C25614" s="44">
        <v>0.61314900000000006</v>
      </c>
      <c r="D25614" s="44">
        <v>119.76531199999999</v>
      </c>
      <c r="E25614" s="44">
        <v>185053.46875</v>
      </c>
      <c r="F25614" s="44">
        <v>185173.25</v>
      </c>
      <c r="G25614" s="44">
        <v>119.78125</v>
      </c>
    </row>
    <row r="25615" spans="1:7">
      <c r="A25615" s="44">
        <v>26</v>
      </c>
      <c r="B25615" s="44">
        <v>95</v>
      </c>
      <c r="C25615" s="44">
        <v>0.80062199999999994</v>
      </c>
      <c r="D25615" s="44">
        <v>356.93450899999999</v>
      </c>
      <c r="E25615" s="44">
        <v>185787.984375</v>
      </c>
      <c r="F25615" s="44">
        <v>186144.921875</v>
      </c>
      <c r="G25615" s="44">
        <v>356.9375</v>
      </c>
    </row>
    <row r="25616" spans="1:7">
      <c r="A25616" s="44">
        <v>26</v>
      </c>
      <c r="B25616" s="44">
        <v>96</v>
      </c>
      <c r="C25616" s="44">
        <v>2.016721</v>
      </c>
      <c r="D25616" s="44">
        <v>468.50976600000001</v>
      </c>
      <c r="E25616" s="44">
        <v>186960.015625</v>
      </c>
      <c r="F25616" s="44">
        <v>187428.515625</v>
      </c>
      <c r="G25616" s="44">
        <v>468.5</v>
      </c>
    </row>
    <row r="25617" spans="1:7">
      <c r="A25617" s="44">
        <v>26</v>
      </c>
      <c r="B25617" s="44">
        <v>97</v>
      </c>
      <c r="C25617" s="44">
        <v>1.039452</v>
      </c>
      <c r="D25617" s="44">
        <v>595.28008999999997</v>
      </c>
      <c r="E25617" s="44">
        <v>189450.03125</v>
      </c>
      <c r="F25617" s="44">
        <v>190045.3125</v>
      </c>
      <c r="G25617" s="44">
        <v>595.28125</v>
      </c>
    </row>
    <row r="25618" spans="1:7">
      <c r="A25618" s="44">
        <v>26</v>
      </c>
      <c r="B25618" s="44">
        <v>98</v>
      </c>
      <c r="C25618" s="44">
        <v>0.106626</v>
      </c>
      <c r="D25618" s="44">
        <v>340.155304</v>
      </c>
      <c r="E25618" s="44">
        <v>191090.890625</v>
      </c>
      <c r="F25618" s="44">
        <v>191431.0625</v>
      </c>
      <c r="G25618" s="44">
        <v>340.171875</v>
      </c>
    </row>
    <row r="25619" spans="1:7">
      <c r="A25619" s="44">
        <v>26</v>
      </c>
      <c r="B25619" s="44">
        <v>99</v>
      </c>
      <c r="C25619" s="44">
        <v>2.6892160000000001</v>
      </c>
      <c r="D25619" s="44">
        <v>89.412955999999994</v>
      </c>
      <c r="E25619" s="44">
        <v>191544</v>
      </c>
      <c r="F25619" s="44">
        <v>191633.40625</v>
      </c>
      <c r="G25619" s="44">
        <v>89.40625</v>
      </c>
    </row>
    <row r="25620" spans="1:7">
      <c r="A25620" s="44">
        <v>26</v>
      </c>
      <c r="B25620" s="44">
        <v>100</v>
      </c>
      <c r="C25620" s="44">
        <v>0.992093</v>
      </c>
      <c r="D25620" s="44">
        <v>246.27581799999999</v>
      </c>
      <c r="E25620" s="44">
        <v>194328.0625</v>
      </c>
      <c r="F25620" s="44">
        <v>194574.34375</v>
      </c>
      <c r="G25620" s="44">
        <v>246.28125</v>
      </c>
    </row>
    <row r="25621" spans="1:7">
      <c r="A25621" s="44">
        <v>26</v>
      </c>
      <c r="B25621" s="44">
        <v>101</v>
      </c>
      <c r="C25621" s="44">
        <v>0.15141299999999999</v>
      </c>
      <c r="D25621" s="44">
        <v>128.390717</v>
      </c>
      <c r="E25621" s="44">
        <v>195578.21875</v>
      </c>
      <c r="F25621" s="44">
        <v>195706.625</v>
      </c>
      <c r="G25621" s="44">
        <v>128.40625</v>
      </c>
    </row>
    <row r="25622" spans="1:7">
      <c r="A25622" s="44">
        <v>26</v>
      </c>
      <c r="B25622" s="44">
        <v>102</v>
      </c>
      <c r="C25622" s="44">
        <v>1.5204930000000001</v>
      </c>
      <c r="D25622" s="44">
        <v>104.80342899999999</v>
      </c>
      <c r="E25622" s="44">
        <v>195859.515625</v>
      </c>
      <c r="F25622" s="44">
        <v>195964.3125</v>
      </c>
      <c r="G25622" s="44">
        <v>104.796875</v>
      </c>
    </row>
    <row r="25623" spans="1:7">
      <c r="A25623" s="44">
        <v>26</v>
      </c>
      <c r="B25623" s="44">
        <v>103</v>
      </c>
      <c r="C25623" s="44">
        <v>2.1679330000000001</v>
      </c>
      <c r="D25623" s="44">
        <v>526.09661900000003</v>
      </c>
      <c r="E25623" s="44">
        <v>197485.328125</v>
      </c>
      <c r="F25623" s="44">
        <v>198011.421875</v>
      </c>
      <c r="G25623" s="44">
        <v>526.09375</v>
      </c>
    </row>
    <row r="25624" spans="1:7">
      <c r="A25624" s="44">
        <v>26</v>
      </c>
      <c r="B25624" s="44">
        <v>104</v>
      </c>
      <c r="C25624" s="44">
        <v>0.41358499999999998</v>
      </c>
      <c r="D25624" s="44">
        <v>1164.467163</v>
      </c>
      <c r="E25624" s="44">
        <v>200188.734375</v>
      </c>
      <c r="F25624" s="44">
        <v>201353.203125</v>
      </c>
      <c r="G25624" s="44">
        <v>1164.46875</v>
      </c>
    </row>
    <row r="25625" spans="1:7">
      <c r="A25625" s="44">
        <v>26</v>
      </c>
      <c r="B25625" s="44">
        <v>105</v>
      </c>
      <c r="C25625" s="44">
        <v>1.0312870000000001</v>
      </c>
      <c r="D25625" s="44">
        <v>475.48687699999999</v>
      </c>
      <c r="E25625" s="44">
        <v>201767.0625</v>
      </c>
      <c r="F25625" s="44">
        <v>202242.546875</v>
      </c>
      <c r="G25625" s="44">
        <v>475.484375</v>
      </c>
    </row>
    <row r="25626" spans="1:7">
      <c r="A25626" s="44">
        <v>26</v>
      </c>
      <c r="B25626" s="44">
        <v>106</v>
      </c>
      <c r="C25626" s="44">
        <v>0.43438300000000002</v>
      </c>
      <c r="D25626" s="44">
        <v>270.50759900000003</v>
      </c>
      <c r="E25626" s="44">
        <v>203286.84375</v>
      </c>
      <c r="F25626" s="44">
        <v>203557.34375</v>
      </c>
      <c r="G25626" s="44">
        <v>270.5</v>
      </c>
    </row>
    <row r="25627" spans="1:7">
      <c r="A25627" s="44">
        <v>26</v>
      </c>
      <c r="B25627" s="44">
        <v>107</v>
      </c>
      <c r="C25627" s="44">
        <v>9.4439999999999993E-3</v>
      </c>
      <c r="D25627" s="44">
        <v>83.842872999999997</v>
      </c>
      <c r="E25627" s="44">
        <v>204006.5</v>
      </c>
      <c r="F25627" s="44">
        <v>204090.328125</v>
      </c>
      <c r="G25627" s="44">
        <v>83.828125</v>
      </c>
    </row>
    <row r="25628" spans="1:7">
      <c r="A25628" s="44">
        <v>26</v>
      </c>
      <c r="B25628" s="44">
        <v>108</v>
      </c>
      <c r="C25628" s="44">
        <v>0.25940800000000003</v>
      </c>
      <c r="D25628" s="44">
        <v>113.33131400000001</v>
      </c>
      <c r="E25628" s="44">
        <v>204100.234375</v>
      </c>
      <c r="F25628" s="44">
        <v>204213.578125</v>
      </c>
      <c r="G25628" s="44">
        <v>113.34375</v>
      </c>
    </row>
    <row r="25629" spans="1:7">
      <c r="A25629" s="44">
        <v>26</v>
      </c>
      <c r="B25629" s="44">
        <v>109</v>
      </c>
      <c r="C25629" s="44">
        <v>2.0855329999999999</v>
      </c>
      <c r="D25629" s="44">
        <v>871.21276899999998</v>
      </c>
      <c r="E25629" s="44">
        <v>204475.25</v>
      </c>
      <c r="F25629" s="44">
        <v>205346.46875</v>
      </c>
      <c r="G25629" s="44">
        <v>871.21875</v>
      </c>
    </row>
    <row r="25630" spans="1:7">
      <c r="A25630" s="44">
        <v>26</v>
      </c>
      <c r="B25630" s="44">
        <v>110</v>
      </c>
      <c r="C25630" s="44">
        <v>2.2449789999999998</v>
      </c>
      <c r="D25630" s="44">
        <v>97.613297000000003</v>
      </c>
      <c r="E25630" s="44">
        <v>207433.15625</v>
      </c>
      <c r="F25630" s="44">
        <v>207530.78125</v>
      </c>
      <c r="G25630" s="44">
        <v>97.625</v>
      </c>
    </row>
    <row r="25631" spans="1:7">
      <c r="A25631" s="44">
        <v>26</v>
      </c>
      <c r="B25631" s="44">
        <v>111</v>
      </c>
      <c r="C25631" s="44">
        <v>1.82247</v>
      </c>
      <c r="D25631" s="44">
        <v>143.49728400000001</v>
      </c>
      <c r="E25631" s="44">
        <v>209777.09375</v>
      </c>
      <c r="F25631" s="44">
        <v>209920.578125</v>
      </c>
      <c r="G25631" s="44">
        <v>143.484375</v>
      </c>
    </row>
    <row r="25632" spans="1:7">
      <c r="A25632" s="44">
        <v>26</v>
      </c>
      <c r="B25632" s="44">
        <v>112</v>
      </c>
      <c r="C25632" s="44">
        <v>2.0366379999999999</v>
      </c>
      <c r="D25632" s="44">
        <v>389.33392300000003</v>
      </c>
      <c r="E25632" s="44">
        <v>211749.53125</v>
      </c>
      <c r="F25632" s="44">
        <v>212138.875</v>
      </c>
      <c r="G25632" s="44">
        <v>389.34375</v>
      </c>
    </row>
    <row r="25633" spans="1:7">
      <c r="A25633" s="44">
        <v>26</v>
      </c>
      <c r="B25633" s="44">
        <v>113</v>
      </c>
      <c r="C25633" s="44">
        <v>0.10360900000000001</v>
      </c>
      <c r="D25633" s="44">
        <v>285.31643700000001</v>
      </c>
      <c r="E25633" s="44">
        <v>214187.34375</v>
      </c>
      <c r="F25633" s="44">
        <v>214472.671875</v>
      </c>
      <c r="G25633" s="44">
        <v>285.328125</v>
      </c>
    </row>
    <row r="25634" spans="1:7">
      <c r="A25634" s="44">
        <v>26</v>
      </c>
      <c r="B25634" s="44">
        <v>114</v>
      </c>
      <c r="C25634" s="44">
        <v>0.224464</v>
      </c>
      <c r="D25634" s="44">
        <v>1097.465698</v>
      </c>
      <c r="E25634" s="44">
        <v>214577.984375</v>
      </c>
      <c r="F25634" s="44">
        <v>215675.453125</v>
      </c>
      <c r="G25634" s="44">
        <v>1097.46875</v>
      </c>
    </row>
    <row r="25635" spans="1:7">
      <c r="A25635" s="44">
        <v>26</v>
      </c>
      <c r="B25635" s="44">
        <v>115</v>
      </c>
      <c r="C25635" s="44">
        <v>1.41048</v>
      </c>
      <c r="D25635" s="44">
        <v>582.03356900000006</v>
      </c>
      <c r="E25635" s="44">
        <v>215902.5625</v>
      </c>
      <c r="F25635" s="44">
        <v>216484.59375</v>
      </c>
      <c r="G25635" s="44">
        <v>582.03125</v>
      </c>
    </row>
    <row r="25636" spans="1:7">
      <c r="A25636" s="44">
        <v>26</v>
      </c>
      <c r="B25636" s="44">
        <v>116</v>
      </c>
      <c r="C25636" s="44">
        <v>0.37089699999999998</v>
      </c>
      <c r="D25636" s="44">
        <v>149.65411399999999</v>
      </c>
      <c r="E25636" s="44">
        <v>217902.8125</v>
      </c>
      <c r="F25636" s="44">
        <v>218052.46875</v>
      </c>
      <c r="G25636" s="44">
        <v>149.65625</v>
      </c>
    </row>
    <row r="25637" spans="1:7">
      <c r="A25637" s="44">
        <v>26</v>
      </c>
      <c r="B25637" s="44">
        <v>117</v>
      </c>
      <c r="C25637" s="44">
        <v>7.3499999999999996E-2</v>
      </c>
      <c r="D25637" s="44">
        <v>75.885063000000002</v>
      </c>
      <c r="E25637" s="44">
        <v>218435.78125</v>
      </c>
      <c r="F25637" s="44">
        <v>218511.671875</v>
      </c>
      <c r="G25637" s="44">
        <v>75.890625</v>
      </c>
    </row>
    <row r="25638" spans="1:7">
      <c r="A25638" s="44">
        <v>26</v>
      </c>
      <c r="B25638" s="44">
        <v>118</v>
      </c>
      <c r="C25638" s="44">
        <v>1.5311600000000001</v>
      </c>
      <c r="D25638" s="44">
        <v>93.797675999999996</v>
      </c>
      <c r="E25638" s="44">
        <v>218592.03125</v>
      </c>
      <c r="F25638" s="44">
        <v>218685.8125</v>
      </c>
      <c r="G25638" s="44">
        <v>93.78125</v>
      </c>
    </row>
    <row r="25639" spans="1:7">
      <c r="A25639" s="44">
        <v>26</v>
      </c>
      <c r="B25639" s="44">
        <v>119</v>
      </c>
      <c r="C25639" s="44">
        <v>0.45485399999999998</v>
      </c>
      <c r="D25639" s="44">
        <v>96.111305000000002</v>
      </c>
      <c r="E25639" s="44">
        <v>220217.1875</v>
      </c>
      <c r="F25639" s="44">
        <v>220313.296875</v>
      </c>
      <c r="G25639" s="44">
        <v>96.109375</v>
      </c>
    </row>
    <row r="25640" spans="1:7">
      <c r="A25640" s="44">
        <v>26</v>
      </c>
      <c r="B25640" s="44">
        <v>120</v>
      </c>
      <c r="C25640" s="44">
        <v>1.814009</v>
      </c>
      <c r="D25640" s="44">
        <v>279.13974000000002</v>
      </c>
      <c r="E25640" s="44">
        <v>220779.625</v>
      </c>
      <c r="F25640" s="44">
        <v>221058.765625</v>
      </c>
      <c r="G25640" s="44">
        <v>279.140625</v>
      </c>
    </row>
    <row r="25641" spans="1:7">
      <c r="A25641" s="44">
        <v>26</v>
      </c>
      <c r="B25641" s="44">
        <v>121</v>
      </c>
      <c r="C25641" s="44">
        <v>0.150419</v>
      </c>
      <c r="D25641" s="44">
        <v>144.42825300000001</v>
      </c>
      <c r="E25641" s="44">
        <v>222873.6875</v>
      </c>
      <c r="F25641" s="44">
        <v>223018.125</v>
      </c>
      <c r="G25641" s="44">
        <v>144.4375</v>
      </c>
    </row>
    <row r="25642" spans="1:7">
      <c r="A25642" s="44">
        <v>26</v>
      </c>
      <c r="B25642" s="44">
        <v>122</v>
      </c>
      <c r="C25642" s="44">
        <v>0.64788999999999997</v>
      </c>
      <c r="D25642" s="44">
        <v>84.549278000000001</v>
      </c>
      <c r="E25642" s="44">
        <v>223170.59375</v>
      </c>
      <c r="F25642" s="44">
        <v>223255.140625</v>
      </c>
      <c r="G25642" s="44">
        <v>84.546875</v>
      </c>
    </row>
    <row r="25643" spans="1:7">
      <c r="A25643" s="44">
        <v>26</v>
      </c>
      <c r="B25643" s="44">
        <v>123</v>
      </c>
      <c r="C25643" s="44">
        <v>3.9371000000000003E-2</v>
      </c>
      <c r="D25643" s="44">
        <v>219.50392199999999</v>
      </c>
      <c r="E25643" s="44">
        <v>223905.078125</v>
      </c>
      <c r="F25643" s="44">
        <v>224124.578125</v>
      </c>
      <c r="G25643" s="44">
        <v>219.5</v>
      </c>
    </row>
    <row r="25644" spans="1:7">
      <c r="A25644" s="44">
        <v>26</v>
      </c>
      <c r="B25644" s="44">
        <v>124</v>
      </c>
      <c r="C25644" s="44">
        <v>0.230826</v>
      </c>
      <c r="D25644" s="44">
        <v>213.255661</v>
      </c>
      <c r="E25644" s="44">
        <v>224170.71875</v>
      </c>
      <c r="F25644" s="44">
        <v>224383.984375</v>
      </c>
      <c r="G25644" s="44">
        <v>213.265625</v>
      </c>
    </row>
    <row r="25645" spans="1:7">
      <c r="A25645" s="44">
        <v>26</v>
      </c>
      <c r="B25645" s="44">
        <v>125</v>
      </c>
      <c r="C25645" s="44">
        <v>2.6147870000000002</v>
      </c>
      <c r="D25645" s="44">
        <v>121.52780199999999</v>
      </c>
      <c r="E25645" s="44">
        <v>224626.890625</v>
      </c>
      <c r="F25645" s="44">
        <v>224748.40625</v>
      </c>
      <c r="G25645" s="44">
        <v>121.515625</v>
      </c>
    </row>
    <row r="25646" spans="1:7">
      <c r="A25646" s="44">
        <v>26</v>
      </c>
      <c r="B25646" s="44">
        <v>126</v>
      </c>
      <c r="C25646" s="44">
        <v>0.28761100000000001</v>
      </c>
      <c r="D25646" s="44">
        <v>181.27908300000001</v>
      </c>
      <c r="E25646" s="44">
        <v>227364.78125</v>
      </c>
      <c r="F25646" s="44">
        <v>227546.046875</v>
      </c>
      <c r="G25646" s="44">
        <v>181.265625</v>
      </c>
    </row>
    <row r="25647" spans="1:7">
      <c r="A25647" s="44">
        <v>26</v>
      </c>
      <c r="B25647" s="44">
        <v>127</v>
      </c>
      <c r="C25647" s="44">
        <v>1.972099</v>
      </c>
      <c r="D25647" s="44">
        <v>454.948486</v>
      </c>
      <c r="E25647" s="44">
        <v>227833.59375</v>
      </c>
      <c r="F25647" s="44">
        <v>228288.546875</v>
      </c>
      <c r="G25647" s="44">
        <v>454.953125</v>
      </c>
    </row>
    <row r="25648" spans="1:7">
      <c r="A25648" s="44">
        <v>26</v>
      </c>
      <c r="B25648" s="44">
        <v>128</v>
      </c>
      <c r="C25648" s="44">
        <v>1.1403350000000001</v>
      </c>
      <c r="D25648" s="44">
        <v>125.04090100000001</v>
      </c>
      <c r="E25648" s="44">
        <v>230273.0625</v>
      </c>
      <c r="F25648" s="44">
        <v>230398.09375</v>
      </c>
      <c r="G25648" s="44">
        <v>125.03125</v>
      </c>
    </row>
    <row r="25649" spans="1:7">
      <c r="A25649" s="44">
        <v>26</v>
      </c>
      <c r="B25649" s="44">
        <v>129</v>
      </c>
      <c r="C25649" s="44">
        <v>0.88296200000000002</v>
      </c>
      <c r="D25649" s="44">
        <v>78.729934999999998</v>
      </c>
      <c r="E25649" s="44">
        <v>231540.9375</v>
      </c>
      <c r="F25649" s="44">
        <v>231619.671875</v>
      </c>
      <c r="G25649" s="44">
        <v>78.734375</v>
      </c>
    </row>
    <row r="25650" spans="1:7">
      <c r="A25650" s="44">
        <v>26</v>
      </c>
      <c r="B25650" s="44">
        <v>130</v>
      </c>
      <c r="C25650" s="44">
        <v>0.373643</v>
      </c>
      <c r="D25650" s="44">
        <v>135.66329999999999</v>
      </c>
      <c r="E25650" s="44">
        <v>232509.828125</v>
      </c>
      <c r="F25650" s="44">
        <v>232645.46875</v>
      </c>
      <c r="G25650" s="44">
        <v>135.640625</v>
      </c>
    </row>
    <row r="25651" spans="1:7">
      <c r="A25651" s="44">
        <v>26</v>
      </c>
      <c r="B25651" s="44">
        <v>131</v>
      </c>
      <c r="C25651" s="44">
        <v>1.1760949999999999</v>
      </c>
      <c r="D25651" s="44">
        <v>211.03604100000001</v>
      </c>
      <c r="E25651" s="44">
        <v>233025.515625</v>
      </c>
      <c r="F25651" s="44">
        <v>233236.546875</v>
      </c>
      <c r="G25651" s="44">
        <v>211.03125</v>
      </c>
    </row>
    <row r="25652" spans="1:7">
      <c r="A25652" s="44">
        <v>26</v>
      </c>
      <c r="B25652" s="44">
        <v>132</v>
      </c>
      <c r="C25652" s="44">
        <v>1.285663</v>
      </c>
      <c r="D25652" s="44">
        <v>810.06664999999998</v>
      </c>
      <c r="E25652" s="44">
        <v>234424.828125</v>
      </c>
      <c r="F25652" s="44">
        <v>235234.890625</v>
      </c>
      <c r="G25652" s="44">
        <v>810.0625</v>
      </c>
    </row>
    <row r="25653" spans="1:7">
      <c r="A25653" s="44">
        <v>26</v>
      </c>
      <c r="B25653" s="44">
        <v>133</v>
      </c>
      <c r="C25653" s="44">
        <v>0.10408299999999999</v>
      </c>
      <c r="D25653" s="44">
        <v>423.11340300000001</v>
      </c>
      <c r="E25653" s="44">
        <v>236520.703125</v>
      </c>
      <c r="F25653" s="44">
        <v>236943.828125</v>
      </c>
      <c r="G25653" s="44">
        <v>423.125</v>
      </c>
    </row>
    <row r="25654" spans="1:7">
      <c r="A25654" s="44">
        <v>26</v>
      </c>
      <c r="B25654" s="44">
        <v>134</v>
      </c>
      <c r="C25654" s="44">
        <v>0.109891</v>
      </c>
      <c r="D25654" s="44">
        <v>113.689644</v>
      </c>
      <c r="E25654" s="44">
        <v>237051.953125</v>
      </c>
      <c r="F25654" s="44">
        <v>237165.625</v>
      </c>
      <c r="G25654" s="44">
        <v>113.671875</v>
      </c>
    </row>
    <row r="25655" spans="1:7">
      <c r="A25655" s="44">
        <v>26</v>
      </c>
      <c r="B25655" s="44">
        <v>135</v>
      </c>
      <c r="C25655" s="44">
        <v>0.817828</v>
      </c>
      <c r="D25655" s="44">
        <v>101.02887699999999</v>
      </c>
      <c r="E25655" s="44">
        <v>237286.296875</v>
      </c>
      <c r="F25655" s="44">
        <v>237387.3125</v>
      </c>
      <c r="G25655" s="44">
        <v>101.015625</v>
      </c>
    </row>
    <row r="25656" spans="1:7">
      <c r="A25656" s="44">
        <v>26</v>
      </c>
      <c r="B25656" s="44">
        <v>136</v>
      </c>
      <c r="C25656" s="44">
        <v>1.180855</v>
      </c>
      <c r="D25656" s="44">
        <v>383.68203699999998</v>
      </c>
      <c r="E25656" s="44">
        <v>238208.296875</v>
      </c>
      <c r="F25656" s="44">
        <v>238591.984375</v>
      </c>
      <c r="G25656" s="44">
        <v>383.6875</v>
      </c>
    </row>
    <row r="25657" spans="1:7">
      <c r="A25657" s="44">
        <v>26</v>
      </c>
      <c r="B25657" s="44">
        <v>137</v>
      </c>
      <c r="C25657" s="44">
        <v>0.84374400000000005</v>
      </c>
      <c r="D25657" s="44">
        <v>149.662781</v>
      </c>
      <c r="E25657" s="44">
        <v>239773.4375</v>
      </c>
      <c r="F25657" s="44">
        <v>239923.09375</v>
      </c>
      <c r="G25657" s="44">
        <v>149.65625</v>
      </c>
    </row>
    <row r="25658" spans="1:7">
      <c r="A25658" s="44">
        <v>26</v>
      </c>
      <c r="B25658" s="44">
        <v>138</v>
      </c>
      <c r="C25658" s="44">
        <v>0.32483299999999998</v>
      </c>
      <c r="D25658" s="44">
        <v>196.33560199999999</v>
      </c>
      <c r="E25658" s="44">
        <v>240773.5625</v>
      </c>
      <c r="F25658" s="44">
        <v>240969.90625</v>
      </c>
      <c r="G25658" s="44">
        <v>196.34375</v>
      </c>
    </row>
    <row r="25659" spans="1:7">
      <c r="A25659" s="44">
        <v>26</v>
      </c>
      <c r="B25659" s="44">
        <v>139</v>
      </c>
      <c r="C25659" s="44">
        <v>0.111732</v>
      </c>
      <c r="D25659" s="44">
        <v>656.97387700000002</v>
      </c>
      <c r="E25659" s="44">
        <v>241304.828125</v>
      </c>
      <c r="F25659" s="44">
        <v>241961.796875</v>
      </c>
      <c r="G25659" s="44">
        <v>656.96875</v>
      </c>
    </row>
    <row r="25660" spans="1:7">
      <c r="A25660" s="44">
        <v>26</v>
      </c>
      <c r="B25660" s="44">
        <v>140</v>
      </c>
      <c r="C25660" s="44">
        <v>0.46573399999999998</v>
      </c>
      <c r="D25660" s="44">
        <v>122.12866200000001</v>
      </c>
      <c r="E25660" s="44">
        <v>242086.171875</v>
      </c>
      <c r="F25660" s="44">
        <v>242208.28125</v>
      </c>
      <c r="G25660" s="44">
        <v>122.109375</v>
      </c>
    </row>
    <row r="25661" spans="1:7">
      <c r="A25661" s="44">
        <v>26</v>
      </c>
      <c r="B25661" s="44">
        <v>141</v>
      </c>
      <c r="C25661" s="44">
        <v>5.4780000000000002E-3</v>
      </c>
      <c r="D25661" s="44">
        <v>703.34320100000002</v>
      </c>
      <c r="E25661" s="44">
        <v>242680.734375</v>
      </c>
      <c r="F25661" s="44">
        <v>243384.078125</v>
      </c>
      <c r="G25661" s="44">
        <v>703.34375</v>
      </c>
    </row>
    <row r="25662" spans="1:7">
      <c r="A25662" s="44">
        <v>26</v>
      </c>
      <c r="B25662" s="44">
        <v>142</v>
      </c>
      <c r="C25662" s="44">
        <v>0.27861900000000001</v>
      </c>
      <c r="D25662" s="44">
        <v>115.973434</v>
      </c>
      <c r="E25662" s="44">
        <v>243399.59375</v>
      </c>
      <c r="F25662" s="44">
        <v>243515.5625</v>
      </c>
      <c r="G25662" s="44">
        <v>115.96875</v>
      </c>
    </row>
    <row r="25663" spans="1:7">
      <c r="A25663" s="44">
        <v>26</v>
      </c>
      <c r="B25663" s="44">
        <v>143</v>
      </c>
      <c r="C25663" s="44">
        <v>0.37195899999999998</v>
      </c>
      <c r="D25663" s="44">
        <v>156.72875999999999</v>
      </c>
      <c r="E25663" s="44">
        <v>243805.859375</v>
      </c>
      <c r="F25663" s="44">
        <v>243962.59375</v>
      </c>
      <c r="G25663" s="44">
        <v>156.734375</v>
      </c>
    </row>
    <row r="25664" spans="1:7">
      <c r="A25664" s="44">
        <v>26</v>
      </c>
      <c r="B25664" s="44">
        <v>144</v>
      </c>
      <c r="C25664" s="44">
        <v>1.1742170000000001</v>
      </c>
      <c r="D25664" s="44">
        <v>204.30207799999999</v>
      </c>
      <c r="E25664" s="44">
        <v>244337.15625</v>
      </c>
      <c r="F25664" s="44">
        <v>244541.46875</v>
      </c>
      <c r="G25664" s="44">
        <v>204.3125</v>
      </c>
    </row>
    <row r="25665" spans="1:7">
      <c r="A25665" s="44">
        <v>26</v>
      </c>
      <c r="B25665" s="44">
        <v>145</v>
      </c>
      <c r="C25665" s="44">
        <v>0.753108</v>
      </c>
      <c r="D25665" s="44">
        <v>991.33227499999998</v>
      </c>
      <c r="E25665" s="44">
        <v>245728</v>
      </c>
      <c r="F25665" s="44">
        <v>246719.328125</v>
      </c>
      <c r="G25665" s="44">
        <v>991.328125</v>
      </c>
    </row>
    <row r="25666" spans="1:7">
      <c r="A25666" s="44">
        <v>26</v>
      </c>
      <c r="B25666" s="44">
        <v>146</v>
      </c>
      <c r="C25666" s="44">
        <v>0.50429599999999997</v>
      </c>
      <c r="D25666" s="44">
        <v>106.953445</v>
      </c>
      <c r="E25666" s="44">
        <v>247478.171875</v>
      </c>
      <c r="F25666" s="44">
        <v>247585.109375</v>
      </c>
      <c r="G25666" s="44">
        <v>106.9375</v>
      </c>
    </row>
    <row r="25667" spans="1:7">
      <c r="A25667" s="44">
        <v>26</v>
      </c>
      <c r="B25667" s="44">
        <v>147</v>
      </c>
      <c r="C25667" s="44">
        <v>0.215944</v>
      </c>
      <c r="D25667" s="44">
        <v>601.03851299999997</v>
      </c>
      <c r="E25667" s="44">
        <v>248103.21875</v>
      </c>
      <c r="F25667" s="44">
        <v>248704.25</v>
      </c>
      <c r="G25667" s="44">
        <v>601.03125</v>
      </c>
    </row>
    <row r="25668" spans="1:7">
      <c r="A25668" s="44">
        <v>26</v>
      </c>
      <c r="B25668" s="44">
        <v>148</v>
      </c>
      <c r="C25668" s="44">
        <v>0.63912000000000002</v>
      </c>
      <c r="D25668" s="44">
        <v>521.50945999999999</v>
      </c>
      <c r="E25668" s="44">
        <v>248931.515625</v>
      </c>
      <c r="F25668" s="44">
        <v>249453.015625</v>
      </c>
      <c r="G25668" s="44">
        <v>521.5</v>
      </c>
    </row>
    <row r="25669" spans="1:7">
      <c r="A25669" s="44">
        <v>26</v>
      </c>
      <c r="B25669" s="44">
        <v>149</v>
      </c>
      <c r="C25669" s="44">
        <v>0.71689599999999998</v>
      </c>
      <c r="D25669" s="44">
        <v>1008.586243</v>
      </c>
      <c r="E25669" s="44">
        <v>250103.46875</v>
      </c>
      <c r="F25669" s="44">
        <v>251112.0625</v>
      </c>
      <c r="G25669" s="44">
        <v>1008.59375</v>
      </c>
    </row>
    <row r="25670" spans="1:7">
      <c r="A25670" s="44">
        <v>26</v>
      </c>
      <c r="B25670" s="44">
        <v>150</v>
      </c>
      <c r="C25670" s="44">
        <v>0.91459800000000002</v>
      </c>
      <c r="D25670" s="44">
        <v>321.216095</v>
      </c>
      <c r="E25670" s="44">
        <v>251841.546875</v>
      </c>
      <c r="F25670" s="44">
        <v>252162.78125</v>
      </c>
      <c r="G25670" s="44">
        <v>321.234375</v>
      </c>
    </row>
    <row r="25671" spans="1:7">
      <c r="A25671" s="44">
        <v>26</v>
      </c>
      <c r="B25671" s="44">
        <v>151</v>
      </c>
      <c r="C25671" s="44">
        <v>1.341154</v>
      </c>
      <c r="D25671" s="44">
        <v>186.71315000000001</v>
      </c>
      <c r="E25671" s="44">
        <v>253091.578125</v>
      </c>
      <c r="F25671" s="44">
        <v>253278.28125</v>
      </c>
      <c r="G25671" s="44">
        <v>186.703125</v>
      </c>
    </row>
    <row r="25672" spans="1:7">
      <c r="A25672" s="44">
        <v>26</v>
      </c>
      <c r="B25672" s="44">
        <v>152</v>
      </c>
      <c r="C25672" s="44">
        <v>0.81038900000000003</v>
      </c>
      <c r="D25672" s="44">
        <v>1188.3758539999999</v>
      </c>
      <c r="E25672" s="44">
        <v>254627.25</v>
      </c>
      <c r="F25672" s="44">
        <v>255815.625</v>
      </c>
      <c r="G25672" s="44">
        <v>1188.375</v>
      </c>
    </row>
    <row r="25673" spans="1:7">
      <c r="A25673" s="44">
        <v>26</v>
      </c>
      <c r="B25673" s="44">
        <v>153</v>
      </c>
      <c r="C25673" s="44">
        <v>0.87297499999999995</v>
      </c>
      <c r="D25673" s="44">
        <v>175.214966</v>
      </c>
      <c r="E25673" s="44">
        <v>256627.703125</v>
      </c>
      <c r="F25673" s="44">
        <v>256802.921875</v>
      </c>
      <c r="G25673" s="44">
        <v>175.21875</v>
      </c>
    </row>
    <row r="25674" spans="1:7">
      <c r="A25674" s="44">
        <v>26</v>
      </c>
      <c r="B25674" s="44">
        <v>154</v>
      </c>
      <c r="C25674" s="44">
        <v>2.8542000000000001E-2</v>
      </c>
      <c r="D25674" s="44">
        <v>344.79922499999998</v>
      </c>
      <c r="E25674" s="44">
        <v>257690.328125</v>
      </c>
      <c r="F25674" s="44">
        <v>258035.125</v>
      </c>
      <c r="G25674" s="44">
        <v>344.796875</v>
      </c>
    </row>
    <row r="25675" spans="1:7">
      <c r="A25675" s="44">
        <v>26</v>
      </c>
      <c r="B25675" s="44">
        <v>155</v>
      </c>
      <c r="C25675" s="44">
        <v>1.31558</v>
      </c>
      <c r="D25675" s="44">
        <v>147.24392700000001</v>
      </c>
      <c r="E25675" s="44">
        <v>258065.328125</v>
      </c>
      <c r="F25675" s="44">
        <v>258212.578125</v>
      </c>
      <c r="G25675" s="44">
        <v>147.25</v>
      </c>
    </row>
    <row r="25676" spans="1:7">
      <c r="A25676" s="44">
        <v>26</v>
      </c>
      <c r="B25676" s="44">
        <v>156</v>
      </c>
      <c r="C25676" s="44">
        <v>0.14260999999999999</v>
      </c>
      <c r="D25676" s="44">
        <v>170.35514800000001</v>
      </c>
      <c r="E25676" s="44">
        <v>259534.28125</v>
      </c>
      <c r="F25676" s="44">
        <v>259704.625</v>
      </c>
      <c r="G25676" s="44">
        <v>170.34375</v>
      </c>
    </row>
    <row r="25677" spans="1:7">
      <c r="A25677" s="44">
        <v>26</v>
      </c>
      <c r="B25677" s="44">
        <v>157</v>
      </c>
      <c r="C25677" s="44">
        <v>4.4208259999999999</v>
      </c>
      <c r="D25677" s="44">
        <v>124.70534499999999</v>
      </c>
      <c r="E25677" s="44">
        <v>259862.4375</v>
      </c>
      <c r="F25677" s="44">
        <v>259987.140625</v>
      </c>
      <c r="G25677" s="44">
        <v>124.703125</v>
      </c>
    </row>
    <row r="25678" spans="1:7">
      <c r="A25678" s="44">
        <v>26</v>
      </c>
      <c r="B25678" s="44">
        <v>158</v>
      </c>
      <c r="C25678" s="44">
        <v>3.3222139999999998</v>
      </c>
      <c r="D25678" s="44">
        <v>186.784378</v>
      </c>
      <c r="E25678" s="44">
        <v>264409.78125</v>
      </c>
      <c r="F25678" s="44">
        <v>264596.5625</v>
      </c>
      <c r="G25678" s="44">
        <v>186.78125</v>
      </c>
    </row>
    <row r="25679" spans="1:7">
      <c r="A25679" s="44">
        <v>26</v>
      </c>
      <c r="B25679" s="44">
        <v>159</v>
      </c>
      <c r="C25679" s="44">
        <v>1.4312039999999999</v>
      </c>
      <c r="D25679" s="44">
        <v>316.58694500000001</v>
      </c>
      <c r="E25679" s="44">
        <v>267926.96875</v>
      </c>
      <c r="F25679" s="44">
        <v>268243.5625</v>
      </c>
      <c r="G25679" s="44">
        <v>316.59375</v>
      </c>
    </row>
    <row r="25680" spans="1:7">
      <c r="A25680" s="44">
        <v>26</v>
      </c>
      <c r="B25680" s="44">
        <v>160</v>
      </c>
      <c r="C25680" s="44">
        <v>1.0514319999999999</v>
      </c>
      <c r="D25680" s="44">
        <v>301.28982500000001</v>
      </c>
      <c r="E25680" s="44">
        <v>269677.15625</v>
      </c>
      <c r="F25680" s="44">
        <v>269978.4375</v>
      </c>
      <c r="G25680" s="44">
        <v>301.28125</v>
      </c>
    </row>
    <row r="25681" spans="1:7">
      <c r="A25681" s="44">
        <v>26</v>
      </c>
      <c r="B25681" s="44">
        <v>161</v>
      </c>
      <c r="C25681" s="44">
        <v>0.318519</v>
      </c>
      <c r="D25681" s="44">
        <v>470.66009500000001</v>
      </c>
      <c r="E25681" s="44">
        <v>271036.8125</v>
      </c>
      <c r="F25681" s="44">
        <v>271507.46875</v>
      </c>
      <c r="G25681" s="44">
        <v>470.65625</v>
      </c>
    </row>
    <row r="25682" spans="1:7">
      <c r="A25682" s="44">
        <v>26</v>
      </c>
      <c r="B25682" s="44">
        <v>162</v>
      </c>
      <c r="C25682" s="44">
        <v>1.0035160000000001</v>
      </c>
      <c r="D25682" s="44">
        <v>72.515677999999994</v>
      </c>
      <c r="E25682" s="44">
        <v>271839.125</v>
      </c>
      <c r="F25682" s="44">
        <v>271911.625</v>
      </c>
      <c r="G25682" s="44">
        <v>72.5</v>
      </c>
    </row>
    <row r="25683" spans="1:7">
      <c r="A25683" s="44">
        <v>26</v>
      </c>
      <c r="B25683" s="44">
        <v>163</v>
      </c>
      <c r="C25683" s="44">
        <v>7.1793999999999997E-2</v>
      </c>
      <c r="D25683" s="44">
        <v>94.769706999999997</v>
      </c>
      <c r="E25683" s="44">
        <v>272917.25</v>
      </c>
      <c r="F25683" s="44">
        <v>273012.03125</v>
      </c>
      <c r="G25683" s="44">
        <v>94.78125</v>
      </c>
    </row>
    <row r="25684" spans="1:7">
      <c r="A25684" s="44">
        <v>26</v>
      </c>
      <c r="B25684" s="44">
        <v>164</v>
      </c>
      <c r="C25684" s="44">
        <v>0.115801</v>
      </c>
      <c r="D25684" s="44">
        <v>103.670677</v>
      </c>
      <c r="E25684" s="44">
        <v>273089.15625</v>
      </c>
      <c r="F25684" s="44">
        <v>273192.84375</v>
      </c>
      <c r="G25684" s="44">
        <v>103.6875</v>
      </c>
    </row>
    <row r="25685" spans="1:7">
      <c r="A25685" s="44">
        <v>26</v>
      </c>
      <c r="B25685" s="44">
        <v>165</v>
      </c>
      <c r="C25685" s="44">
        <v>1.36</v>
      </c>
      <c r="D25685" s="44">
        <v>646.61517300000003</v>
      </c>
      <c r="E25685" s="44">
        <v>273323.53125</v>
      </c>
      <c r="F25685" s="44">
        <v>273970.15625</v>
      </c>
      <c r="G25685" s="44">
        <v>646.625</v>
      </c>
    </row>
    <row r="25686" spans="1:7">
      <c r="A25686" s="44">
        <v>26</v>
      </c>
      <c r="B25686" s="44">
        <v>166</v>
      </c>
      <c r="C25686" s="44">
        <v>1.160779</v>
      </c>
      <c r="D25686" s="44">
        <v>351.19955399999998</v>
      </c>
      <c r="E25686" s="44">
        <v>275341.125</v>
      </c>
      <c r="F25686" s="44">
        <v>275692.34375</v>
      </c>
      <c r="G25686" s="44">
        <v>351.21875</v>
      </c>
    </row>
    <row r="25687" spans="1:7">
      <c r="A25687" s="44">
        <v>26</v>
      </c>
      <c r="B25687" s="44">
        <v>167</v>
      </c>
      <c r="C25687" s="44">
        <v>0.68654599999999999</v>
      </c>
      <c r="D25687" s="44">
        <v>112.85427900000001</v>
      </c>
      <c r="E25687" s="44">
        <v>276856.90625</v>
      </c>
      <c r="F25687" s="44">
        <v>276969.71875</v>
      </c>
      <c r="G25687" s="44">
        <v>112.8125</v>
      </c>
    </row>
    <row r="25688" spans="1:7">
      <c r="A25688" s="44">
        <v>26</v>
      </c>
      <c r="B25688" s="44">
        <v>168</v>
      </c>
      <c r="C25688" s="44">
        <v>0.124819</v>
      </c>
      <c r="D25688" s="44">
        <v>237.14385999999999</v>
      </c>
      <c r="E25688" s="44">
        <v>277669.46875</v>
      </c>
      <c r="F25688" s="44">
        <v>277906.59375</v>
      </c>
      <c r="G25688" s="44">
        <v>237.125</v>
      </c>
    </row>
    <row r="25689" spans="1:7">
      <c r="A25689" s="44">
        <v>26</v>
      </c>
      <c r="B25689" s="44">
        <v>169</v>
      </c>
      <c r="C25689" s="44">
        <v>1.171948</v>
      </c>
      <c r="D25689" s="44">
        <v>114.79640999999999</v>
      </c>
      <c r="E25689" s="44">
        <v>278044.5</v>
      </c>
      <c r="F25689" s="44">
        <v>278159.28125</v>
      </c>
      <c r="G25689" s="44">
        <v>114.78125</v>
      </c>
    </row>
    <row r="25690" spans="1:7">
      <c r="A25690" s="44">
        <v>26</v>
      </c>
      <c r="B25690" s="44">
        <v>170</v>
      </c>
      <c r="C25690" s="44">
        <v>0.52383999999999997</v>
      </c>
      <c r="D25690" s="44">
        <v>154.530945</v>
      </c>
      <c r="E25690" s="44">
        <v>279341.5</v>
      </c>
      <c r="F25690" s="44">
        <v>279496.03125</v>
      </c>
      <c r="G25690" s="44">
        <v>154.53125</v>
      </c>
    </row>
    <row r="25691" spans="1:7">
      <c r="A25691" s="44">
        <v>26</v>
      </c>
      <c r="B25691" s="44">
        <v>171</v>
      </c>
      <c r="C25691" s="44">
        <v>0.25435799999999997</v>
      </c>
      <c r="D25691" s="44">
        <v>101.80682400000001</v>
      </c>
      <c r="E25691" s="44">
        <v>280029.09375</v>
      </c>
      <c r="F25691" s="44">
        <v>280130.90625</v>
      </c>
      <c r="G25691" s="44">
        <v>101.8125</v>
      </c>
    </row>
    <row r="25692" spans="1:7">
      <c r="A25692" s="44">
        <v>26</v>
      </c>
      <c r="B25692" s="44">
        <v>172</v>
      </c>
      <c r="C25692" s="44">
        <v>0.76019700000000001</v>
      </c>
      <c r="D25692" s="44">
        <v>626.90893600000004</v>
      </c>
      <c r="E25692" s="44">
        <v>280388.5</v>
      </c>
      <c r="F25692" s="44">
        <v>281015.40625</v>
      </c>
      <c r="G25692" s="44">
        <v>626.90625</v>
      </c>
    </row>
    <row r="25693" spans="1:7">
      <c r="A25693" s="44">
        <v>26</v>
      </c>
      <c r="B25693" s="44">
        <v>173</v>
      </c>
      <c r="C25693" s="44">
        <v>1.7984039999999999</v>
      </c>
      <c r="D25693" s="44">
        <v>165.91748000000001</v>
      </c>
      <c r="E25693" s="44">
        <v>281781.46875</v>
      </c>
      <c r="F25693" s="44">
        <v>281947.375</v>
      </c>
      <c r="G25693" s="44">
        <v>165.90625</v>
      </c>
    </row>
    <row r="25694" spans="1:7">
      <c r="A25694" s="44">
        <v>26</v>
      </c>
      <c r="B25694" s="44">
        <v>174</v>
      </c>
      <c r="C25694" s="44">
        <v>0.28818100000000002</v>
      </c>
      <c r="D25694" s="44">
        <v>299.95721400000002</v>
      </c>
      <c r="E25694" s="44">
        <v>283750.46875</v>
      </c>
      <c r="F25694" s="44">
        <v>284050.4375</v>
      </c>
      <c r="G25694" s="44">
        <v>299.96875</v>
      </c>
    </row>
    <row r="25695" spans="1:7">
      <c r="A25695" s="44">
        <v>26</v>
      </c>
      <c r="B25695" s="44">
        <v>175</v>
      </c>
      <c r="C25695" s="44">
        <v>0.77870899999999998</v>
      </c>
      <c r="D25695" s="44">
        <v>221.033829</v>
      </c>
      <c r="E25695" s="44">
        <v>284344.28125</v>
      </c>
      <c r="F25695" s="44">
        <v>284565.28125</v>
      </c>
      <c r="G25695" s="44">
        <v>221</v>
      </c>
    </row>
    <row r="25696" spans="1:7">
      <c r="A25696" s="44">
        <v>26</v>
      </c>
      <c r="B25696" s="44">
        <v>176</v>
      </c>
      <c r="C25696" s="44">
        <v>4.1500000000000002E-2</v>
      </c>
      <c r="D25696" s="44">
        <v>116.452072</v>
      </c>
      <c r="E25696" s="44">
        <v>285344.375</v>
      </c>
      <c r="F25696" s="44">
        <v>285460.84375</v>
      </c>
      <c r="G25696" s="44">
        <v>116.46875</v>
      </c>
    </row>
    <row r="25697" spans="1:7">
      <c r="A25697" s="44">
        <v>26</v>
      </c>
      <c r="B25697" s="44">
        <v>177</v>
      </c>
      <c r="C25697" s="44">
        <v>3.400496</v>
      </c>
      <c r="D25697" s="44">
        <v>425.63940400000001</v>
      </c>
      <c r="E25697" s="44">
        <v>285516.25</v>
      </c>
      <c r="F25697" s="44">
        <v>285941.90625</v>
      </c>
      <c r="G25697" s="44">
        <v>425.65625</v>
      </c>
    </row>
    <row r="25698" spans="1:7">
      <c r="A25698" s="44">
        <v>26</v>
      </c>
      <c r="B25698" s="44">
        <v>178</v>
      </c>
      <c r="C25698" s="44">
        <v>1.5855250000000001</v>
      </c>
      <c r="D25698" s="44">
        <v>151.924744</v>
      </c>
      <c r="E25698" s="44">
        <v>289345.59375</v>
      </c>
      <c r="F25698" s="44">
        <v>289497.53125</v>
      </c>
      <c r="G25698" s="44">
        <v>151.9375</v>
      </c>
    </row>
    <row r="25699" spans="1:7">
      <c r="A25699" s="44">
        <v>26</v>
      </c>
      <c r="B25699" s="44">
        <v>179</v>
      </c>
      <c r="C25699" s="44">
        <v>0.425284</v>
      </c>
      <c r="D25699" s="44">
        <v>169.633972</v>
      </c>
      <c r="E25699" s="44">
        <v>291095.8125</v>
      </c>
      <c r="F25699" s="44">
        <v>291265.46875</v>
      </c>
      <c r="G25699" s="44">
        <v>169.65625</v>
      </c>
    </row>
    <row r="25700" spans="1:7">
      <c r="A25700" s="44">
        <v>26</v>
      </c>
      <c r="B25700" s="44">
        <v>180</v>
      </c>
      <c r="C25700" s="44">
        <v>0.72222299999999995</v>
      </c>
      <c r="D25700" s="44">
        <v>196.17906199999999</v>
      </c>
      <c r="E25700" s="44">
        <v>291705.28125</v>
      </c>
      <c r="F25700" s="44">
        <v>291901.46875</v>
      </c>
      <c r="G25700" s="44">
        <v>196.1875</v>
      </c>
    </row>
    <row r="25701" spans="1:7">
      <c r="A25701" s="44">
        <v>26</v>
      </c>
      <c r="B25701" s="44">
        <v>181</v>
      </c>
      <c r="C25701" s="44">
        <v>0.286269</v>
      </c>
      <c r="D25701" s="44">
        <v>160.63484199999999</v>
      </c>
      <c r="E25701" s="44">
        <v>292627.3125</v>
      </c>
      <c r="F25701" s="44">
        <v>292787.9375</v>
      </c>
      <c r="G25701" s="44">
        <v>160.625</v>
      </c>
    </row>
    <row r="25702" spans="1:7">
      <c r="A25702" s="44">
        <v>26</v>
      </c>
      <c r="B25702" s="44">
        <v>182</v>
      </c>
      <c r="C25702" s="44">
        <v>1.2702180000000001</v>
      </c>
      <c r="D25702" s="44">
        <v>1074.9316409999999</v>
      </c>
      <c r="E25702" s="44">
        <v>293080.40625</v>
      </c>
      <c r="F25702" s="44">
        <v>294155.34375</v>
      </c>
      <c r="G25702" s="44">
        <v>1074.9375</v>
      </c>
    </row>
    <row r="25703" spans="1:7">
      <c r="A25703" s="44">
        <v>26</v>
      </c>
      <c r="B25703" s="44">
        <v>183</v>
      </c>
      <c r="C25703" s="44">
        <v>0.96369300000000002</v>
      </c>
      <c r="D25703" s="44">
        <v>116.794365</v>
      </c>
      <c r="E25703" s="44">
        <v>295440.09375</v>
      </c>
      <c r="F25703" s="44">
        <v>295556.875</v>
      </c>
      <c r="G25703" s="44">
        <v>116.78125</v>
      </c>
    </row>
    <row r="25704" spans="1:7">
      <c r="A25704" s="44">
        <v>26</v>
      </c>
      <c r="B25704" s="44">
        <v>184</v>
      </c>
      <c r="C25704" s="44">
        <v>0.67839400000000005</v>
      </c>
      <c r="D25704" s="44">
        <v>174.446335</v>
      </c>
      <c r="E25704" s="44">
        <v>296534.09375</v>
      </c>
      <c r="F25704" s="44">
        <v>296708.53125</v>
      </c>
      <c r="G25704" s="44">
        <v>174.4375</v>
      </c>
    </row>
    <row r="25705" spans="1:7">
      <c r="A25705" s="44">
        <v>26</v>
      </c>
      <c r="B25705" s="44">
        <v>185</v>
      </c>
      <c r="C25705" s="44">
        <v>0.15943399999999999</v>
      </c>
      <c r="D25705" s="44">
        <v>417.23117100000002</v>
      </c>
      <c r="E25705" s="44">
        <v>297393.4375</v>
      </c>
      <c r="F25705" s="44">
        <v>297810.65625</v>
      </c>
      <c r="G25705" s="44">
        <v>417.21875</v>
      </c>
    </row>
    <row r="25706" spans="1:7">
      <c r="A25706" s="44">
        <v>26</v>
      </c>
      <c r="B25706" s="44">
        <v>186</v>
      </c>
      <c r="C25706" s="44">
        <v>2.0718709999999998</v>
      </c>
      <c r="D25706" s="44">
        <v>98.097710000000006</v>
      </c>
      <c r="E25706" s="44">
        <v>297972.8125</v>
      </c>
      <c r="F25706" s="44">
        <v>298070.90625</v>
      </c>
      <c r="G25706" s="44">
        <v>98.09375</v>
      </c>
    </row>
    <row r="25707" spans="1:7">
      <c r="A25707" s="44">
        <v>26</v>
      </c>
      <c r="B25707" s="44">
        <v>187</v>
      </c>
      <c r="C25707" s="44">
        <v>0.80881099999999995</v>
      </c>
      <c r="D25707" s="44">
        <v>279.77587899999997</v>
      </c>
      <c r="E25707" s="44">
        <v>300144.90625</v>
      </c>
      <c r="F25707" s="44">
        <v>300424.6875</v>
      </c>
      <c r="G25707" s="44">
        <v>279.78125</v>
      </c>
    </row>
    <row r="25708" spans="1:7">
      <c r="A25708" s="44">
        <v>26</v>
      </c>
      <c r="B25708" s="44">
        <v>188</v>
      </c>
      <c r="C25708" s="44">
        <v>0.99168100000000003</v>
      </c>
      <c r="D25708" s="44">
        <v>323.32827800000001</v>
      </c>
      <c r="E25708" s="44">
        <v>301238.75</v>
      </c>
      <c r="F25708" s="44">
        <v>301562.0625</v>
      </c>
      <c r="G25708" s="44">
        <v>323.3125</v>
      </c>
    </row>
    <row r="25709" spans="1:7">
      <c r="A25709" s="44">
        <v>26</v>
      </c>
      <c r="B25709" s="44">
        <v>189</v>
      </c>
      <c r="C25709" s="44">
        <v>0.62374099999999999</v>
      </c>
      <c r="D25709" s="44">
        <v>254.160156</v>
      </c>
      <c r="E25709" s="44">
        <v>302566.96875</v>
      </c>
      <c r="F25709" s="44">
        <v>302821.15625</v>
      </c>
      <c r="G25709" s="44">
        <v>254.1875</v>
      </c>
    </row>
    <row r="25710" spans="1:7">
      <c r="A25710" s="44">
        <v>26</v>
      </c>
      <c r="B25710" s="44">
        <v>190</v>
      </c>
      <c r="C25710" s="44">
        <v>6.5974000000000005E-2</v>
      </c>
      <c r="D25710" s="44">
        <v>116.163673</v>
      </c>
      <c r="E25710" s="44">
        <v>303457.75</v>
      </c>
      <c r="F25710" s="44">
        <v>303573.90625</v>
      </c>
      <c r="G25710" s="44">
        <v>116.15625</v>
      </c>
    </row>
    <row r="25711" spans="1:7">
      <c r="A25711" s="44">
        <v>26</v>
      </c>
      <c r="B25711" s="44">
        <v>191</v>
      </c>
      <c r="C25711" s="44">
        <v>0.94310700000000003</v>
      </c>
      <c r="D25711" s="44">
        <v>131.043747</v>
      </c>
      <c r="E25711" s="44">
        <v>303645.25</v>
      </c>
      <c r="F25711" s="44">
        <v>303776.3125</v>
      </c>
      <c r="G25711" s="44">
        <v>131.0625</v>
      </c>
    </row>
    <row r="25712" spans="1:7">
      <c r="A25712" s="44">
        <v>26</v>
      </c>
      <c r="B25712" s="44">
        <v>192</v>
      </c>
      <c r="C25712" s="44">
        <v>0.59832799999999997</v>
      </c>
      <c r="D25712" s="44">
        <v>178.11726400000001</v>
      </c>
      <c r="E25712" s="44">
        <v>304726.5</v>
      </c>
      <c r="F25712" s="44">
        <v>304904.625</v>
      </c>
      <c r="G25712" s="44">
        <v>178.125</v>
      </c>
    </row>
    <row r="25713" spans="1:7">
      <c r="A25713" s="44">
        <v>26</v>
      </c>
      <c r="B25713" s="44">
        <v>193</v>
      </c>
      <c r="C25713" s="44">
        <v>0.57538800000000001</v>
      </c>
      <c r="D25713" s="44">
        <v>799.85199</v>
      </c>
      <c r="E25713" s="44">
        <v>305509.71875</v>
      </c>
      <c r="F25713" s="44">
        <v>306309.5625</v>
      </c>
      <c r="G25713" s="44">
        <v>799.84375</v>
      </c>
    </row>
    <row r="25714" spans="1:7">
      <c r="A25714" s="44">
        <v>26</v>
      </c>
      <c r="B25714" s="44">
        <v>194</v>
      </c>
      <c r="C25714" s="44">
        <v>0.96601599999999999</v>
      </c>
      <c r="D25714" s="44">
        <v>691.58099400000003</v>
      </c>
      <c r="E25714" s="44">
        <v>306884.90625</v>
      </c>
      <c r="F25714" s="44">
        <v>307576.53125</v>
      </c>
      <c r="G25714" s="44">
        <v>691.625</v>
      </c>
    </row>
    <row r="25715" spans="1:7">
      <c r="A25715" s="44">
        <v>26</v>
      </c>
      <c r="B25715" s="44">
        <v>195</v>
      </c>
      <c r="C25715" s="44">
        <v>0.16838700000000001</v>
      </c>
      <c r="D25715" s="44">
        <v>829.57751499999995</v>
      </c>
      <c r="E25715" s="44">
        <v>308556.9375</v>
      </c>
      <c r="F25715" s="44">
        <v>309386.53125</v>
      </c>
      <c r="G25715" s="44">
        <v>829.59375</v>
      </c>
    </row>
    <row r="25716" spans="1:7">
      <c r="A25716" s="44">
        <v>26</v>
      </c>
      <c r="B25716" s="44">
        <v>196</v>
      </c>
      <c r="C25716" s="44">
        <v>0.31174299999999999</v>
      </c>
      <c r="D25716" s="44">
        <v>466.53234900000001</v>
      </c>
      <c r="E25716" s="44">
        <v>309557.0625</v>
      </c>
      <c r="F25716" s="44">
        <v>310023.59375</v>
      </c>
      <c r="G25716" s="44">
        <v>466.53125</v>
      </c>
    </row>
    <row r="25717" spans="1:7">
      <c r="A25717" s="44">
        <v>26</v>
      </c>
      <c r="B25717" s="44">
        <v>197</v>
      </c>
      <c r="C25717" s="44">
        <v>0.47855500000000001</v>
      </c>
      <c r="D25717" s="44">
        <v>131.73924299999999</v>
      </c>
      <c r="E25717" s="44">
        <v>310338.34375</v>
      </c>
      <c r="F25717" s="44">
        <v>310470.09375</v>
      </c>
      <c r="G25717" s="44">
        <v>131.75</v>
      </c>
    </row>
    <row r="25718" spans="1:7">
      <c r="A25718" s="44">
        <v>26</v>
      </c>
      <c r="B25718" s="44">
        <v>198</v>
      </c>
      <c r="C25718" s="44">
        <v>0.44656800000000002</v>
      </c>
      <c r="D25718" s="44">
        <v>846.14660600000002</v>
      </c>
      <c r="E25718" s="44">
        <v>310948.84375</v>
      </c>
      <c r="F25718" s="44">
        <v>311795</v>
      </c>
      <c r="G25718" s="44">
        <v>846.15625</v>
      </c>
    </row>
    <row r="25719" spans="1:7">
      <c r="A25719" s="44">
        <v>26</v>
      </c>
      <c r="B25719" s="44">
        <v>199</v>
      </c>
      <c r="C25719" s="44">
        <v>3.1558109999999999</v>
      </c>
      <c r="D25719" s="44">
        <v>92.756354999999999</v>
      </c>
      <c r="E25719" s="44">
        <v>312245.90625</v>
      </c>
      <c r="F25719" s="44">
        <v>312338.65625</v>
      </c>
      <c r="G25719" s="44">
        <v>92.75</v>
      </c>
    </row>
    <row r="25720" spans="1:7">
      <c r="A25720" s="44">
        <v>26</v>
      </c>
      <c r="B25720" s="44">
        <v>200</v>
      </c>
      <c r="C25720" s="44">
        <v>0.88955099999999998</v>
      </c>
      <c r="D25720" s="44">
        <v>144.43081699999999</v>
      </c>
      <c r="E25720" s="44">
        <v>315503.46875</v>
      </c>
      <c r="F25720" s="44">
        <v>315647.875</v>
      </c>
      <c r="G25720" s="44">
        <v>144.40625</v>
      </c>
    </row>
    <row r="25721" spans="1:7">
      <c r="A25721" s="44">
        <v>26</v>
      </c>
      <c r="B25721" s="44">
        <v>201</v>
      </c>
      <c r="C25721" s="44">
        <v>1.7294970000000001</v>
      </c>
      <c r="D25721" s="44">
        <v>158.166595</v>
      </c>
      <c r="E25721" s="44">
        <v>316550.4375</v>
      </c>
      <c r="F25721" s="44">
        <v>316708.59375</v>
      </c>
      <c r="G25721" s="44">
        <v>158.15625</v>
      </c>
    </row>
    <row r="25722" spans="1:7">
      <c r="A25722" s="44">
        <v>26</v>
      </c>
      <c r="B25722" s="44">
        <v>202</v>
      </c>
      <c r="C25722" s="44">
        <v>3.9941999999999998E-2</v>
      </c>
      <c r="D25722" s="44">
        <v>950.02069100000006</v>
      </c>
      <c r="E25722" s="44">
        <v>318449.0625</v>
      </c>
      <c r="F25722" s="44">
        <v>319399.09375</v>
      </c>
      <c r="G25722" s="44">
        <v>950.03125</v>
      </c>
    </row>
    <row r="25723" spans="1:7">
      <c r="A25723" s="44">
        <v>26</v>
      </c>
      <c r="B25723" s="44">
        <v>203</v>
      </c>
      <c r="C25723" s="44">
        <v>0.26016</v>
      </c>
      <c r="D25723" s="44">
        <v>117.70256000000001</v>
      </c>
      <c r="E25723" s="44">
        <v>319438.375</v>
      </c>
      <c r="F25723" s="44">
        <v>319556.0625</v>
      </c>
      <c r="G25723" s="44">
        <v>117.6875</v>
      </c>
    </row>
    <row r="25724" spans="1:7">
      <c r="A25724" s="44">
        <v>26</v>
      </c>
      <c r="B25724" s="44">
        <v>204</v>
      </c>
      <c r="C25724" s="44">
        <v>2.0378080000000001</v>
      </c>
      <c r="D25724" s="44">
        <v>785.70654300000001</v>
      </c>
      <c r="E25724" s="44">
        <v>319828.96875</v>
      </c>
      <c r="F25724" s="44">
        <v>320614.65625</v>
      </c>
      <c r="G25724" s="44">
        <v>785.6875</v>
      </c>
    </row>
    <row r="25725" spans="1:7">
      <c r="A25725" s="44">
        <v>26</v>
      </c>
      <c r="B25725" s="44">
        <v>205</v>
      </c>
      <c r="C25725" s="44">
        <v>0.99423499999999998</v>
      </c>
      <c r="D25725" s="44">
        <v>179.80693099999999</v>
      </c>
      <c r="E25725" s="44">
        <v>322657.5</v>
      </c>
      <c r="F25725" s="44">
        <v>322837.3125</v>
      </c>
      <c r="G25725" s="44">
        <v>179.8125</v>
      </c>
    </row>
    <row r="25726" spans="1:7">
      <c r="A25726" s="44">
        <v>26</v>
      </c>
      <c r="B25726" s="44">
        <v>206</v>
      </c>
      <c r="C25726" s="44">
        <v>1.992929</v>
      </c>
      <c r="D25726" s="44">
        <v>115.09635900000001</v>
      </c>
      <c r="E25726" s="44">
        <v>323845.03125</v>
      </c>
      <c r="F25726" s="44">
        <v>323960.125</v>
      </c>
      <c r="G25726" s="44">
        <v>115.09375</v>
      </c>
    </row>
    <row r="25727" spans="1:7">
      <c r="A25727" s="44">
        <v>26</v>
      </c>
      <c r="B25727" s="44">
        <v>207</v>
      </c>
      <c r="C25727" s="44">
        <v>0.57186700000000001</v>
      </c>
      <c r="D25727" s="44">
        <v>262.89141799999999</v>
      </c>
      <c r="E25727" s="44">
        <v>325960.59375</v>
      </c>
      <c r="F25727" s="44">
        <v>326223.46875</v>
      </c>
      <c r="G25727" s="44">
        <v>262.875</v>
      </c>
    </row>
    <row r="25728" spans="1:7">
      <c r="A25728" s="44">
        <v>26</v>
      </c>
      <c r="B25728" s="44">
        <v>208</v>
      </c>
      <c r="C25728" s="44">
        <v>3.010087</v>
      </c>
      <c r="D25728" s="44">
        <v>307.15823399999999</v>
      </c>
      <c r="E25728" s="44">
        <v>326804.4375</v>
      </c>
      <c r="F25728" s="44">
        <v>327111.59375</v>
      </c>
      <c r="G25728" s="44">
        <v>307.15625</v>
      </c>
    </row>
    <row r="25729" spans="1:7">
      <c r="A25729" s="44">
        <v>26</v>
      </c>
      <c r="B25729" s="44">
        <v>209</v>
      </c>
      <c r="C25729" s="44">
        <v>6.7246E-2</v>
      </c>
      <c r="D25729" s="44">
        <v>156.25846899999999</v>
      </c>
      <c r="E25729" s="44">
        <v>330133.46875</v>
      </c>
      <c r="F25729" s="44">
        <v>330289.71875</v>
      </c>
      <c r="G25729" s="44">
        <v>156.25</v>
      </c>
    </row>
    <row r="25730" spans="1:7">
      <c r="A25730" s="44">
        <v>26</v>
      </c>
      <c r="B25730" s="44">
        <v>210</v>
      </c>
      <c r="C25730" s="44">
        <v>0.205958</v>
      </c>
      <c r="D25730" s="44">
        <v>219.46800200000001</v>
      </c>
      <c r="E25730" s="44">
        <v>330367.84375</v>
      </c>
      <c r="F25730" s="44">
        <v>330587.3125</v>
      </c>
      <c r="G25730" s="44">
        <v>219.46875</v>
      </c>
    </row>
    <row r="25731" spans="1:7">
      <c r="A25731" s="44">
        <v>26</v>
      </c>
      <c r="B25731" s="44">
        <v>211</v>
      </c>
      <c r="C25731" s="44">
        <v>0.91376100000000005</v>
      </c>
      <c r="D25731" s="44">
        <v>102.555252</v>
      </c>
      <c r="E25731" s="44">
        <v>330805.34375</v>
      </c>
      <c r="F25731" s="44">
        <v>330907.90625</v>
      </c>
      <c r="G25731" s="44">
        <v>102.5625</v>
      </c>
    </row>
    <row r="25732" spans="1:7">
      <c r="A25732" s="44">
        <v>26</v>
      </c>
      <c r="B25732" s="44">
        <v>212</v>
      </c>
      <c r="C25732" s="44">
        <v>2.7067000000000001E-2</v>
      </c>
      <c r="D25732" s="44">
        <v>166.90716599999999</v>
      </c>
      <c r="E25732" s="44">
        <v>331821.5</v>
      </c>
      <c r="F25732" s="44">
        <v>331988.40625</v>
      </c>
      <c r="G25732" s="44">
        <v>166.90625</v>
      </c>
    </row>
    <row r="25733" spans="1:7">
      <c r="A25733" s="44">
        <v>26</v>
      </c>
      <c r="B25733" s="44">
        <v>213</v>
      </c>
      <c r="C25733" s="44">
        <v>0.30216100000000001</v>
      </c>
      <c r="D25733" s="44">
        <v>169.757813</v>
      </c>
      <c r="E25733" s="44">
        <v>332024.59375</v>
      </c>
      <c r="F25733" s="44">
        <v>332194.34375</v>
      </c>
      <c r="G25733" s="44">
        <v>169.75</v>
      </c>
    </row>
    <row r="25734" spans="1:7">
      <c r="A25734" s="44">
        <v>26</v>
      </c>
      <c r="B25734" s="44">
        <v>214</v>
      </c>
      <c r="C25734" s="44">
        <v>3.1848830000000001</v>
      </c>
      <c r="D25734" s="44">
        <v>114.454117</v>
      </c>
      <c r="E25734" s="44">
        <v>332509.09375</v>
      </c>
      <c r="F25734" s="44">
        <v>332623.53125</v>
      </c>
      <c r="G25734" s="44">
        <v>114.4375</v>
      </c>
    </row>
    <row r="25735" spans="1:7">
      <c r="A25735" s="44">
        <v>26</v>
      </c>
      <c r="B25735" s="44">
        <v>215</v>
      </c>
      <c r="C25735" s="44">
        <v>0.37129499999999999</v>
      </c>
      <c r="D25735" s="44">
        <v>454.41564899999997</v>
      </c>
      <c r="E25735" s="44">
        <v>335821.90625</v>
      </c>
      <c r="F25735" s="44">
        <v>336276.34375</v>
      </c>
      <c r="G25735" s="44">
        <v>454.4375</v>
      </c>
    </row>
    <row r="25736" spans="1:7">
      <c r="A25736" s="44">
        <v>26</v>
      </c>
      <c r="B25736" s="44">
        <v>216</v>
      </c>
      <c r="C25736" s="44">
        <v>0.66435900000000003</v>
      </c>
      <c r="D25736" s="44">
        <v>141.95678699999999</v>
      </c>
      <c r="E25736" s="44">
        <v>336650.09375</v>
      </c>
      <c r="F25736" s="44">
        <v>336792.0625</v>
      </c>
      <c r="G25736" s="44">
        <v>141.96875</v>
      </c>
    </row>
    <row r="25737" spans="1:7">
      <c r="A25737" s="44">
        <v>26</v>
      </c>
      <c r="B25737" s="44">
        <v>217</v>
      </c>
      <c r="C25737" s="44">
        <v>7.7943999999999999E-2</v>
      </c>
      <c r="D25737" s="44">
        <v>177.76727299999999</v>
      </c>
      <c r="E25737" s="44">
        <v>337462.71875</v>
      </c>
      <c r="F25737" s="44">
        <v>337640.46875</v>
      </c>
      <c r="G25737" s="44">
        <v>177.75</v>
      </c>
    </row>
    <row r="25738" spans="1:7">
      <c r="A25738" s="44">
        <v>26</v>
      </c>
      <c r="B25738" s="44">
        <v>218</v>
      </c>
      <c r="C25738" s="44">
        <v>4.5580000000000002E-2</v>
      </c>
      <c r="D25738" s="44">
        <v>305.88690200000002</v>
      </c>
      <c r="E25738" s="44">
        <v>337728.34375</v>
      </c>
      <c r="F25738" s="44">
        <v>338034.25</v>
      </c>
      <c r="G25738" s="44">
        <v>305.90625</v>
      </c>
    </row>
    <row r="25739" spans="1:7">
      <c r="A25739" s="44">
        <v>26</v>
      </c>
      <c r="B25739" s="44">
        <v>219</v>
      </c>
      <c r="C25739" s="44">
        <v>0.18312100000000001</v>
      </c>
      <c r="D25739" s="44">
        <v>101.096245</v>
      </c>
      <c r="E25739" s="44">
        <v>338087.78125</v>
      </c>
      <c r="F25739" s="44">
        <v>338188.875</v>
      </c>
      <c r="G25739" s="44">
        <v>101.09375</v>
      </c>
    </row>
    <row r="25740" spans="1:7">
      <c r="A25740" s="44">
        <v>26</v>
      </c>
      <c r="B25740" s="44">
        <v>220</v>
      </c>
      <c r="C25740" s="44">
        <v>0.625166</v>
      </c>
      <c r="D25740" s="44">
        <v>270.077698</v>
      </c>
      <c r="E25740" s="44">
        <v>338384.65625</v>
      </c>
      <c r="F25740" s="44">
        <v>338654.75</v>
      </c>
      <c r="G25740" s="44">
        <v>270.09375</v>
      </c>
    </row>
    <row r="25741" spans="1:7">
      <c r="A25741" s="44">
        <v>26</v>
      </c>
      <c r="B25741" s="44">
        <v>221</v>
      </c>
      <c r="C25741" s="44">
        <v>1.5816589999999999</v>
      </c>
      <c r="D25741" s="44">
        <v>358.35214200000001</v>
      </c>
      <c r="E25741" s="44">
        <v>339291</v>
      </c>
      <c r="F25741" s="44">
        <v>339649.375</v>
      </c>
      <c r="G25741" s="44">
        <v>358.375</v>
      </c>
    </row>
    <row r="25742" spans="1:7">
      <c r="A25742" s="44">
        <v>26</v>
      </c>
      <c r="B25742" s="44">
        <v>222</v>
      </c>
      <c r="C25742" s="44">
        <v>4.0289900000000003</v>
      </c>
      <c r="D25742" s="44">
        <v>372.904358</v>
      </c>
      <c r="E25742" s="44">
        <v>341244.3125</v>
      </c>
      <c r="F25742" s="44">
        <v>341617.21875</v>
      </c>
      <c r="G25742" s="44">
        <v>372.90625</v>
      </c>
    </row>
    <row r="25743" spans="1:7">
      <c r="A25743" s="44">
        <v>26</v>
      </c>
      <c r="B25743" s="44">
        <v>223</v>
      </c>
      <c r="C25743" s="44">
        <v>1.9840120000000001</v>
      </c>
      <c r="D25743" s="44">
        <v>142.51338200000001</v>
      </c>
      <c r="E25743" s="44">
        <v>345651.4375</v>
      </c>
      <c r="F25743" s="44">
        <v>345793.96875</v>
      </c>
      <c r="G25743" s="44">
        <v>142.53125</v>
      </c>
    </row>
    <row r="25744" spans="1:7">
      <c r="A25744" s="44">
        <v>26</v>
      </c>
      <c r="B25744" s="44">
        <v>224</v>
      </c>
      <c r="C25744" s="44">
        <v>0.63640600000000003</v>
      </c>
      <c r="D25744" s="44">
        <v>196.80590799999999</v>
      </c>
      <c r="E25744" s="44">
        <v>347792.21875</v>
      </c>
      <c r="F25744" s="44">
        <v>347989.03125</v>
      </c>
      <c r="G25744" s="44">
        <v>196.8125</v>
      </c>
    </row>
    <row r="25745" spans="1:7">
      <c r="A25745" s="44">
        <v>26</v>
      </c>
      <c r="B25745" s="44">
        <v>225</v>
      </c>
      <c r="C25745" s="44">
        <v>1.0687869999999999</v>
      </c>
      <c r="D25745" s="44">
        <v>197.413498</v>
      </c>
      <c r="E25745" s="44">
        <v>348636.03125</v>
      </c>
      <c r="F25745" s="44">
        <v>348833.46875</v>
      </c>
      <c r="G25745" s="44">
        <v>197.4375</v>
      </c>
    </row>
    <row r="25746" spans="1:7">
      <c r="A25746" s="44">
        <v>26</v>
      </c>
      <c r="B25746" s="44">
        <v>226</v>
      </c>
      <c r="C25746" s="44">
        <v>0.345356</v>
      </c>
      <c r="D25746" s="44">
        <v>171.137573</v>
      </c>
      <c r="E25746" s="44">
        <v>349901.78125</v>
      </c>
      <c r="F25746" s="44">
        <v>350072.875</v>
      </c>
      <c r="G25746" s="44">
        <v>171.09375</v>
      </c>
    </row>
    <row r="25747" spans="1:7">
      <c r="A25747" s="44">
        <v>26</v>
      </c>
      <c r="B25747" s="44">
        <v>227</v>
      </c>
      <c r="C25747" s="44">
        <v>0.99969399999999997</v>
      </c>
      <c r="D25747" s="44">
        <v>149.50878900000001</v>
      </c>
      <c r="E25747" s="44">
        <v>350433.125</v>
      </c>
      <c r="F25747" s="44">
        <v>350582.65625</v>
      </c>
      <c r="G25747" s="44">
        <v>149.53125</v>
      </c>
    </row>
    <row r="25748" spans="1:7">
      <c r="A25748" s="44">
        <v>26</v>
      </c>
      <c r="B25748" s="44">
        <v>228</v>
      </c>
      <c r="C25748" s="44">
        <v>2.2921719999999999</v>
      </c>
      <c r="D25748" s="44">
        <v>838.58850099999995</v>
      </c>
      <c r="E25748" s="44">
        <v>351589.5</v>
      </c>
      <c r="F25748" s="44">
        <v>352428.09375</v>
      </c>
      <c r="G25748" s="44">
        <v>838.59375</v>
      </c>
    </row>
    <row r="25749" spans="1:7">
      <c r="A25749" s="44">
        <v>26</v>
      </c>
      <c r="B25749" s="44">
        <v>229</v>
      </c>
      <c r="C25749" s="44">
        <v>1.0788800000000001</v>
      </c>
      <c r="D25749" s="44">
        <v>653.79119900000001</v>
      </c>
      <c r="E25749" s="44">
        <v>354730.46875</v>
      </c>
      <c r="F25749" s="44">
        <v>355384.25</v>
      </c>
      <c r="G25749" s="44">
        <v>653.78125</v>
      </c>
    </row>
    <row r="25750" spans="1:7">
      <c r="A25750" s="44">
        <v>26</v>
      </c>
      <c r="B25750" s="44">
        <v>230</v>
      </c>
      <c r="C25750" s="44">
        <v>2.5767380000000002</v>
      </c>
      <c r="D25750" s="44">
        <v>185.98942600000001</v>
      </c>
      <c r="E25750" s="44">
        <v>356465</v>
      </c>
      <c r="F25750" s="44">
        <v>356650.96875</v>
      </c>
      <c r="G25750" s="44">
        <v>185.96875</v>
      </c>
    </row>
    <row r="25751" spans="1:7">
      <c r="A25751" s="44">
        <v>26</v>
      </c>
      <c r="B25751" s="44">
        <v>231</v>
      </c>
      <c r="C25751" s="44">
        <v>0.34531299999999998</v>
      </c>
      <c r="D25751" s="44">
        <v>710.99560499999995</v>
      </c>
      <c r="E25751" s="44">
        <v>359231.65625</v>
      </c>
      <c r="F25751" s="44">
        <v>359942.65625</v>
      </c>
      <c r="G25751" s="44">
        <v>711</v>
      </c>
    </row>
    <row r="25752" spans="1:7">
      <c r="A25752" s="44">
        <v>27</v>
      </c>
      <c r="B25752" s="44">
        <v>0</v>
      </c>
      <c r="C25752" s="44">
        <v>0.18517600000000001</v>
      </c>
      <c r="D25752" s="44">
        <v>143.519409</v>
      </c>
      <c r="E25752" s="44">
        <v>60788.738280999998</v>
      </c>
      <c r="F25752" s="44">
        <v>60932.253905999998</v>
      </c>
      <c r="G25752" s="44">
        <v>143.515625</v>
      </c>
    </row>
    <row r="25753" spans="1:7">
      <c r="A25753" s="44">
        <v>27</v>
      </c>
      <c r="B25753" s="44">
        <v>1</v>
      </c>
      <c r="C25753" s="44">
        <v>0.84140499999999996</v>
      </c>
      <c r="D25753" s="44">
        <v>138.41545099999999</v>
      </c>
      <c r="E25753" s="44">
        <v>61132.574219000002</v>
      </c>
      <c r="F25753" s="44">
        <v>61270.992187999997</v>
      </c>
      <c r="G25753" s="44">
        <v>138.417969</v>
      </c>
    </row>
    <row r="25754" spans="1:7">
      <c r="A25754" s="44">
        <v>27</v>
      </c>
      <c r="B25754" s="44">
        <v>2</v>
      </c>
      <c r="C25754" s="44">
        <v>2.5986539999999998</v>
      </c>
      <c r="D25754" s="44">
        <v>303.40390000000002</v>
      </c>
      <c r="E25754" s="44">
        <v>62117.042969000002</v>
      </c>
      <c r="F25754" s="44">
        <v>62420.449219000002</v>
      </c>
      <c r="G25754" s="44">
        <v>303.40625</v>
      </c>
    </row>
    <row r="25755" spans="1:7">
      <c r="A25755" s="44">
        <v>27</v>
      </c>
      <c r="B25755" s="44">
        <v>3</v>
      </c>
      <c r="C25755" s="44">
        <v>0.58849499999999999</v>
      </c>
      <c r="D25755" s="44">
        <v>127.127396</v>
      </c>
      <c r="E25755" s="44">
        <v>65023.609375</v>
      </c>
      <c r="F25755" s="44">
        <v>65150.738280999998</v>
      </c>
      <c r="G25755" s="44">
        <v>127.128906</v>
      </c>
    </row>
    <row r="25756" spans="1:7">
      <c r="A25756" s="44">
        <v>27</v>
      </c>
      <c r="B25756" s="44">
        <v>4</v>
      </c>
      <c r="C25756" s="44">
        <v>1.8588100000000001</v>
      </c>
      <c r="D25756" s="44">
        <v>363.87539700000002</v>
      </c>
      <c r="E25756" s="44">
        <v>65742.398438000004</v>
      </c>
      <c r="F25756" s="44">
        <v>66106.28125</v>
      </c>
      <c r="G25756" s="44">
        <v>363.882813</v>
      </c>
    </row>
    <row r="25757" spans="1:7">
      <c r="A25757" s="44">
        <v>27</v>
      </c>
      <c r="B25757" s="44">
        <v>5</v>
      </c>
      <c r="C25757" s="44">
        <v>0.105472</v>
      </c>
      <c r="D25757" s="44">
        <v>188.74125699999999</v>
      </c>
      <c r="E25757" s="44">
        <v>67968.585938000004</v>
      </c>
      <c r="F25757" s="44">
        <v>68157.328125</v>
      </c>
      <c r="G25757" s="44">
        <v>188.742188</v>
      </c>
    </row>
    <row r="25758" spans="1:7">
      <c r="A25758" s="44">
        <v>27</v>
      </c>
      <c r="B25758" s="44">
        <v>6</v>
      </c>
      <c r="C25758" s="44">
        <v>0.68612200000000001</v>
      </c>
      <c r="D25758" s="44">
        <v>167.14456200000001</v>
      </c>
      <c r="E25758" s="44">
        <v>68265.492188000004</v>
      </c>
      <c r="F25758" s="44">
        <v>68432.640625</v>
      </c>
      <c r="G25758" s="44">
        <v>167.148438</v>
      </c>
    </row>
    <row r="25759" spans="1:7">
      <c r="A25759" s="44">
        <v>27</v>
      </c>
      <c r="B25759" s="44">
        <v>7</v>
      </c>
      <c r="C25759" s="44">
        <v>1.335569</v>
      </c>
      <c r="D25759" s="44">
        <v>548.80810499999995</v>
      </c>
      <c r="E25759" s="44">
        <v>69124.992188000004</v>
      </c>
      <c r="F25759" s="44">
        <v>69673.804688000004</v>
      </c>
      <c r="G25759" s="44">
        <v>548.8125</v>
      </c>
    </row>
    <row r="25760" spans="1:7">
      <c r="A25760" s="44">
        <v>27</v>
      </c>
      <c r="B25760" s="44">
        <v>8</v>
      </c>
      <c r="C25760" s="44">
        <v>0.61534900000000003</v>
      </c>
      <c r="D25760" s="44">
        <v>115.784164</v>
      </c>
      <c r="E25760" s="44">
        <v>71022.148438000004</v>
      </c>
      <c r="F25760" s="44">
        <v>71137.9375</v>
      </c>
      <c r="G25760" s="44">
        <v>115.789063</v>
      </c>
    </row>
    <row r="25761" spans="1:7">
      <c r="A25761" s="44">
        <v>27</v>
      </c>
      <c r="B25761" s="44">
        <v>9</v>
      </c>
      <c r="C25761" s="44">
        <v>0.30211900000000003</v>
      </c>
      <c r="D25761" s="44">
        <v>279.01876800000002</v>
      </c>
      <c r="E25761" s="44">
        <v>71759.125</v>
      </c>
      <c r="F25761" s="44">
        <v>72038.148438000004</v>
      </c>
      <c r="G25761" s="44">
        <v>279.023438</v>
      </c>
    </row>
    <row r="25762" spans="1:7">
      <c r="A25762" s="44">
        <v>27</v>
      </c>
      <c r="B25762" s="44">
        <v>10</v>
      </c>
      <c r="C25762" s="44">
        <v>0.79061400000000004</v>
      </c>
      <c r="D25762" s="44">
        <v>348.63537600000001</v>
      </c>
      <c r="E25762" s="44">
        <v>72352.976563000004</v>
      </c>
      <c r="F25762" s="44">
        <v>72701.609375</v>
      </c>
      <c r="G25762" s="44">
        <v>348.632813</v>
      </c>
    </row>
    <row r="25763" spans="1:7">
      <c r="A25763" s="44">
        <v>27</v>
      </c>
      <c r="B25763" s="44">
        <v>11</v>
      </c>
      <c r="C25763" s="44">
        <v>0.40480899999999997</v>
      </c>
      <c r="D25763" s="44">
        <v>829.41870100000006</v>
      </c>
      <c r="E25763" s="44">
        <v>73500.648438000004</v>
      </c>
      <c r="F25763" s="44">
        <v>74330.070313000004</v>
      </c>
      <c r="G25763" s="44">
        <v>829.421875</v>
      </c>
    </row>
    <row r="25764" spans="1:7">
      <c r="A25764" s="44">
        <v>27</v>
      </c>
      <c r="B25764" s="44">
        <v>12</v>
      </c>
      <c r="C25764" s="44">
        <v>0.52564500000000003</v>
      </c>
      <c r="D25764" s="44">
        <v>661.65240500000004</v>
      </c>
      <c r="E25764" s="44">
        <v>74741.539063000004</v>
      </c>
      <c r="F25764" s="44">
        <v>75403.1875</v>
      </c>
      <c r="G25764" s="44">
        <v>661.64843800000006</v>
      </c>
    </row>
    <row r="25765" spans="1:7">
      <c r="A25765" s="44">
        <v>27</v>
      </c>
      <c r="B25765" s="44">
        <v>13</v>
      </c>
      <c r="C25765" s="44">
        <v>0.32576300000000002</v>
      </c>
      <c r="D25765" s="44">
        <v>94.262198999999995</v>
      </c>
      <c r="E25765" s="44">
        <v>75929.132813000004</v>
      </c>
      <c r="F25765" s="44">
        <v>76023.398438000004</v>
      </c>
      <c r="G25765" s="44">
        <v>94.265625</v>
      </c>
    </row>
    <row r="25766" spans="1:7">
      <c r="A25766" s="44">
        <v>27</v>
      </c>
      <c r="B25766" s="44">
        <v>14</v>
      </c>
      <c r="C25766" s="44">
        <v>1.111915</v>
      </c>
      <c r="D25766" s="44">
        <v>367.76031499999999</v>
      </c>
      <c r="E25766" s="44">
        <v>76351.0625</v>
      </c>
      <c r="F25766" s="44">
        <v>76718.820313000004</v>
      </c>
      <c r="G25766" s="44">
        <v>367.757813</v>
      </c>
    </row>
    <row r="25767" spans="1:7">
      <c r="A25767" s="44">
        <v>27</v>
      </c>
      <c r="B25767" s="44">
        <v>15</v>
      </c>
      <c r="C25767" s="44">
        <v>0.122747</v>
      </c>
      <c r="D25767" s="44">
        <v>377.98971599999999</v>
      </c>
      <c r="E25767" s="44">
        <v>77835.585938000004</v>
      </c>
      <c r="F25767" s="44">
        <v>78213.578125</v>
      </c>
      <c r="G25767" s="44">
        <v>377.992188</v>
      </c>
    </row>
    <row r="25768" spans="1:7">
      <c r="A25768" s="44">
        <v>27</v>
      </c>
      <c r="B25768" s="44">
        <v>16</v>
      </c>
      <c r="C25768" s="44">
        <v>0.76556400000000002</v>
      </c>
      <c r="D25768" s="44">
        <v>205.182999</v>
      </c>
      <c r="E25768" s="44">
        <v>78351.273438000004</v>
      </c>
      <c r="F25768" s="44">
        <v>78556.460938000004</v>
      </c>
      <c r="G25768" s="44">
        <v>205.1875</v>
      </c>
    </row>
    <row r="25769" spans="1:7">
      <c r="A25769" s="44">
        <v>27</v>
      </c>
      <c r="B25769" s="44">
        <v>17</v>
      </c>
      <c r="C25769" s="44">
        <v>1.0435160000000001</v>
      </c>
      <c r="D25769" s="44">
        <v>106.93195299999999</v>
      </c>
      <c r="E25769" s="44">
        <v>79335.757813000004</v>
      </c>
      <c r="F25769" s="44">
        <v>79442.695313000004</v>
      </c>
      <c r="G25769" s="44">
        <v>106.9375</v>
      </c>
    </row>
    <row r="25770" spans="1:7">
      <c r="A25770" s="44">
        <v>27</v>
      </c>
      <c r="B25770" s="44">
        <v>18</v>
      </c>
      <c r="C25770" s="44">
        <v>1.649348</v>
      </c>
      <c r="D25770" s="44">
        <v>182.85711699999999</v>
      </c>
      <c r="E25770" s="44">
        <v>80493.117188000004</v>
      </c>
      <c r="F25770" s="44">
        <v>80675.976563000004</v>
      </c>
      <c r="G25770" s="44">
        <v>182.859375</v>
      </c>
    </row>
    <row r="25771" spans="1:7">
      <c r="A25771" s="44">
        <v>27</v>
      </c>
      <c r="B25771" s="44">
        <v>19</v>
      </c>
      <c r="C25771" s="44">
        <v>0.68618299999999999</v>
      </c>
      <c r="D25771" s="44">
        <v>196.029877</v>
      </c>
      <c r="E25771" s="44">
        <v>82337.023438000004</v>
      </c>
      <c r="F25771" s="44">
        <v>82533.054688000004</v>
      </c>
      <c r="G25771" s="44">
        <v>196.03125</v>
      </c>
    </row>
    <row r="25772" spans="1:7">
      <c r="A25772" s="44">
        <v>27</v>
      </c>
      <c r="B25772" s="44">
        <v>20</v>
      </c>
      <c r="C25772" s="44">
        <v>0.56293199999999999</v>
      </c>
      <c r="D25772" s="44">
        <v>555.32745399999999</v>
      </c>
      <c r="E25772" s="44">
        <v>83227.546875</v>
      </c>
      <c r="F25772" s="44">
        <v>83782.875</v>
      </c>
      <c r="G25772" s="44">
        <v>555.328125</v>
      </c>
    </row>
    <row r="25773" spans="1:7">
      <c r="A25773" s="44">
        <v>27</v>
      </c>
      <c r="B25773" s="44">
        <v>21</v>
      </c>
      <c r="C25773" s="44">
        <v>0.93982100000000002</v>
      </c>
      <c r="D25773" s="44">
        <v>657.38445999999999</v>
      </c>
      <c r="E25773" s="44">
        <v>84352.851563000004</v>
      </c>
      <c r="F25773" s="44">
        <v>85010.234375</v>
      </c>
      <c r="G25773" s="44">
        <v>657.38281300000006</v>
      </c>
    </row>
    <row r="25774" spans="1:7">
      <c r="A25774" s="44">
        <v>27</v>
      </c>
      <c r="B25774" s="44">
        <v>22</v>
      </c>
      <c r="C25774" s="44">
        <v>1.1637059999999999</v>
      </c>
      <c r="D25774" s="44">
        <v>185.55088799999999</v>
      </c>
      <c r="E25774" s="44">
        <v>85962.414063000004</v>
      </c>
      <c r="F25774" s="44">
        <v>86147.960938000004</v>
      </c>
      <c r="G25774" s="44">
        <v>185.546875</v>
      </c>
    </row>
    <row r="25775" spans="1:7">
      <c r="A25775" s="44">
        <v>27</v>
      </c>
      <c r="B25775" s="44">
        <v>23</v>
      </c>
      <c r="C25775" s="44">
        <v>0.57386999999999999</v>
      </c>
      <c r="D25775" s="44">
        <v>979.91650400000003</v>
      </c>
      <c r="E25775" s="44">
        <v>87321.898438000004</v>
      </c>
      <c r="F25775" s="44">
        <v>88301.8125</v>
      </c>
      <c r="G25775" s="44">
        <v>979.91406300000006</v>
      </c>
    </row>
    <row r="25776" spans="1:7">
      <c r="A25776" s="44">
        <v>27</v>
      </c>
      <c r="B25776" s="44">
        <v>24</v>
      </c>
      <c r="C25776" s="44">
        <v>0.28977000000000003</v>
      </c>
      <c r="D25776" s="44">
        <v>201.01739499999999</v>
      </c>
      <c r="E25776" s="44">
        <v>88885.632813000004</v>
      </c>
      <c r="F25776" s="44">
        <v>89086.648438000004</v>
      </c>
      <c r="G25776" s="44">
        <v>201.015625</v>
      </c>
    </row>
    <row r="25777" spans="1:7">
      <c r="A25777" s="44">
        <v>27</v>
      </c>
      <c r="B25777" s="44">
        <v>25</v>
      </c>
      <c r="C25777" s="44">
        <v>8.1878000000000006E-2</v>
      </c>
      <c r="D25777" s="44">
        <v>212.24771100000001</v>
      </c>
      <c r="E25777" s="44">
        <v>89385.710938000004</v>
      </c>
      <c r="F25777" s="44">
        <v>89597.953125</v>
      </c>
      <c r="G25777" s="44">
        <v>212.242188</v>
      </c>
    </row>
    <row r="25778" spans="1:7">
      <c r="A25778" s="44">
        <v>27</v>
      </c>
      <c r="B25778" s="44">
        <v>26</v>
      </c>
      <c r="C25778" s="44">
        <v>2.4049079999999998</v>
      </c>
      <c r="D25778" s="44">
        <v>208.39070100000001</v>
      </c>
      <c r="E25778" s="44">
        <v>89682.617188000004</v>
      </c>
      <c r="F25778" s="44">
        <v>89891</v>
      </c>
      <c r="G25778" s="44">
        <v>208.382813</v>
      </c>
    </row>
    <row r="25779" spans="1:7">
      <c r="A25779" s="44">
        <v>27</v>
      </c>
      <c r="B25779" s="44">
        <v>27</v>
      </c>
      <c r="C25779" s="44">
        <v>0.90950799999999998</v>
      </c>
      <c r="D25779" s="44">
        <v>192.67974899999999</v>
      </c>
      <c r="E25779" s="44">
        <v>92307.882813000004</v>
      </c>
      <c r="F25779" s="44">
        <v>92500.570313000004</v>
      </c>
      <c r="G25779" s="44">
        <v>192.6875</v>
      </c>
    </row>
    <row r="25780" spans="1:7">
      <c r="A25780" s="44">
        <v>27</v>
      </c>
      <c r="B25780" s="44">
        <v>28</v>
      </c>
      <c r="C25780" s="44">
        <v>0.14963899999999999</v>
      </c>
      <c r="D25780" s="44">
        <v>297.369934</v>
      </c>
      <c r="E25780" s="44">
        <v>93419.75</v>
      </c>
      <c r="F25780" s="44">
        <v>93717.109375</v>
      </c>
      <c r="G25780" s="44">
        <v>297.359375</v>
      </c>
    </row>
    <row r="25781" spans="1:7">
      <c r="A25781" s="44">
        <v>27</v>
      </c>
      <c r="B25781" s="44">
        <v>29</v>
      </c>
      <c r="C25781" s="44">
        <v>1.42611</v>
      </c>
      <c r="D25781" s="44">
        <v>88.50573</v>
      </c>
      <c r="E25781" s="44">
        <v>93878.5625</v>
      </c>
      <c r="F25781" s="44">
        <v>93967.070313000004</v>
      </c>
      <c r="G25781" s="44">
        <v>88.507812999999999</v>
      </c>
    </row>
    <row r="25782" spans="1:7">
      <c r="A25782" s="44">
        <v>27</v>
      </c>
      <c r="B25782" s="44">
        <v>30</v>
      </c>
      <c r="C25782" s="44">
        <v>0.65885899999999997</v>
      </c>
      <c r="D25782" s="44">
        <v>96.678802000000005</v>
      </c>
      <c r="E25782" s="44">
        <v>95401.007813000004</v>
      </c>
      <c r="F25782" s="44">
        <v>95497.6875</v>
      </c>
      <c r="G25782" s="44">
        <v>96.679687999999999</v>
      </c>
    </row>
    <row r="25783" spans="1:7">
      <c r="A25783" s="44">
        <v>27</v>
      </c>
      <c r="B25783" s="44">
        <v>31</v>
      </c>
      <c r="C25783" s="44">
        <v>9.5182000000000003E-2</v>
      </c>
      <c r="D25783" s="44">
        <v>176.383331</v>
      </c>
      <c r="E25783" s="44">
        <v>96166.734375</v>
      </c>
      <c r="F25783" s="44">
        <v>96343.117188000004</v>
      </c>
      <c r="G25783" s="44">
        <v>176.382813</v>
      </c>
    </row>
    <row r="25784" spans="1:7">
      <c r="A25784" s="44">
        <v>27</v>
      </c>
      <c r="B25784" s="44">
        <v>32</v>
      </c>
      <c r="C25784" s="44">
        <v>1.837499</v>
      </c>
      <c r="D25784" s="44">
        <v>156.15164200000001</v>
      </c>
      <c r="E25784" s="44">
        <v>96449.578125</v>
      </c>
      <c r="F25784" s="44">
        <v>96605.726563000004</v>
      </c>
      <c r="G25784" s="44">
        <v>156.148438</v>
      </c>
    </row>
    <row r="25785" spans="1:7">
      <c r="A25785" s="44">
        <v>27</v>
      </c>
      <c r="B25785" s="44">
        <v>33</v>
      </c>
      <c r="C25785" s="44">
        <v>1.0565979999999999</v>
      </c>
      <c r="D25785" s="44">
        <v>895.53082300000005</v>
      </c>
      <c r="E25785" s="44">
        <v>98449.867188000004</v>
      </c>
      <c r="F25785" s="44">
        <v>99345.40625</v>
      </c>
      <c r="G25785" s="44">
        <v>895.53906300000006</v>
      </c>
    </row>
    <row r="25786" spans="1:7">
      <c r="A25786" s="44">
        <v>27</v>
      </c>
      <c r="B25786" s="44">
        <v>34</v>
      </c>
      <c r="C25786" s="44">
        <v>0.19373299999999999</v>
      </c>
      <c r="D25786" s="44">
        <v>168.92918399999999</v>
      </c>
      <c r="E25786" s="44">
        <v>100403.117188</v>
      </c>
      <c r="F25786" s="44">
        <v>100572.039063</v>
      </c>
      <c r="G25786" s="44">
        <v>168.921875</v>
      </c>
    </row>
    <row r="25787" spans="1:7">
      <c r="A25787" s="44">
        <v>27</v>
      </c>
      <c r="B25787" s="44">
        <v>35</v>
      </c>
      <c r="C25787" s="44">
        <v>1.6104149999999999</v>
      </c>
      <c r="D25787" s="44">
        <v>119.13397999999999</v>
      </c>
      <c r="E25787" s="44">
        <v>100778.203125</v>
      </c>
      <c r="F25787" s="44">
        <v>100897.335938</v>
      </c>
      <c r="G25787" s="44">
        <v>119.132813</v>
      </c>
    </row>
    <row r="25788" spans="1:7">
      <c r="A25788" s="44">
        <v>27</v>
      </c>
      <c r="B25788" s="44">
        <v>36</v>
      </c>
      <c r="C25788" s="44">
        <v>0.99266900000000002</v>
      </c>
      <c r="D25788" s="44">
        <v>116.41261299999999</v>
      </c>
      <c r="E25788" s="44">
        <v>102512.851563</v>
      </c>
      <c r="F25788" s="44">
        <v>102629.265625</v>
      </c>
      <c r="G25788" s="44">
        <v>116.414063</v>
      </c>
    </row>
    <row r="25789" spans="1:7">
      <c r="A25789" s="44">
        <v>27</v>
      </c>
      <c r="B25789" s="44">
        <v>37</v>
      </c>
      <c r="C25789" s="44">
        <v>1.123111</v>
      </c>
      <c r="D25789" s="44">
        <v>136.36938499999999</v>
      </c>
      <c r="E25789" s="44">
        <v>103622.257813</v>
      </c>
      <c r="F25789" s="44">
        <v>103758.625</v>
      </c>
      <c r="G25789" s="44">
        <v>136.367188</v>
      </c>
    </row>
    <row r="25790" spans="1:7">
      <c r="A25790" s="44">
        <v>27</v>
      </c>
      <c r="B25790" s="44">
        <v>38</v>
      </c>
      <c r="C25790" s="44">
        <v>0.75090699999999999</v>
      </c>
      <c r="D25790" s="44">
        <v>91.661461000000003</v>
      </c>
      <c r="E25790" s="44">
        <v>104888.007813</v>
      </c>
      <c r="F25790" s="44">
        <v>104979.671875</v>
      </c>
      <c r="G25790" s="44">
        <v>91.664062999999999</v>
      </c>
    </row>
    <row r="25791" spans="1:7">
      <c r="A25791" s="44">
        <v>27</v>
      </c>
      <c r="B25791" s="44">
        <v>39</v>
      </c>
      <c r="C25791" s="44">
        <v>1.328746</v>
      </c>
      <c r="D25791" s="44">
        <v>241.546875</v>
      </c>
      <c r="E25791" s="44">
        <v>105731.859375</v>
      </c>
      <c r="F25791" s="44">
        <v>105973.40625</v>
      </c>
      <c r="G25791" s="44">
        <v>241.546875</v>
      </c>
    </row>
    <row r="25792" spans="1:7">
      <c r="A25792" s="44">
        <v>27</v>
      </c>
      <c r="B25792" s="44">
        <v>40</v>
      </c>
      <c r="C25792" s="44">
        <v>0.114261</v>
      </c>
      <c r="D25792" s="44">
        <v>281.11779799999999</v>
      </c>
      <c r="E25792" s="44">
        <v>107310.140625</v>
      </c>
      <c r="F25792" s="44">
        <v>107591.257813</v>
      </c>
      <c r="G25792" s="44">
        <v>281.117188</v>
      </c>
    </row>
    <row r="25793" spans="1:7">
      <c r="A25793" s="44">
        <v>27</v>
      </c>
      <c r="B25793" s="44">
        <v>41</v>
      </c>
      <c r="C25793" s="44">
        <v>0.96947000000000005</v>
      </c>
      <c r="D25793" s="44">
        <v>761.20562700000005</v>
      </c>
      <c r="E25793" s="44">
        <v>107716.507813</v>
      </c>
      <c r="F25793" s="44">
        <v>108477.710938</v>
      </c>
      <c r="G25793" s="44">
        <v>761.203125</v>
      </c>
    </row>
    <row r="25794" spans="1:7">
      <c r="A25794" s="44">
        <v>27</v>
      </c>
      <c r="B25794" s="44">
        <v>42</v>
      </c>
      <c r="C25794" s="44">
        <v>1.8827879999999999</v>
      </c>
      <c r="D25794" s="44">
        <v>128.29512</v>
      </c>
      <c r="E25794" s="44">
        <v>109451.023438</v>
      </c>
      <c r="F25794" s="44">
        <v>109579.328125</v>
      </c>
      <c r="G25794" s="44">
        <v>128.304688</v>
      </c>
    </row>
    <row r="25795" spans="1:7">
      <c r="A25795" s="44">
        <v>27</v>
      </c>
      <c r="B25795" s="44">
        <v>43</v>
      </c>
      <c r="C25795" s="44">
        <v>0.501772</v>
      </c>
      <c r="D25795" s="44">
        <v>144.88218699999999</v>
      </c>
      <c r="E25795" s="44">
        <v>111466.867188</v>
      </c>
      <c r="F25795" s="44">
        <v>111611.742188</v>
      </c>
      <c r="G25795" s="44">
        <v>144.875</v>
      </c>
    </row>
    <row r="25796" spans="1:7">
      <c r="A25796" s="44">
        <v>27</v>
      </c>
      <c r="B25796" s="44">
        <v>44</v>
      </c>
      <c r="C25796" s="44">
        <v>6.5470290000000002</v>
      </c>
      <c r="D25796" s="44">
        <v>476.65362499999998</v>
      </c>
      <c r="E25796" s="44">
        <v>112123.179688</v>
      </c>
      <c r="F25796" s="44">
        <v>112599.835938</v>
      </c>
      <c r="G25796" s="44">
        <v>476.65625</v>
      </c>
    </row>
    <row r="25797" spans="1:7">
      <c r="A25797" s="44">
        <v>27</v>
      </c>
      <c r="B25797" s="44">
        <v>45</v>
      </c>
      <c r="C25797" s="44">
        <v>0.18539600000000001</v>
      </c>
      <c r="D25797" s="44">
        <v>997.05023200000005</v>
      </c>
      <c r="E25797" s="44">
        <v>119155.195313</v>
      </c>
      <c r="F25797" s="44">
        <v>120152.25</v>
      </c>
      <c r="G25797" s="44">
        <v>997.05468800000006</v>
      </c>
    </row>
    <row r="25798" spans="1:7">
      <c r="A25798" s="44">
        <v>27</v>
      </c>
      <c r="B25798" s="44">
        <v>46</v>
      </c>
      <c r="C25798" s="44">
        <v>6.4963999999999994E-2</v>
      </c>
      <c r="D25798" s="44">
        <v>145.24052399999999</v>
      </c>
      <c r="E25798" s="44">
        <v>120342.726563</v>
      </c>
      <c r="F25798" s="44">
        <v>120487.96875</v>
      </c>
      <c r="G25798" s="44">
        <v>145.242188</v>
      </c>
    </row>
    <row r="25799" spans="1:7">
      <c r="A25799" s="44">
        <v>27</v>
      </c>
      <c r="B25799" s="44">
        <v>47</v>
      </c>
      <c r="C25799" s="44">
        <v>0.92316600000000004</v>
      </c>
      <c r="D25799" s="44">
        <v>409.21594199999998</v>
      </c>
      <c r="E25799" s="44">
        <v>120561.570313</v>
      </c>
      <c r="F25799" s="44">
        <v>120970.796875</v>
      </c>
      <c r="G25799" s="44">
        <v>409.226563</v>
      </c>
    </row>
    <row r="25800" spans="1:7">
      <c r="A25800" s="44">
        <v>27</v>
      </c>
      <c r="B25800" s="44">
        <v>48</v>
      </c>
      <c r="C25800" s="44">
        <v>0.70700700000000005</v>
      </c>
      <c r="D25800" s="44">
        <v>235.607224</v>
      </c>
      <c r="E25800" s="44">
        <v>121905.453125</v>
      </c>
      <c r="F25800" s="44">
        <v>122141.054688</v>
      </c>
      <c r="G25800" s="44">
        <v>235.601563</v>
      </c>
    </row>
    <row r="25801" spans="1:7">
      <c r="A25801" s="44">
        <v>27</v>
      </c>
      <c r="B25801" s="44">
        <v>49</v>
      </c>
      <c r="C25801" s="44">
        <v>0.18099799999999999</v>
      </c>
      <c r="D25801" s="44">
        <v>98.535606000000001</v>
      </c>
      <c r="E25801" s="44">
        <v>122858.71875</v>
      </c>
      <c r="F25801" s="44">
        <v>122957.257813</v>
      </c>
      <c r="G25801" s="44">
        <v>98.539062999999999</v>
      </c>
    </row>
    <row r="25802" spans="1:7">
      <c r="A25802" s="44">
        <v>27</v>
      </c>
      <c r="B25802" s="44">
        <v>50</v>
      </c>
      <c r="C25802" s="44">
        <v>1.387974</v>
      </c>
      <c r="D25802" s="44">
        <v>145.39385999999999</v>
      </c>
      <c r="E25802" s="44">
        <v>123139.96875</v>
      </c>
      <c r="F25802" s="44">
        <v>123285.375</v>
      </c>
      <c r="G25802" s="44">
        <v>145.40625</v>
      </c>
    </row>
    <row r="25803" spans="1:7">
      <c r="A25803" s="44">
        <v>27</v>
      </c>
      <c r="B25803" s="44">
        <v>51</v>
      </c>
      <c r="C25803" s="44">
        <v>1.5615300000000001</v>
      </c>
      <c r="D25803" s="44">
        <v>360.47393799999998</v>
      </c>
      <c r="E25803" s="44">
        <v>124687.03125</v>
      </c>
      <c r="F25803" s="44">
        <v>125047.5</v>
      </c>
      <c r="G25803" s="44">
        <v>360.46875</v>
      </c>
    </row>
    <row r="25804" spans="1:7">
      <c r="A25804" s="44">
        <v>27</v>
      </c>
      <c r="B25804" s="44">
        <v>52</v>
      </c>
      <c r="C25804" s="44">
        <v>0.441334</v>
      </c>
      <c r="D25804" s="44">
        <v>618.88311799999997</v>
      </c>
      <c r="E25804" s="44">
        <v>126609.117188</v>
      </c>
      <c r="F25804" s="44">
        <v>127228</v>
      </c>
      <c r="G25804" s="44">
        <v>618.88281300000006</v>
      </c>
    </row>
    <row r="25805" spans="1:7">
      <c r="A25805" s="44">
        <v>27</v>
      </c>
      <c r="B25805" s="44">
        <v>53</v>
      </c>
      <c r="C25805" s="44">
        <v>2.2309610000000002</v>
      </c>
      <c r="D25805" s="44">
        <v>202.91236900000001</v>
      </c>
      <c r="E25805" s="44">
        <v>127671.695313</v>
      </c>
      <c r="F25805" s="44">
        <v>127874.601563</v>
      </c>
      <c r="G25805" s="44">
        <v>202.90625</v>
      </c>
    </row>
    <row r="25806" spans="1:7">
      <c r="A25806" s="44">
        <v>27</v>
      </c>
      <c r="B25806" s="44">
        <v>54</v>
      </c>
      <c r="C25806" s="44">
        <v>0.2205</v>
      </c>
      <c r="D25806" s="44">
        <v>117.408058</v>
      </c>
      <c r="E25806" s="44">
        <v>130110.421875</v>
      </c>
      <c r="F25806" s="44">
        <v>130227.835938</v>
      </c>
      <c r="G25806" s="44">
        <v>117.414063</v>
      </c>
    </row>
    <row r="25807" spans="1:7">
      <c r="A25807" s="44">
        <v>27</v>
      </c>
      <c r="B25807" s="44">
        <v>55</v>
      </c>
      <c r="C25807" s="44">
        <v>0.205095</v>
      </c>
      <c r="D25807" s="44">
        <v>106.551163</v>
      </c>
      <c r="E25807" s="44">
        <v>130458.726563</v>
      </c>
      <c r="F25807" s="44">
        <v>130565.273438</v>
      </c>
      <c r="G25807" s="44">
        <v>106.546875</v>
      </c>
    </row>
    <row r="25808" spans="1:7">
      <c r="A25808" s="44">
        <v>27</v>
      </c>
      <c r="B25808" s="44">
        <v>56</v>
      </c>
      <c r="C25808" s="44">
        <v>9.2901999999999998E-2</v>
      </c>
      <c r="D25808" s="44">
        <v>382.98236100000003</v>
      </c>
      <c r="E25808" s="44">
        <v>130771.296875</v>
      </c>
      <c r="F25808" s="44">
        <v>131154.28125</v>
      </c>
      <c r="G25808" s="44">
        <v>382.984375</v>
      </c>
    </row>
    <row r="25809" spans="1:7">
      <c r="A25809" s="44">
        <v>27</v>
      </c>
      <c r="B25809" s="44">
        <v>57</v>
      </c>
      <c r="C25809" s="44">
        <v>0.80096199999999995</v>
      </c>
      <c r="D25809" s="44">
        <v>116.164314</v>
      </c>
      <c r="E25809" s="44">
        <v>131255.71875</v>
      </c>
      <c r="F25809" s="44">
        <v>131371.890625</v>
      </c>
      <c r="G25809" s="44">
        <v>116.171875</v>
      </c>
    </row>
    <row r="25810" spans="1:7">
      <c r="A25810" s="44">
        <v>27</v>
      </c>
      <c r="B25810" s="44">
        <v>58</v>
      </c>
      <c r="C25810" s="44">
        <v>1.816446</v>
      </c>
      <c r="D25810" s="44">
        <v>628.47027600000001</v>
      </c>
      <c r="E25810" s="44">
        <v>132177.703125</v>
      </c>
      <c r="F25810" s="44">
        <v>132806.171875</v>
      </c>
      <c r="G25810" s="44">
        <v>628.46875</v>
      </c>
    </row>
    <row r="25811" spans="1:7">
      <c r="A25811" s="44">
        <v>27</v>
      </c>
      <c r="B25811" s="44">
        <v>59</v>
      </c>
      <c r="C25811" s="44">
        <v>2.1935989999999999</v>
      </c>
      <c r="D25811" s="44">
        <v>92.928627000000006</v>
      </c>
      <c r="E25811" s="44">
        <v>134631.078125</v>
      </c>
      <c r="F25811" s="44">
        <v>134724</v>
      </c>
      <c r="G25811" s="44">
        <v>92.921875</v>
      </c>
    </row>
    <row r="25812" spans="1:7">
      <c r="A25812" s="44">
        <v>27</v>
      </c>
      <c r="B25812" s="44">
        <v>60</v>
      </c>
      <c r="C25812" s="44">
        <v>1.254902</v>
      </c>
      <c r="D25812" s="44">
        <v>531.36193800000001</v>
      </c>
      <c r="E25812" s="44">
        <v>136930.5</v>
      </c>
      <c r="F25812" s="44">
        <v>137461.859375</v>
      </c>
      <c r="G25812" s="44">
        <v>531.359375</v>
      </c>
    </row>
    <row r="25813" spans="1:7">
      <c r="A25813" s="44">
        <v>27</v>
      </c>
      <c r="B25813" s="44">
        <v>61</v>
      </c>
      <c r="C25813" s="44">
        <v>1.1030470000000001</v>
      </c>
      <c r="D25813" s="44">
        <v>133.020859</v>
      </c>
      <c r="E25813" s="44">
        <v>138717.296875</v>
      </c>
      <c r="F25813" s="44">
        <v>138850.3125</v>
      </c>
      <c r="G25813" s="44">
        <v>133.015625</v>
      </c>
    </row>
    <row r="25814" spans="1:7">
      <c r="A25814" s="44">
        <v>27</v>
      </c>
      <c r="B25814" s="44">
        <v>62</v>
      </c>
      <c r="C25814" s="44">
        <v>2.2647650000000001</v>
      </c>
      <c r="D25814" s="44">
        <v>468.86328099999997</v>
      </c>
      <c r="E25814" s="44">
        <v>139953.609375</v>
      </c>
      <c r="F25814" s="44">
        <v>140422.46875</v>
      </c>
      <c r="G25814" s="44">
        <v>468.859375</v>
      </c>
    </row>
    <row r="25815" spans="1:7">
      <c r="A25815" s="44">
        <v>27</v>
      </c>
      <c r="B25815" s="44">
        <v>63</v>
      </c>
      <c r="C25815" s="44">
        <v>0.34690900000000002</v>
      </c>
      <c r="D25815" s="44">
        <v>413.56890900000002</v>
      </c>
      <c r="E25815" s="44">
        <v>142688.28125</v>
      </c>
      <c r="F25815" s="44">
        <v>143101.84375</v>
      </c>
      <c r="G25815" s="44">
        <v>413.5625</v>
      </c>
    </row>
    <row r="25816" spans="1:7">
      <c r="A25816" s="44">
        <v>27</v>
      </c>
      <c r="B25816" s="44">
        <v>64</v>
      </c>
      <c r="C25816" s="44">
        <v>0.39524799999999999</v>
      </c>
      <c r="D25816" s="44">
        <v>101.417686</v>
      </c>
      <c r="E25816" s="44">
        <v>143453.984375</v>
      </c>
      <c r="F25816" s="44">
        <v>143555.390625</v>
      </c>
      <c r="G25816" s="44">
        <v>101.40625</v>
      </c>
    </row>
    <row r="25817" spans="1:7">
      <c r="A25817" s="44">
        <v>27</v>
      </c>
      <c r="B25817" s="44">
        <v>65</v>
      </c>
      <c r="C25817" s="44">
        <v>1.0535300000000001</v>
      </c>
      <c r="D25817" s="44">
        <v>838.38287400000002</v>
      </c>
      <c r="E25817" s="44">
        <v>143959.609375</v>
      </c>
      <c r="F25817" s="44">
        <v>144797.984375</v>
      </c>
      <c r="G25817" s="44">
        <v>838.375</v>
      </c>
    </row>
    <row r="25818" spans="1:7">
      <c r="A25818" s="44">
        <v>27</v>
      </c>
      <c r="B25818" s="44">
        <v>66</v>
      </c>
      <c r="C25818" s="44">
        <v>0.93623400000000001</v>
      </c>
      <c r="D25818" s="44">
        <v>132.26151999999999</v>
      </c>
      <c r="E25818" s="44">
        <v>145855.546875</v>
      </c>
      <c r="F25818" s="44">
        <v>145987.8125</v>
      </c>
      <c r="G25818" s="44">
        <v>132.265625</v>
      </c>
    </row>
    <row r="25819" spans="1:7">
      <c r="A25819" s="44">
        <v>27</v>
      </c>
      <c r="B25819" s="44">
        <v>67</v>
      </c>
      <c r="C25819" s="44">
        <v>1.7632680000000001</v>
      </c>
      <c r="D25819" s="44">
        <v>245.907532</v>
      </c>
      <c r="E25819" s="44">
        <v>146933.828125</v>
      </c>
      <c r="F25819" s="44">
        <v>147179.734375</v>
      </c>
      <c r="G25819" s="44">
        <v>245.90625</v>
      </c>
    </row>
    <row r="25820" spans="1:7">
      <c r="A25820" s="44">
        <v>27</v>
      </c>
      <c r="B25820" s="44">
        <v>68</v>
      </c>
      <c r="C25820" s="44">
        <v>1.367999</v>
      </c>
      <c r="D25820" s="44">
        <v>153.20121800000001</v>
      </c>
      <c r="E25820" s="44">
        <v>148957.5</v>
      </c>
      <c r="F25820" s="44">
        <v>149110.703125</v>
      </c>
      <c r="G25820" s="44">
        <v>153.203125</v>
      </c>
    </row>
    <row r="25821" spans="1:7">
      <c r="A25821" s="44">
        <v>27</v>
      </c>
      <c r="B25821" s="44">
        <v>69</v>
      </c>
      <c r="C25821" s="44">
        <v>0.23386699999999999</v>
      </c>
      <c r="D25821" s="44">
        <v>160.46641500000001</v>
      </c>
      <c r="E25821" s="44">
        <v>150491.609375</v>
      </c>
      <c r="F25821" s="44">
        <v>150652.0625</v>
      </c>
      <c r="G25821" s="44">
        <v>160.453125</v>
      </c>
    </row>
    <row r="25822" spans="1:7">
      <c r="A25822" s="44">
        <v>27</v>
      </c>
      <c r="B25822" s="44">
        <v>70</v>
      </c>
      <c r="C25822" s="44">
        <v>1.7639800000000001</v>
      </c>
      <c r="D25822" s="44">
        <v>215.01654099999999</v>
      </c>
      <c r="E25822" s="44">
        <v>150897.578125</v>
      </c>
      <c r="F25822" s="44">
        <v>151112.59375</v>
      </c>
      <c r="G25822" s="44">
        <v>215.015625</v>
      </c>
    </row>
    <row r="25823" spans="1:7">
      <c r="A25823" s="44">
        <v>27</v>
      </c>
      <c r="B25823" s="44">
        <v>71</v>
      </c>
      <c r="C25823" s="44">
        <v>0.66732899999999995</v>
      </c>
      <c r="D25823" s="44">
        <v>813.49731399999996</v>
      </c>
      <c r="E25823" s="44">
        <v>152891.09375</v>
      </c>
      <c r="F25823" s="44">
        <v>153704.59375</v>
      </c>
      <c r="G25823" s="44">
        <v>813.5</v>
      </c>
    </row>
    <row r="25824" spans="1:7">
      <c r="A25824" s="44">
        <v>27</v>
      </c>
      <c r="B25824" s="44">
        <v>72</v>
      </c>
      <c r="C25824" s="44">
        <v>1.6832670000000001</v>
      </c>
      <c r="D25824" s="44">
        <v>321.870544</v>
      </c>
      <c r="E25824" s="44">
        <v>154382.890625</v>
      </c>
      <c r="F25824" s="44">
        <v>154704.765625</v>
      </c>
      <c r="G25824" s="44">
        <v>321.875</v>
      </c>
    </row>
    <row r="25825" spans="1:7">
      <c r="A25825" s="44">
        <v>27</v>
      </c>
      <c r="B25825" s="44">
        <v>73</v>
      </c>
      <c r="C25825" s="44">
        <v>1.911681</v>
      </c>
      <c r="D25825" s="44">
        <v>155.16774000000001</v>
      </c>
      <c r="E25825" s="44">
        <v>156398.78125</v>
      </c>
      <c r="F25825" s="44">
        <v>156553.9375</v>
      </c>
      <c r="G25825" s="44">
        <v>155.15625</v>
      </c>
    </row>
    <row r="25826" spans="1:7">
      <c r="A25826" s="44">
        <v>27</v>
      </c>
      <c r="B25826" s="44">
        <v>74</v>
      </c>
      <c r="C25826" s="44">
        <v>0.51078500000000004</v>
      </c>
      <c r="D25826" s="44">
        <v>315.01660199999998</v>
      </c>
      <c r="E25826" s="44">
        <v>158478.78125</v>
      </c>
      <c r="F25826" s="44">
        <v>158793.8125</v>
      </c>
      <c r="G25826" s="44">
        <v>315.03125</v>
      </c>
    </row>
    <row r="25827" spans="1:7">
      <c r="A25827" s="44">
        <v>27</v>
      </c>
      <c r="B25827" s="44">
        <v>75</v>
      </c>
      <c r="C25827" s="44">
        <v>0.114397</v>
      </c>
      <c r="D25827" s="44">
        <v>119.24722300000001</v>
      </c>
      <c r="E25827" s="44">
        <v>159307.015625</v>
      </c>
      <c r="F25827" s="44">
        <v>159426.265625</v>
      </c>
      <c r="G25827" s="44">
        <v>119.25</v>
      </c>
    </row>
    <row r="25828" spans="1:7">
      <c r="A25828" s="44">
        <v>27</v>
      </c>
      <c r="B25828" s="44">
        <v>76</v>
      </c>
      <c r="C25828" s="44">
        <v>0.54408900000000004</v>
      </c>
      <c r="D25828" s="44">
        <v>924.83868399999994</v>
      </c>
      <c r="E25828" s="44">
        <v>159547.671875</v>
      </c>
      <c r="F25828" s="44">
        <v>160472.515625</v>
      </c>
      <c r="G25828" s="44">
        <v>924.84375</v>
      </c>
    </row>
    <row r="25829" spans="1:7">
      <c r="A25829" s="44">
        <v>27</v>
      </c>
      <c r="B25829" s="44">
        <v>77</v>
      </c>
      <c r="C25829" s="44">
        <v>0.22955800000000001</v>
      </c>
      <c r="D25829" s="44">
        <v>616.90277100000003</v>
      </c>
      <c r="E25829" s="44">
        <v>161032.21875</v>
      </c>
      <c r="F25829" s="44">
        <v>161649.109375</v>
      </c>
      <c r="G25829" s="44">
        <v>616.890625</v>
      </c>
    </row>
    <row r="25830" spans="1:7">
      <c r="A25830" s="44">
        <v>27</v>
      </c>
      <c r="B25830" s="44">
        <v>78</v>
      </c>
      <c r="C25830" s="44">
        <v>0.110709</v>
      </c>
      <c r="D25830" s="44">
        <v>106.741394</v>
      </c>
      <c r="E25830" s="44">
        <v>161891.640625</v>
      </c>
      <c r="F25830" s="44">
        <v>161998.375</v>
      </c>
      <c r="G25830" s="44">
        <v>106.734375</v>
      </c>
    </row>
    <row r="25831" spans="1:7">
      <c r="A25831" s="44">
        <v>27</v>
      </c>
      <c r="B25831" s="44">
        <v>79</v>
      </c>
      <c r="C25831" s="44">
        <v>2.1878690000000001</v>
      </c>
      <c r="D25831" s="44">
        <v>106.302536</v>
      </c>
      <c r="E25831" s="44">
        <v>162110.40625</v>
      </c>
      <c r="F25831" s="44">
        <v>162216.71875</v>
      </c>
      <c r="G25831" s="44">
        <v>106.3125</v>
      </c>
    </row>
    <row r="25832" spans="1:7">
      <c r="A25832" s="44">
        <v>27</v>
      </c>
      <c r="B25832" s="44">
        <v>80</v>
      </c>
      <c r="C25832" s="44">
        <v>1.8390340000000001</v>
      </c>
      <c r="D25832" s="44">
        <v>124.405075</v>
      </c>
      <c r="E25832" s="44">
        <v>164411.34375</v>
      </c>
      <c r="F25832" s="44">
        <v>164535.75</v>
      </c>
      <c r="G25832" s="44">
        <v>124.40625</v>
      </c>
    </row>
    <row r="25833" spans="1:7">
      <c r="A25833" s="44">
        <v>27</v>
      </c>
      <c r="B25833" s="44">
        <v>81</v>
      </c>
      <c r="C25833" s="44">
        <v>0.39924399999999999</v>
      </c>
      <c r="D25833" s="44">
        <v>584.14410399999997</v>
      </c>
      <c r="E25833" s="44">
        <v>166380.328125</v>
      </c>
      <c r="F25833" s="44">
        <v>166964.46875</v>
      </c>
      <c r="G25833" s="44">
        <v>584.140625</v>
      </c>
    </row>
    <row r="25834" spans="1:7">
      <c r="A25834" s="44">
        <v>27</v>
      </c>
      <c r="B25834" s="44">
        <v>82</v>
      </c>
      <c r="C25834" s="44">
        <v>0.81706800000000002</v>
      </c>
      <c r="D25834" s="44">
        <v>116.797577</v>
      </c>
      <c r="E25834" s="44">
        <v>167368.8125</v>
      </c>
      <c r="F25834" s="44">
        <v>167485.59375</v>
      </c>
      <c r="G25834" s="44">
        <v>116.78125</v>
      </c>
    </row>
    <row r="25835" spans="1:7">
      <c r="A25835" s="44">
        <v>27</v>
      </c>
      <c r="B25835" s="44">
        <v>83</v>
      </c>
      <c r="C25835" s="44">
        <v>8.3303000000000002E-2</v>
      </c>
      <c r="D25835" s="44">
        <v>251.298935</v>
      </c>
      <c r="E25835" s="44">
        <v>168306.40625</v>
      </c>
      <c r="F25835" s="44">
        <v>168557.703125</v>
      </c>
      <c r="G25835" s="44">
        <v>251.296875</v>
      </c>
    </row>
    <row r="25836" spans="1:7">
      <c r="A25836" s="44">
        <v>27</v>
      </c>
      <c r="B25836" s="44">
        <v>84</v>
      </c>
      <c r="C25836" s="44">
        <v>0.73289899999999997</v>
      </c>
      <c r="D25836" s="44">
        <v>141.166336</v>
      </c>
      <c r="E25836" s="44">
        <v>168650.203125</v>
      </c>
      <c r="F25836" s="44">
        <v>168791.375</v>
      </c>
      <c r="G25836" s="44">
        <v>141.171875</v>
      </c>
    </row>
    <row r="25837" spans="1:7">
      <c r="A25837" s="44">
        <v>27</v>
      </c>
      <c r="B25837" s="44">
        <v>85</v>
      </c>
      <c r="C25837" s="44">
        <v>1.5752969999999999</v>
      </c>
      <c r="D25837" s="44">
        <v>555.21997099999999</v>
      </c>
      <c r="E25837" s="44">
        <v>169525.421875</v>
      </c>
      <c r="F25837" s="44">
        <v>170080.640625</v>
      </c>
      <c r="G25837" s="44">
        <v>555.21875</v>
      </c>
    </row>
    <row r="25838" spans="1:7">
      <c r="A25838" s="44">
        <v>27</v>
      </c>
      <c r="B25838" s="44">
        <v>86</v>
      </c>
      <c r="C25838" s="44">
        <v>2.102878</v>
      </c>
      <c r="D25838" s="44">
        <v>259.24325599999997</v>
      </c>
      <c r="E25838" s="44">
        <v>171666.203125</v>
      </c>
      <c r="F25838" s="44">
        <v>171925.453125</v>
      </c>
      <c r="G25838" s="44">
        <v>259.25</v>
      </c>
    </row>
    <row r="25839" spans="1:7">
      <c r="A25839" s="44">
        <v>27</v>
      </c>
      <c r="B25839" s="44">
        <v>87</v>
      </c>
      <c r="C25839" s="44">
        <v>0.44699699999999998</v>
      </c>
      <c r="D25839" s="44">
        <v>196.66090399999999</v>
      </c>
      <c r="E25839" s="44">
        <v>174041.390625</v>
      </c>
      <c r="F25839" s="44">
        <v>174238.046875</v>
      </c>
      <c r="G25839" s="44">
        <v>196.65625</v>
      </c>
    </row>
    <row r="25840" spans="1:7">
      <c r="A25840" s="44">
        <v>27</v>
      </c>
      <c r="B25840" s="44">
        <v>88</v>
      </c>
      <c r="C25840" s="44">
        <v>1.8357760000000001</v>
      </c>
      <c r="D25840" s="44">
        <v>538.43975799999998</v>
      </c>
      <c r="E25840" s="44">
        <v>174697.71875</v>
      </c>
      <c r="F25840" s="44">
        <v>175236.15625</v>
      </c>
      <c r="G25840" s="44">
        <v>538.4375</v>
      </c>
    </row>
    <row r="25841" spans="1:7">
      <c r="A25841" s="44">
        <v>27</v>
      </c>
      <c r="B25841" s="44">
        <v>89</v>
      </c>
      <c r="C25841" s="44">
        <v>1.202763</v>
      </c>
      <c r="D25841" s="44">
        <v>352.06024200000002</v>
      </c>
      <c r="E25841" s="44">
        <v>177072.984375</v>
      </c>
      <c r="F25841" s="44">
        <v>177425.03125</v>
      </c>
      <c r="G25841" s="44">
        <v>352.046875</v>
      </c>
    </row>
    <row r="25842" spans="1:7">
      <c r="A25842" s="44">
        <v>27</v>
      </c>
      <c r="B25842" s="44">
        <v>90</v>
      </c>
      <c r="C25842" s="44">
        <v>0.64841499999999996</v>
      </c>
      <c r="D25842" s="44">
        <v>147.24392700000001</v>
      </c>
      <c r="E25842" s="44">
        <v>178635.625</v>
      </c>
      <c r="F25842" s="44">
        <v>178782.875</v>
      </c>
      <c r="G25842" s="44">
        <v>147.25</v>
      </c>
    </row>
    <row r="25843" spans="1:7">
      <c r="A25843" s="44">
        <v>27</v>
      </c>
      <c r="B25843" s="44">
        <v>91</v>
      </c>
      <c r="C25843" s="44">
        <v>1.729841</v>
      </c>
      <c r="D25843" s="44">
        <v>317.53842200000003</v>
      </c>
      <c r="E25843" s="44">
        <v>179439.359375</v>
      </c>
      <c r="F25843" s="44">
        <v>179756.90625</v>
      </c>
      <c r="G25843" s="44">
        <v>317.546875</v>
      </c>
    </row>
    <row r="25844" spans="1:7">
      <c r="A25844" s="44">
        <v>27</v>
      </c>
      <c r="B25844" s="44">
        <v>92</v>
      </c>
      <c r="C25844" s="44">
        <v>2.4091999999999999E-2</v>
      </c>
      <c r="D25844" s="44">
        <v>153.118774</v>
      </c>
      <c r="E25844" s="44">
        <v>181488.046875</v>
      </c>
      <c r="F25844" s="44">
        <v>181641.171875</v>
      </c>
      <c r="G25844" s="44">
        <v>153.125</v>
      </c>
    </row>
    <row r="25845" spans="1:7">
      <c r="A25845" s="44">
        <v>27</v>
      </c>
      <c r="B25845" s="44">
        <v>93</v>
      </c>
      <c r="C25845" s="44">
        <v>0.495892</v>
      </c>
      <c r="D25845" s="44">
        <v>234.82093800000001</v>
      </c>
      <c r="E25845" s="44">
        <v>181675.375</v>
      </c>
      <c r="F25845" s="44">
        <v>181910.203125</v>
      </c>
      <c r="G25845" s="44">
        <v>234.828125</v>
      </c>
    </row>
    <row r="25846" spans="1:7">
      <c r="A25846" s="44">
        <v>27</v>
      </c>
      <c r="B25846" s="44">
        <v>94</v>
      </c>
      <c r="C25846" s="44">
        <v>1.744929</v>
      </c>
      <c r="D25846" s="44">
        <v>279.67962599999998</v>
      </c>
      <c r="E25846" s="44">
        <v>182410.03125</v>
      </c>
      <c r="F25846" s="44">
        <v>182689.703125</v>
      </c>
      <c r="G25846" s="44">
        <v>279.671875</v>
      </c>
    </row>
    <row r="25847" spans="1:7">
      <c r="A25847" s="44">
        <v>27</v>
      </c>
      <c r="B25847" s="44">
        <v>95</v>
      </c>
      <c r="C25847" s="44">
        <v>7.4256000000000003E-2</v>
      </c>
      <c r="D25847" s="44">
        <v>171.63578799999999</v>
      </c>
      <c r="E25847" s="44">
        <v>184444.234375</v>
      </c>
      <c r="F25847" s="44">
        <v>184615.875</v>
      </c>
      <c r="G25847" s="44">
        <v>171.640625</v>
      </c>
    </row>
    <row r="25848" spans="1:7">
      <c r="A25848" s="44">
        <v>27</v>
      </c>
      <c r="B25848" s="44">
        <v>96</v>
      </c>
      <c r="C25848" s="44">
        <v>1.2546870000000001</v>
      </c>
      <c r="D25848" s="44">
        <v>111.46199799999999</v>
      </c>
      <c r="E25848" s="44">
        <v>184694.171875</v>
      </c>
      <c r="F25848" s="44">
        <v>184805.625</v>
      </c>
      <c r="G25848" s="44">
        <v>111.453125</v>
      </c>
    </row>
    <row r="25849" spans="1:7">
      <c r="A25849" s="44">
        <v>27</v>
      </c>
      <c r="B25849" s="44">
        <v>97</v>
      </c>
      <c r="C25849" s="44">
        <v>5.1089000000000002E-2</v>
      </c>
      <c r="D25849" s="44">
        <v>112.67430899999999</v>
      </c>
      <c r="E25849" s="44">
        <v>186069.28125</v>
      </c>
      <c r="F25849" s="44">
        <v>186181.953125</v>
      </c>
      <c r="G25849" s="44">
        <v>112.671875</v>
      </c>
    </row>
    <row r="25850" spans="1:7">
      <c r="A25850" s="44">
        <v>27</v>
      </c>
      <c r="B25850" s="44">
        <v>98</v>
      </c>
      <c r="C25850" s="44">
        <v>0.73099499999999995</v>
      </c>
      <c r="D25850" s="44">
        <v>99.865966999999998</v>
      </c>
      <c r="E25850" s="44">
        <v>186241.1875</v>
      </c>
      <c r="F25850" s="44">
        <v>186341.046875</v>
      </c>
      <c r="G25850" s="44">
        <v>99.859375</v>
      </c>
    </row>
    <row r="25851" spans="1:7">
      <c r="A25851" s="44">
        <v>27</v>
      </c>
      <c r="B25851" s="44">
        <v>99</v>
      </c>
      <c r="C25851" s="44">
        <v>0.48934899999999998</v>
      </c>
      <c r="D25851" s="44">
        <v>407.97348</v>
      </c>
      <c r="E25851" s="44">
        <v>187085.046875</v>
      </c>
      <c r="F25851" s="44">
        <v>187493.03125</v>
      </c>
      <c r="G25851" s="44">
        <v>407.984375</v>
      </c>
    </row>
    <row r="25852" spans="1:7">
      <c r="A25852" s="44">
        <v>27</v>
      </c>
      <c r="B25852" s="44">
        <v>100</v>
      </c>
      <c r="C25852" s="44">
        <v>0.46277299999999999</v>
      </c>
      <c r="D25852" s="44">
        <v>775.70874000000003</v>
      </c>
      <c r="E25852" s="44">
        <v>187996.765625</v>
      </c>
      <c r="F25852" s="44">
        <v>188772.46875</v>
      </c>
      <c r="G25852" s="44">
        <v>775.703125</v>
      </c>
    </row>
    <row r="25853" spans="1:7">
      <c r="A25853" s="44">
        <v>27</v>
      </c>
      <c r="B25853" s="44">
        <v>101</v>
      </c>
      <c r="C25853" s="44">
        <v>2.4781849999999999</v>
      </c>
      <c r="D25853" s="44">
        <v>434.76492300000001</v>
      </c>
      <c r="E25853" s="44">
        <v>189246.890625</v>
      </c>
      <c r="F25853" s="44">
        <v>189681.671875</v>
      </c>
      <c r="G25853" s="44">
        <v>434.78125</v>
      </c>
    </row>
    <row r="25854" spans="1:7">
      <c r="A25854" s="44">
        <v>27</v>
      </c>
      <c r="B25854" s="44">
        <v>102</v>
      </c>
      <c r="C25854" s="44">
        <v>0.70206800000000003</v>
      </c>
      <c r="D25854" s="44">
        <v>247.671616</v>
      </c>
      <c r="E25854" s="44">
        <v>192169.09375</v>
      </c>
      <c r="F25854" s="44">
        <v>192416.765625</v>
      </c>
      <c r="G25854" s="44">
        <v>247.671875</v>
      </c>
    </row>
    <row r="25855" spans="1:7">
      <c r="A25855" s="44">
        <v>27</v>
      </c>
      <c r="B25855" s="44">
        <v>103</v>
      </c>
      <c r="C25855" s="44">
        <v>0.55084200000000005</v>
      </c>
      <c r="D25855" s="44">
        <v>242.10507200000001</v>
      </c>
      <c r="E25855" s="44">
        <v>193124.765625</v>
      </c>
      <c r="F25855" s="44">
        <v>193366.859375</v>
      </c>
      <c r="G25855" s="44">
        <v>242.09375</v>
      </c>
    </row>
    <row r="25856" spans="1:7">
      <c r="A25856" s="44">
        <v>27</v>
      </c>
      <c r="B25856" s="44">
        <v>104</v>
      </c>
      <c r="C25856" s="44">
        <v>3.4652000000000002E-2</v>
      </c>
      <c r="D25856" s="44">
        <v>129.29954499999999</v>
      </c>
      <c r="E25856" s="44">
        <v>193921.75</v>
      </c>
      <c r="F25856" s="44">
        <v>194051.0625</v>
      </c>
      <c r="G25856" s="44">
        <v>129.3125</v>
      </c>
    </row>
    <row r="25857" spans="1:7">
      <c r="A25857" s="44">
        <v>27</v>
      </c>
      <c r="B25857" s="44">
        <v>105</v>
      </c>
      <c r="C25857" s="44">
        <v>0.41192499999999999</v>
      </c>
      <c r="D25857" s="44">
        <v>116.76132200000001</v>
      </c>
      <c r="E25857" s="44">
        <v>194093.625</v>
      </c>
      <c r="F25857" s="44">
        <v>194210.375</v>
      </c>
      <c r="G25857" s="44">
        <v>116.75</v>
      </c>
    </row>
    <row r="25858" spans="1:7">
      <c r="A25858" s="44">
        <v>27</v>
      </c>
      <c r="B25858" s="44">
        <v>106</v>
      </c>
      <c r="C25858" s="44">
        <v>1.6359399999999999</v>
      </c>
      <c r="D25858" s="44">
        <v>1074.5938719999999</v>
      </c>
      <c r="E25858" s="44">
        <v>194625</v>
      </c>
      <c r="F25858" s="44">
        <v>195699.578125</v>
      </c>
      <c r="G25858" s="44">
        <v>1074.578125</v>
      </c>
    </row>
    <row r="25859" spans="1:7">
      <c r="A25859" s="44">
        <v>27</v>
      </c>
      <c r="B25859" s="44">
        <v>107</v>
      </c>
      <c r="C25859" s="44">
        <v>0.539053</v>
      </c>
      <c r="D25859" s="44">
        <v>716.26385500000004</v>
      </c>
      <c r="E25859" s="44">
        <v>197344.6875</v>
      </c>
      <c r="F25859" s="44">
        <v>198060.96875</v>
      </c>
      <c r="G25859" s="44">
        <v>716.28125</v>
      </c>
    </row>
    <row r="25860" spans="1:7">
      <c r="A25860" s="44">
        <v>27</v>
      </c>
      <c r="B25860" s="44">
        <v>108</v>
      </c>
      <c r="C25860" s="44">
        <v>0.89827999999999997</v>
      </c>
      <c r="D25860" s="44">
        <v>202.91557299999999</v>
      </c>
      <c r="E25860" s="44">
        <v>198610.4375</v>
      </c>
      <c r="F25860" s="44">
        <v>198813.34375</v>
      </c>
      <c r="G25860" s="44">
        <v>202.90625</v>
      </c>
    </row>
    <row r="25861" spans="1:7">
      <c r="A25861" s="44">
        <v>27</v>
      </c>
      <c r="B25861" s="44">
        <v>109</v>
      </c>
      <c r="C25861" s="44">
        <v>0.46787600000000001</v>
      </c>
      <c r="D25861" s="44">
        <v>232.06012000000001</v>
      </c>
      <c r="E25861" s="44">
        <v>199719.9375</v>
      </c>
      <c r="F25861" s="44">
        <v>199952.015625</v>
      </c>
      <c r="G25861" s="44">
        <v>232.078125</v>
      </c>
    </row>
    <row r="25862" spans="1:7">
      <c r="A25862" s="44">
        <v>27</v>
      </c>
      <c r="B25862" s="44">
        <v>110</v>
      </c>
      <c r="C25862" s="44">
        <v>0.87385299999999999</v>
      </c>
      <c r="D25862" s="44">
        <v>765.71899399999995</v>
      </c>
      <c r="E25862" s="44">
        <v>200423.125</v>
      </c>
      <c r="F25862" s="44">
        <v>201188.84375</v>
      </c>
      <c r="G25862" s="44">
        <v>765.71875</v>
      </c>
    </row>
    <row r="25863" spans="1:7">
      <c r="A25863" s="44">
        <v>27</v>
      </c>
      <c r="B25863" s="44">
        <v>111</v>
      </c>
      <c r="C25863" s="44">
        <v>0.45120500000000002</v>
      </c>
      <c r="D25863" s="44">
        <v>364.40664700000002</v>
      </c>
      <c r="E25863" s="44">
        <v>202063.90625</v>
      </c>
      <c r="F25863" s="44">
        <v>202428.3125</v>
      </c>
      <c r="G25863" s="44">
        <v>364.40625</v>
      </c>
    </row>
    <row r="25864" spans="1:7">
      <c r="A25864" s="44">
        <v>27</v>
      </c>
      <c r="B25864" s="44">
        <v>112</v>
      </c>
      <c r="C25864" s="44">
        <v>0.116933</v>
      </c>
      <c r="D25864" s="44">
        <v>496.41857900000002</v>
      </c>
      <c r="E25864" s="44">
        <v>202880.515625</v>
      </c>
      <c r="F25864" s="44">
        <v>203376.9375</v>
      </c>
      <c r="G25864" s="44">
        <v>496.421875</v>
      </c>
    </row>
    <row r="25865" spans="1:7">
      <c r="A25865" s="44">
        <v>27</v>
      </c>
      <c r="B25865" s="44">
        <v>113</v>
      </c>
      <c r="C25865" s="44">
        <v>0.18587400000000001</v>
      </c>
      <c r="D25865" s="44">
        <v>173.26289399999999</v>
      </c>
      <c r="E25865" s="44">
        <v>203505.65625</v>
      </c>
      <c r="F25865" s="44">
        <v>203678.921875</v>
      </c>
      <c r="G25865" s="44">
        <v>173.265625</v>
      </c>
    </row>
    <row r="25866" spans="1:7">
      <c r="A25866" s="44">
        <v>27</v>
      </c>
      <c r="B25866" s="44">
        <v>114</v>
      </c>
      <c r="C25866" s="44">
        <v>2.1922320000000002</v>
      </c>
      <c r="D25866" s="44">
        <v>127.940628</v>
      </c>
      <c r="E25866" s="44">
        <v>203865.796875</v>
      </c>
      <c r="F25866" s="44">
        <v>203993.75</v>
      </c>
      <c r="G25866" s="44">
        <v>127.953125</v>
      </c>
    </row>
    <row r="25867" spans="1:7">
      <c r="A25867" s="44">
        <v>27</v>
      </c>
      <c r="B25867" s="44">
        <v>115</v>
      </c>
      <c r="C25867" s="44">
        <v>0.156468</v>
      </c>
      <c r="D25867" s="44">
        <v>296.82424900000001</v>
      </c>
      <c r="E25867" s="44">
        <v>206198.671875</v>
      </c>
      <c r="F25867" s="44">
        <v>206495.484375</v>
      </c>
      <c r="G25867" s="44">
        <v>296.8125</v>
      </c>
    </row>
    <row r="25868" spans="1:7">
      <c r="A25868" s="44">
        <v>27</v>
      </c>
      <c r="B25868" s="44">
        <v>116</v>
      </c>
      <c r="C25868" s="44">
        <v>0.40243299999999999</v>
      </c>
      <c r="D25868" s="44">
        <v>100.68465399999999</v>
      </c>
      <c r="E25868" s="44">
        <v>206651.765625</v>
      </c>
      <c r="F25868" s="44">
        <v>206752.453125</v>
      </c>
      <c r="G25868" s="44">
        <v>100.6875</v>
      </c>
    </row>
    <row r="25869" spans="1:7">
      <c r="A25869" s="44">
        <v>27</v>
      </c>
      <c r="B25869" s="44">
        <v>117</v>
      </c>
      <c r="C25869" s="44">
        <v>1.7274350000000001</v>
      </c>
      <c r="D25869" s="44">
        <v>165.99255400000001</v>
      </c>
      <c r="E25869" s="44">
        <v>207167.5625</v>
      </c>
      <c r="F25869" s="44">
        <v>207333.53125</v>
      </c>
      <c r="G25869" s="44">
        <v>165.96875</v>
      </c>
    </row>
    <row r="25870" spans="1:7">
      <c r="A25870" s="44">
        <v>27</v>
      </c>
      <c r="B25870" s="44">
        <v>118</v>
      </c>
      <c r="C25870" s="44">
        <v>2.8688449999999999</v>
      </c>
      <c r="D25870" s="44">
        <v>959.38421600000004</v>
      </c>
      <c r="E25870" s="44">
        <v>209073.9375</v>
      </c>
      <c r="F25870" s="44">
        <v>210033.328125</v>
      </c>
      <c r="G25870" s="44">
        <v>959.390625</v>
      </c>
    </row>
    <row r="25871" spans="1:7">
      <c r="A25871" s="44">
        <v>27</v>
      </c>
      <c r="B25871" s="44">
        <v>119</v>
      </c>
      <c r="C25871" s="44">
        <v>6.7212999999999995E-2</v>
      </c>
      <c r="D25871" s="44">
        <v>313.97689800000001</v>
      </c>
      <c r="E25871" s="44">
        <v>212905.953125</v>
      </c>
      <c r="F25871" s="44">
        <v>213219.953125</v>
      </c>
      <c r="G25871" s="44">
        <v>314</v>
      </c>
    </row>
    <row r="25872" spans="1:7">
      <c r="A25872" s="44">
        <v>27</v>
      </c>
      <c r="B25872" s="44">
        <v>120</v>
      </c>
      <c r="C25872" s="44">
        <v>2.9389910000000001</v>
      </c>
      <c r="D25872" s="44">
        <v>588.86724900000002</v>
      </c>
      <c r="E25872" s="44">
        <v>213296.609375</v>
      </c>
      <c r="F25872" s="44">
        <v>213885.484375</v>
      </c>
      <c r="G25872" s="44">
        <v>588.875</v>
      </c>
    </row>
    <row r="25873" spans="1:7">
      <c r="A25873" s="44">
        <v>27</v>
      </c>
      <c r="B25873" s="44">
        <v>121</v>
      </c>
      <c r="C25873" s="44">
        <v>3.0713699999999999</v>
      </c>
      <c r="D25873" s="44">
        <v>170.42057800000001</v>
      </c>
      <c r="E25873" s="44">
        <v>216824.546875</v>
      </c>
      <c r="F25873" s="44">
        <v>216994.984375</v>
      </c>
      <c r="G25873" s="44">
        <v>170.4375</v>
      </c>
    </row>
    <row r="25874" spans="1:7">
      <c r="A25874" s="44">
        <v>27</v>
      </c>
      <c r="B25874" s="44">
        <v>122</v>
      </c>
      <c r="C25874" s="44">
        <v>0.34337499999999999</v>
      </c>
      <c r="D25874" s="44">
        <v>117.79174</v>
      </c>
      <c r="E25874" s="44">
        <v>220076.609375</v>
      </c>
      <c r="F25874" s="44">
        <v>220194.390625</v>
      </c>
      <c r="G25874" s="44">
        <v>117.78125</v>
      </c>
    </row>
    <row r="25875" spans="1:7">
      <c r="A25875" s="44">
        <v>27</v>
      </c>
      <c r="B25875" s="44">
        <v>123</v>
      </c>
      <c r="C25875" s="44">
        <v>1.4476819999999999</v>
      </c>
      <c r="D25875" s="44">
        <v>363.37399299999998</v>
      </c>
      <c r="E25875" s="44">
        <v>220545.46875</v>
      </c>
      <c r="F25875" s="44">
        <v>220908.84375</v>
      </c>
      <c r="G25875" s="44">
        <v>363.375</v>
      </c>
    </row>
    <row r="25876" spans="1:7">
      <c r="A25876" s="44">
        <v>27</v>
      </c>
      <c r="B25876" s="44">
        <v>124</v>
      </c>
      <c r="C25876" s="44">
        <v>1.2762150000000001</v>
      </c>
      <c r="D25876" s="44">
        <v>916.44775400000003</v>
      </c>
      <c r="E25876" s="44">
        <v>222358.09375</v>
      </c>
      <c r="F25876" s="44">
        <v>223274.546875</v>
      </c>
      <c r="G25876" s="44">
        <v>916.453125</v>
      </c>
    </row>
    <row r="25877" spans="1:7">
      <c r="A25877" s="44">
        <v>27</v>
      </c>
      <c r="B25877" s="44">
        <v>125</v>
      </c>
      <c r="C25877" s="44">
        <v>1.2489250000000001</v>
      </c>
      <c r="D25877" s="44">
        <v>121.969543</v>
      </c>
      <c r="E25877" s="44">
        <v>224564.390625</v>
      </c>
      <c r="F25877" s="44">
        <v>224686.359375</v>
      </c>
      <c r="G25877" s="44">
        <v>121.96875</v>
      </c>
    </row>
    <row r="25878" spans="1:7">
      <c r="A25878" s="44">
        <v>27</v>
      </c>
      <c r="B25878" s="44">
        <v>126</v>
      </c>
      <c r="C25878" s="44">
        <v>1.095078</v>
      </c>
      <c r="D25878" s="44">
        <v>144.24539200000001</v>
      </c>
      <c r="E25878" s="44">
        <v>225939.546875</v>
      </c>
      <c r="F25878" s="44">
        <v>226083.8125</v>
      </c>
      <c r="G25878" s="44">
        <v>144.265625</v>
      </c>
    </row>
    <row r="25879" spans="1:7">
      <c r="A25879" s="44">
        <v>27</v>
      </c>
      <c r="B25879" s="44">
        <v>127</v>
      </c>
      <c r="C25879" s="44">
        <v>4.6351259999999996</v>
      </c>
      <c r="D25879" s="44">
        <v>95.975600999999997</v>
      </c>
      <c r="E25879" s="44">
        <v>227189.78125</v>
      </c>
      <c r="F25879" s="44">
        <v>227285.75</v>
      </c>
      <c r="G25879" s="44">
        <v>95.96875</v>
      </c>
    </row>
    <row r="25880" spans="1:7">
      <c r="A25880" s="44">
        <v>27</v>
      </c>
      <c r="B25880" s="44">
        <v>128</v>
      </c>
      <c r="C25880" s="44">
        <v>6.5192E-2</v>
      </c>
      <c r="D25880" s="44">
        <v>543.09844999999996</v>
      </c>
      <c r="E25880" s="44">
        <v>231931.71875</v>
      </c>
      <c r="F25880" s="44">
        <v>232474.8125</v>
      </c>
      <c r="G25880" s="44">
        <v>543.09375</v>
      </c>
    </row>
    <row r="25881" spans="1:7">
      <c r="A25881" s="44">
        <v>27</v>
      </c>
      <c r="B25881" s="44">
        <v>129</v>
      </c>
      <c r="C25881" s="44">
        <v>0.55492699999999995</v>
      </c>
      <c r="D25881" s="44">
        <v>110.34304</v>
      </c>
      <c r="E25881" s="44">
        <v>232541.109375</v>
      </c>
      <c r="F25881" s="44">
        <v>232651.453125</v>
      </c>
      <c r="G25881" s="44">
        <v>110.34375</v>
      </c>
    </row>
    <row r="25882" spans="1:7">
      <c r="A25882" s="44">
        <v>27</v>
      </c>
      <c r="B25882" s="44">
        <v>130</v>
      </c>
      <c r="C25882" s="44">
        <v>2.5831819999999999</v>
      </c>
      <c r="D25882" s="44">
        <v>304.86996499999998</v>
      </c>
      <c r="E25882" s="44">
        <v>233213.0625</v>
      </c>
      <c r="F25882" s="44">
        <v>233517.9375</v>
      </c>
      <c r="G25882" s="44">
        <v>304.875</v>
      </c>
    </row>
    <row r="25883" spans="1:7">
      <c r="A25883" s="44">
        <v>27</v>
      </c>
      <c r="B25883" s="44">
        <v>131</v>
      </c>
      <c r="C25883" s="44">
        <v>0.194215</v>
      </c>
      <c r="D25883" s="44">
        <v>125.067528</v>
      </c>
      <c r="E25883" s="44">
        <v>236114.34375</v>
      </c>
      <c r="F25883" s="44">
        <v>236239.40625</v>
      </c>
      <c r="G25883" s="44">
        <v>125.0625</v>
      </c>
    </row>
    <row r="25884" spans="1:7">
      <c r="A25884" s="44">
        <v>27</v>
      </c>
      <c r="B25884" s="44">
        <v>132</v>
      </c>
      <c r="C25884" s="44">
        <v>0.164746</v>
      </c>
      <c r="D25884" s="44">
        <v>864.36560099999997</v>
      </c>
      <c r="E25884" s="44">
        <v>236442.578125</v>
      </c>
      <c r="F25884" s="44">
        <v>237306.953125</v>
      </c>
      <c r="G25884" s="44">
        <v>864.375</v>
      </c>
    </row>
    <row r="25885" spans="1:7">
      <c r="A25885" s="44">
        <v>27</v>
      </c>
      <c r="B25885" s="44">
        <v>133</v>
      </c>
      <c r="C25885" s="44">
        <v>0.93072299999999997</v>
      </c>
      <c r="D25885" s="44">
        <v>281.32406600000002</v>
      </c>
      <c r="E25885" s="44">
        <v>237473.890625</v>
      </c>
      <c r="F25885" s="44">
        <v>237755.203125</v>
      </c>
      <c r="G25885" s="44">
        <v>281.3125</v>
      </c>
    </row>
    <row r="25886" spans="1:7">
      <c r="A25886" s="44">
        <v>27</v>
      </c>
      <c r="B25886" s="44">
        <v>134</v>
      </c>
      <c r="C25886" s="44">
        <v>2.1235849999999998</v>
      </c>
      <c r="D25886" s="44">
        <v>142.435104</v>
      </c>
      <c r="E25886" s="44">
        <v>238692.765625</v>
      </c>
      <c r="F25886" s="44">
        <v>238835.203125</v>
      </c>
      <c r="G25886" s="44">
        <v>142.4375</v>
      </c>
    </row>
    <row r="25887" spans="1:7">
      <c r="A25887" s="44">
        <v>27</v>
      </c>
      <c r="B25887" s="44">
        <v>135</v>
      </c>
      <c r="C25887" s="44">
        <v>0.38600200000000001</v>
      </c>
      <c r="D25887" s="44">
        <v>125.74314099999999</v>
      </c>
      <c r="E25887" s="44">
        <v>240961.09375</v>
      </c>
      <c r="F25887" s="44">
        <v>241086.84375</v>
      </c>
      <c r="G25887" s="44">
        <v>125.75</v>
      </c>
    </row>
    <row r="25888" spans="1:7">
      <c r="A25888" s="44">
        <v>27</v>
      </c>
      <c r="B25888" s="44">
        <v>136</v>
      </c>
      <c r="C25888" s="44">
        <v>0.213334</v>
      </c>
      <c r="D25888" s="44">
        <v>675.18194600000004</v>
      </c>
      <c r="E25888" s="44">
        <v>241476.703125</v>
      </c>
      <c r="F25888" s="44">
        <v>242151.875</v>
      </c>
      <c r="G25888" s="44">
        <v>675.171875</v>
      </c>
    </row>
    <row r="25889" spans="1:7">
      <c r="A25889" s="44">
        <v>27</v>
      </c>
      <c r="B25889" s="44">
        <v>137</v>
      </c>
      <c r="C25889" s="44">
        <v>0.80627899999999997</v>
      </c>
      <c r="D25889" s="44">
        <v>99.232062999999997</v>
      </c>
      <c r="E25889" s="44">
        <v>242367.734375</v>
      </c>
      <c r="F25889" s="44">
        <v>242466.96875</v>
      </c>
      <c r="G25889" s="44">
        <v>99.234375</v>
      </c>
    </row>
    <row r="25890" spans="1:7">
      <c r="A25890" s="44">
        <v>27</v>
      </c>
      <c r="B25890" s="44">
        <v>138</v>
      </c>
      <c r="C25890" s="44">
        <v>0.48547299999999999</v>
      </c>
      <c r="D25890" s="44">
        <v>255.54281599999999</v>
      </c>
      <c r="E25890" s="44">
        <v>243274.609375</v>
      </c>
      <c r="F25890" s="44">
        <v>243530.140625</v>
      </c>
      <c r="G25890" s="44">
        <v>255.53125</v>
      </c>
    </row>
    <row r="25891" spans="1:7">
      <c r="A25891" s="44">
        <v>27</v>
      </c>
      <c r="B25891" s="44">
        <v>139</v>
      </c>
      <c r="C25891" s="44">
        <v>0.113371</v>
      </c>
      <c r="D25891" s="44">
        <v>309.73718300000002</v>
      </c>
      <c r="E25891" s="44">
        <v>244024.796875</v>
      </c>
      <c r="F25891" s="44">
        <v>244334.53125</v>
      </c>
      <c r="G25891" s="44">
        <v>309.734375</v>
      </c>
    </row>
    <row r="25892" spans="1:7">
      <c r="A25892" s="44">
        <v>27</v>
      </c>
      <c r="B25892" s="44">
        <v>140</v>
      </c>
      <c r="C25892" s="44">
        <v>2.377564</v>
      </c>
      <c r="D25892" s="44">
        <v>125.576965</v>
      </c>
      <c r="E25892" s="44">
        <v>244462.265625</v>
      </c>
      <c r="F25892" s="44">
        <v>244587.828125</v>
      </c>
      <c r="G25892" s="44">
        <v>125.5625</v>
      </c>
    </row>
    <row r="25893" spans="1:7">
      <c r="A25893" s="44">
        <v>27</v>
      </c>
      <c r="B25893" s="44">
        <v>141</v>
      </c>
      <c r="C25893" s="44">
        <v>0.29664400000000002</v>
      </c>
      <c r="D25893" s="44">
        <v>425.88256799999999</v>
      </c>
      <c r="E25893" s="44">
        <v>246978.140625</v>
      </c>
      <c r="F25893" s="44">
        <v>247404.03125</v>
      </c>
      <c r="G25893" s="44">
        <v>425.890625</v>
      </c>
    </row>
    <row r="25894" spans="1:7">
      <c r="A25894" s="44">
        <v>27</v>
      </c>
      <c r="B25894" s="44">
        <v>142</v>
      </c>
      <c r="C25894" s="44">
        <v>0.69531600000000005</v>
      </c>
      <c r="D25894" s="44">
        <v>99.981780999999998</v>
      </c>
      <c r="E25894" s="44">
        <v>247712.609375</v>
      </c>
      <c r="F25894" s="44">
        <v>247812.59375</v>
      </c>
      <c r="G25894" s="44">
        <v>99.984375</v>
      </c>
    </row>
    <row r="25895" spans="1:7">
      <c r="A25895" s="44">
        <v>27</v>
      </c>
      <c r="B25895" s="44">
        <v>143</v>
      </c>
      <c r="C25895" s="44">
        <v>1.447163</v>
      </c>
      <c r="D25895" s="44">
        <v>217.10144</v>
      </c>
      <c r="E25895" s="44">
        <v>248509.59375</v>
      </c>
      <c r="F25895" s="44">
        <v>248726.703125</v>
      </c>
      <c r="G25895" s="44">
        <v>217.109375</v>
      </c>
    </row>
    <row r="25896" spans="1:7">
      <c r="A25896" s="44">
        <v>27</v>
      </c>
      <c r="B25896" s="44">
        <v>144</v>
      </c>
      <c r="C25896" s="44">
        <v>1.9424980000000001</v>
      </c>
      <c r="D25896" s="44">
        <v>803.89892599999996</v>
      </c>
      <c r="E25896" s="44">
        <v>250181.625</v>
      </c>
      <c r="F25896" s="44">
        <v>250985.53125</v>
      </c>
      <c r="G25896" s="44">
        <v>803.90625</v>
      </c>
    </row>
    <row r="25897" spans="1:7">
      <c r="A25897" s="44">
        <v>27</v>
      </c>
      <c r="B25897" s="44">
        <v>145</v>
      </c>
      <c r="C25897" s="44">
        <v>1.6697230000000001</v>
      </c>
      <c r="D25897" s="44">
        <v>170.909164</v>
      </c>
      <c r="E25897" s="44">
        <v>252935.328125</v>
      </c>
      <c r="F25897" s="44">
        <v>253106.234375</v>
      </c>
      <c r="G25897" s="44">
        <v>170.90625</v>
      </c>
    </row>
    <row r="25898" spans="1:7">
      <c r="A25898" s="44">
        <v>27</v>
      </c>
      <c r="B25898" s="44">
        <v>146</v>
      </c>
      <c r="C25898" s="44">
        <v>0.123645</v>
      </c>
      <c r="D25898" s="44">
        <v>1271.1145019999999</v>
      </c>
      <c r="E25898" s="44">
        <v>254783.5625</v>
      </c>
      <c r="F25898" s="44">
        <v>256054.671875</v>
      </c>
      <c r="G25898" s="44">
        <v>1271.109375</v>
      </c>
    </row>
    <row r="25899" spans="1:7">
      <c r="A25899" s="44">
        <v>27</v>
      </c>
      <c r="B25899" s="44">
        <v>147</v>
      </c>
      <c r="C25899" s="44">
        <v>0.93584500000000004</v>
      </c>
      <c r="D25899" s="44">
        <v>182.76087999999999</v>
      </c>
      <c r="E25899" s="44">
        <v>256190.21875</v>
      </c>
      <c r="F25899" s="44">
        <v>256373</v>
      </c>
      <c r="G25899" s="44">
        <v>182.78125</v>
      </c>
    </row>
    <row r="25900" spans="1:7">
      <c r="A25900" s="44">
        <v>27</v>
      </c>
      <c r="B25900" s="44">
        <v>148</v>
      </c>
      <c r="C25900" s="44">
        <v>1.120487</v>
      </c>
      <c r="D25900" s="44">
        <v>257.66107199999999</v>
      </c>
      <c r="E25900" s="44">
        <v>257315.265625</v>
      </c>
      <c r="F25900" s="44">
        <v>257572.921875</v>
      </c>
      <c r="G25900" s="44">
        <v>257.65625</v>
      </c>
    </row>
    <row r="25901" spans="1:7">
      <c r="A25901" s="44">
        <v>27</v>
      </c>
      <c r="B25901" s="44">
        <v>149</v>
      </c>
      <c r="C25901" s="44">
        <v>8.9224999999999999E-2</v>
      </c>
      <c r="D25901" s="44">
        <v>97.164176999999995</v>
      </c>
      <c r="E25901" s="44">
        <v>258705.984375</v>
      </c>
      <c r="F25901" s="44">
        <v>258803.15625</v>
      </c>
      <c r="G25901" s="44">
        <v>97.171875</v>
      </c>
    </row>
    <row r="25902" spans="1:7">
      <c r="A25902" s="44">
        <v>27</v>
      </c>
      <c r="B25902" s="44">
        <v>150</v>
      </c>
      <c r="C25902" s="44">
        <v>1.761668</v>
      </c>
      <c r="D25902" s="44">
        <v>158.008118</v>
      </c>
      <c r="E25902" s="44">
        <v>258893.515625</v>
      </c>
      <c r="F25902" s="44">
        <v>259051.53125</v>
      </c>
      <c r="G25902" s="44">
        <v>158.015625</v>
      </c>
    </row>
    <row r="25903" spans="1:7">
      <c r="A25903" s="44">
        <v>27</v>
      </c>
      <c r="B25903" s="44">
        <v>151</v>
      </c>
      <c r="C25903" s="44">
        <v>1.37076</v>
      </c>
      <c r="D25903" s="44">
        <v>237.462097</v>
      </c>
      <c r="E25903" s="44">
        <v>260815.609375</v>
      </c>
      <c r="F25903" s="44">
        <v>261053.0625</v>
      </c>
      <c r="G25903" s="44">
        <v>237.453125</v>
      </c>
    </row>
    <row r="25904" spans="1:7">
      <c r="A25904" s="44">
        <v>27</v>
      </c>
      <c r="B25904" s="44">
        <v>152</v>
      </c>
      <c r="C25904" s="44">
        <v>1.7006669999999999</v>
      </c>
      <c r="D25904" s="44">
        <v>114.734818</v>
      </c>
      <c r="E25904" s="44">
        <v>262425.125</v>
      </c>
      <c r="F25904" s="44">
        <v>262539.875</v>
      </c>
      <c r="G25904" s="44">
        <v>114.75</v>
      </c>
    </row>
    <row r="25905" spans="1:7">
      <c r="A25905" s="44">
        <v>27</v>
      </c>
      <c r="B25905" s="44">
        <v>153</v>
      </c>
      <c r="C25905" s="44">
        <v>1.809898</v>
      </c>
      <c r="D25905" s="44">
        <v>195.803391</v>
      </c>
      <c r="E25905" s="44">
        <v>264253.46875</v>
      </c>
      <c r="F25905" s="44">
        <v>264449.28125</v>
      </c>
      <c r="G25905" s="44">
        <v>195.8125</v>
      </c>
    </row>
    <row r="25906" spans="1:7">
      <c r="A25906" s="44">
        <v>27</v>
      </c>
      <c r="B25906" s="44">
        <v>154</v>
      </c>
      <c r="C25906" s="44">
        <v>0.613093</v>
      </c>
      <c r="D25906" s="44">
        <v>864.88110400000005</v>
      </c>
      <c r="E25906" s="44">
        <v>266270.46875</v>
      </c>
      <c r="F25906" s="44">
        <v>267135.34375</v>
      </c>
      <c r="G25906" s="44">
        <v>864.875</v>
      </c>
    </row>
    <row r="25907" spans="1:7">
      <c r="A25907" s="44">
        <v>27</v>
      </c>
      <c r="B25907" s="44">
        <v>155</v>
      </c>
      <c r="C25907" s="44">
        <v>2.5747330000000002</v>
      </c>
      <c r="D25907" s="44">
        <v>1056.9654539999999</v>
      </c>
      <c r="E25907" s="44">
        <v>267754.9375</v>
      </c>
      <c r="F25907" s="44">
        <v>268811.90625</v>
      </c>
      <c r="G25907" s="44">
        <v>1056.96875</v>
      </c>
    </row>
    <row r="25908" spans="1:7">
      <c r="A25908" s="44">
        <v>27</v>
      </c>
      <c r="B25908" s="44">
        <v>156</v>
      </c>
      <c r="C25908" s="44">
        <v>2.6569479999999999</v>
      </c>
      <c r="D25908" s="44">
        <v>230.30212399999999</v>
      </c>
      <c r="E25908" s="44">
        <v>271396.1875</v>
      </c>
      <c r="F25908" s="44">
        <v>271626.5</v>
      </c>
      <c r="G25908" s="44">
        <v>230.3125</v>
      </c>
    </row>
    <row r="25909" spans="1:7">
      <c r="A25909" s="44">
        <v>27</v>
      </c>
      <c r="B25909" s="44">
        <v>157</v>
      </c>
      <c r="C25909" s="44">
        <v>1.3488E-2</v>
      </c>
      <c r="D25909" s="44">
        <v>198.083023</v>
      </c>
      <c r="E25909" s="44">
        <v>274292.4375</v>
      </c>
      <c r="F25909" s="44">
        <v>274490.5</v>
      </c>
      <c r="G25909" s="44">
        <v>198.0625</v>
      </c>
    </row>
    <row r="25910" spans="1:7">
      <c r="A25910" s="44">
        <v>27</v>
      </c>
      <c r="B25910" s="44">
        <v>158</v>
      </c>
      <c r="C25910" s="44">
        <v>3.0994000000000001E-2</v>
      </c>
      <c r="D25910" s="44">
        <v>396.14068600000002</v>
      </c>
      <c r="E25910" s="44">
        <v>274512.875</v>
      </c>
      <c r="F25910" s="44">
        <v>274909</v>
      </c>
      <c r="G25910" s="44">
        <v>396.125</v>
      </c>
    </row>
    <row r="25911" spans="1:7">
      <c r="A25911" s="44">
        <v>27</v>
      </c>
      <c r="B25911" s="44">
        <v>159</v>
      </c>
      <c r="C25911" s="44">
        <v>3.153664</v>
      </c>
      <c r="D25911" s="44">
        <v>691.785706</v>
      </c>
      <c r="E25911" s="44">
        <v>274950.4375</v>
      </c>
      <c r="F25911" s="44">
        <v>275642.21875</v>
      </c>
      <c r="G25911" s="44">
        <v>691.78125</v>
      </c>
    </row>
    <row r="25912" spans="1:7">
      <c r="A25912" s="44">
        <v>27</v>
      </c>
      <c r="B25912" s="44">
        <v>160</v>
      </c>
      <c r="C25912" s="44">
        <v>0.50672399999999995</v>
      </c>
      <c r="D25912" s="44">
        <v>310.91644300000002</v>
      </c>
      <c r="E25912" s="44">
        <v>278810.28125</v>
      </c>
      <c r="F25912" s="44">
        <v>279121.21875</v>
      </c>
      <c r="G25912" s="44">
        <v>310.9375</v>
      </c>
    </row>
    <row r="25913" spans="1:7">
      <c r="A25913" s="44">
        <v>27</v>
      </c>
      <c r="B25913" s="44">
        <v>161</v>
      </c>
      <c r="C25913" s="44">
        <v>0.599773</v>
      </c>
      <c r="D25913" s="44">
        <v>299.02175899999997</v>
      </c>
      <c r="E25913" s="44">
        <v>279638.46875</v>
      </c>
      <c r="F25913" s="44">
        <v>279937.5</v>
      </c>
      <c r="G25913" s="44">
        <v>299.03125</v>
      </c>
    </row>
    <row r="25914" spans="1:7">
      <c r="A25914" s="44">
        <v>27</v>
      </c>
      <c r="B25914" s="44">
        <v>162</v>
      </c>
      <c r="C25914" s="44">
        <v>0.82254099999999997</v>
      </c>
      <c r="D25914" s="44">
        <v>544.53082300000005</v>
      </c>
      <c r="E25914" s="44">
        <v>280544.875</v>
      </c>
      <c r="F25914" s="44">
        <v>281089.40625</v>
      </c>
      <c r="G25914" s="44">
        <v>544.53125</v>
      </c>
    </row>
    <row r="25915" spans="1:7">
      <c r="A25915" s="44">
        <v>27</v>
      </c>
      <c r="B25915" s="44">
        <v>163</v>
      </c>
      <c r="C25915" s="44">
        <v>1.354309</v>
      </c>
      <c r="D25915" s="44">
        <v>170.572968</v>
      </c>
      <c r="E25915" s="44">
        <v>281922.125</v>
      </c>
      <c r="F25915" s="44">
        <v>282092.71875</v>
      </c>
      <c r="G25915" s="44">
        <v>170.59375</v>
      </c>
    </row>
    <row r="25916" spans="1:7">
      <c r="A25916" s="44">
        <v>27</v>
      </c>
      <c r="B25916" s="44">
        <v>164</v>
      </c>
      <c r="C25916" s="44">
        <v>0.23024900000000001</v>
      </c>
      <c r="D25916" s="44">
        <v>538.23223900000005</v>
      </c>
      <c r="E25916" s="44">
        <v>283453.5</v>
      </c>
      <c r="F25916" s="44">
        <v>283991.71875</v>
      </c>
      <c r="G25916" s="44">
        <v>538.21875</v>
      </c>
    </row>
    <row r="25917" spans="1:7">
      <c r="A25917" s="44">
        <v>27</v>
      </c>
      <c r="B25917" s="44">
        <v>165</v>
      </c>
      <c r="C25917" s="44">
        <v>1.1382369999999999</v>
      </c>
      <c r="D25917" s="44">
        <v>145.13690199999999</v>
      </c>
      <c r="E25917" s="44">
        <v>284234.875</v>
      </c>
      <c r="F25917" s="44">
        <v>284380.03125</v>
      </c>
      <c r="G25917" s="44">
        <v>145.15625</v>
      </c>
    </row>
    <row r="25918" spans="1:7">
      <c r="A25918" s="44">
        <v>27</v>
      </c>
      <c r="B25918" s="44">
        <v>166</v>
      </c>
      <c r="C25918" s="44">
        <v>0.69360500000000003</v>
      </c>
      <c r="D25918" s="44">
        <v>209.11090100000001</v>
      </c>
      <c r="E25918" s="44">
        <v>285531.90625</v>
      </c>
      <c r="F25918" s="44">
        <v>285741.03125</v>
      </c>
      <c r="G25918" s="44">
        <v>209.125</v>
      </c>
    </row>
    <row r="25919" spans="1:7">
      <c r="A25919" s="44">
        <v>27</v>
      </c>
      <c r="B25919" s="44">
        <v>167</v>
      </c>
      <c r="C25919" s="44">
        <v>0.350802</v>
      </c>
      <c r="D25919" s="44">
        <v>405.93572999999998</v>
      </c>
      <c r="E25919" s="44">
        <v>286438.25</v>
      </c>
      <c r="F25919" s="44">
        <v>286844.1875</v>
      </c>
      <c r="G25919" s="44">
        <v>405.9375</v>
      </c>
    </row>
    <row r="25920" spans="1:7">
      <c r="A25920" s="44">
        <v>27</v>
      </c>
      <c r="B25920" s="44">
        <v>168</v>
      </c>
      <c r="C25920" s="44">
        <v>1.144736</v>
      </c>
      <c r="D25920" s="44">
        <v>96.297049999999999</v>
      </c>
      <c r="E25920" s="44">
        <v>287203.9375</v>
      </c>
      <c r="F25920" s="44">
        <v>287300.21875</v>
      </c>
      <c r="G25920" s="44">
        <v>96.28125</v>
      </c>
    </row>
    <row r="25921" spans="1:7">
      <c r="A25921" s="44">
        <v>27</v>
      </c>
      <c r="B25921" s="44">
        <v>169</v>
      </c>
      <c r="C25921" s="44">
        <v>7.2286000000000003E-2</v>
      </c>
      <c r="D25921" s="44">
        <v>109.553543</v>
      </c>
      <c r="E25921" s="44">
        <v>288454.78125</v>
      </c>
      <c r="F25921" s="44">
        <v>288564.3125</v>
      </c>
      <c r="G25921" s="44">
        <v>109.53125</v>
      </c>
    </row>
    <row r="25922" spans="1:7">
      <c r="A25922" s="44">
        <v>27</v>
      </c>
      <c r="B25922" s="44">
        <v>170</v>
      </c>
      <c r="C25922" s="44">
        <v>0.195884</v>
      </c>
      <c r="D25922" s="44">
        <v>116.113304</v>
      </c>
      <c r="E25922" s="44">
        <v>288642.5</v>
      </c>
      <c r="F25922" s="44">
        <v>288758.625</v>
      </c>
      <c r="G25922" s="44">
        <v>116.125</v>
      </c>
    </row>
    <row r="25923" spans="1:7">
      <c r="A25923" s="44">
        <v>27</v>
      </c>
      <c r="B25923" s="44">
        <v>171</v>
      </c>
      <c r="C25923" s="44">
        <v>1.661813</v>
      </c>
      <c r="D25923" s="44">
        <v>581.48913600000003</v>
      </c>
      <c r="E25923" s="44">
        <v>288955.03125</v>
      </c>
      <c r="F25923" s="44">
        <v>289536.5</v>
      </c>
      <c r="G25923" s="44">
        <v>581.46875</v>
      </c>
    </row>
    <row r="25924" spans="1:7">
      <c r="A25924" s="44">
        <v>27</v>
      </c>
      <c r="B25924" s="44">
        <v>172</v>
      </c>
      <c r="C25924" s="44">
        <v>0.25003799999999998</v>
      </c>
      <c r="D25924" s="44">
        <v>191.145355</v>
      </c>
      <c r="E25924" s="44">
        <v>291205.28125</v>
      </c>
      <c r="F25924" s="44">
        <v>291396.4375</v>
      </c>
      <c r="G25924" s="44">
        <v>191.15625</v>
      </c>
    </row>
    <row r="25925" spans="1:7">
      <c r="A25925" s="44">
        <v>27</v>
      </c>
      <c r="B25925" s="44">
        <v>173</v>
      </c>
      <c r="C25925" s="44">
        <v>3.0144000000000001E-2</v>
      </c>
      <c r="D25925" s="44">
        <v>758.22699</v>
      </c>
      <c r="E25925" s="44">
        <v>291658.34375</v>
      </c>
      <c r="F25925" s="44">
        <v>292416.5625</v>
      </c>
      <c r="G25925" s="44">
        <v>758.21875</v>
      </c>
    </row>
    <row r="25926" spans="1:7">
      <c r="A25926" s="44">
        <v>27</v>
      </c>
      <c r="B25926" s="44">
        <v>174</v>
      </c>
      <c r="C25926" s="44">
        <v>8.7157999999999999E-2</v>
      </c>
      <c r="D25926" s="44">
        <v>122.890244</v>
      </c>
      <c r="E25926" s="44">
        <v>292455.40625</v>
      </c>
      <c r="F25926" s="44">
        <v>292578.3125</v>
      </c>
      <c r="G25926" s="44">
        <v>122.90625</v>
      </c>
    </row>
    <row r="25927" spans="1:7">
      <c r="A25927" s="44">
        <v>27</v>
      </c>
      <c r="B25927" s="44">
        <v>175</v>
      </c>
      <c r="C25927" s="44">
        <v>0.18937200000000001</v>
      </c>
      <c r="D25927" s="44">
        <v>114.37391700000001</v>
      </c>
      <c r="E25927" s="44">
        <v>292674.21875</v>
      </c>
      <c r="F25927" s="44">
        <v>292788.59375</v>
      </c>
      <c r="G25927" s="44">
        <v>114.375</v>
      </c>
    </row>
    <row r="25928" spans="1:7">
      <c r="A25928" s="44">
        <v>27</v>
      </c>
      <c r="B25928" s="44">
        <v>176</v>
      </c>
      <c r="C25928" s="44">
        <v>0.89252699999999996</v>
      </c>
      <c r="D25928" s="44">
        <v>1149.7257079999999</v>
      </c>
      <c r="E25928" s="44">
        <v>292986.65625</v>
      </c>
      <c r="F25928" s="44">
        <v>294136.40625</v>
      </c>
      <c r="G25928" s="44">
        <v>1149.75</v>
      </c>
    </row>
    <row r="25929" spans="1:7">
      <c r="A25929" s="44">
        <v>27</v>
      </c>
      <c r="B25929" s="44">
        <v>177</v>
      </c>
      <c r="C25929" s="44">
        <v>0.64213200000000004</v>
      </c>
      <c r="D25929" s="44">
        <v>156.29792800000001</v>
      </c>
      <c r="E25929" s="44">
        <v>295033.78125</v>
      </c>
      <c r="F25929" s="44">
        <v>295190.09375</v>
      </c>
      <c r="G25929" s="44">
        <v>156.3125</v>
      </c>
    </row>
    <row r="25930" spans="1:7">
      <c r="A25930" s="44">
        <v>27</v>
      </c>
      <c r="B25930" s="44">
        <v>178</v>
      </c>
      <c r="C25930" s="44">
        <v>0.410636</v>
      </c>
      <c r="D25930" s="44">
        <v>283.06506300000001</v>
      </c>
      <c r="E25930" s="44">
        <v>295846.34375</v>
      </c>
      <c r="F25930" s="44">
        <v>296129.40625</v>
      </c>
      <c r="G25930" s="44">
        <v>283.0625</v>
      </c>
    </row>
    <row r="25931" spans="1:7">
      <c r="A25931" s="44">
        <v>27</v>
      </c>
      <c r="B25931" s="44">
        <v>179</v>
      </c>
      <c r="C25931" s="44">
        <v>2.7351800000000002</v>
      </c>
      <c r="D25931" s="44">
        <v>284.05569500000001</v>
      </c>
      <c r="E25931" s="44">
        <v>296549.625</v>
      </c>
      <c r="F25931" s="44">
        <v>296833.65625</v>
      </c>
      <c r="G25931" s="44">
        <v>284.03125</v>
      </c>
    </row>
    <row r="25932" spans="1:7">
      <c r="A25932" s="44">
        <v>27</v>
      </c>
      <c r="B25932" s="44">
        <v>180</v>
      </c>
      <c r="C25932" s="44">
        <v>2.278076</v>
      </c>
      <c r="D25932" s="44">
        <v>153.522018</v>
      </c>
      <c r="E25932" s="44">
        <v>299582.3125</v>
      </c>
      <c r="F25932" s="44">
        <v>299735.84375</v>
      </c>
      <c r="G25932" s="44">
        <v>153.53125</v>
      </c>
    </row>
    <row r="25933" spans="1:7">
      <c r="A25933" s="44">
        <v>27</v>
      </c>
      <c r="B25933" s="44">
        <v>181</v>
      </c>
      <c r="C25933" s="44">
        <v>0.33046599999999998</v>
      </c>
      <c r="D25933" s="44">
        <v>155.476349</v>
      </c>
      <c r="E25933" s="44">
        <v>302020.15625</v>
      </c>
      <c r="F25933" s="44">
        <v>302175.625</v>
      </c>
      <c r="G25933" s="44">
        <v>155.46875</v>
      </c>
    </row>
    <row r="25934" spans="1:7">
      <c r="A25934" s="44">
        <v>27</v>
      </c>
      <c r="B25934" s="44">
        <v>182</v>
      </c>
      <c r="C25934" s="44">
        <v>0.20577000000000001</v>
      </c>
      <c r="D25934" s="44">
        <v>104.468834</v>
      </c>
      <c r="E25934" s="44">
        <v>302520.1875</v>
      </c>
      <c r="F25934" s="44">
        <v>302624.65625</v>
      </c>
      <c r="G25934" s="44">
        <v>104.46875</v>
      </c>
    </row>
    <row r="25935" spans="1:7">
      <c r="A25935" s="44">
        <v>27</v>
      </c>
      <c r="B25935" s="44">
        <v>183</v>
      </c>
      <c r="C25935" s="44">
        <v>0.21624699999999999</v>
      </c>
      <c r="D25935" s="44">
        <v>520.95959500000004</v>
      </c>
      <c r="E25935" s="44">
        <v>302832.6875</v>
      </c>
      <c r="F25935" s="44">
        <v>303353.65625</v>
      </c>
      <c r="G25935" s="44">
        <v>520.96875</v>
      </c>
    </row>
    <row r="25936" spans="1:7">
      <c r="A25936" s="44">
        <v>27</v>
      </c>
      <c r="B25936" s="44">
        <v>184</v>
      </c>
      <c r="C25936" s="44">
        <v>1.767191</v>
      </c>
      <c r="D25936" s="44">
        <v>101.428276</v>
      </c>
      <c r="E25936" s="44">
        <v>303582.75</v>
      </c>
      <c r="F25936" s="44">
        <v>303684.1875</v>
      </c>
      <c r="G25936" s="44">
        <v>101.4375</v>
      </c>
    </row>
    <row r="25937" spans="1:7">
      <c r="A25937" s="44">
        <v>27</v>
      </c>
      <c r="B25937" s="44">
        <v>185</v>
      </c>
      <c r="C25937" s="44">
        <v>3.342727</v>
      </c>
      <c r="D25937" s="44">
        <v>739.66247599999997</v>
      </c>
      <c r="E25937" s="44">
        <v>305461</v>
      </c>
      <c r="F25937" s="44">
        <v>306200.65625</v>
      </c>
      <c r="G25937" s="44">
        <v>739.65625</v>
      </c>
    </row>
    <row r="25938" spans="1:7">
      <c r="A25938" s="44">
        <v>27</v>
      </c>
      <c r="B25938" s="44">
        <v>186</v>
      </c>
      <c r="C25938" s="44">
        <v>2.1152000000000002</v>
      </c>
      <c r="D25938" s="44">
        <v>745.51776099999995</v>
      </c>
      <c r="E25938" s="44">
        <v>309557.0625</v>
      </c>
      <c r="F25938" s="44">
        <v>310302.59375</v>
      </c>
      <c r="G25938" s="44">
        <v>745.53125</v>
      </c>
    </row>
    <row r="25939" spans="1:7">
      <c r="A25939" s="44">
        <v>27</v>
      </c>
      <c r="B25939" s="44">
        <v>187</v>
      </c>
      <c r="C25939" s="44">
        <v>0.433865</v>
      </c>
      <c r="D25939" s="44">
        <v>654.00866699999995</v>
      </c>
      <c r="E25939" s="44">
        <v>312417.78125</v>
      </c>
      <c r="F25939" s="44">
        <v>313071.78125</v>
      </c>
      <c r="G25939" s="44">
        <v>654</v>
      </c>
    </row>
    <row r="25940" spans="1:7">
      <c r="A25940" s="44">
        <v>27</v>
      </c>
      <c r="B25940" s="44">
        <v>188</v>
      </c>
      <c r="C25940" s="44">
        <v>0.27861900000000001</v>
      </c>
      <c r="D25940" s="44">
        <v>113.84972399999999</v>
      </c>
      <c r="E25940" s="44">
        <v>313518.96875</v>
      </c>
      <c r="F25940" s="44">
        <v>313632.8125</v>
      </c>
      <c r="G25940" s="44">
        <v>113.84375</v>
      </c>
    </row>
    <row r="25941" spans="1:7">
      <c r="A25941" s="44">
        <v>27</v>
      </c>
      <c r="B25941" s="44">
        <v>189</v>
      </c>
      <c r="C25941" s="44">
        <v>0.30658800000000003</v>
      </c>
      <c r="D25941" s="44">
        <v>890.80059800000004</v>
      </c>
      <c r="E25941" s="44">
        <v>313925.1875</v>
      </c>
      <c r="F25941" s="44">
        <v>314816</v>
      </c>
      <c r="G25941" s="44">
        <v>890.8125</v>
      </c>
    </row>
    <row r="25942" spans="1:7">
      <c r="A25942" s="44">
        <v>27</v>
      </c>
      <c r="B25942" s="44">
        <v>190</v>
      </c>
      <c r="C25942" s="44">
        <v>1.399659</v>
      </c>
      <c r="D25942" s="44">
        <v>538.35382100000004</v>
      </c>
      <c r="E25942" s="44">
        <v>315128.46875</v>
      </c>
      <c r="F25942" s="44">
        <v>315666.8125</v>
      </c>
      <c r="G25942" s="44">
        <v>538.34375</v>
      </c>
    </row>
    <row r="25943" spans="1:7">
      <c r="A25943" s="44">
        <v>27</v>
      </c>
      <c r="B25943" s="44">
        <v>191</v>
      </c>
      <c r="C25943" s="44">
        <v>0.253886</v>
      </c>
      <c r="D25943" s="44">
        <v>350.00582900000001</v>
      </c>
      <c r="E25943" s="44">
        <v>317067.40625</v>
      </c>
      <c r="F25943" s="44">
        <v>317417.40625</v>
      </c>
      <c r="G25943" s="44">
        <v>350</v>
      </c>
    </row>
    <row r="25944" spans="1:7">
      <c r="A25944" s="44">
        <v>27</v>
      </c>
      <c r="B25944" s="44">
        <v>192</v>
      </c>
      <c r="C25944" s="44">
        <v>1.247968</v>
      </c>
      <c r="D25944" s="44">
        <v>164.30448899999999</v>
      </c>
      <c r="E25944" s="44">
        <v>317683.5</v>
      </c>
      <c r="F25944" s="44">
        <v>317847.78125</v>
      </c>
      <c r="G25944" s="44">
        <v>164.28125</v>
      </c>
    </row>
    <row r="25945" spans="1:7">
      <c r="A25945" s="44">
        <v>27</v>
      </c>
      <c r="B25945" s="44">
        <v>193</v>
      </c>
      <c r="C25945" s="44">
        <v>2.2140590000000002</v>
      </c>
      <c r="D25945" s="44">
        <v>249.663803</v>
      </c>
      <c r="E25945" s="44">
        <v>319105.5</v>
      </c>
      <c r="F25945" s="44">
        <v>319355.1875</v>
      </c>
      <c r="G25945" s="44">
        <v>249.6875</v>
      </c>
    </row>
    <row r="25946" spans="1:7">
      <c r="A25946" s="44">
        <v>27</v>
      </c>
      <c r="B25946" s="44">
        <v>194</v>
      </c>
      <c r="C25946" s="44">
        <v>2.129985</v>
      </c>
      <c r="D25946" s="44">
        <v>293.77951000000002</v>
      </c>
      <c r="E25946" s="44">
        <v>321579.15625</v>
      </c>
      <c r="F25946" s="44">
        <v>321872.9375</v>
      </c>
      <c r="G25946" s="44">
        <v>293.78125</v>
      </c>
    </row>
    <row r="25947" spans="1:7">
      <c r="A25947" s="44">
        <v>27</v>
      </c>
      <c r="B25947" s="44">
        <v>195</v>
      </c>
      <c r="C25947" s="44">
        <v>0.63750200000000001</v>
      </c>
      <c r="D25947" s="44">
        <v>94.218254000000002</v>
      </c>
      <c r="E25947" s="44">
        <v>324016.9375</v>
      </c>
      <c r="F25947" s="44">
        <v>324111.15625</v>
      </c>
      <c r="G25947" s="44">
        <v>94.21875</v>
      </c>
    </row>
    <row r="25948" spans="1:7">
      <c r="A25948" s="44">
        <v>27</v>
      </c>
      <c r="B25948" s="44">
        <v>196</v>
      </c>
      <c r="C25948" s="44">
        <v>0.123817</v>
      </c>
      <c r="D25948" s="44">
        <v>319.44143700000001</v>
      </c>
      <c r="E25948" s="44">
        <v>324751.46875</v>
      </c>
      <c r="F25948" s="44">
        <v>325070.9375</v>
      </c>
      <c r="G25948" s="44">
        <v>319.46875</v>
      </c>
    </row>
    <row r="25949" spans="1:7">
      <c r="A25949" s="44">
        <v>27</v>
      </c>
      <c r="B25949" s="44">
        <v>197</v>
      </c>
      <c r="C25949" s="44">
        <v>0.143314</v>
      </c>
      <c r="D25949" s="44">
        <v>137.47326699999999</v>
      </c>
      <c r="E25949" s="44">
        <v>325194.84375</v>
      </c>
      <c r="F25949" s="44">
        <v>325332.34375</v>
      </c>
      <c r="G25949" s="44">
        <v>137.5</v>
      </c>
    </row>
    <row r="25950" spans="1:7">
      <c r="A25950" s="44">
        <v>27</v>
      </c>
      <c r="B25950" s="44">
        <v>198</v>
      </c>
      <c r="C25950" s="44">
        <v>0.135072</v>
      </c>
      <c r="D25950" s="44">
        <v>102.996353</v>
      </c>
      <c r="E25950" s="44">
        <v>325476.1875</v>
      </c>
      <c r="F25950" s="44">
        <v>325579.1875</v>
      </c>
      <c r="G25950" s="44">
        <v>103</v>
      </c>
    </row>
    <row r="25951" spans="1:7">
      <c r="A25951" s="44">
        <v>27</v>
      </c>
      <c r="B25951" s="44">
        <v>199</v>
      </c>
      <c r="C25951" s="44">
        <v>1.67737</v>
      </c>
      <c r="D25951" s="44">
        <v>305.032623</v>
      </c>
      <c r="E25951" s="44">
        <v>325726.21875</v>
      </c>
      <c r="F25951" s="44">
        <v>326031.25</v>
      </c>
      <c r="G25951" s="44">
        <v>305.03125</v>
      </c>
    </row>
    <row r="25952" spans="1:7">
      <c r="A25952" s="44">
        <v>27</v>
      </c>
      <c r="B25952" s="44">
        <v>200</v>
      </c>
      <c r="C25952" s="44">
        <v>2.0007969999999999</v>
      </c>
      <c r="D25952" s="44">
        <v>161.272278</v>
      </c>
      <c r="E25952" s="44">
        <v>327710.8125</v>
      </c>
      <c r="F25952" s="44">
        <v>327872.09375</v>
      </c>
      <c r="G25952" s="44">
        <v>161.28125</v>
      </c>
    </row>
    <row r="25953" spans="1:7">
      <c r="A25953" s="44">
        <v>27</v>
      </c>
      <c r="B25953" s="44">
        <v>201</v>
      </c>
      <c r="C25953" s="44">
        <v>0.79912799999999995</v>
      </c>
      <c r="D25953" s="44">
        <v>405.99188199999998</v>
      </c>
      <c r="E25953" s="44">
        <v>329883.5</v>
      </c>
      <c r="F25953" s="44">
        <v>330289.46875</v>
      </c>
      <c r="G25953" s="44">
        <v>405.96875</v>
      </c>
    </row>
    <row r="25954" spans="1:7">
      <c r="A25954" s="44">
        <v>27</v>
      </c>
      <c r="B25954" s="44">
        <v>202</v>
      </c>
      <c r="C25954" s="44">
        <v>2.8769429999999998</v>
      </c>
      <c r="D25954" s="44">
        <v>147.79377700000001</v>
      </c>
      <c r="E25954" s="44">
        <v>331102.375</v>
      </c>
      <c r="F25954" s="44">
        <v>331250.1875</v>
      </c>
      <c r="G25954" s="44">
        <v>147.8125</v>
      </c>
    </row>
    <row r="25955" spans="1:7">
      <c r="A25955" s="44">
        <v>27</v>
      </c>
      <c r="B25955" s="44">
        <v>203</v>
      </c>
      <c r="C25955" s="44">
        <v>9.2E-5</v>
      </c>
      <c r="D25955" s="44">
        <v>513.77105700000004</v>
      </c>
      <c r="E25955" s="44">
        <v>334134.1875</v>
      </c>
      <c r="F25955" s="44">
        <v>334647.9375</v>
      </c>
      <c r="G25955" s="44">
        <v>513.75</v>
      </c>
    </row>
    <row r="25956" spans="1:7">
      <c r="A25956" s="44">
        <v>27</v>
      </c>
      <c r="B25956" s="44">
        <v>204</v>
      </c>
      <c r="C25956" s="44">
        <v>1.9786999999999999</v>
      </c>
      <c r="D25956" s="44">
        <v>207.769958</v>
      </c>
      <c r="E25956" s="44">
        <v>334648.03125</v>
      </c>
      <c r="F25956" s="44">
        <v>334855.78125</v>
      </c>
      <c r="G25956" s="44">
        <v>207.75</v>
      </c>
    </row>
    <row r="25957" spans="1:7">
      <c r="A25957" s="44">
        <v>27</v>
      </c>
      <c r="B25957" s="44">
        <v>205</v>
      </c>
      <c r="C25957" s="44">
        <v>0.61999000000000004</v>
      </c>
      <c r="D25957" s="44">
        <v>171.674286</v>
      </c>
      <c r="E25957" s="44">
        <v>336837.59375</v>
      </c>
      <c r="F25957" s="44">
        <v>337009.25</v>
      </c>
      <c r="G25957" s="44">
        <v>171.65625</v>
      </c>
    </row>
    <row r="25958" spans="1:7">
      <c r="A25958" s="44">
        <v>27</v>
      </c>
      <c r="B25958" s="44">
        <v>206</v>
      </c>
      <c r="C25958" s="44">
        <v>1.4783930000000001</v>
      </c>
      <c r="D25958" s="44">
        <v>171.46159399999999</v>
      </c>
      <c r="E25958" s="44">
        <v>337634.53125</v>
      </c>
      <c r="F25958" s="44">
        <v>337806</v>
      </c>
      <c r="G25958" s="44">
        <v>171.46875</v>
      </c>
    </row>
    <row r="25959" spans="1:7">
      <c r="A25959" s="44">
        <v>27</v>
      </c>
      <c r="B25959" s="44">
        <v>207</v>
      </c>
      <c r="C25959" s="44">
        <v>1.0061E-2</v>
      </c>
      <c r="D25959" s="44">
        <v>590.77056900000002</v>
      </c>
      <c r="E25959" s="44">
        <v>339291</v>
      </c>
      <c r="F25959" s="44">
        <v>339881.75</v>
      </c>
      <c r="G25959" s="44">
        <v>590.75</v>
      </c>
    </row>
    <row r="25960" spans="1:7">
      <c r="A25960" s="44">
        <v>27</v>
      </c>
      <c r="B25960" s="44">
        <v>208</v>
      </c>
      <c r="C25960" s="44">
        <v>1.5644439999999999</v>
      </c>
      <c r="D25960" s="44">
        <v>127.255081</v>
      </c>
      <c r="E25960" s="44">
        <v>339900.40625</v>
      </c>
      <c r="F25960" s="44">
        <v>340027.6875</v>
      </c>
      <c r="G25960" s="44">
        <v>127.28125</v>
      </c>
    </row>
    <row r="25961" spans="1:7">
      <c r="A25961" s="44">
        <v>27</v>
      </c>
      <c r="B25961" s="44">
        <v>209</v>
      </c>
      <c r="C25961" s="44">
        <v>0.63174600000000003</v>
      </c>
      <c r="D25961" s="44">
        <v>187.13404800000001</v>
      </c>
      <c r="E25961" s="44">
        <v>341603.84375</v>
      </c>
      <c r="F25961" s="44">
        <v>341791</v>
      </c>
      <c r="G25961" s="44">
        <v>187.15625</v>
      </c>
    </row>
    <row r="25962" spans="1:7">
      <c r="A25962" s="44">
        <v>27</v>
      </c>
      <c r="B25962" s="44">
        <v>210</v>
      </c>
      <c r="C25962" s="44">
        <v>0.45077400000000001</v>
      </c>
      <c r="D25962" s="44">
        <v>619.86669900000004</v>
      </c>
      <c r="E25962" s="44">
        <v>342432.25</v>
      </c>
      <c r="F25962" s="44">
        <v>343052.125</v>
      </c>
      <c r="G25962" s="44">
        <v>619.875</v>
      </c>
    </row>
    <row r="25963" spans="1:7">
      <c r="A25963" s="44">
        <v>27</v>
      </c>
      <c r="B25963" s="44">
        <v>211</v>
      </c>
      <c r="C25963" s="44">
        <v>0.57500799999999996</v>
      </c>
      <c r="D25963" s="44">
        <v>567.86981200000002</v>
      </c>
      <c r="E25963" s="44">
        <v>343510.46875</v>
      </c>
      <c r="F25963" s="44">
        <v>344078.34375</v>
      </c>
      <c r="G25963" s="44">
        <v>567.875</v>
      </c>
    </row>
    <row r="25964" spans="1:7">
      <c r="A25964" s="44">
        <v>27</v>
      </c>
      <c r="B25964" s="44">
        <v>212</v>
      </c>
      <c r="C25964" s="44">
        <v>1.722297</v>
      </c>
      <c r="D25964" s="44">
        <v>470.50003099999998</v>
      </c>
      <c r="E25964" s="44">
        <v>344666.875</v>
      </c>
      <c r="F25964" s="44">
        <v>345137.375</v>
      </c>
      <c r="G25964" s="44">
        <v>470.5</v>
      </c>
    </row>
    <row r="25965" spans="1:7">
      <c r="A25965" s="44">
        <v>27</v>
      </c>
      <c r="B25965" s="44">
        <v>213</v>
      </c>
      <c r="C25965" s="44">
        <v>1.2144140000000001</v>
      </c>
      <c r="D25965" s="44">
        <v>425.60665899999998</v>
      </c>
      <c r="E25965" s="44">
        <v>346870.15625</v>
      </c>
      <c r="F25965" s="44">
        <v>347295.78125</v>
      </c>
      <c r="G25965" s="44">
        <v>425.625</v>
      </c>
    </row>
    <row r="25966" spans="1:7">
      <c r="A25966" s="44">
        <v>27</v>
      </c>
      <c r="B25966" s="44">
        <v>214</v>
      </c>
      <c r="C25966" s="44">
        <v>2.1922320000000002</v>
      </c>
      <c r="D25966" s="44">
        <v>256.97839399999998</v>
      </c>
      <c r="E25966" s="44">
        <v>348511.03125</v>
      </c>
      <c r="F25966" s="44">
        <v>348768</v>
      </c>
      <c r="G25966" s="44">
        <v>256.96875</v>
      </c>
    </row>
    <row r="25967" spans="1:7">
      <c r="A25967" s="44">
        <v>27</v>
      </c>
      <c r="B25967" s="44">
        <v>215</v>
      </c>
      <c r="C25967" s="44">
        <v>0.78678599999999999</v>
      </c>
      <c r="D25967" s="44">
        <v>391.13809199999997</v>
      </c>
      <c r="E25967" s="44">
        <v>350964.375</v>
      </c>
      <c r="F25967" s="44">
        <v>351355.53125</v>
      </c>
      <c r="G25967" s="44">
        <v>391.15625</v>
      </c>
    </row>
    <row r="25968" spans="1:7">
      <c r="A25968" s="44">
        <v>27</v>
      </c>
      <c r="B25968" s="44">
        <v>216</v>
      </c>
      <c r="C25968" s="44">
        <v>0.398698</v>
      </c>
      <c r="D25968" s="44">
        <v>211.937164</v>
      </c>
      <c r="E25968" s="44">
        <v>352152.0625</v>
      </c>
      <c r="F25968" s="44">
        <v>352363.96875</v>
      </c>
      <c r="G25968" s="44">
        <v>211.90625</v>
      </c>
    </row>
    <row r="25969" spans="1:7">
      <c r="A25969" s="44">
        <v>27</v>
      </c>
      <c r="B25969" s="44">
        <v>217</v>
      </c>
      <c r="C25969" s="44">
        <v>5.0542999999999998E-2</v>
      </c>
      <c r="D25969" s="44">
        <v>126.273422</v>
      </c>
      <c r="E25969" s="44">
        <v>352777.0625</v>
      </c>
      <c r="F25969" s="44">
        <v>352903.34375</v>
      </c>
      <c r="G25969" s="44">
        <v>126.28125</v>
      </c>
    </row>
    <row r="25970" spans="1:7">
      <c r="A25970" s="44">
        <v>27</v>
      </c>
      <c r="B25970" s="44">
        <v>218</v>
      </c>
      <c r="C25970" s="44">
        <v>0.18837599999999999</v>
      </c>
      <c r="D25970" s="44">
        <v>114.379372</v>
      </c>
      <c r="E25970" s="44">
        <v>352964.65625</v>
      </c>
      <c r="F25970" s="44">
        <v>353079</v>
      </c>
      <c r="G25970" s="44">
        <v>114.34375</v>
      </c>
    </row>
    <row r="25971" spans="1:7">
      <c r="A25971" s="44">
        <v>27</v>
      </c>
      <c r="B25971" s="44">
        <v>219</v>
      </c>
      <c r="C25971" s="44">
        <v>2.9122469999999998</v>
      </c>
      <c r="D25971" s="44">
        <v>535.42742899999996</v>
      </c>
      <c r="E25971" s="44">
        <v>353277.125</v>
      </c>
      <c r="F25971" s="44">
        <v>353812.5625</v>
      </c>
      <c r="G25971" s="44">
        <v>535.4375</v>
      </c>
    </row>
    <row r="25972" spans="1:7">
      <c r="A25972" s="44">
        <v>27</v>
      </c>
      <c r="B25972" s="44">
        <v>220</v>
      </c>
      <c r="C25972" s="44">
        <v>1.2810379999999999</v>
      </c>
      <c r="D25972" s="44">
        <v>208.213943</v>
      </c>
      <c r="E25972" s="44">
        <v>356730.625</v>
      </c>
      <c r="F25972" s="44">
        <v>356938.84375</v>
      </c>
      <c r="G25972" s="44">
        <v>208.21875</v>
      </c>
    </row>
    <row r="25973" spans="1:7">
      <c r="A25973" s="44">
        <v>27</v>
      </c>
      <c r="B25973" s="44">
        <v>221</v>
      </c>
      <c r="C25973" s="44">
        <v>3.1780999999999997E-2</v>
      </c>
      <c r="D25973" s="44">
        <v>163.05304000000001</v>
      </c>
      <c r="E25973" s="44">
        <v>358231.625</v>
      </c>
      <c r="F25973" s="44">
        <v>358394.6875</v>
      </c>
      <c r="G25973" s="44">
        <v>163.0625</v>
      </c>
    </row>
    <row r="25974" spans="1:7">
      <c r="A25974" s="44">
        <v>27</v>
      </c>
      <c r="B25974" s="44">
        <v>222</v>
      </c>
      <c r="C25974" s="44">
        <v>2.1652689999999999</v>
      </c>
      <c r="D25974" s="44">
        <v>132.59257500000001</v>
      </c>
      <c r="E25974" s="44">
        <v>358434.71875</v>
      </c>
      <c r="F25974" s="44">
        <v>358567.3125</v>
      </c>
      <c r="G25974" s="44">
        <v>132.59375</v>
      </c>
    </row>
    <row r="25975" spans="1:7">
      <c r="A25975" s="44">
        <v>28</v>
      </c>
      <c r="B25975" s="44">
        <v>0</v>
      </c>
      <c r="C25975" s="44">
        <v>3.4335999999999998E-2</v>
      </c>
      <c r="D25975" s="44">
        <v>195.71838399999999</v>
      </c>
      <c r="E25975" s="44">
        <v>62554.585937999997</v>
      </c>
      <c r="F25975" s="44">
        <v>62750.300780999998</v>
      </c>
      <c r="G25975" s="44">
        <v>195.714844</v>
      </c>
    </row>
    <row r="25976" spans="1:7">
      <c r="A25976" s="44">
        <v>28</v>
      </c>
      <c r="B25976" s="44">
        <v>1</v>
      </c>
      <c r="C25976" s="44">
        <v>1.938037</v>
      </c>
      <c r="D25976" s="44">
        <v>137.77963299999999</v>
      </c>
      <c r="E25976" s="44">
        <v>62788.976562999997</v>
      </c>
      <c r="F25976" s="44">
        <v>62926.757812999997</v>
      </c>
      <c r="G25976" s="44">
        <v>137.78125</v>
      </c>
    </row>
    <row r="25977" spans="1:7">
      <c r="A25977" s="44">
        <v>28</v>
      </c>
      <c r="B25977" s="44">
        <v>2</v>
      </c>
      <c r="C25977" s="44">
        <v>2.2840500000000001</v>
      </c>
      <c r="D25977" s="44">
        <v>176.76573200000001</v>
      </c>
      <c r="E25977" s="44">
        <v>64867.308594000002</v>
      </c>
      <c r="F25977" s="44">
        <v>65044.078125</v>
      </c>
      <c r="G25977" s="44">
        <v>176.769531</v>
      </c>
    </row>
    <row r="25978" spans="1:7">
      <c r="A25978" s="44">
        <v>28</v>
      </c>
      <c r="B25978" s="44">
        <v>3</v>
      </c>
      <c r="C25978" s="44">
        <v>0.89993000000000001</v>
      </c>
      <c r="D25978" s="44">
        <v>158.93554700000001</v>
      </c>
      <c r="E25978" s="44">
        <v>67343.5625</v>
      </c>
      <c r="F25978" s="44">
        <v>67502.492188000004</v>
      </c>
      <c r="G25978" s="44">
        <v>158.929688</v>
      </c>
    </row>
    <row r="25979" spans="1:7">
      <c r="A25979" s="44">
        <v>28</v>
      </c>
      <c r="B25979" s="44">
        <v>4</v>
      </c>
      <c r="C25979" s="44">
        <v>0.68964400000000003</v>
      </c>
      <c r="D25979" s="44">
        <v>143.69490099999999</v>
      </c>
      <c r="E25979" s="44">
        <v>68406.148438000004</v>
      </c>
      <c r="F25979" s="44">
        <v>68549.84375</v>
      </c>
      <c r="G25979" s="44">
        <v>143.695313</v>
      </c>
    </row>
    <row r="25980" spans="1:7">
      <c r="A25980" s="44">
        <v>28</v>
      </c>
      <c r="B25980" s="44">
        <v>5</v>
      </c>
      <c r="C25980" s="44">
        <v>2.8966479999999999</v>
      </c>
      <c r="D25980" s="44">
        <v>639.03204300000004</v>
      </c>
      <c r="E25980" s="44">
        <v>69249.96875</v>
      </c>
      <c r="F25980" s="44">
        <v>69889</v>
      </c>
      <c r="G25980" s="44">
        <v>639.03125</v>
      </c>
    </row>
    <row r="25981" spans="1:7">
      <c r="A25981" s="44">
        <v>28</v>
      </c>
      <c r="B25981" s="44">
        <v>6</v>
      </c>
      <c r="C25981" s="44">
        <v>0.25117499999999998</v>
      </c>
      <c r="D25981" s="44">
        <v>229.947632</v>
      </c>
      <c r="E25981" s="44">
        <v>72790.546875</v>
      </c>
      <c r="F25981" s="44">
        <v>73020.5</v>
      </c>
      <c r="G25981" s="44">
        <v>229.953125</v>
      </c>
    </row>
    <row r="25982" spans="1:7">
      <c r="A25982" s="44">
        <v>28</v>
      </c>
      <c r="B25982" s="44">
        <v>7</v>
      </c>
      <c r="C25982" s="44">
        <v>1.3429059999999999</v>
      </c>
      <c r="D25982" s="44">
        <v>278.92511000000002</v>
      </c>
      <c r="E25982" s="44">
        <v>73281.890625</v>
      </c>
      <c r="F25982" s="44">
        <v>73560.820313000004</v>
      </c>
      <c r="G25982" s="44">
        <v>278.929688</v>
      </c>
    </row>
    <row r="25983" spans="1:7">
      <c r="A25983" s="44">
        <v>28</v>
      </c>
      <c r="B25983" s="44">
        <v>8</v>
      </c>
      <c r="C25983" s="44">
        <v>4.4080000000000001E-2</v>
      </c>
      <c r="D25983" s="44">
        <v>557.65130599999998</v>
      </c>
      <c r="E25983" s="44">
        <v>74913.523438000004</v>
      </c>
      <c r="F25983" s="44">
        <v>75471.171875</v>
      </c>
      <c r="G25983" s="44">
        <v>557.64843800000006</v>
      </c>
    </row>
    <row r="25984" spans="1:7">
      <c r="A25984" s="44">
        <v>28</v>
      </c>
      <c r="B25984" s="44">
        <v>9</v>
      </c>
      <c r="C25984" s="44">
        <v>0.45273999999999998</v>
      </c>
      <c r="D25984" s="44">
        <v>105.252235</v>
      </c>
      <c r="E25984" s="44">
        <v>75522.84375</v>
      </c>
      <c r="F25984" s="44">
        <v>75628.101563000004</v>
      </c>
      <c r="G25984" s="44">
        <v>105.257813</v>
      </c>
    </row>
    <row r="25985" spans="1:7">
      <c r="A25985" s="44">
        <v>28</v>
      </c>
      <c r="B25985" s="44">
        <v>10</v>
      </c>
      <c r="C25985" s="44">
        <v>1.6503019999999999</v>
      </c>
      <c r="D25985" s="44">
        <v>859.92053199999998</v>
      </c>
      <c r="E25985" s="44">
        <v>76085.421875</v>
      </c>
      <c r="F25985" s="44">
        <v>76945.335938000004</v>
      </c>
      <c r="G25985" s="44">
        <v>859.91406300000006</v>
      </c>
    </row>
    <row r="25986" spans="1:7">
      <c r="A25986" s="44">
        <v>28</v>
      </c>
      <c r="B25986" s="44">
        <v>11</v>
      </c>
      <c r="C25986" s="44">
        <v>0.56572299999999998</v>
      </c>
      <c r="D25986" s="44">
        <v>87.086501999999996</v>
      </c>
      <c r="E25986" s="44">
        <v>78601.351563000004</v>
      </c>
      <c r="F25986" s="44">
        <v>78688.445313000004</v>
      </c>
      <c r="G25986" s="44">
        <v>87.09375</v>
      </c>
    </row>
    <row r="25987" spans="1:7">
      <c r="A25987" s="44">
        <v>28</v>
      </c>
      <c r="B25987" s="44">
        <v>12</v>
      </c>
      <c r="C25987" s="44">
        <v>1.091072</v>
      </c>
      <c r="D25987" s="44">
        <v>110.34432200000001</v>
      </c>
      <c r="E25987" s="44">
        <v>79257.609375</v>
      </c>
      <c r="F25987" s="44">
        <v>79367.953125</v>
      </c>
      <c r="G25987" s="44">
        <v>110.34375</v>
      </c>
    </row>
    <row r="25988" spans="1:7">
      <c r="A25988" s="44">
        <v>28</v>
      </c>
      <c r="B25988" s="44">
        <v>13</v>
      </c>
      <c r="C25988" s="44">
        <v>0.27652399999999999</v>
      </c>
      <c r="D25988" s="44">
        <v>236.349884</v>
      </c>
      <c r="E25988" s="44">
        <v>80461.851563000004</v>
      </c>
      <c r="F25988" s="44">
        <v>80698.203125</v>
      </c>
      <c r="G25988" s="44">
        <v>236.351563</v>
      </c>
    </row>
    <row r="25989" spans="1:7">
      <c r="A25989" s="44">
        <v>28</v>
      </c>
      <c r="B25989" s="44">
        <v>14</v>
      </c>
      <c r="C25989" s="44">
        <v>0.55998999999999999</v>
      </c>
      <c r="D25989" s="44">
        <v>132.697159</v>
      </c>
      <c r="E25989" s="44">
        <v>80977.554688000004</v>
      </c>
      <c r="F25989" s="44">
        <v>81110.257813000004</v>
      </c>
      <c r="G25989" s="44">
        <v>132.703125</v>
      </c>
    </row>
    <row r="25990" spans="1:7">
      <c r="A25990" s="44">
        <v>28</v>
      </c>
      <c r="B25990" s="44">
        <v>15</v>
      </c>
      <c r="C25990" s="44">
        <v>0.488404</v>
      </c>
      <c r="D25990" s="44">
        <v>267.14685100000003</v>
      </c>
      <c r="E25990" s="44">
        <v>81680.726563000004</v>
      </c>
      <c r="F25990" s="44">
        <v>81947.867188000004</v>
      </c>
      <c r="G25990" s="44">
        <v>267.140625</v>
      </c>
    </row>
    <row r="25991" spans="1:7">
      <c r="A25991" s="44">
        <v>28</v>
      </c>
      <c r="B25991" s="44">
        <v>16</v>
      </c>
      <c r="C25991" s="44">
        <v>0.97398600000000002</v>
      </c>
      <c r="D25991" s="44">
        <v>169.095032</v>
      </c>
      <c r="E25991" s="44">
        <v>82446.445313000004</v>
      </c>
      <c r="F25991" s="44">
        <v>82615.539063000004</v>
      </c>
      <c r="G25991" s="44">
        <v>169.09375</v>
      </c>
    </row>
    <row r="25992" spans="1:7">
      <c r="A25992" s="44">
        <v>28</v>
      </c>
      <c r="B25992" s="44">
        <v>17</v>
      </c>
      <c r="C25992" s="44">
        <v>9.2232999999999996E-2</v>
      </c>
      <c r="D25992" s="44">
        <v>191.01350400000001</v>
      </c>
      <c r="E25992" s="44">
        <v>83602.867188000004</v>
      </c>
      <c r="F25992" s="44">
        <v>83793.882813000004</v>
      </c>
      <c r="G25992" s="44">
        <v>191.015625</v>
      </c>
    </row>
    <row r="25993" spans="1:7">
      <c r="A25993" s="44">
        <v>28</v>
      </c>
      <c r="B25993" s="44">
        <v>18</v>
      </c>
      <c r="C25993" s="44">
        <v>0.18425800000000001</v>
      </c>
      <c r="D25993" s="44">
        <v>133.70384200000001</v>
      </c>
      <c r="E25993" s="44">
        <v>83899.726563000004</v>
      </c>
      <c r="F25993" s="44">
        <v>84033.4375</v>
      </c>
      <c r="G25993" s="44">
        <v>133.710938</v>
      </c>
    </row>
    <row r="25994" spans="1:7">
      <c r="A25994" s="44">
        <v>28</v>
      </c>
      <c r="B25994" s="44">
        <v>19</v>
      </c>
      <c r="C25994" s="44">
        <v>3.6600000000000001E-4</v>
      </c>
      <c r="D25994" s="44">
        <v>156.090363</v>
      </c>
      <c r="E25994" s="44">
        <v>84227.890625</v>
      </c>
      <c r="F25994" s="44">
        <v>84383.976563000004</v>
      </c>
      <c r="G25994" s="44">
        <v>156.085938</v>
      </c>
    </row>
    <row r="25995" spans="1:7">
      <c r="A25995" s="44">
        <v>28</v>
      </c>
      <c r="B25995" s="44">
        <v>20</v>
      </c>
      <c r="C25995" s="44">
        <v>0.318938</v>
      </c>
      <c r="D25995" s="44">
        <v>571.09033199999999</v>
      </c>
      <c r="E25995" s="44">
        <v>84384.054688000004</v>
      </c>
      <c r="F25995" s="44">
        <v>84955.140625</v>
      </c>
      <c r="G25995" s="44">
        <v>571.08593800000006</v>
      </c>
    </row>
    <row r="25996" spans="1:7">
      <c r="A25996" s="44">
        <v>28</v>
      </c>
      <c r="B25996" s="44">
        <v>21</v>
      </c>
      <c r="C25996" s="44">
        <v>1.163511</v>
      </c>
      <c r="D25996" s="44">
        <v>86.657912999999994</v>
      </c>
      <c r="E25996" s="44">
        <v>85274.851563000004</v>
      </c>
      <c r="F25996" s="44">
        <v>85361.507813000004</v>
      </c>
      <c r="G25996" s="44">
        <v>86.65625</v>
      </c>
    </row>
    <row r="25997" spans="1:7">
      <c r="A25997" s="44">
        <v>28</v>
      </c>
      <c r="B25997" s="44">
        <v>22</v>
      </c>
      <c r="C25997" s="44">
        <v>0.98773999999999995</v>
      </c>
      <c r="D25997" s="44">
        <v>197.313095</v>
      </c>
      <c r="E25997" s="44">
        <v>86525.03125</v>
      </c>
      <c r="F25997" s="44">
        <v>86722.34375</v>
      </c>
      <c r="G25997" s="44">
        <v>197.3125</v>
      </c>
    </row>
    <row r="25998" spans="1:7">
      <c r="A25998" s="44">
        <v>28</v>
      </c>
      <c r="B25998" s="44">
        <v>23</v>
      </c>
      <c r="C25998" s="44">
        <v>0.119853</v>
      </c>
      <c r="D25998" s="44">
        <v>198.32008400000001</v>
      </c>
      <c r="E25998" s="44">
        <v>87712.625</v>
      </c>
      <c r="F25998" s="44">
        <v>87910.945313000004</v>
      </c>
      <c r="G25998" s="44">
        <v>198.320313</v>
      </c>
    </row>
    <row r="25999" spans="1:7">
      <c r="A25999" s="44">
        <v>28</v>
      </c>
      <c r="B25999" s="44">
        <v>24</v>
      </c>
      <c r="C25999" s="44">
        <v>1.117497</v>
      </c>
      <c r="D25999" s="44">
        <v>161.863831</v>
      </c>
      <c r="E25999" s="44">
        <v>88040.757813000004</v>
      </c>
      <c r="F25999" s="44">
        <v>88202.625</v>
      </c>
      <c r="G25999" s="44">
        <v>161.867188</v>
      </c>
    </row>
    <row r="26000" spans="1:7">
      <c r="A26000" s="44">
        <v>28</v>
      </c>
      <c r="B26000" s="44">
        <v>25</v>
      </c>
      <c r="C26000" s="44">
        <v>1.0454239999999999</v>
      </c>
      <c r="D26000" s="44">
        <v>143.54155</v>
      </c>
      <c r="E26000" s="44">
        <v>89323.234375</v>
      </c>
      <c r="F26000" s="44">
        <v>89466.78125</v>
      </c>
      <c r="G26000" s="44">
        <v>143.546875</v>
      </c>
    </row>
    <row r="26001" spans="1:7">
      <c r="A26001" s="44">
        <v>28</v>
      </c>
      <c r="B26001" s="44">
        <v>26</v>
      </c>
      <c r="C26001" s="44">
        <v>0.15664600000000001</v>
      </c>
      <c r="D26001" s="44">
        <v>188.31845100000001</v>
      </c>
      <c r="E26001" s="44">
        <v>90526.414063000004</v>
      </c>
      <c r="F26001" s="44">
        <v>90714.726563000004</v>
      </c>
      <c r="G26001" s="44">
        <v>188.3125</v>
      </c>
    </row>
    <row r="26002" spans="1:7">
      <c r="A26002" s="44">
        <v>28</v>
      </c>
      <c r="B26002" s="44">
        <v>27</v>
      </c>
      <c r="C26002" s="44">
        <v>1.267396</v>
      </c>
      <c r="D26002" s="44">
        <v>136.95517000000001</v>
      </c>
      <c r="E26002" s="44">
        <v>90885.859375</v>
      </c>
      <c r="F26002" s="44">
        <v>91022.820313000004</v>
      </c>
      <c r="G26002" s="44">
        <v>136.960938</v>
      </c>
    </row>
    <row r="26003" spans="1:7">
      <c r="A26003" s="44">
        <v>28</v>
      </c>
      <c r="B26003" s="44">
        <v>28</v>
      </c>
      <c r="C26003" s="44">
        <v>0.37288900000000003</v>
      </c>
      <c r="D26003" s="44">
        <v>105.64136499999999</v>
      </c>
      <c r="E26003" s="44">
        <v>92292.320313000004</v>
      </c>
      <c r="F26003" s="44">
        <v>92397.960938000004</v>
      </c>
      <c r="G26003" s="44">
        <v>105.640625</v>
      </c>
    </row>
    <row r="26004" spans="1:7">
      <c r="A26004" s="44">
        <v>28</v>
      </c>
      <c r="B26004" s="44">
        <v>29</v>
      </c>
      <c r="C26004" s="44">
        <v>0.88207599999999997</v>
      </c>
      <c r="D26004" s="44">
        <v>352.29156499999999</v>
      </c>
      <c r="E26004" s="44">
        <v>92778.929688000004</v>
      </c>
      <c r="F26004" s="44">
        <v>93131.226563000004</v>
      </c>
      <c r="G26004" s="44">
        <v>352.296875</v>
      </c>
    </row>
    <row r="26005" spans="1:7">
      <c r="A26005" s="44">
        <v>28</v>
      </c>
      <c r="B26005" s="44">
        <v>30</v>
      </c>
      <c r="C26005" s="44">
        <v>0.13200200000000001</v>
      </c>
      <c r="D26005" s="44">
        <v>163.118484</v>
      </c>
      <c r="E26005" s="44">
        <v>94019.15625</v>
      </c>
      <c r="F26005" s="44">
        <v>94182.28125</v>
      </c>
      <c r="G26005" s="44">
        <v>163.125</v>
      </c>
    </row>
    <row r="26006" spans="1:7">
      <c r="A26006" s="44">
        <v>28</v>
      </c>
      <c r="B26006" s="44">
        <v>31</v>
      </c>
      <c r="C26006" s="44">
        <v>0.44437599999999999</v>
      </c>
      <c r="D26006" s="44">
        <v>187.28770399999999</v>
      </c>
      <c r="E26006" s="44">
        <v>94316.085938000004</v>
      </c>
      <c r="F26006" s="44">
        <v>94503.367188000004</v>
      </c>
      <c r="G26006" s="44">
        <v>187.28125</v>
      </c>
    </row>
    <row r="26007" spans="1:7">
      <c r="A26007" s="44">
        <v>28</v>
      </c>
      <c r="B26007" s="44">
        <v>32</v>
      </c>
      <c r="C26007" s="44">
        <v>1.648396</v>
      </c>
      <c r="D26007" s="44">
        <v>145.455139</v>
      </c>
      <c r="E26007" s="44">
        <v>94957.632813000004</v>
      </c>
      <c r="F26007" s="44">
        <v>95103.085938000004</v>
      </c>
      <c r="G26007" s="44">
        <v>145.453125</v>
      </c>
    </row>
    <row r="26008" spans="1:7">
      <c r="A26008" s="44">
        <v>28</v>
      </c>
      <c r="B26008" s="44">
        <v>33</v>
      </c>
      <c r="C26008" s="44">
        <v>0.51941800000000005</v>
      </c>
      <c r="D26008" s="44">
        <v>258.80954000000003</v>
      </c>
      <c r="E26008" s="44">
        <v>96762.125</v>
      </c>
      <c r="F26008" s="44">
        <v>97020.929688000004</v>
      </c>
      <c r="G26008" s="44">
        <v>258.804688</v>
      </c>
    </row>
    <row r="26009" spans="1:7">
      <c r="A26009" s="44">
        <v>28</v>
      </c>
      <c r="B26009" s="44">
        <v>34</v>
      </c>
      <c r="C26009" s="44">
        <v>6.2101999999999997E-2</v>
      </c>
      <c r="D26009" s="44">
        <v>278.18917800000003</v>
      </c>
      <c r="E26009" s="44">
        <v>97543.445313000004</v>
      </c>
      <c r="F26009" s="44">
        <v>97821.632813000004</v>
      </c>
      <c r="G26009" s="44">
        <v>278.1875</v>
      </c>
    </row>
    <row r="26010" spans="1:7">
      <c r="A26010" s="44">
        <v>28</v>
      </c>
      <c r="B26010" s="44">
        <v>35</v>
      </c>
      <c r="C26010" s="44">
        <v>0.53232599999999997</v>
      </c>
      <c r="D26010" s="44">
        <v>209.26457199999999</v>
      </c>
      <c r="E26010" s="44">
        <v>97887.242188000004</v>
      </c>
      <c r="F26010" s="44">
        <v>98096.507813000004</v>
      </c>
      <c r="G26010" s="44">
        <v>209.265625</v>
      </c>
    </row>
    <row r="26011" spans="1:7">
      <c r="A26011" s="44">
        <v>28</v>
      </c>
      <c r="B26011" s="44">
        <v>36</v>
      </c>
      <c r="C26011" s="44">
        <v>2.5251030000000001</v>
      </c>
      <c r="D26011" s="44">
        <v>737.11852999999996</v>
      </c>
      <c r="E26011" s="44">
        <v>98637.390625</v>
      </c>
      <c r="F26011" s="44">
        <v>99374.507813000004</v>
      </c>
      <c r="G26011" s="44">
        <v>737.11718800000006</v>
      </c>
    </row>
    <row r="26012" spans="1:7">
      <c r="A26012" s="44">
        <v>28</v>
      </c>
      <c r="B26012" s="44">
        <v>37</v>
      </c>
      <c r="C26012" s="44">
        <v>1.0493380000000001</v>
      </c>
      <c r="D26012" s="44">
        <v>248.243607</v>
      </c>
      <c r="E26012" s="44">
        <v>101903.390625</v>
      </c>
      <c r="F26012" s="44">
        <v>102151.625</v>
      </c>
      <c r="G26012" s="44">
        <v>248.234375</v>
      </c>
    </row>
    <row r="26013" spans="1:7">
      <c r="A26013" s="44">
        <v>28</v>
      </c>
      <c r="B26013" s="44">
        <v>38</v>
      </c>
      <c r="C26013" s="44">
        <v>0.45957799999999999</v>
      </c>
      <c r="D26013" s="44">
        <v>271.504974</v>
      </c>
      <c r="E26013" s="44">
        <v>103216.054688</v>
      </c>
      <c r="F26013" s="44">
        <v>103487.5625</v>
      </c>
      <c r="G26013" s="44">
        <v>271.507813</v>
      </c>
    </row>
    <row r="26014" spans="1:7">
      <c r="A26014" s="44">
        <v>28</v>
      </c>
      <c r="B26014" s="44">
        <v>39</v>
      </c>
      <c r="C26014" s="44">
        <v>9.7040299999999995</v>
      </c>
      <c r="D26014" s="44">
        <v>296.44409200000001</v>
      </c>
      <c r="E26014" s="44">
        <v>103950.5625</v>
      </c>
      <c r="F26014" s="44">
        <v>104247</v>
      </c>
      <c r="G26014" s="44">
        <v>296.4375</v>
      </c>
    </row>
    <row r="26015" spans="1:7">
      <c r="A26015" s="44">
        <v>28</v>
      </c>
      <c r="B26015" s="44">
        <v>40</v>
      </c>
      <c r="C26015" s="44">
        <v>1.2272419999999999</v>
      </c>
      <c r="D26015" s="44">
        <v>370.62924199999998</v>
      </c>
      <c r="E26015" s="44">
        <v>113951.554688</v>
      </c>
      <c r="F26015" s="44">
        <v>114322.1875</v>
      </c>
      <c r="G26015" s="44">
        <v>370.632813</v>
      </c>
    </row>
    <row r="26016" spans="1:7">
      <c r="A26016" s="44">
        <v>28</v>
      </c>
      <c r="B26016" s="44">
        <v>41</v>
      </c>
      <c r="C26016" s="44">
        <v>0.49684499999999998</v>
      </c>
      <c r="D26016" s="44">
        <v>289.95779399999998</v>
      </c>
      <c r="E26016" s="44">
        <v>115561.140625</v>
      </c>
      <c r="F26016" s="44">
        <v>115851.09375</v>
      </c>
      <c r="G26016" s="44">
        <v>289.953125</v>
      </c>
    </row>
    <row r="26017" spans="1:7">
      <c r="A26017" s="44">
        <v>28</v>
      </c>
      <c r="B26017" s="44">
        <v>42</v>
      </c>
      <c r="C26017" s="44">
        <v>0.89513799999999999</v>
      </c>
      <c r="D26017" s="44">
        <v>362.38717700000001</v>
      </c>
      <c r="E26017" s="44">
        <v>116358.0625</v>
      </c>
      <c r="F26017" s="44">
        <v>116720.453125</v>
      </c>
      <c r="G26017" s="44">
        <v>362.390625</v>
      </c>
    </row>
    <row r="26018" spans="1:7">
      <c r="A26018" s="44">
        <v>28</v>
      </c>
      <c r="B26018" s="44">
        <v>43</v>
      </c>
      <c r="C26018" s="44">
        <v>1.2692410000000001</v>
      </c>
      <c r="D26018" s="44">
        <v>201.88099700000001</v>
      </c>
      <c r="E26018" s="44">
        <v>117623.851563</v>
      </c>
      <c r="F26018" s="44">
        <v>117825.734375</v>
      </c>
      <c r="G26018" s="44">
        <v>201.882813</v>
      </c>
    </row>
    <row r="26019" spans="1:7">
      <c r="A26019" s="44">
        <v>28</v>
      </c>
      <c r="B26019" s="44">
        <v>44</v>
      </c>
      <c r="C26019" s="44">
        <v>0.20896200000000001</v>
      </c>
      <c r="D26019" s="44">
        <v>730.735229</v>
      </c>
      <c r="E26019" s="44">
        <v>119108.359375</v>
      </c>
      <c r="F26019" s="44">
        <v>119839.085938</v>
      </c>
      <c r="G26019" s="44">
        <v>730.72656300000006</v>
      </c>
    </row>
    <row r="26020" spans="1:7">
      <c r="A26020" s="44">
        <v>28</v>
      </c>
      <c r="B26020" s="44">
        <v>45</v>
      </c>
      <c r="C26020" s="44">
        <v>0.97366299999999995</v>
      </c>
      <c r="D26020" s="44">
        <v>113.61779</v>
      </c>
      <c r="E26020" s="44">
        <v>120061.59375</v>
      </c>
      <c r="F26020" s="44">
        <v>120175.210938</v>
      </c>
      <c r="G26020" s="44">
        <v>113.617188</v>
      </c>
    </row>
    <row r="26021" spans="1:7">
      <c r="A26021" s="44">
        <v>28</v>
      </c>
      <c r="B26021" s="44">
        <v>46</v>
      </c>
      <c r="C26021" s="44">
        <v>0.10144499999999999</v>
      </c>
      <c r="D26021" s="44">
        <v>201.248367</v>
      </c>
      <c r="E26021" s="44">
        <v>121155.351563</v>
      </c>
      <c r="F26021" s="44">
        <v>121356.59375</v>
      </c>
      <c r="G26021" s="44">
        <v>201.242188</v>
      </c>
    </row>
    <row r="26022" spans="1:7">
      <c r="A26022" s="44">
        <v>28</v>
      </c>
      <c r="B26022" s="44">
        <v>47</v>
      </c>
      <c r="C26022" s="44">
        <v>2.7853349999999999</v>
      </c>
      <c r="D26022" s="44">
        <v>307.75814800000001</v>
      </c>
      <c r="E26022" s="44">
        <v>121467.992188</v>
      </c>
      <c r="F26022" s="44">
        <v>121775.757813</v>
      </c>
      <c r="G26022" s="44">
        <v>307.765625</v>
      </c>
    </row>
    <row r="26023" spans="1:7">
      <c r="A26023" s="44">
        <v>28</v>
      </c>
      <c r="B26023" s="44">
        <v>48</v>
      </c>
      <c r="C26023" s="44">
        <v>0.42883900000000003</v>
      </c>
      <c r="D26023" s="44">
        <v>236.59657300000001</v>
      </c>
      <c r="E26023" s="44">
        <v>124561.96875</v>
      </c>
      <c r="F26023" s="44">
        <v>124798.5625</v>
      </c>
      <c r="G26023" s="44">
        <v>236.59375</v>
      </c>
    </row>
    <row r="26024" spans="1:7">
      <c r="A26024" s="44">
        <v>28</v>
      </c>
      <c r="B26024" s="44">
        <v>49</v>
      </c>
      <c r="C26024" s="44">
        <v>0.97479499999999997</v>
      </c>
      <c r="D26024" s="44">
        <v>247.88784799999999</v>
      </c>
      <c r="E26024" s="44">
        <v>125234</v>
      </c>
      <c r="F26024" s="44">
        <v>125481.898438</v>
      </c>
      <c r="G26024" s="44">
        <v>247.898438</v>
      </c>
    </row>
    <row r="26025" spans="1:7">
      <c r="A26025" s="44">
        <v>28</v>
      </c>
      <c r="B26025" s="44">
        <v>50</v>
      </c>
      <c r="C26025" s="44">
        <v>1.8690439999999999</v>
      </c>
      <c r="D26025" s="44">
        <v>718.01281700000004</v>
      </c>
      <c r="E26025" s="44">
        <v>126468.507813</v>
      </c>
      <c r="F26025" s="44">
        <v>127186.515625</v>
      </c>
      <c r="G26025" s="44">
        <v>718.00781300000006</v>
      </c>
    </row>
    <row r="26026" spans="1:7">
      <c r="A26026" s="44">
        <v>28</v>
      </c>
      <c r="B26026" s="44">
        <v>51</v>
      </c>
      <c r="C26026" s="44">
        <v>1.9577290000000001</v>
      </c>
      <c r="D26026" s="44">
        <v>394.70959499999998</v>
      </c>
      <c r="E26026" s="44">
        <v>129062.53125</v>
      </c>
      <c r="F26026" s="44">
        <v>129457.234375</v>
      </c>
      <c r="G26026" s="44">
        <v>394.703125</v>
      </c>
    </row>
    <row r="26027" spans="1:7">
      <c r="A26027" s="44">
        <v>28</v>
      </c>
      <c r="B26027" s="44">
        <v>52</v>
      </c>
      <c r="C26027" s="44">
        <v>1.729841</v>
      </c>
      <c r="D26027" s="44">
        <v>532.57971199999997</v>
      </c>
      <c r="E26027" s="44">
        <v>131427.640625</v>
      </c>
      <c r="F26027" s="44">
        <v>131960.203125</v>
      </c>
      <c r="G26027" s="44">
        <v>532.5625</v>
      </c>
    </row>
    <row r="26028" spans="1:7">
      <c r="A26028" s="44">
        <v>28</v>
      </c>
      <c r="B26028" s="44">
        <v>53</v>
      </c>
      <c r="C26028" s="44">
        <v>0.31965199999999999</v>
      </c>
      <c r="D26028" s="44">
        <v>706.38763400000005</v>
      </c>
      <c r="E26028" s="44">
        <v>133693.453125</v>
      </c>
      <c r="F26028" s="44">
        <v>134399.828125</v>
      </c>
      <c r="G26028" s="44">
        <v>706.375</v>
      </c>
    </row>
    <row r="26029" spans="1:7">
      <c r="A26029" s="44">
        <v>28</v>
      </c>
      <c r="B26029" s="44">
        <v>54</v>
      </c>
      <c r="C26029" s="44">
        <v>0.41114200000000001</v>
      </c>
      <c r="D26029" s="44">
        <v>89.571753999999999</v>
      </c>
      <c r="E26029" s="44">
        <v>134724.609375</v>
      </c>
      <c r="F26029" s="44">
        <v>134814.1875</v>
      </c>
      <c r="G26029" s="44">
        <v>89.578125</v>
      </c>
    </row>
    <row r="26030" spans="1:7">
      <c r="A26030" s="44">
        <v>28</v>
      </c>
      <c r="B26030" s="44">
        <v>55</v>
      </c>
      <c r="C26030" s="44">
        <v>6.8553000000000003E-2</v>
      </c>
      <c r="D26030" s="44">
        <v>262.75347900000003</v>
      </c>
      <c r="E26030" s="44">
        <v>135240.484375</v>
      </c>
      <c r="F26030" s="44">
        <v>135503.234375</v>
      </c>
      <c r="G26030" s="44">
        <v>262.75</v>
      </c>
    </row>
    <row r="26031" spans="1:7">
      <c r="A26031" s="44">
        <v>28</v>
      </c>
      <c r="B26031" s="44">
        <v>56</v>
      </c>
      <c r="C26031" s="44">
        <v>0.121471</v>
      </c>
      <c r="D26031" s="44">
        <v>171.406723</v>
      </c>
      <c r="E26031" s="44">
        <v>135584.3125</v>
      </c>
      <c r="F26031" s="44">
        <v>135755.71875</v>
      </c>
      <c r="G26031" s="44">
        <v>171.40625</v>
      </c>
    </row>
    <row r="26032" spans="1:7">
      <c r="A26032" s="44">
        <v>28</v>
      </c>
      <c r="B26032" s="44">
        <v>57</v>
      </c>
      <c r="C26032" s="44">
        <v>1.5106299999999999</v>
      </c>
      <c r="D26032" s="44">
        <v>84.709678999999994</v>
      </c>
      <c r="E26032" s="44">
        <v>135881.09375</v>
      </c>
      <c r="F26032" s="44">
        <v>135965.8125</v>
      </c>
      <c r="G26032" s="44">
        <v>84.71875</v>
      </c>
    </row>
    <row r="26033" spans="1:7">
      <c r="A26033" s="44">
        <v>28</v>
      </c>
      <c r="B26033" s="44">
        <v>58</v>
      </c>
      <c r="C26033" s="44">
        <v>0.36935000000000001</v>
      </c>
      <c r="D26033" s="44">
        <v>134.87829600000001</v>
      </c>
      <c r="E26033" s="44">
        <v>137480.609375</v>
      </c>
      <c r="F26033" s="44">
        <v>137615.484375</v>
      </c>
      <c r="G26033" s="44">
        <v>134.875</v>
      </c>
    </row>
    <row r="26034" spans="1:7">
      <c r="A26034" s="44">
        <v>28</v>
      </c>
      <c r="B26034" s="44">
        <v>59</v>
      </c>
      <c r="C26034" s="44">
        <v>1.57456</v>
      </c>
      <c r="D26034" s="44">
        <v>654.24096699999996</v>
      </c>
      <c r="E26034" s="44">
        <v>137996.390625</v>
      </c>
      <c r="F26034" s="44">
        <v>138650.640625</v>
      </c>
      <c r="G26034" s="44">
        <v>654.25</v>
      </c>
    </row>
    <row r="26035" spans="1:7">
      <c r="A26035" s="44">
        <v>28</v>
      </c>
      <c r="B26035" s="44">
        <v>60</v>
      </c>
      <c r="C26035" s="44">
        <v>1.160974</v>
      </c>
      <c r="D26035" s="44">
        <v>229.103928</v>
      </c>
      <c r="E26035" s="44">
        <v>140234.9375</v>
      </c>
      <c r="F26035" s="44">
        <v>140464.046875</v>
      </c>
      <c r="G26035" s="44">
        <v>229.109375</v>
      </c>
    </row>
    <row r="26036" spans="1:7">
      <c r="A26036" s="44">
        <v>28</v>
      </c>
      <c r="B26036" s="44">
        <v>61</v>
      </c>
      <c r="C26036" s="44">
        <v>1.477457</v>
      </c>
      <c r="D26036" s="44">
        <v>407.37966899999998</v>
      </c>
      <c r="E26036" s="44">
        <v>141625.65625</v>
      </c>
      <c r="F26036" s="44">
        <v>142033.03125</v>
      </c>
      <c r="G26036" s="44">
        <v>407.375</v>
      </c>
    </row>
    <row r="26037" spans="1:7">
      <c r="A26037" s="44">
        <v>28</v>
      </c>
      <c r="B26037" s="44">
        <v>62</v>
      </c>
      <c r="C26037" s="44">
        <v>0.35832900000000001</v>
      </c>
      <c r="D26037" s="44">
        <v>73.594536000000005</v>
      </c>
      <c r="E26037" s="44">
        <v>143516.484375</v>
      </c>
      <c r="F26037" s="44">
        <v>143590.078125</v>
      </c>
      <c r="G26037" s="44">
        <v>73.59375</v>
      </c>
    </row>
    <row r="26038" spans="1:7">
      <c r="A26038" s="44">
        <v>28</v>
      </c>
      <c r="B26038" s="44">
        <v>63</v>
      </c>
      <c r="C26038" s="44">
        <v>0.93343600000000004</v>
      </c>
      <c r="D26038" s="44">
        <v>889.42181400000004</v>
      </c>
      <c r="E26038" s="44">
        <v>143959.609375</v>
      </c>
      <c r="F26038" s="44">
        <v>144849.03125</v>
      </c>
      <c r="G26038" s="44">
        <v>889.421875</v>
      </c>
    </row>
    <row r="26039" spans="1:7">
      <c r="A26039" s="44">
        <v>28</v>
      </c>
      <c r="B26039" s="44">
        <v>64</v>
      </c>
      <c r="C26039" s="44">
        <v>1.464437</v>
      </c>
      <c r="D26039" s="44">
        <v>128.690674</v>
      </c>
      <c r="E26039" s="44">
        <v>145793.078125</v>
      </c>
      <c r="F26039" s="44">
        <v>145921.765625</v>
      </c>
      <c r="G26039" s="44">
        <v>128.6875</v>
      </c>
    </row>
    <row r="26040" spans="1:7">
      <c r="A26040" s="44">
        <v>28</v>
      </c>
      <c r="B26040" s="44">
        <v>65</v>
      </c>
      <c r="C26040" s="44">
        <v>0.30853900000000001</v>
      </c>
      <c r="D26040" s="44">
        <v>74.564316000000005</v>
      </c>
      <c r="E26040" s="44">
        <v>147392.046875</v>
      </c>
      <c r="F26040" s="44">
        <v>147466.609375</v>
      </c>
      <c r="G26040" s="44">
        <v>74.5625</v>
      </c>
    </row>
    <row r="26041" spans="1:7">
      <c r="A26041" s="44">
        <v>28</v>
      </c>
      <c r="B26041" s="44">
        <v>66</v>
      </c>
      <c r="C26041" s="44">
        <v>1.107564</v>
      </c>
      <c r="D26041" s="44">
        <v>444.63824499999998</v>
      </c>
      <c r="E26041" s="44">
        <v>147782.6875</v>
      </c>
      <c r="F26041" s="44">
        <v>148227.3125</v>
      </c>
      <c r="G26041" s="44">
        <v>444.625</v>
      </c>
    </row>
    <row r="26042" spans="1:7">
      <c r="A26042" s="44">
        <v>28</v>
      </c>
      <c r="B26042" s="44">
        <v>67</v>
      </c>
      <c r="C26042" s="44">
        <v>1.3771500000000001</v>
      </c>
      <c r="D26042" s="44">
        <v>669.08538799999997</v>
      </c>
      <c r="E26042" s="44">
        <v>149334.90625</v>
      </c>
      <c r="F26042" s="44">
        <v>150003.984375</v>
      </c>
      <c r="G26042" s="44">
        <v>669.078125</v>
      </c>
    </row>
    <row r="26043" spans="1:7">
      <c r="A26043" s="44">
        <v>28</v>
      </c>
      <c r="B26043" s="44">
        <v>68</v>
      </c>
      <c r="C26043" s="44">
        <v>0.251803</v>
      </c>
      <c r="D26043" s="44">
        <v>283.61523399999999</v>
      </c>
      <c r="E26043" s="44">
        <v>151382.25</v>
      </c>
      <c r="F26043" s="44">
        <v>151665.859375</v>
      </c>
      <c r="G26043" s="44">
        <v>283.609375</v>
      </c>
    </row>
    <row r="26044" spans="1:7">
      <c r="A26044" s="44">
        <v>28</v>
      </c>
      <c r="B26044" s="44">
        <v>69</v>
      </c>
      <c r="C26044" s="44">
        <v>0.55988300000000002</v>
      </c>
      <c r="D26044" s="44">
        <v>557.95733600000005</v>
      </c>
      <c r="E26044" s="44">
        <v>151922.28125</v>
      </c>
      <c r="F26044" s="44">
        <v>152480.234375</v>
      </c>
      <c r="G26044" s="44">
        <v>557.953125</v>
      </c>
    </row>
    <row r="26045" spans="1:7">
      <c r="A26045" s="44">
        <v>28</v>
      </c>
      <c r="B26045" s="44">
        <v>70</v>
      </c>
      <c r="C26045" s="44">
        <v>0.15407899999999999</v>
      </c>
      <c r="D26045" s="44">
        <v>612.22778300000004</v>
      </c>
      <c r="E26045" s="44">
        <v>153047.390625</v>
      </c>
      <c r="F26045" s="44">
        <v>153659.609375</v>
      </c>
      <c r="G26045" s="44">
        <v>612.21875</v>
      </c>
    </row>
    <row r="26046" spans="1:7">
      <c r="A26046" s="44">
        <v>28</v>
      </c>
      <c r="B26046" s="44">
        <v>71</v>
      </c>
      <c r="C26046" s="44">
        <v>1.760602</v>
      </c>
      <c r="D26046" s="44">
        <v>79.810074</v>
      </c>
      <c r="E26046" s="44">
        <v>153828.671875</v>
      </c>
      <c r="F26046" s="44">
        <v>153908.484375</v>
      </c>
      <c r="G26046" s="44">
        <v>79.8125</v>
      </c>
    </row>
    <row r="26047" spans="1:7">
      <c r="A26047" s="44">
        <v>28</v>
      </c>
      <c r="B26047" s="44">
        <v>72</v>
      </c>
      <c r="C26047" s="44">
        <v>0.37969199999999997</v>
      </c>
      <c r="D26047" s="44">
        <v>245.864868</v>
      </c>
      <c r="E26047" s="44">
        <v>155679.90625</v>
      </c>
      <c r="F26047" s="44">
        <v>155925.78125</v>
      </c>
      <c r="G26047" s="44">
        <v>245.875</v>
      </c>
    </row>
    <row r="26048" spans="1:7">
      <c r="A26048" s="44">
        <v>28</v>
      </c>
      <c r="B26048" s="44">
        <v>73</v>
      </c>
      <c r="C26048" s="44">
        <v>1.0318860000000001</v>
      </c>
      <c r="D26048" s="44">
        <v>124.894936</v>
      </c>
      <c r="E26048" s="44">
        <v>156305.015625</v>
      </c>
      <c r="F26048" s="44">
        <v>156429.90625</v>
      </c>
      <c r="G26048" s="44">
        <v>124.890625</v>
      </c>
    </row>
    <row r="26049" spans="1:7">
      <c r="A26049" s="44">
        <v>28</v>
      </c>
      <c r="B26049" s="44">
        <v>74</v>
      </c>
      <c r="C26049" s="44">
        <v>0.73220099999999999</v>
      </c>
      <c r="D26049" s="44">
        <v>111.635231</v>
      </c>
      <c r="E26049" s="44">
        <v>157463.109375</v>
      </c>
      <c r="F26049" s="44">
        <v>157574.734375</v>
      </c>
      <c r="G26049" s="44">
        <v>111.625</v>
      </c>
    </row>
    <row r="26050" spans="1:7">
      <c r="A26050" s="44">
        <v>28</v>
      </c>
      <c r="B26050" s="44">
        <v>75</v>
      </c>
      <c r="C26050" s="44">
        <v>0.12558</v>
      </c>
      <c r="D26050" s="44">
        <v>570.21453899999995</v>
      </c>
      <c r="E26050" s="44">
        <v>158322.5625</v>
      </c>
      <c r="F26050" s="44">
        <v>158892.78125</v>
      </c>
      <c r="G26050" s="44">
        <v>570.21875</v>
      </c>
    </row>
    <row r="26051" spans="1:7">
      <c r="A26051" s="44">
        <v>28</v>
      </c>
      <c r="B26051" s="44">
        <v>76</v>
      </c>
      <c r="C26051" s="44">
        <v>1.3534820000000001</v>
      </c>
      <c r="D26051" s="44">
        <v>81.504868000000002</v>
      </c>
      <c r="E26051" s="44">
        <v>159025.75</v>
      </c>
      <c r="F26051" s="44">
        <v>159107.25</v>
      </c>
      <c r="G26051" s="44">
        <v>81.5</v>
      </c>
    </row>
    <row r="26052" spans="1:7">
      <c r="A26052" s="44">
        <v>28</v>
      </c>
      <c r="B26052" s="44">
        <v>77</v>
      </c>
      <c r="C26052" s="44">
        <v>1.7226379999999999</v>
      </c>
      <c r="D26052" s="44">
        <v>123.108711</v>
      </c>
      <c r="E26052" s="44">
        <v>160469.640625</v>
      </c>
      <c r="F26052" s="44">
        <v>160592.75</v>
      </c>
      <c r="G26052" s="44">
        <v>123.109375</v>
      </c>
    </row>
    <row r="26053" spans="1:7">
      <c r="A26053" s="44">
        <v>28</v>
      </c>
      <c r="B26053" s="44">
        <v>78</v>
      </c>
      <c r="C26053" s="44">
        <v>0.90632999999999997</v>
      </c>
      <c r="D26053" s="44">
        <v>808.35803199999998</v>
      </c>
      <c r="E26053" s="44">
        <v>162329.109375</v>
      </c>
      <c r="F26053" s="44">
        <v>163137.46875</v>
      </c>
      <c r="G26053" s="44">
        <v>808.359375</v>
      </c>
    </row>
    <row r="26054" spans="1:7">
      <c r="A26054" s="44">
        <v>28</v>
      </c>
      <c r="B26054" s="44">
        <v>79</v>
      </c>
      <c r="C26054" s="44">
        <v>0.14310300000000001</v>
      </c>
      <c r="D26054" s="44">
        <v>128.66821300000001</v>
      </c>
      <c r="E26054" s="44">
        <v>164051.953125</v>
      </c>
      <c r="F26054" s="44">
        <v>164180.625</v>
      </c>
      <c r="G26054" s="44">
        <v>128.671875</v>
      </c>
    </row>
    <row r="26055" spans="1:7">
      <c r="A26055" s="44">
        <v>28</v>
      </c>
      <c r="B26055" s="44">
        <v>80</v>
      </c>
      <c r="C26055" s="44">
        <v>1.3075369999999999</v>
      </c>
      <c r="D26055" s="44">
        <v>155.63386499999999</v>
      </c>
      <c r="E26055" s="44">
        <v>164333.234375</v>
      </c>
      <c r="F26055" s="44">
        <v>164488.875</v>
      </c>
      <c r="G26055" s="44">
        <v>155.640625</v>
      </c>
    </row>
    <row r="26056" spans="1:7">
      <c r="A26056" s="44">
        <v>28</v>
      </c>
      <c r="B26056" s="44">
        <v>81</v>
      </c>
      <c r="C26056" s="44">
        <v>0.58345000000000002</v>
      </c>
      <c r="D26056" s="44">
        <v>110.778046</v>
      </c>
      <c r="E26056" s="44">
        <v>165802.15625</v>
      </c>
      <c r="F26056" s="44">
        <v>165912.9375</v>
      </c>
      <c r="G26056" s="44">
        <v>110.78125</v>
      </c>
    </row>
    <row r="26057" spans="1:7">
      <c r="A26057" s="44">
        <v>28</v>
      </c>
      <c r="B26057" s="44">
        <v>82</v>
      </c>
      <c r="C26057" s="44">
        <v>2.588854</v>
      </c>
      <c r="D26057" s="44">
        <v>1041.020264</v>
      </c>
      <c r="E26057" s="44">
        <v>166509.375</v>
      </c>
      <c r="F26057" s="44">
        <v>167550.390625</v>
      </c>
      <c r="G26057" s="44">
        <v>1041.015625</v>
      </c>
    </row>
    <row r="26058" spans="1:7">
      <c r="A26058" s="44">
        <v>28</v>
      </c>
      <c r="B26058" s="44">
        <v>83</v>
      </c>
      <c r="C26058" s="44">
        <v>1.36429</v>
      </c>
      <c r="D26058" s="44">
        <v>135.230209</v>
      </c>
      <c r="E26058" s="44">
        <v>170150.40625</v>
      </c>
      <c r="F26058" s="44">
        <v>170285.625</v>
      </c>
      <c r="G26058" s="44">
        <v>135.21875</v>
      </c>
    </row>
    <row r="26059" spans="1:7">
      <c r="A26059" s="44">
        <v>28</v>
      </c>
      <c r="B26059" s="44">
        <v>84</v>
      </c>
      <c r="C26059" s="44">
        <v>0.90007999999999999</v>
      </c>
      <c r="D26059" s="44">
        <v>181.77986100000001</v>
      </c>
      <c r="E26059" s="44">
        <v>171650.515625</v>
      </c>
      <c r="F26059" s="44">
        <v>171832.296875</v>
      </c>
      <c r="G26059" s="44">
        <v>181.78125</v>
      </c>
    </row>
    <row r="26060" spans="1:7">
      <c r="A26060" s="44">
        <v>28</v>
      </c>
      <c r="B26060" s="44">
        <v>85</v>
      </c>
      <c r="C26060" s="44">
        <v>0.33942499999999998</v>
      </c>
      <c r="D26060" s="44">
        <v>250.773132</v>
      </c>
      <c r="E26060" s="44">
        <v>172744.453125</v>
      </c>
      <c r="F26060" s="44">
        <v>172995.21875</v>
      </c>
      <c r="G26060" s="44">
        <v>250.765625</v>
      </c>
    </row>
    <row r="26061" spans="1:7">
      <c r="A26061" s="44">
        <v>28</v>
      </c>
      <c r="B26061" s="44">
        <v>86</v>
      </c>
      <c r="C26061" s="44">
        <v>0.66655600000000004</v>
      </c>
      <c r="D26061" s="44">
        <v>229.87802099999999</v>
      </c>
      <c r="E26061" s="44">
        <v>173338.234375</v>
      </c>
      <c r="F26061" s="44">
        <v>173568.109375</v>
      </c>
      <c r="G26061" s="44">
        <v>229.875</v>
      </c>
    </row>
    <row r="26062" spans="1:7">
      <c r="A26062" s="44">
        <v>28</v>
      </c>
      <c r="B26062" s="44">
        <v>87</v>
      </c>
      <c r="C26062" s="44">
        <v>0.74645499999999998</v>
      </c>
      <c r="D26062" s="44">
        <v>198.684845</v>
      </c>
      <c r="E26062" s="44">
        <v>174244.546875</v>
      </c>
      <c r="F26062" s="44">
        <v>174443.25</v>
      </c>
      <c r="G26062" s="44">
        <v>198.703125</v>
      </c>
    </row>
    <row r="26063" spans="1:7">
      <c r="A26063" s="44">
        <v>28</v>
      </c>
      <c r="B26063" s="44">
        <v>88</v>
      </c>
      <c r="C26063" s="44">
        <v>0.81686099999999995</v>
      </c>
      <c r="D26063" s="44">
        <v>442.466431</v>
      </c>
      <c r="E26063" s="44">
        <v>175197.78125</v>
      </c>
      <c r="F26063" s="44">
        <v>175640.234375</v>
      </c>
      <c r="G26063" s="44">
        <v>442.453125</v>
      </c>
    </row>
    <row r="26064" spans="1:7">
      <c r="A26064" s="44">
        <v>28</v>
      </c>
      <c r="B26064" s="44">
        <v>89</v>
      </c>
      <c r="C26064" s="44">
        <v>0.413493</v>
      </c>
      <c r="D26064" s="44">
        <v>141.00143399999999</v>
      </c>
      <c r="E26064" s="44">
        <v>176463.53125</v>
      </c>
      <c r="F26064" s="44">
        <v>176604.546875</v>
      </c>
      <c r="G26064" s="44">
        <v>141.015625</v>
      </c>
    </row>
    <row r="26065" spans="1:7">
      <c r="A26065" s="44">
        <v>28</v>
      </c>
      <c r="B26065" s="44">
        <v>90</v>
      </c>
      <c r="C26065" s="44">
        <v>2.1200190000000001</v>
      </c>
      <c r="D26065" s="44">
        <v>375.46948200000003</v>
      </c>
      <c r="E26065" s="44">
        <v>177026.09375</v>
      </c>
      <c r="F26065" s="44">
        <v>177401.546875</v>
      </c>
      <c r="G26065" s="44">
        <v>375.453125</v>
      </c>
    </row>
    <row r="26066" spans="1:7">
      <c r="A26066" s="44">
        <v>28</v>
      </c>
      <c r="B26066" s="44">
        <v>91</v>
      </c>
      <c r="C26066" s="44">
        <v>0.83329699999999995</v>
      </c>
      <c r="D26066" s="44">
        <v>1119.837769</v>
      </c>
      <c r="E26066" s="44">
        <v>179533.140625</v>
      </c>
      <c r="F26066" s="44">
        <v>180652.96875</v>
      </c>
      <c r="G26066" s="44">
        <v>1119.828125</v>
      </c>
    </row>
    <row r="26067" spans="1:7">
      <c r="A26067" s="44">
        <v>28</v>
      </c>
      <c r="B26067" s="44">
        <v>92</v>
      </c>
      <c r="C26067" s="44">
        <v>0.233906</v>
      </c>
      <c r="D26067" s="44">
        <v>187.079193</v>
      </c>
      <c r="E26067" s="44">
        <v>181488.046875</v>
      </c>
      <c r="F26067" s="44">
        <v>181675.125</v>
      </c>
      <c r="G26067" s="44">
        <v>187.078125</v>
      </c>
    </row>
    <row r="26068" spans="1:7">
      <c r="A26068" s="44">
        <v>28</v>
      </c>
      <c r="B26068" s="44">
        <v>93</v>
      </c>
      <c r="C26068" s="44">
        <v>1.600687</v>
      </c>
      <c r="D26068" s="44">
        <v>97.809310999999994</v>
      </c>
      <c r="E26068" s="44">
        <v>181909.984375</v>
      </c>
      <c r="F26068" s="44">
        <v>182007.796875</v>
      </c>
      <c r="G26068" s="44">
        <v>97.8125</v>
      </c>
    </row>
    <row r="26069" spans="1:7">
      <c r="A26069" s="44">
        <v>28</v>
      </c>
      <c r="B26069" s="44">
        <v>94</v>
      </c>
      <c r="C26069" s="44">
        <v>0.126134</v>
      </c>
      <c r="D26069" s="44">
        <v>246.82630900000001</v>
      </c>
      <c r="E26069" s="44">
        <v>183615.90625</v>
      </c>
      <c r="F26069" s="44">
        <v>183862.734375</v>
      </c>
      <c r="G26069" s="44">
        <v>246.828125</v>
      </c>
    </row>
    <row r="26070" spans="1:7">
      <c r="A26070" s="44">
        <v>28</v>
      </c>
      <c r="B26070" s="44">
        <v>95</v>
      </c>
      <c r="C26070" s="44">
        <v>0.596055</v>
      </c>
      <c r="D26070" s="44">
        <v>972.42834500000004</v>
      </c>
      <c r="E26070" s="44">
        <v>183990.953125</v>
      </c>
      <c r="F26070" s="44">
        <v>184963.40625</v>
      </c>
      <c r="G26070" s="44">
        <v>972.453125</v>
      </c>
    </row>
    <row r="26071" spans="1:7">
      <c r="A26071" s="44">
        <v>28</v>
      </c>
      <c r="B26071" s="44">
        <v>96</v>
      </c>
      <c r="C26071" s="44">
        <v>0.52126600000000001</v>
      </c>
      <c r="D26071" s="44">
        <v>135.678055</v>
      </c>
      <c r="E26071" s="44">
        <v>185569.28125</v>
      </c>
      <c r="F26071" s="44">
        <v>185704.96875</v>
      </c>
      <c r="G26071" s="44">
        <v>135.6875</v>
      </c>
    </row>
    <row r="26072" spans="1:7">
      <c r="A26072" s="44">
        <v>28</v>
      </c>
      <c r="B26072" s="44">
        <v>97</v>
      </c>
      <c r="C26072" s="44">
        <v>1.272939</v>
      </c>
      <c r="D26072" s="44">
        <v>88.501884000000004</v>
      </c>
      <c r="E26072" s="44">
        <v>186241.1875</v>
      </c>
      <c r="F26072" s="44">
        <v>186329.703125</v>
      </c>
      <c r="G26072" s="44">
        <v>88.515625</v>
      </c>
    </row>
    <row r="26073" spans="1:7">
      <c r="A26073" s="44">
        <v>28</v>
      </c>
      <c r="B26073" s="44">
        <v>98</v>
      </c>
      <c r="C26073" s="44">
        <v>0.98733000000000004</v>
      </c>
      <c r="D26073" s="44">
        <v>215.910629</v>
      </c>
      <c r="E26073" s="44">
        <v>187606.109375</v>
      </c>
      <c r="F26073" s="44">
        <v>187822.015625</v>
      </c>
      <c r="G26073" s="44">
        <v>215.90625</v>
      </c>
    </row>
    <row r="26074" spans="1:7">
      <c r="A26074" s="44">
        <v>28</v>
      </c>
      <c r="B26074" s="44">
        <v>99</v>
      </c>
      <c r="C26074" s="44">
        <v>1.0352319999999999</v>
      </c>
      <c r="D26074" s="44">
        <v>189.943634</v>
      </c>
      <c r="E26074" s="44">
        <v>188809.375</v>
      </c>
      <c r="F26074" s="44">
        <v>188999.328125</v>
      </c>
      <c r="G26074" s="44">
        <v>189.953125</v>
      </c>
    </row>
    <row r="26075" spans="1:7">
      <c r="A26075" s="44">
        <v>28</v>
      </c>
      <c r="B26075" s="44">
        <v>100</v>
      </c>
      <c r="C26075" s="44">
        <v>1.6493000000000001E-2</v>
      </c>
      <c r="D26075" s="44">
        <v>448.83819599999998</v>
      </c>
      <c r="E26075" s="44">
        <v>190043.875</v>
      </c>
      <c r="F26075" s="44">
        <v>190492.71875</v>
      </c>
      <c r="G26075" s="44">
        <v>448.84375</v>
      </c>
    </row>
    <row r="26076" spans="1:7">
      <c r="A26076" s="44">
        <v>28</v>
      </c>
      <c r="B26076" s="44">
        <v>101</v>
      </c>
      <c r="C26076" s="44">
        <v>0.22461700000000001</v>
      </c>
      <c r="D26076" s="44">
        <v>527.41381799999999</v>
      </c>
      <c r="E26076" s="44">
        <v>190512.671875</v>
      </c>
      <c r="F26076" s="44">
        <v>191040.078125</v>
      </c>
      <c r="G26076" s="44">
        <v>527.40625</v>
      </c>
    </row>
    <row r="26077" spans="1:7">
      <c r="A26077" s="44">
        <v>28</v>
      </c>
      <c r="B26077" s="44">
        <v>102</v>
      </c>
      <c r="C26077" s="44">
        <v>0.76819199999999999</v>
      </c>
      <c r="D26077" s="44">
        <v>152.87849399999999</v>
      </c>
      <c r="E26077" s="44">
        <v>191278.1875</v>
      </c>
      <c r="F26077" s="44">
        <v>191431.0625</v>
      </c>
      <c r="G26077" s="44">
        <v>152.875</v>
      </c>
    </row>
    <row r="26078" spans="1:7">
      <c r="A26078" s="44">
        <v>28</v>
      </c>
      <c r="B26078" s="44">
        <v>103</v>
      </c>
      <c r="C26078" s="44">
        <v>3.0499999999999999E-4</v>
      </c>
      <c r="D26078" s="44">
        <v>249.43635599999999</v>
      </c>
      <c r="E26078" s="44">
        <v>192200.34375</v>
      </c>
      <c r="F26078" s="44">
        <v>192449.78125</v>
      </c>
      <c r="G26078" s="44">
        <v>249.4375</v>
      </c>
    </row>
    <row r="26079" spans="1:7">
      <c r="A26079" s="44">
        <v>28</v>
      </c>
      <c r="B26079" s="44">
        <v>104</v>
      </c>
      <c r="C26079" s="44">
        <v>0.34105400000000002</v>
      </c>
      <c r="D26079" s="44">
        <v>243.48130800000001</v>
      </c>
      <c r="E26079" s="44">
        <v>192449.890625</v>
      </c>
      <c r="F26079" s="44">
        <v>192693.359375</v>
      </c>
      <c r="G26079" s="44">
        <v>243.46875</v>
      </c>
    </row>
    <row r="26080" spans="1:7">
      <c r="A26080" s="44">
        <v>28</v>
      </c>
      <c r="B26080" s="44">
        <v>105</v>
      </c>
      <c r="C26080" s="44">
        <v>0.95295099999999999</v>
      </c>
      <c r="D26080" s="44">
        <v>490.83789100000001</v>
      </c>
      <c r="E26080" s="44">
        <v>193046.6875</v>
      </c>
      <c r="F26080" s="44">
        <v>193537.53125</v>
      </c>
      <c r="G26080" s="44">
        <v>490.84375</v>
      </c>
    </row>
    <row r="26081" spans="1:7">
      <c r="A26081" s="44">
        <v>28</v>
      </c>
      <c r="B26081" s="44">
        <v>106</v>
      </c>
      <c r="C26081" s="44">
        <v>1.9618450000000001</v>
      </c>
      <c r="D26081" s="44">
        <v>417.71398900000003</v>
      </c>
      <c r="E26081" s="44">
        <v>194499.953125</v>
      </c>
      <c r="F26081" s="44">
        <v>194917.671875</v>
      </c>
      <c r="G26081" s="44">
        <v>417.71875</v>
      </c>
    </row>
    <row r="26082" spans="1:7">
      <c r="A26082" s="44">
        <v>28</v>
      </c>
      <c r="B26082" s="44">
        <v>107</v>
      </c>
      <c r="C26082" s="44">
        <v>0.85422900000000002</v>
      </c>
      <c r="D26082" s="44">
        <v>216.09861799999999</v>
      </c>
      <c r="E26082" s="44">
        <v>196891.4375</v>
      </c>
      <c r="F26082" s="44">
        <v>197107.53125</v>
      </c>
      <c r="G26082" s="44">
        <v>216.09375</v>
      </c>
    </row>
    <row r="26083" spans="1:7">
      <c r="A26083" s="44">
        <v>28</v>
      </c>
      <c r="B26083" s="44">
        <v>108</v>
      </c>
      <c r="C26083" s="44">
        <v>0.27194699999999999</v>
      </c>
      <c r="D26083" s="44">
        <v>214.54657</v>
      </c>
      <c r="E26083" s="44">
        <v>197969.765625</v>
      </c>
      <c r="F26083" s="44">
        <v>198184.296875</v>
      </c>
      <c r="G26083" s="44">
        <v>214.53125</v>
      </c>
    </row>
    <row r="26084" spans="1:7">
      <c r="A26084" s="44">
        <v>28</v>
      </c>
      <c r="B26084" s="44">
        <v>109</v>
      </c>
      <c r="C26084" s="44">
        <v>1.8617509999999999</v>
      </c>
      <c r="D26084" s="44">
        <v>161.69413800000001</v>
      </c>
      <c r="E26084" s="44">
        <v>198469.703125</v>
      </c>
      <c r="F26084" s="44">
        <v>198631.40625</v>
      </c>
      <c r="G26084" s="44">
        <v>161.703125</v>
      </c>
    </row>
    <row r="26085" spans="1:7">
      <c r="A26085" s="44">
        <v>28</v>
      </c>
      <c r="B26085" s="44">
        <v>110</v>
      </c>
      <c r="C26085" s="44">
        <v>1.0804069999999999</v>
      </c>
      <c r="D26085" s="44">
        <v>299.74514799999997</v>
      </c>
      <c r="E26085" s="44">
        <v>200501.296875</v>
      </c>
      <c r="F26085" s="44">
        <v>200801.0625</v>
      </c>
      <c r="G26085" s="44">
        <v>299.765625</v>
      </c>
    </row>
    <row r="26086" spans="1:7">
      <c r="A26086" s="44">
        <v>28</v>
      </c>
      <c r="B26086" s="44">
        <v>111</v>
      </c>
      <c r="C26086" s="44">
        <v>0.73837600000000003</v>
      </c>
      <c r="D26086" s="44">
        <v>154.91398599999999</v>
      </c>
      <c r="E26086" s="44">
        <v>201892.09375</v>
      </c>
      <c r="F26086" s="44">
        <v>202047</v>
      </c>
      <c r="G26086" s="44">
        <v>154.90625</v>
      </c>
    </row>
    <row r="26087" spans="1:7">
      <c r="A26087" s="44">
        <v>28</v>
      </c>
      <c r="B26087" s="44">
        <v>112</v>
      </c>
      <c r="C26087" s="44">
        <v>1.988461</v>
      </c>
      <c r="D26087" s="44">
        <v>184.14192199999999</v>
      </c>
      <c r="E26087" s="44">
        <v>202798.390625</v>
      </c>
      <c r="F26087" s="44">
        <v>202982.53125</v>
      </c>
      <c r="G26087" s="44">
        <v>184.140625</v>
      </c>
    </row>
    <row r="26088" spans="1:7">
      <c r="A26088" s="44">
        <v>28</v>
      </c>
      <c r="B26088" s="44">
        <v>113</v>
      </c>
      <c r="C26088" s="44">
        <v>8.8500000000000004E-4</v>
      </c>
      <c r="D26088" s="44">
        <v>530.571777</v>
      </c>
      <c r="E26088" s="44">
        <v>204975.328125</v>
      </c>
      <c r="F26088" s="44">
        <v>205505.890625</v>
      </c>
      <c r="G26088" s="44">
        <v>530.5625</v>
      </c>
    </row>
    <row r="26089" spans="1:7">
      <c r="A26089" s="44">
        <v>28</v>
      </c>
      <c r="B26089" s="44">
        <v>114</v>
      </c>
      <c r="C26089" s="44">
        <v>1.5667800000000001</v>
      </c>
      <c r="D26089" s="44">
        <v>83.267036000000004</v>
      </c>
      <c r="E26089" s="44">
        <v>205506</v>
      </c>
      <c r="F26089" s="44">
        <v>205589.28125</v>
      </c>
      <c r="G26089" s="44">
        <v>83.28125</v>
      </c>
    </row>
    <row r="26090" spans="1:7">
      <c r="A26090" s="44">
        <v>28</v>
      </c>
      <c r="B26090" s="44">
        <v>115</v>
      </c>
      <c r="C26090" s="44">
        <v>0.28862900000000002</v>
      </c>
      <c r="D26090" s="44">
        <v>344.04116800000003</v>
      </c>
      <c r="E26090" s="44">
        <v>207167.46875</v>
      </c>
      <c r="F26090" s="44">
        <v>207511.515625</v>
      </c>
      <c r="G26090" s="44">
        <v>344.046875</v>
      </c>
    </row>
    <row r="26091" spans="1:7">
      <c r="A26091" s="44">
        <v>28</v>
      </c>
      <c r="B26091" s="44">
        <v>116</v>
      </c>
      <c r="C26091" s="44">
        <v>0.80949700000000002</v>
      </c>
      <c r="D26091" s="44">
        <v>473.59222399999999</v>
      </c>
      <c r="E26091" s="44">
        <v>207808.171875</v>
      </c>
      <c r="F26091" s="44">
        <v>208281.765625</v>
      </c>
      <c r="G26091" s="44">
        <v>473.59375</v>
      </c>
    </row>
    <row r="26092" spans="1:7">
      <c r="A26092" s="44">
        <v>28</v>
      </c>
      <c r="B26092" s="44">
        <v>117</v>
      </c>
      <c r="C26092" s="44">
        <v>0.84829500000000002</v>
      </c>
      <c r="D26092" s="44">
        <v>970.48846400000002</v>
      </c>
      <c r="E26092" s="44">
        <v>209105.203125</v>
      </c>
      <c r="F26092" s="44">
        <v>210075.703125</v>
      </c>
      <c r="G26092" s="44">
        <v>970.5</v>
      </c>
    </row>
    <row r="26093" spans="1:7">
      <c r="A26093" s="44">
        <v>28</v>
      </c>
      <c r="B26093" s="44">
        <v>118</v>
      </c>
      <c r="C26093" s="44">
        <v>0.35846</v>
      </c>
      <c r="D26093" s="44">
        <v>100.248688</v>
      </c>
      <c r="E26093" s="44">
        <v>210933.5</v>
      </c>
      <c r="F26093" s="44">
        <v>211033.734375</v>
      </c>
      <c r="G26093" s="44">
        <v>100.234375</v>
      </c>
    </row>
    <row r="26094" spans="1:7">
      <c r="A26094" s="44">
        <v>28</v>
      </c>
      <c r="B26094" s="44">
        <v>119</v>
      </c>
      <c r="C26094" s="44">
        <v>0.83477299999999999</v>
      </c>
      <c r="D26094" s="44">
        <v>77.983749000000003</v>
      </c>
      <c r="E26094" s="44">
        <v>211402.34375</v>
      </c>
      <c r="F26094" s="44">
        <v>211480.328125</v>
      </c>
      <c r="G26094" s="44">
        <v>77.984375</v>
      </c>
    </row>
    <row r="26095" spans="1:7">
      <c r="A26095" s="44">
        <v>28</v>
      </c>
      <c r="B26095" s="44">
        <v>120</v>
      </c>
      <c r="C26095" s="44">
        <v>0.76000199999999996</v>
      </c>
      <c r="D26095" s="44">
        <v>218.805542</v>
      </c>
      <c r="E26095" s="44">
        <v>212327.75</v>
      </c>
      <c r="F26095" s="44">
        <v>212546.578125</v>
      </c>
      <c r="G26095" s="44">
        <v>218.828125</v>
      </c>
    </row>
    <row r="26096" spans="1:7">
      <c r="A26096" s="44">
        <v>28</v>
      </c>
      <c r="B26096" s="44">
        <v>121</v>
      </c>
      <c r="C26096" s="44">
        <v>0.67839400000000005</v>
      </c>
      <c r="D26096" s="44">
        <v>672.02557400000001</v>
      </c>
      <c r="E26096" s="44">
        <v>213312.25</v>
      </c>
      <c r="F26096" s="44">
        <v>213984.28125</v>
      </c>
      <c r="G26096" s="44">
        <v>672.03125</v>
      </c>
    </row>
    <row r="26097" spans="1:7">
      <c r="A26097" s="44">
        <v>28</v>
      </c>
      <c r="B26097" s="44">
        <v>122</v>
      </c>
      <c r="C26097" s="44">
        <v>0.11772199999999999</v>
      </c>
      <c r="D26097" s="44">
        <v>1118.374634</v>
      </c>
      <c r="E26097" s="44">
        <v>214671.78125</v>
      </c>
      <c r="F26097" s="44">
        <v>215790.140625</v>
      </c>
      <c r="G26097" s="44">
        <v>1118.359375</v>
      </c>
    </row>
    <row r="26098" spans="1:7">
      <c r="A26098" s="44">
        <v>28</v>
      </c>
      <c r="B26098" s="44">
        <v>123</v>
      </c>
      <c r="C26098" s="44">
        <v>2.8228E-2</v>
      </c>
      <c r="D26098" s="44">
        <v>499.518799</v>
      </c>
      <c r="E26098" s="44">
        <v>215918.171875</v>
      </c>
      <c r="F26098" s="44">
        <v>216417.6875</v>
      </c>
      <c r="G26098" s="44">
        <v>499.515625</v>
      </c>
    </row>
    <row r="26099" spans="1:7">
      <c r="A26099" s="44">
        <v>28</v>
      </c>
      <c r="B26099" s="44">
        <v>124</v>
      </c>
      <c r="C26099" s="44">
        <v>1.051782</v>
      </c>
      <c r="D26099" s="44">
        <v>128.66372699999999</v>
      </c>
      <c r="E26099" s="44">
        <v>216449.484375</v>
      </c>
      <c r="F26099" s="44">
        <v>216578.125</v>
      </c>
      <c r="G26099" s="44">
        <v>128.640625</v>
      </c>
    </row>
    <row r="26100" spans="1:7">
      <c r="A26100" s="44">
        <v>28</v>
      </c>
      <c r="B26100" s="44">
        <v>125</v>
      </c>
      <c r="C26100" s="44">
        <v>9.7568000000000002E-2</v>
      </c>
      <c r="D26100" s="44">
        <v>735.72015399999998</v>
      </c>
      <c r="E26100" s="44">
        <v>217637.09375</v>
      </c>
      <c r="F26100" s="44">
        <v>218372.8125</v>
      </c>
      <c r="G26100" s="44">
        <v>735.71875</v>
      </c>
    </row>
    <row r="26101" spans="1:7">
      <c r="A26101" s="44">
        <v>28</v>
      </c>
      <c r="B26101" s="44">
        <v>126</v>
      </c>
      <c r="C26101" s="44">
        <v>4.4144000000000003E-2</v>
      </c>
      <c r="D26101" s="44">
        <v>97.405417999999997</v>
      </c>
      <c r="E26101" s="44">
        <v>218482.703125</v>
      </c>
      <c r="F26101" s="44">
        <v>218580.09375</v>
      </c>
      <c r="G26101" s="44">
        <v>97.390625</v>
      </c>
    </row>
    <row r="26102" spans="1:7">
      <c r="A26102" s="44">
        <v>28</v>
      </c>
      <c r="B26102" s="44">
        <v>127</v>
      </c>
      <c r="C26102" s="44">
        <v>0.265121</v>
      </c>
      <c r="D26102" s="44">
        <v>166.13948099999999</v>
      </c>
      <c r="E26102" s="44">
        <v>218638.90625</v>
      </c>
      <c r="F26102" s="44">
        <v>218805.046875</v>
      </c>
      <c r="G26102" s="44">
        <v>166.140625</v>
      </c>
    </row>
    <row r="26103" spans="1:7">
      <c r="A26103" s="44">
        <v>28</v>
      </c>
      <c r="B26103" s="44">
        <v>128</v>
      </c>
      <c r="C26103" s="44">
        <v>0.55822799999999995</v>
      </c>
      <c r="D26103" s="44">
        <v>857.16424600000005</v>
      </c>
      <c r="E26103" s="44">
        <v>219076.484375</v>
      </c>
      <c r="F26103" s="44">
        <v>219933.65625</v>
      </c>
      <c r="G26103" s="44">
        <v>857.171875</v>
      </c>
    </row>
    <row r="26104" spans="1:7">
      <c r="A26104" s="44">
        <v>28</v>
      </c>
      <c r="B26104" s="44">
        <v>129</v>
      </c>
      <c r="C26104" s="44">
        <v>0.50308399999999998</v>
      </c>
      <c r="D26104" s="44">
        <v>499.96215799999999</v>
      </c>
      <c r="E26104" s="44">
        <v>220498.46875</v>
      </c>
      <c r="F26104" s="44">
        <v>220998.4375</v>
      </c>
      <c r="G26104" s="44">
        <v>499.96875</v>
      </c>
    </row>
    <row r="26105" spans="1:7">
      <c r="A26105" s="44">
        <v>28</v>
      </c>
      <c r="B26105" s="44">
        <v>130</v>
      </c>
      <c r="C26105" s="44">
        <v>1.6272040000000001</v>
      </c>
      <c r="D26105" s="44">
        <v>715.94976799999995</v>
      </c>
      <c r="E26105" s="44">
        <v>221514.234375</v>
      </c>
      <c r="F26105" s="44">
        <v>222230.1875</v>
      </c>
      <c r="G26105" s="44">
        <v>715.953125</v>
      </c>
    </row>
    <row r="26106" spans="1:7">
      <c r="A26106" s="44">
        <v>28</v>
      </c>
      <c r="B26106" s="44">
        <v>131</v>
      </c>
      <c r="C26106" s="44">
        <v>0.28047499999999997</v>
      </c>
      <c r="D26106" s="44">
        <v>588.55163600000003</v>
      </c>
      <c r="E26106" s="44">
        <v>223858.234375</v>
      </c>
      <c r="F26106" s="44">
        <v>224446.78125</v>
      </c>
      <c r="G26106" s="44">
        <v>588.546875</v>
      </c>
    </row>
    <row r="26107" spans="1:7">
      <c r="A26107" s="44">
        <v>28</v>
      </c>
      <c r="B26107" s="44">
        <v>132</v>
      </c>
      <c r="C26107" s="44">
        <v>0.99448199999999998</v>
      </c>
      <c r="D26107" s="44">
        <v>105.56405599999999</v>
      </c>
      <c r="E26107" s="44">
        <v>224736.34375</v>
      </c>
      <c r="F26107" s="44">
        <v>224841.890625</v>
      </c>
      <c r="G26107" s="44">
        <v>105.546875</v>
      </c>
    </row>
    <row r="26108" spans="1:7">
      <c r="A26108" s="44">
        <v>28</v>
      </c>
      <c r="B26108" s="44">
        <v>133</v>
      </c>
      <c r="C26108" s="44">
        <v>1.311493</v>
      </c>
      <c r="D26108" s="44">
        <v>107.67012</v>
      </c>
      <c r="E26108" s="44">
        <v>225845.578125</v>
      </c>
      <c r="F26108" s="44">
        <v>225953.25</v>
      </c>
      <c r="G26108" s="44">
        <v>107.671875</v>
      </c>
    </row>
    <row r="26109" spans="1:7">
      <c r="A26109" s="44">
        <v>28</v>
      </c>
      <c r="B26109" s="44">
        <v>134</v>
      </c>
      <c r="C26109" s="44">
        <v>8.2430000000000003E-3</v>
      </c>
      <c r="D26109" s="44">
        <v>86.531516999999994</v>
      </c>
      <c r="E26109" s="44">
        <v>227267.828125</v>
      </c>
      <c r="F26109" s="44">
        <v>227354.34375</v>
      </c>
      <c r="G26109" s="44">
        <v>86.515625</v>
      </c>
    </row>
    <row r="26110" spans="1:7">
      <c r="A26110" s="44">
        <v>28</v>
      </c>
      <c r="B26110" s="44">
        <v>135</v>
      </c>
      <c r="C26110" s="44">
        <v>2.1859660000000001</v>
      </c>
      <c r="D26110" s="44">
        <v>187.05641199999999</v>
      </c>
      <c r="E26110" s="44">
        <v>227364.75</v>
      </c>
      <c r="F26110" s="44">
        <v>227551.8125</v>
      </c>
      <c r="G26110" s="44">
        <v>187.0625</v>
      </c>
    </row>
    <row r="26111" spans="1:7">
      <c r="A26111" s="44">
        <v>28</v>
      </c>
      <c r="B26111" s="44">
        <v>136</v>
      </c>
      <c r="C26111" s="44">
        <v>0.305759</v>
      </c>
      <c r="D26111" s="44">
        <v>227.88711499999999</v>
      </c>
      <c r="E26111" s="44">
        <v>229740.09375</v>
      </c>
      <c r="F26111" s="44">
        <v>229967.984375</v>
      </c>
      <c r="G26111" s="44">
        <v>227.890625</v>
      </c>
    </row>
    <row r="26112" spans="1:7">
      <c r="A26112" s="44">
        <v>28</v>
      </c>
      <c r="B26112" s="44">
        <v>137</v>
      </c>
      <c r="C26112" s="44">
        <v>0.15240799999999999</v>
      </c>
      <c r="D26112" s="44">
        <v>154.19378699999999</v>
      </c>
      <c r="E26112" s="44">
        <v>230288.703125</v>
      </c>
      <c r="F26112" s="44">
        <v>230442.890625</v>
      </c>
      <c r="G26112" s="44">
        <v>154.1875</v>
      </c>
    </row>
    <row r="26113" spans="1:7">
      <c r="A26113" s="44">
        <v>28</v>
      </c>
      <c r="B26113" s="44">
        <v>138</v>
      </c>
      <c r="C26113" s="44">
        <v>1.8920570000000001</v>
      </c>
      <c r="D26113" s="44">
        <v>511.90527300000002</v>
      </c>
      <c r="E26113" s="44">
        <v>230603.421875</v>
      </c>
      <c r="F26113" s="44">
        <v>231115.34375</v>
      </c>
      <c r="G26113" s="44">
        <v>511.921875</v>
      </c>
    </row>
    <row r="26114" spans="1:7">
      <c r="A26114" s="44">
        <v>28</v>
      </c>
      <c r="B26114" s="44">
        <v>139</v>
      </c>
      <c r="C26114" s="44">
        <v>0.135631</v>
      </c>
      <c r="D26114" s="44">
        <v>104.439003</v>
      </c>
      <c r="E26114" s="44">
        <v>233009.90625</v>
      </c>
      <c r="F26114" s="44">
        <v>233114.34375</v>
      </c>
      <c r="G26114" s="44">
        <v>104.4375</v>
      </c>
    </row>
    <row r="26115" spans="1:7">
      <c r="A26115" s="44">
        <v>28</v>
      </c>
      <c r="B26115" s="44">
        <v>140</v>
      </c>
      <c r="C26115" s="44">
        <v>0.373332</v>
      </c>
      <c r="D26115" s="44">
        <v>134.747726</v>
      </c>
      <c r="E26115" s="44">
        <v>233259.9375</v>
      </c>
      <c r="F26115" s="44">
        <v>233394.6875</v>
      </c>
      <c r="G26115" s="44">
        <v>134.75</v>
      </c>
    </row>
    <row r="26116" spans="1:7">
      <c r="A26116" s="44">
        <v>28</v>
      </c>
      <c r="B26116" s="44">
        <v>141</v>
      </c>
      <c r="C26116" s="44">
        <v>0.77904099999999998</v>
      </c>
      <c r="D26116" s="44">
        <v>307.82070900000002</v>
      </c>
      <c r="E26116" s="44">
        <v>233775.625</v>
      </c>
      <c r="F26116" s="44">
        <v>234083.453125</v>
      </c>
      <c r="G26116" s="44">
        <v>307.828125</v>
      </c>
    </row>
    <row r="26117" spans="1:7">
      <c r="A26117" s="44">
        <v>28</v>
      </c>
      <c r="B26117" s="44">
        <v>142</v>
      </c>
      <c r="C26117" s="44">
        <v>0.67713199999999996</v>
      </c>
      <c r="D26117" s="44">
        <v>356.82705700000002</v>
      </c>
      <c r="E26117" s="44">
        <v>234878.046875</v>
      </c>
      <c r="F26117" s="44">
        <v>235234.890625</v>
      </c>
      <c r="G26117" s="44">
        <v>356.84375</v>
      </c>
    </row>
    <row r="26118" spans="1:7">
      <c r="A26118" s="44">
        <v>28</v>
      </c>
      <c r="B26118" s="44">
        <v>143</v>
      </c>
      <c r="C26118" s="44">
        <v>0.286188</v>
      </c>
      <c r="D26118" s="44">
        <v>147.924026</v>
      </c>
      <c r="E26118" s="44">
        <v>235925.046875</v>
      </c>
      <c r="F26118" s="44">
        <v>236072.953125</v>
      </c>
      <c r="G26118" s="44">
        <v>147.90625</v>
      </c>
    </row>
    <row r="26119" spans="1:7">
      <c r="A26119" s="44">
        <v>28</v>
      </c>
      <c r="B26119" s="44">
        <v>144</v>
      </c>
      <c r="C26119" s="44">
        <v>6.8977999999999998E-2</v>
      </c>
      <c r="D26119" s="44">
        <v>473.855591</v>
      </c>
      <c r="E26119" s="44">
        <v>236364.359375</v>
      </c>
      <c r="F26119" s="44">
        <v>236838.21875</v>
      </c>
      <c r="G26119" s="44">
        <v>473.859375</v>
      </c>
    </row>
    <row r="26120" spans="1:7">
      <c r="A26120" s="44">
        <v>28</v>
      </c>
      <c r="B26120" s="44">
        <v>145</v>
      </c>
      <c r="C26120" s="44">
        <v>0.102966</v>
      </c>
      <c r="D26120" s="44">
        <v>127.296783</v>
      </c>
      <c r="E26120" s="44">
        <v>236911.328125</v>
      </c>
      <c r="F26120" s="44">
        <v>237038.625</v>
      </c>
      <c r="G26120" s="44">
        <v>127.296875</v>
      </c>
    </row>
    <row r="26121" spans="1:7">
      <c r="A26121" s="44">
        <v>28</v>
      </c>
      <c r="B26121" s="44">
        <v>146</v>
      </c>
      <c r="C26121" s="44">
        <v>1.6053869999999999</v>
      </c>
      <c r="D26121" s="44">
        <v>263.201324</v>
      </c>
      <c r="E26121" s="44">
        <v>237145.71875</v>
      </c>
      <c r="F26121" s="44">
        <v>237408.90625</v>
      </c>
      <c r="G26121" s="44">
        <v>263.1875</v>
      </c>
    </row>
    <row r="26122" spans="1:7">
      <c r="A26122" s="44">
        <v>28</v>
      </c>
      <c r="B26122" s="44">
        <v>147</v>
      </c>
      <c r="C26122" s="44">
        <v>6.7147999999999999E-2</v>
      </c>
      <c r="D26122" s="44">
        <v>119.178246</v>
      </c>
      <c r="E26122" s="44">
        <v>239023.359375</v>
      </c>
      <c r="F26122" s="44">
        <v>239142.53125</v>
      </c>
      <c r="G26122" s="44">
        <v>119.171875</v>
      </c>
    </row>
    <row r="26123" spans="1:7">
      <c r="A26123" s="44">
        <v>28</v>
      </c>
      <c r="B26123" s="44">
        <v>148</v>
      </c>
      <c r="C26123" s="44">
        <v>0.50298299999999996</v>
      </c>
      <c r="D26123" s="44">
        <v>507.94818099999998</v>
      </c>
      <c r="E26123" s="44">
        <v>239210.921875</v>
      </c>
      <c r="F26123" s="44">
        <v>239718.859375</v>
      </c>
      <c r="G26123" s="44">
        <v>507.9375</v>
      </c>
    </row>
    <row r="26124" spans="1:7">
      <c r="A26124" s="44">
        <v>28</v>
      </c>
      <c r="B26124" s="44">
        <v>149</v>
      </c>
      <c r="C26124" s="44">
        <v>1.6656789999999999</v>
      </c>
      <c r="D26124" s="44">
        <v>125.784843</v>
      </c>
      <c r="E26124" s="44">
        <v>240226.578125</v>
      </c>
      <c r="F26124" s="44">
        <v>240352.359375</v>
      </c>
      <c r="G26124" s="44">
        <v>125.78125</v>
      </c>
    </row>
    <row r="26125" spans="1:7">
      <c r="A26125" s="44">
        <v>28</v>
      </c>
      <c r="B26125" s="44">
        <v>150</v>
      </c>
      <c r="C26125" s="44">
        <v>0.64492000000000005</v>
      </c>
      <c r="D26125" s="44">
        <v>103.577324</v>
      </c>
      <c r="E26125" s="44">
        <v>242023.6875</v>
      </c>
      <c r="F26125" s="44">
        <v>242127.265625</v>
      </c>
      <c r="G26125" s="44">
        <v>103.578125</v>
      </c>
    </row>
    <row r="26126" spans="1:7">
      <c r="A26126" s="44">
        <v>28</v>
      </c>
      <c r="B26126" s="44">
        <v>151</v>
      </c>
      <c r="C26126" s="44">
        <v>1.9256089999999999</v>
      </c>
      <c r="D26126" s="44">
        <v>904.46710199999995</v>
      </c>
      <c r="E26126" s="44">
        <v>242774.578125</v>
      </c>
      <c r="F26126" s="44">
        <v>243679.046875</v>
      </c>
      <c r="G26126" s="44">
        <v>904.46875</v>
      </c>
    </row>
    <row r="26127" spans="1:7">
      <c r="A26127" s="44">
        <v>28</v>
      </c>
      <c r="B26127" s="44">
        <v>152</v>
      </c>
      <c r="C26127" s="44">
        <v>1.530878</v>
      </c>
      <c r="D26127" s="44">
        <v>1142.185547</v>
      </c>
      <c r="E26127" s="44">
        <v>245618.609375</v>
      </c>
      <c r="F26127" s="44">
        <v>246760.796875</v>
      </c>
      <c r="G26127" s="44">
        <v>1142.1875</v>
      </c>
    </row>
    <row r="26128" spans="1:7">
      <c r="A26128" s="44">
        <v>28</v>
      </c>
      <c r="B26128" s="44">
        <v>153</v>
      </c>
      <c r="C26128" s="44">
        <v>1.3882190000000001</v>
      </c>
      <c r="D26128" s="44">
        <v>357.724335</v>
      </c>
      <c r="E26128" s="44">
        <v>248306.4375</v>
      </c>
      <c r="F26128" s="44">
        <v>248664.15625</v>
      </c>
      <c r="G26128" s="44">
        <v>357.71875</v>
      </c>
    </row>
    <row r="26129" spans="1:7">
      <c r="A26129" s="44">
        <v>28</v>
      </c>
      <c r="B26129" s="44">
        <v>154</v>
      </c>
      <c r="C26129" s="44">
        <v>0.25309900000000002</v>
      </c>
      <c r="D26129" s="44">
        <v>459.64248700000002</v>
      </c>
      <c r="E26129" s="44">
        <v>250056.546875</v>
      </c>
      <c r="F26129" s="44">
        <v>250516.1875</v>
      </c>
      <c r="G26129" s="44">
        <v>459.640625</v>
      </c>
    </row>
    <row r="26130" spans="1:7">
      <c r="A26130" s="44">
        <v>28</v>
      </c>
      <c r="B26130" s="44">
        <v>155</v>
      </c>
      <c r="C26130" s="44">
        <v>0.30916199999999999</v>
      </c>
      <c r="D26130" s="44">
        <v>152.03703300000001</v>
      </c>
      <c r="E26130" s="44">
        <v>250775.4375</v>
      </c>
      <c r="F26130" s="44">
        <v>250927.46875</v>
      </c>
      <c r="G26130" s="44">
        <v>152.03125</v>
      </c>
    </row>
    <row r="26131" spans="1:7">
      <c r="A26131" s="44">
        <v>28</v>
      </c>
      <c r="B26131" s="44">
        <v>156</v>
      </c>
      <c r="C26131" s="44">
        <v>0.70533699999999999</v>
      </c>
      <c r="D26131" s="44">
        <v>135.41949500000001</v>
      </c>
      <c r="E26131" s="44">
        <v>251244.234375</v>
      </c>
      <c r="F26131" s="44">
        <v>251379.65625</v>
      </c>
      <c r="G26131" s="44">
        <v>135.421875</v>
      </c>
    </row>
    <row r="26132" spans="1:7">
      <c r="A26132" s="44">
        <v>28</v>
      </c>
      <c r="B26132" s="44">
        <v>157</v>
      </c>
      <c r="C26132" s="44">
        <v>2.6198039999999998</v>
      </c>
      <c r="D26132" s="44">
        <v>347.88214099999999</v>
      </c>
      <c r="E26132" s="44">
        <v>252091.5</v>
      </c>
      <c r="F26132" s="44">
        <v>252439.375</v>
      </c>
      <c r="G26132" s="44">
        <v>347.875</v>
      </c>
    </row>
    <row r="26133" spans="1:7">
      <c r="A26133" s="44">
        <v>28</v>
      </c>
      <c r="B26133" s="44">
        <v>158</v>
      </c>
      <c r="C26133" s="44">
        <v>1.1540999999999999E-2</v>
      </c>
      <c r="D26133" s="44">
        <v>228.753601</v>
      </c>
      <c r="E26133" s="44">
        <v>255064.875</v>
      </c>
      <c r="F26133" s="44">
        <v>255293.640625</v>
      </c>
      <c r="G26133" s="44">
        <v>228.765625</v>
      </c>
    </row>
    <row r="26134" spans="1:7">
      <c r="A26134" s="44">
        <v>28</v>
      </c>
      <c r="B26134" s="44">
        <v>159</v>
      </c>
      <c r="C26134" s="44">
        <v>2.2985340000000001</v>
      </c>
      <c r="D26134" s="44">
        <v>247.666168</v>
      </c>
      <c r="E26134" s="44">
        <v>255314.875</v>
      </c>
      <c r="F26134" s="44">
        <v>255562.546875</v>
      </c>
      <c r="G26134" s="44">
        <v>247.671875</v>
      </c>
    </row>
    <row r="26135" spans="1:7">
      <c r="A26135" s="44">
        <v>28</v>
      </c>
      <c r="B26135" s="44">
        <v>160</v>
      </c>
      <c r="C26135" s="44">
        <v>1.4266179999999999</v>
      </c>
      <c r="D26135" s="44">
        <v>325.55654900000002</v>
      </c>
      <c r="E26135" s="44">
        <v>257862.21875</v>
      </c>
      <c r="F26135" s="44">
        <v>258187.75</v>
      </c>
      <c r="G26135" s="44">
        <v>325.53125</v>
      </c>
    </row>
    <row r="26136" spans="1:7">
      <c r="A26136" s="44">
        <v>28</v>
      </c>
      <c r="B26136" s="44">
        <v>161</v>
      </c>
      <c r="C26136" s="44">
        <v>0.303813</v>
      </c>
      <c r="D26136" s="44">
        <v>135.12884500000001</v>
      </c>
      <c r="E26136" s="44">
        <v>259628.03125</v>
      </c>
      <c r="F26136" s="44">
        <v>259763.171875</v>
      </c>
      <c r="G26136" s="44">
        <v>135.140625</v>
      </c>
    </row>
    <row r="26137" spans="1:7">
      <c r="A26137" s="44">
        <v>28</v>
      </c>
      <c r="B26137" s="44">
        <v>162</v>
      </c>
      <c r="C26137" s="44">
        <v>3.7151000000000003E-2</v>
      </c>
      <c r="D26137" s="44">
        <v>91.511002000000005</v>
      </c>
      <c r="E26137" s="44">
        <v>260081.296875</v>
      </c>
      <c r="F26137" s="44">
        <v>260172.8125</v>
      </c>
      <c r="G26137" s="44">
        <v>91.515625</v>
      </c>
    </row>
    <row r="26138" spans="1:7">
      <c r="A26138" s="44">
        <v>28</v>
      </c>
      <c r="B26138" s="44">
        <v>163</v>
      </c>
      <c r="C26138" s="44">
        <v>1.5189589999999999</v>
      </c>
      <c r="D26138" s="44">
        <v>111.34522200000001</v>
      </c>
      <c r="E26138" s="44">
        <v>260221.890625</v>
      </c>
      <c r="F26138" s="44">
        <v>260333.234375</v>
      </c>
      <c r="G26138" s="44">
        <v>111.34375</v>
      </c>
    </row>
    <row r="26139" spans="1:7">
      <c r="A26139" s="44">
        <v>28</v>
      </c>
      <c r="B26139" s="44">
        <v>164</v>
      </c>
      <c r="C26139" s="44">
        <v>0.118031</v>
      </c>
      <c r="D26139" s="44">
        <v>284.47497600000003</v>
      </c>
      <c r="E26139" s="44">
        <v>261862.578125</v>
      </c>
      <c r="F26139" s="44">
        <v>262147.03125</v>
      </c>
      <c r="G26139" s="44">
        <v>284.453125</v>
      </c>
    </row>
    <row r="26140" spans="1:7">
      <c r="A26140" s="44">
        <v>28</v>
      </c>
      <c r="B26140" s="44">
        <v>165</v>
      </c>
      <c r="C26140" s="44">
        <v>0.97852300000000003</v>
      </c>
      <c r="D26140" s="44">
        <v>359.25134300000002</v>
      </c>
      <c r="E26140" s="44">
        <v>262268.90625</v>
      </c>
      <c r="F26140" s="44">
        <v>262628.15625</v>
      </c>
      <c r="G26140" s="44">
        <v>359.25</v>
      </c>
    </row>
    <row r="26141" spans="1:7">
      <c r="A26141" s="44">
        <v>28</v>
      </c>
      <c r="B26141" s="44">
        <v>166</v>
      </c>
      <c r="C26141" s="44">
        <v>0.66839999999999999</v>
      </c>
      <c r="D26141" s="44">
        <v>170.39877300000001</v>
      </c>
      <c r="E26141" s="44">
        <v>263612.84375</v>
      </c>
      <c r="F26141" s="44">
        <v>263783.25</v>
      </c>
      <c r="G26141" s="44">
        <v>170.40625</v>
      </c>
    </row>
    <row r="26142" spans="1:7">
      <c r="A26142" s="44">
        <v>28</v>
      </c>
      <c r="B26142" s="44">
        <v>167</v>
      </c>
      <c r="C26142" s="44">
        <v>0.60607500000000003</v>
      </c>
      <c r="D26142" s="44">
        <v>421.668182</v>
      </c>
      <c r="E26142" s="44">
        <v>264456.625</v>
      </c>
      <c r="F26142" s="44">
        <v>264878.3125</v>
      </c>
      <c r="G26142" s="44">
        <v>421.6875</v>
      </c>
    </row>
    <row r="26143" spans="1:7">
      <c r="A26143" s="44">
        <v>28</v>
      </c>
      <c r="B26143" s="44">
        <v>168</v>
      </c>
      <c r="C26143" s="44">
        <v>0.100398</v>
      </c>
      <c r="D26143" s="44">
        <v>95.050735000000003</v>
      </c>
      <c r="E26143" s="44">
        <v>265488</v>
      </c>
      <c r="F26143" s="44">
        <v>265583.0625</v>
      </c>
      <c r="G26143" s="44">
        <v>95.0625</v>
      </c>
    </row>
    <row r="26144" spans="1:7">
      <c r="A26144" s="44">
        <v>28</v>
      </c>
      <c r="B26144" s="44">
        <v>169</v>
      </c>
      <c r="C26144" s="44">
        <v>0.52085499999999996</v>
      </c>
      <c r="D26144" s="44">
        <v>111.048485</v>
      </c>
      <c r="E26144" s="44">
        <v>265691.1875</v>
      </c>
      <c r="F26144" s="44">
        <v>265802.25</v>
      </c>
      <c r="G26144" s="44">
        <v>111.0625</v>
      </c>
    </row>
    <row r="26145" spans="1:7">
      <c r="A26145" s="44">
        <v>28</v>
      </c>
      <c r="B26145" s="44">
        <v>170</v>
      </c>
      <c r="C26145" s="44">
        <v>1.185837</v>
      </c>
      <c r="D26145" s="44">
        <v>1332.830078</v>
      </c>
      <c r="E26145" s="44">
        <v>266333.0625</v>
      </c>
      <c r="F26145" s="44">
        <v>267665.875</v>
      </c>
      <c r="G26145" s="44">
        <v>1332.8125</v>
      </c>
    </row>
    <row r="26146" spans="1:7">
      <c r="A26146" s="44">
        <v>28</v>
      </c>
      <c r="B26146" s="44">
        <v>171</v>
      </c>
      <c r="C26146" s="44">
        <v>2.3858220000000001</v>
      </c>
      <c r="D26146" s="44">
        <v>94.121368000000004</v>
      </c>
      <c r="E26146" s="44">
        <v>268864.53125</v>
      </c>
      <c r="F26146" s="44">
        <v>268958.625</v>
      </c>
      <c r="G26146" s="44">
        <v>94.09375</v>
      </c>
    </row>
    <row r="26147" spans="1:7">
      <c r="A26147" s="44">
        <v>28</v>
      </c>
      <c r="B26147" s="44">
        <v>172</v>
      </c>
      <c r="C26147" s="44">
        <v>0.37728499999999998</v>
      </c>
      <c r="D26147" s="44">
        <v>266.51232900000002</v>
      </c>
      <c r="E26147" s="44">
        <v>271349.40625</v>
      </c>
      <c r="F26147" s="44">
        <v>271615.90625</v>
      </c>
      <c r="G26147" s="44">
        <v>266.5</v>
      </c>
    </row>
    <row r="26148" spans="1:7">
      <c r="A26148" s="44">
        <v>28</v>
      </c>
      <c r="B26148" s="44">
        <v>173</v>
      </c>
      <c r="C26148" s="44">
        <v>0.92693700000000001</v>
      </c>
      <c r="D26148" s="44">
        <v>839.02832000000001</v>
      </c>
      <c r="E26148" s="44">
        <v>271995.3125</v>
      </c>
      <c r="F26148" s="44">
        <v>272834.34375</v>
      </c>
      <c r="G26148" s="44">
        <v>839.03125</v>
      </c>
    </row>
    <row r="26149" spans="1:7">
      <c r="A26149" s="44">
        <v>28</v>
      </c>
      <c r="B26149" s="44">
        <v>174</v>
      </c>
      <c r="C26149" s="44">
        <v>1.4308209999999999</v>
      </c>
      <c r="D26149" s="44">
        <v>497.00595099999998</v>
      </c>
      <c r="E26149" s="44">
        <v>273761.125</v>
      </c>
      <c r="F26149" s="44">
        <v>274258.125</v>
      </c>
      <c r="G26149" s="44">
        <v>497</v>
      </c>
    </row>
    <row r="26150" spans="1:7">
      <c r="A26150" s="44">
        <v>28</v>
      </c>
      <c r="B26150" s="44">
        <v>175</v>
      </c>
      <c r="C26150" s="44">
        <v>5.3082999999999998E-2</v>
      </c>
      <c r="D26150" s="44">
        <v>108.228317</v>
      </c>
      <c r="E26150" s="44">
        <v>275700.53125</v>
      </c>
      <c r="F26150" s="44">
        <v>275808.75</v>
      </c>
      <c r="G26150" s="44">
        <v>108.21875</v>
      </c>
    </row>
    <row r="26151" spans="1:7">
      <c r="A26151" s="44">
        <v>28</v>
      </c>
      <c r="B26151" s="44">
        <v>176</v>
      </c>
      <c r="C26151" s="44">
        <v>2.0884849999999999</v>
      </c>
      <c r="D26151" s="44">
        <v>114.69857</v>
      </c>
      <c r="E26151" s="44">
        <v>275872.46875</v>
      </c>
      <c r="F26151" s="44">
        <v>275987.15625</v>
      </c>
      <c r="G26151" s="44">
        <v>114.6875</v>
      </c>
    </row>
    <row r="26152" spans="1:7">
      <c r="A26152" s="44">
        <v>28</v>
      </c>
      <c r="B26152" s="44">
        <v>177</v>
      </c>
      <c r="C26152" s="44">
        <v>2.081855</v>
      </c>
      <c r="D26152" s="44">
        <v>190.21182300000001</v>
      </c>
      <c r="E26152" s="44">
        <v>278075.875</v>
      </c>
      <c r="F26152" s="44">
        <v>278266.09375</v>
      </c>
      <c r="G26152" s="44">
        <v>190.21875</v>
      </c>
    </row>
    <row r="26153" spans="1:7">
      <c r="A26153" s="44">
        <v>28</v>
      </c>
      <c r="B26153" s="44">
        <v>178</v>
      </c>
      <c r="C26153" s="44">
        <v>0.31684099999999998</v>
      </c>
      <c r="D26153" s="44">
        <v>397.25259399999999</v>
      </c>
      <c r="E26153" s="44">
        <v>280357.28125</v>
      </c>
      <c r="F26153" s="44">
        <v>280754.53125</v>
      </c>
      <c r="G26153" s="44">
        <v>397.25</v>
      </c>
    </row>
    <row r="26154" spans="1:7">
      <c r="A26154" s="44">
        <v>28</v>
      </c>
      <c r="B26154" s="44">
        <v>179</v>
      </c>
      <c r="C26154" s="44">
        <v>3.4463620000000001</v>
      </c>
      <c r="D26154" s="44">
        <v>195.81205700000001</v>
      </c>
      <c r="E26154" s="44">
        <v>281077.59375</v>
      </c>
      <c r="F26154" s="44">
        <v>281273.40625</v>
      </c>
      <c r="G26154" s="44">
        <v>195.8125</v>
      </c>
    </row>
    <row r="26155" spans="1:7">
      <c r="A26155" s="44">
        <v>28</v>
      </c>
      <c r="B26155" s="44">
        <v>180</v>
      </c>
      <c r="C26155" s="44">
        <v>0.73716300000000001</v>
      </c>
      <c r="D26155" s="44">
        <v>271.00131199999998</v>
      </c>
      <c r="E26155" s="44">
        <v>284734.875</v>
      </c>
      <c r="F26155" s="44">
        <v>285005.84375</v>
      </c>
      <c r="G26155" s="44">
        <v>270.96875</v>
      </c>
    </row>
    <row r="26156" spans="1:7">
      <c r="A26156" s="44">
        <v>28</v>
      </c>
      <c r="B26156" s="44">
        <v>181</v>
      </c>
      <c r="C26156" s="44">
        <v>0.76392499999999997</v>
      </c>
      <c r="D26156" s="44">
        <v>151.85192900000001</v>
      </c>
      <c r="E26156" s="44">
        <v>285750.625</v>
      </c>
      <c r="F26156" s="44">
        <v>285902.46875</v>
      </c>
      <c r="G26156" s="44">
        <v>151.84375</v>
      </c>
    </row>
    <row r="26157" spans="1:7">
      <c r="A26157" s="44">
        <v>28</v>
      </c>
      <c r="B26157" s="44">
        <v>182</v>
      </c>
      <c r="C26157" s="44">
        <v>0.188192</v>
      </c>
      <c r="D26157" s="44">
        <v>139.180252</v>
      </c>
      <c r="E26157" s="44">
        <v>286672.625</v>
      </c>
      <c r="F26157" s="44">
        <v>286811.78125</v>
      </c>
      <c r="G26157" s="44">
        <v>139.15625</v>
      </c>
    </row>
    <row r="26158" spans="1:7">
      <c r="A26158" s="44">
        <v>28</v>
      </c>
      <c r="B26158" s="44">
        <v>183</v>
      </c>
      <c r="C26158" s="44">
        <v>1.0553699999999999</v>
      </c>
      <c r="D26158" s="44">
        <v>118.37239099999999</v>
      </c>
      <c r="E26158" s="44">
        <v>287000.75</v>
      </c>
      <c r="F26158" s="44">
        <v>287119.125</v>
      </c>
      <c r="G26158" s="44">
        <v>118.375</v>
      </c>
    </row>
    <row r="26159" spans="1:7">
      <c r="A26159" s="44">
        <v>28</v>
      </c>
      <c r="B26159" s="44">
        <v>184</v>
      </c>
      <c r="C26159" s="44">
        <v>0.325382</v>
      </c>
      <c r="D26159" s="44">
        <v>253.347565</v>
      </c>
      <c r="E26159" s="44">
        <v>288188.375</v>
      </c>
      <c r="F26159" s="44">
        <v>288441.71875</v>
      </c>
      <c r="G26159" s="44">
        <v>253.34375</v>
      </c>
    </row>
    <row r="26160" spans="1:7">
      <c r="A26160" s="44">
        <v>28</v>
      </c>
      <c r="B26160" s="44">
        <v>185</v>
      </c>
      <c r="C26160" s="44">
        <v>3.3707500000000001</v>
      </c>
      <c r="D26160" s="44">
        <v>209.04449500000001</v>
      </c>
      <c r="E26160" s="44">
        <v>288767.46875</v>
      </c>
      <c r="F26160" s="44">
        <v>288976.5</v>
      </c>
      <c r="G26160" s="44">
        <v>209.03125</v>
      </c>
    </row>
    <row r="26161" spans="1:7">
      <c r="A26161" s="44">
        <v>28</v>
      </c>
      <c r="B26161" s="44">
        <v>186</v>
      </c>
      <c r="C26161" s="44">
        <v>0.52383999999999997</v>
      </c>
      <c r="D26161" s="44">
        <v>123.695457</v>
      </c>
      <c r="E26161" s="44">
        <v>292361.4375</v>
      </c>
      <c r="F26161" s="44">
        <v>292485.15625</v>
      </c>
      <c r="G26161" s="44">
        <v>123.71875</v>
      </c>
    </row>
    <row r="26162" spans="1:7">
      <c r="A26162" s="44">
        <v>28</v>
      </c>
      <c r="B26162" s="44">
        <v>187</v>
      </c>
      <c r="C26162" s="44">
        <v>0.61461500000000002</v>
      </c>
      <c r="D26162" s="44">
        <v>1052.658081</v>
      </c>
      <c r="E26162" s="44">
        <v>293017.90625</v>
      </c>
      <c r="F26162" s="44">
        <v>294070.5625</v>
      </c>
      <c r="G26162" s="44">
        <v>1052.65625</v>
      </c>
    </row>
    <row r="26163" spans="1:7">
      <c r="A26163" s="44">
        <v>28</v>
      </c>
      <c r="B26163" s="44">
        <v>188</v>
      </c>
      <c r="C26163" s="44">
        <v>4.294619</v>
      </c>
      <c r="D26163" s="44">
        <v>287.971405</v>
      </c>
      <c r="E26163" s="44">
        <v>294690</v>
      </c>
      <c r="F26163" s="44">
        <v>294977.96875</v>
      </c>
      <c r="G26163" s="44">
        <v>287.96875</v>
      </c>
    </row>
    <row r="26164" spans="1:7">
      <c r="A26164" s="44">
        <v>28</v>
      </c>
      <c r="B26164" s="44">
        <v>189</v>
      </c>
      <c r="C26164" s="44">
        <v>0.53764199999999995</v>
      </c>
      <c r="D26164" s="44">
        <v>162.62348900000001</v>
      </c>
      <c r="E26164" s="44">
        <v>299285.34375</v>
      </c>
      <c r="F26164" s="44">
        <v>299447.96875</v>
      </c>
      <c r="G26164" s="44">
        <v>162.625</v>
      </c>
    </row>
    <row r="26165" spans="1:7">
      <c r="A26165" s="44">
        <v>28</v>
      </c>
      <c r="B26165" s="44">
        <v>190</v>
      </c>
      <c r="C26165" s="44">
        <v>0.55940199999999995</v>
      </c>
      <c r="D26165" s="44">
        <v>985.31689500000005</v>
      </c>
      <c r="E26165" s="44">
        <v>299988.5625</v>
      </c>
      <c r="F26165" s="44">
        <v>300973.875</v>
      </c>
      <c r="G26165" s="44">
        <v>985.3125</v>
      </c>
    </row>
    <row r="26166" spans="1:7">
      <c r="A26166" s="44">
        <v>28</v>
      </c>
      <c r="B26166" s="44">
        <v>191</v>
      </c>
      <c r="C26166" s="44">
        <v>4.1356849999999996</v>
      </c>
      <c r="D26166" s="44">
        <v>1007.032654</v>
      </c>
      <c r="E26166" s="44">
        <v>301535.59375</v>
      </c>
      <c r="F26166" s="44">
        <v>302542.625</v>
      </c>
      <c r="G26166" s="44">
        <v>1007.03125</v>
      </c>
    </row>
    <row r="26167" spans="1:7">
      <c r="A26167" s="44">
        <v>28</v>
      </c>
      <c r="B26167" s="44">
        <v>192</v>
      </c>
      <c r="C26167" s="44">
        <v>0.79364699999999999</v>
      </c>
      <c r="D26167" s="44">
        <v>107.683273</v>
      </c>
      <c r="E26167" s="44">
        <v>306681.78125</v>
      </c>
      <c r="F26167" s="44">
        <v>306789.46875</v>
      </c>
      <c r="G26167" s="44">
        <v>107.6875</v>
      </c>
    </row>
    <row r="26168" spans="1:7">
      <c r="A26168" s="44">
        <v>28</v>
      </c>
      <c r="B26168" s="44">
        <v>193</v>
      </c>
      <c r="C26168" s="44">
        <v>1.0056830000000001</v>
      </c>
      <c r="D26168" s="44">
        <v>88.563796999999994</v>
      </c>
      <c r="E26168" s="44">
        <v>307588.0625</v>
      </c>
      <c r="F26168" s="44">
        <v>307676.625</v>
      </c>
      <c r="G26168" s="44">
        <v>88.5625</v>
      </c>
    </row>
    <row r="26169" spans="1:7">
      <c r="A26169" s="44">
        <v>28</v>
      </c>
      <c r="B26169" s="44">
        <v>194</v>
      </c>
      <c r="C26169" s="44">
        <v>0.14352599999999999</v>
      </c>
      <c r="D26169" s="44">
        <v>740.39392099999998</v>
      </c>
      <c r="E26169" s="44">
        <v>308681.96875</v>
      </c>
      <c r="F26169" s="44">
        <v>309422.375</v>
      </c>
      <c r="G26169" s="44">
        <v>740.40625</v>
      </c>
    </row>
    <row r="26170" spans="1:7">
      <c r="A26170" s="44">
        <v>28</v>
      </c>
      <c r="B26170" s="44">
        <v>195</v>
      </c>
      <c r="C26170" s="44">
        <v>0.87261</v>
      </c>
      <c r="D26170" s="44">
        <v>700.05560300000002</v>
      </c>
      <c r="E26170" s="44">
        <v>309572.75</v>
      </c>
      <c r="F26170" s="44">
        <v>310272.78125</v>
      </c>
      <c r="G26170" s="44">
        <v>700.03125</v>
      </c>
    </row>
    <row r="26171" spans="1:7">
      <c r="A26171" s="44">
        <v>28</v>
      </c>
      <c r="B26171" s="44">
        <v>196</v>
      </c>
      <c r="C26171" s="44">
        <v>0.25684000000000001</v>
      </c>
      <c r="D26171" s="44">
        <v>517.32043499999997</v>
      </c>
      <c r="E26171" s="44">
        <v>311152.03125</v>
      </c>
      <c r="F26171" s="44">
        <v>311669.34375</v>
      </c>
      <c r="G26171" s="44">
        <v>517.3125</v>
      </c>
    </row>
    <row r="26172" spans="1:7">
      <c r="A26172" s="44">
        <v>28</v>
      </c>
      <c r="B26172" s="44">
        <v>197</v>
      </c>
      <c r="C26172" s="44">
        <v>0.40458</v>
      </c>
      <c r="D26172" s="44">
        <v>81.1661</v>
      </c>
      <c r="E26172" s="44">
        <v>311933.25</v>
      </c>
      <c r="F26172" s="44">
        <v>312014.4375</v>
      </c>
      <c r="G26172" s="44">
        <v>81.1875</v>
      </c>
    </row>
    <row r="26173" spans="1:7">
      <c r="A26173" s="44">
        <v>28</v>
      </c>
      <c r="B26173" s="44">
        <v>198</v>
      </c>
      <c r="C26173" s="44">
        <v>0.46383999999999997</v>
      </c>
      <c r="D26173" s="44">
        <v>347.73007200000001</v>
      </c>
      <c r="E26173" s="44">
        <v>312433.4375</v>
      </c>
      <c r="F26173" s="44">
        <v>312781.15625</v>
      </c>
      <c r="G26173" s="44">
        <v>347.71875</v>
      </c>
    </row>
    <row r="26174" spans="1:7">
      <c r="A26174" s="44">
        <v>28</v>
      </c>
      <c r="B26174" s="44">
        <v>199</v>
      </c>
      <c r="C26174" s="44">
        <v>0.300263</v>
      </c>
      <c r="D26174" s="44">
        <v>124.38871</v>
      </c>
      <c r="E26174" s="44">
        <v>313253.25</v>
      </c>
      <c r="F26174" s="44">
        <v>313377.65625</v>
      </c>
      <c r="G26174" s="44">
        <v>124.40625</v>
      </c>
    </row>
    <row r="26175" spans="1:7">
      <c r="A26175" s="44">
        <v>28</v>
      </c>
      <c r="B26175" s="44">
        <v>200</v>
      </c>
      <c r="C26175" s="44">
        <v>1.9677230000000001</v>
      </c>
      <c r="D26175" s="44">
        <v>748.51953100000003</v>
      </c>
      <c r="E26175" s="44">
        <v>313690.8125</v>
      </c>
      <c r="F26175" s="44">
        <v>314439.34375</v>
      </c>
      <c r="G26175" s="44">
        <v>748.53125</v>
      </c>
    </row>
    <row r="26176" spans="1:7">
      <c r="A26176" s="44">
        <v>28</v>
      </c>
      <c r="B26176" s="44">
        <v>201</v>
      </c>
      <c r="C26176" s="44">
        <v>2.709638</v>
      </c>
      <c r="D26176" s="44">
        <v>258.08612099999999</v>
      </c>
      <c r="E26176" s="44">
        <v>316409.875</v>
      </c>
      <c r="F26176" s="44">
        <v>316667.96875</v>
      </c>
      <c r="G26176" s="44">
        <v>258.09375</v>
      </c>
    </row>
    <row r="26177" spans="1:7">
      <c r="A26177" s="44">
        <v>28</v>
      </c>
      <c r="B26177" s="44">
        <v>202</v>
      </c>
      <c r="C26177" s="44">
        <v>0.84345999999999999</v>
      </c>
      <c r="D26177" s="44">
        <v>127.639076</v>
      </c>
      <c r="E26177" s="44">
        <v>319391.4375</v>
      </c>
      <c r="F26177" s="44">
        <v>319519.0625</v>
      </c>
      <c r="G26177" s="44">
        <v>127.625</v>
      </c>
    </row>
    <row r="26178" spans="1:7">
      <c r="A26178" s="44">
        <v>28</v>
      </c>
      <c r="B26178" s="44">
        <v>203</v>
      </c>
      <c r="C26178" s="44">
        <v>0.15554000000000001</v>
      </c>
      <c r="D26178" s="44">
        <v>157.240433</v>
      </c>
      <c r="E26178" s="44">
        <v>320375.9375</v>
      </c>
      <c r="F26178" s="44">
        <v>320533.15625</v>
      </c>
      <c r="G26178" s="44">
        <v>157.21875</v>
      </c>
    </row>
    <row r="26179" spans="1:7">
      <c r="A26179" s="44">
        <v>28</v>
      </c>
      <c r="B26179" s="44">
        <v>204</v>
      </c>
      <c r="C26179" s="44">
        <v>0.381656</v>
      </c>
      <c r="D26179" s="44">
        <v>83.842872999999997</v>
      </c>
      <c r="E26179" s="44">
        <v>320688.46875</v>
      </c>
      <c r="F26179" s="44">
        <v>320772.3125</v>
      </c>
      <c r="G26179" s="44">
        <v>83.84375</v>
      </c>
    </row>
    <row r="26180" spans="1:7">
      <c r="A26180" s="44">
        <v>28</v>
      </c>
      <c r="B26180" s="44">
        <v>205</v>
      </c>
      <c r="C26180" s="44">
        <v>0.845661</v>
      </c>
      <c r="D26180" s="44">
        <v>244.81552099999999</v>
      </c>
      <c r="E26180" s="44">
        <v>321157.28125</v>
      </c>
      <c r="F26180" s="44">
        <v>321402.09375</v>
      </c>
      <c r="G26180" s="44">
        <v>244.8125</v>
      </c>
    </row>
    <row r="26181" spans="1:7">
      <c r="A26181" s="44">
        <v>28</v>
      </c>
      <c r="B26181" s="44">
        <v>206</v>
      </c>
      <c r="C26181" s="44">
        <v>0.93335800000000002</v>
      </c>
      <c r="D26181" s="44">
        <v>145.160324</v>
      </c>
      <c r="E26181" s="44">
        <v>322251.125</v>
      </c>
      <c r="F26181" s="44">
        <v>322396.28125</v>
      </c>
      <c r="G26181" s="44">
        <v>145.15625</v>
      </c>
    </row>
    <row r="26182" spans="1:7">
      <c r="A26182" s="44">
        <v>28</v>
      </c>
      <c r="B26182" s="44">
        <v>207</v>
      </c>
      <c r="C26182" s="44">
        <v>0.30426799999999998</v>
      </c>
      <c r="D26182" s="44">
        <v>263.59783900000002</v>
      </c>
      <c r="E26182" s="44">
        <v>323345</v>
      </c>
      <c r="F26182" s="44">
        <v>323608.59375</v>
      </c>
      <c r="G26182" s="44">
        <v>263.59375</v>
      </c>
    </row>
    <row r="26183" spans="1:7">
      <c r="A26183" s="44">
        <v>28</v>
      </c>
      <c r="B26183" s="44">
        <v>208</v>
      </c>
      <c r="C26183" s="44">
        <v>4.7114999999999997E-2</v>
      </c>
      <c r="D26183" s="44">
        <v>118.350578</v>
      </c>
      <c r="E26183" s="44">
        <v>323922.96875</v>
      </c>
      <c r="F26183" s="44">
        <v>324041.34375</v>
      </c>
      <c r="G26183" s="44">
        <v>118.375</v>
      </c>
    </row>
    <row r="26184" spans="1:7">
      <c r="A26184" s="44">
        <v>28</v>
      </c>
      <c r="B26184" s="44">
        <v>209</v>
      </c>
      <c r="C26184" s="44">
        <v>1.7107479999999999</v>
      </c>
      <c r="D26184" s="44">
        <v>140.08009300000001</v>
      </c>
      <c r="E26184" s="44">
        <v>324095.0625</v>
      </c>
      <c r="F26184" s="44">
        <v>324235.15625</v>
      </c>
      <c r="G26184" s="44">
        <v>140.09375</v>
      </c>
    </row>
    <row r="26185" spans="1:7">
      <c r="A26185" s="44">
        <v>28</v>
      </c>
      <c r="B26185" s="44">
        <v>210</v>
      </c>
      <c r="C26185" s="44">
        <v>0.69354400000000005</v>
      </c>
      <c r="D26185" s="44">
        <v>220.38644400000001</v>
      </c>
      <c r="E26185" s="44">
        <v>325960.59375</v>
      </c>
      <c r="F26185" s="44">
        <v>326180.96875</v>
      </c>
      <c r="G26185" s="44">
        <v>220.375</v>
      </c>
    </row>
    <row r="26186" spans="1:7">
      <c r="A26186" s="44">
        <v>28</v>
      </c>
      <c r="B26186" s="44">
        <v>211</v>
      </c>
      <c r="C26186" s="44">
        <v>1.801912</v>
      </c>
      <c r="D26186" s="44">
        <v>229.03623999999999</v>
      </c>
      <c r="E26186" s="44">
        <v>326882.59375</v>
      </c>
      <c r="F26186" s="44">
        <v>327111.625</v>
      </c>
      <c r="G26186" s="44">
        <v>229.03125</v>
      </c>
    </row>
    <row r="26187" spans="1:7">
      <c r="A26187" s="44">
        <v>28</v>
      </c>
      <c r="B26187" s="44">
        <v>212</v>
      </c>
      <c r="C26187" s="44">
        <v>6.1226000000000003E-2</v>
      </c>
      <c r="D26187" s="44">
        <v>180.83862300000001</v>
      </c>
      <c r="E26187" s="44">
        <v>328914.03125</v>
      </c>
      <c r="F26187" s="44">
        <v>329094.875</v>
      </c>
      <c r="G26187" s="44">
        <v>180.84375</v>
      </c>
    </row>
    <row r="26188" spans="1:7">
      <c r="A26188" s="44">
        <v>28</v>
      </c>
      <c r="B26188" s="44">
        <v>213</v>
      </c>
      <c r="C26188" s="44">
        <v>0.121402</v>
      </c>
      <c r="D26188" s="44">
        <v>106.216888</v>
      </c>
      <c r="E26188" s="44">
        <v>329164.0625</v>
      </c>
      <c r="F26188" s="44">
        <v>329270.28125</v>
      </c>
      <c r="G26188" s="44">
        <v>106.21875</v>
      </c>
    </row>
    <row r="26189" spans="1:7">
      <c r="A26189" s="44">
        <v>28</v>
      </c>
      <c r="B26189" s="44">
        <v>214</v>
      </c>
      <c r="C26189" s="44">
        <v>2.1843999999999999E-2</v>
      </c>
      <c r="D26189" s="44">
        <v>119.13108800000001</v>
      </c>
      <c r="E26189" s="44">
        <v>329398.46875</v>
      </c>
      <c r="F26189" s="44">
        <v>329517.59375</v>
      </c>
      <c r="G26189" s="44">
        <v>119.125</v>
      </c>
    </row>
    <row r="26190" spans="1:7">
      <c r="A26190" s="44">
        <v>28</v>
      </c>
      <c r="B26190" s="44">
        <v>215</v>
      </c>
      <c r="C26190" s="44">
        <v>1.684582</v>
      </c>
      <c r="D26190" s="44">
        <v>95.933898999999997</v>
      </c>
      <c r="E26190" s="44">
        <v>329539.6875</v>
      </c>
      <c r="F26190" s="44">
        <v>329635.625</v>
      </c>
      <c r="G26190" s="44">
        <v>95.9375</v>
      </c>
    </row>
    <row r="26191" spans="1:7">
      <c r="A26191" s="44">
        <v>28</v>
      </c>
      <c r="B26191" s="44">
        <v>216</v>
      </c>
      <c r="C26191" s="44">
        <v>0.22179399999999999</v>
      </c>
      <c r="D26191" s="44">
        <v>846.574524</v>
      </c>
      <c r="E26191" s="44">
        <v>331321.1875</v>
      </c>
      <c r="F26191" s="44">
        <v>332167.75</v>
      </c>
      <c r="G26191" s="44">
        <v>846.5625</v>
      </c>
    </row>
    <row r="26192" spans="1:7">
      <c r="A26192" s="44">
        <v>28</v>
      </c>
      <c r="B26192" s="44">
        <v>217</v>
      </c>
      <c r="C26192" s="44">
        <v>0.40797099999999997</v>
      </c>
      <c r="D26192" s="44">
        <v>130.744766</v>
      </c>
      <c r="E26192" s="44">
        <v>332399.65625</v>
      </c>
      <c r="F26192" s="44">
        <v>332530.40625</v>
      </c>
      <c r="G26192" s="44">
        <v>130.75</v>
      </c>
    </row>
    <row r="26193" spans="1:7">
      <c r="A26193" s="44">
        <v>28</v>
      </c>
      <c r="B26193" s="44">
        <v>218</v>
      </c>
      <c r="C26193" s="44">
        <v>1.728637</v>
      </c>
      <c r="D26193" s="44">
        <v>464.826324</v>
      </c>
      <c r="E26193" s="44">
        <v>332946.53125</v>
      </c>
      <c r="F26193" s="44">
        <v>333411.34375</v>
      </c>
      <c r="G26193" s="44">
        <v>464.8125</v>
      </c>
    </row>
    <row r="26194" spans="1:7">
      <c r="A26194" s="44">
        <v>28</v>
      </c>
      <c r="B26194" s="44">
        <v>219</v>
      </c>
      <c r="C26194" s="44">
        <v>2.1258849999999998</v>
      </c>
      <c r="D26194" s="44">
        <v>137.75396699999999</v>
      </c>
      <c r="E26194" s="44">
        <v>335149.875</v>
      </c>
      <c r="F26194" s="44">
        <v>335287.625</v>
      </c>
      <c r="G26194" s="44">
        <v>137.75</v>
      </c>
    </row>
    <row r="26195" spans="1:7">
      <c r="A26195" s="44">
        <v>28</v>
      </c>
      <c r="B26195" s="44">
        <v>220</v>
      </c>
      <c r="C26195" s="44">
        <v>2.2249999999999999E-2</v>
      </c>
      <c r="D26195" s="44">
        <v>188.66395600000001</v>
      </c>
      <c r="E26195" s="44">
        <v>337415.8125</v>
      </c>
      <c r="F26195" s="44">
        <v>337604.46875</v>
      </c>
      <c r="G26195" s="44">
        <v>188.65625</v>
      </c>
    </row>
    <row r="26196" spans="1:7">
      <c r="A26196" s="44">
        <v>28</v>
      </c>
      <c r="B26196" s="44">
        <v>221</v>
      </c>
      <c r="C26196" s="44">
        <v>0.72934900000000003</v>
      </c>
      <c r="D26196" s="44">
        <v>284.43936200000002</v>
      </c>
      <c r="E26196" s="44">
        <v>337634.5625</v>
      </c>
      <c r="F26196" s="44">
        <v>337919</v>
      </c>
      <c r="G26196" s="44">
        <v>284.4375</v>
      </c>
    </row>
    <row r="26197" spans="1:7">
      <c r="A26197" s="44">
        <v>28</v>
      </c>
      <c r="B26197" s="44">
        <v>222</v>
      </c>
      <c r="C26197" s="44">
        <v>0.18370800000000001</v>
      </c>
      <c r="D26197" s="44">
        <v>220.811508</v>
      </c>
      <c r="E26197" s="44">
        <v>338650.34375</v>
      </c>
      <c r="F26197" s="44">
        <v>338871.15625</v>
      </c>
      <c r="G26197" s="44">
        <v>220.8125</v>
      </c>
    </row>
    <row r="26198" spans="1:7">
      <c r="A26198" s="44">
        <v>28</v>
      </c>
      <c r="B26198" s="44">
        <v>223</v>
      </c>
      <c r="C26198" s="44">
        <v>0.953901</v>
      </c>
      <c r="D26198" s="44">
        <v>1408.4273679999999</v>
      </c>
      <c r="E26198" s="44">
        <v>339056.65625</v>
      </c>
      <c r="F26198" s="44">
        <v>340465.0625</v>
      </c>
      <c r="G26198" s="44">
        <v>1408.40625</v>
      </c>
    </row>
    <row r="26199" spans="1:7">
      <c r="A26199" s="44">
        <v>28</v>
      </c>
      <c r="B26199" s="44">
        <v>224</v>
      </c>
      <c r="C26199" s="44">
        <v>0.16910900000000001</v>
      </c>
      <c r="D26199" s="44">
        <v>160.08306899999999</v>
      </c>
      <c r="E26199" s="44">
        <v>341431.8125</v>
      </c>
      <c r="F26199" s="44">
        <v>341591.90625</v>
      </c>
      <c r="G26199" s="44">
        <v>160.09375</v>
      </c>
    </row>
    <row r="26200" spans="1:7">
      <c r="A26200" s="44">
        <v>28</v>
      </c>
      <c r="B26200" s="44">
        <v>225</v>
      </c>
      <c r="C26200" s="44">
        <v>0.18620500000000001</v>
      </c>
      <c r="D26200" s="44">
        <v>625.08807400000001</v>
      </c>
      <c r="E26200" s="44">
        <v>341775.84375</v>
      </c>
      <c r="F26200" s="44">
        <v>342400.9375</v>
      </c>
      <c r="G26200" s="44">
        <v>625.09375</v>
      </c>
    </row>
    <row r="26201" spans="1:7">
      <c r="A26201" s="44">
        <v>28</v>
      </c>
      <c r="B26201" s="44">
        <v>226</v>
      </c>
      <c r="C26201" s="44">
        <v>2.0507719999999998</v>
      </c>
      <c r="D26201" s="44">
        <v>302.210846</v>
      </c>
      <c r="E26201" s="44">
        <v>342588.5</v>
      </c>
      <c r="F26201" s="44">
        <v>342890.71875</v>
      </c>
      <c r="G26201" s="44">
        <v>302.21875</v>
      </c>
    </row>
    <row r="26202" spans="1:7">
      <c r="A26202" s="44">
        <v>28</v>
      </c>
      <c r="B26202" s="44">
        <v>227</v>
      </c>
      <c r="C26202" s="44">
        <v>7.1989999999999998E-2</v>
      </c>
      <c r="D26202" s="44">
        <v>218.468063</v>
      </c>
      <c r="E26202" s="44">
        <v>344948.0625</v>
      </c>
      <c r="F26202" s="44">
        <v>345166.53125</v>
      </c>
      <c r="G26202" s="44">
        <v>218.46875</v>
      </c>
    </row>
    <row r="26203" spans="1:7">
      <c r="A26203" s="44">
        <v>28</v>
      </c>
      <c r="B26203" s="44">
        <v>228</v>
      </c>
      <c r="C26203" s="44">
        <v>0.61749699999999996</v>
      </c>
      <c r="D26203" s="44">
        <v>201.73374899999999</v>
      </c>
      <c r="E26203" s="44">
        <v>345245</v>
      </c>
      <c r="F26203" s="44">
        <v>345446.6875</v>
      </c>
      <c r="G26203" s="44">
        <v>201.6875</v>
      </c>
    </row>
    <row r="26204" spans="1:7">
      <c r="A26204" s="44">
        <v>28</v>
      </c>
      <c r="B26204" s="44">
        <v>229</v>
      </c>
      <c r="C26204" s="44">
        <v>0.16381000000000001</v>
      </c>
      <c r="D26204" s="44">
        <v>547.49957300000005</v>
      </c>
      <c r="E26204" s="44">
        <v>346073.21875</v>
      </c>
      <c r="F26204" s="44">
        <v>346620.71875</v>
      </c>
      <c r="G26204" s="44">
        <v>547.5</v>
      </c>
    </row>
    <row r="26205" spans="1:7">
      <c r="A26205" s="44">
        <v>28</v>
      </c>
      <c r="B26205" s="44">
        <v>230</v>
      </c>
      <c r="C26205" s="44">
        <v>0.74478299999999997</v>
      </c>
      <c r="D26205" s="44">
        <v>351.37148999999999</v>
      </c>
      <c r="E26205" s="44">
        <v>346792.0625</v>
      </c>
      <c r="F26205" s="44">
        <v>347143.4375</v>
      </c>
      <c r="G26205" s="44">
        <v>351.375</v>
      </c>
    </row>
    <row r="26206" spans="1:7">
      <c r="A26206" s="44">
        <v>28</v>
      </c>
      <c r="B26206" s="44">
        <v>231</v>
      </c>
      <c r="C26206" s="44">
        <v>0.60573900000000003</v>
      </c>
      <c r="D26206" s="44">
        <v>139.94792200000001</v>
      </c>
      <c r="E26206" s="44">
        <v>347901.53125</v>
      </c>
      <c r="F26206" s="44">
        <v>348041.46875</v>
      </c>
      <c r="G26206" s="44">
        <v>139.9375</v>
      </c>
    </row>
    <row r="26207" spans="1:7">
      <c r="A26207" s="44">
        <v>28</v>
      </c>
      <c r="B26207" s="44">
        <v>232</v>
      </c>
      <c r="C26207" s="44">
        <v>1.905097</v>
      </c>
      <c r="D26207" s="44">
        <v>447.09814499999999</v>
      </c>
      <c r="E26207" s="44">
        <v>348651.65625</v>
      </c>
      <c r="F26207" s="44">
        <v>349098.75</v>
      </c>
      <c r="G26207" s="44">
        <v>447.09375</v>
      </c>
    </row>
    <row r="26208" spans="1:7">
      <c r="A26208" s="44">
        <v>28</v>
      </c>
      <c r="B26208" s="44">
        <v>233</v>
      </c>
      <c r="C26208" s="44">
        <v>0.897756</v>
      </c>
      <c r="D26208" s="44">
        <v>417.71206699999999</v>
      </c>
      <c r="E26208" s="44">
        <v>351011.25</v>
      </c>
      <c r="F26208" s="44">
        <v>351428.9375</v>
      </c>
      <c r="G26208" s="44">
        <v>417.6875</v>
      </c>
    </row>
    <row r="26209" spans="1:7">
      <c r="A26209" s="44">
        <v>28</v>
      </c>
      <c r="B26209" s="44">
        <v>234</v>
      </c>
      <c r="C26209" s="44">
        <v>0.96321299999999999</v>
      </c>
      <c r="D26209" s="44">
        <v>193.23474100000001</v>
      </c>
      <c r="E26209" s="44">
        <v>352339.5</v>
      </c>
      <c r="F26209" s="44">
        <v>352532.75</v>
      </c>
      <c r="G26209" s="44">
        <v>193.25</v>
      </c>
    </row>
    <row r="26210" spans="1:7">
      <c r="A26210" s="44">
        <v>28</v>
      </c>
      <c r="B26210" s="44">
        <v>235</v>
      </c>
      <c r="C26210" s="44">
        <v>0.16863900000000001</v>
      </c>
      <c r="D26210" s="44">
        <v>721.57659899999999</v>
      </c>
      <c r="E26210" s="44">
        <v>353495.875</v>
      </c>
      <c r="F26210" s="44">
        <v>354217.46875</v>
      </c>
      <c r="G26210" s="44">
        <v>721.59375</v>
      </c>
    </row>
    <row r="26211" spans="1:7">
      <c r="A26211" s="44">
        <v>28</v>
      </c>
      <c r="B26211" s="44">
        <v>236</v>
      </c>
      <c r="C26211" s="44">
        <v>0.116967</v>
      </c>
      <c r="D26211" s="44">
        <v>210.59461999999999</v>
      </c>
      <c r="E26211" s="44">
        <v>354386.59375</v>
      </c>
      <c r="F26211" s="44">
        <v>354597.1875</v>
      </c>
      <c r="G26211" s="44">
        <v>210.59375</v>
      </c>
    </row>
    <row r="26212" spans="1:7">
      <c r="A26212" s="44">
        <v>28</v>
      </c>
      <c r="B26212" s="44">
        <v>237</v>
      </c>
      <c r="C26212" s="44">
        <v>1.721614</v>
      </c>
      <c r="D26212" s="44">
        <v>646.26709000000005</v>
      </c>
      <c r="E26212" s="44">
        <v>354714.75</v>
      </c>
      <c r="F26212" s="44">
        <v>355360.96875</v>
      </c>
      <c r="G26212" s="44">
        <v>646.21875</v>
      </c>
    </row>
    <row r="26213" spans="1:7">
      <c r="A26213" s="44">
        <v>28</v>
      </c>
      <c r="B26213" s="44">
        <v>238</v>
      </c>
      <c r="C26213" s="44">
        <v>1.0154920000000001</v>
      </c>
      <c r="D26213" s="44">
        <v>136.50155599999999</v>
      </c>
      <c r="E26213" s="44">
        <v>357090</v>
      </c>
      <c r="F26213" s="44">
        <v>357226.5</v>
      </c>
      <c r="G26213" s="44">
        <v>136.5</v>
      </c>
    </row>
    <row r="26214" spans="1:7">
      <c r="A26214" s="44">
        <v>28</v>
      </c>
      <c r="B26214" s="44">
        <v>239</v>
      </c>
      <c r="C26214" s="44">
        <v>1.6417550000000001</v>
      </c>
      <c r="D26214" s="44">
        <v>196.220123</v>
      </c>
      <c r="E26214" s="44">
        <v>358247.1875</v>
      </c>
      <c r="F26214" s="44">
        <v>358443.4375</v>
      </c>
      <c r="G26214" s="44">
        <v>196.25</v>
      </c>
    </row>
    <row r="26215" spans="1:7">
      <c r="A26215" s="44">
        <v>29</v>
      </c>
      <c r="B26215" s="44">
        <v>0</v>
      </c>
      <c r="C26215" s="44">
        <v>1.3307070000000001</v>
      </c>
      <c r="D26215" s="44">
        <v>109.38127900000001</v>
      </c>
      <c r="E26215" s="44">
        <v>60632.527344000002</v>
      </c>
      <c r="F26215" s="44">
        <v>60741.910155999998</v>
      </c>
      <c r="G26215" s="44">
        <v>109.382813</v>
      </c>
    </row>
    <row r="26216" spans="1:7">
      <c r="A26216" s="44">
        <v>29</v>
      </c>
      <c r="B26216" s="44">
        <v>1</v>
      </c>
      <c r="C26216" s="44">
        <v>0.42025299999999999</v>
      </c>
      <c r="D26216" s="44">
        <v>281.93872099999999</v>
      </c>
      <c r="E26216" s="44">
        <v>62085.824219000002</v>
      </c>
      <c r="F26216" s="44">
        <v>62367.761719000002</v>
      </c>
      <c r="G26216" s="44">
        <v>281.9375</v>
      </c>
    </row>
    <row r="26217" spans="1:7">
      <c r="A26217" s="44">
        <v>29</v>
      </c>
      <c r="B26217" s="44">
        <v>2</v>
      </c>
      <c r="C26217" s="44">
        <v>0.118031</v>
      </c>
      <c r="D26217" s="44">
        <v>96.064468000000005</v>
      </c>
      <c r="E26217" s="44">
        <v>62788.976562999997</v>
      </c>
      <c r="F26217" s="44">
        <v>62885.042969000002</v>
      </c>
      <c r="G26217" s="44">
        <v>96.066406000000001</v>
      </c>
    </row>
    <row r="26218" spans="1:7">
      <c r="A26218" s="44">
        <v>29</v>
      </c>
      <c r="B26218" s="44">
        <v>3</v>
      </c>
      <c r="C26218" s="44">
        <v>7.1466000000000002E-2</v>
      </c>
      <c r="D26218" s="44">
        <v>317.39117399999998</v>
      </c>
      <c r="E26218" s="44">
        <v>63007.730469000002</v>
      </c>
      <c r="F26218" s="44">
        <v>63325.125</v>
      </c>
      <c r="G26218" s="44">
        <v>317.39453099999997</v>
      </c>
    </row>
    <row r="26219" spans="1:7">
      <c r="A26219" s="44">
        <v>29</v>
      </c>
      <c r="B26219" s="44">
        <v>4</v>
      </c>
      <c r="C26219" s="44">
        <v>1.6515740000000001</v>
      </c>
      <c r="D26219" s="44">
        <v>180.11137400000001</v>
      </c>
      <c r="E26219" s="44">
        <v>63398.4375</v>
      </c>
      <c r="F26219" s="44">
        <v>63578.546875</v>
      </c>
      <c r="G26219" s="44">
        <v>180.109375</v>
      </c>
    </row>
    <row r="26220" spans="1:7">
      <c r="A26220" s="44">
        <v>29</v>
      </c>
      <c r="B26220" s="44">
        <v>5</v>
      </c>
      <c r="C26220" s="44">
        <v>5.8892E-2</v>
      </c>
      <c r="D26220" s="44">
        <v>185.84570299999999</v>
      </c>
      <c r="E26220" s="44">
        <v>65242.355469000002</v>
      </c>
      <c r="F26220" s="44">
        <v>65428.199219000002</v>
      </c>
      <c r="G26220" s="44">
        <v>185.84375</v>
      </c>
    </row>
    <row r="26221" spans="1:7">
      <c r="A26221" s="44">
        <v>29</v>
      </c>
      <c r="B26221" s="44">
        <v>6</v>
      </c>
      <c r="C26221" s="44">
        <v>0.69409399999999999</v>
      </c>
      <c r="D26221" s="44">
        <v>613.43524200000002</v>
      </c>
      <c r="E26221" s="44">
        <v>65492.433594000002</v>
      </c>
      <c r="F26221" s="44">
        <v>66105.867188000004</v>
      </c>
      <c r="G26221" s="44">
        <v>613.43359399999997</v>
      </c>
    </row>
    <row r="26222" spans="1:7">
      <c r="A26222" s="44">
        <v>29</v>
      </c>
      <c r="B26222" s="44">
        <v>7</v>
      </c>
      <c r="C26222" s="44">
        <v>0.399198</v>
      </c>
      <c r="D26222" s="44">
        <v>592.75958300000002</v>
      </c>
      <c r="E26222" s="44">
        <v>66812.023438000004</v>
      </c>
      <c r="F26222" s="44">
        <v>67404.78125</v>
      </c>
      <c r="G26222" s="44">
        <v>592.75781300000006</v>
      </c>
    </row>
    <row r="26223" spans="1:7">
      <c r="A26223" s="44">
        <v>29</v>
      </c>
      <c r="B26223" s="44">
        <v>8</v>
      </c>
      <c r="C26223" s="44">
        <v>1.141003</v>
      </c>
      <c r="D26223" s="44">
        <v>179.164368</v>
      </c>
      <c r="E26223" s="44">
        <v>67812.242188000004</v>
      </c>
      <c r="F26223" s="44">
        <v>67991.40625</v>
      </c>
      <c r="G26223" s="44">
        <v>179.164063</v>
      </c>
    </row>
    <row r="26224" spans="1:7">
      <c r="A26224" s="44">
        <v>29</v>
      </c>
      <c r="B26224" s="44">
        <v>9</v>
      </c>
      <c r="C26224" s="44">
        <v>1.1250830000000001</v>
      </c>
      <c r="D26224" s="44">
        <v>697.97039800000005</v>
      </c>
      <c r="E26224" s="44">
        <v>69140.585938000004</v>
      </c>
      <c r="F26224" s="44">
        <v>69838.554688000004</v>
      </c>
      <c r="G26224" s="44">
        <v>697.96875</v>
      </c>
    </row>
    <row r="26225" spans="1:7">
      <c r="A26225" s="44">
        <v>29</v>
      </c>
      <c r="B26225" s="44">
        <v>10</v>
      </c>
      <c r="C26225" s="44">
        <v>0.44790400000000002</v>
      </c>
      <c r="D26225" s="44">
        <v>179.182648</v>
      </c>
      <c r="E26225" s="44">
        <v>70968.90625</v>
      </c>
      <c r="F26225" s="44">
        <v>71148.085938000004</v>
      </c>
      <c r="G26225" s="44">
        <v>179.179688</v>
      </c>
    </row>
    <row r="26226" spans="1:7">
      <c r="A26226" s="44">
        <v>29</v>
      </c>
      <c r="B26226" s="44">
        <v>11</v>
      </c>
      <c r="C26226" s="44">
        <v>0.41904599999999997</v>
      </c>
      <c r="D26226" s="44">
        <v>152.92243999999999</v>
      </c>
      <c r="E26226" s="44">
        <v>71602.859375</v>
      </c>
      <c r="F26226" s="44">
        <v>71755.78125</v>
      </c>
      <c r="G26226" s="44">
        <v>152.921875</v>
      </c>
    </row>
    <row r="26227" spans="1:7">
      <c r="A26227" s="44">
        <v>29</v>
      </c>
      <c r="B26227" s="44">
        <v>12</v>
      </c>
      <c r="C26227" s="44">
        <v>1.00936</v>
      </c>
      <c r="D26227" s="44">
        <v>342.773346</v>
      </c>
      <c r="E26227" s="44">
        <v>72181.125</v>
      </c>
      <c r="F26227" s="44">
        <v>72523.898438000004</v>
      </c>
      <c r="G26227" s="44">
        <v>342.773438</v>
      </c>
    </row>
    <row r="26228" spans="1:7">
      <c r="A26228" s="44">
        <v>29</v>
      </c>
      <c r="B26228" s="44">
        <v>13</v>
      </c>
      <c r="C26228" s="44">
        <v>0.67054599999999998</v>
      </c>
      <c r="D26228" s="44">
        <v>748.621216</v>
      </c>
      <c r="E26228" s="44">
        <v>73547.546875</v>
      </c>
      <c r="F26228" s="44">
        <v>74296.164063000004</v>
      </c>
      <c r="G26228" s="44">
        <v>748.61718800000006</v>
      </c>
    </row>
    <row r="26229" spans="1:7">
      <c r="A26229" s="44">
        <v>29</v>
      </c>
      <c r="B26229" s="44">
        <v>14</v>
      </c>
      <c r="C26229" s="44">
        <v>2.3018830000000001</v>
      </c>
      <c r="D26229" s="44">
        <v>478.11425800000001</v>
      </c>
      <c r="E26229" s="44">
        <v>74975.90625</v>
      </c>
      <c r="F26229" s="44">
        <v>75454.023438000004</v>
      </c>
      <c r="G26229" s="44">
        <v>478.117188</v>
      </c>
    </row>
    <row r="26230" spans="1:7">
      <c r="A26230" s="44">
        <v>29</v>
      </c>
      <c r="B26230" s="44">
        <v>15</v>
      </c>
      <c r="C26230" s="44">
        <v>1.3832169999999999</v>
      </c>
      <c r="D26230" s="44">
        <v>457.41995200000002</v>
      </c>
      <c r="E26230" s="44">
        <v>77757.53125</v>
      </c>
      <c r="F26230" s="44">
        <v>78214.953125</v>
      </c>
      <c r="G26230" s="44">
        <v>457.421875</v>
      </c>
    </row>
    <row r="26231" spans="1:7">
      <c r="A26231" s="44">
        <v>29</v>
      </c>
      <c r="B26231" s="44">
        <v>16</v>
      </c>
      <c r="C26231" s="44">
        <v>0.63025399999999998</v>
      </c>
      <c r="D26231" s="44">
        <v>92.918036999999998</v>
      </c>
      <c r="E26231" s="44">
        <v>79602.382813000004</v>
      </c>
      <c r="F26231" s="44">
        <v>79695.296875</v>
      </c>
      <c r="G26231" s="44">
        <v>92.914062999999999</v>
      </c>
    </row>
    <row r="26232" spans="1:7">
      <c r="A26232" s="44">
        <v>29</v>
      </c>
      <c r="B26232" s="44">
        <v>17</v>
      </c>
      <c r="C26232" s="44">
        <v>0.62636400000000003</v>
      </c>
      <c r="D26232" s="44">
        <v>135.63185100000001</v>
      </c>
      <c r="E26232" s="44">
        <v>80336.835938000004</v>
      </c>
      <c r="F26232" s="44">
        <v>80472.46875</v>
      </c>
      <c r="G26232" s="44">
        <v>135.632813</v>
      </c>
    </row>
    <row r="26233" spans="1:7">
      <c r="A26233" s="44">
        <v>29</v>
      </c>
      <c r="B26233" s="44">
        <v>18</v>
      </c>
      <c r="C26233" s="44">
        <v>1.072705</v>
      </c>
      <c r="D26233" s="44">
        <v>121.915649</v>
      </c>
      <c r="E26233" s="44">
        <v>81102.53125</v>
      </c>
      <c r="F26233" s="44">
        <v>81224.445313000004</v>
      </c>
      <c r="G26233" s="44">
        <v>121.914063</v>
      </c>
    </row>
    <row r="26234" spans="1:7">
      <c r="A26234" s="44">
        <v>29</v>
      </c>
      <c r="B26234" s="44">
        <v>19</v>
      </c>
      <c r="C26234" s="44">
        <v>9.0927999999999995E-2</v>
      </c>
      <c r="D26234" s="44">
        <v>135.233429</v>
      </c>
      <c r="E26234" s="44">
        <v>82305.765625</v>
      </c>
      <c r="F26234" s="44">
        <v>82441</v>
      </c>
      <c r="G26234" s="44">
        <v>135.234375</v>
      </c>
    </row>
    <row r="26235" spans="1:7">
      <c r="A26235" s="44">
        <v>29</v>
      </c>
      <c r="B26235" s="44">
        <v>20</v>
      </c>
      <c r="C26235" s="44">
        <v>0.88207599999999997</v>
      </c>
      <c r="D26235" s="44">
        <v>119.522148</v>
      </c>
      <c r="E26235" s="44">
        <v>82540.179688000004</v>
      </c>
      <c r="F26235" s="44">
        <v>82659.703125</v>
      </c>
      <c r="G26235" s="44">
        <v>119.523438</v>
      </c>
    </row>
    <row r="26236" spans="1:7">
      <c r="A26236" s="44">
        <v>29</v>
      </c>
      <c r="B26236" s="44">
        <v>21</v>
      </c>
      <c r="C26236" s="44">
        <v>1.6837599999999999</v>
      </c>
      <c r="D26236" s="44">
        <v>676.06512499999997</v>
      </c>
      <c r="E26236" s="44">
        <v>83555.929688000004</v>
      </c>
      <c r="F26236" s="44">
        <v>84232</v>
      </c>
      <c r="G26236" s="44">
        <v>676.07031300000006</v>
      </c>
    </row>
    <row r="26237" spans="1:7">
      <c r="A26237" s="44">
        <v>29</v>
      </c>
      <c r="B26237" s="44">
        <v>22</v>
      </c>
      <c r="C26237" s="44">
        <v>0.222137</v>
      </c>
      <c r="D26237" s="44">
        <v>517.28643799999998</v>
      </c>
      <c r="E26237" s="44">
        <v>85915.539063000004</v>
      </c>
      <c r="F26237" s="44">
        <v>86432.820313000004</v>
      </c>
      <c r="G26237" s="44">
        <v>517.28125</v>
      </c>
    </row>
    <row r="26238" spans="1:7">
      <c r="A26238" s="44">
        <v>29</v>
      </c>
      <c r="B26238" s="44">
        <v>23</v>
      </c>
      <c r="C26238" s="44">
        <v>0.90655699999999995</v>
      </c>
      <c r="D26238" s="44">
        <v>386.80856299999999</v>
      </c>
      <c r="E26238" s="44">
        <v>86665.617188000004</v>
      </c>
      <c r="F26238" s="44">
        <v>87052.429688000004</v>
      </c>
      <c r="G26238" s="44">
        <v>386.8125</v>
      </c>
    </row>
    <row r="26239" spans="1:7">
      <c r="A26239" s="44">
        <v>29</v>
      </c>
      <c r="B26239" s="44">
        <v>24</v>
      </c>
      <c r="C26239" s="44">
        <v>3.5126909999999998</v>
      </c>
      <c r="D26239" s="44">
        <v>142.42773399999999</v>
      </c>
      <c r="E26239" s="44">
        <v>87962.578125</v>
      </c>
      <c r="F26239" s="44">
        <v>88105.007813000004</v>
      </c>
      <c r="G26239" s="44">
        <v>142.429688</v>
      </c>
    </row>
    <row r="26240" spans="1:7">
      <c r="A26240" s="44">
        <v>29</v>
      </c>
      <c r="B26240" s="44">
        <v>25</v>
      </c>
      <c r="C26240" s="44">
        <v>5.5373650000000003</v>
      </c>
      <c r="D26240" s="44">
        <v>798.27655000000004</v>
      </c>
      <c r="E26240" s="44">
        <v>91620.367188000004</v>
      </c>
      <c r="F26240" s="44">
        <v>92418.648438000004</v>
      </c>
      <c r="G26240" s="44">
        <v>798.28125</v>
      </c>
    </row>
    <row r="26241" spans="1:7">
      <c r="A26241" s="44">
        <v>29</v>
      </c>
      <c r="B26241" s="44">
        <v>26</v>
      </c>
      <c r="C26241" s="44">
        <v>0.59262599999999999</v>
      </c>
      <c r="D26241" s="44">
        <v>227.91503900000001</v>
      </c>
      <c r="E26241" s="44">
        <v>97965.382813000004</v>
      </c>
      <c r="F26241" s="44">
        <v>98193.296875</v>
      </c>
      <c r="G26241" s="44">
        <v>227.914063</v>
      </c>
    </row>
    <row r="26242" spans="1:7">
      <c r="A26242" s="44">
        <v>29</v>
      </c>
      <c r="B26242" s="44">
        <v>27</v>
      </c>
      <c r="C26242" s="44">
        <v>9.2266000000000001E-2</v>
      </c>
      <c r="D26242" s="44">
        <v>1143.7395019999999</v>
      </c>
      <c r="E26242" s="44">
        <v>98793.6875</v>
      </c>
      <c r="F26242" s="44">
        <v>99937.429688000004</v>
      </c>
      <c r="G26242" s="44">
        <v>1143.7421879999999</v>
      </c>
    </row>
    <row r="26243" spans="1:7">
      <c r="A26243" s="44">
        <v>29</v>
      </c>
      <c r="B26243" s="44">
        <v>28</v>
      </c>
      <c r="C26243" s="44">
        <v>2.822619</v>
      </c>
      <c r="D26243" s="44">
        <v>357.76956200000001</v>
      </c>
      <c r="E26243" s="44">
        <v>100043.84375</v>
      </c>
      <c r="F26243" s="44">
        <v>100401.609375</v>
      </c>
      <c r="G26243" s="44">
        <v>357.765625</v>
      </c>
    </row>
    <row r="26244" spans="1:7">
      <c r="A26244" s="44">
        <v>29</v>
      </c>
      <c r="B26244" s="44">
        <v>29</v>
      </c>
      <c r="C26244" s="44">
        <v>0.33161299999999999</v>
      </c>
      <c r="D26244" s="44">
        <v>184.622162</v>
      </c>
      <c r="E26244" s="44">
        <v>103231.632813</v>
      </c>
      <c r="F26244" s="44">
        <v>103416.25</v>
      </c>
      <c r="G26244" s="44">
        <v>184.617188</v>
      </c>
    </row>
    <row r="26245" spans="1:7">
      <c r="A26245" s="44">
        <v>29</v>
      </c>
      <c r="B26245" s="44">
        <v>30</v>
      </c>
      <c r="C26245" s="44">
        <v>0.48656500000000003</v>
      </c>
      <c r="D26245" s="44">
        <v>111.95539100000001</v>
      </c>
      <c r="E26245" s="44">
        <v>103763</v>
      </c>
      <c r="F26245" s="44">
        <v>103874.953125</v>
      </c>
      <c r="G26245" s="44">
        <v>111.953125</v>
      </c>
    </row>
    <row r="26246" spans="1:7">
      <c r="A26246" s="44">
        <v>29</v>
      </c>
      <c r="B26246" s="44">
        <v>31</v>
      </c>
      <c r="C26246" s="44">
        <v>1.2642580000000001</v>
      </c>
      <c r="D26246" s="44">
        <v>649.71252400000003</v>
      </c>
      <c r="E26246" s="44">
        <v>104372.375</v>
      </c>
      <c r="F26246" s="44">
        <v>105022.09375</v>
      </c>
      <c r="G26246" s="44">
        <v>649.71875</v>
      </c>
    </row>
    <row r="26247" spans="1:7">
      <c r="A26247" s="44">
        <v>29</v>
      </c>
      <c r="B26247" s="44">
        <v>32</v>
      </c>
      <c r="C26247" s="44">
        <v>0.24737700000000001</v>
      </c>
      <c r="D26247" s="44">
        <v>184.41043099999999</v>
      </c>
      <c r="E26247" s="44">
        <v>106294.523438</v>
      </c>
      <c r="F26247" s="44">
        <v>106478.929688</v>
      </c>
      <c r="G26247" s="44">
        <v>184.40625</v>
      </c>
    </row>
    <row r="26248" spans="1:7">
      <c r="A26248" s="44">
        <v>29</v>
      </c>
      <c r="B26248" s="44">
        <v>33</v>
      </c>
      <c r="C26248" s="44">
        <v>0.60121899999999995</v>
      </c>
      <c r="D26248" s="44">
        <v>687.38970900000004</v>
      </c>
      <c r="E26248" s="44">
        <v>106732.023438</v>
      </c>
      <c r="F26248" s="44">
        <v>107419.414063</v>
      </c>
      <c r="G26248" s="44">
        <v>687.390625</v>
      </c>
    </row>
    <row r="26249" spans="1:7">
      <c r="A26249" s="44">
        <v>29</v>
      </c>
      <c r="B26249" s="44">
        <v>34</v>
      </c>
      <c r="C26249" s="44">
        <v>0.41904599999999997</v>
      </c>
      <c r="D26249" s="44">
        <v>147.88584900000001</v>
      </c>
      <c r="E26249" s="44">
        <v>108028.84375</v>
      </c>
      <c r="F26249" s="44">
        <v>108176.71875</v>
      </c>
      <c r="G26249" s="44">
        <v>147.875</v>
      </c>
    </row>
    <row r="26250" spans="1:7">
      <c r="A26250" s="44">
        <v>29</v>
      </c>
      <c r="B26250" s="44">
        <v>35</v>
      </c>
      <c r="C26250" s="44">
        <v>1.3129999999999999E-3</v>
      </c>
      <c r="D26250" s="44">
        <v>84.016746999999995</v>
      </c>
      <c r="E26250" s="44">
        <v>108607.210938</v>
      </c>
      <c r="F26250" s="44">
        <v>108691.226563</v>
      </c>
      <c r="G26250" s="44">
        <v>84.015625</v>
      </c>
    </row>
    <row r="26251" spans="1:7">
      <c r="A26251" s="44">
        <v>29</v>
      </c>
      <c r="B26251" s="44">
        <v>36</v>
      </c>
      <c r="C26251" s="44">
        <v>0.28043499999999999</v>
      </c>
      <c r="D26251" s="44">
        <v>91.629379</v>
      </c>
      <c r="E26251" s="44">
        <v>108700.976563</v>
      </c>
      <c r="F26251" s="44">
        <v>108792.609375</v>
      </c>
      <c r="G26251" s="44">
        <v>91.632812999999999</v>
      </c>
    </row>
    <row r="26252" spans="1:7">
      <c r="A26252" s="44">
        <v>29</v>
      </c>
      <c r="B26252" s="44">
        <v>37</v>
      </c>
      <c r="C26252" s="44">
        <v>1.2735939999999999</v>
      </c>
      <c r="D26252" s="44">
        <v>796.05590800000004</v>
      </c>
      <c r="E26252" s="44">
        <v>109076.054688</v>
      </c>
      <c r="F26252" s="44">
        <v>109872.117188</v>
      </c>
      <c r="G26252" s="44">
        <v>796.0625</v>
      </c>
    </row>
    <row r="26253" spans="1:7">
      <c r="A26253" s="44">
        <v>29</v>
      </c>
      <c r="B26253" s="44">
        <v>38</v>
      </c>
      <c r="C26253" s="44">
        <v>0.86794700000000002</v>
      </c>
      <c r="D26253" s="44">
        <v>210.91156000000001</v>
      </c>
      <c r="E26253" s="44">
        <v>111154.398438</v>
      </c>
      <c r="F26253" s="44">
        <v>111365.304688</v>
      </c>
      <c r="G26253" s="44">
        <v>210.90625</v>
      </c>
    </row>
    <row r="26254" spans="1:7">
      <c r="A26254" s="44">
        <v>29</v>
      </c>
      <c r="B26254" s="44">
        <v>39</v>
      </c>
      <c r="C26254" s="44">
        <v>2.6736149999999999</v>
      </c>
      <c r="D26254" s="44">
        <v>172.382935</v>
      </c>
      <c r="E26254" s="44">
        <v>112232.617188</v>
      </c>
      <c r="F26254" s="44">
        <v>112405</v>
      </c>
      <c r="G26254" s="44">
        <v>172.382813</v>
      </c>
    </row>
    <row r="26255" spans="1:7">
      <c r="A26255" s="44">
        <v>29</v>
      </c>
      <c r="B26255" s="44">
        <v>40</v>
      </c>
      <c r="C26255" s="44">
        <v>0.23773</v>
      </c>
      <c r="D26255" s="44">
        <v>115.946808</v>
      </c>
      <c r="E26255" s="44">
        <v>115092.335938</v>
      </c>
      <c r="F26255" s="44">
        <v>115208.289063</v>
      </c>
      <c r="G26255" s="44">
        <v>115.953125</v>
      </c>
    </row>
    <row r="26256" spans="1:7">
      <c r="A26256" s="44">
        <v>29</v>
      </c>
      <c r="B26256" s="44">
        <v>41</v>
      </c>
      <c r="C26256" s="44">
        <v>0.68152599999999997</v>
      </c>
      <c r="D26256" s="44">
        <v>252.17439300000001</v>
      </c>
      <c r="E26256" s="44">
        <v>115451.726563</v>
      </c>
      <c r="F26256" s="44">
        <v>115703.90625</v>
      </c>
      <c r="G26256" s="44">
        <v>252.179688</v>
      </c>
    </row>
    <row r="26257" spans="1:7">
      <c r="A26257" s="44">
        <v>29</v>
      </c>
      <c r="B26257" s="44">
        <v>42</v>
      </c>
      <c r="C26257" s="44">
        <v>0.51547500000000002</v>
      </c>
      <c r="D26257" s="44">
        <v>176.22934000000001</v>
      </c>
      <c r="E26257" s="44">
        <v>116389.28125</v>
      </c>
      <c r="F26257" s="44">
        <v>116565.507813</v>
      </c>
      <c r="G26257" s="44">
        <v>176.226563</v>
      </c>
    </row>
    <row r="26258" spans="1:7">
      <c r="A26258" s="44">
        <v>29</v>
      </c>
      <c r="B26258" s="44">
        <v>43</v>
      </c>
      <c r="C26258" s="44">
        <v>0.73340700000000003</v>
      </c>
      <c r="D26258" s="44">
        <v>284.76916499999999</v>
      </c>
      <c r="E26258" s="44">
        <v>117092.53125</v>
      </c>
      <c r="F26258" s="44">
        <v>117377.296875</v>
      </c>
      <c r="G26258" s="44">
        <v>284.765625</v>
      </c>
    </row>
    <row r="26259" spans="1:7">
      <c r="A26259" s="44">
        <v>29</v>
      </c>
      <c r="B26259" s="44">
        <v>44</v>
      </c>
      <c r="C26259" s="44">
        <v>1.6343749999999999</v>
      </c>
      <c r="D26259" s="44">
        <v>312.43447900000001</v>
      </c>
      <c r="E26259" s="44">
        <v>118123.898438</v>
      </c>
      <c r="F26259" s="44">
        <v>118436.335938</v>
      </c>
      <c r="G26259" s="44">
        <v>312.4375</v>
      </c>
    </row>
    <row r="26260" spans="1:7">
      <c r="A26260" s="44">
        <v>29</v>
      </c>
      <c r="B26260" s="44">
        <v>45</v>
      </c>
      <c r="C26260" s="44">
        <v>4.8715000000000001E-2</v>
      </c>
      <c r="D26260" s="44">
        <v>80.690994000000003</v>
      </c>
      <c r="E26260" s="44">
        <v>120077.125</v>
      </c>
      <c r="F26260" s="44">
        <v>120157.8125</v>
      </c>
      <c r="G26260" s="44">
        <v>80.6875</v>
      </c>
    </row>
    <row r="26261" spans="1:7">
      <c r="A26261" s="44">
        <v>29</v>
      </c>
      <c r="B26261" s="44">
        <v>46</v>
      </c>
      <c r="C26261" s="44">
        <v>0.705152</v>
      </c>
      <c r="D26261" s="44">
        <v>123.39005299999999</v>
      </c>
      <c r="E26261" s="44">
        <v>120217.859375</v>
      </c>
      <c r="F26261" s="44">
        <v>120341.242188</v>
      </c>
      <c r="G26261" s="44">
        <v>123.382813</v>
      </c>
    </row>
    <row r="26262" spans="1:7">
      <c r="A26262" s="44">
        <v>29</v>
      </c>
      <c r="B26262" s="44">
        <v>47</v>
      </c>
      <c r="C26262" s="44">
        <v>0.99126999999999998</v>
      </c>
      <c r="D26262" s="44">
        <v>149.270432</v>
      </c>
      <c r="E26262" s="44">
        <v>121061.601563</v>
      </c>
      <c r="F26262" s="44">
        <v>121210.875</v>
      </c>
      <c r="G26262" s="44">
        <v>149.273438</v>
      </c>
    </row>
    <row r="26263" spans="1:7">
      <c r="A26263" s="44">
        <v>29</v>
      </c>
      <c r="B26263" s="44">
        <v>48</v>
      </c>
      <c r="C26263" s="44">
        <v>9.8982000000000001E-2</v>
      </c>
      <c r="D26263" s="44">
        <v>312.58621199999999</v>
      </c>
      <c r="E26263" s="44">
        <v>122202.4375</v>
      </c>
      <c r="F26263" s="44">
        <v>122515.023438</v>
      </c>
      <c r="G26263" s="44">
        <v>312.585938</v>
      </c>
    </row>
    <row r="26264" spans="1:7">
      <c r="A26264" s="44">
        <v>29</v>
      </c>
      <c r="B26264" s="44">
        <v>49</v>
      </c>
      <c r="C26264" s="44">
        <v>1.2372879999999999</v>
      </c>
      <c r="D26264" s="44">
        <v>105.965057</v>
      </c>
      <c r="E26264" s="44">
        <v>122624.335938</v>
      </c>
      <c r="F26264" s="44">
        <v>122730.296875</v>
      </c>
      <c r="G26264" s="44">
        <v>105.960938</v>
      </c>
    </row>
    <row r="26265" spans="1:7">
      <c r="A26265" s="44">
        <v>29</v>
      </c>
      <c r="B26265" s="44">
        <v>50</v>
      </c>
      <c r="C26265" s="44">
        <v>1.540516</v>
      </c>
      <c r="D26265" s="44">
        <v>132.478058</v>
      </c>
      <c r="E26265" s="44">
        <v>123968.265625</v>
      </c>
      <c r="F26265" s="44">
        <v>124100.742188</v>
      </c>
      <c r="G26265" s="44">
        <v>132.476563</v>
      </c>
    </row>
    <row r="26266" spans="1:7">
      <c r="A26266" s="44">
        <v>29</v>
      </c>
      <c r="B26266" s="44">
        <v>51</v>
      </c>
      <c r="C26266" s="44">
        <v>0.54067600000000005</v>
      </c>
      <c r="D26266" s="44">
        <v>152.628906</v>
      </c>
      <c r="E26266" s="44">
        <v>125655.9375</v>
      </c>
      <c r="F26266" s="44">
        <v>125808.570313</v>
      </c>
      <c r="G26266" s="44">
        <v>152.632813</v>
      </c>
    </row>
    <row r="26267" spans="1:7">
      <c r="A26267" s="44">
        <v>29</v>
      </c>
      <c r="B26267" s="44">
        <v>52</v>
      </c>
      <c r="C26267" s="44">
        <v>0.82247099999999995</v>
      </c>
      <c r="D26267" s="44">
        <v>801.46051</v>
      </c>
      <c r="E26267" s="44">
        <v>126359.109375</v>
      </c>
      <c r="F26267" s="44">
        <v>127160.570313</v>
      </c>
      <c r="G26267" s="44">
        <v>801.46093800000006</v>
      </c>
    </row>
    <row r="26268" spans="1:7">
      <c r="A26268" s="44">
        <v>29</v>
      </c>
      <c r="B26268" s="44">
        <v>53</v>
      </c>
      <c r="C26268" s="44">
        <v>1.0856349999999999</v>
      </c>
      <c r="D26268" s="44">
        <v>227.158905</v>
      </c>
      <c r="E26268" s="44">
        <v>127984.3125</v>
      </c>
      <c r="F26268" s="44">
        <v>128211.476563</v>
      </c>
      <c r="G26268" s="44">
        <v>227.164063</v>
      </c>
    </row>
    <row r="26269" spans="1:7">
      <c r="A26269" s="44">
        <v>29</v>
      </c>
      <c r="B26269" s="44">
        <v>54</v>
      </c>
      <c r="C26269" s="44">
        <v>0.39230700000000002</v>
      </c>
      <c r="D26269" s="44">
        <v>724.46801800000003</v>
      </c>
      <c r="E26269" s="44">
        <v>129297.765625</v>
      </c>
      <c r="F26269" s="44">
        <v>130022.234375</v>
      </c>
      <c r="G26269" s="44">
        <v>724.46875</v>
      </c>
    </row>
    <row r="26270" spans="1:7">
      <c r="A26270" s="44">
        <v>29</v>
      </c>
      <c r="B26270" s="44">
        <v>55</v>
      </c>
      <c r="C26270" s="44">
        <v>0.30014000000000002</v>
      </c>
      <c r="D26270" s="44">
        <v>132.77960200000001</v>
      </c>
      <c r="E26270" s="44">
        <v>130427.484375</v>
      </c>
      <c r="F26270" s="44">
        <v>130560.265625</v>
      </c>
      <c r="G26270" s="44">
        <v>132.78125</v>
      </c>
    </row>
    <row r="26271" spans="1:7">
      <c r="A26271" s="44">
        <v>29</v>
      </c>
      <c r="B26271" s="44">
        <v>56</v>
      </c>
      <c r="C26271" s="44">
        <v>1.281477</v>
      </c>
      <c r="D26271" s="44">
        <v>215.31745900000001</v>
      </c>
      <c r="E26271" s="44">
        <v>130865.054688</v>
      </c>
      <c r="F26271" s="44">
        <v>131080.375</v>
      </c>
      <c r="G26271" s="44">
        <v>215.320313</v>
      </c>
    </row>
    <row r="26272" spans="1:7">
      <c r="A26272" s="44">
        <v>29</v>
      </c>
      <c r="B26272" s="44">
        <v>57</v>
      </c>
      <c r="C26272" s="44">
        <v>2.7436820000000002</v>
      </c>
      <c r="D26272" s="44">
        <v>317.53427099999999</v>
      </c>
      <c r="E26272" s="44">
        <v>132365.203125</v>
      </c>
      <c r="F26272" s="44">
        <v>132682.734375</v>
      </c>
      <c r="G26272" s="44">
        <v>317.53125</v>
      </c>
    </row>
    <row r="26273" spans="1:7">
      <c r="A26273" s="44">
        <v>29</v>
      </c>
      <c r="B26273" s="44">
        <v>58</v>
      </c>
      <c r="C26273" s="44">
        <v>1.486591</v>
      </c>
      <c r="D26273" s="44">
        <v>160.560089</v>
      </c>
      <c r="E26273" s="44">
        <v>135428.015625</v>
      </c>
      <c r="F26273" s="44">
        <v>135588.578125</v>
      </c>
      <c r="G26273" s="44">
        <v>160.5625</v>
      </c>
    </row>
    <row r="26274" spans="1:7">
      <c r="A26274" s="44">
        <v>29</v>
      </c>
      <c r="B26274" s="44">
        <v>59</v>
      </c>
      <c r="C26274" s="44">
        <v>0.63151599999999997</v>
      </c>
      <c r="D26274" s="44">
        <v>274.66519199999999</v>
      </c>
      <c r="E26274" s="44">
        <v>137086.734375</v>
      </c>
      <c r="F26274" s="44">
        <v>137361.390625</v>
      </c>
      <c r="G26274" s="44">
        <v>274.65625</v>
      </c>
    </row>
    <row r="26275" spans="1:7">
      <c r="A26275" s="44">
        <v>29</v>
      </c>
      <c r="B26275" s="44">
        <v>60</v>
      </c>
      <c r="C26275" s="44">
        <v>0.399061</v>
      </c>
      <c r="D26275" s="44">
        <v>533.57257100000004</v>
      </c>
      <c r="E26275" s="44">
        <v>137996.390625</v>
      </c>
      <c r="F26275" s="44">
        <v>138529.96875</v>
      </c>
      <c r="G26275" s="44">
        <v>533.578125</v>
      </c>
    </row>
    <row r="26276" spans="1:7">
      <c r="A26276" s="44">
        <v>29</v>
      </c>
      <c r="B26276" s="44">
        <v>61</v>
      </c>
      <c r="C26276" s="44">
        <v>1.2118469999999999</v>
      </c>
      <c r="D26276" s="44">
        <v>172.96421799999999</v>
      </c>
      <c r="E26276" s="44">
        <v>138937.90625</v>
      </c>
      <c r="F26276" s="44">
        <v>139110.859375</v>
      </c>
      <c r="G26276" s="44">
        <v>172.953125</v>
      </c>
    </row>
    <row r="26277" spans="1:7">
      <c r="A26277" s="44">
        <v>29</v>
      </c>
      <c r="B26277" s="44">
        <v>62</v>
      </c>
      <c r="C26277" s="44">
        <v>1.9129210000000001</v>
      </c>
      <c r="D26277" s="44">
        <v>225.30049099999999</v>
      </c>
      <c r="E26277" s="44">
        <v>140328.6875</v>
      </c>
      <c r="F26277" s="44">
        <v>140553.984375</v>
      </c>
      <c r="G26277" s="44">
        <v>225.296875</v>
      </c>
    </row>
    <row r="26278" spans="1:7">
      <c r="A26278" s="44">
        <v>29</v>
      </c>
      <c r="B26278" s="44">
        <v>63</v>
      </c>
      <c r="C26278" s="44">
        <v>1.1431070000000001</v>
      </c>
      <c r="D26278" s="44">
        <v>735.72302200000001</v>
      </c>
      <c r="E26278" s="44">
        <v>142469.53125</v>
      </c>
      <c r="F26278" s="44">
        <v>143205.25</v>
      </c>
      <c r="G26278" s="44">
        <v>735.71875</v>
      </c>
    </row>
    <row r="26279" spans="1:7">
      <c r="A26279" s="44">
        <v>29</v>
      </c>
      <c r="B26279" s="44">
        <v>64</v>
      </c>
      <c r="C26279" s="44">
        <v>0.89917999999999998</v>
      </c>
      <c r="D26279" s="44">
        <v>831.11254899999994</v>
      </c>
      <c r="E26279" s="44">
        <v>144350.25</v>
      </c>
      <c r="F26279" s="44">
        <v>145181.359375</v>
      </c>
      <c r="G26279" s="44">
        <v>831.109375</v>
      </c>
    </row>
    <row r="26280" spans="1:7">
      <c r="A26280" s="44">
        <v>29</v>
      </c>
      <c r="B26280" s="44">
        <v>65</v>
      </c>
      <c r="C26280" s="44">
        <v>0.61157300000000003</v>
      </c>
      <c r="D26280" s="44">
        <v>76.726523999999998</v>
      </c>
      <c r="E26280" s="44">
        <v>146090.015625</v>
      </c>
      <c r="F26280" s="44">
        <v>146166.75</v>
      </c>
      <c r="G26280" s="44">
        <v>76.734375</v>
      </c>
    </row>
    <row r="26281" spans="1:7">
      <c r="A26281" s="44">
        <v>29</v>
      </c>
      <c r="B26281" s="44">
        <v>66</v>
      </c>
      <c r="C26281" s="44">
        <v>0.19540199999999999</v>
      </c>
      <c r="D26281" s="44">
        <v>763.96838400000001</v>
      </c>
      <c r="E26281" s="44">
        <v>146793.21875</v>
      </c>
      <c r="F26281" s="44">
        <v>147557.171875</v>
      </c>
      <c r="G26281" s="44">
        <v>763.953125</v>
      </c>
    </row>
    <row r="26282" spans="1:7">
      <c r="A26282" s="44">
        <v>29</v>
      </c>
      <c r="B26282" s="44">
        <v>67</v>
      </c>
      <c r="C26282" s="44">
        <v>0.26974599999999999</v>
      </c>
      <c r="D26282" s="44">
        <v>611.87646500000005</v>
      </c>
      <c r="E26282" s="44">
        <v>147767.03125</v>
      </c>
      <c r="F26282" s="44">
        <v>148378.90625</v>
      </c>
      <c r="G26282" s="44">
        <v>611.875</v>
      </c>
    </row>
    <row r="26283" spans="1:7">
      <c r="A26283" s="44">
        <v>29</v>
      </c>
      <c r="B26283" s="44">
        <v>68</v>
      </c>
      <c r="C26283" s="44">
        <v>0.55647000000000002</v>
      </c>
      <c r="D26283" s="44">
        <v>261.57229599999999</v>
      </c>
      <c r="E26283" s="44">
        <v>148660.546875</v>
      </c>
      <c r="F26283" s="44">
        <v>148922.125</v>
      </c>
      <c r="G26283" s="44">
        <v>261.578125</v>
      </c>
    </row>
    <row r="26284" spans="1:7">
      <c r="A26284" s="44">
        <v>29</v>
      </c>
      <c r="B26284" s="44">
        <v>69</v>
      </c>
      <c r="C26284" s="44">
        <v>0.20150499999999999</v>
      </c>
      <c r="D26284" s="44">
        <v>512.58953899999995</v>
      </c>
      <c r="E26284" s="44">
        <v>149491.40625</v>
      </c>
      <c r="F26284" s="44">
        <v>150004</v>
      </c>
      <c r="G26284" s="44">
        <v>512.59375</v>
      </c>
    </row>
    <row r="26285" spans="1:7">
      <c r="A26285" s="44">
        <v>29</v>
      </c>
      <c r="B26285" s="44">
        <v>70</v>
      </c>
      <c r="C26285" s="44">
        <v>0.16305600000000001</v>
      </c>
      <c r="D26285" s="44">
        <v>187.3647</v>
      </c>
      <c r="E26285" s="44">
        <v>150210.3125</v>
      </c>
      <c r="F26285" s="44">
        <v>150397.671875</v>
      </c>
      <c r="G26285" s="44">
        <v>187.359375</v>
      </c>
    </row>
    <row r="26286" spans="1:7">
      <c r="A26286" s="44">
        <v>29</v>
      </c>
      <c r="B26286" s="44">
        <v>71</v>
      </c>
      <c r="C26286" s="44">
        <v>0.502579</v>
      </c>
      <c r="D26286" s="44">
        <v>204.258453</v>
      </c>
      <c r="E26286" s="44">
        <v>150569.65625</v>
      </c>
      <c r="F26286" s="44">
        <v>150773.90625</v>
      </c>
      <c r="G26286" s="44">
        <v>204.25</v>
      </c>
    </row>
    <row r="26287" spans="1:7">
      <c r="A26287" s="44">
        <v>29</v>
      </c>
      <c r="B26287" s="44">
        <v>72</v>
      </c>
      <c r="C26287" s="44">
        <v>0.16733999999999999</v>
      </c>
      <c r="D26287" s="44">
        <v>250.21781899999999</v>
      </c>
      <c r="E26287" s="44">
        <v>151288.421875</v>
      </c>
      <c r="F26287" s="44">
        <v>151538.640625</v>
      </c>
      <c r="G26287" s="44">
        <v>250.21875</v>
      </c>
    </row>
    <row r="26288" spans="1:7">
      <c r="A26288" s="44">
        <v>29</v>
      </c>
      <c r="B26288" s="44">
        <v>73</v>
      </c>
      <c r="C26288" s="44">
        <v>8.8325000000000001E-2</v>
      </c>
      <c r="D26288" s="44">
        <v>187.98706100000001</v>
      </c>
      <c r="E26288" s="44">
        <v>151719.0625</v>
      </c>
      <c r="F26288" s="44">
        <v>151907.046875</v>
      </c>
      <c r="G26288" s="44">
        <v>187.984375</v>
      </c>
    </row>
    <row r="26289" spans="1:7">
      <c r="A26289" s="44">
        <v>29</v>
      </c>
      <c r="B26289" s="44">
        <v>74</v>
      </c>
      <c r="C26289" s="44">
        <v>0.118856</v>
      </c>
      <c r="D26289" s="44">
        <v>421.45678700000002</v>
      </c>
      <c r="E26289" s="44">
        <v>152000.375</v>
      </c>
      <c r="F26289" s="44">
        <v>152421.84375</v>
      </c>
      <c r="G26289" s="44">
        <v>421.46875</v>
      </c>
    </row>
    <row r="26290" spans="1:7">
      <c r="A26290" s="44">
        <v>29</v>
      </c>
      <c r="B26290" s="44">
        <v>75</v>
      </c>
      <c r="C26290" s="44">
        <v>1.3750960000000001</v>
      </c>
      <c r="D26290" s="44">
        <v>176.046494</v>
      </c>
      <c r="E26290" s="44">
        <v>152547.265625</v>
      </c>
      <c r="F26290" s="44">
        <v>152723.3125</v>
      </c>
      <c r="G26290" s="44">
        <v>176.046875</v>
      </c>
    </row>
    <row r="26291" spans="1:7">
      <c r="A26291" s="44">
        <v>29</v>
      </c>
      <c r="B26291" s="44">
        <v>76</v>
      </c>
      <c r="C26291" s="44">
        <v>1.0965389999999999</v>
      </c>
      <c r="D26291" s="44">
        <v>432.11541699999998</v>
      </c>
      <c r="E26291" s="44">
        <v>154110.6875</v>
      </c>
      <c r="F26291" s="44">
        <v>154542.8125</v>
      </c>
      <c r="G26291" s="44">
        <v>432.125</v>
      </c>
    </row>
    <row r="26292" spans="1:7">
      <c r="A26292" s="44">
        <v>29</v>
      </c>
      <c r="B26292" s="44">
        <v>77</v>
      </c>
      <c r="C26292" s="44">
        <v>6.1840000000000003E-3</v>
      </c>
      <c r="D26292" s="44">
        <v>339.567902</v>
      </c>
      <c r="E26292" s="44">
        <v>155648.65625</v>
      </c>
      <c r="F26292" s="44">
        <v>155988.21875</v>
      </c>
      <c r="G26292" s="44">
        <v>339.5625</v>
      </c>
    </row>
    <row r="26293" spans="1:7">
      <c r="A26293" s="44">
        <v>29</v>
      </c>
      <c r="B26293" s="44">
        <v>78</v>
      </c>
      <c r="C26293" s="44">
        <v>0.67191999999999996</v>
      </c>
      <c r="D26293" s="44">
        <v>162.281845</v>
      </c>
      <c r="E26293" s="44">
        <v>156008.0625</v>
      </c>
      <c r="F26293" s="44">
        <v>156170.34375</v>
      </c>
      <c r="G26293" s="44">
        <v>162.28125</v>
      </c>
    </row>
    <row r="26294" spans="1:7">
      <c r="A26294" s="44">
        <v>29</v>
      </c>
      <c r="B26294" s="44">
        <v>79</v>
      </c>
      <c r="C26294" s="44">
        <v>1.045077</v>
      </c>
      <c r="D26294" s="44">
        <v>541.33947799999999</v>
      </c>
      <c r="E26294" s="44">
        <v>156851.9375</v>
      </c>
      <c r="F26294" s="44">
        <v>157393.265625</v>
      </c>
      <c r="G26294" s="44">
        <v>541.328125</v>
      </c>
    </row>
    <row r="26295" spans="1:7">
      <c r="A26295" s="44">
        <v>29</v>
      </c>
      <c r="B26295" s="44">
        <v>80</v>
      </c>
      <c r="C26295" s="44">
        <v>0.668103</v>
      </c>
      <c r="D26295" s="44">
        <v>332.93341099999998</v>
      </c>
      <c r="E26295" s="44">
        <v>158447.53125</v>
      </c>
      <c r="F26295" s="44">
        <v>158780.46875</v>
      </c>
      <c r="G26295" s="44">
        <v>332.9375</v>
      </c>
    </row>
    <row r="26296" spans="1:7">
      <c r="A26296" s="44">
        <v>29</v>
      </c>
      <c r="B26296" s="44">
        <v>81</v>
      </c>
      <c r="C26296" s="44">
        <v>0.103744</v>
      </c>
      <c r="D26296" s="44">
        <v>1051.755005</v>
      </c>
      <c r="E26296" s="44">
        <v>159453.65625</v>
      </c>
      <c r="F26296" s="44">
        <v>160505.421875</v>
      </c>
      <c r="G26296" s="44">
        <v>1051.765625</v>
      </c>
    </row>
    <row r="26297" spans="1:7">
      <c r="A26297" s="44">
        <v>29</v>
      </c>
      <c r="B26297" s="44">
        <v>82</v>
      </c>
      <c r="C26297" s="44">
        <v>0.16298399999999999</v>
      </c>
      <c r="D26297" s="44">
        <v>204.53306599999999</v>
      </c>
      <c r="E26297" s="44">
        <v>160610.28125</v>
      </c>
      <c r="F26297" s="44">
        <v>160814.8125</v>
      </c>
      <c r="G26297" s="44">
        <v>204.53125</v>
      </c>
    </row>
    <row r="26298" spans="1:7">
      <c r="A26298" s="44">
        <v>29</v>
      </c>
      <c r="B26298" s="44">
        <v>83</v>
      </c>
      <c r="C26298" s="44">
        <v>2.8479000000000001E-2</v>
      </c>
      <c r="D26298" s="44">
        <v>307.83544899999998</v>
      </c>
      <c r="E26298" s="44">
        <v>160985.3125</v>
      </c>
      <c r="F26298" s="44">
        <v>161293.140625</v>
      </c>
      <c r="G26298" s="44">
        <v>307.828125</v>
      </c>
    </row>
    <row r="26299" spans="1:7">
      <c r="A26299" s="44">
        <v>29</v>
      </c>
      <c r="B26299" s="44">
        <v>84</v>
      </c>
      <c r="C26299" s="44">
        <v>1.2924199999999999</v>
      </c>
      <c r="D26299" s="44">
        <v>181.129593</v>
      </c>
      <c r="E26299" s="44">
        <v>161329</v>
      </c>
      <c r="F26299" s="44">
        <v>161510.125</v>
      </c>
      <c r="G26299" s="44">
        <v>181.125</v>
      </c>
    </row>
    <row r="26300" spans="1:7">
      <c r="A26300" s="44">
        <v>29</v>
      </c>
      <c r="B26300" s="44">
        <v>85</v>
      </c>
      <c r="C26300" s="44">
        <v>1.9104429999999999</v>
      </c>
      <c r="D26300" s="44">
        <v>130.637619</v>
      </c>
      <c r="E26300" s="44">
        <v>162813.5625</v>
      </c>
      <c r="F26300" s="44">
        <v>162944.203125</v>
      </c>
      <c r="G26300" s="44">
        <v>130.640625</v>
      </c>
    </row>
    <row r="26301" spans="1:7">
      <c r="A26301" s="44">
        <v>29</v>
      </c>
      <c r="B26301" s="44">
        <v>86</v>
      </c>
      <c r="C26301" s="44">
        <v>1.1658580000000001</v>
      </c>
      <c r="D26301" s="44">
        <v>333.115295</v>
      </c>
      <c r="E26301" s="44">
        <v>164864.578125</v>
      </c>
      <c r="F26301" s="44">
        <v>165197.703125</v>
      </c>
      <c r="G26301" s="44">
        <v>333.125</v>
      </c>
    </row>
    <row r="26302" spans="1:7">
      <c r="A26302" s="44">
        <v>29</v>
      </c>
      <c r="B26302" s="44">
        <v>87</v>
      </c>
      <c r="C26302" s="44">
        <v>0.53774599999999995</v>
      </c>
      <c r="D26302" s="44">
        <v>903.483521</v>
      </c>
      <c r="E26302" s="44">
        <v>166364.6875</v>
      </c>
      <c r="F26302" s="44">
        <v>167268.15625</v>
      </c>
      <c r="G26302" s="44">
        <v>903.46875</v>
      </c>
    </row>
    <row r="26303" spans="1:7">
      <c r="A26303" s="44">
        <v>29</v>
      </c>
      <c r="B26303" s="44">
        <v>88</v>
      </c>
      <c r="C26303" s="44">
        <v>0.45779199999999998</v>
      </c>
      <c r="D26303" s="44">
        <v>738.32281499999999</v>
      </c>
      <c r="E26303" s="44">
        <v>167806.375</v>
      </c>
      <c r="F26303" s="44">
        <v>168544.6875</v>
      </c>
      <c r="G26303" s="44">
        <v>738.3125</v>
      </c>
    </row>
    <row r="26304" spans="1:7">
      <c r="A26304" s="44">
        <v>29</v>
      </c>
      <c r="B26304" s="44">
        <v>89</v>
      </c>
      <c r="C26304" s="44">
        <v>8.1116999999999995E-2</v>
      </c>
      <c r="D26304" s="44">
        <v>399.73593099999999</v>
      </c>
      <c r="E26304" s="44">
        <v>169009.671875</v>
      </c>
      <c r="F26304" s="44">
        <v>169409.40625</v>
      </c>
      <c r="G26304" s="44">
        <v>399.734375</v>
      </c>
    </row>
    <row r="26305" spans="1:7">
      <c r="A26305" s="44">
        <v>29</v>
      </c>
      <c r="B26305" s="44">
        <v>90</v>
      </c>
      <c r="C26305" s="44">
        <v>1.897537</v>
      </c>
      <c r="D26305" s="44">
        <v>736.926331</v>
      </c>
      <c r="E26305" s="44">
        <v>169494.03125</v>
      </c>
      <c r="F26305" s="44">
        <v>170230.953125</v>
      </c>
      <c r="G26305" s="44">
        <v>736.921875</v>
      </c>
    </row>
    <row r="26306" spans="1:7">
      <c r="A26306" s="44">
        <v>29</v>
      </c>
      <c r="B26306" s="44">
        <v>91</v>
      </c>
      <c r="C26306" s="44">
        <v>0.74993799999999999</v>
      </c>
      <c r="D26306" s="44">
        <v>320.935089</v>
      </c>
      <c r="E26306" s="44">
        <v>172134.953125</v>
      </c>
      <c r="F26306" s="44">
        <v>172455.890625</v>
      </c>
      <c r="G26306" s="44">
        <v>320.9375</v>
      </c>
    </row>
    <row r="26307" spans="1:7">
      <c r="A26307" s="44">
        <v>29</v>
      </c>
      <c r="B26307" s="44">
        <v>92</v>
      </c>
      <c r="C26307" s="44">
        <v>2.2674129999999999</v>
      </c>
      <c r="D26307" s="44">
        <v>246.41055299999999</v>
      </c>
      <c r="E26307" s="44">
        <v>173213.265625</v>
      </c>
      <c r="F26307" s="44">
        <v>173459.6875</v>
      </c>
      <c r="G26307" s="44">
        <v>246.421875</v>
      </c>
    </row>
    <row r="26308" spans="1:7">
      <c r="A26308" s="44">
        <v>29</v>
      </c>
      <c r="B26308" s="44">
        <v>93</v>
      </c>
      <c r="C26308" s="44">
        <v>2.7417859999999998</v>
      </c>
      <c r="D26308" s="44">
        <v>1107.813232</v>
      </c>
      <c r="E26308" s="44">
        <v>175729.03125</v>
      </c>
      <c r="F26308" s="44">
        <v>176836.84375</v>
      </c>
      <c r="G26308" s="44">
        <v>1107.8125</v>
      </c>
    </row>
    <row r="26309" spans="1:7">
      <c r="A26309" s="44">
        <v>29</v>
      </c>
      <c r="B26309" s="44">
        <v>94</v>
      </c>
      <c r="C26309" s="44">
        <v>1.7797769999999999</v>
      </c>
      <c r="D26309" s="44">
        <v>1133.9643550000001</v>
      </c>
      <c r="E26309" s="44">
        <v>179580</v>
      </c>
      <c r="F26309" s="44">
        <v>180713.96875</v>
      </c>
      <c r="G26309" s="44">
        <v>1133.96875</v>
      </c>
    </row>
    <row r="26310" spans="1:7">
      <c r="A26310" s="44">
        <v>29</v>
      </c>
      <c r="B26310" s="44">
        <v>95</v>
      </c>
      <c r="C26310" s="44">
        <v>0.29516700000000001</v>
      </c>
      <c r="D26310" s="44">
        <v>435.61215199999998</v>
      </c>
      <c r="E26310" s="44">
        <v>182506.296875</v>
      </c>
      <c r="F26310" s="44">
        <v>182941.90625</v>
      </c>
      <c r="G26310" s="44">
        <v>435.609375</v>
      </c>
    </row>
    <row r="26311" spans="1:7">
      <c r="A26311" s="44">
        <v>29</v>
      </c>
      <c r="B26311" s="44">
        <v>96</v>
      </c>
      <c r="C26311" s="44">
        <v>1.187937</v>
      </c>
      <c r="D26311" s="44">
        <v>262.020782</v>
      </c>
      <c r="E26311" s="44">
        <v>183240.890625</v>
      </c>
      <c r="F26311" s="44">
        <v>183502.90625</v>
      </c>
      <c r="G26311" s="44">
        <v>262.015625</v>
      </c>
    </row>
    <row r="26312" spans="1:7">
      <c r="A26312" s="44">
        <v>29</v>
      </c>
      <c r="B26312" s="44">
        <v>97</v>
      </c>
      <c r="C26312" s="44">
        <v>0.90920500000000004</v>
      </c>
      <c r="D26312" s="44">
        <v>250.58354199999999</v>
      </c>
      <c r="E26312" s="44">
        <v>184694.171875</v>
      </c>
      <c r="F26312" s="44">
        <v>184944.765625</v>
      </c>
      <c r="G26312" s="44">
        <v>250.59375</v>
      </c>
    </row>
    <row r="26313" spans="1:7">
      <c r="A26313" s="44">
        <v>29</v>
      </c>
      <c r="B26313" s="44">
        <v>98</v>
      </c>
      <c r="C26313" s="44">
        <v>1.066036</v>
      </c>
      <c r="D26313" s="44">
        <v>120.979553</v>
      </c>
      <c r="E26313" s="44">
        <v>185866.171875</v>
      </c>
      <c r="F26313" s="44">
        <v>185987.15625</v>
      </c>
      <c r="G26313" s="44">
        <v>120.984375</v>
      </c>
    </row>
    <row r="26314" spans="1:7">
      <c r="A26314" s="44">
        <v>29</v>
      </c>
      <c r="B26314" s="44">
        <v>99</v>
      </c>
      <c r="C26314" s="44">
        <v>0.52409700000000004</v>
      </c>
      <c r="D26314" s="44">
        <v>456.95800800000001</v>
      </c>
      <c r="E26314" s="44">
        <v>187053.78125</v>
      </c>
      <c r="F26314" s="44">
        <v>187510.71875</v>
      </c>
      <c r="G26314" s="44">
        <v>456.9375</v>
      </c>
    </row>
    <row r="26315" spans="1:7">
      <c r="A26315" s="44">
        <v>29</v>
      </c>
      <c r="B26315" s="44">
        <v>100</v>
      </c>
      <c r="C26315" s="44">
        <v>0.22848299999999999</v>
      </c>
      <c r="D26315" s="44">
        <v>332.35629299999999</v>
      </c>
      <c r="E26315" s="44">
        <v>188043.578125</v>
      </c>
      <c r="F26315" s="44">
        <v>188375.9375</v>
      </c>
      <c r="G26315" s="44">
        <v>332.359375</v>
      </c>
    </row>
    <row r="26316" spans="1:7">
      <c r="A26316" s="44">
        <v>29</v>
      </c>
      <c r="B26316" s="44">
        <v>101</v>
      </c>
      <c r="C26316" s="44">
        <v>1.038848</v>
      </c>
      <c r="D26316" s="44">
        <v>189.78804</v>
      </c>
      <c r="E26316" s="44">
        <v>188606.21875</v>
      </c>
      <c r="F26316" s="44">
        <v>188795.984375</v>
      </c>
      <c r="G26316" s="44">
        <v>189.765625</v>
      </c>
    </row>
    <row r="26317" spans="1:7">
      <c r="A26317" s="44">
        <v>29</v>
      </c>
      <c r="B26317" s="44">
        <v>102</v>
      </c>
      <c r="C26317" s="44">
        <v>0.43948599999999999</v>
      </c>
      <c r="D26317" s="44">
        <v>342.00952100000001</v>
      </c>
      <c r="E26317" s="44">
        <v>189840.71875</v>
      </c>
      <c r="F26317" s="44">
        <v>190182.734375</v>
      </c>
      <c r="G26317" s="44">
        <v>342.015625</v>
      </c>
    </row>
    <row r="26318" spans="1:7">
      <c r="A26318" s="44">
        <v>29</v>
      </c>
      <c r="B26318" s="44">
        <v>103</v>
      </c>
      <c r="C26318" s="44">
        <v>3.918E-2</v>
      </c>
      <c r="D26318" s="44">
        <v>450.37033100000002</v>
      </c>
      <c r="E26318" s="44">
        <v>190622.0625</v>
      </c>
      <c r="F26318" s="44">
        <v>191072.4375</v>
      </c>
      <c r="G26318" s="44">
        <v>450.375</v>
      </c>
    </row>
    <row r="26319" spans="1:7">
      <c r="A26319" s="44">
        <v>29</v>
      </c>
      <c r="B26319" s="44">
        <v>104</v>
      </c>
      <c r="C26319" s="44">
        <v>0.366176</v>
      </c>
      <c r="D26319" s="44">
        <v>92.542381000000006</v>
      </c>
      <c r="E26319" s="44">
        <v>191122.125</v>
      </c>
      <c r="F26319" s="44">
        <v>191214.65625</v>
      </c>
      <c r="G26319" s="44">
        <v>92.53125</v>
      </c>
    </row>
    <row r="26320" spans="1:7">
      <c r="A26320" s="44">
        <v>29</v>
      </c>
      <c r="B26320" s="44">
        <v>105</v>
      </c>
      <c r="C26320" s="44">
        <v>1.6136280000000001</v>
      </c>
      <c r="D26320" s="44">
        <v>171.00798</v>
      </c>
      <c r="E26320" s="44">
        <v>191590.921875</v>
      </c>
      <c r="F26320" s="44">
        <v>191761.921875</v>
      </c>
      <c r="G26320" s="44">
        <v>171</v>
      </c>
    </row>
    <row r="26321" spans="1:7">
      <c r="A26321" s="44">
        <v>29</v>
      </c>
      <c r="B26321" s="44">
        <v>106</v>
      </c>
      <c r="C26321" s="44">
        <v>0.19380700000000001</v>
      </c>
      <c r="D26321" s="44">
        <v>178.22056599999999</v>
      </c>
      <c r="E26321" s="44">
        <v>193390.5</v>
      </c>
      <c r="F26321" s="44">
        <v>193568.71875</v>
      </c>
      <c r="G26321" s="44">
        <v>178.21875</v>
      </c>
    </row>
    <row r="26322" spans="1:7">
      <c r="A26322" s="44">
        <v>29</v>
      </c>
      <c r="B26322" s="44">
        <v>107</v>
      </c>
      <c r="C26322" s="44">
        <v>1.247968</v>
      </c>
      <c r="D26322" s="44">
        <v>122.674347</v>
      </c>
      <c r="E26322" s="44">
        <v>193765.484375</v>
      </c>
      <c r="F26322" s="44">
        <v>193888.15625</v>
      </c>
      <c r="G26322" s="44">
        <v>122.671875</v>
      </c>
    </row>
    <row r="26323" spans="1:7">
      <c r="A26323" s="44">
        <v>29</v>
      </c>
      <c r="B26323" s="44">
        <v>108</v>
      </c>
      <c r="C26323" s="44">
        <v>2.3429720000000001</v>
      </c>
      <c r="D26323" s="44">
        <v>275.58779900000002</v>
      </c>
      <c r="E26323" s="44">
        <v>195140.65625</v>
      </c>
      <c r="F26323" s="44">
        <v>195416.25</v>
      </c>
      <c r="G26323" s="44">
        <v>275.59375</v>
      </c>
    </row>
    <row r="26324" spans="1:7">
      <c r="A26324" s="44">
        <v>29</v>
      </c>
      <c r="B26324" s="44">
        <v>109</v>
      </c>
      <c r="C26324" s="44">
        <v>6.0317999999999997E-2</v>
      </c>
      <c r="D26324" s="44">
        <v>246.80064400000001</v>
      </c>
      <c r="E26324" s="44">
        <v>197766.609375</v>
      </c>
      <c r="F26324" s="44">
        <v>198013.421875</v>
      </c>
      <c r="G26324" s="44">
        <v>246.8125</v>
      </c>
    </row>
    <row r="26325" spans="1:7">
      <c r="A26325" s="44">
        <v>29</v>
      </c>
      <c r="B26325" s="44">
        <v>110</v>
      </c>
      <c r="C26325" s="44">
        <v>0.72890600000000005</v>
      </c>
      <c r="D26325" s="44">
        <v>111.604111</v>
      </c>
      <c r="E26325" s="44">
        <v>198079.1875</v>
      </c>
      <c r="F26325" s="44">
        <v>198190.796875</v>
      </c>
      <c r="G26325" s="44">
        <v>111.609375</v>
      </c>
    </row>
    <row r="26326" spans="1:7">
      <c r="A26326" s="44">
        <v>29</v>
      </c>
      <c r="B26326" s="44">
        <v>111</v>
      </c>
      <c r="C26326" s="44">
        <v>0.808195</v>
      </c>
      <c r="D26326" s="44">
        <v>412.665527</v>
      </c>
      <c r="E26326" s="44">
        <v>198923.046875</v>
      </c>
      <c r="F26326" s="44">
        <v>199335.703125</v>
      </c>
      <c r="G26326" s="44">
        <v>412.65625</v>
      </c>
    </row>
    <row r="26327" spans="1:7">
      <c r="A26327" s="44">
        <v>29</v>
      </c>
      <c r="B26327" s="44">
        <v>112</v>
      </c>
      <c r="C26327" s="44">
        <v>0.16983200000000001</v>
      </c>
      <c r="D26327" s="44">
        <v>1226.2734379999999</v>
      </c>
      <c r="E26327" s="44">
        <v>200157.53125</v>
      </c>
      <c r="F26327" s="44">
        <v>201383.796875</v>
      </c>
      <c r="G26327" s="44">
        <v>1226.265625</v>
      </c>
    </row>
    <row r="26328" spans="1:7">
      <c r="A26328" s="44">
        <v>29</v>
      </c>
      <c r="B26328" s="44">
        <v>113</v>
      </c>
      <c r="C26328" s="44">
        <v>1.917686</v>
      </c>
      <c r="D26328" s="44">
        <v>1279.9920649999999</v>
      </c>
      <c r="E26328" s="44">
        <v>201563.921875</v>
      </c>
      <c r="F26328" s="44">
        <v>202843.90625</v>
      </c>
      <c r="G26328" s="44">
        <v>1279.984375</v>
      </c>
    </row>
    <row r="26329" spans="1:7">
      <c r="A26329" s="44">
        <v>29</v>
      </c>
      <c r="B26329" s="44">
        <v>114</v>
      </c>
      <c r="C26329" s="44">
        <v>1.817761</v>
      </c>
      <c r="D26329" s="44">
        <v>494.62240600000001</v>
      </c>
      <c r="E26329" s="44">
        <v>204772.25</v>
      </c>
      <c r="F26329" s="44">
        <v>205266.875</v>
      </c>
      <c r="G26329" s="44">
        <v>494.625</v>
      </c>
    </row>
    <row r="26330" spans="1:7">
      <c r="A26330" s="44">
        <v>29</v>
      </c>
      <c r="B26330" s="44">
        <v>115</v>
      </c>
      <c r="C26330" s="44">
        <v>0.52962799999999999</v>
      </c>
      <c r="D26330" s="44">
        <v>216.151871</v>
      </c>
      <c r="E26330" s="44">
        <v>207089.328125</v>
      </c>
      <c r="F26330" s="44">
        <v>207305.484375</v>
      </c>
      <c r="G26330" s="44">
        <v>216.15625</v>
      </c>
    </row>
    <row r="26331" spans="1:7">
      <c r="A26331" s="44">
        <v>29</v>
      </c>
      <c r="B26331" s="44">
        <v>116</v>
      </c>
      <c r="C26331" s="44">
        <v>0.43301800000000001</v>
      </c>
      <c r="D26331" s="44">
        <v>531.98364300000003</v>
      </c>
      <c r="E26331" s="44">
        <v>207839.421875</v>
      </c>
      <c r="F26331" s="44">
        <v>208371.40625</v>
      </c>
      <c r="G26331" s="44">
        <v>531.984375</v>
      </c>
    </row>
    <row r="26332" spans="1:7">
      <c r="A26332" s="44">
        <v>29</v>
      </c>
      <c r="B26332" s="44">
        <v>117</v>
      </c>
      <c r="C26332" s="44">
        <v>0.38519399999999998</v>
      </c>
      <c r="D26332" s="44">
        <v>170.17549099999999</v>
      </c>
      <c r="E26332" s="44">
        <v>208808.28125</v>
      </c>
      <c r="F26332" s="44">
        <v>208978.4375</v>
      </c>
      <c r="G26332" s="44">
        <v>170.15625</v>
      </c>
    </row>
    <row r="26333" spans="1:7">
      <c r="A26333" s="44">
        <v>29</v>
      </c>
      <c r="B26333" s="44">
        <v>118</v>
      </c>
      <c r="C26333" s="44">
        <v>0.26376899999999998</v>
      </c>
      <c r="D26333" s="44">
        <v>153.11267100000001</v>
      </c>
      <c r="E26333" s="44">
        <v>209370.859375</v>
      </c>
      <c r="F26333" s="44">
        <v>209523.984375</v>
      </c>
      <c r="G26333" s="44">
        <v>153.125</v>
      </c>
    </row>
    <row r="26334" spans="1:7">
      <c r="A26334" s="44">
        <v>29</v>
      </c>
      <c r="B26334" s="44">
        <v>119</v>
      </c>
      <c r="C26334" s="44">
        <v>4.9000089999999998</v>
      </c>
      <c r="D26334" s="44">
        <v>176.81866500000001</v>
      </c>
      <c r="E26334" s="44">
        <v>209792.78125</v>
      </c>
      <c r="F26334" s="44">
        <v>209969.59375</v>
      </c>
      <c r="G26334" s="44">
        <v>176.8125</v>
      </c>
    </row>
    <row r="26335" spans="1:7">
      <c r="A26335" s="44">
        <v>29</v>
      </c>
      <c r="B26335" s="44">
        <v>120</v>
      </c>
      <c r="C26335" s="44">
        <v>2.0833249999999999</v>
      </c>
      <c r="D26335" s="44">
        <v>676.14434800000004</v>
      </c>
      <c r="E26335" s="44">
        <v>214874.890625</v>
      </c>
      <c r="F26335" s="44">
        <v>215551.046875</v>
      </c>
      <c r="G26335" s="44">
        <v>676.15625</v>
      </c>
    </row>
    <row r="26336" spans="1:7">
      <c r="A26336" s="44">
        <v>29</v>
      </c>
      <c r="B26336" s="44">
        <v>121</v>
      </c>
      <c r="C26336" s="44">
        <v>0.30306899999999998</v>
      </c>
      <c r="D26336" s="44">
        <v>627.94769299999996</v>
      </c>
      <c r="E26336" s="44">
        <v>217637.09375</v>
      </c>
      <c r="F26336" s="44">
        <v>218265.046875</v>
      </c>
      <c r="G26336" s="44">
        <v>627.953125</v>
      </c>
    </row>
    <row r="26337" spans="1:7">
      <c r="A26337" s="44">
        <v>29</v>
      </c>
      <c r="B26337" s="44">
        <v>122</v>
      </c>
      <c r="C26337" s="44">
        <v>2.4062619999999999</v>
      </c>
      <c r="D26337" s="44">
        <v>86.814139999999995</v>
      </c>
      <c r="E26337" s="44">
        <v>218576.40625</v>
      </c>
      <c r="F26337" s="44">
        <v>218663.21875</v>
      </c>
      <c r="G26337" s="44">
        <v>86.8125</v>
      </c>
    </row>
    <row r="26338" spans="1:7">
      <c r="A26338" s="44">
        <v>29</v>
      </c>
      <c r="B26338" s="44">
        <v>123</v>
      </c>
      <c r="C26338" s="44">
        <v>0.376751</v>
      </c>
      <c r="D26338" s="44">
        <v>127.097244</v>
      </c>
      <c r="E26338" s="44">
        <v>221076.640625</v>
      </c>
      <c r="F26338" s="44">
        <v>221203.75</v>
      </c>
      <c r="G26338" s="44">
        <v>127.109375</v>
      </c>
    </row>
    <row r="26339" spans="1:7">
      <c r="A26339" s="44">
        <v>29</v>
      </c>
      <c r="B26339" s="44">
        <v>124</v>
      </c>
      <c r="C26339" s="44">
        <v>0.28740700000000002</v>
      </c>
      <c r="D26339" s="44">
        <v>229.6371</v>
      </c>
      <c r="E26339" s="44">
        <v>221592.375</v>
      </c>
      <c r="F26339" s="44">
        <v>221822.015625</v>
      </c>
      <c r="G26339" s="44">
        <v>229.640625</v>
      </c>
    </row>
    <row r="26340" spans="1:7">
      <c r="A26340" s="44">
        <v>29</v>
      </c>
      <c r="B26340" s="44">
        <v>125</v>
      </c>
      <c r="C26340" s="44">
        <v>2.4110119999999999</v>
      </c>
      <c r="D26340" s="44">
        <v>1161.5135499999999</v>
      </c>
      <c r="E26340" s="44">
        <v>222123.65625</v>
      </c>
      <c r="F26340" s="44">
        <v>223285.1875</v>
      </c>
      <c r="G26340" s="44">
        <v>1161.53125</v>
      </c>
    </row>
    <row r="26341" spans="1:7">
      <c r="A26341" s="44">
        <v>29</v>
      </c>
      <c r="B26341" s="44">
        <v>126</v>
      </c>
      <c r="C26341" s="44">
        <v>0.337926</v>
      </c>
      <c r="D26341" s="44">
        <v>133.457458</v>
      </c>
      <c r="E26341" s="44">
        <v>225705.046875</v>
      </c>
      <c r="F26341" s="44">
        <v>225838.515625</v>
      </c>
      <c r="G26341" s="44">
        <v>133.46875</v>
      </c>
    </row>
    <row r="26342" spans="1:7">
      <c r="A26342" s="44">
        <v>29</v>
      </c>
      <c r="B26342" s="44">
        <v>127</v>
      </c>
      <c r="C26342" s="44">
        <v>0.35245100000000001</v>
      </c>
      <c r="D26342" s="44">
        <v>961.988159</v>
      </c>
      <c r="E26342" s="44">
        <v>226189.578125</v>
      </c>
      <c r="F26342" s="44">
        <v>227151.578125</v>
      </c>
      <c r="G26342" s="44">
        <v>962</v>
      </c>
    </row>
    <row r="26343" spans="1:7">
      <c r="A26343" s="44">
        <v>29</v>
      </c>
      <c r="B26343" s="44">
        <v>128</v>
      </c>
      <c r="C26343" s="44">
        <v>1.226618</v>
      </c>
      <c r="D26343" s="44">
        <v>107.17865</v>
      </c>
      <c r="E26343" s="44">
        <v>227505.4375</v>
      </c>
      <c r="F26343" s="44">
        <v>227612.609375</v>
      </c>
      <c r="G26343" s="44">
        <v>107.171875</v>
      </c>
    </row>
    <row r="26344" spans="1:7">
      <c r="A26344" s="44">
        <v>29</v>
      </c>
      <c r="B26344" s="44">
        <v>129</v>
      </c>
      <c r="C26344" s="44">
        <v>7.9660999999999996E-2</v>
      </c>
      <c r="D26344" s="44">
        <v>322.294647</v>
      </c>
      <c r="E26344" s="44">
        <v>228849.375</v>
      </c>
      <c r="F26344" s="44">
        <v>229171.65625</v>
      </c>
      <c r="G26344" s="44">
        <v>322.28125</v>
      </c>
    </row>
    <row r="26345" spans="1:7">
      <c r="A26345" s="44">
        <v>29</v>
      </c>
      <c r="B26345" s="44">
        <v>130</v>
      </c>
      <c r="C26345" s="44">
        <v>2.3998499999999998</v>
      </c>
      <c r="D26345" s="44">
        <v>993.065247</v>
      </c>
      <c r="E26345" s="44">
        <v>229255.625</v>
      </c>
      <c r="F26345" s="44">
        <v>230248.6875</v>
      </c>
      <c r="G26345" s="44">
        <v>993.0625</v>
      </c>
    </row>
    <row r="26346" spans="1:7">
      <c r="A26346" s="44">
        <v>29</v>
      </c>
      <c r="B26346" s="44">
        <v>131</v>
      </c>
      <c r="C26346" s="44">
        <v>2.0252409999999998</v>
      </c>
      <c r="D26346" s="44">
        <v>100.222382</v>
      </c>
      <c r="E26346" s="44">
        <v>232650.484375</v>
      </c>
      <c r="F26346" s="44">
        <v>232750.71875</v>
      </c>
      <c r="G26346" s="44">
        <v>100.234375</v>
      </c>
    </row>
    <row r="26347" spans="1:7">
      <c r="A26347" s="44">
        <v>29</v>
      </c>
      <c r="B26347" s="44">
        <v>132</v>
      </c>
      <c r="C26347" s="44">
        <v>0.31495800000000002</v>
      </c>
      <c r="D26347" s="44">
        <v>450.15508999999997</v>
      </c>
      <c r="E26347" s="44">
        <v>234784.3125</v>
      </c>
      <c r="F26347" s="44">
        <v>235234.46875</v>
      </c>
      <c r="G26347" s="44">
        <v>450.15625</v>
      </c>
    </row>
    <row r="26348" spans="1:7">
      <c r="A26348" s="44">
        <v>29</v>
      </c>
      <c r="B26348" s="44">
        <v>133</v>
      </c>
      <c r="C26348" s="44">
        <v>1.5217499999999999</v>
      </c>
      <c r="D26348" s="44">
        <v>394.317566</v>
      </c>
      <c r="E26348" s="44">
        <v>235550</v>
      </c>
      <c r="F26348" s="44">
        <v>235944.328125</v>
      </c>
      <c r="G26348" s="44">
        <v>394.328125</v>
      </c>
    </row>
    <row r="26349" spans="1:7">
      <c r="A26349" s="44">
        <v>29</v>
      </c>
      <c r="B26349" s="44">
        <v>134</v>
      </c>
      <c r="C26349" s="44">
        <v>2.7137730000000002</v>
      </c>
      <c r="D26349" s="44">
        <v>1308.3442379999999</v>
      </c>
      <c r="E26349" s="44">
        <v>237473.921875</v>
      </c>
      <c r="F26349" s="44">
        <v>238782.265625</v>
      </c>
      <c r="G26349" s="44">
        <v>1308.34375</v>
      </c>
    </row>
    <row r="26350" spans="1:7">
      <c r="A26350" s="44">
        <v>29</v>
      </c>
      <c r="B26350" s="44">
        <v>135</v>
      </c>
      <c r="C26350" s="44">
        <v>0.50591399999999997</v>
      </c>
      <c r="D26350" s="44">
        <v>933.04925500000002</v>
      </c>
      <c r="E26350" s="44">
        <v>241508.03125</v>
      </c>
      <c r="F26350" s="44">
        <v>242441.078125</v>
      </c>
      <c r="G26350" s="44">
        <v>933.046875</v>
      </c>
    </row>
    <row r="26351" spans="1:7">
      <c r="A26351" s="44">
        <v>29</v>
      </c>
      <c r="B26351" s="44">
        <v>136</v>
      </c>
      <c r="C26351" s="44">
        <v>1.6684270000000001</v>
      </c>
      <c r="D26351" s="44">
        <v>724.44909700000005</v>
      </c>
      <c r="E26351" s="44">
        <v>242946.4375</v>
      </c>
      <c r="F26351" s="44">
        <v>243670.875</v>
      </c>
      <c r="G26351" s="44">
        <v>724.4375</v>
      </c>
    </row>
    <row r="26352" spans="1:7">
      <c r="A26352" s="44">
        <v>29</v>
      </c>
      <c r="B26352" s="44">
        <v>137</v>
      </c>
      <c r="C26352" s="44">
        <v>3.3814649999999999</v>
      </c>
      <c r="D26352" s="44">
        <v>1246.5770259999999</v>
      </c>
      <c r="E26352" s="44">
        <v>245352.953125</v>
      </c>
      <c r="F26352" s="44">
        <v>246599.53125</v>
      </c>
      <c r="G26352" s="44">
        <v>1246.578125</v>
      </c>
    </row>
    <row r="26353" spans="1:7">
      <c r="A26353" s="44">
        <v>29</v>
      </c>
      <c r="B26353" s="44">
        <v>138</v>
      </c>
      <c r="C26353" s="44">
        <v>0.47178100000000001</v>
      </c>
      <c r="D26353" s="44">
        <v>156.70854199999999</v>
      </c>
      <c r="E26353" s="44">
        <v>249994.09375</v>
      </c>
      <c r="F26353" s="44">
        <v>250150.796875</v>
      </c>
      <c r="G26353" s="44">
        <v>156.703125</v>
      </c>
    </row>
    <row r="26354" spans="1:7">
      <c r="A26354" s="44">
        <v>29</v>
      </c>
      <c r="B26354" s="44">
        <v>139</v>
      </c>
      <c r="C26354" s="44">
        <v>1.73675</v>
      </c>
      <c r="D26354" s="44">
        <v>1779.5</v>
      </c>
      <c r="E26354" s="44">
        <v>250634.78125</v>
      </c>
      <c r="F26354" s="44">
        <v>252414.265625</v>
      </c>
      <c r="G26354" s="44">
        <v>1779.484375</v>
      </c>
    </row>
    <row r="26355" spans="1:7">
      <c r="A26355" s="44">
        <v>29</v>
      </c>
      <c r="B26355" s="44">
        <v>140</v>
      </c>
      <c r="C26355" s="44">
        <v>4.9132000000000002E-2</v>
      </c>
      <c r="D26355" s="44">
        <v>181.52290300000001</v>
      </c>
      <c r="E26355" s="44">
        <v>254154.21875</v>
      </c>
      <c r="F26355" s="44">
        <v>254335.734375</v>
      </c>
      <c r="G26355" s="44">
        <v>181.515625</v>
      </c>
    </row>
    <row r="26356" spans="1:7">
      <c r="A26356" s="44">
        <v>29</v>
      </c>
      <c r="B26356" s="44">
        <v>141</v>
      </c>
      <c r="C26356" s="44">
        <v>0.45803300000000002</v>
      </c>
      <c r="D26356" s="44">
        <v>82.467277999999993</v>
      </c>
      <c r="E26356" s="44">
        <v>254388.59375</v>
      </c>
      <c r="F26356" s="44">
        <v>254471.078125</v>
      </c>
      <c r="G26356" s="44">
        <v>82.484375</v>
      </c>
    </row>
    <row r="26357" spans="1:7">
      <c r="A26357" s="44">
        <v>29</v>
      </c>
      <c r="B26357" s="44">
        <v>142</v>
      </c>
      <c r="C26357" s="44">
        <v>1.912507</v>
      </c>
      <c r="D26357" s="44">
        <v>351.266907</v>
      </c>
      <c r="E26357" s="44">
        <v>254939.828125</v>
      </c>
      <c r="F26357" s="44">
        <v>255291.09375</v>
      </c>
      <c r="G26357" s="44">
        <v>351.265625</v>
      </c>
    </row>
    <row r="26358" spans="1:7">
      <c r="A26358" s="44">
        <v>29</v>
      </c>
      <c r="B26358" s="44">
        <v>143</v>
      </c>
      <c r="C26358" s="44">
        <v>0.37461899999999998</v>
      </c>
      <c r="D26358" s="44">
        <v>177.96585099999999</v>
      </c>
      <c r="E26358" s="44">
        <v>257205.921875</v>
      </c>
      <c r="F26358" s="44">
        <v>257383.890625</v>
      </c>
      <c r="G26358" s="44">
        <v>177.96875</v>
      </c>
    </row>
    <row r="26359" spans="1:7">
      <c r="A26359" s="44">
        <v>29</v>
      </c>
      <c r="B26359" s="44">
        <v>144</v>
      </c>
      <c r="C26359" s="44">
        <v>3.0846239999999998</v>
      </c>
      <c r="D26359" s="44">
        <v>287.30636600000003</v>
      </c>
      <c r="E26359" s="44">
        <v>257768.484375</v>
      </c>
      <c r="F26359" s="44">
        <v>258055.796875</v>
      </c>
      <c r="G26359" s="44">
        <v>287.3125</v>
      </c>
    </row>
    <row r="26360" spans="1:7">
      <c r="A26360" s="44">
        <v>29</v>
      </c>
      <c r="B26360" s="44">
        <v>145</v>
      </c>
      <c r="C26360" s="44">
        <v>0.17855099999999999</v>
      </c>
      <c r="D26360" s="44">
        <v>101.111</v>
      </c>
      <c r="E26360" s="44">
        <v>261143.84375</v>
      </c>
      <c r="F26360" s="44">
        <v>261244.953125</v>
      </c>
      <c r="G26360" s="44">
        <v>101.109375</v>
      </c>
    </row>
    <row r="26361" spans="1:7">
      <c r="A26361" s="44">
        <v>29</v>
      </c>
      <c r="B26361" s="44">
        <v>146</v>
      </c>
      <c r="C26361" s="44">
        <v>2.7129E-2</v>
      </c>
      <c r="D26361" s="44">
        <v>285.77551299999999</v>
      </c>
      <c r="E26361" s="44">
        <v>261425.09375</v>
      </c>
      <c r="F26361" s="44">
        <v>261710.875</v>
      </c>
      <c r="G26361" s="44">
        <v>285.78125</v>
      </c>
    </row>
    <row r="26362" spans="1:7">
      <c r="A26362" s="44">
        <v>29</v>
      </c>
      <c r="B26362" s="44">
        <v>147</v>
      </c>
      <c r="C26362" s="44">
        <v>1.507593</v>
      </c>
      <c r="D26362" s="44">
        <v>114.354347</v>
      </c>
      <c r="E26362" s="44">
        <v>261753.203125</v>
      </c>
      <c r="F26362" s="44">
        <v>261867.5625</v>
      </c>
      <c r="G26362" s="44">
        <v>114.359375</v>
      </c>
    </row>
    <row r="26363" spans="1:7">
      <c r="A26363" s="44">
        <v>29</v>
      </c>
      <c r="B26363" s="44">
        <v>148</v>
      </c>
      <c r="C26363" s="44">
        <v>0.80723699999999998</v>
      </c>
      <c r="D26363" s="44">
        <v>320.00765999999999</v>
      </c>
      <c r="E26363" s="44">
        <v>263378.25</v>
      </c>
      <c r="F26363" s="44">
        <v>263698.25</v>
      </c>
      <c r="G26363" s="44">
        <v>320</v>
      </c>
    </row>
    <row r="26364" spans="1:7">
      <c r="A26364" s="44">
        <v>29</v>
      </c>
      <c r="B26364" s="44">
        <v>149</v>
      </c>
      <c r="C26364" s="44">
        <v>0.63559900000000003</v>
      </c>
      <c r="D26364" s="44">
        <v>222.36996500000001</v>
      </c>
      <c r="E26364" s="44">
        <v>264519.15625</v>
      </c>
      <c r="F26364" s="44">
        <v>264741.53125</v>
      </c>
      <c r="G26364" s="44">
        <v>222.375</v>
      </c>
    </row>
    <row r="26365" spans="1:7">
      <c r="A26365" s="44">
        <v>29</v>
      </c>
      <c r="B26365" s="44">
        <v>150</v>
      </c>
      <c r="C26365" s="44">
        <v>0.67329499999999998</v>
      </c>
      <c r="D26365" s="44">
        <v>97.172195000000002</v>
      </c>
      <c r="E26365" s="44">
        <v>265378.65625</v>
      </c>
      <c r="F26365" s="44">
        <v>265475.84375</v>
      </c>
      <c r="G26365" s="44">
        <v>97.1875</v>
      </c>
    </row>
    <row r="26366" spans="1:7">
      <c r="A26366" s="44">
        <v>29</v>
      </c>
      <c r="B26366" s="44">
        <v>151</v>
      </c>
      <c r="C26366" s="44">
        <v>0.14426600000000001</v>
      </c>
      <c r="D26366" s="44">
        <v>1060.7803960000001</v>
      </c>
      <c r="E26366" s="44">
        <v>266161.15625</v>
      </c>
      <c r="F26366" s="44">
        <v>267221.9375</v>
      </c>
      <c r="G26366" s="44">
        <v>1060.78125</v>
      </c>
    </row>
    <row r="26367" spans="1:7">
      <c r="A26367" s="44">
        <v>29</v>
      </c>
      <c r="B26367" s="44">
        <v>152</v>
      </c>
      <c r="C26367" s="44">
        <v>0.82337499999999997</v>
      </c>
      <c r="D26367" s="44">
        <v>119.719437</v>
      </c>
      <c r="E26367" s="44">
        <v>267380.03125</v>
      </c>
      <c r="F26367" s="44">
        <v>267499.75</v>
      </c>
      <c r="G26367" s="44">
        <v>119.71875</v>
      </c>
    </row>
    <row r="26368" spans="1:7">
      <c r="A26368" s="44">
        <v>29</v>
      </c>
      <c r="B26368" s="44">
        <v>153</v>
      </c>
      <c r="C26368" s="44">
        <v>0.34760000000000002</v>
      </c>
      <c r="D26368" s="44">
        <v>194.52114900000001</v>
      </c>
      <c r="E26368" s="44">
        <v>268333.34375</v>
      </c>
      <c r="F26368" s="44">
        <v>268527.84375</v>
      </c>
      <c r="G26368" s="44">
        <v>194.5</v>
      </c>
    </row>
    <row r="26369" spans="1:7">
      <c r="A26369" s="44">
        <v>29</v>
      </c>
      <c r="B26369" s="44">
        <v>154</v>
      </c>
      <c r="C26369" s="44">
        <v>0.33004099999999997</v>
      </c>
      <c r="D26369" s="44">
        <v>115.11657700000001</v>
      </c>
      <c r="E26369" s="44">
        <v>268880.1875</v>
      </c>
      <c r="F26369" s="44">
        <v>268995.3125</v>
      </c>
      <c r="G26369" s="44">
        <v>115.125</v>
      </c>
    </row>
    <row r="26370" spans="1:7">
      <c r="A26370" s="44">
        <v>29</v>
      </c>
      <c r="B26370" s="44">
        <v>155</v>
      </c>
      <c r="C26370" s="44">
        <v>0.90022999999999997</v>
      </c>
      <c r="D26370" s="44">
        <v>357.02563500000002</v>
      </c>
      <c r="E26370" s="44">
        <v>269333.375</v>
      </c>
      <c r="F26370" s="44">
        <v>269690.40625</v>
      </c>
      <c r="G26370" s="44">
        <v>357.03125</v>
      </c>
    </row>
    <row r="26371" spans="1:7">
      <c r="A26371" s="44">
        <v>29</v>
      </c>
      <c r="B26371" s="44">
        <v>156</v>
      </c>
      <c r="C26371" s="44">
        <v>1.8334820000000001</v>
      </c>
      <c r="D26371" s="44">
        <v>764.47747800000002</v>
      </c>
      <c r="E26371" s="44">
        <v>270599.28125</v>
      </c>
      <c r="F26371" s="44">
        <v>271363.78125</v>
      </c>
      <c r="G26371" s="44">
        <v>764.5</v>
      </c>
    </row>
    <row r="26372" spans="1:7">
      <c r="A26372" s="44">
        <v>29</v>
      </c>
      <c r="B26372" s="44">
        <v>157</v>
      </c>
      <c r="C26372" s="44">
        <v>2.4060999999999999E-2</v>
      </c>
      <c r="D26372" s="44">
        <v>228.63587999999999</v>
      </c>
      <c r="E26372" s="44">
        <v>273198.5625</v>
      </c>
      <c r="F26372" s="44">
        <v>273427.1875</v>
      </c>
      <c r="G26372" s="44">
        <v>228.625</v>
      </c>
    </row>
    <row r="26373" spans="1:7">
      <c r="A26373" s="44">
        <v>29</v>
      </c>
      <c r="B26373" s="44">
        <v>158</v>
      </c>
      <c r="C26373" s="44">
        <v>1.5008630000000001</v>
      </c>
      <c r="D26373" s="44">
        <v>950.56408699999997</v>
      </c>
      <c r="E26373" s="44">
        <v>273464.21875</v>
      </c>
      <c r="F26373" s="44">
        <v>274414.78125</v>
      </c>
      <c r="G26373" s="44">
        <v>950.5625</v>
      </c>
    </row>
    <row r="26374" spans="1:7">
      <c r="A26374" s="44">
        <v>29</v>
      </c>
      <c r="B26374" s="44">
        <v>159</v>
      </c>
      <c r="C26374" s="44">
        <v>2.1240960000000002</v>
      </c>
      <c r="D26374" s="44">
        <v>125.118858</v>
      </c>
      <c r="E26374" s="44">
        <v>275919.25</v>
      </c>
      <c r="F26374" s="44">
        <v>276044.375</v>
      </c>
      <c r="G26374" s="44">
        <v>125.125</v>
      </c>
    </row>
    <row r="26375" spans="1:7">
      <c r="A26375" s="44">
        <v>29</v>
      </c>
      <c r="B26375" s="44">
        <v>160</v>
      </c>
      <c r="C26375" s="44">
        <v>0.16597000000000001</v>
      </c>
      <c r="D26375" s="44">
        <v>183.86828600000001</v>
      </c>
      <c r="E26375" s="44">
        <v>278169.53125</v>
      </c>
      <c r="F26375" s="44">
        <v>278353.40625</v>
      </c>
      <c r="G26375" s="44">
        <v>183.875</v>
      </c>
    </row>
    <row r="26376" spans="1:7">
      <c r="A26376" s="44">
        <v>29</v>
      </c>
      <c r="B26376" s="44">
        <v>161</v>
      </c>
      <c r="C26376" s="44">
        <v>7.2942000000000007E-2</v>
      </c>
      <c r="D26376" s="44">
        <v>241.891403</v>
      </c>
      <c r="E26376" s="44">
        <v>278528.96875</v>
      </c>
      <c r="F26376" s="44">
        <v>278770.875</v>
      </c>
      <c r="G26376" s="44">
        <v>241.90625</v>
      </c>
    </row>
    <row r="26377" spans="1:7">
      <c r="A26377" s="44">
        <v>29</v>
      </c>
      <c r="B26377" s="44">
        <v>162</v>
      </c>
      <c r="C26377" s="44">
        <v>0.180011</v>
      </c>
      <c r="D26377" s="44">
        <v>1022.289978</v>
      </c>
      <c r="E26377" s="44">
        <v>278857.125</v>
      </c>
      <c r="F26377" s="44">
        <v>279879.40625</v>
      </c>
      <c r="G26377" s="44">
        <v>1022.28125</v>
      </c>
    </row>
    <row r="26378" spans="1:7">
      <c r="A26378" s="44">
        <v>29</v>
      </c>
      <c r="B26378" s="44">
        <v>163</v>
      </c>
      <c r="C26378" s="44">
        <v>1.1640969999999999</v>
      </c>
      <c r="D26378" s="44">
        <v>84.945151999999993</v>
      </c>
      <c r="E26378" s="44">
        <v>280060.25</v>
      </c>
      <c r="F26378" s="44">
        <v>280145.1875</v>
      </c>
      <c r="G26378" s="44">
        <v>84.9375</v>
      </c>
    </row>
    <row r="26379" spans="1:7">
      <c r="A26379" s="44">
        <v>29</v>
      </c>
      <c r="B26379" s="44">
        <v>164</v>
      </c>
      <c r="C26379" s="44">
        <v>0.175927</v>
      </c>
      <c r="D26379" s="44">
        <v>115.702354</v>
      </c>
      <c r="E26379" s="44">
        <v>281312</v>
      </c>
      <c r="F26379" s="44">
        <v>281427.71875</v>
      </c>
      <c r="G26379" s="44">
        <v>115.71875</v>
      </c>
    </row>
    <row r="26380" spans="1:7">
      <c r="A26380" s="44">
        <v>29</v>
      </c>
      <c r="B26380" s="44">
        <v>165</v>
      </c>
      <c r="C26380" s="44">
        <v>1.30382</v>
      </c>
      <c r="D26380" s="44">
        <v>592.273865</v>
      </c>
      <c r="E26380" s="44">
        <v>281609.5625</v>
      </c>
      <c r="F26380" s="44">
        <v>282201.84375</v>
      </c>
      <c r="G26380" s="44">
        <v>592.28125</v>
      </c>
    </row>
    <row r="26381" spans="1:7">
      <c r="A26381" s="44">
        <v>29</v>
      </c>
      <c r="B26381" s="44">
        <v>166</v>
      </c>
      <c r="C26381" s="44">
        <v>0.243982</v>
      </c>
      <c r="D26381" s="44">
        <v>733.84375</v>
      </c>
      <c r="E26381" s="44">
        <v>283516.0625</v>
      </c>
      <c r="F26381" s="44">
        <v>284249.90625</v>
      </c>
      <c r="G26381" s="44">
        <v>733.84375</v>
      </c>
    </row>
    <row r="26382" spans="1:7">
      <c r="A26382" s="44">
        <v>29</v>
      </c>
      <c r="B26382" s="44">
        <v>167</v>
      </c>
      <c r="C26382" s="44">
        <v>0.25561800000000001</v>
      </c>
      <c r="D26382" s="44">
        <v>467.77929699999999</v>
      </c>
      <c r="E26382" s="44">
        <v>284500.53125</v>
      </c>
      <c r="F26382" s="44">
        <v>284968.28125</v>
      </c>
      <c r="G26382" s="44">
        <v>467.75</v>
      </c>
    </row>
    <row r="26383" spans="1:7">
      <c r="A26383" s="44">
        <v>29</v>
      </c>
      <c r="B26383" s="44">
        <v>168</v>
      </c>
      <c r="C26383" s="44">
        <v>0.16806199999999999</v>
      </c>
      <c r="D26383" s="44">
        <v>121.362587</v>
      </c>
      <c r="E26383" s="44">
        <v>285234.96875</v>
      </c>
      <c r="F26383" s="44">
        <v>285356.3125</v>
      </c>
      <c r="G26383" s="44">
        <v>121.34375</v>
      </c>
    </row>
    <row r="26384" spans="1:7">
      <c r="A26384" s="44">
        <v>29</v>
      </c>
      <c r="B26384" s="44">
        <v>169</v>
      </c>
      <c r="C26384" s="44">
        <v>2.053623</v>
      </c>
      <c r="D26384" s="44">
        <v>278.820221</v>
      </c>
      <c r="E26384" s="44">
        <v>285531.875</v>
      </c>
      <c r="F26384" s="44">
        <v>285810.71875</v>
      </c>
      <c r="G26384" s="44">
        <v>278.84375</v>
      </c>
    </row>
    <row r="26385" spans="1:7">
      <c r="A26385" s="44">
        <v>29</v>
      </c>
      <c r="B26385" s="44">
        <v>170</v>
      </c>
      <c r="C26385" s="44">
        <v>0.88347799999999999</v>
      </c>
      <c r="D26385" s="44">
        <v>543.44201699999996</v>
      </c>
      <c r="E26385" s="44">
        <v>287875.875</v>
      </c>
      <c r="F26385" s="44">
        <v>288419.3125</v>
      </c>
      <c r="G26385" s="44">
        <v>543.4375</v>
      </c>
    </row>
    <row r="26386" spans="1:7">
      <c r="A26386" s="44">
        <v>29</v>
      </c>
      <c r="B26386" s="44">
        <v>171</v>
      </c>
      <c r="C26386" s="44">
        <v>0.230518</v>
      </c>
      <c r="D26386" s="44">
        <v>344.50631700000002</v>
      </c>
      <c r="E26386" s="44">
        <v>289314.46875</v>
      </c>
      <c r="F26386" s="44">
        <v>289658.96875</v>
      </c>
      <c r="G26386" s="44">
        <v>344.5</v>
      </c>
    </row>
    <row r="26387" spans="1:7">
      <c r="A26387" s="44">
        <v>29</v>
      </c>
      <c r="B26387" s="44">
        <v>172</v>
      </c>
      <c r="C26387" s="44">
        <v>0.63634800000000002</v>
      </c>
      <c r="D26387" s="44">
        <v>96.744888000000003</v>
      </c>
      <c r="E26387" s="44">
        <v>289892.625</v>
      </c>
      <c r="F26387" s="44">
        <v>289989.375</v>
      </c>
      <c r="G26387" s="44">
        <v>96.75</v>
      </c>
    </row>
    <row r="26388" spans="1:7">
      <c r="A26388" s="44">
        <v>29</v>
      </c>
      <c r="B26388" s="44">
        <v>173</v>
      </c>
      <c r="C26388" s="44">
        <v>0.831403</v>
      </c>
      <c r="D26388" s="44">
        <v>408.96539300000001</v>
      </c>
      <c r="E26388" s="44">
        <v>290627.09375</v>
      </c>
      <c r="F26388" s="44">
        <v>291036.09375</v>
      </c>
      <c r="G26388" s="44">
        <v>409</v>
      </c>
    </row>
    <row r="26389" spans="1:7">
      <c r="A26389" s="44">
        <v>29</v>
      </c>
      <c r="B26389" s="44">
        <v>174</v>
      </c>
      <c r="C26389" s="44">
        <v>0.42874499999999999</v>
      </c>
      <c r="D26389" s="44">
        <v>350.91497800000002</v>
      </c>
      <c r="E26389" s="44">
        <v>291877.1875</v>
      </c>
      <c r="F26389" s="44">
        <v>292228.125</v>
      </c>
      <c r="G26389" s="44">
        <v>350.9375</v>
      </c>
    </row>
    <row r="26390" spans="1:7">
      <c r="A26390" s="44">
        <v>29</v>
      </c>
      <c r="B26390" s="44">
        <v>175</v>
      </c>
      <c r="C26390" s="44">
        <v>0.113235</v>
      </c>
      <c r="D26390" s="44">
        <v>147.322845</v>
      </c>
      <c r="E26390" s="44">
        <v>292658.53125</v>
      </c>
      <c r="F26390" s="44">
        <v>292805.84375</v>
      </c>
      <c r="G26390" s="44">
        <v>147.3125</v>
      </c>
    </row>
    <row r="26391" spans="1:7">
      <c r="A26391" s="44">
        <v>29</v>
      </c>
      <c r="B26391" s="44">
        <v>176</v>
      </c>
      <c r="C26391" s="44">
        <v>8.1645999999999996E-2</v>
      </c>
      <c r="D26391" s="44">
        <v>759.04852300000005</v>
      </c>
      <c r="E26391" s="44">
        <v>292924.1875</v>
      </c>
      <c r="F26391" s="44">
        <v>293683.21875</v>
      </c>
      <c r="G26391" s="44">
        <v>759.03125</v>
      </c>
    </row>
    <row r="26392" spans="1:7">
      <c r="A26392" s="44">
        <v>29</v>
      </c>
      <c r="B26392" s="44">
        <v>177</v>
      </c>
      <c r="C26392" s="44">
        <v>0.20941299999999999</v>
      </c>
      <c r="D26392" s="44">
        <v>163.45694</v>
      </c>
      <c r="E26392" s="44">
        <v>293768</v>
      </c>
      <c r="F26392" s="44">
        <v>293931.4375</v>
      </c>
      <c r="G26392" s="44">
        <v>163.4375</v>
      </c>
    </row>
    <row r="26393" spans="1:7">
      <c r="A26393" s="44">
        <v>29</v>
      </c>
      <c r="B26393" s="44">
        <v>178</v>
      </c>
      <c r="C26393" s="44">
        <v>4.7272959999999999</v>
      </c>
      <c r="D26393" s="44">
        <v>128.43948399999999</v>
      </c>
      <c r="E26393" s="44">
        <v>294143.0625</v>
      </c>
      <c r="F26393" s="44">
        <v>294271.53125</v>
      </c>
      <c r="G26393" s="44">
        <v>128.46875</v>
      </c>
    </row>
    <row r="26394" spans="1:7">
      <c r="A26394" s="44">
        <v>29</v>
      </c>
      <c r="B26394" s="44">
        <v>179</v>
      </c>
      <c r="C26394" s="44">
        <v>6.2589000000000006E-2</v>
      </c>
      <c r="D26394" s="44">
        <v>147.06556699999999</v>
      </c>
      <c r="E26394" s="44">
        <v>299004.125</v>
      </c>
      <c r="F26394" s="44">
        <v>299151.1875</v>
      </c>
      <c r="G26394" s="44">
        <v>147.0625</v>
      </c>
    </row>
    <row r="26395" spans="1:7">
      <c r="A26395" s="44">
        <v>29</v>
      </c>
      <c r="B26395" s="44">
        <v>180</v>
      </c>
      <c r="C26395" s="44">
        <v>0.34449400000000002</v>
      </c>
      <c r="D26395" s="44">
        <v>138.14598100000001</v>
      </c>
      <c r="E26395" s="44">
        <v>299222.90625</v>
      </c>
      <c r="F26395" s="44">
        <v>299361.0625</v>
      </c>
      <c r="G26395" s="44">
        <v>138.15625</v>
      </c>
    </row>
    <row r="26396" spans="1:7">
      <c r="A26396" s="44">
        <v>29</v>
      </c>
      <c r="B26396" s="44">
        <v>181</v>
      </c>
      <c r="C26396" s="44">
        <v>0.195884</v>
      </c>
      <c r="D26396" s="44">
        <v>261.65377799999999</v>
      </c>
      <c r="E26396" s="44">
        <v>299707.34375</v>
      </c>
      <c r="F26396" s="44">
        <v>299969</v>
      </c>
      <c r="G26396" s="44">
        <v>261.65625</v>
      </c>
    </row>
    <row r="26397" spans="1:7">
      <c r="A26397" s="44">
        <v>29</v>
      </c>
      <c r="B26397" s="44">
        <v>182</v>
      </c>
      <c r="C26397" s="44">
        <v>0.89483900000000005</v>
      </c>
      <c r="D26397" s="44">
        <v>368.83401500000002</v>
      </c>
      <c r="E26397" s="44">
        <v>300176.15625</v>
      </c>
      <c r="F26397" s="44">
        <v>300545</v>
      </c>
      <c r="G26397" s="44">
        <v>368.84375</v>
      </c>
    </row>
    <row r="26398" spans="1:7">
      <c r="A26398" s="44">
        <v>29</v>
      </c>
      <c r="B26398" s="44">
        <v>183</v>
      </c>
      <c r="C26398" s="44">
        <v>0.229903</v>
      </c>
      <c r="D26398" s="44">
        <v>770.58489999999995</v>
      </c>
      <c r="E26398" s="44">
        <v>301441.90625</v>
      </c>
      <c r="F26398" s="44">
        <v>302212.5</v>
      </c>
      <c r="G26398" s="44">
        <v>770.59375</v>
      </c>
    </row>
    <row r="26399" spans="1:7">
      <c r="A26399" s="44">
        <v>29</v>
      </c>
      <c r="B26399" s="44">
        <v>184</v>
      </c>
      <c r="C26399" s="44">
        <v>8.5495000000000002E-2</v>
      </c>
      <c r="D26399" s="44">
        <v>172.520554</v>
      </c>
      <c r="E26399" s="44">
        <v>302442</v>
      </c>
      <c r="F26399" s="44">
        <v>302614.53125</v>
      </c>
      <c r="G26399" s="44">
        <v>172.53125</v>
      </c>
    </row>
    <row r="26400" spans="1:7">
      <c r="A26400" s="44">
        <v>29</v>
      </c>
      <c r="B26400" s="44">
        <v>185</v>
      </c>
      <c r="C26400" s="44">
        <v>3.0076130000000001</v>
      </c>
      <c r="D26400" s="44">
        <v>1396.5667719999999</v>
      </c>
      <c r="E26400" s="44">
        <v>302707.65625</v>
      </c>
      <c r="F26400" s="44">
        <v>304104.21875</v>
      </c>
      <c r="G26400" s="44">
        <v>1396.5625</v>
      </c>
    </row>
    <row r="26401" spans="1:7">
      <c r="A26401" s="44">
        <v>29</v>
      </c>
      <c r="B26401" s="44">
        <v>186</v>
      </c>
      <c r="C26401" s="44">
        <v>0.48691299999999998</v>
      </c>
      <c r="D26401" s="44">
        <v>207.22427400000001</v>
      </c>
      <c r="E26401" s="44">
        <v>307119.375</v>
      </c>
      <c r="F26401" s="44">
        <v>307326.59375</v>
      </c>
      <c r="G26401" s="44">
        <v>207.21875</v>
      </c>
    </row>
    <row r="26402" spans="1:7">
      <c r="A26402" s="44">
        <v>29</v>
      </c>
      <c r="B26402" s="44">
        <v>187</v>
      </c>
      <c r="C26402" s="44">
        <v>1.9073549999999999</v>
      </c>
      <c r="D26402" s="44">
        <v>943.05987500000003</v>
      </c>
      <c r="E26402" s="44">
        <v>307822.46875</v>
      </c>
      <c r="F26402" s="44">
        <v>308765.5625</v>
      </c>
      <c r="G26402" s="44">
        <v>943.09375</v>
      </c>
    </row>
    <row r="26403" spans="1:7">
      <c r="A26403" s="44">
        <v>29</v>
      </c>
      <c r="B26403" s="44">
        <v>188</v>
      </c>
      <c r="C26403" s="44">
        <v>3.2726989999999998</v>
      </c>
      <c r="D26403" s="44">
        <v>93.925362000000007</v>
      </c>
      <c r="E26403" s="44">
        <v>310683.28125</v>
      </c>
      <c r="F26403" s="44">
        <v>310777.21875</v>
      </c>
      <c r="G26403" s="44">
        <v>93.9375</v>
      </c>
    </row>
    <row r="26404" spans="1:7">
      <c r="A26404" s="44">
        <v>29</v>
      </c>
      <c r="B26404" s="44">
        <v>189</v>
      </c>
      <c r="C26404" s="44">
        <v>0.15318999999999999</v>
      </c>
      <c r="D26404" s="44">
        <v>682.04388400000005</v>
      </c>
      <c r="E26404" s="44">
        <v>314050.21875</v>
      </c>
      <c r="F26404" s="44">
        <v>314732.25</v>
      </c>
      <c r="G26404" s="44">
        <v>682.03125</v>
      </c>
    </row>
    <row r="26405" spans="1:7">
      <c r="A26405" s="44">
        <v>29</v>
      </c>
      <c r="B26405" s="44">
        <v>190</v>
      </c>
      <c r="C26405" s="44">
        <v>0.60568299999999997</v>
      </c>
      <c r="D26405" s="44">
        <v>116.842812</v>
      </c>
      <c r="E26405" s="44">
        <v>314894.09375</v>
      </c>
      <c r="F26405" s="44">
        <v>315010.9375</v>
      </c>
      <c r="G26405" s="44">
        <v>116.84375</v>
      </c>
    </row>
    <row r="26406" spans="1:7">
      <c r="A26406" s="44">
        <v>29</v>
      </c>
      <c r="B26406" s="44">
        <v>191</v>
      </c>
      <c r="C26406" s="44">
        <v>0.35597299999999998</v>
      </c>
      <c r="D26406" s="44">
        <v>113.134018</v>
      </c>
      <c r="E26406" s="44">
        <v>315628.53125</v>
      </c>
      <c r="F26406" s="44">
        <v>315741.65625</v>
      </c>
      <c r="G26406" s="44">
        <v>113.125</v>
      </c>
    </row>
    <row r="26407" spans="1:7">
      <c r="A26407" s="44">
        <v>29</v>
      </c>
      <c r="B26407" s="44">
        <v>192</v>
      </c>
      <c r="C26407" s="44">
        <v>2.3306559999999998</v>
      </c>
      <c r="D26407" s="44">
        <v>176.64991800000001</v>
      </c>
      <c r="E26407" s="44">
        <v>316097.3125</v>
      </c>
      <c r="F26407" s="44">
        <v>316273.96875</v>
      </c>
      <c r="G26407" s="44">
        <v>176.65625</v>
      </c>
    </row>
    <row r="26408" spans="1:7">
      <c r="A26408" s="44">
        <v>29</v>
      </c>
      <c r="B26408" s="44">
        <v>193</v>
      </c>
      <c r="C26408" s="44">
        <v>1.2795000000000001</v>
      </c>
      <c r="D26408" s="44">
        <v>491.11956800000002</v>
      </c>
      <c r="E26408" s="44">
        <v>318605.4375</v>
      </c>
      <c r="F26408" s="44">
        <v>319096.59375</v>
      </c>
      <c r="G26408" s="44">
        <v>491.15625</v>
      </c>
    </row>
    <row r="26409" spans="1:7">
      <c r="A26409" s="44">
        <v>29</v>
      </c>
      <c r="B26409" s="44">
        <v>194</v>
      </c>
      <c r="C26409" s="44">
        <v>1.3554919999999999</v>
      </c>
      <c r="D26409" s="44">
        <v>210.987595</v>
      </c>
      <c r="E26409" s="44">
        <v>320375.9375</v>
      </c>
      <c r="F26409" s="44">
        <v>320586.9375</v>
      </c>
      <c r="G26409" s="44">
        <v>211</v>
      </c>
    </row>
    <row r="26410" spans="1:7">
      <c r="A26410" s="44">
        <v>29</v>
      </c>
      <c r="B26410" s="44">
        <v>195</v>
      </c>
      <c r="C26410" s="44">
        <v>1.0702100000000001</v>
      </c>
      <c r="D26410" s="44">
        <v>250.88284300000001</v>
      </c>
      <c r="E26410" s="44">
        <v>321954.25</v>
      </c>
      <c r="F26410" s="44">
        <v>322205.15625</v>
      </c>
      <c r="G26410" s="44">
        <v>250.90625</v>
      </c>
    </row>
    <row r="26411" spans="1:7">
      <c r="A26411" s="44">
        <v>29</v>
      </c>
      <c r="B26411" s="44">
        <v>196</v>
      </c>
      <c r="C26411" s="44">
        <v>0.298904</v>
      </c>
      <c r="D26411" s="44">
        <v>498.34368899999998</v>
      </c>
      <c r="E26411" s="44">
        <v>323282.5</v>
      </c>
      <c r="F26411" s="44">
        <v>323780.8125</v>
      </c>
      <c r="G26411" s="44">
        <v>498.3125</v>
      </c>
    </row>
    <row r="26412" spans="1:7">
      <c r="A26412" s="44">
        <v>29</v>
      </c>
      <c r="B26412" s="44">
        <v>197</v>
      </c>
      <c r="C26412" s="44">
        <v>9.9623000000000003E-2</v>
      </c>
      <c r="D26412" s="44">
        <v>146.16186500000001</v>
      </c>
      <c r="E26412" s="44">
        <v>324079.4375</v>
      </c>
      <c r="F26412" s="44">
        <v>324225.625</v>
      </c>
      <c r="G26412" s="44">
        <v>146.1875</v>
      </c>
    </row>
    <row r="26413" spans="1:7">
      <c r="A26413" s="44">
        <v>29</v>
      </c>
      <c r="B26413" s="44">
        <v>198</v>
      </c>
      <c r="C26413" s="44">
        <v>0.138711</v>
      </c>
      <c r="D26413" s="44">
        <v>493.13708500000001</v>
      </c>
      <c r="E26413" s="44">
        <v>324329.46875</v>
      </c>
      <c r="F26413" s="44">
        <v>324822.59375</v>
      </c>
      <c r="G26413" s="44">
        <v>493.125</v>
      </c>
    </row>
    <row r="26414" spans="1:7">
      <c r="A26414" s="44">
        <v>29</v>
      </c>
      <c r="B26414" s="44">
        <v>199</v>
      </c>
      <c r="C26414" s="44">
        <v>0.68782100000000002</v>
      </c>
      <c r="D26414" s="44">
        <v>134.65116900000001</v>
      </c>
      <c r="E26414" s="44">
        <v>324976.125</v>
      </c>
      <c r="F26414" s="44">
        <v>325110.75</v>
      </c>
      <c r="G26414" s="44">
        <v>134.625</v>
      </c>
    </row>
    <row r="26415" spans="1:7">
      <c r="A26415" s="44">
        <v>29</v>
      </c>
      <c r="B26415" s="44">
        <v>200</v>
      </c>
      <c r="C26415" s="44">
        <v>0.18176600000000001</v>
      </c>
      <c r="D26415" s="44">
        <v>313.29711900000001</v>
      </c>
      <c r="E26415" s="44">
        <v>325804.34375</v>
      </c>
      <c r="F26415" s="44">
        <v>326117.625</v>
      </c>
      <c r="G26415" s="44">
        <v>313.28125</v>
      </c>
    </row>
    <row r="26416" spans="1:7">
      <c r="A26416" s="44">
        <v>29</v>
      </c>
      <c r="B26416" s="44">
        <v>201</v>
      </c>
      <c r="C26416" s="44">
        <v>1.5078689999999999</v>
      </c>
      <c r="D26416" s="44">
        <v>151.33639500000001</v>
      </c>
      <c r="E26416" s="44">
        <v>326304.40625</v>
      </c>
      <c r="F26416" s="44">
        <v>326455.75</v>
      </c>
      <c r="G26416" s="44">
        <v>151.34375</v>
      </c>
    </row>
    <row r="26417" spans="1:7">
      <c r="A26417" s="44">
        <v>29</v>
      </c>
      <c r="B26417" s="44">
        <v>202</v>
      </c>
      <c r="C26417" s="44">
        <v>1.4973099999999999</v>
      </c>
      <c r="D26417" s="44">
        <v>383.58642600000002</v>
      </c>
      <c r="E26417" s="44">
        <v>327976.4375</v>
      </c>
      <c r="F26417" s="44">
        <v>328360.03125</v>
      </c>
      <c r="G26417" s="44">
        <v>383.59375</v>
      </c>
    </row>
    <row r="26418" spans="1:7">
      <c r="A26418" s="44">
        <v>29</v>
      </c>
      <c r="B26418" s="44">
        <v>203</v>
      </c>
      <c r="C26418" s="44">
        <v>1.215236</v>
      </c>
      <c r="D26418" s="44">
        <v>367.03015099999999</v>
      </c>
      <c r="E26418" s="44">
        <v>329867.875</v>
      </c>
      <c r="F26418" s="44">
        <v>330234.875</v>
      </c>
      <c r="G26418" s="44">
        <v>367</v>
      </c>
    </row>
    <row r="26419" spans="1:7">
      <c r="A26419" s="44">
        <v>29</v>
      </c>
      <c r="B26419" s="44">
        <v>204</v>
      </c>
      <c r="C26419" s="44">
        <v>0.49258999999999997</v>
      </c>
      <c r="D26419" s="44">
        <v>546.94970699999999</v>
      </c>
      <c r="E26419" s="44">
        <v>331461.65625</v>
      </c>
      <c r="F26419" s="44">
        <v>332008.59375</v>
      </c>
      <c r="G26419" s="44">
        <v>546.9375</v>
      </c>
    </row>
    <row r="26420" spans="1:7">
      <c r="A26420" s="44">
        <v>29</v>
      </c>
      <c r="B26420" s="44">
        <v>205</v>
      </c>
      <c r="C26420" s="44">
        <v>1.386997</v>
      </c>
      <c r="D26420" s="44">
        <v>286.67248499999999</v>
      </c>
      <c r="E26420" s="44">
        <v>332509.0625</v>
      </c>
      <c r="F26420" s="44">
        <v>332795.75</v>
      </c>
      <c r="G26420" s="44">
        <v>286.6875</v>
      </c>
    </row>
    <row r="26421" spans="1:7">
      <c r="A26421" s="44">
        <v>29</v>
      </c>
      <c r="B26421" s="44">
        <v>206</v>
      </c>
      <c r="C26421" s="44">
        <v>0.60831500000000005</v>
      </c>
      <c r="D26421" s="44">
        <v>384.38458300000002</v>
      </c>
      <c r="E26421" s="44">
        <v>334196.75</v>
      </c>
      <c r="F26421" s="44">
        <v>334581.09375</v>
      </c>
      <c r="G26421" s="44">
        <v>384.34375</v>
      </c>
    </row>
    <row r="26422" spans="1:7">
      <c r="A26422" s="44">
        <v>29</v>
      </c>
      <c r="B26422" s="44">
        <v>207</v>
      </c>
      <c r="C26422" s="44">
        <v>0.41733100000000001</v>
      </c>
      <c r="D26422" s="44">
        <v>173.945877</v>
      </c>
      <c r="E26422" s="44">
        <v>335196.78125</v>
      </c>
      <c r="F26422" s="44">
        <v>335370.75</v>
      </c>
      <c r="G26422" s="44">
        <v>173.96875</v>
      </c>
    </row>
    <row r="26423" spans="1:7">
      <c r="A26423" s="44">
        <v>29</v>
      </c>
      <c r="B26423" s="44">
        <v>208</v>
      </c>
      <c r="C26423" s="44">
        <v>7.2023000000000004E-2</v>
      </c>
      <c r="D26423" s="44">
        <v>179.84991500000001</v>
      </c>
      <c r="E26423" s="44">
        <v>335790.65625</v>
      </c>
      <c r="F26423" s="44">
        <v>335970.53125</v>
      </c>
      <c r="G26423" s="44">
        <v>179.875</v>
      </c>
    </row>
    <row r="26424" spans="1:7">
      <c r="A26424" s="44">
        <v>29</v>
      </c>
      <c r="B26424" s="44">
        <v>209</v>
      </c>
      <c r="C26424" s="44">
        <v>5.8632999999999998E-2</v>
      </c>
      <c r="D26424" s="44">
        <v>272.06539900000001</v>
      </c>
      <c r="E26424" s="44">
        <v>336056.34375</v>
      </c>
      <c r="F26424" s="44">
        <v>336328.40625</v>
      </c>
      <c r="G26424" s="44">
        <v>272.0625</v>
      </c>
    </row>
    <row r="26425" spans="1:7">
      <c r="A26425" s="44">
        <v>29</v>
      </c>
      <c r="B26425" s="44">
        <v>210</v>
      </c>
      <c r="C26425" s="44">
        <v>0.102662</v>
      </c>
      <c r="D26425" s="44">
        <v>98.025527999999994</v>
      </c>
      <c r="E26425" s="44">
        <v>336400.0625</v>
      </c>
      <c r="F26425" s="44">
        <v>336498.09375</v>
      </c>
      <c r="G26425" s="44">
        <v>98.03125</v>
      </c>
    </row>
    <row r="26426" spans="1:7">
      <c r="A26426" s="44">
        <v>29</v>
      </c>
      <c r="B26426" s="44">
        <v>211</v>
      </c>
      <c r="C26426" s="44">
        <v>2.371988</v>
      </c>
      <c r="D26426" s="44">
        <v>136.65136699999999</v>
      </c>
      <c r="E26426" s="44">
        <v>336603.25</v>
      </c>
      <c r="F26426" s="44">
        <v>336739.90625</v>
      </c>
      <c r="G26426" s="44">
        <v>136.65625</v>
      </c>
    </row>
    <row r="26427" spans="1:7">
      <c r="A26427" s="44">
        <v>29</v>
      </c>
      <c r="B26427" s="44">
        <v>212</v>
      </c>
      <c r="C26427" s="44">
        <v>0.45658700000000002</v>
      </c>
      <c r="D26427" s="44">
        <v>731.87341300000003</v>
      </c>
      <c r="E26427" s="44">
        <v>339119.15625</v>
      </c>
      <c r="F26427" s="44">
        <v>339851</v>
      </c>
      <c r="G26427" s="44">
        <v>731.84375</v>
      </c>
    </row>
    <row r="26428" spans="1:7">
      <c r="A26428" s="44">
        <v>29</v>
      </c>
      <c r="B26428" s="44">
        <v>213</v>
      </c>
      <c r="C26428" s="44">
        <v>1.536111</v>
      </c>
      <c r="D26428" s="44">
        <v>355.71899400000001</v>
      </c>
      <c r="E26428" s="44">
        <v>340322.40625</v>
      </c>
      <c r="F26428" s="44">
        <v>340678.15625</v>
      </c>
      <c r="G26428" s="44">
        <v>355.75</v>
      </c>
    </row>
    <row r="26429" spans="1:7">
      <c r="A26429" s="44">
        <v>29</v>
      </c>
      <c r="B26429" s="44">
        <v>214</v>
      </c>
      <c r="C26429" s="44">
        <v>0.29886299999999999</v>
      </c>
      <c r="D26429" s="44">
        <v>319.944458</v>
      </c>
      <c r="E26429" s="44">
        <v>342229.09375</v>
      </c>
      <c r="F26429" s="44">
        <v>342549.03125</v>
      </c>
      <c r="G26429" s="44">
        <v>319.9375</v>
      </c>
    </row>
    <row r="26430" spans="1:7">
      <c r="A26430" s="44">
        <v>29</v>
      </c>
      <c r="B26430" s="44">
        <v>215</v>
      </c>
      <c r="C26430" s="44">
        <v>1.553274</v>
      </c>
      <c r="D26430" s="44">
        <v>97.571594000000005</v>
      </c>
      <c r="E26430" s="44">
        <v>342854.1875</v>
      </c>
      <c r="F26430" s="44">
        <v>342951.75</v>
      </c>
      <c r="G26430" s="44">
        <v>97.5625</v>
      </c>
    </row>
    <row r="26431" spans="1:7">
      <c r="A26431" s="44">
        <v>29</v>
      </c>
      <c r="B26431" s="44">
        <v>216</v>
      </c>
      <c r="C26431" s="44">
        <v>0.57973799999999998</v>
      </c>
      <c r="D26431" s="44">
        <v>179.08384699999999</v>
      </c>
      <c r="E26431" s="44">
        <v>344510.53125</v>
      </c>
      <c r="F26431" s="44">
        <v>344689.65625</v>
      </c>
      <c r="G26431" s="44">
        <v>179.125</v>
      </c>
    </row>
    <row r="26432" spans="1:7">
      <c r="A26432" s="44">
        <v>29</v>
      </c>
      <c r="B26432" s="44">
        <v>217</v>
      </c>
      <c r="C26432" s="44">
        <v>3.7811119999999998</v>
      </c>
      <c r="D26432" s="44">
        <v>313.84310900000003</v>
      </c>
      <c r="E26432" s="44">
        <v>345276.3125</v>
      </c>
      <c r="F26432" s="44">
        <v>345590.15625</v>
      </c>
      <c r="G26432" s="44">
        <v>313.84375</v>
      </c>
    </row>
    <row r="26433" spans="1:12">
      <c r="A26433" s="44">
        <v>29</v>
      </c>
      <c r="B26433" s="44">
        <v>218</v>
      </c>
      <c r="C26433" s="44">
        <v>1.3408040000000001</v>
      </c>
      <c r="D26433" s="44">
        <v>378.365387</v>
      </c>
      <c r="E26433" s="44">
        <v>349386.125</v>
      </c>
      <c r="F26433" s="44">
        <v>349764.46875</v>
      </c>
      <c r="G26433" s="44">
        <v>378.34375</v>
      </c>
    </row>
    <row r="26434" spans="1:12">
      <c r="A26434" s="44">
        <v>29</v>
      </c>
      <c r="B26434" s="44">
        <v>219</v>
      </c>
      <c r="C26434" s="44">
        <v>0.34492499999999998</v>
      </c>
      <c r="D26434" s="44">
        <v>311.79415899999998</v>
      </c>
      <c r="E26434" s="44">
        <v>351104.96875</v>
      </c>
      <c r="F26434" s="44">
        <v>351416.75</v>
      </c>
      <c r="G26434" s="44">
        <v>311.78125</v>
      </c>
    </row>
    <row r="26435" spans="1:12">
      <c r="A26435" s="44">
        <v>29</v>
      </c>
      <c r="B26435" s="44">
        <v>220</v>
      </c>
      <c r="C26435" s="44">
        <v>1.4027559999999999</v>
      </c>
      <c r="D26435" s="44">
        <v>969.34350600000005</v>
      </c>
      <c r="E26435" s="44">
        <v>351761.375</v>
      </c>
      <c r="F26435" s="44">
        <v>352730.71875</v>
      </c>
      <c r="G26435" s="44">
        <v>969.34375</v>
      </c>
    </row>
    <row r="26436" spans="1:12">
      <c r="A26436" s="44">
        <v>29</v>
      </c>
      <c r="B26436" s="44">
        <v>221</v>
      </c>
      <c r="C26436" s="44">
        <v>0.91574199999999994</v>
      </c>
      <c r="D26436" s="44">
        <v>156.24305699999999</v>
      </c>
      <c r="E26436" s="44">
        <v>354136.625</v>
      </c>
      <c r="F26436" s="44">
        <v>354292.84375</v>
      </c>
      <c r="G26436" s="44">
        <v>156.21875</v>
      </c>
    </row>
    <row r="26437" spans="1:12">
      <c r="A26437" s="44">
        <v>29</v>
      </c>
      <c r="B26437" s="44">
        <v>222</v>
      </c>
      <c r="C26437" s="44">
        <v>6.6496E-2</v>
      </c>
      <c r="D26437" s="44">
        <v>231.490692</v>
      </c>
      <c r="E26437" s="44">
        <v>355214.84375</v>
      </c>
      <c r="F26437" s="44">
        <v>355446.34375</v>
      </c>
      <c r="G26437" s="44">
        <v>231.5</v>
      </c>
    </row>
    <row r="26438" spans="1:12">
      <c r="A26438" s="44">
        <v>29</v>
      </c>
      <c r="B26438" s="44">
        <v>223</v>
      </c>
      <c r="C26438" s="44">
        <v>6.9010000000000002E-2</v>
      </c>
      <c r="D26438" s="44">
        <v>562.45983899999999</v>
      </c>
      <c r="E26438" s="44">
        <v>355527.375</v>
      </c>
      <c r="F26438" s="44">
        <v>356089.84375</v>
      </c>
      <c r="G26438" s="44">
        <v>562.46875</v>
      </c>
    </row>
    <row r="26439" spans="1:12">
      <c r="A26439" s="44">
        <v>29</v>
      </c>
      <c r="B26439" s="44">
        <v>224</v>
      </c>
      <c r="C26439" s="44">
        <v>0.184809</v>
      </c>
      <c r="D26439" s="44">
        <v>272.72592200000003</v>
      </c>
      <c r="E26439" s="44">
        <v>356168.09375</v>
      </c>
      <c r="F26439" s="44">
        <v>356440.8125</v>
      </c>
      <c r="G26439" s="44">
        <v>272.71875</v>
      </c>
    </row>
    <row r="26440" spans="1:12">
      <c r="A26440" s="44">
        <v>29</v>
      </c>
      <c r="B26440" s="44">
        <v>225</v>
      </c>
      <c r="C26440" s="44">
        <v>0.15429300000000001</v>
      </c>
      <c r="D26440" s="44">
        <v>187.14141799999999</v>
      </c>
      <c r="E26440" s="44">
        <v>356636.875</v>
      </c>
      <c r="F26440" s="44">
        <v>356824</v>
      </c>
      <c r="G26440" s="44">
        <v>187.125</v>
      </c>
    </row>
    <row r="26441" spans="1:12">
      <c r="A26441" s="44">
        <v>29</v>
      </c>
      <c r="B26441" s="44">
        <v>226</v>
      </c>
      <c r="C26441" s="44">
        <v>5.6919999999999998E-2</v>
      </c>
      <c r="D26441" s="44">
        <v>73.816849000000005</v>
      </c>
      <c r="E26441" s="44">
        <v>356980.625</v>
      </c>
      <c r="F26441" s="44">
        <v>357054.4375</v>
      </c>
      <c r="G26441" s="44">
        <v>73.8125</v>
      </c>
    </row>
    <row r="26442" spans="1:12">
      <c r="A26442" s="44">
        <v>29</v>
      </c>
      <c r="B26442" s="44">
        <v>227</v>
      </c>
      <c r="C26442" s="44">
        <v>0.334509</v>
      </c>
      <c r="D26442" s="44">
        <v>114.169563</v>
      </c>
      <c r="E26442" s="44">
        <v>357121.28125</v>
      </c>
      <c r="F26442" s="44">
        <v>357235.4375</v>
      </c>
      <c r="G26442" s="44">
        <v>114.15625</v>
      </c>
    </row>
    <row r="26443" spans="1:12">
      <c r="A26443" s="44">
        <v>29</v>
      </c>
      <c r="B26443" s="44">
        <v>228</v>
      </c>
      <c r="C26443" s="44">
        <v>1.5402309999999999</v>
      </c>
      <c r="D26443" s="44">
        <v>513.49841300000003</v>
      </c>
      <c r="E26443" s="44">
        <v>357575.28125</v>
      </c>
      <c r="F26443" s="44">
        <v>358088.78125</v>
      </c>
      <c r="G26443" s="44">
        <v>513.5</v>
      </c>
    </row>
    <row r="26444" spans="1:12">
      <c r="A26444" s="44">
        <v>29</v>
      </c>
      <c r="B26444" s="44">
        <v>229</v>
      </c>
      <c r="C26444" s="44">
        <v>3.1593990000000001</v>
      </c>
      <c r="D26444" s="44">
        <v>227.93396000000001</v>
      </c>
      <c r="E26444" s="44">
        <v>359637.9375</v>
      </c>
      <c r="F26444" s="44">
        <v>359865.875</v>
      </c>
      <c r="G26444" s="44">
        <v>227.9375</v>
      </c>
      <c r="K26444" s="87" t="s">
        <v>58</v>
      </c>
      <c r="L26444" s="87"/>
    </row>
    <row r="26445" spans="1:12">
      <c r="A26445" s="44">
        <v>0</v>
      </c>
      <c r="B26445" s="44">
        <v>0</v>
      </c>
      <c r="C26445" s="44">
        <v>2.2213479999999999</v>
      </c>
      <c r="D26445" s="44">
        <v>250.007385</v>
      </c>
      <c r="E26445" s="44">
        <v>62057.480469000002</v>
      </c>
      <c r="F26445" s="44">
        <v>62307.488280999998</v>
      </c>
      <c r="G26445" s="44">
        <v>250.007813</v>
      </c>
    </row>
    <row r="26446" spans="1:12">
      <c r="A26446" s="44">
        <v>0</v>
      </c>
      <c r="B26446" s="44">
        <v>1</v>
      </c>
      <c r="C26446" s="44">
        <v>1.5560179999999999</v>
      </c>
      <c r="D26446" s="44">
        <v>195.49350000000001</v>
      </c>
      <c r="E26446" s="44">
        <v>64542.15625</v>
      </c>
      <c r="F26446" s="44">
        <v>64737.648437999997</v>
      </c>
      <c r="G26446" s="44">
        <v>195.492188</v>
      </c>
    </row>
    <row r="26447" spans="1:12">
      <c r="A26447" s="44">
        <v>0</v>
      </c>
      <c r="B26447" s="44">
        <v>2</v>
      </c>
      <c r="C26447" s="44">
        <v>0.48865199999999998</v>
      </c>
      <c r="D26447" s="44">
        <v>169.849243</v>
      </c>
      <c r="E26447" s="44">
        <v>66307.945313000004</v>
      </c>
      <c r="F26447" s="44">
        <v>66477.789063000004</v>
      </c>
      <c r="G26447" s="44">
        <v>169.84375</v>
      </c>
    </row>
    <row r="26448" spans="1:12">
      <c r="A26448" s="44">
        <v>0</v>
      </c>
      <c r="B26448" s="44">
        <v>3</v>
      </c>
      <c r="C26448" s="44">
        <v>1.867858</v>
      </c>
      <c r="D26448" s="44">
        <v>134.44970699999999</v>
      </c>
      <c r="E26448" s="44">
        <v>66979.898438000004</v>
      </c>
      <c r="F26448" s="44">
        <v>67114.359375</v>
      </c>
      <c r="G26448" s="44">
        <v>134.460938</v>
      </c>
    </row>
    <row r="26449" spans="1:7">
      <c r="A26449" s="44">
        <v>0</v>
      </c>
      <c r="B26449" s="44">
        <v>4</v>
      </c>
      <c r="C26449" s="44">
        <v>1.8912469999999999</v>
      </c>
      <c r="D26449" s="44">
        <v>213.87321499999999</v>
      </c>
      <c r="E26449" s="44">
        <v>68982.65625</v>
      </c>
      <c r="F26449" s="44">
        <v>69196.53125</v>
      </c>
      <c r="G26449" s="44">
        <v>213.875</v>
      </c>
    </row>
    <row r="26450" spans="1:7">
      <c r="A26450" s="44">
        <v>0</v>
      </c>
      <c r="B26450" s="44">
        <v>5</v>
      </c>
      <c r="C26450" s="44">
        <v>1.5661959999999999</v>
      </c>
      <c r="D26450" s="44">
        <v>207.39558400000001</v>
      </c>
      <c r="E26450" s="44">
        <v>71092.234375</v>
      </c>
      <c r="F26450" s="44">
        <v>71299.632813000004</v>
      </c>
      <c r="G26450" s="44">
        <v>207.398438</v>
      </c>
    </row>
    <row r="26451" spans="1:7">
      <c r="A26451" s="44">
        <v>0</v>
      </c>
      <c r="B26451" s="44">
        <v>6</v>
      </c>
      <c r="C26451" s="44">
        <v>0.39153900000000003</v>
      </c>
      <c r="D26451" s="44">
        <v>200.28660600000001</v>
      </c>
      <c r="E26451" s="44">
        <v>72873.65625</v>
      </c>
      <c r="F26451" s="44">
        <v>73073.945313000004</v>
      </c>
      <c r="G26451" s="44">
        <v>200.289063</v>
      </c>
    </row>
    <row r="26452" spans="1:7">
      <c r="A26452" s="44">
        <v>0</v>
      </c>
      <c r="B26452" s="44">
        <v>7</v>
      </c>
      <c r="C26452" s="44">
        <v>0.68666799999999995</v>
      </c>
      <c r="D26452" s="44">
        <v>245.238022</v>
      </c>
      <c r="E26452" s="44">
        <v>73467.476563000004</v>
      </c>
      <c r="F26452" s="44">
        <v>73712.710938000004</v>
      </c>
      <c r="G26452" s="44">
        <v>245.234375</v>
      </c>
    </row>
    <row r="26453" spans="1:7">
      <c r="A26453" s="44">
        <v>0</v>
      </c>
      <c r="B26453" s="44">
        <v>8</v>
      </c>
      <c r="C26453" s="44">
        <v>0.96802299999999997</v>
      </c>
      <c r="D26453" s="44">
        <v>531.03088400000001</v>
      </c>
      <c r="E26453" s="44">
        <v>74405.109375</v>
      </c>
      <c r="F26453" s="44">
        <v>74936.140625</v>
      </c>
      <c r="G26453" s="44">
        <v>531.03125</v>
      </c>
    </row>
    <row r="26454" spans="1:7">
      <c r="A26454" s="44">
        <v>0</v>
      </c>
      <c r="B26454" s="44">
        <v>9</v>
      </c>
      <c r="C26454" s="44">
        <v>3.178267</v>
      </c>
      <c r="D26454" s="44">
        <v>276.53866599999998</v>
      </c>
      <c r="E26454" s="44">
        <v>75905.296875</v>
      </c>
      <c r="F26454" s="44">
        <v>76181.828125</v>
      </c>
      <c r="G26454" s="44">
        <v>276.53125</v>
      </c>
    </row>
    <row r="26455" spans="1:7">
      <c r="A26455" s="44">
        <v>0</v>
      </c>
      <c r="B26455" s="44">
        <v>10</v>
      </c>
      <c r="C26455" s="44">
        <v>0.54240699999999997</v>
      </c>
      <c r="D26455" s="44">
        <v>454.748627</v>
      </c>
      <c r="E26455" s="44">
        <v>79374.382813000004</v>
      </c>
      <c r="F26455" s="44">
        <v>79829.125</v>
      </c>
      <c r="G26455" s="44">
        <v>454.742188</v>
      </c>
    </row>
    <row r="26456" spans="1:7">
      <c r="A26456" s="44">
        <v>0</v>
      </c>
      <c r="B26456" s="44">
        <v>11</v>
      </c>
      <c r="C26456" s="44">
        <v>0.37501800000000002</v>
      </c>
      <c r="D26456" s="44">
        <v>897.85504200000003</v>
      </c>
      <c r="E26456" s="44">
        <v>80374.460938000004</v>
      </c>
      <c r="F26456" s="44">
        <v>81272.3125</v>
      </c>
      <c r="G26456" s="44">
        <v>897.85156300000006</v>
      </c>
    </row>
    <row r="26457" spans="1:7">
      <c r="A26457" s="44">
        <v>0</v>
      </c>
      <c r="B26457" s="44">
        <v>12</v>
      </c>
      <c r="C26457" s="44">
        <v>0.231018</v>
      </c>
      <c r="D26457" s="44">
        <v>937.30950900000005</v>
      </c>
      <c r="E26457" s="44">
        <v>81655.875</v>
      </c>
      <c r="F26457" s="44">
        <v>82593.1875</v>
      </c>
      <c r="G26457" s="44">
        <v>937.3125</v>
      </c>
    </row>
    <row r="26458" spans="1:7">
      <c r="A26458" s="44">
        <v>0</v>
      </c>
      <c r="B26458" s="44">
        <v>13</v>
      </c>
      <c r="C26458" s="44">
        <v>0.100567</v>
      </c>
      <c r="D26458" s="44">
        <v>668.98211700000002</v>
      </c>
      <c r="E26458" s="44">
        <v>82827.875</v>
      </c>
      <c r="F26458" s="44">
        <v>83496.859375</v>
      </c>
      <c r="G26458" s="44">
        <v>668.984375</v>
      </c>
    </row>
    <row r="26459" spans="1:7">
      <c r="A26459" s="44">
        <v>0</v>
      </c>
      <c r="B26459" s="44">
        <v>14</v>
      </c>
      <c r="C26459" s="44">
        <v>0.39316600000000002</v>
      </c>
      <c r="D26459" s="44">
        <v>111.264381</v>
      </c>
      <c r="E26459" s="44">
        <v>83609.414063000004</v>
      </c>
      <c r="F26459" s="44">
        <v>83720.679688000004</v>
      </c>
      <c r="G26459" s="44">
        <v>111.265625</v>
      </c>
    </row>
    <row r="26460" spans="1:7">
      <c r="A26460" s="44">
        <v>0</v>
      </c>
      <c r="B26460" s="44">
        <v>15</v>
      </c>
      <c r="C26460" s="44">
        <v>0.96866600000000003</v>
      </c>
      <c r="D26460" s="44">
        <v>277.183807</v>
      </c>
      <c r="E26460" s="44">
        <v>84113.945313000004</v>
      </c>
      <c r="F26460" s="44">
        <v>84391.132813000004</v>
      </c>
      <c r="G26460" s="44">
        <v>277.1875</v>
      </c>
    </row>
    <row r="26461" spans="1:7">
      <c r="A26461" s="44">
        <v>0</v>
      </c>
      <c r="B26461" s="44">
        <v>16</v>
      </c>
      <c r="C26461" s="44">
        <v>0.29451100000000002</v>
      </c>
      <c r="D26461" s="44">
        <v>126.781898</v>
      </c>
      <c r="E26461" s="44">
        <v>85369.203125</v>
      </c>
      <c r="F26461" s="44">
        <v>85495.984375</v>
      </c>
      <c r="G26461" s="44">
        <v>126.78125</v>
      </c>
    </row>
    <row r="26462" spans="1:7">
      <c r="A26462" s="44">
        <v>0</v>
      </c>
      <c r="B26462" s="44">
        <v>17</v>
      </c>
      <c r="C26462" s="44">
        <v>2.081366</v>
      </c>
      <c r="D26462" s="44">
        <v>324.437592</v>
      </c>
      <c r="E26462" s="44">
        <v>85791.101563000004</v>
      </c>
      <c r="F26462" s="44">
        <v>86115.539063000004</v>
      </c>
      <c r="G26462" s="44">
        <v>324.4375</v>
      </c>
    </row>
    <row r="26463" spans="1:7">
      <c r="A26463" s="44">
        <v>0</v>
      </c>
      <c r="B26463" s="44">
        <v>18</v>
      </c>
      <c r="C26463" s="44">
        <v>1.1488670000000001</v>
      </c>
      <c r="D26463" s="44">
        <v>199.71237199999999</v>
      </c>
      <c r="E26463" s="44">
        <v>88207.40625</v>
      </c>
      <c r="F26463" s="44">
        <v>88407.117188000004</v>
      </c>
      <c r="G26463" s="44">
        <v>199.710938</v>
      </c>
    </row>
    <row r="26464" spans="1:7">
      <c r="A26464" s="44">
        <v>0</v>
      </c>
      <c r="B26464" s="44">
        <v>19</v>
      </c>
      <c r="C26464" s="44">
        <v>3.3862999999999997E-2</v>
      </c>
      <c r="D26464" s="44">
        <v>242.90000900000001</v>
      </c>
      <c r="E26464" s="44">
        <v>89555.484375</v>
      </c>
      <c r="F26464" s="44">
        <v>89798.382813000004</v>
      </c>
      <c r="G26464" s="44">
        <v>242.898438</v>
      </c>
    </row>
    <row r="26465" spans="1:7">
      <c r="A26465" s="44">
        <v>0</v>
      </c>
      <c r="B26465" s="44">
        <v>20</v>
      </c>
      <c r="C26465" s="44">
        <v>1.7609570000000001</v>
      </c>
      <c r="D26465" s="44">
        <v>1007.683533</v>
      </c>
      <c r="E26465" s="44">
        <v>89844.21875</v>
      </c>
      <c r="F26465" s="44">
        <v>90851.90625</v>
      </c>
      <c r="G26465" s="44">
        <v>1007.6875</v>
      </c>
    </row>
    <row r="26466" spans="1:7">
      <c r="A26466" s="44">
        <v>0</v>
      </c>
      <c r="B26466" s="44">
        <v>21</v>
      </c>
      <c r="C26466" s="44">
        <v>2.3755929999999998</v>
      </c>
      <c r="D26466" s="44">
        <v>147.99139400000001</v>
      </c>
      <c r="E26466" s="44">
        <v>92615.90625</v>
      </c>
      <c r="F26466" s="44">
        <v>92763.890625</v>
      </c>
      <c r="G26466" s="44">
        <v>147.984375</v>
      </c>
    </row>
    <row r="26467" spans="1:7">
      <c r="A26467" s="44">
        <v>0</v>
      </c>
      <c r="B26467" s="44">
        <v>22</v>
      </c>
      <c r="C26467" s="44">
        <v>1.50911</v>
      </c>
      <c r="D26467" s="44">
        <v>201.863663</v>
      </c>
      <c r="E26467" s="44">
        <v>95140.570313000004</v>
      </c>
      <c r="F26467" s="44">
        <v>95342.429688000004</v>
      </c>
      <c r="G26467" s="44">
        <v>201.859375</v>
      </c>
    </row>
    <row r="26468" spans="1:7">
      <c r="A26468" s="44">
        <v>0</v>
      </c>
      <c r="B26468" s="44">
        <v>23</v>
      </c>
      <c r="C26468" s="44">
        <v>1.844231</v>
      </c>
      <c r="D26468" s="44">
        <v>457.22457900000001</v>
      </c>
      <c r="E26468" s="44">
        <v>96859.5</v>
      </c>
      <c r="F26468" s="44">
        <v>97316.726563000004</v>
      </c>
      <c r="G26468" s="44">
        <v>457.226563</v>
      </c>
    </row>
    <row r="26469" spans="1:7">
      <c r="A26469" s="44">
        <v>0</v>
      </c>
      <c r="B26469" s="44">
        <v>24</v>
      </c>
      <c r="C26469" s="44">
        <v>0.109823</v>
      </c>
      <c r="D26469" s="44">
        <v>420.008667</v>
      </c>
      <c r="E26469" s="44">
        <v>99166.078125</v>
      </c>
      <c r="F26469" s="44">
        <v>99586.085938000004</v>
      </c>
      <c r="G26469" s="44">
        <v>420.007813</v>
      </c>
    </row>
    <row r="26470" spans="1:7">
      <c r="A26470" s="44">
        <v>0</v>
      </c>
      <c r="B26470" s="44">
        <v>25</v>
      </c>
      <c r="C26470" s="44">
        <v>3.7000000000000002E-3</v>
      </c>
      <c r="D26470" s="44">
        <v>152.89068599999999</v>
      </c>
      <c r="E26470" s="44">
        <v>99697.351563000004</v>
      </c>
      <c r="F26470" s="44">
        <v>99850.242188000004</v>
      </c>
      <c r="G26470" s="44">
        <v>152.890625</v>
      </c>
    </row>
    <row r="26471" spans="1:7">
      <c r="A26471" s="44">
        <v>0</v>
      </c>
      <c r="B26471" s="44">
        <v>26</v>
      </c>
      <c r="C26471" s="44">
        <v>0.98708499999999999</v>
      </c>
      <c r="D26471" s="44">
        <v>263.59622200000001</v>
      </c>
      <c r="E26471" s="44">
        <v>99853.648438000004</v>
      </c>
      <c r="F26471" s="44">
        <v>100117.25</v>
      </c>
      <c r="G26471" s="44">
        <v>263.601563</v>
      </c>
    </row>
    <row r="26472" spans="1:7">
      <c r="A26472" s="44">
        <v>0</v>
      </c>
      <c r="B26472" s="44">
        <v>27</v>
      </c>
      <c r="C26472" s="44">
        <v>0.155861</v>
      </c>
      <c r="D26472" s="44">
        <v>115.39342499999999</v>
      </c>
      <c r="E26472" s="44">
        <v>101119.40625</v>
      </c>
      <c r="F26472" s="44">
        <v>101234.796875</v>
      </c>
      <c r="G26472" s="44">
        <v>115.390625</v>
      </c>
    </row>
    <row r="26473" spans="1:7">
      <c r="A26473" s="44">
        <v>0</v>
      </c>
      <c r="B26473" s="44">
        <v>28</v>
      </c>
      <c r="C26473" s="44">
        <v>1.9798039999999999</v>
      </c>
      <c r="D26473" s="44">
        <v>115.553505</v>
      </c>
      <c r="E26473" s="44">
        <v>101400.578125</v>
      </c>
      <c r="F26473" s="44">
        <v>101516.132813</v>
      </c>
      <c r="G26473" s="44">
        <v>115.554688</v>
      </c>
    </row>
    <row r="26474" spans="1:7">
      <c r="A26474" s="44">
        <v>0</v>
      </c>
      <c r="B26474" s="44">
        <v>29</v>
      </c>
      <c r="C26474" s="44">
        <v>0.11344</v>
      </c>
      <c r="D26474" s="44">
        <v>102.979355</v>
      </c>
      <c r="E26474" s="44">
        <v>103510.039063</v>
      </c>
      <c r="F26474" s="44">
        <v>103613.023438</v>
      </c>
      <c r="G26474" s="44">
        <v>102.984375</v>
      </c>
    </row>
    <row r="26475" spans="1:7">
      <c r="A26475" s="44">
        <v>0</v>
      </c>
      <c r="B26475" s="44">
        <v>30</v>
      </c>
      <c r="C26475" s="44">
        <v>6.8519999999999998E-2</v>
      </c>
      <c r="D26475" s="44">
        <v>168.81913800000001</v>
      </c>
      <c r="E26475" s="44">
        <v>103729.070313</v>
      </c>
      <c r="F26475" s="44">
        <v>103897.890625</v>
      </c>
      <c r="G26475" s="44">
        <v>168.820313</v>
      </c>
    </row>
    <row r="26476" spans="1:7">
      <c r="A26476" s="44">
        <v>0</v>
      </c>
      <c r="B26476" s="44">
        <v>31</v>
      </c>
      <c r="C26476" s="44">
        <v>2.7570540000000001</v>
      </c>
      <c r="D26476" s="44">
        <v>115.769409</v>
      </c>
      <c r="E26476" s="44">
        <v>103979.984375</v>
      </c>
      <c r="F26476" s="44">
        <v>104095.757813</v>
      </c>
      <c r="G26476" s="44">
        <v>115.773438</v>
      </c>
    </row>
    <row r="26477" spans="1:7">
      <c r="A26477" s="44">
        <v>0</v>
      </c>
      <c r="B26477" s="44">
        <v>32</v>
      </c>
      <c r="C26477" s="44">
        <v>9.0593999999999994E-2</v>
      </c>
      <c r="D26477" s="44">
        <v>135.120499</v>
      </c>
      <c r="E26477" s="44">
        <v>106859.007813</v>
      </c>
      <c r="F26477" s="44">
        <v>106994.125</v>
      </c>
      <c r="G26477" s="44">
        <v>135.117188</v>
      </c>
    </row>
    <row r="26478" spans="1:7">
      <c r="A26478" s="44">
        <v>0</v>
      </c>
      <c r="B26478" s="44">
        <v>33</v>
      </c>
      <c r="C26478" s="44">
        <v>1.872611</v>
      </c>
      <c r="D26478" s="44">
        <v>83.996857000000006</v>
      </c>
      <c r="E26478" s="44">
        <v>107093.375</v>
      </c>
      <c r="F26478" s="44">
        <v>107177.375</v>
      </c>
      <c r="G26478" s="44">
        <v>84</v>
      </c>
    </row>
    <row r="26479" spans="1:7">
      <c r="A26479" s="44">
        <v>0</v>
      </c>
      <c r="B26479" s="44">
        <v>34</v>
      </c>
      <c r="C26479" s="44">
        <v>3.1982460000000001</v>
      </c>
      <c r="D26479" s="44">
        <v>147.41523699999999</v>
      </c>
      <c r="E26479" s="44">
        <v>109062.320313</v>
      </c>
      <c r="F26479" s="44">
        <v>109209.734375</v>
      </c>
      <c r="G26479" s="44">
        <v>147.414063</v>
      </c>
    </row>
    <row r="26480" spans="1:7">
      <c r="A26480" s="44">
        <v>0</v>
      </c>
      <c r="B26480" s="44">
        <v>35</v>
      </c>
      <c r="C26480" s="44">
        <v>2.1119159999999999</v>
      </c>
      <c r="D26480" s="44">
        <v>105.769043</v>
      </c>
      <c r="E26480" s="44">
        <v>112408.273438</v>
      </c>
      <c r="F26480" s="44">
        <v>112514.054688</v>
      </c>
      <c r="G26480" s="44">
        <v>105.78125</v>
      </c>
    </row>
    <row r="26481" spans="1:7">
      <c r="A26481" s="44">
        <v>0</v>
      </c>
      <c r="B26481" s="44">
        <v>36</v>
      </c>
      <c r="C26481" s="44">
        <v>0.78043899999999999</v>
      </c>
      <c r="D26481" s="44">
        <v>215.875336</v>
      </c>
      <c r="E26481" s="44">
        <v>114628.523438</v>
      </c>
      <c r="F26481" s="44">
        <v>114844.398438</v>
      </c>
      <c r="G26481" s="44">
        <v>215.875</v>
      </c>
    </row>
    <row r="26482" spans="1:7">
      <c r="A26482" s="44">
        <v>0</v>
      </c>
      <c r="B26482" s="44">
        <v>37</v>
      </c>
      <c r="C26482" s="44">
        <v>0.21473300000000001</v>
      </c>
      <c r="D26482" s="44">
        <v>307.945831</v>
      </c>
      <c r="E26482" s="44">
        <v>115628.601563</v>
      </c>
      <c r="F26482" s="44">
        <v>115936.554688</v>
      </c>
      <c r="G26482" s="44">
        <v>307.953125</v>
      </c>
    </row>
    <row r="26483" spans="1:7">
      <c r="A26483" s="44">
        <v>0</v>
      </c>
      <c r="B26483" s="44">
        <v>38</v>
      </c>
      <c r="C26483" s="44">
        <v>0.10438799999999999</v>
      </c>
      <c r="D26483" s="44">
        <v>424.06039399999997</v>
      </c>
      <c r="E26483" s="44">
        <v>116159.945313</v>
      </c>
      <c r="F26483" s="44">
        <v>116584</v>
      </c>
      <c r="G26483" s="44">
        <v>424.054688</v>
      </c>
    </row>
    <row r="26484" spans="1:7">
      <c r="A26484" s="44">
        <v>0</v>
      </c>
      <c r="B26484" s="44">
        <v>39</v>
      </c>
      <c r="C26484" s="44">
        <v>3.2551410000000001</v>
      </c>
      <c r="D26484" s="44">
        <v>126.23524500000001</v>
      </c>
      <c r="E26484" s="44">
        <v>116691.257813</v>
      </c>
      <c r="F26484" s="44">
        <v>116817.484375</v>
      </c>
      <c r="G26484" s="44">
        <v>126.226563</v>
      </c>
    </row>
    <row r="26485" spans="1:7">
      <c r="A26485" s="44">
        <v>0</v>
      </c>
      <c r="B26485" s="44">
        <v>40</v>
      </c>
      <c r="C26485" s="44">
        <v>1.057828</v>
      </c>
      <c r="D26485" s="44">
        <v>1041.9688719999999</v>
      </c>
      <c r="E26485" s="44">
        <v>120075.007813</v>
      </c>
      <c r="F26485" s="44">
        <v>121116.984375</v>
      </c>
      <c r="G26485" s="44">
        <v>1041.9765629999999</v>
      </c>
    </row>
    <row r="26486" spans="1:7">
      <c r="A26486" s="44">
        <v>0</v>
      </c>
      <c r="B26486" s="44">
        <v>41</v>
      </c>
      <c r="C26486" s="44">
        <v>0.210618</v>
      </c>
      <c r="D26486" s="44">
        <v>113.33580000000001</v>
      </c>
      <c r="E26486" s="44">
        <v>122184.679688</v>
      </c>
      <c r="F26486" s="44">
        <v>122298.023438</v>
      </c>
      <c r="G26486" s="44">
        <v>113.34375</v>
      </c>
    </row>
    <row r="26487" spans="1:7">
      <c r="A26487" s="44">
        <v>0</v>
      </c>
      <c r="B26487" s="44">
        <v>42</v>
      </c>
      <c r="C26487" s="44">
        <v>2.3778929999999998</v>
      </c>
      <c r="D26487" s="44">
        <v>398.00424199999998</v>
      </c>
      <c r="E26487" s="44">
        <v>122512.796875</v>
      </c>
      <c r="F26487" s="44">
        <v>122910.804688</v>
      </c>
      <c r="G26487" s="44">
        <v>398.007813</v>
      </c>
    </row>
    <row r="26488" spans="1:7">
      <c r="A26488" s="44">
        <v>0</v>
      </c>
      <c r="B26488" s="44">
        <v>43</v>
      </c>
      <c r="C26488" s="44">
        <v>1.520214</v>
      </c>
      <c r="D26488" s="44">
        <v>77.190085999999994</v>
      </c>
      <c r="E26488" s="44">
        <v>125294.34375</v>
      </c>
      <c r="F26488" s="44">
        <v>125371.53125</v>
      </c>
      <c r="G26488" s="44">
        <v>77.1875</v>
      </c>
    </row>
    <row r="26489" spans="1:7">
      <c r="A26489" s="44">
        <v>0</v>
      </c>
      <c r="B26489" s="44">
        <v>44</v>
      </c>
      <c r="C26489" s="44">
        <v>0.78578099999999995</v>
      </c>
      <c r="D26489" s="44">
        <v>146.22538800000001</v>
      </c>
      <c r="E26489" s="44">
        <v>126905.445313</v>
      </c>
      <c r="F26489" s="44">
        <v>127051.671875</v>
      </c>
      <c r="G26489" s="44">
        <v>146.226563</v>
      </c>
    </row>
    <row r="26490" spans="1:7">
      <c r="A26490" s="44">
        <v>0</v>
      </c>
      <c r="B26490" s="44">
        <v>45</v>
      </c>
      <c r="C26490" s="44">
        <v>0.23564199999999999</v>
      </c>
      <c r="D26490" s="44">
        <v>130.677719</v>
      </c>
      <c r="E26490" s="44">
        <v>127843.070313</v>
      </c>
      <c r="F26490" s="44">
        <v>127973.75</v>
      </c>
      <c r="G26490" s="44">
        <v>130.679688</v>
      </c>
    </row>
    <row r="26491" spans="1:7">
      <c r="A26491" s="44">
        <v>0</v>
      </c>
      <c r="B26491" s="44">
        <v>46</v>
      </c>
      <c r="C26491" s="44">
        <v>0.73372499999999996</v>
      </c>
      <c r="D26491" s="44">
        <v>104.517921</v>
      </c>
      <c r="E26491" s="44">
        <v>128218.09375</v>
      </c>
      <c r="F26491" s="44">
        <v>128322.609375</v>
      </c>
      <c r="G26491" s="44">
        <v>104.515625</v>
      </c>
    </row>
    <row r="26492" spans="1:7">
      <c r="A26492" s="44">
        <v>0</v>
      </c>
      <c r="B26492" s="44">
        <v>47</v>
      </c>
      <c r="C26492" s="44">
        <v>1.0718129999999999</v>
      </c>
      <c r="D26492" s="44">
        <v>252.21803299999999</v>
      </c>
      <c r="E26492" s="44">
        <v>129062.554688</v>
      </c>
      <c r="F26492" s="44">
        <v>129314.773438</v>
      </c>
      <c r="G26492" s="44">
        <v>252.21875</v>
      </c>
    </row>
    <row r="26493" spans="1:7">
      <c r="A26493" s="44">
        <v>0</v>
      </c>
      <c r="B26493" s="44">
        <v>48</v>
      </c>
      <c r="C26493" s="44">
        <v>0.85702999999999996</v>
      </c>
      <c r="D26493" s="44">
        <v>156.31684899999999</v>
      </c>
      <c r="E26493" s="44">
        <v>130390.835938</v>
      </c>
      <c r="F26493" s="44">
        <v>130547.148438</v>
      </c>
      <c r="G26493" s="44">
        <v>156.3125</v>
      </c>
    </row>
    <row r="26494" spans="1:7">
      <c r="A26494" s="44">
        <v>0</v>
      </c>
      <c r="B26494" s="44">
        <v>49</v>
      </c>
      <c r="C26494" s="44">
        <v>1.299334</v>
      </c>
      <c r="D26494" s="44">
        <v>493.83065800000003</v>
      </c>
      <c r="E26494" s="44">
        <v>131406.5625</v>
      </c>
      <c r="F26494" s="44">
        <v>131900.390625</v>
      </c>
      <c r="G26494" s="44">
        <v>493.828125</v>
      </c>
    </row>
    <row r="26495" spans="1:7">
      <c r="A26495" s="44">
        <v>0</v>
      </c>
      <c r="B26495" s="44">
        <v>50</v>
      </c>
      <c r="C26495" s="44">
        <v>0.44390000000000002</v>
      </c>
      <c r="D26495" s="44">
        <v>481.46148699999998</v>
      </c>
      <c r="E26495" s="44">
        <v>133212.359375</v>
      </c>
      <c r="F26495" s="44">
        <v>133693.8125</v>
      </c>
      <c r="G26495" s="44">
        <v>481.453125</v>
      </c>
    </row>
    <row r="26496" spans="1:7">
      <c r="A26496" s="44">
        <v>0</v>
      </c>
      <c r="B26496" s="44">
        <v>51</v>
      </c>
      <c r="C26496" s="44">
        <v>0.351192</v>
      </c>
      <c r="D26496" s="44">
        <v>99.46978</v>
      </c>
      <c r="E26496" s="44">
        <v>134137.109375</v>
      </c>
      <c r="F26496" s="44">
        <v>134236.578125</v>
      </c>
      <c r="G26496" s="44">
        <v>99.46875</v>
      </c>
    </row>
    <row r="26497" spans="1:7">
      <c r="A26497" s="44">
        <v>0</v>
      </c>
      <c r="B26497" s="44">
        <v>52</v>
      </c>
      <c r="C26497" s="44">
        <v>0.24632200000000001</v>
      </c>
      <c r="D26497" s="44">
        <v>468.304779</v>
      </c>
      <c r="E26497" s="44">
        <v>134590.28125</v>
      </c>
      <c r="F26497" s="44">
        <v>135058.59375</v>
      </c>
      <c r="G26497" s="44">
        <v>468.3125</v>
      </c>
    </row>
    <row r="26498" spans="1:7">
      <c r="A26498" s="44">
        <v>0</v>
      </c>
      <c r="B26498" s="44">
        <v>53</v>
      </c>
      <c r="C26498" s="44">
        <v>6.1031000000000002E-2</v>
      </c>
      <c r="D26498" s="44">
        <v>96.680083999999994</v>
      </c>
      <c r="E26498" s="44">
        <v>135309.15625</v>
      </c>
      <c r="F26498" s="44">
        <v>135405.84375</v>
      </c>
      <c r="G26498" s="44">
        <v>96.6875</v>
      </c>
    </row>
    <row r="26499" spans="1:7">
      <c r="A26499" s="44">
        <v>0</v>
      </c>
      <c r="B26499" s="44">
        <v>54</v>
      </c>
      <c r="C26499" s="44">
        <v>1.4933620000000001</v>
      </c>
      <c r="D26499" s="44">
        <v>139.69032300000001</v>
      </c>
      <c r="E26499" s="44">
        <v>135480.9375</v>
      </c>
      <c r="F26499" s="44">
        <v>135620.640625</v>
      </c>
      <c r="G26499" s="44">
        <v>139.703125</v>
      </c>
    </row>
    <row r="26500" spans="1:7">
      <c r="A26500" s="44">
        <v>0</v>
      </c>
      <c r="B26500" s="44">
        <v>55</v>
      </c>
      <c r="C26500" s="44">
        <v>0.258025</v>
      </c>
      <c r="D26500" s="44">
        <v>124.12565600000001</v>
      </c>
      <c r="E26500" s="44">
        <v>137123.015625</v>
      </c>
      <c r="F26500" s="44">
        <v>137247.15625</v>
      </c>
      <c r="G26500" s="44">
        <v>124.140625</v>
      </c>
    </row>
    <row r="26501" spans="1:7">
      <c r="A26501" s="44">
        <v>0</v>
      </c>
      <c r="B26501" s="44">
        <v>56</v>
      </c>
      <c r="C26501" s="44">
        <v>0.96513400000000005</v>
      </c>
      <c r="D26501" s="44">
        <v>417.45285000000001</v>
      </c>
      <c r="E26501" s="44">
        <v>137513.703125</v>
      </c>
      <c r="F26501" s="44">
        <v>137931.15625</v>
      </c>
      <c r="G26501" s="44">
        <v>417.453125</v>
      </c>
    </row>
    <row r="26502" spans="1:7">
      <c r="A26502" s="44">
        <v>0</v>
      </c>
      <c r="B26502" s="44">
        <v>57</v>
      </c>
      <c r="C26502" s="44">
        <v>5.4210000000000001E-2</v>
      </c>
      <c r="D26502" s="44">
        <v>676.30218500000001</v>
      </c>
      <c r="E26502" s="44">
        <v>138911.59375</v>
      </c>
      <c r="F26502" s="44">
        <v>139587.90625</v>
      </c>
      <c r="G26502" s="44">
        <v>676.3125</v>
      </c>
    </row>
    <row r="26503" spans="1:7">
      <c r="A26503" s="44">
        <v>0</v>
      </c>
      <c r="B26503" s="44">
        <v>58</v>
      </c>
      <c r="C26503" s="44">
        <v>2.0368719999999998</v>
      </c>
      <c r="D26503" s="44">
        <v>223.37376399999999</v>
      </c>
      <c r="E26503" s="44">
        <v>139647.171875</v>
      </c>
      <c r="F26503" s="44">
        <v>139870.5625</v>
      </c>
      <c r="G26503" s="44">
        <v>223.390625</v>
      </c>
    </row>
    <row r="26504" spans="1:7">
      <c r="A26504" s="44">
        <v>0</v>
      </c>
      <c r="B26504" s="44">
        <v>59</v>
      </c>
      <c r="C26504" s="44">
        <v>1.323917</v>
      </c>
      <c r="D26504" s="44">
        <v>526.39880400000004</v>
      </c>
      <c r="E26504" s="44">
        <v>141913.0625</v>
      </c>
      <c r="F26504" s="44">
        <v>142439.453125</v>
      </c>
      <c r="G26504" s="44">
        <v>526.390625</v>
      </c>
    </row>
    <row r="26505" spans="1:7">
      <c r="A26505" s="44">
        <v>0</v>
      </c>
      <c r="B26505" s="44">
        <v>60</v>
      </c>
      <c r="C26505" s="44">
        <v>1.1757979999999999</v>
      </c>
      <c r="D26505" s="44">
        <v>220.55358899999999</v>
      </c>
      <c r="E26505" s="44">
        <v>143772.984375</v>
      </c>
      <c r="F26505" s="44">
        <v>143993.546875</v>
      </c>
      <c r="G26505" s="44">
        <v>220.5625</v>
      </c>
    </row>
    <row r="26506" spans="1:7">
      <c r="A26506" s="44">
        <v>0</v>
      </c>
      <c r="B26506" s="44">
        <v>61</v>
      </c>
      <c r="C26506" s="44">
        <v>0.20243900000000001</v>
      </c>
      <c r="D26506" s="44">
        <v>557.65002400000003</v>
      </c>
      <c r="E26506" s="44">
        <v>145179.375</v>
      </c>
      <c r="F26506" s="44">
        <v>145737.03125</v>
      </c>
      <c r="G26506" s="44">
        <v>557.65625</v>
      </c>
    </row>
    <row r="26507" spans="1:7">
      <c r="A26507" s="44">
        <v>0</v>
      </c>
      <c r="B26507" s="44">
        <v>62</v>
      </c>
      <c r="C26507" s="44">
        <v>6.8519999999999998E-2</v>
      </c>
      <c r="D26507" s="44">
        <v>127.026985</v>
      </c>
      <c r="E26507" s="44">
        <v>145945.203125</v>
      </c>
      <c r="F26507" s="44">
        <v>146072.234375</v>
      </c>
      <c r="G26507" s="44">
        <v>127.03125</v>
      </c>
    </row>
    <row r="26508" spans="1:7">
      <c r="A26508" s="44">
        <v>0</v>
      </c>
      <c r="B26508" s="44">
        <v>63</v>
      </c>
      <c r="C26508" s="44">
        <v>0.66715100000000005</v>
      </c>
      <c r="D26508" s="44">
        <v>92.549758999999995</v>
      </c>
      <c r="E26508" s="44">
        <v>146148.296875</v>
      </c>
      <c r="F26508" s="44">
        <v>146240.84375</v>
      </c>
      <c r="G26508" s="44">
        <v>92.546875</v>
      </c>
    </row>
    <row r="26509" spans="1:7">
      <c r="A26509" s="44">
        <v>0</v>
      </c>
      <c r="B26509" s="44">
        <v>64</v>
      </c>
      <c r="C26509" s="44">
        <v>8.4930000000000005E-2</v>
      </c>
      <c r="D26509" s="44">
        <v>468.69262700000002</v>
      </c>
      <c r="E26509" s="44">
        <v>146913.953125</v>
      </c>
      <c r="F26509" s="44">
        <v>147382.640625</v>
      </c>
      <c r="G26509" s="44">
        <v>468.6875</v>
      </c>
    </row>
    <row r="26510" spans="1:7">
      <c r="A26510" s="44">
        <v>0</v>
      </c>
      <c r="B26510" s="44">
        <v>65</v>
      </c>
      <c r="C26510" s="44">
        <v>3.4178E-2</v>
      </c>
      <c r="D26510" s="44">
        <v>190.108521</v>
      </c>
      <c r="E26510" s="44">
        <v>147476.78125</v>
      </c>
      <c r="F26510" s="44">
        <v>147666.890625</v>
      </c>
      <c r="G26510" s="44">
        <v>190.109375</v>
      </c>
    </row>
    <row r="26511" spans="1:7">
      <c r="A26511" s="44">
        <v>0</v>
      </c>
      <c r="B26511" s="44">
        <v>66</v>
      </c>
      <c r="C26511" s="44">
        <v>0.80669000000000002</v>
      </c>
      <c r="D26511" s="44">
        <v>688.590149</v>
      </c>
      <c r="E26511" s="44">
        <v>147711.1875</v>
      </c>
      <c r="F26511" s="44">
        <v>148399.78125</v>
      </c>
      <c r="G26511" s="44">
        <v>688.59375</v>
      </c>
    </row>
    <row r="26512" spans="1:7">
      <c r="A26512" s="44">
        <v>0</v>
      </c>
      <c r="B26512" s="44">
        <v>67</v>
      </c>
      <c r="C26512" s="44">
        <v>0.94279299999999999</v>
      </c>
      <c r="D26512" s="44">
        <v>592.03167699999995</v>
      </c>
      <c r="E26512" s="44">
        <v>149211.359375</v>
      </c>
      <c r="F26512" s="44">
        <v>149803.390625</v>
      </c>
      <c r="G26512" s="44">
        <v>592.03125</v>
      </c>
    </row>
    <row r="26513" spans="1:7">
      <c r="A26513" s="44">
        <v>0</v>
      </c>
      <c r="B26513" s="44">
        <v>68</v>
      </c>
      <c r="C26513" s="44">
        <v>1.89388</v>
      </c>
      <c r="D26513" s="44">
        <v>618.80419900000004</v>
      </c>
      <c r="E26513" s="44">
        <v>150758.375</v>
      </c>
      <c r="F26513" s="44">
        <v>151377.1875</v>
      </c>
      <c r="G26513" s="44">
        <v>618.8125</v>
      </c>
    </row>
    <row r="26514" spans="1:7">
      <c r="A26514" s="44">
        <v>0</v>
      </c>
      <c r="B26514" s="44">
        <v>69</v>
      </c>
      <c r="C26514" s="44">
        <v>0.976414</v>
      </c>
      <c r="D26514" s="44">
        <v>221.95164500000001</v>
      </c>
      <c r="E26514" s="44">
        <v>153274.296875</v>
      </c>
      <c r="F26514" s="44">
        <v>153496.25</v>
      </c>
      <c r="G26514" s="44">
        <v>221.953125</v>
      </c>
    </row>
    <row r="26515" spans="1:7">
      <c r="A26515" s="44">
        <v>0</v>
      </c>
      <c r="B26515" s="44">
        <v>70</v>
      </c>
      <c r="C26515" s="44">
        <v>0.18775</v>
      </c>
      <c r="D26515" s="44">
        <v>147.85153199999999</v>
      </c>
      <c r="E26515" s="44">
        <v>154477.703125</v>
      </c>
      <c r="F26515" s="44">
        <v>154625.5625</v>
      </c>
      <c r="G26515" s="44">
        <v>147.859375</v>
      </c>
    </row>
    <row r="26516" spans="1:7">
      <c r="A26516" s="44">
        <v>0</v>
      </c>
      <c r="B26516" s="44">
        <v>71</v>
      </c>
      <c r="C26516" s="44">
        <v>0.49890299999999999</v>
      </c>
      <c r="D26516" s="44">
        <v>381.68566900000002</v>
      </c>
      <c r="E26516" s="44">
        <v>154821.53125</v>
      </c>
      <c r="F26516" s="44">
        <v>155203.21875</v>
      </c>
      <c r="G26516" s="44">
        <v>381.6875</v>
      </c>
    </row>
    <row r="26517" spans="1:7">
      <c r="A26517" s="44">
        <v>0</v>
      </c>
      <c r="B26517" s="44">
        <v>72</v>
      </c>
      <c r="C26517" s="44">
        <v>0.239396</v>
      </c>
      <c r="D26517" s="44">
        <v>273.37042200000002</v>
      </c>
      <c r="E26517" s="44">
        <v>155712.265625</v>
      </c>
      <c r="F26517" s="44">
        <v>155985.640625</v>
      </c>
      <c r="G26517" s="44">
        <v>273.375</v>
      </c>
    </row>
    <row r="26518" spans="1:7">
      <c r="A26518" s="44">
        <v>0</v>
      </c>
      <c r="B26518" s="44">
        <v>73</v>
      </c>
      <c r="C26518" s="44">
        <v>0.811693</v>
      </c>
      <c r="D26518" s="44">
        <v>938.36816399999998</v>
      </c>
      <c r="E26518" s="44">
        <v>156227.90625</v>
      </c>
      <c r="F26518" s="44">
        <v>157166.28125</v>
      </c>
      <c r="G26518" s="44">
        <v>938.375</v>
      </c>
    </row>
    <row r="26519" spans="1:7">
      <c r="A26519" s="44">
        <v>0</v>
      </c>
      <c r="B26519" s="44">
        <v>74</v>
      </c>
      <c r="C26519" s="44">
        <v>1.846743</v>
      </c>
      <c r="D26519" s="44">
        <v>215.12080399999999</v>
      </c>
      <c r="E26519" s="44">
        <v>157983.125</v>
      </c>
      <c r="F26519" s="44">
        <v>158198.25</v>
      </c>
      <c r="G26519" s="44">
        <v>215.125</v>
      </c>
    </row>
    <row r="26520" spans="1:7">
      <c r="A26520" s="44">
        <v>0</v>
      </c>
      <c r="B26520" s="44">
        <v>75</v>
      </c>
      <c r="C26520" s="44">
        <v>0.44929000000000002</v>
      </c>
      <c r="D26520" s="44">
        <v>228.086975</v>
      </c>
      <c r="E26520" s="44">
        <v>160045.875</v>
      </c>
      <c r="F26520" s="44">
        <v>160273.953125</v>
      </c>
      <c r="G26520" s="44">
        <v>228.078125</v>
      </c>
    </row>
    <row r="26521" spans="1:7">
      <c r="A26521" s="44">
        <v>0</v>
      </c>
      <c r="B26521" s="44">
        <v>76</v>
      </c>
      <c r="C26521" s="44">
        <v>0.21405199999999999</v>
      </c>
      <c r="D26521" s="44">
        <v>156.80960099999999</v>
      </c>
      <c r="E26521" s="44">
        <v>160733.328125</v>
      </c>
      <c r="F26521" s="44">
        <v>160890.140625</v>
      </c>
      <c r="G26521" s="44">
        <v>156.8125</v>
      </c>
    </row>
    <row r="26522" spans="1:7">
      <c r="A26522" s="44">
        <v>0</v>
      </c>
      <c r="B26522" s="44">
        <v>77</v>
      </c>
      <c r="C26522" s="44">
        <v>0.60367199999999999</v>
      </c>
      <c r="D26522" s="44">
        <v>247.66841099999999</v>
      </c>
      <c r="E26522" s="44">
        <v>161108.359375</v>
      </c>
      <c r="F26522" s="44">
        <v>161356.03125</v>
      </c>
      <c r="G26522" s="44">
        <v>247.671875</v>
      </c>
    </row>
    <row r="26523" spans="1:7">
      <c r="A26523" s="44">
        <v>0</v>
      </c>
      <c r="B26523" s="44">
        <v>78</v>
      </c>
      <c r="C26523" s="44">
        <v>0.15786</v>
      </c>
      <c r="D26523" s="44">
        <v>883.14758300000005</v>
      </c>
      <c r="E26523" s="44">
        <v>161972.75</v>
      </c>
      <c r="F26523" s="44">
        <v>162855.890625</v>
      </c>
      <c r="G26523" s="44">
        <v>883.140625</v>
      </c>
    </row>
    <row r="26524" spans="1:7">
      <c r="A26524" s="44">
        <v>0</v>
      </c>
      <c r="B26524" s="44">
        <v>79</v>
      </c>
      <c r="C26524" s="44">
        <v>2.9128090000000002</v>
      </c>
      <c r="D26524" s="44">
        <v>583.25805700000001</v>
      </c>
      <c r="E26524" s="44">
        <v>163024.375</v>
      </c>
      <c r="F26524" s="44">
        <v>163607.625</v>
      </c>
      <c r="G26524" s="44">
        <v>583.25</v>
      </c>
    </row>
    <row r="26525" spans="1:7">
      <c r="A26525" s="44">
        <v>0</v>
      </c>
      <c r="B26525" s="44">
        <v>80</v>
      </c>
      <c r="C26525" s="44">
        <v>0.71054099999999998</v>
      </c>
      <c r="D26525" s="44">
        <v>215.88656599999999</v>
      </c>
      <c r="E26525" s="44">
        <v>166526.25</v>
      </c>
      <c r="F26525" s="44">
        <v>166742.140625</v>
      </c>
      <c r="G26525" s="44">
        <v>215.890625</v>
      </c>
    </row>
    <row r="26526" spans="1:7">
      <c r="A26526" s="44">
        <v>0</v>
      </c>
      <c r="B26526" s="44">
        <v>81</v>
      </c>
      <c r="C26526" s="44">
        <v>1.0379860000000001</v>
      </c>
      <c r="D26526" s="44">
        <v>636.46881099999996</v>
      </c>
      <c r="E26526" s="44">
        <v>167455.640625</v>
      </c>
      <c r="F26526" s="44">
        <v>168092.09375</v>
      </c>
      <c r="G26526" s="44">
        <v>636.453125</v>
      </c>
    </row>
    <row r="26527" spans="1:7">
      <c r="A26527" s="44">
        <v>0</v>
      </c>
      <c r="B26527" s="44">
        <v>82</v>
      </c>
      <c r="C26527" s="44">
        <v>0.129741</v>
      </c>
      <c r="D26527" s="44">
        <v>144.31660500000001</v>
      </c>
      <c r="E26527" s="44">
        <v>169132.59375</v>
      </c>
      <c r="F26527" s="44">
        <v>169276.90625</v>
      </c>
      <c r="G26527" s="44">
        <v>144.3125</v>
      </c>
    </row>
    <row r="26528" spans="1:7">
      <c r="A26528" s="44">
        <v>0</v>
      </c>
      <c r="B26528" s="44">
        <v>83</v>
      </c>
      <c r="C26528" s="44">
        <v>0.57024699999999995</v>
      </c>
      <c r="D26528" s="44">
        <v>101.013481</v>
      </c>
      <c r="E26528" s="44">
        <v>169413.609375</v>
      </c>
      <c r="F26528" s="44">
        <v>169514.609375</v>
      </c>
      <c r="G26528" s="44">
        <v>101</v>
      </c>
    </row>
    <row r="26529" spans="1:7">
      <c r="A26529" s="44">
        <v>0</v>
      </c>
      <c r="B26529" s="44">
        <v>84</v>
      </c>
      <c r="C26529" s="44">
        <v>0.83413999999999999</v>
      </c>
      <c r="D26529" s="44">
        <v>250.254074</v>
      </c>
      <c r="E26529" s="44">
        <v>170085.78125</v>
      </c>
      <c r="F26529" s="44">
        <v>170336.046875</v>
      </c>
      <c r="G26529" s="44">
        <v>250.265625</v>
      </c>
    </row>
    <row r="26530" spans="1:7">
      <c r="A26530" s="44">
        <v>0</v>
      </c>
      <c r="B26530" s="44">
        <v>85</v>
      </c>
      <c r="C26530" s="44">
        <v>0.88658400000000004</v>
      </c>
      <c r="D26530" s="44">
        <v>160.36889600000001</v>
      </c>
      <c r="E26530" s="44">
        <v>171179.578125</v>
      </c>
      <c r="F26530" s="44">
        <v>171339.9375</v>
      </c>
      <c r="G26530" s="44">
        <v>160.359375</v>
      </c>
    </row>
    <row r="26531" spans="1:7">
      <c r="A26531" s="44">
        <v>0</v>
      </c>
      <c r="B26531" s="44">
        <v>86</v>
      </c>
      <c r="C26531" s="44">
        <v>2.2849490000000001</v>
      </c>
      <c r="D26531" s="44">
        <v>166.12248199999999</v>
      </c>
      <c r="E26531" s="44">
        <v>172226.625</v>
      </c>
      <c r="F26531" s="44">
        <v>172392.75</v>
      </c>
      <c r="G26531" s="44">
        <v>166.125</v>
      </c>
    </row>
    <row r="26532" spans="1:7">
      <c r="A26532" s="44">
        <v>0</v>
      </c>
      <c r="B26532" s="44">
        <v>87</v>
      </c>
      <c r="C26532" s="44">
        <v>0.62802100000000005</v>
      </c>
      <c r="D26532" s="44">
        <v>196.45077499999999</v>
      </c>
      <c r="E26532" s="44">
        <v>174680.015625</v>
      </c>
      <c r="F26532" s="44">
        <v>174876.46875</v>
      </c>
      <c r="G26532" s="44">
        <v>196.453125</v>
      </c>
    </row>
    <row r="26533" spans="1:7">
      <c r="A26533" s="44">
        <v>0</v>
      </c>
      <c r="B26533" s="44">
        <v>88</v>
      </c>
      <c r="C26533" s="44">
        <v>2.0939199999999998</v>
      </c>
      <c r="D26533" s="44">
        <v>309.37081899999998</v>
      </c>
      <c r="E26533" s="44">
        <v>175508.21875</v>
      </c>
      <c r="F26533" s="44">
        <v>175817.59375</v>
      </c>
      <c r="G26533" s="44">
        <v>309.375</v>
      </c>
    </row>
    <row r="26534" spans="1:7">
      <c r="A26534" s="44">
        <v>0</v>
      </c>
      <c r="B26534" s="44">
        <v>89</v>
      </c>
      <c r="C26534" s="44">
        <v>3.3707500000000001</v>
      </c>
      <c r="D26534" s="44">
        <v>203.20365899999999</v>
      </c>
      <c r="E26534" s="44">
        <v>177915.140625</v>
      </c>
      <c r="F26534" s="44">
        <v>178118.359375</v>
      </c>
      <c r="G26534" s="44">
        <v>203.21875</v>
      </c>
    </row>
    <row r="26535" spans="1:7">
      <c r="A26535" s="44">
        <v>0</v>
      </c>
      <c r="B26535" s="44">
        <v>90</v>
      </c>
      <c r="C26535" s="44">
        <v>0.28108100000000003</v>
      </c>
      <c r="D26535" s="44">
        <v>143.147614</v>
      </c>
      <c r="E26535" s="44">
        <v>181493.6875</v>
      </c>
      <c r="F26535" s="44">
        <v>181636.828125</v>
      </c>
      <c r="G26535" s="44">
        <v>143.140625</v>
      </c>
    </row>
    <row r="26536" spans="1:7">
      <c r="A26536" s="44">
        <v>0</v>
      </c>
      <c r="B26536" s="44">
        <v>91</v>
      </c>
      <c r="C26536" s="44">
        <v>1.385532</v>
      </c>
      <c r="D26536" s="44">
        <v>176.32333399999999</v>
      </c>
      <c r="E26536" s="44">
        <v>181918.8125</v>
      </c>
      <c r="F26536" s="44">
        <v>182095.140625</v>
      </c>
      <c r="G26536" s="44">
        <v>176.328125</v>
      </c>
    </row>
    <row r="26537" spans="1:7">
      <c r="A26537" s="44">
        <v>0</v>
      </c>
      <c r="B26537" s="44">
        <v>92</v>
      </c>
      <c r="C26537" s="44">
        <v>1.441729</v>
      </c>
      <c r="D26537" s="44">
        <v>654.41223100000002</v>
      </c>
      <c r="E26537" s="44">
        <v>183481.46875</v>
      </c>
      <c r="F26537" s="44">
        <v>184135.890625</v>
      </c>
      <c r="G26537" s="44">
        <v>654.421875</v>
      </c>
    </row>
    <row r="26538" spans="1:7">
      <c r="A26538" s="44">
        <v>0</v>
      </c>
      <c r="B26538" s="44">
        <v>93</v>
      </c>
      <c r="C26538" s="44">
        <v>3.419896</v>
      </c>
      <c r="D26538" s="44">
        <v>98.754065999999995</v>
      </c>
      <c r="E26538" s="44">
        <v>185584.90625</v>
      </c>
      <c r="F26538" s="44">
        <v>185683.65625</v>
      </c>
      <c r="G26538" s="44">
        <v>98.75</v>
      </c>
    </row>
    <row r="26539" spans="1:7">
      <c r="A26539" s="44">
        <v>0</v>
      </c>
      <c r="B26539" s="44">
        <v>94</v>
      </c>
      <c r="C26539" s="44">
        <v>1.009612</v>
      </c>
      <c r="D26539" s="44">
        <v>326.472443</v>
      </c>
      <c r="E26539" s="44">
        <v>189118.15625</v>
      </c>
      <c r="F26539" s="44">
        <v>189444.65625</v>
      </c>
      <c r="G26539" s="44">
        <v>326.5</v>
      </c>
    </row>
    <row r="26540" spans="1:7">
      <c r="A26540" s="44">
        <v>0</v>
      </c>
      <c r="B26540" s="44">
        <v>95</v>
      </c>
      <c r="C26540" s="44">
        <v>0.286188</v>
      </c>
      <c r="D26540" s="44">
        <v>932.63415499999996</v>
      </c>
      <c r="E26540" s="44">
        <v>190462.078125</v>
      </c>
      <c r="F26540" s="44">
        <v>191394.703125</v>
      </c>
      <c r="G26540" s="44">
        <v>932.625</v>
      </c>
    </row>
    <row r="26541" spans="1:7">
      <c r="A26541" s="44">
        <v>0</v>
      </c>
      <c r="B26541" s="44">
        <v>96</v>
      </c>
      <c r="C26541" s="44">
        <v>1.143969</v>
      </c>
      <c r="D26541" s="44">
        <v>968.058044</v>
      </c>
      <c r="E26541" s="44">
        <v>191681.5625</v>
      </c>
      <c r="F26541" s="44">
        <v>192649.625</v>
      </c>
      <c r="G26541" s="44">
        <v>968.0625</v>
      </c>
    </row>
    <row r="26542" spans="1:7">
      <c r="A26542" s="44">
        <v>0</v>
      </c>
      <c r="B26542" s="44">
        <v>97</v>
      </c>
      <c r="C26542" s="44">
        <v>1.1543699999999999</v>
      </c>
      <c r="D26542" s="44">
        <v>117.65476200000001</v>
      </c>
      <c r="E26542" s="44">
        <v>193807.5625</v>
      </c>
      <c r="F26542" s="44">
        <v>193925.203125</v>
      </c>
      <c r="G26542" s="44">
        <v>117.640625</v>
      </c>
    </row>
    <row r="26543" spans="1:7">
      <c r="A26543" s="44">
        <v>0</v>
      </c>
      <c r="B26543" s="44">
        <v>98</v>
      </c>
      <c r="C26543" s="44">
        <v>2.5114719999999999</v>
      </c>
      <c r="D26543" s="44">
        <v>225.55874600000001</v>
      </c>
      <c r="E26543" s="44">
        <v>195089.25</v>
      </c>
      <c r="F26543" s="44">
        <v>195314.828125</v>
      </c>
      <c r="G26543" s="44">
        <v>225.578125</v>
      </c>
    </row>
    <row r="26544" spans="1:7">
      <c r="A26544" s="44">
        <v>0</v>
      </c>
      <c r="B26544" s="44">
        <v>99</v>
      </c>
      <c r="C26544" s="44">
        <v>0.78430900000000003</v>
      </c>
      <c r="D26544" s="44">
        <v>453.84268200000002</v>
      </c>
      <c r="E26544" s="44">
        <v>197839.546875</v>
      </c>
      <c r="F26544" s="44">
        <v>198293.390625</v>
      </c>
      <c r="G26544" s="44">
        <v>453.84375</v>
      </c>
    </row>
    <row r="26545" spans="1:7">
      <c r="A26545" s="44">
        <v>0</v>
      </c>
      <c r="B26545" s="44">
        <v>100</v>
      </c>
      <c r="C26545" s="44">
        <v>1.1294E-2</v>
      </c>
      <c r="D26545" s="44">
        <v>122.657021</v>
      </c>
      <c r="E26545" s="44">
        <v>199089.515625</v>
      </c>
      <c r="F26545" s="44">
        <v>199212.15625</v>
      </c>
      <c r="G26545" s="44">
        <v>122.640625</v>
      </c>
    </row>
    <row r="26546" spans="1:7">
      <c r="A26546" s="44">
        <v>0</v>
      </c>
      <c r="B26546" s="44">
        <v>101</v>
      </c>
      <c r="C26546" s="44">
        <v>0.121437</v>
      </c>
      <c r="D26546" s="44">
        <v>685.45336899999995</v>
      </c>
      <c r="E26546" s="44">
        <v>199230.3125</v>
      </c>
      <c r="F26546" s="44">
        <v>199915.765625</v>
      </c>
      <c r="G26546" s="44">
        <v>685.453125</v>
      </c>
    </row>
    <row r="26547" spans="1:7">
      <c r="A26547" s="44">
        <v>0</v>
      </c>
      <c r="B26547" s="44">
        <v>102</v>
      </c>
      <c r="C26547" s="44">
        <v>0.212202</v>
      </c>
      <c r="D26547" s="44">
        <v>89.183586000000005</v>
      </c>
      <c r="E26547" s="44">
        <v>200042.875</v>
      </c>
      <c r="F26547" s="44">
        <v>200132.0625</v>
      </c>
      <c r="G26547" s="44">
        <v>89.1875</v>
      </c>
    </row>
    <row r="26548" spans="1:7">
      <c r="A26548" s="44">
        <v>0</v>
      </c>
      <c r="B26548" s="44">
        <v>103</v>
      </c>
      <c r="C26548" s="44">
        <v>0.88584399999999996</v>
      </c>
      <c r="D26548" s="44">
        <v>442.48629799999998</v>
      </c>
      <c r="E26548" s="44">
        <v>200349.140625</v>
      </c>
      <c r="F26548" s="44">
        <v>200791.640625</v>
      </c>
      <c r="G26548" s="44">
        <v>442.5</v>
      </c>
    </row>
    <row r="26549" spans="1:7">
      <c r="A26549" s="44">
        <v>0</v>
      </c>
      <c r="B26549" s="44">
        <v>104</v>
      </c>
      <c r="C26549" s="44">
        <v>1.080497</v>
      </c>
      <c r="D26549" s="44">
        <v>659.64807099999996</v>
      </c>
      <c r="E26549" s="44">
        <v>201677.40625</v>
      </c>
      <c r="F26549" s="44">
        <v>202337.046875</v>
      </c>
      <c r="G26549" s="44">
        <v>659.640625</v>
      </c>
    </row>
    <row r="26550" spans="1:7">
      <c r="A26550" s="44">
        <v>0</v>
      </c>
      <c r="B26550" s="44">
        <v>105</v>
      </c>
      <c r="C26550" s="44">
        <v>1.2945329999999999</v>
      </c>
      <c r="D26550" s="44">
        <v>828.15155000000004</v>
      </c>
      <c r="E26550" s="44">
        <v>203427.65625</v>
      </c>
      <c r="F26550" s="44">
        <v>204255.8125</v>
      </c>
      <c r="G26550" s="44">
        <v>828.15625</v>
      </c>
    </row>
    <row r="26551" spans="1:7">
      <c r="A26551" s="44">
        <v>0</v>
      </c>
      <c r="B26551" s="44">
        <v>106</v>
      </c>
      <c r="C26551" s="44">
        <v>3.341002</v>
      </c>
      <c r="D26551" s="44">
        <v>277.37884500000001</v>
      </c>
      <c r="E26551" s="44">
        <v>205552.890625</v>
      </c>
      <c r="F26551" s="44">
        <v>205830.265625</v>
      </c>
      <c r="G26551" s="44">
        <v>277.375</v>
      </c>
    </row>
    <row r="26552" spans="1:7">
      <c r="A26552" s="44">
        <v>0</v>
      </c>
      <c r="B26552" s="44">
        <v>107</v>
      </c>
      <c r="C26552" s="44">
        <v>0.87136899999999995</v>
      </c>
      <c r="D26552" s="44">
        <v>273.755066</v>
      </c>
      <c r="E26552" s="44">
        <v>209178.15625</v>
      </c>
      <c r="F26552" s="44">
        <v>209451.890625</v>
      </c>
      <c r="G26552" s="44">
        <v>273.734375</v>
      </c>
    </row>
    <row r="26553" spans="1:7">
      <c r="A26553" s="44">
        <v>0</v>
      </c>
      <c r="B26553" s="44">
        <v>108</v>
      </c>
      <c r="C26553" s="44">
        <v>0.38622600000000001</v>
      </c>
      <c r="D26553" s="44">
        <v>368.81094400000001</v>
      </c>
      <c r="E26553" s="44">
        <v>210334.65625</v>
      </c>
      <c r="F26553" s="44">
        <v>210703.484375</v>
      </c>
      <c r="G26553" s="44">
        <v>368.828125</v>
      </c>
    </row>
    <row r="26554" spans="1:7">
      <c r="A26554" s="44">
        <v>0</v>
      </c>
      <c r="B26554" s="44">
        <v>109</v>
      </c>
      <c r="C26554" s="44">
        <v>7.1891999999999998E-2</v>
      </c>
      <c r="D26554" s="44">
        <v>156.91130100000001</v>
      </c>
      <c r="E26554" s="44">
        <v>211100.359375</v>
      </c>
      <c r="F26554" s="44">
        <v>211257.28125</v>
      </c>
      <c r="G26554" s="44">
        <v>156.921875</v>
      </c>
    </row>
    <row r="26555" spans="1:7">
      <c r="A26555" s="44">
        <v>0</v>
      </c>
      <c r="B26555" s="44">
        <v>110</v>
      </c>
      <c r="C26555" s="44">
        <v>0.250861</v>
      </c>
      <c r="D26555" s="44">
        <v>83.680228999999997</v>
      </c>
      <c r="E26555" s="44">
        <v>211334.796875</v>
      </c>
      <c r="F26555" s="44">
        <v>211418.46875</v>
      </c>
      <c r="G26555" s="44">
        <v>83.671875</v>
      </c>
    </row>
    <row r="26556" spans="1:7">
      <c r="A26556" s="44">
        <v>0</v>
      </c>
      <c r="B26556" s="44">
        <v>111</v>
      </c>
      <c r="C26556" s="44">
        <v>0.19803899999999999</v>
      </c>
      <c r="D26556" s="44">
        <v>694.036743</v>
      </c>
      <c r="E26556" s="44">
        <v>211678.5</v>
      </c>
      <c r="F26556" s="44">
        <v>212372.53125</v>
      </c>
      <c r="G26556" s="44">
        <v>694.03125</v>
      </c>
    </row>
    <row r="26557" spans="1:7">
      <c r="A26557" s="44">
        <v>0</v>
      </c>
      <c r="B26557" s="44">
        <v>112</v>
      </c>
      <c r="C26557" s="44">
        <v>1.2696750000000001</v>
      </c>
      <c r="D26557" s="44">
        <v>195.572418</v>
      </c>
      <c r="E26557" s="44">
        <v>212585.09375</v>
      </c>
      <c r="F26557" s="44">
        <v>212780.65625</v>
      </c>
      <c r="G26557" s="44">
        <v>195.5625</v>
      </c>
    </row>
    <row r="26558" spans="1:7">
      <c r="A26558" s="44">
        <v>0</v>
      </c>
      <c r="B26558" s="44">
        <v>113</v>
      </c>
      <c r="C26558" s="44">
        <v>0.48845300000000003</v>
      </c>
      <c r="D26558" s="44">
        <v>380.49389600000001</v>
      </c>
      <c r="E26558" s="44">
        <v>214057.25</v>
      </c>
      <c r="F26558" s="44">
        <v>214437.765625</v>
      </c>
      <c r="G26558" s="44">
        <v>380.515625</v>
      </c>
    </row>
    <row r="26559" spans="1:7">
      <c r="A26559" s="44">
        <v>0</v>
      </c>
      <c r="B26559" s="44">
        <v>114</v>
      </c>
      <c r="C26559" s="44">
        <v>0.60825899999999999</v>
      </c>
      <c r="D26559" s="44">
        <v>246.68836999999999</v>
      </c>
      <c r="E26559" s="44">
        <v>214932.34375</v>
      </c>
      <c r="F26559" s="44">
        <v>215179.03125</v>
      </c>
      <c r="G26559" s="44">
        <v>246.6875</v>
      </c>
    </row>
    <row r="26560" spans="1:7">
      <c r="A26560" s="44">
        <v>0</v>
      </c>
      <c r="B26560" s="44">
        <v>115</v>
      </c>
      <c r="C26560" s="44">
        <v>1.3832169999999999</v>
      </c>
      <c r="D26560" s="44">
        <v>164.357101</v>
      </c>
      <c r="E26560" s="44">
        <v>215791.796875</v>
      </c>
      <c r="F26560" s="44">
        <v>215956.15625</v>
      </c>
      <c r="G26560" s="44">
        <v>164.359375</v>
      </c>
    </row>
    <row r="26561" spans="1:7">
      <c r="A26561" s="44">
        <v>0</v>
      </c>
      <c r="B26561" s="44">
        <v>116</v>
      </c>
      <c r="C26561" s="44">
        <v>1.268481</v>
      </c>
      <c r="D26561" s="44">
        <v>247.62510700000001</v>
      </c>
      <c r="E26561" s="44">
        <v>217354.484375</v>
      </c>
      <c r="F26561" s="44">
        <v>217602.109375</v>
      </c>
      <c r="G26561" s="44">
        <v>247.625</v>
      </c>
    </row>
    <row r="26562" spans="1:7">
      <c r="A26562" s="44">
        <v>0</v>
      </c>
      <c r="B26562" s="44">
        <v>117</v>
      </c>
      <c r="C26562" s="44">
        <v>1.1972910000000001</v>
      </c>
      <c r="D26562" s="44">
        <v>125.457626</v>
      </c>
      <c r="E26562" s="44">
        <v>218885.828125</v>
      </c>
      <c r="F26562" s="44">
        <v>219011.28125</v>
      </c>
      <c r="G26562" s="44">
        <v>125.453125</v>
      </c>
    </row>
    <row r="26563" spans="1:7">
      <c r="A26563" s="44">
        <v>0</v>
      </c>
      <c r="B26563" s="44">
        <v>118</v>
      </c>
      <c r="C26563" s="44">
        <v>0.33254899999999998</v>
      </c>
      <c r="D26563" s="44">
        <v>202.20436100000001</v>
      </c>
      <c r="E26563" s="44">
        <v>220215.625</v>
      </c>
      <c r="F26563" s="44">
        <v>220417.8125</v>
      </c>
      <c r="G26563" s="44">
        <v>202.1875</v>
      </c>
    </row>
    <row r="26564" spans="1:7">
      <c r="A26564" s="44">
        <v>0</v>
      </c>
      <c r="B26564" s="44">
        <v>119</v>
      </c>
      <c r="C26564" s="44">
        <v>2.3240859999999999</v>
      </c>
      <c r="D26564" s="44">
        <v>664.43731700000001</v>
      </c>
      <c r="E26564" s="44">
        <v>220762.546875</v>
      </c>
      <c r="F26564" s="44">
        <v>221426.96875</v>
      </c>
      <c r="G26564" s="44">
        <v>664.421875</v>
      </c>
    </row>
    <row r="26565" spans="1:7">
      <c r="A26565" s="44">
        <v>0</v>
      </c>
      <c r="B26565" s="44">
        <v>120</v>
      </c>
      <c r="C26565" s="44">
        <v>0.907918</v>
      </c>
      <c r="D26565" s="44">
        <v>289.50933800000001</v>
      </c>
      <c r="E26565" s="44">
        <v>223762.796875</v>
      </c>
      <c r="F26565" s="44">
        <v>224052.296875</v>
      </c>
      <c r="G26565" s="44">
        <v>289.5</v>
      </c>
    </row>
    <row r="26566" spans="1:7">
      <c r="A26566" s="44">
        <v>0</v>
      </c>
      <c r="B26566" s="44">
        <v>121</v>
      </c>
      <c r="C26566" s="44">
        <v>0.40613700000000003</v>
      </c>
      <c r="D26566" s="44">
        <v>598.194885</v>
      </c>
      <c r="E26566" s="44">
        <v>224966.015625</v>
      </c>
      <c r="F26566" s="44">
        <v>225564.203125</v>
      </c>
      <c r="G26566" s="44">
        <v>598.1875</v>
      </c>
    </row>
    <row r="26567" spans="1:7">
      <c r="A26567" s="44">
        <v>0</v>
      </c>
      <c r="B26567" s="44">
        <v>122</v>
      </c>
      <c r="C26567" s="44">
        <v>1.3062959999999999</v>
      </c>
      <c r="D26567" s="44">
        <v>138.61210600000001</v>
      </c>
      <c r="E26567" s="44">
        <v>225981.84375</v>
      </c>
      <c r="F26567" s="44">
        <v>226120.453125</v>
      </c>
      <c r="G26567" s="44">
        <v>138.609375</v>
      </c>
    </row>
    <row r="26568" spans="1:7">
      <c r="A26568" s="44">
        <v>0</v>
      </c>
      <c r="B26568" s="44">
        <v>123</v>
      </c>
      <c r="C26568" s="44">
        <v>1.6121E-2</v>
      </c>
      <c r="D26568" s="44">
        <v>125.897766</v>
      </c>
      <c r="E26568" s="44">
        <v>227436.171875</v>
      </c>
      <c r="F26568" s="44">
        <v>227562.0625</v>
      </c>
      <c r="G26568" s="44">
        <v>125.890625</v>
      </c>
    </row>
    <row r="26569" spans="1:7">
      <c r="A26569" s="44">
        <v>0</v>
      </c>
      <c r="B26569" s="44">
        <v>124</v>
      </c>
      <c r="C26569" s="44">
        <v>0.44029099999999999</v>
      </c>
      <c r="D26569" s="44">
        <v>95.111687000000003</v>
      </c>
      <c r="E26569" s="44">
        <v>227592.40625</v>
      </c>
      <c r="F26569" s="44">
        <v>227687.515625</v>
      </c>
      <c r="G26569" s="44">
        <v>95.109375</v>
      </c>
    </row>
    <row r="26570" spans="1:7">
      <c r="A26570" s="44">
        <v>0</v>
      </c>
      <c r="B26570" s="44">
        <v>125</v>
      </c>
      <c r="C26570" s="44">
        <v>0.46997299999999997</v>
      </c>
      <c r="D26570" s="44">
        <v>133.01859999999999</v>
      </c>
      <c r="E26570" s="44">
        <v>228139.359375</v>
      </c>
      <c r="F26570" s="44">
        <v>228272.390625</v>
      </c>
      <c r="G26570" s="44">
        <v>133.03125</v>
      </c>
    </row>
    <row r="26571" spans="1:7">
      <c r="A26571" s="44">
        <v>0</v>
      </c>
      <c r="B26571" s="44">
        <v>126</v>
      </c>
      <c r="C26571" s="44">
        <v>1.501274</v>
      </c>
      <c r="D26571" s="44">
        <v>84.641991000000004</v>
      </c>
      <c r="E26571" s="44">
        <v>228748.796875</v>
      </c>
      <c r="F26571" s="44">
        <v>228833.4375</v>
      </c>
      <c r="G26571" s="44">
        <v>84.640625</v>
      </c>
    </row>
    <row r="26572" spans="1:7">
      <c r="A26572" s="44">
        <v>0</v>
      </c>
      <c r="B26572" s="44">
        <v>127</v>
      </c>
      <c r="C26572" s="44">
        <v>3.3401399999999999</v>
      </c>
      <c r="D26572" s="44">
        <v>275.38571200000001</v>
      </c>
      <c r="E26572" s="44">
        <v>230345.375</v>
      </c>
      <c r="F26572" s="44">
        <v>230620.75</v>
      </c>
      <c r="G26572" s="44">
        <v>275.375</v>
      </c>
    </row>
    <row r="26573" spans="1:7">
      <c r="A26573" s="44">
        <v>0</v>
      </c>
      <c r="B26573" s="44">
        <v>128</v>
      </c>
      <c r="C26573" s="44">
        <v>0.52890199999999998</v>
      </c>
      <c r="D26573" s="44">
        <v>283.421783</v>
      </c>
      <c r="E26573" s="44">
        <v>233962.890625</v>
      </c>
      <c r="F26573" s="44">
        <v>234246.296875</v>
      </c>
      <c r="G26573" s="44">
        <v>283.40625</v>
      </c>
    </row>
    <row r="26574" spans="1:7">
      <c r="A26574" s="44">
        <v>0</v>
      </c>
      <c r="B26574" s="44">
        <v>129</v>
      </c>
      <c r="C26574" s="44">
        <v>3.7811119999999998</v>
      </c>
      <c r="D26574" s="44">
        <v>391.79156499999999</v>
      </c>
      <c r="E26574" s="44">
        <v>234777.65625</v>
      </c>
      <c r="F26574" s="44">
        <v>235169.453125</v>
      </c>
      <c r="G26574" s="44">
        <v>391.796875</v>
      </c>
    </row>
    <row r="26575" spans="1:7">
      <c r="A26575" s="44">
        <v>0</v>
      </c>
      <c r="B26575" s="44">
        <v>130</v>
      </c>
      <c r="C26575" s="44">
        <v>0.317722</v>
      </c>
      <c r="D26575" s="44">
        <v>130.891693</v>
      </c>
      <c r="E26575" s="44">
        <v>238956.4375</v>
      </c>
      <c r="F26575" s="44">
        <v>239087.328125</v>
      </c>
      <c r="G26575" s="44">
        <v>130.890625</v>
      </c>
    </row>
    <row r="26576" spans="1:7">
      <c r="A26576" s="44">
        <v>0</v>
      </c>
      <c r="B26576" s="44">
        <v>131</v>
      </c>
      <c r="C26576" s="44">
        <v>1.494858</v>
      </c>
      <c r="D26576" s="44">
        <v>452.22009300000002</v>
      </c>
      <c r="E26576" s="44">
        <v>239409.765625</v>
      </c>
      <c r="F26576" s="44">
        <v>239861.984375</v>
      </c>
      <c r="G26576" s="44">
        <v>452.21875</v>
      </c>
    </row>
    <row r="26577" spans="1:7">
      <c r="A26577" s="44">
        <v>0</v>
      </c>
      <c r="B26577" s="44">
        <v>132</v>
      </c>
      <c r="C26577" s="44">
        <v>0.66311500000000001</v>
      </c>
      <c r="D26577" s="44">
        <v>143.02569600000001</v>
      </c>
      <c r="E26577" s="44">
        <v>241366.640625</v>
      </c>
      <c r="F26577" s="44">
        <v>241509.671875</v>
      </c>
      <c r="G26577" s="44">
        <v>143.03125</v>
      </c>
    </row>
    <row r="26578" spans="1:7">
      <c r="A26578" s="44">
        <v>0</v>
      </c>
      <c r="B26578" s="44">
        <v>133</v>
      </c>
      <c r="C26578" s="44">
        <v>4.3984000000000002E-2</v>
      </c>
      <c r="D26578" s="44">
        <v>326.28381300000001</v>
      </c>
      <c r="E26578" s="44">
        <v>242179.15625</v>
      </c>
      <c r="F26578" s="44">
        <v>242505.4375</v>
      </c>
      <c r="G26578" s="44">
        <v>326.28125</v>
      </c>
    </row>
    <row r="26579" spans="1:7">
      <c r="A26579" s="44">
        <v>0</v>
      </c>
      <c r="B26579" s="44">
        <v>134</v>
      </c>
      <c r="C26579" s="44">
        <v>1.5102150000000001</v>
      </c>
      <c r="D26579" s="44">
        <v>1140.282837</v>
      </c>
      <c r="E26579" s="44">
        <v>242554.21875</v>
      </c>
      <c r="F26579" s="44">
        <v>243694.515625</v>
      </c>
      <c r="G26579" s="44">
        <v>1140.296875</v>
      </c>
    </row>
    <row r="26580" spans="1:7">
      <c r="A26580" s="44">
        <v>0</v>
      </c>
      <c r="B26580" s="44">
        <v>135</v>
      </c>
      <c r="C26580" s="44">
        <v>0.57305799999999996</v>
      </c>
      <c r="D26580" s="44">
        <v>300.66650399999997</v>
      </c>
      <c r="E26580" s="44">
        <v>245210.703125</v>
      </c>
      <c r="F26580" s="44">
        <v>245511.390625</v>
      </c>
      <c r="G26580" s="44">
        <v>300.6875</v>
      </c>
    </row>
    <row r="26581" spans="1:7">
      <c r="A26581" s="44">
        <v>0</v>
      </c>
      <c r="B26581" s="44">
        <v>136</v>
      </c>
      <c r="C26581" s="44">
        <v>7.7614000000000002E-2</v>
      </c>
      <c r="D26581" s="44">
        <v>400.67907700000001</v>
      </c>
      <c r="E26581" s="44">
        <v>246085.890625</v>
      </c>
      <c r="F26581" s="44">
        <v>246486.578125</v>
      </c>
      <c r="G26581" s="44">
        <v>400.6875</v>
      </c>
    </row>
    <row r="26582" spans="1:7">
      <c r="A26582" s="44">
        <v>0</v>
      </c>
      <c r="B26582" s="44">
        <v>137</v>
      </c>
      <c r="C26582" s="44">
        <v>0.24021100000000001</v>
      </c>
      <c r="D26582" s="44">
        <v>149.18895000000001</v>
      </c>
      <c r="E26582" s="44">
        <v>246570.625</v>
      </c>
      <c r="F26582" s="44">
        <v>246719.796875</v>
      </c>
      <c r="G26582" s="44">
        <v>149.171875</v>
      </c>
    </row>
    <row r="26583" spans="1:7">
      <c r="A26583" s="44">
        <v>0</v>
      </c>
      <c r="B26583" s="44">
        <v>138</v>
      </c>
      <c r="C26583" s="44">
        <v>0.66163499999999997</v>
      </c>
      <c r="D26583" s="44">
        <v>501.55557299999998</v>
      </c>
      <c r="E26583" s="44">
        <v>246961.234375</v>
      </c>
      <c r="F26583" s="44">
        <v>247462.78125</v>
      </c>
      <c r="G26583" s="44">
        <v>501.546875</v>
      </c>
    </row>
    <row r="26584" spans="1:7">
      <c r="A26584" s="44">
        <v>0</v>
      </c>
      <c r="B26584" s="44">
        <v>139</v>
      </c>
      <c r="C26584" s="44">
        <v>0.82379199999999997</v>
      </c>
      <c r="D26584" s="44">
        <v>561.05853300000001</v>
      </c>
      <c r="E26584" s="44">
        <v>248133.265625</v>
      </c>
      <c r="F26584" s="44">
        <v>248694.3125</v>
      </c>
      <c r="G26584" s="44">
        <v>561.046875</v>
      </c>
    </row>
    <row r="26585" spans="1:7">
      <c r="A26585" s="44">
        <v>0</v>
      </c>
      <c r="B26585" s="44">
        <v>140</v>
      </c>
      <c r="C26585" s="44">
        <v>0.37790899999999999</v>
      </c>
      <c r="D26585" s="44">
        <v>181.956299</v>
      </c>
      <c r="E26585" s="44">
        <v>249523.96875</v>
      </c>
      <c r="F26585" s="44">
        <v>249705.921875</v>
      </c>
      <c r="G26585" s="44">
        <v>181.953125</v>
      </c>
    </row>
    <row r="26586" spans="1:7">
      <c r="A26586" s="44">
        <v>0</v>
      </c>
      <c r="B26586" s="44">
        <v>141</v>
      </c>
      <c r="C26586" s="44">
        <v>1.0386759999999999</v>
      </c>
      <c r="D26586" s="44">
        <v>713.51843299999996</v>
      </c>
      <c r="E26586" s="44">
        <v>250087.453125</v>
      </c>
      <c r="F26586" s="44">
        <v>250800.953125</v>
      </c>
      <c r="G26586" s="44">
        <v>713.5</v>
      </c>
    </row>
    <row r="26587" spans="1:7">
      <c r="A26587" s="44">
        <v>0</v>
      </c>
      <c r="B26587" s="44">
        <v>142</v>
      </c>
      <c r="C26587" s="44">
        <v>1.325869</v>
      </c>
      <c r="D26587" s="44">
        <v>638.82995600000004</v>
      </c>
      <c r="E26587" s="44">
        <v>251853.25</v>
      </c>
      <c r="F26587" s="44">
        <v>252492.078125</v>
      </c>
      <c r="G26587" s="44">
        <v>638.828125</v>
      </c>
    </row>
    <row r="26588" spans="1:7">
      <c r="A26588" s="44">
        <v>0</v>
      </c>
      <c r="B26588" s="44">
        <v>143</v>
      </c>
      <c r="C26588" s="44">
        <v>0.16065199999999999</v>
      </c>
      <c r="D26588" s="44">
        <v>110.608665</v>
      </c>
      <c r="E26588" s="44">
        <v>253822.265625</v>
      </c>
      <c r="F26588" s="44">
        <v>253932.859375</v>
      </c>
      <c r="G26588" s="44">
        <v>110.59375</v>
      </c>
    </row>
    <row r="26589" spans="1:7">
      <c r="A26589" s="44">
        <v>0</v>
      </c>
      <c r="B26589" s="44">
        <v>144</v>
      </c>
      <c r="C26589" s="44">
        <v>0.89282499999999998</v>
      </c>
      <c r="D26589" s="44">
        <v>219.45549</v>
      </c>
      <c r="E26589" s="44">
        <v>254103.515625</v>
      </c>
      <c r="F26589" s="44">
        <v>254322.984375</v>
      </c>
      <c r="G26589" s="44">
        <v>219.46875</v>
      </c>
    </row>
    <row r="26590" spans="1:7">
      <c r="A26590" s="44">
        <v>0</v>
      </c>
      <c r="B26590" s="44">
        <v>145</v>
      </c>
      <c r="C26590" s="44">
        <v>0.79520000000000002</v>
      </c>
      <c r="D26590" s="44">
        <v>146.40150499999999</v>
      </c>
      <c r="E26590" s="44">
        <v>255228.59375</v>
      </c>
      <c r="F26590" s="44">
        <v>255375</v>
      </c>
      <c r="G26590" s="44">
        <v>146.40625</v>
      </c>
    </row>
    <row r="26591" spans="1:7">
      <c r="A26591" s="44">
        <v>0</v>
      </c>
      <c r="B26591" s="44">
        <v>146</v>
      </c>
      <c r="C26591" s="44">
        <v>0.37466300000000002</v>
      </c>
      <c r="D26591" s="44">
        <v>131.13902300000001</v>
      </c>
      <c r="E26591" s="44">
        <v>256181.875</v>
      </c>
      <c r="F26591" s="44">
        <v>256313.015625</v>
      </c>
      <c r="G26591" s="44">
        <v>131.140625</v>
      </c>
    </row>
    <row r="26592" spans="1:7">
      <c r="A26592" s="44">
        <v>0</v>
      </c>
      <c r="B26592" s="44">
        <v>147</v>
      </c>
      <c r="C26592" s="44">
        <v>0.144125</v>
      </c>
      <c r="D26592" s="44">
        <v>116.462982</v>
      </c>
      <c r="E26592" s="44">
        <v>256697.53125</v>
      </c>
      <c r="F26592" s="44">
        <v>256813.984375</v>
      </c>
      <c r="G26592" s="44">
        <v>116.453125</v>
      </c>
    </row>
    <row r="26593" spans="1:7">
      <c r="A26593" s="44">
        <v>0</v>
      </c>
      <c r="B26593" s="44">
        <v>148</v>
      </c>
      <c r="C26593" s="44">
        <v>1.3644099999999999</v>
      </c>
      <c r="D26593" s="44">
        <v>1233.1960449999999</v>
      </c>
      <c r="E26593" s="44">
        <v>256963.171875</v>
      </c>
      <c r="F26593" s="44">
        <v>258196.359375</v>
      </c>
      <c r="G26593" s="44">
        <v>1233.1875</v>
      </c>
    </row>
    <row r="26594" spans="1:7">
      <c r="A26594" s="44">
        <v>0</v>
      </c>
      <c r="B26594" s="44">
        <v>149</v>
      </c>
      <c r="C26594" s="44">
        <v>2.779909</v>
      </c>
      <c r="D26594" s="44">
        <v>104.45375799999999</v>
      </c>
      <c r="E26594" s="44">
        <v>259572.875</v>
      </c>
      <c r="F26594" s="44">
        <v>259677.328125</v>
      </c>
      <c r="G26594" s="44">
        <v>104.453125</v>
      </c>
    </row>
    <row r="26595" spans="1:7">
      <c r="A26595" s="44">
        <v>0</v>
      </c>
      <c r="B26595" s="44">
        <v>150</v>
      </c>
      <c r="C26595" s="44">
        <v>3.4305000000000002E-2</v>
      </c>
      <c r="D26595" s="44">
        <v>326.805115</v>
      </c>
      <c r="E26595" s="44">
        <v>262464.5625</v>
      </c>
      <c r="F26595" s="44">
        <v>262791.40625</v>
      </c>
      <c r="G26595" s="44">
        <v>326.84375</v>
      </c>
    </row>
    <row r="26596" spans="1:7">
      <c r="A26596" s="44">
        <v>0</v>
      </c>
      <c r="B26596" s="44">
        <v>151</v>
      </c>
      <c r="C26596" s="44">
        <v>3.5771609999999998</v>
      </c>
      <c r="D26596" s="44">
        <v>185.87200899999999</v>
      </c>
      <c r="E26596" s="44">
        <v>262839.5625</v>
      </c>
      <c r="F26596" s="44">
        <v>263025.4375</v>
      </c>
      <c r="G26596" s="44">
        <v>185.875</v>
      </c>
    </row>
    <row r="26597" spans="1:7">
      <c r="A26597" s="44">
        <v>0</v>
      </c>
      <c r="B26597" s="44">
        <v>152</v>
      </c>
      <c r="C26597" s="44">
        <v>0.24448900000000001</v>
      </c>
      <c r="D26597" s="44">
        <v>239.451065</v>
      </c>
      <c r="E26597" s="44">
        <v>266605.625</v>
      </c>
      <c r="F26597" s="44">
        <v>266845.0625</v>
      </c>
      <c r="G26597" s="44">
        <v>239.4375</v>
      </c>
    </row>
    <row r="26598" spans="1:7">
      <c r="A26598" s="44">
        <v>0</v>
      </c>
      <c r="B26598" s="44">
        <v>153</v>
      </c>
      <c r="C26598" s="44">
        <v>0.89790599999999998</v>
      </c>
      <c r="D26598" s="44">
        <v>581.60205099999996</v>
      </c>
      <c r="E26598" s="44">
        <v>267090.0625</v>
      </c>
      <c r="F26598" s="44">
        <v>267671.65625</v>
      </c>
      <c r="G26598" s="44">
        <v>581.59375</v>
      </c>
    </row>
    <row r="26599" spans="1:7">
      <c r="A26599" s="44">
        <v>0</v>
      </c>
      <c r="B26599" s="44">
        <v>154</v>
      </c>
      <c r="C26599" s="44">
        <v>1.4524969999999999</v>
      </c>
      <c r="D26599" s="44">
        <v>131.280182</v>
      </c>
      <c r="E26599" s="44">
        <v>268574.53125</v>
      </c>
      <c r="F26599" s="44">
        <v>268705.84375</v>
      </c>
      <c r="G26599" s="44">
        <v>131.3125</v>
      </c>
    </row>
    <row r="26600" spans="1:7">
      <c r="A26600" s="44">
        <v>0</v>
      </c>
      <c r="B26600" s="44">
        <v>155</v>
      </c>
      <c r="C26600" s="44">
        <v>3.000229</v>
      </c>
      <c r="D26600" s="44">
        <v>105.83448799999999</v>
      </c>
      <c r="E26600" s="44">
        <v>270168.53125</v>
      </c>
      <c r="F26600" s="44">
        <v>270274.34375</v>
      </c>
      <c r="G26600" s="44">
        <v>105.8125</v>
      </c>
    </row>
    <row r="26601" spans="1:7">
      <c r="A26601" s="44">
        <v>0</v>
      </c>
      <c r="B26601" s="44">
        <v>156</v>
      </c>
      <c r="C26601" s="44">
        <v>3.3886720000000001</v>
      </c>
      <c r="D26601" s="44">
        <v>153.518494</v>
      </c>
      <c r="E26601" s="44">
        <v>273284.125</v>
      </c>
      <c r="F26601" s="44">
        <v>273437.625</v>
      </c>
      <c r="G26601" s="44">
        <v>153.5</v>
      </c>
    </row>
    <row r="26602" spans="1:7">
      <c r="A26602" s="44">
        <v>0</v>
      </c>
      <c r="B26602" s="44">
        <v>157</v>
      </c>
      <c r="C26602" s="44">
        <v>1.096722</v>
      </c>
      <c r="D26602" s="44">
        <v>170.685562</v>
      </c>
      <c r="E26602" s="44">
        <v>276835.125</v>
      </c>
      <c r="F26602" s="44">
        <v>277005.8125</v>
      </c>
      <c r="G26602" s="44">
        <v>170.6875</v>
      </c>
    </row>
    <row r="26603" spans="1:7">
      <c r="A26603" s="44">
        <v>0</v>
      </c>
      <c r="B26603" s="44">
        <v>158</v>
      </c>
      <c r="C26603" s="44">
        <v>0.62027399999999999</v>
      </c>
      <c r="D26603" s="44">
        <v>178.849976</v>
      </c>
      <c r="E26603" s="44">
        <v>278117.40625</v>
      </c>
      <c r="F26603" s="44">
        <v>278296.25</v>
      </c>
      <c r="G26603" s="44">
        <v>178.84375</v>
      </c>
    </row>
    <row r="26604" spans="1:7">
      <c r="A26604" s="44">
        <v>0</v>
      </c>
      <c r="B26604" s="44">
        <v>159</v>
      </c>
      <c r="C26604" s="44">
        <v>0.63404400000000005</v>
      </c>
      <c r="D26604" s="44">
        <v>867.90753199999995</v>
      </c>
      <c r="E26604" s="44">
        <v>278930.21875</v>
      </c>
      <c r="F26604" s="44">
        <v>279798.125</v>
      </c>
      <c r="G26604" s="44">
        <v>867.90625</v>
      </c>
    </row>
    <row r="26605" spans="1:7">
      <c r="A26605" s="44">
        <v>0</v>
      </c>
      <c r="B26605" s="44">
        <v>160</v>
      </c>
      <c r="C26605" s="44">
        <v>0.71808399999999994</v>
      </c>
      <c r="D26605" s="44">
        <v>937.57354699999996</v>
      </c>
      <c r="E26605" s="44">
        <v>280445.9375</v>
      </c>
      <c r="F26605" s="44">
        <v>281383.5</v>
      </c>
      <c r="G26605" s="44">
        <v>937.5625</v>
      </c>
    </row>
    <row r="26606" spans="1:7">
      <c r="A26606" s="44">
        <v>0</v>
      </c>
      <c r="B26606" s="44">
        <v>161</v>
      </c>
      <c r="C26606" s="44">
        <v>2.691014</v>
      </c>
      <c r="D26606" s="44">
        <v>282.01409899999999</v>
      </c>
      <c r="E26606" s="44">
        <v>282102.375</v>
      </c>
      <c r="F26606" s="44">
        <v>282384.40625</v>
      </c>
      <c r="G26606" s="44">
        <v>282.03125</v>
      </c>
    </row>
    <row r="26607" spans="1:7">
      <c r="A26607" s="44">
        <v>0</v>
      </c>
      <c r="B26607" s="44">
        <v>162</v>
      </c>
      <c r="C26607" s="44">
        <v>0.35675800000000002</v>
      </c>
      <c r="D26607" s="44">
        <v>183.18594400000001</v>
      </c>
      <c r="E26607" s="44">
        <v>285089.5625</v>
      </c>
      <c r="F26607" s="44">
        <v>285272.75</v>
      </c>
      <c r="G26607" s="44">
        <v>183.1875</v>
      </c>
    </row>
    <row r="26608" spans="1:7">
      <c r="A26608" s="44">
        <v>0</v>
      </c>
      <c r="B26608" s="44">
        <v>163</v>
      </c>
      <c r="C26608" s="44">
        <v>6.2700430000000003</v>
      </c>
      <c r="D26608" s="44">
        <v>74.055847</v>
      </c>
      <c r="E26608" s="44">
        <v>285636.53125</v>
      </c>
      <c r="F26608" s="44">
        <v>285710.5625</v>
      </c>
      <c r="G26608" s="44">
        <v>74.03125</v>
      </c>
    </row>
    <row r="26609" spans="1:7">
      <c r="A26609" s="44">
        <v>0</v>
      </c>
      <c r="B26609" s="44">
        <v>164</v>
      </c>
      <c r="C26609" s="44">
        <v>2.9303780000000001</v>
      </c>
      <c r="D26609" s="44">
        <v>193.04643200000001</v>
      </c>
      <c r="E26609" s="44">
        <v>291980.90625</v>
      </c>
      <c r="F26609" s="44">
        <v>292173.96875</v>
      </c>
      <c r="G26609" s="44">
        <v>193.0625</v>
      </c>
    </row>
    <row r="26610" spans="1:7">
      <c r="A26610" s="44">
        <v>0</v>
      </c>
      <c r="B26610" s="44">
        <v>165</v>
      </c>
      <c r="C26610" s="44">
        <v>0.139097</v>
      </c>
      <c r="D26610" s="44">
        <v>927.69061299999998</v>
      </c>
      <c r="E26610" s="44">
        <v>295115.21875</v>
      </c>
      <c r="F26610" s="44">
        <v>296042.90625</v>
      </c>
      <c r="G26610" s="44">
        <v>927.6875</v>
      </c>
    </row>
    <row r="26611" spans="1:7">
      <c r="A26611" s="44">
        <v>0</v>
      </c>
      <c r="B26611" s="44">
        <v>166</v>
      </c>
      <c r="C26611" s="44">
        <v>0.74144600000000005</v>
      </c>
      <c r="D26611" s="44">
        <v>562.21313499999997</v>
      </c>
      <c r="E26611" s="44">
        <v>296193.21875</v>
      </c>
      <c r="F26611" s="44">
        <v>296755.40625</v>
      </c>
      <c r="G26611" s="44">
        <v>562.1875</v>
      </c>
    </row>
    <row r="26612" spans="1:7">
      <c r="A26612" s="44">
        <v>0</v>
      </c>
      <c r="B26612" s="44">
        <v>167</v>
      </c>
      <c r="C26612" s="44">
        <v>2.5596230000000002</v>
      </c>
      <c r="D26612" s="44">
        <v>213.996399</v>
      </c>
      <c r="E26612" s="44">
        <v>297509.8125</v>
      </c>
      <c r="F26612" s="44">
        <v>297723.8125</v>
      </c>
      <c r="G26612" s="44">
        <v>214</v>
      </c>
    </row>
    <row r="26613" spans="1:7">
      <c r="A26613" s="44">
        <v>0</v>
      </c>
      <c r="B26613" s="44">
        <v>168</v>
      </c>
      <c r="C26613" s="44">
        <v>0.29144300000000001</v>
      </c>
      <c r="D26613" s="44">
        <v>675.84918200000004</v>
      </c>
      <c r="E26613" s="44">
        <v>300291.3125</v>
      </c>
      <c r="F26613" s="44">
        <v>300967.1875</v>
      </c>
      <c r="G26613" s="44">
        <v>675.875</v>
      </c>
    </row>
    <row r="26614" spans="1:7">
      <c r="A26614" s="44">
        <v>0</v>
      </c>
      <c r="B26614" s="44">
        <v>169</v>
      </c>
      <c r="C26614" s="44">
        <v>0.47129199999999999</v>
      </c>
      <c r="D26614" s="44">
        <v>186.15239</v>
      </c>
      <c r="E26614" s="44">
        <v>301260.21875</v>
      </c>
      <c r="F26614" s="44">
        <v>301446.34375</v>
      </c>
      <c r="G26614" s="44">
        <v>186.125</v>
      </c>
    </row>
    <row r="26615" spans="1:7">
      <c r="A26615" s="44">
        <v>0</v>
      </c>
      <c r="B26615" s="44">
        <v>170</v>
      </c>
      <c r="C26615" s="44">
        <v>8.2241999999999996E-2</v>
      </c>
      <c r="D26615" s="44">
        <v>97.870582999999996</v>
      </c>
      <c r="E26615" s="44">
        <v>301932.15625</v>
      </c>
      <c r="F26615" s="44">
        <v>302030</v>
      </c>
      <c r="G26615" s="44">
        <v>97.84375</v>
      </c>
    </row>
    <row r="26616" spans="1:7">
      <c r="A26616" s="44">
        <v>0</v>
      </c>
      <c r="B26616" s="44">
        <v>171</v>
      </c>
      <c r="C26616" s="44">
        <v>1.5500999999999999E-2</v>
      </c>
      <c r="D26616" s="44">
        <v>114.896179</v>
      </c>
      <c r="E26616" s="44">
        <v>302119.65625</v>
      </c>
      <c r="F26616" s="44">
        <v>302234.5625</v>
      </c>
      <c r="G26616" s="44">
        <v>114.90625</v>
      </c>
    </row>
    <row r="26617" spans="1:7">
      <c r="A26617" s="44">
        <v>0</v>
      </c>
      <c r="B26617" s="44">
        <v>172</v>
      </c>
      <c r="C26617" s="44">
        <v>1.5230090000000001</v>
      </c>
      <c r="D26617" s="44">
        <v>152.72642500000001</v>
      </c>
      <c r="E26617" s="44">
        <v>302260.28125</v>
      </c>
      <c r="F26617" s="44">
        <v>302413</v>
      </c>
      <c r="G26617" s="44">
        <v>152.71875</v>
      </c>
    </row>
    <row r="26618" spans="1:7">
      <c r="A26618" s="44">
        <v>0</v>
      </c>
      <c r="B26618" s="44">
        <v>173</v>
      </c>
      <c r="C26618" s="44">
        <v>0.12185</v>
      </c>
      <c r="D26618" s="44">
        <v>106.904686</v>
      </c>
      <c r="E26618" s="44">
        <v>303948.03125</v>
      </c>
      <c r="F26618" s="44">
        <v>304054.9375</v>
      </c>
      <c r="G26618" s="44">
        <v>106.90625</v>
      </c>
    </row>
    <row r="26619" spans="1:7">
      <c r="A26619" s="44">
        <v>0</v>
      </c>
      <c r="B26619" s="44">
        <v>174</v>
      </c>
      <c r="C26619" s="44">
        <v>1.0203059999999999</v>
      </c>
      <c r="D26619" s="44">
        <v>179.75848400000001</v>
      </c>
      <c r="E26619" s="44">
        <v>304182.40625</v>
      </c>
      <c r="F26619" s="44">
        <v>304362.15625</v>
      </c>
      <c r="G26619" s="44">
        <v>179.75</v>
      </c>
    </row>
    <row r="26620" spans="1:7">
      <c r="A26620" s="44">
        <v>0</v>
      </c>
      <c r="B26620" s="44">
        <v>175</v>
      </c>
      <c r="C26620" s="44">
        <v>1.326214</v>
      </c>
      <c r="D26620" s="44">
        <v>220.07783499999999</v>
      </c>
      <c r="E26620" s="44">
        <v>305385.625</v>
      </c>
      <c r="F26620" s="44">
        <v>305605.6875</v>
      </c>
      <c r="G26620" s="44">
        <v>220.0625</v>
      </c>
    </row>
    <row r="26621" spans="1:7">
      <c r="A26621" s="44">
        <v>0</v>
      </c>
      <c r="B26621" s="44">
        <v>176</v>
      </c>
      <c r="C26621" s="44">
        <v>0.25506600000000001</v>
      </c>
      <c r="D26621" s="44">
        <v>181.61047400000001</v>
      </c>
      <c r="E26621" s="44">
        <v>306933.53125</v>
      </c>
      <c r="F26621" s="44">
        <v>307115.125</v>
      </c>
      <c r="G26621" s="44">
        <v>181.59375</v>
      </c>
    </row>
    <row r="26622" spans="1:7">
      <c r="A26622" s="44">
        <v>0</v>
      </c>
      <c r="B26622" s="44">
        <v>177</v>
      </c>
      <c r="C26622" s="44">
        <v>0.85602299999999998</v>
      </c>
      <c r="D26622" s="44">
        <v>862.63519299999996</v>
      </c>
      <c r="E26622" s="44">
        <v>307372.46875</v>
      </c>
      <c r="F26622" s="44">
        <v>308235.09375</v>
      </c>
      <c r="G26622" s="44">
        <v>862.625</v>
      </c>
    </row>
    <row r="26623" spans="1:7">
      <c r="A26623" s="44">
        <v>0</v>
      </c>
      <c r="B26623" s="44">
        <v>178</v>
      </c>
      <c r="C26623" s="44">
        <v>0.119543</v>
      </c>
      <c r="D26623" s="44">
        <v>730.07208300000002</v>
      </c>
      <c r="E26623" s="44">
        <v>309093</v>
      </c>
      <c r="F26623" s="44">
        <v>309823.0625</v>
      </c>
      <c r="G26623" s="44">
        <v>730.0625</v>
      </c>
    </row>
    <row r="26624" spans="1:7">
      <c r="A26624" s="44">
        <v>0</v>
      </c>
      <c r="B26624" s="44">
        <v>179</v>
      </c>
      <c r="C26624" s="44">
        <v>8.0918000000000004E-2</v>
      </c>
      <c r="D26624" s="44">
        <v>227.73538199999999</v>
      </c>
      <c r="E26624" s="44">
        <v>309952.46875</v>
      </c>
      <c r="F26624" s="44">
        <v>310180.1875</v>
      </c>
      <c r="G26624" s="44">
        <v>227.71875</v>
      </c>
    </row>
    <row r="26625" spans="1:7">
      <c r="A26625" s="44">
        <v>0</v>
      </c>
      <c r="B26625" s="44">
        <v>180</v>
      </c>
      <c r="C26625" s="44">
        <v>2.6418379999999999</v>
      </c>
      <c r="D26625" s="44">
        <v>709.63091999999995</v>
      </c>
      <c r="E26625" s="44">
        <v>310264.9375</v>
      </c>
      <c r="F26625" s="44">
        <v>310974.59375</v>
      </c>
      <c r="G26625" s="44">
        <v>709.65625</v>
      </c>
    </row>
    <row r="26626" spans="1:7">
      <c r="A26626" s="44">
        <v>0</v>
      </c>
      <c r="B26626" s="44">
        <v>181</v>
      </c>
      <c r="C26626" s="44">
        <v>0.22331899999999999</v>
      </c>
      <c r="D26626" s="44">
        <v>190.620193</v>
      </c>
      <c r="E26626" s="44">
        <v>313624.71875</v>
      </c>
      <c r="F26626" s="44">
        <v>313815.34375</v>
      </c>
      <c r="G26626" s="44">
        <v>190.625</v>
      </c>
    </row>
    <row r="26627" spans="1:7">
      <c r="A26627" s="44">
        <v>0</v>
      </c>
      <c r="B26627" s="44">
        <v>182</v>
      </c>
      <c r="C26627" s="44">
        <v>0.25309900000000002</v>
      </c>
      <c r="D26627" s="44">
        <v>234.214294</v>
      </c>
      <c r="E26627" s="44">
        <v>314046.78125</v>
      </c>
      <c r="F26627" s="44">
        <v>314280.96875</v>
      </c>
      <c r="G26627" s="44">
        <v>234.1875</v>
      </c>
    </row>
    <row r="26628" spans="1:7">
      <c r="A26628" s="44">
        <v>0</v>
      </c>
      <c r="B26628" s="44">
        <v>183</v>
      </c>
      <c r="C26628" s="44">
        <v>0.23197899999999999</v>
      </c>
      <c r="D26628" s="44">
        <v>356.69262700000002</v>
      </c>
      <c r="E26628" s="44">
        <v>314548.65625</v>
      </c>
      <c r="F26628" s="44">
        <v>314905.34375</v>
      </c>
      <c r="G26628" s="44">
        <v>356.6875</v>
      </c>
    </row>
    <row r="26629" spans="1:7">
      <c r="A26629" s="44">
        <v>0</v>
      </c>
      <c r="B26629" s="44">
        <v>184</v>
      </c>
      <c r="C26629" s="44">
        <v>2.2493099999999999</v>
      </c>
      <c r="D26629" s="44">
        <v>159.35740699999999</v>
      </c>
      <c r="E26629" s="44">
        <v>315142.46875</v>
      </c>
      <c r="F26629" s="44">
        <v>315301.8125</v>
      </c>
      <c r="G26629" s="44">
        <v>159.34375</v>
      </c>
    </row>
    <row r="26630" spans="1:7">
      <c r="A26630" s="44">
        <v>0</v>
      </c>
      <c r="B26630" s="44">
        <v>185</v>
      </c>
      <c r="C26630" s="44">
        <v>2.1250999999999999E-2</v>
      </c>
      <c r="D26630" s="44">
        <v>153.280777</v>
      </c>
      <c r="E26630" s="44">
        <v>317566.15625</v>
      </c>
      <c r="F26630" s="44">
        <v>317719.4375</v>
      </c>
      <c r="G26630" s="44">
        <v>153.28125</v>
      </c>
    </row>
    <row r="26631" spans="1:7">
      <c r="A26631" s="44">
        <v>0</v>
      </c>
      <c r="B26631" s="44">
        <v>186</v>
      </c>
      <c r="C26631" s="44">
        <v>0.31253500000000001</v>
      </c>
      <c r="D26631" s="44">
        <v>108.008888</v>
      </c>
      <c r="E26631" s="44">
        <v>317753.65625</v>
      </c>
      <c r="F26631" s="44">
        <v>317861.6875</v>
      </c>
      <c r="G26631" s="44">
        <v>108.03125</v>
      </c>
    </row>
    <row r="26632" spans="1:7">
      <c r="A26632" s="44">
        <v>0</v>
      </c>
      <c r="B26632" s="44">
        <v>187</v>
      </c>
      <c r="C26632" s="44">
        <v>0.82986199999999999</v>
      </c>
      <c r="D26632" s="44">
        <v>213.691315</v>
      </c>
      <c r="E26632" s="44">
        <v>318176.84375</v>
      </c>
      <c r="F26632" s="44">
        <v>318390.53125</v>
      </c>
      <c r="G26632" s="44">
        <v>213.6875</v>
      </c>
    </row>
    <row r="26633" spans="1:7">
      <c r="A26633" s="44">
        <v>0</v>
      </c>
      <c r="B26633" s="44">
        <v>188</v>
      </c>
      <c r="C26633" s="44">
        <v>0.37005700000000002</v>
      </c>
      <c r="D26633" s="44">
        <v>604.20288100000005</v>
      </c>
      <c r="E26633" s="44">
        <v>319231.4375</v>
      </c>
      <c r="F26633" s="44">
        <v>319835.65625</v>
      </c>
      <c r="G26633" s="44">
        <v>604.21875</v>
      </c>
    </row>
    <row r="26634" spans="1:7">
      <c r="A26634" s="44">
        <v>0</v>
      </c>
      <c r="B26634" s="44">
        <v>189</v>
      </c>
      <c r="C26634" s="44">
        <v>0.58624399999999999</v>
      </c>
      <c r="D26634" s="44">
        <v>190.830963</v>
      </c>
      <c r="E26634" s="44">
        <v>320216.71875</v>
      </c>
      <c r="F26634" s="44">
        <v>320407.5625</v>
      </c>
      <c r="G26634" s="44">
        <v>190.84375</v>
      </c>
    </row>
    <row r="26635" spans="1:7">
      <c r="A26635" s="44">
        <v>0</v>
      </c>
      <c r="B26635" s="44">
        <v>190</v>
      </c>
      <c r="C26635" s="44">
        <v>0.99679499999999999</v>
      </c>
      <c r="D26635" s="44">
        <v>538.22100799999998</v>
      </c>
      <c r="E26635" s="44">
        <v>320998.0625</v>
      </c>
      <c r="F26635" s="44">
        <v>321536.3125</v>
      </c>
      <c r="G26635" s="44">
        <v>538.25</v>
      </c>
    </row>
    <row r="26636" spans="1:7">
      <c r="A26636" s="44">
        <v>0</v>
      </c>
      <c r="B26636" s="44">
        <v>191</v>
      </c>
      <c r="C26636" s="44">
        <v>1.1819489999999999</v>
      </c>
      <c r="D26636" s="44">
        <v>436.390106</v>
      </c>
      <c r="E26636" s="44">
        <v>322545.125</v>
      </c>
      <c r="F26636" s="44">
        <v>322981.53125</v>
      </c>
      <c r="G26636" s="44">
        <v>436.40625</v>
      </c>
    </row>
    <row r="26637" spans="1:7">
      <c r="A26637" s="44">
        <v>0</v>
      </c>
      <c r="B26637" s="44">
        <v>192</v>
      </c>
      <c r="C26637" s="44">
        <v>2.9529290000000001</v>
      </c>
      <c r="D26637" s="44">
        <v>146.713638</v>
      </c>
      <c r="E26637" s="44">
        <v>324170.25</v>
      </c>
      <c r="F26637" s="44">
        <v>324316.96875</v>
      </c>
      <c r="G26637" s="44">
        <v>146.71875</v>
      </c>
    </row>
    <row r="26638" spans="1:7">
      <c r="A26638" s="44">
        <v>0</v>
      </c>
      <c r="B26638" s="44">
        <v>193</v>
      </c>
      <c r="C26638" s="44">
        <v>0.53560600000000003</v>
      </c>
      <c r="D26638" s="44">
        <v>108.12020099999999</v>
      </c>
      <c r="E26638" s="44">
        <v>327279.96875</v>
      </c>
      <c r="F26638" s="44">
        <v>327388.09375</v>
      </c>
      <c r="G26638" s="44">
        <v>108.125</v>
      </c>
    </row>
    <row r="26639" spans="1:7">
      <c r="A26639" s="44">
        <v>0</v>
      </c>
      <c r="B26639" s="44">
        <v>194</v>
      </c>
      <c r="C26639" s="44">
        <v>0.17127999999999999</v>
      </c>
      <c r="D26639" s="44">
        <v>700.430969</v>
      </c>
      <c r="E26639" s="44">
        <v>327936.3125</v>
      </c>
      <c r="F26639" s="44">
        <v>328636.75</v>
      </c>
      <c r="G26639" s="44">
        <v>700.4375</v>
      </c>
    </row>
    <row r="26640" spans="1:7">
      <c r="A26640" s="44">
        <v>0</v>
      </c>
      <c r="B26640" s="44">
        <v>195</v>
      </c>
      <c r="C26640" s="44">
        <v>0.68442700000000001</v>
      </c>
      <c r="D26640" s="44">
        <v>213.08274800000001</v>
      </c>
      <c r="E26640" s="44">
        <v>328811.375</v>
      </c>
      <c r="F26640" s="44">
        <v>329024.4375</v>
      </c>
      <c r="G26640" s="44">
        <v>213.0625</v>
      </c>
    </row>
    <row r="26641" spans="1:7">
      <c r="A26641" s="44">
        <v>0</v>
      </c>
      <c r="B26641" s="44">
        <v>196</v>
      </c>
      <c r="C26641" s="44">
        <v>0.345356</v>
      </c>
      <c r="D26641" s="44">
        <v>656.99761999999998</v>
      </c>
      <c r="E26641" s="44">
        <v>329717.71875</v>
      </c>
      <c r="F26641" s="44">
        <v>330374.71875</v>
      </c>
      <c r="G26641" s="44">
        <v>657</v>
      </c>
    </row>
    <row r="26642" spans="1:7">
      <c r="A26642" s="44">
        <v>0</v>
      </c>
      <c r="B26642" s="44">
        <v>197</v>
      </c>
      <c r="C26642" s="44">
        <v>0.57804999999999995</v>
      </c>
      <c r="D26642" s="44">
        <v>301.80407700000001</v>
      </c>
      <c r="E26642" s="44">
        <v>330733.4375</v>
      </c>
      <c r="F26642" s="44">
        <v>331035.25</v>
      </c>
      <c r="G26642" s="44">
        <v>301.8125</v>
      </c>
    </row>
    <row r="26643" spans="1:7">
      <c r="A26643" s="44">
        <v>0</v>
      </c>
      <c r="B26643" s="44">
        <v>198</v>
      </c>
      <c r="C26643" s="44">
        <v>4.0119829999999999</v>
      </c>
      <c r="D26643" s="44">
        <v>281.09243800000002</v>
      </c>
      <c r="E26643" s="44">
        <v>331624.15625</v>
      </c>
      <c r="F26643" s="44">
        <v>331905.25</v>
      </c>
      <c r="G26643" s="44">
        <v>281.09375</v>
      </c>
    </row>
    <row r="26644" spans="1:7">
      <c r="A26644" s="44">
        <v>0</v>
      </c>
      <c r="B26644" s="44">
        <v>199</v>
      </c>
      <c r="C26644" s="44">
        <v>0.13343099999999999</v>
      </c>
      <c r="D26644" s="44">
        <v>295.419128</v>
      </c>
      <c r="E26644" s="44">
        <v>335921.5</v>
      </c>
      <c r="F26644" s="44">
        <v>336216.9375</v>
      </c>
      <c r="G26644" s="44">
        <v>295.4375</v>
      </c>
    </row>
    <row r="26645" spans="1:7">
      <c r="A26645" s="44">
        <v>0</v>
      </c>
      <c r="B26645" s="44">
        <v>200</v>
      </c>
      <c r="C26645" s="44">
        <v>1.242667</v>
      </c>
      <c r="D26645" s="44">
        <v>98.471442999999994</v>
      </c>
      <c r="E26645" s="44">
        <v>336359.0625</v>
      </c>
      <c r="F26645" s="44">
        <v>336457.53125</v>
      </c>
      <c r="G26645" s="44">
        <v>98.46875</v>
      </c>
    </row>
    <row r="26646" spans="1:7">
      <c r="A26646" s="44">
        <v>0</v>
      </c>
      <c r="B26646" s="44">
        <v>201</v>
      </c>
      <c r="C26646" s="44">
        <v>0.53393900000000005</v>
      </c>
      <c r="D26646" s="44">
        <v>188.967422</v>
      </c>
      <c r="E26646" s="44">
        <v>337702.9375</v>
      </c>
      <c r="F26646" s="44">
        <v>337891.90625</v>
      </c>
      <c r="G26646" s="44">
        <v>188.96875</v>
      </c>
    </row>
    <row r="26647" spans="1:7">
      <c r="A26647" s="44">
        <v>0</v>
      </c>
      <c r="B26647" s="44">
        <v>202</v>
      </c>
      <c r="C26647" s="44">
        <v>2.2700680000000002</v>
      </c>
      <c r="D26647" s="44">
        <v>253.185562</v>
      </c>
      <c r="E26647" s="44">
        <v>338437.4375</v>
      </c>
      <c r="F26647" s="44">
        <v>338690.625</v>
      </c>
      <c r="G26647" s="44">
        <v>253.1875</v>
      </c>
    </row>
    <row r="26648" spans="1:7">
      <c r="A26648" s="44">
        <v>0</v>
      </c>
      <c r="B26648" s="44">
        <v>203</v>
      </c>
      <c r="C26648" s="44">
        <v>0.290912</v>
      </c>
      <c r="D26648" s="44">
        <v>185.81362899999999</v>
      </c>
      <c r="E26648" s="44">
        <v>340968.9375</v>
      </c>
      <c r="F26648" s="44">
        <v>341154.78125</v>
      </c>
      <c r="G26648" s="44">
        <v>185.84375</v>
      </c>
    </row>
    <row r="26649" spans="1:7">
      <c r="A26649" s="44">
        <v>0</v>
      </c>
      <c r="B26649" s="44">
        <v>204</v>
      </c>
      <c r="C26649" s="44">
        <v>0.79175899999999999</v>
      </c>
      <c r="D26649" s="44">
        <v>216.31643700000001</v>
      </c>
      <c r="E26649" s="44">
        <v>341453.3125</v>
      </c>
      <c r="F26649" s="44">
        <v>341669.65625</v>
      </c>
      <c r="G26649" s="44">
        <v>216.34375</v>
      </c>
    </row>
    <row r="26650" spans="1:7">
      <c r="A26650" s="44">
        <v>0</v>
      </c>
      <c r="B26650" s="44">
        <v>205</v>
      </c>
      <c r="C26650" s="44">
        <v>1.3882190000000001</v>
      </c>
      <c r="D26650" s="44">
        <v>131.716476</v>
      </c>
      <c r="E26650" s="44">
        <v>342469.0625</v>
      </c>
      <c r="F26650" s="44">
        <v>342600.75</v>
      </c>
      <c r="G26650" s="44">
        <v>131.6875</v>
      </c>
    </row>
    <row r="26651" spans="1:7">
      <c r="A26651" s="44">
        <v>0</v>
      </c>
      <c r="B26651" s="44">
        <v>206</v>
      </c>
      <c r="C26651" s="44">
        <v>1.978038</v>
      </c>
      <c r="D26651" s="44">
        <v>207.26179500000001</v>
      </c>
      <c r="E26651" s="44">
        <v>344000.46875</v>
      </c>
      <c r="F26651" s="44">
        <v>344207.75</v>
      </c>
      <c r="G26651" s="44">
        <v>207.28125</v>
      </c>
    </row>
    <row r="26652" spans="1:7">
      <c r="A26652" s="44">
        <v>0</v>
      </c>
      <c r="B26652" s="44">
        <v>207</v>
      </c>
      <c r="C26652" s="44">
        <v>2.4565929999999998</v>
      </c>
      <c r="D26652" s="44">
        <v>163.35171500000001</v>
      </c>
      <c r="E26652" s="44">
        <v>346193.21875</v>
      </c>
      <c r="F26652" s="44">
        <v>346356.59375</v>
      </c>
      <c r="G26652" s="44">
        <v>163.375</v>
      </c>
    </row>
    <row r="26653" spans="1:7">
      <c r="A26653" s="44">
        <v>0</v>
      </c>
      <c r="B26653" s="44">
        <v>208</v>
      </c>
      <c r="C26653" s="44">
        <v>0.58712200000000003</v>
      </c>
      <c r="D26653" s="44">
        <v>778.05474900000002</v>
      </c>
      <c r="E26653" s="44">
        <v>348823.6875</v>
      </c>
      <c r="F26653" s="44">
        <v>349601.75</v>
      </c>
      <c r="G26653" s="44">
        <v>778.0625</v>
      </c>
    </row>
    <row r="26654" spans="1:7">
      <c r="A26654" s="44">
        <v>0</v>
      </c>
      <c r="B26654" s="44">
        <v>209</v>
      </c>
      <c r="C26654" s="44">
        <v>1.3992880000000001</v>
      </c>
      <c r="D26654" s="44">
        <v>841.11419699999999</v>
      </c>
      <c r="E26654" s="44">
        <v>350190.125</v>
      </c>
      <c r="F26654" s="44">
        <v>351031.25</v>
      </c>
      <c r="G26654" s="44">
        <v>841.125</v>
      </c>
    </row>
    <row r="26655" spans="1:7">
      <c r="A26655" s="44">
        <v>0</v>
      </c>
      <c r="B26655" s="44">
        <v>210</v>
      </c>
      <c r="C26655" s="44">
        <v>1.3691979999999999</v>
      </c>
      <c r="D26655" s="44">
        <v>256.25466899999998</v>
      </c>
      <c r="E26655" s="44">
        <v>352440.40625</v>
      </c>
      <c r="F26655" s="44">
        <v>352696.625</v>
      </c>
      <c r="G26655" s="44">
        <v>256.21875</v>
      </c>
    </row>
    <row r="26656" spans="1:7">
      <c r="A26656" s="44">
        <v>0</v>
      </c>
      <c r="B26656" s="44">
        <v>211</v>
      </c>
      <c r="C26656" s="44">
        <v>1.083108</v>
      </c>
      <c r="D26656" s="44">
        <v>174.26603700000001</v>
      </c>
      <c r="E26656" s="44">
        <v>354081.1875</v>
      </c>
      <c r="F26656" s="44">
        <v>354255.4375</v>
      </c>
      <c r="G26656" s="44">
        <v>174.25</v>
      </c>
    </row>
    <row r="26657" spans="1:7">
      <c r="A26657" s="44">
        <v>0</v>
      </c>
      <c r="B26657" s="44">
        <v>212</v>
      </c>
      <c r="C26657" s="44">
        <v>1.4974460000000001</v>
      </c>
      <c r="D26657" s="44">
        <v>225.77688599999999</v>
      </c>
      <c r="E26657" s="44">
        <v>355346.9375</v>
      </c>
      <c r="F26657" s="44">
        <v>355572.75</v>
      </c>
      <c r="G26657" s="44">
        <v>225.8125</v>
      </c>
    </row>
    <row r="26658" spans="1:7">
      <c r="A26658" s="44">
        <v>0</v>
      </c>
      <c r="B26658" s="44">
        <v>213</v>
      </c>
      <c r="C26658" s="44">
        <v>1.27545</v>
      </c>
      <c r="D26658" s="44">
        <v>512.93762200000003</v>
      </c>
      <c r="E26658" s="44">
        <v>357081.5</v>
      </c>
      <c r="F26658" s="44">
        <v>357594.46875</v>
      </c>
      <c r="G26658" s="44">
        <v>512.96875</v>
      </c>
    </row>
    <row r="26659" spans="1:7">
      <c r="A26659" s="44">
        <v>0</v>
      </c>
      <c r="B26659" s="44">
        <v>214</v>
      </c>
      <c r="C26659" s="44">
        <v>2.2481529999999998</v>
      </c>
      <c r="D26659" s="44">
        <v>647.28662099999997</v>
      </c>
      <c r="E26659" s="44">
        <v>358878.53125</v>
      </c>
      <c r="F26659" s="44">
        <v>359525.84375</v>
      </c>
      <c r="G26659" s="44">
        <v>647.3125</v>
      </c>
    </row>
    <row r="26660" spans="1:7">
      <c r="A26660" s="44">
        <v>1</v>
      </c>
      <c r="B26660" s="44">
        <v>0</v>
      </c>
      <c r="C26660" s="44">
        <v>0.14596000000000001</v>
      </c>
      <c r="D26660" s="44">
        <v>129.34703099999999</v>
      </c>
      <c r="E26660" s="44">
        <v>60056.757812999997</v>
      </c>
      <c r="F26660" s="44">
        <v>60186.105469000002</v>
      </c>
      <c r="G26660" s="44">
        <v>129.347656</v>
      </c>
    </row>
    <row r="26661" spans="1:7">
      <c r="A26661" s="44">
        <v>1</v>
      </c>
      <c r="B26661" s="44">
        <v>1</v>
      </c>
      <c r="C26661" s="44">
        <v>1.5174259999999999</v>
      </c>
      <c r="D26661" s="44">
        <v>109.353043</v>
      </c>
      <c r="E26661" s="44">
        <v>60338.585937999997</v>
      </c>
      <c r="F26661" s="44">
        <v>60447.9375</v>
      </c>
      <c r="G26661" s="44">
        <v>109.351563</v>
      </c>
    </row>
    <row r="26662" spans="1:7">
      <c r="A26662" s="44">
        <v>1</v>
      </c>
      <c r="B26662" s="44">
        <v>2</v>
      </c>
      <c r="C26662" s="44">
        <v>1.5458000000000001</v>
      </c>
      <c r="D26662" s="44">
        <v>603.20233199999996</v>
      </c>
      <c r="E26662" s="44">
        <v>61979.40625</v>
      </c>
      <c r="F26662" s="44">
        <v>62582.605469000002</v>
      </c>
      <c r="G26662" s="44">
        <v>603.19921899999997</v>
      </c>
    </row>
    <row r="26663" spans="1:7">
      <c r="A26663" s="44">
        <v>1</v>
      </c>
      <c r="B26663" s="44">
        <v>3</v>
      </c>
      <c r="C26663" s="44">
        <v>2.0579149999999999</v>
      </c>
      <c r="D26663" s="44">
        <v>864.02233899999999</v>
      </c>
      <c r="E26663" s="44">
        <v>64135.898437999997</v>
      </c>
      <c r="F26663" s="44">
        <v>64999.917969000002</v>
      </c>
      <c r="G26663" s="44">
        <v>864.01953100000003</v>
      </c>
    </row>
    <row r="26664" spans="1:7">
      <c r="A26664" s="44">
        <v>1</v>
      </c>
      <c r="B26664" s="44">
        <v>4</v>
      </c>
      <c r="C26664" s="44">
        <v>2.5939E-2</v>
      </c>
      <c r="D26664" s="44">
        <v>151.46408099999999</v>
      </c>
      <c r="E26664" s="44">
        <v>67058.0625</v>
      </c>
      <c r="F26664" s="44">
        <v>67209.53125</v>
      </c>
      <c r="G26664" s="44">
        <v>151.46875</v>
      </c>
    </row>
    <row r="26665" spans="1:7">
      <c r="A26665" s="44">
        <v>1</v>
      </c>
      <c r="B26665" s="44">
        <v>5</v>
      </c>
      <c r="C26665" s="44">
        <v>1.1180570000000001</v>
      </c>
      <c r="D26665" s="44">
        <v>258.312927</v>
      </c>
      <c r="E26665" s="44">
        <v>67247.960938000004</v>
      </c>
      <c r="F26665" s="44">
        <v>67506.28125</v>
      </c>
      <c r="G26665" s="44">
        <v>258.320313</v>
      </c>
    </row>
    <row r="26666" spans="1:7">
      <c r="A26666" s="44">
        <v>1</v>
      </c>
      <c r="B26666" s="44">
        <v>6</v>
      </c>
      <c r="C26666" s="44">
        <v>2.2927759999999999</v>
      </c>
      <c r="D26666" s="44">
        <v>110.060738</v>
      </c>
      <c r="E26666" s="44">
        <v>68638.851563000004</v>
      </c>
      <c r="F26666" s="44">
        <v>68748.90625</v>
      </c>
      <c r="G26666" s="44">
        <v>110.054688</v>
      </c>
    </row>
    <row r="26667" spans="1:7">
      <c r="A26667" s="44">
        <v>1</v>
      </c>
      <c r="B26667" s="44">
        <v>7</v>
      </c>
      <c r="C26667" s="44">
        <v>1.3628579999999999</v>
      </c>
      <c r="D26667" s="44">
        <v>755.38403300000004</v>
      </c>
      <c r="E26667" s="44">
        <v>71045.351563000004</v>
      </c>
      <c r="F26667" s="44">
        <v>71800.742188000004</v>
      </c>
      <c r="G26667" s="44">
        <v>755.390625</v>
      </c>
    </row>
    <row r="26668" spans="1:7">
      <c r="A26668" s="44">
        <v>1</v>
      </c>
      <c r="B26668" s="44">
        <v>8</v>
      </c>
      <c r="C26668" s="44">
        <v>5.8504E-2</v>
      </c>
      <c r="D26668" s="44">
        <v>641.99145499999997</v>
      </c>
      <c r="E26668" s="44">
        <v>73170.65625</v>
      </c>
      <c r="F26668" s="44">
        <v>73812.640625</v>
      </c>
      <c r="G26668" s="44">
        <v>641.984375</v>
      </c>
    </row>
    <row r="26669" spans="1:7">
      <c r="A26669" s="44">
        <v>1</v>
      </c>
      <c r="B26669" s="44">
        <v>9</v>
      </c>
      <c r="C26669" s="44">
        <v>1.7440560000000001</v>
      </c>
      <c r="D26669" s="44">
        <v>884.09906000000001</v>
      </c>
      <c r="E26669" s="44">
        <v>73873.8125</v>
      </c>
      <c r="F26669" s="44">
        <v>74757.914063000004</v>
      </c>
      <c r="G26669" s="44">
        <v>884.10156300000006</v>
      </c>
    </row>
    <row r="26670" spans="1:7">
      <c r="A26670" s="44">
        <v>1</v>
      </c>
      <c r="B26670" s="44">
        <v>10</v>
      </c>
      <c r="C26670" s="44">
        <v>0.16079499999999999</v>
      </c>
      <c r="D26670" s="44">
        <v>96.041686999999996</v>
      </c>
      <c r="E26670" s="44">
        <v>76514.726563000004</v>
      </c>
      <c r="F26670" s="44">
        <v>76610.773438000004</v>
      </c>
      <c r="G26670" s="44">
        <v>96.046875</v>
      </c>
    </row>
    <row r="26671" spans="1:7">
      <c r="A26671" s="44">
        <v>1</v>
      </c>
      <c r="B26671" s="44">
        <v>11</v>
      </c>
      <c r="C26671" s="44">
        <v>0.793377</v>
      </c>
      <c r="D26671" s="44">
        <v>208.89596599999999</v>
      </c>
      <c r="E26671" s="44">
        <v>76780.3125</v>
      </c>
      <c r="F26671" s="44">
        <v>76989.203125</v>
      </c>
      <c r="G26671" s="44">
        <v>208.890625</v>
      </c>
    </row>
    <row r="26672" spans="1:7">
      <c r="A26672" s="44">
        <v>1</v>
      </c>
      <c r="B26672" s="44">
        <v>12</v>
      </c>
      <c r="C26672" s="44">
        <v>3.8824640000000001</v>
      </c>
      <c r="D26672" s="44">
        <v>188.044479</v>
      </c>
      <c r="E26672" s="44">
        <v>77796.015625</v>
      </c>
      <c r="F26672" s="44">
        <v>77984.0625</v>
      </c>
      <c r="G26672" s="44">
        <v>188.046875</v>
      </c>
    </row>
    <row r="26673" spans="1:7">
      <c r="A26673" s="44">
        <v>1</v>
      </c>
      <c r="B26673" s="44">
        <v>13</v>
      </c>
      <c r="C26673" s="44">
        <v>9.0561000000000003E-2</v>
      </c>
      <c r="D26673" s="44">
        <v>173.552582</v>
      </c>
      <c r="E26673" s="44">
        <v>81874.65625</v>
      </c>
      <c r="F26673" s="44">
        <v>82048.210938000004</v>
      </c>
      <c r="G26673" s="44">
        <v>173.554688</v>
      </c>
    </row>
    <row r="26674" spans="1:7">
      <c r="A26674" s="44">
        <v>1</v>
      </c>
      <c r="B26674" s="44">
        <v>14</v>
      </c>
      <c r="C26674" s="44">
        <v>0.210091</v>
      </c>
      <c r="D26674" s="44">
        <v>181.298981</v>
      </c>
      <c r="E26674" s="44">
        <v>82140.257813000004</v>
      </c>
      <c r="F26674" s="44">
        <v>82321.5625</v>
      </c>
      <c r="G26674" s="44">
        <v>181.304688</v>
      </c>
    </row>
    <row r="26675" spans="1:7">
      <c r="A26675" s="44">
        <v>1</v>
      </c>
      <c r="B26675" s="44">
        <v>15</v>
      </c>
      <c r="C26675" s="44">
        <v>0.239784</v>
      </c>
      <c r="D26675" s="44">
        <v>85.131538000000006</v>
      </c>
      <c r="E26675" s="44">
        <v>82546.523438000004</v>
      </c>
      <c r="F26675" s="44">
        <v>82631.65625</v>
      </c>
      <c r="G26675" s="44">
        <v>85.132812999999999</v>
      </c>
    </row>
    <row r="26676" spans="1:7">
      <c r="A26676" s="44">
        <v>1</v>
      </c>
      <c r="B26676" s="44">
        <v>16</v>
      </c>
      <c r="C26676" s="44">
        <v>1.753528</v>
      </c>
      <c r="D26676" s="44">
        <v>605.45562700000005</v>
      </c>
      <c r="E26676" s="44">
        <v>82874.757813000004</v>
      </c>
      <c r="F26676" s="44">
        <v>83480.210938000004</v>
      </c>
      <c r="G26676" s="44">
        <v>605.453125</v>
      </c>
    </row>
    <row r="26677" spans="1:7">
      <c r="A26677" s="44">
        <v>1</v>
      </c>
      <c r="B26677" s="44">
        <v>17</v>
      </c>
      <c r="C26677" s="44">
        <v>0.48656500000000003</v>
      </c>
      <c r="D26677" s="44">
        <v>126.32250999999999</v>
      </c>
      <c r="E26677" s="44">
        <v>85244.226563000004</v>
      </c>
      <c r="F26677" s="44">
        <v>85370.554688000004</v>
      </c>
      <c r="G26677" s="44">
        <v>126.328125</v>
      </c>
    </row>
    <row r="26678" spans="1:7">
      <c r="A26678" s="44">
        <v>1</v>
      </c>
      <c r="B26678" s="44">
        <v>18</v>
      </c>
      <c r="C26678" s="44">
        <v>1.0538810000000001</v>
      </c>
      <c r="D26678" s="44">
        <v>548.37085000000002</v>
      </c>
      <c r="E26678" s="44">
        <v>85869.273438000004</v>
      </c>
      <c r="F26678" s="44">
        <v>86417.640625</v>
      </c>
      <c r="G26678" s="44">
        <v>548.36718800000006</v>
      </c>
    </row>
    <row r="26679" spans="1:7">
      <c r="A26679" s="44">
        <v>1</v>
      </c>
      <c r="B26679" s="44">
        <v>19</v>
      </c>
      <c r="C26679" s="44">
        <v>0.11779100000000001</v>
      </c>
      <c r="D26679" s="44">
        <v>298.13793900000002</v>
      </c>
      <c r="E26679" s="44">
        <v>87473</v>
      </c>
      <c r="F26679" s="44">
        <v>87771.140625</v>
      </c>
      <c r="G26679" s="44">
        <v>298.140625</v>
      </c>
    </row>
    <row r="26680" spans="1:7">
      <c r="A26680" s="44">
        <v>1</v>
      </c>
      <c r="B26680" s="44">
        <v>20</v>
      </c>
      <c r="C26680" s="44">
        <v>0.23552600000000001</v>
      </c>
      <c r="D26680" s="44">
        <v>92.615204000000006</v>
      </c>
      <c r="E26680" s="44">
        <v>87894.695313000004</v>
      </c>
      <c r="F26680" s="44">
        <v>87987.304688000004</v>
      </c>
      <c r="G26680" s="44">
        <v>92.609375</v>
      </c>
    </row>
    <row r="26681" spans="1:7">
      <c r="A26681" s="44">
        <v>1</v>
      </c>
      <c r="B26681" s="44">
        <v>21</v>
      </c>
      <c r="C26681" s="44">
        <v>0.25184200000000001</v>
      </c>
      <c r="D26681" s="44">
        <v>118.542419</v>
      </c>
      <c r="E26681" s="44">
        <v>88223.039063000004</v>
      </c>
      <c r="F26681" s="44">
        <v>88341.578125</v>
      </c>
      <c r="G26681" s="44">
        <v>118.539063</v>
      </c>
    </row>
    <row r="26682" spans="1:7">
      <c r="A26682" s="44">
        <v>1</v>
      </c>
      <c r="B26682" s="44">
        <v>22</v>
      </c>
      <c r="C26682" s="44">
        <v>0.75388599999999995</v>
      </c>
      <c r="D26682" s="44">
        <v>335.44882200000001</v>
      </c>
      <c r="E26682" s="44">
        <v>88597.171875</v>
      </c>
      <c r="F26682" s="44">
        <v>88932.625</v>
      </c>
      <c r="G26682" s="44">
        <v>335.453125</v>
      </c>
    </row>
    <row r="26683" spans="1:7">
      <c r="A26683" s="44">
        <v>1</v>
      </c>
      <c r="B26683" s="44">
        <v>23</v>
      </c>
      <c r="C26683" s="44">
        <v>0.29750599999999999</v>
      </c>
      <c r="D26683" s="44">
        <v>232.47779800000001</v>
      </c>
      <c r="E26683" s="44">
        <v>89688.09375</v>
      </c>
      <c r="F26683" s="44">
        <v>89920.570313000004</v>
      </c>
      <c r="G26683" s="44">
        <v>232.476563</v>
      </c>
    </row>
    <row r="26684" spans="1:7">
      <c r="A26684" s="44">
        <v>1</v>
      </c>
      <c r="B26684" s="44">
        <v>24</v>
      </c>
      <c r="C26684" s="44">
        <v>0.85882899999999995</v>
      </c>
      <c r="D26684" s="44">
        <v>157.03608700000001</v>
      </c>
      <c r="E26684" s="44">
        <v>90222.445313000004</v>
      </c>
      <c r="F26684" s="44">
        <v>90379.476563000004</v>
      </c>
      <c r="G26684" s="44">
        <v>157.03125</v>
      </c>
    </row>
    <row r="26685" spans="1:7">
      <c r="A26685" s="44">
        <v>1</v>
      </c>
      <c r="B26685" s="44">
        <v>25</v>
      </c>
      <c r="C26685" s="44">
        <v>0.31228499999999998</v>
      </c>
      <c r="D26685" s="44">
        <v>1165.037476</v>
      </c>
      <c r="E26685" s="44">
        <v>91238.179688000004</v>
      </c>
      <c r="F26685" s="44">
        <v>92403.21875</v>
      </c>
      <c r="G26685" s="44">
        <v>1165.0390629999999</v>
      </c>
    </row>
    <row r="26686" spans="1:7">
      <c r="A26686" s="44">
        <v>1</v>
      </c>
      <c r="B26686" s="44">
        <v>26</v>
      </c>
      <c r="C26686" s="44">
        <v>0.32251299999999999</v>
      </c>
      <c r="D26686" s="44">
        <v>581.239868</v>
      </c>
      <c r="E26686" s="44">
        <v>92725.398438000004</v>
      </c>
      <c r="F26686" s="44">
        <v>93306.640625</v>
      </c>
      <c r="G26686" s="44">
        <v>581.24218800000006</v>
      </c>
    </row>
    <row r="26687" spans="1:7">
      <c r="A26687" s="44">
        <v>1</v>
      </c>
      <c r="B26687" s="44">
        <v>27</v>
      </c>
      <c r="C26687" s="44">
        <v>0.53544999999999998</v>
      </c>
      <c r="D26687" s="44">
        <v>181.45039399999999</v>
      </c>
      <c r="E26687" s="44">
        <v>93640.3125</v>
      </c>
      <c r="F26687" s="44">
        <v>93821.757813000004</v>
      </c>
      <c r="G26687" s="44">
        <v>181.445313</v>
      </c>
    </row>
    <row r="26688" spans="1:7">
      <c r="A26688" s="44">
        <v>1</v>
      </c>
      <c r="B26688" s="44">
        <v>28</v>
      </c>
      <c r="C26688" s="44">
        <v>1.523849</v>
      </c>
      <c r="D26688" s="44">
        <v>171.10197400000001</v>
      </c>
      <c r="E26688" s="44">
        <v>94359.1875</v>
      </c>
      <c r="F26688" s="44">
        <v>94530.289063000004</v>
      </c>
      <c r="G26688" s="44">
        <v>171.101563</v>
      </c>
    </row>
    <row r="26689" spans="1:7">
      <c r="A26689" s="44">
        <v>1</v>
      </c>
      <c r="B26689" s="44">
        <v>29</v>
      </c>
      <c r="C26689" s="44">
        <v>2.2811000000000001E-2</v>
      </c>
      <c r="D26689" s="44">
        <v>164.63780199999999</v>
      </c>
      <c r="E26689" s="44">
        <v>96062.429688000004</v>
      </c>
      <c r="F26689" s="44">
        <v>96227.054688000004</v>
      </c>
      <c r="G26689" s="44">
        <v>164.625</v>
      </c>
    </row>
    <row r="26690" spans="1:7">
      <c r="A26690" s="44">
        <v>1</v>
      </c>
      <c r="B26690" s="44">
        <v>30</v>
      </c>
      <c r="C26690" s="44">
        <v>1.154854</v>
      </c>
      <c r="D26690" s="44">
        <v>146.63922099999999</v>
      </c>
      <c r="E26690" s="44">
        <v>96250.023438000004</v>
      </c>
      <c r="F26690" s="44">
        <v>96396.664063000004</v>
      </c>
      <c r="G26690" s="44">
        <v>146.640625</v>
      </c>
    </row>
    <row r="26691" spans="1:7">
      <c r="A26691" s="44">
        <v>1</v>
      </c>
      <c r="B26691" s="44">
        <v>31</v>
      </c>
      <c r="C26691" s="44">
        <v>1.65652</v>
      </c>
      <c r="D26691" s="44">
        <v>137.70680200000001</v>
      </c>
      <c r="E26691" s="44">
        <v>97562.671875</v>
      </c>
      <c r="F26691" s="44">
        <v>97700.382813000004</v>
      </c>
      <c r="G26691" s="44">
        <v>137.710938</v>
      </c>
    </row>
    <row r="26692" spans="1:7">
      <c r="A26692" s="44">
        <v>1</v>
      </c>
      <c r="B26692" s="44">
        <v>32</v>
      </c>
      <c r="C26692" s="44">
        <v>1.691846</v>
      </c>
      <c r="D26692" s="44">
        <v>338.25006100000002</v>
      </c>
      <c r="E26692" s="44">
        <v>99369.140625</v>
      </c>
      <c r="F26692" s="44">
        <v>99707.390625</v>
      </c>
      <c r="G26692" s="44">
        <v>338.25</v>
      </c>
    </row>
    <row r="26693" spans="1:7">
      <c r="A26693" s="44">
        <v>1</v>
      </c>
      <c r="B26693" s="44">
        <v>33</v>
      </c>
      <c r="C26693" s="44">
        <v>1.7330999999999999E-2</v>
      </c>
      <c r="D26693" s="44">
        <v>89.057830999999993</v>
      </c>
      <c r="E26693" s="44">
        <v>101400.5625</v>
      </c>
      <c r="F26693" s="44">
        <v>101489.625</v>
      </c>
      <c r="G26693" s="44">
        <v>89.0625</v>
      </c>
    </row>
    <row r="26694" spans="1:7">
      <c r="A26694" s="44">
        <v>1</v>
      </c>
      <c r="B26694" s="44">
        <v>34</v>
      </c>
      <c r="C26694" s="44">
        <v>0.185837</v>
      </c>
      <c r="D26694" s="44">
        <v>131.31225599999999</v>
      </c>
      <c r="E26694" s="44">
        <v>101510</v>
      </c>
      <c r="F26694" s="44">
        <v>101641.3125</v>
      </c>
      <c r="G26694" s="44">
        <v>131.3125</v>
      </c>
    </row>
    <row r="26695" spans="1:7">
      <c r="A26695" s="44">
        <v>1</v>
      </c>
      <c r="B26695" s="44">
        <v>35</v>
      </c>
      <c r="C26695" s="44">
        <v>1.1442559999999999</v>
      </c>
      <c r="D26695" s="44">
        <v>370.93975799999998</v>
      </c>
      <c r="E26695" s="44">
        <v>101838.21875</v>
      </c>
      <c r="F26695" s="44">
        <v>102209.15625</v>
      </c>
      <c r="G26695" s="44">
        <v>370.9375</v>
      </c>
    </row>
    <row r="26696" spans="1:7">
      <c r="A26696" s="44">
        <v>1</v>
      </c>
      <c r="B26696" s="44">
        <v>36</v>
      </c>
      <c r="C26696" s="44">
        <v>2.2218000000000002E-2</v>
      </c>
      <c r="D26696" s="44">
        <v>161.31397999999999</v>
      </c>
      <c r="E26696" s="44">
        <v>103353.9375</v>
      </c>
      <c r="F26696" s="44">
        <v>103515.257813</v>
      </c>
      <c r="G26696" s="44">
        <v>161.320313</v>
      </c>
    </row>
    <row r="26697" spans="1:7">
      <c r="A26697" s="44">
        <v>1</v>
      </c>
      <c r="B26697" s="44">
        <v>37</v>
      </c>
      <c r="C26697" s="44">
        <v>0.73563400000000001</v>
      </c>
      <c r="D26697" s="44">
        <v>136.575333</v>
      </c>
      <c r="E26697" s="44">
        <v>103541.460938</v>
      </c>
      <c r="F26697" s="44">
        <v>103678.046875</v>
      </c>
      <c r="G26697" s="44">
        <v>136.585938</v>
      </c>
    </row>
    <row r="26698" spans="1:7">
      <c r="A26698" s="44">
        <v>1</v>
      </c>
      <c r="B26698" s="44">
        <v>38</v>
      </c>
      <c r="C26698" s="44">
        <v>0.72821000000000002</v>
      </c>
      <c r="D26698" s="44">
        <v>239.61082500000001</v>
      </c>
      <c r="E26698" s="44">
        <v>104417.476563</v>
      </c>
      <c r="F26698" s="44">
        <v>104657.085938</v>
      </c>
      <c r="G26698" s="44">
        <v>239.609375</v>
      </c>
    </row>
    <row r="26699" spans="1:7">
      <c r="A26699" s="44">
        <v>1</v>
      </c>
      <c r="B26699" s="44">
        <v>39</v>
      </c>
      <c r="C26699" s="44">
        <v>0.49384</v>
      </c>
      <c r="D26699" s="44">
        <v>149.955994</v>
      </c>
      <c r="E26699" s="44">
        <v>105386.34375</v>
      </c>
      <c r="F26699" s="44">
        <v>105536.296875</v>
      </c>
      <c r="G26699" s="44">
        <v>149.953125</v>
      </c>
    </row>
    <row r="26700" spans="1:7">
      <c r="A26700" s="44">
        <v>1</v>
      </c>
      <c r="B26700" s="44">
        <v>40</v>
      </c>
      <c r="C26700" s="44">
        <v>1.096174</v>
      </c>
      <c r="D26700" s="44">
        <v>747.55291699999998</v>
      </c>
      <c r="E26700" s="44">
        <v>106042.679688</v>
      </c>
      <c r="F26700" s="44">
        <v>106790.234375</v>
      </c>
      <c r="G26700" s="44">
        <v>747.55468800000006</v>
      </c>
    </row>
    <row r="26701" spans="1:7">
      <c r="A26701" s="44">
        <v>1</v>
      </c>
      <c r="B26701" s="44">
        <v>41</v>
      </c>
      <c r="C26701" s="44">
        <v>0.24784600000000001</v>
      </c>
      <c r="D26701" s="44">
        <v>126.234604</v>
      </c>
      <c r="E26701" s="44">
        <v>107890.367188</v>
      </c>
      <c r="F26701" s="44">
        <v>108016.59375</v>
      </c>
      <c r="G26701" s="44">
        <v>126.226563</v>
      </c>
    </row>
    <row r="26702" spans="1:7">
      <c r="A26702" s="44">
        <v>1</v>
      </c>
      <c r="B26702" s="44">
        <v>42</v>
      </c>
      <c r="C26702" s="44">
        <v>1.2851109999999999</v>
      </c>
      <c r="D26702" s="44">
        <v>111.745262</v>
      </c>
      <c r="E26702" s="44">
        <v>108265.34375</v>
      </c>
      <c r="F26702" s="44">
        <v>108377.085938</v>
      </c>
      <c r="G26702" s="44">
        <v>111.742188</v>
      </c>
    </row>
    <row r="26703" spans="1:7">
      <c r="A26703" s="44">
        <v>1</v>
      </c>
      <c r="B26703" s="44">
        <v>43</v>
      </c>
      <c r="C26703" s="44">
        <v>0.33433800000000002</v>
      </c>
      <c r="D26703" s="44">
        <v>1210.934937</v>
      </c>
      <c r="E26703" s="44">
        <v>109671.757813</v>
      </c>
      <c r="F26703" s="44">
        <v>110882.695313</v>
      </c>
      <c r="G26703" s="44">
        <v>1210.9375</v>
      </c>
    </row>
    <row r="26704" spans="1:7">
      <c r="A26704" s="44">
        <v>1</v>
      </c>
      <c r="B26704" s="44">
        <v>44</v>
      </c>
      <c r="C26704" s="44">
        <v>0.203037</v>
      </c>
      <c r="D26704" s="44">
        <v>312.66449</v>
      </c>
      <c r="E26704" s="44">
        <v>111220.671875</v>
      </c>
      <c r="F26704" s="44">
        <v>111533.335938</v>
      </c>
      <c r="G26704" s="44">
        <v>312.664063</v>
      </c>
    </row>
    <row r="26705" spans="1:7">
      <c r="A26705" s="44">
        <v>1</v>
      </c>
      <c r="B26705" s="44">
        <v>45</v>
      </c>
      <c r="C26705" s="44">
        <v>1.8390340000000001</v>
      </c>
      <c r="D26705" s="44">
        <v>687.62103300000001</v>
      </c>
      <c r="E26705" s="44">
        <v>111751.921875</v>
      </c>
      <c r="F26705" s="44">
        <v>112439.546875</v>
      </c>
      <c r="G26705" s="44">
        <v>687.625</v>
      </c>
    </row>
    <row r="26706" spans="1:7">
      <c r="A26706" s="44">
        <v>1</v>
      </c>
      <c r="B26706" s="44">
        <v>46</v>
      </c>
      <c r="C26706" s="44">
        <v>5.3537520000000001</v>
      </c>
      <c r="D26706" s="44">
        <v>368.97262599999999</v>
      </c>
      <c r="E26706" s="44">
        <v>114284.820313</v>
      </c>
      <c r="F26706" s="44">
        <v>114653.789063</v>
      </c>
      <c r="G26706" s="44">
        <v>368.96875</v>
      </c>
    </row>
    <row r="26707" spans="1:7">
      <c r="A26707" s="44">
        <v>1</v>
      </c>
      <c r="B26707" s="44">
        <v>47</v>
      </c>
      <c r="C26707" s="44">
        <v>7.5835E-2</v>
      </c>
      <c r="D26707" s="44">
        <v>997.88690199999996</v>
      </c>
      <c r="E26707" s="44">
        <v>120012.53125</v>
      </c>
      <c r="F26707" s="44">
        <v>121010.421875</v>
      </c>
      <c r="G26707" s="44">
        <v>997.890625</v>
      </c>
    </row>
    <row r="26708" spans="1:7">
      <c r="A26708" s="44">
        <v>1</v>
      </c>
      <c r="B26708" s="44">
        <v>48</v>
      </c>
      <c r="C26708" s="44">
        <v>3.291391</v>
      </c>
      <c r="D26708" s="44">
        <v>127.977203</v>
      </c>
      <c r="E26708" s="44">
        <v>121090.78125</v>
      </c>
      <c r="F26708" s="44">
        <v>121218.757813</v>
      </c>
      <c r="G26708" s="44">
        <v>127.976563</v>
      </c>
    </row>
    <row r="26709" spans="1:7">
      <c r="A26709" s="44">
        <v>1</v>
      </c>
      <c r="B26709" s="44">
        <v>49</v>
      </c>
      <c r="C26709" s="44">
        <v>0.211259</v>
      </c>
      <c r="D26709" s="44">
        <v>617.59057600000006</v>
      </c>
      <c r="E26709" s="44">
        <v>124512.984375</v>
      </c>
      <c r="F26709" s="44">
        <v>125130.570313</v>
      </c>
      <c r="G26709" s="44">
        <v>617.58593800000006</v>
      </c>
    </row>
    <row r="26710" spans="1:7">
      <c r="A26710" s="44">
        <v>1</v>
      </c>
      <c r="B26710" s="44">
        <v>50</v>
      </c>
      <c r="C26710" s="44">
        <v>0.73093200000000003</v>
      </c>
      <c r="D26710" s="44">
        <v>113.925758</v>
      </c>
      <c r="E26710" s="44">
        <v>125356.945313</v>
      </c>
      <c r="F26710" s="44">
        <v>125470.867188</v>
      </c>
      <c r="G26710" s="44">
        <v>113.921875</v>
      </c>
    </row>
    <row r="26711" spans="1:7">
      <c r="A26711" s="44">
        <v>1</v>
      </c>
      <c r="B26711" s="44">
        <v>51</v>
      </c>
      <c r="C26711" s="44">
        <v>2.263296</v>
      </c>
      <c r="D26711" s="44">
        <v>226.90450999999999</v>
      </c>
      <c r="E26711" s="44">
        <v>126216.328125</v>
      </c>
      <c r="F26711" s="44">
        <v>126443.242188</v>
      </c>
      <c r="G26711" s="44">
        <v>226.914063</v>
      </c>
    </row>
    <row r="26712" spans="1:7">
      <c r="A26712" s="44">
        <v>1</v>
      </c>
      <c r="B26712" s="44">
        <v>52</v>
      </c>
      <c r="C26712" s="44">
        <v>5.0218990000000003</v>
      </c>
      <c r="D26712" s="44">
        <v>160.62617499999999</v>
      </c>
      <c r="E26712" s="44">
        <v>128718.726563</v>
      </c>
      <c r="F26712" s="44">
        <v>128879.359375</v>
      </c>
      <c r="G26712" s="44">
        <v>160.632813</v>
      </c>
    </row>
    <row r="26713" spans="1:7">
      <c r="A26713" s="44">
        <v>1</v>
      </c>
      <c r="B26713" s="44">
        <v>53</v>
      </c>
      <c r="C26713" s="44">
        <v>0.83758900000000003</v>
      </c>
      <c r="D26713" s="44">
        <v>151.00628699999999</v>
      </c>
      <c r="E26713" s="44">
        <v>133909.1875</v>
      </c>
      <c r="F26713" s="44">
        <v>134060.1875</v>
      </c>
      <c r="G26713" s="44">
        <v>151</v>
      </c>
    </row>
    <row r="26714" spans="1:7">
      <c r="A26714" s="44">
        <v>1</v>
      </c>
      <c r="B26714" s="44">
        <v>54</v>
      </c>
      <c r="C26714" s="44">
        <v>8.5361999999999993E-2</v>
      </c>
      <c r="D26714" s="44">
        <v>231.050873</v>
      </c>
      <c r="E26714" s="44">
        <v>134902.8125</v>
      </c>
      <c r="F26714" s="44">
        <v>135133.859375</v>
      </c>
      <c r="G26714" s="44">
        <v>231.046875</v>
      </c>
    </row>
    <row r="26715" spans="1:7">
      <c r="A26715" s="44">
        <v>1</v>
      </c>
      <c r="B26715" s="44">
        <v>55</v>
      </c>
      <c r="C26715" s="44">
        <v>1.749833</v>
      </c>
      <c r="D26715" s="44">
        <v>95.216583</v>
      </c>
      <c r="E26715" s="44">
        <v>135230.953125</v>
      </c>
      <c r="F26715" s="44">
        <v>135326.171875</v>
      </c>
      <c r="G26715" s="44">
        <v>95.21875</v>
      </c>
    </row>
    <row r="26716" spans="1:7">
      <c r="A26716" s="44">
        <v>1</v>
      </c>
      <c r="B26716" s="44">
        <v>56</v>
      </c>
      <c r="C26716" s="44">
        <v>0.27318999999999999</v>
      </c>
      <c r="D26716" s="44">
        <v>96.538612000000001</v>
      </c>
      <c r="E26716" s="44">
        <v>137076.1875</v>
      </c>
      <c r="F26716" s="44">
        <v>137172.71875</v>
      </c>
      <c r="G26716" s="44">
        <v>96.53125</v>
      </c>
    </row>
    <row r="26717" spans="1:7">
      <c r="A26717" s="44">
        <v>1</v>
      </c>
      <c r="B26717" s="44">
        <v>57</v>
      </c>
      <c r="C26717" s="44">
        <v>3.2253999999999998E-2</v>
      </c>
      <c r="D26717" s="44">
        <v>687.69317599999999</v>
      </c>
      <c r="E26717" s="44">
        <v>137451.171875</v>
      </c>
      <c r="F26717" s="44">
        <v>138138.84375</v>
      </c>
      <c r="G26717" s="44">
        <v>687.671875</v>
      </c>
    </row>
    <row r="26718" spans="1:7">
      <c r="A26718" s="44">
        <v>1</v>
      </c>
      <c r="B26718" s="44">
        <v>58</v>
      </c>
      <c r="C26718" s="44">
        <v>0.16499800000000001</v>
      </c>
      <c r="D26718" s="44">
        <v>114.389313</v>
      </c>
      <c r="E26718" s="44">
        <v>138185.640625</v>
      </c>
      <c r="F26718" s="44">
        <v>138300.03125</v>
      </c>
      <c r="G26718" s="44">
        <v>114.390625</v>
      </c>
    </row>
    <row r="26719" spans="1:7">
      <c r="A26719" s="44">
        <v>1</v>
      </c>
      <c r="B26719" s="44">
        <v>59</v>
      </c>
      <c r="C26719" s="44">
        <v>1.8915999999999999E-2</v>
      </c>
      <c r="D26719" s="44">
        <v>531.653503</v>
      </c>
      <c r="E26719" s="44">
        <v>138466.875</v>
      </c>
      <c r="F26719" s="44">
        <v>138998.53125</v>
      </c>
      <c r="G26719" s="44">
        <v>531.65625</v>
      </c>
    </row>
    <row r="26720" spans="1:7">
      <c r="A26720" s="44">
        <v>1</v>
      </c>
      <c r="B26720" s="44">
        <v>60</v>
      </c>
      <c r="C26720" s="44">
        <v>6.8553000000000003E-2</v>
      </c>
      <c r="D26720" s="44">
        <v>723.31567399999994</v>
      </c>
      <c r="E26720" s="44">
        <v>139021.078125</v>
      </c>
      <c r="F26720" s="44">
        <v>139744.375</v>
      </c>
      <c r="G26720" s="44">
        <v>723.296875</v>
      </c>
    </row>
    <row r="26721" spans="1:7">
      <c r="A26721" s="44">
        <v>1</v>
      </c>
      <c r="B26721" s="44">
        <v>61</v>
      </c>
      <c r="C26721" s="44">
        <v>0.67317499999999997</v>
      </c>
      <c r="D26721" s="44">
        <v>236.86700400000001</v>
      </c>
      <c r="E26721" s="44">
        <v>139819.09375</v>
      </c>
      <c r="F26721" s="44">
        <v>140055.96875</v>
      </c>
      <c r="G26721" s="44">
        <v>236.875</v>
      </c>
    </row>
    <row r="26722" spans="1:7">
      <c r="A26722" s="44">
        <v>1</v>
      </c>
      <c r="B26722" s="44">
        <v>62</v>
      </c>
      <c r="C26722" s="44">
        <v>0.68406400000000001</v>
      </c>
      <c r="D26722" s="44">
        <v>288.59088100000002</v>
      </c>
      <c r="E26722" s="44">
        <v>140741</v>
      </c>
      <c r="F26722" s="44">
        <v>141029.59375</v>
      </c>
      <c r="G26722" s="44">
        <v>288.59375</v>
      </c>
    </row>
    <row r="26723" spans="1:7">
      <c r="A26723" s="44">
        <v>1</v>
      </c>
      <c r="B26723" s="44">
        <v>63</v>
      </c>
      <c r="C26723" s="44">
        <v>0.25361</v>
      </c>
      <c r="D26723" s="44">
        <v>483.36322000000001</v>
      </c>
      <c r="E26723" s="44">
        <v>141725.609375</v>
      </c>
      <c r="F26723" s="44">
        <v>142208.953125</v>
      </c>
      <c r="G26723" s="44">
        <v>483.34375</v>
      </c>
    </row>
    <row r="26724" spans="1:7">
      <c r="A26724" s="44">
        <v>1</v>
      </c>
      <c r="B26724" s="44">
        <v>64</v>
      </c>
      <c r="C26724" s="44">
        <v>0.86468100000000003</v>
      </c>
      <c r="D26724" s="44">
        <v>115.981773</v>
      </c>
      <c r="E26724" s="44">
        <v>142475.984375</v>
      </c>
      <c r="F26724" s="44">
        <v>142591.96875</v>
      </c>
      <c r="G26724" s="44">
        <v>115.984375</v>
      </c>
    </row>
    <row r="26725" spans="1:7">
      <c r="A26725" s="44">
        <v>1</v>
      </c>
      <c r="B26725" s="44">
        <v>65</v>
      </c>
      <c r="C26725" s="44">
        <v>6.7540000000000003E-2</v>
      </c>
      <c r="D26725" s="44">
        <v>315.19335899999999</v>
      </c>
      <c r="E26725" s="44">
        <v>143460.453125</v>
      </c>
      <c r="F26725" s="44">
        <v>143775.65625</v>
      </c>
      <c r="G26725" s="44">
        <v>315.203125</v>
      </c>
    </row>
    <row r="26726" spans="1:7">
      <c r="A26726" s="44">
        <v>1</v>
      </c>
      <c r="B26726" s="44">
        <v>66</v>
      </c>
      <c r="C26726" s="44">
        <v>2.7470089999999998</v>
      </c>
      <c r="D26726" s="44">
        <v>139.687119</v>
      </c>
      <c r="E26726" s="44">
        <v>143851.140625</v>
      </c>
      <c r="F26726" s="44">
        <v>143990.828125</v>
      </c>
      <c r="G26726" s="44">
        <v>139.6875</v>
      </c>
    </row>
    <row r="26727" spans="1:7">
      <c r="A26727" s="44">
        <v>1</v>
      </c>
      <c r="B26727" s="44">
        <v>67</v>
      </c>
      <c r="C26727" s="44">
        <v>2.165003</v>
      </c>
      <c r="D26727" s="44">
        <v>184.521759</v>
      </c>
      <c r="E26727" s="44">
        <v>146742.09375</v>
      </c>
      <c r="F26727" s="44">
        <v>146926.625</v>
      </c>
      <c r="G26727" s="44">
        <v>184.53125</v>
      </c>
    </row>
    <row r="26728" spans="1:7">
      <c r="A26728" s="44">
        <v>1</v>
      </c>
      <c r="B26728" s="44">
        <v>68</v>
      </c>
      <c r="C26728" s="44">
        <v>0.22350999999999999</v>
      </c>
      <c r="D26728" s="44">
        <v>703.46032700000001</v>
      </c>
      <c r="E26728" s="44">
        <v>149101.9375</v>
      </c>
      <c r="F26728" s="44">
        <v>149805.40625</v>
      </c>
      <c r="G26728" s="44">
        <v>703.46875</v>
      </c>
    </row>
    <row r="26729" spans="1:7">
      <c r="A26729" s="44">
        <v>1</v>
      </c>
      <c r="B26729" s="44">
        <v>69</v>
      </c>
      <c r="C26729" s="44">
        <v>1.2982149999999999</v>
      </c>
      <c r="D26729" s="44">
        <v>83.052422000000007</v>
      </c>
      <c r="E26729" s="44">
        <v>150039.578125</v>
      </c>
      <c r="F26729" s="44">
        <v>150122.640625</v>
      </c>
      <c r="G26729" s="44">
        <v>83.0625</v>
      </c>
    </row>
    <row r="26730" spans="1:7">
      <c r="A26730" s="44">
        <v>1</v>
      </c>
      <c r="B26730" s="44">
        <v>70</v>
      </c>
      <c r="C26730" s="44">
        <v>0.42640499999999998</v>
      </c>
      <c r="D26730" s="44">
        <v>173.199051</v>
      </c>
      <c r="E26730" s="44">
        <v>151430.421875</v>
      </c>
      <c r="F26730" s="44">
        <v>151603.625</v>
      </c>
      <c r="G26730" s="44">
        <v>173.203125</v>
      </c>
    </row>
    <row r="26731" spans="1:7">
      <c r="A26731" s="44">
        <v>1</v>
      </c>
      <c r="B26731" s="44">
        <v>71</v>
      </c>
      <c r="C26731" s="44">
        <v>0.77419800000000005</v>
      </c>
      <c r="D26731" s="44">
        <v>561.31359899999995</v>
      </c>
      <c r="E26731" s="44">
        <v>152039.75</v>
      </c>
      <c r="F26731" s="44">
        <v>152601.0625</v>
      </c>
      <c r="G26731" s="44">
        <v>561.3125</v>
      </c>
    </row>
    <row r="26732" spans="1:7">
      <c r="A26732" s="44">
        <v>1</v>
      </c>
      <c r="B26732" s="44">
        <v>72</v>
      </c>
      <c r="C26732" s="44">
        <v>0.42813600000000002</v>
      </c>
      <c r="D26732" s="44">
        <v>441.60186800000002</v>
      </c>
      <c r="E26732" s="44">
        <v>153383.75</v>
      </c>
      <c r="F26732" s="44">
        <v>153825.34375</v>
      </c>
      <c r="G26732" s="44">
        <v>441.59375</v>
      </c>
    </row>
    <row r="26733" spans="1:7">
      <c r="A26733" s="44">
        <v>1</v>
      </c>
      <c r="B26733" s="44">
        <v>73</v>
      </c>
      <c r="C26733" s="44">
        <v>1.0264200000000001</v>
      </c>
      <c r="D26733" s="44">
        <v>115.633385</v>
      </c>
      <c r="E26733" s="44">
        <v>154258.9375</v>
      </c>
      <c r="F26733" s="44">
        <v>154374.578125</v>
      </c>
      <c r="G26733" s="44">
        <v>115.640625</v>
      </c>
    </row>
    <row r="26734" spans="1:7">
      <c r="A26734" s="44">
        <v>1</v>
      </c>
      <c r="B26734" s="44">
        <v>74</v>
      </c>
      <c r="C26734" s="44">
        <v>0.635772</v>
      </c>
      <c r="D26734" s="44">
        <v>128.47155799999999</v>
      </c>
      <c r="E26734" s="44">
        <v>155415.3125</v>
      </c>
      <c r="F26734" s="44">
        <v>155543.796875</v>
      </c>
      <c r="G26734" s="44">
        <v>128.484375</v>
      </c>
    </row>
    <row r="26735" spans="1:7">
      <c r="A26735" s="44">
        <v>1</v>
      </c>
      <c r="B26735" s="44">
        <v>75</v>
      </c>
      <c r="C26735" s="44">
        <v>1.333251</v>
      </c>
      <c r="D26735" s="44">
        <v>692.76574700000003</v>
      </c>
      <c r="E26735" s="44">
        <v>156181.09375</v>
      </c>
      <c r="F26735" s="44">
        <v>156873.84375</v>
      </c>
      <c r="G26735" s="44">
        <v>692.75</v>
      </c>
    </row>
    <row r="26736" spans="1:7">
      <c r="A26736" s="44">
        <v>1</v>
      </c>
      <c r="B26736" s="44">
        <v>76</v>
      </c>
      <c r="C26736" s="44">
        <v>0.78511200000000003</v>
      </c>
      <c r="D26736" s="44">
        <v>133.86552399999999</v>
      </c>
      <c r="E26736" s="44">
        <v>158217.5</v>
      </c>
      <c r="F26736" s="44">
        <v>158351.359375</v>
      </c>
      <c r="G26736" s="44">
        <v>133.859375</v>
      </c>
    </row>
    <row r="26737" spans="1:7">
      <c r="A26737" s="44">
        <v>1</v>
      </c>
      <c r="B26737" s="44">
        <v>77</v>
      </c>
      <c r="C26737" s="44">
        <v>0.24843199999999999</v>
      </c>
      <c r="D26737" s="44">
        <v>158.88133199999999</v>
      </c>
      <c r="E26737" s="44">
        <v>159139.46875</v>
      </c>
      <c r="F26737" s="44">
        <v>159298.359375</v>
      </c>
      <c r="G26737" s="44">
        <v>158.890625</v>
      </c>
    </row>
    <row r="26738" spans="1:7">
      <c r="A26738" s="44">
        <v>1</v>
      </c>
      <c r="B26738" s="44">
        <v>78</v>
      </c>
      <c r="C26738" s="44">
        <v>1.055809</v>
      </c>
      <c r="D26738" s="44">
        <v>84.657387</v>
      </c>
      <c r="E26738" s="44">
        <v>159561.34375</v>
      </c>
      <c r="F26738" s="44">
        <v>159646</v>
      </c>
      <c r="G26738" s="44">
        <v>84.65625</v>
      </c>
    </row>
    <row r="26739" spans="1:7">
      <c r="A26739" s="44">
        <v>1</v>
      </c>
      <c r="B26739" s="44">
        <v>79</v>
      </c>
      <c r="C26739" s="44">
        <v>0.230518</v>
      </c>
      <c r="D26739" s="44">
        <v>148.100143</v>
      </c>
      <c r="E26739" s="44">
        <v>160702.03125</v>
      </c>
      <c r="F26739" s="44">
        <v>160850.140625</v>
      </c>
      <c r="G26739" s="44">
        <v>148.109375</v>
      </c>
    </row>
    <row r="26740" spans="1:7">
      <c r="A26740" s="44">
        <v>1</v>
      </c>
      <c r="B26740" s="44">
        <v>80</v>
      </c>
      <c r="C26740" s="44">
        <v>1.6156219999999999</v>
      </c>
      <c r="D26740" s="44">
        <v>129.097443</v>
      </c>
      <c r="E26740" s="44">
        <v>161092.8125</v>
      </c>
      <c r="F26740" s="44">
        <v>161221.90625</v>
      </c>
      <c r="G26740" s="44">
        <v>129.09375</v>
      </c>
    </row>
    <row r="26741" spans="1:7">
      <c r="A26741" s="44">
        <v>1</v>
      </c>
      <c r="B26741" s="44">
        <v>81</v>
      </c>
      <c r="C26741" s="44">
        <v>0.39113300000000001</v>
      </c>
      <c r="D26741" s="44">
        <v>136.118515</v>
      </c>
      <c r="E26741" s="44">
        <v>162852.421875</v>
      </c>
      <c r="F26741" s="44">
        <v>162988.546875</v>
      </c>
      <c r="G26741" s="44">
        <v>136.125</v>
      </c>
    </row>
    <row r="26742" spans="1:7">
      <c r="A26742" s="44">
        <v>1</v>
      </c>
      <c r="B26742" s="44">
        <v>82</v>
      </c>
      <c r="C26742" s="44">
        <v>9.9520999999999998E-2</v>
      </c>
      <c r="D26742" s="44">
        <v>311.210938</v>
      </c>
      <c r="E26742" s="44">
        <v>163383.75</v>
      </c>
      <c r="F26742" s="44">
        <v>163694.96875</v>
      </c>
      <c r="G26742" s="44">
        <v>311.21875</v>
      </c>
    </row>
    <row r="26743" spans="1:7">
      <c r="A26743" s="44">
        <v>1</v>
      </c>
      <c r="B26743" s="44">
        <v>83</v>
      </c>
      <c r="C26743" s="44">
        <v>0.64161000000000001</v>
      </c>
      <c r="D26743" s="44">
        <v>133.62652600000001</v>
      </c>
      <c r="E26743" s="44">
        <v>163805.703125</v>
      </c>
      <c r="F26743" s="44">
        <v>163939.328125</v>
      </c>
      <c r="G26743" s="44">
        <v>133.625</v>
      </c>
    </row>
    <row r="26744" spans="1:7">
      <c r="A26744" s="44">
        <v>1</v>
      </c>
      <c r="B26744" s="44">
        <v>84</v>
      </c>
      <c r="C26744" s="44">
        <v>1.018699</v>
      </c>
      <c r="D26744" s="44">
        <v>542.26470900000004</v>
      </c>
      <c r="E26744" s="44">
        <v>164586.984375</v>
      </c>
      <c r="F26744" s="44">
        <v>165129.265625</v>
      </c>
      <c r="G26744" s="44">
        <v>542.28125</v>
      </c>
    </row>
    <row r="26745" spans="1:7">
      <c r="A26745" s="44">
        <v>1</v>
      </c>
      <c r="B26745" s="44">
        <v>85</v>
      </c>
      <c r="C26745" s="44">
        <v>0.929253</v>
      </c>
      <c r="D26745" s="44">
        <v>902.09893799999998</v>
      </c>
      <c r="E26745" s="44">
        <v>166150.453125</v>
      </c>
      <c r="F26745" s="44">
        <v>167052.546875</v>
      </c>
      <c r="G26745" s="44">
        <v>902.09375</v>
      </c>
    </row>
    <row r="26746" spans="1:7">
      <c r="A26746" s="44">
        <v>1</v>
      </c>
      <c r="B26746" s="44">
        <v>86</v>
      </c>
      <c r="C26746" s="44">
        <v>1.2600530000000001</v>
      </c>
      <c r="D26746" s="44">
        <v>362.282623</v>
      </c>
      <c r="E26746" s="44">
        <v>167989.484375</v>
      </c>
      <c r="F26746" s="44">
        <v>168351.78125</v>
      </c>
      <c r="G26746" s="44">
        <v>362.296875</v>
      </c>
    </row>
    <row r="26747" spans="1:7">
      <c r="A26747" s="44">
        <v>1</v>
      </c>
      <c r="B26747" s="44">
        <v>87</v>
      </c>
      <c r="C26747" s="44">
        <v>1.0850930000000001</v>
      </c>
      <c r="D26747" s="44">
        <v>190.43348700000001</v>
      </c>
      <c r="E26747" s="44">
        <v>169616.96875</v>
      </c>
      <c r="F26747" s="44">
        <v>169807.40625</v>
      </c>
      <c r="G26747" s="44">
        <v>190.4375</v>
      </c>
    </row>
    <row r="26748" spans="1:7">
      <c r="A26748" s="44">
        <v>1</v>
      </c>
      <c r="B26748" s="44">
        <v>88</v>
      </c>
      <c r="C26748" s="44">
        <v>0.81983499999999998</v>
      </c>
      <c r="D26748" s="44">
        <v>347.61267099999998</v>
      </c>
      <c r="E26748" s="44">
        <v>170898.359375</v>
      </c>
      <c r="F26748" s="44">
        <v>171245.96875</v>
      </c>
      <c r="G26748" s="44">
        <v>347.609375</v>
      </c>
    </row>
    <row r="26749" spans="1:7">
      <c r="A26749" s="44">
        <v>1</v>
      </c>
      <c r="B26749" s="44">
        <v>89</v>
      </c>
      <c r="C26749" s="44">
        <v>0.58893499999999999</v>
      </c>
      <c r="D26749" s="44">
        <v>455.875946</v>
      </c>
      <c r="E26749" s="44">
        <v>172070.3125</v>
      </c>
      <c r="F26749" s="44">
        <v>172526.1875</v>
      </c>
      <c r="G26749" s="44">
        <v>455.875</v>
      </c>
    </row>
    <row r="26750" spans="1:7">
      <c r="A26750" s="44">
        <v>1</v>
      </c>
      <c r="B26750" s="44">
        <v>90</v>
      </c>
      <c r="C26750" s="44">
        <v>0.235681</v>
      </c>
      <c r="D26750" s="44">
        <v>132.07127399999999</v>
      </c>
      <c r="E26750" s="44">
        <v>173117.34375</v>
      </c>
      <c r="F26750" s="44">
        <v>173249.421875</v>
      </c>
      <c r="G26750" s="44">
        <v>132.078125</v>
      </c>
    </row>
    <row r="26751" spans="1:7">
      <c r="A26751" s="44">
        <v>1</v>
      </c>
      <c r="B26751" s="44">
        <v>91</v>
      </c>
      <c r="C26751" s="44">
        <v>1.1586380000000001</v>
      </c>
      <c r="D26751" s="44">
        <v>305.64309700000001</v>
      </c>
      <c r="E26751" s="44">
        <v>173492.359375</v>
      </c>
      <c r="F26751" s="44">
        <v>173798.015625</v>
      </c>
      <c r="G26751" s="44">
        <v>305.65625</v>
      </c>
    </row>
    <row r="26752" spans="1:7">
      <c r="A26752" s="44">
        <v>1</v>
      </c>
      <c r="B26752" s="44">
        <v>92</v>
      </c>
      <c r="C26752" s="44">
        <v>0.41330899999999998</v>
      </c>
      <c r="D26752" s="44">
        <v>1203.9107670000001</v>
      </c>
      <c r="E26752" s="44">
        <v>174961.078125</v>
      </c>
      <c r="F26752" s="44">
        <v>176164.984375</v>
      </c>
      <c r="G26752" s="44">
        <v>1203.90625</v>
      </c>
    </row>
    <row r="26753" spans="1:7">
      <c r="A26753" s="44">
        <v>1</v>
      </c>
      <c r="B26753" s="44">
        <v>93</v>
      </c>
      <c r="C26753" s="44">
        <v>0.61546199999999995</v>
      </c>
      <c r="D26753" s="44">
        <v>458.38363600000002</v>
      </c>
      <c r="E26753" s="44">
        <v>176586.890625</v>
      </c>
      <c r="F26753" s="44">
        <v>177045.265625</v>
      </c>
      <c r="G26753" s="44">
        <v>458.375</v>
      </c>
    </row>
    <row r="26754" spans="1:7">
      <c r="A26754" s="44">
        <v>1</v>
      </c>
      <c r="B26754" s="44">
        <v>94</v>
      </c>
      <c r="C26754" s="44">
        <v>0.50854999999999995</v>
      </c>
      <c r="D26754" s="44">
        <v>153.56918300000001</v>
      </c>
      <c r="E26754" s="44">
        <v>177665.109375</v>
      </c>
      <c r="F26754" s="44">
        <v>177818.671875</v>
      </c>
      <c r="G26754" s="44">
        <v>153.5625</v>
      </c>
    </row>
    <row r="26755" spans="1:7">
      <c r="A26755" s="44">
        <v>1</v>
      </c>
      <c r="B26755" s="44">
        <v>95</v>
      </c>
      <c r="C26755" s="44">
        <v>0.82574199999999998</v>
      </c>
      <c r="D26755" s="44">
        <v>308.29965199999998</v>
      </c>
      <c r="E26755" s="44">
        <v>178337.046875</v>
      </c>
      <c r="F26755" s="44">
        <v>178645.34375</v>
      </c>
      <c r="G26755" s="44">
        <v>308.296875</v>
      </c>
    </row>
    <row r="26756" spans="1:7">
      <c r="A26756" s="44">
        <v>1</v>
      </c>
      <c r="B26756" s="44">
        <v>96</v>
      </c>
      <c r="C26756" s="44">
        <v>3.4569549999999998</v>
      </c>
      <c r="D26756" s="44">
        <v>117.405174</v>
      </c>
      <c r="E26756" s="44">
        <v>179477.78125</v>
      </c>
      <c r="F26756" s="44">
        <v>179595.171875</v>
      </c>
      <c r="G26756" s="44">
        <v>117.390625</v>
      </c>
    </row>
    <row r="26757" spans="1:7">
      <c r="A26757" s="44">
        <v>1</v>
      </c>
      <c r="B26757" s="44">
        <v>97</v>
      </c>
      <c r="C26757" s="44">
        <v>4.4942000000000003E-2</v>
      </c>
      <c r="D26757" s="44">
        <v>159.87806699999999</v>
      </c>
      <c r="E26757" s="44">
        <v>183059.546875</v>
      </c>
      <c r="F26757" s="44">
        <v>183219.4375</v>
      </c>
      <c r="G26757" s="44">
        <v>159.890625</v>
      </c>
    </row>
    <row r="26758" spans="1:7">
      <c r="A26758" s="44">
        <v>1</v>
      </c>
      <c r="B26758" s="44">
        <v>98</v>
      </c>
      <c r="C26758" s="44">
        <v>0.65186500000000003</v>
      </c>
      <c r="D26758" s="44">
        <v>170.180939</v>
      </c>
      <c r="E26758" s="44">
        <v>183278.21875</v>
      </c>
      <c r="F26758" s="44">
        <v>183448.390625</v>
      </c>
      <c r="G26758" s="44">
        <v>170.171875</v>
      </c>
    </row>
    <row r="26759" spans="1:7">
      <c r="A26759" s="44">
        <v>1</v>
      </c>
      <c r="B26759" s="44">
        <v>99</v>
      </c>
      <c r="C26759" s="44">
        <v>5.4919000000000003E-2</v>
      </c>
      <c r="D26759" s="44">
        <v>170.179337</v>
      </c>
      <c r="E26759" s="44">
        <v>184106.53125</v>
      </c>
      <c r="F26759" s="44">
        <v>184276.71875</v>
      </c>
      <c r="G26759" s="44">
        <v>170.1875</v>
      </c>
    </row>
    <row r="26760" spans="1:7">
      <c r="A26760" s="44">
        <v>1</v>
      </c>
      <c r="B26760" s="44">
        <v>100</v>
      </c>
      <c r="C26760" s="44">
        <v>0.91719099999999998</v>
      </c>
      <c r="D26760" s="44">
        <v>151.707245</v>
      </c>
      <c r="E26760" s="44">
        <v>184332.640625</v>
      </c>
      <c r="F26760" s="44">
        <v>184484.359375</v>
      </c>
      <c r="G26760" s="44">
        <v>151.71875</v>
      </c>
    </row>
    <row r="26761" spans="1:7">
      <c r="A26761" s="44">
        <v>1</v>
      </c>
      <c r="B26761" s="44">
        <v>101</v>
      </c>
      <c r="C26761" s="44">
        <v>2.5541130000000001</v>
      </c>
      <c r="D26761" s="44">
        <v>128.39970400000001</v>
      </c>
      <c r="E26761" s="44">
        <v>185410.875</v>
      </c>
      <c r="F26761" s="44">
        <v>185539.28125</v>
      </c>
      <c r="G26761" s="44">
        <v>128.40625</v>
      </c>
    </row>
    <row r="26762" spans="1:7">
      <c r="A26762" s="44">
        <v>1</v>
      </c>
      <c r="B26762" s="44">
        <v>102</v>
      </c>
      <c r="C26762" s="44">
        <v>0.28359099999999998</v>
      </c>
      <c r="D26762" s="44">
        <v>157.21734599999999</v>
      </c>
      <c r="E26762" s="44">
        <v>188102.390625</v>
      </c>
      <c r="F26762" s="44">
        <v>188259.625</v>
      </c>
      <c r="G26762" s="44">
        <v>157.234375</v>
      </c>
    </row>
    <row r="26763" spans="1:7">
      <c r="A26763" s="44">
        <v>1</v>
      </c>
      <c r="B26763" s="44">
        <v>103</v>
      </c>
      <c r="C26763" s="44">
        <v>0.45755099999999999</v>
      </c>
      <c r="D26763" s="44">
        <v>227.30519100000001</v>
      </c>
      <c r="E26763" s="44">
        <v>188555.578125</v>
      </c>
      <c r="F26763" s="44">
        <v>188782.890625</v>
      </c>
      <c r="G26763" s="44">
        <v>227.3125</v>
      </c>
    </row>
    <row r="26764" spans="1:7">
      <c r="A26764" s="44">
        <v>1</v>
      </c>
      <c r="B26764" s="44">
        <v>104</v>
      </c>
      <c r="C26764" s="44">
        <v>0.39665400000000001</v>
      </c>
      <c r="D26764" s="44">
        <v>426.92935199999999</v>
      </c>
      <c r="E26764" s="44">
        <v>189243.15625</v>
      </c>
      <c r="F26764" s="44">
        <v>189670.078125</v>
      </c>
      <c r="G26764" s="44">
        <v>426.921875</v>
      </c>
    </row>
    <row r="26765" spans="1:7">
      <c r="A26765" s="44">
        <v>1</v>
      </c>
      <c r="B26765" s="44">
        <v>105</v>
      </c>
      <c r="C26765" s="44">
        <v>0.18826599999999999</v>
      </c>
      <c r="D26765" s="44">
        <v>179.92242400000001</v>
      </c>
      <c r="E26765" s="44">
        <v>190071.328125</v>
      </c>
      <c r="F26765" s="44">
        <v>190251.25</v>
      </c>
      <c r="G26765" s="44">
        <v>179.921875</v>
      </c>
    </row>
    <row r="26766" spans="1:7">
      <c r="A26766" s="44">
        <v>1</v>
      </c>
      <c r="B26766" s="44">
        <v>106</v>
      </c>
      <c r="C26766" s="44">
        <v>2.3055500000000002</v>
      </c>
      <c r="D26766" s="44">
        <v>437.54916400000002</v>
      </c>
      <c r="E26766" s="44">
        <v>190446.4375</v>
      </c>
      <c r="F26766" s="44">
        <v>190884</v>
      </c>
      <c r="G26766" s="44">
        <v>437.5625</v>
      </c>
    </row>
    <row r="26767" spans="1:7">
      <c r="A26767" s="44">
        <v>1</v>
      </c>
      <c r="B26767" s="44">
        <v>107</v>
      </c>
      <c r="C26767" s="44">
        <v>0.13088900000000001</v>
      </c>
      <c r="D26767" s="44">
        <v>320.37881499999997</v>
      </c>
      <c r="E26767" s="44">
        <v>193198.0625</v>
      </c>
      <c r="F26767" s="44">
        <v>193518.453125</v>
      </c>
      <c r="G26767" s="44">
        <v>320.390625</v>
      </c>
    </row>
    <row r="26768" spans="1:7">
      <c r="A26768" s="44">
        <v>1</v>
      </c>
      <c r="B26768" s="44">
        <v>108</v>
      </c>
      <c r="C26768" s="44">
        <v>0.16759199999999999</v>
      </c>
      <c r="D26768" s="44">
        <v>149.68682899999999</v>
      </c>
      <c r="E26768" s="44">
        <v>193651.25</v>
      </c>
      <c r="F26768" s="44">
        <v>193800.953125</v>
      </c>
      <c r="G26768" s="44">
        <v>149.703125</v>
      </c>
    </row>
    <row r="26769" spans="1:7">
      <c r="A26769" s="44">
        <v>1</v>
      </c>
      <c r="B26769" s="44">
        <v>109</v>
      </c>
      <c r="C26769" s="44">
        <v>1.17116</v>
      </c>
      <c r="D26769" s="44">
        <v>164.76100199999999</v>
      </c>
      <c r="E26769" s="44">
        <v>193979.421875</v>
      </c>
      <c r="F26769" s="44">
        <v>194144.1875</v>
      </c>
      <c r="G26769" s="44">
        <v>164.765625</v>
      </c>
    </row>
    <row r="26770" spans="1:7">
      <c r="A26770" s="44">
        <v>1</v>
      </c>
      <c r="B26770" s="44">
        <v>110</v>
      </c>
      <c r="C26770" s="44">
        <v>0.71402500000000002</v>
      </c>
      <c r="D26770" s="44">
        <v>251.57673600000001</v>
      </c>
      <c r="E26770" s="44">
        <v>195323.609375</v>
      </c>
      <c r="F26770" s="44">
        <v>195575.1875</v>
      </c>
      <c r="G26770" s="44">
        <v>251.578125</v>
      </c>
    </row>
    <row r="26771" spans="1:7">
      <c r="A26771" s="44">
        <v>1</v>
      </c>
      <c r="B26771" s="44">
        <v>111</v>
      </c>
      <c r="C26771" s="44">
        <v>0.37204700000000002</v>
      </c>
      <c r="D26771" s="44">
        <v>163.833237</v>
      </c>
      <c r="E26771" s="44">
        <v>196292.5</v>
      </c>
      <c r="F26771" s="44">
        <v>196456.328125</v>
      </c>
      <c r="G26771" s="44">
        <v>163.828125</v>
      </c>
    </row>
    <row r="26772" spans="1:7">
      <c r="A26772" s="44">
        <v>1</v>
      </c>
      <c r="B26772" s="44">
        <v>112</v>
      </c>
      <c r="C26772" s="44">
        <v>5.347321</v>
      </c>
      <c r="D26772" s="44">
        <v>85.594131000000004</v>
      </c>
      <c r="E26772" s="44">
        <v>196839.4375</v>
      </c>
      <c r="F26772" s="44">
        <v>196925.03125</v>
      </c>
      <c r="G26772" s="44">
        <v>85.59375</v>
      </c>
    </row>
    <row r="26773" spans="1:7">
      <c r="A26773" s="44">
        <v>1</v>
      </c>
      <c r="B26773" s="44">
        <v>113</v>
      </c>
      <c r="C26773" s="44">
        <v>0.85774899999999998</v>
      </c>
      <c r="D26773" s="44">
        <v>103.70597100000001</v>
      </c>
      <c r="E26773" s="44">
        <v>202286.9375</v>
      </c>
      <c r="F26773" s="44">
        <v>202390.640625</v>
      </c>
      <c r="G26773" s="44">
        <v>103.703125</v>
      </c>
    </row>
    <row r="26774" spans="1:7">
      <c r="A26774" s="44">
        <v>1</v>
      </c>
      <c r="B26774" s="44">
        <v>114</v>
      </c>
      <c r="C26774" s="44">
        <v>1.417635</v>
      </c>
      <c r="D26774" s="44">
        <v>1163.8328859999999</v>
      </c>
      <c r="E26774" s="44">
        <v>203255.75</v>
      </c>
      <c r="F26774" s="44">
        <v>204419.578125</v>
      </c>
      <c r="G26774" s="44">
        <v>1163.828125</v>
      </c>
    </row>
    <row r="26775" spans="1:7">
      <c r="A26775" s="44">
        <v>1</v>
      </c>
      <c r="B26775" s="44">
        <v>115</v>
      </c>
      <c r="C26775" s="44">
        <v>0.61772300000000002</v>
      </c>
      <c r="D26775" s="44">
        <v>532.58612100000005</v>
      </c>
      <c r="E26775" s="44">
        <v>205849.78125</v>
      </c>
      <c r="F26775" s="44">
        <v>206382.359375</v>
      </c>
      <c r="G26775" s="44">
        <v>532.578125</v>
      </c>
    </row>
    <row r="26776" spans="1:7">
      <c r="A26776" s="44">
        <v>1</v>
      </c>
      <c r="B26776" s="44">
        <v>116</v>
      </c>
      <c r="C26776" s="44">
        <v>4.6698999999999997E-2</v>
      </c>
      <c r="D26776" s="44">
        <v>346.01153599999998</v>
      </c>
      <c r="E26776" s="44">
        <v>207006.125</v>
      </c>
      <c r="F26776" s="44">
        <v>207352.140625</v>
      </c>
      <c r="G26776" s="44">
        <v>346.015625</v>
      </c>
    </row>
    <row r="26777" spans="1:7">
      <c r="A26777" s="44">
        <v>1</v>
      </c>
      <c r="B26777" s="44">
        <v>117</v>
      </c>
      <c r="C26777" s="44">
        <v>0.49243999999999999</v>
      </c>
      <c r="D26777" s="44">
        <v>801.28918499999997</v>
      </c>
      <c r="E26777" s="44">
        <v>207412.421875</v>
      </c>
      <c r="F26777" s="44">
        <v>208213.6875</v>
      </c>
      <c r="G26777" s="44">
        <v>801.265625</v>
      </c>
    </row>
    <row r="26778" spans="1:7">
      <c r="A26778" s="44">
        <v>1</v>
      </c>
      <c r="B26778" s="44">
        <v>118</v>
      </c>
      <c r="C26778" s="44">
        <v>2.5939E-2</v>
      </c>
      <c r="D26778" s="44">
        <v>353.80896000000001</v>
      </c>
      <c r="E26778" s="44">
        <v>208709.453125</v>
      </c>
      <c r="F26778" s="44">
        <v>209063.28125</v>
      </c>
      <c r="G26778" s="44">
        <v>353.828125</v>
      </c>
    </row>
    <row r="26779" spans="1:7">
      <c r="A26779" s="44">
        <v>1</v>
      </c>
      <c r="B26779" s="44">
        <v>119</v>
      </c>
      <c r="C26779" s="44">
        <v>1.3376600000000001</v>
      </c>
      <c r="D26779" s="44">
        <v>326.09326199999998</v>
      </c>
      <c r="E26779" s="44">
        <v>209100.109375</v>
      </c>
      <c r="F26779" s="44">
        <v>209426.203125</v>
      </c>
      <c r="G26779" s="44">
        <v>326.09375</v>
      </c>
    </row>
    <row r="26780" spans="1:7">
      <c r="A26780" s="44">
        <v>1</v>
      </c>
      <c r="B26780" s="44">
        <v>120</v>
      </c>
      <c r="C26780" s="44">
        <v>0.46277299999999999</v>
      </c>
      <c r="D26780" s="44">
        <v>78.134201000000004</v>
      </c>
      <c r="E26780" s="44">
        <v>210772.140625</v>
      </c>
      <c r="F26780" s="44">
        <v>210850.265625</v>
      </c>
      <c r="G26780" s="44">
        <v>78.125</v>
      </c>
    </row>
    <row r="26781" spans="1:7">
      <c r="A26781" s="44">
        <v>1</v>
      </c>
      <c r="B26781" s="44">
        <v>121</v>
      </c>
      <c r="C26781" s="44">
        <v>1.4268719999999999</v>
      </c>
      <c r="D26781" s="44">
        <v>530.83770800000002</v>
      </c>
      <c r="E26781" s="44">
        <v>211319.078125</v>
      </c>
      <c r="F26781" s="44">
        <v>211849.90625</v>
      </c>
      <c r="G26781" s="44">
        <v>530.828125</v>
      </c>
    </row>
    <row r="26782" spans="1:7">
      <c r="A26782" s="44">
        <v>1</v>
      </c>
      <c r="B26782" s="44">
        <v>122</v>
      </c>
      <c r="C26782" s="44">
        <v>0.58717600000000003</v>
      </c>
      <c r="D26782" s="44">
        <v>564.70642099999998</v>
      </c>
      <c r="E26782" s="44">
        <v>213288.3125</v>
      </c>
      <c r="F26782" s="44">
        <v>213853.03125</v>
      </c>
      <c r="G26782" s="44">
        <v>564.71875</v>
      </c>
    </row>
    <row r="26783" spans="1:7">
      <c r="A26783" s="44">
        <v>1</v>
      </c>
      <c r="B26783" s="44">
        <v>123</v>
      </c>
      <c r="C26783" s="44">
        <v>0.20087099999999999</v>
      </c>
      <c r="D26783" s="44">
        <v>158.427719</v>
      </c>
      <c r="E26783" s="44">
        <v>214447.921875</v>
      </c>
      <c r="F26783" s="44">
        <v>214606.359375</v>
      </c>
      <c r="G26783" s="44">
        <v>158.4375</v>
      </c>
    </row>
    <row r="26784" spans="1:7">
      <c r="A26784" s="44">
        <v>1</v>
      </c>
      <c r="B26784" s="44">
        <v>124</v>
      </c>
      <c r="C26784" s="44">
        <v>5.4274000000000003E-2</v>
      </c>
      <c r="D26784" s="44">
        <v>318.90826399999997</v>
      </c>
      <c r="E26784" s="44">
        <v>214807.328125</v>
      </c>
      <c r="F26784" s="44">
        <v>215126.234375</v>
      </c>
      <c r="G26784" s="44">
        <v>318.90625</v>
      </c>
    </row>
    <row r="26785" spans="1:7">
      <c r="A26785" s="44">
        <v>1</v>
      </c>
      <c r="B26785" s="44">
        <v>125</v>
      </c>
      <c r="C26785" s="44">
        <v>0.38573299999999999</v>
      </c>
      <c r="D26785" s="44">
        <v>179.71421799999999</v>
      </c>
      <c r="E26785" s="44">
        <v>215182.328125</v>
      </c>
      <c r="F26785" s="44">
        <v>215362.046875</v>
      </c>
      <c r="G26785" s="44">
        <v>179.71875</v>
      </c>
    </row>
    <row r="26786" spans="1:7">
      <c r="A26786" s="44">
        <v>1</v>
      </c>
      <c r="B26786" s="44">
        <v>126</v>
      </c>
      <c r="C26786" s="44">
        <v>3.8721480000000001</v>
      </c>
      <c r="D26786" s="44">
        <v>170.06161499999999</v>
      </c>
      <c r="E26786" s="44">
        <v>215760.53125</v>
      </c>
      <c r="F26786" s="44">
        <v>215930.59375</v>
      </c>
      <c r="G26786" s="44">
        <v>170.0625</v>
      </c>
    </row>
    <row r="26787" spans="1:7">
      <c r="A26787" s="44">
        <v>1</v>
      </c>
      <c r="B26787" s="44">
        <v>127</v>
      </c>
      <c r="C26787" s="44">
        <v>1.710917</v>
      </c>
      <c r="D26787" s="44">
        <v>621.21405000000004</v>
      </c>
      <c r="E26787" s="44">
        <v>219809.265625</v>
      </c>
      <c r="F26787" s="44">
        <v>220430.484375</v>
      </c>
      <c r="G26787" s="44">
        <v>621.21875</v>
      </c>
    </row>
    <row r="26788" spans="1:7">
      <c r="A26788" s="44">
        <v>1</v>
      </c>
      <c r="B26788" s="44">
        <v>128</v>
      </c>
      <c r="C26788" s="44">
        <v>1.3754580000000001</v>
      </c>
      <c r="D26788" s="44">
        <v>551.58526600000005</v>
      </c>
      <c r="E26788" s="44">
        <v>222153.3125</v>
      </c>
      <c r="F26788" s="44">
        <v>222704.90625</v>
      </c>
      <c r="G26788" s="44">
        <v>551.59375</v>
      </c>
    </row>
    <row r="26789" spans="1:7">
      <c r="A26789" s="44">
        <v>1</v>
      </c>
      <c r="B26789" s="44">
        <v>129</v>
      </c>
      <c r="C26789" s="44">
        <v>0.53743300000000005</v>
      </c>
      <c r="D26789" s="44">
        <v>116.377647</v>
      </c>
      <c r="E26789" s="44">
        <v>224091</v>
      </c>
      <c r="F26789" s="44">
        <v>224207.375</v>
      </c>
      <c r="G26789" s="44">
        <v>116.375</v>
      </c>
    </row>
    <row r="26790" spans="1:7">
      <c r="A26790" s="44">
        <v>1</v>
      </c>
      <c r="B26790" s="44">
        <v>130</v>
      </c>
      <c r="C26790" s="44">
        <v>0.17538100000000001</v>
      </c>
      <c r="D26790" s="44">
        <v>280.87011699999999</v>
      </c>
      <c r="E26790" s="44">
        <v>224747.21875</v>
      </c>
      <c r="F26790" s="44">
        <v>225028.09375</v>
      </c>
      <c r="G26790" s="44">
        <v>280.875</v>
      </c>
    </row>
    <row r="26791" spans="1:7">
      <c r="A26791" s="44">
        <v>1</v>
      </c>
      <c r="B26791" s="44">
        <v>131</v>
      </c>
      <c r="C26791" s="44">
        <v>1.896927</v>
      </c>
      <c r="D26791" s="44">
        <v>441.75134300000002</v>
      </c>
      <c r="E26791" s="44">
        <v>225216.109375</v>
      </c>
      <c r="F26791" s="44">
        <v>225657.859375</v>
      </c>
      <c r="G26791" s="44">
        <v>441.75</v>
      </c>
    </row>
    <row r="26792" spans="1:7">
      <c r="A26792" s="44">
        <v>1</v>
      </c>
      <c r="B26792" s="44">
        <v>132</v>
      </c>
      <c r="C26792" s="44">
        <v>3.9482879999999998</v>
      </c>
      <c r="D26792" s="44">
        <v>109.974442</v>
      </c>
      <c r="E26792" s="44">
        <v>227561.140625</v>
      </c>
      <c r="F26792" s="44">
        <v>227671.109375</v>
      </c>
      <c r="G26792" s="44">
        <v>109.96875</v>
      </c>
    </row>
    <row r="26793" spans="1:7">
      <c r="A26793" s="44">
        <v>1</v>
      </c>
      <c r="B26793" s="44">
        <v>133</v>
      </c>
      <c r="C26793" s="44">
        <v>0.86976600000000004</v>
      </c>
      <c r="D26793" s="44">
        <v>259.23364299999997</v>
      </c>
      <c r="E26793" s="44">
        <v>231631.96875</v>
      </c>
      <c r="F26793" s="44">
        <v>231891.1875</v>
      </c>
      <c r="G26793" s="44">
        <v>259.21875</v>
      </c>
    </row>
    <row r="26794" spans="1:7">
      <c r="A26794" s="44">
        <v>1</v>
      </c>
      <c r="B26794" s="44">
        <v>134</v>
      </c>
      <c r="C26794" s="44">
        <v>0.78417599999999998</v>
      </c>
      <c r="D26794" s="44">
        <v>602.85485800000004</v>
      </c>
      <c r="E26794" s="44">
        <v>232772.734375</v>
      </c>
      <c r="F26794" s="44">
        <v>233375.5625</v>
      </c>
      <c r="G26794" s="44">
        <v>602.828125</v>
      </c>
    </row>
    <row r="26795" spans="1:7">
      <c r="A26795" s="44">
        <v>1</v>
      </c>
      <c r="B26795" s="44">
        <v>135</v>
      </c>
      <c r="C26795" s="44">
        <v>1.0322290000000001</v>
      </c>
      <c r="D26795" s="44">
        <v>127.96693399999999</v>
      </c>
      <c r="E26795" s="44">
        <v>234166.125</v>
      </c>
      <c r="F26795" s="44">
        <v>234294.09375</v>
      </c>
      <c r="G26795" s="44">
        <v>127.96875</v>
      </c>
    </row>
    <row r="26796" spans="1:7">
      <c r="A26796" s="44">
        <v>1</v>
      </c>
      <c r="B26796" s="44">
        <v>136</v>
      </c>
      <c r="C26796" s="44">
        <v>4.6602999999999999E-2</v>
      </c>
      <c r="D26796" s="44">
        <v>166.71691899999999</v>
      </c>
      <c r="E26796" s="44">
        <v>235340.234375</v>
      </c>
      <c r="F26796" s="44">
        <v>235506.953125</v>
      </c>
      <c r="G26796" s="44">
        <v>166.71875</v>
      </c>
    </row>
    <row r="26797" spans="1:7">
      <c r="A26797" s="44">
        <v>1</v>
      </c>
      <c r="B26797" s="44">
        <v>137</v>
      </c>
      <c r="C26797" s="44">
        <v>0.26496199999999998</v>
      </c>
      <c r="D26797" s="44">
        <v>131.280823</v>
      </c>
      <c r="E26797" s="44">
        <v>235560.484375</v>
      </c>
      <c r="F26797" s="44">
        <v>235691.765625</v>
      </c>
      <c r="G26797" s="44">
        <v>131.28125</v>
      </c>
    </row>
    <row r="26798" spans="1:7">
      <c r="A26798" s="44">
        <v>1</v>
      </c>
      <c r="B26798" s="44">
        <v>138</v>
      </c>
      <c r="C26798" s="44">
        <v>0.67749199999999998</v>
      </c>
      <c r="D26798" s="44">
        <v>104.251976</v>
      </c>
      <c r="E26798" s="44">
        <v>235966.953125</v>
      </c>
      <c r="F26798" s="44">
        <v>236071.203125</v>
      </c>
      <c r="G26798" s="44">
        <v>104.25</v>
      </c>
    </row>
    <row r="26799" spans="1:7">
      <c r="A26799" s="44">
        <v>1</v>
      </c>
      <c r="B26799" s="44">
        <v>139</v>
      </c>
      <c r="C26799" s="44">
        <v>1.4084810000000001</v>
      </c>
      <c r="D26799" s="44">
        <v>673.81658900000002</v>
      </c>
      <c r="E26799" s="44">
        <v>236748.84375</v>
      </c>
      <c r="F26799" s="44">
        <v>237422.65625</v>
      </c>
      <c r="G26799" s="44">
        <v>673.8125</v>
      </c>
    </row>
    <row r="26800" spans="1:7">
      <c r="A26800" s="44">
        <v>1</v>
      </c>
      <c r="B26800" s="44">
        <v>140</v>
      </c>
      <c r="C26800" s="44">
        <v>1.761312</v>
      </c>
      <c r="D26800" s="44">
        <v>124.89141100000001</v>
      </c>
      <c r="E26800" s="44">
        <v>238831.546875</v>
      </c>
      <c r="F26800" s="44">
        <v>238956.4375</v>
      </c>
      <c r="G26800" s="44">
        <v>124.890625</v>
      </c>
    </row>
    <row r="26801" spans="1:7">
      <c r="A26801" s="44">
        <v>1</v>
      </c>
      <c r="B26801" s="44">
        <v>141</v>
      </c>
      <c r="C26801" s="44">
        <v>0.82413999999999998</v>
      </c>
      <c r="D26801" s="44">
        <v>386.62377900000001</v>
      </c>
      <c r="E26801" s="44">
        <v>240722.4375</v>
      </c>
      <c r="F26801" s="44">
        <v>241109.0625</v>
      </c>
      <c r="G26801" s="44">
        <v>386.625</v>
      </c>
    </row>
    <row r="26802" spans="1:7">
      <c r="A26802" s="44">
        <v>1</v>
      </c>
      <c r="B26802" s="44">
        <v>142</v>
      </c>
      <c r="C26802" s="44">
        <v>0.49274000000000001</v>
      </c>
      <c r="D26802" s="44">
        <v>233.298416</v>
      </c>
      <c r="E26802" s="44">
        <v>241944.671875</v>
      </c>
      <c r="F26802" s="44">
        <v>242177.96875</v>
      </c>
      <c r="G26802" s="44">
        <v>233.296875</v>
      </c>
    </row>
    <row r="26803" spans="1:7">
      <c r="A26803" s="44">
        <v>1</v>
      </c>
      <c r="B26803" s="44">
        <v>143</v>
      </c>
      <c r="C26803" s="44">
        <v>1.1400490000000001</v>
      </c>
      <c r="D26803" s="44">
        <v>621.36834699999997</v>
      </c>
      <c r="E26803" s="44">
        <v>242679.28125</v>
      </c>
      <c r="F26803" s="44">
        <v>243300.640625</v>
      </c>
      <c r="G26803" s="44">
        <v>621.359375</v>
      </c>
    </row>
    <row r="26804" spans="1:7">
      <c r="A26804" s="44">
        <v>1</v>
      </c>
      <c r="B26804" s="44">
        <v>144</v>
      </c>
      <c r="C26804" s="44">
        <v>0.53889600000000004</v>
      </c>
      <c r="D26804" s="44">
        <v>151.18914799999999</v>
      </c>
      <c r="E26804" s="44">
        <v>244445.046875</v>
      </c>
      <c r="F26804" s="44">
        <v>244596.25</v>
      </c>
      <c r="G26804" s="44">
        <v>151.203125</v>
      </c>
    </row>
    <row r="26805" spans="1:7">
      <c r="A26805" s="44">
        <v>1</v>
      </c>
      <c r="B26805" s="44">
        <v>145</v>
      </c>
      <c r="C26805" s="44">
        <v>8.4930000000000005E-2</v>
      </c>
      <c r="D26805" s="44">
        <v>551.67828399999996</v>
      </c>
      <c r="E26805" s="44">
        <v>245148.296875</v>
      </c>
      <c r="F26805" s="44">
        <v>245699.96875</v>
      </c>
      <c r="G26805" s="44">
        <v>551.671875</v>
      </c>
    </row>
    <row r="26806" spans="1:7">
      <c r="A26806" s="44">
        <v>1</v>
      </c>
      <c r="B26806" s="44">
        <v>146</v>
      </c>
      <c r="C26806" s="44">
        <v>1.9231</v>
      </c>
      <c r="D26806" s="44">
        <v>540.80633499999999</v>
      </c>
      <c r="E26806" s="44">
        <v>245788.9375</v>
      </c>
      <c r="F26806" s="44">
        <v>246329.75</v>
      </c>
      <c r="G26806" s="44">
        <v>540.8125</v>
      </c>
    </row>
    <row r="26807" spans="1:7">
      <c r="A26807" s="44">
        <v>1</v>
      </c>
      <c r="B26807" s="44">
        <v>147</v>
      </c>
      <c r="C26807" s="44">
        <v>0.84041399999999999</v>
      </c>
      <c r="D26807" s="44">
        <v>130.11085499999999</v>
      </c>
      <c r="E26807" s="44">
        <v>248258.25</v>
      </c>
      <c r="F26807" s="44">
        <v>248388.359375</v>
      </c>
      <c r="G26807" s="44">
        <v>130.109375</v>
      </c>
    </row>
    <row r="26808" spans="1:7">
      <c r="A26808" s="44">
        <v>1</v>
      </c>
      <c r="B26808" s="44">
        <v>148</v>
      </c>
      <c r="C26808" s="44">
        <v>1.7805009999999999</v>
      </c>
      <c r="D26808" s="44">
        <v>160.58767700000001</v>
      </c>
      <c r="E26808" s="44">
        <v>249242.75</v>
      </c>
      <c r="F26808" s="44">
        <v>249403.328125</v>
      </c>
      <c r="G26808" s="44">
        <v>160.578125</v>
      </c>
    </row>
    <row r="26809" spans="1:7">
      <c r="A26809" s="44">
        <v>1</v>
      </c>
      <c r="B26809" s="44">
        <v>149</v>
      </c>
      <c r="C26809" s="44">
        <v>1.685405</v>
      </c>
      <c r="D26809" s="44">
        <v>103.47146600000001</v>
      </c>
      <c r="E26809" s="44">
        <v>251196.9375</v>
      </c>
      <c r="F26809" s="44">
        <v>251300.40625</v>
      </c>
      <c r="G26809" s="44">
        <v>103.46875</v>
      </c>
    </row>
    <row r="26810" spans="1:7">
      <c r="A26810" s="44">
        <v>1</v>
      </c>
      <c r="B26810" s="44">
        <v>150</v>
      </c>
      <c r="C26810" s="44">
        <v>7.3533000000000001E-2</v>
      </c>
      <c r="D26810" s="44">
        <v>710.00048800000002</v>
      </c>
      <c r="E26810" s="44">
        <v>252994.03125</v>
      </c>
      <c r="F26810" s="44">
        <v>253704.03125</v>
      </c>
      <c r="G26810" s="44">
        <v>710</v>
      </c>
    </row>
    <row r="26811" spans="1:7">
      <c r="A26811" s="44">
        <v>1</v>
      </c>
      <c r="B26811" s="44">
        <v>151</v>
      </c>
      <c r="C26811" s="44">
        <v>0.96393300000000004</v>
      </c>
      <c r="D26811" s="44">
        <v>89.442474000000004</v>
      </c>
      <c r="E26811" s="44">
        <v>253790.96875</v>
      </c>
      <c r="F26811" s="44">
        <v>253880.421875</v>
      </c>
      <c r="G26811" s="44">
        <v>89.453125</v>
      </c>
    </row>
    <row r="26812" spans="1:7">
      <c r="A26812" s="44">
        <v>1</v>
      </c>
      <c r="B26812" s="44">
        <v>152</v>
      </c>
      <c r="C26812" s="44">
        <v>1.2853319999999999</v>
      </c>
      <c r="D26812" s="44">
        <v>160.06189000000001</v>
      </c>
      <c r="E26812" s="44">
        <v>254853.578125</v>
      </c>
      <c r="F26812" s="44">
        <v>255013.640625</v>
      </c>
      <c r="G26812" s="44">
        <v>160.0625</v>
      </c>
    </row>
    <row r="26813" spans="1:7">
      <c r="A26813" s="44">
        <v>1</v>
      </c>
      <c r="B26813" s="44">
        <v>153</v>
      </c>
      <c r="C26813" s="44">
        <v>0.84815300000000005</v>
      </c>
      <c r="D26813" s="44">
        <v>166.798416</v>
      </c>
      <c r="E26813" s="44">
        <v>256306.796875</v>
      </c>
      <c r="F26813" s="44">
        <v>256473.59375</v>
      </c>
      <c r="G26813" s="44">
        <v>166.796875</v>
      </c>
    </row>
    <row r="26814" spans="1:7">
      <c r="A26814" s="44">
        <v>1</v>
      </c>
      <c r="B26814" s="44">
        <v>154</v>
      </c>
      <c r="C26814" s="44">
        <v>1.7045189999999999</v>
      </c>
      <c r="D26814" s="44">
        <v>472.76357999999999</v>
      </c>
      <c r="E26814" s="44">
        <v>257322.609375</v>
      </c>
      <c r="F26814" s="44">
        <v>257795.390625</v>
      </c>
      <c r="G26814" s="44">
        <v>472.78125</v>
      </c>
    </row>
    <row r="26815" spans="1:7">
      <c r="A26815" s="44">
        <v>1</v>
      </c>
      <c r="B26815" s="44">
        <v>155</v>
      </c>
      <c r="C26815" s="44">
        <v>0.45504600000000001</v>
      </c>
      <c r="D26815" s="44">
        <v>104.878502</v>
      </c>
      <c r="E26815" s="44">
        <v>259510.09375</v>
      </c>
      <c r="F26815" s="44">
        <v>259614.96875</v>
      </c>
      <c r="G26815" s="44">
        <v>104.875</v>
      </c>
    </row>
    <row r="26816" spans="1:7">
      <c r="A26816" s="44">
        <v>1</v>
      </c>
      <c r="B26816" s="44">
        <v>156</v>
      </c>
      <c r="C26816" s="44">
        <v>0.48087200000000002</v>
      </c>
      <c r="D26816" s="44">
        <v>746.38262899999995</v>
      </c>
      <c r="E26816" s="44">
        <v>260072.90625</v>
      </c>
      <c r="F26816" s="44">
        <v>260819.296875</v>
      </c>
      <c r="G26816" s="44">
        <v>746.390625</v>
      </c>
    </row>
    <row r="26817" spans="1:7">
      <c r="A26817" s="44">
        <v>1</v>
      </c>
      <c r="B26817" s="44">
        <v>157</v>
      </c>
      <c r="C26817" s="44">
        <v>0.36156500000000003</v>
      </c>
      <c r="D26817" s="44">
        <v>399.11355600000002</v>
      </c>
      <c r="E26817" s="44">
        <v>261308.234375</v>
      </c>
      <c r="F26817" s="44">
        <v>261707.34375</v>
      </c>
      <c r="G26817" s="44">
        <v>399.109375</v>
      </c>
    </row>
    <row r="26818" spans="1:7">
      <c r="A26818" s="44">
        <v>1</v>
      </c>
      <c r="B26818" s="44">
        <v>158</v>
      </c>
      <c r="C26818" s="44">
        <v>0.343246</v>
      </c>
      <c r="D26818" s="44">
        <v>643.77960199999995</v>
      </c>
      <c r="E26818" s="44">
        <v>262073.90625</v>
      </c>
      <c r="F26818" s="44">
        <v>262717.6875</v>
      </c>
      <c r="G26818" s="44">
        <v>643.78125</v>
      </c>
    </row>
    <row r="26819" spans="1:7">
      <c r="A26819" s="44">
        <v>1</v>
      </c>
      <c r="B26819" s="44">
        <v>159</v>
      </c>
      <c r="C26819" s="44">
        <v>0.88001399999999996</v>
      </c>
      <c r="D26819" s="44">
        <v>138.00289900000001</v>
      </c>
      <c r="E26819" s="44">
        <v>263074.09375</v>
      </c>
      <c r="F26819" s="44">
        <v>263212.09375</v>
      </c>
      <c r="G26819" s="44">
        <v>138</v>
      </c>
    </row>
    <row r="26820" spans="1:7">
      <c r="A26820" s="44">
        <v>1</v>
      </c>
      <c r="B26820" s="44">
        <v>160</v>
      </c>
      <c r="C26820" s="44">
        <v>2.267118</v>
      </c>
      <c r="D26820" s="44">
        <v>146.895218</v>
      </c>
      <c r="E26820" s="44">
        <v>264105.34375</v>
      </c>
      <c r="F26820" s="44">
        <v>264252.25</v>
      </c>
      <c r="G26820" s="44">
        <v>146.90625</v>
      </c>
    </row>
    <row r="26821" spans="1:7">
      <c r="A26821" s="44">
        <v>1</v>
      </c>
      <c r="B26821" s="44">
        <v>161</v>
      </c>
      <c r="C26821" s="44">
        <v>4.3545439999999997</v>
      </c>
      <c r="D26821" s="44">
        <v>147.09347500000001</v>
      </c>
      <c r="E26821" s="44">
        <v>266527.40625</v>
      </c>
      <c r="F26821" s="44">
        <v>266674.5</v>
      </c>
      <c r="G26821" s="44">
        <v>147.09375</v>
      </c>
    </row>
    <row r="26822" spans="1:7">
      <c r="A26822" s="44">
        <v>1</v>
      </c>
      <c r="B26822" s="44">
        <v>162</v>
      </c>
      <c r="C26822" s="44">
        <v>0.37466300000000002</v>
      </c>
      <c r="D26822" s="44">
        <v>416.98318499999999</v>
      </c>
      <c r="E26822" s="44">
        <v>271029.28125</v>
      </c>
      <c r="F26822" s="44">
        <v>271446.25</v>
      </c>
      <c r="G26822" s="44">
        <v>416.96875</v>
      </c>
    </row>
    <row r="26823" spans="1:7">
      <c r="A26823" s="44">
        <v>1</v>
      </c>
      <c r="B26823" s="44">
        <v>163</v>
      </c>
      <c r="C26823" s="44">
        <v>3.2883999999999997E-2</v>
      </c>
      <c r="D26823" s="44">
        <v>115.068451</v>
      </c>
      <c r="E26823" s="44">
        <v>271827.625</v>
      </c>
      <c r="F26823" s="44">
        <v>271942.71875</v>
      </c>
      <c r="G26823" s="44">
        <v>115.09375</v>
      </c>
    </row>
    <row r="26824" spans="1:7">
      <c r="A26824" s="44">
        <v>1</v>
      </c>
      <c r="B26824" s="44">
        <v>164</v>
      </c>
      <c r="C26824" s="44">
        <v>1.7072080000000001</v>
      </c>
      <c r="D26824" s="44">
        <v>215.84710699999999</v>
      </c>
      <c r="E26824" s="44">
        <v>271983.9375</v>
      </c>
      <c r="F26824" s="44">
        <v>272199.78125</v>
      </c>
      <c r="G26824" s="44">
        <v>215.84375</v>
      </c>
    </row>
    <row r="26825" spans="1:7">
      <c r="A26825" s="44">
        <v>1</v>
      </c>
      <c r="B26825" s="44">
        <v>165</v>
      </c>
      <c r="C26825" s="44">
        <v>2.1439E-2</v>
      </c>
      <c r="D26825" s="44">
        <v>144.36440999999999</v>
      </c>
      <c r="E26825" s="44">
        <v>273909.1875</v>
      </c>
      <c r="F26825" s="44">
        <v>274053.53125</v>
      </c>
      <c r="G26825" s="44">
        <v>144.34375</v>
      </c>
    </row>
    <row r="26826" spans="1:7">
      <c r="A26826" s="44">
        <v>1</v>
      </c>
      <c r="B26826" s="44">
        <v>166</v>
      </c>
      <c r="C26826" s="44">
        <v>3.3010999999999999E-2</v>
      </c>
      <c r="D26826" s="44">
        <v>668.02740500000004</v>
      </c>
      <c r="E26826" s="44">
        <v>274081.03125</v>
      </c>
      <c r="F26826" s="44">
        <v>274749.0625</v>
      </c>
      <c r="G26826" s="44">
        <v>668.03125</v>
      </c>
    </row>
    <row r="26827" spans="1:7">
      <c r="A26827" s="44">
        <v>1</v>
      </c>
      <c r="B26827" s="44">
        <v>167</v>
      </c>
      <c r="C26827" s="44">
        <v>1.3160350000000001</v>
      </c>
      <c r="D26827" s="44">
        <v>118.163872</v>
      </c>
      <c r="E26827" s="44">
        <v>274786.4375</v>
      </c>
      <c r="F26827" s="44">
        <v>274904.59375</v>
      </c>
      <c r="G26827" s="44">
        <v>118.15625</v>
      </c>
    </row>
    <row r="26828" spans="1:7">
      <c r="A26828" s="44">
        <v>1</v>
      </c>
      <c r="B26828" s="44">
        <v>168</v>
      </c>
      <c r="C26828" s="44">
        <v>0.178478</v>
      </c>
      <c r="D26828" s="44">
        <v>261.31692500000003</v>
      </c>
      <c r="E26828" s="44">
        <v>276225.65625</v>
      </c>
      <c r="F26828" s="44">
        <v>276486.96875</v>
      </c>
      <c r="G26828" s="44">
        <v>261.3125</v>
      </c>
    </row>
    <row r="26829" spans="1:7">
      <c r="A26829" s="44">
        <v>1</v>
      </c>
      <c r="B26829" s="44">
        <v>169</v>
      </c>
      <c r="C26829" s="44">
        <v>0.89790599999999998</v>
      </c>
      <c r="D26829" s="44">
        <v>182.041</v>
      </c>
      <c r="E26829" s="44">
        <v>276678.8125</v>
      </c>
      <c r="F26829" s="44">
        <v>276860.84375</v>
      </c>
      <c r="G26829" s="44">
        <v>182.03125</v>
      </c>
    </row>
    <row r="26830" spans="1:7">
      <c r="A26830" s="44">
        <v>1</v>
      </c>
      <c r="B26830" s="44">
        <v>170</v>
      </c>
      <c r="C26830" s="44">
        <v>1.1840409999999999</v>
      </c>
      <c r="D26830" s="44">
        <v>189.86663799999999</v>
      </c>
      <c r="E26830" s="44">
        <v>277773.59375</v>
      </c>
      <c r="F26830" s="44">
        <v>277963.46875</v>
      </c>
      <c r="G26830" s="44">
        <v>189.875</v>
      </c>
    </row>
    <row r="26831" spans="1:7">
      <c r="A26831" s="44">
        <v>1</v>
      </c>
      <c r="B26831" s="44">
        <v>171</v>
      </c>
      <c r="C26831" s="44">
        <v>4.1467999999999998E-2</v>
      </c>
      <c r="D26831" s="44">
        <v>717.06390399999998</v>
      </c>
      <c r="E26831" s="44">
        <v>279148.9375</v>
      </c>
      <c r="F26831" s="44">
        <v>279866</v>
      </c>
      <c r="G26831" s="44">
        <v>717.0625</v>
      </c>
    </row>
    <row r="26832" spans="1:7">
      <c r="A26832" s="44">
        <v>1</v>
      </c>
      <c r="B26832" s="44">
        <v>172</v>
      </c>
      <c r="C26832" s="44">
        <v>0.10256</v>
      </c>
      <c r="D26832" s="44">
        <v>83.997817999999995</v>
      </c>
      <c r="E26832" s="44">
        <v>279914.65625</v>
      </c>
      <c r="F26832" s="44">
        <v>279998.625</v>
      </c>
      <c r="G26832" s="44">
        <v>83.96875</v>
      </c>
    </row>
    <row r="26833" spans="1:7">
      <c r="A26833" s="44">
        <v>1</v>
      </c>
      <c r="B26833" s="44">
        <v>173</v>
      </c>
      <c r="C26833" s="44">
        <v>4.4413400000000003</v>
      </c>
      <c r="D26833" s="44">
        <v>115.172714</v>
      </c>
      <c r="E26833" s="44">
        <v>280102.1875</v>
      </c>
      <c r="F26833" s="44">
        <v>280217.34375</v>
      </c>
      <c r="G26833" s="44">
        <v>115.15625</v>
      </c>
    </row>
    <row r="26834" spans="1:7">
      <c r="A26834" s="44">
        <v>1</v>
      </c>
      <c r="B26834" s="44">
        <v>174</v>
      </c>
      <c r="C26834" s="44">
        <v>0.85825300000000004</v>
      </c>
      <c r="D26834" s="44">
        <v>735.98449700000003</v>
      </c>
      <c r="E26834" s="44">
        <v>284667.625</v>
      </c>
      <c r="F26834" s="44">
        <v>285403.625</v>
      </c>
      <c r="G26834" s="44">
        <v>736</v>
      </c>
    </row>
    <row r="26835" spans="1:7">
      <c r="A26835" s="44">
        <v>1</v>
      </c>
      <c r="B26835" s="44">
        <v>175</v>
      </c>
      <c r="C26835" s="44">
        <v>0.22419700000000001</v>
      </c>
      <c r="D26835" s="44">
        <v>172.86702</v>
      </c>
      <c r="E26835" s="44">
        <v>286277.21875</v>
      </c>
      <c r="F26835" s="44">
        <v>286450.0625</v>
      </c>
      <c r="G26835" s="44">
        <v>172.84375</v>
      </c>
    </row>
    <row r="26836" spans="1:7">
      <c r="A26836" s="44">
        <v>1</v>
      </c>
      <c r="B26836" s="44">
        <v>176</v>
      </c>
      <c r="C26836" s="44">
        <v>0.169543</v>
      </c>
      <c r="D26836" s="44">
        <v>92.939857000000003</v>
      </c>
      <c r="E26836" s="44">
        <v>286683.46875</v>
      </c>
      <c r="F26836" s="44">
        <v>286776.40625</v>
      </c>
      <c r="G26836" s="44">
        <v>92.9375</v>
      </c>
    </row>
    <row r="26837" spans="1:7">
      <c r="A26837" s="44">
        <v>1</v>
      </c>
      <c r="B26837" s="44">
        <v>177</v>
      </c>
      <c r="C26837" s="44">
        <v>0.38367000000000001</v>
      </c>
      <c r="D26837" s="44">
        <v>115.46592699999999</v>
      </c>
      <c r="E26837" s="44">
        <v>286949.125</v>
      </c>
      <c r="F26837" s="44">
        <v>287064.59375</v>
      </c>
      <c r="G26837" s="44">
        <v>115.46875</v>
      </c>
    </row>
    <row r="26838" spans="1:7">
      <c r="A26838" s="44">
        <v>1</v>
      </c>
      <c r="B26838" s="44">
        <v>178</v>
      </c>
      <c r="C26838" s="44">
        <v>1.1984030000000001</v>
      </c>
      <c r="D26838" s="44">
        <v>302.87939499999999</v>
      </c>
      <c r="E26838" s="44">
        <v>287449.21875</v>
      </c>
      <c r="F26838" s="44">
        <v>287752.09375</v>
      </c>
      <c r="G26838" s="44">
        <v>302.875</v>
      </c>
    </row>
    <row r="26839" spans="1:7">
      <c r="A26839" s="44">
        <v>1</v>
      </c>
      <c r="B26839" s="44">
        <v>179</v>
      </c>
      <c r="C26839" s="44">
        <v>0.91864299999999999</v>
      </c>
      <c r="D26839" s="44">
        <v>846.41449</v>
      </c>
      <c r="E26839" s="44">
        <v>288965</v>
      </c>
      <c r="F26839" s="44">
        <v>289811.40625</v>
      </c>
      <c r="G26839" s="44">
        <v>846.40625</v>
      </c>
    </row>
    <row r="26840" spans="1:7">
      <c r="A26840" s="44">
        <v>1</v>
      </c>
      <c r="B26840" s="44">
        <v>180</v>
      </c>
      <c r="C26840" s="44">
        <v>0.40494599999999997</v>
      </c>
      <c r="D26840" s="44">
        <v>115.31450700000001</v>
      </c>
      <c r="E26840" s="44">
        <v>290730.78125</v>
      </c>
      <c r="F26840" s="44">
        <v>290846.09375</v>
      </c>
      <c r="G26840" s="44">
        <v>115.3125</v>
      </c>
    </row>
    <row r="26841" spans="1:7">
      <c r="A26841" s="44">
        <v>1</v>
      </c>
      <c r="B26841" s="44">
        <v>181</v>
      </c>
      <c r="C26841" s="44">
        <v>0.97382400000000002</v>
      </c>
      <c r="D26841" s="44">
        <v>213.15429700000001</v>
      </c>
      <c r="E26841" s="44">
        <v>291262.15625</v>
      </c>
      <c r="F26841" s="44">
        <v>291475.3125</v>
      </c>
      <c r="G26841" s="44">
        <v>213.15625</v>
      </c>
    </row>
    <row r="26842" spans="1:7">
      <c r="A26842" s="44">
        <v>1</v>
      </c>
      <c r="B26842" s="44">
        <v>182</v>
      </c>
      <c r="C26842" s="44">
        <v>0.48161300000000001</v>
      </c>
      <c r="D26842" s="44">
        <v>121.93233499999999</v>
      </c>
      <c r="E26842" s="44">
        <v>292449.75</v>
      </c>
      <c r="F26842" s="44">
        <v>292571.6875</v>
      </c>
      <c r="G26842" s="44">
        <v>121.9375</v>
      </c>
    </row>
    <row r="26843" spans="1:7">
      <c r="A26843" s="44">
        <v>1</v>
      </c>
      <c r="B26843" s="44">
        <v>183</v>
      </c>
      <c r="C26843" s="44">
        <v>0.62596499999999999</v>
      </c>
      <c r="D26843" s="44">
        <v>677.85583499999996</v>
      </c>
      <c r="E26843" s="44">
        <v>293059.21875</v>
      </c>
      <c r="F26843" s="44">
        <v>293737.0625</v>
      </c>
      <c r="G26843" s="44">
        <v>677.84375</v>
      </c>
    </row>
    <row r="26844" spans="1:7">
      <c r="A26844" s="44">
        <v>1</v>
      </c>
      <c r="B26844" s="44">
        <v>184</v>
      </c>
      <c r="C26844" s="44">
        <v>2.1955170000000002</v>
      </c>
      <c r="D26844" s="44">
        <v>1241.449341</v>
      </c>
      <c r="E26844" s="44">
        <v>294364.9375</v>
      </c>
      <c r="F26844" s="44">
        <v>295606.375</v>
      </c>
      <c r="G26844" s="44">
        <v>1241.4375</v>
      </c>
    </row>
    <row r="26845" spans="1:7">
      <c r="A26845" s="44">
        <v>1</v>
      </c>
      <c r="B26845" s="44">
        <v>185</v>
      </c>
      <c r="C26845" s="44">
        <v>1.713792</v>
      </c>
      <c r="D26845" s="44">
        <v>181.10649100000001</v>
      </c>
      <c r="E26845" s="44">
        <v>297806.71875</v>
      </c>
      <c r="F26845" s="44">
        <v>297987.84375</v>
      </c>
      <c r="G26845" s="44">
        <v>181.125</v>
      </c>
    </row>
    <row r="26846" spans="1:7">
      <c r="A26846" s="44">
        <v>1</v>
      </c>
      <c r="B26846" s="44">
        <v>186</v>
      </c>
      <c r="C26846" s="44">
        <v>0.30712699999999998</v>
      </c>
      <c r="D26846" s="44">
        <v>113.761505</v>
      </c>
      <c r="E26846" s="44">
        <v>299713.09375</v>
      </c>
      <c r="F26846" s="44">
        <v>299826.875</v>
      </c>
      <c r="G26846" s="44">
        <v>113.78125</v>
      </c>
    </row>
    <row r="26847" spans="1:7">
      <c r="A26847" s="44">
        <v>1</v>
      </c>
      <c r="B26847" s="44">
        <v>187</v>
      </c>
      <c r="C26847" s="44">
        <v>0.21043000000000001</v>
      </c>
      <c r="D26847" s="44">
        <v>593.72808799999996</v>
      </c>
      <c r="E26847" s="44">
        <v>300135.03125</v>
      </c>
      <c r="F26847" s="44">
        <v>300728.78125</v>
      </c>
      <c r="G26847" s="44">
        <v>593.75</v>
      </c>
    </row>
    <row r="26848" spans="1:7">
      <c r="A26848" s="44">
        <v>1</v>
      </c>
      <c r="B26848" s="44">
        <v>188</v>
      </c>
      <c r="C26848" s="44">
        <v>0.24417700000000001</v>
      </c>
      <c r="D26848" s="44">
        <v>135.066925</v>
      </c>
      <c r="E26848" s="44">
        <v>300947.6875</v>
      </c>
      <c r="F26848" s="44">
        <v>301082.75</v>
      </c>
      <c r="G26848" s="44">
        <v>135.0625</v>
      </c>
    </row>
    <row r="26849" spans="1:7">
      <c r="A26849" s="44">
        <v>1</v>
      </c>
      <c r="B26849" s="44">
        <v>189</v>
      </c>
      <c r="C26849" s="44">
        <v>0.66483400000000004</v>
      </c>
      <c r="D26849" s="44">
        <v>149.746185</v>
      </c>
      <c r="E26849" s="44">
        <v>301338.28125</v>
      </c>
      <c r="F26849" s="44">
        <v>301488.03125</v>
      </c>
      <c r="G26849" s="44">
        <v>149.75</v>
      </c>
    </row>
    <row r="26850" spans="1:7">
      <c r="A26850" s="44">
        <v>1</v>
      </c>
      <c r="B26850" s="44">
        <v>190</v>
      </c>
      <c r="C26850" s="44">
        <v>1.9306460000000001</v>
      </c>
      <c r="D26850" s="44">
        <v>153.42353800000001</v>
      </c>
      <c r="E26850" s="44">
        <v>302166.4375</v>
      </c>
      <c r="F26850" s="44">
        <v>302319.875</v>
      </c>
      <c r="G26850" s="44">
        <v>153.4375</v>
      </c>
    </row>
    <row r="26851" spans="1:7">
      <c r="A26851" s="44">
        <v>1</v>
      </c>
      <c r="B26851" s="44">
        <v>191</v>
      </c>
      <c r="C26851" s="44">
        <v>4.4144000000000003E-2</v>
      </c>
      <c r="D26851" s="44">
        <v>189.578552</v>
      </c>
      <c r="E26851" s="44">
        <v>304260.40625</v>
      </c>
      <c r="F26851" s="44">
        <v>304449.96875</v>
      </c>
      <c r="G26851" s="44">
        <v>189.5625</v>
      </c>
    </row>
    <row r="26852" spans="1:7">
      <c r="A26852" s="44">
        <v>1</v>
      </c>
      <c r="B26852" s="44">
        <v>192</v>
      </c>
      <c r="C26852" s="44">
        <v>0.95659899999999998</v>
      </c>
      <c r="D26852" s="44">
        <v>1196.401001</v>
      </c>
      <c r="E26852" s="44">
        <v>304494.9375</v>
      </c>
      <c r="F26852" s="44">
        <v>305691.34375</v>
      </c>
      <c r="G26852" s="44">
        <v>1196.40625</v>
      </c>
    </row>
    <row r="26853" spans="1:7">
      <c r="A26853" s="44">
        <v>1</v>
      </c>
      <c r="B26853" s="44">
        <v>193</v>
      </c>
      <c r="C26853" s="44">
        <v>2.3881459999999999</v>
      </c>
      <c r="D26853" s="44">
        <v>121.53132600000001</v>
      </c>
      <c r="E26853" s="44">
        <v>306652.25</v>
      </c>
      <c r="F26853" s="44">
        <v>306773.8125</v>
      </c>
      <c r="G26853" s="44">
        <v>121.5625</v>
      </c>
    </row>
    <row r="26854" spans="1:7">
      <c r="A26854" s="44">
        <v>1</v>
      </c>
      <c r="B26854" s="44">
        <v>194</v>
      </c>
      <c r="C26854" s="44">
        <v>0.26571800000000001</v>
      </c>
      <c r="D26854" s="44">
        <v>181.04040499999999</v>
      </c>
      <c r="E26854" s="44">
        <v>309171.09375</v>
      </c>
      <c r="F26854" s="44">
        <v>309352.125</v>
      </c>
      <c r="G26854" s="44">
        <v>181.03125</v>
      </c>
    </row>
    <row r="26855" spans="1:7">
      <c r="A26855" s="44">
        <v>1</v>
      </c>
      <c r="B26855" s="44">
        <v>195</v>
      </c>
      <c r="C26855" s="44">
        <v>0.60138599999999998</v>
      </c>
      <c r="D26855" s="44">
        <v>379.81411700000001</v>
      </c>
      <c r="E26855" s="44">
        <v>309624.25</v>
      </c>
      <c r="F26855" s="44">
        <v>310004.0625</v>
      </c>
      <c r="G26855" s="44">
        <v>379.8125</v>
      </c>
    </row>
    <row r="26856" spans="1:7">
      <c r="A26856" s="44">
        <v>1</v>
      </c>
      <c r="B26856" s="44">
        <v>196</v>
      </c>
      <c r="C26856" s="44">
        <v>0.37129499999999999</v>
      </c>
      <c r="D26856" s="44">
        <v>638.09466599999996</v>
      </c>
      <c r="E26856" s="44">
        <v>310608.71875</v>
      </c>
      <c r="F26856" s="44">
        <v>311246.8125</v>
      </c>
      <c r="G26856" s="44">
        <v>638.09375</v>
      </c>
    </row>
    <row r="26857" spans="1:7">
      <c r="A26857" s="44">
        <v>1</v>
      </c>
      <c r="B26857" s="44">
        <v>197</v>
      </c>
      <c r="C26857" s="44">
        <v>0.51905900000000005</v>
      </c>
      <c r="D26857" s="44">
        <v>666.57061799999997</v>
      </c>
      <c r="E26857" s="44">
        <v>311624.5</v>
      </c>
      <c r="F26857" s="44">
        <v>312291.09375</v>
      </c>
      <c r="G26857" s="44">
        <v>666.59375</v>
      </c>
    </row>
    <row r="26858" spans="1:7">
      <c r="A26858" s="44">
        <v>1</v>
      </c>
      <c r="B26858" s="44">
        <v>198</v>
      </c>
      <c r="C26858" s="44">
        <v>3.831912</v>
      </c>
      <c r="D26858" s="44">
        <v>113.13690200000001</v>
      </c>
      <c r="E26858" s="44">
        <v>312812.15625</v>
      </c>
      <c r="F26858" s="44">
        <v>312925.28125</v>
      </c>
      <c r="G26858" s="44">
        <v>113.125</v>
      </c>
    </row>
    <row r="26859" spans="1:7">
      <c r="A26859" s="44">
        <v>1</v>
      </c>
      <c r="B26859" s="44">
        <v>199</v>
      </c>
      <c r="C26859" s="44">
        <v>0.88673199999999996</v>
      </c>
      <c r="D26859" s="44">
        <v>169.78315699999999</v>
      </c>
      <c r="E26859" s="44">
        <v>316767.625</v>
      </c>
      <c r="F26859" s="44">
        <v>316937.375</v>
      </c>
      <c r="G26859" s="44">
        <v>169.75</v>
      </c>
    </row>
    <row r="26860" spans="1:7">
      <c r="A26860" s="44">
        <v>1</v>
      </c>
      <c r="B26860" s="44">
        <v>200</v>
      </c>
      <c r="C26860" s="44">
        <v>0.82288799999999995</v>
      </c>
      <c r="D26860" s="44">
        <v>216.62472500000001</v>
      </c>
      <c r="E26860" s="44">
        <v>317831.78125</v>
      </c>
      <c r="F26860" s="44">
        <v>318048.40625</v>
      </c>
      <c r="G26860" s="44">
        <v>216.625</v>
      </c>
    </row>
    <row r="26861" spans="1:7">
      <c r="A26861" s="44">
        <v>1</v>
      </c>
      <c r="B26861" s="44">
        <v>201</v>
      </c>
      <c r="C26861" s="44">
        <v>0.44952900000000001</v>
      </c>
      <c r="D26861" s="44">
        <v>380.51763899999997</v>
      </c>
      <c r="E26861" s="44">
        <v>318880.3125</v>
      </c>
      <c r="F26861" s="44">
        <v>319260.84375</v>
      </c>
      <c r="G26861" s="44">
        <v>380.53125</v>
      </c>
    </row>
    <row r="26862" spans="1:7">
      <c r="A26862" s="44">
        <v>1</v>
      </c>
      <c r="B26862" s="44">
        <v>202</v>
      </c>
      <c r="C26862" s="44">
        <v>2.558046</v>
      </c>
      <c r="D26862" s="44">
        <v>84.977553999999998</v>
      </c>
      <c r="E26862" s="44">
        <v>319716.625</v>
      </c>
      <c r="F26862" s="44">
        <v>319801.59375</v>
      </c>
      <c r="G26862" s="44">
        <v>84.96875</v>
      </c>
    </row>
    <row r="26863" spans="1:7">
      <c r="A26863" s="44">
        <v>1</v>
      </c>
      <c r="B26863" s="44">
        <v>203</v>
      </c>
      <c r="C26863" s="44">
        <v>0.65010999999999997</v>
      </c>
      <c r="D26863" s="44">
        <v>564.11419699999999</v>
      </c>
      <c r="E26863" s="44">
        <v>322373.15625</v>
      </c>
      <c r="F26863" s="44">
        <v>322937.28125</v>
      </c>
      <c r="G26863" s="44">
        <v>564.125</v>
      </c>
    </row>
    <row r="26864" spans="1:7">
      <c r="A26864" s="44">
        <v>1</v>
      </c>
      <c r="B26864" s="44">
        <v>204</v>
      </c>
      <c r="C26864" s="44">
        <v>0.239513</v>
      </c>
      <c r="D26864" s="44">
        <v>377.685608</v>
      </c>
      <c r="E26864" s="44">
        <v>323592.0625</v>
      </c>
      <c r="F26864" s="44">
        <v>323969.71875</v>
      </c>
      <c r="G26864" s="44">
        <v>377.65625</v>
      </c>
    </row>
    <row r="26865" spans="1:7">
      <c r="A26865" s="44">
        <v>1</v>
      </c>
      <c r="B26865" s="44">
        <v>205</v>
      </c>
      <c r="C26865" s="44">
        <v>3.4502009999999999</v>
      </c>
      <c r="D26865" s="44">
        <v>124.31268300000001</v>
      </c>
      <c r="E26865" s="44">
        <v>324217.0625</v>
      </c>
      <c r="F26865" s="44">
        <v>324341.375</v>
      </c>
      <c r="G26865" s="44">
        <v>124.3125</v>
      </c>
    </row>
    <row r="26866" spans="1:7">
      <c r="A26866" s="44">
        <v>1</v>
      </c>
      <c r="B26866" s="44">
        <v>206</v>
      </c>
      <c r="C26866" s="44">
        <v>1.76078</v>
      </c>
      <c r="D26866" s="44">
        <v>1990.8654790000001</v>
      </c>
      <c r="E26866" s="44">
        <v>327795.625</v>
      </c>
      <c r="F26866" s="44">
        <v>329786.46875</v>
      </c>
      <c r="G26866" s="44">
        <v>1990.84375</v>
      </c>
    </row>
    <row r="26867" spans="1:7">
      <c r="A26867" s="44">
        <v>1</v>
      </c>
      <c r="B26867" s="44">
        <v>207</v>
      </c>
      <c r="C26867" s="44">
        <v>0.43527900000000003</v>
      </c>
      <c r="D26867" s="44">
        <v>170.70353700000001</v>
      </c>
      <c r="E26867" s="44">
        <v>331561.6875</v>
      </c>
      <c r="F26867" s="44">
        <v>331732.40625</v>
      </c>
      <c r="G26867" s="44">
        <v>170.71875</v>
      </c>
    </row>
    <row r="26868" spans="1:7">
      <c r="A26868" s="44">
        <v>1</v>
      </c>
      <c r="B26868" s="44">
        <v>208</v>
      </c>
      <c r="C26868" s="44">
        <v>0.73933400000000005</v>
      </c>
      <c r="D26868" s="44">
        <v>238.669601</v>
      </c>
      <c r="E26868" s="44">
        <v>332171.0625</v>
      </c>
      <c r="F26868" s="44">
        <v>332409.75</v>
      </c>
      <c r="G26868" s="44">
        <v>238.6875</v>
      </c>
    </row>
    <row r="26869" spans="1:7">
      <c r="A26869" s="44">
        <v>1</v>
      </c>
      <c r="B26869" s="44">
        <v>209</v>
      </c>
      <c r="C26869" s="44">
        <v>0.116007</v>
      </c>
      <c r="D26869" s="44">
        <v>131.23461900000001</v>
      </c>
      <c r="E26869" s="44">
        <v>333155.53125</v>
      </c>
      <c r="F26869" s="44">
        <v>333286.78125</v>
      </c>
      <c r="G26869" s="44">
        <v>131.25</v>
      </c>
    </row>
    <row r="26870" spans="1:7">
      <c r="A26870" s="44">
        <v>1</v>
      </c>
      <c r="B26870" s="44">
        <v>210</v>
      </c>
      <c r="C26870" s="44">
        <v>0.85595200000000005</v>
      </c>
      <c r="D26870" s="44">
        <v>156.20199600000001</v>
      </c>
      <c r="E26870" s="44">
        <v>333405.65625</v>
      </c>
      <c r="F26870" s="44">
        <v>333561.84375</v>
      </c>
      <c r="G26870" s="44">
        <v>156.1875</v>
      </c>
    </row>
    <row r="26871" spans="1:7">
      <c r="A26871" s="44">
        <v>1</v>
      </c>
      <c r="B26871" s="44">
        <v>211</v>
      </c>
      <c r="C26871" s="44">
        <v>0.60960599999999998</v>
      </c>
      <c r="D26871" s="44">
        <v>613.89080799999999</v>
      </c>
      <c r="E26871" s="44">
        <v>334421.3125</v>
      </c>
      <c r="F26871" s="44">
        <v>335035.21875</v>
      </c>
      <c r="G26871" s="44">
        <v>613.90625</v>
      </c>
    </row>
    <row r="26872" spans="1:7">
      <c r="A26872" s="44">
        <v>1</v>
      </c>
      <c r="B26872" s="44">
        <v>212</v>
      </c>
      <c r="C26872" s="44">
        <v>0.93064499999999994</v>
      </c>
      <c r="D26872" s="44">
        <v>849.611267</v>
      </c>
      <c r="E26872" s="44">
        <v>335655.90625</v>
      </c>
      <c r="F26872" s="44">
        <v>336505.5</v>
      </c>
      <c r="G26872" s="44">
        <v>849.59375</v>
      </c>
    </row>
    <row r="26873" spans="1:7">
      <c r="A26873" s="44">
        <v>1</v>
      </c>
      <c r="B26873" s="44">
        <v>213</v>
      </c>
      <c r="C26873" s="44">
        <v>0.50404300000000002</v>
      </c>
      <c r="D26873" s="44">
        <v>434.082581</v>
      </c>
      <c r="E26873" s="44">
        <v>337437.40625</v>
      </c>
      <c r="F26873" s="44">
        <v>337871.46875</v>
      </c>
      <c r="G26873" s="44">
        <v>434.0625</v>
      </c>
    </row>
    <row r="26874" spans="1:7">
      <c r="A26874" s="44">
        <v>1</v>
      </c>
      <c r="B26874" s="44">
        <v>214</v>
      </c>
      <c r="C26874" s="44">
        <v>3.178267</v>
      </c>
      <c r="D26874" s="44">
        <v>271.89730800000001</v>
      </c>
      <c r="E26874" s="44">
        <v>338390.5</v>
      </c>
      <c r="F26874" s="44">
        <v>338662.40625</v>
      </c>
      <c r="G26874" s="44">
        <v>271.90625</v>
      </c>
    </row>
    <row r="26875" spans="1:7">
      <c r="A26875" s="44">
        <v>1</v>
      </c>
      <c r="B26875" s="44">
        <v>215</v>
      </c>
      <c r="C26875" s="44">
        <v>3.1623999999999999E-2</v>
      </c>
      <c r="D26875" s="44">
        <v>178.09255999999999</v>
      </c>
      <c r="E26875" s="44">
        <v>341843.84375</v>
      </c>
      <c r="F26875" s="44">
        <v>342021.9375</v>
      </c>
      <c r="G26875" s="44">
        <v>178.09375</v>
      </c>
    </row>
    <row r="26876" spans="1:7">
      <c r="A26876" s="44">
        <v>1</v>
      </c>
      <c r="B26876" s="44">
        <v>216</v>
      </c>
      <c r="C26876" s="44">
        <v>0.438917</v>
      </c>
      <c r="D26876" s="44">
        <v>194.05856299999999</v>
      </c>
      <c r="E26876" s="44">
        <v>342062.75</v>
      </c>
      <c r="F26876" s="44">
        <v>342256.8125</v>
      </c>
      <c r="G26876" s="44">
        <v>194.0625</v>
      </c>
    </row>
    <row r="26877" spans="1:7">
      <c r="A26877" s="44">
        <v>1</v>
      </c>
      <c r="B26877" s="44">
        <v>217</v>
      </c>
      <c r="C26877" s="44">
        <v>1.546516</v>
      </c>
      <c r="D26877" s="44">
        <v>94.825210999999996</v>
      </c>
      <c r="E26877" s="44">
        <v>342703.46875</v>
      </c>
      <c r="F26877" s="44">
        <v>342798.28125</v>
      </c>
      <c r="G26877" s="44">
        <v>94.8125</v>
      </c>
    </row>
    <row r="26878" spans="1:7">
      <c r="A26878" s="44">
        <v>1</v>
      </c>
      <c r="B26878" s="44">
        <v>218</v>
      </c>
      <c r="C26878" s="44">
        <v>1.1525319999999999</v>
      </c>
      <c r="D26878" s="44">
        <v>708.996399</v>
      </c>
      <c r="E26878" s="44">
        <v>344359.875</v>
      </c>
      <c r="F26878" s="44">
        <v>345068.875</v>
      </c>
      <c r="G26878" s="44">
        <v>709</v>
      </c>
    </row>
    <row r="26879" spans="1:7">
      <c r="A26879" s="44">
        <v>1</v>
      </c>
      <c r="B26879" s="44">
        <v>219</v>
      </c>
      <c r="C26879" s="44">
        <v>1.2079580000000001</v>
      </c>
      <c r="D26879" s="44">
        <v>296.886169</v>
      </c>
      <c r="E26879" s="44">
        <v>346224.75</v>
      </c>
      <c r="F26879" s="44">
        <v>346521.625</v>
      </c>
      <c r="G26879" s="44">
        <v>296.875</v>
      </c>
    </row>
    <row r="26880" spans="1:7">
      <c r="A26880" s="44">
        <v>1</v>
      </c>
      <c r="B26880" s="44">
        <v>220</v>
      </c>
      <c r="C26880" s="44">
        <v>0.18348800000000001</v>
      </c>
      <c r="D26880" s="44">
        <v>240.75096099999999</v>
      </c>
      <c r="E26880" s="44">
        <v>347729.8125</v>
      </c>
      <c r="F26880" s="44">
        <v>347970.5625</v>
      </c>
      <c r="G26880" s="44">
        <v>240.75</v>
      </c>
    </row>
    <row r="26881" spans="1:7">
      <c r="A26881" s="44">
        <v>1</v>
      </c>
      <c r="B26881" s="44">
        <v>221</v>
      </c>
      <c r="C26881" s="44">
        <v>1.543655</v>
      </c>
      <c r="D26881" s="44">
        <v>144.47924800000001</v>
      </c>
      <c r="E26881" s="44">
        <v>348167.40625</v>
      </c>
      <c r="F26881" s="44">
        <v>348311.875</v>
      </c>
      <c r="G26881" s="44">
        <v>144.46875</v>
      </c>
    </row>
    <row r="26882" spans="1:7">
      <c r="A26882" s="44">
        <v>1</v>
      </c>
      <c r="B26882" s="44">
        <v>222</v>
      </c>
      <c r="C26882" s="44">
        <v>1.088622</v>
      </c>
      <c r="D26882" s="44">
        <v>1268.043823</v>
      </c>
      <c r="E26882" s="44">
        <v>349861.9375</v>
      </c>
      <c r="F26882" s="44">
        <v>351130</v>
      </c>
      <c r="G26882" s="44">
        <v>1268.0625</v>
      </c>
    </row>
    <row r="26883" spans="1:7">
      <c r="A26883" s="44">
        <v>1</v>
      </c>
      <c r="B26883" s="44">
        <v>223</v>
      </c>
      <c r="C26883" s="44">
        <v>3.5188510000000002</v>
      </c>
      <c r="D26883" s="44">
        <v>95.085380999999998</v>
      </c>
      <c r="E26883" s="44">
        <v>352221.625</v>
      </c>
      <c r="F26883" s="44">
        <v>352316.71875</v>
      </c>
      <c r="G26883" s="44">
        <v>95.09375</v>
      </c>
    </row>
    <row r="26884" spans="1:7">
      <c r="A26884" s="44">
        <v>1</v>
      </c>
      <c r="B26884" s="44">
        <v>224</v>
      </c>
      <c r="C26884" s="44">
        <v>0.39180999999999999</v>
      </c>
      <c r="D26884" s="44">
        <v>468.77697799999999</v>
      </c>
      <c r="E26884" s="44">
        <v>355847</v>
      </c>
      <c r="F26884" s="44">
        <v>356315.78125</v>
      </c>
      <c r="G26884" s="44">
        <v>468.78125</v>
      </c>
    </row>
    <row r="26885" spans="1:7">
      <c r="A26885" s="44">
        <v>1</v>
      </c>
      <c r="B26885" s="44">
        <v>225</v>
      </c>
      <c r="C26885" s="44">
        <v>1.1174040000000001</v>
      </c>
      <c r="D26885" s="44">
        <v>111.519104</v>
      </c>
      <c r="E26885" s="44">
        <v>356722.09375</v>
      </c>
      <c r="F26885" s="44">
        <v>356833.59375</v>
      </c>
      <c r="G26885" s="44">
        <v>111.5</v>
      </c>
    </row>
    <row r="26886" spans="1:7">
      <c r="A26886" s="44">
        <v>1</v>
      </c>
      <c r="B26886" s="44">
        <v>226</v>
      </c>
      <c r="C26886" s="44">
        <v>0.21288099999999999</v>
      </c>
      <c r="D26886" s="44">
        <v>93.240768000000003</v>
      </c>
      <c r="E26886" s="44">
        <v>357956.59375</v>
      </c>
      <c r="F26886" s="44">
        <v>358049.84375</v>
      </c>
      <c r="G26886" s="44">
        <v>93.25</v>
      </c>
    </row>
    <row r="26887" spans="1:7">
      <c r="A26887" s="44">
        <v>1</v>
      </c>
      <c r="B26887" s="44">
        <v>227</v>
      </c>
      <c r="C26887" s="44">
        <v>5.5337999999999998E-2</v>
      </c>
      <c r="D26887" s="44">
        <v>93.903862000000004</v>
      </c>
      <c r="E26887" s="44">
        <v>358269.15625</v>
      </c>
      <c r="F26887" s="44">
        <v>358363.0625</v>
      </c>
      <c r="G26887" s="44">
        <v>93.90625</v>
      </c>
    </row>
    <row r="26888" spans="1:7">
      <c r="A26888" s="44">
        <v>1</v>
      </c>
      <c r="B26888" s="44">
        <v>228</v>
      </c>
      <c r="C26888" s="44">
        <v>0.46223900000000001</v>
      </c>
      <c r="D26888" s="44">
        <v>1106.348999</v>
      </c>
      <c r="E26888" s="44">
        <v>358425.40625</v>
      </c>
      <c r="F26888" s="44">
        <v>359531.75</v>
      </c>
      <c r="G26888" s="44">
        <v>1106.34375</v>
      </c>
    </row>
    <row r="26889" spans="1:7">
      <c r="A26889" s="44">
        <v>2</v>
      </c>
      <c r="B26889" s="44">
        <v>0</v>
      </c>
      <c r="C26889" s="44">
        <v>0.179171</v>
      </c>
      <c r="D26889" s="44">
        <v>141.82333399999999</v>
      </c>
      <c r="E26889" s="44">
        <v>61760.527344000002</v>
      </c>
      <c r="F26889" s="44">
        <v>61902.351562999997</v>
      </c>
      <c r="G26889" s="44">
        <v>141.824219</v>
      </c>
    </row>
    <row r="26890" spans="1:7">
      <c r="A26890" s="44">
        <v>2</v>
      </c>
      <c r="B26890" s="44">
        <v>1</v>
      </c>
      <c r="C26890" s="44">
        <v>1.4223060000000001</v>
      </c>
      <c r="D26890" s="44">
        <v>773.52282700000001</v>
      </c>
      <c r="E26890" s="44">
        <v>62088.773437999997</v>
      </c>
      <c r="F26890" s="44">
        <v>62862.296875</v>
      </c>
      <c r="G26890" s="44">
        <v>773.52343800000006</v>
      </c>
    </row>
    <row r="26891" spans="1:7">
      <c r="A26891" s="44">
        <v>2</v>
      </c>
      <c r="B26891" s="44">
        <v>2</v>
      </c>
      <c r="C26891" s="44">
        <v>0.70948500000000003</v>
      </c>
      <c r="D26891" s="44">
        <v>366.48638899999997</v>
      </c>
      <c r="E26891" s="44">
        <v>64292.09375</v>
      </c>
      <c r="F26891" s="44">
        <v>64658.578125</v>
      </c>
      <c r="G26891" s="44">
        <v>366.484375</v>
      </c>
    </row>
    <row r="26892" spans="1:7">
      <c r="A26892" s="44">
        <v>2</v>
      </c>
      <c r="B26892" s="44">
        <v>3</v>
      </c>
      <c r="C26892" s="44">
        <v>1.233824</v>
      </c>
      <c r="D26892" s="44">
        <v>134.85391200000001</v>
      </c>
      <c r="E26892" s="44">
        <v>65370.445312999997</v>
      </c>
      <c r="F26892" s="44">
        <v>65505.300780999998</v>
      </c>
      <c r="G26892" s="44">
        <v>134.855469</v>
      </c>
    </row>
    <row r="26893" spans="1:7">
      <c r="A26893" s="44">
        <v>2</v>
      </c>
      <c r="B26893" s="44">
        <v>4</v>
      </c>
      <c r="C26893" s="44">
        <v>0.120162</v>
      </c>
      <c r="D26893" s="44">
        <v>92.031981999999999</v>
      </c>
      <c r="E26893" s="44">
        <v>66745.507813000004</v>
      </c>
      <c r="F26893" s="44">
        <v>66837.539063000004</v>
      </c>
      <c r="G26893" s="44">
        <v>92.03125</v>
      </c>
    </row>
    <row r="26894" spans="1:7">
      <c r="A26894" s="44">
        <v>2</v>
      </c>
      <c r="B26894" s="44">
        <v>5</v>
      </c>
      <c r="C26894" s="44">
        <v>0.39162999999999998</v>
      </c>
      <c r="D26894" s="44">
        <v>142.552841</v>
      </c>
      <c r="E26894" s="44">
        <v>66964.289063000004</v>
      </c>
      <c r="F26894" s="44">
        <v>67106.835938000004</v>
      </c>
      <c r="G26894" s="44">
        <v>142.546875</v>
      </c>
    </row>
    <row r="26895" spans="1:7">
      <c r="A26895" s="44">
        <v>2</v>
      </c>
      <c r="B26895" s="44">
        <v>6</v>
      </c>
      <c r="C26895" s="44">
        <v>0.88636199999999998</v>
      </c>
      <c r="D26895" s="44">
        <v>281.43411300000002</v>
      </c>
      <c r="E26895" s="44">
        <v>67498.0625</v>
      </c>
      <c r="F26895" s="44">
        <v>67779.492188000004</v>
      </c>
      <c r="G26895" s="44">
        <v>281.429688</v>
      </c>
    </row>
    <row r="26896" spans="1:7">
      <c r="A26896" s="44">
        <v>2</v>
      </c>
      <c r="B26896" s="44">
        <v>7</v>
      </c>
      <c r="C26896" s="44">
        <v>0.108053</v>
      </c>
      <c r="D26896" s="44">
        <v>157.25358600000001</v>
      </c>
      <c r="E26896" s="44">
        <v>68670.070313000004</v>
      </c>
      <c r="F26896" s="44">
        <v>68827.328125</v>
      </c>
      <c r="G26896" s="44">
        <v>157.257813</v>
      </c>
    </row>
    <row r="26897" spans="1:7">
      <c r="A26897" s="44">
        <v>2</v>
      </c>
      <c r="B26897" s="44">
        <v>8</v>
      </c>
      <c r="C26897" s="44">
        <v>0.17066500000000001</v>
      </c>
      <c r="D26897" s="44">
        <v>260.76290899999998</v>
      </c>
      <c r="E26897" s="44">
        <v>68935.773438000004</v>
      </c>
      <c r="F26897" s="44">
        <v>69196.539063000004</v>
      </c>
      <c r="G26897" s="44">
        <v>260.765625</v>
      </c>
    </row>
    <row r="26898" spans="1:7">
      <c r="A26898" s="44">
        <v>2</v>
      </c>
      <c r="B26898" s="44">
        <v>9</v>
      </c>
      <c r="C26898" s="44">
        <v>0.16294800000000001</v>
      </c>
      <c r="D26898" s="44">
        <v>736.88757299999997</v>
      </c>
      <c r="E26898" s="44">
        <v>69373.28125</v>
      </c>
      <c r="F26898" s="44">
        <v>70110.164063000004</v>
      </c>
      <c r="G26898" s="44">
        <v>736.88281300000006</v>
      </c>
    </row>
    <row r="26899" spans="1:7">
      <c r="A26899" s="44">
        <v>2</v>
      </c>
      <c r="B26899" s="44">
        <v>10</v>
      </c>
      <c r="C26899" s="44">
        <v>0.42230000000000001</v>
      </c>
      <c r="D26899" s="44">
        <v>270.63204999999999</v>
      </c>
      <c r="E26899" s="44">
        <v>70279.617188000004</v>
      </c>
      <c r="F26899" s="44">
        <v>70550.25</v>
      </c>
      <c r="G26899" s="44">
        <v>270.632813</v>
      </c>
    </row>
    <row r="26900" spans="1:7">
      <c r="A26900" s="44">
        <v>2</v>
      </c>
      <c r="B26900" s="44">
        <v>11</v>
      </c>
      <c r="C26900" s="44">
        <v>1.62767</v>
      </c>
      <c r="D26900" s="44">
        <v>400.88790899999998</v>
      </c>
      <c r="E26900" s="44">
        <v>70982.84375</v>
      </c>
      <c r="F26900" s="44">
        <v>71383.734375</v>
      </c>
      <c r="G26900" s="44">
        <v>400.890625</v>
      </c>
    </row>
    <row r="26901" spans="1:7">
      <c r="A26901" s="44">
        <v>2</v>
      </c>
      <c r="B26901" s="44">
        <v>12</v>
      </c>
      <c r="C26901" s="44">
        <v>0.113098</v>
      </c>
      <c r="D26901" s="44">
        <v>83.200630000000004</v>
      </c>
      <c r="E26901" s="44">
        <v>73014.273438000004</v>
      </c>
      <c r="F26901" s="44">
        <v>73097.46875</v>
      </c>
      <c r="G26901" s="44">
        <v>83.195312999999999</v>
      </c>
    </row>
    <row r="26902" spans="1:7">
      <c r="A26902" s="44">
        <v>2</v>
      </c>
      <c r="B26902" s="44">
        <v>13</v>
      </c>
      <c r="C26902" s="44">
        <v>0.27310899999999999</v>
      </c>
      <c r="D26902" s="44">
        <v>745.45971699999996</v>
      </c>
      <c r="E26902" s="44">
        <v>73217.46875</v>
      </c>
      <c r="F26902" s="44">
        <v>73962.929688000004</v>
      </c>
      <c r="G26902" s="44">
        <v>745.46093800000006</v>
      </c>
    </row>
    <row r="26903" spans="1:7">
      <c r="A26903" s="44">
        <v>2</v>
      </c>
      <c r="B26903" s="44">
        <v>14</v>
      </c>
      <c r="C26903" s="44">
        <v>3.3046030000000002</v>
      </c>
      <c r="D26903" s="44">
        <v>191.17871099999999</v>
      </c>
      <c r="E26903" s="44">
        <v>74248.851563000004</v>
      </c>
      <c r="F26903" s="44">
        <v>74440.03125</v>
      </c>
      <c r="G26903" s="44">
        <v>191.179688</v>
      </c>
    </row>
    <row r="26904" spans="1:7">
      <c r="A26904" s="44">
        <v>2</v>
      </c>
      <c r="B26904" s="44">
        <v>15</v>
      </c>
      <c r="C26904" s="44">
        <v>0.21024200000000001</v>
      </c>
      <c r="D26904" s="44">
        <v>100.17939</v>
      </c>
      <c r="E26904" s="44">
        <v>77749.164063000004</v>
      </c>
      <c r="F26904" s="44">
        <v>77849.335938000004</v>
      </c>
      <c r="G26904" s="44">
        <v>100.171875</v>
      </c>
    </row>
    <row r="26905" spans="1:7">
      <c r="A26905" s="44">
        <v>2</v>
      </c>
      <c r="B26905" s="44">
        <v>16</v>
      </c>
      <c r="C26905" s="44">
        <v>0.75987099999999996</v>
      </c>
      <c r="D26905" s="44">
        <v>108.126617</v>
      </c>
      <c r="E26905" s="44">
        <v>78061.703125</v>
      </c>
      <c r="F26905" s="44">
        <v>78169.828125</v>
      </c>
      <c r="G26905" s="44">
        <v>108.125</v>
      </c>
    </row>
    <row r="26906" spans="1:7">
      <c r="A26906" s="44">
        <v>2</v>
      </c>
      <c r="B26906" s="44">
        <v>17</v>
      </c>
      <c r="C26906" s="44">
        <v>0.33038099999999998</v>
      </c>
      <c r="D26906" s="44">
        <v>220.865723</v>
      </c>
      <c r="E26906" s="44">
        <v>78936.828125</v>
      </c>
      <c r="F26906" s="44">
        <v>79157.695313000004</v>
      </c>
      <c r="G26906" s="44">
        <v>220.867188</v>
      </c>
    </row>
    <row r="26907" spans="1:7">
      <c r="A26907" s="44">
        <v>2</v>
      </c>
      <c r="B26907" s="44">
        <v>18</v>
      </c>
      <c r="C26907" s="44">
        <v>1.1275310000000001</v>
      </c>
      <c r="D26907" s="44">
        <v>432.26779199999999</v>
      </c>
      <c r="E26907" s="44">
        <v>79499.445313000004</v>
      </c>
      <c r="F26907" s="44">
        <v>79931.710938000004</v>
      </c>
      <c r="G26907" s="44">
        <v>432.265625</v>
      </c>
    </row>
    <row r="26908" spans="1:7">
      <c r="A26908" s="44">
        <v>2</v>
      </c>
      <c r="B26908" s="44">
        <v>19</v>
      </c>
      <c r="C26908" s="44">
        <v>0.15807499999999999</v>
      </c>
      <c r="D26908" s="44">
        <v>154.95697000000001</v>
      </c>
      <c r="E26908" s="44">
        <v>81062.0625</v>
      </c>
      <c r="F26908" s="44">
        <v>81217.023438000004</v>
      </c>
      <c r="G26908" s="44">
        <v>154.960938</v>
      </c>
    </row>
    <row r="26909" spans="1:7">
      <c r="A26909" s="44">
        <v>2</v>
      </c>
      <c r="B26909" s="44">
        <v>20</v>
      </c>
      <c r="C26909" s="44">
        <v>0.75706899999999999</v>
      </c>
      <c r="D26909" s="44">
        <v>492.18173200000001</v>
      </c>
      <c r="E26909" s="44">
        <v>81390.25</v>
      </c>
      <c r="F26909" s="44">
        <v>81882.4375</v>
      </c>
      <c r="G26909" s="44">
        <v>492.1875</v>
      </c>
    </row>
    <row r="26910" spans="1:7">
      <c r="A26910" s="44">
        <v>2</v>
      </c>
      <c r="B26910" s="44">
        <v>21</v>
      </c>
      <c r="C26910" s="44">
        <v>0.244644</v>
      </c>
      <c r="D26910" s="44">
        <v>260.11135899999999</v>
      </c>
      <c r="E26910" s="44">
        <v>82640.34375</v>
      </c>
      <c r="F26910" s="44">
        <v>82900.453125</v>
      </c>
      <c r="G26910" s="44">
        <v>260.109375</v>
      </c>
    </row>
    <row r="26911" spans="1:7">
      <c r="A26911" s="44">
        <v>2</v>
      </c>
      <c r="B26911" s="44">
        <v>22</v>
      </c>
      <c r="C26911" s="44">
        <v>0.62135300000000004</v>
      </c>
      <c r="D26911" s="44">
        <v>149.111954</v>
      </c>
      <c r="E26911" s="44">
        <v>83156.296875</v>
      </c>
      <c r="F26911" s="44">
        <v>83305.40625</v>
      </c>
      <c r="G26911" s="44">
        <v>149.109375</v>
      </c>
    </row>
    <row r="26912" spans="1:7">
      <c r="A26912" s="44">
        <v>2</v>
      </c>
      <c r="B26912" s="44">
        <v>23</v>
      </c>
      <c r="C26912" s="44">
        <v>1.8294809999999999</v>
      </c>
      <c r="D26912" s="44">
        <v>277.00030500000003</v>
      </c>
      <c r="E26912" s="44">
        <v>83941.875</v>
      </c>
      <c r="F26912" s="44">
        <v>84218.882813000004</v>
      </c>
      <c r="G26912" s="44">
        <v>277.007813</v>
      </c>
    </row>
    <row r="26913" spans="1:7">
      <c r="A26913" s="44">
        <v>2</v>
      </c>
      <c r="B26913" s="44">
        <v>24</v>
      </c>
      <c r="C26913" s="44">
        <v>1.5596410000000001</v>
      </c>
      <c r="D26913" s="44">
        <v>234.38304099999999</v>
      </c>
      <c r="E26913" s="44">
        <v>86056.804688000004</v>
      </c>
      <c r="F26913" s="44">
        <v>86291.1875</v>
      </c>
      <c r="G26913" s="44">
        <v>234.382813</v>
      </c>
    </row>
    <row r="26914" spans="1:7">
      <c r="A26914" s="44">
        <v>2</v>
      </c>
      <c r="B26914" s="44">
        <v>25</v>
      </c>
      <c r="C26914" s="44">
        <v>2.6648079999999998</v>
      </c>
      <c r="D26914" s="44">
        <v>127.229416</v>
      </c>
      <c r="E26914" s="44">
        <v>87863.617188000004</v>
      </c>
      <c r="F26914" s="44">
        <v>87990.851563000004</v>
      </c>
      <c r="G26914" s="44">
        <v>127.234375</v>
      </c>
    </row>
    <row r="26915" spans="1:7">
      <c r="A26915" s="44">
        <v>2</v>
      </c>
      <c r="B26915" s="44">
        <v>26</v>
      </c>
      <c r="C26915" s="44">
        <v>0.40870499999999998</v>
      </c>
      <c r="D26915" s="44">
        <v>136.53587300000001</v>
      </c>
      <c r="E26915" s="44">
        <v>90660.03125</v>
      </c>
      <c r="F26915" s="44">
        <v>90796.5625</v>
      </c>
      <c r="G26915" s="44">
        <v>136.53125</v>
      </c>
    </row>
    <row r="26916" spans="1:7">
      <c r="A26916" s="44">
        <v>2</v>
      </c>
      <c r="B26916" s="44">
        <v>27</v>
      </c>
      <c r="C26916" s="44">
        <v>1.330938</v>
      </c>
      <c r="D26916" s="44">
        <v>361.86108400000001</v>
      </c>
      <c r="E26916" s="44">
        <v>91206.929688000004</v>
      </c>
      <c r="F26916" s="44">
        <v>91568.796875</v>
      </c>
      <c r="G26916" s="44">
        <v>361.867188</v>
      </c>
    </row>
    <row r="26917" spans="1:7">
      <c r="A26917" s="44">
        <v>2</v>
      </c>
      <c r="B26917" s="44">
        <v>28</v>
      </c>
      <c r="C26917" s="44">
        <v>2.2991419999999998</v>
      </c>
      <c r="D26917" s="44">
        <v>726.03643799999998</v>
      </c>
      <c r="E26917" s="44">
        <v>92912.859375</v>
      </c>
      <c r="F26917" s="44">
        <v>93638.898438000004</v>
      </c>
      <c r="G26917" s="44">
        <v>726.03906300000006</v>
      </c>
    </row>
    <row r="26918" spans="1:7">
      <c r="A26918" s="44">
        <v>2</v>
      </c>
      <c r="B26918" s="44">
        <v>29</v>
      </c>
      <c r="C26918" s="44">
        <v>0.198077</v>
      </c>
      <c r="D26918" s="44">
        <v>312.24264499999998</v>
      </c>
      <c r="E26918" s="44">
        <v>95953.109375</v>
      </c>
      <c r="F26918" s="44">
        <v>96265.34375</v>
      </c>
      <c r="G26918" s="44">
        <v>312.234375</v>
      </c>
    </row>
    <row r="26919" spans="1:7">
      <c r="A26919" s="44">
        <v>2</v>
      </c>
      <c r="B26919" s="44">
        <v>30</v>
      </c>
      <c r="C26919" s="44">
        <v>2.6198039999999998</v>
      </c>
      <c r="D26919" s="44">
        <v>90.762573000000003</v>
      </c>
      <c r="E26919" s="44">
        <v>96468.867188000004</v>
      </c>
      <c r="F26919" s="44">
        <v>96559.625</v>
      </c>
      <c r="G26919" s="44">
        <v>90.757812999999999</v>
      </c>
    </row>
    <row r="26920" spans="1:7">
      <c r="A26920" s="44">
        <v>2</v>
      </c>
      <c r="B26920" s="44">
        <v>31</v>
      </c>
      <c r="C26920" s="44">
        <v>1.249031</v>
      </c>
      <c r="D26920" s="44">
        <v>409.40295400000002</v>
      </c>
      <c r="E26920" s="44">
        <v>99181.6875</v>
      </c>
      <c r="F26920" s="44">
        <v>99591.085938000004</v>
      </c>
      <c r="G26920" s="44">
        <v>409.398438</v>
      </c>
    </row>
    <row r="26921" spans="1:7">
      <c r="A26921" s="44">
        <v>2</v>
      </c>
      <c r="B26921" s="44">
        <v>32</v>
      </c>
      <c r="C26921" s="44">
        <v>0.50288200000000005</v>
      </c>
      <c r="D26921" s="44">
        <v>280.87493899999998</v>
      </c>
      <c r="E26921" s="44">
        <v>100853.742188</v>
      </c>
      <c r="F26921" s="44">
        <v>101134.609375</v>
      </c>
      <c r="G26921" s="44">
        <v>280.867188</v>
      </c>
    </row>
    <row r="26922" spans="1:7">
      <c r="A26922" s="44">
        <v>2</v>
      </c>
      <c r="B26922" s="44">
        <v>33</v>
      </c>
      <c r="C26922" s="44">
        <v>0.43447799999999998</v>
      </c>
      <c r="D26922" s="44">
        <v>734.88220200000001</v>
      </c>
      <c r="E26922" s="44">
        <v>101650.671875</v>
      </c>
      <c r="F26922" s="44">
        <v>102385.5625</v>
      </c>
      <c r="G26922" s="44">
        <v>734.890625</v>
      </c>
    </row>
    <row r="26923" spans="1:7">
      <c r="A26923" s="44">
        <v>2</v>
      </c>
      <c r="B26923" s="44">
        <v>34</v>
      </c>
      <c r="C26923" s="44">
        <v>0.91749700000000001</v>
      </c>
      <c r="D26923" s="44">
        <v>266.225189</v>
      </c>
      <c r="E26923" s="44">
        <v>102822.703125</v>
      </c>
      <c r="F26923" s="44">
        <v>103088.929688</v>
      </c>
      <c r="G26923" s="44">
        <v>266.226563</v>
      </c>
    </row>
    <row r="26924" spans="1:7">
      <c r="A26924" s="44">
        <v>2</v>
      </c>
      <c r="B26924" s="44">
        <v>35</v>
      </c>
      <c r="C26924" s="44">
        <v>0.93966400000000005</v>
      </c>
      <c r="D26924" s="44">
        <v>114.781334</v>
      </c>
      <c r="E26924" s="44">
        <v>104011.25</v>
      </c>
      <c r="F26924" s="44">
        <v>104126.03125</v>
      </c>
      <c r="G26924" s="44">
        <v>114.78125</v>
      </c>
    </row>
    <row r="26925" spans="1:7">
      <c r="A26925" s="44">
        <v>2</v>
      </c>
      <c r="B26925" s="44">
        <v>36</v>
      </c>
      <c r="C26925" s="44">
        <v>0.67048600000000003</v>
      </c>
      <c r="D26925" s="44">
        <v>199.58918800000001</v>
      </c>
      <c r="E26925" s="44">
        <v>105073.867188</v>
      </c>
      <c r="F26925" s="44">
        <v>105273.453125</v>
      </c>
      <c r="G26925" s="44">
        <v>199.585938</v>
      </c>
    </row>
    <row r="26926" spans="1:7">
      <c r="A26926" s="44">
        <v>2</v>
      </c>
      <c r="B26926" s="44">
        <v>37</v>
      </c>
      <c r="C26926" s="44">
        <v>0.15109300000000001</v>
      </c>
      <c r="D26926" s="44">
        <v>656.44067399999994</v>
      </c>
      <c r="E26926" s="44">
        <v>105948.9375</v>
      </c>
      <c r="F26926" s="44">
        <v>106605.382813</v>
      </c>
      <c r="G26926" s="44">
        <v>656.44531300000006</v>
      </c>
    </row>
    <row r="26927" spans="1:7">
      <c r="A26927" s="44">
        <v>2</v>
      </c>
      <c r="B26927" s="44">
        <v>38</v>
      </c>
      <c r="C26927" s="44">
        <v>1.596009</v>
      </c>
      <c r="D26927" s="44">
        <v>178.14357000000001</v>
      </c>
      <c r="E26927" s="44">
        <v>106765.242188</v>
      </c>
      <c r="F26927" s="44">
        <v>106943.382813</v>
      </c>
      <c r="G26927" s="44">
        <v>178.140625</v>
      </c>
    </row>
    <row r="26928" spans="1:7">
      <c r="A26928" s="44">
        <v>2</v>
      </c>
      <c r="B26928" s="44">
        <v>39</v>
      </c>
      <c r="C26928" s="44">
        <v>4.8075E-2</v>
      </c>
      <c r="D26928" s="44">
        <v>419.08892800000001</v>
      </c>
      <c r="E26928" s="44">
        <v>108546.679688</v>
      </c>
      <c r="F26928" s="44">
        <v>108965.78125</v>
      </c>
      <c r="G26928" s="44">
        <v>419.101563</v>
      </c>
    </row>
    <row r="26929" spans="1:7">
      <c r="A26929" s="44">
        <v>2</v>
      </c>
      <c r="B26929" s="44">
        <v>40</v>
      </c>
      <c r="C26929" s="44">
        <v>3.329005</v>
      </c>
      <c r="D26929" s="44">
        <v>169.66542100000001</v>
      </c>
      <c r="E26929" s="44">
        <v>109015.445313</v>
      </c>
      <c r="F26929" s="44">
        <v>109185.101563</v>
      </c>
      <c r="G26929" s="44">
        <v>169.65625</v>
      </c>
    </row>
    <row r="26930" spans="1:7">
      <c r="A26930" s="44">
        <v>2</v>
      </c>
      <c r="B26930" s="44">
        <v>41</v>
      </c>
      <c r="C26930" s="44">
        <v>1.3022480000000001</v>
      </c>
      <c r="D26930" s="44">
        <v>162.26066599999999</v>
      </c>
      <c r="E26930" s="44">
        <v>112517.648438</v>
      </c>
      <c r="F26930" s="44">
        <v>112679.90625</v>
      </c>
      <c r="G26930" s="44">
        <v>162.257813</v>
      </c>
    </row>
    <row r="26931" spans="1:7">
      <c r="A26931" s="44">
        <v>2</v>
      </c>
      <c r="B26931" s="44">
        <v>42</v>
      </c>
      <c r="C26931" s="44">
        <v>1.8785849999999999</v>
      </c>
      <c r="D26931" s="44">
        <v>116.88162199999999</v>
      </c>
      <c r="E26931" s="44">
        <v>113987.820313</v>
      </c>
      <c r="F26931" s="44">
        <v>114104.710938</v>
      </c>
      <c r="G26931" s="44">
        <v>116.890625</v>
      </c>
    </row>
    <row r="26932" spans="1:7">
      <c r="A26932" s="44">
        <v>2</v>
      </c>
      <c r="B26932" s="44">
        <v>43</v>
      </c>
      <c r="C26932" s="44">
        <v>2.1602269999999999</v>
      </c>
      <c r="D26932" s="44">
        <v>608.85260000000005</v>
      </c>
      <c r="E26932" s="44">
        <v>115988.039063</v>
      </c>
      <c r="F26932" s="44">
        <v>116596.890625</v>
      </c>
      <c r="G26932" s="44">
        <v>608.85156300000006</v>
      </c>
    </row>
    <row r="26933" spans="1:7">
      <c r="A26933" s="44">
        <v>2</v>
      </c>
      <c r="B26933" s="44">
        <v>44</v>
      </c>
      <c r="C26933" s="44">
        <v>0.22994200000000001</v>
      </c>
      <c r="D26933" s="44">
        <v>191.68493699999999</v>
      </c>
      <c r="E26933" s="44">
        <v>118769.632813</v>
      </c>
      <c r="F26933" s="44">
        <v>118961.3125</v>
      </c>
      <c r="G26933" s="44">
        <v>191.679688</v>
      </c>
    </row>
    <row r="26934" spans="1:7">
      <c r="A26934" s="44">
        <v>2</v>
      </c>
      <c r="B26934" s="44">
        <v>45</v>
      </c>
      <c r="C26934" s="44">
        <v>0.89222900000000005</v>
      </c>
      <c r="D26934" s="44">
        <v>203.77404799999999</v>
      </c>
      <c r="E26934" s="44">
        <v>119199.96875</v>
      </c>
      <c r="F26934" s="44">
        <v>119403.742188</v>
      </c>
      <c r="G26934" s="44">
        <v>203.773438</v>
      </c>
    </row>
    <row r="26935" spans="1:7">
      <c r="A26935" s="44">
        <v>2</v>
      </c>
      <c r="B26935" s="44">
        <v>46</v>
      </c>
      <c r="C26935" s="44">
        <v>3.0726870000000002</v>
      </c>
      <c r="D26935" s="44">
        <v>777.10613999999998</v>
      </c>
      <c r="E26935" s="44">
        <v>120309.460938</v>
      </c>
      <c r="F26935" s="44">
        <v>121086.570313</v>
      </c>
      <c r="G26935" s="44">
        <v>777.109375</v>
      </c>
    </row>
    <row r="26936" spans="1:7">
      <c r="A26936" s="44">
        <v>2</v>
      </c>
      <c r="B26936" s="44">
        <v>47</v>
      </c>
      <c r="C26936" s="44">
        <v>0.14211799999999999</v>
      </c>
      <c r="D26936" s="44">
        <v>120.751778</v>
      </c>
      <c r="E26936" s="44">
        <v>124169.0625</v>
      </c>
      <c r="F26936" s="44">
        <v>124289.8125</v>
      </c>
      <c r="G26936" s="44">
        <v>120.75</v>
      </c>
    </row>
    <row r="26937" spans="1:7">
      <c r="A26937" s="44">
        <v>2</v>
      </c>
      <c r="B26937" s="44">
        <v>48</v>
      </c>
      <c r="C26937" s="44">
        <v>1.717695</v>
      </c>
      <c r="D26937" s="44">
        <v>221.14643899999999</v>
      </c>
      <c r="E26937" s="44">
        <v>124434.890625</v>
      </c>
      <c r="F26937" s="44">
        <v>124656.03125</v>
      </c>
      <c r="G26937" s="44">
        <v>221.140625</v>
      </c>
    </row>
    <row r="26938" spans="1:7">
      <c r="A26938" s="44">
        <v>2</v>
      </c>
      <c r="B26938" s="44">
        <v>49</v>
      </c>
      <c r="C26938" s="44">
        <v>0.66929400000000006</v>
      </c>
      <c r="D26938" s="44">
        <v>187.456772</v>
      </c>
      <c r="E26938" s="44">
        <v>126388.28125</v>
      </c>
      <c r="F26938" s="44">
        <v>126575.734375</v>
      </c>
      <c r="G26938" s="44">
        <v>187.453125</v>
      </c>
    </row>
    <row r="26939" spans="1:7">
      <c r="A26939" s="44">
        <v>2</v>
      </c>
      <c r="B26939" s="44">
        <v>50</v>
      </c>
      <c r="C26939" s="44">
        <v>0.86027100000000001</v>
      </c>
      <c r="D26939" s="44">
        <v>277.47091699999999</v>
      </c>
      <c r="E26939" s="44">
        <v>127249.234375</v>
      </c>
      <c r="F26939" s="44">
        <v>127526.703125</v>
      </c>
      <c r="G26939" s="44">
        <v>277.46875</v>
      </c>
    </row>
    <row r="26940" spans="1:7">
      <c r="A26940" s="44">
        <v>2</v>
      </c>
      <c r="B26940" s="44">
        <v>51</v>
      </c>
      <c r="C26940" s="44">
        <v>1.136334</v>
      </c>
      <c r="D26940" s="44">
        <v>161.979004</v>
      </c>
      <c r="E26940" s="44">
        <v>128390.710938</v>
      </c>
      <c r="F26940" s="44">
        <v>128552.695313</v>
      </c>
      <c r="G26940" s="44">
        <v>161.984375</v>
      </c>
    </row>
    <row r="26941" spans="1:7">
      <c r="A26941" s="44">
        <v>2</v>
      </c>
      <c r="B26941" s="44">
        <v>52</v>
      </c>
      <c r="C26941" s="44">
        <v>1.8100849999999999</v>
      </c>
      <c r="D26941" s="44">
        <v>285.84545900000001</v>
      </c>
      <c r="E26941" s="44">
        <v>129703.25</v>
      </c>
      <c r="F26941" s="44">
        <v>129989.09375</v>
      </c>
      <c r="G26941" s="44">
        <v>285.84375</v>
      </c>
    </row>
    <row r="26942" spans="1:7">
      <c r="A26942" s="44">
        <v>2</v>
      </c>
      <c r="B26942" s="44">
        <v>53</v>
      </c>
      <c r="C26942" s="44">
        <v>1.4333769999999999</v>
      </c>
      <c r="D26942" s="44">
        <v>693.43267800000001</v>
      </c>
      <c r="E26942" s="44">
        <v>131812.890625</v>
      </c>
      <c r="F26942" s="44">
        <v>132506.3125</v>
      </c>
      <c r="G26942" s="44">
        <v>693.421875</v>
      </c>
    </row>
    <row r="26943" spans="1:7">
      <c r="A26943" s="44">
        <v>2</v>
      </c>
      <c r="B26943" s="44">
        <v>54</v>
      </c>
      <c r="C26943" s="44">
        <v>2.6838389999999999</v>
      </c>
      <c r="D26943" s="44">
        <v>98.091614000000007</v>
      </c>
      <c r="E26943" s="44">
        <v>133940.46875</v>
      </c>
      <c r="F26943" s="44">
        <v>134038.5625</v>
      </c>
      <c r="G26943" s="44">
        <v>98.09375</v>
      </c>
    </row>
    <row r="26944" spans="1:7">
      <c r="A26944" s="44">
        <v>2</v>
      </c>
      <c r="B26944" s="44">
        <v>55</v>
      </c>
      <c r="C26944" s="44">
        <v>1.1166579999999999</v>
      </c>
      <c r="D26944" s="44">
        <v>736.04125999999997</v>
      </c>
      <c r="E26944" s="44">
        <v>136732.390625</v>
      </c>
      <c r="F26944" s="44">
        <v>137468.421875</v>
      </c>
      <c r="G26944" s="44">
        <v>736.03125</v>
      </c>
    </row>
    <row r="26945" spans="1:7">
      <c r="A26945" s="44">
        <v>2</v>
      </c>
      <c r="B26945" s="44">
        <v>56</v>
      </c>
      <c r="C26945" s="44">
        <v>2.6621809999999999</v>
      </c>
      <c r="D26945" s="44">
        <v>399.17611699999998</v>
      </c>
      <c r="E26945" s="44">
        <v>138598.921875</v>
      </c>
      <c r="F26945" s="44">
        <v>138998.09375</v>
      </c>
      <c r="G26945" s="44">
        <v>399.171875</v>
      </c>
    </row>
    <row r="26946" spans="1:7">
      <c r="A26946" s="44">
        <v>2</v>
      </c>
      <c r="B26946" s="44">
        <v>57</v>
      </c>
      <c r="C26946" s="44">
        <v>0.71658299999999997</v>
      </c>
      <c r="D26946" s="44">
        <v>718.85235599999999</v>
      </c>
      <c r="E26946" s="44">
        <v>141663.0625</v>
      </c>
      <c r="F26946" s="44">
        <v>142381.921875</v>
      </c>
      <c r="G26946" s="44">
        <v>718.859375</v>
      </c>
    </row>
    <row r="26947" spans="1:7">
      <c r="A26947" s="44">
        <v>2</v>
      </c>
      <c r="B26947" s="44">
        <v>58</v>
      </c>
      <c r="C26947" s="44">
        <v>1.70906</v>
      </c>
      <c r="D26947" s="44">
        <v>402.15475500000002</v>
      </c>
      <c r="E26947" s="44">
        <v>143101.03125</v>
      </c>
      <c r="F26947" s="44">
        <v>143503.171875</v>
      </c>
      <c r="G26947" s="44">
        <v>402.140625</v>
      </c>
    </row>
    <row r="26948" spans="1:7">
      <c r="A26948" s="44">
        <v>2</v>
      </c>
      <c r="B26948" s="44">
        <v>59</v>
      </c>
      <c r="C26948" s="44">
        <v>2.311998</v>
      </c>
      <c r="D26948" s="44">
        <v>337.54013099999997</v>
      </c>
      <c r="E26948" s="44">
        <v>145226.25</v>
      </c>
      <c r="F26948" s="44">
        <v>145563.78125</v>
      </c>
      <c r="G26948" s="44">
        <v>337.53125</v>
      </c>
    </row>
    <row r="26949" spans="1:7">
      <c r="A26949" s="44">
        <v>2</v>
      </c>
      <c r="B26949" s="44">
        <v>60</v>
      </c>
      <c r="C26949" s="44">
        <v>1.0987340000000001</v>
      </c>
      <c r="D26949" s="44">
        <v>552.33081100000004</v>
      </c>
      <c r="E26949" s="44">
        <v>147883.0625</v>
      </c>
      <c r="F26949" s="44">
        <v>148435.40625</v>
      </c>
      <c r="G26949" s="44">
        <v>552.34375</v>
      </c>
    </row>
    <row r="26950" spans="1:7">
      <c r="A26950" s="44">
        <v>2</v>
      </c>
      <c r="B26950" s="44">
        <v>61</v>
      </c>
      <c r="C26950" s="44">
        <v>1.437737</v>
      </c>
      <c r="D26950" s="44">
        <v>266.28552200000001</v>
      </c>
      <c r="E26950" s="44">
        <v>149539.5625</v>
      </c>
      <c r="F26950" s="44">
        <v>149805.859375</v>
      </c>
      <c r="G26950" s="44">
        <v>266.296875</v>
      </c>
    </row>
    <row r="26951" spans="1:7">
      <c r="A26951" s="44">
        <v>2</v>
      </c>
      <c r="B26951" s="44">
        <v>62</v>
      </c>
      <c r="C26951" s="44">
        <v>0.71545899999999996</v>
      </c>
      <c r="D26951" s="44">
        <v>266.823486</v>
      </c>
      <c r="E26951" s="44">
        <v>151258.453125</v>
      </c>
      <c r="F26951" s="44">
        <v>151525.28125</v>
      </c>
      <c r="G26951" s="44">
        <v>266.828125</v>
      </c>
    </row>
    <row r="26952" spans="1:7">
      <c r="A26952" s="44">
        <v>2</v>
      </c>
      <c r="B26952" s="44">
        <v>63</v>
      </c>
      <c r="C26952" s="44">
        <v>1.1634E-2</v>
      </c>
      <c r="D26952" s="44">
        <v>604.45153800000003</v>
      </c>
      <c r="E26952" s="44">
        <v>152242.890625</v>
      </c>
      <c r="F26952" s="44">
        <v>152847.34375</v>
      </c>
      <c r="G26952" s="44">
        <v>604.453125</v>
      </c>
    </row>
    <row r="26953" spans="1:7">
      <c r="A26953" s="44">
        <v>2</v>
      </c>
      <c r="B26953" s="44">
        <v>64</v>
      </c>
      <c r="C26953" s="44">
        <v>0.23533299999999999</v>
      </c>
      <c r="D26953" s="44">
        <v>101.548576</v>
      </c>
      <c r="E26953" s="44">
        <v>152868.03125</v>
      </c>
      <c r="F26953" s="44">
        <v>152969.578125</v>
      </c>
      <c r="G26953" s="44">
        <v>101.546875</v>
      </c>
    </row>
    <row r="26954" spans="1:7">
      <c r="A26954" s="44">
        <v>2</v>
      </c>
      <c r="B26954" s="44">
        <v>65</v>
      </c>
      <c r="C26954" s="44">
        <v>0.22561100000000001</v>
      </c>
      <c r="D26954" s="44">
        <v>267.14590500000003</v>
      </c>
      <c r="E26954" s="44">
        <v>153211.75</v>
      </c>
      <c r="F26954" s="44">
        <v>153478.890625</v>
      </c>
      <c r="G26954" s="44">
        <v>267.140625</v>
      </c>
    </row>
    <row r="26955" spans="1:7">
      <c r="A26955" s="44">
        <v>2</v>
      </c>
      <c r="B26955" s="44">
        <v>66</v>
      </c>
      <c r="C26955" s="44">
        <v>2.378552</v>
      </c>
      <c r="D26955" s="44">
        <v>198.012756</v>
      </c>
      <c r="E26955" s="44">
        <v>153712</v>
      </c>
      <c r="F26955" s="44">
        <v>153910.015625</v>
      </c>
      <c r="G26955" s="44">
        <v>198.015625</v>
      </c>
    </row>
    <row r="26956" spans="1:7">
      <c r="A26956" s="44">
        <v>2</v>
      </c>
      <c r="B26956" s="44">
        <v>67</v>
      </c>
      <c r="C26956" s="44">
        <v>2.5144850000000001</v>
      </c>
      <c r="D26956" s="44">
        <v>874.55810499999995</v>
      </c>
      <c r="E26956" s="44">
        <v>156290.40625</v>
      </c>
      <c r="F26956" s="44">
        <v>157164.953125</v>
      </c>
      <c r="G26956" s="44">
        <v>874.546875</v>
      </c>
    </row>
    <row r="26957" spans="1:7">
      <c r="A26957" s="44">
        <v>2</v>
      </c>
      <c r="B26957" s="44">
        <v>68</v>
      </c>
      <c r="C26957" s="44">
        <v>0.64894099999999999</v>
      </c>
      <c r="D26957" s="44">
        <v>137.90730300000001</v>
      </c>
      <c r="E26957" s="44">
        <v>159686.4375</v>
      </c>
      <c r="F26957" s="44">
        <v>159824.328125</v>
      </c>
      <c r="G26957" s="44">
        <v>137.890625</v>
      </c>
    </row>
    <row r="26958" spans="1:7">
      <c r="A26958" s="44">
        <v>2</v>
      </c>
      <c r="B26958" s="44">
        <v>69</v>
      </c>
      <c r="C26958" s="44">
        <v>0.89267600000000003</v>
      </c>
      <c r="D26958" s="44">
        <v>787.72119099999998</v>
      </c>
      <c r="E26958" s="44">
        <v>160483.46875</v>
      </c>
      <c r="F26958" s="44">
        <v>161271.1875</v>
      </c>
      <c r="G26958" s="44">
        <v>787.71875</v>
      </c>
    </row>
    <row r="26959" spans="1:7">
      <c r="A26959" s="44">
        <v>2</v>
      </c>
      <c r="B26959" s="44">
        <v>70</v>
      </c>
      <c r="C26959" s="44">
        <v>1.14215</v>
      </c>
      <c r="D26959" s="44">
        <v>184.316757</v>
      </c>
      <c r="E26959" s="44">
        <v>162175.875</v>
      </c>
      <c r="F26959" s="44">
        <v>162360.1875</v>
      </c>
      <c r="G26959" s="44">
        <v>184.3125</v>
      </c>
    </row>
    <row r="26960" spans="1:7">
      <c r="A26960" s="44">
        <v>2</v>
      </c>
      <c r="B26960" s="44">
        <v>71</v>
      </c>
      <c r="C26960" s="44">
        <v>0.27519700000000002</v>
      </c>
      <c r="D26960" s="44">
        <v>146.800262</v>
      </c>
      <c r="E26960" s="44">
        <v>163508.828125</v>
      </c>
      <c r="F26960" s="44">
        <v>163655.625</v>
      </c>
      <c r="G26960" s="44">
        <v>146.796875</v>
      </c>
    </row>
    <row r="26961" spans="1:7">
      <c r="A26961" s="44">
        <v>2</v>
      </c>
      <c r="B26961" s="44">
        <v>72</v>
      </c>
      <c r="C26961" s="44">
        <v>0.23521800000000001</v>
      </c>
      <c r="D26961" s="44">
        <v>117.717957</v>
      </c>
      <c r="E26961" s="44">
        <v>163946.359375</v>
      </c>
      <c r="F26961" s="44">
        <v>164064.078125</v>
      </c>
      <c r="G26961" s="44">
        <v>117.71875</v>
      </c>
    </row>
    <row r="26962" spans="1:7">
      <c r="A26962" s="44">
        <v>2</v>
      </c>
      <c r="B26962" s="44">
        <v>73</v>
      </c>
      <c r="C26962" s="44">
        <v>0.57013899999999995</v>
      </c>
      <c r="D26962" s="44">
        <v>647.55285600000002</v>
      </c>
      <c r="E26962" s="44">
        <v>164305.765625</v>
      </c>
      <c r="F26962" s="44">
        <v>164953.328125</v>
      </c>
      <c r="G26962" s="44">
        <v>647.5625</v>
      </c>
    </row>
    <row r="26963" spans="1:7">
      <c r="A26963" s="44">
        <v>2</v>
      </c>
      <c r="B26963" s="44">
        <v>74</v>
      </c>
      <c r="C26963" s="44">
        <v>1.0040150000000001</v>
      </c>
      <c r="D26963" s="44">
        <v>498.422302</v>
      </c>
      <c r="E26963" s="44">
        <v>165525.171875</v>
      </c>
      <c r="F26963" s="44">
        <v>166023.59375</v>
      </c>
      <c r="G26963" s="44">
        <v>498.421875</v>
      </c>
    </row>
    <row r="26964" spans="1:7">
      <c r="A26964" s="44">
        <v>2</v>
      </c>
      <c r="B26964" s="44">
        <v>75</v>
      </c>
      <c r="C26964" s="44">
        <v>0.110777</v>
      </c>
      <c r="D26964" s="44">
        <v>195.171738</v>
      </c>
      <c r="E26964" s="44">
        <v>167041.90625</v>
      </c>
      <c r="F26964" s="44">
        <v>167237.078125</v>
      </c>
      <c r="G26964" s="44">
        <v>195.171875</v>
      </c>
    </row>
    <row r="26965" spans="1:7">
      <c r="A26965" s="44">
        <v>2</v>
      </c>
      <c r="B26965" s="44">
        <v>76</v>
      </c>
      <c r="C26965" s="44">
        <v>2.4763670000000002</v>
      </c>
      <c r="D26965" s="44">
        <v>969.21423300000004</v>
      </c>
      <c r="E26965" s="44">
        <v>167354.46875</v>
      </c>
      <c r="F26965" s="44">
        <v>168323.6875</v>
      </c>
      <c r="G26965" s="44">
        <v>969.21875</v>
      </c>
    </row>
    <row r="26966" spans="1:7">
      <c r="A26966" s="44">
        <v>2</v>
      </c>
      <c r="B26966" s="44">
        <v>77</v>
      </c>
      <c r="C26966" s="44">
        <v>1.7766000000000001E-2</v>
      </c>
      <c r="D26966" s="44">
        <v>444.335419</v>
      </c>
      <c r="E26966" s="44">
        <v>170804.53125</v>
      </c>
      <c r="F26966" s="44">
        <v>171248.875</v>
      </c>
      <c r="G26966" s="44">
        <v>444.34375</v>
      </c>
    </row>
    <row r="26967" spans="1:7">
      <c r="A26967" s="44">
        <v>2</v>
      </c>
      <c r="B26967" s="44">
        <v>78</v>
      </c>
      <c r="C26967" s="44">
        <v>3.8884080000000001</v>
      </c>
      <c r="D26967" s="44">
        <v>779.72296100000005</v>
      </c>
      <c r="E26967" s="44">
        <v>171273.34375</v>
      </c>
      <c r="F26967" s="44">
        <v>172053.078125</v>
      </c>
      <c r="G26967" s="44">
        <v>779.734375</v>
      </c>
    </row>
    <row r="26968" spans="1:7">
      <c r="A26968" s="44">
        <v>2</v>
      </c>
      <c r="B26968" s="44">
        <v>79</v>
      </c>
      <c r="C26968" s="44">
        <v>0.19625500000000001</v>
      </c>
      <c r="D26968" s="44">
        <v>221.12301600000001</v>
      </c>
      <c r="E26968" s="44">
        <v>175945.6875</v>
      </c>
      <c r="F26968" s="44">
        <v>176166.8125</v>
      </c>
      <c r="G26968" s="44">
        <v>221.125</v>
      </c>
    </row>
    <row r="26969" spans="1:7">
      <c r="A26969" s="44">
        <v>2</v>
      </c>
      <c r="B26969" s="44">
        <v>80</v>
      </c>
      <c r="C26969" s="44">
        <v>0.19036800000000001</v>
      </c>
      <c r="D26969" s="44">
        <v>1013.4592290000001</v>
      </c>
      <c r="E26969" s="44">
        <v>176368.1875</v>
      </c>
      <c r="F26969" s="44">
        <v>177381.640625</v>
      </c>
      <c r="G26969" s="44">
        <v>1013.453125</v>
      </c>
    </row>
    <row r="26970" spans="1:7">
      <c r="A26970" s="44">
        <v>2</v>
      </c>
      <c r="B26970" s="44">
        <v>81</v>
      </c>
      <c r="C26970" s="44">
        <v>0.48052699999999998</v>
      </c>
      <c r="D26970" s="44">
        <v>104.79798099999999</v>
      </c>
      <c r="E26970" s="44">
        <v>177586.96875</v>
      </c>
      <c r="F26970" s="44">
        <v>177691.765625</v>
      </c>
      <c r="G26970" s="44">
        <v>104.796875</v>
      </c>
    </row>
    <row r="26971" spans="1:7">
      <c r="A26971" s="44">
        <v>2</v>
      </c>
      <c r="B26971" s="44">
        <v>82</v>
      </c>
      <c r="C26971" s="44">
        <v>1.4878070000000001</v>
      </c>
      <c r="D26971" s="44">
        <v>364.10540800000001</v>
      </c>
      <c r="E26971" s="44">
        <v>178180.796875</v>
      </c>
      <c r="F26971" s="44">
        <v>178544.90625</v>
      </c>
      <c r="G26971" s="44">
        <v>364.109375</v>
      </c>
    </row>
    <row r="26972" spans="1:7">
      <c r="A26972" s="44">
        <v>2</v>
      </c>
      <c r="B26972" s="44">
        <v>83</v>
      </c>
      <c r="C26972" s="44">
        <v>0.28830299999999998</v>
      </c>
      <c r="D26972" s="44">
        <v>143.562408</v>
      </c>
      <c r="E26972" s="44">
        <v>180040.375</v>
      </c>
      <c r="F26972" s="44">
        <v>180183.9375</v>
      </c>
      <c r="G26972" s="44">
        <v>143.5625</v>
      </c>
    </row>
    <row r="26973" spans="1:7">
      <c r="A26973" s="44">
        <v>2</v>
      </c>
      <c r="B26973" s="44">
        <v>84</v>
      </c>
      <c r="C26973" s="44">
        <v>0.27769199999999999</v>
      </c>
      <c r="D26973" s="44">
        <v>1310.0419919999999</v>
      </c>
      <c r="E26973" s="44">
        <v>180477.921875</v>
      </c>
      <c r="F26973" s="44">
        <v>181787.96875</v>
      </c>
      <c r="G26973" s="44">
        <v>1310.046875</v>
      </c>
    </row>
    <row r="26974" spans="1:7">
      <c r="A26974" s="44">
        <v>2</v>
      </c>
      <c r="B26974" s="44">
        <v>85</v>
      </c>
      <c r="C26974" s="44">
        <v>0.436081</v>
      </c>
      <c r="D26974" s="44">
        <v>382.018036</v>
      </c>
      <c r="E26974" s="44">
        <v>182075.078125</v>
      </c>
      <c r="F26974" s="44">
        <v>182457.078125</v>
      </c>
      <c r="G26974" s="44">
        <v>382</v>
      </c>
    </row>
    <row r="26975" spans="1:7">
      <c r="A26975" s="44">
        <v>2</v>
      </c>
      <c r="B26975" s="44">
        <v>86</v>
      </c>
      <c r="C26975" s="44">
        <v>0.23487</v>
      </c>
      <c r="D26975" s="44">
        <v>227.10083</v>
      </c>
      <c r="E26975" s="44">
        <v>182903.234375</v>
      </c>
      <c r="F26975" s="44">
        <v>183130.328125</v>
      </c>
      <c r="G26975" s="44">
        <v>227.09375</v>
      </c>
    </row>
    <row r="26976" spans="1:7">
      <c r="A26976" s="44">
        <v>2</v>
      </c>
      <c r="B26976" s="44">
        <v>87</v>
      </c>
      <c r="C26976" s="44">
        <v>0.256131</v>
      </c>
      <c r="D26976" s="44">
        <v>291.00106799999998</v>
      </c>
      <c r="E26976" s="44">
        <v>183372.1875</v>
      </c>
      <c r="F26976" s="44">
        <v>183663.171875</v>
      </c>
      <c r="G26976" s="44">
        <v>290.984375</v>
      </c>
    </row>
    <row r="26977" spans="1:7">
      <c r="A26977" s="44">
        <v>2</v>
      </c>
      <c r="B26977" s="44">
        <v>88</v>
      </c>
      <c r="C26977" s="44">
        <v>0.63600199999999996</v>
      </c>
      <c r="D26977" s="44">
        <v>160.23159799999999</v>
      </c>
      <c r="E26977" s="44">
        <v>183934.6875</v>
      </c>
      <c r="F26977" s="44">
        <v>184094.90625</v>
      </c>
      <c r="G26977" s="44">
        <v>160.21875</v>
      </c>
    </row>
    <row r="26978" spans="1:7">
      <c r="A26978" s="44">
        <v>2</v>
      </c>
      <c r="B26978" s="44">
        <v>89</v>
      </c>
      <c r="C26978" s="44">
        <v>0.23718900000000001</v>
      </c>
      <c r="D26978" s="44">
        <v>349.29943800000001</v>
      </c>
      <c r="E26978" s="44">
        <v>184739</v>
      </c>
      <c r="F26978" s="44">
        <v>185088.296875</v>
      </c>
      <c r="G26978" s="44">
        <v>349.296875</v>
      </c>
    </row>
    <row r="26979" spans="1:7">
      <c r="A26979" s="44">
        <v>2</v>
      </c>
      <c r="B26979" s="44">
        <v>90</v>
      </c>
      <c r="C26979" s="44">
        <v>4.8637879999999996</v>
      </c>
      <c r="D26979" s="44">
        <v>209.497467</v>
      </c>
      <c r="E26979" s="44">
        <v>185332.78125</v>
      </c>
      <c r="F26979" s="44">
        <v>185542.28125</v>
      </c>
      <c r="G26979" s="44">
        <v>209.5</v>
      </c>
    </row>
    <row r="26980" spans="1:7">
      <c r="A26980" s="44">
        <v>2</v>
      </c>
      <c r="B26980" s="44">
        <v>91</v>
      </c>
      <c r="C26980" s="44">
        <v>1.9793620000000001</v>
      </c>
      <c r="D26980" s="44">
        <v>1101.3824460000001</v>
      </c>
      <c r="E26980" s="44">
        <v>190415.1875</v>
      </c>
      <c r="F26980" s="44">
        <v>191516.5625</v>
      </c>
      <c r="G26980" s="44">
        <v>1101.375</v>
      </c>
    </row>
    <row r="26981" spans="1:7">
      <c r="A26981" s="44">
        <v>2</v>
      </c>
      <c r="B26981" s="44">
        <v>92</v>
      </c>
      <c r="C26981" s="44">
        <v>0.599495</v>
      </c>
      <c r="D26981" s="44">
        <v>154.46165500000001</v>
      </c>
      <c r="E26981" s="44">
        <v>193510.640625</v>
      </c>
      <c r="F26981" s="44">
        <v>193665.09375</v>
      </c>
      <c r="G26981" s="44">
        <v>154.453125</v>
      </c>
    </row>
    <row r="26982" spans="1:7">
      <c r="A26982" s="44">
        <v>2</v>
      </c>
      <c r="B26982" s="44">
        <v>93</v>
      </c>
      <c r="C26982" s="44">
        <v>8.4431999999999993E-2</v>
      </c>
      <c r="D26982" s="44">
        <v>287.34390300000001</v>
      </c>
      <c r="E26982" s="44">
        <v>194276.390625</v>
      </c>
      <c r="F26982" s="44">
        <v>194563.734375</v>
      </c>
      <c r="G26982" s="44">
        <v>287.34375</v>
      </c>
    </row>
    <row r="26983" spans="1:7">
      <c r="A26983" s="44">
        <v>2</v>
      </c>
      <c r="B26983" s="44">
        <v>94</v>
      </c>
      <c r="C26983" s="44">
        <v>0.74787199999999998</v>
      </c>
      <c r="D26983" s="44">
        <v>221.16888399999999</v>
      </c>
      <c r="E26983" s="44">
        <v>194651.640625</v>
      </c>
      <c r="F26983" s="44">
        <v>194872.8125</v>
      </c>
      <c r="G26983" s="44">
        <v>221.171875</v>
      </c>
    </row>
    <row r="26984" spans="1:7">
      <c r="A26984" s="44">
        <v>2</v>
      </c>
      <c r="B26984" s="44">
        <v>95</v>
      </c>
      <c r="C26984" s="44">
        <v>0.10391400000000001</v>
      </c>
      <c r="D26984" s="44">
        <v>103.230858</v>
      </c>
      <c r="E26984" s="44">
        <v>195620.46875</v>
      </c>
      <c r="F26984" s="44">
        <v>195723.703125</v>
      </c>
      <c r="G26984" s="44">
        <v>103.234375</v>
      </c>
    </row>
    <row r="26985" spans="1:7">
      <c r="A26985" s="44">
        <v>2</v>
      </c>
      <c r="B26985" s="44">
        <v>96</v>
      </c>
      <c r="C26985" s="44">
        <v>0.52090700000000001</v>
      </c>
      <c r="D26985" s="44">
        <v>1072.6594239999999</v>
      </c>
      <c r="E26985" s="44">
        <v>195839.25</v>
      </c>
      <c r="F26985" s="44">
        <v>196911.921875</v>
      </c>
      <c r="G26985" s="44">
        <v>1072.671875</v>
      </c>
    </row>
    <row r="26986" spans="1:7">
      <c r="A26986" s="44">
        <v>2</v>
      </c>
      <c r="B26986" s="44">
        <v>97</v>
      </c>
      <c r="C26986" s="44">
        <v>1.0840099999999999</v>
      </c>
      <c r="D26986" s="44">
        <v>535.32385299999999</v>
      </c>
      <c r="E26986" s="44">
        <v>197433.171875</v>
      </c>
      <c r="F26986" s="44">
        <v>197968.484375</v>
      </c>
      <c r="G26986" s="44">
        <v>535.3125</v>
      </c>
    </row>
    <row r="26987" spans="1:7">
      <c r="A26987" s="44">
        <v>2</v>
      </c>
      <c r="B26987" s="44">
        <v>98</v>
      </c>
      <c r="C26987" s="44">
        <v>0.12309199999999999</v>
      </c>
      <c r="D26987" s="44">
        <v>102.389397</v>
      </c>
      <c r="E26987" s="44">
        <v>199058.34375</v>
      </c>
      <c r="F26987" s="44">
        <v>199160.734375</v>
      </c>
      <c r="G26987" s="44">
        <v>102.390625</v>
      </c>
    </row>
    <row r="26988" spans="1:7">
      <c r="A26988" s="44">
        <v>2</v>
      </c>
      <c r="B26988" s="44">
        <v>99</v>
      </c>
      <c r="C26988" s="44">
        <v>0.39538400000000001</v>
      </c>
      <c r="D26988" s="44">
        <v>676.34002699999996</v>
      </c>
      <c r="E26988" s="44">
        <v>199292.765625</v>
      </c>
      <c r="F26988" s="44">
        <v>199969.109375</v>
      </c>
      <c r="G26988" s="44">
        <v>676.34375</v>
      </c>
    </row>
    <row r="26989" spans="1:7">
      <c r="A26989" s="44">
        <v>2</v>
      </c>
      <c r="B26989" s="44">
        <v>100</v>
      </c>
      <c r="C26989" s="44">
        <v>1.448461</v>
      </c>
      <c r="D26989" s="44">
        <v>457.513306</v>
      </c>
      <c r="E26989" s="44">
        <v>200364.8125</v>
      </c>
      <c r="F26989" s="44">
        <v>200822.328125</v>
      </c>
      <c r="G26989" s="44">
        <v>457.515625</v>
      </c>
    </row>
    <row r="26990" spans="1:7">
      <c r="A26990" s="44">
        <v>2</v>
      </c>
      <c r="B26990" s="44">
        <v>101</v>
      </c>
      <c r="C26990" s="44">
        <v>0.460061</v>
      </c>
      <c r="D26990" s="44">
        <v>389.11544800000001</v>
      </c>
      <c r="E26990" s="44">
        <v>202271.265625</v>
      </c>
      <c r="F26990" s="44">
        <v>202660.375</v>
      </c>
      <c r="G26990" s="44">
        <v>389.109375</v>
      </c>
    </row>
    <row r="26991" spans="1:7">
      <c r="A26991" s="44">
        <v>2</v>
      </c>
      <c r="B26991" s="44">
        <v>102</v>
      </c>
      <c r="C26991" s="44">
        <v>2.3674189999999999</v>
      </c>
      <c r="D26991" s="44">
        <v>894.96203600000001</v>
      </c>
      <c r="E26991" s="44">
        <v>203130.671875</v>
      </c>
      <c r="F26991" s="44">
        <v>204025.625</v>
      </c>
      <c r="G26991" s="44">
        <v>894.953125</v>
      </c>
    </row>
    <row r="26992" spans="1:7">
      <c r="A26992" s="44">
        <v>2</v>
      </c>
      <c r="B26992" s="44">
        <v>103</v>
      </c>
      <c r="C26992" s="44">
        <v>0.56234300000000004</v>
      </c>
      <c r="D26992" s="44">
        <v>149.89279199999999</v>
      </c>
      <c r="E26992" s="44">
        <v>206396.640625</v>
      </c>
      <c r="F26992" s="44">
        <v>206546.53125</v>
      </c>
      <c r="G26992" s="44">
        <v>149.890625</v>
      </c>
    </row>
    <row r="26993" spans="1:7">
      <c r="A26993" s="44">
        <v>2</v>
      </c>
      <c r="B26993" s="44">
        <v>104</v>
      </c>
      <c r="C26993" s="44">
        <v>0.51552600000000004</v>
      </c>
      <c r="D26993" s="44">
        <v>591.12762499999997</v>
      </c>
      <c r="E26993" s="44">
        <v>207115.46875</v>
      </c>
      <c r="F26993" s="44">
        <v>207706.609375</v>
      </c>
      <c r="G26993" s="44">
        <v>591.140625</v>
      </c>
    </row>
    <row r="26994" spans="1:7">
      <c r="A26994" s="44">
        <v>2</v>
      </c>
      <c r="B26994" s="44">
        <v>105</v>
      </c>
      <c r="C26994" s="44">
        <v>0.67563099999999998</v>
      </c>
      <c r="D26994" s="44">
        <v>137.06680299999999</v>
      </c>
      <c r="E26994" s="44">
        <v>208225.046875</v>
      </c>
      <c r="F26994" s="44">
        <v>208362.109375</v>
      </c>
      <c r="G26994" s="44">
        <v>137.0625</v>
      </c>
    </row>
    <row r="26995" spans="1:7">
      <c r="A26995" s="44">
        <v>2</v>
      </c>
      <c r="B26995" s="44">
        <v>106</v>
      </c>
      <c r="C26995" s="44">
        <v>1.558046</v>
      </c>
      <c r="D26995" s="44">
        <v>172.96133399999999</v>
      </c>
      <c r="E26995" s="44">
        <v>209037.53125</v>
      </c>
      <c r="F26995" s="44">
        <v>209210.5</v>
      </c>
      <c r="G26995" s="44">
        <v>172.96875</v>
      </c>
    </row>
    <row r="26996" spans="1:7">
      <c r="A26996" s="44">
        <v>2</v>
      </c>
      <c r="B26996" s="44">
        <v>107</v>
      </c>
      <c r="C26996" s="44">
        <v>3.1486730000000001</v>
      </c>
      <c r="D26996" s="44">
        <v>114.34889200000001</v>
      </c>
      <c r="E26996" s="44">
        <v>210772.125</v>
      </c>
      <c r="F26996" s="44">
        <v>210886.453125</v>
      </c>
      <c r="G26996" s="44">
        <v>114.328125</v>
      </c>
    </row>
    <row r="26997" spans="1:7">
      <c r="A26997" s="44">
        <v>2</v>
      </c>
      <c r="B26997" s="44">
        <v>108</v>
      </c>
      <c r="C26997" s="44">
        <v>0.71265400000000001</v>
      </c>
      <c r="D26997" s="44">
        <v>348.609711</v>
      </c>
      <c r="E26997" s="44">
        <v>214041.671875</v>
      </c>
      <c r="F26997" s="44">
        <v>214390.296875</v>
      </c>
      <c r="G26997" s="44">
        <v>348.625</v>
      </c>
    </row>
    <row r="26998" spans="1:7">
      <c r="A26998" s="44">
        <v>2</v>
      </c>
      <c r="B26998" s="44">
        <v>109</v>
      </c>
      <c r="C26998" s="44">
        <v>0.61129100000000003</v>
      </c>
      <c r="D26998" s="44">
        <v>149.00929300000001</v>
      </c>
      <c r="E26998" s="44">
        <v>215104.265625</v>
      </c>
      <c r="F26998" s="44">
        <v>215253.28125</v>
      </c>
      <c r="G26998" s="44">
        <v>149.015625</v>
      </c>
    </row>
    <row r="26999" spans="1:7">
      <c r="A26999" s="44">
        <v>2</v>
      </c>
      <c r="B26999" s="44">
        <v>110</v>
      </c>
      <c r="C26999" s="44">
        <v>4.0119829999999999</v>
      </c>
      <c r="D26999" s="44">
        <v>215.70787000000001</v>
      </c>
      <c r="E26999" s="44">
        <v>215869.96875</v>
      </c>
      <c r="F26999" s="44">
        <v>216085.671875</v>
      </c>
      <c r="G26999" s="44">
        <v>215.703125</v>
      </c>
    </row>
    <row r="27000" spans="1:7">
      <c r="A27000" s="44">
        <v>2</v>
      </c>
      <c r="B27000" s="44">
        <v>111</v>
      </c>
      <c r="C27000" s="44">
        <v>0.29197400000000001</v>
      </c>
      <c r="D27000" s="44">
        <v>1088.6016850000001</v>
      </c>
      <c r="E27000" s="44">
        <v>220106.25</v>
      </c>
      <c r="F27000" s="44">
        <v>221194.875</v>
      </c>
      <c r="G27000" s="44">
        <v>1088.625</v>
      </c>
    </row>
    <row r="27001" spans="1:7">
      <c r="A27001" s="44">
        <v>2</v>
      </c>
      <c r="B27001" s="44">
        <v>112</v>
      </c>
      <c r="C27001" s="44">
        <v>0.82386199999999998</v>
      </c>
      <c r="D27001" s="44">
        <v>135.13269</v>
      </c>
      <c r="E27001" s="44">
        <v>221496.9375</v>
      </c>
      <c r="F27001" s="44">
        <v>221632.078125</v>
      </c>
      <c r="G27001" s="44">
        <v>135.140625</v>
      </c>
    </row>
    <row r="27002" spans="1:7">
      <c r="A27002" s="44">
        <v>2</v>
      </c>
      <c r="B27002" s="44">
        <v>113</v>
      </c>
      <c r="C27002" s="44">
        <v>1.6134740000000001</v>
      </c>
      <c r="D27002" s="44">
        <v>226.310699</v>
      </c>
      <c r="E27002" s="44">
        <v>222465.640625</v>
      </c>
      <c r="F27002" s="44">
        <v>222691.953125</v>
      </c>
      <c r="G27002" s="44">
        <v>226.3125</v>
      </c>
    </row>
    <row r="27003" spans="1:7">
      <c r="A27003" s="44">
        <v>2</v>
      </c>
      <c r="B27003" s="44">
        <v>114</v>
      </c>
      <c r="C27003" s="44">
        <v>0.69666300000000003</v>
      </c>
      <c r="D27003" s="44">
        <v>115.296547</v>
      </c>
      <c r="E27003" s="44">
        <v>224309.796875</v>
      </c>
      <c r="F27003" s="44">
        <v>224425.078125</v>
      </c>
      <c r="G27003" s="44">
        <v>115.28125</v>
      </c>
    </row>
    <row r="27004" spans="1:7">
      <c r="A27004" s="44">
        <v>2</v>
      </c>
      <c r="B27004" s="44">
        <v>115</v>
      </c>
      <c r="C27004" s="44">
        <v>2.3888120000000002</v>
      </c>
      <c r="D27004" s="44">
        <v>438.158997</v>
      </c>
      <c r="E27004" s="44">
        <v>225122.40625</v>
      </c>
      <c r="F27004" s="44">
        <v>225560.5625</v>
      </c>
      <c r="G27004" s="44">
        <v>438.15625</v>
      </c>
    </row>
    <row r="27005" spans="1:7">
      <c r="A27005" s="44">
        <v>2</v>
      </c>
      <c r="B27005" s="44">
        <v>116</v>
      </c>
      <c r="C27005" s="44">
        <v>0.44076500000000002</v>
      </c>
      <c r="D27005" s="44">
        <v>310.96679699999999</v>
      </c>
      <c r="E27005" s="44">
        <v>227951.828125</v>
      </c>
      <c r="F27005" s="44">
        <v>228262.796875</v>
      </c>
      <c r="G27005" s="44">
        <v>310.96875</v>
      </c>
    </row>
    <row r="27006" spans="1:7">
      <c r="A27006" s="44">
        <v>2</v>
      </c>
      <c r="B27006" s="44">
        <v>117</v>
      </c>
      <c r="C27006" s="44">
        <v>2.5427960000000001</v>
      </c>
      <c r="D27006" s="44">
        <v>75.128608999999997</v>
      </c>
      <c r="E27006" s="44">
        <v>228717.53125</v>
      </c>
      <c r="F27006" s="44">
        <v>228792.671875</v>
      </c>
      <c r="G27006" s="44">
        <v>75.140625</v>
      </c>
    </row>
    <row r="27007" spans="1:7">
      <c r="A27007" s="44">
        <v>2</v>
      </c>
      <c r="B27007" s="44">
        <v>118</v>
      </c>
      <c r="C27007" s="44">
        <v>0.301624</v>
      </c>
      <c r="D27007" s="44">
        <v>255.20790099999999</v>
      </c>
      <c r="E27007" s="44">
        <v>231335.140625</v>
      </c>
      <c r="F27007" s="44">
        <v>231590.34375</v>
      </c>
      <c r="G27007" s="44">
        <v>255.203125</v>
      </c>
    </row>
    <row r="27008" spans="1:7">
      <c r="A27008" s="44">
        <v>2</v>
      </c>
      <c r="B27008" s="44">
        <v>119</v>
      </c>
      <c r="C27008" s="44">
        <v>0.43953300000000001</v>
      </c>
      <c r="D27008" s="44">
        <v>112.953407</v>
      </c>
      <c r="E27008" s="44">
        <v>231897.65625</v>
      </c>
      <c r="F27008" s="44">
        <v>232010.625</v>
      </c>
      <c r="G27008" s="44">
        <v>112.96875</v>
      </c>
    </row>
    <row r="27009" spans="1:7">
      <c r="A27009" s="44">
        <v>2</v>
      </c>
      <c r="B27009" s="44">
        <v>120</v>
      </c>
      <c r="C27009" s="44">
        <v>0.89745600000000003</v>
      </c>
      <c r="D27009" s="44">
        <v>846.59600799999998</v>
      </c>
      <c r="E27009" s="44">
        <v>232460.125</v>
      </c>
      <c r="F27009" s="44">
        <v>233306.703125</v>
      </c>
      <c r="G27009" s="44">
        <v>846.578125</v>
      </c>
    </row>
    <row r="27010" spans="1:7">
      <c r="A27010" s="44">
        <v>2</v>
      </c>
      <c r="B27010" s="44">
        <v>121</v>
      </c>
      <c r="C27010" s="44">
        <v>0.26774999999999999</v>
      </c>
      <c r="D27010" s="44">
        <v>174.346237</v>
      </c>
      <c r="E27010" s="44">
        <v>234212.9375</v>
      </c>
      <c r="F27010" s="44">
        <v>234387.296875</v>
      </c>
      <c r="G27010" s="44">
        <v>174.359375</v>
      </c>
    </row>
    <row r="27011" spans="1:7">
      <c r="A27011" s="44">
        <v>2</v>
      </c>
      <c r="B27011" s="44">
        <v>122</v>
      </c>
      <c r="C27011" s="44">
        <v>4.423368</v>
      </c>
      <c r="D27011" s="44">
        <v>601.72436500000003</v>
      </c>
      <c r="E27011" s="44">
        <v>234668.328125</v>
      </c>
      <c r="F27011" s="44">
        <v>235270.03125</v>
      </c>
      <c r="G27011" s="44">
        <v>601.703125</v>
      </c>
    </row>
    <row r="27012" spans="1:7">
      <c r="A27012" s="44">
        <v>2</v>
      </c>
      <c r="B27012" s="44">
        <v>123</v>
      </c>
      <c r="C27012" s="44">
        <v>3.5323289999999998</v>
      </c>
      <c r="D27012" s="44">
        <v>275.13644399999998</v>
      </c>
      <c r="E27012" s="44">
        <v>239706.6875</v>
      </c>
      <c r="F27012" s="44">
        <v>239981.828125</v>
      </c>
      <c r="G27012" s="44">
        <v>275.140625</v>
      </c>
    </row>
    <row r="27013" spans="1:7">
      <c r="A27013" s="44">
        <v>2</v>
      </c>
      <c r="B27013" s="44">
        <v>124</v>
      </c>
      <c r="C27013" s="44">
        <v>2.9083239999999999</v>
      </c>
      <c r="D27013" s="44">
        <v>145.26779199999999</v>
      </c>
      <c r="E27013" s="44">
        <v>243523.09375</v>
      </c>
      <c r="F27013" s="44">
        <v>243668.359375</v>
      </c>
      <c r="G27013" s="44">
        <v>145.265625</v>
      </c>
    </row>
    <row r="27014" spans="1:7">
      <c r="A27014" s="44">
        <v>2</v>
      </c>
      <c r="B27014" s="44">
        <v>125</v>
      </c>
      <c r="C27014" s="44">
        <v>1.6386080000000001</v>
      </c>
      <c r="D27014" s="44">
        <v>109.685715</v>
      </c>
      <c r="E27014" s="44">
        <v>246586.28125</v>
      </c>
      <c r="F27014" s="44">
        <v>246695.96875</v>
      </c>
      <c r="G27014" s="44">
        <v>109.6875</v>
      </c>
    </row>
    <row r="27015" spans="1:7">
      <c r="A27015" s="44">
        <v>2</v>
      </c>
      <c r="B27015" s="44">
        <v>126</v>
      </c>
      <c r="C27015" s="44">
        <v>1.2447839999999999</v>
      </c>
      <c r="D27015" s="44">
        <v>119.178246</v>
      </c>
      <c r="E27015" s="44">
        <v>248336.375</v>
      </c>
      <c r="F27015" s="44">
        <v>248455.5625</v>
      </c>
      <c r="G27015" s="44">
        <v>119.1875</v>
      </c>
    </row>
    <row r="27016" spans="1:7">
      <c r="A27016" s="44">
        <v>2</v>
      </c>
      <c r="B27016" s="44">
        <v>127</v>
      </c>
      <c r="C27016" s="44">
        <v>0.71427399999999996</v>
      </c>
      <c r="D27016" s="44">
        <v>214.73713699999999</v>
      </c>
      <c r="E27016" s="44">
        <v>249711.546875</v>
      </c>
      <c r="F27016" s="44">
        <v>249926.28125</v>
      </c>
      <c r="G27016" s="44">
        <v>214.734375</v>
      </c>
    </row>
    <row r="27017" spans="1:7">
      <c r="A27017" s="44">
        <v>2</v>
      </c>
      <c r="B27017" s="44">
        <v>128</v>
      </c>
      <c r="C27017" s="44">
        <v>0.13531599999999999</v>
      </c>
      <c r="D27017" s="44">
        <v>587.92248500000005</v>
      </c>
      <c r="E27017" s="44">
        <v>250649.96875</v>
      </c>
      <c r="F27017" s="44">
        <v>251237.90625</v>
      </c>
      <c r="G27017" s="44">
        <v>587.9375</v>
      </c>
    </row>
    <row r="27018" spans="1:7">
      <c r="A27018" s="44">
        <v>2</v>
      </c>
      <c r="B27018" s="44">
        <v>129</v>
      </c>
      <c r="C27018" s="44">
        <v>5.6370999999999997E-2</v>
      </c>
      <c r="D27018" s="44">
        <v>1076.327393</v>
      </c>
      <c r="E27018" s="44">
        <v>251384.53125</v>
      </c>
      <c r="F27018" s="44">
        <v>252460.875</v>
      </c>
      <c r="G27018" s="44">
        <v>1076.34375</v>
      </c>
    </row>
    <row r="27019" spans="1:7">
      <c r="A27019" s="44">
        <v>2</v>
      </c>
      <c r="B27019" s="44">
        <v>130</v>
      </c>
      <c r="C27019" s="44">
        <v>7.0749999999999997E-3</v>
      </c>
      <c r="D27019" s="44">
        <v>121.02413900000001</v>
      </c>
      <c r="E27019" s="44">
        <v>252525.21875</v>
      </c>
      <c r="F27019" s="44">
        <v>252646.25</v>
      </c>
      <c r="G27019" s="44">
        <v>121.03125</v>
      </c>
    </row>
    <row r="27020" spans="1:7">
      <c r="A27020" s="44">
        <v>2</v>
      </c>
      <c r="B27020" s="44">
        <v>131</v>
      </c>
      <c r="C27020" s="44">
        <v>0.27274900000000002</v>
      </c>
      <c r="D27020" s="44">
        <v>81.666229000000001</v>
      </c>
      <c r="E27020" s="44">
        <v>252665.859375</v>
      </c>
      <c r="F27020" s="44">
        <v>252747.515625</v>
      </c>
      <c r="G27020" s="44">
        <v>81.65625</v>
      </c>
    </row>
    <row r="27021" spans="1:7">
      <c r="A27021" s="44">
        <v>2</v>
      </c>
      <c r="B27021" s="44">
        <v>132</v>
      </c>
      <c r="C27021" s="44">
        <v>2.125629</v>
      </c>
      <c r="D27021" s="44">
        <v>706.74340800000004</v>
      </c>
      <c r="E27021" s="44">
        <v>253025.265625</v>
      </c>
      <c r="F27021" s="44">
        <v>253731.984375</v>
      </c>
      <c r="G27021" s="44">
        <v>706.71875</v>
      </c>
    </row>
    <row r="27022" spans="1:7">
      <c r="A27022" s="44">
        <v>2</v>
      </c>
      <c r="B27022" s="44">
        <v>133</v>
      </c>
      <c r="C27022" s="44">
        <v>1.0161659999999999</v>
      </c>
      <c r="D27022" s="44">
        <v>533.50677499999995</v>
      </c>
      <c r="E27022" s="44">
        <v>255869.34375</v>
      </c>
      <c r="F27022" s="44">
        <v>256402.84375</v>
      </c>
      <c r="G27022" s="44">
        <v>533.5</v>
      </c>
    </row>
    <row r="27023" spans="1:7">
      <c r="A27023" s="44">
        <v>2</v>
      </c>
      <c r="B27023" s="44">
        <v>134</v>
      </c>
      <c r="C27023" s="44">
        <v>1.3281700000000001</v>
      </c>
      <c r="D27023" s="44">
        <v>558.12933299999997</v>
      </c>
      <c r="E27023" s="44">
        <v>257432</v>
      </c>
      <c r="F27023" s="44">
        <v>257990.125</v>
      </c>
      <c r="G27023" s="44">
        <v>558.125</v>
      </c>
    </row>
    <row r="27024" spans="1:7">
      <c r="A27024" s="44">
        <v>2</v>
      </c>
      <c r="B27024" s="44">
        <v>135</v>
      </c>
      <c r="C27024" s="44">
        <v>0.87042200000000003</v>
      </c>
      <c r="D27024" s="44">
        <v>90.057129000000003</v>
      </c>
      <c r="E27024" s="44">
        <v>259322.8125</v>
      </c>
      <c r="F27024" s="44">
        <v>259412.875</v>
      </c>
      <c r="G27024" s="44">
        <v>90.0625</v>
      </c>
    </row>
    <row r="27025" spans="1:7">
      <c r="A27025" s="44">
        <v>2</v>
      </c>
      <c r="B27025" s="44">
        <v>136</v>
      </c>
      <c r="C27025" s="44">
        <v>0.50586299999999995</v>
      </c>
      <c r="D27025" s="44">
        <v>633.17065400000001</v>
      </c>
      <c r="E27025" s="44">
        <v>260291.6875</v>
      </c>
      <c r="F27025" s="44">
        <v>260924.84375</v>
      </c>
      <c r="G27025" s="44">
        <v>633.15625</v>
      </c>
    </row>
    <row r="27026" spans="1:7">
      <c r="A27026" s="44">
        <v>2</v>
      </c>
      <c r="B27026" s="44">
        <v>137</v>
      </c>
      <c r="C27026" s="44">
        <v>9.2299000000000006E-2</v>
      </c>
      <c r="D27026" s="44">
        <v>454.66299400000003</v>
      </c>
      <c r="E27026" s="44">
        <v>261433.21875</v>
      </c>
      <c r="F27026" s="44">
        <v>261887.890625</v>
      </c>
      <c r="G27026" s="44">
        <v>454.671875</v>
      </c>
    </row>
    <row r="27027" spans="1:7">
      <c r="A27027" s="44">
        <v>2</v>
      </c>
      <c r="B27027" s="44">
        <v>138</v>
      </c>
      <c r="C27027" s="44">
        <v>0.68146600000000002</v>
      </c>
      <c r="D27027" s="44">
        <v>194.65267900000001</v>
      </c>
      <c r="E27027" s="44">
        <v>261980.15625</v>
      </c>
      <c r="F27027" s="44">
        <v>262174.8125</v>
      </c>
      <c r="G27027" s="44">
        <v>194.65625</v>
      </c>
    </row>
    <row r="27028" spans="1:7">
      <c r="A27028" s="44">
        <v>2</v>
      </c>
      <c r="B27028" s="44">
        <v>139</v>
      </c>
      <c r="C27028" s="44">
        <v>1.058268</v>
      </c>
      <c r="D27028" s="44">
        <v>167.94688400000001</v>
      </c>
      <c r="E27028" s="44">
        <v>262870.875</v>
      </c>
      <c r="F27028" s="44">
        <v>263038.8125</v>
      </c>
      <c r="G27028" s="44">
        <v>167.9375</v>
      </c>
    </row>
    <row r="27029" spans="1:7">
      <c r="A27029" s="44">
        <v>2</v>
      </c>
      <c r="B27029" s="44">
        <v>140</v>
      </c>
      <c r="C27029" s="44">
        <v>0.10717</v>
      </c>
      <c r="D27029" s="44">
        <v>144.08467099999999</v>
      </c>
      <c r="E27029" s="44">
        <v>264105.34375</v>
      </c>
      <c r="F27029" s="44">
        <v>264249.4375</v>
      </c>
      <c r="G27029" s="44">
        <v>144.09375</v>
      </c>
    </row>
    <row r="27030" spans="1:7">
      <c r="A27030" s="44">
        <v>2</v>
      </c>
      <c r="B27030" s="44">
        <v>141</v>
      </c>
      <c r="C27030" s="44">
        <v>0.37759700000000002</v>
      </c>
      <c r="D27030" s="44">
        <v>1527.5866699999999</v>
      </c>
      <c r="E27030" s="44">
        <v>264371</v>
      </c>
      <c r="F27030" s="44">
        <v>265898.59375</v>
      </c>
      <c r="G27030" s="44">
        <v>1527.59375</v>
      </c>
    </row>
    <row r="27031" spans="1:7">
      <c r="A27031" s="44">
        <v>2</v>
      </c>
      <c r="B27031" s="44">
        <v>142</v>
      </c>
      <c r="C27031" s="44">
        <v>0.68460799999999999</v>
      </c>
      <c r="D27031" s="44">
        <v>495.40130599999998</v>
      </c>
      <c r="E27031" s="44">
        <v>266277.4375</v>
      </c>
      <c r="F27031" s="44">
        <v>266772.84375</v>
      </c>
      <c r="G27031" s="44">
        <v>495.40625</v>
      </c>
    </row>
    <row r="27032" spans="1:7">
      <c r="A27032" s="44">
        <v>2</v>
      </c>
      <c r="B27032" s="44">
        <v>143</v>
      </c>
      <c r="C27032" s="44">
        <v>0.69880900000000001</v>
      </c>
      <c r="D27032" s="44">
        <v>1295.6417240000001</v>
      </c>
      <c r="E27032" s="44">
        <v>267465.0625</v>
      </c>
      <c r="F27032" s="44">
        <v>268760.71875</v>
      </c>
      <c r="G27032" s="44">
        <v>1295.65625</v>
      </c>
    </row>
    <row r="27033" spans="1:7">
      <c r="A27033" s="44">
        <v>2</v>
      </c>
      <c r="B27033" s="44">
        <v>144</v>
      </c>
      <c r="C27033" s="44">
        <v>0.35444999999999999</v>
      </c>
      <c r="D27033" s="44">
        <v>454.23727400000001</v>
      </c>
      <c r="E27033" s="44">
        <v>269465.3125</v>
      </c>
      <c r="F27033" s="44">
        <v>269919.5625</v>
      </c>
      <c r="G27033" s="44">
        <v>454.25</v>
      </c>
    </row>
    <row r="27034" spans="1:7">
      <c r="A27034" s="44">
        <v>2</v>
      </c>
      <c r="B27034" s="44">
        <v>145</v>
      </c>
      <c r="C27034" s="44">
        <v>0.80539099999999997</v>
      </c>
      <c r="D27034" s="44">
        <v>166.06826799999999</v>
      </c>
      <c r="E27034" s="44">
        <v>270277.84375</v>
      </c>
      <c r="F27034" s="44">
        <v>270443.9375</v>
      </c>
      <c r="G27034" s="44">
        <v>166.09375</v>
      </c>
    </row>
    <row r="27035" spans="1:7">
      <c r="A27035" s="44">
        <v>2</v>
      </c>
      <c r="B27035" s="44">
        <v>146</v>
      </c>
      <c r="C27035" s="44">
        <v>9.1830999999999996E-2</v>
      </c>
      <c r="D27035" s="44">
        <v>266.690674</v>
      </c>
      <c r="E27035" s="44">
        <v>271263.71875</v>
      </c>
      <c r="F27035" s="44">
        <v>271530.375</v>
      </c>
      <c r="G27035" s="44">
        <v>266.65625</v>
      </c>
    </row>
    <row r="27036" spans="1:7">
      <c r="A27036" s="44">
        <v>2</v>
      </c>
      <c r="B27036" s="44">
        <v>147</v>
      </c>
      <c r="C27036" s="44">
        <v>0.54246000000000005</v>
      </c>
      <c r="D27036" s="44">
        <v>135.083282</v>
      </c>
      <c r="E27036" s="44">
        <v>271624.5625</v>
      </c>
      <c r="F27036" s="44">
        <v>271759.65625</v>
      </c>
      <c r="G27036" s="44">
        <v>135.09375</v>
      </c>
    </row>
    <row r="27037" spans="1:7">
      <c r="A27037" s="44">
        <v>2</v>
      </c>
      <c r="B27037" s="44">
        <v>148</v>
      </c>
      <c r="C27037" s="44">
        <v>0.99234</v>
      </c>
      <c r="D27037" s="44">
        <v>968.77380400000004</v>
      </c>
      <c r="E27037" s="44">
        <v>272312.125</v>
      </c>
      <c r="F27037" s="44">
        <v>273280.875</v>
      </c>
      <c r="G27037" s="44">
        <v>968.75</v>
      </c>
    </row>
    <row r="27038" spans="1:7">
      <c r="A27038" s="44">
        <v>2</v>
      </c>
      <c r="B27038" s="44">
        <v>149</v>
      </c>
      <c r="C27038" s="44">
        <v>1.9833460000000001</v>
      </c>
      <c r="D27038" s="44">
        <v>207.00483700000001</v>
      </c>
      <c r="E27038" s="44">
        <v>274284.21875</v>
      </c>
      <c r="F27038" s="44">
        <v>274491.21875</v>
      </c>
      <c r="G27038" s="44">
        <v>207</v>
      </c>
    </row>
    <row r="27039" spans="1:7">
      <c r="A27039" s="44">
        <v>2</v>
      </c>
      <c r="B27039" s="44">
        <v>150</v>
      </c>
      <c r="C27039" s="44">
        <v>1.030432</v>
      </c>
      <c r="D27039" s="44">
        <v>300.99597199999999</v>
      </c>
      <c r="E27039" s="44">
        <v>276475.6875</v>
      </c>
      <c r="F27039" s="44">
        <v>276776.6875</v>
      </c>
      <c r="G27039" s="44">
        <v>301</v>
      </c>
    </row>
    <row r="27040" spans="1:7">
      <c r="A27040" s="44">
        <v>2</v>
      </c>
      <c r="B27040" s="44">
        <v>151</v>
      </c>
      <c r="C27040" s="44">
        <v>0.146984</v>
      </c>
      <c r="D27040" s="44">
        <v>177.998245</v>
      </c>
      <c r="E27040" s="44">
        <v>277820.5</v>
      </c>
      <c r="F27040" s="44">
        <v>277998.5</v>
      </c>
      <c r="G27040" s="44">
        <v>178</v>
      </c>
    </row>
    <row r="27041" spans="1:7">
      <c r="A27041" s="44">
        <v>2</v>
      </c>
      <c r="B27041" s="44">
        <v>152</v>
      </c>
      <c r="C27041" s="44">
        <v>1.7190559999999999</v>
      </c>
      <c r="D27041" s="44">
        <v>146.153198</v>
      </c>
      <c r="E27041" s="44">
        <v>278148.6875</v>
      </c>
      <c r="F27041" s="44">
        <v>278294.84375</v>
      </c>
      <c r="G27041" s="44">
        <v>146.15625</v>
      </c>
    </row>
    <row r="27042" spans="1:7">
      <c r="A27042" s="44">
        <v>2</v>
      </c>
      <c r="B27042" s="44">
        <v>153</v>
      </c>
      <c r="C27042" s="44">
        <v>1.41625</v>
      </c>
      <c r="D27042" s="44">
        <v>116.43538700000001</v>
      </c>
      <c r="E27042" s="44">
        <v>280024</v>
      </c>
      <c r="F27042" s="44">
        <v>280140.4375</v>
      </c>
      <c r="G27042" s="44">
        <v>116.4375</v>
      </c>
    </row>
    <row r="27043" spans="1:7">
      <c r="A27043" s="44">
        <v>2</v>
      </c>
      <c r="B27043" s="44">
        <v>154</v>
      </c>
      <c r="C27043" s="44">
        <v>3.2947999999999998E-2</v>
      </c>
      <c r="D27043" s="44">
        <v>156.284775</v>
      </c>
      <c r="E27043" s="44">
        <v>281571.0625</v>
      </c>
      <c r="F27043" s="44">
        <v>281727.34375</v>
      </c>
      <c r="G27043" s="44">
        <v>156.28125</v>
      </c>
    </row>
    <row r="27044" spans="1:7">
      <c r="A27044" s="44">
        <v>2</v>
      </c>
      <c r="B27044" s="44">
        <v>155</v>
      </c>
      <c r="C27044" s="44">
        <v>0.354798</v>
      </c>
      <c r="D27044" s="44">
        <v>424.36004600000001</v>
      </c>
      <c r="E27044" s="44">
        <v>281774.1875</v>
      </c>
      <c r="F27044" s="44">
        <v>282198.53125</v>
      </c>
      <c r="G27044" s="44">
        <v>424.34375</v>
      </c>
    </row>
    <row r="27045" spans="1:7">
      <c r="A27045" s="44">
        <v>2</v>
      </c>
      <c r="B27045" s="44">
        <v>156</v>
      </c>
      <c r="C27045" s="44">
        <v>1.1616569999999999</v>
      </c>
      <c r="D27045" s="44">
        <v>97.137871000000004</v>
      </c>
      <c r="E27045" s="44">
        <v>282558.09375</v>
      </c>
      <c r="F27045" s="44">
        <v>282655.21875</v>
      </c>
      <c r="G27045" s="44">
        <v>97.125</v>
      </c>
    </row>
    <row r="27046" spans="1:7">
      <c r="A27046" s="44">
        <v>2</v>
      </c>
      <c r="B27046" s="44">
        <v>157</v>
      </c>
      <c r="C27046" s="44">
        <v>7.9265000000000002E-2</v>
      </c>
      <c r="D27046" s="44">
        <v>651.66650400000003</v>
      </c>
      <c r="E27046" s="44">
        <v>283823.75</v>
      </c>
      <c r="F27046" s="44">
        <v>284475.4375</v>
      </c>
      <c r="G27046" s="44">
        <v>651.6875</v>
      </c>
    </row>
    <row r="27047" spans="1:7">
      <c r="A27047" s="44">
        <v>2</v>
      </c>
      <c r="B27047" s="44">
        <v>158</v>
      </c>
      <c r="C27047" s="44">
        <v>0.509108</v>
      </c>
      <c r="D27047" s="44">
        <v>872.34619099999998</v>
      </c>
      <c r="E27047" s="44">
        <v>284558.21875</v>
      </c>
      <c r="F27047" s="44">
        <v>285430.5625</v>
      </c>
      <c r="G27047" s="44">
        <v>872.34375</v>
      </c>
    </row>
    <row r="27048" spans="1:7">
      <c r="A27048" s="44">
        <v>2</v>
      </c>
      <c r="B27048" s="44">
        <v>159</v>
      </c>
      <c r="C27048" s="44">
        <v>1.405E-3</v>
      </c>
      <c r="D27048" s="44">
        <v>632.66955600000006</v>
      </c>
      <c r="E27048" s="44">
        <v>285948.96875</v>
      </c>
      <c r="F27048" s="44">
        <v>286581.65625</v>
      </c>
      <c r="G27048" s="44">
        <v>632.6875</v>
      </c>
    </row>
    <row r="27049" spans="1:7">
      <c r="A27049" s="44">
        <v>2</v>
      </c>
      <c r="B27049" s="44">
        <v>160</v>
      </c>
      <c r="C27049" s="44">
        <v>1.947835</v>
      </c>
      <c r="D27049" s="44">
        <v>339.92336999999998</v>
      </c>
      <c r="E27049" s="44">
        <v>286589.71875</v>
      </c>
      <c r="F27049" s="44">
        <v>286929.625</v>
      </c>
      <c r="G27049" s="44">
        <v>339.90625</v>
      </c>
    </row>
    <row r="27050" spans="1:7">
      <c r="A27050" s="44">
        <v>2</v>
      </c>
      <c r="B27050" s="44">
        <v>161</v>
      </c>
      <c r="C27050" s="44">
        <v>1.1174040000000001</v>
      </c>
      <c r="D27050" s="44">
        <v>937.57806400000004</v>
      </c>
      <c r="E27050" s="44">
        <v>288886.75</v>
      </c>
      <c r="F27050" s="44">
        <v>289824.34375</v>
      </c>
      <c r="G27050" s="44">
        <v>937.59375</v>
      </c>
    </row>
    <row r="27051" spans="1:7">
      <c r="A27051" s="44">
        <v>2</v>
      </c>
      <c r="B27051" s="44">
        <v>162</v>
      </c>
      <c r="C27051" s="44">
        <v>0.60831500000000005</v>
      </c>
      <c r="D27051" s="44">
        <v>121.53774300000001</v>
      </c>
      <c r="E27051" s="44">
        <v>290949.5</v>
      </c>
      <c r="F27051" s="44">
        <v>291071.03125</v>
      </c>
      <c r="G27051" s="44">
        <v>121.53125</v>
      </c>
    </row>
    <row r="27052" spans="1:7">
      <c r="A27052" s="44">
        <v>2</v>
      </c>
      <c r="B27052" s="44">
        <v>163</v>
      </c>
      <c r="C27052" s="44">
        <v>1.519795</v>
      </c>
      <c r="D27052" s="44">
        <v>437.80130000000003</v>
      </c>
      <c r="E27052" s="44">
        <v>291683.96875</v>
      </c>
      <c r="F27052" s="44">
        <v>292121.78125</v>
      </c>
      <c r="G27052" s="44">
        <v>437.8125</v>
      </c>
    </row>
    <row r="27053" spans="1:7">
      <c r="A27053" s="44">
        <v>2</v>
      </c>
      <c r="B27053" s="44">
        <v>164</v>
      </c>
      <c r="C27053" s="44">
        <v>0.219245</v>
      </c>
      <c r="D27053" s="44">
        <v>229.755798</v>
      </c>
      <c r="E27053" s="44">
        <v>293652.90625</v>
      </c>
      <c r="F27053" s="44">
        <v>293882.6875</v>
      </c>
      <c r="G27053" s="44">
        <v>229.78125</v>
      </c>
    </row>
    <row r="27054" spans="1:7">
      <c r="A27054" s="44">
        <v>2</v>
      </c>
      <c r="B27054" s="44">
        <v>165</v>
      </c>
      <c r="C27054" s="44">
        <v>3.0238999999999999E-2</v>
      </c>
      <c r="D27054" s="44">
        <v>148.431534</v>
      </c>
      <c r="E27054" s="44">
        <v>294106.09375</v>
      </c>
      <c r="F27054" s="44">
        <v>294254.53125</v>
      </c>
      <c r="G27054" s="44">
        <v>148.4375</v>
      </c>
    </row>
    <row r="27055" spans="1:7">
      <c r="A27055" s="44">
        <v>2</v>
      </c>
      <c r="B27055" s="44">
        <v>166</v>
      </c>
      <c r="C27055" s="44">
        <v>2.2561999999999999E-2</v>
      </c>
      <c r="D27055" s="44">
        <v>191.326279</v>
      </c>
      <c r="E27055" s="44">
        <v>294293.65625</v>
      </c>
      <c r="F27055" s="44">
        <v>294484.96875</v>
      </c>
      <c r="G27055" s="44">
        <v>191.3125</v>
      </c>
    </row>
    <row r="27056" spans="1:7">
      <c r="A27056" s="44">
        <v>2</v>
      </c>
      <c r="B27056" s="44">
        <v>167</v>
      </c>
      <c r="C27056" s="44">
        <v>2.1048789999999999</v>
      </c>
      <c r="D27056" s="44">
        <v>1142.584595</v>
      </c>
      <c r="E27056" s="44">
        <v>294521.34375</v>
      </c>
      <c r="F27056" s="44">
        <v>295663.9375</v>
      </c>
      <c r="G27056" s="44">
        <v>1142.59375</v>
      </c>
    </row>
    <row r="27057" spans="1:7">
      <c r="A27057" s="44">
        <v>2</v>
      </c>
      <c r="B27057" s="44">
        <v>168</v>
      </c>
      <c r="C27057" s="44">
        <v>0.49303999999999998</v>
      </c>
      <c r="D27057" s="44">
        <v>143.73081999999999</v>
      </c>
      <c r="E27057" s="44">
        <v>297775.46875</v>
      </c>
      <c r="F27057" s="44">
        <v>297919.1875</v>
      </c>
      <c r="G27057" s="44">
        <v>143.71875</v>
      </c>
    </row>
    <row r="27058" spans="1:7">
      <c r="A27058" s="44">
        <v>2</v>
      </c>
      <c r="B27058" s="44">
        <v>169</v>
      </c>
      <c r="C27058" s="44">
        <v>0.48522599999999999</v>
      </c>
      <c r="D27058" s="44">
        <v>92.781379999999999</v>
      </c>
      <c r="E27058" s="44">
        <v>298416.15625</v>
      </c>
      <c r="F27058" s="44">
        <v>298508.9375</v>
      </c>
      <c r="G27058" s="44">
        <v>92.78125</v>
      </c>
    </row>
    <row r="27059" spans="1:7">
      <c r="A27059" s="44">
        <v>2</v>
      </c>
      <c r="B27059" s="44">
        <v>170</v>
      </c>
      <c r="C27059" s="44">
        <v>2.1033E-2</v>
      </c>
      <c r="D27059" s="44">
        <v>373.42791699999998</v>
      </c>
      <c r="E27059" s="44">
        <v>298994.3125</v>
      </c>
      <c r="F27059" s="44">
        <v>299367.75</v>
      </c>
      <c r="G27059" s="44">
        <v>373.4375</v>
      </c>
    </row>
    <row r="27060" spans="1:7">
      <c r="A27060" s="44">
        <v>2</v>
      </c>
      <c r="B27060" s="44">
        <v>171</v>
      </c>
      <c r="C27060" s="44">
        <v>0.13116700000000001</v>
      </c>
      <c r="D27060" s="44">
        <v>189.29208399999999</v>
      </c>
      <c r="E27060" s="44">
        <v>299400.625</v>
      </c>
      <c r="F27060" s="44">
        <v>299589.90625</v>
      </c>
      <c r="G27060" s="44">
        <v>189.28125</v>
      </c>
    </row>
    <row r="27061" spans="1:7">
      <c r="A27061" s="44">
        <v>2</v>
      </c>
      <c r="B27061" s="44">
        <v>172</v>
      </c>
      <c r="C27061" s="44">
        <v>1.05152</v>
      </c>
      <c r="D27061" s="44">
        <v>124.236649</v>
      </c>
      <c r="E27061" s="44">
        <v>299728.84375</v>
      </c>
      <c r="F27061" s="44">
        <v>299853.09375</v>
      </c>
      <c r="G27061" s="44">
        <v>124.25</v>
      </c>
    </row>
    <row r="27062" spans="1:7">
      <c r="A27062" s="44">
        <v>2</v>
      </c>
      <c r="B27062" s="44">
        <v>173</v>
      </c>
      <c r="C27062" s="44">
        <v>0.62140899999999999</v>
      </c>
      <c r="D27062" s="44">
        <v>177.44422900000001</v>
      </c>
      <c r="E27062" s="44">
        <v>300916.3125</v>
      </c>
      <c r="F27062" s="44">
        <v>301093.78125</v>
      </c>
      <c r="G27062" s="44">
        <v>177.46875</v>
      </c>
    </row>
    <row r="27063" spans="1:7">
      <c r="A27063" s="44">
        <v>2</v>
      </c>
      <c r="B27063" s="44">
        <v>174</v>
      </c>
      <c r="C27063" s="44">
        <v>1.0489900000000001</v>
      </c>
      <c r="D27063" s="44">
        <v>143.59480300000001</v>
      </c>
      <c r="E27063" s="44">
        <v>301729</v>
      </c>
      <c r="F27063" s="44">
        <v>301872.59375</v>
      </c>
      <c r="G27063" s="44">
        <v>143.59375</v>
      </c>
    </row>
    <row r="27064" spans="1:7">
      <c r="A27064" s="44">
        <v>2</v>
      </c>
      <c r="B27064" s="44">
        <v>175</v>
      </c>
      <c r="C27064" s="44">
        <v>0.34393400000000002</v>
      </c>
      <c r="D27064" s="44">
        <v>854.21026600000005</v>
      </c>
      <c r="E27064" s="44">
        <v>302932.21875</v>
      </c>
      <c r="F27064" s="44">
        <v>303786.46875</v>
      </c>
      <c r="G27064" s="44">
        <v>854.25</v>
      </c>
    </row>
    <row r="27065" spans="1:7">
      <c r="A27065" s="44">
        <v>2</v>
      </c>
      <c r="B27065" s="44">
        <v>176</v>
      </c>
      <c r="C27065" s="44">
        <v>4.3825000000000003E-2</v>
      </c>
      <c r="D27065" s="44">
        <v>94.268615999999994</v>
      </c>
      <c r="E27065" s="44">
        <v>304135.5</v>
      </c>
      <c r="F27065" s="44">
        <v>304229.78125</v>
      </c>
      <c r="G27065" s="44">
        <v>94.28125</v>
      </c>
    </row>
    <row r="27066" spans="1:7">
      <c r="A27066" s="44">
        <v>2</v>
      </c>
      <c r="B27066" s="44">
        <v>177</v>
      </c>
      <c r="C27066" s="44">
        <v>0.53529300000000002</v>
      </c>
      <c r="D27066" s="44">
        <v>203.47024500000001</v>
      </c>
      <c r="E27066" s="44">
        <v>304276.21875</v>
      </c>
      <c r="F27066" s="44">
        <v>304479.6875</v>
      </c>
      <c r="G27066" s="44">
        <v>203.46875</v>
      </c>
    </row>
    <row r="27067" spans="1:7">
      <c r="A27067" s="44">
        <v>2</v>
      </c>
      <c r="B27067" s="44">
        <v>178</v>
      </c>
      <c r="C27067" s="44">
        <v>3.0740069999999999</v>
      </c>
      <c r="D27067" s="44">
        <v>471.84964000000002</v>
      </c>
      <c r="E27067" s="44">
        <v>305026.25</v>
      </c>
      <c r="F27067" s="44">
        <v>305498.125</v>
      </c>
      <c r="G27067" s="44">
        <v>471.875</v>
      </c>
    </row>
    <row r="27068" spans="1:7">
      <c r="A27068" s="44">
        <v>2</v>
      </c>
      <c r="B27068" s="44">
        <v>179</v>
      </c>
      <c r="C27068" s="44">
        <v>0.31045200000000001</v>
      </c>
      <c r="D27068" s="44">
        <v>247.39894100000001</v>
      </c>
      <c r="E27068" s="44">
        <v>308577.28125</v>
      </c>
      <c r="F27068" s="44">
        <v>308824.6875</v>
      </c>
      <c r="G27068" s="44">
        <v>247.40625</v>
      </c>
    </row>
    <row r="27069" spans="1:7">
      <c r="A27069" s="44">
        <v>2</v>
      </c>
      <c r="B27069" s="44">
        <v>180</v>
      </c>
      <c r="C27069" s="44">
        <v>0.439438</v>
      </c>
      <c r="D27069" s="44">
        <v>188.03196700000001</v>
      </c>
      <c r="E27069" s="44">
        <v>309139.875</v>
      </c>
      <c r="F27069" s="44">
        <v>309327.90625</v>
      </c>
      <c r="G27069" s="44">
        <v>188.03125</v>
      </c>
    </row>
    <row r="27070" spans="1:7">
      <c r="A27070" s="44">
        <v>2</v>
      </c>
      <c r="B27070" s="44">
        <v>181</v>
      </c>
      <c r="C27070" s="44">
        <v>4.3442000000000001E-2</v>
      </c>
      <c r="D27070" s="44">
        <v>113.45257599999999</v>
      </c>
      <c r="E27070" s="44">
        <v>309780.5625</v>
      </c>
      <c r="F27070" s="44">
        <v>309894</v>
      </c>
      <c r="G27070" s="44">
        <v>113.4375</v>
      </c>
    </row>
    <row r="27071" spans="1:7">
      <c r="A27071" s="44">
        <v>2</v>
      </c>
      <c r="B27071" s="44">
        <v>182</v>
      </c>
      <c r="C27071" s="44">
        <v>0.71277900000000005</v>
      </c>
      <c r="D27071" s="44">
        <v>105.99232499999999</v>
      </c>
      <c r="E27071" s="44">
        <v>309952.46875</v>
      </c>
      <c r="F27071" s="44">
        <v>310058.46875</v>
      </c>
      <c r="G27071" s="44">
        <v>106</v>
      </c>
    </row>
    <row r="27072" spans="1:7">
      <c r="A27072" s="44">
        <v>2</v>
      </c>
      <c r="B27072" s="44">
        <v>183</v>
      </c>
      <c r="C27072" s="44">
        <v>1.9862340000000001</v>
      </c>
      <c r="D27072" s="44">
        <v>258.69534299999998</v>
      </c>
      <c r="E27072" s="44">
        <v>310780.6875</v>
      </c>
      <c r="F27072" s="44">
        <v>311039.375</v>
      </c>
      <c r="G27072" s="44">
        <v>258.6875</v>
      </c>
    </row>
    <row r="27073" spans="1:7">
      <c r="A27073" s="44">
        <v>2</v>
      </c>
      <c r="B27073" s="44">
        <v>184</v>
      </c>
      <c r="C27073" s="44">
        <v>2.4812000000000001E-2</v>
      </c>
      <c r="D27073" s="44">
        <v>569.39910899999995</v>
      </c>
      <c r="E27073" s="44">
        <v>313030.875</v>
      </c>
      <c r="F27073" s="44">
        <v>313600.28125</v>
      </c>
      <c r="G27073" s="44">
        <v>569.40625</v>
      </c>
    </row>
    <row r="27074" spans="1:7">
      <c r="A27074" s="44">
        <v>2</v>
      </c>
      <c r="B27074" s="44">
        <v>185</v>
      </c>
      <c r="C27074" s="44">
        <v>2.5498050000000001</v>
      </c>
      <c r="D27074" s="44">
        <v>368.47729500000003</v>
      </c>
      <c r="E27074" s="44">
        <v>313624.71875</v>
      </c>
      <c r="F27074" s="44">
        <v>313993.1875</v>
      </c>
      <c r="G27074" s="44">
        <v>368.46875</v>
      </c>
    </row>
    <row r="27075" spans="1:7">
      <c r="A27075" s="44">
        <v>2</v>
      </c>
      <c r="B27075" s="44">
        <v>186</v>
      </c>
      <c r="C27075" s="44">
        <v>0.58997999999999995</v>
      </c>
      <c r="D27075" s="44">
        <v>749.07415800000001</v>
      </c>
      <c r="E27075" s="44">
        <v>316548.84375</v>
      </c>
      <c r="F27075" s="44">
        <v>317297.90625</v>
      </c>
      <c r="G27075" s="44">
        <v>749.0625</v>
      </c>
    </row>
    <row r="27076" spans="1:7">
      <c r="A27076" s="44">
        <v>2</v>
      </c>
      <c r="B27076" s="44">
        <v>187</v>
      </c>
      <c r="C27076" s="44">
        <v>1.009277</v>
      </c>
      <c r="D27076" s="44">
        <v>128.75642400000001</v>
      </c>
      <c r="E27076" s="44">
        <v>317894.25</v>
      </c>
      <c r="F27076" s="44">
        <v>318023</v>
      </c>
      <c r="G27076" s="44">
        <v>128.75</v>
      </c>
    </row>
    <row r="27077" spans="1:7">
      <c r="A27077" s="44">
        <v>2</v>
      </c>
      <c r="B27077" s="44">
        <v>188</v>
      </c>
      <c r="C27077" s="44">
        <v>5.8050999999999998E-2</v>
      </c>
      <c r="D27077" s="44">
        <v>614.94012499999997</v>
      </c>
      <c r="E27077" s="44">
        <v>319042.40625</v>
      </c>
      <c r="F27077" s="44">
        <v>319657.34375</v>
      </c>
      <c r="G27077" s="44">
        <v>614.9375</v>
      </c>
    </row>
    <row r="27078" spans="1:7">
      <c r="A27078" s="44">
        <v>2</v>
      </c>
      <c r="B27078" s="44">
        <v>189</v>
      </c>
      <c r="C27078" s="44">
        <v>0.69421600000000006</v>
      </c>
      <c r="D27078" s="44">
        <v>84.542220999999998</v>
      </c>
      <c r="E27078" s="44">
        <v>319716.625</v>
      </c>
      <c r="F27078" s="44">
        <v>319801.1875</v>
      </c>
      <c r="G27078" s="44">
        <v>84.5625</v>
      </c>
    </row>
    <row r="27079" spans="1:7">
      <c r="A27079" s="44">
        <v>2</v>
      </c>
      <c r="B27079" s="44">
        <v>190</v>
      </c>
      <c r="C27079" s="44">
        <v>0.71958699999999998</v>
      </c>
      <c r="D27079" s="44">
        <v>134.844604</v>
      </c>
      <c r="E27079" s="44">
        <v>320497.8125</v>
      </c>
      <c r="F27079" s="44">
        <v>320632.65625</v>
      </c>
      <c r="G27079" s="44">
        <v>134.84375</v>
      </c>
    </row>
    <row r="27080" spans="1:7">
      <c r="A27080" s="44">
        <v>2</v>
      </c>
      <c r="B27080" s="44">
        <v>191</v>
      </c>
      <c r="C27080" s="44">
        <v>0.78759100000000004</v>
      </c>
      <c r="D27080" s="44">
        <v>155.38748200000001</v>
      </c>
      <c r="E27080" s="44">
        <v>321357.34375</v>
      </c>
      <c r="F27080" s="44">
        <v>321512.71875</v>
      </c>
      <c r="G27080" s="44">
        <v>155.375</v>
      </c>
    </row>
    <row r="27081" spans="1:7">
      <c r="A27081" s="44">
        <v>2</v>
      </c>
      <c r="B27081" s="44">
        <v>192</v>
      </c>
      <c r="C27081" s="44">
        <v>0.55924200000000002</v>
      </c>
      <c r="D27081" s="44">
        <v>454.32324199999999</v>
      </c>
      <c r="E27081" s="44">
        <v>322310.59375</v>
      </c>
      <c r="F27081" s="44">
        <v>322764.90625</v>
      </c>
      <c r="G27081" s="44">
        <v>454.3125</v>
      </c>
    </row>
    <row r="27082" spans="1:7">
      <c r="A27082" s="44">
        <v>2</v>
      </c>
      <c r="B27082" s="44">
        <v>193</v>
      </c>
      <c r="C27082" s="44">
        <v>1.4978560000000001</v>
      </c>
      <c r="D27082" s="44">
        <v>124.88563499999999</v>
      </c>
      <c r="E27082" s="44">
        <v>323326.46875</v>
      </c>
      <c r="F27082" s="44">
        <v>323451.34375</v>
      </c>
      <c r="G27082" s="44">
        <v>124.875</v>
      </c>
    </row>
    <row r="27083" spans="1:7">
      <c r="A27083" s="44">
        <v>2</v>
      </c>
      <c r="B27083" s="44">
        <v>194</v>
      </c>
      <c r="C27083" s="44">
        <v>0.56277200000000005</v>
      </c>
      <c r="D27083" s="44">
        <v>657.89581299999998</v>
      </c>
      <c r="E27083" s="44">
        <v>324951.59375</v>
      </c>
      <c r="F27083" s="44">
        <v>325609.5</v>
      </c>
      <c r="G27083" s="44">
        <v>657.90625</v>
      </c>
    </row>
    <row r="27084" spans="1:7">
      <c r="A27084" s="44">
        <v>2</v>
      </c>
      <c r="B27084" s="44">
        <v>195</v>
      </c>
      <c r="C27084" s="44">
        <v>1.6025039999999999</v>
      </c>
      <c r="D27084" s="44">
        <v>297.67437699999999</v>
      </c>
      <c r="E27084" s="44">
        <v>326186.125</v>
      </c>
      <c r="F27084" s="44">
        <v>326483.8125</v>
      </c>
      <c r="G27084" s="44">
        <v>297.6875</v>
      </c>
    </row>
    <row r="27085" spans="1:7">
      <c r="A27085" s="44">
        <v>2</v>
      </c>
      <c r="B27085" s="44">
        <v>196</v>
      </c>
      <c r="C27085" s="44">
        <v>2.6648079999999998</v>
      </c>
      <c r="D27085" s="44">
        <v>1163.0902100000001</v>
      </c>
      <c r="E27085" s="44">
        <v>328092.53125</v>
      </c>
      <c r="F27085" s="44">
        <v>329255.625</v>
      </c>
      <c r="G27085" s="44">
        <v>1163.09375</v>
      </c>
    </row>
    <row r="27086" spans="1:7">
      <c r="A27086" s="44">
        <v>2</v>
      </c>
      <c r="B27086" s="44">
        <v>197</v>
      </c>
      <c r="C27086" s="44">
        <v>1.0342020000000001</v>
      </c>
      <c r="D27086" s="44">
        <v>118.358276</v>
      </c>
      <c r="E27086" s="44">
        <v>331921.09375</v>
      </c>
      <c r="F27086" s="44">
        <v>332039.4375</v>
      </c>
      <c r="G27086" s="44">
        <v>118.34375</v>
      </c>
    </row>
    <row r="27087" spans="1:7">
      <c r="A27087" s="44">
        <v>2</v>
      </c>
      <c r="B27087" s="44">
        <v>198</v>
      </c>
      <c r="C27087" s="44">
        <v>0.24476100000000001</v>
      </c>
      <c r="D27087" s="44">
        <v>250.876114</v>
      </c>
      <c r="E27087" s="44">
        <v>333077.4375</v>
      </c>
      <c r="F27087" s="44">
        <v>333328.3125</v>
      </c>
      <c r="G27087" s="44">
        <v>250.875</v>
      </c>
    </row>
    <row r="27088" spans="1:7">
      <c r="A27088" s="44">
        <v>2</v>
      </c>
      <c r="B27088" s="44">
        <v>199</v>
      </c>
      <c r="C27088" s="44">
        <v>1.28732</v>
      </c>
      <c r="D27088" s="44">
        <v>107.698669</v>
      </c>
      <c r="E27088" s="44">
        <v>333577.5</v>
      </c>
      <c r="F27088" s="44">
        <v>333685.1875</v>
      </c>
      <c r="G27088" s="44">
        <v>107.6875</v>
      </c>
    </row>
    <row r="27089" spans="1:7">
      <c r="A27089" s="44">
        <v>2</v>
      </c>
      <c r="B27089" s="44">
        <v>200</v>
      </c>
      <c r="C27089" s="44">
        <v>2.5289229999999998</v>
      </c>
      <c r="D27089" s="44">
        <v>93.243331999999995</v>
      </c>
      <c r="E27089" s="44">
        <v>334983.90625</v>
      </c>
      <c r="F27089" s="44">
        <v>335077.15625</v>
      </c>
      <c r="G27089" s="44">
        <v>93.25</v>
      </c>
    </row>
    <row r="27090" spans="1:7">
      <c r="A27090" s="44">
        <v>2</v>
      </c>
      <c r="B27090" s="44">
        <v>201</v>
      </c>
      <c r="C27090" s="44">
        <v>0.70867899999999995</v>
      </c>
      <c r="D27090" s="44">
        <v>191.98521400000001</v>
      </c>
      <c r="E27090" s="44">
        <v>337609.21875</v>
      </c>
      <c r="F27090" s="44">
        <v>337801.1875</v>
      </c>
      <c r="G27090" s="44">
        <v>191.96875</v>
      </c>
    </row>
    <row r="27091" spans="1:7">
      <c r="A27091" s="44">
        <v>2</v>
      </c>
      <c r="B27091" s="44">
        <v>202</v>
      </c>
      <c r="C27091" s="44">
        <v>1.3339460000000001</v>
      </c>
      <c r="D27091" s="44">
        <v>546.90222200000005</v>
      </c>
      <c r="E27091" s="44">
        <v>338515.53125</v>
      </c>
      <c r="F27091" s="44">
        <v>339062.4375</v>
      </c>
      <c r="G27091" s="44">
        <v>546.90625</v>
      </c>
    </row>
    <row r="27092" spans="1:7">
      <c r="A27092" s="44">
        <v>2</v>
      </c>
      <c r="B27092" s="44">
        <v>203</v>
      </c>
      <c r="C27092" s="44">
        <v>1.6306999999999999E-2</v>
      </c>
      <c r="D27092" s="44">
        <v>677.27514599999995</v>
      </c>
      <c r="E27092" s="44">
        <v>340406.40625</v>
      </c>
      <c r="F27092" s="44">
        <v>341083.65625</v>
      </c>
      <c r="G27092" s="44">
        <v>677.25</v>
      </c>
    </row>
    <row r="27093" spans="1:7">
      <c r="A27093" s="44">
        <v>2</v>
      </c>
      <c r="B27093" s="44">
        <v>204</v>
      </c>
      <c r="C27093" s="44">
        <v>3.1945160000000001</v>
      </c>
      <c r="D27093" s="44">
        <v>111.185463</v>
      </c>
      <c r="E27093" s="44">
        <v>341109.625</v>
      </c>
      <c r="F27093" s="44">
        <v>341220.8125</v>
      </c>
      <c r="G27093" s="44">
        <v>111.1875</v>
      </c>
    </row>
    <row r="27094" spans="1:7">
      <c r="A27094" s="44">
        <v>2</v>
      </c>
      <c r="B27094" s="44">
        <v>205</v>
      </c>
      <c r="C27094" s="44">
        <v>0.28083900000000001</v>
      </c>
      <c r="D27094" s="44">
        <v>943.96167000000003</v>
      </c>
      <c r="E27094" s="44">
        <v>344422.5</v>
      </c>
      <c r="F27094" s="44">
        <v>345366.46875</v>
      </c>
      <c r="G27094" s="44">
        <v>943.96875</v>
      </c>
    </row>
    <row r="27095" spans="1:7">
      <c r="A27095" s="44">
        <v>2</v>
      </c>
      <c r="B27095" s="44">
        <v>206</v>
      </c>
      <c r="C27095" s="44">
        <v>0.18173</v>
      </c>
      <c r="D27095" s="44">
        <v>512.43652299999997</v>
      </c>
      <c r="E27095" s="44">
        <v>345662.0625</v>
      </c>
      <c r="F27095" s="44">
        <v>346174.46875</v>
      </c>
      <c r="G27095" s="44">
        <v>512.40625</v>
      </c>
    </row>
    <row r="27096" spans="1:7">
      <c r="A27096" s="44">
        <v>2</v>
      </c>
      <c r="B27096" s="44">
        <v>207</v>
      </c>
      <c r="C27096" s="44">
        <v>0.22389200000000001</v>
      </c>
      <c r="D27096" s="44">
        <v>136.819794</v>
      </c>
      <c r="E27096" s="44">
        <v>346365.3125</v>
      </c>
      <c r="F27096" s="44">
        <v>346502.125</v>
      </c>
      <c r="G27096" s="44">
        <v>136.8125</v>
      </c>
    </row>
    <row r="27097" spans="1:7">
      <c r="A27097" s="44">
        <v>2</v>
      </c>
      <c r="B27097" s="44">
        <v>208</v>
      </c>
      <c r="C27097" s="44">
        <v>1.5910530000000001</v>
      </c>
      <c r="D27097" s="44">
        <v>117.96305099999999</v>
      </c>
      <c r="E27097" s="44">
        <v>346728.75</v>
      </c>
      <c r="F27097" s="44">
        <v>346846.71875</v>
      </c>
      <c r="G27097" s="44">
        <v>117.96875</v>
      </c>
    </row>
    <row r="27098" spans="1:7">
      <c r="A27098" s="44">
        <v>2</v>
      </c>
      <c r="B27098" s="44">
        <v>209</v>
      </c>
      <c r="C27098" s="44">
        <v>0.13916700000000001</v>
      </c>
      <c r="D27098" s="44">
        <v>128.07536300000001</v>
      </c>
      <c r="E27098" s="44">
        <v>348448.6875</v>
      </c>
      <c r="F27098" s="44">
        <v>348576.78125</v>
      </c>
      <c r="G27098" s="44">
        <v>128.09375</v>
      </c>
    </row>
    <row r="27099" spans="1:7">
      <c r="A27099" s="44">
        <v>2</v>
      </c>
      <c r="B27099" s="44">
        <v>210</v>
      </c>
      <c r="C27099" s="44">
        <v>0.95477299999999998</v>
      </c>
      <c r="D27099" s="44">
        <v>620.47045900000001</v>
      </c>
      <c r="E27099" s="44">
        <v>348729.9375</v>
      </c>
      <c r="F27099" s="44">
        <v>349350.4375</v>
      </c>
      <c r="G27099" s="44">
        <v>620.5</v>
      </c>
    </row>
    <row r="27100" spans="1:7">
      <c r="A27100" s="44">
        <v>2</v>
      </c>
      <c r="B27100" s="44">
        <v>211</v>
      </c>
      <c r="C27100" s="44">
        <v>1.069143</v>
      </c>
      <c r="D27100" s="44">
        <v>363.337738</v>
      </c>
      <c r="E27100" s="44">
        <v>350315.125</v>
      </c>
      <c r="F27100" s="44">
        <v>350678.46875</v>
      </c>
      <c r="G27100" s="44">
        <v>363.34375</v>
      </c>
    </row>
    <row r="27101" spans="1:7">
      <c r="A27101" s="44">
        <v>2</v>
      </c>
      <c r="B27101" s="44">
        <v>212</v>
      </c>
      <c r="C27101" s="44">
        <v>1.120487</v>
      </c>
      <c r="D27101" s="44">
        <v>156.85226399999999</v>
      </c>
      <c r="E27101" s="44">
        <v>351752.8125</v>
      </c>
      <c r="F27101" s="44">
        <v>351909.65625</v>
      </c>
      <c r="G27101" s="44">
        <v>156.84375</v>
      </c>
    </row>
    <row r="27102" spans="1:7">
      <c r="A27102" s="44">
        <v>2</v>
      </c>
      <c r="B27102" s="44">
        <v>213</v>
      </c>
      <c r="C27102" s="44">
        <v>1.5921019999999999</v>
      </c>
      <c r="D27102" s="44">
        <v>138.589966</v>
      </c>
      <c r="E27102" s="44">
        <v>353034.21875</v>
      </c>
      <c r="F27102" s="44">
        <v>353172.78125</v>
      </c>
      <c r="G27102" s="44">
        <v>138.5625</v>
      </c>
    </row>
    <row r="27103" spans="1:7">
      <c r="A27103" s="44">
        <v>2</v>
      </c>
      <c r="B27103" s="44">
        <v>214</v>
      </c>
      <c r="C27103" s="44">
        <v>0.93126500000000001</v>
      </c>
      <c r="D27103" s="44">
        <v>140.613586</v>
      </c>
      <c r="E27103" s="44">
        <v>354768.71875</v>
      </c>
      <c r="F27103" s="44">
        <v>354909.34375</v>
      </c>
      <c r="G27103" s="44">
        <v>140.625</v>
      </c>
    </row>
    <row r="27104" spans="1:7">
      <c r="A27104" s="44">
        <v>2</v>
      </c>
      <c r="B27104" s="44">
        <v>215</v>
      </c>
      <c r="C27104" s="44">
        <v>4.7434999999999998E-2</v>
      </c>
      <c r="D27104" s="44">
        <v>577.00146500000005</v>
      </c>
      <c r="E27104" s="44">
        <v>355847</v>
      </c>
      <c r="F27104" s="44">
        <v>356424</v>
      </c>
      <c r="G27104" s="44">
        <v>577</v>
      </c>
    </row>
    <row r="27105" spans="1:7">
      <c r="A27105" s="44">
        <v>2</v>
      </c>
      <c r="B27105" s="44">
        <v>216</v>
      </c>
      <c r="C27105" s="44">
        <v>0.53852999999999995</v>
      </c>
      <c r="D27105" s="44">
        <v>187.15585300000001</v>
      </c>
      <c r="E27105" s="44">
        <v>356472</v>
      </c>
      <c r="F27105" s="44">
        <v>356659.1875</v>
      </c>
      <c r="G27105" s="44">
        <v>187.1875</v>
      </c>
    </row>
    <row r="27106" spans="1:7">
      <c r="A27106" s="44">
        <v>2</v>
      </c>
      <c r="B27106" s="44">
        <v>217</v>
      </c>
      <c r="C27106" s="44">
        <v>1.8357760000000001</v>
      </c>
      <c r="D27106" s="44">
        <v>302.77511600000003</v>
      </c>
      <c r="E27106" s="44">
        <v>357206.5</v>
      </c>
      <c r="F27106" s="44">
        <v>357509.28125</v>
      </c>
      <c r="G27106" s="44">
        <v>302.78125</v>
      </c>
    </row>
    <row r="27107" spans="1:7">
      <c r="A27107" s="44">
        <v>2</v>
      </c>
      <c r="B27107" s="44">
        <v>218</v>
      </c>
      <c r="C27107" s="44">
        <v>1.025909</v>
      </c>
      <c r="D27107" s="44">
        <v>109.849327</v>
      </c>
      <c r="E27107" s="44">
        <v>359347.375</v>
      </c>
      <c r="F27107" s="44">
        <v>359457.21875</v>
      </c>
      <c r="G27107" s="44">
        <v>109.84375</v>
      </c>
    </row>
    <row r="27108" spans="1:7">
      <c r="A27108" s="44">
        <v>3</v>
      </c>
      <c r="B27108" s="44">
        <v>0</v>
      </c>
      <c r="C27108" s="44">
        <v>4.7877049999999999</v>
      </c>
      <c r="D27108" s="44">
        <v>578.62634300000002</v>
      </c>
      <c r="E27108" s="44">
        <v>64198.324219000002</v>
      </c>
      <c r="F27108" s="44">
        <v>64776.945312999997</v>
      </c>
      <c r="G27108" s="44">
        <v>578.62109399999997</v>
      </c>
    </row>
    <row r="27109" spans="1:7">
      <c r="A27109" s="44">
        <v>3</v>
      </c>
      <c r="B27109" s="44">
        <v>1</v>
      </c>
      <c r="C27109" s="44">
        <v>0.66744800000000004</v>
      </c>
      <c r="D27109" s="44">
        <v>216.512451</v>
      </c>
      <c r="E27109" s="44">
        <v>69576.398438000004</v>
      </c>
      <c r="F27109" s="44">
        <v>69792.914063000004</v>
      </c>
      <c r="G27109" s="44">
        <v>216.515625</v>
      </c>
    </row>
    <row r="27110" spans="1:7">
      <c r="A27110" s="44">
        <v>3</v>
      </c>
      <c r="B27110" s="44">
        <v>2</v>
      </c>
      <c r="C27110" s="44">
        <v>2.470936</v>
      </c>
      <c r="D27110" s="44">
        <v>1428.1455080000001</v>
      </c>
      <c r="E27110" s="44">
        <v>70467.101563000004</v>
      </c>
      <c r="F27110" s="44">
        <v>71895.242188000004</v>
      </c>
      <c r="G27110" s="44">
        <v>1428.140625</v>
      </c>
    </row>
    <row r="27111" spans="1:7">
      <c r="A27111" s="44">
        <v>3</v>
      </c>
      <c r="B27111" s="44">
        <v>3</v>
      </c>
      <c r="C27111" s="44">
        <v>3.8228999999999999E-2</v>
      </c>
      <c r="D27111" s="44">
        <v>198.15519699999999</v>
      </c>
      <c r="E27111" s="44">
        <v>74373.773438000004</v>
      </c>
      <c r="F27111" s="44">
        <v>74571.929688000004</v>
      </c>
      <c r="G27111" s="44">
        <v>198.15625</v>
      </c>
    </row>
    <row r="27112" spans="1:7">
      <c r="A27112" s="44">
        <v>3</v>
      </c>
      <c r="B27112" s="44">
        <v>4</v>
      </c>
      <c r="C27112" s="44">
        <v>0.68533500000000003</v>
      </c>
      <c r="D27112" s="44">
        <v>260.86715700000002</v>
      </c>
      <c r="E27112" s="44">
        <v>74623.8125</v>
      </c>
      <c r="F27112" s="44">
        <v>74884.679688000004</v>
      </c>
      <c r="G27112" s="44">
        <v>260.867188</v>
      </c>
    </row>
    <row r="27113" spans="1:7">
      <c r="A27113" s="44">
        <v>3</v>
      </c>
      <c r="B27113" s="44">
        <v>5</v>
      </c>
      <c r="C27113" s="44">
        <v>4.0670000000000003E-3</v>
      </c>
      <c r="D27113" s="44">
        <v>368.80355800000001</v>
      </c>
      <c r="E27113" s="44">
        <v>75576.953125</v>
      </c>
      <c r="F27113" s="44">
        <v>75945.757813000004</v>
      </c>
      <c r="G27113" s="44">
        <v>368.804688</v>
      </c>
    </row>
    <row r="27114" spans="1:7">
      <c r="A27114" s="44">
        <v>3</v>
      </c>
      <c r="B27114" s="44">
        <v>6</v>
      </c>
      <c r="C27114" s="44">
        <v>0.29483900000000002</v>
      </c>
      <c r="D27114" s="44">
        <v>500.72949199999999</v>
      </c>
      <c r="E27114" s="44">
        <v>75952.046875</v>
      </c>
      <c r="F27114" s="44">
        <v>76452.78125</v>
      </c>
      <c r="G27114" s="44">
        <v>500.734375</v>
      </c>
    </row>
    <row r="27115" spans="1:7">
      <c r="A27115" s="44">
        <v>3</v>
      </c>
      <c r="B27115" s="44">
        <v>7</v>
      </c>
      <c r="C27115" s="44">
        <v>0.50591399999999997</v>
      </c>
      <c r="D27115" s="44">
        <v>565.29473900000005</v>
      </c>
      <c r="E27115" s="44">
        <v>76749.03125</v>
      </c>
      <c r="F27115" s="44">
        <v>77314.328125</v>
      </c>
      <c r="G27115" s="44">
        <v>565.296875</v>
      </c>
    </row>
    <row r="27116" spans="1:7">
      <c r="A27116" s="44">
        <v>3</v>
      </c>
      <c r="B27116" s="44">
        <v>8</v>
      </c>
      <c r="C27116" s="44">
        <v>0.12998399999999999</v>
      </c>
      <c r="D27116" s="44">
        <v>199.68060299999999</v>
      </c>
      <c r="E27116" s="44">
        <v>77827.296875</v>
      </c>
      <c r="F27116" s="44">
        <v>78026.976563000004</v>
      </c>
      <c r="G27116" s="44">
        <v>199.679688</v>
      </c>
    </row>
    <row r="27117" spans="1:7">
      <c r="A27117" s="44">
        <v>3</v>
      </c>
      <c r="B27117" s="44">
        <v>9</v>
      </c>
      <c r="C27117" s="44">
        <v>0.66983000000000004</v>
      </c>
      <c r="D27117" s="44">
        <v>120.44188699999999</v>
      </c>
      <c r="E27117" s="44">
        <v>78170.976563000004</v>
      </c>
      <c r="F27117" s="44">
        <v>78291.421875</v>
      </c>
      <c r="G27117" s="44">
        <v>120.445313</v>
      </c>
    </row>
    <row r="27118" spans="1:7">
      <c r="A27118" s="44">
        <v>3</v>
      </c>
      <c r="B27118" s="44">
        <v>10</v>
      </c>
      <c r="C27118" s="44">
        <v>0.34881000000000001</v>
      </c>
      <c r="D27118" s="44">
        <v>166.13948099999999</v>
      </c>
      <c r="E27118" s="44">
        <v>78968.039063000004</v>
      </c>
      <c r="F27118" s="44">
        <v>79134.179688000004</v>
      </c>
      <c r="G27118" s="44">
        <v>166.140625</v>
      </c>
    </row>
    <row r="27119" spans="1:7">
      <c r="A27119" s="44">
        <v>3</v>
      </c>
      <c r="B27119" s="44">
        <v>11</v>
      </c>
      <c r="C27119" s="44">
        <v>7.9694000000000001E-2</v>
      </c>
      <c r="D27119" s="44">
        <v>307.850525</v>
      </c>
      <c r="E27119" s="44">
        <v>79483.710938000004</v>
      </c>
      <c r="F27119" s="44">
        <v>79791.5625</v>
      </c>
      <c r="G27119" s="44">
        <v>307.851563</v>
      </c>
    </row>
    <row r="27120" spans="1:7">
      <c r="A27120" s="44">
        <v>3</v>
      </c>
      <c r="B27120" s="44">
        <v>12</v>
      </c>
      <c r="C27120" s="44">
        <v>2.1026280000000002</v>
      </c>
      <c r="D27120" s="44">
        <v>232.83998099999999</v>
      </c>
      <c r="E27120" s="44">
        <v>79874.382813000004</v>
      </c>
      <c r="F27120" s="44">
        <v>80107.226563000004</v>
      </c>
      <c r="G27120" s="44">
        <v>232.84375</v>
      </c>
    </row>
    <row r="27121" spans="1:7">
      <c r="A27121" s="44">
        <v>3</v>
      </c>
      <c r="B27121" s="44">
        <v>13</v>
      </c>
      <c r="C27121" s="44">
        <v>0.32817499999999999</v>
      </c>
      <c r="D27121" s="44">
        <v>98.560303000000005</v>
      </c>
      <c r="E27121" s="44">
        <v>82218.367188000004</v>
      </c>
      <c r="F27121" s="44">
        <v>82316.921875</v>
      </c>
      <c r="G27121" s="44">
        <v>98.554687999999999</v>
      </c>
    </row>
    <row r="27122" spans="1:7">
      <c r="A27122" s="44">
        <v>3</v>
      </c>
      <c r="B27122" s="44">
        <v>14</v>
      </c>
      <c r="C27122" s="44">
        <v>0.53014600000000001</v>
      </c>
      <c r="D27122" s="44">
        <v>922.89654499999995</v>
      </c>
      <c r="E27122" s="44">
        <v>82655.914063000004</v>
      </c>
      <c r="F27122" s="44">
        <v>83578.8125</v>
      </c>
      <c r="G27122" s="44">
        <v>922.89843800000006</v>
      </c>
    </row>
    <row r="27123" spans="1:7">
      <c r="A27123" s="44">
        <v>3</v>
      </c>
      <c r="B27123" s="44">
        <v>15</v>
      </c>
      <c r="C27123" s="44">
        <v>0.27527699999999999</v>
      </c>
      <c r="D27123" s="44">
        <v>606.395264</v>
      </c>
      <c r="E27123" s="44">
        <v>84114</v>
      </c>
      <c r="F27123" s="44">
        <v>84720.390625</v>
      </c>
      <c r="G27123" s="44">
        <v>606.390625</v>
      </c>
    </row>
    <row r="27124" spans="1:7">
      <c r="A27124" s="44">
        <v>3</v>
      </c>
      <c r="B27124" s="44">
        <v>16</v>
      </c>
      <c r="C27124" s="44">
        <v>2.038745</v>
      </c>
      <c r="D27124" s="44">
        <v>249.652252</v>
      </c>
      <c r="E27124" s="44">
        <v>85009.804688000004</v>
      </c>
      <c r="F27124" s="44">
        <v>85259.453125</v>
      </c>
      <c r="G27124" s="44">
        <v>249.648438</v>
      </c>
    </row>
    <row r="27125" spans="1:7">
      <c r="A27125" s="44">
        <v>3</v>
      </c>
      <c r="B27125" s="44">
        <v>17</v>
      </c>
      <c r="C27125" s="44">
        <v>1.4428909999999999</v>
      </c>
      <c r="D27125" s="44">
        <v>453.14013699999998</v>
      </c>
      <c r="E27125" s="44">
        <v>87301.085938000004</v>
      </c>
      <c r="F27125" s="44">
        <v>87754.21875</v>
      </c>
      <c r="G27125" s="44">
        <v>453.132813</v>
      </c>
    </row>
    <row r="27126" spans="1:7">
      <c r="A27126" s="44">
        <v>3</v>
      </c>
      <c r="B27126" s="44">
        <v>18</v>
      </c>
      <c r="C27126" s="44">
        <v>1.8550960000000001</v>
      </c>
      <c r="D27126" s="44">
        <v>101.805862</v>
      </c>
      <c r="E27126" s="44">
        <v>89210.476563000004</v>
      </c>
      <c r="F27126" s="44">
        <v>89312.28125</v>
      </c>
      <c r="G27126" s="44">
        <v>101.804688</v>
      </c>
    </row>
    <row r="27127" spans="1:7">
      <c r="A27127" s="44">
        <v>3</v>
      </c>
      <c r="B27127" s="44">
        <v>19</v>
      </c>
      <c r="C27127" s="44">
        <v>0.69586700000000001</v>
      </c>
      <c r="D27127" s="44">
        <v>393.02761800000002</v>
      </c>
      <c r="E27127" s="44">
        <v>91175.710938000004</v>
      </c>
      <c r="F27127" s="44">
        <v>91568.742188000004</v>
      </c>
      <c r="G27127" s="44">
        <v>393.03125</v>
      </c>
    </row>
    <row r="27128" spans="1:7">
      <c r="A27128" s="44">
        <v>3</v>
      </c>
      <c r="B27128" s="44">
        <v>20</v>
      </c>
      <c r="C27128" s="44">
        <v>1.560513</v>
      </c>
      <c r="D27128" s="44">
        <v>206.938751</v>
      </c>
      <c r="E27128" s="44">
        <v>92272.171875</v>
      </c>
      <c r="F27128" s="44">
        <v>92479.101563000004</v>
      </c>
      <c r="G27128" s="44">
        <v>206.929688</v>
      </c>
    </row>
    <row r="27129" spans="1:7">
      <c r="A27129" s="44">
        <v>3</v>
      </c>
      <c r="B27129" s="44">
        <v>21</v>
      </c>
      <c r="C27129" s="44">
        <v>1.501822</v>
      </c>
      <c r="D27129" s="44">
        <v>500.93032799999997</v>
      </c>
      <c r="E27129" s="44">
        <v>94046.617188000004</v>
      </c>
      <c r="F27129" s="44">
        <v>94547.554688000004</v>
      </c>
      <c r="G27129" s="44">
        <v>500.9375</v>
      </c>
    </row>
    <row r="27130" spans="1:7">
      <c r="A27130" s="44">
        <v>3</v>
      </c>
      <c r="B27130" s="44">
        <v>22</v>
      </c>
      <c r="C27130" s="44">
        <v>1.823982</v>
      </c>
      <c r="D27130" s="44">
        <v>265.37347399999999</v>
      </c>
      <c r="E27130" s="44">
        <v>96062.4375</v>
      </c>
      <c r="F27130" s="44">
        <v>96327.804688000004</v>
      </c>
      <c r="G27130" s="44">
        <v>265.367188</v>
      </c>
    </row>
    <row r="27131" spans="1:7">
      <c r="A27131" s="44">
        <v>3</v>
      </c>
      <c r="B27131" s="44">
        <v>23</v>
      </c>
      <c r="C27131" s="44">
        <v>0.411188</v>
      </c>
      <c r="D27131" s="44">
        <v>253.997513</v>
      </c>
      <c r="E27131" s="44">
        <v>98165.921875</v>
      </c>
      <c r="F27131" s="44">
        <v>98419.921875</v>
      </c>
      <c r="G27131" s="44">
        <v>254</v>
      </c>
    </row>
    <row r="27132" spans="1:7">
      <c r="A27132" s="44">
        <v>3</v>
      </c>
      <c r="B27132" s="44">
        <v>24</v>
      </c>
      <c r="C27132" s="44">
        <v>3.7340999999999999E-2</v>
      </c>
      <c r="D27132" s="44">
        <v>718.89312700000005</v>
      </c>
      <c r="E27132" s="44">
        <v>98837.859375</v>
      </c>
      <c r="F27132" s="44">
        <v>99556.757813000004</v>
      </c>
      <c r="G27132" s="44">
        <v>718.89843800000006</v>
      </c>
    </row>
    <row r="27133" spans="1:7">
      <c r="A27133" s="44">
        <v>3</v>
      </c>
      <c r="B27133" s="44">
        <v>25</v>
      </c>
      <c r="C27133" s="44">
        <v>0.133048</v>
      </c>
      <c r="D27133" s="44">
        <v>238.67120399999999</v>
      </c>
      <c r="E27133" s="44">
        <v>99603.59375</v>
      </c>
      <c r="F27133" s="44">
        <v>99842.265625</v>
      </c>
      <c r="G27133" s="44">
        <v>238.671875</v>
      </c>
    </row>
    <row r="27134" spans="1:7">
      <c r="A27134" s="44">
        <v>3</v>
      </c>
      <c r="B27134" s="44">
        <v>26</v>
      </c>
      <c r="C27134" s="44">
        <v>0.66418100000000002</v>
      </c>
      <c r="D27134" s="44">
        <v>114.44609800000001</v>
      </c>
      <c r="E27134" s="44">
        <v>99978.539063000004</v>
      </c>
      <c r="F27134" s="44">
        <v>100092.984375</v>
      </c>
      <c r="G27134" s="44">
        <v>114.445313</v>
      </c>
    </row>
    <row r="27135" spans="1:7">
      <c r="A27135" s="44">
        <v>3</v>
      </c>
      <c r="B27135" s="44">
        <v>27</v>
      </c>
      <c r="C27135" s="44">
        <v>0.64929099999999995</v>
      </c>
      <c r="D27135" s="44">
        <v>290.82687399999998</v>
      </c>
      <c r="E27135" s="44">
        <v>100759.945313</v>
      </c>
      <c r="F27135" s="44">
        <v>101050.765625</v>
      </c>
      <c r="G27135" s="44">
        <v>290.820313</v>
      </c>
    </row>
    <row r="27136" spans="1:7">
      <c r="A27136" s="44">
        <v>3</v>
      </c>
      <c r="B27136" s="44">
        <v>28</v>
      </c>
      <c r="C27136" s="44">
        <v>2.7225600000000001</v>
      </c>
      <c r="D27136" s="44">
        <v>674.03186000000005</v>
      </c>
      <c r="E27136" s="44">
        <v>101713.1875</v>
      </c>
      <c r="F27136" s="44">
        <v>102387.226563</v>
      </c>
      <c r="G27136" s="44">
        <v>674.03906300000006</v>
      </c>
    </row>
    <row r="27137" spans="1:7">
      <c r="A27137" s="44">
        <v>3</v>
      </c>
      <c r="B27137" s="44">
        <v>29</v>
      </c>
      <c r="C27137" s="44">
        <v>1.5766249999999999</v>
      </c>
      <c r="D27137" s="44">
        <v>163.95417800000001</v>
      </c>
      <c r="E27137" s="44">
        <v>105120.828125</v>
      </c>
      <c r="F27137" s="44">
        <v>105284.78125</v>
      </c>
      <c r="G27137" s="44">
        <v>163.953125</v>
      </c>
    </row>
    <row r="27138" spans="1:7">
      <c r="A27138" s="44">
        <v>3</v>
      </c>
      <c r="B27138" s="44">
        <v>30</v>
      </c>
      <c r="C27138" s="44">
        <v>0.57886599999999999</v>
      </c>
      <c r="D27138" s="44">
        <v>87.159644999999998</v>
      </c>
      <c r="E27138" s="44">
        <v>106874.640625</v>
      </c>
      <c r="F27138" s="44">
        <v>106961.804688</v>
      </c>
      <c r="G27138" s="44">
        <v>87.164062999999999</v>
      </c>
    </row>
    <row r="27139" spans="1:7">
      <c r="A27139" s="44">
        <v>3</v>
      </c>
      <c r="B27139" s="44">
        <v>31</v>
      </c>
      <c r="C27139" s="44">
        <v>0.91459800000000002</v>
      </c>
      <c r="D27139" s="44">
        <v>513.95135500000004</v>
      </c>
      <c r="E27139" s="44">
        <v>107546.5625</v>
      </c>
      <c r="F27139" s="44">
        <v>108060.507813</v>
      </c>
      <c r="G27139" s="44">
        <v>513.94531300000006</v>
      </c>
    </row>
    <row r="27140" spans="1:7">
      <c r="A27140" s="44">
        <v>3</v>
      </c>
      <c r="B27140" s="44">
        <v>32</v>
      </c>
      <c r="C27140" s="44">
        <v>2.1063999999999999E-2</v>
      </c>
      <c r="D27140" s="44">
        <v>206.189682</v>
      </c>
      <c r="E27140" s="44">
        <v>108984.203125</v>
      </c>
      <c r="F27140" s="44">
        <v>109190.398438</v>
      </c>
      <c r="G27140" s="44">
        <v>206.195313</v>
      </c>
    </row>
    <row r="27141" spans="1:7">
      <c r="A27141" s="44">
        <v>3</v>
      </c>
      <c r="B27141" s="44">
        <v>33</v>
      </c>
      <c r="C27141" s="44">
        <v>3.36809</v>
      </c>
      <c r="D27141" s="44">
        <v>110.420357</v>
      </c>
      <c r="E27141" s="44">
        <v>109218.601563</v>
      </c>
      <c r="F27141" s="44">
        <v>109329.03125</v>
      </c>
      <c r="G27141" s="44">
        <v>110.429688</v>
      </c>
    </row>
    <row r="27142" spans="1:7">
      <c r="A27142" s="44">
        <v>3</v>
      </c>
      <c r="B27142" s="44">
        <v>34</v>
      </c>
      <c r="C27142" s="44">
        <v>0.30887100000000001</v>
      </c>
      <c r="D27142" s="44">
        <v>248.962524</v>
      </c>
      <c r="E27142" s="44">
        <v>112705.210938</v>
      </c>
      <c r="F27142" s="44">
        <v>112954.171875</v>
      </c>
      <c r="G27142" s="44">
        <v>248.960938</v>
      </c>
    </row>
    <row r="27143" spans="1:7">
      <c r="A27143" s="44">
        <v>3</v>
      </c>
      <c r="B27143" s="44">
        <v>35</v>
      </c>
      <c r="C27143" s="44">
        <v>0.193326</v>
      </c>
      <c r="D27143" s="44">
        <v>136.84416200000001</v>
      </c>
      <c r="E27143" s="44">
        <v>113267.78125</v>
      </c>
      <c r="F27143" s="44">
        <v>113404.617188</v>
      </c>
      <c r="G27143" s="44">
        <v>136.835938</v>
      </c>
    </row>
    <row r="27144" spans="1:7">
      <c r="A27144" s="44">
        <v>3</v>
      </c>
      <c r="B27144" s="44">
        <v>36</v>
      </c>
      <c r="C27144" s="44">
        <v>2.067037</v>
      </c>
      <c r="D27144" s="44">
        <v>103.96517900000001</v>
      </c>
      <c r="E27144" s="44">
        <v>113611.515625</v>
      </c>
      <c r="F27144" s="44">
        <v>113715.476563</v>
      </c>
      <c r="G27144" s="44">
        <v>103.960938</v>
      </c>
    </row>
    <row r="27145" spans="1:7">
      <c r="A27145" s="44">
        <v>3</v>
      </c>
      <c r="B27145" s="44">
        <v>37</v>
      </c>
      <c r="C27145" s="44">
        <v>0.54041399999999995</v>
      </c>
      <c r="D27145" s="44">
        <v>528.96746800000005</v>
      </c>
      <c r="E27145" s="44">
        <v>115784.929688</v>
      </c>
      <c r="F27145" s="44">
        <v>116313.898438</v>
      </c>
      <c r="G27145" s="44">
        <v>528.96875</v>
      </c>
    </row>
    <row r="27146" spans="1:7">
      <c r="A27146" s="44">
        <v>3</v>
      </c>
      <c r="B27146" s="44">
        <v>38</v>
      </c>
      <c r="C27146" s="44">
        <v>0.95002699999999995</v>
      </c>
      <c r="D27146" s="44">
        <v>150.92288199999999</v>
      </c>
      <c r="E27146" s="44">
        <v>116863.179688</v>
      </c>
      <c r="F27146" s="44">
        <v>117014.109375</v>
      </c>
      <c r="G27146" s="44">
        <v>150.929688</v>
      </c>
    </row>
    <row r="27147" spans="1:7">
      <c r="A27147" s="44">
        <v>3</v>
      </c>
      <c r="B27147" s="44">
        <v>39</v>
      </c>
      <c r="C27147" s="44">
        <v>1.7461530000000001</v>
      </c>
      <c r="D27147" s="44">
        <v>110.12200900000001</v>
      </c>
      <c r="E27147" s="44">
        <v>117972.65625</v>
      </c>
      <c r="F27147" s="44">
        <v>118082.789063</v>
      </c>
      <c r="G27147" s="44">
        <v>110.132813</v>
      </c>
    </row>
    <row r="27148" spans="1:7">
      <c r="A27148" s="44">
        <v>3</v>
      </c>
      <c r="B27148" s="44">
        <v>40</v>
      </c>
      <c r="C27148" s="44">
        <v>0.57766899999999999</v>
      </c>
      <c r="D27148" s="44">
        <v>104.601006</v>
      </c>
      <c r="E27148" s="44">
        <v>119840.679688</v>
      </c>
      <c r="F27148" s="44">
        <v>119945.28125</v>
      </c>
      <c r="G27148" s="44">
        <v>104.601563</v>
      </c>
    </row>
    <row r="27149" spans="1:7">
      <c r="A27149" s="44">
        <v>3</v>
      </c>
      <c r="B27149" s="44">
        <v>41</v>
      </c>
      <c r="C27149" s="44">
        <v>0.514096</v>
      </c>
      <c r="D27149" s="44">
        <v>337.33703600000001</v>
      </c>
      <c r="E27149" s="44">
        <v>120528.125</v>
      </c>
      <c r="F27149" s="44">
        <v>120865.46875</v>
      </c>
      <c r="G27149" s="44">
        <v>337.34375</v>
      </c>
    </row>
    <row r="27150" spans="1:7">
      <c r="A27150" s="44">
        <v>3</v>
      </c>
      <c r="B27150" s="44">
        <v>42</v>
      </c>
      <c r="C27150" s="44">
        <v>2.8851059999999999</v>
      </c>
      <c r="D27150" s="44">
        <v>569.555969</v>
      </c>
      <c r="E27150" s="44">
        <v>121387.695313</v>
      </c>
      <c r="F27150" s="44">
        <v>121957.242188</v>
      </c>
      <c r="G27150" s="44">
        <v>569.546875</v>
      </c>
    </row>
    <row r="27151" spans="1:7">
      <c r="A27151" s="44">
        <v>3</v>
      </c>
      <c r="B27151" s="44">
        <v>43</v>
      </c>
      <c r="C27151" s="44">
        <v>1.802E-3</v>
      </c>
      <c r="D27151" s="44">
        <v>118.48242999999999</v>
      </c>
      <c r="E27151" s="44">
        <v>124856.820313</v>
      </c>
      <c r="F27151" s="44">
        <v>124975.304688</v>
      </c>
      <c r="G27151" s="44">
        <v>118.484375</v>
      </c>
    </row>
    <row r="27152" spans="1:7">
      <c r="A27152" s="44">
        <v>3</v>
      </c>
      <c r="B27152" s="44">
        <v>44</v>
      </c>
      <c r="C27152" s="44">
        <v>0.41437000000000002</v>
      </c>
      <c r="D27152" s="44">
        <v>131.45309399999999</v>
      </c>
      <c r="E27152" s="44">
        <v>124981.65625</v>
      </c>
      <c r="F27152" s="44">
        <v>125113.109375</v>
      </c>
      <c r="G27152" s="44">
        <v>131.453125</v>
      </c>
    </row>
    <row r="27153" spans="1:7">
      <c r="A27153" s="44">
        <v>3</v>
      </c>
      <c r="B27153" s="44">
        <v>45</v>
      </c>
      <c r="C27153" s="44">
        <v>0.93250500000000003</v>
      </c>
      <c r="D27153" s="44">
        <v>122.772194</v>
      </c>
      <c r="E27153" s="44">
        <v>125528.703125</v>
      </c>
      <c r="F27153" s="44">
        <v>125651.476563</v>
      </c>
      <c r="G27153" s="44">
        <v>122.773438</v>
      </c>
    </row>
    <row r="27154" spans="1:7">
      <c r="A27154" s="44">
        <v>3</v>
      </c>
      <c r="B27154" s="44">
        <v>46</v>
      </c>
      <c r="C27154" s="44">
        <v>3.3641999999999998E-2</v>
      </c>
      <c r="D27154" s="44">
        <v>139.87094099999999</v>
      </c>
      <c r="E27154" s="44">
        <v>126592.742188</v>
      </c>
      <c r="F27154" s="44">
        <v>126732.609375</v>
      </c>
      <c r="G27154" s="44">
        <v>139.867188</v>
      </c>
    </row>
    <row r="27155" spans="1:7">
      <c r="A27155" s="44">
        <v>3</v>
      </c>
      <c r="B27155" s="44">
        <v>47</v>
      </c>
      <c r="C27155" s="44">
        <v>0.45870899999999998</v>
      </c>
      <c r="D27155" s="44">
        <v>142.06907699999999</v>
      </c>
      <c r="E27155" s="44">
        <v>126780.4375</v>
      </c>
      <c r="F27155" s="44">
        <v>126922.507813</v>
      </c>
      <c r="G27155" s="44">
        <v>142.070313</v>
      </c>
    </row>
    <row r="27156" spans="1:7">
      <c r="A27156" s="44">
        <v>3</v>
      </c>
      <c r="B27156" s="44">
        <v>48</v>
      </c>
      <c r="C27156" s="44">
        <v>0.12925500000000001</v>
      </c>
      <c r="D27156" s="44">
        <v>300.08136000000002</v>
      </c>
      <c r="E27156" s="44">
        <v>127389.921875</v>
      </c>
      <c r="F27156" s="44">
        <v>127690</v>
      </c>
      <c r="G27156" s="44">
        <v>300.078125</v>
      </c>
    </row>
    <row r="27157" spans="1:7">
      <c r="A27157" s="44">
        <v>3</v>
      </c>
      <c r="B27157" s="44">
        <v>49</v>
      </c>
      <c r="C27157" s="44">
        <v>0.33067800000000003</v>
      </c>
      <c r="D27157" s="44">
        <v>91.954032999999995</v>
      </c>
      <c r="E27157" s="44">
        <v>127827.414063</v>
      </c>
      <c r="F27157" s="44">
        <v>127919.375</v>
      </c>
      <c r="G27157" s="44">
        <v>91.960937999999999</v>
      </c>
    </row>
    <row r="27158" spans="1:7">
      <c r="A27158" s="44">
        <v>3</v>
      </c>
      <c r="B27158" s="44">
        <v>50</v>
      </c>
      <c r="C27158" s="44">
        <v>3.166614</v>
      </c>
      <c r="D27158" s="44">
        <v>117.205956</v>
      </c>
      <c r="E27158" s="44">
        <v>128264.984375</v>
      </c>
      <c r="F27158" s="44">
        <v>128382.1875</v>
      </c>
      <c r="G27158" s="44">
        <v>117.203125</v>
      </c>
    </row>
    <row r="27159" spans="1:7">
      <c r="A27159" s="44">
        <v>3</v>
      </c>
      <c r="B27159" s="44">
        <v>51</v>
      </c>
      <c r="C27159" s="44">
        <v>1.2108220000000001</v>
      </c>
      <c r="D27159" s="44">
        <v>337.58471700000001</v>
      </c>
      <c r="E27159" s="44">
        <v>131562.828125</v>
      </c>
      <c r="F27159" s="44">
        <v>131900.40625</v>
      </c>
      <c r="G27159" s="44">
        <v>337.578125</v>
      </c>
    </row>
    <row r="27160" spans="1:7">
      <c r="A27160" s="44">
        <v>3</v>
      </c>
      <c r="B27160" s="44">
        <v>52</v>
      </c>
      <c r="C27160" s="44">
        <v>2.484388</v>
      </c>
      <c r="D27160" s="44">
        <v>462.90405299999998</v>
      </c>
      <c r="E27160" s="44">
        <v>133118.578125</v>
      </c>
      <c r="F27160" s="44">
        <v>133581.484375</v>
      </c>
      <c r="G27160" s="44">
        <v>462.90625</v>
      </c>
    </row>
    <row r="27161" spans="1:7">
      <c r="A27161" s="44">
        <v>3</v>
      </c>
      <c r="B27161" s="44">
        <v>53</v>
      </c>
      <c r="C27161" s="44">
        <v>0.142822</v>
      </c>
      <c r="D27161" s="44">
        <v>964.844604</v>
      </c>
      <c r="E27161" s="44">
        <v>136074.859375</v>
      </c>
      <c r="F27161" s="44">
        <v>137039.703125</v>
      </c>
      <c r="G27161" s="44">
        <v>964.84375</v>
      </c>
    </row>
    <row r="27162" spans="1:7">
      <c r="A27162" s="44">
        <v>3</v>
      </c>
      <c r="B27162" s="44">
        <v>54</v>
      </c>
      <c r="C27162" s="44">
        <v>1.599931</v>
      </c>
      <c r="D27162" s="44">
        <v>73.820060999999995</v>
      </c>
      <c r="E27162" s="44">
        <v>137185.546875</v>
      </c>
      <c r="F27162" s="44">
        <v>137259.359375</v>
      </c>
      <c r="G27162" s="44">
        <v>73.8125</v>
      </c>
    </row>
    <row r="27163" spans="1:7">
      <c r="A27163" s="44">
        <v>3</v>
      </c>
      <c r="B27163" s="44">
        <v>55</v>
      </c>
      <c r="C27163" s="44">
        <v>1.12358</v>
      </c>
      <c r="D27163" s="44">
        <v>834.54736300000002</v>
      </c>
      <c r="E27163" s="44">
        <v>138864.78125</v>
      </c>
      <c r="F27163" s="44">
        <v>139699.328125</v>
      </c>
      <c r="G27163" s="44">
        <v>834.546875</v>
      </c>
    </row>
    <row r="27164" spans="1:7">
      <c r="A27164" s="44">
        <v>3</v>
      </c>
      <c r="B27164" s="44">
        <v>56</v>
      </c>
      <c r="C27164" s="44">
        <v>0.66216699999999995</v>
      </c>
      <c r="D27164" s="44">
        <v>303.32498199999998</v>
      </c>
      <c r="E27164" s="44">
        <v>140834.875</v>
      </c>
      <c r="F27164" s="44">
        <v>141138.203125</v>
      </c>
      <c r="G27164" s="44">
        <v>303.328125</v>
      </c>
    </row>
    <row r="27165" spans="1:7">
      <c r="A27165" s="44">
        <v>3</v>
      </c>
      <c r="B27165" s="44">
        <v>57</v>
      </c>
      <c r="C27165" s="44">
        <v>7.3762999999999995E-2</v>
      </c>
      <c r="D27165" s="44">
        <v>269.73284899999999</v>
      </c>
      <c r="E27165" s="44">
        <v>141803.71875</v>
      </c>
      <c r="F27165" s="44">
        <v>142073.4375</v>
      </c>
      <c r="G27165" s="44">
        <v>269.71875</v>
      </c>
    </row>
    <row r="27166" spans="1:7">
      <c r="A27166" s="44">
        <v>3</v>
      </c>
      <c r="B27166" s="44">
        <v>58</v>
      </c>
      <c r="C27166" s="44">
        <v>1.436453</v>
      </c>
      <c r="D27166" s="44">
        <v>286.83767699999999</v>
      </c>
      <c r="E27166" s="44">
        <v>142147.890625</v>
      </c>
      <c r="F27166" s="44">
        <v>142434.71875</v>
      </c>
      <c r="G27166" s="44">
        <v>286.828125</v>
      </c>
    </row>
    <row r="27167" spans="1:7">
      <c r="A27167" s="44">
        <v>3</v>
      </c>
      <c r="B27167" s="44">
        <v>59</v>
      </c>
      <c r="C27167" s="44">
        <v>0.42183399999999999</v>
      </c>
      <c r="D27167" s="44">
        <v>156.80703700000001</v>
      </c>
      <c r="E27167" s="44">
        <v>143882.359375</v>
      </c>
      <c r="F27167" s="44">
        <v>144039.171875</v>
      </c>
      <c r="G27167" s="44">
        <v>156.8125</v>
      </c>
    </row>
    <row r="27168" spans="1:7">
      <c r="A27168" s="44">
        <v>3</v>
      </c>
      <c r="B27168" s="44">
        <v>60</v>
      </c>
      <c r="C27168" s="44">
        <v>0.107339</v>
      </c>
      <c r="D27168" s="44">
        <v>360.80853300000001</v>
      </c>
      <c r="E27168" s="44">
        <v>144460.609375</v>
      </c>
      <c r="F27168" s="44">
        <v>144821.421875</v>
      </c>
      <c r="G27168" s="44">
        <v>360.8125</v>
      </c>
    </row>
    <row r="27169" spans="1:7">
      <c r="A27169" s="44">
        <v>3</v>
      </c>
      <c r="B27169" s="44">
        <v>61</v>
      </c>
      <c r="C27169" s="44">
        <v>0.52910999999999997</v>
      </c>
      <c r="D27169" s="44">
        <v>693.12115500000004</v>
      </c>
      <c r="E27169" s="44">
        <v>144929.40625</v>
      </c>
      <c r="F27169" s="44">
        <v>145622.546875</v>
      </c>
      <c r="G27169" s="44">
        <v>693.140625</v>
      </c>
    </row>
    <row r="27170" spans="1:7">
      <c r="A27170" s="44">
        <v>3</v>
      </c>
      <c r="B27170" s="44">
        <v>62</v>
      </c>
      <c r="C27170" s="44">
        <v>3.2425619999999999</v>
      </c>
      <c r="D27170" s="44">
        <v>92.946915000000004</v>
      </c>
      <c r="E27170" s="44">
        <v>146163.703125</v>
      </c>
      <c r="F27170" s="44">
        <v>146256.65625</v>
      </c>
      <c r="G27170" s="44">
        <v>92.953125</v>
      </c>
    </row>
    <row r="27171" spans="1:7">
      <c r="A27171" s="44">
        <v>3</v>
      </c>
      <c r="B27171" s="44">
        <v>63</v>
      </c>
      <c r="C27171" s="44">
        <v>1.2365520000000001</v>
      </c>
      <c r="D27171" s="44">
        <v>343.59652699999998</v>
      </c>
      <c r="E27171" s="44">
        <v>149508.25</v>
      </c>
      <c r="F27171" s="44">
        <v>149851.84375</v>
      </c>
      <c r="G27171" s="44">
        <v>343.59375</v>
      </c>
    </row>
    <row r="27172" spans="1:7">
      <c r="A27172" s="44">
        <v>3</v>
      </c>
      <c r="B27172" s="44">
        <v>64</v>
      </c>
      <c r="C27172" s="44">
        <v>0.32196599999999997</v>
      </c>
      <c r="D27172" s="44">
        <v>205.896469</v>
      </c>
      <c r="E27172" s="44">
        <v>151102.1875</v>
      </c>
      <c r="F27172" s="44">
        <v>151308.078125</v>
      </c>
      <c r="G27172" s="44">
        <v>205.890625</v>
      </c>
    </row>
    <row r="27173" spans="1:7">
      <c r="A27173" s="44">
        <v>3</v>
      </c>
      <c r="B27173" s="44">
        <v>65</v>
      </c>
      <c r="C27173" s="44">
        <v>0.96241399999999999</v>
      </c>
      <c r="D27173" s="44">
        <v>250.846283</v>
      </c>
      <c r="E27173" s="44">
        <v>151633.46875</v>
      </c>
      <c r="F27173" s="44">
        <v>151884.3125</v>
      </c>
      <c r="G27173" s="44">
        <v>250.84375</v>
      </c>
    </row>
    <row r="27174" spans="1:7">
      <c r="A27174" s="44">
        <v>3</v>
      </c>
      <c r="B27174" s="44">
        <v>66</v>
      </c>
      <c r="C27174" s="44">
        <v>0.78826200000000002</v>
      </c>
      <c r="D27174" s="44">
        <v>117.748116</v>
      </c>
      <c r="E27174" s="44">
        <v>152852.40625</v>
      </c>
      <c r="F27174" s="44">
        <v>152970.140625</v>
      </c>
      <c r="G27174" s="44">
        <v>117.734375</v>
      </c>
    </row>
    <row r="27175" spans="1:7">
      <c r="A27175" s="44">
        <v>3</v>
      </c>
      <c r="B27175" s="44">
        <v>67</v>
      </c>
      <c r="C27175" s="44">
        <v>0.18926100000000001</v>
      </c>
      <c r="D27175" s="44">
        <v>206.491241</v>
      </c>
      <c r="E27175" s="44">
        <v>153758.921875</v>
      </c>
      <c r="F27175" s="44">
        <v>153965.40625</v>
      </c>
      <c r="G27175" s="44">
        <v>206.484375</v>
      </c>
    </row>
    <row r="27176" spans="1:7">
      <c r="A27176" s="44">
        <v>3</v>
      </c>
      <c r="B27176" s="44">
        <v>68</v>
      </c>
      <c r="C27176" s="44">
        <v>1.3325560000000001</v>
      </c>
      <c r="D27176" s="44">
        <v>87.593688999999998</v>
      </c>
      <c r="E27176" s="44">
        <v>154165.25</v>
      </c>
      <c r="F27176" s="44">
        <v>154252.84375</v>
      </c>
      <c r="G27176" s="44">
        <v>87.59375</v>
      </c>
    </row>
    <row r="27177" spans="1:7">
      <c r="A27177" s="44">
        <v>3</v>
      </c>
      <c r="B27177" s="44">
        <v>69</v>
      </c>
      <c r="C27177" s="44">
        <v>0.21435499999999999</v>
      </c>
      <c r="D27177" s="44">
        <v>161.97354100000001</v>
      </c>
      <c r="E27177" s="44">
        <v>155587.21875</v>
      </c>
      <c r="F27177" s="44">
        <v>155749.203125</v>
      </c>
      <c r="G27177" s="44">
        <v>161.984375</v>
      </c>
    </row>
    <row r="27178" spans="1:7">
      <c r="A27178" s="44">
        <v>3</v>
      </c>
      <c r="B27178" s="44">
        <v>70</v>
      </c>
      <c r="C27178" s="44">
        <v>0.56228999999999996</v>
      </c>
      <c r="D27178" s="44">
        <v>96.852676000000002</v>
      </c>
      <c r="E27178" s="44">
        <v>155977.90625</v>
      </c>
      <c r="F27178" s="44">
        <v>156074.765625</v>
      </c>
      <c r="G27178" s="44">
        <v>96.859375</v>
      </c>
    </row>
    <row r="27179" spans="1:7">
      <c r="A27179" s="44">
        <v>3</v>
      </c>
      <c r="B27179" s="44">
        <v>71</v>
      </c>
      <c r="C27179" s="44">
        <v>0.27793299999999999</v>
      </c>
      <c r="D27179" s="44">
        <v>245.040085</v>
      </c>
      <c r="E27179" s="44">
        <v>156650.6875</v>
      </c>
      <c r="F27179" s="44">
        <v>156895.734375</v>
      </c>
      <c r="G27179" s="44">
        <v>245.046875</v>
      </c>
    </row>
    <row r="27180" spans="1:7">
      <c r="A27180" s="44">
        <v>3</v>
      </c>
      <c r="B27180" s="44">
        <v>72</v>
      </c>
      <c r="C27180" s="44">
        <v>1.185038</v>
      </c>
      <c r="D27180" s="44">
        <v>77.096733</v>
      </c>
      <c r="E27180" s="44">
        <v>157181.984375</v>
      </c>
      <c r="F27180" s="44">
        <v>157259.078125</v>
      </c>
      <c r="G27180" s="44">
        <v>77.09375</v>
      </c>
    </row>
    <row r="27181" spans="1:7">
      <c r="A27181" s="44">
        <v>3</v>
      </c>
      <c r="B27181" s="44">
        <v>73</v>
      </c>
      <c r="C27181" s="44">
        <v>1.5473760000000001</v>
      </c>
      <c r="D27181" s="44">
        <v>263.567993</v>
      </c>
      <c r="E27181" s="44">
        <v>158451.921875</v>
      </c>
      <c r="F27181" s="44">
        <v>158715.484375</v>
      </c>
      <c r="G27181" s="44">
        <v>263.5625</v>
      </c>
    </row>
    <row r="27182" spans="1:7">
      <c r="A27182" s="44">
        <v>3</v>
      </c>
      <c r="B27182" s="44">
        <v>74</v>
      </c>
      <c r="C27182" s="44">
        <v>0.38273000000000001</v>
      </c>
      <c r="D27182" s="44">
        <v>682.462219</v>
      </c>
      <c r="E27182" s="44">
        <v>160264.6875</v>
      </c>
      <c r="F27182" s="44">
        <v>160947.140625</v>
      </c>
      <c r="G27182" s="44">
        <v>682.453125</v>
      </c>
    </row>
    <row r="27183" spans="1:7">
      <c r="A27183" s="44">
        <v>3</v>
      </c>
      <c r="B27183" s="44">
        <v>75</v>
      </c>
      <c r="C27183" s="44">
        <v>0.41289300000000001</v>
      </c>
      <c r="D27183" s="44">
        <v>116.482231</v>
      </c>
      <c r="E27183" s="44">
        <v>161332.046875</v>
      </c>
      <c r="F27183" s="44">
        <v>161448.53125</v>
      </c>
      <c r="G27183" s="44">
        <v>116.484375</v>
      </c>
    </row>
    <row r="27184" spans="1:7">
      <c r="A27184" s="44">
        <v>3</v>
      </c>
      <c r="B27184" s="44">
        <v>76</v>
      </c>
      <c r="C27184" s="44">
        <v>1.686723</v>
      </c>
      <c r="D27184" s="44">
        <v>768.53527799999995</v>
      </c>
      <c r="E27184" s="44">
        <v>161863.359375</v>
      </c>
      <c r="F27184" s="44">
        <v>162631.875</v>
      </c>
      <c r="G27184" s="44">
        <v>768.515625</v>
      </c>
    </row>
    <row r="27185" spans="1:7">
      <c r="A27185" s="44">
        <v>3</v>
      </c>
      <c r="B27185" s="44">
        <v>77</v>
      </c>
      <c r="C27185" s="44">
        <v>0.15825400000000001</v>
      </c>
      <c r="D27185" s="44">
        <v>585.13055399999996</v>
      </c>
      <c r="E27185" s="44">
        <v>164321.40625</v>
      </c>
      <c r="F27185" s="44">
        <v>164906.53125</v>
      </c>
      <c r="G27185" s="44">
        <v>585.125</v>
      </c>
    </row>
    <row r="27186" spans="1:7">
      <c r="A27186" s="44">
        <v>3</v>
      </c>
      <c r="B27186" s="44">
        <v>78</v>
      </c>
      <c r="C27186" s="44">
        <v>0.28407700000000002</v>
      </c>
      <c r="D27186" s="44">
        <v>160.75578300000001</v>
      </c>
      <c r="E27186" s="44">
        <v>165071.515625</v>
      </c>
      <c r="F27186" s="44">
        <v>165232.28125</v>
      </c>
      <c r="G27186" s="44">
        <v>160.765625</v>
      </c>
    </row>
    <row r="27187" spans="1:7">
      <c r="A27187" s="44">
        <v>3</v>
      </c>
      <c r="B27187" s="44">
        <v>79</v>
      </c>
      <c r="C27187" s="44">
        <v>2.0254000000000001E-2</v>
      </c>
      <c r="D27187" s="44">
        <v>1322.7341309999999</v>
      </c>
      <c r="E27187" s="44">
        <v>165525.1875</v>
      </c>
      <c r="F27187" s="44">
        <v>166847.921875</v>
      </c>
      <c r="G27187" s="44">
        <v>1322.734375</v>
      </c>
    </row>
    <row r="27188" spans="1:7">
      <c r="A27188" s="44">
        <v>3</v>
      </c>
      <c r="B27188" s="44">
        <v>80</v>
      </c>
      <c r="C27188" s="44">
        <v>2.205714</v>
      </c>
      <c r="D27188" s="44">
        <v>103.90422100000001</v>
      </c>
      <c r="E27188" s="44">
        <v>166870.03125</v>
      </c>
      <c r="F27188" s="44">
        <v>166973.9375</v>
      </c>
      <c r="G27188" s="44">
        <v>103.90625</v>
      </c>
    </row>
    <row r="27189" spans="1:7">
      <c r="A27189" s="44">
        <v>3</v>
      </c>
      <c r="B27189" s="44">
        <v>81</v>
      </c>
      <c r="C27189" s="44">
        <v>3.6025909999999999</v>
      </c>
      <c r="D27189" s="44">
        <v>141.004974</v>
      </c>
      <c r="E27189" s="44">
        <v>169179.4375</v>
      </c>
      <c r="F27189" s="44">
        <v>169320.4375</v>
      </c>
      <c r="G27189" s="44">
        <v>141</v>
      </c>
    </row>
    <row r="27190" spans="1:7">
      <c r="A27190" s="44">
        <v>3</v>
      </c>
      <c r="B27190" s="44">
        <v>82</v>
      </c>
      <c r="C27190" s="44">
        <v>0.47535899999999998</v>
      </c>
      <c r="D27190" s="44">
        <v>172.83815000000001</v>
      </c>
      <c r="E27190" s="44">
        <v>172929.78125</v>
      </c>
      <c r="F27190" s="44">
        <v>173102.640625</v>
      </c>
      <c r="G27190" s="44">
        <v>172.859375</v>
      </c>
    </row>
    <row r="27191" spans="1:7">
      <c r="A27191" s="44">
        <v>3</v>
      </c>
      <c r="B27191" s="44">
        <v>83</v>
      </c>
      <c r="C27191" s="44">
        <v>0.704349</v>
      </c>
      <c r="D27191" s="44">
        <v>222.408142</v>
      </c>
      <c r="E27191" s="44">
        <v>173586.15625</v>
      </c>
      <c r="F27191" s="44">
        <v>173808.546875</v>
      </c>
      <c r="G27191" s="44">
        <v>222.390625</v>
      </c>
    </row>
    <row r="27192" spans="1:7">
      <c r="A27192" s="44">
        <v>3</v>
      </c>
      <c r="B27192" s="44">
        <v>84</v>
      </c>
      <c r="C27192" s="44">
        <v>1.1093200000000001</v>
      </c>
      <c r="D27192" s="44">
        <v>226.774261</v>
      </c>
      <c r="E27192" s="44">
        <v>174523.671875</v>
      </c>
      <c r="F27192" s="44">
        <v>174750.46875</v>
      </c>
      <c r="G27192" s="44">
        <v>226.796875</v>
      </c>
    </row>
    <row r="27193" spans="1:7">
      <c r="A27193" s="44">
        <v>3</v>
      </c>
      <c r="B27193" s="44">
        <v>85</v>
      </c>
      <c r="C27193" s="44">
        <v>0.358765</v>
      </c>
      <c r="D27193" s="44">
        <v>207.41194200000001</v>
      </c>
      <c r="E27193" s="44">
        <v>175867.640625</v>
      </c>
      <c r="F27193" s="44">
        <v>176075.046875</v>
      </c>
      <c r="G27193" s="44">
        <v>207.40625</v>
      </c>
    </row>
    <row r="27194" spans="1:7">
      <c r="A27194" s="44">
        <v>3</v>
      </c>
      <c r="B27194" s="44">
        <v>86</v>
      </c>
      <c r="C27194" s="44">
        <v>0.27411200000000002</v>
      </c>
      <c r="D27194" s="44">
        <v>645.13531499999999</v>
      </c>
      <c r="E27194" s="44">
        <v>176446.296875</v>
      </c>
      <c r="F27194" s="44">
        <v>177091.421875</v>
      </c>
      <c r="G27194" s="44">
        <v>645.125</v>
      </c>
    </row>
    <row r="27195" spans="1:7">
      <c r="A27195" s="44">
        <v>3</v>
      </c>
      <c r="B27195" s="44">
        <v>87</v>
      </c>
      <c r="C27195" s="44">
        <v>1.64144</v>
      </c>
      <c r="D27195" s="44">
        <v>88.067513000000005</v>
      </c>
      <c r="E27195" s="44">
        <v>177368.234375</v>
      </c>
      <c r="F27195" s="44">
        <v>177456.28125</v>
      </c>
      <c r="G27195" s="44">
        <v>88.046875</v>
      </c>
    </row>
    <row r="27196" spans="1:7">
      <c r="A27196" s="44">
        <v>3</v>
      </c>
      <c r="B27196" s="44">
        <v>88</v>
      </c>
      <c r="C27196" s="44">
        <v>1.7734639999999999</v>
      </c>
      <c r="D27196" s="44">
        <v>684.28051800000003</v>
      </c>
      <c r="E27196" s="44">
        <v>179102.78125</v>
      </c>
      <c r="F27196" s="44">
        <v>179787.046875</v>
      </c>
      <c r="G27196" s="44">
        <v>684.265625</v>
      </c>
    </row>
    <row r="27197" spans="1:7">
      <c r="A27197" s="44">
        <v>3</v>
      </c>
      <c r="B27197" s="44">
        <v>89</v>
      </c>
      <c r="C27197" s="44">
        <v>0.66281900000000005</v>
      </c>
      <c r="D27197" s="44">
        <v>232.21537799999999</v>
      </c>
      <c r="E27197" s="44">
        <v>181571.828125</v>
      </c>
      <c r="F27197" s="44">
        <v>181804.0625</v>
      </c>
      <c r="G27197" s="44">
        <v>232.234375</v>
      </c>
    </row>
    <row r="27198" spans="1:7">
      <c r="A27198" s="44">
        <v>3</v>
      </c>
      <c r="B27198" s="44">
        <v>90</v>
      </c>
      <c r="C27198" s="44">
        <v>0.16478200000000001</v>
      </c>
      <c r="D27198" s="44">
        <v>148.18836999999999</v>
      </c>
      <c r="E27198" s="44">
        <v>182481.375</v>
      </c>
      <c r="F27198" s="44">
        <v>182629.5625</v>
      </c>
      <c r="G27198" s="44">
        <v>148.1875</v>
      </c>
    </row>
    <row r="27199" spans="1:7">
      <c r="A27199" s="44">
        <v>3</v>
      </c>
      <c r="B27199" s="44">
        <v>91</v>
      </c>
      <c r="C27199" s="44">
        <v>0.40252399999999999</v>
      </c>
      <c r="D27199" s="44">
        <v>227.809494</v>
      </c>
      <c r="E27199" s="44">
        <v>182793.921875</v>
      </c>
      <c r="F27199" s="44">
        <v>183021.734375</v>
      </c>
      <c r="G27199" s="44">
        <v>227.8125</v>
      </c>
    </row>
    <row r="27200" spans="1:7">
      <c r="A27200" s="44">
        <v>3</v>
      </c>
      <c r="B27200" s="44">
        <v>92</v>
      </c>
      <c r="C27200" s="44">
        <v>0.75602899999999995</v>
      </c>
      <c r="D27200" s="44">
        <v>708.49688700000002</v>
      </c>
      <c r="E27200" s="44">
        <v>183434.625</v>
      </c>
      <c r="F27200" s="44">
        <v>184143.109375</v>
      </c>
      <c r="G27200" s="44">
        <v>708.484375</v>
      </c>
    </row>
    <row r="27201" spans="1:7">
      <c r="A27201" s="44">
        <v>3</v>
      </c>
      <c r="B27201" s="44">
        <v>93</v>
      </c>
      <c r="C27201" s="44">
        <v>0.47134100000000001</v>
      </c>
      <c r="D27201" s="44">
        <v>307.98111</v>
      </c>
      <c r="E27201" s="44">
        <v>184910.90625</v>
      </c>
      <c r="F27201" s="44">
        <v>185218.890625</v>
      </c>
      <c r="G27201" s="44">
        <v>307.984375</v>
      </c>
    </row>
    <row r="27202" spans="1:7">
      <c r="A27202" s="44">
        <v>3</v>
      </c>
      <c r="B27202" s="44">
        <v>94</v>
      </c>
      <c r="C27202" s="44">
        <v>4.8651E-2</v>
      </c>
      <c r="D27202" s="44">
        <v>83.866614999999996</v>
      </c>
      <c r="E27202" s="44">
        <v>185694.21875</v>
      </c>
      <c r="F27202" s="44">
        <v>185778.0625</v>
      </c>
      <c r="G27202" s="44">
        <v>83.84375</v>
      </c>
    </row>
    <row r="27203" spans="1:7">
      <c r="A27203" s="44">
        <v>3</v>
      </c>
      <c r="B27203" s="44">
        <v>95</v>
      </c>
      <c r="C27203" s="44">
        <v>0.35985800000000001</v>
      </c>
      <c r="D27203" s="44">
        <v>150.55139199999999</v>
      </c>
      <c r="E27203" s="44">
        <v>185834.921875</v>
      </c>
      <c r="F27203" s="44">
        <v>185985.46875</v>
      </c>
      <c r="G27203" s="44">
        <v>150.546875</v>
      </c>
    </row>
    <row r="27204" spans="1:7">
      <c r="A27204" s="44">
        <v>3</v>
      </c>
      <c r="B27204" s="44">
        <v>96</v>
      </c>
      <c r="C27204" s="44">
        <v>0.79763700000000004</v>
      </c>
      <c r="D27204" s="44">
        <v>635.86187700000005</v>
      </c>
      <c r="E27204" s="44">
        <v>186350.640625</v>
      </c>
      <c r="F27204" s="44">
        <v>186986.5</v>
      </c>
      <c r="G27204" s="44">
        <v>635.859375</v>
      </c>
    </row>
    <row r="27205" spans="1:7">
      <c r="A27205" s="44">
        <v>3</v>
      </c>
      <c r="B27205" s="44">
        <v>97</v>
      </c>
      <c r="C27205" s="44">
        <v>1.6629389999999999</v>
      </c>
      <c r="D27205" s="44">
        <v>151.96452300000001</v>
      </c>
      <c r="E27205" s="44">
        <v>187789.890625</v>
      </c>
      <c r="F27205" s="44">
        <v>187941.859375</v>
      </c>
      <c r="G27205" s="44">
        <v>151.96875</v>
      </c>
    </row>
    <row r="27206" spans="1:7">
      <c r="A27206" s="44">
        <v>3</v>
      </c>
      <c r="B27206" s="44">
        <v>98</v>
      </c>
      <c r="C27206" s="44">
        <v>0.52167799999999998</v>
      </c>
      <c r="D27206" s="44">
        <v>288.72113000000002</v>
      </c>
      <c r="E27206" s="44">
        <v>189618.25</v>
      </c>
      <c r="F27206" s="44">
        <v>189906.96875</v>
      </c>
      <c r="G27206" s="44">
        <v>288.71875</v>
      </c>
    </row>
    <row r="27207" spans="1:7">
      <c r="A27207" s="44">
        <v>3</v>
      </c>
      <c r="B27207" s="44">
        <v>99</v>
      </c>
      <c r="C27207" s="44">
        <v>1.7212719999999999</v>
      </c>
      <c r="D27207" s="44">
        <v>741.00567599999999</v>
      </c>
      <c r="E27207" s="44">
        <v>190430.8125</v>
      </c>
      <c r="F27207" s="44">
        <v>191171.8125</v>
      </c>
      <c r="G27207" s="44">
        <v>741</v>
      </c>
    </row>
    <row r="27208" spans="1:7">
      <c r="A27208" s="44">
        <v>3</v>
      </c>
      <c r="B27208" s="44">
        <v>100</v>
      </c>
      <c r="C27208" s="44">
        <v>0.60389499999999996</v>
      </c>
      <c r="D27208" s="44">
        <v>120.93559999999999</v>
      </c>
      <c r="E27208" s="44">
        <v>192901.203125</v>
      </c>
      <c r="F27208" s="44">
        <v>193022.15625</v>
      </c>
      <c r="G27208" s="44">
        <v>120.953125</v>
      </c>
    </row>
    <row r="27209" spans="1:7">
      <c r="A27209" s="44">
        <v>3</v>
      </c>
      <c r="B27209" s="44">
        <v>101</v>
      </c>
      <c r="C27209" s="44">
        <v>3.6379220000000001</v>
      </c>
      <c r="D27209" s="44">
        <v>128.43049600000001</v>
      </c>
      <c r="E27209" s="44">
        <v>193635.65625</v>
      </c>
      <c r="F27209" s="44">
        <v>193764.078125</v>
      </c>
      <c r="G27209" s="44">
        <v>128.421875</v>
      </c>
    </row>
    <row r="27210" spans="1:7">
      <c r="A27210" s="44">
        <v>3</v>
      </c>
      <c r="B27210" s="44">
        <v>102</v>
      </c>
      <c r="C27210" s="44">
        <v>0.74626199999999998</v>
      </c>
      <c r="D27210" s="44">
        <v>356.83538800000002</v>
      </c>
      <c r="E27210" s="44">
        <v>197401.984375</v>
      </c>
      <c r="F27210" s="44">
        <v>197758.828125</v>
      </c>
      <c r="G27210" s="44">
        <v>356.84375</v>
      </c>
    </row>
    <row r="27211" spans="1:7">
      <c r="A27211" s="44">
        <v>3</v>
      </c>
      <c r="B27211" s="44">
        <v>103</v>
      </c>
      <c r="C27211" s="44">
        <v>2.7833589999999999</v>
      </c>
      <c r="D27211" s="44">
        <v>197.54534899999999</v>
      </c>
      <c r="E27211" s="44">
        <v>198511.46875</v>
      </c>
      <c r="F27211" s="44">
        <v>198709.015625</v>
      </c>
      <c r="G27211" s="44">
        <v>197.546875</v>
      </c>
    </row>
    <row r="27212" spans="1:7">
      <c r="A27212" s="44">
        <v>3</v>
      </c>
      <c r="B27212" s="44">
        <v>104</v>
      </c>
      <c r="C27212" s="44">
        <v>1.4648330000000001</v>
      </c>
      <c r="D27212" s="44">
        <v>115.695938</v>
      </c>
      <c r="E27212" s="44">
        <v>201505.578125</v>
      </c>
      <c r="F27212" s="44">
        <v>201621.265625</v>
      </c>
      <c r="G27212" s="44">
        <v>115.6875</v>
      </c>
    </row>
    <row r="27213" spans="1:7">
      <c r="A27213" s="44">
        <v>3</v>
      </c>
      <c r="B27213" s="44">
        <v>105</v>
      </c>
      <c r="C27213" s="44">
        <v>1.3945989999999999</v>
      </c>
      <c r="D27213" s="44">
        <v>723.67657499999996</v>
      </c>
      <c r="E27213" s="44">
        <v>203099.484375</v>
      </c>
      <c r="F27213" s="44">
        <v>203823.15625</v>
      </c>
      <c r="G27213" s="44">
        <v>723.671875</v>
      </c>
    </row>
    <row r="27214" spans="1:7">
      <c r="A27214" s="44">
        <v>3</v>
      </c>
      <c r="B27214" s="44">
        <v>106</v>
      </c>
      <c r="C27214" s="44">
        <v>1.8430740000000001</v>
      </c>
      <c r="D27214" s="44">
        <v>266.84179699999999</v>
      </c>
      <c r="E27214" s="44">
        <v>205224.71875</v>
      </c>
      <c r="F27214" s="44">
        <v>205491.5625</v>
      </c>
      <c r="G27214" s="44">
        <v>266.84375</v>
      </c>
    </row>
    <row r="27215" spans="1:7">
      <c r="A27215" s="44">
        <v>3</v>
      </c>
      <c r="B27215" s="44">
        <v>107</v>
      </c>
      <c r="C27215" s="44">
        <v>0.81962800000000002</v>
      </c>
      <c r="D27215" s="44">
        <v>480.54946899999999</v>
      </c>
      <c r="E27215" s="44">
        <v>207349.890625</v>
      </c>
      <c r="F27215" s="44">
        <v>207830.4375</v>
      </c>
      <c r="G27215" s="44">
        <v>480.546875</v>
      </c>
    </row>
    <row r="27216" spans="1:7">
      <c r="A27216" s="44">
        <v>3</v>
      </c>
      <c r="B27216" s="44">
        <v>108</v>
      </c>
      <c r="C27216" s="44">
        <v>1.0065170000000001</v>
      </c>
      <c r="D27216" s="44">
        <v>247.93499800000001</v>
      </c>
      <c r="E27216" s="44">
        <v>208662.59375</v>
      </c>
      <c r="F27216" s="44">
        <v>208910.53125</v>
      </c>
      <c r="G27216" s="44">
        <v>247.9375</v>
      </c>
    </row>
    <row r="27217" spans="1:7">
      <c r="A27217" s="44">
        <v>3</v>
      </c>
      <c r="B27217" s="44">
        <v>109</v>
      </c>
      <c r="C27217" s="44">
        <v>1.079059</v>
      </c>
      <c r="D27217" s="44">
        <v>443.27706899999998</v>
      </c>
      <c r="E27217" s="44">
        <v>209928.296875</v>
      </c>
      <c r="F27217" s="44">
        <v>210371.578125</v>
      </c>
      <c r="G27217" s="44">
        <v>443.28125</v>
      </c>
    </row>
    <row r="27218" spans="1:7">
      <c r="A27218" s="44">
        <v>3</v>
      </c>
      <c r="B27218" s="44">
        <v>110</v>
      </c>
      <c r="C27218" s="44">
        <v>0.73946199999999995</v>
      </c>
      <c r="D27218" s="44">
        <v>75.159087999999997</v>
      </c>
      <c r="E27218" s="44">
        <v>211459.78125</v>
      </c>
      <c r="F27218" s="44">
        <v>211534.9375</v>
      </c>
      <c r="G27218" s="44">
        <v>75.15625</v>
      </c>
    </row>
    <row r="27219" spans="1:7">
      <c r="A27219" s="44">
        <v>3</v>
      </c>
      <c r="B27219" s="44">
        <v>111</v>
      </c>
      <c r="C27219" s="44">
        <v>0.78003900000000004</v>
      </c>
      <c r="D27219" s="44">
        <v>734.55853300000001</v>
      </c>
      <c r="E27219" s="44">
        <v>212287.984375</v>
      </c>
      <c r="F27219" s="44">
        <v>213022.5625</v>
      </c>
      <c r="G27219" s="44">
        <v>734.578125</v>
      </c>
    </row>
    <row r="27220" spans="1:7">
      <c r="A27220" s="44">
        <v>3</v>
      </c>
      <c r="B27220" s="44">
        <v>112</v>
      </c>
      <c r="C27220" s="44">
        <v>2.2258599999999999</v>
      </c>
      <c r="D27220" s="44">
        <v>157.885254</v>
      </c>
      <c r="E27220" s="44">
        <v>213807.1875</v>
      </c>
      <c r="F27220" s="44">
        <v>213965.0625</v>
      </c>
      <c r="G27220" s="44">
        <v>157.875</v>
      </c>
    </row>
    <row r="27221" spans="1:7">
      <c r="A27221" s="44">
        <v>3</v>
      </c>
      <c r="B27221" s="44">
        <v>113</v>
      </c>
      <c r="C27221" s="44">
        <v>0.57544200000000001</v>
      </c>
      <c r="D27221" s="44">
        <v>252.219955</v>
      </c>
      <c r="E27221" s="44">
        <v>216198.125</v>
      </c>
      <c r="F27221" s="44">
        <v>216450.328125</v>
      </c>
      <c r="G27221" s="44">
        <v>252.203125</v>
      </c>
    </row>
    <row r="27222" spans="1:7">
      <c r="A27222" s="44">
        <v>3</v>
      </c>
      <c r="B27222" s="44">
        <v>114</v>
      </c>
      <c r="C27222" s="44">
        <v>5.5531999999999998E-2</v>
      </c>
      <c r="D27222" s="44">
        <v>769.90960700000005</v>
      </c>
      <c r="E27222" s="44">
        <v>217026.328125</v>
      </c>
      <c r="F27222" s="44">
        <v>217796.234375</v>
      </c>
      <c r="G27222" s="44">
        <v>769.90625</v>
      </c>
    </row>
    <row r="27223" spans="1:7">
      <c r="A27223" s="44">
        <v>3</v>
      </c>
      <c r="B27223" s="44">
        <v>115</v>
      </c>
      <c r="C27223" s="44">
        <v>1.6878770000000001</v>
      </c>
      <c r="D27223" s="44">
        <v>225.54269400000001</v>
      </c>
      <c r="E27223" s="44">
        <v>217854.5625</v>
      </c>
      <c r="F27223" s="44">
        <v>218080.09375</v>
      </c>
      <c r="G27223" s="44">
        <v>225.53125</v>
      </c>
    </row>
    <row r="27224" spans="1:7">
      <c r="A27224" s="44">
        <v>3</v>
      </c>
      <c r="B27224" s="44">
        <v>116</v>
      </c>
      <c r="C27224" s="44">
        <v>9.5953999999999998E-2</v>
      </c>
      <c r="D27224" s="44">
        <v>274.901276</v>
      </c>
      <c r="E27224" s="44">
        <v>219778.0625</v>
      </c>
      <c r="F27224" s="44">
        <v>220052.953125</v>
      </c>
      <c r="G27224" s="44">
        <v>274.890625</v>
      </c>
    </row>
    <row r="27225" spans="1:7">
      <c r="A27225" s="44">
        <v>3</v>
      </c>
      <c r="B27225" s="44">
        <v>117</v>
      </c>
      <c r="C27225" s="44">
        <v>2.409313</v>
      </c>
      <c r="D27225" s="44">
        <v>173.917328</v>
      </c>
      <c r="E27225" s="44">
        <v>220152.875</v>
      </c>
      <c r="F27225" s="44">
        <v>220326.796875</v>
      </c>
      <c r="G27225" s="44">
        <v>173.921875</v>
      </c>
    </row>
    <row r="27226" spans="1:7">
      <c r="A27226" s="44">
        <v>3</v>
      </c>
      <c r="B27226" s="44">
        <v>118</v>
      </c>
      <c r="C27226" s="44">
        <v>3.1025E-2</v>
      </c>
      <c r="D27226" s="44">
        <v>77.028717</v>
      </c>
      <c r="E27226" s="44">
        <v>222747.15625</v>
      </c>
      <c r="F27226" s="44">
        <v>222824.1875</v>
      </c>
      <c r="G27226" s="44">
        <v>77.03125</v>
      </c>
    </row>
    <row r="27227" spans="1:7">
      <c r="A27227" s="44">
        <v>3</v>
      </c>
      <c r="B27227" s="44">
        <v>119</v>
      </c>
      <c r="C27227" s="44">
        <v>2.1246070000000001</v>
      </c>
      <c r="D27227" s="44">
        <v>126.76329</v>
      </c>
      <c r="E27227" s="44">
        <v>222856.421875</v>
      </c>
      <c r="F27227" s="44">
        <v>222983.1875</v>
      </c>
      <c r="G27227" s="44">
        <v>126.765625</v>
      </c>
    </row>
    <row r="27228" spans="1:7">
      <c r="A27228" s="44">
        <v>3</v>
      </c>
      <c r="B27228" s="44">
        <v>120</v>
      </c>
      <c r="C27228" s="44">
        <v>0.47334799999999999</v>
      </c>
      <c r="D27228" s="44">
        <v>313.29165599999999</v>
      </c>
      <c r="E27228" s="44">
        <v>225122.40625</v>
      </c>
      <c r="F27228" s="44">
        <v>225435.71875</v>
      </c>
      <c r="G27228" s="44">
        <v>313.3125</v>
      </c>
    </row>
    <row r="27229" spans="1:7">
      <c r="A27229" s="44">
        <v>3</v>
      </c>
      <c r="B27229" s="44">
        <v>121</v>
      </c>
      <c r="C27229" s="44">
        <v>0.23267199999999999</v>
      </c>
      <c r="D27229" s="44">
        <v>126.945824</v>
      </c>
      <c r="E27229" s="44">
        <v>225919.25</v>
      </c>
      <c r="F27229" s="44">
        <v>226046.1875</v>
      </c>
      <c r="G27229" s="44">
        <v>126.9375</v>
      </c>
    </row>
    <row r="27230" spans="1:7">
      <c r="A27230" s="44">
        <v>3</v>
      </c>
      <c r="B27230" s="44">
        <v>122</v>
      </c>
      <c r="C27230" s="44">
        <v>2.0944159999999998</v>
      </c>
      <c r="D27230" s="44">
        <v>965.49035600000002</v>
      </c>
      <c r="E27230" s="44">
        <v>226278.765625</v>
      </c>
      <c r="F27230" s="44">
        <v>227244.265625</v>
      </c>
      <c r="G27230" s="44">
        <v>965.5</v>
      </c>
    </row>
    <row r="27231" spans="1:7">
      <c r="A27231" s="44">
        <v>3</v>
      </c>
      <c r="B27231" s="44">
        <v>123</v>
      </c>
      <c r="C27231" s="44">
        <v>0.73812100000000003</v>
      </c>
      <c r="D27231" s="44">
        <v>133.75517300000001</v>
      </c>
      <c r="E27231" s="44">
        <v>229342.640625</v>
      </c>
      <c r="F27231" s="44">
        <v>229476.375</v>
      </c>
      <c r="G27231" s="44">
        <v>133.734375</v>
      </c>
    </row>
    <row r="27232" spans="1:7">
      <c r="A27232" s="44">
        <v>3</v>
      </c>
      <c r="B27232" s="44">
        <v>124</v>
      </c>
      <c r="C27232" s="44">
        <v>1.280049</v>
      </c>
      <c r="D27232" s="44">
        <v>123.50297500000001</v>
      </c>
      <c r="E27232" s="44">
        <v>230220.484375</v>
      </c>
      <c r="F27232" s="44">
        <v>230343.96875</v>
      </c>
      <c r="G27232" s="44">
        <v>123.484375</v>
      </c>
    </row>
    <row r="27233" spans="1:7">
      <c r="A27233" s="44">
        <v>3</v>
      </c>
      <c r="B27233" s="44">
        <v>125</v>
      </c>
      <c r="C27233" s="44">
        <v>2.7046070000000002</v>
      </c>
      <c r="D27233" s="44">
        <v>115.257408</v>
      </c>
      <c r="E27233" s="44">
        <v>231631.984375</v>
      </c>
      <c r="F27233" s="44">
        <v>231747.234375</v>
      </c>
      <c r="G27233" s="44">
        <v>115.25</v>
      </c>
    </row>
    <row r="27234" spans="1:7">
      <c r="A27234" s="44">
        <v>3</v>
      </c>
      <c r="B27234" s="44">
        <v>126</v>
      </c>
      <c r="C27234" s="44">
        <v>1.2539389999999999</v>
      </c>
      <c r="D27234" s="44">
        <v>97.512244999999993</v>
      </c>
      <c r="E27234" s="44">
        <v>234464.96875</v>
      </c>
      <c r="F27234" s="44">
        <v>234562.484375</v>
      </c>
      <c r="G27234" s="44">
        <v>97.515625</v>
      </c>
    </row>
    <row r="27235" spans="1:7">
      <c r="A27235" s="44">
        <v>3</v>
      </c>
      <c r="B27235" s="44">
        <v>127</v>
      </c>
      <c r="C27235" s="44">
        <v>8.4464999999999998E-2</v>
      </c>
      <c r="D27235" s="44">
        <v>112.43948399999999</v>
      </c>
      <c r="E27235" s="44">
        <v>235826.328125</v>
      </c>
      <c r="F27235" s="44">
        <v>235938.78125</v>
      </c>
      <c r="G27235" s="44">
        <v>112.453125</v>
      </c>
    </row>
    <row r="27236" spans="1:7">
      <c r="A27236" s="44">
        <v>3</v>
      </c>
      <c r="B27236" s="44">
        <v>128</v>
      </c>
      <c r="C27236" s="44">
        <v>0.65827000000000002</v>
      </c>
      <c r="D27236" s="44">
        <v>78.160506999999996</v>
      </c>
      <c r="E27236" s="44">
        <v>236029.46875</v>
      </c>
      <c r="F27236" s="44">
        <v>236107.625</v>
      </c>
      <c r="G27236" s="44">
        <v>78.15625</v>
      </c>
    </row>
    <row r="27237" spans="1:7">
      <c r="A27237" s="44">
        <v>3</v>
      </c>
      <c r="B27237" s="44">
        <v>129</v>
      </c>
      <c r="C27237" s="44">
        <v>0.473887</v>
      </c>
      <c r="D27237" s="44">
        <v>628.34997599999997</v>
      </c>
      <c r="E27237" s="44">
        <v>236780.09375</v>
      </c>
      <c r="F27237" s="44">
        <v>237408.453125</v>
      </c>
      <c r="G27237" s="44">
        <v>628.359375</v>
      </c>
    </row>
    <row r="27238" spans="1:7">
      <c r="A27238" s="44">
        <v>3</v>
      </c>
      <c r="B27238" s="44">
        <v>130</v>
      </c>
      <c r="C27238" s="44">
        <v>9.9723999999999993E-2</v>
      </c>
      <c r="D27238" s="44">
        <v>507.69412199999999</v>
      </c>
      <c r="E27238" s="44">
        <v>237893.9375</v>
      </c>
      <c r="F27238" s="44">
        <v>238401.640625</v>
      </c>
      <c r="G27238" s="44">
        <v>507.703125</v>
      </c>
    </row>
    <row r="27239" spans="1:7">
      <c r="A27239" s="44">
        <v>3</v>
      </c>
      <c r="B27239" s="44">
        <v>131</v>
      </c>
      <c r="C27239" s="44">
        <v>0.14430100000000001</v>
      </c>
      <c r="D27239" s="44">
        <v>224.81127900000001</v>
      </c>
      <c r="E27239" s="44">
        <v>238503.390625</v>
      </c>
      <c r="F27239" s="44">
        <v>238728.1875</v>
      </c>
      <c r="G27239" s="44">
        <v>224.796875</v>
      </c>
    </row>
    <row r="27240" spans="1:7">
      <c r="A27240" s="44">
        <v>3</v>
      </c>
      <c r="B27240" s="44">
        <v>132</v>
      </c>
      <c r="C27240" s="44">
        <v>1.3371949999999999</v>
      </c>
      <c r="D27240" s="44">
        <v>155.178314</v>
      </c>
      <c r="E27240" s="44">
        <v>238878.390625</v>
      </c>
      <c r="F27240" s="44">
        <v>239033.59375</v>
      </c>
      <c r="G27240" s="44">
        <v>155.203125</v>
      </c>
    </row>
    <row r="27241" spans="1:7">
      <c r="A27241" s="44">
        <v>3</v>
      </c>
      <c r="B27241" s="44">
        <v>133</v>
      </c>
      <c r="C27241" s="44">
        <v>0.46495599999999998</v>
      </c>
      <c r="D27241" s="44">
        <v>137.862717</v>
      </c>
      <c r="E27241" s="44">
        <v>240378.59375</v>
      </c>
      <c r="F27241" s="44">
        <v>240516.453125</v>
      </c>
      <c r="G27241" s="44">
        <v>137.859375</v>
      </c>
    </row>
    <row r="27242" spans="1:7">
      <c r="A27242" s="44">
        <v>3</v>
      </c>
      <c r="B27242" s="44">
        <v>134</v>
      </c>
      <c r="C27242" s="44">
        <v>1.684088</v>
      </c>
      <c r="D27242" s="44">
        <v>107.21521799999999</v>
      </c>
      <c r="E27242" s="44">
        <v>240991.609375</v>
      </c>
      <c r="F27242" s="44">
        <v>241098.8125</v>
      </c>
      <c r="G27242" s="44">
        <v>107.203125</v>
      </c>
    </row>
    <row r="27243" spans="1:7">
      <c r="A27243" s="44">
        <v>3</v>
      </c>
      <c r="B27243" s="44">
        <v>135</v>
      </c>
      <c r="C27243" s="44">
        <v>2.5327570000000001</v>
      </c>
      <c r="D27243" s="44">
        <v>916.22705099999996</v>
      </c>
      <c r="E27243" s="44">
        <v>242788.671875</v>
      </c>
      <c r="F27243" s="44">
        <v>243704.875</v>
      </c>
      <c r="G27243" s="44">
        <v>916.203125</v>
      </c>
    </row>
    <row r="27244" spans="1:7">
      <c r="A27244" s="44">
        <v>3</v>
      </c>
      <c r="B27244" s="44">
        <v>136</v>
      </c>
      <c r="C27244" s="44">
        <v>0.48939899999999997</v>
      </c>
      <c r="D27244" s="44">
        <v>159.36991900000001</v>
      </c>
      <c r="E27244" s="44">
        <v>246242.15625</v>
      </c>
      <c r="F27244" s="44">
        <v>246401.546875</v>
      </c>
      <c r="G27244" s="44">
        <v>159.390625</v>
      </c>
    </row>
    <row r="27245" spans="1:7">
      <c r="A27245" s="44">
        <v>3</v>
      </c>
      <c r="B27245" s="44">
        <v>137</v>
      </c>
      <c r="C27245" s="44">
        <v>2.0672779999999999</v>
      </c>
      <c r="D27245" s="44">
        <v>333.83743299999998</v>
      </c>
      <c r="E27245" s="44">
        <v>246898.6875</v>
      </c>
      <c r="F27245" s="44">
        <v>247232.53125</v>
      </c>
      <c r="G27245" s="44">
        <v>333.84375</v>
      </c>
    </row>
    <row r="27246" spans="1:7">
      <c r="A27246" s="44">
        <v>3</v>
      </c>
      <c r="B27246" s="44">
        <v>138</v>
      </c>
      <c r="C27246" s="44">
        <v>0.76438300000000003</v>
      </c>
      <c r="D27246" s="44">
        <v>127.23101800000001</v>
      </c>
      <c r="E27246" s="44">
        <v>249305.25</v>
      </c>
      <c r="F27246" s="44">
        <v>249432.484375</v>
      </c>
      <c r="G27246" s="44">
        <v>127.234375</v>
      </c>
    </row>
    <row r="27247" spans="1:7">
      <c r="A27247" s="44">
        <v>3</v>
      </c>
      <c r="B27247" s="44">
        <v>139</v>
      </c>
      <c r="C27247" s="44">
        <v>0.442189</v>
      </c>
      <c r="D27247" s="44">
        <v>369.64822400000003</v>
      </c>
      <c r="E27247" s="44">
        <v>250196.78125</v>
      </c>
      <c r="F27247" s="44">
        <v>250566.421875</v>
      </c>
      <c r="G27247" s="44">
        <v>369.640625</v>
      </c>
    </row>
    <row r="27248" spans="1:7">
      <c r="A27248" s="44">
        <v>3</v>
      </c>
      <c r="B27248" s="44">
        <v>140</v>
      </c>
      <c r="C27248" s="44">
        <v>0.63825299999999996</v>
      </c>
      <c r="D27248" s="44">
        <v>197.565247</v>
      </c>
      <c r="E27248" s="44">
        <v>251009.375</v>
      </c>
      <c r="F27248" s="44">
        <v>251206.921875</v>
      </c>
      <c r="G27248" s="44">
        <v>197.546875</v>
      </c>
    </row>
    <row r="27249" spans="1:7">
      <c r="A27249" s="44">
        <v>3</v>
      </c>
      <c r="B27249" s="44">
        <v>141</v>
      </c>
      <c r="C27249" s="44">
        <v>2.0941679999999998</v>
      </c>
      <c r="D27249" s="44">
        <v>611.78698699999995</v>
      </c>
      <c r="E27249" s="44">
        <v>251853.203125</v>
      </c>
      <c r="F27249" s="44">
        <v>252465</v>
      </c>
      <c r="G27249" s="44">
        <v>611.796875</v>
      </c>
    </row>
    <row r="27250" spans="1:7">
      <c r="A27250" s="44">
        <v>3</v>
      </c>
      <c r="B27250" s="44">
        <v>142</v>
      </c>
      <c r="C27250" s="44">
        <v>0.54698500000000005</v>
      </c>
      <c r="D27250" s="44">
        <v>441.36447099999998</v>
      </c>
      <c r="E27250" s="44">
        <v>254572.265625</v>
      </c>
      <c r="F27250" s="44">
        <v>255013.640625</v>
      </c>
      <c r="G27250" s="44">
        <v>441.375</v>
      </c>
    </row>
    <row r="27251" spans="1:7">
      <c r="A27251" s="44">
        <v>3</v>
      </c>
      <c r="B27251" s="44">
        <v>143</v>
      </c>
      <c r="C27251" s="44">
        <v>5.4627030000000003</v>
      </c>
      <c r="D27251" s="44">
        <v>1082.5234379999999</v>
      </c>
      <c r="E27251" s="44">
        <v>255572.375</v>
      </c>
      <c r="F27251" s="44">
        <v>256654.90625</v>
      </c>
      <c r="G27251" s="44">
        <v>1082.53125</v>
      </c>
    </row>
    <row r="27252" spans="1:7">
      <c r="A27252" s="44">
        <v>3</v>
      </c>
      <c r="B27252" s="44">
        <v>144</v>
      </c>
      <c r="C27252" s="44">
        <v>1.1653690000000001</v>
      </c>
      <c r="D27252" s="44">
        <v>262.68643200000002</v>
      </c>
      <c r="E27252" s="44">
        <v>262120.8125</v>
      </c>
      <c r="F27252" s="44">
        <v>262383.53125</v>
      </c>
      <c r="G27252" s="44">
        <v>262.71875</v>
      </c>
    </row>
    <row r="27253" spans="1:7">
      <c r="A27253" s="44">
        <v>3</v>
      </c>
      <c r="B27253" s="44">
        <v>145</v>
      </c>
      <c r="C27253" s="44">
        <v>1.3669210000000001</v>
      </c>
      <c r="D27253" s="44">
        <v>480.57257099999998</v>
      </c>
      <c r="E27253" s="44">
        <v>263558.375</v>
      </c>
      <c r="F27253" s="44">
        <v>264038.96875</v>
      </c>
      <c r="G27253" s="44">
        <v>480.59375</v>
      </c>
    </row>
    <row r="27254" spans="1:7">
      <c r="A27254" s="44">
        <v>3</v>
      </c>
      <c r="B27254" s="44">
        <v>146</v>
      </c>
      <c r="C27254" s="44">
        <v>0.74993799999999999</v>
      </c>
      <c r="D27254" s="44">
        <v>158.69302400000001</v>
      </c>
      <c r="E27254" s="44">
        <v>265417.96875</v>
      </c>
      <c r="F27254" s="44">
        <v>265576.65625</v>
      </c>
      <c r="G27254" s="44">
        <v>158.6875</v>
      </c>
    </row>
    <row r="27255" spans="1:7">
      <c r="A27255" s="44">
        <v>3</v>
      </c>
      <c r="B27255" s="44">
        <v>147</v>
      </c>
      <c r="C27255" s="44">
        <v>1.3957079999999999</v>
      </c>
      <c r="D27255" s="44">
        <v>316.92025799999999</v>
      </c>
      <c r="E27255" s="44">
        <v>266339.9375</v>
      </c>
      <c r="F27255" s="44">
        <v>266656.84375</v>
      </c>
      <c r="G27255" s="44">
        <v>316.90625</v>
      </c>
    </row>
    <row r="27256" spans="1:7">
      <c r="A27256" s="44">
        <v>3</v>
      </c>
      <c r="B27256" s="44">
        <v>148</v>
      </c>
      <c r="C27256" s="44">
        <v>0.83252499999999996</v>
      </c>
      <c r="D27256" s="44">
        <v>1057.169189</v>
      </c>
      <c r="E27256" s="44">
        <v>268058.875</v>
      </c>
      <c r="F27256" s="44">
        <v>269116.03125</v>
      </c>
      <c r="G27256" s="44">
        <v>1057.15625</v>
      </c>
    </row>
    <row r="27257" spans="1:7">
      <c r="A27257" s="44">
        <v>3</v>
      </c>
      <c r="B27257" s="44">
        <v>149</v>
      </c>
      <c r="C27257" s="44">
        <v>0.81073200000000001</v>
      </c>
      <c r="D27257" s="44">
        <v>321.34411599999999</v>
      </c>
      <c r="E27257" s="44">
        <v>269949.6875</v>
      </c>
      <c r="F27257" s="44">
        <v>270271.03125</v>
      </c>
      <c r="G27257" s="44">
        <v>321.34375</v>
      </c>
    </row>
    <row r="27258" spans="1:7">
      <c r="A27258" s="44">
        <v>3</v>
      </c>
      <c r="B27258" s="44">
        <v>150</v>
      </c>
      <c r="C27258" s="44">
        <v>0.14064099999999999</v>
      </c>
      <c r="D27258" s="44">
        <v>167.35275300000001</v>
      </c>
      <c r="E27258" s="44">
        <v>271091.8125</v>
      </c>
      <c r="F27258" s="44">
        <v>271259.15625</v>
      </c>
      <c r="G27258" s="44">
        <v>167.34375</v>
      </c>
    </row>
    <row r="27259" spans="1:7">
      <c r="A27259" s="44">
        <v>3</v>
      </c>
      <c r="B27259" s="44">
        <v>151</v>
      </c>
      <c r="C27259" s="44">
        <v>1.450021</v>
      </c>
      <c r="D27259" s="44">
        <v>150.554596</v>
      </c>
      <c r="E27259" s="44">
        <v>271405.5625</v>
      </c>
      <c r="F27259" s="44">
        <v>271556.125</v>
      </c>
      <c r="G27259" s="44">
        <v>150.5625</v>
      </c>
    </row>
    <row r="27260" spans="1:7">
      <c r="A27260" s="44">
        <v>3</v>
      </c>
      <c r="B27260" s="44">
        <v>152</v>
      </c>
      <c r="C27260" s="44">
        <v>0.31612899999999999</v>
      </c>
      <c r="D27260" s="44">
        <v>183.167969</v>
      </c>
      <c r="E27260" s="44">
        <v>273018.46875</v>
      </c>
      <c r="F27260" s="44">
        <v>273201.625</v>
      </c>
      <c r="G27260" s="44">
        <v>183.15625</v>
      </c>
    </row>
    <row r="27261" spans="1:7">
      <c r="A27261" s="44">
        <v>3</v>
      </c>
      <c r="B27261" s="44">
        <v>153</v>
      </c>
      <c r="C27261" s="44">
        <v>0.80150600000000005</v>
      </c>
      <c r="D27261" s="44">
        <v>753.36358600000005</v>
      </c>
      <c r="E27261" s="44">
        <v>273518.53125</v>
      </c>
      <c r="F27261" s="44">
        <v>274271.875</v>
      </c>
      <c r="G27261" s="44">
        <v>753.34375</v>
      </c>
    </row>
    <row r="27262" spans="1:7">
      <c r="A27262" s="44">
        <v>3</v>
      </c>
      <c r="B27262" s="44">
        <v>154</v>
      </c>
      <c r="C27262" s="44">
        <v>1.398917</v>
      </c>
      <c r="D27262" s="44">
        <v>441.09146099999998</v>
      </c>
      <c r="E27262" s="44">
        <v>275083.34375</v>
      </c>
      <c r="F27262" s="44">
        <v>275524.4375</v>
      </c>
      <c r="G27262" s="44">
        <v>441.09375</v>
      </c>
    </row>
    <row r="27263" spans="1:7">
      <c r="A27263" s="44">
        <v>3</v>
      </c>
      <c r="B27263" s="44">
        <v>155</v>
      </c>
      <c r="C27263" s="44">
        <v>0.24526800000000001</v>
      </c>
      <c r="D27263" s="44">
        <v>132.864304</v>
      </c>
      <c r="E27263" s="44">
        <v>276928.90625</v>
      </c>
      <c r="F27263" s="44">
        <v>277061.78125</v>
      </c>
      <c r="G27263" s="44">
        <v>132.875</v>
      </c>
    </row>
    <row r="27264" spans="1:7">
      <c r="A27264" s="44">
        <v>3</v>
      </c>
      <c r="B27264" s="44">
        <v>156</v>
      </c>
      <c r="C27264" s="44">
        <v>0.737738</v>
      </c>
      <c r="D27264" s="44">
        <v>196.61309800000001</v>
      </c>
      <c r="E27264" s="44">
        <v>277319.53125</v>
      </c>
      <c r="F27264" s="44">
        <v>277516.1875</v>
      </c>
      <c r="G27264" s="44">
        <v>196.65625</v>
      </c>
    </row>
    <row r="27265" spans="1:7">
      <c r="A27265" s="44">
        <v>3</v>
      </c>
      <c r="B27265" s="44">
        <v>157</v>
      </c>
      <c r="C27265" s="44">
        <v>0.35136600000000001</v>
      </c>
      <c r="D27265" s="44">
        <v>146.82110599999999</v>
      </c>
      <c r="E27265" s="44">
        <v>278258.0625</v>
      </c>
      <c r="F27265" s="44">
        <v>278404.90625</v>
      </c>
      <c r="G27265" s="44">
        <v>146.84375</v>
      </c>
    </row>
    <row r="27266" spans="1:7">
      <c r="A27266" s="44">
        <v>3</v>
      </c>
      <c r="B27266" s="44">
        <v>158</v>
      </c>
      <c r="C27266" s="44">
        <v>7.4059E-2</v>
      </c>
      <c r="D27266" s="44">
        <v>359.03064000000001</v>
      </c>
      <c r="E27266" s="44">
        <v>278758.3125</v>
      </c>
      <c r="F27266" s="44">
        <v>279117.34375</v>
      </c>
      <c r="G27266" s="44">
        <v>359.03125</v>
      </c>
    </row>
    <row r="27267" spans="1:7">
      <c r="A27267" s="44">
        <v>3</v>
      </c>
      <c r="B27267" s="44">
        <v>159</v>
      </c>
      <c r="C27267" s="44">
        <v>0.63214700000000001</v>
      </c>
      <c r="D27267" s="44">
        <v>875.97442599999999</v>
      </c>
      <c r="E27267" s="44">
        <v>279195.8125</v>
      </c>
      <c r="F27267" s="44">
        <v>280071.78125</v>
      </c>
      <c r="G27267" s="44">
        <v>875.96875</v>
      </c>
    </row>
    <row r="27268" spans="1:7">
      <c r="A27268" s="44">
        <v>3</v>
      </c>
      <c r="B27268" s="44">
        <v>160</v>
      </c>
      <c r="C27268" s="44">
        <v>0.81066300000000002</v>
      </c>
      <c r="D27268" s="44">
        <v>464.46508799999998</v>
      </c>
      <c r="E27268" s="44">
        <v>280711.65625</v>
      </c>
      <c r="F27268" s="44">
        <v>281176.09375</v>
      </c>
      <c r="G27268" s="44">
        <v>464.4375</v>
      </c>
    </row>
    <row r="27269" spans="1:7">
      <c r="A27269" s="44">
        <v>3</v>
      </c>
      <c r="B27269" s="44">
        <v>161</v>
      </c>
      <c r="C27269" s="44">
        <v>0.97422900000000001</v>
      </c>
      <c r="D27269" s="44">
        <v>650.53247099999999</v>
      </c>
      <c r="E27269" s="44">
        <v>281993.03125</v>
      </c>
      <c r="F27269" s="44">
        <v>282643.5625</v>
      </c>
      <c r="G27269" s="44">
        <v>650.53125</v>
      </c>
    </row>
    <row r="27270" spans="1:7">
      <c r="A27270" s="44">
        <v>3</v>
      </c>
      <c r="B27270" s="44">
        <v>162</v>
      </c>
      <c r="C27270" s="44">
        <v>0.59832799999999997</v>
      </c>
      <c r="D27270" s="44">
        <v>588.93884300000002</v>
      </c>
      <c r="E27270" s="44">
        <v>283620.6875</v>
      </c>
      <c r="F27270" s="44">
        <v>284209.625</v>
      </c>
      <c r="G27270" s="44">
        <v>588.9375</v>
      </c>
    </row>
    <row r="27271" spans="1:7">
      <c r="A27271" s="44">
        <v>3</v>
      </c>
      <c r="B27271" s="44">
        <v>163</v>
      </c>
      <c r="C27271" s="44">
        <v>0.42057899999999998</v>
      </c>
      <c r="D27271" s="44">
        <v>824.02056900000002</v>
      </c>
      <c r="E27271" s="44">
        <v>284808.3125</v>
      </c>
      <c r="F27271" s="44">
        <v>285632.34375</v>
      </c>
      <c r="G27271" s="44">
        <v>824.03125</v>
      </c>
    </row>
    <row r="27272" spans="1:7">
      <c r="A27272" s="44">
        <v>3</v>
      </c>
      <c r="B27272" s="44">
        <v>164</v>
      </c>
      <c r="C27272" s="44">
        <v>1.035404</v>
      </c>
      <c r="D27272" s="44">
        <v>817.54418899999996</v>
      </c>
      <c r="E27272" s="44">
        <v>286058.4375</v>
      </c>
      <c r="F27272" s="44">
        <v>286876</v>
      </c>
      <c r="G27272" s="44">
        <v>817.5625</v>
      </c>
    </row>
    <row r="27273" spans="1:7">
      <c r="A27273" s="44">
        <v>3</v>
      </c>
      <c r="B27273" s="44">
        <v>165</v>
      </c>
      <c r="C27273" s="44">
        <v>3.4473210000000001</v>
      </c>
      <c r="D27273" s="44">
        <v>103.42237900000001</v>
      </c>
      <c r="E27273" s="44">
        <v>287918.03125</v>
      </c>
      <c r="F27273" s="44">
        <v>288021.46875</v>
      </c>
      <c r="G27273" s="44">
        <v>103.4375</v>
      </c>
    </row>
    <row r="27274" spans="1:7">
      <c r="A27274" s="44">
        <v>3</v>
      </c>
      <c r="B27274" s="44">
        <v>166</v>
      </c>
      <c r="C27274" s="44">
        <v>0.361346</v>
      </c>
      <c r="D27274" s="44">
        <v>672.58856200000002</v>
      </c>
      <c r="E27274" s="44">
        <v>291480.875</v>
      </c>
      <c r="F27274" s="44">
        <v>292153.4375</v>
      </c>
      <c r="G27274" s="44">
        <v>672.5625</v>
      </c>
    </row>
    <row r="27275" spans="1:7">
      <c r="A27275" s="44">
        <v>3</v>
      </c>
      <c r="B27275" s="44">
        <v>167</v>
      </c>
      <c r="C27275" s="44">
        <v>2.4909979999999998</v>
      </c>
      <c r="D27275" s="44">
        <v>95.934218999999999</v>
      </c>
      <c r="E27275" s="44">
        <v>292527.8125</v>
      </c>
      <c r="F27275" s="44">
        <v>292623.75</v>
      </c>
      <c r="G27275" s="44">
        <v>95.9375</v>
      </c>
    </row>
    <row r="27276" spans="1:7">
      <c r="A27276" s="44">
        <v>3</v>
      </c>
      <c r="B27276" s="44">
        <v>168</v>
      </c>
      <c r="C27276" s="44">
        <v>0.124163</v>
      </c>
      <c r="D27276" s="44">
        <v>803.80621299999996</v>
      </c>
      <c r="E27276" s="44">
        <v>295115.21875</v>
      </c>
      <c r="F27276" s="44">
        <v>295919</v>
      </c>
      <c r="G27276" s="44">
        <v>803.78125</v>
      </c>
    </row>
    <row r="27277" spans="1:7">
      <c r="A27277" s="44">
        <v>3</v>
      </c>
      <c r="B27277" s="44">
        <v>169</v>
      </c>
      <c r="C27277" s="44">
        <v>0.219473</v>
      </c>
      <c r="D27277" s="44">
        <v>396.67804000000001</v>
      </c>
      <c r="E27277" s="44">
        <v>296052.78125</v>
      </c>
      <c r="F27277" s="44">
        <v>296449.46875</v>
      </c>
      <c r="G27277" s="44">
        <v>396.6875</v>
      </c>
    </row>
    <row r="27278" spans="1:7">
      <c r="A27278" s="44">
        <v>3</v>
      </c>
      <c r="B27278" s="44">
        <v>170</v>
      </c>
      <c r="C27278" s="44">
        <v>9.1979999999999996E-3</v>
      </c>
      <c r="D27278" s="44">
        <v>109.47110000000001</v>
      </c>
      <c r="E27278" s="44">
        <v>296677.71875</v>
      </c>
      <c r="F27278" s="44">
        <v>296787.1875</v>
      </c>
      <c r="G27278" s="44">
        <v>109.46875</v>
      </c>
    </row>
    <row r="27279" spans="1:7">
      <c r="A27279" s="44">
        <v>3</v>
      </c>
      <c r="B27279" s="44">
        <v>171</v>
      </c>
      <c r="C27279" s="44">
        <v>1.030089</v>
      </c>
      <c r="D27279" s="44">
        <v>145.38519299999999</v>
      </c>
      <c r="E27279" s="44">
        <v>296802.84375</v>
      </c>
      <c r="F27279" s="44">
        <v>296948.21875</v>
      </c>
      <c r="G27279" s="44">
        <v>145.375</v>
      </c>
    </row>
    <row r="27280" spans="1:7">
      <c r="A27280" s="44">
        <v>3</v>
      </c>
      <c r="B27280" s="44">
        <v>172</v>
      </c>
      <c r="C27280" s="44">
        <v>0.42155500000000001</v>
      </c>
      <c r="D27280" s="44">
        <v>190.241974</v>
      </c>
      <c r="E27280" s="44">
        <v>297978.59375</v>
      </c>
      <c r="F27280" s="44">
        <v>298168.84375</v>
      </c>
      <c r="G27280" s="44">
        <v>190.25</v>
      </c>
    </row>
    <row r="27281" spans="1:7">
      <c r="A27281" s="44">
        <v>3</v>
      </c>
      <c r="B27281" s="44">
        <v>173</v>
      </c>
      <c r="C27281" s="44">
        <v>0.682311</v>
      </c>
      <c r="D27281" s="44">
        <v>89.500214</v>
      </c>
      <c r="E27281" s="44">
        <v>298603.46875</v>
      </c>
      <c r="F27281" s="44">
        <v>298692.96875</v>
      </c>
      <c r="G27281" s="44">
        <v>89.5</v>
      </c>
    </row>
    <row r="27282" spans="1:7">
      <c r="A27282" s="44">
        <v>3</v>
      </c>
      <c r="B27282" s="44">
        <v>174</v>
      </c>
      <c r="C27282" s="44">
        <v>0.91482699999999995</v>
      </c>
      <c r="D27282" s="44">
        <v>172.69635</v>
      </c>
      <c r="E27282" s="44">
        <v>299385</v>
      </c>
      <c r="F27282" s="44">
        <v>299557.6875</v>
      </c>
      <c r="G27282" s="44">
        <v>172.6875</v>
      </c>
    </row>
    <row r="27283" spans="1:7">
      <c r="A27283" s="44">
        <v>3</v>
      </c>
      <c r="B27283" s="44">
        <v>175</v>
      </c>
      <c r="C27283" s="44">
        <v>0.17971899999999999</v>
      </c>
      <c r="D27283" s="44">
        <v>304.89691199999999</v>
      </c>
      <c r="E27283" s="44">
        <v>300478.90625</v>
      </c>
      <c r="F27283" s="44">
        <v>300783.8125</v>
      </c>
      <c r="G27283" s="44">
        <v>304.90625</v>
      </c>
    </row>
    <row r="27284" spans="1:7">
      <c r="A27284" s="44">
        <v>3</v>
      </c>
      <c r="B27284" s="44">
        <v>176</v>
      </c>
      <c r="C27284" s="44">
        <v>1.1467510000000001</v>
      </c>
      <c r="D27284" s="44">
        <v>94.498313999999993</v>
      </c>
      <c r="E27284" s="44">
        <v>300963.28125</v>
      </c>
      <c r="F27284" s="44">
        <v>301057.78125</v>
      </c>
      <c r="G27284" s="44">
        <v>94.5</v>
      </c>
    </row>
    <row r="27285" spans="1:7">
      <c r="A27285" s="44">
        <v>3</v>
      </c>
      <c r="B27285" s="44">
        <v>177</v>
      </c>
      <c r="C27285" s="44">
        <v>0.56787500000000002</v>
      </c>
      <c r="D27285" s="44">
        <v>96.434348999999997</v>
      </c>
      <c r="E27285" s="44">
        <v>302213.40625</v>
      </c>
      <c r="F27285" s="44">
        <v>302309.84375</v>
      </c>
      <c r="G27285" s="44">
        <v>96.4375</v>
      </c>
    </row>
    <row r="27286" spans="1:7">
      <c r="A27286" s="44">
        <v>3</v>
      </c>
      <c r="B27286" s="44">
        <v>178</v>
      </c>
      <c r="C27286" s="44">
        <v>2.7422599999999999</v>
      </c>
      <c r="D27286" s="44">
        <v>907.65875200000005</v>
      </c>
      <c r="E27286" s="44">
        <v>302885.375</v>
      </c>
      <c r="F27286" s="44">
        <v>303793.03125</v>
      </c>
      <c r="G27286" s="44">
        <v>907.65625</v>
      </c>
    </row>
    <row r="27287" spans="1:7">
      <c r="A27287" s="44">
        <v>3</v>
      </c>
      <c r="B27287" s="44">
        <v>179</v>
      </c>
      <c r="C27287" s="44">
        <v>1.072883</v>
      </c>
      <c r="D27287" s="44">
        <v>164.65321399999999</v>
      </c>
      <c r="E27287" s="44">
        <v>306542.9375</v>
      </c>
      <c r="F27287" s="44">
        <v>306707.5625</v>
      </c>
      <c r="G27287" s="44">
        <v>164.625</v>
      </c>
    </row>
    <row r="27288" spans="1:7">
      <c r="A27288" s="44">
        <v>3</v>
      </c>
      <c r="B27288" s="44">
        <v>180</v>
      </c>
      <c r="C27288" s="44">
        <v>1.7095659999999999</v>
      </c>
      <c r="D27288" s="44">
        <v>179.56312600000001</v>
      </c>
      <c r="E27288" s="44">
        <v>307794.46875</v>
      </c>
      <c r="F27288" s="44">
        <v>307974</v>
      </c>
      <c r="G27288" s="44">
        <v>179.53125</v>
      </c>
    </row>
    <row r="27289" spans="1:7">
      <c r="A27289" s="44">
        <v>3</v>
      </c>
      <c r="B27289" s="44">
        <v>181</v>
      </c>
      <c r="C27289" s="44">
        <v>1.623019</v>
      </c>
      <c r="D27289" s="44">
        <v>131.11785900000001</v>
      </c>
      <c r="E27289" s="44">
        <v>309686.78125</v>
      </c>
      <c r="F27289" s="44">
        <v>309817.90625</v>
      </c>
      <c r="G27289" s="44">
        <v>131.125</v>
      </c>
    </row>
    <row r="27290" spans="1:7">
      <c r="A27290" s="44">
        <v>3</v>
      </c>
      <c r="B27290" s="44">
        <v>182</v>
      </c>
      <c r="C27290" s="44">
        <v>0.90670799999999996</v>
      </c>
      <c r="D27290" s="44">
        <v>112.253738</v>
      </c>
      <c r="E27290" s="44">
        <v>311452.625</v>
      </c>
      <c r="F27290" s="44">
        <v>311564.875</v>
      </c>
      <c r="G27290" s="44">
        <v>112.25</v>
      </c>
    </row>
    <row r="27291" spans="1:7">
      <c r="A27291" s="44">
        <v>3</v>
      </c>
      <c r="B27291" s="44">
        <v>183</v>
      </c>
      <c r="C27291" s="44">
        <v>4.8908E-2</v>
      </c>
      <c r="D27291" s="44">
        <v>148.954758</v>
      </c>
      <c r="E27291" s="44">
        <v>312483.9375</v>
      </c>
      <c r="F27291" s="44">
        <v>312632.875</v>
      </c>
      <c r="G27291" s="44">
        <v>148.9375</v>
      </c>
    </row>
    <row r="27292" spans="1:7">
      <c r="A27292" s="44">
        <v>3</v>
      </c>
      <c r="B27292" s="44">
        <v>184</v>
      </c>
      <c r="C27292" s="44">
        <v>0.69733699999999998</v>
      </c>
      <c r="D27292" s="44">
        <v>85.018935999999997</v>
      </c>
      <c r="E27292" s="44">
        <v>312687.125</v>
      </c>
      <c r="F27292" s="44">
        <v>312772.15625</v>
      </c>
      <c r="G27292" s="44">
        <v>85.03125</v>
      </c>
    </row>
    <row r="27293" spans="1:7">
      <c r="A27293" s="44">
        <v>3</v>
      </c>
      <c r="B27293" s="44">
        <v>185</v>
      </c>
      <c r="C27293" s="44">
        <v>0.350802</v>
      </c>
      <c r="D27293" s="44">
        <v>296.380585</v>
      </c>
      <c r="E27293" s="44">
        <v>313484.0625</v>
      </c>
      <c r="F27293" s="44">
        <v>313780.4375</v>
      </c>
      <c r="G27293" s="44">
        <v>296.375</v>
      </c>
    </row>
    <row r="27294" spans="1:7">
      <c r="A27294" s="44">
        <v>3</v>
      </c>
      <c r="B27294" s="44">
        <v>186</v>
      </c>
      <c r="C27294" s="44">
        <v>0.21152299999999999</v>
      </c>
      <c r="D27294" s="44">
        <v>127.32276899999999</v>
      </c>
      <c r="E27294" s="44">
        <v>314140.375</v>
      </c>
      <c r="F27294" s="44">
        <v>314267.71875</v>
      </c>
      <c r="G27294" s="44">
        <v>127.34375</v>
      </c>
    </row>
    <row r="27295" spans="1:7">
      <c r="A27295" s="44">
        <v>3</v>
      </c>
      <c r="B27295" s="44">
        <v>187</v>
      </c>
      <c r="C27295" s="44">
        <v>2.7843460000000002</v>
      </c>
      <c r="D27295" s="44">
        <v>257.024292</v>
      </c>
      <c r="E27295" s="44">
        <v>314486.125</v>
      </c>
      <c r="F27295" s="44">
        <v>314743.15625</v>
      </c>
      <c r="G27295" s="44">
        <v>257.03125</v>
      </c>
    </row>
    <row r="27296" spans="1:7">
      <c r="A27296" s="44">
        <v>3</v>
      </c>
      <c r="B27296" s="44">
        <v>188</v>
      </c>
      <c r="C27296" s="44">
        <v>0.126861</v>
      </c>
      <c r="D27296" s="44">
        <v>104.974098</v>
      </c>
      <c r="E27296" s="44">
        <v>317534.875</v>
      </c>
      <c r="F27296" s="44">
        <v>317639.84375</v>
      </c>
      <c r="G27296" s="44">
        <v>104.96875</v>
      </c>
    </row>
    <row r="27297" spans="1:7">
      <c r="A27297" s="44">
        <v>3</v>
      </c>
      <c r="B27297" s="44">
        <v>189</v>
      </c>
      <c r="C27297" s="44">
        <v>1.0434289999999999</v>
      </c>
      <c r="D27297" s="44">
        <v>102.063461</v>
      </c>
      <c r="E27297" s="44">
        <v>317769.28125</v>
      </c>
      <c r="F27297" s="44">
        <v>317871.34375</v>
      </c>
      <c r="G27297" s="44">
        <v>102.0625</v>
      </c>
    </row>
    <row r="27298" spans="1:7">
      <c r="A27298" s="44">
        <v>3</v>
      </c>
      <c r="B27298" s="44">
        <v>190</v>
      </c>
      <c r="C27298" s="44">
        <v>0.38672000000000001</v>
      </c>
      <c r="D27298" s="44">
        <v>784.887878</v>
      </c>
      <c r="E27298" s="44">
        <v>318917.40625</v>
      </c>
      <c r="F27298" s="44">
        <v>319702.3125</v>
      </c>
      <c r="G27298" s="44">
        <v>784.90625</v>
      </c>
    </row>
    <row r="27299" spans="1:7">
      <c r="A27299" s="44">
        <v>3</v>
      </c>
      <c r="B27299" s="44">
        <v>191</v>
      </c>
      <c r="C27299" s="44">
        <v>0.93188499999999996</v>
      </c>
      <c r="D27299" s="44">
        <v>232.648788</v>
      </c>
      <c r="E27299" s="44">
        <v>320091.71875</v>
      </c>
      <c r="F27299" s="44">
        <v>320324.375</v>
      </c>
      <c r="G27299" s="44">
        <v>232.65625</v>
      </c>
    </row>
    <row r="27300" spans="1:7">
      <c r="A27300" s="44">
        <v>3</v>
      </c>
      <c r="B27300" s="44">
        <v>192</v>
      </c>
      <c r="C27300" s="44">
        <v>9.9824999999999997E-2</v>
      </c>
      <c r="D27300" s="44">
        <v>178.658142</v>
      </c>
      <c r="E27300" s="44">
        <v>321263.75</v>
      </c>
      <c r="F27300" s="44">
        <v>321442.40625</v>
      </c>
      <c r="G27300" s="44">
        <v>178.65625</v>
      </c>
    </row>
    <row r="27301" spans="1:7">
      <c r="A27301" s="44">
        <v>3</v>
      </c>
      <c r="B27301" s="44">
        <v>193</v>
      </c>
      <c r="C27301" s="44">
        <v>0.38255099999999997</v>
      </c>
      <c r="D27301" s="44">
        <v>86.399985999999998</v>
      </c>
      <c r="E27301" s="44">
        <v>321545</v>
      </c>
      <c r="F27301" s="44">
        <v>321631.40625</v>
      </c>
      <c r="G27301" s="44">
        <v>86.40625</v>
      </c>
    </row>
    <row r="27302" spans="1:7">
      <c r="A27302" s="44">
        <v>3</v>
      </c>
      <c r="B27302" s="44">
        <v>194</v>
      </c>
      <c r="C27302" s="44">
        <v>2.3635190000000001</v>
      </c>
      <c r="D27302" s="44">
        <v>137.11492899999999</v>
      </c>
      <c r="E27302" s="44">
        <v>322013.78125</v>
      </c>
      <c r="F27302" s="44">
        <v>322150.875</v>
      </c>
      <c r="G27302" s="44">
        <v>137.09375</v>
      </c>
    </row>
    <row r="27303" spans="1:7">
      <c r="A27303" s="44">
        <v>3</v>
      </c>
      <c r="B27303" s="44">
        <v>195</v>
      </c>
      <c r="C27303" s="44">
        <v>2.2825530000000001</v>
      </c>
      <c r="D27303" s="44">
        <v>112.201767</v>
      </c>
      <c r="E27303" s="44">
        <v>324529.6875</v>
      </c>
      <c r="F27303" s="44">
        <v>324641.875</v>
      </c>
      <c r="G27303" s="44">
        <v>112.1875</v>
      </c>
    </row>
    <row r="27304" spans="1:7">
      <c r="A27304" s="44">
        <v>3</v>
      </c>
      <c r="B27304" s="44">
        <v>196</v>
      </c>
      <c r="C27304" s="44">
        <v>0.85789300000000002</v>
      </c>
      <c r="D27304" s="44">
        <v>163.39984100000001</v>
      </c>
      <c r="E27304" s="44">
        <v>326936.15625</v>
      </c>
      <c r="F27304" s="44">
        <v>327099.5625</v>
      </c>
      <c r="G27304" s="44">
        <v>163.40625</v>
      </c>
    </row>
    <row r="27305" spans="1:7">
      <c r="A27305" s="44">
        <v>3</v>
      </c>
      <c r="B27305" s="44">
        <v>197</v>
      </c>
      <c r="C27305" s="44">
        <v>0.37435200000000002</v>
      </c>
      <c r="D27305" s="44">
        <v>1136.913452</v>
      </c>
      <c r="E27305" s="44">
        <v>327967.5625</v>
      </c>
      <c r="F27305" s="44">
        <v>329104.46875</v>
      </c>
      <c r="G27305" s="44">
        <v>1136.90625</v>
      </c>
    </row>
    <row r="27306" spans="1:7">
      <c r="A27306" s="44">
        <v>3</v>
      </c>
      <c r="B27306" s="44">
        <v>198</v>
      </c>
      <c r="C27306" s="44">
        <v>9.8476999999999995E-2</v>
      </c>
      <c r="D27306" s="44">
        <v>497.36782799999997</v>
      </c>
      <c r="E27306" s="44">
        <v>329483.34375</v>
      </c>
      <c r="F27306" s="44">
        <v>329980.71875</v>
      </c>
      <c r="G27306" s="44">
        <v>497.375</v>
      </c>
    </row>
    <row r="27307" spans="1:7">
      <c r="A27307" s="44">
        <v>3</v>
      </c>
      <c r="B27307" s="44">
        <v>199</v>
      </c>
      <c r="C27307" s="44">
        <v>0.46850900000000001</v>
      </c>
      <c r="D27307" s="44">
        <v>116.12325300000001</v>
      </c>
      <c r="E27307" s="44">
        <v>330092.78125</v>
      </c>
      <c r="F27307" s="44">
        <v>330208.90625</v>
      </c>
      <c r="G27307" s="44">
        <v>116.125</v>
      </c>
    </row>
    <row r="27308" spans="1:7">
      <c r="A27308" s="44">
        <v>3</v>
      </c>
      <c r="B27308" s="44">
        <v>200</v>
      </c>
      <c r="C27308" s="44">
        <v>0.462142</v>
      </c>
      <c r="D27308" s="44">
        <v>267.81991599999998</v>
      </c>
      <c r="E27308" s="44">
        <v>330686.59375</v>
      </c>
      <c r="F27308" s="44">
        <v>330954.40625</v>
      </c>
      <c r="G27308" s="44">
        <v>267.8125</v>
      </c>
    </row>
    <row r="27309" spans="1:7">
      <c r="A27309" s="44">
        <v>3</v>
      </c>
      <c r="B27309" s="44">
        <v>201</v>
      </c>
      <c r="C27309" s="44">
        <v>0.27082600000000001</v>
      </c>
      <c r="D27309" s="44">
        <v>286.85565200000002</v>
      </c>
      <c r="E27309" s="44">
        <v>331421</v>
      </c>
      <c r="F27309" s="44">
        <v>331707.875</v>
      </c>
      <c r="G27309" s="44">
        <v>286.875</v>
      </c>
    </row>
    <row r="27310" spans="1:7">
      <c r="A27310" s="44">
        <v>3</v>
      </c>
      <c r="B27310" s="44">
        <v>202</v>
      </c>
      <c r="C27310" s="44">
        <v>0.64027699999999999</v>
      </c>
      <c r="D27310" s="44">
        <v>100.679199</v>
      </c>
      <c r="E27310" s="44">
        <v>331983.59375</v>
      </c>
      <c r="F27310" s="44">
        <v>332084.28125</v>
      </c>
      <c r="G27310" s="44">
        <v>100.6875</v>
      </c>
    </row>
    <row r="27311" spans="1:7">
      <c r="A27311" s="44">
        <v>3</v>
      </c>
      <c r="B27311" s="44">
        <v>203</v>
      </c>
      <c r="C27311" s="44">
        <v>0.78974</v>
      </c>
      <c r="D27311" s="44">
        <v>632.24005099999999</v>
      </c>
      <c r="E27311" s="44">
        <v>332733.71875</v>
      </c>
      <c r="F27311" s="44">
        <v>333365.96875</v>
      </c>
      <c r="G27311" s="44">
        <v>632.25</v>
      </c>
    </row>
    <row r="27312" spans="1:7">
      <c r="A27312" s="44">
        <v>3</v>
      </c>
      <c r="B27312" s="44">
        <v>204</v>
      </c>
      <c r="C27312" s="44">
        <v>0.94734799999999997</v>
      </c>
      <c r="D27312" s="44">
        <v>208.118988</v>
      </c>
      <c r="E27312" s="44">
        <v>334155.6875</v>
      </c>
      <c r="F27312" s="44">
        <v>334363.8125</v>
      </c>
      <c r="G27312" s="44">
        <v>208.125</v>
      </c>
    </row>
    <row r="27313" spans="1:7">
      <c r="A27313" s="44">
        <v>3</v>
      </c>
      <c r="B27313" s="44">
        <v>205</v>
      </c>
      <c r="C27313" s="44">
        <v>0.19852300000000001</v>
      </c>
      <c r="D27313" s="44">
        <v>131.141907</v>
      </c>
      <c r="E27313" s="44">
        <v>335312.09375</v>
      </c>
      <c r="F27313" s="44">
        <v>335443.21875</v>
      </c>
      <c r="G27313" s="44">
        <v>131.125</v>
      </c>
    </row>
    <row r="27314" spans="1:7">
      <c r="A27314" s="44">
        <v>3</v>
      </c>
      <c r="B27314" s="44">
        <v>206</v>
      </c>
      <c r="C27314" s="44">
        <v>1.6431739999999999</v>
      </c>
      <c r="D27314" s="44">
        <v>475.85452299999997</v>
      </c>
      <c r="E27314" s="44">
        <v>335655.875</v>
      </c>
      <c r="F27314" s="44">
        <v>336131.71875</v>
      </c>
      <c r="G27314" s="44">
        <v>475.84375</v>
      </c>
    </row>
    <row r="27315" spans="1:7">
      <c r="A27315" s="44">
        <v>3</v>
      </c>
      <c r="B27315" s="44">
        <v>207</v>
      </c>
      <c r="C27315" s="44">
        <v>0.79540299999999997</v>
      </c>
      <c r="D27315" s="44">
        <v>159.46134900000001</v>
      </c>
      <c r="E27315" s="44">
        <v>337781</v>
      </c>
      <c r="F27315" s="44">
        <v>337940.46875</v>
      </c>
      <c r="G27315" s="44">
        <v>159.46875</v>
      </c>
    </row>
    <row r="27316" spans="1:7">
      <c r="A27316" s="44">
        <v>3</v>
      </c>
      <c r="B27316" s="44">
        <v>208</v>
      </c>
      <c r="C27316" s="44">
        <v>0.130436</v>
      </c>
      <c r="D27316" s="44">
        <v>998.01135299999999</v>
      </c>
      <c r="E27316" s="44">
        <v>338749.9375</v>
      </c>
      <c r="F27316" s="44">
        <v>339747.96875</v>
      </c>
      <c r="G27316" s="44">
        <v>998.03125</v>
      </c>
    </row>
    <row r="27317" spans="1:7">
      <c r="A27317" s="44">
        <v>3</v>
      </c>
      <c r="B27317" s="44">
        <v>209</v>
      </c>
      <c r="C27317" s="44">
        <v>0.71054099999999998</v>
      </c>
      <c r="D27317" s="44">
        <v>91.618149000000003</v>
      </c>
      <c r="E27317" s="44">
        <v>339890.6875</v>
      </c>
      <c r="F27317" s="44">
        <v>339982.3125</v>
      </c>
      <c r="G27317" s="44">
        <v>91.625</v>
      </c>
    </row>
    <row r="27318" spans="1:7">
      <c r="A27318" s="44">
        <v>3</v>
      </c>
      <c r="B27318" s="44">
        <v>210</v>
      </c>
      <c r="C27318" s="44">
        <v>8.1510000000000003E-3</v>
      </c>
      <c r="D27318" s="44">
        <v>133.00640899999999</v>
      </c>
      <c r="E27318" s="44">
        <v>340703.28125</v>
      </c>
      <c r="F27318" s="44">
        <v>340836.28125</v>
      </c>
      <c r="G27318" s="44">
        <v>133</v>
      </c>
    </row>
    <row r="27319" spans="1:7">
      <c r="A27319" s="44">
        <v>3</v>
      </c>
      <c r="B27319" s="44">
        <v>211</v>
      </c>
      <c r="C27319" s="44">
        <v>9.5685999999999993E-2</v>
      </c>
      <c r="D27319" s="44">
        <v>137.990723</v>
      </c>
      <c r="E27319" s="44">
        <v>340859.65625</v>
      </c>
      <c r="F27319" s="44">
        <v>340997.625</v>
      </c>
      <c r="G27319" s="44">
        <v>137.96875</v>
      </c>
    </row>
    <row r="27320" spans="1:7">
      <c r="A27320" s="44">
        <v>3</v>
      </c>
      <c r="B27320" s="44">
        <v>212</v>
      </c>
      <c r="C27320" s="44">
        <v>2.5982440000000002</v>
      </c>
      <c r="D27320" s="44">
        <v>112.865189</v>
      </c>
      <c r="E27320" s="44">
        <v>341093.96875</v>
      </c>
      <c r="F27320" s="44">
        <v>341206.8125</v>
      </c>
      <c r="G27320" s="44">
        <v>112.84375</v>
      </c>
    </row>
    <row r="27321" spans="1:7">
      <c r="A27321" s="44">
        <v>3</v>
      </c>
      <c r="B27321" s="44">
        <v>213</v>
      </c>
      <c r="C27321" s="44">
        <v>0.205433</v>
      </c>
      <c r="D27321" s="44">
        <v>124.57157100000001</v>
      </c>
      <c r="E27321" s="44">
        <v>343812.90625</v>
      </c>
      <c r="F27321" s="44">
        <v>343937.46875</v>
      </c>
      <c r="G27321" s="44">
        <v>124.5625</v>
      </c>
    </row>
    <row r="27322" spans="1:7">
      <c r="A27322" s="44">
        <v>3</v>
      </c>
      <c r="B27322" s="44">
        <v>214</v>
      </c>
      <c r="C27322" s="44">
        <v>0.85222299999999995</v>
      </c>
      <c r="D27322" s="44">
        <v>133.000641</v>
      </c>
      <c r="E27322" s="44">
        <v>344156.78125</v>
      </c>
      <c r="F27322" s="44">
        <v>344289.78125</v>
      </c>
      <c r="G27322" s="44">
        <v>133</v>
      </c>
    </row>
    <row r="27323" spans="1:7">
      <c r="A27323" s="44">
        <v>3</v>
      </c>
      <c r="B27323" s="44">
        <v>215</v>
      </c>
      <c r="C27323" s="44">
        <v>3.3452000000000003E-2</v>
      </c>
      <c r="D27323" s="44">
        <v>173.19648699999999</v>
      </c>
      <c r="E27323" s="44">
        <v>345146.40625</v>
      </c>
      <c r="F27323" s="44">
        <v>345319.59375</v>
      </c>
      <c r="G27323" s="44">
        <v>173.1875</v>
      </c>
    </row>
    <row r="27324" spans="1:7">
      <c r="A27324" s="44">
        <v>3</v>
      </c>
      <c r="B27324" s="44">
        <v>216</v>
      </c>
      <c r="C27324" s="44">
        <v>2.3436080000000001</v>
      </c>
      <c r="D27324" s="44">
        <v>121.348793</v>
      </c>
      <c r="E27324" s="44">
        <v>345365.21875</v>
      </c>
      <c r="F27324" s="44">
        <v>345486.5625</v>
      </c>
      <c r="G27324" s="44">
        <v>121.34375</v>
      </c>
    </row>
    <row r="27325" spans="1:7">
      <c r="A27325" s="44">
        <v>3</v>
      </c>
      <c r="B27325" s="44">
        <v>217</v>
      </c>
      <c r="C27325" s="44">
        <v>1.1712590000000001</v>
      </c>
      <c r="D27325" s="44">
        <v>105.179092</v>
      </c>
      <c r="E27325" s="44">
        <v>347839.15625</v>
      </c>
      <c r="F27325" s="44">
        <v>347944.375</v>
      </c>
      <c r="G27325" s="44">
        <v>105.21875</v>
      </c>
    </row>
    <row r="27326" spans="1:7">
      <c r="A27326" s="44">
        <v>3</v>
      </c>
      <c r="B27326" s="44">
        <v>218</v>
      </c>
      <c r="C27326" s="44">
        <v>0.21458199999999999</v>
      </c>
      <c r="D27326" s="44">
        <v>141.94813500000001</v>
      </c>
      <c r="E27326" s="44">
        <v>349120.53125</v>
      </c>
      <c r="F27326" s="44">
        <v>349262.46875</v>
      </c>
      <c r="G27326" s="44">
        <v>141.9375</v>
      </c>
    </row>
    <row r="27327" spans="1:7">
      <c r="A27327" s="44">
        <v>3</v>
      </c>
      <c r="B27327" s="44">
        <v>219</v>
      </c>
      <c r="C27327" s="44">
        <v>0.55010099999999995</v>
      </c>
      <c r="D27327" s="44">
        <v>111.555351</v>
      </c>
      <c r="E27327" s="44">
        <v>349486.875</v>
      </c>
      <c r="F27327" s="44">
        <v>349598.4375</v>
      </c>
      <c r="G27327" s="44">
        <v>111.5625</v>
      </c>
    </row>
    <row r="27328" spans="1:7">
      <c r="A27328" s="44">
        <v>3</v>
      </c>
      <c r="B27328" s="44">
        <v>220</v>
      </c>
      <c r="C27328" s="44">
        <v>4.8139000000000001E-2</v>
      </c>
      <c r="D27328" s="44">
        <v>782.85046399999999</v>
      </c>
      <c r="E27328" s="44">
        <v>350158.84375</v>
      </c>
      <c r="F27328" s="44">
        <v>350941.65625</v>
      </c>
      <c r="G27328" s="44">
        <v>782.8125</v>
      </c>
    </row>
    <row r="27329" spans="1:7">
      <c r="A27329" s="44">
        <v>3</v>
      </c>
      <c r="B27329" s="44">
        <v>221</v>
      </c>
      <c r="C27329" s="44">
        <v>0.14924899999999999</v>
      </c>
      <c r="D27329" s="44">
        <v>122.93611900000001</v>
      </c>
      <c r="E27329" s="44">
        <v>351002.65625</v>
      </c>
      <c r="F27329" s="44">
        <v>351125.5625</v>
      </c>
      <c r="G27329" s="44">
        <v>122.90625</v>
      </c>
    </row>
    <row r="27330" spans="1:7">
      <c r="A27330" s="44">
        <v>3</v>
      </c>
      <c r="B27330" s="44">
        <v>222</v>
      </c>
      <c r="C27330" s="44">
        <v>1.423826</v>
      </c>
      <c r="D27330" s="44">
        <v>416.29443400000002</v>
      </c>
      <c r="E27330" s="44">
        <v>351284</v>
      </c>
      <c r="F27330" s="44">
        <v>351700.28125</v>
      </c>
      <c r="G27330" s="44">
        <v>416.28125</v>
      </c>
    </row>
    <row r="27331" spans="1:7">
      <c r="A27331" s="44">
        <v>3</v>
      </c>
      <c r="B27331" s="44">
        <v>223</v>
      </c>
      <c r="C27331" s="44">
        <v>0.43707299999999999</v>
      </c>
      <c r="D27331" s="44">
        <v>120.69564099999999</v>
      </c>
      <c r="E27331" s="44">
        <v>353127.8125</v>
      </c>
      <c r="F27331" s="44">
        <v>353248.5</v>
      </c>
      <c r="G27331" s="44">
        <v>120.6875</v>
      </c>
    </row>
    <row r="27332" spans="1:7">
      <c r="A27332" s="44">
        <v>3</v>
      </c>
      <c r="B27332" s="44">
        <v>224</v>
      </c>
      <c r="C27332" s="44">
        <v>0.31571100000000002</v>
      </c>
      <c r="D27332" s="44">
        <v>313.14794899999998</v>
      </c>
      <c r="E27332" s="44">
        <v>353690.46875</v>
      </c>
      <c r="F27332" s="44">
        <v>354003.625</v>
      </c>
      <c r="G27332" s="44">
        <v>313.15625</v>
      </c>
    </row>
    <row r="27333" spans="1:7">
      <c r="A27333" s="44">
        <v>3</v>
      </c>
      <c r="B27333" s="44">
        <v>225</v>
      </c>
      <c r="C27333" s="44">
        <v>1.219257</v>
      </c>
      <c r="D27333" s="44">
        <v>365.20031699999998</v>
      </c>
      <c r="E27333" s="44">
        <v>354331.125</v>
      </c>
      <c r="F27333" s="44">
        <v>354696.34375</v>
      </c>
      <c r="G27333" s="44">
        <v>365.21875</v>
      </c>
    </row>
    <row r="27334" spans="1:7">
      <c r="A27334" s="44">
        <v>3</v>
      </c>
      <c r="B27334" s="44">
        <v>226</v>
      </c>
      <c r="C27334" s="44">
        <v>0.67114300000000005</v>
      </c>
      <c r="D27334" s="44">
        <v>459.69250499999998</v>
      </c>
      <c r="E27334" s="44">
        <v>355925.0625</v>
      </c>
      <c r="F27334" s="44">
        <v>356384.75</v>
      </c>
      <c r="G27334" s="44">
        <v>459.6875</v>
      </c>
    </row>
    <row r="27335" spans="1:7">
      <c r="A27335" s="44">
        <v>3</v>
      </c>
      <c r="B27335" s="44">
        <v>227</v>
      </c>
      <c r="C27335" s="44">
        <v>0.629166</v>
      </c>
      <c r="D27335" s="44">
        <v>535.012024</v>
      </c>
      <c r="E27335" s="44">
        <v>357065.875</v>
      </c>
      <c r="F27335" s="44">
        <v>357600.875</v>
      </c>
      <c r="G27335" s="44">
        <v>535</v>
      </c>
    </row>
    <row r="27336" spans="1:7">
      <c r="A27336" s="44">
        <v>3</v>
      </c>
      <c r="B27336" s="44">
        <v>228</v>
      </c>
      <c r="C27336" s="44">
        <v>0.32078699999999999</v>
      </c>
      <c r="D27336" s="44">
        <v>107.04808</v>
      </c>
      <c r="E27336" s="44">
        <v>358237.875</v>
      </c>
      <c r="F27336" s="44">
        <v>358344.90625</v>
      </c>
      <c r="G27336" s="44">
        <v>107.03125</v>
      </c>
    </row>
    <row r="27337" spans="1:7">
      <c r="A27337" s="44">
        <v>3</v>
      </c>
      <c r="B27337" s="44">
        <v>229</v>
      </c>
      <c r="C27337" s="44">
        <v>2.5564710000000002</v>
      </c>
      <c r="D27337" s="44">
        <v>736.32836899999995</v>
      </c>
      <c r="E27337" s="44">
        <v>358675.34375</v>
      </c>
      <c r="F27337" s="44">
        <v>359411.6875</v>
      </c>
      <c r="G27337" s="44">
        <v>736.34375</v>
      </c>
    </row>
    <row r="27338" spans="1:7">
      <c r="A27338" s="44">
        <v>4</v>
      </c>
      <c r="B27338" s="44">
        <v>0</v>
      </c>
      <c r="C27338" s="44">
        <v>1.604476</v>
      </c>
      <c r="D27338" s="44">
        <v>117.02278099999999</v>
      </c>
      <c r="E27338" s="44">
        <v>60228.574219000002</v>
      </c>
      <c r="F27338" s="44">
        <v>60345.597655999998</v>
      </c>
      <c r="G27338" s="44">
        <v>117.023438</v>
      </c>
    </row>
    <row r="27339" spans="1:7">
      <c r="A27339" s="44">
        <v>4</v>
      </c>
      <c r="B27339" s="44">
        <v>1</v>
      </c>
      <c r="C27339" s="44">
        <v>0.48537400000000003</v>
      </c>
      <c r="D27339" s="44">
        <v>857.63738999999998</v>
      </c>
      <c r="E27339" s="44">
        <v>61963.730469000002</v>
      </c>
      <c r="F27339" s="44">
        <v>62821.367187999997</v>
      </c>
      <c r="G27339" s="44">
        <v>857.63671899999997</v>
      </c>
    </row>
    <row r="27340" spans="1:7">
      <c r="A27340" s="44">
        <v>4</v>
      </c>
      <c r="B27340" s="44">
        <v>2</v>
      </c>
      <c r="C27340" s="44">
        <v>2.1276760000000001</v>
      </c>
      <c r="D27340" s="44">
        <v>434.62536599999999</v>
      </c>
      <c r="E27340" s="44">
        <v>63307.664062999997</v>
      </c>
      <c r="F27340" s="44">
        <v>63742.292969000002</v>
      </c>
      <c r="G27340" s="44">
        <v>434.62890599999997</v>
      </c>
    </row>
    <row r="27341" spans="1:7">
      <c r="A27341" s="44">
        <v>4</v>
      </c>
      <c r="B27341" s="44">
        <v>3</v>
      </c>
      <c r="C27341" s="44">
        <v>1.698663</v>
      </c>
      <c r="D27341" s="44">
        <v>177.51448099999999</v>
      </c>
      <c r="E27341" s="44">
        <v>65870.234375</v>
      </c>
      <c r="F27341" s="44">
        <v>66047.75</v>
      </c>
      <c r="G27341" s="44">
        <v>177.515625</v>
      </c>
    </row>
    <row r="27342" spans="1:7">
      <c r="A27342" s="44">
        <v>4</v>
      </c>
      <c r="B27342" s="44">
        <v>4</v>
      </c>
      <c r="C27342" s="44">
        <v>1.1412899999999999</v>
      </c>
      <c r="D27342" s="44">
        <v>786.49670400000002</v>
      </c>
      <c r="E27342" s="44">
        <v>67748.148438000004</v>
      </c>
      <c r="F27342" s="44">
        <v>68534.640625</v>
      </c>
      <c r="G27342" s="44">
        <v>786.49218800000006</v>
      </c>
    </row>
    <row r="27343" spans="1:7">
      <c r="A27343" s="44">
        <v>4</v>
      </c>
      <c r="B27343" s="44">
        <v>5</v>
      </c>
      <c r="C27343" s="44">
        <v>1.311607</v>
      </c>
      <c r="D27343" s="44">
        <v>258.48391700000002</v>
      </c>
      <c r="E27343" s="44">
        <v>69685.820313000004</v>
      </c>
      <c r="F27343" s="44">
        <v>69944.304688000004</v>
      </c>
      <c r="G27343" s="44">
        <v>258.484375</v>
      </c>
    </row>
    <row r="27344" spans="1:7">
      <c r="A27344" s="44">
        <v>4</v>
      </c>
      <c r="B27344" s="44">
        <v>6</v>
      </c>
      <c r="C27344" s="44">
        <v>0.208924</v>
      </c>
      <c r="D27344" s="44">
        <v>431.64608800000002</v>
      </c>
      <c r="E27344" s="44">
        <v>71264.109375</v>
      </c>
      <c r="F27344" s="44">
        <v>71695.75</v>
      </c>
      <c r="G27344" s="44">
        <v>431.640625</v>
      </c>
    </row>
    <row r="27345" spans="1:7">
      <c r="A27345" s="44">
        <v>4</v>
      </c>
      <c r="B27345" s="44">
        <v>7</v>
      </c>
      <c r="C27345" s="44">
        <v>2.314775</v>
      </c>
      <c r="D27345" s="44">
        <v>257.29183999999998</v>
      </c>
      <c r="E27345" s="44">
        <v>71904.96875</v>
      </c>
      <c r="F27345" s="44">
        <v>72162.265625</v>
      </c>
      <c r="G27345" s="44">
        <v>257.296875</v>
      </c>
    </row>
    <row r="27346" spans="1:7">
      <c r="A27346" s="44">
        <v>4</v>
      </c>
      <c r="B27346" s="44">
        <v>8</v>
      </c>
      <c r="C27346" s="44">
        <v>0.31700899999999999</v>
      </c>
      <c r="D27346" s="44">
        <v>164.38790900000001</v>
      </c>
      <c r="E27346" s="44">
        <v>74483.203125</v>
      </c>
      <c r="F27346" s="44">
        <v>74647.59375</v>
      </c>
      <c r="G27346" s="44">
        <v>164.390625</v>
      </c>
    </row>
    <row r="27347" spans="1:7">
      <c r="A27347" s="44">
        <v>4</v>
      </c>
      <c r="B27347" s="44">
        <v>9</v>
      </c>
      <c r="C27347" s="44">
        <v>1.776886</v>
      </c>
      <c r="D27347" s="44">
        <v>103.31395000000001</v>
      </c>
      <c r="E27347" s="44">
        <v>74967.65625</v>
      </c>
      <c r="F27347" s="44">
        <v>75070.976563000004</v>
      </c>
      <c r="G27347" s="44">
        <v>103.320313</v>
      </c>
    </row>
    <row r="27348" spans="1:7">
      <c r="A27348" s="44">
        <v>4</v>
      </c>
      <c r="B27348" s="44">
        <v>10</v>
      </c>
      <c r="C27348" s="44">
        <v>5.5692999999999999E-2</v>
      </c>
      <c r="D27348" s="44">
        <v>447.39681999999999</v>
      </c>
      <c r="E27348" s="44">
        <v>76858.484375</v>
      </c>
      <c r="F27348" s="44">
        <v>77305.882813000004</v>
      </c>
      <c r="G27348" s="44">
        <v>447.398438</v>
      </c>
    </row>
    <row r="27349" spans="1:7">
      <c r="A27349" s="44">
        <v>4</v>
      </c>
      <c r="B27349" s="44">
        <v>11</v>
      </c>
      <c r="C27349" s="44">
        <v>0.58723099999999995</v>
      </c>
      <c r="D27349" s="44">
        <v>169.04754600000001</v>
      </c>
      <c r="E27349" s="44">
        <v>77374.171875</v>
      </c>
      <c r="F27349" s="44">
        <v>77543.21875</v>
      </c>
      <c r="G27349" s="44">
        <v>169.046875</v>
      </c>
    </row>
    <row r="27350" spans="1:7">
      <c r="A27350" s="44">
        <v>4</v>
      </c>
      <c r="B27350" s="44">
        <v>12</v>
      </c>
      <c r="C27350" s="44">
        <v>0.36758600000000002</v>
      </c>
      <c r="D27350" s="44">
        <v>94.708434999999994</v>
      </c>
      <c r="E27350" s="44">
        <v>78139.789063000004</v>
      </c>
      <c r="F27350" s="44">
        <v>78234.5</v>
      </c>
      <c r="G27350" s="44">
        <v>94.710937999999999</v>
      </c>
    </row>
    <row r="27351" spans="1:7">
      <c r="A27351" s="44">
        <v>4</v>
      </c>
      <c r="B27351" s="44">
        <v>13</v>
      </c>
      <c r="C27351" s="44">
        <v>0.64829899999999996</v>
      </c>
      <c r="D27351" s="44">
        <v>197.70254499999999</v>
      </c>
      <c r="E27351" s="44">
        <v>78608.671875</v>
      </c>
      <c r="F27351" s="44">
        <v>78806.375</v>
      </c>
      <c r="G27351" s="44">
        <v>197.703125</v>
      </c>
    </row>
    <row r="27352" spans="1:7">
      <c r="A27352" s="44">
        <v>4</v>
      </c>
      <c r="B27352" s="44">
        <v>14</v>
      </c>
      <c r="C27352" s="44">
        <v>0.94021100000000002</v>
      </c>
      <c r="D27352" s="44">
        <v>324.84695399999998</v>
      </c>
      <c r="E27352" s="44">
        <v>79468.148438000004</v>
      </c>
      <c r="F27352" s="44">
        <v>79792.992188000004</v>
      </c>
      <c r="G27352" s="44">
        <v>324.84375</v>
      </c>
    </row>
    <row r="27353" spans="1:7">
      <c r="A27353" s="44">
        <v>4</v>
      </c>
      <c r="B27353" s="44">
        <v>15</v>
      </c>
      <c r="C27353" s="44">
        <v>2.9013000000000001E-2</v>
      </c>
      <c r="D27353" s="44">
        <v>211.68983499999999</v>
      </c>
      <c r="E27353" s="44">
        <v>80733.84375</v>
      </c>
      <c r="F27353" s="44">
        <v>80945.539063000004</v>
      </c>
      <c r="G27353" s="44">
        <v>211.695313</v>
      </c>
    </row>
    <row r="27354" spans="1:7">
      <c r="A27354" s="44">
        <v>4</v>
      </c>
      <c r="B27354" s="44">
        <v>16</v>
      </c>
      <c r="C27354" s="44">
        <v>0.93126500000000001</v>
      </c>
      <c r="D27354" s="44">
        <v>201.55921900000001</v>
      </c>
      <c r="E27354" s="44">
        <v>80983.90625</v>
      </c>
      <c r="F27354" s="44">
        <v>81185.460938000004</v>
      </c>
      <c r="G27354" s="44">
        <v>201.554688</v>
      </c>
    </row>
    <row r="27355" spans="1:7">
      <c r="A27355" s="44">
        <v>4</v>
      </c>
      <c r="B27355" s="44">
        <v>17</v>
      </c>
      <c r="C27355" s="44">
        <v>1.8697999999999999E-2</v>
      </c>
      <c r="D27355" s="44">
        <v>253.839035</v>
      </c>
      <c r="E27355" s="44">
        <v>82124.640625</v>
      </c>
      <c r="F27355" s="44">
        <v>82378.484375</v>
      </c>
      <c r="G27355" s="44">
        <v>253.84375</v>
      </c>
    </row>
    <row r="27356" spans="1:7">
      <c r="A27356" s="44">
        <v>4</v>
      </c>
      <c r="B27356" s="44">
        <v>18</v>
      </c>
      <c r="C27356" s="44">
        <v>2.30402</v>
      </c>
      <c r="D27356" s="44">
        <v>156.21868900000001</v>
      </c>
      <c r="E27356" s="44">
        <v>82405.984375</v>
      </c>
      <c r="F27356" s="44">
        <v>82562.203125</v>
      </c>
      <c r="G27356" s="44">
        <v>156.21875</v>
      </c>
    </row>
    <row r="27357" spans="1:7">
      <c r="A27357" s="44">
        <v>4</v>
      </c>
      <c r="B27357" s="44">
        <v>19</v>
      </c>
      <c r="C27357" s="44">
        <v>1.3383579999999999</v>
      </c>
      <c r="D27357" s="44">
        <v>364.37359600000002</v>
      </c>
      <c r="E27357" s="44">
        <v>84869.140625</v>
      </c>
      <c r="F27357" s="44">
        <v>85233.507813000004</v>
      </c>
      <c r="G27357" s="44">
        <v>364.367188</v>
      </c>
    </row>
    <row r="27358" spans="1:7">
      <c r="A27358" s="44">
        <v>4</v>
      </c>
      <c r="B27358" s="44">
        <v>20</v>
      </c>
      <c r="C27358" s="44">
        <v>1.4136120000000001</v>
      </c>
      <c r="D27358" s="44">
        <v>173.157669</v>
      </c>
      <c r="E27358" s="44">
        <v>86579.132813000004</v>
      </c>
      <c r="F27358" s="44">
        <v>86752.289063000004</v>
      </c>
      <c r="G27358" s="44">
        <v>173.15625</v>
      </c>
    </row>
    <row r="27359" spans="1:7">
      <c r="A27359" s="44">
        <v>4</v>
      </c>
      <c r="B27359" s="44">
        <v>21</v>
      </c>
      <c r="C27359" s="44">
        <v>1.100384</v>
      </c>
      <c r="D27359" s="44">
        <v>153.81779499999999</v>
      </c>
      <c r="E27359" s="44">
        <v>88176.140625</v>
      </c>
      <c r="F27359" s="44">
        <v>88329.960938000004</v>
      </c>
      <c r="G27359" s="44">
        <v>153.820313</v>
      </c>
    </row>
    <row r="27360" spans="1:7">
      <c r="A27360" s="44">
        <v>4</v>
      </c>
      <c r="B27360" s="44">
        <v>22</v>
      </c>
      <c r="C27360" s="44">
        <v>1.8590059999999999</v>
      </c>
      <c r="D27360" s="44">
        <v>105.478722</v>
      </c>
      <c r="E27360" s="44">
        <v>89430.414063000004</v>
      </c>
      <c r="F27360" s="44">
        <v>89535.898438000004</v>
      </c>
      <c r="G27360" s="44">
        <v>105.484375</v>
      </c>
    </row>
    <row r="27361" spans="1:7">
      <c r="A27361" s="44">
        <v>4</v>
      </c>
      <c r="B27361" s="44">
        <v>23</v>
      </c>
      <c r="C27361" s="44">
        <v>1.0640000000000001</v>
      </c>
      <c r="D27361" s="44">
        <v>863.52825900000005</v>
      </c>
      <c r="E27361" s="44">
        <v>91397.054688000004</v>
      </c>
      <c r="F27361" s="44">
        <v>92260.578125</v>
      </c>
      <c r="G27361" s="44">
        <v>863.52343800000006</v>
      </c>
    </row>
    <row r="27362" spans="1:7">
      <c r="A27362" s="44">
        <v>4</v>
      </c>
      <c r="B27362" s="44">
        <v>24</v>
      </c>
      <c r="C27362" s="44">
        <v>0.68818500000000005</v>
      </c>
      <c r="D27362" s="44">
        <v>129.89720199999999</v>
      </c>
      <c r="E27362" s="44">
        <v>93334.765625</v>
      </c>
      <c r="F27362" s="44">
        <v>93464.671875</v>
      </c>
      <c r="G27362" s="44">
        <v>129.90625</v>
      </c>
    </row>
    <row r="27363" spans="1:7">
      <c r="A27363" s="44">
        <v>4</v>
      </c>
      <c r="B27363" s="44">
        <v>25</v>
      </c>
      <c r="C27363" s="44">
        <v>1.3747339999999999</v>
      </c>
      <c r="D27363" s="44">
        <v>399.88253800000001</v>
      </c>
      <c r="E27363" s="44">
        <v>94156</v>
      </c>
      <c r="F27363" s="44">
        <v>94555.875</v>
      </c>
      <c r="G27363" s="44">
        <v>399.875</v>
      </c>
    </row>
    <row r="27364" spans="1:7">
      <c r="A27364" s="44">
        <v>4</v>
      </c>
      <c r="B27364" s="44">
        <v>26</v>
      </c>
      <c r="C27364" s="44">
        <v>0.44651999999999997</v>
      </c>
      <c r="D27364" s="44">
        <v>141.87818899999999</v>
      </c>
      <c r="E27364" s="44">
        <v>95937.5625</v>
      </c>
      <c r="F27364" s="44">
        <v>96079.4375</v>
      </c>
      <c r="G27364" s="44">
        <v>141.875</v>
      </c>
    </row>
    <row r="27365" spans="1:7">
      <c r="A27365" s="44">
        <v>4</v>
      </c>
      <c r="B27365" s="44">
        <v>27</v>
      </c>
      <c r="C27365" s="44">
        <v>1.9239360000000001</v>
      </c>
      <c r="D27365" s="44">
        <v>117.129288</v>
      </c>
      <c r="E27365" s="44">
        <v>96531.34375</v>
      </c>
      <c r="F27365" s="44">
        <v>96648.460938000004</v>
      </c>
      <c r="G27365" s="44">
        <v>117.117188</v>
      </c>
    </row>
    <row r="27366" spans="1:7">
      <c r="A27366" s="44">
        <v>4</v>
      </c>
      <c r="B27366" s="44">
        <v>28</v>
      </c>
      <c r="C27366" s="44">
        <v>0.96281399999999995</v>
      </c>
      <c r="D27366" s="44">
        <v>177.39802599999999</v>
      </c>
      <c r="E27366" s="44">
        <v>98572.226563000004</v>
      </c>
      <c r="F27366" s="44">
        <v>98749.617188000004</v>
      </c>
      <c r="G27366" s="44">
        <v>177.390625</v>
      </c>
    </row>
    <row r="27367" spans="1:7">
      <c r="A27367" s="44">
        <v>4</v>
      </c>
      <c r="B27367" s="44">
        <v>29</v>
      </c>
      <c r="C27367" s="44">
        <v>0.43801800000000002</v>
      </c>
      <c r="D27367" s="44">
        <v>336.152649</v>
      </c>
      <c r="E27367" s="44">
        <v>99712.945313000004</v>
      </c>
      <c r="F27367" s="44">
        <v>100049.109375</v>
      </c>
      <c r="G27367" s="44">
        <v>336.164063</v>
      </c>
    </row>
    <row r="27368" spans="1:7">
      <c r="A27368" s="44">
        <v>4</v>
      </c>
      <c r="B27368" s="44">
        <v>30</v>
      </c>
      <c r="C27368" s="44">
        <v>0.30018099999999998</v>
      </c>
      <c r="D27368" s="44">
        <v>446.87039199999998</v>
      </c>
      <c r="E27368" s="44">
        <v>100494.195313</v>
      </c>
      <c r="F27368" s="44">
        <v>100941.070313</v>
      </c>
      <c r="G27368" s="44">
        <v>446.875</v>
      </c>
    </row>
    <row r="27369" spans="1:7">
      <c r="A27369" s="44">
        <v>4</v>
      </c>
      <c r="B27369" s="44">
        <v>31</v>
      </c>
      <c r="C27369" s="44">
        <v>0.103237</v>
      </c>
      <c r="D27369" s="44">
        <v>180.13381999999999</v>
      </c>
      <c r="E27369" s="44">
        <v>101244.390625</v>
      </c>
      <c r="F27369" s="44">
        <v>101424.523438</v>
      </c>
      <c r="G27369" s="44">
        <v>180.132813</v>
      </c>
    </row>
    <row r="27370" spans="1:7">
      <c r="A27370" s="44">
        <v>4</v>
      </c>
      <c r="B27370" s="44">
        <v>32</v>
      </c>
      <c r="C27370" s="44">
        <v>1.341971</v>
      </c>
      <c r="D27370" s="44">
        <v>797.44915800000001</v>
      </c>
      <c r="E27370" s="44">
        <v>101541.28125</v>
      </c>
      <c r="F27370" s="44">
        <v>102338.726563</v>
      </c>
      <c r="G27370" s="44">
        <v>797.44531300000006</v>
      </c>
    </row>
    <row r="27371" spans="1:7">
      <c r="A27371" s="44">
        <v>4</v>
      </c>
      <c r="B27371" s="44">
        <v>33</v>
      </c>
      <c r="C27371" s="44">
        <v>0.51302499999999995</v>
      </c>
      <c r="D27371" s="44">
        <v>112.072807</v>
      </c>
      <c r="E27371" s="44">
        <v>103682.195313</v>
      </c>
      <c r="F27371" s="44">
        <v>103794.265625</v>
      </c>
      <c r="G27371" s="44">
        <v>112.070313</v>
      </c>
    </row>
    <row r="27372" spans="1:7">
      <c r="A27372" s="44">
        <v>4</v>
      </c>
      <c r="B27372" s="44">
        <v>34</v>
      </c>
      <c r="C27372" s="44">
        <v>5.2555139999999998</v>
      </c>
      <c r="D27372" s="44">
        <v>160.35253900000001</v>
      </c>
      <c r="E27372" s="44">
        <v>104308.171875</v>
      </c>
      <c r="F27372" s="44">
        <v>104468.523438</v>
      </c>
      <c r="G27372" s="44">
        <v>160.351563</v>
      </c>
    </row>
    <row r="27373" spans="1:7">
      <c r="A27373" s="44">
        <v>4</v>
      </c>
      <c r="B27373" s="44">
        <v>35</v>
      </c>
      <c r="C27373" s="44">
        <v>3.4087640000000001</v>
      </c>
      <c r="D27373" s="44">
        <v>283.07885700000003</v>
      </c>
      <c r="E27373" s="44">
        <v>109734.273438</v>
      </c>
      <c r="F27373" s="44">
        <v>110017.359375</v>
      </c>
      <c r="G27373" s="44">
        <v>283.085938</v>
      </c>
    </row>
    <row r="27374" spans="1:7">
      <c r="A27374" s="44">
        <v>4</v>
      </c>
      <c r="B27374" s="44">
        <v>36</v>
      </c>
      <c r="C27374" s="44">
        <v>1.6265829999999999</v>
      </c>
      <c r="D27374" s="44">
        <v>169.56886299999999</v>
      </c>
      <c r="E27374" s="44">
        <v>113439.609375</v>
      </c>
      <c r="F27374" s="44">
        <v>113609.1875</v>
      </c>
      <c r="G27374" s="44">
        <v>169.578125</v>
      </c>
    </row>
    <row r="27375" spans="1:7">
      <c r="A27375" s="44">
        <v>4</v>
      </c>
      <c r="B27375" s="44">
        <v>37</v>
      </c>
      <c r="C27375" s="44">
        <v>0.70206800000000003</v>
      </c>
      <c r="D27375" s="44">
        <v>267.43365499999999</v>
      </c>
      <c r="E27375" s="44">
        <v>115237.984375</v>
      </c>
      <c r="F27375" s="44">
        <v>115505.414063</v>
      </c>
      <c r="G27375" s="44">
        <v>267.429688</v>
      </c>
    </row>
    <row r="27376" spans="1:7">
      <c r="A27376" s="44">
        <v>4</v>
      </c>
      <c r="B27376" s="44">
        <v>38</v>
      </c>
      <c r="C27376" s="44">
        <v>1.9815739999999999</v>
      </c>
      <c r="D27376" s="44">
        <v>550.40411400000005</v>
      </c>
      <c r="E27376" s="44">
        <v>116222.445313</v>
      </c>
      <c r="F27376" s="44">
        <v>116772.84375</v>
      </c>
      <c r="G27376" s="44">
        <v>550.39843800000006</v>
      </c>
    </row>
    <row r="27377" spans="1:7">
      <c r="A27377" s="44">
        <v>4</v>
      </c>
      <c r="B27377" s="44">
        <v>39</v>
      </c>
      <c r="C27377" s="44">
        <v>0.99308099999999999</v>
      </c>
      <c r="D27377" s="44">
        <v>191.027298</v>
      </c>
      <c r="E27377" s="44">
        <v>118769.632813</v>
      </c>
      <c r="F27377" s="44">
        <v>118960.65625</v>
      </c>
      <c r="G27377" s="44">
        <v>191.023438</v>
      </c>
    </row>
    <row r="27378" spans="1:7">
      <c r="A27378" s="44">
        <v>4</v>
      </c>
      <c r="B27378" s="44">
        <v>40</v>
      </c>
      <c r="C27378" s="44">
        <v>1.0113719999999999</v>
      </c>
      <c r="D27378" s="44">
        <v>1063.540894</v>
      </c>
      <c r="E27378" s="44">
        <v>119965.671875</v>
      </c>
      <c r="F27378" s="44">
        <v>121029.21875</v>
      </c>
      <c r="G27378" s="44">
        <v>1063.546875</v>
      </c>
    </row>
    <row r="27379" spans="1:7">
      <c r="A27379" s="44">
        <v>4</v>
      </c>
      <c r="B27379" s="44">
        <v>41</v>
      </c>
      <c r="C27379" s="44">
        <v>1.1954739999999999</v>
      </c>
      <c r="D27379" s="44">
        <v>148.73277300000001</v>
      </c>
      <c r="E27379" s="44">
        <v>122044.007813</v>
      </c>
      <c r="F27379" s="44">
        <v>122192.742188</v>
      </c>
      <c r="G27379" s="44">
        <v>148.734375</v>
      </c>
    </row>
    <row r="27380" spans="1:7">
      <c r="A27380" s="44">
        <v>4</v>
      </c>
      <c r="B27380" s="44">
        <v>42</v>
      </c>
      <c r="C27380" s="44">
        <v>1.367041</v>
      </c>
      <c r="D27380" s="44">
        <v>211.69368</v>
      </c>
      <c r="E27380" s="44">
        <v>123403.53125</v>
      </c>
      <c r="F27380" s="44">
        <v>123615.21875</v>
      </c>
      <c r="G27380" s="44">
        <v>211.6875</v>
      </c>
    </row>
    <row r="27381" spans="1:7">
      <c r="A27381" s="44">
        <v>4</v>
      </c>
      <c r="B27381" s="44">
        <v>43</v>
      </c>
      <c r="C27381" s="44">
        <v>4.1000680000000003</v>
      </c>
      <c r="D27381" s="44">
        <v>116.102394</v>
      </c>
      <c r="E27381" s="44">
        <v>124997.414063</v>
      </c>
      <c r="F27381" s="44">
        <v>125113.523438</v>
      </c>
      <c r="G27381" s="44">
        <v>116.109375</v>
      </c>
    </row>
    <row r="27382" spans="1:7">
      <c r="A27382" s="44">
        <v>4</v>
      </c>
      <c r="B27382" s="44">
        <v>44</v>
      </c>
      <c r="C27382" s="44">
        <v>0.51134500000000005</v>
      </c>
      <c r="D27382" s="44">
        <v>356.99386600000003</v>
      </c>
      <c r="E27382" s="44">
        <v>129218.882813</v>
      </c>
      <c r="F27382" s="44">
        <v>129575.875</v>
      </c>
      <c r="G27382" s="44">
        <v>356.992188</v>
      </c>
    </row>
    <row r="27383" spans="1:7">
      <c r="A27383" s="44">
        <v>4</v>
      </c>
      <c r="B27383" s="44">
        <v>45</v>
      </c>
      <c r="C27383" s="44">
        <v>0.556257</v>
      </c>
      <c r="D27383" s="44">
        <v>511.19760100000002</v>
      </c>
      <c r="E27383" s="44">
        <v>130093.929688</v>
      </c>
      <c r="F27383" s="44">
        <v>130605.125</v>
      </c>
      <c r="G27383" s="44">
        <v>511.195313</v>
      </c>
    </row>
    <row r="27384" spans="1:7">
      <c r="A27384" s="44">
        <v>4</v>
      </c>
      <c r="B27384" s="44">
        <v>46</v>
      </c>
      <c r="C27384" s="44">
        <v>7.689127</v>
      </c>
      <c r="D27384" s="44">
        <v>264.42260700000003</v>
      </c>
      <c r="E27384" s="44">
        <v>131172.15625</v>
      </c>
      <c r="F27384" s="44">
        <v>131436.578125</v>
      </c>
      <c r="G27384" s="44">
        <v>264.421875</v>
      </c>
    </row>
    <row r="27385" spans="1:7">
      <c r="A27385" s="44">
        <v>4</v>
      </c>
      <c r="B27385" s="44">
        <v>47</v>
      </c>
      <c r="C27385" s="44">
        <v>0.472466</v>
      </c>
      <c r="D27385" s="44">
        <v>499.416473</v>
      </c>
      <c r="E27385" s="44">
        <v>139130.4375</v>
      </c>
      <c r="F27385" s="44">
        <v>139629.859375</v>
      </c>
      <c r="G27385" s="44">
        <v>499.421875</v>
      </c>
    </row>
    <row r="27386" spans="1:7">
      <c r="A27386" s="44">
        <v>4</v>
      </c>
      <c r="B27386" s="44">
        <v>48</v>
      </c>
      <c r="C27386" s="44">
        <v>0.36336299999999999</v>
      </c>
      <c r="D27386" s="44">
        <v>134.64378400000001</v>
      </c>
      <c r="E27386" s="44">
        <v>140115.984375</v>
      </c>
      <c r="F27386" s="44">
        <v>140250.625</v>
      </c>
      <c r="G27386" s="44">
        <v>134.640625</v>
      </c>
    </row>
    <row r="27387" spans="1:7">
      <c r="A27387" s="44">
        <v>4</v>
      </c>
      <c r="B27387" s="44">
        <v>49</v>
      </c>
      <c r="C27387" s="44">
        <v>1.630315</v>
      </c>
      <c r="D27387" s="44">
        <v>940.22174099999995</v>
      </c>
      <c r="E27387" s="44">
        <v>140616.03125</v>
      </c>
      <c r="F27387" s="44">
        <v>141556.25</v>
      </c>
      <c r="G27387" s="44">
        <v>940.21875</v>
      </c>
    </row>
    <row r="27388" spans="1:7">
      <c r="A27388" s="44">
        <v>4</v>
      </c>
      <c r="B27388" s="44">
        <v>50</v>
      </c>
      <c r="C27388" s="44">
        <v>0.84374400000000005</v>
      </c>
      <c r="D27388" s="44">
        <v>284.96740699999998</v>
      </c>
      <c r="E27388" s="44">
        <v>143194.84375</v>
      </c>
      <c r="F27388" s="44">
        <v>143479.8125</v>
      </c>
      <c r="G27388" s="44">
        <v>284.96875</v>
      </c>
    </row>
    <row r="27389" spans="1:7">
      <c r="A27389" s="44">
        <v>4</v>
      </c>
      <c r="B27389" s="44">
        <v>51</v>
      </c>
      <c r="C27389" s="44">
        <v>1.002351</v>
      </c>
      <c r="D27389" s="44">
        <v>562.37097200000005</v>
      </c>
      <c r="E27389" s="44">
        <v>144335.546875</v>
      </c>
      <c r="F27389" s="44">
        <v>144897.921875</v>
      </c>
      <c r="G27389" s="44">
        <v>562.375</v>
      </c>
    </row>
    <row r="27390" spans="1:7">
      <c r="A27390" s="44">
        <v>4</v>
      </c>
      <c r="B27390" s="44">
        <v>52</v>
      </c>
      <c r="C27390" s="44">
        <v>0.517675</v>
      </c>
      <c r="D27390" s="44">
        <v>100.487686</v>
      </c>
      <c r="E27390" s="44">
        <v>145913.859375</v>
      </c>
      <c r="F27390" s="44">
        <v>146014.34375</v>
      </c>
      <c r="G27390" s="44">
        <v>100.484375</v>
      </c>
    </row>
    <row r="27391" spans="1:7">
      <c r="A27391" s="44">
        <v>4</v>
      </c>
      <c r="B27391" s="44">
        <v>53</v>
      </c>
      <c r="C27391" s="44">
        <v>0.87979300000000005</v>
      </c>
      <c r="D27391" s="44">
        <v>840.24768100000006</v>
      </c>
      <c r="E27391" s="44">
        <v>146538.9375</v>
      </c>
      <c r="F27391" s="44">
        <v>147379.1875</v>
      </c>
      <c r="G27391" s="44">
        <v>840.25</v>
      </c>
    </row>
    <row r="27392" spans="1:7">
      <c r="A27392" s="44">
        <v>4</v>
      </c>
      <c r="B27392" s="44">
        <v>54</v>
      </c>
      <c r="C27392" s="44">
        <v>2.6928160000000001</v>
      </c>
      <c r="D27392" s="44">
        <v>163.89419599999999</v>
      </c>
      <c r="E27392" s="44">
        <v>148273.796875</v>
      </c>
      <c r="F27392" s="44">
        <v>148437.6875</v>
      </c>
      <c r="G27392" s="44">
        <v>163.890625</v>
      </c>
    </row>
    <row r="27393" spans="1:7">
      <c r="A27393" s="44">
        <v>4</v>
      </c>
      <c r="B27393" s="44">
        <v>55</v>
      </c>
      <c r="C27393" s="44">
        <v>0.91497899999999999</v>
      </c>
      <c r="D27393" s="44">
        <v>147.015839</v>
      </c>
      <c r="E27393" s="44">
        <v>151133.421875</v>
      </c>
      <c r="F27393" s="44">
        <v>151280.421875</v>
      </c>
      <c r="G27393" s="44">
        <v>147</v>
      </c>
    </row>
    <row r="27394" spans="1:7">
      <c r="A27394" s="44">
        <v>4</v>
      </c>
      <c r="B27394" s="44">
        <v>56</v>
      </c>
      <c r="C27394" s="44">
        <v>1.793623</v>
      </c>
      <c r="D27394" s="44">
        <v>555.90966800000001</v>
      </c>
      <c r="E27394" s="44">
        <v>152196.046875</v>
      </c>
      <c r="F27394" s="44">
        <v>152751.953125</v>
      </c>
      <c r="G27394" s="44">
        <v>555.90625</v>
      </c>
    </row>
    <row r="27395" spans="1:7">
      <c r="A27395" s="44">
        <v>4</v>
      </c>
      <c r="B27395" s="44">
        <v>57</v>
      </c>
      <c r="C27395" s="44">
        <v>1.8249280000000001</v>
      </c>
      <c r="D27395" s="44">
        <v>119.31298099999999</v>
      </c>
      <c r="E27395" s="44">
        <v>154555.90625</v>
      </c>
      <c r="F27395" s="44">
        <v>154675.21875</v>
      </c>
      <c r="G27395" s="44">
        <v>119.3125</v>
      </c>
    </row>
    <row r="27396" spans="1:7">
      <c r="A27396" s="44">
        <v>4</v>
      </c>
      <c r="B27396" s="44">
        <v>58</v>
      </c>
      <c r="C27396" s="44">
        <v>3.145832</v>
      </c>
      <c r="D27396" s="44">
        <v>237.18620300000001</v>
      </c>
      <c r="E27396" s="44">
        <v>156510.0625</v>
      </c>
      <c r="F27396" s="44">
        <v>156747.25</v>
      </c>
      <c r="G27396" s="44">
        <v>237.1875</v>
      </c>
    </row>
    <row r="27397" spans="1:7">
      <c r="A27397" s="44">
        <v>4</v>
      </c>
      <c r="B27397" s="44">
        <v>59</v>
      </c>
      <c r="C27397" s="44">
        <v>2.6964290000000002</v>
      </c>
      <c r="D27397" s="44">
        <v>115.608681</v>
      </c>
      <c r="E27397" s="44">
        <v>159905.234375</v>
      </c>
      <c r="F27397" s="44">
        <v>160020.84375</v>
      </c>
      <c r="G27397" s="44">
        <v>115.609375</v>
      </c>
    </row>
    <row r="27398" spans="1:7">
      <c r="A27398" s="44">
        <v>4</v>
      </c>
      <c r="B27398" s="44">
        <v>60</v>
      </c>
      <c r="C27398" s="44">
        <v>0.38933000000000001</v>
      </c>
      <c r="D27398" s="44">
        <v>73.808188999999999</v>
      </c>
      <c r="E27398" s="44">
        <v>162722.8125</v>
      </c>
      <c r="F27398" s="44">
        <v>162796.625</v>
      </c>
      <c r="G27398" s="44">
        <v>73.8125</v>
      </c>
    </row>
    <row r="27399" spans="1:7">
      <c r="A27399" s="44">
        <v>4</v>
      </c>
      <c r="B27399" s="44">
        <v>61</v>
      </c>
      <c r="C27399" s="44">
        <v>1.5188189999999999</v>
      </c>
      <c r="D27399" s="44">
        <v>240.41090399999999</v>
      </c>
      <c r="E27399" s="44">
        <v>163196.25</v>
      </c>
      <c r="F27399" s="44">
        <v>163436.671875</v>
      </c>
      <c r="G27399" s="44">
        <v>240.421875</v>
      </c>
    </row>
    <row r="27400" spans="1:7">
      <c r="A27400" s="44">
        <v>4</v>
      </c>
      <c r="B27400" s="44">
        <v>62</v>
      </c>
      <c r="C27400" s="44">
        <v>0.33476499999999998</v>
      </c>
      <c r="D27400" s="44">
        <v>130.497421</v>
      </c>
      <c r="E27400" s="44">
        <v>164962.046875</v>
      </c>
      <c r="F27400" s="44">
        <v>165092.546875</v>
      </c>
      <c r="G27400" s="44">
        <v>130.5</v>
      </c>
    </row>
    <row r="27401" spans="1:7">
      <c r="A27401" s="44">
        <v>4</v>
      </c>
      <c r="B27401" s="44">
        <v>63</v>
      </c>
      <c r="C27401" s="44">
        <v>0.42211300000000002</v>
      </c>
      <c r="D27401" s="44">
        <v>228.212097</v>
      </c>
      <c r="E27401" s="44">
        <v>165431.578125</v>
      </c>
      <c r="F27401" s="44">
        <v>165659.796875</v>
      </c>
      <c r="G27401" s="44">
        <v>228.21875</v>
      </c>
    </row>
    <row r="27402" spans="1:7">
      <c r="A27402" s="44">
        <v>4</v>
      </c>
      <c r="B27402" s="44">
        <v>64</v>
      </c>
      <c r="C27402" s="44">
        <v>0.40252399999999999</v>
      </c>
      <c r="D27402" s="44">
        <v>759.56567399999994</v>
      </c>
      <c r="E27402" s="44">
        <v>166087.9375</v>
      </c>
      <c r="F27402" s="44">
        <v>166847.5</v>
      </c>
      <c r="G27402" s="44">
        <v>759.5625</v>
      </c>
    </row>
    <row r="27403" spans="1:7">
      <c r="A27403" s="44">
        <v>4</v>
      </c>
      <c r="B27403" s="44">
        <v>65</v>
      </c>
      <c r="C27403" s="44">
        <v>1.340921</v>
      </c>
      <c r="D27403" s="44">
        <v>823.69140600000003</v>
      </c>
      <c r="E27403" s="44">
        <v>167260.71875</v>
      </c>
      <c r="F27403" s="44">
        <v>168084.421875</v>
      </c>
      <c r="G27403" s="44">
        <v>823.703125</v>
      </c>
    </row>
    <row r="27404" spans="1:7">
      <c r="A27404" s="44">
        <v>4</v>
      </c>
      <c r="B27404" s="44">
        <v>66</v>
      </c>
      <c r="C27404" s="44">
        <v>0.37103000000000003</v>
      </c>
      <c r="D27404" s="44">
        <v>158.58395400000001</v>
      </c>
      <c r="E27404" s="44">
        <v>169429.46875</v>
      </c>
      <c r="F27404" s="44">
        <v>169588.0625</v>
      </c>
      <c r="G27404" s="44">
        <v>158.59375</v>
      </c>
    </row>
    <row r="27405" spans="1:7">
      <c r="A27405" s="44">
        <v>4</v>
      </c>
      <c r="B27405" s="44">
        <v>67</v>
      </c>
      <c r="C27405" s="44">
        <v>2.6752999999999999E-2</v>
      </c>
      <c r="D27405" s="44">
        <v>259.98367300000001</v>
      </c>
      <c r="E27405" s="44">
        <v>169960.765625</v>
      </c>
      <c r="F27405" s="44">
        <v>170220.75</v>
      </c>
      <c r="G27405" s="44">
        <v>259.984375</v>
      </c>
    </row>
    <row r="27406" spans="1:7">
      <c r="A27406" s="44">
        <v>4</v>
      </c>
      <c r="B27406" s="44">
        <v>68</v>
      </c>
      <c r="C27406" s="44">
        <v>1.0677209999999999</v>
      </c>
      <c r="D27406" s="44">
        <v>206.985916</v>
      </c>
      <c r="E27406" s="44">
        <v>170257.703125</v>
      </c>
      <c r="F27406" s="44">
        <v>170464.6875</v>
      </c>
      <c r="G27406" s="44">
        <v>206.984375</v>
      </c>
    </row>
    <row r="27407" spans="1:7">
      <c r="A27407" s="44">
        <v>4</v>
      </c>
      <c r="B27407" s="44">
        <v>69</v>
      </c>
      <c r="C27407" s="44">
        <v>1.2423500000000001</v>
      </c>
      <c r="D27407" s="44">
        <v>490.43594400000001</v>
      </c>
      <c r="E27407" s="44">
        <v>171538.984375</v>
      </c>
      <c r="F27407" s="44">
        <v>172029.421875</v>
      </c>
      <c r="G27407" s="44">
        <v>490.4375</v>
      </c>
    </row>
    <row r="27408" spans="1:7">
      <c r="A27408" s="44">
        <v>4</v>
      </c>
      <c r="B27408" s="44">
        <v>70</v>
      </c>
      <c r="C27408" s="44">
        <v>0.45808100000000002</v>
      </c>
      <c r="D27408" s="44">
        <v>206.9487</v>
      </c>
      <c r="E27408" s="44">
        <v>173273.625</v>
      </c>
      <c r="F27408" s="44">
        <v>173480.578125</v>
      </c>
      <c r="G27408" s="44">
        <v>206.953125</v>
      </c>
    </row>
    <row r="27409" spans="1:7">
      <c r="A27409" s="44">
        <v>4</v>
      </c>
      <c r="B27409" s="44">
        <v>71</v>
      </c>
      <c r="C27409" s="44">
        <v>0.63473500000000005</v>
      </c>
      <c r="D27409" s="44">
        <v>580.23065199999996</v>
      </c>
      <c r="E27409" s="44">
        <v>173945.578125</v>
      </c>
      <c r="F27409" s="44">
        <v>174525.796875</v>
      </c>
      <c r="G27409" s="44">
        <v>580.21875</v>
      </c>
    </row>
    <row r="27410" spans="1:7">
      <c r="A27410" s="44">
        <v>4</v>
      </c>
      <c r="B27410" s="44">
        <v>72</v>
      </c>
      <c r="C27410" s="44">
        <v>1.848679</v>
      </c>
      <c r="D27410" s="44">
        <v>1004.084473</v>
      </c>
      <c r="E27410" s="44">
        <v>175164.375</v>
      </c>
      <c r="F27410" s="44">
        <v>176168.453125</v>
      </c>
      <c r="G27410" s="44">
        <v>1004.078125</v>
      </c>
    </row>
    <row r="27411" spans="1:7">
      <c r="A27411" s="44">
        <v>4</v>
      </c>
      <c r="B27411" s="44">
        <v>73</v>
      </c>
      <c r="C27411" s="44">
        <v>0.704843</v>
      </c>
      <c r="D27411" s="44">
        <v>317.63723800000002</v>
      </c>
      <c r="E27411" s="44">
        <v>178024.578125</v>
      </c>
      <c r="F27411" s="44">
        <v>178342.21875</v>
      </c>
      <c r="G27411" s="44">
        <v>317.640625</v>
      </c>
    </row>
    <row r="27412" spans="1:7">
      <c r="A27412" s="44">
        <v>4</v>
      </c>
      <c r="B27412" s="44">
        <v>74</v>
      </c>
      <c r="C27412" s="44">
        <v>0.23614499999999999</v>
      </c>
      <c r="D27412" s="44">
        <v>419.898956</v>
      </c>
      <c r="E27412" s="44">
        <v>179055.90625</v>
      </c>
      <c r="F27412" s="44">
        <v>179475.8125</v>
      </c>
      <c r="G27412" s="44">
        <v>419.90625</v>
      </c>
    </row>
    <row r="27413" spans="1:7">
      <c r="A27413" s="44">
        <v>4</v>
      </c>
      <c r="B27413" s="44">
        <v>75</v>
      </c>
      <c r="C27413" s="44">
        <v>0.51256699999999999</v>
      </c>
      <c r="D27413" s="44">
        <v>100.68401299999999</v>
      </c>
      <c r="E27413" s="44">
        <v>179712.171875</v>
      </c>
      <c r="F27413" s="44">
        <v>179812.859375</v>
      </c>
      <c r="G27413" s="44">
        <v>100.6875</v>
      </c>
    </row>
    <row r="27414" spans="1:7">
      <c r="A27414" s="44">
        <v>4</v>
      </c>
      <c r="B27414" s="44">
        <v>76</v>
      </c>
      <c r="C27414" s="44">
        <v>0.293651</v>
      </c>
      <c r="D27414" s="44">
        <v>433.28344700000002</v>
      </c>
      <c r="E27414" s="44">
        <v>180337.28125</v>
      </c>
      <c r="F27414" s="44">
        <v>180770.578125</v>
      </c>
      <c r="G27414" s="44">
        <v>433.296875</v>
      </c>
    </row>
    <row r="27415" spans="1:7">
      <c r="A27415" s="44">
        <v>4</v>
      </c>
      <c r="B27415" s="44">
        <v>77</v>
      </c>
      <c r="C27415" s="44">
        <v>2.3272089999999999</v>
      </c>
      <c r="D27415" s="44">
        <v>227.77676400000001</v>
      </c>
      <c r="E27415" s="44">
        <v>181071.765625</v>
      </c>
      <c r="F27415" s="44">
        <v>181299.546875</v>
      </c>
      <c r="G27415" s="44">
        <v>227.78125</v>
      </c>
    </row>
    <row r="27416" spans="1:7">
      <c r="A27416" s="44">
        <v>4</v>
      </c>
      <c r="B27416" s="44">
        <v>78</v>
      </c>
      <c r="C27416" s="44">
        <v>0.47688199999999997</v>
      </c>
      <c r="D27416" s="44">
        <v>614.13879399999996</v>
      </c>
      <c r="E27416" s="44">
        <v>183637.75</v>
      </c>
      <c r="F27416" s="44">
        <v>184251.890625</v>
      </c>
      <c r="G27416" s="44">
        <v>614.140625</v>
      </c>
    </row>
    <row r="27417" spans="1:7">
      <c r="A27417" s="44">
        <v>4</v>
      </c>
      <c r="B27417" s="44">
        <v>79</v>
      </c>
      <c r="C27417" s="44">
        <v>5.1603000000000003E-2</v>
      </c>
      <c r="D27417" s="44">
        <v>831.322632</v>
      </c>
      <c r="E27417" s="44">
        <v>184739</v>
      </c>
      <c r="F27417" s="44">
        <v>185570.3125</v>
      </c>
      <c r="G27417" s="44">
        <v>831.3125</v>
      </c>
    </row>
    <row r="27418" spans="1:7">
      <c r="A27418" s="44">
        <v>4</v>
      </c>
      <c r="B27418" s="44">
        <v>80</v>
      </c>
      <c r="C27418" s="44">
        <v>0.15215899999999999</v>
      </c>
      <c r="D27418" s="44">
        <v>126.933311</v>
      </c>
      <c r="E27418" s="44">
        <v>185631.78125</v>
      </c>
      <c r="F27418" s="44">
        <v>185758.703125</v>
      </c>
      <c r="G27418" s="44">
        <v>126.921875</v>
      </c>
    </row>
    <row r="27419" spans="1:7">
      <c r="A27419" s="44">
        <v>4</v>
      </c>
      <c r="B27419" s="44">
        <v>81</v>
      </c>
      <c r="C27419" s="44">
        <v>1.7765249999999999</v>
      </c>
      <c r="D27419" s="44">
        <v>117.784363</v>
      </c>
      <c r="E27419" s="44">
        <v>185913.03125</v>
      </c>
      <c r="F27419" s="44">
        <v>186030.828125</v>
      </c>
      <c r="G27419" s="44">
        <v>117.796875</v>
      </c>
    </row>
    <row r="27420" spans="1:7">
      <c r="A27420" s="44">
        <v>4</v>
      </c>
      <c r="B27420" s="44">
        <v>82</v>
      </c>
      <c r="C27420" s="44">
        <v>0.80675799999999998</v>
      </c>
      <c r="D27420" s="44">
        <v>201.569489</v>
      </c>
      <c r="E27420" s="44">
        <v>187821.140625</v>
      </c>
      <c r="F27420" s="44">
        <v>188022.71875</v>
      </c>
      <c r="G27420" s="44">
        <v>201.578125</v>
      </c>
    </row>
    <row r="27421" spans="1:7">
      <c r="A27421" s="44">
        <v>4</v>
      </c>
      <c r="B27421" s="44">
        <v>83</v>
      </c>
      <c r="C27421" s="44">
        <v>0.64410599999999996</v>
      </c>
      <c r="D27421" s="44">
        <v>145.238586</v>
      </c>
      <c r="E27421" s="44">
        <v>188836.9375</v>
      </c>
      <c r="F27421" s="44">
        <v>188982.1875</v>
      </c>
      <c r="G27421" s="44">
        <v>145.25</v>
      </c>
    </row>
    <row r="27422" spans="1:7">
      <c r="A27422" s="44">
        <v>4</v>
      </c>
      <c r="B27422" s="44">
        <v>84</v>
      </c>
      <c r="C27422" s="44">
        <v>0.78866499999999995</v>
      </c>
      <c r="D27422" s="44">
        <v>377.39495799999997</v>
      </c>
      <c r="E27422" s="44">
        <v>189633.828125</v>
      </c>
      <c r="F27422" s="44">
        <v>190011.234375</v>
      </c>
      <c r="G27422" s="44">
        <v>377.40625</v>
      </c>
    </row>
    <row r="27423" spans="1:7">
      <c r="A27423" s="44">
        <v>4</v>
      </c>
      <c r="B27423" s="44">
        <v>85</v>
      </c>
      <c r="C27423" s="44">
        <v>1.9071999999999999E-2</v>
      </c>
      <c r="D27423" s="44">
        <v>188.10415599999999</v>
      </c>
      <c r="E27423" s="44">
        <v>190805.859375</v>
      </c>
      <c r="F27423" s="44">
        <v>190993.96875</v>
      </c>
      <c r="G27423" s="44">
        <v>188.109375</v>
      </c>
    </row>
    <row r="27424" spans="1:7">
      <c r="A27424" s="44">
        <v>4</v>
      </c>
      <c r="B27424" s="44">
        <v>86</v>
      </c>
      <c r="C27424" s="44">
        <v>0.65127999999999997</v>
      </c>
      <c r="D27424" s="44">
        <v>97.159362999999999</v>
      </c>
      <c r="E27424" s="44">
        <v>191024.59375</v>
      </c>
      <c r="F27424" s="44">
        <v>191121.765625</v>
      </c>
      <c r="G27424" s="44">
        <v>97.171875</v>
      </c>
    </row>
    <row r="27425" spans="1:7">
      <c r="A27425" s="44">
        <v>4</v>
      </c>
      <c r="B27425" s="44">
        <v>87</v>
      </c>
      <c r="C27425" s="44">
        <v>0.16489000000000001</v>
      </c>
      <c r="D27425" s="44">
        <v>937.62359600000002</v>
      </c>
      <c r="E27425" s="44">
        <v>191775.34375</v>
      </c>
      <c r="F27425" s="44">
        <v>192712.96875</v>
      </c>
      <c r="G27425" s="44">
        <v>937.625</v>
      </c>
    </row>
    <row r="27426" spans="1:7">
      <c r="A27426" s="44">
        <v>4</v>
      </c>
      <c r="B27426" s="44">
        <v>88</v>
      </c>
      <c r="C27426" s="44">
        <v>0.50834599999999996</v>
      </c>
      <c r="D27426" s="44">
        <v>78.711005999999998</v>
      </c>
      <c r="E27426" s="44">
        <v>192885.5625</v>
      </c>
      <c r="F27426" s="44">
        <v>192964.28125</v>
      </c>
      <c r="G27426" s="44">
        <v>78.71875</v>
      </c>
    </row>
    <row r="27427" spans="1:7">
      <c r="A27427" s="44">
        <v>4</v>
      </c>
      <c r="B27427" s="44">
        <v>89</v>
      </c>
      <c r="C27427" s="44">
        <v>8.9893000000000001E-2</v>
      </c>
      <c r="D27427" s="44">
        <v>255.49276699999999</v>
      </c>
      <c r="E27427" s="44">
        <v>193479.421875</v>
      </c>
      <c r="F27427" s="44">
        <v>193734.921875</v>
      </c>
      <c r="G27427" s="44">
        <v>255.5</v>
      </c>
    </row>
    <row r="27428" spans="1:7">
      <c r="A27428" s="44">
        <v>4</v>
      </c>
      <c r="B27428" s="44">
        <v>90</v>
      </c>
      <c r="C27428" s="44">
        <v>0.82504500000000003</v>
      </c>
      <c r="D27428" s="44">
        <v>106.40327499999999</v>
      </c>
      <c r="E27428" s="44">
        <v>193838.8125</v>
      </c>
      <c r="F27428" s="44">
        <v>193945.203125</v>
      </c>
      <c r="G27428" s="44">
        <v>106.390625</v>
      </c>
    </row>
    <row r="27429" spans="1:7">
      <c r="A27429" s="44">
        <v>4</v>
      </c>
      <c r="B27429" s="44">
        <v>91</v>
      </c>
      <c r="C27429" s="44">
        <v>0.82825400000000005</v>
      </c>
      <c r="D27429" s="44">
        <v>162.40727200000001</v>
      </c>
      <c r="E27429" s="44">
        <v>194776.515625</v>
      </c>
      <c r="F27429" s="44">
        <v>194938.921875</v>
      </c>
      <c r="G27429" s="44">
        <v>162.40625</v>
      </c>
    </row>
    <row r="27430" spans="1:7">
      <c r="A27430" s="44">
        <v>4</v>
      </c>
      <c r="B27430" s="44">
        <v>92</v>
      </c>
      <c r="C27430" s="44">
        <v>1.027528</v>
      </c>
      <c r="D27430" s="44">
        <v>234.89022800000001</v>
      </c>
      <c r="E27430" s="44">
        <v>195776.59375</v>
      </c>
      <c r="F27430" s="44">
        <v>196011.46875</v>
      </c>
      <c r="G27430" s="44">
        <v>234.875</v>
      </c>
    </row>
    <row r="27431" spans="1:7">
      <c r="A27431" s="44">
        <v>4</v>
      </c>
      <c r="B27431" s="44">
        <v>93</v>
      </c>
      <c r="C27431" s="44">
        <v>0.79169100000000003</v>
      </c>
      <c r="D27431" s="44">
        <v>582.18402100000003</v>
      </c>
      <c r="E27431" s="44">
        <v>197042.59375</v>
      </c>
      <c r="F27431" s="44">
        <v>197624.78125</v>
      </c>
      <c r="G27431" s="44">
        <v>582.1875</v>
      </c>
    </row>
    <row r="27432" spans="1:7">
      <c r="A27432" s="44">
        <v>4</v>
      </c>
      <c r="B27432" s="44">
        <v>94</v>
      </c>
      <c r="C27432" s="44">
        <v>1.3255239999999999</v>
      </c>
      <c r="D27432" s="44">
        <v>116.83062</v>
      </c>
      <c r="E27432" s="44">
        <v>198417.6875</v>
      </c>
      <c r="F27432" s="44">
        <v>198534.53125</v>
      </c>
      <c r="G27432" s="44">
        <v>116.84375</v>
      </c>
    </row>
    <row r="27433" spans="1:7">
      <c r="A27433" s="44">
        <v>4</v>
      </c>
      <c r="B27433" s="44">
        <v>95</v>
      </c>
      <c r="C27433" s="44">
        <v>4.312678</v>
      </c>
      <c r="D27433" s="44">
        <v>222.51048299999999</v>
      </c>
      <c r="E27433" s="44">
        <v>199870.96875</v>
      </c>
      <c r="F27433" s="44">
        <v>200093.46875</v>
      </c>
      <c r="G27433" s="44">
        <v>222.5</v>
      </c>
    </row>
    <row r="27434" spans="1:7">
      <c r="A27434" s="44">
        <v>4</v>
      </c>
      <c r="B27434" s="44">
        <v>96</v>
      </c>
      <c r="C27434" s="44">
        <v>1.2956479999999999</v>
      </c>
      <c r="D27434" s="44">
        <v>570.89849900000002</v>
      </c>
      <c r="E27434" s="44">
        <v>204412.09375</v>
      </c>
      <c r="F27434" s="44">
        <v>204982.984375</v>
      </c>
      <c r="G27434" s="44">
        <v>570.890625</v>
      </c>
    </row>
    <row r="27435" spans="1:7">
      <c r="A27435" s="44">
        <v>4</v>
      </c>
      <c r="B27435" s="44">
        <v>97</v>
      </c>
      <c r="C27435" s="44">
        <v>1.197999</v>
      </c>
      <c r="D27435" s="44">
        <v>155.43142700000001</v>
      </c>
      <c r="E27435" s="44">
        <v>206287.34375</v>
      </c>
      <c r="F27435" s="44">
        <v>206442.765625</v>
      </c>
      <c r="G27435" s="44">
        <v>155.421875</v>
      </c>
    </row>
    <row r="27436" spans="1:7">
      <c r="A27436" s="44">
        <v>4</v>
      </c>
      <c r="B27436" s="44">
        <v>98</v>
      </c>
      <c r="C27436" s="44">
        <v>1.10581</v>
      </c>
      <c r="D27436" s="44">
        <v>168.81753499999999</v>
      </c>
      <c r="E27436" s="44">
        <v>207646.859375</v>
      </c>
      <c r="F27436" s="44">
        <v>207815.6875</v>
      </c>
      <c r="G27436" s="44">
        <v>168.828125</v>
      </c>
    </row>
    <row r="27437" spans="1:7">
      <c r="A27437" s="44">
        <v>4</v>
      </c>
      <c r="B27437" s="44">
        <v>99</v>
      </c>
      <c r="C27437" s="44">
        <v>0.245893</v>
      </c>
      <c r="D27437" s="44">
        <v>159.44306900000001</v>
      </c>
      <c r="E27437" s="44">
        <v>208928.21875</v>
      </c>
      <c r="F27437" s="44">
        <v>209087.671875</v>
      </c>
      <c r="G27437" s="44">
        <v>159.453125</v>
      </c>
    </row>
    <row r="27438" spans="1:7">
      <c r="A27438" s="44">
        <v>4</v>
      </c>
      <c r="B27438" s="44">
        <v>100</v>
      </c>
      <c r="C27438" s="44">
        <v>0.38829399999999997</v>
      </c>
      <c r="D27438" s="44">
        <v>191.741409</v>
      </c>
      <c r="E27438" s="44">
        <v>209334.53125</v>
      </c>
      <c r="F27438" s="44">
        <v>209526.28125</v>
      </c>
      <c r="G27438" s="44">
        <v>191.75</v>
      </c>
    </row>
    <row r="27439" spans="1:7">
      <c r="A27439" s="44">
        <v>4</v>
      </c>
      <c r="B27439" s="44">
        <v>101</v>
      </c>
      <c r="C27439" s="44">
        <v>1.9166479999999999</v>
      </c>
      <c r="D27439" s="44">
        <v>780.67639199999996</v>
      </c>
      <c r="E27439" s="44">
        <v>209928.296875</v>
      </c>
      <c r="F27439" s="44">
        <v>210708.984375</v>
      </c>
      <c r="G27439" s="44">
        <v>780.6875</v>
      </c>
    </row>
    <row r="27440" spans="1:7">
      <c r="A27440" s="44">
        <v>4</v>
      </c>
      <c r="B27440" s="44">
        <v>102</v>
      </c>
      <c r="C27440" s="44">
        <v>2.9868299999999999</v>
      </c>
      <c r="D27440" s="44">
        <v>245.60853599999999</v>
      </c>
      <c r="E27440" s="44">
        <v>212632.015625</v>
      </c>
      <c r="F27440" s="44">
        <v>212877.625</v>
      </c>
      <c r="G27440" s="44">
        <v>245.609375</v>
      </c>
    </row>
    <row r="27441" spans="1:7">
      <c r="A27441" s="44">
        <v>4</v>
      </c>
      <c r="B27441" s="44">
        <v>103</v>
      </c>
      <c r="C27441" s="44">
        <v>0.57576799999999995</v>
      </c>
      <c r="D27441" s="44">
        <v>248.92210399999999</v>
      </c>
      <c r="E27441" s="44">
        <v>215870.03125</v>
      </c>
      <c r="F27441" s="44">
        <v>216118.953125</v>
      </c>
      <c r="G27441" s="44">
        <v>248.921875</v>
      </c>
    </row>
    <row r="27442" spans="1:7">
      <c r="A27442" s="44">
        <v>4</v>
      </c>
      <c r="B27442" s="44">
        <v>104</v>
      </c>
      <c r="C27442" s="44">
        <v>0.90225999999999995</v>
      </c>
      <c r="D27442" s="44">
        <v>1070.3156739999999</v>
      </c>
      <c r="E27442" s="44">
        <v>216698.15625</v>
      </c>
      <c r="F27442" s="44">
        <v>217768.484375</v>
      </c>
      <c r="G27442" s="44">
        <v>1070.328125</v>
      </c>
    </row>
    <row r="27443" spans="1:7">
      <c r="A27443" s="44">
        <v>4</v>
      </c>
      <c r="B27443" s="44">
        <v>105</v>
      </c>
      <c r="C27443" s="44">
        <v>2.2481529999999998</v>
      </c>
      <c r="D27443" s="44">
        <v>201.67375200000001</v>
      </c>
      <c r="E27443" s="44">
        <v>218682.75</v>
      </c>
      <c r="F27443" s="44">
        <v>218884.421875</v>
      </c>
      <c r="G27443" s="44">
        <v>201.671875</v>
      </c>
    </row>
    <row r="27444" spans="1:7">
      <c r="A27444" s="44">
        <v>4</v>
      </c>
      <c r="B27444" s="44">
        <v>106</v>
      </c>
      <c r="C27444" s="44">
        <v>0.33480700000000002</v>
      </c>
      <c r="D27444" s="44">
        <v>168.69723500000001</v>
      </c>
      <c r="E27444" s="44">
        <v>221137.5625</v>
      </c>
      <c r="F27444" s="44">
        <v>221306.265625</v>
      </c>
      <c r="G27444" s="44">
        <v>168.703125</v>
      </c>
    </row>
    <row r="27445" spans="1:7">
      <c r="A27445" s="44">
        <v>4</v>
      </c>
      <c r="B27445" s="44">
        <v>107</v>
      </c>
      <c r="C27445" s="44">
        <v>2.8624149999999999</v>
      </c>
      <c r="D27445" s="44">
        <v>172.615509</v>
      </c>
      <c r="E27445" s="44">
        <v>221653.171875</v>
      </c>
      <c r="F27445" s="44">
        <v>221825.796875</v>
      </c>
      <c r="G27445" s="44">
        <v>172.625</v>
      </c>
    </row>
    <row r="27446" spans="1:7">
      <c r="A27446" s="44">
        <v>4</v>
      </c>
      <c r="B27446" s="44">
        <v>108</v>
      </c>
      <c r="C27446" s="44">
        <v>2.1416080000000002</v>
      </c>
      <c r="D27446" s="44">
        <v>327.575378</v>
      </c>
      <c r="E27446" s="44">
        <v>224700.484375</v>
      </c>
      <c r="F27446" s="44">
        <v>225028.0625</v>
      </c>
      <c r="G27446" s="44">
        <v>327.578125</v>
      </c>
    </row>
    <row r="27447" spans="1:7">
      <c r="A27447" s="44">
        <v>4</v>
      </c>
      <c r="B27447" s="44">
        <v>109</v>
      </c>
      <c r="C27447" s="44">
        <v>0.95994000000000002</v>
      </c>
      <c r="D27447" s="44">
        <v>191.932602</v>
      </c>
      <c r="E27447" s="44">
        <v>227170.484375</v>
      </c>
      <c r="F27447" s="44">
        <v>227362.4375</v>
      </c>
      <c r="G27447" s="44">
        <v>191.953125</v>
      </c>
    </row>
    <row r="27448" spans="1:7">
      <c r="A27448" s="44">
        <v>4</v>
      </c>
      <c r="B27448" s="44">
        <v>110</v>
      </c>
      <c r="C27448" s="44">
        <v>0.44752199999999998</v>
      </c>
      <c r="D27448" s="44">
        <v>297.51943999999997</v>
      </c>
      <c r="E27448" s="44">
        <v>228326.875</v>
      </c>
      <c r="F27448" s="44">
        <v>228624.390625</v>
      </c>
      <c r="G27448" s="44">
        <v>297.515625</v>
      </c>
    </row>
    <row r="27449" spans="1:7">
      <c r="A27449" s="44">
        <v>4</v>
      </c>
      <c r="B27449" s="44">
        <v>111</v>
      </c>
      <c r="C27449" s="44">
        <v>3.317151</v>
      </c>
      <c r="D27449" s="44">
        <v>267.90685999999999</v>
      </c>
      <c r="E27449" s="44">
        <v>229076.984375</v>
      </c>
      <c r="F27449" s="44">
        <v>229344.90625</v>
      </c>
      <c r="G27449" s="44">
        <v>267.921875</v>
      </c>
    </row>
    <row r="27450" spans="1:7">
      <c r="A27450" s="44">
        <v>4</v>
      </c>
      <c r="B27450" s="44">
        <v>112</v>
      </c>
      <c r="C27450" s="44">
        <v>0.13228100000000001</v>
      </c>
      <c r="D27450" s="44">
        <v>181.68554700000001</v>
      </c>
      <c r="E27450" s="44">
        <v>232663.375</v>
      </c>
      <c r="F27450" s="44">
        <v>232845.0625</v>
      </c>
      <c r="G27450" s="44">
        <v>181.6875</v>
      </c>
    </row>
    <row r="27451" spans="1:7">
      <c r="A27451" s="44">
        <v>4</v>
      </c>
      <c r="B27451" s="44">
        <v>113</v>
      </c>
      <c r="C27451" s="44">
        <v>1.7305299999999999</v>
      </c>
      <c r="D27451" s="44">
        <v>184.49417099999999</v>
      </c>
      <c r="E27451" s="44">
        <v>232991.578125</v>
      </c>
      <c r="F27451" s="44">
        <v>233176.0625</v>
      </c>
      <c r="G27451" s="44">
        <v>184.484375</v>
      </c>
    </row>
    <row r="27452" spans="1:7">
      <c r="A27452" s="44">
        <v>4</v>
      </c>
      <c r="B27452" s="44">
        <v>114</v>
      </c>
      <c r="C27452" s="44">
        <v>0.55929499999999999</v>
      </c>
      <c r="D27452" s="44">
        <v>534.49841300000003</v>
      </c>
      <c r="E27452" s="44">
        <v>234918.359375</v>
      </c>
      <c r="F27452" s="44">
        <v>235452.859375</v>
      </c>
      <c r="G27452" s="44">
        <v>534.5</v>
      </c>
    </row>
    <row r="27453" spans="1:7">
      <c r="A27453" s="44">
        <v>4</v>
      </c>
      <c r="B27453" s="44">
        <v>115</v>
      </c>
      <c r="C27453" s="44">
        <v>0.33220899999999998</v>
      </c>
      <c r="D27453" s="44">
        <v>104.808243</v>
      </c>
      <c r="E27453" s="44">
        <v>236013.78125</v>
      </c>
      <c r="F27453" s="44">
        <v>236118.578125</v>
      </c>
      <c r="G27453" s="44">
        <v>104.796875</v>
      </c>
    </row>
    <row r="27454" spans="1:7">
      <c r="A27454" s="44">
        <v>4</v>
      </c>
      <c r="B27454" s="44">
        <v>116</v>
      </c>
      <c r="C27454" s="44">
        <v>2.0648689999999998</v>
      </c>
      <c r="D27454" s="44">
        <v>321.21386699999999</v>
      </c>
      <c r="E27454" s="44">
        <v>236451.90625</v>
      </c>
      <c r="F27454" s="44">
        <v>236773.109375</v>
      </c>
      <c r="G27454" s="44">
        <v>321.203125</v>
      </c>
    </row>
    <row r="27455" spans="1:7">
      <c r="A27455" s="44">
        <v>4</v>
      </c>
      <c r="B27455" s="44">
        <v>117</v>
      </c>
      <c r="C27455" s="44">
        <v>1.0276989999999999</v>
      </c>
      <c r="D27455" s="44">
        <v>87.287002999999999</v>
      </c>
      <c r="E27455" s="44">
        <v>238847.234375</v>
      </c>
      <c r="F27455" s="44">
        <v>238934.53125</v>
      </c>
      <c r="G27455" s="44">
        <v>87.296875</v>
      </c>
    </row>
    <row r="27456" spans="1:7">
      <c r="A27456" s="44">
        <v>4</v>
      </c>
      <c r="B27456" s="44">
        <v>118</v>
      </c>
      <c r="C27456" s="44">
        <v>0.238621</v>
      </c>
      <c r="D27456" s="44">
        <v>387.50021400000003</v>
      </c>
      <c r="E27456" s="44">
        <v>239972.28125</v>
      </c>
      <c r="F27456" s="44">
        <v>240359.796875</v>
      </c>
      <c r="G27456" s="44">
        <v>387.515625</v>
      </c>
    </row>
    <row r="27457" spans="1:7">
      <c r="A27457" s="44">
        <v>4</v>
      </c>
      <c r="B27457" s="44">
        <v>119</v>
      </c>
      <c r="C27457" s="44">
        <v>2.0781909999999999</v>
      </c>
      <c r="D27457" s="44">
        <v>528.32104500000003</v>
      </c>
      <c r="E27457" s="44">
        <v>240613.0625</v>
      </c>
      <c r="F27457" s="44">
        <v>241141.375</v>
      </c>
      <c r="G27457" s="44">
        <v>528.3125</v>
      </c>
    </row>
    <row r="27458" spans="1:7">
      <c r="A27458" s="44">
        <v>4</v>
      </c>
      <c r="B27458" s="44">
        <v>120</v>
      </c>
      <c r="C27458" s="44">
        <v>0.29483900000000002</v>
      </c>
      <c r="D27458" s="44">
        <v>531.14727800000003</v>
      </c>
      <c r="E27458" s="44">
        <v>243226.234375</v>
      </c>
      <c r="F27458" s="44">
        <v>243757.375</v>
      </c>
      <c r="G27458" s="44">
        <v>531.140625</v>
      </c>
    </row>
    <row r="27459" spans="1:7">
      <c r="A27459" s="44">
        <v>4</v>
      </c>
      <c r="B27459" s="44">
        <v>121</v>
      </c>
      <c r="C27459" s="44">
        <v>5.0222999999999997E-2</v>
      </c>
      <c r="D27459" s="44">
        <v>496.49331699999999</v>
      </c>
      <c r="E27459" s="44">
        <v>244054.4375</v>
      </c>
      <c r="F27459" s="44">
        <v>244550.9375</v>
      </c>
      <c r="G27459" s="44">
        <v>496.5</v>
      </c>
    </row>
    <row r="27460" spans="1:7">
      <c r="A27460" s="44">
        <v>4</v>
      </c>
      <c r="B27460" s="44">
        <v>122</v>
      </c>
      <c r="C27460" s="44">
        <v>0.27934500000000001</v>
      </c>
      <c r="D27460" s="44">
        <v>195.43832399999999</v>
      </c>
      <c r="E27460" s="44">
        <v>244601.296875</v>
      </c>
      <c r="F27460" s="44">
        <v>244796.734375</v>
      </c>
      <c r="G27460" s="44">
        <v>195.4375</v>
      </c>
    </row>
    <row r="27461" spans="1:7">
      <c r="A27461" s="44">
        <v>4</v>
      </c>
      <c r="B27461" s="44">
        <v>123</v>
      </c>
      <c r="C27461" s="44">
        <v>0.34049699999999999</v>
      </c>
      <c r="D27461" s="44">
        <v>614.20165999999995</v>
      </c>
      <c r="E27461" s="44">
        <v>245085.796875</v>
      </c>
      <c r="F27461" s="44">
        <v>245700.015625</v>
      </c>
      <c r="G27461" s="44">
        <v>614.21875</v>
      </c>
    </row>
    <row r="27462" spans="1:7">
      <c r="A27462" s="44">
        <v>4</v>
      </c>
      <c r="B27462" s="44">
        <v>124</v>
      </c>
      <c r="C27462" s="44">
        <v>1.2003269999999999</v>
      </c>
      <c r="D27462" s="44">
        <v>274.43548600000003</v>
      </c>
      <c r="E27462" s="44">
        <v>246054.640625</v>
      </c>
      <c r="F27462" s="44">
        <v>246329.09375</v>
      </c>
      <c r="G27462" s="44">
        <v>274.453125</v>
      </c>
    </row>
    <row r="27463" spans="1:7">
      <c r="A27463" s="44">
        <v>4</v>
      </c>
      <c r="B27463" s="44">
        <v>125</v>
      </c>
      <c r="C27463" s="44">
        <v>3.7595000000000003E-2</v>
      </c>
      <c r="D27463" s="44">
        <v>714.744507</v>
      </c>
      <c r="E27463" s="44">
        <v>247539.40625</v>
      </c>
      <c r="F27463" s="44">
        <v>248254.140625</v>
      </c>
      <c r="G27463" s="44">
        <v>714.734375</v>
      </c>
    </row>
    <row r="27464" spans="1:7">
      <c r="A27464" s="44">
        <v>4</v>
      </c>
      <c r="B27464" s="44">
        <v>126</v>
      </c>
      <c r="C27464" s="44">
        <v>0.229711</v>
      </c>
      <c r="D27464" s="44">
        <v>108.974503</v>
      </c>
      <c r="E27464" s="44">
        <v>248305.140625</v>
      </c>
      <c r="F27464" s="44">
        <v>248414.125</v>
      </c>
      <c r="G27464" s="44">
        <v>108.984375</v>
      </c>
    </row>
    <row r="27465" spans="1:7">
      <c r="A27465" s="44">
        <v>4</v>
      </c>
      <c r="B27465" s="44">
        <v>127</v>
      </c>
      <c r="C27465" s="44">
        <v>4.2380820000000003</v>
      </c>
      <c r="D27465" s="44">
        <v>280.71005200000002</v>
      </c>
      <c r="E27465" s="44">
        <v>248648.9375</v>
      </c>
      <c r="F27465" s="44">
        <v>248929.65625</v>
      </c>
      <c r="G27465" s="44">
        <v>280.71875</v>
      </c>
    </row>
    <row r="27466" spans="1:7">
      <c r="A27466" s="44">
        <v>4</v>
      </c>
      <c r="B27466" s="44">
        <v>128</v>
      </c>
      <c r="C27466" s="44">
        <v>1.5666340000000001</v>
      </c>
      <c r="D27466" s="44">
        <v>338.493225</v>
      </c>
      <c r="E27466" s="44">
        <v>253181.484375</v>
      </c>
      <c r="F27466" s="44">
        <v>253519.984375</v>
      </c>
      <c r="G27466" s="44">
        <v>338.5</v>
      </c>
    </row>
    <row r="27467" spans="1:7">
      <c r="A27467" s="44">
        <v>4</v>
      </c>
      <c r="B27467" s="44">
        <v>129</v>
      </c>
      <c r="C27467" s="44">
        <v>0.55684299999999998</v>
      </c>
      <c r="D27467" s="44">
        <v>142.167877</v>
      </c>
      <c r="E27467" s="44">
        <v>255088.015625</v>
      </c>
      <c r="F27467" s="44">
        <v>255230.171875</v>
      </c>
      <c r="G27467" s="44">
        <v>142.15625</v>
      </c>
    </row>
    <row r="27468" spans="1:7">
      <c r="A27468" s="44">
        <v>4</v>
      </c>
      <c r="B27468" s="44">
        <v>130</v>
      </c>
      <c r="C27468" s="44">
        <v>0.48334300000000002</v>
      </c>
      <c r="D27468" s="44">
        <v>391.56539900000001</v>
      </c>
      <c r="E27468" s="44">
        <v>255791.171875</v>
      </c>
      <c r="F27468" s="44">
        <v>256182.734375</v>
      </c>
      <c r="G27468" s="44">
        <v>391.5625</v>
      </c>
    </row>
    <row r="27469" spans="1:7">
      <c r="A27469" s="44">
        <v>4</v>
      </c>
      <c r="B27469" s="44">
        <v>131</v>
      </c>
      <c r="C27469" s="44">
        <v>0.44290099999999999</v>
      </c>
      <c r="D27469" s="44">
        <v>84.180037999999996</v>
      </c>
      <c r="E27469" s="44">
        <v>256666.265625</v>
      </c>
      <c r="F27469" s="44">
        <v>256750.4375</v>
      </c>
      <c r="G27469" s="44">
        <v>84.171875</v>
      </c>
    </row>
    <row r="27470" spans="1:7">
      <c r="A27470" s="44">
        <v>4</v>
      </c>
      <c r="B27470" s="44">
        <v>132</v>
      </c>
      <c r="C27470" s="44">
        <v>0.10717</v>
      </c>
      <c r="D27470" s="44">
        <v>868.79229699999996</v>
      </c>
      <c r="E27470" s="44">
        <v>257197.578125</v>
      </c>
      <c r="F27470" s="44">
        <v>258066.359375</v>
      </c>
      <c r="G27470" s="44">
        <v>868.78125</v>
      </c>
    </row>
    <row r="27471" spans="1:7">
      <c r="A27471" s="44">
        <v>4</v>
      </c>
      <c r="B27471" s="44">
        <v>133</v>
      </c>
      <c r="C27471" s="44">
        <v>1.4902420000000001</v>
      </c>
      <c r="D27471" s="44">
        <v>312.32122800000002</v>
      </c>
      <c r="E27471" s="44">
        <v>258182.046875</v>
      </c>
      <c r="F27471" s="44">
        <v>258494.375</v>
      </c>
      <c r="G27471" s="44">
        <v>312.328125</v>
      </c>
    </row>
    <row r="27472" spans="1:7">
      <c r="A27472" s="44">
        <v>4</v>
      </c>
      <c r="B27472" s="44">
        <v>134</v>
      </c>
      <c r="C27472" s="44">
        <v>1.725376</v>
      </c>
      <c r="D27472" s="44">
        <v>574.90307600000006</v>
      </c>
      <c r="E27472" s="44">
        <v>259994.78125</v>
      </c>
      <c r="F27472" s="44">
        <v>260569.703125</v>
      </c>
      <c r="G27472" s="44">
        <v>574.921875</v>
      </c>
    </row>
    <row r="27473" spans="1:7">
      <c r="A27473" s="44">
        <v>4</v>
      </c>
      <c r="B27473" s="44">
        <v>135</v>
      </c>
      <c r="C27473" s="44">
        <v>1.0273570000000001</v>
      </c>
      <c r="D27473" s="44">
        <v>337.68127399999997</v>
      </c>
      <c r="E27473" s="44">
        <v>262308.28125</v>
      </c>
      <c r="F27473" s="44">
        <v>262645.9375</v>
      </c>
      <c r="G27473" s="44">
        <v>337.65625</v>
      </c>
    </row>
    <row r="27474" spans="1:7">
      <c r="A27474" s="44">
        <v>4</v>
      </c>
      <c r="B27474" s="44">
        <v>136</v>
      </c>
      <c r="C27474" s="44">
        <v>0.37728499999999998</v>
      </c>
      <c r="D27474" s="44">
        <v>180.69459499999999</v>
      </c>
      <c r="E27474" s="44">
        <v>263683.46875</v>
      </c>
      <c r="F27474" s="44">
        <v>263864.15625</v>
      </c>
      <c r="G27474" s="44">
        <v>180.6875</v>
      </c>
    </row>
    <row r="27475" spans="1:7">
      <c r="A27475" s="44">
        <v>4</v>
      </c>
      <c r="B27475" s="44">
        <v>137</v>
      </c>
      <c r="C27475" s="44">
        <v>0.42369699999999999</v>
      </c>
      <c r="D27475" s="44">
        <v>122.284897</v>
      </c>
      <c r="E27475" s="44">
        <v>264246.03125</v>
      </c>
      <c r="F27475" s="44">
        <v>264368.3125</v>
      </c>
      <c r="G27475" s="44">
        <v>122.28125</v>
      </c>
    </row>
    <row r="27476" spans="1:7">
      <c r="A27476" s="44">
        <v>4</v>
      </c>
      <c r="B27476" s="44">
        <v>138</v>
      </c>
      <c r="C27476" s="44">
        <v>0.31638100000000002</v>
      </c>
      <c r="D27476" s="44">
        <v>280.93847699999998</v>
      </c>
      <c r="E27476" s="44">
        <v>264792.9375</v>
      </c>
      <c r="F27476" s="44">
        <v>265073.90625</v>
      </c>
      <c r="G27476" s="44">
        <v>280.96875</v>
      </c>
    </row>
    <row r="27477" spans="1:7">
      <c r="A27477" s="44">
        <v>4</v>
      </c>
      <c r="B27477" s="44">
        <v>139</v>
      </c>
      <c r="C27477" s="44">
        <v>0.59511400000000003</v>
      </c>
      <c r="D27477" s="44">
        <v>224.40065000000001</v>
      </c>
      <c r="E27477" s="44">
        <v>265402.375</v>
      </c>
      <c r="F27477" s="44">
        <v>265626.78125</v>
      </c>
      <c r="G27477" s="44">
        <v>224.40625</v>
      </c>
    </row>
    <row r="27478" spans="1:7">
      <c r="A27478" s="44">
        <v>4</v>
      </c>
      <c r="B27478" s="44">
        <v>140</v>
      </c>
      <c r="C27478" s="44">
        <v>0.72499100000000005</v>
      </c>
      <c r="D27478" s="44">
        <v>213.22679099999999</v>
      </c>
      <c r="E27478" s="44">
        <v>266230.625</v>
      </c>
      <c r="F27478" s="44">
        <v>266443.84375</v>
      </c>
      <c r="G27478" s="44">
        <v>213.21875</v>
      </c>
    </row>
    <row r="27479" spans="1:7">
      <c r="A27479" s="44">
        <v>4</v>
      </c>
      <c r="B27479" s="44">
        <v>141</v>
      </c>
      <c r="C27479" s="44">
        <v>0.98618399999999995</v>
      </c>
      <c r="D27479" s="44">
        <v>520.17749000000003</v>
      </c>
      <c r="E27479" s="44">
        <v>267168.1875</v>
      </c>
      <c r="F27479" s="44">
        <v>267688.375</v>
      </c>
      <c r="G27479" s="44">
        <v>520.1875</v>
      </c>
    </row>
    <row r="27480" spans="1:7">
      <c r="A27480" s="44">
        <v>4</v>
      </c>
      <c r="B27480" s="44">
        <v>142</v>
      </c>
      <c r="C27480" s="44">
        <v>0.74420399999999998</v>
      </c>
      <c r="D27480" s="44">
        <v>124.908089</v>
      </c>
      <c r="E27480" s="44">
        <v>268683.9375</v>
      </c>
      <c r="F27480" s="44">
        <v>268808.84375</v>
      </c>
      <c r="G27480" s="44">
        <v>124.90625</v>
      </c>
    </row>
    <row r="27481" spans="1:7">
      <c r="A27481" s="44">
        <v>4</v>
      </c>
      <c r="B27481" s="44">
        <v>143</v>
      </c>
      <c r="C27481" s="44">
        <v>0.132769</v>
      </c>
      <c r="D27481" s="44">
        <v>597.04357900000002</v>
      </c>
      <c r="E27481" s="44">
        <v>269559.09375</v>
      </c>
      <c r="F27481" s="44">
        <v>270156.125</v>
      </c>
      <c r="G27481" s="44">
        <v>597.03125</v>
      </c>
    </row>
    <row r="27482" spans="1:7">
      <c r="A27482" s="44">
        <v>4</v>
      </c>
      <c r="B27482" s="44">
        <v>144</v>
      </c>
      <c r="C27482" s="44">
        <v>3.9263780000000001</v>
      </c>
      <c r="D27482" s="44">
        <v>75.378838000000002</v>
      </c>
      <c r="E27482" s="44">
        <v>270294.3125</v>
      </c>
      <c r="F27482" s="44">
        <v>270369.65625</v>
      </c>
      <c r="G27482" s="44">
        <v>75.34375</v>
      </c>
    </row>
    <row r="27483" spans="1:7">
      <c r="A27483" s="44">
        <v>4</v>
      </c>
      <c r="B27483" s="44">
        <v>145</v>
      </c>
      <c r="C27483" s="44">
        <v>0.42827599999999999</v>
      </c>
      <c r="D27483" s="44">
        <v>195.77998400000001</v>
      </c>
      <c r="E27483" s="44">
        <v>274299.84375</v>
      </c>
      <c r="F27483" s="44">
        <v>274495.65625</v>
      </c>
      <c r="G27483" s="44">
        <v>195.8125</v>
      </c>
    </row>
    <row r="27484" spans="1:7">
      <c r="A27484" s="44">
        <v>4</v>
      </c>
      <c r="B27484" s="44">
        <v>146</v>
      </c>
      <c r="C27484" s="44">
        <v>0.27399200000000001</v>
      </c>
      <c r="D27484" s="44">
        <v>649.44909700000005</v>
      </c>
      <c r="E27484" s="44">
        <v>274926.90625</v>
      </c>
      <c r="F27484" s="44">
        <v>275576.34375</v>
      </c>
      <c r="G27484" s="44">
        <v>649.4375</v>
      </c>
    </row>
    <row r="27485" spans="1:7">
      <c r="A27485" s="44">
        <v>4</v>
      </c>
      <c r="B27485" s="44">
        <v>147</v>
      </c>
      <c r="C27485" s="44">
        <v>1.107102</v>
      </c>
      <c r="D27485" s="44">
        <v>101.519058</v>
      </c>
      <c r="E27485" s="44">
        <v>275850.65625</v>
      </c>
      <c r="F27485" s="44">
        <v>275952.15625</v>
      </c>
      <c r="G27485" s="44">
        <v>101.5</v>
      </c>
    </row>
    <row r="27486" spans="1:7">
      <c r="A27486" s="44">
        <v>4</v>
      </c>
      <c r="B27486" s="44">
        <v>148</v>
      </c>
      <c r="C27486" s="44">
        <v>0.35362300000000002</v>
      </c>
      <c r="D27486" s="44">
        <v>136.41847200000001</v>
      </c>
      <c r="E27486" s="44">
        <v>277069.53125</v>
      </c>
      <c r="F27486" s="44">
        <v>277205.9375</v>
      </c>
      <c r="G27486" s="44">
        <v>136.40625</v>
      </c>
    </row>
    <row r="27487" spans="1:7">
      <c r="A27487" s="44">
        <v>4</v>
      </c>
      <c r="B27487" s="44">
        <v>149</v>
      </c>
      <c r="C27487" s="44">
        <v>0.63917800000000002</v>
      </c>
      <c r="D27487" s="44">
        <v>774.90960700000005</v>
      </c>
      <c r="E27487" s="44">
        <v>277570.46875</v>
      </c>
      <c r="F27487" s="44">
        <v>278345.40625</v>
      </c>
      <c r="G27487" s="44">
        <v>774.9375</v>
      </c>
    </row>
    <row r="27488" spans="1:7">
      <c r="A27488" s="44">
        <v>4</v>
      </c>
      <c r="B27488" s="44">
        <v>150</v>
      </c>
      <c r="C27488" s="44">
        <v>1.7801389999999999</v>
      </c>
      <c r="D27488" s="44">
        <v>625.02868699999999</v>
      </c>
      <c r="E27488" s="44">
        <v>278992.6875</v>
      </c>
      <c r="F27488" s="44">
        <v>279617.71875</v>
      </c>
      <c r="G27488" s="44">
        <v>625.03125</v>
      </c>
    </row>
    <row r="27489" spans="1:7">
      <c r="A27489" s="44">
        <v>4</v>
      </c>
      <c r="B27489" s="44">
        <v>151</v>
      </c>
      <c r="C27489" s="44">
        <v>0.55142500000000005</v>
      </c>
      <c r="D27489" s="44">
        <v>156.52023299999999</v>
      </c>
      <c r="E27489" s="44">
        <v>281399.1875</v>
      </c>
      <c r="F27489" s="44">
        <v>281555.71875</v>
      </c>
      <c r="G27489" s="44">
        <v>156.53125</v>
      </c>
    </row>
    <row r="27490" spans="1:7">
      <c r="A27490" s="44">
        <v>4</v>
      </c>
      <c r="B27490" s="44">
        <v>152</v>
      </c>
      <c r="C27490" s="44">
        <v>0.20603299999999999</v>
      </c>
      <c r="D27490" s="44">
        <v>229.16423</v>
      </c>
      <c r="E27490" s="44">
        <v>282118.03125</v>
      </c>
      <c r="F27490" s="44">
        <v>282347.1875</v>
      </c>
      <c r="G27490" s="44">
        <v>229.15625</v>
      </c>
    </row>
    <row r="27491" spans="1:7">
      <c r="A27491" s="44">
        <v>4</v>
      </c>
      <c r="B27491" s="44">
        <v>153</v>
      </c>
      <c r="C27491" s="44">
        <v>0.14141400000000001</v>
      </c>
      <c r="D27491" s="44">
        <v>118.23957799999999</v>
      </c>
      <c r="E27491" s="44">
        <v>282558.125</v>
      </c>
      <c r="F27491" s="44">
        <v>282676.34375</v>
      </c>
      <c r="G27491" s="44">
        <v>118.21875</v>
      </c>
    </row>
    <row r="27492" spans="1:7">
      <c r="A27492" s="44">
        <v>4</v>
      </c>
      <c r="B27492" s="44">
        <v>154</v>
      </c>
      <c r="C27492" s="44">
        <v>0.77797799999999995</v>
      </c>
      <c r="D27492" s="44">
        <v>73.422263999999998</v>
      </c>
      <c r="E27492" s="44">
        <v>282823.71875</v>
      </c>
      <c r="F27492" s="44">
        <v>282897.15625</v>
      </c>
      <c r="G27492" s="44">
        <v>73.4375</v>
      </c>
    </row>
    <row r="27493" spans="1:7">
      <c r="A27493" s="44">
        <v>4</v>
      </c>
      <c r="B27493" s="44">
        <v>155</v>
      </c>
      <c r="C27493" s="44">
        <v>0.281364</v>
      </c>
      <c r="D27493" s="44">
        <v>634.31976299999997</v>
      </c>
      <c r="E27493" s="44">
        <v>283683.1875</v>
      </c>
      <c r="F27493" s="44">
        <v>284317.53125</v>
      </c>
      <c r="G27493" s="44">
        <v>634.34375</v>
      </c>
    </row>
    <row r="27494" spans="1:7">
      <c r="A27494" s="44">
        <v>4</v>
      </c>
      <c r="B27494" s="44">
        <v>156</v>
      </c>
      <c r="C27494" s="44">
        <v>1.7921560000000001</v>
      </c>
      <c r="D27494" s="44">
        <v>308.52359000000001</v>
      </c>
      <c r="E27494" s="44">
        <v>284605.125</v>
      </c>
      <c r="F27494" s="44">
        <v>284913.65625</v>
      </c>
      <c r="G27494" s="44">
        <v>308.53125</v>
      </c>
    </row>
    <row r="27495" spans="1:7">
      <c r="A27495" s="44">
        <v>4</v>
      </c>
      <c r="B27495" s="44">
        <v>157</v>
      </c>
      <c r="C27495" s="44">
        <v>3.8780299999999999</v>
      </c>
      <c r="D27495" s="44">
        <v>278.75091600000002</v>
      </c>
      <c r="E27495" s="44">
        <v>286714.71875</v>
      </c>
      <c r="F27495" s="44">
        <v>286993.46875</v>
      </c>
      <c r="G27495" s="44">
        <v>278.75</v>
      </c>
    </row>
    <row r="27496" spans="1:7">
      <c r="A27496" s="44">
        <v>4</v>
      </c>
      <c r="B27496" s="44">
        <v>158</v>
      </c>
      <c r="C27496" s="44">
        <v>0.30435099999999998</v>
      </c>
      <c r="D27496" s="44">
        <v>103.286682</v>
      </c>
      <c r="E27496" s="44">
        <v>290887.03125</v>
      </c>
      <c r="F27496" s="44">
        <v>290990.3125</v>
      </c>
      <c r="G27496" s="44">
        <v>103.28125</v>
      </c>
    </row>
    <row r="27497" spans="1:7">
      <c r="A27497" s="44">
        <v>4</v>
      </c>
      <c r="B27497" s="44">
        <v>159</v>
      </c>
      <c r="C27497" s="44">
        <v>0.50363899999999995</v>
      </c>
      <c r="D27497" s="44">
        <v>306.92886399999998</v>
      </c>
      <c r="E27497" s="44">
        <v>291309</v>
      </c>
      <c r="F27497" s="44">
        <v>291615.96875</v>
      </c>
      <c r="G27497" s="44">
        <v>306.96875</v>
      </c>
    </row>
    <row r="27498" spans="1:7">
      <c r="A27498" s="44">
        <v>4</v>
      </c>
      <c r="B27498" s="44">
        <v>160</v>
      </c>
      <c r="C27498" s="44">
        <v>0.11988699999999999</v>
      </c>
      <c r="D27498" s="44">
        <v>235.00924699999999</v>
      </c>
      <c r="E27498" s="44">
        <v>292121.65625</v>
      </c>
      <c r="F27498" s="44">
        <v>292356.65625</v>
      </c>
      <c r="G27498" s="44">
        <v>235</v>
      </c>
    </row>
    <row r="27499" spans="1:7">
      <c r="A27499" s="44">
        <v>4</v>
      </c>
      <c r="B27499" s="44">
        <v>161</v>
      </c>
      <c r="C27499" s="44">
        <v>2.4623059999999999</v>
      </c>
      <c r="D27499" s="44">
        <v>115.364876</v>
      </c>
      <c r="E27499" s="44">
        <v>292480.96875</v>
      </c>
      <c r="F27499" s="44">
        <v>292596.34375</v>
      </c>
      <c r="G27499" s="44">
        <v>115.375</v>
      </c>
    </row>
    <row r="27500" spans="1:7">
      <c r="A27500" s="44">
        <v>4</v>
      </c>
      <c r="B27500" s="44">
        <v>162</v>
      </c>
      <c r="C27500" s="44">
        <v>0.26488200000000001</v>
      </c>
      <c r="D27500" s="44">
        <v>807.45916699999998</v>
      </c>
      <c r="E27500" s="44">
        <v>295068.28125</v>
      </c>
      <c r="F27500" s="44">
        <v>295875.75</v>
      </c>
      <c r="G27500" s="44">
        <v>807.46875</v>
      </c>
    </row>
    <row r="27501" spans="1:7">
      <c r="A27501" s="44">
        <v>4</v>
      </c>
      <c r="B27501" s="44">
        <v>163</v>
      </c>
      <c r="C27501" s="44">
        <v>1.9365540000000001</v>
      </c>
      <c r="D27501" s="44">
        <v>759.21856700000001</v>
      </c>
      <c r="E27501" s="44">
        <v>296146.53125</v>
      </c>
      <c r="F27501" s="44">
        <v>296905.71875</v>
      </c>
      <c r="G27501" s="44">
        <v>759.1875</v>
      </c>
    </row>
    <row r="27502" spans="1:7">
      <c r="A27502" s="44">
        <v>4</v>
      </c>
      <c r="B27502" s="44">
        <v>164</v>
      </c>
      <c r="C27502" s="44">
        <v>0.72581099999999998</v>
      </c>
      <c r="D27502" s="44">
        <v>622.13281300000006</v>
      </c>
      <c r="E27502" s="44">
        <v>298853.6875</v>
      </c>
      <c r="F27502" s="44">
        <v>299475.8125</v>
      </c>
      <c r="G27502" s="44">
        <v>622.125</v>
      </c>
    </row>
    <row r="27503" spans="1:7">
      <c r="A27503" s="44">
        <v>4</v>
      </c>
      <c r="B27503" s="44">
        <v>165</v>
      </c>
      <c r="C27503" s="44">
        <v>1.096174</v>
      </c>
      <c r="D27503" s="44">
        <v>901.94976799999995</v>
      </c>
      <c r="E27503" s="44">
        <v>300213.21875</v>
      </c>
      <c r="F27503" s="44">
        <v>301115.15625</v>
      </c>
      <c r="G27503" s="44">
        <v>901.9375</v>
      </c>
    </row>
    <row r="27504" spans="1:7">
      <c r="A27504" s="44">
        <v>4</v>
      </c>
      <c r="B27504" s="44">
        <v>166</v>
      </c>
      <c r="C27504" s="44">
        <v>0.18260799999999999</v>
      </c>
      <c r="D27504" s="44">
        <v>162.670334</v>
      </c>
      <c r="E27504" s="44">
        <v>302213.40625</v>
      </c>
      <c r="F27504" s="44">
        <v>302376.0625</v>
      </c>
      <c r="G27504" s="44">
        <v>162.65625</v>
      </c>
    </row>
    <row r="27505" spans="1:7">
      <c r="A27505" s="44">
        <v>4</v>
      </c>
      <c r="B27505" s="44">
        <v>167</v>
      </c>
      <c r="C27505" s="44">
        <v>0.33651500000000001</v>
      </c>
      <c r="D27505" s="44">
        <v>94.828734999999995</v>
      </c>
      <c r="E27505" s="44">
        <v>302572.84375</v>
      </c>
      <c r="F27505" s="44">
        <v>302667.6875</v>
      </c>
      <c r="G27505" s="44">
        <v>94.84375</v>
      </c>
    </row>
    <row r="27506" spans="1:7">
      <c r="A27506" s="44">
        <v>4</v>
      </c>
      <c r="B27506" s="44">
        <v>168</v>
      </c>
      <c r="C27506" s="44">
        <v>0.155113</v>
      </c>
      <c r="D27506" s="44">
        <v>944.79193099999998</v>
      </c>
      <c r="E27506" s="44">
        <v>303010.34375</v>
      </c>
      <c r="F27506" s="44">
        <v>303955.15625</v>
      </c>
      <c r="G27506" s="44">
        <v>944.8125</v>
      </c>
    </row>
    <row r="27507" spans="1:7">
      <c r="A27507" s="44">
        <v>4</v>
      </c>
      <c r="B27507" s="44">
        <v>169</v>
      </c>
      <c r="C27507" s="44">
        <v>0.204122</v>
      </c>
      <c r="D27507" s="44">
        <v>107.521263</v>
      </c>
      <c r="E27507" s="44">
        <v>304119.90625</v>
      </c>
      <c r="F27507" s="44">
        <v>304227.4375</v>
      </c>
      <c r="G27507" s="44">
        <v>107.53125</v>
      </c>
    </row>
    <row r="27508" spans="1:7">
      <c r="A27508" s="44">
        <v>4</v>
      </c>
      <c r="B27508" s="44">
        <v>170</v>
      </c>
      <c r="C27508" s="44">
        <v>2.8570869999999999</v>
      </c>
      <c r="D27508" s="44">
        <v>84.531959999999998</v>
      </c>
      <c r="E27508" s="44">
        <v>304432.40625</v>
      </c>
      <c r="F27508" s="44">
        <v>304516.96875</v>
      </c>
      <c r="G27508" s="44">
        <v>84.5625</v>
      </c>
    </row>
    <row r="27509" spans="1:7">
      <c r="A27509" s="44">
        <v>4</v>
      </c>
      <c r="B27509" s="44">
        <v>171</v>
      </c>
      <c r="C27509" s="44">
        <v>0.43268899999999999</v>
      </c>
      <c r="D27509" s="44">
        <v>275.32025099999998</v>
      </c>
      <c r="E27509" s="44">
        <v>307388.15625</v>
      </c>
      <c r="F27509" s="44">
        <v>307663.5</v>
      </c>
      <c r="G27509" s="44">
        <v>275.34375</v>
      </c>
    </row>
    <row r="27510" spans="1:7">
      <c r="A27510" s="44">
        <v>4</v>
      </c>
      <c r="B27510" s="44">
        <v>172</v>
      </c>
      <c r="C27510" s="44">
        <v>0.92593499999999995</v>
      </c>
      <c r="D27510" s="44">
        <v>85.693580999999995</v>
      </c>
      <c r="E27510" s="44">
        <v>308106.9375</v>
      </c>
      <c r="F27510" s="44">
        <v>308192.59375</v>
      </c>
      <c r="G27510" s="44">
        <v>85.65625</v>
      </c>
    </row>
    <row r="27511" spans="1:7">
      <c r="A27511" s="44">
        <v>4</v>
      </c>
      <c r="B27511" s="44">
        <v>173</v>
      </c>
      <c r="C27511" s="44">
        <v>0.40394000000000002</v>
      </c>
      <c r="D27511" s="44">
        <v>367.081818</v>
      </c>
      <c r="E27511" s="44">
        <v>309124.25</v>
      </c>
      <c r="F27511" s="44">
        <v>309491.34375</v>
      </c>
      <c r="G27511" s="44">
        <v>367.09375</v>
      </c>
    </row>
    <row r="27512" spans="1:7">
      <c r="A27512" s="44">
        <v>4</v>
      </c>
      <c r="B27512" s="44">
        <v>174</v>
      </c>
      <c r="C27512" s="44">
        <v>0.54661599999999999</v>
      </c>
      <c r="D27512" s="44">
        <v>77.750846999999993</v>
      </c>
      <c r="E27512" s="44">
        <v>309905.625</v>
      </c>
      <c r="F27512" s="44">
        <v>309983.375</v>
      </c>
      <c r="G27512" s="44">
        <v>77.75</v>
      </c>
    </row>
    <row r="27513" spans="1:7">
      <c r="A27513" s="44">
        <v>4</v>
      </c>
      <c r="B27513" s="44">
        <v>175</v>
      </c>
      <c r="C27513" s="44">
        <v>1.0037659999999999</v>
      </c>
      <c r="D27513" s="44">
        <v>434.40145899999999</v>
      </c>
      <c r="E27513" s="44">
        <v>310530.65625</v>
      </c>
      <c r="F27513" s="44">
        <v>310965.0625</v>
      </c>
      <c r="G27513" s="44">
        <v>434.40625</v>
      </c>
    </row>
    <row r="27514" spans="1:7">
      <c r="A27514" s="44">
        <v>4</v>
      </c>
      <c r="B27514" s="44">
        <v>176</v>
      </c>
      <c r="C27514" s="44">
        <v>0.16994100000000001</v>
      </c>
      <c r="D27514" s="44">
        <v>177.440369</v>
      </c>
      <c r="E27514" s="44">
        <v>311968.28125</v>
      </c>
      <c r="F27514" s="44">
        <v>312145.75</v>
      </c>
      <c r="G27514" s="44">
        <v>177.46875</v>
      </c>
    </row>
    <row r="27515" spans="1:7">
      <c r="A27515" s="44">
        <v>4</v>
      </c>
      <c r="B27515" s="44">
        <v>177</v>
      </c>
      <c r="C27515" s="44">
        <v>1.710917</v>
      </c>
      <c r="D27515" s="44">
        <v>153.50502</v>
      </c>
      <c r="E27515" s="44">
        <v>312327.78125</v>
      </c>
      <c r="F27515" s="44">
        <v>312481.28125</v>
      </c>
      <c r="G27515" s="44">
        <v>153.5</v>
      </c>
    </row>
    <row r="27516" spans="1:7">
      <c r="A27516" s="44">
        <v>4</v>
      </c>
      <c r="B27516" s="44">
        <v>178</v>
      </c>
      <c r="C27516" s="44">
        <v>0.69696899999999995</v>
      </c>
      <c r="D27516" s="44">
        <v>139.36343400000001</v>
      </c>
      <c r="E27516" s="44">
        <v>314202.90625</v>
      </c>
      <c r="F27516" s="44">
        <v>314342.28125</v>
      </c>
      <c r="G27516" s="44">
        <v>139.375</v>
      </c>
    </row>
    <row r="27517" spans="1:7">
      <c r="A27517" s="44">
        <v>4</v>
      </c>
      <c r="B27517" s="44">
        <v>179</v>
      </c>
      <c r="C27517" s="44">
        <v>1.8453889999999999</v>
      </c>
      <c r="D27517" s="44">
        <v>248.13742099999999</v>
      </c>
      <c r="E27517" s="44">
        <v>315048.6875</v>
      </c>
      <c r="F27517" s="44">
        <v>315296.84375</v>
      </c>
      <c r="G27517" s="44">
        <v>248.15625</v>
      </c>
    </row>
    <row r="27518" spans="1:7">
      <c r="A27518" s="44">
        <v>4</v>
      </c>
      <c r="B27518" s="44">
        <v>180</v>
      </c>
      <c r="C27518" s="44">
        <v>2.9813999999999998</v>
      </c>
      <c r="D27518" s="44">
        <v>106.735298</v>
      </c>
      <c r="E27518" s="44">
        <v>317142.59375</v>
      </c>
      <c r="F27518" s="44">
        <v>317249.3125</v>
      </c>
      <c r="G27518" s="44">
        <v>106.71875</v>
      </c>
    </row>
    <row r="27519" spans="1:7">
      <c r="A27519" s="44">
        <v>4</v>
      </c>
      <c r="B27519" s="44">
        <v>181</v>
      </c>
      <c r="C27519" s="44">
        <v>2.042268</v>
      </c>
      <c r="D27519" s="44">
        <v>247.900024</v>
      </c>
      <c r="E27519" s="44">
        <v>320232.15625</v>
      </c>
      <c r="F27519" s="44">
        <v>320480.03125</v>
      </c>
      <c r="G27519" s="44">
        <v>247.875</v>
      </c>
    </row>
    <row r="27520" spans="1:7">
      <c r="A27520" s="44">
        <v>4</v>
      </c>
      <c r="B27520" s="44">
        <v>182</v>
      </c>
      <c r="C27520" s="44">
        <v>2.5969999999999999E-3</v>
      </c>
      <c r="D27520" s="44">
        <v>674.78381300000001</v>
      </c>
      <c r="E27520" s="44">
        <v>322529.4375</v>
      </c>
      <c r="F27520" s="44">
        <v>323204.25</v>
      </c>
      <c r="G27520" s="44">
        <v>674.8125</v>
      </c>
    </row>
    <row r="27521" spans="1:7">
      <c r="A27521" s="44">
        <v>4</v>
      </c>
      <c r="B27521" s="44">
        <v>183</v>
      </c>
      <c r="C27521" s="44">
        <v>0.79614700000000005</v>
      </c>
      <c r="D27521" s="44">
        <v>149.59059099999999</v>
      </c>
      <c r="E27521" s="44">
        <v>323217.0625</v>
      </c>
      <c r="F27521" s="44">
        <v>323366.65625</v>
      </c>
      <c r="G27521" s="44">
        <v>149.59375</v>
      </c>
    </row>
    <row r="27522" spans="1:7">
      <c r="A27522" s="44">
        <v>4</v>
      </c>
      <c r="B27522" s="44">
        <v>184</v>
      </c>
      <c r="C27522" s="44">
        <v>1.176787</v>
      </c>
      <c r="D27522" s="44">
        <v>294.35888699999998</v>
      </c>
      <c r="E27522" s="44">
        <v>324170.25</v>
      </c>
      <c r="F27522" s="44">
        <v>324464.625</v>
      </c>
      <c r="G27522" s="44">
        <v>294.375</v>
      </c>
    </row>
    <row r="27523" spans="1:7">
      <c r="A27523" s="44">
        <v>4</v>
      </c>
      <c r="B27523" s="44">
        <v>185</v>
      </c>
      <c r="C27523" s="44">
        <v>0.87341400000000002</v>
      </c>
      <c r="D27523" s="44">
        <v>100.259911</v>
      </c>
      <c r="E27523" s="44">
        <v>325654.875</v>
      </c>
      <c r="F27523" s="44">
        <v>325755.125</v>
      </c>
      <c r="G27523" s="44">
        <v>100.25</v>
      </c>
    </row>
    <row r="27524" spans="1:7">
      <c r="A27524" s="44">
        <v>4</v>
      </c>
      <c r="B27524" s="44">
        <v>186</v>
      </c>
      <c r="C27524" s="44">
        <v>0.61461500000000002</v>
      </c>
      <c r="D27524" s="44">
        <v>273.69348100000002</v>
      </c>
      <c r="E27524" s="44">
        <v>326639.25</v>
      </c>
      <c r="F27524" s="44">
        <v>326912.96875</v>
      </c>
      <c r="G27524" s="44">
        <v>273.71875</v>
      </c>
    </row>
    <row r="27525" spans="1:7">
      <c r="A27525" s="44">
        <v>4</v>
      </c>
      <c r="B27525" s="44">
        <v>187</v>
      </c>
      <c r="C27525" s="44">
        <v>0.17840500000000001</v>
      </c>
      <c r="D27525" s="44">
        <v>309.03430200000003</v>
      </c>
      <c r="E27525" s="44">
        <v>327529.96875</v>
      </c>
      <c r="F27525" s="44">
        <v>327839</v>
      </c>
      <c r="G27525" s="44">
        <v>309.03125</v>
      </c>
    </row>
    <row r="27526" spans="1:7">
      <c r="A27526" s="44">
        <v>4</v>
      </c>
      <c r="B27526" s="44">
        <v>188</v>
      </c>
      <c r="C27526" s="44">
        <v>0.92871199999999998</v>
      </c>
      <c r="D27526" s="44">
        <v>1351.8500979999999</v>
      </c>
      <c r="E27526" s="44">
        <v>328030.03125</v>
      </c>
      <c r="F27526" s="44">
        <v>329381.875</v>
      </c>
      <c r="G27526" s="44">
        <v>1351.84375</v>
      </c>
    </row>
    <row r="27527" spans="1:7">
      <c r="A27527" s="44">
        <v>4</v>
      </c>
      <c r="B27527" s="44">
        <v>189</v>
      </c>
      <c r="C27527" s="44">
        <v>0.590696</v>
      </c>
      <c r="D27527" s="44">
        <v>95.420936999999995</v>
      </c>
      <c r="E27527" s="44">
        <v>330311.5625</v>
      </c>
      <c r="F27527" s="44">
        <v>330406.96875</v>
      </c>
      <c r="G27527" s="44">
        <v>95.40625</v>
      </c>
    </row>
    <row r="27528" spans="1:7">
      <c r="A27528" s="44">
        <v>4</v>
      </c>
      <c r="B27528" s="44">
        <v>190</v>
      </c>
      <c r="C27528" s="44">
        <v>0.57935599999999998</v>
      </c>
      <c r="D27528" s="44">
        <v>255.81999200000001</v>
      </c>
      <c r="E27528" s="44">
        <v>330999.09375</v>
      </c>
      <c r="F27528" s="44">
        <v>331254.9375</v>
      </c>
      <c r="G27528" s="44">
        <v>255.84375</v>
      </c>
    </row>
    <row r="27529" spans="1:7">
      <c r="A27529" s="44">
        <v>4</v>
      </c>
      <c r="B27529" s="44">
        <v>191</v>
      </c>
      <c r="C27529" s="44">
        <v>0.45432499999999998</v>
      </c>
      <c r="D27529" s="44">
        <v>529.79992700000003</v>
      </c>
      <c r="E27529" s="44">
        <v>331842.96875</v>
      </c>
      <c r="F27529" s="44">
        <v>332372.78125</v>
      </c>
      <c r="G27529" s="44">
        <v>529.8125</v>
      </c>
    </row>
    <row r="27530" spans="1:7">
      <c r="A27530" s="44">
        <v>4</v>
      </c>
      <c r="B27530" s="44">
        <v>192</v>
      </c>
      <c r="C27530" s="44">
        <v>5.8020569999999996</v>
      </c>
      <c r="D27530" s="44">
        <v>588.47076400000003</v>
      </c>
      <c r="E27530" s="44">
        <v>332827.34375</v>
      </c>
      <c r="F27530" s="44">
        <v>333415.8125</v>
      </c>
      <c r="G27530" s="44">
        <v>588.46875</v>
      </c>
    </row>
    <row r="27531" spans="1:7">
      <c r="A27531" s="44">
        <v>4</v>
      </c>
      <c r="B27531" s="44">
        <v>193</v>
      </c>
      <c r="C27531" s="44">
        <v>5.3537520000000001</v>
      </c>
      <c r="D27531" s="44">
        <v>837.03936799999997</v>
      </c>
      <c r="E27531" s="44">
        <v>339218.75</v>
      </c>
      <c r="F27531" s="44">
        <v>340055.78125</v>
      </c>
      <c r="G27531" s="44">
        <v>837.03125</v>
      </c>
    </row>
    <row r="27532" spans="1:7">
      <c r="A27532" s="44">
        <v>4</v>
      </c>
      <c r="B27532" s="44">
        <v>194</v>
      </c>
      <c r="C27532" s="44">
        <v>0.62750700000000004</v>
      </c>
      <c r="D27532" s="44">
        <v>94.319626</v>
      </c>
      <c r="E27532" s="44">
        <v>345412.03125</v>
      </c>
      <c r="F27532" s="44">
        <v>345506.34375</v>
      </c>
      <c r="G27532" s="44">
        <v>94.3125</v>
      </c>
    </row>
    <row r="27533" spans="1:7">
      <c r="A27533" s="44">
        <v>4</v>
      </c>
      <c r="B27533" s="44">
        <v>195</v>
      </c>
      <c r="C27533" s="44">
        <v>1.2572589999999999</v>
      </c>
      <c r="D27533" s="44">
        <v>391.24075299999998</v>
      </c>
      <c r="E27533" s="44">
        <v>346146.5625</v>
      </c>
      <c r="F27533" s="44">
        <v>346537.75</v>
      </c>
      <c r="G27533" s="44">
        <v>391.1875</v>
      </c>
    </row>
    <row r="27534" spans="1:7">
      <c r="A27534" s="44">
        <v>4</v>
      </c>
      <c r="B27534" s="44">
        <v>196</v>
      </c>
      <c r="C27534" s="44">
        <v>0.36248599999999997</v>
      </c>
      <c r="D27534" s="44">
        <v>149.65988200000001</v>
      </c>
      <c r="E27534" s="44">
        <v>347807.90625</v>
      </c>
      <c r="F27534" s="44">
        <v>347957.59375</v>
      </c>
      <c r="G27534" s="44">
        <v>149.6875</v>
      </c>
    </row>
    <row r="27535" spans="1:7">
      <c r="A27535" s="44">
        <v>4</v>
      </c>
      <c r="B27535" s="44">
        <v>197</v>
      </c>
      <c r="C27535" s="44">
        <v>6.1192999999999997E-2</v>
      </c>
      <c r="D27535" s="44">
        <v>139.40962200000001</v>
      </c>
      <c r="E27535" s="44">
        <v>348323.625</v>
      </c>
      <c r="F27535" s="44">
        <v>348463.03125</v>
      </c>
      <c r="G27535" s="44">
        <v>139.40625</v>
      </c>
    </row>
    <row r="27536" spans="1:7">
      <c r="A27536" s="44">
        <v>4</v>
      </c>
      <c r="B27536" s="44">
        <v>198</v>
      </c>
      <c r="C27536" s="44">
        <v>0.145818</v>
      </c>
      <c r="D27536" s="44">
        <v>948.08013900000003</v>
      </c>
      <c r="E27536" s="44">
        <v>348526.75</v>
      </c>
      <c r="F27536" s="44">
        <v>349474.8125</v>
      </c>
      <c r="G27536" s="44">
        <v>948.0625</v>
      </c>
    </row>
    <row r="27537" spans="1:7">
      <c r="A27537" s="44">
        <v>4</v>
      </c>
      <c r="B27537" s="44">
        <v>199</v>
      </c>
      <c r="C27537" s="44">
        <v>1.095261</v>
      </c>
      <c r="D27537" s="44">
        <v>105.74915300000001</v>
      </c>
      <c r="E27537" s="44">
        <v>349627.65625</v>
      </c>
      <c r="F27537" s="44">
        <v>349733.4375</v>
      </c>
      <c r="G27537" s="44">
        <v>105.78125</v>
      </c>
    </row>
    <row r="27538" spans="1:7">
      <c r="A27538" s="44">
        <v>4</v>
      </c>
      <c r="B27538" s="44">
        <v>200</v>
      </c>
      <c r="C27538" s="44">
        <v>2.8602799999999999</v>
      </c>
      <c r="D27538" s="44">
        <v>181.36731</v>
      </c>
      <c r="E27538" s="44">
        <v>350830.90625</v>
      </c>
      <c r="F27538" s="44">
        <v>351012.28125</v>
      </c>
      <c r="G27538" s="44">
        <v>181.375</v>
      </c>
    </row>
    <row r="27539" spans="1:7">
      <c r="A27539" s="44">
        <v>4</v>
      </c>
      <c r="B27539" s="44">
        <v>201</v>
      </c>
      <c r="C27539" s="44">
        <v>0.87209899999999996</v>
      </c>
      <c r="D27539" s="44">
        <v>227.15570099999999</v>
      </c>
      <c r="E27539" s="44">
        <v>353878.03125</v>
      </c>
      <c r="F27539" s="44">
        <v>354105.1875</v>
      </c>
      <c r="G27539" s="44">
        <v>227.15625</v>
      </c>
    </row>
    <row r="27540" spans="1:7">
      <c r="A27540" s="44">
        <v>4</v>
      </c>
      <c r="B27540" s="44">
        <v>202</v>
      </c>
      <c r="C27540" s="44">
        <v>0.77552200000000004</v>
      </c>
      <c r="D27540" s="44">
        <v>136.340836</v>
      </c>
      <c r="E27540" s="44">
        <v>354987.5</v>
      </c>
      <c r="F27540" s="44">
        <v>355123.84375</v>
      </c>
      <c r="G27540" s="44">
        <v>136.34375</v>
      </c>
    </row>
    <row r="27541" spans="1:7">
      <c r="A27541" s="44">
        <v>4</v>
      </c>
      <c r="B27541" s="44">
        <v>203</v>
      </c>
      <c r="C27541" s="44">
        <v>1.134055</v>
      </c>
      <c r="D27541" s="44">
        <v>934.88330099999996</v>
      </c>
      <c r="E27541" s="44">
        <v>355909.4375</v>
      </c>
      <c r="F27541" s="44">
        <v>356844.375</v>
      </c>
      <c r="G27541" s="44">
        <v>934.9375</v>
      </c>
    </row>
    <row r="27542" spans="1:7">
      <c r="A27542" s="44">
        <v>4</v>
      </c>
      <c r="B27542" s="44">
        <v>204</v>
      </c>
      <c r="C27542" s="44">
        <v>1.6916800000000001</v>
      </c>
      <c r="D27542" s="44">
        <v>229.66116299999999</v>
      </c>
      <c r="E27542" s="44">
        <v>357987.96875</v>
      </c>
      <c r="F27542" s="44">
        <v>358217.625</v>
      </c>
      <c r="G27542" s="44">
        <v>229.65625</v>
      </c>
    </row>
    <row r="27543" spans="1:7">
      <c r="A27543" s="44">
        <v>5</v>
      </c>
      <c r="B27543" s="44">
        <v>0</v>
      </c>
      <c r="C27543" s="44">
        <v>1.935708</v>
      </c>
      <c r="D27543" s="44">
        <v>132.72764599999999</v>
      </c>
      <c r="E27543" s="44">
        <v>60651.09375</v>
      </c>
      <c r="F27543" s="44">
        <v>60783.820312999997</v>
      </c>
      <c r="G27543" s="44">
        <v>132.726563</v>
      </c>
    </row>
    <row r="27544" spans="1:7">
      <c r="A27544" s="44">
        <v>5</v>
      </c>
      <c r="B27544" s="44">
        <v>1</v>
      </c>
      <c r="C27544" s="44">
        <v>1.76007</v>
      </c>
      <c r="D27544" s="44">
        <v>129.777863</v>
      </c>
      <c r="E27544" s="44">
        <v>62729.402344000002</v>
      </c>
      <c r="F27544" s="44">
        <v>62859.183594000002</v>
      </c>
      <c r="G27544" s="44">
        <v>129.78125</v>
      </c>
    </row>
    <row r="27545" spans="1:7">
      <c r="A27545" s="44">
        <v>5</v>
      </c>
      <c r="B27545" s="44">
        <v>2</v>
      </c>
      <c r="C27545" s="44">
        <v>6.3563999999999996E-2</v>
      </c>
      <c r="D27545" s="44">
        <v>1061.364014</v>
      </c>
      <c r="E27545" s="44">
        <v>64620.289062999997</v>
      </c>
      <c r="F27545" s="44">
        <v>65681.648438000004</v>
      </c>
      <c r="G27545" s="44">
        <v>1061.359375</v>
      </c>
    </row>
    <row r="27546" spans="1:7">
      <c r="A27546" s="44">
        <v>5</v>
      </c>
      <c r="B27546" s="44">
        <v>3</v>
      </c>
      <c r="C27546" s="44">
        <v>1.161754</v>
      </c>
      <c r="D27546" s="44">
        <v>177.778503</v>
      </c>
      <c r="E27546" s="44">
        <v>65745.398438000004</v>
      </c>
      <c r="F27546" s="44">
        <v>65923.171875</v>
      </c>
      <c r="G27546" s="44">
        <v>177.773438</v>
      </c>
    </row>
    <row r="27547" spans="1:7">
      <c r="A27547" s="44">
        <v>5</v>
      </c>
      <c r="B27547" s="44">
        <v>4</v>
      </c>
      <c r="C27547" s="44">
        <v>6.3367339999999999</v>
      </c>
      <c r="D27547" s="44">
        <v>245.83021500000001</v>
      </c>
      <c r="E27547" s="44">
        <v>67089.289063000004</v>
      </c>
      <c r="F27547" s="44">
        <v>67335.117188000004</v>
      </c>
      <c r="G27547" s="44">
        <v>245.828125</v>
      </c>
    </row>
    <row r="27548" spans="1:7">
      <c r="A27548" s="44">
        <v>5</v>
      </c>
      <c r="B27548" s="44">
        <v>5</v>
      </c>
      <c r="C27548" s="44">
        <v>0.69844099999999998</v>
      </c>
      <c r="D27548" s="44">
        <v>276.67532299999999</v>
      </c>
      <c r="E27548" s="44">
        <v>73686.273438000004</v>
      </c>
      <c r="F27548" s="44">
        <v>73962.945313000004</v>
      </c>
      <c r="G27548" s="44">
        <v>276.671875</v>
      </c>
    </row>
    <row r="27549" spans="1:7">
      <c r="A27549" s="44">
        <v>5</v>
      </c>
      <c r="B27549" s="44">
        <v>6</v>
      </c>
      <c r="C27549" s="44">
        <v>0.19129099999999999</v>
      </c>
      <c r="D27549" s="44">
        <v>337.58950800000002</v>
      </c>
      <c r="E27549" s="44">
        <v>74670.757813000004</v>
      </c>
      <c r="F27549" s="44">
        <v>75008.34375</v>
      </c>
      <c r="G27549" s="44">
        <v>337.585938</v>
      </c>
    </row>
    <row r="27550" spans="1:7">
      <c r="A27550" s="44">
        <v>5</v>
      </c>
      <c r="B27550" s="44">
        <v>7</v>
      </c>
      <c r="C27550" s="44">
        <v>0.94099299999999997</v>
      </c>
      <c r="D27550" s="44">
        <v>1187.048706</v>
      </c>
      <c r="E27550" s="44">
        <v>75202.0625</v>
      </c>
      <c r="F27550" s="44">
        <v>76389.109375</v>
      </c>
      <c r="G27550" s="44">
        <v>1187.046875</v>
      </c>
    </row>
    <row r="27551" spans="1:7">
      <c r="A27551" s="44">
        <v>5</v>
      </c>
      <c r="B27551" s="44">
        <v>8</v>
      </c>
      <c r="C27551" s="44">
        <v>0.57897500000000002</v>
      </c>
      <c r="D27551" s="44">
        <v>229.88090500000001</v>
      </c>
      <c r="E27551" s="44">
        <v>77342.875</v>
      </c>
      <c r="F27551" s="44">
        <v>77572.75</v>
      </c>
      <c r="G27551" s="44">
        <v>229.875</v>
      </c>
    </row>
    <row r="27552" spans="1:7">
      <c r="A27552" s="44">
        <v>5</v>
      </c>
      <c r="B27552" s="44">
        <v>9</v>
      </c>
      <c r="C27552" s="44">
        <v>0.86692999999999998</v>
      </c>
      <c r="D27552" s="44">
        <v>73.814605999999998</v>
      </c>
      <c r="E27552" s="44">
        <v>78155.445313000004</v>
      </c>
      <c r="F27552" s="44">
        <v>78229.257813000004</v>
      </c>
      <c r="G27552" s="44">
        <v>73.8125</v>
      </c>
    </row>
    <row r="27553" spans="1:7">
      <c r="A27553" s="44">
        <v>5</v>
      </c>
      <c r="B27553" s="44">
        <v>10</v>
      </c>
      <c r="C27553" s="44">
        <v>1.054581</v>
      </c>
      <c r="D27553" s="44">
        <v>119.92924499999999</v>
      </c>
      <c r="E27553" s="44">
        <v>79108.625</v>
      </c>
      <c r="F27553" s="44">
        <v>79228.554688000004</v>
      </c>
      <c r="G27553" s="44">
        <v>119.929688</v>
      </c>
    </row>
    <row r="27554" spans="1:7">
      <c r="A27554" s="44">
        <v>5</v>
      </c>
      <c r="B27554" s="44">
        <v>11</v>
      </c>
      <c r="C27554" s="44">
        <v>0.37701800000000002</v>
      </c>
      <c r="D27554" s="44">
        <v>893.205017</v>
      </c>
      <c r="E27554" s="44">
        <v>80296.3125</v>
      </c>
      <c r="F27554" s="44">
        <v>81189.515625</v>
      </c>
      <c r="G27554" s="44">
        <v>893.203125</v>
      </c>
    </row>
    <row r="27555" spans="1:7">
      <c r="A27555" s="44">
        <v>5</v>
      </c>
      <c r="B27555" s="44">
        <v>12</v>
      </c>
      <c r="C27555" s="44">
        <v>0.133048</v>
      </c>
      <c r="D27555" s="44">
        <v>1322.690552</v>
      </c>
      <c r="E27555" s="44">
        <v>81577.789063000004</v>
      </c>
      <c r="F27555" s="44">
        <v>82900.484375</v>
      </c>
      <c r="G27555" s="44">
        <v>1322.6953129999999</v>
      </c>
    </row>
    <row r="27556" spans="1:7">
      <c r="A27556" s="44">
        <v>5</v>
      </c>
      <c r="B27556" s="44">
        <v>13</v>
      </c>
      <c r="C27556" s="44">
        <v>0.699546</v>
      </c>
      <c r="D27556" s="44">
        <v>451.71481299999999</v>
      </c>
      <c r="E27556" s="44">
        <v>83046.882813000004</v>
      </c>
      <c r="F27556" s="44">
        <v>83498.59375</v>
      </c>
      <c r="G27556" s="44">
        <v>451.710938</v>
      </c>
    </row>
    <row r="27557" spans="1:7">
      <c r="A27557" s="44">
        <v>5</v>
      </c>
      <c r="B27557" s="44">
        <v>14</v>
      </c>
      <c r="C27557" s="44">
        <v>1.749833</v>
      </c>
      <c r="D27557" s="44">
        <v>250.479919</v>
      </c>
      <c r="E27557" s="44">
        <v>84207.789063000004</v>
      </c>
      <c r="F27557" s="44">
        <v>84458.273438000004</v>
      </c>
      <c r="G27557" s="44">
        <v>250.484375</v>
      </c>
    </row>
    <row r="27558" spans="1:7">
      <c r="A27558" s="44">
        <v>5</v>
      </c>
      <c r="B27558" s="44">
        <v>15</v>
      </c>
      <c r="C27558" s="44">
        <v>0.37599500000000002</v>
      </c>
      <c r="D27558" s="44">
        <v>164.493134</v>
      </c>
      <c r="E27558" s="44">
        <v>86213.046875</v>
      </c>
      <c r="F27558" s="44">
        <v>86377.546875</v>
      </c>
      <c r="G27558" s="44">
        <v>164.5</v>
      </c>
    </row>
    <row r="27559" spans="1:7">
      <c r="A27559" s="44">
        <v>5</v>
      </c>
      <c r="B27559" s="44">
        <v>16</v>
      </c>
      <c r="C27559" s="44">
        <v>0.66489299999999996</v>
      </c>
      <c r="D27559" s="44">
        <v>317.67990099999997</v>
      </c>
      <c r="E27559" s="44">
        <v>86766.734375</v>
      </c>
      <c r="F27559" s="44">
        <v>87084.414063000004</v>
      </c>
      <c r="G27559" s="44">
        <v>317.679688</v>
      </c>
    </row>
    <row r="27560" spans="1:7">
      <c r="A27560" s="44">
        <v>5</v>
      </c>
      <c r="B27560" s="44">
        <v>17</v>
      </c>
      <c r="C27560" s="44">
        <v>0.82052800000000004</v>
      </c>
      <c r="D27560" s="44">
        <v>114.557098</v>
      </c>
      <c r="E27560" s="44">
        <v>87754.3125</v>
      </c>
      <c r="F27560" s="44">
        <v>87868.867188000004</v>
      </c>
      <c r="G27560" s="44">
        <v>114.554688</v>
      </c>
    </row>
    <row r="27561" spans="1:7">
      <c r="A27561" s="44">
        <v>5</v>
      </c>
      <c r="B27561" s="44">
        <v>18</v>
      </c>
      <c r="C27561" s="44">
        <v>0.883552</v>
      </c>
      <c r="D27561" s="44">
        <v>249.605087</v>
      </c>
      <c r="E27561" s="44">
        <v>88690.921875</v>
      </c>
      <c r="F27561" s="44">
        <v>88940.53125</v>
      </c>
      <c r="G27561" s="44">
        <v>249.609375</v>
      </c>
    </row>
    <row r="27562" spans="1:7">
      <c r="A27562" s="44">
        <v>5</v>
      </c>
      <c r="B27562" s="44">
        <v>19</v>
      </c>
      <c r="C27562" s="44">
        <v>0.21340999999999999</v>
      </c>
      <c r="D27562" s="44">
        <v>913.97473100000002</v>
      </c>
      <c r="E27562" s="44">
        <v>89828.773438000004</v>
      </c>
      <c r="F27562" s="44">
        <v>90742.75</v>
      </c>
      <c r="G27562" s="44">
        <v>913.97656300000006</v>
      </c>
    </row>
    <row r="27563" spans="1:7">
      <c r="A27563" s="44">
        <v>5</v>
      </c>
      <c r="B27563" s="44">
        <v>20</v>
      </c>
      <c r="C27563" s="44">
        <v>0.72316599999999998</v>
      </c>
      <c r="D27563" s="44">
        <v>108.298889</v>
      </c>
      <c r="E27563" s="44">
        <v>90956.929688000004</v>
      </c>
      <c r="F27563" s="44">
        <v>91065.226563000004</v>
      </c>
      <c r="G27563" s="44">
        <v>108.296875</v>
      </c>
    </row>
    <row r="27564" spans="1:7">
      <c r="A27564" s="44">
        <v>5</v>
      </c>
      <c r="B27564" s="44">
        <v>21</v>
      </c>
      <c r="C27564" s="44">
        <v>3.712E-2</v>
      </c>
      <c r="D27564" s="44">
        <v>164.73533599999999</v>
      </c>
      <c r="E27564" s="44">
        <v>91803.359375</v>
      </c>
      <c r="F27564" s="44">
        <v>91968.085938000004</v>
      </c>
      <c r="G27564" s="44">
        <v>164.726563</v>
      </c>
    </row>
    <row r="27565" spans="1:7">
      <c r="A27565" s="44">
        <v>5</v>
      </c>
      <c r="B27565" s="44">
        <v>22</v>
      </c>
      <c r="C27565" s="44">
        <v>1.527217</v>
      </c>
      <c r="D27565" s="44">
        <v>129.654358</v>
      </c>
      <c r="E27565" s="44">
        <v>92006.5</v>
      </c>
      <c r="F27565" s="44">
        <v>92136.15625</v>
      </c>
      <c r="G27565" s="44">
        <v>129.65625</v>
      </c>
    </row>
    <row r="27566" spans="1:7">
      <c r="A27566" s="44">
        <v>5</v>
      </c>
      <c r="B27566" s="44">
        <v>23</v>
      </c>
      <c r="C27566" s="44">
        <v>1.470129</v>
      </c>
      <c r="D27566" s="44">
        <v>186.09176600000001</v>
      </c>
      <c r="E27566" s="44">
        <v>93671.617188000004</v>
      </c>
      <c r="F27566" s="44">
        <v>93857.703125</v>
      </c>
      <c r="G27566" s="44">
        <v>186.085938</v>
      </c>
    </row>
    <row r="27567" spans="1:7">
      <c r="A27567" s="44">
        <v>5</v>
      </c>
      <c r="B27567" s="44">
        <v>24</v>
      </c>
      <c r="C27567" s="44">
        <v>0.15914800000000001</v>
      </c>
      <c r="D27567" s="44">
        <v>1243.6240230000001</v>
      </c>
      <c r="E27567" s="44">
        <v>95328</v>
      </c>
      <c r="F27567" s="44">
        <v>96571.632813000004</v>
      </c>
      <c r="G27567" s="44">
        <v>1243.6328129999999</v>
      </c>
    </row>
    <row r="27568" spans="1:7">
      <c r="A27568" s="44">
        <v>5</v>
      </c>
      <c r="B27568" s="44">
        <v>25</v>
      </c>
      <c r="C27568" s="44">
        <v>0.59003499999999998</v>
      </c>
      <c r="D27568" s="44">
        <v>84.034713999999994</v>
      </c>
      <c r="E27568" s="44">
        <v>96734.507813000004</v>
      </c>
      <c r="F27568" s="44">
        <v>96818.546875</v>
      </c>
      <c r="G27568" s="44">
        <v>84.039062999999999</v>
      </c>
    </row>
    <row r="27569" spans="1:7">
      <c r="A27569" s="44">
        <v>5</v>
      </c>
      <c r="B27569" s="44">
        <v>26</v>
      </c>
      <c r="C27569" s="44">
        <v>0.55105400000000004</v>
      </c>
      <c r="D27569" s="44">
        <v>144.49047899999999</v>
      </c>
      <c r="E27569" s="44">
        <v>97422.03125</v>
      </c>
      <c r="F27569" s="44">
        <v>97566.523438000004</v>
      </c>
      <c r="G27569" s="44">
        <v>144.492188</v>
      </c>
    </row>
    <row r="27570" spans="1:7">
      <c r="A27570" s="44">
        <v>5</v>
      </c>
      <c r="B27570" s="44">
        <v>27</v>
      </c>
      <c r="C27570" s="44">
        <v>2.1292149999999999</v>
      </c>
      <c r="D27570" s="44">
        <v>425.89572099999998</v>
      </c>
      <c r="E27570" s="44">
        <v>98125.226563000004</v>
      </c>
      <c r="F27570" s="44">
        <v>98551.117188000004</v>
      </c>
      <c r="G27570" s="44">
        <v>425.890625</v>
      </c>
    </row>
    <row r="27571" spans="1:7">
      <c r="A27571" s="44">
        <v>5</v>
      </c>
      <c r="B27571" s="44">
        <v>28</v>
      </c>
      <c r="C27571" s="44">
        <v>1.6011409999999999</v>
      </c>
      <c r="D27571" s="44">
        <v>297.44339000000002</v>
      </c>
      <c r="E27571" s="44">
        <v>100681.789063</v>
      </c>
      <c r="F27571" s="44">
        <v>100979.226563</v>
      </c>
      <c r="G27571" s="44">
        <v>297.4375</v>
      </c>
    </row>
    <row r="27572" spans="1:7">
      <c r="A27572" s="44">
        <v>5</v>
      </c>
      <c r="B27572" s="44">
        <v>29</v>
      </c>
      <c r="C27572" s="44">
        <v>0.339725</v>
      </c>
      <c r="D27572" s="44">
        <v>122.030495</v>
      </c>
      <c r="E27572" s="44">
        <v>102588.234375</v>
      </c>
      <c r="F27572" s="44">
        <v>102710.273438</v>
      </c>
      <c r="G27572" s="44">
        <v>122.039063</v>
      </c>
    </row>
    <row r="27573" spans="1:7">
      <c r="A27573" s="44">
        <v>5</v>
      </c>
      <c r="B27573" s="44">
        <v>30</v>
      </c>
      <c r="C27573" s="44">
        <v>0.30733500000000002</v>
      </c>
      <c r="D27573" s="44">
        <v>844.754639</v>
      </c>
      <c r="E27573" s="44">
        <v>103057.03125</v>
      </c>
      <c r="F27573" s="44">
        <v>103901.78125</v>
      </c>
      <c r="G27573" s="44">
        <v>844.75</v>
      </c>
    </row>
    <row r="27574" spans="1:7">
      <c r="A27574" s="44">
        <v>5</v>
      </c>
      <c r="B27574" s="44">
        <v>31</v>
      </c>
      <c r="C27574" s="44">
        <v>4.3036070000000004</v>
      </c>
      <c r="D27574" s="44">
        <v>147.84863300000001</v>
      </c>
      <c r="E27574" s="44">
        <v>104214.390625</v>
      </c>
      <c r="F27574" s="44">
        <v>104362.234375</v>
      </c>
      <c r="G27574" s="44">
        <v>147.84375</v>
      </c>
    </row>
    <row r="27575" spans="1:7">
      <c r="A27575" s="44">
        <v>5</v>
      </c>
      <c r="B27575" s="44">
        <v>32</v>
      </c>
      <c r="C27575" s="44">
        <v>0.510938</v>
      </c>
      <c r="D27575" s="44">
        <v>421.83212300000002</v>
      </c>
      <c r="E27575" s="44">
        <v>108671.625</v>
      </c>
      <c r="F27575" s="44">
        <v>109093.453125</v>
      </c>
      <c r="G27575" s="44">
        <v>421.828125</v>
      </c>
    </row>
    <row r="27576" spans="1:7">
      <c r="A27576" s="44">
        <v>5</v>
      </c>
      <c r="B27576" s="44">
        <v>33</v>
      </c>
      <c r="C27576" s="44">
        <v>0.38672000000000001</v>
      </c>
      <c r="D27576" s="44">
        <v>313.63137799999998</v>
      </c>
      <c r="E27576" s="44">
        <v>109609.382813</v>
      </c>
      <c r="F27576" s="44">
        <v>109923.007813</v>
      </c>
      <c r="G27576" s="44">
        <v>313.625</v>
      </c>
    </row>
    <row r="27577" spans="1:7">
      <c r="A27577" s="44">
        <v>5</v>
      </c>
      <c r="B27577" s="44">
        <v>34</v>
      </c>
      <c r="C27577" s="44">
        <v>2.0998830000000002</v>
      </c>
      <c r="D27577" s="44">
        <v>496.48657200000002</v>
      </c>
      <c r="E27577" s="44">
        <v>110312.4375</v>
      </c>
      <c r="F27577" s="44">
        <v>110808.914063</v>
      </c>
      <c r="G27577" s="44">
        <v>496.476563</v>
      </c>
    </row>
    <row r="27578" spans="1:7">
      <c r="A27578" s="44">
        <v>5</v>
      </c>
      <c r="B27578" s="44">
        <v>35</v>
      </c>
      <c r="C27578" s="44">
        <v>0.41714499999999999</v>
      </c>
      <c r="D27578" s="44">
        <v>595.85497999999995</v>
      </c>
      <c r="E27578" s="44">
        <v>112908.296875</v>
      </c>
      <c r="F27578" s="44">
        <v>113504.148438</v>
      </c>
      <c r="G27578" s="44">
        <v>595.85156300000006</v>
      </c>
    </row>
    <row r="27579" spans="1:7">
      <c r="A27579" s="44">
        <v>5</v>
      </c>
      <c r="B27579" s="44">
        <v>36</v>
      </c>
      <c r="C27579" s="44">
        <v>1.502507</v>
      </c>
      <c r="D27579" s="44">
        <v>111.511719</v>
      </c>
      <c r="E27579" s="44">
        <v>113925.335938</v>
      </c>
      <c r="F27579" s="44">
        <v>114036.851563</v>
      </c>
      <c r="G27579" s="44">
        <v>111.515625</v>
      </c>
    </row>
    <row r="27580" spans="1:7">
      <c r="A27580" s="44">
        <v>5</v>
      </c>
      <c r="B27580" s="44">
        <v>37</v>
      </c>
      <c r="C27580" s="44">
        <v>1.6116379999999999</v>
      </c>
      <c r="D27580" s="44">
        <v>172.41244499999999</v>
      </c>
      <c r="E27580" s="44">
        <v>115550.46875</v>
      </c>
      <c r="F27580" s="44">
        <v>115722.882813</v>
      </c>
      <c r="G27580" s="44">
        <v>172.414063</v>
      </c>
    </row>
    <row r="27581" spans="1:7">
      <c r="A27581" s="44">
        <v>5</v>
      </c>
      <c r="B27581" s="44">
        <v>38</v>
      </c>
      <c r="C27581" s="44">
        <v>1.5916520000000001</v>
      </c>
      <c r="D27581" s="44">
        <v>615.37548800000002</v>
      </c>
      <c r="E27581" s="44">
        <v>117347.53125</v>
      </c>
      <c r="F27581" s="44">
        <v>117962.90625</v>
      </c>
      <c r="G27581" s="44">
        <v>615.375</v>
      </c>
    </row>
    <row r="27582" spans="1:7">
      <c r="A27582" s="44">
        <v>5</v>
      </c>
      <c r="B27582" s="44">
        <v>39</v>
      </c>
      <c r="C27582" s="44">
        <v>2.6656849999999999</v>
      </c>
      <c r="D27582" s="44">
        <v>142.48739599999999</v>
      </c>
      <c r="E27582" s="44">
        <v>119559.4375</v>
      </c>
      <c r="F27582" s="44">
        <v>119701.929688</v>
      </c>
      <c r="G27582" s="44">
        <v>142.492188</v>
      </c>
    </row>
    <row r="27583" spans="1:7">
      <c r="A27583" s="44">
        <v>5</v>
      </c>
      <c r="B27583" s="44">
        <v>40</v>
      </c>
      <c r="C27583" s="44">
        <v>1.243725</v>
      </c>
      <c r="D27583" s="44">
        <v>100.380219</v>
      </c>
      <c r="E27583" s="44">
        <v>122372.179688</v>
      </c>
      <c r="F27583" s="44">
        <v>122472.554688</v>
      </c>
      <c r="G27583" s="44">
        <v>100.375</v>
      </c>
    </row>
    <row r="27584" spans="1:7">
      <c r="A27584" s="44">
        <v>5</v>
      </c>
      <c r="B27584" s="44">
        <v>41</v>
      </c>
      <c r="C27584" s="44">
        <v>1.108395</v>
      </c>
      <c r="D27584" s="44">
        <v>167.600739</v>
      </c>
      <c r="E27584" s="44">
        <v>123715.890625</v>
      </c>
      <c r="F27584" s="44">
        <v>123883.492188</v>
      </c>
      <c r="G27584" s="44">
        <v>167.601563</v>
      </c>
    </row>
    <row r="27585" spans="1:7">
      <c r="A27585" s="44">
        <v>5</v>
      </c>
      <c r="B27585" s="44">
        <v>42</v>
      </c>
      <c r="C27585" s="44">
        <v>1.790692</v>
      </c>
      <c r="D27585" s="44">
        <v>194.90515099999999</v>
      </c>
      <c r="E27585" s="44">
        <v>124997.414063</v>
      </c>
      <c r="F27585" s="44">
        <v>125192.320313</v>
      </c>
      <c r="G27585" s="44">
        <v>194.90625</v>
      </c>
    </row>
    <row r="27586" spans="1:7">
      <c r="A27586" s="44">
        <v>5</v>
      </c>
      <c r="B27586" s="44">
        <v>43</v>
      </c>
      <c r="C27586" s="44">
        <v>2.2864499999999999</v>
      </c>
      <c r="D27586" s="44">
        <v>176.398087</v>
      </c>
      <c r="E27586" s="44">
        <v>126983.578125</v>
      </c>
      <c r="F27586" s="44">
        <v>127159.96875</v>
      </c>
      <c r="G27586" s="44">
        <v>176.390625</v>
      </c>
    </row>
    <row r="27587" spans="1:7">
      <c r="A27587" s="44">
        <v>5</v>
      </c>
      <c r="B27587" s="44">
        <v>44</v>
      </c>
      <c r="C27587" s="44">
        <v>0.76052399999999998</v>
      </c>
      <c r="D27587" s="44">
        <v>405.07244900000001</v>
      </c>
      <c r="E27587" s="44">
        <v>129453.210938</v>
      </c>
      <c r="F27587" s="44">
        <v>129858.28125</v>
      </c>
      <c r="G27587" s="44">
        <v>405.070313</v>
      </c>
    </row>
    <row r="27588" spans="1:7">
      <c r="A27588" s="44">
        <v>5</v>
      </c>
      <c r="B27588" s="44">
        <v>45</v>
      </c>
      <c r="C27588" s="44">
        <v>0.17008599999999999</v>
      </c>
      <c r="D27588" s="44">
        <v>133.26402300000001</v>
      </c>
      <c r="E27588" s="44">
        <v>130625.210938</v>
      </c>
      <c r="F27588" s="44">
        <v>130758.46875</v>
      </c>
      <c r="G27588" s="44">
        <v>133.257813</v>
      </c>
    </row>
    <row r="27589" spans="1:7">
      <c r="A27589" s="44">
        <v>5</v>
      </c>
      <c r="B27589" s="44">
        <v>46</v>
      </c>
      <c r="C27589" s="44">
        <v>0.170846</v>
      </c>
      <c r="D27589" s="44">
        <v>414.751373</v>
      </c>
      <c r="E27589" s="44">
        <v>130937.742188</v>
      </c>
      <c r="F27589" s="44">
        <v>131352.5</v>
      </c>
      <c r="G27589" s="44">
        <v>414.757813</v>
      </c>
    </row>
    <row r="27590" spans="1:7">
      <c r="A27590" s="44">
        <v>5</v>
      </c>
      <c r="B27590" s="44">
        <v>47</v>
      </c>
      <c r="C27590" s="44">
        <v>1.1508910000000001</v>
      </c>
      <c r="D27590" s="44">
        <v>368.87060500000001</v>
      </c>
      <c r="E27590" s="44">
        <v>131531.546875</v>
      </c>
      <c r="F27590" s="44">
        <v>131900.421875</v>
      </c>
      <c r="G27590" s="44">
        <v>368.875</v>
      </c>
    </row>
    <row r="27591" spans="1:7">
      <c r="A27591" s="44">
        <v>5</v>
      </c>
      <c r="B27591" s="44">
        <v>48</v>
      </c>
      <c r="C27591" s="44">
        <v>0.87546299999999999</v>
      </c>
      <c r="D27591" s="44">
        <v>642.71197500000005</v>
      </c>
      <c r="E27591" s="44">
        <v>133056.046875</v>
      </c>
      <c r="F27591" s="44">
        <v>133698.75</v>
      </c>
      <c r="G27591" s="44">
        <v>642.703125</v>
      </c>
    </row>
    <row r="27592" spans="1:7">
      <c r="A27592" s="44">
        <v>5</v>
      </c>
      <c r="B27592" s="44">
        <v>49</v>
      </c>
      <c r="C27592" s="44">
        <v>1.390668</v>
      </c>
      <c r="D27592" s="44">
        <v>521.66955600000006</v>
      </c>
      <c r="E27592" s="44">
        <v>134574.703125</v>
      </c>
      <c r="F27592" s="44">
        <v>135096.375</v>
      </c>
      <c r="G27592" s="44">
        <v>521.671875</v>
      </c>
    </row>
    <row r="27593" spans="1:7">
      <c r="A27593" s="44">
        <v>5</v>
      </c>
      <c r="B27593" s="44">
        <v>50</v>
      </c>
      <c r="C27593" s="44">
        <v>0.26368999999999998</v>
      </c>
      <c r="D27593" s="44">
        <v>174.089279</v>
      </c>
      <c r="E27593" s="44">
        <v>136496.765625</v>
      </c>
      <c r="F27593" s="44">
        <v>136670.859375</v>
      </c>
      <c r="G27593" s="44">
        <v>174.09375</v>
      </c>
    </row>
    <row r="27594" spans="1:7">
      <c r="A27594" s="44">
        <v>5</v>
      </c>
      <c r="B27594" s="44">
        <v>51</v>
      </c>
      <c r="C27594" s="44">
        <v>0.87795599999999996</v>
      </c>
      <c r="D27594" s="44">
        <v>121.434769</v>
      </c>
      <c r="E27594" s="44">
        <v>136935.46875</v>
      </c>
      <c r="F27594" s="44">
        <v>137056.90625</v>
      </c>
      <c r="G27594" s="44">
        <v>121.4375</v>
      </c>
    </row>
    <row r="27595" spans="1:7">
      <c r="A27595" s="44">
        <v>5</v>
      </c>
      <c r="B27595" s="44">
        <v>52</v>
      </c>
      <c r="C27595" s="44">
        <v>0.515629</v>
      </c>
      <c r="D27595" s="44">
        <v>121.431557</v>
      </c>
      <c r="E27595" s="44">
        <v>137935.59375</v>
      </c>
      <c r="F27595" s="44">
        <v>138057.03125</v>
      </c>
      <c r="G27595" s="44">
        <v>121.4375</v>
      </c>
    </row>
    <row r="27596" spans="1:7">
      <c r="A27596" s="44">
        <v>5</v>
      </c>
      <c r="B27596" s="44">
        <v>53</v>
      </c>
      <c r="C27596" s="44">
        <v>3.8608999999999997E-2</v>
      </c>
      <c r="D27596" s="44">
        <v>1392.9727780000001</v>
      </c>
      <c r="E27596" s="44">
        <v>138576.28125</v>
      </c>
      <c r="F27596" s="44">
        <v>139969.25</v>
      </c>
      <c r="G27596" s="44">
        <v>1392.96875</v>
      </c>
    </row>
    <row r="27597" spans="1:7">
      <c r="A27597" s="44">
        <v>5</v>
      </c>
      <c r="B27597" s="44">
        <v>54</v>
      </c>
      <c r="C27597" s="44">
        <v>0.22733300000000001</v>
      </c>
      <c r="D27597" s="44">
        <v>152.10792499999999</v>
      </c>
      <c r="E27597" s="44">
        <v>140022.234375</v>
      </c>
      <c r="F27597" s="44">
        <v>140174.34375</v>
      </c>
      <c r="G27597" s="44">
        <v>152.109375</v>
      </c>
    </row>
    <row r="27598" spans="1:7">
      <c r="A27598" s="44">
        <v>5</v>
      </c>
      <c r="B27598" s="44">
        <v>55</v>
      </c>
      <c r="C27598" s="44">
        <v>3.4637540000000002</v>
      </c>
      <c r="D27598" s="44">
        <v>1106.951172</v>
      </c>
      <c r="E27598" s="44">
        <v>140412.875</v>
      </c>
      <c r="F27598" s="44">
        <v>141519.84375</v>
      </c>
      <c r="G27598" s="44">
        <v>1106.96875</v>
      </c>
    </row>
    <row r="27599" spans="1:7">
      <c r="A27599" s="44">
        <v>5</v>
      </c>
      <c r="B27599" s="44">
        <v>56</v>
      </c>
      <c r="C27599" s="44">
        <v>3.4511630000000002</v>
      </c>
      <c r="D27599" s="44">
        <v>895.262024</v>
      </c>
      <c r="E27599" s="44">
        <v>144991.875</v>
      </c>
      <c r="F27599" s="44">
        <v>145887.140625</v>
      </c>
      <c r="G27599" s="44">
        <v>895.265625</v>
      </c>
    </row>
    <row r="27600" spans="1:7">
      <c r="A27600" s="44">
        <v>5</v>
      </c>
      <c r="B27600" s="44">
        <v>57</v>
      </c>
      <c r="C27600" s="44">
        <v>0.41705300000000001</v>
      </c>
      <c r="D27600" s="44">
        <v>423.01556399999998</v>
      </c>
      <c r="E27600" s="44">
        <v>149352.078125</v>
      </c>
      <c r="F27600" s="44">
        <v>149775.09375</v>
      </c>
      <c r="G27600" s="44">
        <v>423.015625</v>
      </c>
    </row>
    <row r="27601" spans="1:7">
      <c r="A27601" s="44">
        <v>5</v>
      </c>
      <c r="B27601" s="44">
        <v>58</v>
      </c>
      <c r="C27601" s="44">
        <v>1.790143</v>
      </c>
      <c r="D27601" s="44">
        <v>94.806281999999996</v>
      </c>
      <c r="E27601" s="44">
        <v>150195.8125</v>
      </c>
      <c r="F27601" s="44">
        <v>150290.609375</v>
      </c>
      <c r="G27601" s="44">
        <v>94.796875</v>
      </c>
    </row>
    <row r="27602" spans="1:7">
      <c r="A27602" s="44">
        <v>5</v>
      </c>
      <c r="B27602" s="44">
        <v>59</v>
      </c>
      <c r="C27602" s="44">
        <v>1.9028430000000001</v>
      </c>
      <c r="D27602" s="44">
        <v>829.58453399999996</v>
      </c>
      <c r="E27602" s="44">
        <v>152086.625</v>
      </c>
      <c r="F27602" s="44">
        <v>152916.203125</v>
      </c>
      <c r="G27602" s="44">
        <v>829.578125</v>
      </c>
    </row>
    <row r="27603" spans="1:7">
      <c r="A27603" s="44">
        <v>5</v>
      </c>
      <c r="B27603" s="44">
        <v>60</v>
      </c>
      <c r="C27603" s="44">
        <v>1.842881</v>
      </c>
      <c r="D27603" s="44">
        <v>309.71151700000001</v>
      </c>
      <c r="E27603" s="44">
        <v>154821.53125</v>
      </c>
      <c r="F27603" s="44">
        <v>155131.25</v>
      </c>
      <c r="G27603" s="44">
        <v>309.71875</v>
      </c>
    </row>
    <row r="27604" spans="1:7">
      <c r="A27604" s="44">
        <v>5</v>
      </c>
      <c r="B27604" s="44">
        <v>61</v>
      </c>
      <c r="C27604" s="44">
        <v>1.0767279999999999</v>
      </c>
      <c r="D27604" s="44">
        <v>117.344223</v>
      </c>
      <c r="E27604" s="44">
        <v>156978.828125</v>
      </c>
      <c r="F27604" s="44">
        <v>157096.171875</v>
      </c>
      <c r="G27604" s="44">
        <v>117.34375</v>
      </c>
    </row>
    <row r="27605" spans="1:7">
      <c r="A27605" s="44">
        <v>5</v>
      </c>
      <c r="B27605" s="44">
        <v>62</v>
      </c>
      <c r="C27605" s="44">
        <v>0.84232600000000002</v>
      </c>
      <c r="D27605" s="44">
        <v>124.92765799999999</v>
      </c>
      <c r="E27605" s="44">
        <v>158186.25</v>
      </c>
      <c r="F27605" s="44">
        <v>158311.171875</v>
      </c>
      <c r="G27605" s="44">
        <v>124.921875</v>
      </c>
    </row>
    <row r="27606" spans="1:7">
      <c r="A27606" s="44">
        <v>5</v>
      </c>
      <c r="B27606" s="44">
        <v>63</v>
      </c>
      <c r="C27606" s="44">
        <v>5.2793E-2</v>
      </c>
      <c r="D27606" s="44">
        <v>203.17575099999999</v>
      </c>
      <c r="E27606" s="44">
        <v>159155.109375</v>
      </c>
      <c r="F27606" s="44">
        <v>159358.28125</v>
      </c>
      <c r="G27606" s="44">
        <v>203.171875</v>
      </c>
    </row>
    <row r="27607" spans="1:7">
      <c r="A27607" s="44">
        <v>5</v>
      </c>
      <c r="B27607" s="44">
        <v>64</v>
      </c>
      <c r="C27607" s="44">
        <v>0.83210399999999995</v>
      </c>
      <c r="D27607" s="44">
        <v>113.76310700000001</v>
      </c>
      <c r="E27607" s="44">
        <v>159420.765625</v>
      </c>
      <c r="F27607" s="44">
        <v>159534.53125</v>
      </c>
      <c r="G27607" s="44">
        <v>113.765625</v>
      </c>
    </row>
    <row r="27608" spans="1:7">
      <c r="A27608" s="44">
        <v>5</v>
      </c>
      <c r="B27608" s="44">
        <v>65</v>
      </c>
      <c r="C27608" s="44">
        <v>1.9414340000000001</v>
      </c>
      <c r="D27608" s="44">
        <v>828.24682600000006</v>
      </c>
      <c r="E27608" s="44">
        <v>160373.984375</v>
      </c>
      <c r="F27608" s="44">
        <v>161202.234375</v>
      </c>
      <c r="G27608" s="44">
        <v>828.25</v>
      </c>
    </row>
    <row r="27609" spans="1:7">
      <c r="A27609" s="44">
        <v>5</v>
      </c>
      <c r="B27609" s="44">
        <v>66</v>
      </c>
      <c r="C27609" s="44">
        <v>1.9071499999999999</v>
      </c>
      <c r="D27609" s="44">
        <v>192.367615</v>
      </c>
      <c r="E27609" s="44">
        <v>163149.40625</v>
      </c>
      <c r="F27609" s="44">
        <v>163341.78125</v>
      </c>
      <c r="G27609" s="44">
        <v>192.375</v>
      </c>
    </row>
    <row r="27610" spans="1:7">
      <c r="A27610" s="44">
        <v>5</v>
      </c>
      <c r="B27610" s="44">
        <v>67</v>
      </c>
      <c r="C27610" s="44">
        <v>1.0781620000000001</v>
      </c>
      <c r="D27610" s="44">
        <v>188.87728899999999</v>
      </c>
      <c r="E27610" s="44">
        <v>165258.953125</v>
      </c>
      <c r="F27610" s="44">
        <v>165447.828125</v>
      </c>
      <c r="G27610" s="44">
        <v>188.875</v>
      </c>
    </row>
    <row r="27611" spans="1:7">
      <c r="A27611" s="44">
        <v>5</v>
      </c>
      <c r="B27611" s="44">
        <v>68</v>
      </c>
      <c r="C27611" s="44">
        <v>0.15853999999999999</v>
      </c>
      <c r="D27611" s="44">
        <v>205.75370799999999</v>
      </c>
      <c r="E27611" s="44">
        <v>166526.25</v>
      </c>
      <c r="F27611" s="44">
        <v>166732</v>
      </c>
      <c r="G27611" s="44">
        <v>205.75</v>
      </c>
    </row>
    <row r="27612" spans="1:7">
      <c r="A27612" s="44">
        <v>5</v>
      </c>
      <c r="B27612" s="44">
        <v>69</v>
      </c>
      <c r="C27612" s="44">
        <v>0.85861299999999996</v>
      </c>
      <c r="D27612" s="44">
        <v>122.700653</v>
      </c>
      <c r="E27612" s="44">
        <v>166901.21875</v>
      </c>
      <c r="F27612" s="44">
        <v>167023.9375</v>
      </c>
      <c r="G27612" s="44">
        <v>122.71875</v>
      </c>
    </row>
    <row r="27613" spans="1:7">
      <c r="A27613" s="44">
        <v>5</v>
      </c>
      <c r="B27613" s="44">
        <v>70</v>
      </c>
      <c r="C27613" s="44">
        <v>0.27491599999999999</v>
      </c>
      <c r="D27613" s="44">
        <v>310.07946800000002</v>
      </c>
      <c r="E27613" s="44">
        <v>167895.671875</v>
      </c>
      <c r="F27613" s="44">
        <v>168205.75</v>
      </c>
      <c r="G27613" s="44">
        <v>310.078125</v>
      </c>
    </row>
    <row r="27614" spans="1:7">
      <c r="A27614" s="44">
        <v>5</v>
      </c>
      <c r="B27614" s="44">
        <v>71</v>
      </c>
      <c r="C27614" s="44">
        <v>1.8697999999999999E-2</v>
      </c>
      <c r="D27614" s="44">
        <v>869.60815400000001</v>
      </c>
      <c r="E27614" s="44">
        <v>168491.828125</v>
      </c>
      <c r="F27614" s="44">
        <v>169361.4375</v>
      </c>
      <c r="G27614" s="44">
        <v>869.609375</v>
      </c>
    </row>
    <row r="27615" spans="1:7">
      <c r="A27615" s="44">
        <v>5</v>
      </c>
      <c r="B27615" s="44">
        <v>72</v>
      </c>
      <c r="C27615" s="44">
        <v>4.1588529999999997</v>
      </c>
      <c r="D27615" s="44">
        <v>114.829773</v>
      </c>
      <c r="E27615" s="44">
        <v>169382.546875</v>
      </c>
      <c r="F27615" s="44">
        <v>169497.375</v>
      </c>
      <c r="G27615" s="44">
        <v>114.828125</v>
      </c>
    </row>
    <row r="27616" spans="1:7">
      <c r="A27616" s="44">
        <v>5</v>
      </c>
      <c r="B27616" s="44">
        <v>73</v>
      </c>
      <c r="C27616" s="44">
        <v>1.8997790000000001</v>
      </c>
      <c r="D27616" s="44">
        <v>195.61540199999999</v>
      </c>
      <c r="E27616" s="44">
        <v>173664.234375</v>
      </c>
      <c r="F27616" s="44">
        <v>173859.859375</v>
      </c>
      <c r="G27616" s="44">
        <v>195.625</v>
      </c>
    </row>
    <row r="27617" spans="1:7">
      <c r="A27617" s="44">
        <v>5</v>
      </c>
      <c r="B27617" s="44">
        <v>74</v>
      </c>
      <c r="C27617" s="44">
        <v>0.63151599999999997</v>
      </c>
      <c r="D27617" s="44">
        <v>312.46463</v>
      </c>
      <c r="E27617" s="44">
        <v>175773.875</v>
      </c>
      <c r="F27617" s="44">
        <v>176086.328125</v>
      </c>
      <c r="G27617" s="44">
        <v>312.453125</v>
      </c>
    </row>
    <row r="27618" spans="1:7">
      <c r="A27618" s="44">
        <v>5</v>
      </c>
      <c r="B27618" s="44">
        <v>75</v>
      </c>
      <c r="C27618" s="44">
        <v>2.9570310000000002</v>
      </c>
      <c r="D27618" s="44">
        <v>522.82379200000003</v>
      </c>
      <c r="E27618" s="44">
        <v>176727.46875</v>
      </c>
      <c r="F27618" s="44">
        <v>177250.28125</v>
      </c>
      <c r="G27618" s="44">
        <v>522.8125</v>
      </c>
    </row>
    <row r="27619" spans="1:7">
      <c r="A27619" s="44">
        <v>5</v>
      </c>
      <c r="B27619" s="44">
        <v>76</v>
      </c>
      <c r="C27619" s="44">
        <v>6.8127999999999994E-2</v>
      </c>
      <c r="D27619" s="44">
        <v>206.363876</v>
      </c>
      <c r="E27619" s="44">
        <v>180212.328125</v>
      </c>
      <c r="F27619" s="44">
        <v>180418.6875</v>
      </c>
      <c r="G27619" s="44">
        <v>206.359375</v>
      </c>
    </row>
    <row r="27620" spans="1:7">
      <c r="A27620" s="44">
        <v>5</v>
      </c>
      <c r="B27620" s="44">
        <v>77</v>
      </c>
      <c r="C27620" s="44">
        <v>2.034068</v>
      </c>
      <c r="D27620" s="44">
        <v>980.38073699999995</v>
      </c>
      <c r="E27620" s="44">
        <v>180493.53125</v>
      </c>
      <c r="F27620" s="44">
        <v>181473.890625</v>
      </c>
      <c r="G27620" s="44">
        <v>980.359375</v>
      </c>
    </row>
    <row r="27621" spans="1:7">
      <c r="A27621" s="44">
        <v>5</v>
      </c>
      <c r="B27621" s="44">
        <v>78</v>
      </c>
      <c r="C27621" s="44">
        <v>2.6280000000000001E-3</v>
      </c>
      <c r="D27621" s="44">
        <v>683.84295699999996</v>
      </c>
      <c r="E27621" s="44">
        <v>183512.65625</v>
      </c>
      <c r="F27621" s="44">
        <v>184196.5</v>
      </c>
      <c r="G27621" s="44">
        <v>683.84375</v>
      </c>
    </row>
    <row r="27622" spans="1:7">
      <c r="A27622" s="44">
        <v>5</v>
      </c>
      <c r="B27622" s="44">
        <v>79</v>
      </c>
      <c r="C27622" s="44">
        <v>0.56143299999999996</v>
      </c>
      <c r="D27622" s="44">
        <v>196.91241500000001</v>
      </c>
      <c r="E27622" s="44">
        <v>184200.390625</v>
      </c>
      <c r="F27622" s="44">
        <v>184397.3125</v>
      </c>
      <c r="G27622" s="44">
        <v>196.921875</v>
      </c>
    </row>
    <row r="27623" spans="1:7">
      <c r="A27623" s="44">
        <v>5</v>
      </c>
      <c r="B27623" s="44">
        <v>80</v>
      </c>
      <c r="C27623" s="44">
        <v>1.579731</v>
      </c>
      <c r="D27623" s="44">
        <v>555.40954599999998</v>
      </c>
      <c r="E27623" s="44">
        <v>184973.3125</v>
      </c>
      <c r="F27623" s="44">
        <v>185528.734375</v>
      </c>
      <c r="G27623" s="44">
        <v>555.421875</v>
      </c>
    </row>
    <row r="27624" spans="1:7">
      <c r="A27624" s="44">
        <v>5</v>
      </c>
      <c r="B27624" s="44">
        <v>81</v>
      </c>
      <c r="C27624" s="44">
        <v>2.1436890000000002</v>
      </c>
      <c r="D27624" s="44">
        <v>264.38314800000001</v>
      </c>
      <c r="E27624" s="44">
        <v>187116.25</v>
      </c>
      <c r="F27624" s="44">
        <v>187380.640625</v>
      </c>
      <c r="G27624" s="44">
        <v>264.390625</v>
      </c>
    </row>
    <row r="27625" spans="1:7">
      <c r="A27625" s="44">
        <v>5</v>
      </c>
      <c r="B27625" s="44">
        <v>82</v>
      </c>
      <c r="C27625" s="44">
        <v>0.24573600000000001</v>
      </c>
      <c r="D27625" s="44">
        <v>385.28826900000001</v>
      </c>
      <c r="E27625" s="44">
        <v>189524.4375</v>
      </c>
      <c r="F27625" s="44">
        <v>189909.734375</v>
      </c>
      <c r="G27625" s="44">
        <v>385.296875</v>
      </c>
    </row>
    <row r="27626" spans="1:7">
      <c r="A27626" s="44">
        <v>5</v>
      </c>
      <c r="B27626" s="44">
        <v>83</v>
      </c>
      <c r="C27626" s="44">
        <v>0.62968100000000005</v>
      </c>
      <c r="D27626" s="44">
        <v>226.198105</v>
      </c>
      <c r="E27626" s="44">
        <v>190165.09375</v>
      </c>
      <c r="F27626" s="44">
        <v>190391.3125</v>
      </c>
      <c r="G27626" s="44">
        <v>226.21875</v>
      </c>
    </row>
    <row r="27627" spans="1:7">
      <c r="A27627" s="44">
        <v>5</v>
      </c>
      <c r="B27627" s="44">
        <v>84</v>
      </c>
      <c r="C27627" s="44">
        <v>0.32546700000000001</v>
      </c>
      <c r="D27627" s="44">
        <v>176.46225000000001</v>
      </c>
      <c r="E27627" s="44">
        <v>191024.5625</v>
      </c>
      <c r="F27627" s="44">
        <v>191201.03125</v>
      </c>
      <c r="G27627" s="44">
        <v>176.46875</v>
      </c>
    </row>
    <row r="27628" spans="1:7">
      <c r="A27628" s="44">
        <v>5</v>
      </c>
      <c r="B27628" s="44">
        <v>85</v>
      </c>
      <c r="C27628" s="44">
        <v>1.210208</v>
      </c>
      <c r="D27628" s="44">
        <v>105.12423699999999</v>
      </c>
      <c r="E27628" s="44">
        <v>191540.875</v>
      </c>
      <c r="F27628" s="44">
        <v>191646</v>
      </c>
      <c r="G27628" s="44">
        <v>105.125</v>
      </c>
    </row>
    <row r="27629" spans="1:7">
      <c r="A27629" s="44">
        <v>5</v>
      </c>
      <c r="B27629" s="44">
        <v>86</v>
      </c>
      <c r="C27629" s="44">
        <v>1.457465</v>
      </c>
      <c r="D27629" s="44">
        <v>104.538132</v>
      </c>
      <c r="E27629" s="44">
        <v>192869.9375</v>
      </c>
      <c r="F27629" s="44">
        <v>192974.453125</v>
      </c>
      <c r="G27629" s="44">
        <v>104.515625</v>
      </c>
    </row>
    <row r="27630" spans="1:7">
      <c r="A27630" s="44">
        <v>5</v>
      </c>
      <c r="B27630" s="44">
        <v>87</v>
      </c>
      <c r="C27630" s="44">
        <v>0.422626</v>
      </c>
      <c r="D27630" s="44">
        <v>392.08575400000001</v>
      </c>
      <c r="E27630" s="44">
        <v>194432.921875</v>
      </c>
      <c r="F27630" s="44">
        <v>194825.015625</v>
      </c>
      <c r="G27630" s="44">
        <v>392.09375</v>
      </c>
    </row>
    <row r="27631" spans="1:7">
      <c r="A27631" s="44">
        <v>5</v>
      </c>
      <c r="B27631" s="44">
        <v>88</v>
      </c>
      <c r="C27631" s="44">
        <v>0.57062500000000005</v>
      </c>
      <c r="D27631" s="44">
        <v>261.84240699999998</v>
      </c>
      <c r="E27631" s="44">
        <v>195261.078125</v>
      </c>
      <c r="F27631" s="44">
        <v>195522.9375</v>
      </c>
      <c r="G27631" s="44">
        <v>261.859375</v>
      </c>
    </row>
    <row r="27632" spans="1:7">
      <c r="A27632" s="44">
        <v>5</v>
      </c>
      <c r="B27632" s="44">
        <v>89</v>
      </c>
      <c r="C27632" s="44">
        <v>1.4568099999999999</v>
      </c>
      <c r="D27632" s="44">
        <v>874.27581799999996</v>
      </c>
      <c r="E27632" s="44">
        <v>196105</v>
      </c>
      <c r="F27632" s="44">
        <v>196979.25</v>
      </c>
      <c r="G27632" s="44">
        <v>874.25</v>
      </c>
    </row>
    <row r="27633" spans="1:7">
      <c r="A27633" s="44">
        <v>5</v>
      </c>
      <c r="B27633" s="44">
        <v>90</v>
      </c>
      <c r="C27633" s="44">
        <v>0.28785500000000003</v>
      </c>
      <c r="D27633" s="44">
        <v>179.19323700000001</v>
      </c>
      <c r="E27633" s="44">
        <v>198448.9375</v>
      </c>
      <c r="F27633" s="44">
        <v>198628.125</v>
      </c>
      <c r="G27633" s="44">
        <v>179.1875</v>
      </c>
    </row>
    <row r="27634" spans="1:7">
      <c r="A27634" s="44">
        <v>5</v>
      </c>
      <c r="B27634" s="44">
        <v>91</v>
      </c>
      <c r="C27634" s="44">
        <v>6.7595910000000003</v>
      </c>
      <c r="D27634" s="44">
        <v>131.38957199999999</v>
      </c>
      <c r="E27634" s="44">
        <v>198917.75</v>
      </c>
      <c r="F27634" s="44">
        <v>199049.140625</v>
      </c>
      <c r="G27634" s="44">
        <v>131.390625</v>
      </c>
    </row>
    <row r="27635" spans="1:7">
      <c r="A27635" s="44">
        <v>5</v>
      </c>
      <c r="B27635" s="44">
        <v>92</v>
      </c>
      <c r="C27635" s="44">
        <v>1.374131</v>
      </c>
      <c r="D27635" s="44">
        <v>501.25177000000002</v>
      </c>
      <c r="E27635" s="44">
        <v>205818.5</v>
      </c>
      <c r="F27635" s="44">
        <v>206319.765625</v>
      </c>
      <c r="G27635" s="44">
        <v>501.265625</v>
      </c>
    </row>
    <row r="27636" spans="1:7">
      <c r="A27636" s="44">
        <v>5</v>
      </c>
      <c r="B27636" s="44">
        <v>93</v>
      </c>
      <c r="C27636" s="44">
        <v>0.29438799999999998</v>
      </c>
      <c r="D27636" s="44">
        <v>139.83660900000001</v>
      </c>
      <c r="E27636" s="44">
        <v>207709.34375</v>
      </c>
      <c r="F27636" s="44">
        <v>207849.171875</v>
      </c>
      <c r="G27636" s="44">
        <v>139.828125</v>
      </c>
    </row>
    <row r="27637" spans="1:7">
      <c r="A27637" s="44">
        <v>5</v>
      </c>
      <c r="B27637" s="44">
        <v>94</v>
      </c>
      <c r="C27637" s="44">
        <v>1.4652289999999999</v>
      </c>
      <c r="D27637" s="44">
        <v>126.69592299999999</v>
      </c>
      <c r="E27637" s="44">
        <v>208146.90625</v>
      </c>
      <c r="F27637" s="44">
        <v>208273.59375</v>
      </c>
      <c r="G27637" s="44">
        <v>126.6875</v>
      </c>
    </row>
    <row r="27638" spans="1:7">
      <c r="A27638" s="44">
        <v>5</v>
      </c>
      <c r="B27638" s="44">
        <v>95</v>
      </c>
      <c r="C27638" s="44">
        <v>1.2960940000000001</v>
      </c>
      <c r="D27638" s="44">
        <v>203.11479199999999</v>
      </c>
      <c r="E27638" s="44">
        <v>209740.828125</v>
      </c>
      <c r="F27638" s="44">
        <v>209943.953125</v>
      </c>
      <c r="G27638" s="44">
        <v>203.125</v>
      </c>
    </row>
    <row r="27639" spans="1:7">
      <c r="A27639" s="44">
        <v>5</v>
      </c>
      <c r="B27639" s="44">
        <v>96</v>
      </c>
      <c r="C27639" s="44">
        <v>1.4973999999999999E-2</v>
      </c>
      <c r="D27639" s="44">
        <v>203.819275</v>
      </c>
      <c r="E27639" s="44">
        <v>211240.953125</v>
      </c>
      <c r="F27639" s="44">
        <v>211444.765625</v>
      </c>
      <c r="G27639" s="44">
        <v>203.8125</v>
      </c>
    </row>
    <row r="27640" spans="1:7">
      <c r="A27640" s="44">
        <v>5</v>
      </c>
      <c r="B27640" s="44">
        <v>97</v>
      </c>
      <c r="C27640" s="44">
        <v>0.21186199999999999</v>
      </c>
      <c r="D27640" s="44">
        <v>1094.7276609999999</v>
      </c>
      <c r="E27640" s="44">
        <v>211459.78125</v>
      </c>
      <c r="F27640" s="44">
        <v>212554.5</v>
      </c>
      <c r="G27640" s="44">
        <v>1094.71875</v>
      </c>
    </row>
    <row r="27641" spans="1:7">
      <c r="A27641" s="44">
        <v>5</v>
      </c>
      <c r="B27641" s="44">
        <v>98</v>
      </c>
      <c r="C27641" s="44">
        <v>0.62842200000000004</v>
      </c>
      <c r="D27641" s="44">
        <v>160.96044900000001</v>
      </c>
      <c r="E27641" s="44">
        <v>212772.609375</v>
      </c>
      <c r="F27641" s="44">
        <v>212933.578125</v>
      </c>
      <c r="G27641" s="44">
        <v>160.96875</v>
      </c>
    </row>
    <row r="27642" spans="1:7">
      <c r="A27642" s="44">
        <v>5</v>
      </c>
      <c r="B27642" s="44">
        <v>99</v>
      </c>
      <c r="C27642" s="44">
        <v>2.8769429999999998</v>
      </c>
      <c r="D27642" s="44">
        <v>302.392426</v>
      </c>
      <c r="E27642" s="44">
        <v>213569.53125</v>
      </c>
      <c r="F27642" s="44">
        <v>213871.9375</v>
      </c>
      <c r="G27642" s="44">
        <v>302.40625</v>
      </c>
    </row>
    <row r="27643" spans="1:7">
      <c r="A27643" s="44">
        <v>5</v>
      </c>
      <c r="B27643" s="44">
        <v>100</v>
      </c>
      <c r="C27643" s="44">
        <v>3.0846239999999998</v>
      </c>
      <c r="D27643" s="44">
        <v>623.64892599999996</v>
      </c>
      <c r="E27643" s="44">
        <v>216760.640625</v>
      </c>
      <c r="F27643" s="44">
        <v>217384.296875</v>
      </c>
      <c r="G27643" s="44">
        <v>623.65625</v>
      </c>
    </row>
    <row r="27644" spans="1:7">
      <c r="A27644" s="44">
        <v>5</v>
      </c>
      <c r="B27644" s="44">
        <v>101</v>
      </c>
      <c r="C27644" s="44">
        <v>3.56E-2</v>
      </c>
      <c r="D27644" s="44">
        <v>106.738831</v>
      </c>
      <c r="E27644" s="44">
        <v>220481.28125</v>
      </c>
      <c r="F27644" s="44">
        <v>220588.015625</v>
      </c>
      <c r="G27644" s="44">
        <v>106.734375</v>
      </c>
    </row>
    <row r="27645" spans="1:7">
      <c r="A27645" s="44">
        <v>5</v>
      </c>
      <c r="B27645" s="44">
        <v>102</v>
      </c>
      <c r="C27645" s="44">
        <v>1.0258240000000001</v>
      </c>
      <c r="D27645" s="44">
        <v>268.30721999999997</v>
      </c>
      <c r="E27645" s="44">
        <v>220637.40625</v>
      </c>
      <c r="F27645" s="44">
        <v>220905.703125</v>
      </c>
      <c r="G27645" s="44">
        <v>268.296875</v>
      </c>
    </row>
    <row r="27646" spans="1:7">
      <c r="A27646" s="44">
        <v>5</v>
      </c>
      <c r="B27646" s="44">
        <v>103</v>
      </c>
      <c r="C27646" s="44">
        <v>0.24534600000000001</v>
      </c>
      <c r="D27646" s="44">
        <v>207.63136299999999</v>
      </c>
      <c r="E27646" s="44">
        <v>221934.484375</v>
      </c>
      <c r="F27646" s="44">
        <v>222142.125</v>
      </c>
      <c r="G27646" s="44">
        <v>207.640625</v>
      </c>
    </row>
    <row r="27647" spans="1:7">
      <c r="A27647" s="44">
        <v>5</v>
      </c>
      <c r="B27647" s="44">
        <v>104</v>
      </c>
      <c r="C27647" s="44">
        <v>3.7731119999999998</v>
      </c>
      <c r="D27647" s="44">
        <v>245.38172900000001</v>
      </c>
      <c r="E27647" s="44">
        <v>222387.59375</v>
      </c>
      <c r="F27647" s="44">
        <v>222632.96875</v>
      </c>
      <c r="G27647" s="44">
        <v>245.375</v>
      </c>
    </row>
    <row r="27648" spans="1:7">
      <c r="A27648" s="44">
        <v>5</v>
      </c>
      <c r="B27648" s="44">
        <v>105</v>
      </c>
      <c r="C27648" s="44">
        <v>1.247436</v>
      </c>
      <c r="D27648" s="44">
        <v>733.79113800000005</v>
      </c>
      <c r="E27648" s="44">
        <v>226419.375</v>
      </c>
      <c r="F27648" s="44">
        <v>227153.15625</v>
      </c>
      <c r="G27648" s="44">
        <v>733.78125</v>
      </c>
    </row>
    <row r="27649" spans="1:7">
      <c r="A27649" s="44">
        <v>5</v>
      </c>
      <c r="B27649" s="44">
        <v>106</v>
      </c>
      <c r="C27649" s="44">
        <v>0.75980599999999998</v>
      </c>
      <c r="D27649" s="44">
        <v>208.58639500000001</v>
      </c>
      <c r="E27649" s="44">
        <v>228405.03125</v>
      </c>
      <c r="F27649" s="44">
        <v>228613.609375</v>
      </c>
      <c r="G27649" s="44">
        <v>208.578125</v>
      </c>
    </row>
    <row r="27650" spans="1:7">
      <c r="A27650" s="44">
        <v>5</v>
      </c>
      <c r="B27650" s="44">
        <v>107</v>
      </c>
      <c r="C27650" s="44">
        <v>0.33826800000000001</v>
      </c>
      <c r="D27650" s="44">
        <v>173.09863300000001</v>
      </c>
      <c r="E27650" s="44">
        <v>229373.828125</v>
      </c>
      <c r="F27650" s="44">
        <v>229546.921875</v>
      </c>
      <c r="G27650" s="44">
        <v>173.09375</v>
      </c>
    </row>
    <row r="27651" spans="1:7">
      <c r="A27651" s="44">
        <v>5</v>
      </c>
      <c r="B27651" s="44">
        <v>108</v>
      </c>
      <c r="C27651" s="44">
        <v>2.5669999999999998E-3</v>
      </c>
      <c r="D27651" s="44">
        <v>213.465149</v>
      </c>
      <c r="E27651" s="44">
        <v>229892.25</v>
      </c>
      <c r="F27651" s="44">
        <v>230105.703125</v>
      </c>
      <c r="G27651" s="44">
        <v>213.453125</v>
      </c>
    </row>
    <row r="27652" spans="1:7">
      <c r="A27652" s="44">
        <v>5</v>
      </c>
      <c r="B27652" s="44">
        <v>109</v>
      </c>
      <c r="C27652" s="44">
        <v>0.81479100000000004</v>
      </c>
      <c r="D27652" s="44">
        <v>444.25650000000002</v>
      </c>
      <c r="E27652" s="44">
        <v>230111.046875</v>
      </c>
      <c r="F27652" s="44">
        <v>230555.296875</v>
      </c>
      <c r="G27652" s="44">
        <v>444.25</v>
      </c>
    </row>
    <row r="27653" spans="1:7">
      <c r="A27653" s="44">
        <v>5</v>
      </c>
      <c r="B27653" s="44">
        <v>110</v>
      </c>
      <c r="C27653" s="44">
        <v>0.45514199999999999</v>
      </c>
      <c r="D27653" s="44">
        <v>287.76031499999999</v>
      </c>
      <c r="E27653" s="44">
        <v>231381.9375</v>
      </c>
      <c r="F27653" s="44">
        <v>231669.6875</v>
      </c>
      <c r="G27653" s="44">
        <v>287.75</v>
      </c>
    </row>
    <row r="27654" spans="1:7">
      <c r="A27654" s="44">
        <v>5</v>
      </c>
      <c r="B27654" s="44">
        <v>111</v>
      </c>
      <c r="C27654" s="44">
        <v>0.34712500000000002</v>
      </c>
      <c r="D27654" s="44">
        <v>102.03299</v>
      </c>
      <c r="E27654" s="44">
        <v>232132.03125</v>
      </c>
      <c r="F27654" s="44">
        <v>232234.046875</v>
      </c>
      <c r="G27654" s="44">
        <v>102.015625</v>
      </c>
    </row>
    <row r="27655" spans="1:7">
      <c r="A27655" s="44">
        <v>5</v>
      </c>
      <c r="B27655" s="44">
        <v>112</v>
      </c>
      <c r="C27655" s="44">
        <v>1.0265899999999999</v>
      </c>
      <c r="D27655" s="44">
        <v>774.31036400000005</v>
      </c>
      <c r="E27655" s="44">
        <v>232585.1875</v>
      </c>
      <c r="F27655" s="44">
        <v>233359.5</v>
      </c>
      <c r="G27655" s="44">
        <v>774.3125</v>
      </c>
    </row>
    <row r="27656" spans="1:7">
      <c r="A27656" s="44">
        <v>5</v>
      </c>
      <c r="B27656" s="44">
        <v>113</v>
      </c>
      <c r="C27656" s="44">
        <v>0.141871</v>
      </c>
      <c r="D27656" s="44">
        <v>82.072044000000005</v>
      </c>
      <c r="E27656" s="44">
        <v>234400.46875</v>
      </c>
      <c r="F27656" s="44">
        <v>234482.53125</v>
      </c>
      <c r="G27656" s="44">
        <v>82.0625</v>
      </c>
    </row>
    <row r="27657" spans="1:7">
      <c r="A27657" s="44">
        <v>5</v>
      </c>
      <c r="B27657" s="44">
        <v>114</v>
      </c>
      <c r="C27657" s="44">
        <v>1.4374800000000001</v>
      </c>
      <c r="D27657" s="44">
        <v>632.96246299999996</v>
      </c>
      <c r="E27657" s="44">
        <v>234637.046875</v>
      </c>
      <c r="F27657" s="44">
        <v>235270.015625</v>
      </c>
      <c r="G27657" s="44">
        <v>632.96875</v>
      </c>
    </row>
    <row r="27658" spans="1:7">
      <c r="A27658" s="44">
        <v>5</v>
      </c>
      <c r="B27658" s="44">
        <v>115</v>
      </c>
      <c r="C27658" s="44">
        <v>2.7843460000000002</v>
      </c>
      <c r="D27658" s="44">
        <v>1119.0239260000001</v>
      </c>
      <c r="E27658" s="44">
        <v>236717.578125</v>
      </c>
      <c r="F27658" s="44">
        <v>237836.59375</v>
      </c>
      <c r="G27658" s="44">
        <v>1119.015625</v>
      </c>
    </row>
    <row r="27659" spans="1:7">
      <c r="A27659" s="44">
        <v>5</v>
      </c>
      <c r="B27659" s="44">
        <v>116</v>
      </c>
      <c r="C27659" s="44">
        <v>0.90973599999999999</v>
      </c>
      <c r="D27659" s="44">
        <v>580.55853300000001</v>
      </c>
      <c r="E27659" s="44">
        <v>240628.6875</v>
      </c>
      <c r="F27659" s="44">
        <v>241209.25</v>
      </c>
      <c r="G27659" s="44">
        <v>580.5625</v>
      </c>
    </row>
    <row r="27660" spans="1:7">
      <c r="A27660" s="44">
        <v>5</v>
      </c>
      <c r="B27660" s="44">
        <v>117</v>
      </c>
      <c r="C27660" s="44">
        <v>0.51921300000000004</v>
      </c>
      <c r="D27660" s="44">
        <v>172.298553</v>
      </c>
      <c r="E27660" s="44">
        <v>242132.34375</v>
      </c>
      <c r="F27660" s="44">
        <v>242304.640625</v>
      </c>
      <c r="G27660" s="44">
        <v>172.296875</v>
      </c>
    </row>
    <row r="27661" spans="1:7">
      <c r="A27661" s="44">
        <v>5</v>
      </c>
      <c r="B27661" s="44">
        <v>118</v>
      </c>
      <c r="C27661" s="44">
        <v>9.8880999999999997E-2</v>
      </c>
      <c r="D27661" s="44">
        <v>919.12103300000001</v>
      </c>
      <c r="E27661" s="44">
        <v>242835.515625</v>
      </c>
      <c r="F27661" s="44">
        <v>243754.640625</v>
      </c>
      <c r="G27661" s="44">
        <v>919.125</v>
      </c>
    </row>
    <row r="27662" spans="1:7">
      <c r="A27662" s="44">
        <v>5</v>
      </c>
      <c r="B27662" s="44">
        <v>119</v>
      </c>
      <c r="C27662" s="44">
        <v>1.553706</v>
      </c>
      <c r="D27662" s="44">
        <v>997.67962599999998</v>
      </c>
      <c r="E27662" s="44">
        <v>243866.875</v>
      </c>
      <c r="F27662" s="44">
        <v>244864.546875</v>
      </c>
      <c r="G27662" s="44">
        <v>997.671875</v>
      </c>
    </row>
    <row r="27663" spans="1:7">
      <c r="A27663" s="44">
        <v>5</v>
      </c>
      <c r="B27663" s="44">
        <v>120</v>
      </c>
      <c r="C27663" s="44">
        <v>0.98242799999999997</v>
      </c>
      <c r="D27663" s="44">
        <v>135.375214</v>
      </c>
      <c r="E27663" s="44">
        <v>246429.953125</v>
      </c>
      <c r="F27663" s="44">
        <v>246565.34375</v>
      </c>
      <c r="G27663" s="44">
        <v>135.390625</v>
      </c>
    </row>
    <row r="27664" spans="1:7">
      <c r="A27664" s="44">
        <v>5</v>
      </c>
      <c r="B27664" s="44">
        <v>121</v>
      </c>
      <c r="C27664" s="44">
        <v>0.27058599999999999</v>
      </c>
      <c r="D27664" s="44">
        <v>699.11407499999996</v>
      </c>
      <c r="E27664" s="44">
        <v>247555.0625</v>
      </c>
      <c r="F27664" s="44">
        <v>248254.171875</v>
      </c>
      <c r="G27664" s="44">
        <v>699.109375</v>
      </c>
    </row>
    <row r="27665" spans="1:7">
      <c r="A27665" s="44">
        <v>5</v>
      </c>
      <c r="B27665" s="44">
        <v>122</v>
      </c>
      <c r="C27665" s="44">
        <v>2.1596980000000001</v>
      </c>
      <c r="D27665" s="44">
        <v>154.76705899999999</v>
      </c>
      <c r="E27665" s="44">
        <v>248539.578125</v>
      </c>
      <c r="F27665" s="44">
        <v>248694.34375</v>
      </c>
      <c r="G27665" s="44">
        <v>154.765625</v>
      </c>
    </row>
    <row r="27666" spans="1:7">
      <c r="A27666" s="44">
        <v>5</v>
      </c>
      <c r="B27666" s="44">
        <v>123</v>
      </c>
      <c r="C27666" s="44">
        <v>0.59019999999999995</v>
      </c>
      <c r="D27666" s="44">
        <v>171.43785099999999</v>
      </c>
      <c r="E27666" s="44">
        <v>250868.828125</v>
      </c>
      <c r="F27666" s="44">
        <v>251040.265625</v>
      </c>
      <c r="G27666" s="44">
        <v>171.4375</v>
      </c>
    </row>
    <row r="27667" spans="1:7">
      <c r="A27667" s="44">
        <v>5</v>
      </c>
      <c r="B27667" s="44">
        <v>124</v>
      </c>
      <c r="C27667" s="44">
        <v>2.3203510000000001</v>
      </c>
      <c r="D27667" s="44">
        <v>855.61090100000001</v>
      </c>
      <c r="E27667" s="44">
        <v>251634.53125</v>
      </c>
      <c r="F27667" s="44">
        <v>252490.125</v>
      </c>
      <c r="G27667" s="44">
        <v>855.59375</v>
      </c>
    </row>
    <row r="27668" spans="1:7">
      <c r="A27668" s="44">
        <v>5</v>
      </c>
      <c r="B27668" s="44">
        <v>125</v>
      </c>
      <c r="C27668" s="44">
        <v>1.0871729999999999</v>
      </c>
      <c r="D27668" s="44">
        <v>150.12728899999999</v>
      </c>
      <c r="E27668" s="44">
        <v>254822.328125</v>
      </c>
      <c r="F27668" s="44">
        <v>254972.453125</v>
      </c>
      <c r="G27668" s="44">
        <v>150.125</v>
      </c>
    </row>
    <row r="27669" spans="1:7">
      <c r="A27669" s="44">
        <v>5</v>
      </c>
      <c r="B27669" s="44">
        <v>126</v>
      </c>
      <c r="C27669" s="44">
        <v>1.901616</v>
      </c>
      <c r="D27669" s="44">
        <v>289.90069599999998</v>
      </c>
      <c r="E27669" s="44">
        <v>256072.4375</v>
      </c>
      <c r="F27669" s="44">
        <v>256362.34375</v>
      </c>
      <c r="G27669" s="44">
        <v>289.90625</v>
      </c>
    </row>
    <row r="27670" spans="1:7">
      <c r="A27670" s="44">
        <v>5</v>
      </c>
      <c r="B27670" s="44">
        <v>127</v>
      </c>
      <c r="C27670" s="44">
        <v>1.610568</v>
      </c>
      <c r="D27670" s="44">
        <v>1025.9179690000001</v>
      </c>
      <c r="E27670" s="44">
        <v>258275.859375</v>
      </c>
      <c r="F27670" s="44">
        <v>259301.765625</v>
      </c>
      <c r="G27670" s="44">
        <v>1025.90625</v>
      </c>
    </row>
    <row r="27671" spans="1:7">
      <c r="A27671" s="44">
        <v>5</v>
      </c>
      <c r="B27671" s="44">
        <v>128</v>
      </c>
      <c r="C27671" s="44">
        <v>0.14349100000000001</v>
      </c>
      <c r="D27671" s="44">
        <v>122.51522799999999</v>
      </c>
      <c r="E27671" s="44">
        <v>260917.546875</v>
      </c>
      <c r="F27671" s="44">
        <v>261040.046875</v>
      </c>
      <c r="G27671" s="44">
        <v>122.5</v>
      </c>
    </row>
    <row r="27672" spans="1:7">
      <c r="A27672" s="44">
        <v>5</v>
      </c>
      <c r="B27672" s="44">
        <v>129</v>
      </c>
      <c r="C27672" s="44">
        <v>2.5691389999999998</v>
      </c>
      <c r="D27672" s="44">
        <v>284.44259599999998</v>
      </c>
      <c r="E27672" s="44">
        <v>261198.796875</v>
      </c>
      <c r="F27672" s="44">
        <v>261483.234375</v>
      </c>
      <c r="G27672" s="44">
        <v>284.4375</v>
      </c>
    </row>
    <row r="27673" spans="1:7">
      <c r="A27673" s="44">
        <v>5</v>
      </c>
      <c r="B27673" s="44">
        <v>130</v>
      </c>
      <c r="C27673" s="44">
        <v>1.123111</v>
      </c>
      <c r="D27673" s="44">
        <v>112.864868</v>
      </c>
      <c r="E27673" s="44">
        <v>264058.5</v>
      </c>
      <c r="F27673" s="44">
        <v>264171.375</v>
      </c>
      <c r="G27673" s="44">
        <v>112.875</v>
      </c>
    </row>
    <row r="27674" spans="1:7">
      <c r="A27674" s="44">
        <v>5</v>
      </c>
      <c r="B27674" s="44">
        <v>131</v>
      </c>
      <c r="C27674" s="44">
        <v>9.1062000000000004E-2</v>
      </c>
      <c r="D27674" s="44">
        <v>127.707733</v>
      </c>
      <c r="E27674" s="44">
        <v>265308.59375</v>
      </c>
      <c r="F27674" s="44">
        <v>265436.3125</v>
      </c>
      <c r="G27674" s="44">
        <v>127.71875</v>
      </c>
    </row>
    <row r="27675" spans="1:7">
      <c r="A27675" s="44">
        <v>5</v>
      </c>
      <c r="B27675" s="44">
        <v>132</v>
      </c>
      <c r="C27675" s="44">
        <v>0.31107600000000002</v>
      </c>
      <c r="D27675" s="44">
        <v>73.671524000000005</v>
      </c>
      <c r="E27675" s="44">
        <v>265542.90625</v>
      </c>
      <c r="F27675" s="44">
        <v>265616.59375</v>
      </c>
      <c r="G27675" s="44">
        <v>73.6875</v>
      </c>
    </row>
    <row r="27676" spans="1:7">
      <c r="A27676" s="44">
        <v>5</v>
      </c>
      <c r="B27676" s="44">
        <v>133</v>
      </c>
      <c r="C27676" s="44">
        <v>1.2917529999999999</v>
      </c>
      <c r="D27676" s="44">
        <v>803.565247</v>
      </c>
      <c r="E27676" s="44">
        <v>265933.6875</v>
      </c>
      <c r="F27676" s="44">
        <v>266737.21875</v>
      </c>
      <c r="G27676" s="44">
        <v>803.53125</v>
      </c>
    </row>
    <row r="27677" spans="1:7">
      <c r="A27677" s="44">
        <v>5</v>
      </c>
      <c r="B27677" s="44">
        <v>134</v>
      </c>
      <c r="C27677" s="44">
        <v>0.109823</v>
      </c>
      <c r="D27677" s="44">
        <v>794.88018799999998</v>
      </c>
      <c r="E27677" s="44">
        <v>268043.15625</v>
      </c>
      <c r="F27677" s="44">
        <v>268838</v>
      </c>
      <c r="G27677" s="44">
        <v>794.84375</v>
      </c>
    </row>
    <row r="27678" spans="1:7">
      <c r="A27678" s="44">
        <v>5</v>
      </c>
      <c r="B27678" s="44">
        <v>135</v>
      </c>
      <c r="C27678" s="44">
        <v>3.3461880000000002</v>
      </c>
      <c r="D27678" s="44">
        <v>127.107185</v>
      </c>
      <c r="E27678" s="44">
        <v>268949.625</v>
      </c>
      <c r="F27678" s="44">
        <v>269076.71875</v>
      </c>
      <c r="G27678" s="44">
        <v>127.09375</v>
      </c>
    </row>
    <row r="27679" spans="1:7">
      <c r="A27679" s="44">
        <v>5</v>
      </c>
      <c r="B27679" s="44">
        <v>136</v>
      </c>
      <c r="C27679" s="44">
        <v>0.13675000000000001</v>
      </c>
      <c r="D27679" s="44">
        <v>486.54363999999998</v>
      </c>
      <c r="E27679" s="44">
        <v>272437.15625</v>
      </c>
      <c r="F27679" s="44">
        <v>272923.6875</v>
      </c>
      <c r="G27679" s="44">
        <v>486.53125</v>
      </c>
    </row>
    <row r="27680" spans="1:7">
      <c r="A27680" s="44">
        <v>5</v>
      </c>
      <c r="B27680" s="44">
        <v>137</v>
      </c>
      <c r="C27680" s="44">
        <v>1.1786700000000001</v>
      </c>
      <c r="D27680" s="44">
        <v>135.49198899999999</v>
      </c>
      <c r="E27680" s="44">
        <v>273065.40625</v>
      </c>
      <c r="F27680" s="44">
        <v>273200.875</v>
      </c>
      <c r="G27680" s="44">
        <v>135.46875</v>
      </c>
    </row>
    <row r="27681" spans="1:7">
      <c r="A27681" s="44">
        <v>5</v>
      </c>
      <c r="B27681" s="44">
        <v>138</v>
      </c>
      <c r="C27681" s="44">
        <v>0.63352699999999995</v>
      </c>
      <c r="D27681" s="44">
        <v>284.88720699999999</v>
      </c>
      <c r="E27681" s="44">
        <v>274393.40625</v>
      </c>
      <c r="F27681" s="44">
        <v>274678.28125</v>
      </c>
      <c r="G27681" s="44">
        <v>284.875</v>
      </c>
    </row>
    <row r="27682" spans="1:7">
      <c r="A27682" s="44">
        <v>5</v>
      </c>
      <c r="B27682" s="44">
        <v>139</v>
      </c>
      <c r="C27682" s="44">
        <v>0.405084</v>
      </c>
      <c r="D27682" s="44">
        <v>232.164368</v>
      </c>
      <c r="E27682" s="44">
        <v>275317.71875</v>
      </c>
      <c r="F27682" s="44">
        <v>275549.875</v>
      </c>
      <c r="G27682" s="44">
        <v>232.15625</v>
      </c>
    </row>
    <row r="27683" spans="1:7">
      <c r="A27683" s="44">
        <v>5</v>
      </c>
      <c r="B27683" s="44">
        <v>140</v>
      </c>
      <c r="C27683" s="44">
        <v>1.829671</v>
      </c>
      <c r="D27683" s="44">
        <v>180.61567700000001</v>
      </c>
      <c r="E27683" s="44">
        <v>275959.84375</v>
      </c>
      <c r="F27683" s="44">
        <v>276140.4375</v>
      </c>
      <c r="G27683" s="44">
        <v>180.59375</v>
      </c>
    </row>
    <row r="27684" spans="1:7">
      <c r="A27684" s="44">
        <v>5</v>
      </c>
      <c r="B27684" s="44">
        <v>141</v>
      </c>
      <c r="C27684" s="44">
        <v>0.65426899999999999</v>
      </c>
      <c r="D27684" s="44">
        <v>322.01040599999999</v>
      </c>
      <c r="E27684" s="44">
        <v>277976.75</v>
      </c>
      <c r="F27684" s="44">
        <v>278298.75</v>
      </c>
      <c r="G27684" s="44">
        <v>322</v>
      </c>
    </row>
    <row r="27685" spans="1:7">
      <c r="A27685" s="44">
        <v>5</v>
      </c>
      <c r="B27685" s="44">
        <v>142</v>
      </c>
      <c r="C27685" s="44">
        <v>0.245229</v>
      </c>
      <c r="D27685" s="44">
        <v>914.65997300000004</v>
      </c>
      <c r="E27685" s="44">
        <v>278961.4375</v>
      </c>
      <c r="F27685" s="44">
        <v>279876.09375</v>
      </c>
      <c r="G27685" s="44">
        <v>914.65625</v>
      </c>
    </row>
    <row r="27686" spans="1:7">
      <c r="A27686" s="44">
        <v>5</v>
      </c>
      <c r="B27686" s="44">
        <v>143</v>
      </c>
      <c r="C27686" s="44">
        <v>0.116933</v>
      </c>
      <c r="D27686" s="44">
        <v>133.34454299999999</v>
      </c>
      <c r="E27686" s="44">
        <v>280133.40625</v>
      </c>
      <c r="F27686" s="44">
        <v>280266.75</v>
      </c>
      <c r="G27686" s="44">
        <v>133.34375</v>
      </c>
    </row>
    <row r="27687" spans="1:7">
      <c r="A27687" s="44">
        <v>5</v>
      </c>
      <c r="B27687" s="44">
        <v>144</v>
      </c>
      <c r="C27687" s="44">
        <v>0.46141599999999999</v>
      </c>
      <c r="D27687" s="44">
        <v>389.76989700000001</v>
      </c>
      <c r="E27687" s="44">
        <v>280383.46875</v>
      </c>
      <c r="F27687" s="44">
        <v>280773.21875</v>
      </c>
      <c r="G27687" s="44">
        <v>389.75</v>
      </c>
    </row>
    <row r="27688" spans="1:7">
      <c r="A27688" s="44">
        <v>5</v>
      </c>
      <c r="B27688" s="44">
        <v>145</v>
      </c>
      <c r="C27688" s="44">
        <v>0.73588900000000002</v>
      </c>
      <c r="D27688" s="44">
        <v>142.212143</v>
      </c>
      <c r="E27688" s="44">
        <v>281242.96875</v>
      </c>
      <c r="F27688" s="44">
        <v>281385.15625</v>
      </c>
      <c r="G27688" s="44">
        <v>142.1875</v>
      </c>
    </row>
    <row r="27689" spans="1:7">
      <c r="A27689" s="44">
        <v>5</v>
      </c>
      <c r="B27689" s="44">
        <v>146</v>
      </c>
      <c r="C27689" s="44">
        <v>0.80266300000000002</v>
      </c>
      <c r="D27689" s="44">
        <v>362.84689300000002</v>
      </c>
      <c r="E27689" s="44">
        <v>282133.625</v>
      </c>
      <c r="F27689" s="44">
        <v>282496.46875</v>
      </c>
      <c r="G27689" s="44">
        <v>362.84375</v>
      </c>
    </row>
    <row r="27690" spans="1:7">
      <c r="A27690" s="44">
        <v>5</v>
      </c>
      <c r="B27690" s="44">
        <v>147</v>
      </c>
      <c r="C27690" s="44">
        <v>1.1663479999999999</v>
      </c>
      <c r="D27690" s="44">
        <v>785.07519500000001</v>
      </c>
      <c r="E27690" s="44">
        <v>283308.09375</v>
      </c>
      <c r="F27690" s="44">
        <v>284093.1875</v>
      </c>
      <c r="G27690" s="44">
        <v>785.09375</v>
      </c>
    </row>
    <row r="27691" spans="1:7">
      <c r="A27691" s="44">
        <v>5</v>
      </c>
      <c r="B27691" s="44">
        <v>148</v>
      </c>
      <c r="C27691" s="44">
        <v>3.8736E-2</v>
      </c>
      <c r="D27691" s="44">
        <v>108.792923</v>
      </c>
      <c r="E27691" s="44">
        <v>285261.46875</v>
      </c>
      <c r="F27691" s="44">
        <v>285370.28125</v>
      </c>
      <c r="G27691" s="44">
        <v>108.8125</v>
      </c>
    </row>
    <row r="27692" spans="1:7">
      <c r="A27692" s="44">
        <v>5</v>
      </c>
      <c r="B27692" s="44">
        <v>149</v>
      </c>
      <c r="C27692" s="44">
        <v>2.0240849999999999</v>
      </c>
      <c r="D27692" s="44">
        <v>131.61669900000001</v>
      </c>
      <c r="E27692" s="44">
        <v>285417.71875</v>
      </c>
      <c r="F27692" s="44">
        <v>285549.34375</v>
      </c>
      <c r="G27692" s="44">
        <v>131.625</v>
      </c>
    </row>
    <row r="27693" spans="1:7">
      <c r="A27693" s="44">
        <v>5</v>
      </c>
      <c r="B27693" s="44">
        <v>150</v>
      </c>
      <c r="C27693" s="44">
        <v>1.482685</v>
      </c>
      <c r="D27693" s="44">
        <v>196.67021199999999</v>
      </c>
      <c r="E27693" s="44">
        <v>287574.1875</v>
      </c>
      <c r="F27693" s="44">
        <v>287770.875</v>
      </c>
      <c r="G27693" s="44">
        <v>196.6875</v>
      </c>
    </row>
    <row r="27694" spans="1:7">
      <c r="A27694" s="44">
        <v>5</v>
      </c>
      <c r="B27694" s="44">
        <v>151</v>
      </c>
      <c r="C27694" s="44">
        <v>0.33455099999999999</v>
      </c>
      <c r="D27694" s="44">
        <v>555.00952099999995</v>
      </c>
      <c r="E27694" s="44">
        <v>289261.78125</v>
      </c>
      <c r="F27694" s="44">
        <v>289816.78125</v>
      </c>
      <c r="G27694" s="44">
        <v>555</v>
      </c>
    </row>
    <row r="27695" spans="1:7">
      <c r="A27695" s="44">
        <v>5</v>
      </c>
      <c r="B27695" s="44">
        <v>152</v>
      </c>
      <c r="C27695" s="44">
        <v>0.41284700000000002</v>
      </c>
      <c r="D27695" s="44">
        <v>419.37188700000002</v>
      </c>
      <c r="E27695" s="44">
        <v>290152.5625</v>
      </c>
      <c r="F27695" s="44">
        <v>290571.9375</v>
      </c>
      <c r="G27695" s="44">
        <v>419.375</v>
      </c>
    </row>
    <row r="27696" spans="1:7">
      <c r="A27696" s="44">
        <v>5</v>
      </c>
      <c r="B27696" s="44">
        <v>153</v>
      </c>
      <c r="C27696" s="44">
        <v>0.114705</v>
      </c>
      <c r="D27696" s="44">
        <v>167.05023199999999</v>
      </c>
      <c r="E27696" s="44">
        <v>290996.4375</v>
      </c>
      <c r="F27696" s="44">
        <v>291163.46875</v>
      </c>
      <c r="G27696" s="44">
        <v>167.03125</v>
      </c>
    </row>
    <row r="27697" spans="1:7">
      <c r="A27697" s="44">
        <v>5</v>
      </c>
      <c r="B27697" s="44">
        <v>154</v>
      </c>
      <c r="C27697" s="44">
        <v>0.53607499999999997</v>
      </c>
      <c r="D27697" s="44">
        <v>338.15414399999997</v>
      </c>
      <c r="E27697" s="44">
        <v>291277.71875</v>
      </c>
      <c r="F27697" s="44">
        <v>291615.84375</v>
      </c>
      <c r="G27697" s="44">
        <v>338.125</v>
      </c>
    </row>
    <row r="27698" spans="1:7">
      <c r="A27698" s="44">
        <v>5</v>
      </c>
      <c r="B27698" s="44">
        <v>155</v>
      </c>
      <c r="C27698" s="44">
        <v>2.3683960000000002</v>
      </c>
      <c r="D27698" s="44">
        <v>153.19030799999999</v>
      </c>
      <c r="E27698" s="44">
        <v>292152.875</v>
      </c>
      <c r="F27698" s="44">
        <v>292306.0625</v>
      </c>
      <c r="G27698" s="44">
        <v>153.1875</v>
      </c>
    </row>
    <row r="27699" spans="1:7">
      <c r="A27699" s="44">
        <v>5</v>
      </c>
      <c r="B27699" s="44">
        <v>156</v>
      </c>
      <c r="C27699" s="44">
        <v>2.4333689999999999</v>
      </c>
      <c r="D27699" s="44">
        <v>1121.118774</v>
      </c>
      <c r="E27699" s="44">
        <v>294677.5</v>
      </c>
      <c r="F27699" s="44">
        <v>295798.625</v>
      </c>
      <c r="G27699" s="44">
        <v>1121.125</v>
      </c>
    </row>
    <row r="27700" spans="1:7">
      <c r="A27700" s="44">
        <v>5</v>
      </c>
      <c r="B27700" s="44">
        <v>157</v>
      </c>
      <c r="C27700" s="44">
        <v>1.682938</v>
      </c>
      <c r="D27700" s="44">
        <v>92.397057000000004</v>
      </c>
      <c r="E27700" s="44">
        <v>298244.28125</v>
      </c>
      <c r="F27700" s="44">
        <v>298336.65625</v>
      </c>
      <c r="G27700" s="44">
        <v>92.375</v>
      </c>
    </row>
    <row r="27701" spans="1:7">
      <c r="A27701" s="44">
        <v>5</v>
      </c>
      <c r="B27701" s="44">
        <v>158</v>
      </c>
      <c r="C27701" s="44">
        <v>1.4705269999999999</v>
      </c>
      <c r="D27701" s="44">
        <v>84.042090999999999</v>
      </c>
      <c r="E27701" s="44">
        <v>300025.65625</v>
      </c>
      <c r="F27701" s="44">
        <v>300109.6875</v>
      </c>
      <c r="G27701" s="44">
        <v>84.03125</v>
      </c>
    </row>
    <row r="27702" spans="1:7">
      <c r="A27702" s="44">
        <v>5</v>
      </c>
      <c r="B27702" s="44">
        <v>159</v>
      </c>
      <c r="C27702" s="44">
        <v>0.16889199999999999</v>
      </c>
      <c r="D27702" s="44">
        <v>332.90292399999998</v>
      </c>
      <c r="E27702" s="44">
        <v>301588.34375</v>
      </c>
      <c r="F27702" s="44">
        <v>301921.25</v>
      </c>
      <c r="G27702" s="44">
        <v>332.90625</v>
      </c>
    </row>
    <row r="27703" spans="1:7">
      <c r="A27703" s="44">
        <v>5</v>
      </c>
      <c r="B27703" s="44">
        <v>160</v>
      </c>
      <c r="C27703" s="44">
        <v>2.3779999999999999E-2</v>
      </c>
      <c r="D27703" s="44">
        <v>85.938034000000002</v>
      </c>
      <c r="E27703" s="44">
        <v>302104</v>
      </c>
      <c r="F27703" s="44">
        <v>302189.96875</v>
      </c>
      <c r="G27703" s="44">
        <v>85.96875</v>
      </c>
    </row>
    <row r="27704" spans="1:7">
      <c r="A27704" s="44">
        <v>5</v>
      </c>
      <c r="B27704" s="44">
        <v>161</v>
      </c>
      <c r="C27704" s="44">
        <v>0.68709200000000004</v>
      </c>
      <c r="D27704" s="44">
        <v>104.224388</v>
      </c>
      <c r="E27704" s="44">
        <v>302213.375</v>
      </c>
      <c r="F27704" s="44">
        <v>302317.59375</v>
      </c>
      <c r="G27704" s="44">
        <v>104.21875</v>
      </c>
    </row>
    <row r="27705" spans="1:7">
      <c r="A27705" s="44">
        <v>5</v>
      </c>
      <c r="B27705" s="44">
        <v>162</v>
      </c>
      <c r="C27705" s="44">
        <v>2.2694770000000002</v>
      </c>
      <c r="D27705" s="44">
        <v>848.566101</v>
      </c>
      <c r="E27705" s="44">
        <v>303010.34375</v>
      </c>
      <c r="F27705" s="44">
        <v>303858.90625</v>
      </c>
      <c r="G27705" s="44">
        <v>848.5625</v>
      </c>
    </row>
    <row r="27706" spans="1:7">
      <c r="A27706" s="44">
        <v>5</v>
      </c>
      <c r="B27706" s="44">
        <v>163</v>
      </c>
      <c r="C27706" s="44">
        <v>0.86265400000000003</v>
      </c>
      <c r="D27706" s="44">
        <v>423.64111300000002</v>
      </c>
      <c r="E27706" s="44">
        <v>306135.78125</v>
      </c>
      <c r="F27706" s="44">
        <v>306559.40625</v>
      </c>
      <c r="G27706" s="44">
        <v>423.625</v>
      </c>
    </row>
    <row r="27707" spans="1:7">
      <c r="A27707" s="44">
        <v>5</v>
      </c>
      <c r="B27707" s="44">
        <v>164</v>
      </c>
      <c r="C27707" s="44">
        <v>0.465005</v>
      </c>
      <c r="D27707" s="44">
        <v>769.37707499999999</v>
      </c>
      <c r="E27707" s="44">
        <v>307434.96875</v>
      </c>
      <c r="F27707" s="44">
        <v>308204.34375</v>
      </c>
      <c r="G27707" s="44">
        <v>769.375</v>
      </c>
    </row>
    <row r="27708" spans="1:7">
      <c r="A27708" s="44">
        <v>5</v>
      </c>
      <c r="B27708" s="44">
        <v>165</v>
      </c>
      <c r="C27708" s="44">
        <v>0.77485999999999999</v>
      </c>
      <c r="D27708" s="44">
        <v>367.17901599999999</v>
      </c>
      <c r="E27708" s="44">
        <v>308671.09375</v>
      </c>
      <c r="F27708" s="44">
        <v>309038.25</v>
      </c>
      <c r="G27708" s="44">
        <v>367.15625</v>
      </c>
    </row>
    <row r="27709" spans="1:7">
      <c r="A27709" s="44">
        <v>5</v>
      </c>
      <c r="B27709" s="44">
        <v>166</v>
      </c>
      <c r="C27709" s="44">
        <v>1.207244</v>
      </c>
      <c r="D27709" s="44">
        <v>622.21942100000001</v>
      </c>
      <c r="E27709" s="44">
        <v>309827.375</v>
      </c>
      <c r="F27709" s="44">
        <v>310449.59375</v>
      </c>
      <c r="G27709" s="44">
        <v>622.21875</v>
      </c>
    </row>
    <row r="27710" spans="1:7">
      <c r="A27710" s="44">
        <v>5</v>
      </c>
      <c r="B27710" s="44">
        <v>167</v>
      </c>
      <c r="C27710" s="44">
        <v>1.5661959999999999</v>
      </c>
      <c r="D27710" s="44">
        <v>567.79443400000002</v>
      </c>
      <c r="E27710" s="44">
        <v>311671.375</v>
      </c>
      <c r="F27710" s="44">
        <v>312239.1875</v>
      </c>
      <c r="G27710" s="44">
        <v>567.8125</v>
      </c>
    </row>
    <row r="27711" spans="1:7">
      <c r="A27711" s="44">
        <v>5</v>
      </c>
      <c r="B27711" s="44">
        <v>168</v>
      </c>
      <c r="C27711" s="44">
        <v>0.90098100000000003</v>
      </c>
      <c r="D27711" s="44">
        <v>92.739998</v>
      </c>
      <c r="E27711" s="44">
        <v>313812.21875</v>
      </c>
      <c r="F27711" s="44">
        <v>313904.9375</v>
      </c>
      <c r="G27711" s="44">
        <v>92.71875</v>
      </c>
    </row>
    <row r="27712" spans="1:7">
      <c r="A27712" s="44">
        <v>5</v>
      </c>
      <c r="B27712" s="44">
        <v>169</v>
      </c>
      <c r="C27712" s="44">
        <v>7.0515999999999995E-2</v>
      </c>
      <c r="D27712" s="44">
        <v>587.95202600000005</v>
      </c>
      <c r="E27712" s="44">
        <v>314814.28125</v>
      </c>
      <c r="F27712" s="44">
        <v>315402.21875</v>
      </c>
      <c r="G27712" s="44">
        <v>587.9375</v>
      </c>
    </row>
    <row r="27713" spans="1:7">
      <c r="A27713" s="44">
        <v>5</v>
      </c>
      <c r="B27713" s="44">
        <v>170</v>
      </c>
      <c r="C27713" s="44">
        <v>0.21340999999999999</v>
      </c>
      <c r="D27713" s="44">
        <v>203.727203</v>
      </c>
      <c r="E27713" s="44">
        <v>315486.25</v>
      </c>
      <c r="F27713" s="44">
        <v>315689.96875</v>
      </c>
      <c r="G27713" s="44">
        <v>203.71875</v>
      </c>
    </row>
    <row r="27714" spans="1:7">
      <c r="A27714" s="44">
        <v>5</v>
      </c>
      <c r="B27714" s="44">
        <v>171</v>
      </c>
      <c r="C27714" s="44">
        <v>0.10283100000000001</v>
      </c>
      <c r="D27714" s="44">
        <v>1246.1397710000001</v>
      </c>
      <c r="E27714" s="44">
        <v>315908.1875</v>
      </c>
      <c r="F27714" s="44">
        <v>317154.34375</v>
      </c>
      <c r="G27714" s="44">
        <v>1246.15625</v>
      </c>
    </row>
    <row r="27715" spans="1:7">
      <c r="A27715" s="44">
        <v>5</v>
      </c>
      <c r="B27715" s="44">
        <v>172</v>
      </c>
      <c r="C27715" s="44">
        <v>0.34570099999999998</v>
      </c>
      <c r="D27715" s="44">
        <v>144.68008399999999</v>
      </c>
      <c r="E27715" s="44">
        <v>317267.71875</v>
      </c>
      <c r="F27715" s="44">
        <v>317412.40625</v>
      </c>
      <c r="G27715" s="44">
        <v>144.6875</v>
      </c>
    </row>
    <row r="27716" spans="1:7">
      <c r="A27716" s="44">
        <v>5</v>
      </c>
      <c r="B27716" s="44">
        <v>173</v>
      </c>
      <c r="C27716" s="44">
        <v>0.276001</v>
      </c>
      <c r="D27716" s="44">
        <v>135.75344799999999</v>
      </c>
      <c r="E27716" s="44">
        <v>317769.28125</v>
      </c>
      <c r="F27716" s="44">
        <v>317905.03125</v>
      </c>
      <c r="G27716" s="44">
        <v>135.75</v>
      </c>
    </row>
    <row r="27717" spans="1:7">
      <c r="A27717" s="44">
        <v>5</v>
      </c>
      <c r="B27717" s="44">
        <v>174</v>
      </c>
      <c r="C27717" s="44">
        <v>0.68988700000000003</v>
      </c>
      <c r="D27717" s="44">
        <v>390.21386699999999</v>
      </c>
      <c r="E27717" s="44">
        <v>318192.53125</v>
      </c>
      <c r="F27717" s="44">
        <v>318582.75</v>
      </c>
      <c r="G27717" s="44">
        <v>390.21875</v>
      </c>
    </row>
    <row r="27718" spans="1:7">
      <c r="A27718" s="44">
        <v>5</v>
      </c>
      <c r="B27718" s="44">
        <v>175</v>
      </c>
      <c r="C27718" s="44">
        <v>1.6622950000000001</v>
      </c>
      <c r="D27718" s="44">
        <v>618.65216099999998</v>
      </c>
      <c r="E27718" s="44">
        <v>319278.375</v>
      </c>
      <c r="F27718" s="44">
        <v>319897.03125</v>
      </c>
      <c r="G27718" s="44">
        <v>618.65625</v>
      </c>
    </row>
    <row r="27719" spans="1:7">
      <c r="A27719" s="44">
        <v>5</v>
      </c>
      <c r="B27719" s="44">
        <v>176</v>
      </c>
      <c r="C27719" s="44">
        <v>2.8002829999999999</v>
      </c>
      <c r="D27719" s="44">
        <v>109.149338</v>
      </c>
      <c r="E27719" s="44">
        <v>321560.6875</v>
      </c>
      <c r="F27719" s="44">
        <v>321669.84375</v>
      </c>
      <c r="G27719" s="44">
        <v>109.15625</v>
      </c>
    </row>
    <row r="27720" spans="1:7">
      <c r="A27720" s="44">
        <v>5</v>
      </c>
      <c r="B27720" s="44">
        <v>177</v>
      </c>
      <c r="C27720" s="44">
        <v>2.4494989999999999</v>
      </c>
      <c r="D27720" s="44">
        <v>99.830680999999998</v>
      </c>
      <c r="E27720" s="44">
        <v>324482.71875</v>
      </c>
      <c r="F27720" s="44">
        <v>324582.5625</v>
      </c>
      <c r="G27720" s="44">
        <v>99.84375</v>
      </c>
    </row>
    <row r="27721" spans="1:7">
      <c r="A27721" s="44">
        <v>5</v>
      </c>
      <c r="B27721" s="44">
        <v>178</v>
      </c>
      <c r="C27721" s="44">
        <v>1.35124</v>
      </c>
      <c r="D27721" s="44">
        <v>226.07105999999999</v>
      </c>
      <c r="E27721" s="44">
        <v>327045.5</v>
      </c>
      <c r="F27721" s="44">
        <v>327271.59375</v>
      </c>
      <c r="G27721" s="44">
        <v>226.09375</v>
      </c>
    </row>
    <row r="27722" spans="1:7">
      <c r="A27722" s="44">
        <v>5</v>
      </c>
      <c r="B27722" s="44">
        <v>179</v>
      </c>
      <c r="C27722" s="44">
        <v>2.9650000000000002E-3</v>
      </c>
      <c r="D27722" s="44">
        <v>287.17965700000002</v>
      </c>
      <c r="E27722" s="44">
        <v>328623.8125</v>
      </c>
      <c r="F27722" s="44">
        <v>328911</v>
      </c>
      <c r="G27722" s="44">
        <v>287.1875</v>
      </c>
    </row>
    <row r="27723" spans="1:7">
      <c r="A27723" s="44">
        <v>5</v>
      </c>
      <c r="B27723" s="44">
        <v>180</v>
      </c>
      <c r="C27723" s="44">
        <v>0.683338</v>
      </c>
      <c r="D27723" s="44">
        <v>220.347961</v>
      </c>
      <c r="E27723" s="44">
        <v>328920.71875</v>
      </c>
      <c r="F27723" s="44">
        <v>329141.09375</v>
      </c>
      <c r="G27723" s="44">
        <v>220.375</v>
      </c>
    </row>
    <row r="27724" spans="1:7">
      <c r="A27724" s="44">
        <v>5</v>
      </c>
      <c r="B27724" s="44">
        <v>181</v>
      </c>
      <c r="C27724" s="44">
        <v>0.16791700000000001</v>
      </c>
      <c r="D27724" s="44">
        <v>800.89361599999995</v>
      </c>
      <c r="E27724" s="44">
        <v>329827.125</v>
      </c>
      <c r="F27724" s="44">
        <v>330628</v>
      </c>
      <c r="G27724" s="44">
        <v>800.875</v>
      </c>
    </row>
    <row r="27725" spans="1:7">
      <c r="A27725" s="44">
        <v>5</v>
      </c>
      <c r="B27725" s="44">
        <v>182</v>
      </c>
      <c r="C27725" s="44">
        <v>0.44780799999999998</v>
      </c>
      <c r="D27725" s="44">
        <v>260.72891199999998</v>
      </c>
      <c r="E27725" s="44">
        <v>330795.96875</v>
      </c>
      <c r="F27725" s="44">
        <v>331056.6875</v>
      </c>
      <c r="G27725" s="44">
        <v>260.71875</v>
      </c>
    </row>
    <row r="27726" spans="1:7">
      <c r="A27726" s="44">
        <v>5</v>
      </c>
      <c r="B27726" s="44">
        <v>183</v>
      </c>
      <c r="C27726" s="44">
        <v>2.407956</v>
      </c>
      <c r="D27726" s="44">
        <v>381.13549799999998</v>
      </c>
      <c r="E27726" s="44">
        <v>331514.75</v>
      </c>
      <c r="F27726" s="44">
        <v>331895.90625</v>
      </c>
      <c r="G27726" s="44">
        <v>381.15625</v>
      </c>
    </row>
    <row r="27727" spans="1:7">
      <c r="A27727" s="44">
        <v>5</v>
      </c>
      <c r="B27727" s="44">
        <v>184</v>
      </c>
      <c r="C27727" s="44">
        <v>9.3271000000000007E-2</v>
      </c>
      <c r="D27727" s="44">
        <v>551.98852499999998</v>
      </c>
      <c r="E27727" s="44">
        <v>334311.90625</v>
      </c>
      <c r="F27727" s="44">
        <v>334863.90625</v>
      </c>
      <c r="G27727" s="44">
        <v>552</v>
      </c>
    </row>
    <row r="27728" spans="1:7">
      <c r="A27728" s="44">
        <v>5</v>
      </c>
      <c r="B27728" s="44">
        <v>185</v>
      </c>
      <c r="C27728" s="44">
        <v>0.87202599999999997</v>
      </c>
      <c r="D27728" s="44">
        <v>120.803749</v>
      </c>
      <c r="E27728" s="44">
        <v>334968.28125</v>
      </c>
      <c r="F27728" s="44">
        <v>335089.09375</v>
      </c>
      <c r="G27728" s="44">
        <v>120.8125</v>
      </c>
    </row>
    <row r="27729" spans="1:7">
      <c r="A27729" s="44">
        <v>5</v>
      </c>
      <c r="B27729" s="44">
        <v>186</v>
      </c>
      <c r="C27729" s="44">
        <v>4.4543780000000002</v>
      </c>
      <c r="D27729" s="44">
        <v>184.38412500000001</v>
      </c>
      <c r="E27729" s="44">
        <v>335968.34375</v>
      </c>
      <c r="F27729" s="44">
        <v>336152.71875</v>
      </c>
      <c r="G27729" s="44">
        <v>184.375</v>
      </c>
    </row>
    <row r="27730" spans="1:7">
      <c r="A27730" s="44">
        <v>5</v>
      </c>
      <c r="B27730" s="44">
        <v>187</v>
      </c>
      <c r="C27730" s="44">
        <v>1.1676230000000001</v>
      </c>
      <c r="D27730" s="44">
        <v>167.462784</v>
      </c>
      <c r="E27730" s="44">
        <v>340609.46875</v>
      </c>
      <c r="F27730" s="44">
        <v>340776.9375</v>
      </c>
      <c r="G27730" s="44">
        <v>167.46875</v>
      </c>
    </row>
    <row r="27731" spans="1:7">
      <c r="A27731" s="44">
        <v>5</v>
      </c>
      <c r="B27731" s="44">
        <v>188</v>
      </c>
      <c r="C27731" s="44">
        <v>0.92470300000000005</v>
      </c>
      <c r="D27731" s="44">
        <v>226.178528</v>
      </c>
      <c r="E27731" s="44">
        <v>341953.375</v>
      </c>
      <c r="F27731" s="44">
        <v>342179.53125</v>
      </c>
      <c r="G27731" s="44">
        <v>226.15625</v>
      </c>
    </row>
    <row r="27732" spans="1:7">
      <c r="A27732" s="44">
        <v>5</v>
      </c>
      <c r="B27732" s="44">
        <v>189</v>
      </c>
      <c r="C27732" s="44">
        <v>4.1452730000000004</v>
      </c>
      <c r="D27732" s="44">
        <v>317.063019</v>
      </c>
      <c r="E27732" s="44">
        <v>343109.71875</v>
      </c>
      <c r="F27732" s="44">
        <v>343426.8125</v>
      </c>
      <c r="G27732" s="44">
        <v>317.09375</v>
      </c>
    </row>
    <row r="27733" spans="1:7">
      <c r="A27733" s="44">
        <v>5</v>
      </c>
      <c r="B27733" s="44">
        <v>190</v>
      </c>
      <c r="C27733" s="44">
        <v>0.60172000000000003</v>
      </c>
      <c r="D27733" s="44">
        <v>292.64196800000002</v>
      </c>
      <c r="E27733" s="44">
        <v>347573.5625</v>
      </c>
      <c r="F27733" s="44">
        <v>347866.21875</v>
      </c>
      <c r="G27733" s="44">
        <v>292.65625</v>
      </c>
    </row>
    <row r="27734" spans="1:7">
      <c r="A27734" s="44">
        <v>5</v>
      </c>
      <c r="B27734" s="44">
        <v>191</v>
      </c>
      <c r="C27734" s="44">
        <v>1.462459</v>
      </c>
      <c r="D27734" s="44">
        <v>742.14868200000001</v>
      </c>
      <c r="E27734" s="44">
        <v>348479.90625</v>
      </c>
      <c r="F27734" s="44">
        <v>349222.0625</v>
      </c>
      <c r="G27734" s="44">
        <v>742.15625</v>
      </c>
    </row>
    <row r="27735" spans="1:7">
      <c r="A27735" s="44">
        <v>5</v>
      </c>
      <c r="B27735" s="44">
        <v>192</v>
      </c>
      <c r="C27735" s="44">
        <v>0.70410200000000001</v>
      </c>
      <c r="D27735" s="44">
        <v>108.430099</v>
      </c>
      <c r="E27735" s="44">
        <v>350690.1875</v>
      </c>
      <c r="F27735" s="44">
        <v>350798.59375</v>
      </c>
      <c r="G27735" s="44">
        <v>108.40625</v>
      </c>
    </row>
    <row r="27736" spans="1:7">
      <c r="A27736" s="44">
        <v>5</v>
      </c>
      <c r="B27736" s="44">
        <v>193</v>
      </c>
      <c r="C27736" s="44">
        <v>0.221299</v>
      </c>
      <c r="D27736" s="44">
        <v>154.001938</v>
      </c>
      <c r="E27736" s="44">
        <v>351518.40625</v>
      </c>
      <c r="F27736" s="44">
        <v>351672.40625</v>
      </c>
      <c r="G27736" s="44">
        <v>154</v>
      </c>
    </row>
    <row r="27737" spans="1:7">
      <c r="A27737" s="44">
        <v>5</v>
      </c>
      <c r="B27737" s="44">
        <v>194</v>
      </c>
      <c r="C27737" s="44">
        <v>2.1843999999999999E-2</v>
      </c>
      <c r="D27737" s="44">
        <v>154.276871</v>
      </c>
      <c r="E27737" s="44">
        <v>351909.0625</v>
      </c>
      <c r="F27737" s="44">
        <v>352063.3125</v>
      </c>
      <c r="G27737" s="44">
        <v>154.25</v>
      </c>
    </row>
    <row r="27738" spans="1:7">
      <c r="A27738" s="44">
        <v>5</v>
      </c>
      <c r="B27738" s="44">
        <v>195</v>
      </c>
      <c r="C27738" s="44">
        <v>0.68952199999999997</v>
      </c>
      <c r="D27738" s="44">
        <v>116.486076</v>
      </c>
      <c r="E27738" s="44">
        <v>352096.53125</v>
      </c>
      <c r="F27738" s="44">
        <v>352213.03125</v>
      </c>
      <c r="G27738" s="44">
        <v>116.5</v>
      </c>
    </row>
    <row r="27739" spans="1:7">
      <c r="A27739" s="44">
        <v>5</v>
      </c>
      <c r="B27739" s="44">
        <v>196</v>
      </c>
      <c r="C27739" s="44">
        <v>1.4804029999999999</v>
      </c>
      <c r="D27739" s="44">
        <v>116.150841</v>
      </c>
      <c r="E27739" s="44">
        <v>352909.15625</v>
      </c>
      <c r="F27739" s="44">
        <v>353025.34375</v>
      </c>
      <c r="G27739" s="44">
        <v>116.1875</v>
      </c>
    </row>
    <row r="27740" spans="1:7">
      <c r="A27740" s="44">
        <v>5</v>
      </c>
      <c r="B27740" s="44">
        <v>197</v>
      </c>
      <c r="C27740" s="44">
        <v>1.2489250000000001</v>
      </c>
      <c r="D27740" s="44">
        <v>290.93817100000001</v>
      </c>
      <c r="E27740" s="44">
        <v>354518.75</v>
      </c>
      <c r="F27740" s="44">
        <v>354809.6875</v>
      </c>
      <c r="G27740" s="44">
        <v>290.9375</v>
      </c>
    </row>
    <row r="27741" spans="1:7">
      <c r="A27741" s="44">
        <v>5</v>
      </c>
      <c r="B27741" s="44">
        <v>198</v>
      </c>
      <c r="C27741" s="44">
        <v>0.64259599999999995</v>
      </c>
      <c r="D27741" s="44">
        <v>583.46527100000003</v>
      </c>
      <c r="E27741" s="44">
        <v>356065.75</v>
      </c>
      <c r="F27741" s="44">
        <v>356649.25</v>
      </c>
      <c r="G27741" s="44">
        <v>583.5</v>
      </c>
    </row>
    <row r="27742" spans="1:7">
      <c r="A27742" s="44">
        <v>5</v>
      </c>
      <c r="B27742" s="44">
        <v>199</v>
      </c>
      <c r="C27742" s="44">
        <v>0.38784400000000002</v>
      </c>
      <c r="D27742" s="44">
        <v>350.685608</v>
      </c>
      <c r="E27742" s="44">
        <v>357300.3125</v>
      </c>
      <c r="F27742" s="44">
        <v>357651.03125</v>
      </c>
      <c r="G27742" s="44">
        <v>350.71875</v>
      </c>
    </row>
    <row r="27743" spans="1:7">
      <c r="A27743" s="44">
        <v>5</v>
      </c>
      <c r="B27743" s="44">
        <v>200</v>
      </c>
      <c r="C27743" s="44">
        <v>0.28871000000000002</v>
      </c>
      <c r="D27743" s="44">
        <v>212.230377</v>
      </c>
      <c r="E27743" s="44">
        <v>358050.09375</v>
      </c>
      <c r="F27743" s="44">
        <v>358262.34375</v>
      </c>
      <c r="G27743" s="44">
        <v>212.25</v>
      </c>
    </row>
    <row r="27744" spans="1:7">
      <c r="A27744" s="44">
        <v>5</v>
      </c>
      <c r="B27744" s="44">
        <v>201</v>
      </c>
      <c r="C27744" s="44">
        <v>3.2955009999999998</v>
      </c>
      <c r="D27744" s="44">
        <v>842.92126499999995</v>
      </c>
      <c r="E27744" s="44">
        <v>358566.03125</v>
      </c>
      <c r="F27744" s="44">
        <v>359408.9375</v>
      </c>
      <c r="G27744" s="44">
        <v>842.90625</v>
      </c>
    </row>
    <row r="27745" spans="1:7">
      <c r="A27745" s="44">
        <v>6</v>
      </c>
      <c r="B27745" s="44">
        <v>0</v>
      </c>
      <c r="C27745" s="44">
        <v>0.60831500000000005</v>
      </c>
      <c r="D27745" s="44">
        <v>97.048362999999995</v>
      </c>
      <c r="E27745" s="44">
        <v>60385.433594000002</v>
      </c>
      <c r="F27745" s="44">
        <v>60482.488280999998</v>
      </c>
      <c r="G27745" s="44">
        <v>97.054687999999999</v>
      </c>
    </row>
    <row r="27746" spans="1:7">
      <c r="A27746" s="44">
        <v>6</v>
      </c>
      <c r="B27746" s="44">
        <v>1</v>
      </c>
      <c r="C27746" s="44">
        <v>0.89865499999999998</v>
      </c>
      <c r="D27746" s="44">
        <v>125.352402</v>
      </c>
      <c r="E27746" s="44">
        <v>61104.292969000002</v>
      </c>
      <c r="F27746" s="44">
        <v>61229.640625</v>
      </c>
      <c r="G27746" s="44">
        <v>125.347656</v>
      </c>
    </row>
    <row r="27747" spans="1:7">
      <c r="A27747" s="44">
        <v>6</v>
      </c>
      <c r="B27747" s="44">
        <v>2</v>
      </c>
      <c r="C27747" s="44">
        <v>0.68013999999999997</v>
      </c>
      <c r="D27747" s="44">
        <v>364.02551299999999</v>
      </c>
      <c r="E27747" s="44">
        <v>62135.628905999998</v>
      </c>
      <c r="F27747" s="44">
        <v>62499.652344000002</v>
      </c>
      <c r="G27747" s="44">
        <v>364.023438</v>
      </c>
    </row>
    <row r="27748" spans="1:7">
      <c r="A27748" s="44">
        <v>6</v>
      </c>
      <c r="B27748" s="44">
        <v>3</v>
      </c>
      <c r="C27748" s="44">
        <v>2.92354</v>
      </c>
      <c r="D27748" s="44">
        <v>270.75619499999999</v>
      </c>
      <c r="E27748" s="44">
        <v>63182.605469000002</v>
      </c>
      <c r="F27748" s="44">
        <v>63453.363280999998</v>
      </c>
      <c r="G27748" s="44">
        <v>270.757813</v>
      </c>
    </row>
    <row r="27749" spans="1:7">
      <c r="A27749" s="44">
        <v>6</v>
      </c>
      <c r="B27749" s="44">
        <v>4</v>
      </c>
      <c r="C27749" s="44">
        <v>0.43589299999999997</v>
      </c>
      <c r="D27749" s="44">
        <v>258.96063199999998</v>
      </c>
      <c r="E27749" s="44">
        <v>66386.148438000004</v>
      </c>
      <c r="F27749" s="44">
        <v>66645.109375</v>
      </c>
      <c r="G27749" s="44">
        <v>258.960938</v>
      </c>
    </row>
    <row r="27750" spans="1:7">
      <c r="A27750" s="44">
        <v>6</v>
      </c>
      <c r="B27750" s="44">
        <v>5</v>
      </c>
      <c r="C27750" s="44">
        <v>1.0459449999999999</v>
      </c>
      <c r="D27750" s="44">
        <v>171.870285</v>
      </c>
      <c r="E27750" s="44">
        <v>67089.273438000004</v>
      </c>
      <c r="F27750" s="44">
        <v>67261.140625</v>
      </c>
      <c r="G27750" s="44">
        <v>171.867188</v>
      </c>
    </row>
    <row r="27751" spans="1:7">
      <c r="A27751" s="44">
        <v>6</v>
      </c>
      <c r="B27751" s="44">
        <v>6</v>
      </c>
      <c r="C27751" s="44">
        <v>0.32011499999999998</v>
      </c>
      <c r="D27751" s="44">
        <v>194.826874</v>
      </c>
      <c r="E27751" s="44">
        <v>68310.695313000004</v>
      </c>
      <c r="F27751" s="44">
        <v>68505.523438000004</v>
      </c>
      <c r="G27751" s="44">
        <v>194.828125</v>
      </c>
    </row>
    <row r="27752" spans="1:7">
      <c r="A27752" s="44">
        <v>6</v>
      </c>
      <c r="B27752" s="44">
        <v>7</v>
      </c>
      <c r="C27752" s="44">
        <v>0.199901</v>
      </c>
      <c r="D27752" s="44">
        <v>83.74118</v>
      </c>
      <c r="E27752" s="44">
        <v>68826.445313000004</v>
      </c>
      <c r="F27752" s="44">
        <v>68910.1875</v>
      </c>
      <c r="G27752" s="44">
        <v>83.742187999999999</v>
      </c>
    </row>
    <row r="27753" spans="1:7">
      <c r="A27753" s="44">
        <v>6</v>
      </c>
      <c r="B27753" s="44">
        <v>8</v>
      </c>
      <c r="C27753" s="44">
        <v>1.0768169999999999</v>
      </c>
      <c r="D27753" s="44">
        <v>457.123535</v>
      </c>
      <c r="E27753" s="44">
        <v>69123.296875</v>
      </c>
      <c r="F27753" s="44">
        <v>69580.421875</v>
      </c>
      <c r="G27753" s="44">
        <v>457.125</v>
      </c>
    </row>
    <row r="27754" spans="1:7">
      <c r="A27754" s="44">
        <v>6</v>
      </c>
      <c r="B27754" s="44">
        <v>9</v>
      </c>
      <c r="C27754" s="44">
        <v>0.64859100000000003</v>
      </c>
      <c r="D27754" s="44">
        <v>964.10675000000003</v>
      </c>
      <c r="E27754" s="44">
        <v>70670.296875</v>
      </c>
      <c r="F27754" s="44">
        <v>71634.398438000004</v>
      </c>
      <c r="G27754" s="44">
        <v>964.10156300000006</v>
      </c>
    </row>
    <row r="27755" spans="1:7">
      <c r="A27755" s="44">
        <v>6</v>
      </c>
      <c r="B27755" s="44">
        <v>10</v>
      </c>
      <c r="C27755" s="44">
        <v>0.23672499999999999</v>
      </c>
      <c r="D27755" s="44">
        <v>604.97503700000004</v>
      </c>
      <c r="E27755" s="44">
        <v>72295.40625</v>
      </c>
      <c r="F27755" s="44">
        <v>72900.382813000004</v>
      </c>
      <c r="G27755" s="44">
        <v>604.97656300000006</v>
      </c>
    </row>
    <row r="27756" spans="1:7">
      <c r="A27756" s="44">
        <v>6</v>
      </c>
      <c r="B27756" s="44">
        <v>11</v>
      </c>
      <c r="C27756" s="44">
        <v>0.124094</v>
      </c>
      <c r="D27756" s="44">
        <v>236.10189800000001</v>
      </c>
      <c r="E27756" s="44">
        <v>73139.34375</v>
      </c>
      <c r="F27756" s="44">
        <v>73375.445313000004</v>
      </c>
      <c r="G27756" s="44">
        <v>236.101563</v>
      </c>
    </row>
    <row r="27757" spans="1:7">
      <c r="A27757" s="44">
        <v>6</v>
      </c>
      <c r="B27757" s="44">
        <v>12</v>
      </c>
      <c r="C27757" s="44">
        <v>0.85222299999999995</v>
      </c>
      <c r="D27757" s="44">
        <v>247.28248600000001</v>
      </c>
      <c r="E27757" s="44">
        <v>73514.335938000004</v>
      </c>
      <c r="F27757" s="44">
        <v>73761.625</v>
      </c>
      <c r="G27757" s="44">
        <v>247.289063</v>
      </c>
    </row>
    <row r="27758" spans="1:7">
      <c r="A27758" s="44">
        <v>6</v>
      </c>
      <c r="B27758" s="44">
        <v>13</v>
      </c>
      <c r="C27758" s="44">
        <v>1.188939</v>
      </c>
      <c r="D27758" s="44">
        <v>130.418182</v>
      </c>
      <c r="E27758" s="44">
        <v>74623.8125</v>
      </c>
      <c r="F27758" s="44">
        <v>74754.234375</v>
      </c>
      <c r="G27758" s="44">
        <v>130.421875</v>
      </c>
    </row>
    <row r="27759" spans="1:7">
      <c r="A27759" s="44">
        <v>6</v>
      </c>
      <c r="B27759" s="44">
        <v>14</v>
      </c>
      <c r="C27759" s="44">
        <v>0.36296800000000001</v>
      </c>
      <c r="D27759" s="44">
        <v>148.76100199999999</v>
      </c>
      <c r="E27759" s="44">
        <v>75952.085938000004</v>
      </c>
      <c r="F27759" s="44">
        <v>76100.84375</v>
      </c>
      <c r="G27759" s="44">
        <v>148.757813</v>
      </c>
    </row>
    <row r="27760" spans="1:7">
      <c r="A27760" s="44">
        <v>6</v>
      </c>
      <c r="B27760" s="44">
        <v>15</v>
      </c>
      <c r="C27760" s="44">
        <v>1.1986060000000001</v>
      </c>
      <c r="D27760" s="44">
        <v>127.52166699999999</v>
      </c>
      <c r="E27760" s="44">
        <v>76467.804688000004</v>
      </c>
      <c r="F27760" s="44">
        <v>76595.328125</v>
      </c>
      <c r="G27760" s="44">
        <v>127.523438</v>
      </c>
    </row>
    <row r="27761" spans="1:7">
      <c r="A27761" s="44">
        <v>6</v>
      </c>
      <c r="B27761" s="44">
        <v>16</v>
      </c>
      <c r="C27761" s="44">
        <v>2.5099689999999999</v>
      </c>
      <c r="D27761" s="44">
        <v>136.02964800000001</v>
      </c>
      <c r="E27761" s="44">
        <v>77796.015625</v>
      </c>
      <c r="F27761" s="44">
        <v>77932.046875</v>
      </c>
      <c r="G27761" s="44">
        <v>136.03125</v>
      </c>
    </row>
    <row r="27762" spans="1:7">
      <c r="A27762" s="44">
        <v>6</v>
      </c>
      <c r="B27762" s="44">
        <v>17</v>
      </c>
      <c r="C27762" s="44">
        <v>0.440054</v>
      </c>
      <c r="D27762" s="44">
        <v>365.18682899999999</v>
      </c>
      <c r="E27762" s="44">
        <v>80452.648438000004</v>
      </c>
      <c r="F27762" s="44">
        <v>80817.835938000004</v>
      </c>
      <c r="G27762" s="44">
        <v>365.1875</v>
      </c>
    </row>
    <row r="27763" spans="1:7">
      <c r="A27763" s="44">
        <v>6</v>
      </c>
      <c r="B27763" s="44">
        <v>18</v>
      </c>
      <c r="C27763" s="44">
        <v>0.40618300000000002</v>
      </c>
      <c r="D27763" s="44">
        <v>661.41601600000001</v>
      </c>
      <c r="E27763" s="44">
        <v>81265.195313000004</v>
      </c>
      <c r="F27763" s="44">
        <v>81926.617188000004</v>
      </c>
      <c r="G27763" s="44">
        <v>661.421875</v>
      </c>
    </row>
    <row r="27764" spans="1:7">
      <c r="A27764" s="44">
        <v>6</v>
      </c>
      <c r="B27764" s="44">
        <v>19</v>
      </c>
      <c r="C27764" s="44">
        <v>0.32572099999999998</v>
      </c>
      <c r="D27764" s="44">
        <v>111.06997699999999</v>
      </c>
      <c r="E27764" s="44">
        <v>82343.421875</v>
      </c>
      <c r="F27764" s="44">
        <v>82454.492188000004</v>
      </c>
      <c r="G27764" s="44">
        <v>111.070313</v>
      </c>
    </row>
    <row r="27765" spans="1:7">
      <c r="A27765" s="44">
        <v>6</v>
      </c>
      <c r="B27765" s="44">
        <v>20</v>
      </c>
      <c r="C27765" s="44">
        <v>7.5472999999999998E-2</v>
      </c>
      <c r="D27765" s="44">
        <v>538.367615</v>
      </c>
      <c r="E27765" s="44">
        <v>82781</v>
      </c>
      <c r="F27765" s="44">
        <v>83319.367188000004</v>
      </c>
      <c r="G27765" s="44">
        <v>538.36718800000006</v>
      </c>
    </row>
    <row r="27766" spans="1:7">
      <c r="A27766" s="44">
        <v>6</v>
      </c>
      <c r="B27766" s="44">
        <v>21</v>
      </c>
      <c r="C27766" s="44">
        <v>0.74709899999999996</v>
      </c>
      <c r="D27766" s="44">
        <v>275.714203</v>
      </c>
      <c r="E27766" s="44">
        <v>83406.359375</v>
      </c>
      <c r="F27766" s="44">
        <v>83682.070313000004</v>
      </c>
      <c r="G27766" s="44">
        <v>275.710938</v>
      </c>
    </row>
    <row r="27767" spans="1:7">
      <c r="A27767" s="44">
        <v>6</v>
      </c>
      <c r="B27767" s="44">
        <v>22</v>
      </c>
      <c r="C27767" s="44">
        <v>5.2791829999999997</v>
      </c>
      <c r="D27767" s="44">
        <v>218.74137899999999</v>
      </c>
      <c r="E27767" s="44">
        <v>84442.203125</v>
      </c>
      <c r="F27767" s="44">
        <v>84660.945313000004</v>
      </c>
      <c r="G27767" s="44">
        <v>218.742188</v>
      </c>
    </row>
    <row r="27768" spans="1:7">
      <c r="A27768" s="44">
        <v>6</v>
      </c>
      <c r="B27768" s="44">
        <v>23</v>
      </c>
      <c r="C27768" s="44">
        <v>0.85401400000000005</v>
      </c>
      <c r="D27768" s="44">
        <v>950.36523399999999</v>
      </c>
      <c r="E27768" s="44">
        <v>89953.71875</v>
      </c>
      <c r="F27768" s="44">
        <v>90904.085938000004</v>
      </c>
      <c r="G27768" s="44">
        <v>950.36718800000006</v>
      </c>
    </row>
    <row r="27769" spans="1:7">
      <c r="A27769" s="44">
        <v>6</v>
      </c>
      <c r="B27769" s="44">
        <v>24</v>
      </c>
      <c r="C27769" s="44">
        <v>3.2378849999999999</v>
      </c>
      <c r="D27769" s="44">
        <v>189.960632</v>
      </c>
      <c r="E27769" s="44">
        <v>91772.117188000004</v>
      </c>
      <c r="F27769" s="44">
        <v>91962.085938000004</v>
      </c>
      <c r="G27769" s="44">
        <v>189.96875</v>
      </c>
    </row>
    <row r="27770" spans="1:7">
      <c r="A27770" s="44">
        <v>6</v>
      </c>
      <c r="B27770" s="44">
        <v>25</v>
      </c>
      <c r="C27770" s="44">
        <v>1.157278</v>
      </c>
      <c r="D27770" s="44">
        <v>406.15579200000002</v>
      </c>
      <c r="E27770" s="44">
        <v>95203.09375</v>
      </c>
      <c r="F27770" s="44">
        <v>95609.257813000004</v>
      </c>
      <c r="G27770" s="44">
        <v>406.164063</v>
      </c>
    </row>
    <row r="27771" spans="1:7">
      <c r="A27771" s="44">
        <v>6</v>
      </c>
      <c r="B27771" s="44">
        <v>26</v>
      </c>
      <c r="C27771" s="44">
        <v>0.87487700000000002</v>
      </c>
      <c r="D27771" s="44">
        <v>208.65889000000001</v>
      </c>
      <c r="E27771" s="44">
        <v>96781.351563000004</v>
      </c>
      <c r="F27771" s="44">
        <v>96990.007813000004</v>
      </c>
      <c r="G27771" s="44">
        <v>208.65625</v>
      </c>
    </row>
    <row r="27772" spans="1:7">
      <c r="A27772" s="44">
        <v>6</v>
      </c>
      <c r="B27772" s="44">
        <v>27</v>
      </c>
      <c r="C27772" s="44">
        <v>6.9314410000000004</v>
      </c>
      <c r="D27772" s="44">
        <v>680.20825200000002</v>
      </c>
      <c r="E27772" s="44">
        <v>97875.132813000004</v>
      </c>
      <c r="F27772" s="44">
        <v>98555.351563000004</v>
      </c>
      <c r="G27772" s="44">
        <v>680.21875</v>
      </c>
    </row>
    <row r="27773" spans="1:7">
      <c r="A27773" s="44">
        <v>6</v>
      </c>
      <c r="B27773" s="44">
        <v>28</v>
      </c>
      <c r="C27773" s="44">
        <v>3.0485899999999999</v>
      </c>
      <c r="D27773" s="44">
        <v>193.304993</v>
      </c>
      <c r="E27773" s="44">
        <v>105495.78125</v>
      </c>
      <c r="F27773" s="44">
        <v>105689.09375</v>
      </c>
      <c r="G27773" s="44">
        <v>193.3125</v>
      </c>
    </row>
    <row r="27774" spans="1:7">
      <c r="A27774" s="44">
        <v>6</v>
      </c>
      <c r="B27774" s="44">
        <v>29</v>
      </c>
      <c r="C27774" s="44">
        <v>0.52797099999999997</v>
      </c>
      <c r="D27774" s="44">
        <v>159.47482299999999</v>
      </c>
      <c r="E27774" s="44">
        <v>108749.789063</v>
      </c>
      <c r="F27774" s="44">
        <v>108909.265625</v>
      </c>
      <c r="G27774" s="44">
        <v>159.476563</v>
      </c>
    </row>
    <row r="27775" spans="1:7">
      <c r="A27775" s="44">
        <v>6</v>
      </c>
      <c r="B27775" s="44">
        <v>30</v>
      </c>
      <c r="C27775" s="44">
        <v>1.689198</v>
      </c>
      <c r="D27775" s="44">
        <v>689.72546399999999</v>
      </c>
      <c r="E27775" s="44">
        <v>109437.375</v>
      </c>
      <c r="F27775" s="44">
        <v>110127.101563</v>
      </c>
      <c r="G27775" s="44">
        <v>689.72656300000006</v>
      </c>
    </row>
    <row r="27776" spans="1:7">
      <c r="A27776" s="44">
        <v>6</v>
      </c>
      <c r="B27776" s="44">
        <v>31</v>
      </c>
      <c r="C27776" s="44">
        <v>0.83702500000000002</v>
      </c>
      <c r="D27776" s="44">
        <v>192.14657600000001</v>
      </c>
      <c r="E27776" s="44">
        <v>111830.070313</v>
      </c>
      <c r="F27776" s="44">
        <v>112022.21875</v>
      </c>
      <c r="G27776" s="44">
        <v>192.148438</v>
      </c>
    </row>
    <row r="27777" spans="1:7">
      <c r="A27777" s="44">
        <v>6</v>
      </c>
      <c r="B27777" s="44">
        <v>32</v>
      </c>
      <c r="C27777" s="44">
        <v>7.136E-3</v>
      </c>
      <c r="D27777" s="44">
        <v>972.261841</v>
      </c>
      <c r="E27777" s="44">
        <v>112861.40625</v>
      </c>
      <c r="F27777" s="44">
        <v>113833.664063</v>
      </c>
      <c r="G27777" s="44">
        <v>972.25781300000006</v>
      </c>
    </row>
    <row r="27778" spans="1:7">
      <c r="A27778" s="44">
        <v>6</v>
      </c>
      <c r="B27778" s="44">
        <v>33</v>
      </c>
      <c r="C27778" s="44">
        <v>0.37497399999999997</v>
      </c>
      <c r="D27778" s="44">
        <v>125.786446</v>
      </c>
      <c r="E27778" s="44">
        <v>113847.164063</v>
      </c>
      <c r="F27778" s="44">
        <v>113972.960938</v>
      </c>
      <c r="G27778" s="44">
        <v>125.796875</v>
      </c>
    </row>
    <row r="27779" spans="1:7">
      <c r="A27779" s="44">
        <v>6</v>
      </c>
      <c r="B27779" s="44">
        <v>34</v>
      </c>
      <c r="C27779" s="44">
        <v>2.1541579999999998</v>
      </c>
      <c r="D27779" s="44">
        <v>612.348389</v>
      </c>
      <c r="E27779" s="44">
        <v>114347.273438</v>
      </c>
      <c r="F27779" s="44">
        <v>114959.625</v>
      </c>
      <c r="G27779" s="44">
        <v>612.35156300000006</v>
      </c>
    </row>
    <row r="27780" spans="1:7">
      <c r="A27780" s="44">
        <v>6</v>
      </c>
      <c r="B27780" s="44">
        <v>35</v>
      </c>
      <c r="C27780" s="44">
        <v>0.115287</v>
      </c>
      <c r="D27780" s="44">
        <v>334.08990499999999</v>
      </c>
      <c r="E27780" s="44">
        <v>117128.796875</v>
      </c>
      <c r="F27780" s="44">
        <v>117462.882813</v>
      </c>
      <c r="G27780" s="44">
        <v>334.085938</v>
      </c>
    </row>
    <row r="27781" spans="1:7">
      <c r="A27781" s="44">
        <v>6</v>
      </c>
      <c r="B27781" s="44">
        <v>36</v>
      </c>
      <c r="C27781" s="44">
        <v>2.4011969999999998</v>
      </c>
      <c r="D27781" s="44">
        <v>234.187027</v>
      </c>
      <c r="E27781" s="44">
        <v>117581.953125</v>
      </c>
      <c r="F27781" s="44">
        <v>117816.148438</v>
      </c>
      <c r="G27781" s="44">
        <v>234.195313</v>
      </c>
    </row>
    <row r="27782" spans="1:7">
      <c r="A27782" s="44">
        <v>6</v>
      </c>
      <c r="B27782" s="44">
        <v>37</v>
      </c>
      <c r="C27782" s="44">
        <v>1.229849</v>
      </c>
      <c r="D27782" s="44">
        <v>819.97686799999997</v>
      </c>
      <c r="E27782" s="44">
        <v>120231.304688</v>
      </c>
      <c r="F27782" s="44">
        <v>121051.289063</v>
      </c>
      <c r="G27782" s="44">
        <v>819.984375</v>
      </c>
    </row>
    <row r="27783" spans="1:7">
      <c r="A27783" s="44">
        <v>6</v>
      </c>
      <c r="B27783" s="44">
        <v>38</v>
      </c>
      <c r="C27783" s="44">
        <v>0.41114200000000001</v>
      </c>
      <c r="D27783" s="44">
        <v>126.88102000000001</v>
      </c>
      <c r="E27783" s="44">
        <v>122293.851563</v>
      </c>
      <c r="F27783" s="44">
        <v>122420.734375</v>
      </c>
      <c r="G27783" s="44">
        <v>126.882813</v>
      </c>
    </row>
    <row r="27784" spans="1:7">
      <c r="A27784" s="44">
        <v>6</v>
      </c>
      <c r="B27784" s="44">
        <v>39</v>
      </c>
      <c r="C27784" s="44">
        <v>5.3550000000000004E-3</v>
      </c>
      <c r="D27784" s="44">
        <v>191.02153000000001</v>
      </c>
      <c r="E27784" s="44">
        <v>122840.992188</v>
      </c>
      <c r="F27784" s="44">
        <v>123032.015625</v>
      </c>
      <c r="G27784" s="44">
        <v>191.023438</v>
      </c>
    </row>
    <row r="27785" spans="1:7">
      <c r="A27785" s="44">
        <v>6</v>
      </c>
      <c r="B27785" s="44">
        <v>40</v>
      </c>
      <c r="C27785" s="44">
        <v>2.8570869999999999</v>
      </c>
      <c r="D27785" s="44">
        <v>182.77915999999999</v>
      </c>
      <c r="E27785" s="44">
        <v>123044.015625</v>
      </c>
      <c r="F27785" s="44">
        <v>123226.796875</v>
      </c>
      <c r="G27785" s="44">
        <v>182.78125</v>
      </c>
    </row>
    <row r="27786" spans="1:7">
      <c r="A27786" s="44">
        <v>6</v>
      </c>
      <c r="B27786" s="44">
        <v>41</v>
      </c>
      <c r="C27786" s="44">
        <v>3.4954399999999999</v>
      </c>
      <c r="D27786" s="44">
        <v>352.29379299999999</v>
      </c>
      <c r="E27786" s="44">
        <v>126091.335938</v>
      </c>
      <c r="F27786" s="44">
        <v>126443.632813</v>
      </c>
      <c r="G27786" s="44">
        <v>352.296875</v>
      </c>
    </row>
    <row r="27787" spans="1:7">
      <c r="A27787" s="44">
        <v>6</v>
      </c>
      <c r="B27787" s="44">
        <v>42</v>
      </c>
      <c r="C27787" s="44">
        <v>2.109397</v>
      </c>
      <c r="D27787" s="44">
        <v>412.12979100000001</v>
      </c>
      <c r="E27787" s="44">
        <v>129953.320313</v>
      </c>
      <c r="F27787" s="44">
        <v>130365.445313</v>
      </c>
      <c r="G27787" s="44">
        <v>412.125</v>
      </c>
    </row>
    <row r="27788" spans="1:7">
      <c r="A27788" s="44">
        <v>6</v>
      </c>
      <c r="B27788" s="44">
        <v>43</v>
      </c>
      <c r="C27788" s="44">
        <v>0.17636399999999999</v>
      </c>
      <c r="D27788" s="44">
        <v>119.435852</v>
      </c>
      <c r="E27788" s="44">
        <v>132487.046875</v>
      </c>
      <c r="F27788" s="44">
        <v>132606.46875</v>
      </c>
      <c r="G27788" s="44">
        <v>119.421875</v>
      </c>
    </row>
    <row r="27789" spans="1:7">
      <c r="A27789" s="44">
        <v>6</v>
      </c>
      <c r="B27789" s="44">
        <v>44</v>
      </c>
      <c r="C27789" s="44">
        <v>1.830052</v>
      </c>
      <c r="D27789" s="44">
        <v>101.404213</v>
      </c>
      <c r="E27789" s="44">
        <v>132783.734375</v>
      </c>
      <c r="F27789" s="44">
        <v>132885.125</v>
      </c>
      <c r="G27789" s="44">
        <v>101.390625</v>
      </c>
    </row>
    <row r="27790" spans="1:7">
      <c r="A27790" s="44">
        <v>6</v>
      </c>
      <c r="B27790" s="44">
        <v>45</v>
      </c>
      <c r="C27790" s="44">
        <v>5.5143999999999999E-2</v>
      </c>
      <c r="D27790" s="44">
        <v>280.93588299999999</v>
      </c>
      <c r="E27790" s="44">
        <v>134730.96875</v>
      </c>
      <c r="F27790" s="44">
        <v>135011.90625</v>
      </c>
      <c r="G27790" s="44">
        <v>280.9375</v>
      </c>
    </row>
    <row r="27791" spans="1:7">
      <c r="A27791" s="44">
        <v>6</v>
      </c>
      <c r="B27791" s="44">
        <v>46</v>
      </c>
      <c r="C27791" s="44">
        <v>1.146655</v>
      </c>
      <c r="D27791" s="44">
        <v>165.84530599999999</v>
      </c>
      <c r="E27791" s="44">
        <v>135074.75</v>
      </c>
      <c r="F27791" s="44">
        <v>135240.59375</v>
      </c>
      <c r="G27791" s="44">
        <v>165.84375</v>
      </c>
    </row>
    <row r="27792" spans="1:7">
      <c r="A27792" s="44">
        <v>6</v>
      </c>
      <c r="B27792" s="44">
        <v>47</v>
      </c>
      <c r="C27792" s="44">
        <v>0.58191999999999999</v>
      </c>
      <c r="D27792" s="44">
        <v>641.91442900000004</v>
      </c>
      <c r="E27792" s="44">
        <v>136387.359375</v>
      </c>
      <c r="F27792" s="44">
        <v>137029.265625</v>
      </c>
      <c r="G27792" s="44">
        <v>641.90625</v>
      </c>
    </row>
    <row r="27793" spans="1:7">
      <c r="A27793" s="44">
        <v>6</v>
      </c>
      <c r="B27793" s="44">
        <v>48</v>
      </c>
      <c r="C27793" s="44">
        <v>0.44275900000000001</v>
      </c>
      <c r="D27793" s="44">
        <v>295.99240099999997</v>
      </c>
      <c r="E27793" s="44">
        <v>137623.1875</v>
      </c>
      <c r="F27793" s="44">
        <v>137919.171875</v>
      </c>
      <c r="G27793" s="44">
        <v>295.984375</v>
      </c>
    </row>
    <row r="27794" spans="1:7">
      <c r="A27794" s="44">
        <v>6</v>
      </c>
      <c r="B27794" s="44">
        <v>49</v>
      </c>
      <c r="C27794" s="44">
        <v>0.15818199999999999</v>
      </c>
      <c r="D27794" s="44">
        <v>125.067528</v>
      </c>
      <c r="E27794" s="44">
        <v>138373.203125</v>
      </c>
      <c r="F27794" s="44">
        <v>138498.28125</v>
      </c>
      <c r="G27794" s="44">
        <v>125.078125</v>
      </c>
    </row>
    <row r="27795" spans="1:7">
      <c r="A27795" s="44">
        <v>6</v>
      </c>
      <c r="B27795" s="44">
        <v>50</v>
      </c>
      <c r="C27795" s="44">
        <v>0.37492900000000001</v>
      </c>
      <c r="D27795" s="44">
        <v>336.93701199999998</v>
      </c>
      <c r="E27795" s="44">
        <v>138661.59375</v>
      </c>
      <c r="F27795" s="44">
        <v>138998.53125</v>
      </c>
      <c r="G27795" s="44">
        <v>336.9375</v>
      </c>
    </row>
    <row r="27796" spans="1:7">
      <c r="A27796" s="44">
        <v>6</v>
      </c>
      <c r="B27796" s="44">
        <v>51</v>
      </c>
      <c r="C27796" s="44">
        <v>0.32339800000000002</v>
      </c>
      <c r="D27796" s="44">
        <v>267.61267099999998</v>
      </c>
      <c r="E27796" s="44">
        <v>139380.53125</v>
      </c>
      <c r="F27796" s="44">
        <v>139648.140625</v>
      </c>
      <c r="G27796" s="44">
        <v>267.609375</v>
      </c>
    </row>
    <row r="27797" spans="1:7">
      <c r="A27797" s="44">
        <v>6</v>
      </c>
      <c r="B27797" s="44">
        <v>52</v>
      </c>
      <c r="C27797" s="44">
        <v>0.38568799999999998</v>
      </c>
      <c r="D27797" s="44">
        <v>116.838318</v>
      </c>
      <c r="E27797" s="44">
        <v>139975.28125</v>
      </c>
      <c r="F27797" s="44">
        <v>140092.109375</v>
      </c>
      <c r="G27797" s="44">
        <v>116.828125</v>
      </c>
    </row>
    <row r="27798" spans="1:7">
      <c r="A27798" s="44">
        <v>6</v>
      </c>
      <c r="B27798" s="44">
        <v>53</v>
      </c>
      <c r="C27798" s="44">
        <v>2.4858530000000001</v>
      </c>
      <c r="D27798" s="44">
        <v>922.47369400000002</v>
      </c>
      <c r="E27798" s="44">
        <v>140491.015625</v>
      </c>
      <c r="F27798" s="44">
        <v>141413.484375</v>
      </c>
      <c r="G27798" s="44">
        <v>922.46875</v>
      </c>
    </row>
    <row r="27799" spans="1:7">
      <c r="A27799" s="44">
        <v>6</v>
      </c>
      <c r="B27799" s="44">
        <v>54</v>
      </c>
      <c r="C27799" s="44">
        <v>1.8829880000000001</v>
      </c>
      <c r="D27799" s="44">
        <v>122.18544799999999</v>
      </c>
      <c r="E27799" s="44">
        <v>143913.59375</v>
      </c>
      <c r="F27799" s="44">
        <v>144035.78125</v>
      </c>
      <c r="G27799" s="44">
        <v>122.1875</v>
      </c>
    </row>
    <row r="27800" spans="1:7">
      <c r="A27800" s="44">
        <v>6</v>
      </c>
      <c r="B27800" s="44">
        <v>55</v>
      </c>
      <c r="C27800" s="44">
        <v>1.128851</v>
      </c>
      <c r="D27800" s="44">
        <v>117.948936</v>
      </c>
      <c r="E27800" s="44">
        <v>145929.453125</v>
      </c>
      <c r="F27800" s="44">
        <v>146047.390625</v>
      </c>
      <c r="G27800" s="44">
        <v>117.9375</v>
      </c>
    </row>
    <row r="27801" spans="1:7">
      <c r="A27801" s="44">
        <v>6</v>
      </c>
      <c r="B27801" s="44">
        <v>56</v>
      </c>
      <c r="C27801" s="44">
        <v>0.62956699999999999</v>
      </c>
      <c r="D27801" s="44">
        <v>88.465950000000007</v>
      </c>
      <c r="E27801" s="44">
        <v>147179.609375</v>
      </c>
      <c r="F27801" s="44">
        <v>147268.078125</v>
      </c>
      <c r="G27801" s="44">
        <v>88.46875</v>
      </c>
    </row>
    <row r="27802" spans="1:7">
      <c r="A27802" s="44">
        <v>6</v>
      </c>
      <c r="B27802" s="44">
        <v>57</v>
      </c>
      <c r="C27802" s="44">
        <v>0.40907300000000002</v>
      </c>
      <c r="D27802" s="44">
        <v>300.32516500000003</v>
      </c>
      <c r="E27802" s="44">
        <v>147898.734375</v>
      </c>
      <c r="F27802" s="44">
        <v>148199.0625</v>
      </c>
      <c r="G27802" s="44">
        <v>300.328125</v>
      </c>
    </row>
    <row r="27803" spans="1:7">
      <c r="A27803" s="44">
        <v>6</v>
      </c>
      <c r="B27803" s="44">
        <v>58</v>
      </c>
      <c r="C27803" s="44">
        <v>0.35188599999999998</v>
      </c>
      <c r="D27803" s="44">
        <v>239.188019</v>
      </c>
      <c r="E27803" s="44">
        <v>148617.5625</v>
      </c>
      <c r="F27803" s="44">
        <v>148856.75</v>
      </c>
      <c r="G27803" s="44">
        <v>239.1875</v>
      </c>
    </row>
    <row r="27804" spans="1:7">
      <c r="A27804" s="44">
        <v>6</v>
      </c>
      <c r="B27804" s="44">
        <v>59</v>
      </c>
      <c r="C27804" s="44">
        <v>0.43278299999999997</v>
      </c>
      <c r="D27804" s="44">
        <v>594.05499299999997</v>
      </c>
      <c r="E27804" s="44">
        <v>149211.359375</v>
      </c>
      <c r="F27804" s="44">
        <v>149805.421875</v>
      </c>
      <c r="G27804" s="44">
        <v>594.0625</v>
      </c>
    </row>
    <row r="27805" spans="1:7">
      <c r="A27805" s="44">
        <v>6</v>
      </c>
      <c r="B27805" s="44">
        <v>60</v>
      </c>
      <c r="C27805" s="44">
        <v>3.316309</v>
      </c>
      <c r="D27805" s="44">
        <v>114.750542</v>
      </c>
      <c r="E27805" s="44">
        <v>150242.75</v>
      </c>
      <c r="F27805" s="44">
        <v>150357.5</v>
      </c>
      <c r="G27805" s="44">
        <v>114.75</v>
      </c>
    </row>
    <row r="27806" spans="1:7">
      <c r="A27806" s="44">
        <v>6</v>
      </c>
      <c r="B27806" s="44">
        <v>61</v>
      </c>
      <c r="C27806" s="44">
        <v>0.75987099999999996</v>
      </c>
      <c r="D27806" s="44">
        <v>193.14170799999999</v>
      </c>
      <c r="E27806" s="44">
        <v>153680.734375</v>
      </c>
      <c r="F27806" s="44">
        <v>153873.890625</v>
      </c>
      <c r="G27806" s="44">
        <v>193.15625</v>
      </c>
    </row>
    <row r="27807" spans="1:7">
      <c r="A27807" s="44">
        <v>6</v>
      </c>
      <c r="B27807" s="44">
        <v>62</v>
      </c>
      <c r="C27807" s="44">
        <v>2.3512689999999998</v>
      </c>
      <c r="D27807" s="44">
        <v>195.28272999999999</v>
      </c>
      <c r="E27807" s="44">
        <v>154633.96875</v>
      </c>
      <c r="F27807" s="44">
        <v>154829.265625</v>
      </c>
      <c r="G27807" s="44">
        <v>195.296875</v>
      </c>
    </row>
    <row r="27808" spans="1:7">
      <c r="A27808" s="44">
        <v>6</v>
      </c>
      <c r="B27808" s="44">
        <v>63</v>
      </c>
      <c r="C27808" s="44">
        <v>0.18213199999999999</v>
      </c>
      <c r="D27808" s="44">
        <v>108.54750799999999</v>
      </c>
      <c r="E27808" s="44">
        <v>157181.984375</v>
      </c>
      <c r="F27808" s="44">
        <v>157290.53125</v>
      </c>
      <c r="G27808" s="44">
        <v>108.546875</v>
      </c>
    </row>
    <row r="27809" spans="1:7">
      <c r="A27809" s="44">
        <v>6</v>
      </c>
      <c r="B27809" s="44">
        <v>64</v>
      </c>
      <c r="C27809" s="44">
        <v>2.3259590000000001</v>
      </c>
      <c r="D27809" s="44">
        <v>471.64849900000002</v>
      </c>
      <c r="E27809" s="44">
        <v>157483.0625</v>
      </c>
      <c r="F27809" s="44">
        <v>157954.71875</v>
      </c>
      <c r="G27809" s="44">
        <v>471.65625</v>
      </c>
    </row>
    <row r="27810" spans="1:7">
      <c r="A27810" s="44">
        <v>6</v>
      </c>
      <c r="B27810" s="44">
        <v>65</v>
      </c>
      <c r="C27810" s="44">
        <v>1.0654159999999999</v>
      </c>
      <c r="D27810" s="44">
        <v>869.79547100000002</v>
      </c>
      <c r="E27810" s="44">
        <v>160280.25</v>
      </c>
      <c r="F27810" s="44">
        <v>161150.046875</v>
      </c>
      <c r="G27810" s="44">
        <v>869.796875</v>
      </c>
    </row>
    <row r="27811" spans="1:7">
      <c r="A27811" s="44">
        <v>6</v>
      </c>
      <c r="B27811" s="44">
        <v>66</v>
      </c>
      <c r="C27811" s="44">
        <v>0.585202</v>
      </c>
      <c r="D27811" s="44">
        <v>260.77444500000001</v>
      </c>
      <c r="E27811" s="44">
        <v>162222.796875</v>
      </c>
      <c r="F27811" s="44">
        <v>162483.5625</v>
      </c>
      <c r="G27811" s="44">
        <v>260.765625</v>
      </c>
    </row>
    <row r="27812" spans="1:7">
      <c r="A27812" s="44">
        <v>6</v>
      </c>
      <c r="B27812" s="44">
        <v>67</v>
      </c>
      <c r="C27812" s="44">
        <v>1.063469</v>
      </c>
      <c r="D27812" s="44">
        <v>285.87176499999998</v>
      </c>
      <c r="E27812" s="44">
        <v>163071.234375</v>
      </c>
      <c r="F27812" s="44">
        <v>163357.125</v>
      </c>
      <c r="G27812" s="44">
        <v>285.890625</v>
      </c>
    </row>
    <row r="27813" spans="1:7">
      <c r="A27813" s="44">
        <v>6</v>
      </c>
      <c r="B27813" s="44">
        <v>68</v>
      </c>
      <c r="C27813" s="44">
        <v>1.049687</v>
      </c>
      <c r="D27813" s="44">
        <v>532.14080799999999</v>
      </c>
      <c r="E27813" s="44">
        <v>164430.78125</v>
      </c>
      <c r="F27813" s="44">
        <v>164962.921875</v>
      </c>
      <c r="G27813" s="44">
        <v>532.140625</v>
      </c>
    </row>
    <row r="27814" spans="1:7">
      <c r="A27814" s="44">
        <v>6</v>
      </c>
      <c r="B27814" s="44">
        <v>69</v>
      </c>
      <c r="C27814" s="44">
        <v>0.237343</v>
      </c>
      <c r="D27814" s="44">
        <v>988.03698699999995</v>
      </c>
      <c r="E27814" s="44">
        <v>166025.359375</v>
      </c>
      <c r="F27814" s="44">
        <v>167013.40625</v>
      </c>
      <c r="G27814" s="44">
        <v>988.046875</v>
      </c>
    </row>
    <row r="27815" spans="1:7">
      <c r="A27815" s="44">
        <v>6</v>
      </c>
      <c r="B27815" s="44">
        <v>70</v>
      </c>
      <c r="C27815" s="44">
        <v>7.5045000000000001E-2</v>
      </c>
      <c r="D27815" s="44">
        <v>370.87207000000001</v>
      </c>
      <c r="E27815" s="44">
        <v>167260.71875</v>
      </c>
      <c r="F27815" s="44">
        <v>167631.59375</v>
      </c>
      <c r="G27815" s="44">
        <v>370.875</v>
      </c>
    </row>
    <row r="27816" spans="1:7">
      <c r="A27816" s="44">
        <v>6</v>
      </c>
      <c r="B27816" s="44">
        <v>71</v>
      </c>
      <c r="C27816" s="44">
        <v>1.5892569999999999</v>
      </c>
      <c r="D27816" s="44">
        <v>318.27563500000002</v>
      </c>
      <c r="E27816" s="44">
        <v>167721.3125</v>
      </c>
      <c r="F27816" s="44">
        <v>168039.59375</v>
      </c>
      <c r="G27816" s="44">
        <v>318.28125</v>
      </c>
    </row>
    <row r="27817" spans="1:7">
      <c r="A27817" s="44">
        <v>6</v>
      </c>
      <c r="B27817" s="44">
        <v>72</v>
      </c>
      <c r="C27817" s="44">
        <v>0.47702899999999998</v>
      </c>
      <c r="D27817" s="44">
        <v>104.606781</v>
      </c>
      <c r="E27817" s="44">
        <v>169632.53125</v>
      </c>
      <c r="F27817" s="44">
        <v>169737.140625</v>
      </c>
      <c r="G27817" s="44">
        <v>104.609375</v>
      </c>
    </row>
    <row r="27818" spans="1:7">
      <c r="A27818" s="44">
        <v>6</v>
      </c>
      <c r="B27818" s="44">
        <v>73</v>
      </c>
      <c r="C27818" s="44">
        <v>1.8529530000000001</v>
      </c>
      <c r="D27818" s="44">
        <v>329.20568800000001</v>
      </c>
      <c r="E27818" s="44">
        <v>170226.34375</v>
      </c>
      <c r="F27818" s="44">
        <v>170555.5625</v>
      </c>
      <c r="G27818" s="44">
        <v>329.21875</v>
      </c>
    </row>
    <row r="27819" spans="1:7">
      <c r="A27819" s="44">
        <v>6</v>
      </c>
      <c r="B27819" s="44">
        <v>74</v>
      </c>
      <c r="C27819" s="44">
        <v>2.1026280000000002</v>
      </c>
      <c r="D27819" s="44">
        <v>114.94141399999999</v>
      </c>
      <c r="E27819" s="44">
        <v>172414.0625</v>
      </c>
      <c r="F27819" s="44">
        <v>172529</v>
      </c>
      <c r="G27819" s="44">
        <v>114.9375</v>
      </c>
    </row>
    <row r="27820" spans="1:7">
      <c r="A27820" s="44">
        <v>6</v>
      </c>
      <c r="B27820" s="44">
        <v>75</v>
      </c>
      <c r="C27820" s="44">
        <v>1.555874</v>
      </c>
      <c r="D27820" s="44">
        <v>436.022156</v>
      </c>
      <c r="E27820" s="44">
        <v>174633.046875</v>
      </c>
      <c r="F27820" s="44">
        <v>175069.0625</v>
      </c>
      <c r="G27820" s="44">
        <v>436.015625</v>
      </c>
    </row>
    <row r="27821" spans="1:7">
      <c r="A27821" s="44">
        <v>6</v>
      </c>
      <c r="B27821" s="44">
        <v>76</v>
      </c>
      <c r="C27821" s="44">
        <v>0.99464699999999995</v>
      </c>
      <c r="D27821" s="44">
        <v>648.29101600000001</v>
      </c>
      <c r="E27821" s="44">
        <v>176633.765625</v>
      </c>
      <c r="F27821" s="44">
        <v>177282.0625</v>
      </c>
      <c r="G27821" s="44">
        <v>648.296875</v>
      </c>
    </row>
    <row r="27822" spans="1:7">
      <c r="A27822" s="44">
        <v>6</v>
      </c>
      <c r="B27822" s="44">
        <v>77</v>
      </c>
      <c r="C27822" s="44">
        <v>2.4216999999999999E-2</v>
      </c>
      <c r="D27822" s="44">
        <v>116.681122</v>
      </c>
      <c r="E27822" s="44">
        <v>178290.1875</v>
      </c>
      <c r="F27822" s="44">
        <v>178406.875</v>
      </c>
      <c r="G27822" s="44">
        <v>116.6875</v>
      </c>
    </row>
    <row r="27823" spans="1:7">
      <c r="A27823" s="44">
        <v>6</v>
      </c>
      <c r="B27823" s="44">
        <v>78</v>
      </c>
      <c r="C27823" s="44">
        <v>1.1010260000000001</v>
      </c>
      <c r="D27823" s="44">
        <v>135.84904499999999</v>
      </c>
      <c r="E27823" s="44">
        <v>178446.515625</v>
      </c>
      <c r="F27823" s="44">
        <v>178582.375</v>
      </c>
      <c r="G27823" s="44">
        <v>135.859375</v>
      </c>
    </row>
    <row r="27824" spans="1:7">
      <c r="A27824" s="44">
        <v>6</v>
      </c>
      <c r="B27824" s="44">
        <v>79</v>
      </c>
      <c r="C27824" s="44">
        <v>3.2632000000000001E-2</v>
      </c>
      <c r="D27824" s="44">
        <v>88.427132</v>
      </c>
      <c r="E27824" s="44">
        <v>179696.609375</v>
      </c>
      <c r="F27824" s="44">
        <v>179785.03125</v>
      </c>
      <c r="G27824" s="44">
        <v>88.421875</v>
      </c>
    </row>
    <row r="27825" spans="1:7">
      <c r="A27825" s="44">
        <v>6</v>
      </c>
      <c r="B27825" s="44">
        <v>80</v>
      </c>
      <c r="C27825" s="44">
        <v>0.27769199999999999</v>
      </c>
      <c r="D27825" s="44">
        <v>124.608459</v>
      </c>
      <c r="E27825" s="44">
        <v>179821.625</v>
      </c>
      <c r="F27825" s="44">
        <v>179946.21875</v>
      </c>
      <c r="G27825" s="44">
        <v>124.59375</v>
      </c>
    </row>
    <row r="27826" spans="1:7">
      <c r="A27826" s="44">
        <v>6</v>
      </c>
      <c r="B27826" s="44">
        <v>81</v>
      </c>
      <c r="C27826" s="44">
        <v>0.99085900000000005</v>
      </c>
      <c r="D27826" s="44">
        <v>149.03015099999999</v>
      </c>
      <c r="E27826" s="44">
        <v>180227.90625</v>
      </c>
      <c r="F27826" s="44">
        <v>180376.953125</v>
      </c>
      <c r="G27826" s="44">
        <v>149.046875</v>
      </c>
    </row>
    <row r="27827" spans="1:7">
      <c r="A27827" s="44">
        <v>6</v>
      </c>
      <c r="B27827" s="44">
        <v>82</v>
      </c>
      <c r="C27827" s="44">
        <v>0.13625999999999999</v>
      </c>
      <c r="D27827" s="44">
        <v>127.942238</v>
      </c>
      <c r="E27827" s="44">
        <v>181368.65625</v>
      </c>
      <c r="F27827" s="44">
        <v>181496.578125</v>
      </c>
      <c r="G27827" s="44">
        <v>127.921875</v>
      </c>
    </row>
    <row r="27828" spans="1:7">
      <c r="A27828" s="44">
        <v>6</v>
      </c>
      <c r="B27828" s="44">
        <v>83</v>
      </c>
      <c r="C27828" s="44">
        <v>3.1182999999999999E-2</v>
      </c>
      <c r="D27828" s="44">
        <v>140.79068000000001</v>
      </c>
      <c r="E27828" s="44">
        <v>181637.328125</v>
      </c>
      <c r="F27828" s="44">
        <v>181778.109375</v>
      </c>
      <c r="G27828" s="44">
        <v>140.78125</v>
      </c>
    </row>
    <row r="27829" spans="1:7">
      <c r="A27829" s="44">
        <v>6</v>
      </c>
      <c r="B27829" s="44">
        <v>84</v>
      </c>
      <c r="C27829" s="44">
        <v>0.70942300000000003</v>
      </c>
      <c r="D27829" s="44">
        <v>74.643874999999994</v>
      </c>
      <c r="E27829" s="44">
        <v>181825.09375</v>
      </c>
      <c r="F27829" s="44">
        <v>181899.71875</v>
      </c>
      <c r="G27829" s="44">
        <v>74.625</v>
      </c>
    </row>
    <row r="27830" spans="1:7">
      <c r="A27830" s="44">
        <v>6</v>
      </c>
      <c r="B27830" s="44">
        <v>85</v>
      </c>
      <c r="C27830" s="44">
        <v>1.952985</v>
      </c>
      <c r="D27830" s="44">
        <v>252.70019500000001</v>
      </c>
      <c r="E27830" s="44">
        <v>182622.09375</v>
      </c>
      <c r="F27830" s="44">
        <v>182874.796875</v>
      </c>
      <c r="G27830" s="44">
        <v>252.703125</v>
      </c>
    </row>
    <row r="27831" spans="1:7">
      <c r="A27831" s="44">
        <v>6</v>
      </c>
      <c r="B27831" s="44">
        <v>86</v>
      </c>
      <c r="C27831" s="44">
        <v>2.6431249999999999</v>
      </c>
      <c r="D27831" s="44">
        <v>385.373627</v>
      </c>
      <c r="E27831" s="44">
        <v>184832.765625</v>
      </c>
      <c r="F27831" s="44">
        <v>185218.140625</v>
      </c>
      <c r="G27831" s="44">
        <v>385.375</v>
      </c>
    </row>
    <row r="27832" spans="1:7">
      <c r="A27832" s="44">
        <v>6</v>
      </c>
      <c r="B27832" s="44">
        <v>87</v>
      </c>
      <c r="C27832" s="44">
        <v>0.60183200000000003</v>
      </c>
      <c r="D27832" s="44">
        <v>264.54003899999998</v>
      </c>
      <c r="E27832" s="44">
        <v>187868.03125</v>
      </c>
      <c r="F27832" s="44">
        <v>188132.5625</v>
      </c>
      <c r="G27832" s="44">
        <v>264.53125</v>
      </c>
    </row>
    <row r="27833" spans="1:7">
      <c r="A27833" s="44">
        <v>6</v>
      </c>
      <c r="B27833" s="44">
        <v>88</v>
      </c>
      <c r="C27833" s="44">
        <v>2.1322990000000002</v>
      </c>
      <c r="D27833" s="44">
        <v>177.09454299999999</v>
      </c>
      <c r="E27833" s="44">
        <v>188743.140625</v>
      </c>
      <c r="F27833" s="44">
        <v>188920.21875</v>
      </c>
      <c r="G27833" s="44">
        <v>177.078125</v>
      </c>
    </row>
    <row r="27834" spans="1:7">
      <c r="A27834" s="44">
        <v>6</v>
      </c>
      <c r="B27834" s="44">
        <v>89</v>
      </c>
      <c r="C27834" s="44">
        <v>0.65221600000000002</v>
      </c>
      <c r="D27834" s="44">
        <v>178.55387899999999</v>
      </c>
      <c r="E27834" s="44">
        <v>191055.921875</v>
      </c>
      <c r="F27834" s="44">
        <v>191234.484375</v>
      </c>
      <c r="G27834" s="44">
        <v>178.5625</v>
      </c>
    </row>
    <row r="27835" spans="1:7">
      <c r="A27835" s="44">
        <v>6</v>
      </c>
      <c r="B27835" s="44">
        <v>90</v>
      </c>
      <c r="C27835" s="44">
        <v>2.1197650000000001</v>
      </c>
      <c r="D27835" s="44">
        <v>856.78985599999999</v>
      </c>
      <c r="E27835" s="44">
        <v>191900.34375</v>
      </c>
      <c r="F27835" s="44">
        <v>192757.140625</v>
      </c>
      <c r="G27835" s="44">
        <v>856.796875</v>
      </c>
    </row>
    <row r="27836" spans="1:7">
      <c r="A27836" s="44">
        <v>6</v>
      </c>
      <c r="B27836" s="44">
        <v>91</v>
      </c>
      <c r="C27836" s="44">
        <v>4.6602999999999999E-2</v>
      </c>
      <c r="D27836" s="44">
        <v>120.985641</v>
      </c>
      <c r="E27836" s="44">
        <v>194886.046875</v>
      </c>
      <c r="F27836" s="44">
        <v>195007.046875</v>
      </c>
      <c r="G27836" s="44">
        <v>121</v>
      </c>
    </row>
    <row r="27837" spans="1:7">
      <c r="A27837" s="44">
        <v>6</v>
      </c>
      <c r="B27837" s="44">
        <v>92</v>
      </c>
      <c r="C27837" s="44">
        <v>0.10023</v>
      </c>
      <c r="D27837" s="44">
        <v>125.605515</v>
      </c>
      <c r="E27837" s="44">
        <v>195057.953125</v>
      </c>
      <c r="F27837" s="44">
        <v>195183.5625</v>
      </c>
      <c r="G27837" s="44">
        <v>125.609375</v>
      </c>
    </row>
    <row r="27838" spans="1:7">
      <c r="A27838" s="44">
        <v>6</v>
      </c>
      <c r="B27838" s="44">
        <v>93</v>
      </c>
      <c r="C27838" s="44">
        <v>1.918309</v>
      </c>
      <c r="D27838" s="44">
        <v>227.898346</v>
      </c>
      <c r="E27838" s="44">
        <v>195292.140625</v>
      </c>
      <c r="F27838" s="44">
        <v>195520.03125</v>
      </c>
      <c r="G27838" s="44">
        <v>227.890625</v>
      </c>
    </row>
    <row r="27839" spans="1:7">
      <c r="A27839" s="44">
        <v>6</v>
      </c>
      <c r="B27839" s="44">
        <v>94</v>
      </c>
      <c r="C27839" s="44">
        <v>1.2588699999999999</v>
      </c>
      <c r="D27839" s="44">
        <v>248.80436700000001</v>
      </c>
      <c r="E27839" s="44">
        <v>197448.8125</v>
      </c>
      <c r="F27839" s="44">
        <v>197697.609375</v>
      </c>
      <c r="G27839" s="44">
        <v>248.796875</v>
      </c>
    </row>
    <row r="27840" spans="1:7">
      <c r="A27840" s="44">
        <v>6</v>
      </c>
      <c r="B27840" s="44">
        <v>95</v>
      </c>
      <c r="C27840" s="44">
        <v>1.036608</v>
      </c>
      <c r="D27840" s="44">
        <v>124.293755</v>
      </c>
      <c r="E27840" s="44">
        <v>198964.578125</v>
      </c>
      <c r="F27840" s="44">
        <v>199088.875</v>
      </c>
      <c r="G27840" s="44">
        <v>124.296875</v>
      </c>
    </row>
    <row r="27841" spans="1:7">
      <c r="A27841" s="44">
        <v>6</v>
      </c>
      <c r="B27841" s="44">
        <v>96</v>
      </c>
      <c r="C27841" s="44">
        <v>2.5125000000000001E-2</v>
      </c>
      <c r="D27841" s="44">
        <v>179.899002</v>
      </c>
      <c r="E27841" s="44">
        <v>200136.578125</v>
      </c>
      <c r="F27841" s="44">
        <v>200316.5</v>
      </c>
      <c r="G27841" s="44">
        <v>179.921875</v>
      </c>
    </row>
    <row r="27842" spans="1:7">
      <c r="A27842" s="44">
        <v>6</v>
      </c>
      <c r="B27842" s="44">
        <v>97</v>
      </c>
      <c r="C27842" s="44">
        <v>1.274248</v>
      </c>
      <c r="D27842" s="44">
        <v>429.54064899999997</v>
      </c>
      <c r="E27842" s="44">
        <v>200349.140625</v>
      </c>
      <c r="F27842" s="44">
        <v>200778.6875</v>
      </c>
      <c r="G27842" s="44">
        <v>429.546875</v>
      </c>
    </row>
    <row r="27843" spans="1:7">
      <c r="A27843" s="44">
        <v>6</v>
      </c>
      <c r="B27843" s="44">
        <v>98</v>
      </c>
      <c r="C27843" s="44">
        <v>0.97406700000000002</v>
      </c>
      <c r="D27843" s="44">
        <v>479.91299400000003</v>
      </c>
      <c r="E27843" s="44">
        <v>202068.171875</v>
      </c>
      <c r="F27843" s="44">
        <v>202548.078125</v>
      </c>
      <c r="G27843" s="44">
        <v>479.90625</v>
      </c>
    </row>
    <row r="27844" spans="1:7">
      <c r="A27844" s="44">
        <v>6</v>
      </c>
      <c r="B27844" s="44">
        <v>99</v>
      </c>
      <c r="C27844" s="44">
        <v>3.8179259999999999</v>
      </c>
      <c r="D27844" s="44">
        <v>152.60228000000001</v>
      </c>
      <c r="E27844" s="44">
        <v>203536.984375</v>
      </c>
      <c r="F27844" s="44">
        <v>203689.59375</v>
      </c>
      <c r="G27844" s="44">
        <v>152.609375</v>
      </c>
    </row>
    <row r="27845" spans="1:7">
      <c r="A27845" s="44">
        <v>6</v>
      </c>
      <c r="B27845" s="44">
        <v>100</v>
      </c>
      <c r="C27845" s="44">
        <v>0.15326100000000001</v>
      </c>
      <c r="D27845" s="44">
        <v>824.05456500000003</v>
      </c>
      <c r="E27845" s="44">
        <v>207521.78125</v>
      </c>
      <c r="F27845" s="44">
        <v>208345.828125</v>
      </c>
      <c r="G27845" s="44">
        <v>824.046875</v>
      </c>
    </row>
    <row r="27846" spans="1:7">
      <c r="A27846" s="44">
        <v>6</v>
      </c>
      <c r="B27846" s="44">
        <v>101</v>
      </c>
      <c r="C27846" s="44">
        <v>0.23332700000000001</v>
      </c>
      <c r="D27846" s="44">
        <v>305.04351800000001</v>
      </c>
      <c r="E27846" s="44">
        <v>208506.234375</v>
      </c>
      <c r="F27846" s="44">
        <v>208811.296875</v>
      </c>
      <c r="G27846" s="44">
        <v>305.0625</v>
      </c>
    </row>
    <row r="27847" spans="1:7">
      <c r="A27847" s="44">
        <v>6</v>
      </c>
      <c r="B27847" s="44">
        <v>102</v>
      </c>
      <c r="C27847" s="44">
        <v>8.7457999999999994E-2</v>
      </c>
      <c r="D27847" s="44">
        <v>227.12939499999999</v>
      </c>
      <c r="E27847" s="44">
        <v>209053.203125</v>
      </c>
      <c r="F27847" s="44">
        <v>209280.3125</v>
      </c>
      <c r="G27847" s="44">
        <v>227.109375</v>
      </c>
    </row>
    <row r="27848" spans="1:7">
      <c r="A27848" s="44">
        <v>6</v>
      </c>
      <c r="B27848" s="44">
        <v>103</v>
      </c>
      <c r="C27848" s="44">
        <v>0.67353399999999997</v>
      </c>
      <c r="D27848" s="44">
        <v>190.299072</v>
      </c>
      <c r="E27848" s="44">
        <v>209381.40625</v>
      </c>
      <c r="F27848" s="44">
        <v>209571.6875</v>
      </c>
      <c r="G27848" s="44">
        <v>190.28125</v>
      </c>
    </row>
    <row r="27849" spans="1:7">
      <c r="A27849" s="44">
        <v>6</v>
      </c>
      <c r="B27849" s="44">
        <v>104</v>
      </c>
      <c r="C27849" s="44">
        <v>2.3858220000000001</v>
      </c>
      <c r="D27849" s="44">
        <v>310.19400000000002</v>
      </c>
      <c r="E27849" s="44">
        <v>210256.453125</v>
      </c>
      <c r="F27849" s="44">
        <v>210566.640625</v>
      </c>
      <c r="G27849" s="44">
        <v>310.1875</v>
      </c>
    </row>
    <row r="27850" spans="1:7">
      <c r="A27850" s="44">
        <v>6</v>
      </c>
      <c r="B27850" s="44">
        <v>105</v>
      </c>
      <c r="C27850" s="44">
        <v>3.3736000000000002E-2</v>
      </c>
      <c r="D27850" s="44">
        <v>84.446303999999998</v>
      </c>
      <c r="E27850" s="44">
        <v>212960.140625</v>
      </c>
      <c r="F27850" s="44">
        <v>213044.59375</v>
      </c>
      <c r="G27850" s="44">
        <v>84.453125</v>
      </c>
    </row>
    <row r="27851" spans="1:7">
      <c r="A27851" s="44">
        <v>6</v>
      </c>
      <c r="B27851" s="44">
        <v>106</v>
      </c>
      <c r="C27851" s="44">
        <v>0.165322</v>
      </c>
      <c r="D27851" s="44">
        <v>115.377388</v>
      </c>
      <c r="E27851" s="44">
        <v>213085.140625</v>
      </c>
      <c r="F27851" s="44">
        <v>213200.53125</v>
      </c>
      <c r="G27851" s="44">
        <v>115.390625</v>
      </c>
    </row>
    <row r="27852" spans="1:7">
      <c r="A27852" s="44">
        <v>6</v>
      </c>
      <c r="B27852" s="44">
        <v>107</v>
      </c>
      <c r="C27852" s="44">
        <v>2.4810989999999999</v>
      </c>
      <c r="D27852" s="44">
        <v>279.39798000000002</v>
      </c>
      <c r="E27852" s="44">
        <v>213366.421875</v>
      </c>
      <c r="F27852" s="44">
        <v>213645.8125</v>
      </c>
      <c r="G27852" s="44">
        <v>279.390625</v>
      </c>
    </row>
    <row r="27853" spans="1:7">
      <c r="A27853" s="44">
        <v>6</v>
      </c>
      <c r="B27853" s="44">
        <v>108</v>
      </c>
      <c r="C27853" s="44">
        <v>2.8480940000000001</v>
      </c>
      <c r="D27853" s="44">
        <v>193.49972500000001</v>
      </c>
      <c r="E27853" s="44">
        <v>216135.59375</v>
      </c>
      <c r="F27853" s="44">
        <v>216329.09375</v>
      </c>
      <c r="G27853" s="44">
        <v>193.5</v>
      </c>
    </row>
    <row r="27854" spans="1:7">
      <c r="A27854" s="44">
        <v>6</v>
      </c>
      <c r="B27854" s="44">
        <v>109</v>
      </c>
      <c r="C27854" s="44">
        <v>0.45533499999999999</v>
      </c>
      <c r="D27854" s="44">
        <v>244.08184800000001</v>
      </c>
      <c r="E27854" s="44">
        <v>219182.796875</v>
      </c>
      <c r="F27854" s="44">
        <v>219426.875</v>
      </c>
      <c r="G27854" s="44">
        <v>244.078125</v>
      </c>
    </row>
    <row r="27855" spans="1:7">
      <c r="A27855" s="44">
        <v>6</v>
      </c>
      <c r="B27855" s="44">
        <v>110</v>
      </c>
      <c r="C27855" s="44">
        <v>1.3143290000000001</v>
      </c>
      <c r="D27855" s="44">
        <v>316.72906499999999</v>
      </c>
      <c r="E27855" s="44">
        <v>219887.5</v>
      </c>
      <c r="F27855" s="44">
        <v>220204.203125</v>
      </c>
      <c r="G27855" s="44">
        <v>316.703125</v>
      </c>
    </row>
    <row r="27856" spans="1:7">
      <c r="A27856" s="44">
        <v>6</v>
      </c>
      <c r="B27856" s="44">
        <v>111</v>
      </c>
      <c r="C27856" s="44">
        <v>1.6445959999999999</v>
      </c>
      <c r="D27856" s="44">
        <v>172.38902300000001</v>
      </c>
      <c r="E27856" s="44">
        <v>221528.03125</v>
      </c>
      <c r="F27856" s="44">
        <v>221700.40625</v>
      </c>
      <c r="G27856" s="44">
        <v>172.375</v>
      </c>
    </row>
    <row r="27857" spans="1:7">
      <c r="A27857" s="44">
        <v>6</v>
      </c>
      <c r="B27857" s="44">
        <v>112</v>
      </c>
      <c r="C27857" s="44">
        <v>0.37960199999999999</v>
      </c>
      <c r="D27857" s="44">
        <v>413.96734600000002</v>
      </c>
      <c r="E27857" s="44">
        <v>223356.59375</v>
      </c>
      <c r="F27857" s="44">
        <v>223770.5625</v>
      </c>
      <c r="G27857" s="44">
        <v>413.96875</v>
      </c>
    </row>
    <row r="27858" spans="1:7">
      <c r="A27858" s="44">
        <v>6</v>
      </c>
      <c r="B27858" s="44">
        <v>113</v>
      </c>
      <c r="C27858" s="44">
        <v>0.392262</v>
      </c>
      <c r="D27858" s="44">
        <v>174.76135300000001</v>
      </c>
      <c r="E27858" s="44">
        <v>224153.40625</v>
      </c>
      <c r="F27858" s="44">
        <v>224328.171875</v>
      </c>
      <c r="G27858" s="44">
        <v>174.765625</v>
      </c>
    </row>
    <row r="27859" spans="1:7">
      <c r="A27859" s="44">
        <v>6</v>
      </c>
      <c r="B27859" s="44">
        <v>114</v>
      </c>
      <c r="C27859" s="44">
        <v>3.3307099999999998</v>
      </c>
      <c r="D27859" s="44">
        <v>1066.513428</v>
      </c>
      <c r="E27859" s="44">
        <v>224731.734375</v>
      </c>
      <c r="F27859" s="44">
        <v>225798.25</v>
      </c>
      <c r="G27859" s="44">
        <v>1066.515625</v>
      </c>
    </row>
    <row r="27860" spans="1:7">
      <c r="A27860" s="44">
        <v>6</v>
      </c>
      <c r="B27860" s="44">
        <v>115</v>
      </c>
      <c r="C27860" s="44">
        <v>1.3183130000000001</v>
      </c>
      <c r="D27860" s="44">
        <v>342.86575299999998</v>
      </c>
      <c r="E27860" s="44">
        <v>229139.4375</v>
      </c>
      <c r="F27860" s="44">
        <v>229482.3125</v>
      </c>
      <c r="G27860" s="44">
        <v>342.875</v>
      </c>
    </row>
    <row r="27861" spans="1:7">
      <c r="A27861" s="44">
        <v>6</v>
      </c>
      <c r="B27861" s="44">
        <v>116</v>
      </c>
      <c r="C27861" s="44">
        <v>1.6785140000000001</v>
      </c>
      <c r="D27861" s="44">
        <v>280.87686200000002</v>
      </c>
      <c r="E27861" s="44">
        <v>230814.25</v>
      </c>
      <c r="F27861" s="44">
        <v>231095.109375</v>
      </c>
      <c r="G27861" s="44">
        <v>280.859375</v>
      </c>
    </row>
    <row r="27862" spans="1:7">
      <c r="A27862" s="44">
        <v>6</v>
      </c>
      <c r="B27862" s="44">
        <v>117</v>
      </c>
      <c r="C27862" s="44">
        <v>0.84623000000000004</v>
      </c>
      <c r="D27862" s="44">
        <v>501.97036700000001</v>
      </c>
      <c r="E27862" s="44">
        <v>232788.390625</v>
      </c>
      <c r="F27862" s="44">
        <v>233290.34375</v>
      </c>
      <c r="G27862" s="44">
        <v>501.953125</v>
      </c>
    </row>
    <row r="27863" spans="1:7">
      <c r="A27863" s="44">
        <v>6</v>
      </c>
      <c r="B27863" s="44">
        <v>118</v>
      </c>
      <c r="C27863" s="44">
        <v>0.39524799999999999</v>
      </c>
      <c r="D27863" s="44">
        <v>120.902237</v>
      </c>
      <c r="E27863" s="44">
        <v>234150.484375</v>
      </c>
      <c r="F27863" s="44">
        <v>234271.375</v>
      </c>
      <c r="G27863" s="44">
        <v>120.890625</v>
      </c>
    </row>
    <row r="27864" spans="1:7">
      <c r="A27864" s="44">
        <v>6</v>
      </c>
      <c r="B27864" s="44">
        <v>119</v>
      </c>
      <c r="C27864" s="44">
        <v>0.48651499999999998</v>
      </c>
      <c r="D27864" s="44">
        <v>601.723389</v>
      </c>
      <c r="E27864" s="44">
        <v>234668.34375</v>
      </c>
      <c r="F27864" s="44">
        <v>235270.0625</v>
      </c>
      <c r="G27864" s="44">
        <v>601.71875</v>
      </c>
    </row>
    <row r="27865" spans="1:7">
      <c r="A27865" s="44">
        <v>6</v>
      </c>
      <c r="B27865" s="44">
        <v>120</v>
      </c>
      <c r="C27865" s="44">
        <v>0.69543900000000003</v>
      </c>
      <c r="D27865" s="44">
        <v>146.56542999999999</v>
      </c>
      <c r="E27865" s="44">
        <v>235763.796875</v>
      </c>
      <c r="F27865" s="44">
        <v>235910.34375</v>
      </c>
      <c r="G27865" s="44">
        <v>146.546875</v>
      </c>
    </row>
    <row r="27866" spans="1:7">
      <c r="A27866" s="44">
        <v>6</v>
      </c>
      <c r="B27866" s="44">
        <v>121</v>
      </c>
      <c r="C27866" s="44">
        <v>3.6115889999999999</v>
      </c>
      <c r="D27866" s="44">
        <v>579.16046100000005</v>
      </c>
      <c r="E27866" s="44">
        <v>236608.21875</v>
      </c>
      <c r="F27866" s="44">
        <v>237187.390625</v>
      </c>
      <c r="G27866" s="44">
        <v>579.171875</v>
      </c>
    </row>
    <row r="27867" spans="1:7">
      <c r="A27867" s="44">
        <v>6</v>
      </c>
      <c r="B27867" s="44">
        <v>122</v>
      </c>
      <c r="C27867" s="44">
        <v>0.71627099999999999</v>
      </c>
      <c r="D27867" s="44">
        <v>174.345596</v>
      </c>
      <c r="E27867" s="44">
        <v>240800.359375</v>
      </c>
      <c r="F27867" s="44">
        <v>240974.703125</v>
      </c>
      <c r="G27867" s="44">
        <v>174.34375</v>
      </c>
    </row>
    <row r="27868" spans="1:7">
      <c r="A27868" s="44">
        <v>6</v>
      </c>
      <c r="B27868" s="44">
        <v>123</v>
      </c>
      <c r="C27868" s="44">
        <v>0.35149599999999998</v>
      </c>
      <c r="D27868" s="44">
        <v>194.96835300000001</v>
      </c>
      <c r="E27868" s="44">
        <v>241694.734375</v>
      </c>
      <c r="F27868" s="44">
        <v>241889.703125</v>
      </c>
      <c r="G27868" s="44">
        <v>194.96875</v>
      </c>
    </row>
    <row r="27869" spans="1:7">
      <c r="A27869" s="44">
        <v>6</v>
      </c>
      <c r="B27869" s="44">
        <v>124</v>
      </c>
      <c r="C27869" s="44">
        <v>0.60490100000000002</v>
      </c>
      <c r="D27869" s="44">
        <v>163.09667999999999</v>
      </c>
      <c r="E27869" s="44">
        <v>242241.65625</v>
      </c>
      <c r="F27869" s="44">
        <v>242404.75</v>
      </c>
      <c r="G27869" s="44">
        <v>163.09375</v>
      </c>
    </row>
    <row r="27870" spans="1:7">
      <c r="A27870" s="44">
        <v>6</v>
      </c>
      <c r="B27870" s="44">
        <v>125</v>
      </c>
      <c r="C27870" s="44">
        <v>1.6309389999999999</v>
      </c>
      <c r="D27870" s="44">
        <v>1313.2181399999999</v>
      </c>
      <c r="E27870" s="44">
        <v>243022.984375</v>
      </c>
      <c r="F27870" s="44">
        <v>244336.203125</v>
      </c>
      <c r="G27870" s="44">
        <v>1313.21875</v>
      </c>
    </row>
    <row r="27871" spans="1:7">
      <c r="A27871" s="44">
        <v>6</v>
      </c>
      <c r="B27871" s="44">
        <v>126</v>
      </c>
      <c r="C27871" s="44">
        <v>1.220704</v>
      </c>
      <c r="D27871" s="44">
        <v>480.48080399999998</v>
      </c>
      <c r="E27871" s="44">
        <v>245976.4375</v>
      </c>
      <c r="F27871" s="44">
        <v>246456.921875</v>
      </c>
      <c r="G27871" s="44">
        <v>480.484375</v>
      </c>
    </row>
    <row r="27872" spans="1:7">
      <c r="A27872" s="44">
        <v>6</v>
      </c>
      <c r="B27872" s="44">
        <v>127</v>
      </c>
      <c r="C27872" s="44">
        <v>0.487757</v>
      </c>
      <c r="D27872" s="44">
        <v>416.94470200000001</v>
      </c>
      <c r="E27872" s="44">
        <v>247680.078125</v>
      </c>
      <c r="F27872" s="44">
        <v>248097.015625</v>
      </c>
      <c r="G27872" s="44">
        <v>416.9375</v>
      </c>
    </row>
    <row r="27873" spans="1:7">
      <c r="A27873" s="44">
        <v>6</v>
      </c>
      <c r="B27873" s="44">
        <v>128</v>
      </c>
      <c r="C27873" s="44">
        <v>3.7731119999999998</v>
      </c>
      <c r="D27873" s="44">
        <v>374.83462500000002</v>
      </c>
      <c r="E27873" s="44">
        <v>248586.421875</v>
      </c>
      <c r="F27873" s="44">
        <v>248961.265625</v>
      </c>
      <c r="G27873" s="44">
        <v>374.84375</v>
      </c>
    </row>
    <row r="27874" spans="1:7">
      <c r="A27874" s="44">
        <v>6</v>
      </c>
      <c r="B27874" s="44">
        <v>129</v>
      </c>
      <c r="C27874" s="44">
        <v>0.59899500000000006</v>
      </c>
      <c r="D27874" s="44">
        <v>167.88752700000001</v>
      </c>
      <c r="E27874" s="44">
        <v>252744</v>
      </c>
      <c r="F27874" s="44">
        <v>252911.890625</v>
      </c>
      <c r="G27874" s="44">
        <v>167.890625</v>
      </c>
    </row>
    <row r="27875" spans="1:7">
      <c r="A27875" s="44">
        <v>6</v>
      </c>
      <c r="B27875" s="44">
        <v>130</v>
      </c>
      <c r="C27875" s="44">
        <v>0.42002099999999998</v>
      </c>
      <c r="D27875" s="44">
        <v>99.809189000000003</v>
      </c>
      <c r="E27875" s="44">
        <v>253525.40625</v>
      </c>
      <c r="F27875" s="44">
        <v>253625.21875</v>
      </c>
      <c r="G27875" s="44">
        <v>99.8125</v>
      </c>
    </row>
    <row r="27876" spans="1:7">
      <c r="A27876" s="44">
        <v>6</v>
      </c>
      <c r="B27876" s="44">
        <v>131</v>
      </c>
      <c r="C27876" s="44">
        <v>6.9108000000000003E-2</v>
      </c>
      <c r="D27876" s="44">
        <v>73.718040000000002</v>
      </c>
      <c r="E27876" s="44">
        <v>254056.625</v>
      </c>
      <c r="F27876" s="44">
        <v>254130.359375</v>
      </c>
      <c r="G27876" s="44">
        <v>73.734375</v>
      </c>
    </row>
    <row r="27877" spans="1:7">
      <c r="A27877" s="44">
        <v>6</v>
      </c>
      <c r="B27877" s="44">
        <v>132</v>
      </c>
      <c r="C27877" s="44">
        <v>0.18845000000000001</v>
      </c>
      <c r="D27877" s="44">
        <v>795.53814699999998</v>
      </c>
      <c r="E27877" s="44">
        <v>254212.890625</v>
      </c>
      <c r="F27877" s="44">
        <v>255008.4375</v>
      </c>
      <c r="G27877" s="44">
        <v>795.546875</v>
      </c>
    </row>
    <row r="27878" spans="1:7">
      <c r="A27878" s="44">
        <v>6</v>
      </c>
      <c r="B27878" s="44">
        <v>133</v>
      </c>
      <c r="C27878" s="44">
        <v>9.4812999999999995E-2</v>
      </c>
      <c r="D27878" s="44">
        <v>127.37602200000001</v>
      </c>
      <c r="E27878" s="44">
        <v>255197.390625</v>
      </c>
      <c r="F27878" s="44">
        <v>255324.765625</v>
      </c>
      <c r="G27878" s="44">
        <v>127.375</v>
      </c>
    </row>
    <row r="27879" spans="1:7">
      <c r="A27879" s="44">
        <v>6</v>
      </c>
      <c r="B27879" s="44">
        <v>134</v>
      </c>
      <c r="C27879" s="44">
        <v>2.8911349999999998</v>
      </c>
      <c r="D27879" s="44">
        <v>218.42506399999999</v>
      </c>
      <c r="E27879" s="44">
        <v>255431.859375</v>
      </c>
      <c r="F27879" s="44">
        <v>255650.265625</v>
      </c>
      <c r="G27879" s="44">
        <v>218.40625</v>
      </c>
    </row>
    <row r="27880" spans="1:7">
      <c r="A27880" s="44">
        <v>6</v>
      </c>
      <c r="B27880" s="44">
        <v>135</v>
      </c>
      <c r="C27880" s="44">
        <v>0.12661900000000001</v>
      </c>
      <c r="D27880" s="44">
        <v>723.09948699999995</v>
      </c>
      <c r="E27880" s="44">
        <v>258541.453125</v>
      </c>
      <c r="F27880" s="44">
        <v>259264.5625</v>
      </c>
      <c r="G27880" s="44">
        <v>723.109375</v>
      </c>
    </row>
    <row r="27881" spans="1:7">
      <c r="A27881" s="44">
        <v>6</v>
      </c>
      <c r="B27881" s="44">
        <v>136</v>
      </c>
      <c r="C27881" s="44">
        <v>0.20502100000000001</v>
      </c>
      <c r="D27881" s="44">
        <v>85.210448999999997</v>
      </c>
      <c r="E27881" s="44">
        <v>259400.96875</v>
      </c>
      <c r="F27881" s="44">
        <v>259486.171875</v>
      </c>
      <c r="G27881" s="44">
        <v>85.203125</v>
      </c>
    </row>
    <row r="27882" spans="1:7">
      <c r="A27882" s="44">
        <v>6</v>
      </c>
      <c r="B27882" s="44">
        <v>137</v>
      </c>
      <c r="C27882" s="44">
        <v>0.38367000000000001</v>
      </c>
      <c r="D27882" s="44">
        <v>106.493416</v>
      </c>
      <c r="E27882" s="44">
        <v>259697.890625</v>
      </c>
      <c r="F27882" s="44">
        <v>259804.375</v>
      </c>
      <c r="G27882" s="44">
        <v>106.484375</v>
      </c>
    </row>
    <row r="27883" spans="1:7">
      <c r="A27883" s="44">
        <v>6</v>
      </c>
      <c r="B27883" s="44">
        <v>138</v>
      </c>
      <c r="C27883" s="44">
        <v>0.122299</v>
      </c>
      <c r="D27883" s="44">
        <v>816.43133499999999</v>
      </c>
      <c r="E27883" s="44">
        <v>260197.921875</v>
      </c>
      <c r="F27883" s="44">
        <v>261014.34375</v>
      </c>
      <c r="G27883" s="44">
        <v>816.421875</v>
      </c>
    </row>
    <row r="27884" spans="1:7">
      <c r="A27884" s="44">
        <v>6</v>
      </c>
      <c r="B27884" s="44">
        <v>139</v>
      </c>
      <c r="C27884" s="44">
        <v>5.679E-2</v>
      </c>
      <c r="D27884" s="44">
        <v>172.51350400000001</v>
      </c>
      <c r="E27884" s="44">
        <v>261151.90625</v>
      </c>
      <c r="F27884" s="44">
        <v>261324.40625</v>
      </c>
      <c r="G27884" s="44">
        <v>172.5</v>
      </c>
    </row>
    <row r="27885" spans="1:7">
      <c r="A27885" s="44">
        <v>6</v>
      </c>
      <c r="B27885" s="44">
        <v>140</v>
      </c>
      <c r="C27885" s="44">
        <v>4.6933949999999998</v>
      </c>
      <c r="D27885" s="44">
        <v>284.748627</v>
      </c>
      <c r="E27885" s="44">
        <v>261386.390625</v>
      </c>
      <c r="F27885" s="44">
        <v>261671.140625</v>
      </c>
      <c r="G27885" s="44">
        <v>284.75</v>
      </c>
    </row>
    <row r="27886" spans="1:7">
      <c r="A27886" s="44">
        <v>6</v>
      </c>
      <c r="B27886" s="44">
        <v>141</v>
      </c>
      <c r="C27886" s="44">
        <v>0.201431</v>
      </c>
      <c r="D27886" s="44">
        <v>511.839203</v>
      </c>
      <c r="E27886" s="44">
        <v>266371.3125</v>
      </c>
      <c r="F27886" s="44">
        <v>266883.15625</v>
      </c>
      <c r="G27886" s="44">
        <v>511.84375</v>
      </c>
    </row>
    <row r="27887" spans="1:7">
      <c r="A27887" s="44">
        <v>6</v>
      </c>
      <c r="B27887" s="44">
        <v>142</v>
      </c>
      <c r="C27887" s="44">
        <v>0.37692900000000001</v>
      </c>
      <c r="D27887" s="44">
        <v>212.397842</v>
      </c>
      <c r="E27887" s="44">
        <v>267090.0625</v>
      </c>
      <c r="F27887" s="44">
        <v>267302.46875</v>
      </c>
      <c r="G27887" s="44">
        <v>212.40625</v>
      </c>
    </row>
    <row r="27888" spans="1:7">
      <c r="A27888" s="44">
        <v>6</v>
      </c>
      <c r="B27888" s="44">
        <v>143</v>
      </c>
      <c r="C27888" s="44">
        <v>0.21693000000000001</v>
      </c>
      <c r="D27888" s="44">
        <v>1043.122192</v>
      </c>
      <c r="E27888" s="44">
        <v>267683.875</v>
      </c>
      <c r="F27888" s="44">
        <v>268727</v>
      </c>
      <c r="G27888" s="44">
        <v>1043.125</v>
      </c>
    </row>
    <row r="27889" spans="1:7">
      <c r="A27889" s="44">
        <v>6</v>
      </c>
      <c r="B27889" s="44">
        <v>144</v>
      </c>
      <c r="C27889" s="44">
        <v>4.0386999999999999E-2</v>
      </c>
      <c r="D27889" s="44">
        <v>217.64070100000001</v>
      </c>
      <c r="E27889" s="44">
        <v>268949.625</v>
      </c>
      <c r="F27889" s="44">
        <v>269167.28125</v>
      </c>
      <c r="G27889" s="44">
        <v>217.65625</v>
      </c>
    </row>
    <row r="27890" spans="1:7">
      <c r="A27890" s="44">
        <v>6</v>
      </c>
      <c r="B27890" s="44">
        <v>145</v>
      </c>
      <c r="C27890" s="44">
        <v>0.91261999999999999</v>
      </c>
      <c r="D27890" s="44">
        <v>680.95092799999998</v>
      </c>
      <c r="E27890" s="44">
        <v>269215.28125</v>
      </c>
      <c r="F27890" s="44">
        <v>269896.25</v>
      </c>
      <c r="G27890" s="44">
        <v>680.96875</v>
      </c>
    </row>
    <row r="27891" spans="1:7">
      <c r="A27891" s="44">
        <v>6</v>
      </c>
      <c r="B27891" s="44">
        <v>146</v>
      </c>
      <c r="C27891" s="44">
        <v>0.65057699999999996</v>
      </c>
      <c r="D27891" s="44">
        <v>391.85925300000002</v>
      </c>
      <c r="E27891" s="44">
        <v>270810.53125</v>
      </c>
      <c r="F27891" s="44">
        <v>271202.375</v>
      </c>
      <c r="G27891" s="44">
        <v>391.84375</v>
      </c>
    </row>
    <row r="27892" spans="1:7">
      <c r="A27892" s="44">
        <v>6</v>
      </c>
      <c r="B27892" s="44">
        <v>147</v>
      </c>
      <c r="C27892" s="44">
        <v>0.18180299999999999</v>
      </c>
      <c r="D27892" s="44">
        <v>151.458618</v>
      </c>
      <c r="E27892" s="44">
        <v>271859</v>
      </c>
      <c r="F27892" s="44">
        <v>272010.46875</v>
      </c>
      <c r="G27892" s="44">
        <v>151.46875</v>
      </c>
    </row>
    <row r="27893" spans="1:7">
      <c r="A27893" s="44">
        <v>6</v>
      </c>
      <c r="B27893" s="44">
        <v>148</v>
      </c>
      <c r="C27893" s="44">
        <v>0.99712599999999996</v>
      </c>
      <c r="D27893" s="44">
        <v>1041.2689210000001</v>
      </c>
      <c r="E27893" s="44">
        <v>272202.78125</v>
      </c>
      <c r="F27893" s="44">
        <v>273244.03125</v>
      </c>
      <c r="G27893" s="44">
        <v>1041.25</v>
      </c>
    </row>
    <row r="27894" spans="1:7">
      <c r="A27894" s="44">
        <v>6</v>
      </c>
      <c r="B27894" s="44">
        <v>149</v>
      </c>
      <c r="C27894" s="44">
        <v>0.96601599999999999</v>
      </c>
      <c r="D27894" s="44">
        <v>118.618126</v>
      </c>
      <c r="E27894" s="44">
        <v>274252.96875</v>
      </c>
      <c r="F27894" s="44">
        <v>274371.59375</v>
      </c>
      <c r="G27894" s="44">
        <v>118.625</v>
      </c>
    </row>
    <row r="27895" spans="1:7">
      <c r="A27895" s="44">
        <v>6</v>
      </c>
      <c r="B27895" s="44">
        <v>150</v>
      </c>
      <c r="C27895" s="44">
        <v>0.103338</v>
      </c>
      <c r="D27895" s="44">
        <v>212.944489</v>
      </c>
      <c r="E27895" s="44">
        <v>275349.0625</v>
      </c>
      <c r="F27895" s="44">
        <v>275562</v>
      </c>
      <c r="G27895" s="44">
        <v>212.9375</v>
      </c>
    </row>
    <row r="27896" spans="1:7">
      <c r="A27896" s="44">
        <v>6</v>
      </c>
      <c r="B27896" s="44">
        <v>151</v>
      </c>
      <c r="C27896" s="44">
        <v>5.5048E-2</v>
      </c>
      <c r="D27896" s="44">
        <v>111.101418</v>
      </c>
      <c r="E27896" s="44">
        <v>275678.75</v>
      </c>
      <c r="F27896" s="44">
        <v>275789.84375</v>
      </c>
      <c r="G27896" s="44">
        <v>111.09375</v>
      </c>
    </row>
    <row r="27897" spans="1:7">
      <c r="A27897" s="44">
        <v>6</v>
      </c>
      <c r="B27897" s="44">
        <v>152</v>
      </c>
      <c r="C27897" s="44">
        <v>0.41950999999999999</v>
      </c>
      <c r="D27897" s="44">
        <v>101.100418</v>
      </c>
      <c r="E27897" s="44">
        <v>275850.65625</v>
      </c>
      <c r="F27897" s="44">
        <v>275951.75</v>
      </c>
      <c r="G27897" s="44">
        <v>101.09375</v>
      </c>
    </row>
    <row r="27898" spans="1:7">
      <c r="A27898" s="44">
        <v>6</v>
      </c>
      <c r="B27898" s="44">
        <v>153</v>
      </c>
      <c r="C27898" s="44">
        <v>0.73023499999999997</v>
      </c>
      <c r="D27898" s="44">
        <v>177.32038900000001</v>
      </c>
      <c r="E27898" s="44">
        <v>276382.03125</v>
      </c>
      <c r="F27898" s="44">
        <v>276559.375</v>
      </c>
      <c r="G27898" s="44">
        <v>177.34375</v>
      </c>
    </row>
    <row r="27899" spans="1:7">
      <c r="A27899" s="44">
        <v>6</v>
      </c>
      <c r="B27899" s="44">
        <v>154</v>
      </c>
      <c r="C27899" s="44">
        <v>1.822281</v>
      </c>
      <c r="D27899" s="44">
        <v>190.12583900000001</v>
      </c>
      <c r="E27899" s="44">
        <v>277303.90625</v>
      </c>
      <c r="F27899" s="44">
        <v>277494.03125</v>
      </c>
      <c r="G27899" s="44">
        <v>190.125</v>
      </c>
    </row>
    <row r="27900" spans="1:7">
      <c r="A27900" s="44">
        <v>6</v>
      </c>
      <c r="B27900" s="44">
        <v>155</v>
      </c>
      <c r="C27900" s="44">
        <v>2.4319790000000001</v>
      </c>
      <c r="D27900" s="44">
        <v>166.54818700000001</v>
      </c>
      <c r="E27900" s="44">
        <v>279320.78125</v>
      </c>
      <c r="F27900" s="44">
        <v>279487.34375</v>
      </c>
      <c r="G27900" s="44">
        <v>166.5625</v>
      </c>
    </row>
    <row r="27901" spans="1:7">
      <c r="A27901" s="44">
        <v>6</v>
      </c>
      <c r="B27901" s="44">
        <v>156</v>
      </c>
      <c r="C27901" s="44">
        <v>0.45264399999999999</v>
      </c>
      <c r="D27901" s="44">
        <v>265.70840500000003</v>
      </c>
      <c r="E27901" s="44">
        <v>281930.4375</v>
      </c>
      <c r="F27901" s="44">
        <v>282196.15625</v>
      </c>
      <c r="G27901" s="44">
        <v>265.71875</v>
      </c>
    </row>
    <row r="27902" spans="1:7">
      <c r="A27902" s="44">
        <v>6</v>
      </c>
      <c r="B27902" s="44">
        <v>157</v>
      </c>
      <c r="C27902" s="44">
        <v>0.17519999999999999</v>
      </c>
      <c r="D27902" s="44">
        <v>93.955832999999998</v>
      </c>
      <c r="E27902" s="44">
        <v>282651.75</v>
      </c>
      <c r="F27902" s="44">
        <v>282745.71875</v>
      </c>
      <c r="G27902" s="44">
        <v>93.96875</v>
      </c>
    </row>
    <row r="27903" spans="1:7">
      <c r="A27903" s="44">
        <v>6</v>
      </c>
      <c r="B27903" s="44">
        <v>158</v>
      </c>
      <c r="C27903" s="44">
        <v>0.35123599999999999</v>
      </c>
      <c r="D27903" s="44">
        <v>81.279983999999999</v>
      </c>
      <c r="E27903" s="44">
        <v>282933.0625</v>
      </c>
      <c r="F27903" s="44">
        <v>283014.3125</v>
      </c>
      <c r="G27903" s="44">
        <v>81.25</v>
      </c>
    </row>
    <row r="27904" spans="1:7">
      <c r="A27904" s="44">
        <v>6</v>
      </c>
      <c r="B27904" s="44">
        <v>159</v>
      </c>
      <c r="C27904" s="44">
        <v>2.0012479999999999</v>
      </c>
      <c r="D27904" s="44">
        <v>628.40100099999995</v>
      </c>
      <c r="E27904" s="44">
        <v>283370.625</v>
      </c>
      <c r="F27904" s="44">
        <v>283999.03125</v>
      </c>
      <c r="G27904" s="44">
        <v>628.40625</v>
      </c>
    </row>
    <row r="27905" spans="1:7">
      <c r="A27905" s="44">
        <v>6</v>
      </c>
      <c r="B27905" s="44">
        <v>160</v>
      </c>
      <c r="C27905" s="44">
        <v>8.3269999999999997E-2</v>
      </c>
      <c r="D27905" s="44">
        <v>585.17517099999998</v>
      </c>
      <c r="E27905" s="44">
        <v>286011.53125</v>
      </c>
      <c r="F27905" s="44">
        <v>286596.6875</v>
      </c>
      <c r="G27905" s="44">
        <v>585.15625</v>
      </c>
    </row>
    <row r="27906" spans="1:7">
      <c r="A27906" s="44">
        <v>6</v>
      </c>
      <c r="B27906" s="44">
        <v>161</v>
      </c>
      <c r="C27906" s="44">
        <v>1.002767</v>
      </c>
      <c r="D27906" s="44">
        <v>130.250732</v>
      </c>
      <c r="E27906" s="44">
        <v>286683.4375</v>
      </c>
      <c r="F27906" s="44">
        <v>286813.6875</v>
      </c>
      <c r="G27906" s="44">
        <v>130.25</v>
      </c>
    </row>
    <row r="27907" spans="1:7">
      <c r="A27907" s="44">
        <v>6</v>
      </c>
      <c r="B27907" s="44">
        <v>162</v>
      </c>
      <c r="C27907" s="44">
        <v>5.1089099999999998</v>
      </c>
      <c r="D27907" s="44">
        <v>282.20306399999998</v>
      </c>
      <c r="E27907" s="44">
        <v>287824.1875</v>
      </c>
      <c r="F27907" s="44">
        <v>288106.40625</v>
      </c>
      <c r="G27907" s="44">
        <v>282.21875</v>
      </c>
    </row>
    <row r="27908" spans="1:7">
      <c r="A27908" s="44">
        <v>6</v>
      </c>
      <c r="B27908" s="44">
        <v>163</v>
      </c>
      <c r="C27908" s="44">
        <v>0.69886999999999999</v>
      </c>
      <c r="D27908" s="44">
        <v>678.01715100000001</v>
      </c>
      <c r="E27908" s="44">
        <v>293215.40625</v>
      </c>
      <c r="F27908" s="44">
        <v>293893.40625</v>
      </c>
      <c r="G27908" s="44">
        <v>678</v>
      </c>
    </row>
    <row r="27909" spans="1:7">
      <c r="A27909" s="44">
        <v>6</v>
      </c>
      <c r="B27909" s="44">
        <v>164</v>
      </c>
      <c r="C27909" s="44">
        <v>1.3609519999999999</v>
      </c>
      <c r="D27909" s="44">
        <v>1020.112366</v>
      </c>
      <c r="E27909" s="44">
        <v>294599.5</v>
      </c>
      <c r="F27909" s="44">
        <v>295619.59375</v>
      </c>
      <c r="G27909" s="44">
        <v>1020.09375</v>
      </c>
    </row>
    <row r="27910" spans="1:7">
      <c r="A27910" s="44">
        <v>6</v>
      </c>
      <c r="B27910" s="44">
        <v>165</v>
      </c>
      <c r="C27910" s="44">
        <v>0.90256099999999995</v>
      </c>
      <c r="D27910" s="44">
        <v>80.883476000000002</v>
      </c>
      <c r="E27910" s="44">
        <v>296990.375</v>
      </c>
      <c r="F27910" s="44">
        <v>297071.21875</v>
      </c>
      <c r="G27910" s="44">
        <v>80.84375</v>
      </c>
    </row>
    <row r="27911" spans="1:7">
      <c r="A27911" s="44">
        <v>6</v>
      </c>
      <c r="B27911" s="44">
        <v>166</v>
      </c>
      <c r="C27911" s="44">
        <v>0.21837100000000001</v>
      </c>
      <c r="D27911" s="44">
        <v>132.56114199999999</v>
      </c>
      <c r="E27911" s="44">
        <v>297978.59375</v>
      </c>
      <c r="F27911" s="44">
        <v>298111.15625</v>
      </c>
      <c r="G27911" s="44">
        <v>132.5625</v>
      </c>
    </row>
    <row r="27912" spans="1:7">
      <c r="A27912" s="44">
        <v>6</v>
      </c>
      <c r="B27912" s="44">
        <v>167</v>
      </c>
      <c r="C27912" s="44">
        <v>1.6461779999999999</v>
      </c>
      <c r="D27912" s="44">
        <v>86.681968999999995</v>
      </c>
      <c r="E27912" s="44">
        <v>298337.9375</v>
      </c>
      <c r="F27912" s="44">
        <v>298424.625</v>
      </c>
      <c r="G27912" s="44">
        <v>86.6875</v>
      </c>
    </row>
    <row r="27913" spans="1:7">
      <c r="A27913" s="44">
        <v>6</v>
      </c>
      <c r="B27913" s="44">
        <v>168</v>
      </c>
      <c r="C27913" s="44">
        <v>0.88495599999999996</v>
      </c>
      <c r="D27913" s="44">
        <v>280.324432</v>
      </c>
      <c r="E27913" s="44">
        <v>300072.5625</v>
      </c>
      <c r="F27913" s="44">
        <v>300352.90625</v>
      </c>
      <c r="G27913" s="44">
        <v>280.34375</v>
      </c>
    </row>
    <row r="27914" spans="1:7">
      <c r="A27914" s="44">
        <v>6</v>
      </c>
      <c r="B27914" s="44">
        <v>169</v>
      </c>
      <c r="C27914" s="44">
        <v>0.38910400000000001</v>
      </c>
      <c r="D27914" s="44">
        <v>162.521164</v>
      </c>
      <c r="E27914" s="44">
        <v>301244.5625</v>
      </c>
      <c r="F27914" s="44">
        <v>301407.09375</v>
      </c>
      <c r="G27914" s="44">
        <v>162.53125</v>
      </c>
    </row>
    <row r="27915" spans="1:7">
      <c r="A27915" s="44">
        <v>6</v>
      </c>
      <c r="B27915" s="44">
        <v>170</v>
      </c>
      <c r="C27915" s="44">
        <v>1.043256</v>
      </c>
      <c r="D27915" s="44">
        <v>182.45065299999999</v>
      </c>
      <c r="E27915" s="44">
        <v>301807.125</v>
      </c>
      <c r="F27915" s="44">
        <v>301989.5625</v>
      </c>
      <c r="G27915" s="44">
        <v>182.4375</v>
      </c>
    </row>
    <row r="27916" spans="1:7">
      <c r="A27916" s="44">
        <v>6</v>
      </c>
      <c r="B27916" s="44">
        <v>171</v>
      </c>
      <c r="C27916" s="44">
        <v>0.37231300000000001</v>
      </c>
      <c r="D27916" s="44">
        <v>715.12335199999995</v>
      </c>
      <c r="E27916" s="44">
        <v>303041.625</v>
      </c>
      <c r="F27916" s="44">
        <v>303756.75</v>
      </c>
      <c r="G27916" s="44">
        <v>715.125</v>
      </c>
    </row>
    <row r="27917" spans="1:7">
      <c r="A27917" s="44">
        <v>6</v>
      </c>
      <c r="B27917" s="44">
        <v>172</v>
      </c>
      <c r="C27917" s="44">
        <v>0.23680200000000001</v>
      </c>
      <c r="D27917" s="44">
        <v>131.451492</v>
      </c>
      <c r="E27917" s="44">
        <v>304135.53125</v>
      </c>
      <c r="F27917" s="44">
        <v>304267</v>
      </c>
      <c r="G27917" s="44">
        <v>131.46875</v>
      </c>
    </row>
    <row r="27918" spans="1:7">
      <c r="A27918" s="44">
        <v>6</v>
      </c>
      <c r="B27918" s="44">
        <v>173</v>
      </c>
      <c r="C27918" s="44">
        <v>2.5377640000000001</v>
      </c>
      <c r="D27918" s="44">
        <v>240.608521</v>
      </c>
      <c r="E27918" s="44">
        <v>304510.53125</v>
      </c>
      <c r="F27918" s="44">
        <v>304751.125</v>
      </c>
      <c r="G27918" s="44">
        <v>240.59375</v>
      </c>
    </row>
    <row r="27919" spans="1:7">
      <c r="A27919" s="44">
        <v>6</v>
      </c>
      <c r="B27919" s="44">
        <v>174</v>
      </c>
      <c r="C27919" s="44">
        <v>1.74057</v>
      </c>
      <c r="D27919" s="44">
        <v>245.10969499999999</v>
      </c>
      <c r="E27919" s="44">
        <v>307292.96875</v>
      </c>
      <c r="F27919" s="44">
        <v>307538.0625</v>
      </c>
      <c r="G27919" s="44">
        <v>245.09375</v>
      </c>
    </row>
    <row r="27920" spans="1:7">
      <c r="A27920" s="44">
        <v>6</v>
      </c>
      <c r="B27920" s="44">
        <v>175</v>
      </c>
      <c r="C27920" s="44">
        <v>1.2716320000000001</v>
      </c>
      <c r="D27920" s="44">
        <v>211.148956</v>
      </c>
      <c r="E27920" s="44">
        <v>309280.5</v>
      </c>
      <c r="F27920" s="44">
        <v>309491.625</v>
      </c>
      <c r="G27920" s="44">
        <v>211.125</v>
      </c>
    </row>
    <row r="27921" spans="1:7">
      <c r="A27921" s="44">
        <v>6</v>
      </c>
      <c r="B27921" s="44">
        <v>176</v>
      </c>
      <c r="C27921" s="44">
        <v>0.90158300000000002</v>
      </c>
      <c r="D27921" s="44">
        <v>653.30352800000003</v>
      </c>
      <c r="E27921" s="44">
        <v>310765.03125</v>
      </c>
      <c r="F27921" s="44">
        <v>311418.34375</v>
      </c>
      <c r="G27921" s="44">
        <v>653.3125</v>
      </c>
    </row>
    <row r="27922" spans="1:7">
      <c r="A27922" s="44">
        <v>6</v>
      </c>
      <c r="B27922" s="44">
        <v>177</v>
      </c>
      <c r="C27922" s="44">
        <v>1.0777129999999999</v>
      </c>
      <c r="D27922" s="44">
        <v>296.42871100000002</v>
      </c>
      <c r="E27922" s="44">
        <v>312327.75</v>
      </c>
      <c r="F27922" s="44">
        <v>312624.1875</v>
      </c>
      <c r="G27922" s="44">
        <v>296.4375</v>
      </c>
    </row>
    <row r="27923" spans="1:7">
      <c r="A27923" s="44">
        <v>6</v>
      </c>
      <c r="B27923" s="44">
        <v>178</v>
      </c>
      <c r="C27923" s="44">
        <v>1.5760350000000001</v>
      </c>
      <c r="D27923" s="44">
        <v>156.224457</v>
      </c>
      <c r="E27923" s="44">
        <v>313702.84375</v>
      </c>
      <c r="F27923" s="44">
        <v>313859.09375</v>
      </c>
      <c r="G27923" s="44">
        <v>156.25</v>
      </c>
    </row>
    <row r="27924" spans="1:7">
      <c r="A27924" s="44">
        <v>6</v>
      </c>
      <c r="B27924" s="44">
        <v>179</v>
      </c>
      <c r="C27924" s="44">
        <v>1.2409760000000001</v>
      </c>
      <c r="D27924" s="44">
        <v>153.18966699999999</v>
      </c>
      <c r="E27924" s="44">
        <v>315439.34375</v>
      </c>
      <c r="F27924" s="44">
        <v>315592.53125</v>
      </c>
      <c r="G27924" s="44">
        <v>153.1875</v>
      </c>
    </row>
    <row r="27925" spans="1:7">
      <c r="A27925" s="44">
        <v>6</v>
      </c>
      <c r="B27925" s="44">
        <v>180</v>
      </c>
      <c r="C27925" s="44">
        <v>0.85638300000000001</v>
      </c>
      <c r="D27925" s="44">
        <v>218.332031</v>
      </c>
      <c r="E27925" s="44">
        <v>316845.78125</v>
      </c>
      <c r="F27925" s="44">
        <v>317064.15625</v>
      </c>
      <c r="G27925" s="44">
        <v>218.375</v>
      </c>
    </row>
    <row r="27926" spans="1:7">
      <c r="A27926" s="44">
        <v>6</v>
      </c>
      <c r="B27926" s="44">
        <v>181</v>
      </c>
      <c r="C27926" s="44">
        <v>2.4236770000000001</v>
      </c>
      <c r="D27926" s="44">
        <v>95.122269000000003</v>
      </c>
      <c r="E27926" s="44">
        <v>317925.46875</v>
      </c>
      <c r="F27926" s="44">
        <v>318020.59375</v>
      </c>
      <c r="G27926" s="44">
        <v>95.125</v>
      </c>
    </row>
    <row r="27927" spans="1:7">
      <c r="A27927" s="44">
        <v>6</v>
      </c>
      <c r="B27927" s="44">
        <v>182</v>
      </c>
      <c r="C27927" s="44">
        <v>0.31479099999999999</v>
      </c>
      <c r="D27927" s="44">
        <v>121.434448</v>
      </c>
      <c r="E27927" s="44">
        <v>320451</v>
      </c>
      <c r="F27927" s="44">
        <v>320572.4375</v>
      </c>
      <c r="G27927" s="44">
        <v>121.4375</v>
      </c>
    </row>
    <row r="27928" spans="1:7">
      <c r="A27928" s="44">
        <v>6</v>
      </c>
      <c r="B27928" s="44">
        <v>183</v>
      </c>
      <c r="C27928" s="44">
        <v>0.13794000000000001</v>
      </c>
      <c r="D27928" s="44">
        <v>424.60961900000001</v>
      </c>
      <c r="E27928" s="44">
        <v>320888.6875</v>
      </c>
      <c r="F27928" s="44">
        <v>321313.28125</v>
      </c>
      <c r="G27928" s="44">
        <v>424.59375</v>
      </c>
    </row>
    <row r="27929" spans="1:7">
      <c r="A27929" s="44">
        <v>6</v>
      </c>
      <c r="B27929" s="44">
        <v>184</v>
      </c>
      <c r="C27929" s="44">
        <v>0.15201700000000001</v>
      </c>
      <c r="D27929" s="44">
        <v>196.506271</v>
      </c>
      <c r="E27929" s="44">
        <v>321451.21875</v>
      </c>
      <c r="F27929" s="44">
        <v>321647.71875</v>
      </c>
      <c r="G27929" s="44">
        <v>196.5</v>
      </c>
    </row>
    <row r="27930" spans="1:7">
      <c r="A27930" s="44">
        <v>6</v>
      </c>
      <c r="B27930" s="44">
        <v>185</v>
      </c>
      <c r="C27930" s="44">
        <v>1.0774440000000001</v>
      </c>
      <c r="D27930" s="44">
        <v>148.55119300000001</v>
      </c>
      <c r="E27930" s="44">
        <v>321810.65625</v>
      </c>
      <c r="F27930" s="44">
        <v>321959.1875</v>
      </c>
      <c r="G27930" s="44">
        <v>148.53125</v>
      </c>
    </row>
    <row r="27931" spans="1:7">
      <c r="A27931" s="44">
        <v>6</v>
      </c>
      <c r="B27931" s="44">
        <v>186</v>
      </c>
      <c r="C27931" s="44">
        <v>3.757301</v>
      </c>
      <c r="D27931" s="44">
        <v>118.41986799999999</v>
      </c>
      <c r="E27931" s="44">
        <v>323045.15625</v>
      </c>
      <c r="F27931" s="44">
        <v>323163.59375</v>
      </c>
      <c r="G27931" s="44">
        <v>118.4375</v>
      </c>
    </row>
    <row r="27932" spans="1:7">
      <c r="A27932" s="44">
        <v>6</v>
      </c>
      <c r="B27932" s="44">
        <v>187</v>
      </c>
      <c r="C27932" s="44">
        <v>0.34937299999999999</v>
      </c>
      <c r="D27932" s="44">
        <v>242.57054099999999</v>
      </c>
      <c r="E27932" s="44">
        <v>326936.15625</v>
      </c>
      <c r="F27932" s="44">
        <v>327178.75</v>
      </c>
      <c r="G27932" s="44">
        <v>242.59375</v>
      </c>
    </row>
    <row r="27933" spans="1:7">
      <c r="A27933" s="44">
        <v>6</v>
      </c>
      <c r="B27933" s="44">
        <v>188</v>
      </c>
      <c r="C27933" s="44">
        <v>0.461561</v>
      </c>
      <c r="D27933" s="44">
        <v>711.31542999999999</v>
      </c>
      <c r="E27933" s="44">
        <v>327529.96875</v>
      </c>
      <c r="F27933" s="44">
        <v>328241.28125</v>
      </c>
      <c r="G27933" s="44">
        <v>711.3125</v>
      </c>
    </row>
    <row r="27934" spans="1:7">
      <c r="A27934" s="44">
        <v>6</v>
      </c>
      <c r="B27934" s="44">
        <v>189</v>
      </c>
      <c r="C27934" s="44">
        <v>4.2326999999999997E-2</v>
      </c>
      <c r="D27934" s="44">
        <v>167.47401400000001</v>
      </c>
      <c r="E27934" s="44">
        <v>328717.59375</v>
      </c>
      <c r="F27934" s="44">
        <v>328885.0625</v>
      </c>
      <c r="G27934" s="44">
        <v>167.46875</v>
      </c>
    </row>
    <row r="27935" spans="1:7">
      <c r="A27935" s="44">
        <v>6</v>
      </c>
      <c r="B27935" s="44">
        <v>190</v>
      </c>
      <c r="C27935" s="44">
        <v>2.1452520000000002</v>
      </c>
      <c r="D27935" s="44">
        <v>137.02157600000001</v>
      </c>
      <c r="E27935" s="44">
        <v>328936.21875</v>
      </c>
      <c r="F27935" s="44">
        <v>329073.25</v>
      </c>
      <c r="G27935" s="44">
        <v>137.03125</v>
      </c>
    </row>
    <row r="27936" spans="1:7">
      <c r="A27936" s="44">
        <v>6</v>
      </c>
      <c r="B27936" s="44">
        <v>191</v>
      </c>
      <c r="C27936" s="44">
        <v>1.0553699999999999</v>
      </c>
      <c r="D27936" s="44">
        <v>386.84545900000001</v>
      </c>
      <c r="E27936" s="44">
        <v>331233.53125</v>
      </c>
      <c r="F27936" s="44">
        <v>331620.375</v>
      </c>
      <c r="G27936" s="44">
        <v>386.84375</v>
      </c>
    </row>
    <row r="27937" spans="1:7">
      <c r="A27937" s="44">
        <v>6</v>
      </c>
      <c r="B27937" s="44">
        <v>192</v>
      </c>
      <c r="C27937" s="44">
        <v>0.46724199999999999</v>
      </c>
      <c r="D27937" s="44">
        <v>748.36871299999996</v>
      </c>
      <c r="E27937" s="44">
        <v>332686.8125</v>
      </c>
      <c r="F27937" s="44">
        <v>333435.1875</v>
      </c>
      <c r="G27937" s="44">
        <v>748.375</v>
      </c>
    </row>
    <row r="27938" spans="1:7">
      <c r="A27938" s="44">
        <v>6</v>
      </c>
      <c r="B27938" s="44">
        <v>193</v>
      </c>
      <c r="C27938" s="44">
        <v>2.2873510000000001</v>
      </c>
      <c r="D27938" s="44">
        <v>175.37120100000001</v>
      </c>
      <c r="E27938" s="44">
        <v>333905.71875</v>
      </c>
      <c r="F27938" s="44">
        <v>334081.09375</v>
      </c>
      <c r="G27938" s="44">
        <v>175.375</v>
      </c>
    </row>
    <row r="27939" spans="1:7">
      <c r="A27939" s="44">
        <v>6</v>
      </c>
      <c r="B27939" s="44">
        <v>194</v>
      </c>
      <c r="C27939" s="44">
        <v>0.56830499999999995</v>
      </c>
      <c r="D27939" s="44">
        <v>109.47783699999999</v>
      </c>
      <c r="E27939" s="44">
        <v>336374.75</v>
      </c>
      <c r="F27939" s="44">
        <v>336484.21875</v>
      </c>
      <c r="G27939" s="44">
        <v>109.46875</v>
      </c>
    </row>
    <row r="27940" spans="1:7">
      <c r="A27940" s="44">
        <v>6</v>
      </c>
      <c r="B27940" s="44">
        <v>195</v>
      </c>
      <c r="C27940" s="44">
        <v>0.61936599999999997</v>
      </c>
      <c r="D27940" s="44">
        <v>742.36718800000006</v>
      </c>
      <c r="E27940" s="44">
        <v>337062.1875</v>
      </c>
      <c r="F27940" s="44">
        <v>337804.53125</v>
      </c>
      <c r="G27940" s="44">
        <v>742.34375</v>
      </c>
    </row>
    <row r="27941" spans="1:7">
      <c r="A27941" s="44">
        <v>6</v>
      </c>
      <c r="B27941" s="44">
        <v>196</v>
      </c>
      <c r="C27941" s="44">
        <v>8.4364999999999996E-2</v>
      </c>
      <c r="D27941" s="44">
        <v>624.67742899999996</v>
      </c>
      <c r="E27941" s="44">
        <v>338437.4375</v>
      </c>
      <c r="F27941" s="44">
        <v>339062.125</v>
      </c>
      <c r="G27941" s="44">
        <v>624.6875</v>
      </c>
    </row>
    <row r="27942" spans="1:7">
      <c r="A27942" s="44">
        <v>6</v>
      </c>
      <c r="B27942" s="44">
        <v>197</v>
      </c>
      <c r="C27942" s="44">
        <v>1.608889</v>
      </c>
      <c r="D27942" s="44">
        <v>735.69702099999995</v>
      </c>
      <c r="E27942" s="44">
        <v>339156.25</v>
      </c>
      <c r="F27942" s="44">
        <v>339891.9375</v>
      </c>
      <c r="G27942" s="44">
        <v>735.6875</v>
      </c>
    </row>
    <row r="27943" spans="1:7">
      <c r="A27943" s="44">
        <v>6</v>
      </c>
      <c r="B27943" s="44">
        <v>198</v>
      </c>
      <c r="C27943" s="44">
        <v>0.42986999999999997</v>
      </c>
      <c r="D27943" s="44">
        <v>169.446304</v>
      </c>
      <c r="E27943" s="44">
        <v>341500.1875</v>
      </c>
      <c r="F27943" s="44">
        <v>341669.65625</v>
      </c>
      <c r="G27943" s="44">
        <v>169.46875</v>
      </c>
    </row>
    <row r="27944" spans="1:7">
      <c r="A27944" s="44">
        <v>6</v>
      </c>
      <c r="B27944" s="44">
        <v>199</v>
      </c>
      <c r="C27944" s="44">
        <v>1.484569</v>
      </c>
      <c r="D27944" s="44">
        <v>226.25199900000001</v>
      </c>
      <c r="E27944" s="44">
        <v>342109.6875</v>
      </c>
      <c r="F27944" s="44">
        <v>342335.9375</v>
      </c>
      <c r="G27944" s="44">
        <v>226.25</v>
      </c>
    </row>
    <row r="27945" spans="1:7">
      <c r="A27945" s="44">
        <v>6</v>
      </c>
      <c r="B27945" s="44">
        <v>200</v>
      </c>
      <c r="C27945" s="44">
        <v>0.23336599999999999</v>
      </c>
      <c r="D27945" s="44">
        <v>176.09236100000001</v>
      </c>
      <c r="E27945" s="44">
        <v>343828.53125</v>
      </c>
      <c r="F27945" s="44">
        <v>344004.625</v>
      </c>
      <c r="G27945" s="44">
        <v>176.09375</v>
      </c>
    </row>
    <row r="27946" spans="1:7">
      <c r="A27946" s="44">
        <v>6</v>
      </c>
      <c r="B27946" s="44">
        <v>201</v>
      </c>
      <c r="C27946" s="44">
        <v>0.71514699999999998</v>
      </c>
      <c r="D27946" s="44">
        <v>855.95092799999998</v>
      </c>
      <c r="E27946" s="44">
        <v>344250.5</v>
      </c>
      <c r="F27946" s="44">
        <v>345106.4375</v>
      </c>
      <c r="G27946" s="44">
        <v>855.9375</v>
      </c>
    </row>
    <row r="27947" spans="1:7">
      <c r="A27947" s="44">
        <v>6</v>
      </c>
      <c r="B27947" s="44">
        <v>202</v>
      </c>
      <c r="C27947" s="44">
        <v>0.105812</v>
      </c>
      <c r="D27947" s="44">
        <v>393.29101600000001</v>
      </c>
      <c r="E27947" s="44">
        <v>345834.03125</v>
      </c>
      <c r="F27947" s="44">
        <v>346227.34375</v>
      </c>
      <c r="G27947" s="44">
        <v>393.3125</v>
      </c>
    </row>
    <row r="27948" spans="1:7">
      <c r="A27948" s="44">
        <v>6</v>
      </c>
      <c r="B27948" s="44">
        <v>203</v>
      </c>
      <c r="C27948" s="44">
        <v>0.48161300000000001</v>
      </c>
      <c r="D27948" s="44">
        <v>113.001846</v>
      </c>
      <c r="E27948" s="44">
        <v>346334</v>
      </c>
      <c r="F27948" s="44">
        <v>346447.03125</v>
      </c>
      <c r="G27948" s="44">
        <v>113.03125</v>
      </c>
    </row>
    <row r="27949" spans="1:7">
      <c r="A27949" s="44">
        <v>6</v>
      </c>
      <c r="B27949" s="44">
        <v>204</v>
      </c>
      <c r="C27949" s="44">
        <v>0.29463400000000001</v>
      </c>
      <c r="D27949" s="44">
        <v>119.344421</v>
      </c>
      <c r="E27949" s="44">
        <v>346931.9375</v>
      </c>
      <c r="F27949" s="44">
        <v>347051.28125</v>
      </c>
      <c r="G27949" s="44">
        <v>119.34375</v>
      </c>
    </row>
    <row r="27950" spans="1:7">
      <c r="A27950" s="44">
        <v>6</v>
      </c>
      <c r="B27950" s="44">
        <v>205</v>
      </c>
      <c r="C27950" s="44">
        <v>0.46534500000000001</v>
      </c>
      <c r="D27950" s="44">
        <v>392.98657200000002</v>
      </c>
      <c r="E27950" s="44">
        <v>347354.5</v>
      </c>
      <c r="F27950" s="44">
        <v>347747.5</v>
      </c>
      <c r="G27950" s="44">
        <v>393</v>
      </c>
    </row>
    <row r="27951" spans="1:7">
      <c r="A27951" s="44">
        <v>6</v>
      </c>
      <c r="B27951" s="44">
        <v>206</v>
      </c>
      <c r="C27951" s="44">
        <v>1.023358</v>
      </c>
      <c r="D27951" s="44">
        <v>131.89355499999999</v>
      </c>
      <c r="E27951" s="44">
        <v>348214.21875</v>
      </c>
      <c r="F27951" s="44">
        <v>348346.125</v>
      </c>
      <c r="G27951" s="44">
        <v>131.90625</v>
      </c>
    </row>
    <row r="27952" spans="1:7">
      <c r="A27952" s="44">
        <v>6</v>
      </c>
      <c r="B27952" s="44">
        <v>207</v>
      </c>
      <c r="C27952" s="44">
        <v>6.0664439999999997</v>
      </c>
      <c r="D27952" s="44">
        <v>87.580214999999995</v>
      </c>
      <c r="E27952" s="44">
        <v>349377.5</v>
      </c>
      <c r="F27952" s="44">
        <v>349465.09375</v>
      </c>
      <c r="G27952" s="44">
        <v>87.59375</v>
      </c>
    </row>
    <row r="27953" spans="1:7">
      <c r="A27953" s="44">
        <v>6</v>
      </c>
      <c r="B27953" s="44">
        <v>208</v>
      </c>
      <c r="C27953" s="44">
        <v>2.1076380000000001</v>
      </c>
      <c r="D27953" s="44">
        <v>405.06539900000001</v>
      </c>
      <c r="E27953" s="44">
        <v>355534.46875</v>
      </c>
      <c r="F27953" s="44">
        <v>355939.5</v>
      </c>
      <c r="G27953" s="44">
        <v>405.03125</v>
      </c>
    </row>
    <row r="27954" spans="1:7">
      <c r="A27954" s="44">
        <v>6</v>
      </c>
      <c r="B27954" s="44">
        <v>209</v>
      </c>
      <c r="C27954" s="44">
        <v>0.82163799999999998</v>
      </c>
      <c r="D27954" s="44">
        <v>147.86788899999999</v>
      </c>
      <c r="E27954" s="44">
        <v>358050.1875</v>
      </c>
      <c r="F27954" s="44">
        <v>358198.03125</v>
      </c>
      <c r="G27954" s="44">
        <v>147.84375</v>
      </c>
    </row>
    <row r="27955" spans="1:7">
      <c r="A27955" s="44">
        <v>6</v>
      </c>
      <c r="B27955" s="44">
        <v>210</v>
      </c>
      <c r="C27955" s="44">
        <v>0.69641799999999998</v>
      </c>
      <c r="D27955" s="44">
        <v>167.295975</v>
      </c>
      <c r="E27955" s="44">
        <v>359034.8125</v>
      </c>
      <c r="F27955" s="44">
        <v>359202.09375</v>
      </c>
      <c r="G27955" s="44">
        <v>167.28125</v>
      </c>
    </row>
    <row r="27956" spans="1:7">
      <c r="A27956" s="44">
        <v>7</v>
      </c>
      <c r="B27956" s="44">
        <v>0</v>
      </c>
      <c r="C27956" s="44">
        <v>3.1429990000000001</v>
      </c>
      <c r="D27956" s="44">
        <v>104.331215</v>
      </c>
      <c r="E27956" s="44">
        <v>60025.453125</v>
      </c>
      <c r="F27956" s="44">
        <v>60129.785155999998</v>
      </c>
      <c r="G27956" s="44">
        <v>104.332031</v>
      </c>
    </row>
    <row r="27957" spans="1:7">
      <c r="A27957" s="44">
        <v>7</v>
      </c>
      <c r="B27957" s="44">
        <v>1</v>
      </c>
      <c r="C27957" s="44">
        <v>0.89498800000000001</v>
      </c>
      <c r="D27957" s="44">
        <v>374.39801</v>
      </c>
      <c r="E27957" s="44">
        <v>63276.246094000002</v>
      </c>
      <c r="F27957" s="44">
        <v>63650.644530999998</v>
      </c>
      <c r="G27957" s="44">
        <v>374.398438</v>
      </c>
    </row>
    <row r="27958" spans="1:7">
      <c r="A27958" s="44">
        <v>7</v>
      </c>
      <c r="B27958" s="44">
        <v>2</v>
      </c>
      <c r="C27958" s="44">
        <v>0.65256800000000004</v>
      </c>
      <c r="D27958" s="44">
        <v>189.67094399999999</v>
      </c>
      <c r="E27958" s="44">
        <v>64557.707030999998</v>
      </c>
      <c r="F27958" s="44">
        <v>64747.382812999997</v>
      </c>
      <c r="G27958" s="44">
        <v>189.675781</v>
      </c>
    </row>
    <row r="27959" spans="1:7">
      <c r="A27959" s="44">
        <v>7</v>
      </c>
      <c r="B27959" s="44">
        <v>3</v>
      </c>
      <c r="C27959" s="44">
        <v>8.7790999999999994E-2</v>
      </c>
      <c r="D27959" s="44">
        <v>263.49646000000001</v>
      </c>
      <c r="E27959" s="44">
        <v>65401.578125</v>
      </c>
      <c r="F27959" s="44">
        <v>65665.078125</v>
      </c>
      <c r="G27959" s="44">
        <v>263.5</v>
      </c>
    </row>
    <row r="27960" spans="1:7">
      <c r="A27960" s="44">
        <v>7</v>
      </c>
      <c r="B27960" s="44">
        <v>4</v>
      </c>
      <c r="C27960" s="44">
        <v>3.56E-2</v>
      </c>
      <c r="D27960" s="44">
        <v>230.756699</v>
      </c>
      <c r="E27960" s="44">
        <v>65760.976563000004</v>
      </c>
      <c r="F27960" s="44">
        <v>65991.734375</v>
      </c>
      <c r="G27960" s="44">
        <v>230.757813</v>
      </c>
    </row>
    <row r="27961" spans="1:7">
      <c r="A27961" s="44">
        <v>7</v>
      </c>
      <c r="B27961" s="44">
        <v>5</v>
      </c>
      <c r="C27961" s="44">
        <v>1.121143</v>
      </c>
      <c r="D27961" s="44">
        <v>129.59307899999999</v>
      </c>
      <c r="E27961" s="44">
        <v>66042.25</v>
      </c>
      <c r="F27961" s="44">
        <v>66171.84375</v>
      </c>
      <c r="G27961" s="44">
        <v>129.59375</v>
      </c>
    </row>
    <row r="27962" spans="1:7">
      <c r="A27962" s="44">
        <v>7</v>
      </c>
      <c r="B27962" s="44">
        <v>6</v>
      </c>
      <c r="C27962" s="44">
        <v>0.54172500000000001</v>
      </c>
      <c r="D27962" s="44">
        <v>153.47711200000001</v>
      </c>
      <c r="E27962" s="44">
        <v>67294.929688000004</v>
      </c>
      <c r="F27962" s="44">
        <v>67448.40625</v>
      </c>
      <c r="G27962" s="44">
        <v>153.476563</v>
      </c>
    </row>
    <row r="27963" spans="1:7">
      <c r="A27963" s="44">
        <v>7</v>
      </c>
      <c r="B27963" s="44">
        <v>7</v>
      </c>
      <c r="C27963" s="44">
        <v>0.342171</v>
      </c>
      <c r="D27963" s="44">
        <v>507.72393799999998</v>
      </c>
      <c r="E27963" s="44">
        <v>67998.109375</v>
      </c>
      <c r="F27963" s="44">
        <v>68505.828125</v>
      </c>
      <c r="G27963" s="44">
        <v>507.71875</v>
      </c>
    </row>
    <row r="27964" spans="1:7">
      <c r="A27964" s="44">
        <v>7</v>
      </c>
      <c r="B27964" s="44">
        <v>8</v>
      </c>
      <c r="C27964" s="44">
        <v>0.91155600000000003</v>
      </c>
      <c r="D27964" s="44">
        <v>140.639252</v>
      </c>
      <c r="E27964" s="44">
        <v>68857.703125</v>
      </c>
      <c r="F27964" s="44">
        <v>68998.34375</v>
      </c>
      <c r="G27964" s="44">
        <v>140.640625</v>
      </c>
    </row>
    <row r="27965" spans="1:7">
      <c r="A27965" s="44">
        <v>7</v>
      </c>
      <c r="B27965" s="44">
        <v>9</v>
      </c>
      <c r="C27965" s="44">
        <v>1.204186</v>
      </c>
      <c r="D27965" s="44">
        <v>132.839279</v>
      </c>
      <c r="E27965" s="44">
        <v>69920.171875</v>
      </c>
      <c r="F27965" s="44">
        <v>70053.007813000004</v>
      </c>
      <c r="G27965" s="44">
        <v>132.835938</v>
      </c>
    </row>
    <row r="27966" spans="1:7">
      <c r="A27966" s="44">
        <v>7</v>
      </c>
      <c r="B27966" s="44">
        <v>10</v>
      </c>
      <c r="C27966" s="44">
        <v>0.557002</v>
      </c>
      <c r="D27966" s="44">
        <v>155.70251500000001</v>
      </c>
      <c r="E27966" s="44">
        <v>71264.109375</v>
      </c>
      <c r="F27966" s="44">
        <v>71419.804688000004</v>
      </c>
      <c r="G27966" s="44">
        <v>155.695313</v>
      </c>
    </row>
    <row r="27967" spans="1:7">
      <c r="A27967" s="44">
        <v>7</v>
      </c>
      <c r="B27967" s="44">
        <v>11</v>
      </c>
      <c r="C27967" s="44">
        <v>0.36494500000000002</v>
      </c>
      <c r="D27967" s="44">
        <v>604.64013699999998</v>
      </c>
      <c r="E27967" s="44">
        <v>71982.90625</v>
      </c>
      <c r="F27967" s="44">
        <v>72587.546875</v>
      </c>
      <c r="G27967" s="44">
        <v>604.640625</v>
      </c>
    </row>
    <row r="27968" spans="1:7">
      <c r="A27968" s="44">
        <v>7</v>
      </c>
      <c r="B27968" s="44">
        <v>12</v>
      </c>
      <c r="C27968" s="44">
        <v>0.72247399999999995</v>
      </c>
      <c r="D27968" s="44">
        <v>93.203873000000002</v>
      </c>
      <c r="E27968" s="44">
        <v>72951.742188000004</v>
      </c>
      <c r="F27968" s="44">
        <v>73044.945313000004</v>
      </c>
      <c r="G27968" s="44">
        <v>93.203125</v>
      </c>
    </row>
    <row r="27969" spans="1:7">
      <c r="A27969" s="44">
        <v>7</v>
      </c>
      <c r="B27969" s="44">
        <v>13</v>
      </c>
      <c r="C27969" s="44">
        <v>1.5256719999999999</v>
      </c>
      <c r="D27969" s="44">
        <v>874.04834000000005</v>
      </c>
      <c r="E27969" s="44">
        <v>73779.976563000004</v>
      </c>
      <c r="F27969" s="44">
        <v>74654.023438000004</v>
      </c>
      <c r="G27969" s="44">
        <v>874.046875</v>
      </c>
    </row>
    <row r="27970" spans="1:7">
      <c r="A27970" s="44">
        <v>7</v>
      </c>
      <c r="B27970" s="44">
        <v>14</v>
      </c>
      <c r="C27970" s="44">
        <v>0.71620799999999996</v>
      </c>
      <c r="D27970" s="44">
        <v>123.63033299999999</v>
      </c>
      <c r="E27970" s="44">
        <v>76186.46875</v>
      </c>
      <c r="F27970" s="44">
        <v>76310.09375</v>
      </c>
      <c r="G27970" s="44">
        <v>123.625</v>
      </c>
    </row>
    <row r="27971" spans="1:7">
      <c r="A27971" s="44">
        <v>7</v>
      </c>
      <c r="B27971" s="44">
        <v>15</v>
      </c>
      <c r="C27971" s="44">
        <v>0.866421</v>
      </c>
      <c r="D27971" s="44">
        <v>288.71118200000001</v>
      </c>
      <c r="E27971" s="44">
        <v>77030.296875</v>
      </c>
      <c r="F27971" s="44">
        <v>77319.007813000004</v>
      </c>
      <c r="G27971" s="44">
        <v>288.710938</v>
      </c>
    </row>
    <row r="27972" spans="1:7">
      <c r="A27972" s="44">
        <v>7</v>
      </c>
      <c r="B27972" s="44">
        <v>16</v>
      </c>
      <c r="C27972" s="44">
        <v>0.79526799999999997</v>
      </c>
      <c r="D27972" s="44">
        <v>135.728104</v>
      </c>
      <c r="E27972" s="44">
        <v>78186.664063000004</v>
      </c>
      <c r="F27972" s="44">
        <v>78322.390625</v>
      </c>
      <c r="G27972" s="44">
        <v>135.726563</v>
      </c>
    </row>
    <row r="27973" spans="1:7">
      <c r="A27973" s="44">
        <v>7</v>
      </c>
      <c r="B27973" s="44">
        <v>17</v>
      </c>
      <c r="C27973" s="44">
        <v>1.646652</v>
      </c>
      <c r="D27973" s="44">
        <v>144.97297699999999</v>
      </c>
      <c r="E27973" s="44">
        <v>79124.1875</v>
      </c>
      <c r="F27973" s="44">
        <v>79269.164063000004</v>
      </c>
      <c r="G27973" s="44">
        <v>144.976563</v>
      </c>
    </row>
    <row r="27974" spans="1:7">
      <c r="A27974" s="44">
        <v>7</v>
      </c>
      <c r="B27974" s="44">
        <v>18</v>
      </c>
      <c r="C27974" s="44">
        <v>3.7264110000000001</v>
      </c>
      <c r="D27974" s="44">
        <v>205.273788</v>
      </c>
      <c r="E27974" s="44">
        <v>80921.351563000004</v>
      </c>
      <c r="F27974" s="44">
        <v>81126.617188000004</v>
      </c>
      <c r="G27974" s="44">
        <v>205.265625</v>
      </c>
    </row>
    <row r="27975" spans="1:7">
      <c r="A27975" s="44">
        <v>7</v>
      </c>
      <c r="B27975" s="44">
        <v>19</v>
      </c>
      <c r="C27975" s="44">
        <v>1.659564</v>
      </c>
      <c r="D27975" s="44">
        <v>217.749146</v>
      </c>
      <c r="E27975" s="44">
        <v>84853.539063000004</v>
      </c>
      <c r="F27975" s="44">
        <v>85071.289063000004</v>
      </c>
      <c r="G27975" s="44">
        <v>217.75</v>
      </c>
    </row>
    <row r="27976" spans="1:7">
      <c r="A27976" s="44">
        <v>7</v>
      </c>
      <c r="B27976" s="44">
        <v>20</v>
      </c>
      <c r="C27976" s="44">
        <v>0.30924499999999999</v>
      </c>
      <c r="D27976" s="44">
        <v>177.445831</v>
      </c>
      <c r="E27976" s="44">
        <v>86735.40625</v>
      </c>
      <c r="F27976" s="44">
        <v>86912.859375</v>
      </c>
      <c r="G27976" s="44">
        <v>177.453125</v>
      </c>
    </row>
    <row r="27977" spans="1:7">
      <c r="A27977" s="44">
        <v>7</v>
      </c>
      <c r="B27977" s="44">
        <v>21</v>
      </c>
      <c r="C27977" s="44">
        <v>0.89783100000000005</v>
      </c>
      <c r="D27977" s="44">
        <v>415.66149899999999</v>
      </c>
      <c r="E27977" s="44">
        <v>87222.929688000004</v>
      </c>
      <c r="F27977" s="44">
        <v>87638.601563000004</v>
      </c>
      <c r="G27977" s="44">
        <v>415.671875</v>
      </c>
    </row>
    <row r="27978" spans="1:7">
      <c r="A27978" s="44">
        <v>7</v>
      </c>
      <c r="B27978" s="44">
        <v>22</v>
      </c>
      <c r="C27978" s="44">
        <v>0.38676500000000003</v>
      </c>
      <c r="D27978" s="44">
        <v>185.33819600000001</v>
      </c>
      <c r="E27978" s="44">
        <v>88550.28125</v>
      </c>
      <c r="F27978" s="44">
        <v>88735.617188000004</v>
      </c>
      <c r="G27978" s="44">
        <v>185.335938</v>
      </c>
    </row>
    <row r="27979" spans="1:7">
      <c r="A27979" s="44">
        <v>7</v>
      </c>
      <c r="B27979" s="44">
        <v>23</v>
      </c>
      <c r="C27979" s="44">
        <v>0.141731</v>
      </c>
      <c r="D27979" s="44">
        <v>95.460716000000005</v>
      </c>
      <c r="E27979" s="44">
        <v>89132.382813000004</v>
      </c>
      <c r="F27979" s="44">
        <v>89227.84375</v>
      </c>
      <c r="G27979" s="44">
        <v>95.460937999999999</v>
      </c>
    </row>
    <row r="27980" spans="1:7">
      <c r="A27980" s="44">
        <v>7</v>
      </c>
      <c r="B27980" s="44">
        <v>24</v>
      </c>
      <c r="C27980" s="44">
        <v>1.903867</v>
      </c>
      <c r="D27980" s="44">
        <v>128.596024</v>
      </c>
      <c r="E27980" s="44">
        <v>89383.578125</v>
      </c>
      <c r="F27980" s="44">
        <v>89512.164063000004</v>
      </c>
      <c r="G27980" s="44">
        <v>128.585938</v>
      </c>
    </row>
    <row r="27981" spans="1:7">
      <c r="A27981" s="44">
        <v>7</v>
      </c>
      <c r="B27981" s="44">
        <v>25</v>
      </c>
      <c r="C27981" s="44">
        <v>0.37381999999999999</v>
      </c>
      <c r="D27981" s="44">
        <v>896.249146</v>
      </c>
      <c r="E27981" s="44">
        <v>91428.359375</v>
      </c>
      <c r="F27981" s="44">
        <v>92324.617188000004</v>
      </c>
      <c r="G27981" s="44">
        <v>896.25781300000006</v>
      </c>
    </row>
    <row r="27982" spans="1:7">
      <c r="A27982" s="44">
        <v>7</v>
      </c>
      <c r="B27982" s="44">
        <v>26</v>
      </c>
      <c r="C27982" s="44">
        <v>0.42607800000000001</v>
      </c>
      <c r="D27982" s="44">
        <v>353.03195199999999</v>
      </c>
      <c r="E27982" s="44">
        <v>92709.703125</v>
      </c>
      <c r="F27982" s="44">
        <v>93062.726563000004</v>
      </c>
      <c r="G27982" s="44">
        <v>353.023438</v>
      </c>
    </row>
    <row r="27983" spans="1:7">
      <c r="A27983" s="44">
        <v>7</v>
      </c>
      <c r="B27983" s="44">
        <v>27</v>
      </c>
      <c r="C27983" s="44">
        <v>1.1346240000000001</v>
      </c>
      <c r="D27983" s="44">
        <v>100.470039</v>
      </c>
      <c r="E27983" s="44">
        <v>93499.757813000004</v>
      </c>
      <c r="F27983" s="44">
        <v>93600.226563000004</v>
      </c>
      <c r="G27983" s="44">
        <v>100.46875</v>
      </c>
    </row>
    <row r="27984" spans="1:7">
      <c r="A27984" s="44">
        <v>7</v>
      </c>
      <c r="B27984" s="44">
        <v>28</v>
      </c>
      <c r="C27984" s="44">
        <v>1.631251</v>
      </c>
      <c r="D27984" s="44">
        <v>152.14385999999999</v>
      </c>
      <c r="E27984" s="44">
        <v>94749.890625</v>
      </c>
      <c r="F27984" s="44">
        <v>94902.023438000004</v>
      </c>
      <c r="G27984" s="44">
        <v>152.132813</v>
      </c>
    </row>
    <row r="27985" spans="1:7">
      <c r="A27985" s="44">
        <v>7</v>
      </c>
      <c r="B27985" s="44">
        <v>29</v>
      </c>
      <c r="C27985" s="44">
        <v>0.32167099999999998</v>
      </c>
      <c r="D27985" s="44">
        <v>116.487999</v>
      </c>
      <c r="E27985" s="44">
        <v>96546.875</v>
      </c>
      <c r="F27985" s="44">
        <v>96663.359375</v>
      </c>
      <c r="G27985" s="44">
        <v>116.484375</v>
      </c>
    </row>
    <row r="27986" spans="1:7">
      <c r="A27986" s="44">
        <v>7</v>
      </c>
      <c r="B27986" s="44">
        <v>30</v>
      </c>
      <c r="C27986" s="44">
        <v>0.20990300000000001</v>
      </c>
      <c r="D27986" s="44">
        <v>431.57839999999999</v>
      </c>
      <c r="E27986" s="44">
        <v>97000.171875</v>
      </c>
      <c r="F27986" s="44">
        <v>97431.75</v>
      </c>
      <c r="G27986" s="44">
        <v>431.578125</v>
      </c>
    </row>
    <row r="27987" spans="1:7">
      <c r="A27987" s="44">
        <v>7</v>
      </c>
      <c r="B27987" s="44">
        <v>31</v>
      </c>
      <c r="C27987" s="44">
        <v>0.43410100000000001</v>
      </c>
      <c r="D27987" s="44">
        <v>146.829453</v>
      </c>
      <c r="E27987" s="44">
        <v>97656.484375</v>
      </c>
      <c r="F27987" s="44">
        <v>97803.320313000004</v>
      </c>
      <c r="G27987" s="44">
        <v>146.835938</v>
      </c>
    </row>
    <row r="27988" spans="1:7">
      <c r="A27988" s="44">
        <v>7</v>
      </c>
      <c r="B27988" s="44">
        <v>32</v>
      </c>
      <c r="C27988" s="44">
        <v>4.7170050000000003</v>
      </c>
      <c r="D27988" s="44">
        <v>438.66107199999999</v>
      </c>
      <c r="E27988" s="44">
        <v>98244.054688000004</v>
      </c>
      <c r="F27988" s="44">
        <v>98682.71875</v>
      </c>
      <c r="G27988" s="44">
        <v>438.664063</v>
      </c>
    </row>
    <row r="27989" spans="1:7">
      <c r="A27989" s="44">
        <v>7</v>
      </c>
      <c r="B27989" s="44">
        <v>33</v>
      </c>
      <c r="C27989" s="44">
        <v>1.0777129999999999</v>
      </c>
      <c r="D27989" s="44">
        <v>108.275795</v>
      </c>
      <c r="E27989" s="44">
        <v>103400.851563</v>
      </c>
      <c r="F27989" s="44">
        <v>103509.125</v>
      </c>
      <c r="G27989" s="44">
        <v>108.273438</v>
      </c>
    </row>
    <row r="27990" spans="1:7">
      <c r="A27990" s="44">
        <v>7</v>
      </c>
      <c r="B27990" s="44">
        <v>34</v>
      </c>
      <c r="C27990" s="44">
        <v>0.68569800000000003</v>
      </c>
      <c r="D27990" s="44">
        <v>382.39495799999997</v>
      </c>
      <c r="E27990" s="44">
        <v>104589.453125</v>
      </c>
      <c r="F27990" s="44">
        <v>104971.851563</v>
      </c>
      <c r="G27990" s="44">
        <v>382.398438</v>
      </c>
    </row>
    <row r="27991" spans="1:7">
      <c r="A27991" s="44">
        <v>7</v>
      </c>
      <c r="B27991" s="44">
        <v>35</v>
      </c>
      <c r="C27991" s="44">
        <v>0.18019399999999999</v>
      </c>
      <c r="D27991" s="44">
        <v>119.019127</v>
      </c>
      <c r="E27991" s="44">
        <v>105667.640625</v>
      </c>
      <c r="F27991" s="44">
        <v>105786.65625</v>
      </c>
      <c r="G27991" s="44">
        <v>119.015625</v>
      </c>
    </row>
    <row r="27992" spans="1:7">
      <c r="A27992" s="44">
        <v>7</v>
      </c>
      <c r="B27992" s="44">
        <v>36</v>
      </c>
      <c r="C27992" s="44">
        <v>6.7669999999999996E-3</v>
      </c>
      <c r="D27992" s="44">
        <v>1089.62085</v>
      </c>
      <c r="E27992" s="44">
        <v>105980.164063</v>
      </c>
      <c r="F27992" s="44">
        <v>107069.78125</v>
      </c>
      <c r="G27992" s="44">
        <v>1089.6171879999999</v>
      </c>
    </row>
    <row r="27993" spans="1:7">
      <c r="A27993" s="44">
        <v>7</v>
      </c>
      <c r="B27993" s="44">
        <v>37</v>
      </c>
      <c r="C27993" s="44">
        <v>0.33946700000000002</v>
      </c>
      <c r="D27993" s="44">
        <v>84.527145000000004</v>
      </c>
      <c r="E27993" s="44">
        <v>107077.648438</v>
      </c>
      <c r="F27993" s="44">
        <v>107162.164063</v>
      </c>
      <c r="G27993" s="44">
        <v>84.515625</v>
      </c>
    </row>
    <row r="27994" spans="1:7">
      <c r="A27994" s="44">
        <v>7</v>
      </c>
      <c r="B27994" s="44">
        <v>38</v>
      </c>
      <c r="C27994" s="44">
        <v>0.64288599999999996</v>
      </c>
      <c r="D27994" s="44">
        <v>182.541122</v>
      </c>
      <c r="E27994" s="44">
        <v>107515.28125</v>
      </c>
      <c r="F27994" s="44">
        <v>107697.828125</v>
      </c>
      <c r="G27994" s="44">
        <v>182.546875</v>
      </c>
    </row>
    <row r="27995" spans="1:7">
      <c r="A27995" s="44">
        <v>7</v>
      </c>
      <c r="B27995" s="44">
        <v>39</v>
      </c>
      <c r="C27995" s="44">
        <v>3.7717849999999999</v>
      </c>
      <c r="D27995" s="44">
        <v>70.555901000000006</v>
      </c>
      <c r="E27995" s="44">
        <v>108343.492188</v>
      </c>
      <c r="F27995" s="44">
        <v>108414.046875</v>
      </c>
      <c r="G27995" s="44">
        <v>70.554687999999999</v>
      </c>
    </row>
    <row r="27996" spans="1:7">
      <c r="A27996" s="44">
        <v>7</v>
      </c>
      <c r="B27996" s="44">
        <v>40</v>
      </c>
      <c r="C27996" s="44">
        <v>0.40138400000000002</v>
      </c>
      <c r="D27996" s="44">
        <v>194.06272899999999</v>
      </c>
      <c r="E27996" s="44">
        <v>112189.539063</v>
      </c>
      <c r="F27996" s="44">
        <v>112383.59375</v>
      </c>
      <c r="G27996" s="44">
        <v>194.054688</v>
      </c>
    </row>
    <row r="27997" spans="1:7">
      <c r="A27997" s="44">
        <v>7</v>
      </c>
      <c r="B27997" s="44">
        <v>41</v>
      </c>
      <c r="C27997" s="44">
        <v>4.2964000000000002E-2</v>
      </c>
      <c r="D27997" s="44">
        <v>1045.124634</v>
      </c>
      <c r="E27997" s="44">
        <v>112799</v>
      </c>
      <c r="F27997" s="44">
        <v>113844.125</v>
      </c>
      <c r="G27997" s="44">
        <v>1045.125</v>
      </c>
    </row>
    <row r="27998" spans="1:7">
      <c r="A27998" s="44">
        <v>7</v>
      </c>
      <c r="B27998" s="44">
        <v>42</v>
      </c>
      <c r="C27998" s="44">
        <v>1.6990000000000002E-2</v>
      </c>
      <c r="D27998" s="44">
        <v>124.86798899999999</v>
      </c>
      <c r="E27998" s="44">
        <v>113893.992188</v>
      </c>
      <c r="F27998" s="44">
        <v>114018.867188</v>
      </c>
      <c r="G27998" s="44">
        <v>124.875</v>
      </c>
    </row>
    <row r="27999" spans="1:7">
      <c r="A27999" s="44">
        <v>7</v>
      </c>
      <c r="B27999" s="44">
        <v>43</v>
      </c>
      <c r="C27999" s="44">
        <v>4.270308</v>
      </c>
      <c r="D27999" s="44">
        <v>73.768089000000003</v>
      </c>
      <c r="E27999" s="44">
        <v>114050.328125</v>
      </c>
      <c r="F27999" s="44">
        <v>114124.101563</v>
      </c>
      <c r="G27999" s="44">
        <v>73.773437999999999</v>
      </c>
    </row>
    <row r="28000" spans="1:7">
      <c r="A28000" s="44">
        <v>7</v>
      </c>
      <c r="B28000" s="44">
        <v>44</v>
      </c>
      <c r="C28000" s="44">
        <v>0.26711200000000002</v>
      </c>
      <c r="D28000" s="44">
        <v>170.896973</v>
      </c>
      <c r="E28000" s="44">
        <v>118394.59375</v>
      </c>
      <c r="F28000" s="44">
        <v>118565.5</v>
      </c>
      <c r="G28000" s="44">
        <v>170.90625</v>
      </c>
    </row>
    <row r="28001" spans="1:7">
      <c r="A28001" s="44">
        <v>7</v>
      </c>
      <c r="B28001" s="44">
        <v>45</v>
      </c>
      <c r="C28001" s="44">
        <v>1.2499E-2</v>
      </c>
      <c r="D28001" s="44">
        <v>189.633408</v>
      </c>
      <c r="E28001" s="44">
        <v>118847.71875</v>
      </c>
      <c r="F28001" s="44">
        <v>119037.359375</v>
      </c>
      <c r="G28001" s="44">
        <v>189.640625</v>
      </c>
    </row>
    <row r="28002" spans="1:7">
      <c r="A28002" s="44">
        <v>7</v>
      </c>
      <c r="B28002" s="44">
        <v>46</v>
      </c>
      <c r="C28002" s="44">
        <v>1.0115400000000001</v>
      </c>
      <c r="D28002" s="44">
        <v>211.477463</v>
      </c>
      <c r="E28002" s="44">
        <v>119050.921875</v>
      </c>
      <c r="F28002" s="44">
        <v>119262.390625</v>
      </c>
      <c r="G28002" s="44">
        <v>211.46875</v>
      </c>
    </row>
    <row r="28003" spans="1:7">
      <c r="A28003" s="44">
        <v>7</v>
      </c>
      <c r="B28003" s="44">
        <v>47</v>
      </c>
      <c r="C28003" s="44">
        <v>1.6471279999999999</v>
      </c>
      <c r="D28003" s="44">
        <v>746.61041299999999</v>
      </c>
      <c r="E28003" s="44">
        <v>120278.148438</v>
      </c>
      <c r="F28003" s="44">
        <v>121024.757813</v>
      </c>
      <c r="G28003" s="44">
        <v>746.609375</v>
      </c>
    </row>
    <row r="28004" spans="1:7">
      <c r="A28004" s="44">
        <v>7</v>
      </c>
      <c r="B28004" s="44">
        <v>48</v>
      </c>
      <c r="C28004" s="44">
        <v>2.4825590000000002</v>
      </c>
      <c r="D28004" s="44">
        <v>378.71569799999997</v>
      </c>
      <c r="E28004" s="44">
        <v>122684.710938</v>
      </c>
      <c r="F28004" s="44">
        <v>123063.414063</v>
      </c>
      <c r="G28004" s="44">
        <v>378.703125</v>
      </c>
    </row>
    <row r="28005" spans="1:7">
      <c r="A28005" s="44">
        <v>7</v>
      </c>
      <c r="B28005" s="44">
        <v>49</v>
      </c>
      <c r="C28005" s="44">
        <v>3.5417679999999998</v>
      </c>
      <c r="D28005" s="44">
        <v>183.959396</v>
      </c>
      <c r="E28005" s="44">
        <v>125559.8125</v>
      </c>
      <c r="F28005" s="44">
        <v>125743.773438</v>
      </c>
      <c r="G28005" s="44">
        <v>183.960938</v>
      </c>
    </row>
    <row r="28006" spans="1:7">
      <c r="A28006" s="44">
        <v>7</v>
      </c>
      <c r="B28006" s="44">
        <v>50</v>
      </c>
      <c r="C28006" s="44">
        <v>0.53837299999999999</v>
      </c>
      <c r="D28006" s="44">
        <v>420.697113</v>
      </c>
      <c r="E28006" s="44">
        <v>129296.945313</v>
      </c>
      <c r="F28006" s="44">
        <v>129717.640625</v>
      </c>
      <c r="G28006" s="44">
        <v>420.695313</v>
      </c>
    </row>
    <row r="28007" spans="1:7">
      <c r="A28007" s="44">
        <v>7</v>
      </c>
      <c r="B28007" s="44">
        <v>51</v>
      </c>
      <c r="C28007" s="44">
        <v>0.67395300000000002</v>
      </c>
      <c r="D28007" s="44">
        <v>276.363495</v>
      </c>
      <c r="E28007" s="44">
        <v>130265.867188</v>
      </c>
      <c r="F28007" s="44">
        <v>130542.226563</v>
      </c>
      <c r="G28007" s="44">
        <v>276.359375</v>
      </c>
    </row>
    <row r="28008" spans="1:7">
      <c r="A28008" s="44">
        <v>7</v>
      </c>
      <c r="B28008" s="44">
        <v>52</v>
      </c>
      <c r="C28008" s="44">
        <v>1.7620229999999999</v>
      </c>
      <c r="D28008" s="44">
        <v>242.06753499999999</v>
      </c>
      <c r="E28008" s="44">
        <v>131219.078125</v>
      </c>
      <c r="F28008" s="44">
        <v>131461.140625</v>
      </c>
      <c r="G28008" s="44">
        <v>242.0625</v>
      </c>
    </row>
    <row r="28009" spans="1:7">
      <c r="A28009" s="44">
        <v>7</v>
      </c>
      <c r="B28009" s="44">
        <v>53</v>
      </c>
      <c r="C28009" s="44">
        <v>0.30887100000000001</v>
      </c>
      <c r="D28009" s="44">
        <v>313.38082900000001</v>
      </c>
      <c r="E28009" s="44">
        <v>133227.953125</v>
      </c>
      <c r="F28009" s="44">
        <v>133541.328125</v>
      </c>
      <c r="G28009" s="44">
        <v>313.375</v>
      </c>
    </row>
    <row r="28010" spans="1:7">
      <c r="A28010" s="44">
        <v>7</v>
      </c>
      <c r="B28010" s="44">
        <v>54</v>
      </c>
      <c r="C28010" s="44">
        <v>1.221946</v>
      </c>
      <c r="D28010" s="44">
        <v>139.202698</v>
      </c>
      <c r="E28010" s="44">
        <v>133862.34375</v>
      </c>
      <c r="F28010" s="44">
        <v>134001.546875</v>
      </c>
      <c r="G28010" s="44">
        <v>139.203125</v>
      </c>
    </row>
    <row r="28011" spans="1:7">
      <c r="A28011" s="44">
        <v>7</v>
      </c>
      <c r="B28011" s="44">
        <v>55</v>
      </c>
      <c r="C28011" s="44">
        <v>0.37546200000000002</v>
      </c>
      <c r="D28011" s="44">
        <v>140.65978999999999</v>
      </c>
      <c r="E28011" s="44">
        <v>135230.96875</v>
      </c>
      <c r="F28011" s="44">
        <v>135371.625</v>
      </c>
      <c r="G28011" s="44">
        <v>140.65625</v>
      </c>
    </row>
    <row r="28012" spans="1:7">
      <c r="A28012" s="44">
        <v>7</v>
      </c>
      <c r="B28012" s="44">
        <v>56</v>
      </c>
      <c r="C28012" s="44">
        <v>1.0908</v>
      </c>
      <c r="D28012" s="44">
        <v>407.20739700000001</v>
      </c>
      <c r="E28012" s="44">
        <v>135762.3125</v>
      </c>
      <c r="F28012" s="44">
        <v>136169.515625</v>
      </c>
      <c r="G28012" s="44">
        <v>407.203125</v>
      </c>
    </row>
    <row r="28013" spans="1:7">
      <c r="A28013" s="44">
        <v>7</v>
      </c>
      <c r="B28013" s="44">
        <v>57</v>
      </c>
      <c r="C28013" s="44">
        <v>1.301126</v>
      </c>
      <c r="D28013" s="44">
        <v>73.528769999999994</v>
      </c>
      <c r="E28013" s="44">
        <v>137263.6875</v>
      </c>
      <c r="F28013" s="44">
        <v>137337.21875</v>
      </c>
      <c r="G28013" s="44">
        <v>73.53125</v>
      </c>
    </row>
    <row r="28014" spans="1:7">
      <c r="A28014" s="44">
        <v>7</v>
      </c>
      <c r="B28014" s="44">
        <v>58</v>
      </c>
      <c r="C28014" s="44">
        <v>1.4648330000000001</v>
      </c>
      <c r="D28014" s="44">
        <v>352.07244900000001</v>
      </c>
      <c r="E28014" s="44">
        <v>138646.03125</v>
      </c>
      <c r="F28014" s="44">
        <v>138998.09375</v>
      </c>
      <c r="G28014" s="44">
        <v>352.0625</v>
      </c>
    </row>
    <row r="28015" spans="1:7">
      <c r="A28015" s="44">
        <v>7</v>
      </c>
      <c r="B28015" s="44">
        <v>59</v>
      </c>
      <c r="C28015" s="44">
        <v>1.207856</v>
      </c>
      <c r="D28015" s="44">
        <v>808.61114499999996</v>
      </c>
      <c r="E28015" s="44">
        <v>140475.390625</v>
      </c>
      <c r="F28015" s="44">
        <v>141284</v>
      </c>
      <c r="G28015" s="44">
        <v>808.609375</v>
      </c>
    </row>
    <row r="28016" spans="1:7">
      <c r="A28016" s="44">
        <v>7</v>
      </c>
      <c r="B28016" s="44">
        <v>60</v>
      </c>
      <c r="C28016" s="44">
        <v>3.9279269999999999</v>
      </c>
      <c r="D28016" s="44">
        <v>100.649689</v>
      </c>
      <c r="E28016" s="44">
        <v>142491.625</v>
      </c>
      <c r="F28016" s="44">
        <v>142592.28125</v>
      </c>
      <c r="G28016" s="44">
        <v>100.65625</v>
      </c>
    </row>
    <row r="28017" spans="1:7">
      <c r="A28017" s="44">
        <v>7</v>
      </c>
      <c r="B28017" s="44">
        <v>61</v>
      </c>
      <c r="C28017" s="44">
        <v>1.160974</v>
      </c>
      <c r="D28017" s="44">
        <v>576.64282200000002</v>
      </c>
      <c r="E28017" s="44">
        <v>146523.328125</v>
      </c>
      <c r="F28017" s="44">
        <v>147099.96875</v>
      </c>
      <c r="G28017" s="44">
        <v>576.640625</v>
      </c>
    </row>
    <row r="28018" spans="1:7">
      <c r="A28018" s="44">
        <v>7</v>
      </c>
      <c r="B28018" s="44">
        <v>62</v>
      </c>
      <c r="C28018" s="44">
        <v>0.12717300000000001</v>
      </c>
      <c r="D28018" s="44">
        <v>91.562011999999996</v>
      </c>
      <c r="E28018" s="44">
        <v>148273.796875</v>
      </c>
      <c r="F28018" s="44">
        <v>148365.34375</v>
      </c>
      <c r="G28018" s="44">
        <v>91.546875</v>
      </c>
    </row>
    <row r="28019" spans="1:7">
      <c r="A28019" s="44">
        <v>7</v>
      </c>
      <c r="B28019" s="44">
        <v>63</v>
      </c>
      <c r="C28019" s="44">
        <v>0.119681</v>
      </c>
      <c r="D28019" s="44">
        <v>184.20993000000001</v>
      </c>
      <c r="E28019" s="44">
        <v>148508.140625</v>
      </c>
      <c r="F28019" s="44">
        <v>148692.34375</v>
      </c>
      <c r="G28019" s="44">
        <v>184.203125</v>
      </c>
    </row>
    <row r="28020" spans="1:7">
      <c r="A28020" s="44">
        <v>7</v>
      </c>
      <c r="B28020" s="44">
        <v>64</v>
      </c>
      <c r="C28020" s="44">
        <v>2.4749159999999999</v>
      </c>
      <c r="D28020" s="44">
        <v>253.82427999999999</v>
      </c>
      <c r="E28020" s="44">
        <v>148820.703125</v>
      </c>
      <c r="F28020" s="44">
        <v>149074.53125</v>
      </c>
      <c r="G28020" s="44">
        <v>253.828125</v>
      </c>
    </row>
    <row r="28021" spans="1:7">
      <c r="A28021" s="44">
        <v>7</v>
      </c>
      <c r="B28021" s="44">
        <v>65</v>
      </c>
      <c r="C28021" s="44">
        <v>1.1620470000000001</v>
      </c>
      <c r="D28021" s="44">
        <v>123.798119</v>
      </c>
      <c r="E28021" s="44">
        <v>151555.359375</v>
      </c>
      <c r="F28021" s="44">
        <v>151679.140625</v>
      </c>
      <c r="G28021" s="44">
        <v>123.78125</v>
      </c>
    </row>
    <row r="28022" spans="1:7">
      <c r="A28022" s="44">
        <v>7</v>
      </c>
      <c r="B28022" s="44">
        <v>66</v>
      </c>
      <c r="C28022" s="44">
        <v>1.3583369999999999</v>
      </c>
      <c r="D28022" s="44">
        <v>162.086792</v>
      </c>
      <c r="E28022" s="44">
        <v>152852.40625</v>
      </c>
      <c r="F28022" s="44">
        <v>153014.484375</v>
      </c>
      <c r="G28022" s="44">
        <v>162.078125</v>
      </c>
    </row>
    <row r="28023" spans="1:7">
      <c r="A28023" s="44">
        <v>7</v>
      </c>
      <c r="B28023" s="44">
        <v>67</v>
      </c>
      <c r="C28023" s="44">
        <v>0.26707199999999998</v>
      </c>
      <c r="D28023" s="44">
        <v>162.09255999999999</v>
      </c>
      <c r="E28023" s="44">
        <v>154384.015625</v>
      </c>
      <c r="F28023" s="44">
        <v>154546.109375</v>
      </c>
      <c r="G28023" s="44">
        <v>162.09375</v>
      </c>
    </row>
    <row r="28024" spans="1:7">
      <c r="A28024" s="44">
        <v>7</v>
      </c>
      <c r="B28024" s="44">
        <v>68</v>
      </c>
      <c r="C28024" s="44">
        <v>3.8824640000000001</v>
      </c>
      <c r="D28024" s="44">
        <v>260.16879299999999</v>
      </c>
      <c r="E28024" s="44">
        <v>154821.53125</v>
      </c>
      <c r="F28024" s="44">
        <v>155081.71875</v>
      </c>
      <c r="G28024" s="44">
        <v>260.1875</v>
      </c>
    </row>
    <row r="28025" spans="1:7">
      <c r="A28025" s="44">
        <v>7</v>
      </c>
      <c r="B28025" s="44">
        <v>69</v>
      </c>
      <c r="C28025" s="44">
        <v>6.6359769999999996</v>
      </c>
      <c r="D28025" s="44">
        <v>121.73857099999999</v>
      </c>
      <c r="E28025" s="44">
        <v>158967.65625</v>
      </c>
      <c r="F28025" s="44">
        <v>159089.390625</v>
      </c>
      <c r="G28025" s="44">
        <v>121.734375</v>
      </c>
    </row>
    <row r="28026" spans="1:7">
      <c r="A28026" s="44">
        <v>7</v>
      </c>
      <c r="B28026" s="44">
        <v>70</v>
      </c>
      <c r="C28026" s="44">
        <v>2.818009</v>
      </c>
      <c r="D28026" s="44">
        <v>901.48907499999996</v>
      </c>
      <c r="E28026" s="44">
        <v>165728.515625</v>
      </c>
      <c r="F28026" s="44">
        <v>166630</v>
      </c>
      <c r="G28026" s="44">
        <v>901.484375</v>
      </c>
    </row>
    <row r="28027" spans="1:7">
      <c r="A28027" s="44">
        <v>7</v>
      </c>
      <c r="B28027" s="44">
        <v>71</v>
      </c>
      <c r="C28027" s="44">
        <v>0.401065</v>
      </c>
      <c r="D28027" s="44">
        <v>96.969772000000006</v>
      </c>
      <c r="E28027" s="44">
        <v>169460.65625</v>
      </c>
      <c r="F28027" s="44">
        <v>169557.625</v>
      </c>
      <c r="G28027" s="44">
        <v>96.96875</v>
      </c>
    </row>
    <row r="28028" spans="1:7">
      <c r="A28028" s="44">
        <v>7</v>
      </c>
      <c r="B28028" s="44">
        <v>72</v>
      </c>
      <c r="C28028" s="44">
        <v>0.46997299999999997</v>
      </c>
      <c r="D28028" s="44">
        <v>532.16650400000003</v>
      </c>
      <c r="E28028" s="44">
        <v>169960.765625</v>
      </c>
      <c r="F28028" s="44">
        <v>170492.9375</v>
      </c>
      <c r="G28028" s="44">
        <v>532.171875</v>
      </c>
    </row>
    <row r="28029" spans="1:7">
      <c r="A28029" s="44">
        <v>7</v>
      </c>
      <c r="B28029" s="44">
        <v>73</v>
      </c>
      <c r="C28029" s="44">
        <v>0.72738899999999995</v>
      </c>
      <c r="D28029" s="44">
        <v>250.901138</v>
      </c>
      <c r="E28029" s="44">
        <v>170976.484375</v>
      </c>
      <c r="F28029" s="44">
        <v>171227.390625</v>
      </c>
      <c r="G28029" s="44">
        <v>250.90625</v>
      </c>
    </row>
    <row r="28030" spans="1:7">
      <c r="A28030" s="44">
        <v>7</v>
      </c>
      <c r="B28030" s="44">
        <v>74</v>
      </c>
      <c r="C28030" s="44">
        <v>3.271E-3</v>
      </c>
      <c r="D28030" s="44">
        <v>320.58477800000003</v>
      </c>
      <c r="E28030" s="44">
        <v>171960.9375</v>
      </c>
      <c r="F28030" s="44">
        <v>172281.515625</v>
      </c>
      <c r="G28030" s="44">
        <v>320.578125</v>
      </c>
    </row>
    <row r="28031" spans="1:7">
      <c r="A28031" s="44">
        <v>7</v>
      </c>
      <c r="B28031" s="44">
        <v>75</v>
      </c>
      <c r="C28031" s="44">
        <v>9.6021999999999996E-2</v>
      </c>
      <c r="D28031" s="44">
        <v>129.05798300000001</v>
      </c>
      <c r="E28031" s="44">
        <v>172289.140625</v>
      </c>
      <c r="F28031" s="44">
        <v>172418.203125</v>
      </c>
      <c r="G28031" s="44">
        <v>129.0625</v>
      </c>
    </row>
    <row r="28032" spans="1:7">
      <c r="A28032" s="44">
        <v>7</v>
      </c>
      <c r="B28032" s="44">
        <v>76</v>
      </c>
      <c r="C28032" s="44">
        <v>1.7877689999999999</v>
      </c>
      <c r="D28032" s="44">
        <v>109.348877</v>
      </c>
      <c r="E28032" s="44">
        <v>172523.53125</v>
      </c>
      <c r="F28032" s="44">
        <v>172632.890625</v>
      </c>
      <c r="G28032" s="44">
        <v>109.359375</v>
      </c>
    </row>
    <row r="28033" spans="1:7">
      <c r="A28033" s="44">
        <v>7</v>
      </c>
      <c r="B28033" s="44">
        <v>77</v>
      </c>
      <c r="C28033" s="44">
        <v>0.156361</v>
      </c>
      <c r="D28033" s="44">
        <v>155.900452</v>
      </c>
      <c r="E28033" s="44">
        <v>174429.96875</v>
      </c>
      <c r="F28033" s="44">
        <v>174585.890625</v>
      </c>
      <c r="G28033" s="44">
        <v>155.921875</v>
      </c>
    </row>
    <row r="28034" spans="1:7">
      <c r="A28034" s="44">
        <v>7</v>
      </c>
      <c r="B28034" s="44">
        <v>78</v>
      </c>
      <c r="C28034" s="44">
        <v>0.58481899999999998</v>
      </c>
      <c r="D28034" s="44">
        <v>90.443695000000005</v>
      </c>
      <c r="E28034" s="44">
        <v>174742.5</v>
      </c>
      <c r="F28034" s="44">
        <v>174832.9375</v>
      </c>
      <c r="G28034" s="44">
        <v>90.4375</v>
      </c>
    </row>
    <row r="28035" spans="1:7">
      <c r="A28035" s="44">
        <v>7</v>
      </c>
      <c r="B28035" s="44">
        <v>79</v>
      </c>
      <c r="C28035" s="44">
        <v>1.741266</v>
      </c>
      <c r="D28035" s="44">
        <v>232.18426500000001</v>
      </c>
      <c r="E28035" s="44">
        <v>175430.109375</v>
      </c>
      <c r="F28035" s="44">
        <v>175662.296875</v>
      </c>
      <c r="G28035" s="44">
        <v>232.1875</v>
      </c>
    </row>
    <row r="28036" spans="1:7">
      <c r="A28036" s="44">
        <v>7</v>
      </c>
      <c r="B28036" s="44">
        <v>80</v>
      </c>
      <c r="C28036" s="44">
        <v>0.53456400000000004</v>
      </c>
      <c r="D28036" s="44">
        <v>114.571213</v>
      </c>
      <c r="E28036" s="44">
        <v>177415.109375</v>
      </c>
      <c r="F28036" s="44">
        <v>177529.6875</v>
      </c>
      <c r="G28036" s="44">
        <v>114.578125</v>
      </c>
    </row>
    <row r="28037" spans="1:7">
      <c r="A28037" s="44">
        <v>7</v>
      </c>
      <c r="B28037" s="44">
        <v>81</v>
      </c>
      <c r="C28037" s="44">
        <v>0.28985100000000003</v>
      </c>
      <c r="D28037" s="44">
        <v>407.01074199999999</v>
      </c>
      <c r="E28037" s="44">
        <v>178071.40625</v>
      </c>
      <c r="F28037" s="44">
        <v>178478.421875</v>
      </c>
      <c r="G28037" s="44">
        <v>407.015625</v>
      </c>
    </row>
    <row r="28038" spans="1:7">
      <c r="A28038" s="44">
        <v>7</v>
      </c>
      <c r="B28038" s="44">
        <v>82</v>
      </c>
      <c r="C28038" s="44">
        <v>4.4809749999999999</v>
      </c>
      <c r="D28038" s="44">
        <v>231.48748800000001</v>
      </c>
      <c r="E28038" s="44">
        <v>178774.609375</v>
      </c>
      <c r="F28038" s="44">
        <v>179006.09375</v>
      </c>
      <c r="G28038" s="44">
        <v>231.484375</v>
      </c>
    </row>
    <row r="28039" spans="1:7">
      <c r="A28039" s="44">
        <v>7</v>
      </c>
      <c r="B28039" s="44">
        <v>83</v>
      </c>
      <c r="C28039" s="44">
        <v>0.39724399999999999</v>
      </c>
      <c r="D28039" s="44">
        <v>610.74468999999999</v>
      </c>
      <c r="E28039" s="44">
        <v>183497.015625</v>
      </c>
      <c r="F28039" s="44">
        <v>184107.765625</v>
      </c>
      <c r="G28039" s="44">
        <v>610.75</v>
      </c>
    </row>
    <row r="28040" spans="1:7">
      <c r="A28040" s="44">
        <v>7</v>
      </c>
      <c r="B28040" s="44">
        <v>84</v>
      </c>
      <c r="C28040" s="44">
        <v>0.30306899999999998</v>
      </c>
      <c r="D28040" s="44">
        <v>114.48170500000001</v>
      </c>
      <c r="E28040" s="44">
        <v>184520.21875</v>
      </c>
      <c r="F28040" s="44">
        <v>184634.703125</v>
      </c>
      <c r="G28040" s="44">
        <v>114.484375</v>
      </c>
    </row>
    <row r="28041" spans="1:7">
      <c r="A28041" s="44">
        <v>7</v>
      </c>
      <c r="B28041" s="44">
        <v>85</v>
      </c>
      <c r="C28041" s="44">
        <v>0.35802299999999998</v>
      </c>
      <c r="D28041" s="44">
        <v>482.479736</v>
      </c>
      <c r="E28041" s="44">
        <v>184942.125</v>
      </c>
      <c r="F28041" s="44">
        <v>185424.625</v>
      </c>
      <c r="G28041" s="44">
        <v>482.5</v>
      </c>
    </row>
    <row r="28042" spans="1:7">
      <c r="A28042" s="44">
        <v>7</v>
      </c>
      <c r="B28042" s="44">
        <v>86</v>
      </c>
      <c r="C28042" s="44">
        <v>8.3303000000000002E-2</v>
      </c>
      <c r="D28042" s="44">
        <v>84.063903999999994</v>
      </c>
      <c r="E28042" s="44">
        <v>185788.015625</v>
      </c>
      <c r="F28042" s="44">
        <v>185872.09375</v>
      </c>
      <c r="G28042" s="44">
        <v>84.078125</v>
      </c>
    </row>
    <row r="28043" spans="1:7">
      <c r="A28043" s="44">
        <v>7</v>
      </c>
      <c r="B28043" s="44">
        <v>87</v>
      </c>
      <c r="C28043" s="44">
        <v>0.34993600000000002</v>
      </c>
      <c r="D28043" s="44">
        <v>102.689026</v>
      </c>
      <c r="E28043" s="44">
        <v>185959.90625</v>
      </c>
      <c r="F28043" s="44">
        <v>186062.609375</v>
      </c>
      <c r="G28043" s="44">
        <v>102.703125</v>
      </c>
    </row>
    <row r="28044" spans="1:7">
      <c r="A28044" s="44">
        <v>7</v>
      </c>
      <c r="B28044" s="44">
        <v>88</v>
      </c>
      <c r="C28044" s="44">
        <v>1.421041</v>
      </c>
      <c r="D28044" s="44">
        <v>980.66687000000002</v>
      </c>
      <c r="E28044" s="44">
        <v>186413.125</v>
      </c>
      <c r="F28044" s="44">
        <v>187393.78125</v>
      </c>
      <c r="G28044" s="44">
        <v>980.65625</v>
      </c>
    </row>
    <row r="28045" spans="1:7">
      <c r="A28045" s="44">
        <v>7</v>
      </c>
      <c r="B28045" s="44">
        <v>89</v>
      </c>
      <c r="C28045" s="44">
        <v>0.277812</v>
      </c>
      <c r="D28045" s="44">
        <v>134.167404</v>
      </c>
      <c r="E28045" s="44">
        <v>188821.265625</v>
      </c>
      <c r="F28045" s="44">
        <v>188955.40625</v>
      </c>
      <c r="G28045" s="44">
        <v>134.140625</v>
      </c>
    </row>
    <row r="28046" spans="1:7">
      <c r="A28046" s="44">
        <v>7</v>
      </c>
      <c r="B28046" s="44">
        <v>90</v>
      </c>
      <c r="C28046" s="44">
        <v>6.5974000000000005E-2</v>
      </c>
      <c r="D28046" s="44">
        <v>185.430588</v>
      </c>
      <c r="E28046" s="44">
        <v>189243.171875</v>
      </c>
      <c r="F28046" s="44">
        <v>189428.59375</v>
      </c>
      <c r="G28046" s="44">
        <v>185.421875</v>
      </c>
    </row>
    <row r="28047" spans="1:7">
      <c r="A28047" s="44">
        <v>7</v>
      </c>
      <c r="B28047" s="44">
        <v>91</v>
      </c>
      <c r="C28047" s="44">
        <v>0.90353899999999998</v>
      </c>
      <c r="D28047" s="44">
        <v>158.925613</v>
      </c>
      <c r="E28047" s="44">
        <v>189508.828125</v>
      </c>
      <c r="F28047" s="44">
        <v>189667.765625</v>
      </c>
      <c r="G28047" s="44">
        <v>158.9375</v>
      </c>
    </row>
    <row r="28048" spans="1:7">
      <c r="A28048" s="44">
        <v>7</v>
      </c>
      <c r="B28048" s="44">
        <v>92</v>
      </c>
      <c r="C28048" s="44">
        <v>7.5209999999999999E-2</v>
      </c>
      <c r="D28048" s="44">
        <v>294.64343300000002</v>
      </c>
      <c r="E28048" s="44">
        <v>190571.4375</v>
      </c>
      <c r="F28048" s="44">
        <v>190866.078125</v>
      </c>
      <c r="G28048" s="44">
        <v>294.640625</v>
      </c>
    </row>
    <row r="28049" spans="1:7">
      <c r="A28049" s="44">
        <v>7</v>
      </c>
      <c r="B28049" s="44">
        <v>93</v>
      </c>
      <c r="C28049" s="44">
        <v>1.4358109999999999</v>
      </c>
      <c r="D28049" s="44">
        <v>120.070717</v>
      </c>
      <c r="E28049" s="44">
        <v>190946.5</v>
      </c>
      <c r="F28049" s="44">
        <v>191066.5625</v>
      </c>
      <c r="G28049" s="44">
        <v>120.0625</v>
      </c>
    </row>
    <row r="28050" spans="1:7">
      <c r="A28050" s="44">
        <v>7</v>
      </c>
      <c r="B28050" s="44">
        <v>94</v>
      </c>
      <c r="C28050" s="44">
        <v>1.729841</v>
      </c>
      <c r="D28050" s="44">
        <v>105.808502</v>
      </c>
      <c r="E28050" s="44">
        <v>192510.328125</v>
      </c>
      <c r="F28050" s="44">
        <v>192616.140625</v>
      </c>
      <c r="G28050" s="44">
        <v>105.8125</v>
      </c>
    </row>
    <row r="28051" spans="1:7">
      <c r="A28051" s="44">
        <v>7</v>
      </c>
      <c r="B28051" s="44">
        <v>95</v>
      </c>
      <c r="C28051" s="44">
        <v>0.30501299999999998</v>
      </c>
      <c r="D28051" s="44">
        <v>259.17910799999999</v>
      </c>
      <c r="E28051" s="44">
        <v>194354.53125</v>
      </c>
      <c r="F28051" s="44">
        <v>194613.703125</v>
      </c>
      <c r="G28051" s="44">
        <v>259.171875</v>
      </c>
    </row>
    <row r="28052" spans="1:7">
      <c r="A28052" s="44">
        <v>7</v>
      </c>
      <c r="B28052" s="44">
        <v>96</v>
      </c>
      <c r="C28052" s="44">
        <v>0.78812800000000005</v>
      </c>
      <c r="D28052" s="44">
        <v>178.820786</v>
      </c>
      <c r="E28052" s="44">
        <v>194932.984375</v>
      </c>
      <c r="F28052" s="44">
        <v>195111.8125</v>
      </c>
      <c r="G28052" s="44">
        <v>178.828125</v>
      </c>
    </row>
    <row r="28053" spans="1:7">
      <c r="A28053" s="44">
        <v>7</v>
      </c>
      <c r="B28053" s="44">
        <v>97</v>
      </c>
      <c r="C28053" s="44">
        <v>3.977182</v>
      </c>
      <c r="D28053" s="44">
        <v>858.27417000000003</v>
      </c>
      <c r="E28053" s="44">
        <v>195901.859375</v>
      </c>
      <c r="F28053" s="44">
        <v>196760.125</v>
      </c>
      <c r="G28053" s="44">
        <v>858.265625</v>
      </c>
    </row>
    <row r="28054" spans="1:7">
      <c r="A28054" s="44">
        <v>7</v>
      </c>
      <c r="B28054" s="44">
        <v>98</v>
      </c>
      <c r="C28054" s="44">
        <v>4.8266999999999997E-2</v>
      </c>
      <c r="D28054" s="44">
        <v>579.06549099999995</v>
      </c>
      <c r="E28054" s="44">
        <v>200739.875</v>
      </c>
      <c r="F28054" s="44">
        <v>201318.9375</v>
      </c>
      <c r="G28054" s="44">
        <v>579.0625</v>
      </c>
    </row>
    <row r="28055" spans="1:7">
      <c r="A28055" s="44">
        <v>7</v>
      </c>
      <c r="B28055" s="44">
        <v>99</v>
      </c>
      <c r="C28055" s="44">
        <v>0.81845100000000004</v>
      </c>
      <c r="D28055" s="44">
        <v>114.002426</v>
      </c>
      <c r="E28055" s="44">
        <v>201380.5625</v>
      </c>
      <c r="F28055" s="44">
        <v>201494.5625</v>
      </c>
      <c r="G28055" s="44">
        <v>114</v>
      </c>
    </row>
    <row r="28056" spans="1:7">
      <c r="A28056" s="44">
        <v>7</v>
      </c>
      <c r="B28056" s="44">
        <v>100</v>
      </c>
      <c r="C28056" s="44">
        <v>2.3413849999999998</v>
      </c>
      <c r="D28056" s="44">
        <v>739.45269800000005</v>
      </c>
      <c r="E28056" s="44">
        <v>202318.1875</v>
      </c>
      <c r="F28056" s="44">
        <v>203057.640625</v>
      </c>
      <c r="G28056" s="44">
        <v>739.453125</v>
      </c>
    </row>
    <row r="28057" spans="1:7">
      <c r="A28057" s="44">
        <v>7</v>
      </c>
      <c r="B28057" s="44">
        <v>101</v>
      </c>
      <c r="C28057" s="44">
        <v>1.216369</v>
      </c>
      <c r="D28057" s="44">
        <v>161.17057800000001</v>
      </c>
      <c r="E28057" s="44">
        <v>205412.1875</v>
      </c>
      <c r="F28057" s="44">
        <v>205573.359375</v>
      </c>
      <c r="G28057" s="44">
        <v>161.171875</v>
      </c>
    </row>
    <row r="28058" spans="1:7">
      <c r="A28058" s="44">
        <v>7</v>
      </c>
      <c r="B28058" s="44">
        <v>102</v>
      </c>
      <c r="C28058" s="44">
        <v>2.0777030000000001</v>
      </c>
      <c r="D28058" s="44">
        <v>251.199478</v>
      </c>
      <c r="E28058" s="44">
        <v>206803</v>
      </c>
      <c r="F28058" s="44">
        <v>207054.203125</v>
      </c>
      <c r="G28058" s="44">
        <v>251.203125</v>
      </c>
    </row>
    <row r="28059" spans="1:7">
      <c r="A28059" s="44">
        <v>7</v>
      </c>
      <c r="B28059" s="44">
        <v>103</v>
      </c>
      <c r="C28059" s="44">
        <v>2.590481</v>
      </c>
      <c r="D28059" s="44">
        <v>321.63314800000001</v>
      </c>
      <c r="E28059" s="44">
        <v>209146.984375</v>
      </c>
      <c r="F28059" s="44">
        <v>209468.609375</v>
      </c>
      <c r="G28059" s="44">
        <v>321.625</v>
      </c>
    </row>
    <row r="28060" spans="1:7">
      <c r="A28060" s="44">
        <v>7</v>
      </c>
      <c r="B28060" s="44">
        <v>104</v>
      </c>
      <c r="C28060" s="44">
        <v>1.4121079999999999</v>
      </c>
      <c r="D28060" s="44">
        <v>659.65093999999999</v>
      </c>
      <c r="E28060" s="44">
        <v>212069.203125</v>
      </c>
      <c r="F28060" s="44">
        <v>212728.859375</v>
      </c>
      <c r="G28060" s="44">
        <v>659.65625</v>
      </c>
    </row>
    <row r="28061" spans="1:7">
      <c r="A28061" s="44">
        <v>7</v>
      </c>
      <c r="B28061" s="44">
        <v>105</v>
      </c>
      <c r="C28061" s="44">
        <v>1.60402</v>
      </c>
      <c r="D28061" s="44">
        <v>273.42687999999998</v>
      </c>
      <c r="E28061" s="44">
        <v>214151.046875</v>
      </c>
      <c r="F28061" s="44">
        <v>214424.484375</v>
      </c>
      <c r="G28061" s="44">
        <v>273.4375</v>
      </c>
    </row>
    <row r="28062" spans="1:7">
      <c r="A28062" s="44">
        <v>7</v>
      </c>
      <c r="B28062" s="44">
        <v>106</v>
      </c>
      <c r="C28062" s="44">
        <v>0.119474</v>
      </c>
      <c r="D28062" s="44">
        <v>194.95872499999999</v>
      </c>
      <c r="E28062" s="44">
        <v>216041.828125</v>
      </c>
      <c r="F28062" s="44">
        <v>216236.796875</v>
      </c>
      <c r="G28062" s="44">
        <v>194.96875</v>
      </c>
    </row>
    <row r="28063" spans="1:7">
      <c r="A28063" s="44">
        <v>7</v>
      </c>
      <c r="B28063" s="44">
        <v>107</v>
      </c>
      <c r="C28063" s="44">
        <v>0.215111</v>
      </c>
      <c r="D28063" s="44">
        <v>91.654724000000002</v>
      </c>
      <c r="E28063" s="44">
        <v>216370.046875</v>
      </c>
      <c r="F28063" s="44">
        <v>216461.703125</v>
      </c>
      <c r="G28063" s="44">
        <v>91.65625</v>
      </c>
    </row>
    <row r="28064" spans="1:7">
      <c r="A28064" s="44">
        <v>7</v>
      </c>
      <c r="B28064" s="44">
        <v>108</v>
      </c>
      <c r="C28064" s="44">
        <v>0.42463000000000001</v>
      </c>
      <c r="D28064" s="44">
        <v>1078.296509</v>
      </c>
      <c r="E28064" s="44">
        <v>216682.578125</v>
      </c>
      <c r="F28064" s="44">
        <v>217760.859375</v>
      </c>
      <c r="G28064" s="44">
        <v>1078.28125</v>
      </c>
    </row>
    <row r="28065" spans="1:7">
      <c r="A28065" s="44">
        <v>7</v>
      </c>
      <c r="B28065" s="44">
        <v>109</v>
      </c>
      <c r="C28065" s="44">
        <v>1.708555</v>
      </c>
      <c r="D28065" s="44">
        <v>579.02087400000005</v>
      </c>
      <c r="E28065" s="44">
        <v>218198.359375</v>
      </c>
      <c r="F28065" s="44">
        <v>218777.390625</v>
      </c>
      <c r="G28065" s="44">
        <v>579.03125</v>
      </c>
    </row>
    <row r="28066" spans="1:7">
      <c r="A28066" s="44">
        <v>7</v>
      </c>
      <c r="B28066" s="44">
        <v>110</v>
      </c>
      <c r="C28066" s="44">
        <v>1.437737</v>
      </c>
      <c r="D28066" s="44">
        <v>100.646477</v>
      </c>
      <c r="E28066" s="44">
        <v>220496.796875</v>
      </c>
      <c r="F28066" s="44">
        <v>220597.453125</v>
      </c>
      <c r="G28066" s="44">
        <v>100.65625</v>
      </c>
    </row>
    <row r="28067" spans="1:7">
      <c r="A28067" s="44">
        <v>7</v>
      </c>
      <c r="B28067" s="44">
        <v>111</v>
      </c>
      <c r="C28067" s="44">
        <v>2.1722100000000002</v>
      </c>
      <c r="D28067" s="44">
        <v>599.63531499999999</v>
      </c>
      <c r="E28067" s="44">
        <v>222043.96875</v>
      </c>
      <c r="F28067" s="44">
        <v>222643.59375</v>
      </c>
      <c r="G28067" s="44">
        <v>599.625</v>
      </c>
    </row>
    <row r="28068" spans="1:7">
      <c r="A28068" s="44">
        <v>7</v>
      </c>
      <c r="B28068" s="44">
        <v>112</v>
      </c>
      <c r="C28068" s="44">
        <v>2.7820000000000001E-2</v>
      </c>
      <c r="D28068" s="44">
        <v>1044.0067140000001</v>
      </c>
      <c r="E28068" s="44">
        <v>224825.5</v>
      </c>
      <c r="F28068" s="44">
        <v>225869.5</v>
      </c>
      <c r="G28068" s="44">
        <v>1044</v>
      </c>
    </row>
    <row r="28069" spans="1:7">
      <c r="A28069" s="44">
        <v>7</v>
      </c>
      <c r="B28069" s="44">
        <v>113</v>
      </c>
      <c r="C28069" s="44">
        <v>0.58126500000000003</v>
      </c>
      <c r="D28069" s="44">
        <v>126.46590399999999</v>
      </c>
      <c r="E28069" s="44">
        <v>225903.703125</v>
      </c>
      <c r="F28069" s="44">
        <v>226030.171875</v>
      </c>
      <c r="G28069" s="44">
        <v>126.46875</v>
      </c>
    </row>
    <row r="28070" spans="1:7">
      <c r="A28070" s="44">
        <v>7</v>
      </c>
      <c r="B28070" s="44">
        <v>114</v>
      </c>
      <c r="C28070" s="44">
        <v>7.0056999999999994E-2</v>
      </c>
      <c r="D28070" s="44">
        <v>745.36151099999995</v>
      </c>
      <c r="E28070" s="44">
        <v>226622.53125</v>
      </c>
      <c r="F28070" s="44">
        <v>227367.890625</v>
      </c>
      <c r="G28070" s="44">
        <v>745.359375</v>
      </c>
    </row>
    <row r="28071" spans="1:7">
      <c r="A28071" s="44">
        <v>7</v>
      </c>
      <c r="B28071" s="44">
        <v>115</v>
      </c>
      <c r="C28071" s="44">
        <v>2.9582060000000001</v>
      </c>
      <c r="D28071" s="44">
        <v>117.428596</v>
      </c>
      <c r="E28071" s="44">
        <v>227451.75</v>
      </c>
      <c r="F28071" s="44">
        <v>227569.1875</v>
      </c>
      <c r="G28071" s="44">
        <v>117.4375</v>
      </c>
    </row>
    <row r="28072" spans="1:7">
      <c r="A28072" s="44">
        <v>7</v>
      </c>
      <c r="B28072" s="44">
        <v>116</v>
      </c>
      <c r="C28072" s="44">
        <v>0.57674499999999995</v>
      </c>
      <c r="D28072" s="44">
        <v>112.93768300000001</v>
      </c>
      <c r="E28072" s="44">
        <v>230533</v>
      </c>
      <c r="F28072" s="44">
        <v>230645.953125</v>
      </c>
      <c r="G28072" s="44">
        <v>112.953125</v>
      </c>
    </row>
    <row r="28073" spans="1:7">
      <c r="A28073" s="44">
        <v>7</v>
      </c>
      <c r="B28073" s="44">
        <v>117</v>
      </c>
      <c r="C28073" s="44">
        <v>1.77095</v>
      </c>
      <c r="D28073" s="44">
        <v>605.37731900000006</v>
      </c>
      <c r="E28073" s="44">
        <v>231236.203125</v>
      </c>
      <c r="F28073" s="44">
        <v>231841.578125</v>
      </c>
      <c r="G28073" s="44">
        <v>605.375</v>
      </c>
    </row>
    <row r="28074" spans="1:7">
      <c r="A28074" s="44">
        <v>7</v>
      </c>
      <c r="B28074" s="44">
        <v>118</v>
      </c>
      <c r="C28074" s="44">
        <v>1.608584</v>
      </c>
      <c r="D28074" s="44">
        <v>427.93215900000001</v>
      </c>
      <c r="E28074" s="44">
        <v>233619.15625</v>
      </c>
      <c r="F28074" s="44">
        <v>234047.09375</v>
      </c>
      <c r="G28074" s="44">
        <v>427.9375</v>
      </c>
    </row>
    <row r="28075" spans="1:7">
      <c r="A28075" s="44">
        <v>7</v>
      </c>
      <c r="B28075" s="44">
        <v>119</v>
      </c>
      <c r="C28075" s="44">
        <v>1.4404399999999999</v>
      </c>
      <c r="D28075" s="44">
        <v>165.24028000000001</v>
      </c>
      <c r="E28075" s="44">
        <v>235670.03125</v>
      </c>
      <c r="F28075" s="44">
        <v>235835.265625</v>
      </c>
      <c r="G28075" s="44">
        <v>165.234375</v>
      </c>
    </row>
    <row r="28076" spans="1:7">
      <c r="A28076" s="44">
        <v>7</v>
      </c>
      <c r="B28076" s="44">
        <v>120</v>
      </c>
      <c r="C28076" s="44">
        <v>1.7810440000000001</v>
      </c>
      <c r="D28076" s="44">
        <v>164.651917</v>
      </c>
      <c r="E28076" s="44">
        <v>237284.546875</v>
      </c>
      <c r="F28076" s="44">
        <v>237449.203125</v>
      </c>
      <c r="G28076" s="44">
        <v>164.65625</v>
      </c>
    </row>
    <row r="28077" spans="1:7">
      <c r="A28077" s="44">
        <v>7</v>
      </c>
      <c r="B28077" s="44">
        <v>121</v>
      </c>
      <c r="C28077" s="44">
        <v>0.72417299999999996</v>
      </c>
      <c r="D28077" s="44">
        <v>129.358902</v>
      </c>
      <c r="E28077" s="44">
        <v>239237.84375</v>
      </c>
      <c r="F28077" s="44">
        <v>239367.203125</v>
      </c>
      <c r="G28077" s="44">
        <v>129.359375</v>
      </c>
    </row>
    <row r="28078" spans="1:7">
      <c r="A28078" s="44">
        <v>7</v>
      </c>
      <c r="B28078" s="44">
        <v>122</v>
      </c>
      <c r="C28078" s="44">
        <v>5.0790000000000002E-3</v>
      </c>
      <c r="D28078" s="44">
        <v>123.50971199999999</v>
      </c>
      <c r="E28078" s="44">
        <v>240097.109375</v>
      </c>
      <c r="F28078" s="44">
        <v>240220.609375</v>
      </c>
      <c r="G28078" s="44">
        <v>123.5</v>
      </c>
    </row>
    <row r="28079" spans="1:7">
      <c r="A28079" s="44">
        <v>7</v>
      </c>
      <c r="B28079" s="44">
        <v>123</v>
      </c>
      <c r="C28079" s="44">
        <v>1.5609489999999999</v>
      </c>
      <c r="D28079" s="44">
        <v>171.091385</v>
      </c>
      <c r="E28079" s="44">
        <v>240237.953125</v>
      </c>
      <c r="F28079" s="44">
        <v>240409.046875</v>
      </c>
      <c r="G28079" s="44">
        <v>171.09375</v>
      </c>
    </row>
    <row r="28080" spans="1:7">
      <c r="A28080" s="44">
        <v>7</v>
      </c>
      <c r="B28080" s="44">
        <v>124</v>
      </c>
      <c r="C28080" s="44">
        <v>0.77565499999999998</v>
      </c>
      <c r="D28080" s="44">
        <v>206.52683999999999</v>
      </c>
      <c r="E28080" s="44">
        <v>241976.1875</v>
      </c>
      <c r="F28080" s="44">
        <v>242182.703125</v>
      </c>
      <c r="G28080" s="44">
        <v>206.515625</v>
      </c>
    </row>
    <row r="28081" spans="1:7">
      <c r="A28081" s="44">
        <v>7</v>
      </c>
      <c r="B28081" s="44">
        <v>125</v>
      </c>
      <c r="C28081" s="44">
        <v>2.0762420000000001</v>
      </c>
      <c r="D28081" s="44">
        <v>1081.603394</v>
      </c>
      <c r="E28081" s="44">
        <v>242960.5625</v>
      </c>
      <c r="F28081" s="44">
        <v>244042.171875</v>
      </c>
      <c r="G28081" s="44">
        <v>1081.609375</v>
      </c>
    </row>
    <row r="28082" spans="1:7">
      <c r="A28082" s="44">
        <v>7</v>
      </c>
      <c r="B28082" s="44">
        <v>126</v>
      </c>
      <c r="C28082" s="44">
        <v>2.6282209999999999</v>
      </c>
      <c r="D28082" s="44">
        <v>328.35266100000001</v>
      </c>
      <c r="E28082" s="44">
        <v>246132.796875</v>
      </c>
      <c r="F28082" s="44">
        <v>246461.140625</v>
      </c>
      <c r="G28082" s="44">
        <v>328.34375</v>
      </c>
    </row>
    <row r="28083" spans="1:7">
      <c r="A28083" s="44">
        <v>7</v>
      </c>
      <c r="B28083" s="44">
        <v>127</v>
      </c>
      <c r="C28083" s="44">
        <v>1.0979110000000001</v>
      </c>
      <c r="D28083" s="44">
        <v>170.71637000000001</v>
      </c>
      <c r="E28083" s="44">
        <v>249102.046875</v>
      </c>
      <c r="F28083" s="44">
        <v>249272.765625</v>
      </c>
      <c r="G28083" s="44">
        <v>170.71875</v>
      </c>
    </row>
    <row r="28084" spans="1:7">
      <c r="A28084" s="44">
        <v>7</v>
      </c>
      <c r="B28084" s="44">
        <v>128</v>
      </c>
      <c r="C28084" s="44">
        <v>3.8197000000000002E-2</v>
      </c>
      <c r="D28084" s="44">
        <v>418.69628899999998</v>
      </c>
      <c r="E28084" s="44">
        <v>250384.296875</v>
      </c>
      <c r="F28084" s="44">
        <v>250802.984375</v>
      </c>
      <c r="G28084" s="44">
        <v>418.6875</v>
      </c>
    </row>
    <row r="28085" spans="1:7">
      <c r="A28085" s="44">
        <v>7</v>
      </c>
      <c r="B28085" s="44">
        <v>129</v>
      </c>
      <c r="C28085" s="44">
        <v>1.7043509999999999</v>
      </c>
      <c r="D28085" s="44">
        <v>236.81985499999999</v>
      </c>
      <c r="E28085" s="44">
        <v>250853.109375</v>
      </c>
      <c r="F28085" s="44">
        <v>251089.90625</v>
      </c>
      <c r="G28085" s="44">
        <v>236.796875</v>
      </c>
    </row>
    <row r="28086" spans="1:7">
      <c r="A28086" s="44">
        <v>7</v>
      </c>
      <c r="B28086" s="44">
        <v>130</v>
      </c>
      <c r="C28086" s="44">
        <v>0.40129300000000001</v>
      </c>
      <c r="D28086" s="44">
        <v>743.51464799999997</v>
      </c>
      <c r="E28086" s="44">
        <v>252806.4375</v>
      </c>
      <c r="F28086" s="44">
        <v>253549.953125</v>
      </c>
      <c r="G28086" s="44">
        <v>743.515625</v>
      </c>
    </row>
    <row r="28087" spans="1:7">
      <c r="A28087" s="44">
        <v>7</v>
      </c>
      <c r="B28087" s="44">
        <v>131</v>
      </c>
      <c r="C28087" s="44">
        <v>0.13179299999999999</v>
      </c>
      <c r="D28087" s="44">
        <v>72.079704000000007</v>
      </c>
      <c r="E28087" s="44">
        <v>253962.828125</v>
      </c>
      <c r="F28087" s="44">
        <v>254034.90625</v>
      </c>
      <c r="G28087" s="44">
        <v>72.078125</v>
      </c>
    </row>
    <row r="28088" spans="1:7">
      <c r="A28088" s="44">
        <v>7</v>
      </c>
      <c r="B28088" s="44">
        <v>132</v>
      </c>
      <c r="C28088" s="44">
        <v>0.85487500000000005</v>
      </c>
      <c r="D28088" s="44">
        <v>674.34881600000006</v>
      </c>
      <c r="E28088" s="44">
        <v>254181.578125</v>
      </c>
      <c r="F28088" s="44">
        <v>254855.90625</v>
      </c>
      <c r="G28088" s="44">
        <v>674.328125</v>
      </c>
    </row>
    <row r="28089" spans="1:7">
      <c r="A28089" s="44">
        <v>7</v>
      </c>
      <c r="B28089" s="44">
        <v>133</v>
      </c>
      <c r="C28089" s="44">
        <v>1.4652289999999999</v>
      </c>
      <c r="D28089" s="44">
        <v>958.56457499999999</v>
      </c>
      <c r="E28089" s="44">
        <v>255713</v>
      </c>
      <c r="F28089" s="44">
        <v>256671.5625</v>
      </c>
      <c r="G28089" s="44">
        <v>958.5625</v>
      </c>
    </row>
    <row r="28090" spans="1:7">
      <c r="A28090" s="44">
        <v>7</v>
      </c>
      <c r="B28090" s="44">
        <v>134</v>
      </c>
      <c r="C28090" s="44">
        <v>2.6560779999999999</v>
      </c>
      <c r="D28090" s="44">
        <v>96.801986999999997</v>
      </c>
      <c r="E28090" s="44">
        <v>258150.765625</v>
      </c>
      <c r="F28090" s="44">
        <v>258247.5625</v>
      </c>
      <c r="G28090" s="44">
        <v>96.796875</v>
      </c>
    </row>
    <row r="28091" spans="1:7">
      <c r="A28091" s="44">
        <v>7</v>
      </c>
      <c r="B28091" s="44">
        <v>135</v>
      </c>
      <c r="C28091" s="44">
        <v>0.80853699999999995</v>
      </c>
      <c r="D28091" s="44">
        <v>85.369247000000001</v>
      </c>
      <c r="E28091" s="44">
        <v>260917.484375</v>
      </c>
      <c r="F28091" s="44">
        <v>261002.84375</v>
      </c>
      <c r="G28091" s="44">
        <v>85.359375</v>
      </c>
    </row>
    <row r="28092" spans="1:7">
      <c r="A28092" s="44">
        <v>7</v>
      </c>
      <c r="B28092" s="44">
        <v>136</v>
      </c>
      <c r="C28092" s="44">
        <v>1.855877</v>
      </c>
      <c r="D28092" s="44">
        <v>124.76565600000001</v>
      </c>
      <c r="E28092" s="44">
        <v>261823.828125</v>
      </c>
      <c r="F28092" s="44">
        <v>261948.609375</v>
      </c>
      <c r="G28092" s="44">
        <v>124.78125</v>
      </c>
    </row>
    <row r="28093" spans="1:7">
      <c r="A28093" s="44">
        <v>7</v>
      </c>
      <c r="B28093" s="44">
        <v>137</v>
      </c>
      <c r="C28093" s="44">
        <v>0.75850200000000001</v>
      </c>
      <c r="D28093" s="44">
        <v>224.975525</v>
      </c>
      <c r="E28093" s="44">
        <v>263808.40625</v>
      </c>
      <c r="F28093" s="44">
        <v>264033.40625</v>
      </c>
      <c r="G28093" s="44">
        <v>225</v>
      </c>
    </row>
    <row r="28094" spans="1:7">
      <c r="A28094" s="44">
        <v>7</v>
      </c>
      <c r="B28094" s="44">
        <v>138</v>
      </c>
      <c r="C28094" s="44">
        <v>0.18030299999999999</v>
      </c>
      <c r="D28094" s="44">
        <v>289.482056</v>
      </c>
      <c r="E28094" s="44">
        <v>264792.9375</v>
      </c>
      <c r="F28094" s="44">
        <v>265082.4375</v>
      </c>
      <c r="G28094" s="44">
        <v>289.5</v>
      </c>
    </row>
    <row r="28095" spans="1:7">
      <c r="A28095" s="44">
        <v>7</v>
      </c>
      <c r="B28095" s="44">
        <v>139</v>
      </c>
      <c r="C28095" s="44">
        <v>0.87158800000000003</v>
      </c>
      <c r="D28095" s="44">
        <v>120.487122</v>
      </c>
      <c r="E28095" s="44">
        <v>265277.3125</v>
      </c>
      <c r="F28095" s="44">
        <v>265397.8125</v>
      </c>
      <c r="G28095" s="44">
        <v>120.5</v>
      </c>
    </row>
    <row r="28096" spans="1:7">
      <c r="A28096" s="44">
        <v>7</v>
      </c>
      <c r="B28096" s="44">
        <v>140</v>
      </c>
      <c r="C28096" s="44">
        <v>1.064265</v>
      </c>
      <c r="D28096" s="44">
        <v>719.88500999999997</v>
      </c>
      <c r="E28096" s="44">
        <v>266277.4375</v>
      </c>
      <c r="F28096" s="44">
        <v>266997.3125</v>
      </c>
      <c r="G28096" s="44">
        <v>719.875</v>
      </c>
    </row>
    <row r="28097" spans="1:7">
      <c r="A28097" s="44">
        <v>7</v>
      </c>
      <c r="B28097" s="44">
        <v>141</v>
      </c>
      <c r="C28097" s="44">
        <v>0.154222</v>
      </c>
      <c r="D28097" s="44">
        <v>382.85723899999999</v>
      </c>
      <c r="E28097" s="44">
        <v>268074.46875</v>
      </c>
      <c r="F28097" s="44">
        <v>268457.3125</v>
      </c>
      <c r="G28097" s="44">
        <v>382.84375</v>
      </c>
    </row>
    <row r="28098" spans="1:7">
      <c r="A28098" s="44">
        <v>7</v>
      </c>
      <c r="B28098" s="44">
        <v>142</v>
      </c>
      <c r="C28098" s="44">
        <v>2.1314E-2</v>
      </c>
      <c r="D28098" s="44">
        <v>249.600281</v>
      </c>
      <c r="E28098" s="44">
        <v>268621.4375</v>
      </c>
      <c r="F28098" s="44">
        <v>268871.03125</v>
      </c>
      <c r="G28098" s="44">
        <v>249.59375</v>
      </c>
    </row>
    <row r="28099" spans="1:7">
      <c r="A28099" s="44">
        <v>7</v>
      </c>
      <c r="B28099" s="44">
        <v>143</v>
      </c>
      <c r="C28099" s="44">
        <v>0.62539400000000001</v>
      </c>
      <c r="D28099" s="44">
        <v>96.964957999999996</v>
      </c>
      <c r="E28099" s="44">
        <v>268902.71875</v>
      </c>
      <c r="F28099" s="44">
        <v>268999.6875</v>
      </c>
      <c r="G28099" s="44">
        <v>96.96875</v>
      </c>
    </row>
    <row r="28100" spans="1:7">
      <c r="A28100" s="44">
        <v>7</v>
      </c>
      <c r="B28100" s="44">
        <v>144</v>
      </c>
      <c r="C28100" s="44">
        <v>9.0359999999999996E-2</v>
      </c>
      <c r="D28100" s="44">
        <v>327.11920199999997</v>
      </c>
      <c r="E28100" s="44">
        <v>269637.125</v>
      </c>
      <c r="F28100" s="44">
        <v>269964.25</v>
      </c>
      <c r="G28100" s="44">
        <v>327.125</v>
      </c>
    </row>
    <row r="28101" spans="1:7">
      <c r="A28101" s="44">
        <v>7</v>
      </c>
      <c r="B28101" s="44">
        <v>145</v>
      </c>
      <c r="C28101" s="44">
        <v>0.35532000000000002</v>
      </c>
      <c r="D28101" s="44">
        <v>90.824805999999995</v>
      </c>
      <c r="E28101" s="44">
        <v>270059.0625</v>
      </c>
      <c r="F28101" s="44">
        <v>270149.875</v>
      </c>
      <c r="G28101" s="44">
        <v>90.8125</v>
      </c>
    </row>
    <row r="28102" spans="1:7">
      <c r="A28102" s="44">
        <v>7</v>
      </c>
      <c r="B28102" s="44">
        <v>146</v>
      </c>
      <c r="C28102" s="44">
        <v>0.12995000000000001</v>
      </c>
      <c r="D28102" s="44">
        <v>115.182976</v>
      </c>
      <c r="E28102" s="44">
        <v>270513.625</v>
      </c>
      <c r="F28102" s="44">
        <v>270628.78125</v>
      </c>
      <c r="G28102" s="44">
        <v>115.15625</v>
      </c>
    </row>
    <row r="28103" spans="1:7">
      <c r="A28103" s="44">
        <v>7</v>
      </c>
      <c r="B28103" s="44">
        <v>147</v>
      </c>
      <c r="C28103" s="44">
        <v>1.1891389999999999</v>
      </c>
      <c r="D28103" s="44">
        <v>958.01568599999996</v>
      </c>
      <c r="E28103" s="44">
        <v>270763.65625</v>
      </c>
      <c r="F28103" s="44">
        <v>271721.65625</v>
      </c>
      <c r="G28103" s="44">
        <v>958</v>
      </c>
    </row>
    <row r="28104" spans="1:7">
      <c r="A28104" s="44">
        <v>7</v>
      </c>
      <c r="B28104" s="44">
        <v>148</v>
      </c>
      <c r="C28104" s="44">
        <v>7.8273999999999996E-2</v>
      </c>
      <c r="D28104" s="44">
        <v>168.22341900000001</v>
      </c>
      <c r="E28104" s="44">
        <v>272924.5</v>
      </c>
      <c r="F28104" s="44">
        <v>273092.75</v>
      </c>
      <c r="G28104" s="44">
        <v>168.25</v>
      </c>
    </row>
    <row r="28105" spans="1:7">
      <c r="A28105" s="44">
        <v>7</v>
      </c>
      <c r="B28105" s="44">
        <v>149</v>
      </c>
      <c r="C28105" s="44">
        <v>0.60261200000000004</v>
      </c>
      <c r="D28105" s="44">
        <v>180.098221</v>
      </c>
      <c r="E28105" s="44">
        <v>273174.71875</v>
      </c>
      <c r="F28105" s="44">
        <v>273354.8125</v>
      </c>
      <c r="G28105" s="44">
        <v>180.09375</v>
      </c>
    </row>
    <row r="28106" spans="1:7">
      <c r="A28106" s="44">
        <v>7</v>
      </c>
      <c r="B28106" s="44">
        <v>150</v>
      </c>
      <c r="C28106" s="44">
        <v>1.681789</v>
      </c>
      <c r="D28106" s="44">
        <v>215.200684</v>
      </c>
      <c r="E28106" s="44">
        <v>273971.6875</v>
      </c>
      <c r="F28106" s="44">
        <v>274186.90625</v>
      </c>
      <c r="G28106" s="44">
        <v>215.21875</v>
      </c>
    </row>
    <row r="28107" spans="1:7">
      <c r="A28107" s="44">
        <v>7</v>
      </c>
      <c r="B28107" s="44">
        <v>151</v>
      </c>
      <c r="C28107" s="44">
        <v>0.96721900000000005</v>
      </c>
      <c r="D28107" s="44">
        <v>162.88911400000001</v>
      </c>
      <c r="E28107" s="44">
        <v>275881.875</v>
      </c>
      <c r="F28107" s="44">
        <v>276044.78125</v>
      </c>
      <c r="G28107" s="44">
        <v>162.90625</v>
      </c>
    </row>
    <row r="28108" spans="1:7">
      <c r="A28108" s="44">
        <v>7</v>
      </c>
      <c r="B28108" s="44">
        <v>152</v>
      </c>
      <c r="C28108" s="44">
        <v>2.5747330000000002</v>
      </c>
      <c r="D28108" s="44">
        <v>188.37586999999999</v>
      </c>
      <c r="E28108" s="44">
        <v>277022.6875</v>
      </c>
      <c r="F28108" s="44">
        <v>277211.0625</v>
      </c>
      <c r="G28108" s="44">
        <v>188.375</v>
      </c>
    </row>
    <row r="28109" spans="1:7">
      <c r="A28109" s="44">
        <v>7</v>
      </c>
      <c r="B28109" s="44">
        <v>153</v>
      </c>
      <c r="C28109" s="44">
        <v>0.19059000000000001</v>
      </c>
      <c r="D28109" s="44">
        <v>222.61346399999999</v>
      </c>
      <c r="E28109" s="44">
        <v>279789.65625</v>
      </c>
      <c r="F28109" s="44">
        <v>280012.28125</v>
      </c>
      <c r="G28109" s="44">
        <v>222.625</v>
      </c>
    </row>
    <row r="28110" spans="1:7">
      <c r="A28110" s="44">
        <v>7</v>
      </c>
      <c r="B28110" s="44">
        <v>154</v>
      </c>
      <c r="C28110" s="44">
        <v>0.61534900000000003</v>
      </c>
      <c r="D28110" s="44">
        <v>125.136505</v>
      </c>
      <c r="E28110" s="44">
        <v>280211.46875</v>
      </c>
      <c r="F28110" s="44">
        <v>280336.59375</v>
      </c>
      <c r="G28110" s="44">
        <v>125.125</v>
      </c>
    </row>
    <row r="28111" spans="1:7">
      <c r="A28111" s="44">
        <v>7</v>
      </c>
      <c r="B28111" s="44">
        <v>155</v>
      </c>
      <c r="C28111" s="44">
        <v>0.57240800000000003</v>
      </c>
      <c r="D28111" s="44">
        <v>150.02368200000001</v>
      </c>
      <c r="E28111" s="44">
        <v>280961.6875</v>
      </c>
      <c r="F28111" s="44">
        <v>281111.6875</v>
      </c>
      <c r="G28111" s="44">
        <v>150</v>
      </c>
    </row>
    <row r="28112" spans="1:7">
      <c r="A28112" s="44">
        <v>7</v>
      </c>
      <c r="B28112" s="44">
        <v>156</v>
      </c>
      <c r="C28112" s="44">
        <v>1.1525319999999999</v>
      </c>
      <c r="D28112" s="44">
        <v>146.36781300000001</v>
      </c>
      <c r="E28112" s="44">
        <v>281696.09375</v>
      </c>
      <c r="F28112" s="44">
        <v>281842.4375</v>
      </c>
      <c r="G28112" s="44">
        <v>146.34375</v>
      </c>
    </row>
    <row r="28113" spans="1:7">
      <c r="A28113" s="44">
        <v>7</v>
      </c>
      <c r="B28113" s="44">
        <v>157</v>
      </c>
      <c r="C28113" s="44">
        <v>2.01695</v>
      </c>
      <c r="D28113" s="44">
        <v>117.36507400000001</v>
      </c>
      <c r="E28113" s="44">
        <v>282995.5625</v>
      </c>
      <c r="F28113" s="44">
        <v>283112.9375</v>
      </c>
      <c r="G28113" s="44">
        <v>117.375</v>
      </c>
    </row>
    <row r="28114" spans="1:7">
      <c r="A28114" s="44">
        <v>7</v>
      </c>
      <c r="B28114" s="44">
        <v>158</v>
      </c>
      <c r="C28114" s="44">
        <v>1.0704769999999999</v>
      </c>
      <c r="D28114" s="44">
        <v>261.904968</v>
      </c>
      <c r="E28114" s="44">
        <v>285136.4375</v>
      </c>
      <c r="F28114" s="44">
        <v>285398.34375</v>
      </c>
      <c r="G28114" s="44">
        <v>261.90625</v>
      </c>
    </row>
    <row r="28115" spans="1:7">
      <c r="A28115" s="44">
        <v>7</v>
      </c>
      <c r="B28115" s="44">
        <v>159</v>
      </c>
      <c r="C28115" s="44">
        <v>0.52116399999999996</v>
      </c>
      <c r="D28115" s="44">
        <v>162.31424000000001</v>
      </c>
      <c r="E28115" s="44">
        <v>286480.3125</v>
      </c>
      <c r="F28115" s="44">
        <v>286642.625</v>
      </c>
      <c r="G28115" s="44">
        <v>162.3125</v>
      </c>
    </row>
    <row r="28116" spans="1:7">
      <c r="A28116" s="44">
        <v>7</v>
      </c>
      <c r="B28116" s="44">
        <v>160</v>
      </c>
      <c r="C28116" s="44">
        <v>2.245555</v>
      </c>
      <c r="D28116" s="44">
        <v>233.12164300000001</v>
      </c>
      <c r="E28116" s="44">
        <v>287167.875</v>
      </c>
      <c r="F28116" s="44">
        <v>287401.03125</v>
      </c>
      <c r="G28116" s="44">
        <v>233.15625</v>
      </c>
    </row>
    <row r="28117" spans="1:7">
      <c r="A28117" s="44">
        <v>7</v>
      </c>
      <c r="B28117" s="44">
        <v>161</v>
      </c>
      <c r="C28117" s="44">
        <v>0.58438100000000004</v>
      </c>
      <c r="D28117" s="44">
        <v>254.42257699999999</v>
      </c>
      <c r="E28117" s="44">
        <v>289652.5625</v>
      </c>
      <c r="F28117" s="44">
        <v>289906.96875</v>
      </c>
      <c r="G28117" s="44">
        <v>254.40625</v>
      </c>
    </row>
    <row r="28118" spans="1:7">
      <c r="A28118" s="44">
        <v>7</v>
      </c>
      <c r="B28118" s="44">
        <v>162</v>
      </c>
      <c r="C28118" s="44">
        <v>0.93802600000000003</v>
      </c>
      <c r="D28118" s="44">
        <v>149.016998</v>
      </c>
      <c r="E28118" s="44">
        <v>290496.40625</v>
      </c>
      <c r="F28118" s="44">
        <v>290645.4375</v>
      </c>
      <c r="G28118" s="44">
        <v>149.03125</v>
      </c>
    </row>
    <row r="28119" spans="1:7">
      <c r="A28119" s="44">
        <v>7</v>
      </c>
      <c r="B28119" s="44">
        <v>163</v>
      </c>
      <c r="C28119" s="44">
        <v>0.999776</v>
      </c>
      <c r="D28119" s="44">
        <v>609.78613299999995</v>
      </c>
      <c r="E28119" s="44">
        <v>291590.28125</v>
      </c>
      <c r="F28119" s="44">
        <v>292200.0625</v>
      </c>
      <c r="G28119" s="44">
        <v>609.78125</v>
      </c>
    </row>
    <row r="28120" spans="1:7">
      <c r="A28120" s="44">
        <v>7</v>
      </c>
      <c r="B28120" s="44">
        <v>164</v>
      </c>
      <c r="C28120" s="44">
        <v>0.99539</v>
      </c>
      <c r="D28120" s="44">
        <v>383.71890300000001</v>
      </c>
      <c r="E28120" s="44">
        <v>293199.8125</v>
      </c>
      <c r="F28120" s="44">
        <v>293583.5</v>
      </c>
      <c r="G28120" s="44">
        <v>383.6875</v>
      </c>
    </row>
    <row r="28121" spans="1:7">
      <c r="A28121" s="44">
        <v>7</v>
      </c>
      <c r="B28121" s="44">
        <v>165</v>
      </c>
      <c r="C28121" s="44">
        <v>2.9547E-2</v>
      </c>
      <c r="D28121" s="44">
        <v>968.85174600000005</v>
      </c>
      <c r="E28121" s="44">
        <v>294583.875</v>
      </c>
      <c r="F28121" s="44">
        <v>295552.75</v>
      </c>
      <c r="G28121" s="44">
        <v>968.875</v>
      </c>
    </row>
    <row r="28122" spans="1:7">
      <c r="A28122" s="44">
        <v>7</v>
      </c>
      <c r="B28122" s="44">
        <v>166</v>
      </c>
      <c r="C28122" s="44">
        <v>0.43259500000000001</v>
      </c>
      <c r="D28122" s="44">
        <v>118.54690600000001</v>
      </c>
      <c r="E28122" s="44">
        <v>295583.96875</v>
      </c>
      <c r="F28122" s="44">
        <v>295702.5</v>
      </c>
      <c r="G28122" s="44">
        <v>118.53125</v>
      </c>
    </row>
    <row r="28123" spans="1:7">
      <c r="A28123" s="44">
        <v>7</v>
      </c>
      <c r="B28123" s="44">
        <v>167</v>
      </c>
      <c r="C28123" s="44">
        <v>0.26305400000000001</v>
      </c>
      <c r="D28123" s="44">
        <v>775.17394999999999</v>
      </c>
      <c r="E28123" s="44">
        <v>296146.53125</v>
      </c>
      <c r="F28123" s="44">
        <v>296921.6875</v>
      </c>
      <c r="G28123" s="44">
        <v>775.15625</v>
      </c>
    </row>
    <row r="28124" spans="1:7">
      <c r="A28124" s="44">
        <v>7</v>
      </c>
      <c r="B28124" s="44">
        <v>168</v>
      </c>
      <c r="C28124" s="44">
        <v>0.43001099999999998</v>
      </c>
      <c r="D28124" s="44">
        <v>136.83390800000001</v>
      </c>
      <c r="E28124" s="44">
        <v>297193.53125</v>
      </c>
      <c r="F28124" s="44">
        <v>297330.34375</v>
      </c>
      <c r="G28124" s="44">
        <v>136.8125</v>
      </c>
    </row>
    <row r="28125" spans="1:7">
      <c r="A28125" s="44">
        <v>7</v>
      </c>
      <c r="B28125" s="44">
        <v>169</v>
      </c>
      <c r="C28125" s="44">
        <v>0.39606400000000003</v>
      </c>
      <c r="D28125" s="44">
        <v>102.225792</v>
      </c>
      <c r="E28125" s="44">
        <v>297775.46875</v>
      </c>
      <c r="F28125" s="44">
        <v>297877.71875</v>
      </c>
      <c r="G28125" s="44">
        <v>102.25</v>
      </c>
    </row>
    <row r="28126" spans="1:7">
      <c r="A28126" s="44">
        <v>7</v>
      </c>
      <c r="B28126" s="44">
        <v>170</v>
      </c>
      <c r="C28126" s="44">
        <v>7.7087000000000003E-2</v>
      </c>
      <c r="D28126" s="44">
        <v>82.272873000000004</v>
      </c>
      <c r="E28126" s="44">
        <v>298275.28125</v>
      </c>
      <c r="F28126" s="44">
        <v>298357.59375</v>
      </c>
      <c r="G28126" s="44">
        <v>82.3125</v>
      </c>
    </row>
    <row r="28127" spans="1:7">
      <c r="A28127" s="44">
        <v>7</v>
      </c>
      <c r="B28127" s="44">
        <v>171</v>
      </c>
      <c r="C28127" s="44">
        <v>0.30737599999999998</v>
      </c>
      <c r="D28127" s="44">
        <v>89.800162999999998</v>
      </c>
      <c r="E28127" s="44">
        <v>298447.40625</v>
      </c>
      <c r="F28127" s="44">
        <v>298537.1875</v>
      </c>
      <c r="G28127" s="44">
        <v>89.78125</v>
      </c>
    </row>
    <row r="28128" spans="1:7">
      <c r="A28128" s="44">
        <v>7</v>
      </c>
      <c r="B28128" s="44">
        <v>172</v>
      </c>
      <c r="C28128" s="44">
        <v>0.66193100000000005</v>
      </c>
      <c r="D28128" s="44">
        <v>512.99890100000005</v>
      </c>
      <c r="E28128" s="44">
        <v>298853.6875</v>
      </c>
      <c r="F28128" s="44">
        <v>299366.6875</v>
      </c>
      <c r="G28128" s="44">
        <v>513</v>
      </c>
    </row>
    <row r="28129" spans="1:7">
      <c r="A28129" s="44">
        <v>7</v>
      </c>
      <c r="B28129" s="44">
        <v>173</v>
      </c>
      <c r="C28129" s="44">
        <v>1.1836420000000001</v>
      </c>
      <c r="D28129" s="44">
        <v>311.599762</v>
      </c>
      <c r="E28129" s="44">
        <v>300041.3125</v>
      </c>
      <c r="F28129" s="44">
        <v>300352.90625</v>
      </c>
      <c r="G28129" s="44">
        <v>311.59375</v>
      </c>
    </row>
    <row r="28130" spans="1:7">
      <c r="A28130" s="44">
        <v>7</v>
      </c>
      <c r="B28130" s="44">
        <v>174</v>
      </c>
      <c r="C28130" s="44">
        <v>0.27154699999999998</v>
      </c>
      <c r="D28130" s="44">
        <v>274.560272</v>
      </c>
      <c r="E28130" s="44">
        <v>301541.5</v>
      </c>
      <c r="F28130" s="44">
        <v>301816.0625</v>
      </c>
      <c r="G28130" s="44">
        <v>274.5625</v>
      </c>
    </row>
    <row r="28131" spans="1:7">
      <c r="A28131" s="44">
        <v>7</v>
      </c>
      <c r="B28131" s="44">
        <v>175</v>
      </c>
      <c r="C28131" s="44">
        <v>0.29226000000000002</v>
      </c>
      <c r="D28131" s="44">
        <v>117.77538300000001</v>
      </c>
      <c r="E28131" s="44">
        <v>302088.40625</v>
      </c>
      <c r="F28131" s="44">
        <v>302206.1875</v>
      </c>
      <c r="G28131" s="44">
        <v>117.78125</v>
      </c>
    </row>
    <row r="28132" spans="1:7">
      <c r="A28132" s="44">
        <v>7</v>
      </c>
      <c r="B28132" s="44">
        <v>176</v>
      </c>
      <c r="C28132" s="44">
        <v>0.30725200000000003</v>
      </c>
      <c r="D28132" s="44">
        <v>114.986649</v>
      </c>
      <c r="E28132" s="44">
        <v>302510.34375</v>
      </c>
      <c r="F28132" s="44">
        <v>302625.34375</v>
      </c>
      <c r="G28132" s="44">
        <v>115</v>
      </c>
    </row>
    <row r="28133" spans="1:7">
      <c r="A28133" s="44">
        <v>7</v>
      </c>
      <c r="B28133" s="44">
        <v>177</v>
      </c>
      <c r="C28133" s="44">
        <v>0.81107499999999999</v>
      </c>
      <c r="D28133" s="44">
        <v>688.28826900000001</v>
      </c>
      <c r="E28133" s="44">
        <v>302947.90625</v>
      </c>
      <c r="F28133" s="44">
        <v>303636.1875</v>
      </c>
      <c r="G28133" s="44">
        <v>688.28125</v>
      </c>
    </row>
    <row r="28134" spans="1:7">
      <c r="A28134" s="44">
        <v>7</v>
      </c>
      <c r="B28134" s="44">
        <v>178</v>
      </c>
      <c r="C28134" s="44">
        <v>1.2500960000000001</v>
      </c>
      <c r="D28134" s="44">
        <v>143.90437299999999</v>
      </c>
      <c r="E28134" s="44">
        <v>304448</v>
      </c>
      <c r="F28134" s="44">
        <v>304591.90625</v>
      </c>
      <c r="G28134" s="44">
        <v>143.90625</v>
      </c>
    </row>
    <row r="28135" spans="1:7">
      <c r="A28135" s="44">
        <v>7</v>
      </c>
      <c r="B28135" s="44">
        <v>179</v>
      </c>
      <c r="C28135" s="44">
        <v>1.003433</v>
      </c>
      <c r="D28135" s="44">
        <v>90.367667999999995</v>
      </c>
      <c r="E28135" s="44">
        <v>305854.4375</v>
      </c>
      <c r="F28135" s="44">
        <v>305944.8125</v>
      </c>
      <c r="G28135" s="44">
        <v>90.375</v>
      </c>
    </row>
    <row r="28136" spans="1:7">
      <c r="A28136" s="44">
        <v>7</v>
      </c>
      <c r="B28136" s="44">
        <v>180</v>
      </c>
      <c r="C28136" s="44">
        <v>1.320025</v>
      </c>
      <c r="D28136" s="44">
        <v>219.28353899999999</v>
      </c>
      <c r="E28136" s="44">
        <v>306949.15625</v>
      </c>
      <c r="F28136" s="44">
        <v>307168.4375</v>
      </c>
      <c r="G28136" s="44">
        <v>219.28125</v>
      </c>
    </row>
    <row r="28137" spans="1:7">
      <c r="A28137" s="44">
        <v>7</v>
      </c>
      <c r="B28137" s="44">
        <v>181</v>
      </c>
      <c r="C28137" s="44">
        <v>0.27250799999999997</v>
      </c>
      <c r="D28137" s="44">
        <v>220.606201</v>
      </c>
      <c r="E28137" s="44">
        <v>308499.15625</v>
      </c>
      <c r="F28137" s="44">
        <v>308719.75</v>
      </c>
      <c r="G28137" s="44">
        <v>220.59375</v>
      </c>
    </row>
    <row r="28138" spans="1:7">
      <c r="A28138" s="44">
        <v>7</v>
      </c>
      <c r="B28138" s="44">
        <v>182</v>
      </c>
      <c r="C28138" s="44">
        <v>1.0937110000000001</v>
      </c>
      <c r="D28138" s="44">
        <v>1034.971558</v>
      </c>
      <c r="E28138" s="44">
        <v>308999.21875</v>
      </c>
      <c r="F28138" s="44">
        <v>310034.1875</v>
      </c>
      <c r="G28138" s="44">
        <v>1034.96875</v>
      </c>
    </row>
    <row r="28139" spans="1:7">
      <c r="A28139" s="44">
        <v>7</v>
      </c>
      <c r="B28139" s="44">
        <v>183</v>
      </c>
      <c r="C28139" s="44">
        <v>4.3521720000000004</v>
      </c>
      <c r="D28139" s="44">
        <v>147.59712200000001</v>
      </c>
      <c r="E28139" s="44">
        <v>311140.0625</v>
      </c>
      <c r="F28139" s="44">
        <v>311287.6875</v>
      </c>
      <c r="G28139" s="44">
        <v>147.625</v>
      </c>
    </row>
    <row r="28140" spans="1:7">
      <c r="A28140" s="44">
        <v>7</v>
      </c>
      <c r="B28140" s="44">
        <v>184</v>
      </c>
      <c r="C28140" s="44">
        <v>0.54445699999999997</v>
      </c>
      <c r="D28140" s="44">
        <v>262.86831699999999</v>
      </c>
      <c r="E28140" s="44">
        <v>315642.53125</v>
      </c>
      <c r="F28140" s="44">
        <v>315905.40625</v>
      </c>
      <c r="G28140" s="44">
        <v>262.875</v>
      </c>
    </row>
    <row r="28141" spans="1:7">
      <c r="A28141" s="44">
        <v>7</v>
      </c>
      <c r="B28141" s="44">
        <v>185</v>
      </c>
      <c r="C28141" s="44">
        <v>1.6809689999999999</v>
      </c>
      <c r="D28141" s="44">
        <v>188.86317399999999</v>
      </c>
      <c r="E28141" s="44">
        <v>316455.09375</v>
      </c>
      <c r="F28141" s="44">
        <v>316643.9375</v>
      </c>
      <c r="G28141" s="44">
        <v>188.84375</v>
      </c>
    </row>
    <row r="28142" spans="1:7">
      <c r="A28142" s="44">
        <v>7</v>
      </c>
      <c r="B28142" s="44">
        <v>186</v>
      </c>
      <c r="C28142" s="44">
        <v>0.490844</v>
      </c>
      <c r="D28142" s="44">
        <v>176.61142000000001</v>
      </c>
      <c r="E28142" s="44">
        <v>318333.125</v>
      </c>
      <c r="F28142" s="44">
        <v>318509.75</v>
      </c>
      <c r="G28142" s="44">
        <v>176.625</v>
      </c>
    </row>
    <row r="28143" spans="1:7">
      <c r="A28143" s="44">
        <v>7</v>
      </c>
      <c r="B28143" s="44">
        <v>187</v>
      </c>
      <c r="C28143" s="44">
        <v>0.51114099999999996</v>
      </c>
      <c r="D28143" s="44">
        <v>933.26709000000005</v>
      </c>
      <c r="E28143" s="44">
        <v>319011</v>
      </c>
      <c r="F28143" s="44">
        <v>319944.28125</v>
      </c>
      <c r="G28143" s="44">
        <v>933.28125</v>
      </c>
    </row>
    <row r="28144" spans="1:7">
      <c r="A28144" s="44">
        <v>7</v>
      </c>
      <c r="B28144" s="44">
        <v>188</v>
      </c>
      <c r="C28144" s="44">
        <v>1.056686</v>
      </c>
      <c r="D28144" s="44">
        <v>1065.3736570000001</v>
      </c>
      <c r="E28144" s="44">
        <v>320466.53125</v>
      </c>
      <c r="F28144" s="44">
        <v>321531.90625</v>
      </c>
      <c r="G28144" s="44">
        <v>1065.375</v>
      </c>
    </row>
    <row r="28145" spans="1:7">
      <c r="A28145" s="44">
        <v>7</v>
      </c>
      <c r="B28145" s="44">
        <v>189</v>
      </c>
      <c r="C28145" s="44">
        <v>5.1635E-2</v>
      </c>
      <c r="D28145" s="44">
        <v>291.60449199999999</v>
      </c>
      <c r="E28145" s="44">
        <v>322591.96875</v>
      </c>
      <c r="F28145" s="44">
        <v>322883.59375</v>
      </c>
      <c r="G28145" s="44">
        <v>291.625</v>
      </c>
    </row>
    <row r="28146" spans="1:7">
      <c r="A28146" s="44">
        <v>7</v>
      </c>
      <c r="B28146" s="44">
        <v>190</v>
      </c>
      <c r="C28146" s="44">
        <v>1.7542329999999999</v>
      </c>
      <c r="D28146" s="44">
        <v>119.53273</v>
      </c>
      <c r="E28146" s="44">
        <v>322935.71875</v>
      </c>
      <c r="F28146" s="44">
        <v>323055.28125</v>
      </c>
      <c r="G28146" s="44">
        <v>119.5625</v>
      </c>
    </row>
    <row r="28147" spans="1:7">
      <c r="A28147" s="44">
        <v>7</v>
      </c>
      <c r="B28147" s="44">
        <v>191</v>
      </c>
      <c r="C28147" s="44">
        <v>1.530878</v>
      </c>
      <c r="D28147" s="44">
        <v>124.41983</v>
      </c>
      <c r="E28147" s="44">
        <v>324811</v>
      </c>
      <c r="F28147" s="44">
        <v>324935.4375</v>
      </c>
      <c r="G28147" s="44">
        <v>124.4375</v>
      </c>
    </row>
    <row r="28148" spans="1:7">
      <c r="A28148" s="44">
        <v>7</v>
      </c>
      <c r="B28148" s="44">
        <v>192</v>
      </c>
      <c r="C28148" s="44">
        <v>3.2347800000000002</v>
      </c>
      <c r="D28148" s="44">
        <v>394.30248999999998</v>
      </c>
      <c r="E28148" s="44">
        <v>326467.375</v>
      </c>
      <c r="F28148" s="44">
        <v>326861.6875</v>
      </c>
      <c r="G28148" s="44">
        <v>394.3125</v>
      </c>
    </row>
    <row r="28149" spans="1:7">
      <c r="A28149" s="44">
        <v>7</v>
      </c>
      <c r="B28149" s="44">
        <v>193</v>
      </c>
      <c r="C28149" s="44">
        <v>7.0679000000000006E-2</v>
      </c>
      <c r="D28149" s="44">
        <v>127.09307099999999</v>
      </c>
      <c r="E28149" s="44">
        <v>330108.40625</v>
      </c>
      <c r="F28149" s="44">
        <v>330235.53125</v>
      </c>
      <c r="G28149" s="44">
        <v>127.125</v>
      </c>
    </row>
    <row r="28150" spans="1:7">
      <c r="A28150" s="44">
        <v>7</v>
      </c>
      <c r="B28150" s="44">
        <v>194</v>
      </c>
      <c r="C28150" s="44">
        <v>4.6382760000000003</v>
      </c>
      <c r="D28150" s="44">
        <v>116.663162</v>
      </c>
      <c r="E28150" s="44">
        <v>330311.5625</v>
      </c>
      <c r="F28150" s="44">
        <v>330428.21875</v>
      </c>
      <c r="G28150" s="44">
        <v>116.65625</v>
      </c>
    </row>
    <row r="28151" spans="1:7">
      <c r="A28151" s="44">
        <v>7</v>
      </c>
      <c r="B28151" s="44">
        <v>195</v>
      </c>
      <c r="C28151" s="44">
        <v>0.70762599999999998</v>
      </c>
      <c r="D28151" s="44">
        <v>134.56166099999999</v>
      </c>
      <c r="E28151" s="44">
        <v>335077.4375</v>
      </c>
      <c r="F28151" s="44">
        <v>335212</v>
      </c>
      <c r="G28151" s="44">
        <v>134.5625</v>
      </c>
    </row>
    <row r="28152" spans="1:7">
      <c r="A28152" s="44">
        <v>7</v>
      </c>
      <c r="B28152" s="44">
        <v>196</v>
      </c>
      <c r="C28152" s="44">
        <v>0.80573300000000003</v>
      </c>
      <c r="D28152" s="44">
        <v>143.54989599999999</v>
      </c>
      <c r="E28152" s="44">
        <v>335921.5</v>
      </c>
      <c r="F28152" s="44">
        <v>336065.0625</v>
      </c>
      <c r="G28152" s="44">
        <v>143.5625</v>
      </c>
    </row>
    <row r="28153" spans="1:7">
      <c r="A28153" s="44">
        <v>7</v>
      </c>
      <c r="B28153" s="44">
        <v>197</v>
      </c>
      <c r="C28153" s="44">
        <v>1.549817</v>
      </c>
      <c r="D28153" s="44">
        <v>361.59320100000002</v>
      </c>
      <c r="E28153" s="44">
        <v>336874.75</v>
      </c>
      <c r="F28153" s="44">
        <v>337236.34375</v>
      </c>
      <c r="G28153" s="44">
        <v>361.59375</v>
      </c>
    </row>
    <row r="28154" spans="1:7">
      <c r="A28154" s="44">
        <v>7</v>
      </c>
      <c r="B28154" s="44">
        <v>198</v>
      </c>
      <c r="C28154" s="44">
        <v>3.8432439999999999</v>
      </c>
      <c r="D28154" s="44">
        <v>830.190247</v>
      </c>
      <c r="E28154" s="44">
        <v>338796.8125</v>
      </c>
      <c r="F28154" s="44">
        <v>339627</v>
      </c>
      <c r="G28154" s="44">
        <v>830.1875</v>
      </c>
    </row>
    <row r="28155" spans="1:7">
      <c r="A28155" s="44">
        <v>7</v>
      </c>
      <c r="B28155" s="44">
        <v>199</v>
      </c>
      <c r="C28155" s="44">
        <v>0.206595</v>
      </c>
      <c r="D28155" s="44">
        <v>191.13668799999999</v>
      </c>
      <c r="E28155" s="44">
        <v>343484.8125</v>
      </c>
      <c r="F28155" s="44">
        <v>343675.96875</v>
      </c>
      <c r="G28155" s="44">
        <v>191.15625</v>
      </c>
    </row>
    <row r="28156" spans="1:7">
      <c r="A28156" s="44">
        <v>7</v>
      </c>
      <c r="B28156" s="44">
        <v>200</v>
      </c>
      <c r="C28156" s="44">
        <v>0.40092800000000001</v>
      </c>
      <c r="D28156" s="44">
        <v>192.059967</v>
      </c>
      <c r="E28156" s="44">
        <v>343891</v>
      </c>
      <c r="F28156" s="44">
        <v>344083.0625</v>
      </c>
      <c r="G28156" s="44">
        <v>192.0625</v>
      </c>
    </row>
    <row r="28157" spans="1:7">
      <c r="A28157" s="44">
        <v>7</v>
      </c>
      <c r="B28157" s="44">
        <v>201</v>
      </c>
      <c r="C28157" s="44">
        <v>1.452366</v>
      </c>
      <c r="D28157" s="44">
        <v>943.71014400000001</v>
      </c>
      <c r="E28157" s="44">
        <v>344484.90625</v>
      </c>
      <c r="F28157" s="44">
        <v>345428.625</v>
      </c>
      <c r="G28157" s="44">
        <v>943.71875</v>
      </c>
    </row>
    <row r="28158" spans="1:7">
      <c r="A28158" s="44">
        <v>7</v>
      </c>
      <c r="B28158" s="44">
        <v>202</v>
      </c>
      <c r="C28158" s="44">
        <v>1.882587</v>
      </c>
      <c r="D28158" s="44">
        <v>73.580421000000001</v>
      </c>
      <c r="E28158" s="44">
        <v>346885.0625</v>
      </c>
      <c r="F28158" s="44">
        <v>346958.65625</v>
      </c>
      <c r="G28158" s="44">
        <v>73.59375</v>
      </c>
    </row>
    <row r="28159" spans="1:7">
      <c r="A28159" s="44">
        <v>7</v>
      </c>
      <c r="B28159" s="44">
        <v>203</v>
      </c>
      <c r="C28159" s="44">
        <v>3.492426</v>
      </c>
      <c r="D28159" s="44">
        <v>634.75384499999996</v>
      </c>
      <c r="E28159" s="44">
        <v>348854.875</v>
      </c>
      <c r="F28159" s="44">
        <v>349489.625</v>
      </c>
      <c r="G28159" s="44">
        <v>634.75</v>
      </c>
    </row>
    <row r="28160" spans="1:7">
      <c r="A28160" s="44">
        <v>7</v>
      </c>
      <c r="B28160" s="44">
        <v>204</v>
      </c>
      <c r="C28160" s="44">
        <v>0.51333099999999998</v>
      </c>
      <c r="D28160" s="44">
        <v>104.695961</v>
      </c>
      <c r="E28160" s="44">
        <v>352987.28125</v>
      </c>
      <c r="F28160" s="44">
        <v>353091.9375</v>
      </c>
      <c r="G28160" s="44">
        <v>104.65625</v>
      </c>
    </row>
    <row r="28161" spans="1:7">
      <c r="A28161" s="44">
        <v>7</v>
      </c>
      <c r="B28161" s="44">
        <v>205</v>
      </c>
      <c r="C28161" s="44">
        <v>0.72827299999999995</v>
      </c>
      <c r="D28161" s="44">
        <v>643.16076699999996</v>
      </c>
      <c r="E28161" s="44">
        <v>353612.28125</v>
      </c>
      <c r="F28161" s="44">
        <v>354255.4375</v>
      </c>
      <c r="G28161" s="44">
        <v>643.15625</v>
      </c>
    </row>
    <row r="28162" spans="1:7">
      <c r="A28162" s="44">
        <v>7</v>
      </c>
      <c r="B28162" s="44">
        <v>206</v>
      </c>
      <c r="C28162" s="44">
        <v>2.597E-2</v>
      </c>
      <c r="D28162" s="44">
        <v>89.274367999999996</v>
      </c>
      <c r="E28162" s="44">
        <v>354987.46875</v>
      </c>
      <c r="F28162" s="44">
        <v>355076.75</v>
      </c>
      <c r="G28162" s="44">
        <v>89.28125</v>
      </c>
    </row>
    <row r="28163" spans="1:7">
      <c r="A28163" s="44">
        <v>7</v>
      </c>
      <c r="B28163" s="44">
        <v>207</v>
      </c>
      <c r="C28163" s="44">
        <v>0.17723800000000001</v>
      </c>
      <c r="D28163" s="44">
        <v>112.83214599999999</v>
      </c>
      <c r="E28163" s="44">
        <v>355112.46875</v>
      </c>
      <c r="F28163" s="44">
        <v>355225.3125</v>
      </c>
      <c r="G28163" s="44">
        <v>112.84375</v>
      </c>
    </row>
    <row r="28164" spans="1:7">
      <c r="A28164" s="44">
        <v>7</v>
      </c>
      <c r="B28164" s="44">
        <v>208</v>
      </c>
      <c r="C28164" s="44">
        <v>0.86562300000000003</v>
      </c>
      <c r="D28164" s="44">
        <v>229.89085399999999</v>
      </c>
      <c r="E28164" s="44">
        <v>355409.4375</v>
      </c>
      <c r="F28164" s="44">
        <v>355639.3125</v>
      </c>
      <c r="G28164" s="44">
        <v>229.875</v>
      </c>
    </row>
    <row r="28165" spans="1:7">
      <c r="A28165" s="44">
        <v>7</v>
      </c>
      <c r="B28165" s="44">
        <v>209</v>
      </c>
      <c r="C28165" s="44">
        <v>2.39181</v>
      </c>
      <c r="D28165" s="44">
        <v>147.84030200000001</v>
      </c>
      <c r="E28165" s="44">
        <v>356518.8125</v>
      </c>
      <c r="F28165" s="44">
        <v>356666.65625</v>
      </c>
      <c r="G28165" s="44">
        <v>147.84375</v>
      </c>
    </row>
    <row r="28166" spans="1:7">
      <c r="A28166" s="44">
        <v>7</v>
      </c>
      <c r="B28166" s="44">
        <v>210</v>
      </c>
      <c r="C28166" s="44">
        <v>0.69031299999999995</v>
      </c>
      <c r="D28166" s="44">
        <v>256.36181599999998</v>
      </c>
      <c r="E28166" s="44">
        <v>359066.03125</v>
      </c>
      <c r="F28166" s="44">
        <v>359322.375</v>
      </c>
      <c r="G28166" s="44">
        <v>256.34375</v>
      </c>
    </row>
    <row r="28167" spans="1:7">
      <c r="A28167" s="44">
        <v>8</v>
      </c>
      <c r="B28167" s="44">
        <v>0</v>
      </c>
      <c r="C28167" s="44">
        <v>2.1781999999999999E-2</v>
      </c>
      <c r="D28167" s="44">
        <v>167.646286</v>
      </c>
      <c r="E28167" s="44">
        <v>60838.683594000002</v>
      </c>
      <c r="F28167" s="44">
        <v>61006.328125</v>
      </c>
      <c r="G28167" s="44">
        <v>167.644531</v>
      </c>
    </row>
    <row r="28168" spans="1:7">
      <c r="A28168" s="44">
        <v>8</v>
      </c>
      <c r="B28168" s="44">
        <v>1</v>
      </c>
      <c r="C28168" s="44">
        <v>1.348768</v>
      </c>
      <c r="D28168" s="44">
        <v>132.33049</v>
      </c>
      <c r="E28168" s="44">
        <v>61041.78125</v>
      </c>
      <c r="F28168" s="44">
        <v>61174.113280999998</v>
      </c>
      <c r="G28168" s="44">
        <v>132.332031</v>
      </c>
    </row>
    <row r="28169" spans="1:7">
      <c r="A28169" s="44">
        <v>8</v>
      </c>
      <c r="B28169" s="44">
        <v>2</v>
      </c>
      <c r="C28169" s="44">
        <v>1.6464939999999999</v>
      </c>
      <c r="D28169" s="44">
        <v>256.09298699999999</v>
      </c>
      <c r="E28169" s="44">
        <v>62526.292969000002</v>
      </c>
      <c r="F28169" s="44">
        <v>62782.386719000002</v>
      </c>
      <c r="G28169" s="44">
        <v>256.09375</v>
      </c>
    </row>
    <row r="28170" spans="1:7">
      <c r="A28170" s="44">
        <v>8</v>
      </c>
      <c r="B28170" s="44">
        <v>3</v>
      </c>
      <c r="C28170" s="44">
        <v>0.44742599999999999</v>
      </c>
      <c r="D28170" s="44">
        <v>203.13725299999999</v>
      </c>
      <c r="E28170" s="44">
        <v>64432.742187999997</v>
      </c>
      <c r="F28170" s="44">
        <v>64635.882812999997</v>
      </c>
      <c r="G28170" s="44">
        <v>203.140625</v>
      </c>
    </row>
    <row r="28171" spans="1:7">
      <c r="A28171" s="44">
        <v>8</v>
      </c>
      <c r="B28171" s="44">
        <v>4</v>
      </c>
      <c r="C28171" s="44">
        <v>1.0945309999999999</v>
      </c>
      <c r="D28171" s="44">
        <v>349.62698399999999</v>
      </c>
      <c r="E28171" s="44">
        <v>65089.0625</v>
      </c>
      <c r="F28171" s="44">
        <v>65438.691405999998</v>
      </c>
      <c r="G28171" s="44">
        <v>349.62890599999997</v>
      </c>
    </row>
    <row r="28172" spans="1:7">
      <c r="A28172" s="44">
        <v>8</v>
      </c>
      <c r="B28172" s="44">
        <v>5</v>
      </c>
      <c r="C28172" s="44">
        <v>1.125742</v>
      </c>
      <c r="D28172" s="44">
        <v>256.03076199999998</v>
      </c>
      <c r="E28172" s="44">
        <v>66542.375</v>
      </c>
      <c r="F28172" s="44">
        <v>66798.40625</v>
      </c>
      <c r="G28172" s="44">
        <v>256.03125</v>
      </c>
    </row>
    <row r="28173" spans="1:7">
      <c r="A28173" s="44">
        <v>8</v>
      </c>
      <c r="B28173" s="44">
        <v>6</v>
      </c>
      <c r="C28173" s="44">
        <v>2.4814639999999999</v>
      </c>
      <c r="D28173" s="44">
        <v>655.38812299999995</v>
      </c>
      <c r="E28173" s="44">
        <v>67935.617188000004</v>
      </c>
      <c r="F28173" s="44">
        <v>68591.007813000004</v>
      </c>
      <c r="G28173" s="44">
        <v>655.390625</v>
      </c>
    </row>
    <row r="28174" spans="1:7">
      <c r="A28174" s="44">
        <v>8</v>
      </c>
      <c r="B28174" s="44">
        <v>7</v>
      </c>
      <c r="C28174" s="44">
        <v>1.3817569999999999</v>
      </c>
      <c r="D28174" s="44">
        <v>447.23931900000002</v>
      </c>
      <c r="E28174" s="44">
        <v>71076.640625</v>
      </c>
      <c r="F28174" s="44">
        <v>71523.875</v>
      </c>
      <c r="G28174" s="44">
        <v>447.234375</v>
      </c>
    </row>
    <row r="28175" spans="1:7">
      <c r="A28175" s="44">
        <v>8</v>
      </c>
      <c r="B28175" s="44">
        <v>8</v>
      </c>
      <c r="C28175" s="44">
        <v>3.8123860000000001</v>
      </c>
      <c r="D28175" s="44">
        <v>118.037796</v>
      </c>
      <c r="E28175" s="44">
        <v>72920.460938000004</v>
      </c>
      <c r="F28175" s="44">
        <v>73038.492188000004</v>
      </c>
      <c r="G28175" s="44">
        <v>118.03125</v>
      </c>
    </row>
    <row r="28176" spans="1:7">
      <c r="A28176" s="44">
        <v>8</v>
      </c>
      <c r="B28176" s="44">
        <v>9</v>
      </c>
      <c r="C28176" s="44">
        <v>0.57582199999999994</v>
      </c>
      <c r="D28176" s="44">
        <v>489.754547</v>
      </c>
      <c r="E28176" s="44">
        <v>76858.476563000004</v>
      </c>
      <c r="F28176" s="44">
        <v>77348.234375</v>
      </c>
      <c r="G28176" s="44">
        <v>489.757813</v>
      </c>
    </row>
    <row r="28177" spans="1:7">
      <c r="A28177" s="44">
        <v>8</v>
      </c>
      <c r="B28177" s="44">
        <v>10</v>
      </c>
      <c r="C28177" s="44">
        <v>0.147727</v>
      </c>
      <c r="D28177" s="44">
        <v>139.04487599999999</v>
      </c>
      <c r="E28177" s="44">
        <v>77936.703125</v>
      </c>
      <c r="F28177" s="44">
        <v>78075.75</v>
      </c>
      <c r="G28177" s="44">
        <v>139.046875</v>
      </c>
    </row>
    <row r="28178" spans="1:7">
      <c r="A28178" s="44">
        <v>8</v>
      </c>
      <c r="B28178" s="44">
        <v>11</v>
      </c>
      <c r="C28178" s="44">
        <v>1.3510040000000001</v>
      </c>
      <c r="D28178" s="44">
        <v>104.05468</v>
      </c>
      <c r="E28178" s="44">
        <v>78233.578125</v>
      </c>
      <c r="F28178" s="44">
        <v>78337.632813000004</v>
      </c>
      <c r="G28178" s="44">
        <v>104.054688</v>
      </c>
    </row>
    <row r="28179" spans="1:7">
      <c r="A28179" s="44">
        <v>8</v>
      </c>
      <c r="B28179" s="44">
        <v>12</v>
      </c>
      <c r="C28179" s="44">
        <v>0.69886999999999999</v>
      </c>
      <c r="D28179" s="44">
        <v>353.75024400000001</v>
      </c>
      <c r="E28179" s="44">
        <v>79702.523438000004</v>
      </c>
      <c r="F28179" s="44">
        <v>80056.28125</v>
      </c>
      <c r="G28179" s="44">
        <v>353.757813</v>
      </c>
    </row>
    <row r="28180" spans="1:7">
      <c r="A28180" s="44">
        <v>8</v>
      </c>
      <c r="B28180" s="44">
        <v>13</v>
      </c>
      <c r="C28180" s="44">
        <v>3.181937</v>
      </c>
      <c r="D28180" s="44">
        <v>818.60449200000005</v>
      </c>
      <c r="E28180" s="44">
        <v>80765.164063000004</v>
      </c>
      <c r="F28180" s="44">
        <v>81583.765625</v>
      </c>
      <c r="G28180" s="44">
        <v>818.60156300000006</v>
      </c>
    </row>
    <row r="28181" spans="1:7">
      <c r="A28181" s="44">
        <v>8</v>
      </c>
      <c r="B28181" s="44">
        <v>14</v>
      </c>
      <c r="C28181" s="44">
        <v>0.67269699999999999</v>
      </c>
      <c r="D28181" s="44">
        <v>127.059708</v>
      </c>
      <c r="E28181" s="44">
        <v>84775.414063000004</v>
      </c>
      <c r="F28181" s="44">
        <v>84902.476563000004</v>
      </c>
      <c r="G28181" s="44">
        <v>127.0625</v>
      </c>
    </row>
    <row r="28182" spans="1:7">
      <c r="A28182" s="44">
        <v>8</v>
      </c>
      <c r="B28182" s="44">
        <v>15</v>
      </c>
      <c r="C28182" s="44">
        <v>0.41114200000000001</v>
      </c>
      <c r="D28182" s="44">
        <v>869.73644999999999</v>
      </c>
      <c r="E28182" s="44">
        <v>85587.96875</v>
      </c>
      <c r="F28182" s="44">
        <v>86457.695313000004</v>
      </c>
      <c r="G28182" s="44">
        <v>869.72656300000006</v>
      </c>
    </row>
    <row r="28183" spans="1:7">
      <c r="A28183" s="44">
        <v>8</v>
      </c>
      <c r="B28183" s="44">
        <v>16</v>
      </c>
      <c r="C28183" s="44">
        <v>0.83463200000000004</v>
      </c>
      <c r="D28183" s="44">
        <v>913.61029099999996</v>
      </c>
      <c r="E28183" s="44">
        <v>86876.0625</v>
      </c>
      <c r="F28183" s="44">
        <v>87789.664063000004</v>
      </c>
      <c r="G28183" s="44">
        <v>913.60156300000006</v>
      </c>
    </row>
    <row r="28184" spans="1:7">
      <c r="A28184" s="44">
        <v>8</v>
      </c>
      <c r="B28184" s="44">
        <v>17</v>
      </c>
      <c r="C28184" s="44">
        <v>1.5291859999999999</v>
      </c>
      <c r="D28184" s="44">
        <v>255.867142</v>
      </c>
      <c r="E28184" s="44">
        <v>88628.390625</v>
      </c>
      <c r="F28184" s="44">
        <v>88884.265625</v>
      </c>
      <c r="G28184" s="44">
        <v>255.875</v>
      </c>
    </row>
    <row r="28185" spans="1:7">
      <c r="A28185" s="44">
        <v>8</v>
      </c>
      <c r="B28185" s="44">
        <v>18</v>
      </c>
      <c r="C28185" s="44">
        <v>0.31174299999999999</v>
      </c>
      <c r="D28185" s="44">
        <v>117.392021</v>
      </c>
      <c r="E28185" s="44">
        <v>90425.59375</v>
      </c>
      <c r="F28185" s="44">
        <v>90542.976563000004</v>
      </c>
      <c r="G28185" s="44">
        <v>117.382813</v>
      </c>
    </row>
    <row r="28186" spans="1:7">
      <c r="A28186" s="44">
        <v>8</v>
      </c>
      <c r="B28186" s="44">
        <v>19</v>
      </c>
      <c r="C28186" s="44">
        <v>0.44637700000000002</v>
      </c>
      <c r="D28186" s="44">
        <v>86.160667000000004</v>
      </c>
      <c r="E28186" s="44">
        <v>90863.101563000004</v>
      </c>
      <c r="F28186" s="44">
        <v>90949.265625</v>
      </c>
      <c r="G28186" s="44">
        <v>86.164062999999999</v>
      </c>
    </row>
    <row r="28187" spans="1:7">
      <c r="A28187" s="44">
        <v>8</v>
      </c>
      <c r="B28187" s="44">
        <v>20</v>
      </c>
      <c r="C28187" s="44">
        <v>8.2175999999999999E-2</v>
      </c>
      <c r="D28187" s="44">
        <v>599.41876200000002</v>
      </c>
      <c r="E28187" s="44">
        <v>91397.054688000004</v>
      </c>
      <c r="F28187" s="44">
        <v>91996.476563000004</v>
      </c>
      <c r="G28187" s="44">
        <v>599.421875</v>
      </c>
    </row>
    <row r="28188" spans="1:7">
      <c r="A28188" s="44">
        <v>8</v>
      </c>
      <c r="B28188" s="44">
        <v>21</v>
      </c>
      <c r="C28188" s="44">
        <v>0.76773199999999997</v>
      </c>
      <c r="D28188" s="44">
        <v>130.332855</v>
      </c>
      <c r="E28188" s="44">
        <v>92084.601563000004</v>
      </c>
      <c r="F28188" s="44">
        <v>92214.9375</v>
      </c>
      <c r="G28188" s="44">
        <v>130.335938</v>
      </c>
    </row>
    <row r="28189" spans="1:7">
      <c r="A28189" s="44">
        <v>8</v>
      </c>
      <c r="B28189" s="44">
        <v>22</v>
      </c>
      <c r="C28189" s="44">
        <v>2.4185999999999999E-2</v>
      </c>
      <c r="D28189" s="44">
        <v>812.182007</v>
      </c>
      <c r="E28189" s="44">
        <v>92990.96875</v>
      </c>
      <c r="F28189" s="44">
        <v>93803.148438000004</v>
      </c>
      <c r="G28189" s="44">
        <v>812.17968800000006</v>
      </c>
    </row>
    <row r="28190" spans="1:7">
      <c r="A28190" s="44">
        <v>8</v>
      </c>
      <c r="B28190" s="44">
        <v>23</v>
      </c>
      <c r="C28190" s="44">
        <v>0.48418499999999998</v>
      </c>
      <c r="D28190" s="44">
        <v>73.248390000000001</v>
      </c>
      <c r="E28190" s="44">
        <v>93827.890625</v>
      </c>
      <c r="F28190" s="44">
        <v>93901.132813000004</v>
      </c>
      <c r="G28190" s="44">
        <v>73.242187999999999</v>
      </c>
    </row>
    <row r="28191" spans="1:7">
      <c r="A28191" s="44">
        <v>8</v>
      </c>
      <c r="B28191" s="44">
        <v>24</v>
      </c>
      <c r="C28191" s="44">
        <v>0.13930699999999999</v>
      </c>
      <c r="D28191" s="44">
        <v>386.66772500000002</v>
      </c>
      <c r="E28191" s="44">
        <v>94390.484375</v>
      </c>
      <c r="F28191" s="44">
        <v>94777.15625</v>
      </c>
      <c r="G28191" s="44">
        <v>386.671875</v>
      </c>
    </row>
    <row r="28192" spans="1:7">
      <c r="A28192" s="44">
        <v>8</v>
      </c>
      <c r="B28192" s="44">
        <v>25</v>
      </c>
      <c r="C28192" s="44">
        <v>2.1593999999999999E-2</v>
      </c>
      <c r="D28192" s="44">
        <v>224.781113</v>
      </c>
      <c r="E28192" s="44">
        <v>94921.789063000004</v>
      </c>
      <c r="F28192" s="44">
        <v>95146.578125</v>
      </c>
      <c r="G28192" s="44">
        <v>224.789063</v>
      </c>
    </row>
    <row r="28193" spans="1:7">
      <c r="A28193" s="44">
        <v>8</v>
      </c>
      <c r="B28193" s="44">
        <v>26</v>
      </c>
      <c r="C28193" s="44">
        <v>1.0040150000000001</v>
      </c>
      <c r="D28193" s="44">
        <v>205.74279799999999</v>
      </c>
      <c r="E28193" s="44">
        <v>95171.820313000004</v>
      </c>
      <c r="F28193" s="44">
        <v>95377.5625</v>
      </c>
      <c r="G28193" s="44">
        <v>205.742188</v>
      </c>
    </row>
    <row r="28194" spans="1:7">
      <c r="A28194" s="44">
        <v>8</v>
      </c>
      <c r="B28194" s="44">
        <v>27</v>
      </c>
      <c r="C28194" s="44">
        <v>0.52667799999999998</v>
      </c>
      <c r="D28194" s="44">
        <v>599.41394000000003</v>
      </c>
      <c r="E28194" s="44">
        <v>96390.617188000004</v>
      </c>
      <c r="F28194" s="44">
        <v>96990.03125</v>
      </c>
      <c r="G28194" s="44">
        <v>599.41406300000006</v>
      </c>
    </row>
    <row r="28195" spans="1:7">
      <c r="A28195" s="44">
        <v>8</v>
      </c>
      <c r="B28195" s="44">
        <v>28</v>
      </c>
      <c r="C28195" s="44">
        <v>0.40165800000000002</v>
      </c>
      <c r="D28195" s="44">
        <v>154.59414699999999</v>
      </c>
      <c r="E28195" s="44">
        <v>97531.414063000004</v>
      </c>
      <c r="F28195" s="44">
        <v>97686.015625</v>
      </c>
      <c r="G28195" s="44">
        <v>154.601563</v>
      </c>
    </row>
    <row r="28196" spans="1:7">
      <c r="A28196" s="44">
        <v>8</v>
      </c>
      <c r="B28196" s="44">
        <v>29</v>
      </c>
      <c r="C28196" s="44">
        <v>6.2881999999999993E-2</v>
      </c>
      <c r="D28196" s="44">
        <v>843.43743900000004</v>
      </c>
      <c r="E28196" s="44">
        <v>98093.929688000004</v>
      </c>
      <c r="F28196" s="44">
        <v>98937.367188000004</v>
      </c>
      <c r="G28196" s="44">
        <v>843.4375</v>
      </c>
    </row>
    <row r="28197" spans="1:7">
      <c r="A28197" s="44">
        <v>8</v>
      </c>
      <c r="B28197" s="44">
        <v>30</v>
      </c>
      <c r="C28197" s="44">
        <v>0.180925</v>
      </c>
      <c r="D28197" s="44">
        <v>562.02062999999998</v>
      </c>
      <c r="E28197" s="44">
        <v>99009.625</v>
      </c>
      <c r="F28197" s="44">
        <v>99571.648438000004</v>
      </c>
      <c r="G28197" s="44">
        <v>562.02343800000006</v>
      </c>
    </row>
    <row r="28198" spans="1:7">
      <c r="A28198" s="44">
        <v>8</v>
      </c>
      <c r="B28198" s="44">
        <v>31</v>
      </c>
      <c r="C28198" s="44">
        <v>0.14285700000000001</v>
      </c>
      <c r="D28198" s="44">
        <v>344.41748000000001</v>
      </c>
      <c r="E28198" s="44">
        <v>99759.875</v>
      </c>
      <c r="F28198" s="44">
        <v>100104.28125</v>
      </c>
      <c r="G28198" s="44">
        <v>344.40625</v>
      </c>
    </row>
    <row r="28199" spans="1:7">
      <c r="A28199" s="44">
        <v>8</v>
      </c>
      <c r="B28199" s="44">
        <v>32</v>
      </c>
      <c r="C28199" s="44">
        <v>0.48924899999999999</v>
      </c>
      <c r="D28199" s="44">
        <v>849.43579099999999</v>
      </c>
      <c r="E28199" s="44">
        <v>100259.867188</v>
      </c>
      <c r="F28199" s="44">
        <v>101109.3125</v>
      </c>
      <c r="G28199" s="44">
        <v>849.44531300000006</v>
      </c>
    </row>
    <row r="28200" spans="1:7">
      <c r="A28200" s="44">
        <v>8</v>
      </c>
      <c r="B28200" s="44">
        <v>33</v>
      </c>
      <c r="C28200" s="44">
        <v>1.0615270000000001</v>
      </c>
      <c r="D28200" s="44">
        <v>518.792236</v>
      </c>
      <c r="E28200" s="44">
        <v>101603.789063</v>
      </c>
      <c r="F28200" s="44">
        <v>102122.585938</v>
      </c>
      <c r="G28200" s="44">
        <v>518.796875</v>
      </c>
    </row>
    <row r="28201" spans="1:7">
      <c r="A28201" s="44">
        <v>8</v>
      </c>
      <c r="B28201" s="44">
        <v>34</v>
      </c>
      <c r="C28201" s="44">
        <v>1.4759869999999999</v>
      </c>
      <c r="D28201" s="44">
        <v>211.639465</v>
      </c>
      <c r="E28201" s="44">
        <v>103197.710938</v>
      </c>
      <c r="F28201" s="44">
        <v>103409.351563</v>
      </c>
      <c r="G28201" s="44">
        <v>211.640625</v>
      </c>
    </row>
    <row r="28202" spans="1:7">
      <c r="A28202" s="44">
        <v>8</v>
      </c>
      <c r="B28202" s="44">
        <v>35</v>
      </c>
      <c r="C28202" s="44">
        <v>0.16223000000000001</v>
      </c>
      <c r="D28202" s="44">
        <v>265.07193000000001</v>
      </c>
      <c r="E28202" s="44">
        <v>104886.320313</v>
      </c>
      <c r="F28202" s="44">
        <v>105151.390625</v>
      </c>
      <c r="G28202" s="44">
        <v>265.070313</v>
      </c>
    </row>
    <row r="28203" spans="1:7">
      <c r="A28203" s="44">
        <v>8</v>
      </c>
      <c r="B28203" s="44">
        <v>36</v>
      </c>
      <c r="C28203" s="44">
        <v>1.988683</v>
      </c>
      <c r="D28203" s="44">
        <v>132.81553600000001</v>
      </c>
      <c r="E28203" s="44">
        <v>105323.867188</v>
      </c>
      <c r="F28203" s="44">
        <v>105456.6875</v>
      </c>
      <c r="G28203" s="44">
        <v>132.820313</v>
      </c>
    </row>
    <row r="28204" spans="1:7">
      <c r="A28204" s="44">
        <v>8</v>
      </c>
      <c r="B28204" s="44">
        <v>37</v>
      </c>
      <c r="C28204" s="44">
        <v>0.81976599999999999</v>
      </c>
      <c r="D28204" s="44">
        <v>385.37393200000002</v>
      </c>
      <c r="E28204" s="44">
        <v>107452.78125</v>
      </c>
      <c r="F28204" s="44">
        <v>107838.15625</v>
      </c>
      <c r="G28204" s="44">
        <v>385.375</v>
      </c>
    </row>
    <row r="28205" spans="1:7">
      <c r="A28205" s="44">
        <v>8</v>
      </c>
      <c r="B28205" s="44">
        <v>38</v>
      </c>
      <c r="C28205" s="44">
        <v>0.38156699999999999</v>
      </c>
      <c r="D28205" s="44">
        <v>582.99114999999995</v>
      </c>
      <c r="E28205" s="44">
        <v>108671.632813</v>
      </c>
      <c r="F28205" s="44">
        <v>109254.632813</v>
      </c>
      <c r="G28205" s="44">
        <v>583</v>
      </c>
    </row>
    <row r="28206" spans="1:7">
      <c r="A28206" s="44">
        <v>8</v>
      </c>
      <c r="B28206" s="44">
        <v>39</v>
      </c>
      <c r="C28206" s="44">
        <v>2.7422599999999999</v>
      </c>
      <c r="D28206" s="44">
        <v>486.99179099999998</v>
      </c>
      <c r="E28206" s="44">
        <v>109640.523438</v>
      </c>
      <c r="F28206" s="44">
        <v>110127.5</v>
      </c>
      <c r="G28206" s="44">
        <v>486.976563</v>
      </c>
    </row>
    <row r="28207" spans="1:7">
      <c r="A28207" s="44">
        <v>8</v>
      </c>
      <c r="B28207" s="44">
        <v>40</v>
      </c>
      <c r="C28207" s="44">
        <v>0.940133</v>
      </c>
      <c r="D28207" s="44">
        <v>931.47735599999999</v>
      </c>
      <c r="E28207" s="44">
        <v>112876.96875</v>
      </c>
      <c r="F28207" s="44">
        <v>113808.453125</v>
      </c>
      <c r="G28207" s="44">
        <v>931.484375</v>
      </c>
    </row>
    <row r="28208" spans="1:7">
      <c r="A28208" s="44">
        <v>8</v>
      </c>
      <c r="B28208" s="44">
        <v>41</v>
      </c>
      <c r="C28208" s="44">
        <v>2.2107130000000002</v>
      </c>
      <c r="D28208" s="44">
        <v>206.49925200000001</v>
      </c>
      <c r="E28208" s="44">
        <v>114753.539063</v>
      </c>
      <c r="F28208" s="44">
        <v>114960.039063</v>
      </c>
      <c r="G28208" s="44">
        <v>206.5</v>
      </c>
    </row>
    <row r="28209" spans="1:7">
      <c r="A28209" s="44">
        <v>8</v>
      </c>
      <c r="B28209" s="44">
        <v>42</v>
      </c>
      <c r="C28209" s="44">
        <v>3.5914549999999998</v>
      </c>
      <c r="D28209" s="44">
        <v>512.75799600000005</v>
      </c>
      <c r="E28209" s="44">
        <v>117175.679688</v>
      </c>
      <c r="F28209" s="44">
        <v>117688.4375</v>
      </c>
      <c r="G28209" s="44">
        <v>512.75781300000006</v>
      </c>
    </row>
    <row r="28210" spans="1:7">
      <c r="A28210" s="44">
        <v>8</v>
      </c>
      <c r="B28210" s="44">
        <v>43</v>
      </c>
      <c r="C28210" s="44">
        <v>3.0786380000000002</v>
      </c>
      <c r="D28210" s="44">
        <v>193.239227</v>
      </c>
      <c r="E28210" s="44">
        <v>121293.898438</v>
      </c>
      <c r="F28210" s="44">
        <v>121487.125</v>
      </c>
      <c r="G28210" s="44">
        <v>193.226563</v>
      </c>
    </row>
    <row r="28211" spans="1:7">
      <c r="A28211" s="44">
        <v>8</v>
      </c>
      <c r="B28211" s="44">
        <v>44</v>
      </c>
      <c r="C28211" s="44">
        <v>1.70906</v>
      </c>
      <c r="D28211" s="44">
        <v>321.558716</v>
      </c>
      <c r="E28211" s="44">
        <v>124575.460938</v>
      </c>
      <c r="F28211" s="44">
        <v>124897.015625</v>
      </c>
      <c r="G28211" s="44">
        <v>321.554688</v>
      </c>
    </row>
    <row r="28212" spans="1:7">
      <c r="A28212" s="44">
        <v>8</v>
      </c>
      <c r="B28212" s="44">
        <v>45</v>
      </c>
      <c r="C28212" s="44">
        <v>1.698496</v>
      </c>
      <c r="D28212" s="44">
        <v>206.92463699999999</v>
      </c>
      <c r="E28212" s="44">
        <v>126608.554688</v>
      </c>
      <c r="F28212" s="44">
        <v>126815.476563</v>
      </c>
      <c r="G28212" s="44">
        <v>206.921875</v>
      </c>
    </row>
    <row r="28213" spans="1:7">
      <c r="A28213" s="44">
        <v>8</v>
      </c>
      <c r="B28213" s="44">
        <v>46</v>
      </c>
      <c r="C28213" s="44">
        <v>0.64970000000000006</v>
      </c>
      <c r="D28213" s="44">
        <v>227.00491299999999</v>
      </c>
      <c r="E28213" s="44">
        <v>128515.585938</v>
      </c>
      <c r="F28213" s="44">
        <v>128742.585938</v>
      </c>
      <c r="G28213" s="44">
        <v>227</v>
      </c>
    </row>
    <row r="28214" spans="1:7">
      <c r="A28214" s="44">
        <v>8</v>
      </c>
      <c r="B28214" s="44">
        <v>47</v>
      </c>
      <c r="C28214" s="44">
        <v>1.303258</v>
      </c>
      <c r="D28214" s="44">
        <v>298.15783699999997</v>
      </c>
      <c r="E28214" s="44">
        <v>129406.351563</v>
      </c>
      <c r="F28214" s="44">
        <v>129704.507813</v>
      </c>
      <c r="G28214" s="44">
        <v>298.15625</v>
      </c>
    </row>
    <row r="28215" spans="1:7">
      <c r="A28215" s="44">
        <v>8</v>
      </c>
      <c r="B28215" s="44">
        <v>48</v>
      </c>
      <c r="C28215" s="44">
        <v>0.20442099999999999</v>
      </c>
      <c r="D28215" s="44">
        <v>637.80529799999999</v>
      </c>
      <c r="E28215" s="44">
        <v>131015.898438</v>
      </c>
      <c r="F28215" s="44">
        <v>131653.703125</v>
      </c>
      <c r="G28215" s="44">
        <v>637.80468800000006</v>
      </c>
    </row>
    <row r="28216" spans="1:7">
      <c r="A28216" s="44">
        <v>8</v>
      </c>
      <c r="B28216" s="44">
        <v>49</v>
      </c>
      <c r="C28216" s="44">
        <v>3.5188510000000002</v>
      </c>
      <c r="D28216" s="44">
        <v>608.31555200000003</v>
      </c>
      <c r="E28216" s="44">
        <v>131859.671875</v>
      </c>
      <c r="F28216" s="44">
        <v>132468</v>
      </c>
      <c r="G28216" s="44">
        <v>608.328125</v>
      </c>
    </row>
    <row r="28217" spans="1:7">
      <c r="A28217" s="44">
        <v>8</v>
      </c>
      <c r="B28217" s="44">
        <v>50</v>
      </c>
      <c r="C28217" s="44">
        <v>0.369925</v>
      </c>
      <c r="D28217" s="44">
        <v>1048.9257809999999</v>
      </c>
      <c r="E28217" s="44">
        <v>135996.71875</v>
      </c>
      <c r="F28217" s="44">
        <v>137045.65625</v>
      </c>
      <c r="G28217" s="44">
        <v>1048.9375</v>
      </c>
    </row>
    <row r="28218" spans="1:7">
      <c r="A28218" s="44">
        <v>8</v>
      </c>
      <c r="B28218" s="44">
        <v>51</v>
      </c>
      <c r="C28218" s="44">
        <v>0.25494800000000001</v>
      </c>
      <c r="D28218" s="44">
        <v>638.99676499999998</v>
      </c>
      <c r="E28218" s="44">
        <v>137419.984375</v>
      </c>
      <c r="F28218" s="44">
        <v>138058.984375</v>
      </c>
      <c r="G28218" s="44">
        <v>639</v>
      </c>
    </row>
    <row r="28219" spans="1:7">
      <c r="A28219" s="44">
        <v>8</v>
      </c>
      <c r="B28219" s="44">
        <v>52</v>
      </c>
      <c r="C28219" s="44">
        <v>0.13465299999999999</v>
      </c>
      <c r="D28219" s="44">
        <v>80.676238999999995</v>
      </c>
      <c r="E28219" s="44">
        <v>138326.296875</v>
      </c>
      <c r="F28219" s="44">
        <v>138406.984375</v>
      </c>
      <c r="G28219" s="44">
        <v>80.6875</v>
      </c>
    </row>
    <row r="28220" spans="1:7">
      <c r="A28220" s="44">
        <v>8</v>
      </c>
      <c r="B28220" s="44">
        <v>53</v>
      </c>
      <c r="C28220" s="44">
        <v>1.0231889999999999</v>
      </c>
      <c r="D28220" s="44">
        <v>302.990723</v>
      </c>
      <c r="E28220" s="44">
        <v>138545.0625</v>
      </c>
      <c r="F28220" s="44">
        <v>138848.046875</v>
      </c>
      <c r="G28220" s="44">
        <v>302.984375</v>
      </c>
    </row>
    <row r="28221" spans="1:7">
      <c r="A28221" s="44">
        <v>8</v>
      </c>
      <c r="B28221" s="44">
        <v>54</v>
      </c>
      <c r="C28221" s="44">
        <v>0.61050400000000005</v>
      </c>
      <c r="D28221" s="44">
        <v>172.44291699999999</v>
      </c>
      <c r="E28221" s="44">
        <v>139881.578125</v>
      </c>
      <c r="F28221" s="44">
        <v>140054.03125</v>
      </c>
      <c r="G28221" s="44">
        <v>172.453125</v>
      </c>
    </row>
    <row r="28222" spans="1:7">
      <c r="A28222" s="44">
        <v>8</v>
      </c>
      <c r="B28222" s="44">
        <v>55</v>
      </c>
      <c r="C28222" s="44">
        <v>0.49594199999999999</v>
      </c>
      <c r="D28222" s="44">
        <v>657.53076199999998</v>
      </c>
      <c r="E28222" s="44">
        <v>140678.578125</v>
      </c>
      <c r="F28222" s="44">
        <v>141336.109375</v>
      </c>
      <c r="G28222" s="44">
        <v>657.53125</v>
      </c>
    </row>
    <row r="28223" spans="1:7">
      <c r="A28223" s="44">
        <v>8</v>
      </c>
      <c r="B28223" s="44">
        <v>56</v>
      </c>
      <c r="C28223" s="44">
        <v>0.79641799999999996</v>
      </c>
      <c r="D28223" s="44">
        <v>373.36437999999998</v>
      </c>
      <c r="E28223" s="44">
        <v>141834.9375</v>
      </c>
      <c r="F28223" s="44">
        <v>142208.296875</v>
      </c>
      <c r="G28223" s="44">
        <v>373.359375</v>
      </c>
    </row>
    <row r="28224" spans="1:7">
      <c r="A28224" s="44">
        <v>8</v>
      </c>
      <c r="B28224" s="44">
        <v>57</v>
      </c>
      <c r="C28224" s="44">
        <v>0.45322000000000001</v>
      </c>
      <c r="D28224" s="44">
        <v>157.73062100000001</v>
      </c>
      <c r="E28224" s="44">
        <v>143007.28125</v>
      </c>
      <c r="F28224" s="44">
        <v>143165.015625</v>
      </c>
      <c r="G28224" s="44">
        <v>157.734375</v>
      </c>
    </row>
    <row r="28225" spans="1:7">
      <c r="A28225" s="44">
        <v>8</v>
      </c>
      <c r="B28225" s="44">
        <v>58</v>
      </c>
      <c r="C28225" s="44">
        <v>3.9275999999999998E-2</v>
      </c>
      <c r="D28225" s="44">
        <v>114.29628</v>
      </c>
      <c r="E28225" s="44">
        <v>143632.421875</v>
      </c>
      <c r="F28225" s="44">
        <v>143746.71875</v>
      </c>
      <c r="G28225" s="44">
        <v>114.296875</v>
      </c>
    </row>
    <row r="28226" spans="1:7">
      <c r="A28226" s="44">
        <v>8</v>
      </c>
      <c r="B28226" s="44">
        <v>59</v>
      </c>
      <c r="C28226" s="44">
        <v>0.209677</v>
      </c>
      <c r="D28226" s="44">
        <v>327.73449699999998</v>
      </c>
      <c r="E28226" s="44">
        <v>143788.65625</v>
      </c>
      <c r="F28226" s="44">
        <v>144116.375</v>
      </c>
      <c r="G28226" s="44">
        <v>327.71875</v>
      </c>
    </row>
    <row r="28227" spans="1:7">
      <c r="A28227" s="44">
        <v>8</v>
      </c>
      <c r="B28227" s="44">
        <v>60</v>
      </c>
      <c r="C28227" s="44">
        <v>0.124958</v>
      </c>
      <c r="D28227" s="44">
        <v>296.657104</v>
      </c>
      <c r="E28227" s="44">
        <v>144335.546875</v>
      </c>
      <c r="F28227" s="44">
        <v>144632.21875</v>
      </c>
      <c r="G28227" s="44">
        <v>296.671875</v>
      </c>
    </row>
    <row r="28228" spans="1:7">
      <c r="A28228" s="44">
        <v>8</v>
      </c>
      <c r="B28228" s="44">
        <v>61</v>
      </c>
      <c r="C28228" s="44">
        <v>5.3157730000000001</v>
      </c>
      <c r="D28228" s="44">
        <v>164.45784</v>
      </c>
      <c r="E28228" s="44">
        <v>144757.484375</v>
      </c>
      <c r="F28228" s="44">
        <v>144921.953125</v>
      </c>
      <c r="G28228" s="44">
        <v>164.46875</v>
      </c>
    </row>
    <row r="28229" spans="1:7">
      <c r="A28229" s="44">
        <v>8</v>
      </c>
      <c r="B28229" s="44">
        <v>62</v>
      </c>
      <c r="C28229" s="44">
        <v>0.62556500000000004</v>
      </c>
      <c r="D28229" s="44">
        <v>89.891272999999998</v>
      </c>
      <c r="E28229" s="44">
        <v>150242.75</v>
      </c>
      <c r="F28229" s="44">
        <v>150332.625</v>
      </c>
      <c r="G28229" s="44">
        <v>89.875</v>
      </c>
    </row>
    <row r="28230" spans="1:7">
      <c r="A28230" s="44">
        <v>8</v>
      </c>
      <c r="B28230" s="44">
        <v>63</v>
      </c>
      <c r="C28230" s="44">
        <v>3.7226159999999999</v>
      </c>
      <c r="D28230" s="44">
        <v>582.74316399999998</v>
      </c>
      <c r="E28230" s="44">
        <v>150961.546875</v>
      </c>
      <c r="F28230" s="44">
        <v>151544.28125</v>
      </c>
      <c r="G28230" s="44">
        <v>582.734375</v>
      </c>
    </row>
    <row r="28231" spans="1:7">
      <c r="A28231" s="44">
        <v>8</v>
      </c>
      <c r="B28231" s="44">
        <v>64</v>
      </c>
      <c r="C28231" s="44">
        <v>0.68176800000000004</v>
      </c>
      <c r="D28231" s="44">
        <v>154.230988</v>
      </c>
      <c r="E28231" s="44">
        <v>155274.6875</v>
      </c>
      <c r="F28231" s="44">
        <v>155428.921875</v>
      </c>
      <c r="G28231" s="44">
        <v>154.234375</v>
      </c>
    </row>
    <row r="28232" spans="1:7">
      <c r="A28232" s="44">
        <v>8</v>
      </c>
      <c r="B28232" s="44">
        <v>65</v>
      </c>
      <c r="C28232" s="44">
        <v>1.8815850000000001</v>
      </c>
      <c r="D28232" s="44">
        <v>885.99401899999998</v>
      </c>
      <c r="E28232" s="44">
        <v>156118.546875</v>
      </c>
      <c r="F28232" s="44">
        <v>157004.546875</v>
      </c>
      <c r="G28232" s="44">
        <v>886</v>
      </c>
    </row>
    <row r="28233" spans="1:7">
      <c r="A28233" s="44">
        <v>8</v>
      </c>
      <c r="B28233" s="44">
        <v>66</v>
      </c>
      <c r="C28233" s="44">
        <v>0.47521099999999999</v>
      </c>
      <c r="D28233" s="44">
        <v>151.185303</v>
      </c>
      <c r="E28233" s="44">
        <v>158889.46875</v>
      </c>
      <c r="F28233" s="44">
        <v>159040.65625</v>
      </c>
      <c r="G28233" s="44">
        <v>151.1875</v>
      </c>
    </row>
    <row r="28234" spans="1:7">
      <c r="A28234" s="44">
        <v>8</v>
      </c>
      <c r="B28234" s="44">
        <v>67</v>
      </c>
      <c r="C28234" s="44">
        <v>0.82909200000000005</v>
      </c>
      <c r="D28234" s="44">
        <v>115.825226</v>
      </c>
      <c r="E28234" s="44">
        <v>159530.171875</v>
      </c>
      <c r="F28234" s="44">
        <v>159645.984375</v>
      </c>
      <c r="G28234" s="44">
        <v>115.8125</v>
      </c>
    </row>
    <row r="28235" spans="1:7">
      <c r="A28235" s="44">
        <v>8</v>
      </c>
      <c r="B28235" s="44">
        <v>68</v>
      </c>
      <c r="C28235" s="44">
        <v>0.75168299999999999</v>
      </c>
      <c r="D28235" s="44">
        <v>832.75824</v>
      </c>
      <c r="E28235" s="44">
        <v>160483.4375</v>
      </c>
      <c r="F28235" s="44">
        <v>161316.1875</v>
      </c>
      <c r="G28235" s="44">
        <v>832.75</v>
      </c>
    </row>
    <row r="28236" spans="1:7">
      <c r="A28236" s="44">
        <v>8</v>
      </c>
      <c r="B28236" s="44">
        <v>69</v>
      </c>
      <c r="C28236" s="44">
        <v>1.5469999999999999E-2</v>
      </c>
      <c r="D28236" s="44">
        <v>308.736603</v>
      </c>
      <c r="E28236" s="44">
        <v>162082.109375</v>
      </c>
      <c r="F28236" s="44">
        <v>162390.859375</v>
      </c>
      <c r="G28236" s="44">
        <v>308.75</v>
      </c>
    </row>
    <row r="28237" spans="1:7">
      <c r="A28237" s="44">
        <v>8</v>
      </c>
      <c r="B28237" s="44">
        <v>70</v>
      </c>
      <c r="C28237" s="44">
        <v>8.1448000000000007E-2</v>
      </c>
      <c r="D28237" s="44">
        <v>339.24517800000001</v>
      </c>
      <c r="E28237" s="44">
        <v>162410.28125</v>
      </c>
      <c r="F28237" s="44">
        <v>162749.53125</v>
      </c>
      <c r="G28237" s="44">
        <v>339.25</v>
      </c>
    </row>
    <row r="28238" spans="1:7">
      <c r="A28238" s="44">
        <v>8</v>
      </c>
      <c r="B28238" s="44">
        <v>71</v>
      </c>
      <c r="C28238" s="44">
        <v>1.678023</v>
      </c>
      <c r="D28238" s="44">
        <v>96.046501000000006</v>
      </c>
      <c r="E28238" s="44">
        <v>162836.84375</v>
      </c>
      <c r="F28238" s="44">
        <v>162932.890625</v>
      </c>
      <c r="G28238" s="44">
        <v>96.046875</v>
      </c>
    </row>
    <row r="28239" spans="1:7">
      <c r="A28239" s="44">
        <v>8</v>
      </c>
      <c r="B28239" s="44">
        <v>72</v>
      </c>
      <c r="C28239" s="44">
        <v>1.9203889999999999</v>
      </c>
      <c r="D28239" s="44">
        <v>324.76995799999997</v>
      </c>
      <c r="E28239" s="44">
        <v>164618.28125</v>
      </c>
      <c r="F28239" s="44">
        <v>164943.0625</v>
      </c>
      <c r="G28239" s="44">
        <v>324.78125</v>
      </c>
    </row>
    <row r="28240" spans="1:7">
      <c r="A28240" s="44">
        <v>8</v>
      </c>
      <c r="B28240" s="44">
        <v>73</v>
      </c>
      <c r="C28240" s="44">
        <v>0.59561200000000003</v>
      </c>
      <c r="D28240" s="44">
        <v>82.309760999999995</v>
      </c>
      <c r="E28240" s="44">
        <v>166870.03125</v>
      </c>
      <c r="F28240" s="44">
        <v>166952.34375</v>
      </c>
      <c r="G28240" s="44">
        <v>82.3125</v>
      </c>
    </row>
    <row r="28241" spans="1:7">
      <c r="A28241" s="44">
        <v>8</v>
      </c>
      <c r="B28241" s="44">
        <v>74</v>
      </c>
      <c r="C28241" s="44">
        <v>1.0788800000000001</v>
      </c>
      <c r="D28241" s="44">
        <v>530.17205799999999</v>
      </c>
      <c r="E28241" s="44">
        <v>167549.390625</v>
      </c>
      <c r="F28241" s="44">
        <v>168079.5625</v>
      </c>
      <c r="G28241" s="44">
        <v>530.171875</v>
      </c>
    </row>
    <row r="28242" spans="1:7">
      <c r="A28242" s="44">
        <v>8</v>
      </c>
      <c r="B28242" s="44">
        <v>75</v>
      </c>
      <c r="C28242" s="44">
        <v>0.10476100000000001</v>
      </c>
      <c r="D28242" s="44">
        <v>248.94937100000001</v>
      </c>
      <c r="E28242" s="44">
        <v>169163.765625</v>
      </c>
      <c r="F28242" s="44">
        <v>169412.703125</v>
      </c>
      <c r="G28242" s="44">
        <v>248.9375</v>
      </c>
    </row>
    <row r="28243" spans="1:7">
      <c r="A28243" s="44">
        <v>8</v>
      </c>
      <c r="B28243" s="44">
        <v>76</v>
      </c>
      <c r="C28243" s="44">
        <v>2.015117</v>
      </c>
      <c r="D28243" s="44">
        <v>147.81079099999999</v>
      </c>
      <c r="E28243" s="44">
        <v>169523.203125</v>
      </c>
      <c r="F28243" s="44">
        <v>169671.03125</v>
      </c>
      <c r="G28243" s="44">
        <v>147.828125</v>
      </c>
    </row>
    <row r="28244" spans="1:7">
      <c r="A28244" s="44">
        <v>8</v>
      </c>
      <c r="B28244" s="44">
        <v>77</v>
      </c>
      <c r="C28244" s="44">
        <v>2.232952</v>
      </c>
      <c r="D28244" s="44">
        <v>453.46606400000002</v>
      </c>
      <c r="E28244" s="44">
        <v>171695.296875</v>
      </c>
      <c r="F28244" s="44">
        <v>172148.765625</v>
      </c>
      <c r="G28244" s="44">
        <v>453.46875</v>
      </c>
    </row>
    <row r="28245" spans="1:7">
      <c r="A28245" s="44">
        <v>8</v>
      </c>
      <c r="B28245" s="44">
        <v>78</v>
      </c>
      <c r="C28245" s="44">
        <v>0.86265400000000003</v>
      </c>
      <c r="D28245" s="44">
        <v>279.43325800000002</v>
      </c>
      <c r="E28245" s="44">
        <v>174383.125</v>
      </c>
      <c r="F28245" s="44">
        <v>174662.546875</v>
      </c>
      <c r="G28245" s="44">
        <v>279.421875</v>
      </c>
    </row>
    <row r="28246" spans="1:7">
      <c r="A28246" s="44">
        <v>8</v>
      </c>
      <c r="B28246" s="44">
        <v>79</v>
      </c>
      <c r="C28246" s="44">
        <v>0.678033</v>
      </c>
      <c r="D28246" s="44">
        <v>166.524124</v>
      </c>
      <c r="E28246" s="44">
        <v>175539.4375</v>
      </c>
      <c r="F28246" s="44">
        <v>175705.96875</v>
      </c>
      <c r="G28246" s="44">
        <v>166.53125</v>
      </c>
    </row>
    <row r="28247" spans="1:7">
      <c r="A28247" s="44">
        <v>8</v>
      </c>
      <c r="B28247" s="44">
        <v>80</v>
      </c>
      <c r="C28247" s="44">
        <v>0.81741399999999997</v>
      </c>
      <c r="D28247" s="44">
        <v>663.63116500000001</v>
      </c>
      <c r="E28247" s="44">
        <v>176399.375</v>
      </c>
      <c r="F28247" s="44">
        <v>177063.015625</v>
      </c>
      <c r="G28247" s="44">
        <v>663.640625</v>
      </c>
    </row>
    <row r="28248" spans="1:7">
      <c r="A28248" s="44">
        <v>8</v>
      </c>
      <c r="B28248" s="44">
        <v>81</v>
      </c>
      <c r="C28248" s="44">
        <v>0.32103999999999999</v>
      </c>
      <c r="D28248" s="44">
        <v>382.45944200000002</v>
      </c>
      <c r="E28248" s="44">
        <v>177883.90625</v>
      </c>
      <c r="F28248" s="44">
        <v>178266.375</v>
      </c>
      <c r="G28248" s="44">
        <v>382.46875</v>
      </c>
    </row>
    <row r="28249" spans="1:7">
      <c r="A28249" s="44">
        <v>8</v>
      </c>
      <c r="B28249" s="44">
        <v>82</v>
      </c>
      <c r="C28249" s="44">
        <v>1.941009</v>
      </c>
      <c r="D28249" s="44">
        <v>113.145248</v>
      </c>
      <c r="E28249" s="44">
        <v>178602.734375</v>
      </c>
      <c r="F28249" s="44">
        <v>178715.890625</v>
      </c>
      <c r="G28249" s="44">
        <v>113.15625</v>
      </c>
    </row>
    <row r="28250" spans="1:7">
      <c r="A28250" s="44">
        <v>8</v>
      </c>
      <c r="B28250" s="44">
        <v>83</v>
      </c>
      <c r="C28250" s="44">
        <v>2.7500000000000002E-4</v>
      </c>
      <c r="D28250" s="44">
        <v>1007.722351</v>
      </c>
      <c r="E28250" s="44">
        <v>180665.4375</v>
      </c>
      <c r="F28250" s="44">
        <v>181673.15625</v>
      </c>
      <c r="G28250" s="44">
        <v>1007.71875</v>
      </c>
    </row>
    <row r="28251" spans="1:7">
      <c r="A28251" s="44">
        <v>8</v>
      </c>
      <c r="B28251" s="44">
        <v>84</v>
      </c>
      <c r="C28251" s="44">
        <v>0.17316500000000001</v>
      </c>
      <c r="D28251" s="44">
        <v>135.55839499999999</v>
      </c>
      <c r="E28251" s="44">
        <v>181673.234375</v>
      </c>
      <c r="F28251" s="44">
        <v>181808.8125</v>
      </c>
      <c r="G28251" s="44">
        <v>135.578125</v>
      </c>
    </row>
    <row r="28252" spans="1:7">
      <c r="A28252" s="44">
        <v>8</v>
      </c>
      <c r="B28252" s="44">
        <v>85</v>
      </c>
      <c r="C28252" s="44">
        <v>1.0130520000000001</v>
      </c>
      <c r="D28252" s="44">
        <v>367.12960800000002</v>
      </c>
      <c r="E28252" s="44">
        <v>181996.90625</v>
      </c>
      <c r="F28252" s="44">
        <v>182364.046875</v>
      </c>
      <c r="G28252" s="44">
        <v>367.140625</v>
      </c>
    </row>
    <row r="28253" spans="1:7">
      <c r="A28253" s="44">
        <v>8</v>
      </c>
      <c r="B28253" s="44">
        <v>86</v>
      </c>
      <c r="C28253" s="44">
        <v>1.0966309999999999</v>
      </c>
      <c r="D28253" s="44">
        <v>250.19215399999999</v>
      </c>
      <c r="E28253" s="44">
        <v>183387.640625</v>
      </c>
      <c r="F28253" s="44">
        <v>183637.8125</v>
      </c>
      <c r="G28253" s="44">
        <v>250.171875</v>
      </c>
    </row>
    <row r="28254" spans="1:7">
      <c r="A28254" s="44">
        <v>8</v>
      </c>
      <c r="B28254" s="44">
        <v>87</v>
      </c>
      <c r="C28254" s="44">
        <v>1.260699</v>
      </c>
      <c r="D28254" s="44">
        <v>366.93136600000003</v>
      </c>
      <c r="E28254" s="44">
        <v>184739</v>
      </c>
      <c r="F28254" s="44">
        <v>185105.90625</v>
      </c>
      <c r="G28254" s="44">
        <v>366.90625</v>
      </c>
    </row>
    <row r="28255" spans="1:7">
      <c r="A28255" s="44">
        <v>8</v>
      </c>
      <c r="B28255" s="44">
        <v>88</v>
      </c>
      <c r="C28255" s="44">
        <v>7.6461000000000001E-2</v>
      </c>
      <c r="D28255" s="44">
        <v>714.96942100000001</v>
      </c>
      <c r="E28255" s="44">
        <v>186366.203125</v>
      </c>
      <c r="F28255" s="44">
        <v>187081.171875</v>
      </c>
      <c r="G28255" s="44">
        <v>714.96875</v>
      </c>
    </row>
    <row r="28256" spans="1:7">
      <c r="A28256" s="44">
        <v>8</v>
      </c>
      <c r="B28256" s="44">
        <v>89</v>
      </c>
      <c r="C28256" s="44">
        <v>0.23463899999999999</v>
      </c>
      <c r="D28256" s="44">
        <v>128.049057</v>
      </c>
      <c r="E28256" s="44">
        <v>187163.203125</v>
      </c>
      <c r="F28256" s="44">
        <v>187291.265625</v>
      </c>
      <c r="G28256" s="44">
        <v>128.0625</v>
      </c>
    </row>
    <row r="28257" spans="1:7">
      <c r="A28257" s="44">
        <v>8</v>
      </c>
      <c r="B28257" s="44">
        <v>90</v>
      </c>
      <c r="C28257" s="44">
        <v>0.66045299999999996</v>
      </c>
      <c r="D28257" s="44">
        <v>429.41043100000002</v>
      </c>
      <c r="E28257" s="44">
        <v>187539.90625</v>
      </c>
      <c r="F28257" s="44">
        <v>187969.296875</v>
      </c>
      <c r="G28257" s="44">
        <v>429.390625</v>
      </c>
    </row>
    <row r="28258" spans="1:7">
      <c r="A28258" s="44">
        <v>8</v>
      </c>
      <c r="B28258" s="44">
        <v>91</v>
      </c>
      <c r="C28258" s="44">
        <v>0.24118100000000001</v>
      </c>
      <c r="D28258" s="44">
        <v>149.14660599999999</v>
      </c>
      <c r="E28258" s="44">
        <v>188633.75</v>
      </c>
      <c r="F28258" s="44">
        <v>188782.890625</v>
      </c>
      <c r="G28258" s="44">
        <v>149.140625</v>
      </c>
    </row>
    <row r="28259" spans="1:7">
      <c r="A28259" s="44">
        <v>8</v>
      </c>
      <c r="B28259" s="44">
        <v>92</v>
      </c>
      <c r="C28259" s="44">
        <v>7.4913999999999994E-2</v>
      </c>
      <c r="D28259" s="44">
        <v>746.512878</v>
      </c>
      <c r="E28259" s="44">
        <v>189024.4375</v>
      </c>
      <c r="F28259" s="44">
        <v>189770.953125</v>
      </c>
      <c r="G28259" s="44">
        <v>746.515625</v>
      </c>
    </row>
    <row r="28260" spans="1:7">
      <c r="A28260" s="44">
        <v>8</v>
      </c>
      <c r="B28260" s="44">
        <v>93</v>
      </c>
      <c r="C28260" s="44">
        <v>1.24542</v>
      </c>
      <c r="D28260" s="44">
        <v>124.573494</v>
      </c>
      <c r="E28260" s="44">
        <v>189852.65625</v>
      </c>
      <c r="F28260" s="44">
        <v>189977.234375</v>
      </c>
      <c r="G28260" s="44">
        <v>124.578125</v>
      </c>
    </row>
    <row r="28261" spans="1:7">
      <c r="A28261" s="44">
        <v>8</v>
      </c>
      <c r="B28261" s="44">
        <v>94</v>
      </c>
      <c r="C28261" s="44">
        <v>0.80798999999999999</v>
      </c>
      <c r="D28261" s="44">
        <v>92.368827999999993</v>
      </c>
      <c r="E28261" s="44">
        <v>191227.796875</v>
      </c>
      <c r="F28261" s="44">
        <v>191320.171875</v>
      </c>
      <c r="G28261" s="44">
        <v>92.375</v>
      </c>
    </row>
    <row r="28262" spans="1:7">
      <c r="A28262" s="44">
        <v>8</v>
      </c>
      <c r="B28262" s="44">
        <v>95</v>
      </c>
      <c r="C28262" s="44">
        <v>3.4084000000000003E-2</v>
      </c>
      <c r="D28262" s="44">
        <v>149.09751900000001</v>
      </c>
      <c r="E28262" s="44">
        <v>192134.703125</v>
      </c>
      <c r="F28262" s="44">
        <v>192283.8125</v>
      </c>
      <c r="G28262" s="44">
        <v>149.109375</v>
      </c>
    </row>
    <row r="28263" spans="1:7">
      <c r="A28263" s="44">
        <v>8</v>
      </c>
      <c r="B28263" s="44">
        <v>96</v>
      </c>
      <c r="C28263" s="44">
        <v>0.22902</v>
      </c>
      <c r="D28263" s="44">
        <v>129.798721</v>
      </c>
      <c r="E28263" s="44">
        <v>192322.265625</v>
      </c>
      <c r="F28263" s="44">
        <v>192452.0625</v>
      </c>
      <c r="G28263" s="44">
        <v>129.796875</v>
      </c>
    </row>
    <row r="28264" spans="1:7">
      <c r="A28264" s="44">
        <v>8</v>
      </c>
      <c r="B28264" s="44">
        <v>97</v>
      </c>
      <c r="C28264" s="44">
        <v>0.669234</v>
      </c>
      <c r="D28264" s="44">
        <v>112.42729199999999</v>
      </c>
      <c r="E28264" s="44">
        <v>192682.421875</v>
      </c>
      <c r="F28264" s="44">
        <v>192794.84375</v>
      </c>
      <c r="G28264" s="44">
        <v>112.421875</v>
      </c>
    </row>
    <row r="28265" spans="1:7">
      <c r="A28265" s="44">
        <v>8</v>
      </c>
      <c r="B28265" s="44">
        <v>98</v>
      </c>
      <c r="C28265" s="44">
        <v>2.099634</v>
      </c>
      <c r="D28265" s="44">
        <v>253.97795099999999</v>
      </c>
      <c r="E28265" s="44">
        <v>193479.453125</v>
      </c>
      <c r="F28265" s="44">
        <v>193733.421875</v>
      </c>
      <c r="G28265" s="44">
        <v>253.96875</v>
      </c>
    </row>
    <row r="28266" spans="1:7">
      <c r="A28266" s="44">
        <v>8</v>
      </c>
      <c r="B28266" s="44">
        <v>99</v>
      </c>
      <c r="C28266" s="44">
        <v>0.923319</v>
      </c>
      <c r="D28266" s="44">
        <v>854.22021500000005</v>
      </c>
      <c r="E28266" s="44">
        <v>195839.28125</v>
      </c>
      <c r="F28266" s="44">
        <v>196693.5</v>
      </c>
      <c r="G28266" s="44">
        <v>854.21875</v>
      </c>
    </row>
    <row r="28267" spans="1:7">
      <c r="A28267" s="44">
        <v>8</v>
      </c>
      <c r="B28267" s="44">
        <v>100</v>
      </c>
      <c r="C28267" s="44">
        <v>0.52610900000000005</v>
      </c>
      <c r="D28267" s="44">
        <v>347.711456</v>
      </c>
      <c r="E28267" s="44">
        <v>197620.765625</v>
      </c>
      <c r="F28267" s="44">
        <v>197968.484375</v>
      </c>
      <c r="G28267" s="44">
        <v>347.71875</v>
      </c>
    </row>
    <row r="28268" spans="1:7">
      <c r="A28268" s="44">
        <v>8</v>
      </c>
      <c r="B28268" s="44">
        <v>101</v>
      </c>
      <c r="C28268" s="44">
        <v>0.79817899999999997</v>
      </c>
      <c r="D28268" s="44">
        <v>339.25192299999998</v>
      </c>
      <c r="E28268" s="44">
        <v>198495.859375</v>
      </c>
      <c r="F28268" s="44">
        <v>198835.109375</v>
      </c>
      <c r="G28268" s="44">
        <v>339.25</v>
      </c>
    </row>
    <row r="28269" spans="1:7">
      <c r="A28269" s="44">
        <v>8</v>
      </c>
      <c r="B28269" s="44">
        <v>102</v>
      </c>
      <c r="C28269" s="44">
        <v>0.56148699999999996</v>
      </c>
      <c r="D28269" s="44">
        <v>160.213943</v>
      </c>
      <c r="E28269" s="44">
        <v>199636.609375</v>
      </c>
      <c r="F28269" s="44">
        <v>199796.828125</v>
      </c>
      <c r="G28269" s="44">
        <v>160.21875</v>
      </c>
    </row>
    <row r="28270" spans="1:7">
      <c r="A28270" s="44">
        <v>8</v>
      </c>
      <c r="B28270" s="44">
        <v>103</v>
      </c>
      <c r="C28270" s="44">
        <v>0.58208400000000005</v>
      </c>
      <c r="D28270" s="44">
        <v>406.25076300000001</v>
      </c>
      <c r="E28270" s="44">
        <v>200364.8125</v>
      </c>
      <c r="F28270" s="44">
        <v>200771.046875</v>
      </c>
      <c r="G28270" s="44">
        <v>406.234375</v>
      </c>
    </row>
    <row r="28271" spans="1:7">
      <c r="A28271" s="44">
        <v>8</v>
      </c>
      <c r="B28271" s="44">
        <v>104</v>
      </c>
      <c r="C28271" s="44">
        <v>0.331316</v>
      </c>
      <c r="D28271" s="44">
        <v>103.184662</v>
      </c>
      <c r="E28271" s="44">
        <v>201364.9375</v>
      </c>
      <c r="F28271" s="44">
        <v>201468.125</v>
      </c>
      <c r="G28271" s="44">
        <v>103.1875</v>
      </c>
    </row>
    <row r="28272" spans="1:7">
      <c r="A28272" s="44">
        <v>8</v>
      </c>
      <c r="B28272" s="44">
        <v>105</v>
      </c>
      <c r="C28272" s="44">
        <v>0.158862</v>
      </c>
      <c r="D28272" s="44">
        <v>689.70367399999998</v>
      </c>
      <c r="E28272" s="44">
        <v>201802.484375</v>
      </c>
      <c r="F28272" s="44">
        <v>202492.1875</v>
      </c>
      <c r="G28272" s="44">
        <v>689.703125</v>
      </c>
    </row>
    <row r="28273" spans="1:7">
      <c r="A28273" s="44">
        <v>8</v>
      </c>
      <c r="B28273" s="44">
        <v>106</v>
      </c>
      <c r="C28273" s="44">
        <v>1.886606</v>
      </c>
      <c r="D28273" s="44">
        <v>115.681183</v>
      </c>
      <c r="E28273" s="44">
        <v>202661.875</v>
      </c>
      <c r="F28273" s="44">
        <v>202777.546875</v>
      </c>
      <c r="G28273" s="44">
        <v>115.671875</v>
      </c>
    </row>
    <row r="28274" spans="1:7">
      <c r="A28274" s="44">
        <v>8</v>
      </c>
      <c r="B28274" s="44">
        <v>107</v>
      </c>
      <c r="C28274" s="44">
        <v>4.0746120000000001</v>
      </c>
      <c r="D28274" s="44">
        <v>202.001938</v>
      </c>
      <c r="E28274" s="44">
        <v>204677.75</v>
      </c>
      <c r="F28274" s="44">
        <v>204879.75</v>
      </c>
      <c r="G28274" s="44">
        <v>202</v>
      </c>
    </row>
    <row r="28275" spans="1:7">
      <c r="A28275" s="44">
        <v>8</v>
      </c>
      <c r="B28275" s="44">
        <v>108</v>
      </c>
      <c r="C28275" s="44">
        <v>3.9034230000000001</v>
      </c>
      <c r="D28275" s="44">
        <v>171.83532700000001</v>
      </c>
      <c r="E28275" s="44">
        <v>208959.515625</v>
      </c>
      <c r="F28275" s="44">
        <v>209131.34375</v>
      </c>
      <c r="G28275" s="44">
        <v>171.828125</v>
      </c>
    </row>
    <row r="28276" spans="1:7">
      <c r="A28276" s="44">
        <v>8</v>
      </c>
      <c r="B28276" s="44">
        <v>109</v>
      </c>
      <c r="C28276" s="44">
        <v>2.7262819999999999</v>
      </c>
      <c r="D28276" s="44">
        <v>104.636292</v>
      </c>
      <c r="E28276" s="44">
        <v>213038.265625</v>
      </c>
      <c r="F28276" s="44">
        <v>213142.890625</v>
      </c>
      <c r="G28276" s="44">
        <v>104.625</v>
      </c>
    </row>
    <row r="28277" spans="1:7">
      <c r="A28277" s="44">
        <v>8</v>
      </c>
      <c r="B28277" s="44">
        <v>110</v>
      </c>
      <c r="C28277" s="44">
        <v>0.34790199999999999</v>
      </c>
      <c r="D28277" s="44">
        <v>249.753952</v>
      </c>
      <c r="E28277" s="44">
        <v>215869.96875</v>
      </c>
      <c r="F28277" s="44">
        <v>216119.734375</v>
      </c>
      <c r="G28277" s="44">
        <v>249.765625</v>
      </c>
    </row>
    <row r="28278" spans="1:7">
      <c r="A28278" s="44">
        <v>8</v>
      </c>
      <c r="B28278" s="44">
        <v>111</v>
      </c>
      <c r="C28278" s="44">
        <v>2.0273240000000001</v>
      </c>
      <c r="D28278" s="44">
        <v>249.88578799999999</v>
      </c>
      <c r="E28278" s="44">
        <v>216479.390625</v>
      </c>
      <c r="F28278" s="44">
        <v>216729.28125</v>
      </c>
      <c r="G28278" s="44">
        <v>249.890625</v>
      </c>
    </row>
    <row r="28279" spans="1:7">
      <c r="A28279" s="44">
        <v>8</v>
      </c>
      <c r="B28279" s="44">
        <v>112</v>
      </c>
      <c r="C28279" s="44">
        <v>1.27098</v>
      </c>
      <c r="D28279" s="44">
        <v>137.23907500000001</v>
      </c>
      <c r="E28279" s="44">
        <v>218760.84375</v>
      </c>
      <c r="F28279" s="44">
        <v>218898.09375</v>
      </c>
      <c r="G28279" s="44">
        <v>137.25</v>
      </c>
    </row>
    <row r="28280" spans="1:7">
      <c r="A28280" s="44">
        <v>8</v>
      </c>
      <c r="B28280" s="44">
        <v>113</v>
      </c>
      <c r="C28280" s="44">
        <v>0.42649799999999999</v>
      </c>
      <c r="D28280" s="44">
        <v>171.53568999999999</v>
      </c>
      <c r="E28280" s="44">
        <v>220168.625</v>
      </c>
      <c r="F28280" s="44">
        <v>220340.171875</v>
      </c>
      <c r="G28280" s="44">
        <v>171.546875</v>
      </c>
    </row>
    <row r="28281" spans="1:7">
      <c r="A28281" s="44">
        <v>8</v>
      </c>
      <c r="B28281" s="44">
        <v>114</v>
      </c>
      <c r="C28281" s="44">
        <v>1.2244349999999999</v>
      </c>
      <c r="D28281" s="44">
        <v>825.75451699999996</v>
      </c>
      <c r="E28281" s="44">
        <v>220778.078125</v>
      </c>
      <c r="F28281" s="44">
        <v>221603.828125</v>
      </c>
      <c r="G28281" s="44">
        <v>825.75</v>
      </c>
    </row>
    <row r="28282" spans="1:7">
      <c r="A28282" s="44">
        <v>8</v>
      </c>
      <c r="B28282" s="44">
        <v>115</v>
      </c>
      <c r="C28282" s="44">
        <v>4.7018999999999998E-2</v>
      </c>
      <c r="D28282" s="44">
        <v>135.92828399999999</v>
      </c>
      <c r="E28282" s="44">
        <v>222840.90625</v>
      </c>
      <c r="F28282" s="44">
        <v>222976.84375</v>
      </c>
      <c r="G28282" s="44">
        <v>135.9375</v>
      </c>
    </row>
    <row r="28283" spans="1:7">
      <c r="A28283" s="44">
        <v>8</v>
      </c>
      <c r="B28283" s="44">
        <v>116</v>
      </c>
      <c r="C28283" s="44">
        <v>1.8819859999999999</v>
      </c>
      <c r="D28283" s="44">
        <v>97.185989000000006</v>
      </c>
      <c r="E28283" s="44">
        <v>223028.390625</v>
      </c>
      <c r="F28283" s="44">
        <v>223125.59375</v>
      </c>
      <c r="G28283" s="44">
        <v>97.203125</v>
      </c>
    </row>
    <row r="28284" spans="1:7">
      <c r="A28284" s="44">
        <v>8</v>
      </c>
      <c r="B28284" s="44">
        <v>117</v>
      </c>
      <c r="C28284" s="44">
        <v>0.30907899999999999</v>
      </c>
      <c r="D28284" s="44">
        <v>567.67797900000005</v>
      </c>
      <c r="E28284" s="44">
        <v>225012.890625</v>
      </c>
      <c r="F28284" s="44">
        <v>225580.5625</v>
      </c>
      <c r="G28284" s="44">
        <v>567.671875</v>
      </c>
    </row>
    <row r="28285" spans="1:7">
      <c r="A28285" s="44">
        <v>8</v>
      </c>
      <c r="B28285" s="44">
        <v>118</v>
      </c>
      <c r="C28285" s="44">
        <v>0.19625500000000001</v>
      </c>
      <c r="D28285" s="44">
        <v>116.115875</v>
      </c>
      <c r="E28285" s="44">
        <v>225903.703125</v>
      </c>
      <c r="F28285" s="44">
        <v>226019.8125</v>
      </c>
      <c r="G28285" s="44">
        <v>116.109375</v>
      </c>
    </row>
    <row r="28286" spans="1:7">
      <c r="A28286" s="44">
        <v>8</v>
      </c>
      <c r="B28286" s="44">
        <v>119</v>
      </c>
      <c r="C28286" s="44">
        <v>0.753108</v>
      </c>
      <c r="D28286" s="44">
        <v>263.73513800000001</v>
      </c>
      <c r="E28286" s="44">
        <v>226216.28125</v>
      </c>
      <c r="F28286" s="44">
        <v>226480.015625</v>
      </c>
      <c r="G28286" s="44">
        <v>263.734375</v>
      </c>
    </row>
    <row r="28287" spans="1:7">
      <c r="A28287" s="44">
        <v>8</v>
      </c>
      <c r="B28287" s="44">
        <v>120</v>
      </c>
      <c r="C28287" s="44">
        <v>2.9500090000000001</v>
      </c>
      <c r="D28287" s="44">
        <v>90.996437</v>
      </c>
      <c r="E28287" s="44">
        <v>227248.625</v>
      </c>
      <c r="F28287" s="44">
        <v>227339.625</v>
      </c>
      <c r="G28287" s="44">
        <v>91</v>
      </c>
    </row>
    <row r="28288" spans="1:7">
      <c r="A28288" s="44">
        <v>8</v>
      </c>
      <c r="B28288" s="44">
        <v>121</v>
      </c>
      <c r="C28288" s="44">
        <v>0.85301099999999996</v>
      </c>
      <c r="D28288" s="44">
        <v>339.722534</v>
      </c>
      <c r="E28288" s="44">
        <v>230298.59375</v>
      </c>
      <c r="F28288" s="44">
        <v>230638.328125</v>
      </c>
      <c r="G28288" s="44">
        <v>339.734375</v>
      </c>
    </row>
    <row r="28289" spans="1:7">
      <c r="A28289" s="44">
        <v>8</v>
      </c>
      <c r="B28289" s="44">
        <v>122</v>
      </c>
      <c r="C28289" s="44">
        <v>1.088441</v>
      </c>
      <c r="D28289" s="44">
        <v>267.29571499999997</v>
      </c>
      <c r="E28289" s="44">
        <v>231506.96875</v>
      </c>
      <c r="F28289" s="44">
        <v>231774.265625</v>
      </c>
      <c r="G28289" s="44">
        <v>267.296875</v>
      </c>
    </row>
    <row r="28290" spans="1:7">
      <c r="A28290" s="44">
        <v>8</v>
      </c>
      <c r="B28290" s="44">
        <v>123</v>
      </c>
      <c r="C28290" s="44">
        <v>0.162158</v>
      </c>
      <c r="D28290" s="44">
        <v>655.22515899999996</v>
      </c>
      <c r="E28290" s="44">
        <v>232866.53125</v>
      </c>
      <c r="F28290" s="44">
        <v>233521.75</v>
      </c>
      <c r="G28290" s="44">
        <v>655.21875</v>
      </c>
    </row>
    <row r="28291" spans="1:7">
      <c r="A28291" s="44">
        <v>8</v>
      </c>
      <c r="B28291" s="44">
        <v>124</v>
      </c>
      <c r="C28291" s="44">
        <v>3.0076130000000001</v>
      </c>
      <c r="D28291" s="44">
        <v>544.53082300000005</v>
      </c>
      <c r="E28291" s="44">
        <v>233697.28125</v>
      </c>
      <c r="F28291" s="44">
        <v>234241.8125</v>
      </c>
      <c r="G28291" s="44">
        <v>544.53125</v>
      </c>
    </row>
    <row r="28292" spans="1:7">
      <c r="A28292" s="44">
        <v>8</v>
      </c>
      <c r="B28292" s="44">
        <v>125</v>
      </c>
      <c r="C28292" s="44">
        <v>1.188839</v>
      </c>
      <c r="D28292" s="44">
        <v>298.36346400000002</v>
      </c>
      <c r="E28292" s="44">
        <v>237253.265625</v>
      </c>
      <c r="F28292" s="44">
        <v>237551.625</v>
      </c>
      <c r="G28292" s="44">
        <v>298.359375</v>
      </c>
    </row>
    <row r="28293" spans="1:7">
      <c r="A28293" s="44">
        <v>8</v>
      </c>
      <c r="B28293" s="44">
        <v>126</v>
      </c>
      <c r="C28293" s="44">
        <v>1.323</v>
      </c>
      <c r="D28293" s="44">
        <v>166.446167</v>
      </c>
      <c r="E28293" s="44">
        <v>238753.46875</v>
      </c>
      <c r="F28293" s="44">
        <v>238919.90625</v>
      </c>
      <c r="G28293" s="44">
        <v>166.4375</v>
      </c>
    </row>
    <row r="28294" spans="1:7">
      <c r="A28294" s="44">
        <v>8</v>
      </c>
      <c r="B28294" s="44">
        <v>127</v>
      </c>
      <c r="C28294" s="44">
        <v>0.16791700000000001</v>
      </c>
      <c r="D28294" s="44">
        <v>108.168007</v>
      </c>
      <c r="E28294" s="44">
        <v>240253.578125</v>
      </c>
      <c r="F28294" s="44">
        <v>240361.75</v>
      </c>
      <c r="G28294" s="44">
        <v>108.171875</v>
      </c>
    </row>
    <row r="28295" spans="1:7">
      <c r="A28295" s="44">
        <v>8</v>
      </c>
      <c r="B28295" s="44">
        <v>128</v>
      </c>
      <c r="C28295" s="44">
        <v>1.2836780000000001</v>
      </c>
      <c r="D28295" s="44">
        <v>278.04611199999999</v>
      </c>
      <c r="E28295" s="44">
        <v>240534.859375</v>
      </c>
      <c r="F28295" s="44">
        <v>240812.890625</v>
      </c>
      <c r="G28295" s="44">
        <v>278.03125</v>
      </c>
    </row>
    <row r="28296" spans="1:7">
      <c r="A28296" s="44">
        <v>8</v>
      </c>
      <c r="B28296" s="44">
        <v>129</v>
      </c>
      <c r="C28296" s="44">
        <v>1.2389730000000001</v>
      </c>
      <c r="D28296" s="44">
        <v>300.52084400000001</v>
      </c>
      <c r="E28296" s="44">
        <v>242100.875</v>
      </c>
      <c r="F28296" s="44">
        <v>242401.390625</v>
      </c>
      <c r="G28296" s="44">
        <v>300.515625</v>
      </c>
    </row>
    <row r="28297" spans="1:7">
      <c r="A28297" s="44">
        <v>8</v>
      </c>
      <c r="B28297" s="44">
        <v>130</v>
      </c>
      <c r="C28297" s="44">
        <v>0.94845000000000002</v>
      </c>
      <c r="D28297" s="44">
        <v>156.23825099999999</v>
      </c>
      <c r="E28297" s="44">
        <v>243648.09375</v>
      </c>
      <c r="F28297" s="44">
        <v>243804.328125</v>
      </c>
      <c r="G28297" s="44">
        <v>156.234375</v>
      </c>
    </row>
    <row r="28298" spans="1:7">
      <c r="A28298" s="44">
        <v>8</v>
      </c>
      <c r="B28298" s="44">
        <v>131</v>
      </c>
      <c r="C28298" s="44">
        <v>4.3474440000000003</v>
      </c>
      <c r="D28298" s="44">
        <v>139.704758</v>
      </c>
      <c r="E28298" s="44">
        <v>244757.578125</v>
      </c>
      <c r="F28298" s="44">
        <v>244897.296875</v>
      </c>
      <c r="G28298" s="44">
        <v>139.71875</v>
      </c>
    </row>
    <row r="28299" spans="1:7">
      <c r="A28299" s="44">
        <v>8</v>
      </c>
      <c r="B28299" s="44">
        <v>132</v>
      </c>
      <c r="C28299" s="44">
        <v>0.101648</v>
      </c>
      <c r="D28299" s="44">
        <v>142.66575599999999</v>
      </c>
      <c r="E28299" s="44">
        <v>249258.4375</v>
      </c>
      <c r="F28299" s="44">
        <v>249401.109375</v>
      </c>
      <c r="G28299" s="44">
        <v>142.671875</v>
      </c>
    </row>
    <row r="28300" spans="1:7">
      <c r="A28300" s="44">
        <v>8</v>
      </c>
      <c r="B28300" s="44">
        <v>133</v>
      </c>
      <c r="C28300" s="44">
        <v>0.14882400000000001</v>
      </c>
      <c r="D28300" s="44">
        <v>157.07875100000001</v>
      </c>
      <c r="E28300" s="44">
        <v>249508.40625</v>
      </c>
      <c r="F28300" s="44">
        <v>249665.484375</v>
      </c>
      <c r="G28300" s="44">
        <v>157.078125</v>
      </c>
    </row>
    <row r="28301" spans="1:7">
      <c r="A28301" s="44">
        <v>8</v>
      </c>
      <c r="B28301" s="44">
        <v>134</v>
      </c>
      <c r="C28301" s="44">
        <v>0.21738499999999999</v>
      </c>
      <c r="D28301" s="44">
        <v>127.948975</v>
      </c>
      <c r="E28301" s="44">
        <v>249820.90625</v>
      </c>
      <c r="F28301" s="44">
        <v>249948.859375</v>
      </c>
      <c r="G28301" s="44">
        <v>127.953125</v>
      </c>
    </row>
    <row r="28302" spans="1:7">
      <c r="A28302" s="44">
        <v>8</v>
      </c>
      <c r="B28302" s="44">
        <v>135</v>
      </c>
      <c r="C28302" s="44">
        <v>0.10283100000000001</v>
      </c>
      <c r="D28302" s="44">
        <v>783.535706</v>
      </c>
      <c r="E28302" s="44">
        <v>250181.21875</v>
      </c>
      <c r="F28302" s="44">
        <v>250964.75</v>
      </c>
      <c r="G28302" s="44">
        <v>783.53125</v>
      </c>
    </row>
    <row r="28303" spans="1:7">
      <c r="A28303" s="44">
        <v>8</v>
      </c>
      <c r="B28303" s="44">
        <v>136</v>
      </c>
      <c r="C28303" s="44">
        <v>1.6656789999999999</v>
      </c>
      <c r="D28303" s="44">
        <v>141.497086</v>
      </c>
      <c r="E28303" s="44">
        <v>251071.96875</v>
      </c>
      <c r="F28303" s="44">
        <v>251213.46875</v>
      </c>
      <c r="G28303" s="44">
        <v>141.5</v>
      </c>
    </row>
    <row r="28304" spans="1:7">
      <c r="A28304" s="44">
        <v>8</v>
      </c>
      <c r="B28304" s="44">
        <v>137</v>
      </c>
      <c r="C28304" s="44">
        <v>4.378584</v>
      </c>
      <c r="D28304" s="44">
        <v>556.09960899999999</v>
      </c>
      <c r="E28304" s="44">
        <v>252884.625</v>
      </c>
      <c r="F28304" s="44">
        <v>253440.703125</v>
      </c>
      <c r="G28304" s="44">
        <v>556.078125</v>
      </c>
    </row>
    <row r="28305" spans="1:7">
      <c r="A28305" s="44">
        <v>8</v>
      </c>
      <c r="B28305" s="44">
        <v>138</v>
      </c>
      <c r="C28305" s="44">
        <v>0.32775199999999999</v>
      </c>
      <c r="D28305" s="44">
        <v>116.252213</v>
      </c>
      <c r="E28305" s="44">
        <v>257822.609375</v>
      </c>
      <c r="F28305" s="44">
        <v>257938.859375</v>
      </c>
      <c r="G28305" s="44">
        <v>116.25</v>
      </c>
    </row>
    <row r="28306" spans="1:7">
      <c r="A28306" s="44">
        <v>8</v>
      </c>
      <c r="B28306" s="44">
        <v>139</v>
      </c>
      <c r="C28306" s="44">
        <v>0.13766</v>
      </c>
      <c r="D28306" s="44">
        <v>1024.346313</v>
      </c>
      <c r="E28306" s="44">
        <v>258275.859375</v>
      </c>
      <c r="F28306" s="44">
        <v>259300.203125</v>
      </c>
      <c r="G28306" s="44">
        <v>1024.34375</v>
      </c>
    </row>
    <row r="28307" spans="1:7">
      <c r="A28307" s="44">
        <v>8</v>
      </c>
      <c r="B28307" s="44">
        <v>140</v>
      </c>
      <c r="C28307" s="44">
        <v>0.409165</v>
      </c>
      <c r="D28307" s="44">
        <v>115.39952099999999</v>
      </c>
      <c r="E28307" s="44">
        <v>259447.84375</v>
      </c>
      <c r="F28307" s="44">
        <v>259563.25</v>
      </c>
      <c r="G28307" s="44">
        <v>115.40625</v>
      </c>
    </row>
    <row r="28308" spans="1:7">
      <c r="A28308" s="44">
        <v>8</v>
      </c>
      <c r="B28308" s="44">
        <v>141</v>
      </c>
      <c r="C28308" s="44">
        <v>0.17407300000000001</v>
      </c>
      <c r="D28308" s="44">
        <v>573.02252199999998</v>
      </c>
      <c r="E28308" s="44">
        <v>259979.140625</v>
      </c>
      <c r="F28308" s="44">
        <v>260552.171875</v>
      </c>
      <c r="G28308" s="44">
        <v>573.03125</v>
      </c>
    </row>
    <row r="28309" spans="1:7">
      <c r="A28309" s="44">
        <v>8</v>
      </c>
      <c r="B28309" s="44">
        <v>142</v>
      </c>
      <c r="C28309" s="44">
        <v>1.2831269999999999</v>
      </c>
      <c r="D28309" s="44">
        <v>105.132576</v>
      </c>
      <c r="E28309" s="44">
        <v>260729.984375</v>
      </c>
      <c r="F28309" s="44">
        <v>260835.109375</v>
      </c>
      <c r="G28309" s="44">
        <v>105.125</v>
      </c>
    </row>
    <row r="28310" spans="1:7">
      <c r="A28310" s="44">
        <v>8</v>
      </c>
      <c r="B28310" s="44">
        <v>143</v>
      </c>
      <c r="C28310" s="44">
        <v>0.37661800000000001</v>
      </c>
      <c r="D28310" s="44">
        <v>420.812927</v>
      </c>
      <c r="E28310" s="44">
        <v>262120.78125</v>
      </c>
      <c r="F28310" s="44">
        <v>262541.59375</v>
      </c>
      <c r="G28310" s="44">
        <v>420.8125</v>
      </c>
    </row>
    <row r="28311" spans="1:7">
      <c r="A28311" s="44">
        <v>8</v>
      </c>
      <c r="B28311" s="44">
        <v>144</v>
      </c>
      <c r="C28311" s="44">
        <v>4.5676000000000001E-2</v>
      </c>
      <c r="D28311" s="44">
        <v>183.40408300000001</v>
      </c>
      <c r="E28311" s="44">
        <v>262933.34375</v>
      </c>
      <c r="F28311" s="44">
        <v>263116.75</v>
      </c>
      <c r="G28311" s="44">
        <v>183.40625</v>
      </c>
    </row>
    <row r="28312" spans="1:7">
      <c r="A28312" s="44">
        <v>8</v>
      </c>
      <c r="B28312" s="44">
        <v>145</v>
      </c>
      <c r="C28312" s="44">
        <v>1.6503019999999999</v>
      </c>
      <c r="D28312" s="44">
        <v>107.251152</v>
      </c>
      <c r="E28312" s="44">
        <v>263167.71875</v>
      </c>
      <c r="F28312" s="44">
        <v>263275</v>
      </c>
      <c r="G28312" s="44">
        <v>107.28125</v>
      </c>
    </row>
    <row r="28313" spans="1:7">
      <c r="A28313" s="44">
        <v>8</v>
      </c>
      <c r="B28313" s="44">
        <v>146</v>
      </c>
      <c r="C28313" s="44">
        <v>1.3805430000000001</v>
      </c>
      <c r="D28313" s="44">
        <v>256.64443999999997</v>
      </c>
      <c r="E28313" s="44">
        <v>264933.5625</v>
      </c>
      <c r="F28313" s="44">
        <v>265190.1875</v>
      </c>
      <c r="G28313" s="44">
        <v>256.625</v>
      </c>
    </row>
    <row r="28314" spans="1:7">
      <c r="A28314" s="44">
        <v>8</v>
      </c>
      <c r="B28314" s="44">
        <v>147</v>
      </c>
      <c r="C28314" s="44">
        <v>0.58131900000000003</v>
      </c>
      <c r="D28314" s="44">
        <v>170.00353999999999</v>
      </c>
      <c r="E28314" s="44">
        <v>266574.34375</v>
      </c>
      <c r="F28314" s="44">
        <v>266744.34375</v>
      </c>
      <c r="G28314" s="44">
        <v>170</v>
      </c>
    </row>
    <row r="28315" spans="1:7">
      <c r="A28315" s="44">
        <v>8</v>
      </c>
      <c r="B28315" s="44">
        <v>148</v>
      </c>
      <c r="C28315" s="44">
        <v>1.2223599999999999</v>
      </c>
      <c r="D28315" s="44">
        <v>277.80935699999998</v>
      </c>
      <c r="E28315" s="44">
        <v>267340.09375</v>
      </c>
      <c r="F28315" s="44">
        <v>267617.90625</v>
      </c>
      <c r="G28315" s="44">
        <v>277.8125</v>
      </c>
    </row>
    <row r="28316" spans="1:7">
      <c r="A28316" s="44">
        <v>8</v>
      </c>
      <c r="B28316" s="44">
        <v>149</v>
      </c>
      <c r="C28316" s="44">
        <v>1.336614</v>
      </c>
      <c r="D28316" s="44">
        <v>170.01220699999999</v>
      </c>
      <c r="E28316" s="44">
        <v>268840.1875</v>
      </c>
      <c r="F28316" s="44">
        <v>269010.21875</v>
      </c>
      <c r="G28316" s="44">
        <v>170.03125</v>
      </c>
    </row>
    <row r="28317" spans="1:7">
      <c r="A28317" s="44">
        <v>8</v>
      </c>
      <c r="B28317" s="44">
        <v>150</v>
      </c>
      <c r="C28317" s="44">
        <v>0.12154</v>
      </c>
      <c r="D28317" s="44">
        <v>116.138649</v>
      </c>
      <c r="E28317" s="44">
        <v>270356.90625</v>
      </c>
      <c r="F28317" s="44">
        <v>270473.03125</v>
      </c>
      <c r="G28317" s="44">
        <v>116.125</v>
      </c>
    </row>
    <row r="28318" spans="1:7">
      <c r="A28318" s="44">
        <v>8</v>
      </c>
      <c r="B28318" s="44">
        <v>151</v>
      </c>
      <c r="C28318" s="44">
        <v>0.243476</v>
      </c>
      <c r="D28318" s="44">
        <v>172.41693100000001</v>
      </c>
      <c r="E28318" s="44">
        <v>270607.375</v>
      </c>
      <c r="F28318" s="44">
        <v>270779.8125</v>
      </c>
      <c r="G28318" s="44">
        <v>172.4375</v>
      </c>
    </row>
    <row r="28319" spans="1:7">
      <c r="A28319" s="44">
        <v>8</v>
      </c>
      <c r="B28319" s="44">
        <v>152</v>
      </c>
      <c r="C28319" s="44">
        <v>1.422053</v>
      </c>
      <c r="D28319" s="44">
        <v>530.77166699999998</v>
      </c>
      <c r="E28319" s="44">
        <v>271029.28125</v>
      </c>
      <c r="F28319" s="44">
        <v>271560.0625</v>
      </c>
      <c r="G28319" s="44">
        <v>530.78125</v>
      </c>
    </row>
    <row r="28320" spans="1:7">
      <c r="A28320" s="44">
        <v>8</v>
      </c>
      <c r="B28320" s="44">
        <v>153</v>
      </c>
      <c r="C28320" s="44">
        <v>0.58987000000000001</v>
      </c>
      <c r="D28320" s="44">
        <v>191.49086</v>
      </c>
      <c r="E28320" s="44">
        <v>272987.21875</v>
      </c>
      <c r="F28320" s="44">
        <v>273178.71875</v>
      </c>
      <c r="G28320" s="44">
        <v>191.5</v>
      </c>
    </row>
    <row r="28321" spans="1:7">
      <c r="A28321" s="44">
        <v>8</v>
      </c>
      <c r="B28321" s="44">
        <v>154</v>
      </c>
      <c r="C28321" s="44">
        <v>0.45716499999999999</v>
      </c>
      <c r="D28321" s="44">
        <v>223.18095400000001</v>
      </c>
      <c r="E28321" s="44">
        <v>273768.5625</v>
      </c>
      <c r="F28321" s="44">
        <v>273991.71875</v>
      </c>
      <c r="G28321" s="44">
        <v>223.15625</v>
      </c>
    </row>
    <row r="28322" spans="1:7">
      <c r="A28322" s="44">
        <v>8</v>
      </c>
      <c r="B28322" s="44">
        <v>155</v>
      </c>
      <c r="C28322" s="44">
        <v>0.47614400000000001</v>
      </c>
      <c r="D28322" s="44">
        <v>134.91229200000001</v>
      </c>
      <c r="E28322" s="44">
        <v>274456.125</v>
      </c>
      <c r="F28322" s="44">
        <v>274591.03125</v>
      </c>
      <c r="G28322" s="44">
        <v>134.90625</v>
      </c>
    </row>
    <row r="28323" spans="1:7">
      <c r="A28323" s="44">
        <v>8</v>
      </c>
      <c r="B28323" s="44">
        <v>156</v>
      </c>
      <c r="C28323" s="44">
        <v>0.43381799999999998</v>
      </c>
      <c r="D28323" s="44">
        <v>478.72122200000001</v>
      </c>
      <c r="E28323" s="44">
        <v>275067.71875</v>
      </c>
      <c r="F28323" s="44">
        <v>275546.4375</v>
      </c>
      <c r="G28323" s="44">
        <v>478.71875</v>
      </c>
    </row>
    <row r="28324" spans="1:7">
      <c r="A28324" s="44">
        <v>8</v>
      </c>
      <c r="B28324" s="44">
        <v>157</v>
      </c>
      <c r="C28324" s="44">
        <v>2.2706590000000002</v>
      </c>
      <c r="D28324" s="44">
        <v>147.854095</v>
      </c>
      <c r="E28324" s="44">
        <v>275991.28125</v>
      </c>
      <c r="F28324" s="44">
        <v>276139.125</v>
      </c>
      <c r="G28324" s="44">
        <v>147.84375</v>
      </c>
    </row>
    <row r="28325" spans="1:7">
      <c r="A28325" s="44">
        <v>8</v>
      </c>
      <c r="B28325" s="44">
        <v>158</v>
      </c>
      <c r="C28325" s="44">
        <v>2.2786719999999998</v>
      </c>
      <c r="D28325" s="44">
        <v>154.22714199999999</v>
      </c>
      <c r="E28325" s="44">
        <v>278414.3125</v>
      </c>
      <c r="F28325" s="44">
        <v>278568.53125</v>
      </c>
      <c r="G28325" s="44">
        <v>154.21875</v>
      </c>
    </row>
    <row r="28326" spans="1:7">
      <c r="A28326" s="44">
        <v>8</v>
      </c>
      <c r="B28326" s="44">
        <v>159</v>
      </c>
      <c r="C28326" s="44">
        <v>0.52116399999999996</v>
      </c>
      <c r="D28326" s="44">
        <v>173.60968</v>
      </c>
      <c r="E28326" s="44">
        <v>280852.28125</v>
      </c>
      <c r="F28326" s="44">
        <v>281025.875</v>
      </c>
      <c r="G28326" s="44">
        <v>173.59375</v>
      </c>
    </row>
    <row r="28327" spans="1:7">
      <c r="A28327" s="44">
        <v>8</v>
      </c>
      <c r="B28327" s="44">
        <v>160</v>
      </c>
      <c r="C28327" s="44">
        <v>0.910721</v>
      </c>
      <c r="D28327" s="44">
        <v>110.05624400000001</v>
      </c>
      <c r="E28327" s="44">
        <v>281555.5</v>
      </c>
      <c r="F28327" s="44">
        <v>281665.5625</v>
      </c>
      <c r="G28327" s="44">
        <v>110.0625</v>
      </c>
    </row>
    <row r="28328" spans="1:7">
      <c r="A28328" s="44">
        <v>8</v>
      </c>
      <c r="B28328" s="44">
        <v>161</v>
      </c>
      <c r="C28328" s="44">
        <v>0.96529500000000001</v>
      </c>
      <c r="D28328" s="44">
        <v>180.09982299999999</v>
      </c>
      <c r="E28328" s="44">
        <v>282589.34375</v>
      </c>
      <c r="F28328" s="44">
        <v>282769.4375</v>
      </c>
      <c r="G28328" s="44">
        <v>180.09375</v>
      </c>
    </row>
    <row r="28329" spans="1:7">
      <c r="A28329" s="44">
        <v>8</v>
      </c>
      <c r="B28329" s="44">
        <v>162</v>
      </c>
      <c r="C28329" s="44">
        <v>2.1189E-2</v>
      </c>
      <c r="D28329" s="44">
        <v>927.38775599999997</v>
      </c>
      <c r="E28329" s="44">
        <v>283745.6875</v>
      </c>
      <c r="F28329" s="44">
        <v>284673.09375</v>
      </c>
      <c r="G28329" s="44">
        <v>927.40625</v>
      </c>
    </row>
    <row r="28330" spans="1:7">
      <c r="A28330" s="44">
        <v>8</v>
      </c>
      <c r="B28330" s="44">
        <v>163</v>
      </c>
      <c r="C28330" s="44">
        <v>0.16777300000000001</v>
      </c>
      <c r="D28330" s="44">
        <v>939.20544400000006</v>
      </c>
      <c r="E28330" s="44">
        <v>284698.90625</v>
      </c>
      <c r="F28330" s="44">
        <v>285638.09375</v>
      </c>
      <c r="G28330" s="44">
        <v>939.1875</v>
      </c>
    </row>
    <row r="28331" spans="1:7">
      <c r="A28331" s="44">
        <v>8</v>
      </c>
      <c r="B28331" s="44">
        <v>164</v>
      </c>
      <c r="C28331" s="44">
        <v>2.6752999999999999E-2</v>
      </c>
      <c r="D28331" s="44">
        <v>190.86433400000001</v>
      </c>
      <c r="E28331" s="44">
        <v>285808.40625</v>
      </c>
      <c r="F28331" s="44">
        <v>285999.25</v>
      </c>
      <c r="G28331" s="44">
        <v>190.84375</v>
      </c>
    </row>
    <row r="28332" spans="1:7">
      <c r="A28332" s="44">
        <v>8</v>
      </c>
      <c r="B28332" s="44">
        <v>165</v>
      </c>
      <c r="C28332" s="44">
        <v>0.25455499999999998</v>
      </c>
      <c r="D28332" s="44">
        <v>1013.983459</v>
      </c>
      <c r="E28332" s="44">
        <v>286027.15625</v>
      </c>
      <c r="F28332" s="44">
        <v>287041.15625</v>
      </c>
      <c r="G28332" s="44">
        <v>1014</v>
      </c>
    </row>
    <row r="28333" spans="1:7">
      <c r="A28333" s="44">
        <v>8</v>
      </c>
      <c r="B28333" s="44">
        <v>166</v>
      </c>
      <c r="C28333" s="44">
        <v>1.5761829999999999</v>
      </c>
      <c r="D28333" s="44">
        <v>356.129639</v>
      </c>
      <c r="E28333" s="44">
        <v>287308.53125</v>
      </c>
      <c r="F28333" s="44">
        <v>287664.65625</v>
      </c>
      <c r="G28333" s="44">
        <v>356.125</v>
      </c>
    </row>
    <row r="28334" spans="1:7">
      <c r="A28334" s="44">
        <v>8</v>
      </c>
      <c r="B28334" s="44">
        <v>167</v>
      </c>
      <c r="C28334" s="44">
        <v>0.32766699999999999</v>
      </c>
      <c r="D28334" s="44">
        <v>236.53947400000001</v>
      </c>
      <c r="E28334" s="44">
        <v>289246.28125</v>
      </c>
      <c r="F28334" s="44">
        <v>289482.8125</v>
      </c>
      <c r="G28334" s="44">
        <v>236.53125</v>
      </c>
    </row>
    <row r="28335" spans="1:7">
      <c r="A28335" s="44">
        <v>8</v>
      </c>
      <c r="B28335" s="44">
        <v>168</v>
      </c>
      <c r="C28335" s="44">
        <v>1.2028650000000001</v>
      </c>
      <c r="D28335" s="44">
        <v>96.854279000000005</v>
      </c>
      <c r="E28335" s="44">
        <v>289824.375</v>
      </c>
      <c r="F28335" s="44">
        <v>289921.25</v>
      </c>
      <c r="G28335" s="44">
        <v>96.875</v>
      </c>
    </row>
    <row r="28336" spans="1:7">
      <c r="A28336" s="44">
        <v>8</v>
      </c>
      <c r="B28336" s="44">
        <v>169</v>
      </c>
      <c r="C28336" s="44">
        <v>2.8449399999999998</v>
      </c>
      <c r="D28336" s="44">
        <v>151.82562300000001</v>
      </c>
      <c r="E28336" s="44">
        <v>291137.09375</v>
      </c>
      <c r="F28336" s="44">
        <v>291288.9375</v>
      </c>
      <c r="G28336" s="44">
        <v>151.84375</v>
      </c>
    </row>
    <row r="28337" spans="1:7">
      <c r="A28337" s="44">
        <v>8</v>
      </c>
      <c r="B28337" s="44">
        <v>170</v>
      </c>
      <c r="C28337" s="44">
        <v>1.5554399999999999</v>
      </c>
      <c r="D28337" s="44">
        <v>157.90257299999999</v>
      </c>
      <c r="E28337" s="44">
        <v>294137.40625</v>
      </c>
      <c r="F28337" s="44">
        <v>294295.3125</v>
      </c>
      <c r="G28337" s="44">
        <v>157.90625</v>
      </c>
    </row>
    <row r="28338" spans="1:7">
      <c r="A28338" s="44">
        <v>8</v>
      </c>
      <c r="B28338" s="44">
        <v>171</v>
      </c>
      <c r="C28338" s="44">
        <v>1.511045</v>
      </c>
      <c r="D28338" s="44">
        <v>95.029235999999997</v>
      </c>
      <c r="E28338" s="44">
        <v>295865.25</v>
      </c>
      <c r="F28338" s="44">
        <v>295960.28125</v>
      </c>
      <c r="G28338" s="44">
        <v>95.03125</v>
      </c>
    </row>
    <row r="28339" spans="1:7">
      <c r="A28339" s="44">
        <v>8</v>
      </c>
      <c r="B28339" s="44">
        <v>172</v>
      </c>
      <c r="C28339" s="44">
        <v>3.1213129999999998</v>
      </c>
      <c r="D28339" s="44">
        <v>178.24911499999999</v>
      </c>
      <c r="E28339" s="44">
        <v>297478.5625</v>
      </c>
      <c r="F28339" s="44">
        <v>297656.8125</v>
      </c>
      <c r="G28339" s="44">
        <v>178.25</v>
      </c>
    </row>
    <row r="28340" spans="1:7">
      <c r="A28340" s="44">
        <v>8</v>
      </c>
      <c r="B28340" s="44">
        <v>173</v>
      </c>
      <c r="C28340" s="44">
        <v>0.29414200000000001</v>
      </c>
      <c r="D28340" s="44">
        <v>175.78663599999999</v>
      </c>
      <c r="E28340" s="44">
        <v>300791.375</v>
      </c>
      <c r="F28340" s="44">
        <v>300967.1875</v>
      </c>
      <c r="G28340" s="44">
        <v>175.8125</v>
      </c>
    </row>
    <row r="28341" spans="1:7">
      <c r="A28341" s="44">
        <v>8</v>
      </c>
      <c r="B28341" s="44">
        <v>174</v>
      </c>
      <c r="C28341" s="44">
        <v>0.81224300000000005</v>
      </c>
      <c r="D28341" s="44">
        <v>221.23336800000001</v>
      </c>
      <c r="E28341" s="44">
        <v>301275.84375</v>
      </c>
      <c r="F28341" s="44">
        <v>301497.0625</v>
      </c>
      <c r="G28341" s="44">
        <v>221.21875</v>
      </c>
    </row>
    <row r="28342" spans="1:7">
      <c r="A28342" s="44">
        <v>8</v>
      </c>
      <c r="B28342" s="44">
        <v>175</v>
      </c>
      <c r="C28342" s="44">
        <v>0.70410200000000001</v>
      </c>
      <c r="D28342" s="44">
        <v>166.95399499999999</v>
      </c>
      <c r="E28342" s="44">
        <v>302322.8125</v>
      </c>
      <c r="F28342" s="44">
        <v>302489.75</v>
      </c>
      <c r="G28342" s="44">
        <v>166.9375</v>
      </c>
    </row>
    <row r="28343" spans="1:7">
      <c r="A28343" s="44">
        <v>8</v>
      </c>
      <c r="B28343" s="44">
        <v>176</v>
      </c>
      <c r="C28343" s="44">
        <v>0.29381499999999999</v>
      </c>
      <c r="D28343" s="44">
        <v>682.99408000000005</v>
      </c>
      <c r="E28343" s="44">
        <v>303197.90625</v>
      </c>
      <c r="F28343" s="44">
        <v>303880.90625</v>
      </c>
      <c r="G28343" s="44">
        <v>683</v>
      </c>
    </row>
    <row r="28344" spans="1:7">
      <c r="A28344" s="44">
        <v>8</v>
      </c>
      <c r="B28344" s="44">
        <v>177</v>
      </c>
      <c r="C28344" s="44">
        <v>0.28184999999999999</v>
      </c>
      <c r="D28344" s="44">
        <v>154.850784</v>
      </c>
      <c r="E28344" s="44">
        <v>304182.40625</v>
      </c>
      <c r="F28344" s="44">
        <v>304337.25</v>
      </c>
      <c r="G28344" s="44">
        <v>154.84375</v>
      </c>
    </row>
    <row r="28345" spans="1:7">
      <c r="A28345" s="44">
        <v>8</v>
      </c>
      <c r="B28345" s="44">
        <v>178</v>
      </c>
      <c r="C28345" s="44">
        <v>3.4425379999999999</v>
      </c>
      <c r="D28345" s="44">
        <v>816.31909199999996</v>
      </c>
      <c r="E28345" s="44">
        <v>304619.9375</v>
      </c>
      <c r="F28345" s="44">
        <v>305436.25</v>
      </c>
      <c r="G28345" s="44">
        <v>816.3125</v>
      </c>
    </row>
    <row r="28346" spans="1:7">
      <c r="A28346" s="44">
        <v>8</v>
      </c>
      <c r="B28346" s="44">
        <v>179</v>
      </c>
      <c r="C28346" s="44">
        <v>4.0497880000000004</v>
      </c>
      <c r="D28346" s="44">
        <v>1070.5529790000001</v>
      </c>
      <c r="E28346" s="44">
        <v>308889.8125</v>
      </c>
      <c r="F28346" s="44">
        <v>309960.375</v>
      </c>
      <c r="G28346" s="44">
        <v>1070.5625</v>
      </c>
    </row>
    <row r="28347" spans="1:7">
      <c r="A28347" s="44">
        <v>8</v>
      </c>
      <c r="B28347" s="44">
        <v>180</v>
      </c>
      <c r="C28347" s="44">
        <v>9.3740000000000004E-2</v>
      </c>
      <c r="D28347" s="44">
        <v>138.73400899999999</v>
      </c>
      <c r="E28347" s="44">
        <v>314015.40625</v>
      </c>
      <c r="F28347" s="44">
        <v>314154.125</v>
      </c>
      <c r="G28347" s="44">
        <v>138.71875</v>
      </c>
    </row>
    <row r="28348" spans="1:7">
      <c r="A28348" s="44">
        <v>8</v>
      </c>
      <c r="B28348" s="44">
        <v>181</v>
      </c>
      <c r="C28348" s="44">
        <v>1.3075369999999999</v>
      </c>
      <c r="D28348" s="44">
        <v>194.72389200000001</v>
      </c>
      <c r="E28348" s="44">
        <v>314249.78125</v>
      </c>
      <c r="F28348" s="44">
        <v>314444.5</v>
      </c>
      <c r="G28348" s="44">
        <v>194.71875</v>
      </c>
    </row>
    <row r="28349" spans="1:7">
      <c r="A28349" s="44">
        <v>8</v>
      </c>
      <c r="B28349" s="44">
        <v>182</v>
      </c>
      <c r="C28349" s="44">
        <v>0.20982700000000001</v>
      </c>
      <c r="D28349" s="44">
        <v>348.86312900000001</v>
      </c>
      <c r="E28349" s="44">
        <v>315751.9375</v>
      </c>
      <c r="F28349" s="44">
        <v>316100.8125</v>
      </c>
      <c r="G28349" s="44">
        <v>348.875</v>
      </c>
    </row>
    <row r="28350" spans="1:7">
      <c r="A28350" s="44">
        <v>8</v>
      </c>
      <c r="B28350" s="44">
        <v>183</v>
      </c>
      <c r="C28350" s="44">
        <v>0.48423500000000003</v>
      </c>
      <c r="D28350" s="44">
        <v>768.14843800000006</v>
      </c>
      <c r="E28350" s="44">
        <v>316314.5</v>
      </c>
      <c r="F28350" s="44">
        <v>317082.65625</v>
      </c>
      <c r="G28350" s="44">
        <v>768.15625</v>
      </c>
    </row>
    <row r="28351" spans="1:7">
      <c r="A28351" s="44">
        <v>8</v>
      </c>
      <c r="B28351" s="44">
        <v>184</v>
      </c>
      <c r="C28351" s="44">
        <v>0.577017</v>
      </c>
      <c r="D28351" s="44">
        <v>351.08117700000003</v>
      </c>
      <c r="E28351" s="44">
        <v>317581.75</v>
      </c>
      <c r="F28351" s="44">
        <v>317932.84375</v>
      </c>
      <c r="G28351" s="44">
        <v>351.09375</v>
      </c>
    </row>
    <row r="28352" spans="1:7">
      <c r="A28352" s="44">
        <v>8</v>
      </c>
      <c r="B28352" s="44">
        <v>185</v>
      </c>
      <c r="C28352" s="44">
        <v>1.515063</v>
      </c>
      <c r="D28352" s="44">
        <v>210.60166899999999</v>
      </c>
      <c r="E28352" s="44">
        <v>318520.625</v>
      </c>
      <c r="F28352" s="44">
        <v>318731.21875</v>
      </c>
      <c r="G28352" s="44">
        <v>210.59375</v>
      </c>
    </row>
    <row r="28353" spans="1:7">
      <c r="A28353" s="44">
        <v>8</v>
      </c>
      <c r="B28353" s="44">
        <v>186</v>
      </c>
      <c r="C28353" s="44">
        <v>0.64818200000000004</v>
      </c>
      <c r="D28353" s="44">
        <v>287.838257</v>
      </c>
      <c r="E28353" s="44">
        <v>320247.78125</v>
      </c>
      <c r="F28353" s="44">
        <v>320535.625</v>
      </c>
      <c r="G28353" s="44">
        <v>287.84375</v>
      </c>
    </row>
    <row r="28354" spans="1:7">
      <c r="A28354" s="44">
        <v>8</v>
      </c>
      <c r="B28354" s="44">
        <v>187</v>
      </c>
      <c r="C28354" s="44">
        <v>4.006E-3</v>
      </c>
      <c r="D28354" s="44">
        <v>326.313965</v>
      </c>
      <c r="E28354" s="44">
        <v>321185.59375</v>
      </c>
      <c r="F28354" s="44">
        <v>321511.875</v>
      </c>
      <c r="G28354" s="44">
        <v>326.28125</v>
      </c>
    </row>
    <row r="28355" spans="1:7">
      <c r="A28355" s="44">
        <v>8</v>
      </c>
      <c r="B28355" s="44">
        <v>188</v>
      </c>
      <c r="C28355" s="44">
        <v>1.2711969999999999</v>
      </c>
      <c r="D28355" s="44">
        <v>87.811194999999998</v>
      </c>
      <c r="E28355" s="44">
        <v>321529.375</v>
      </c>
      <c r="F28355" s="44">
        <v>321617.1875</v>
      </c>
      <c r="G28355" s="44">
        <v>87.8125</v>
      </c>
    </row>
    <row r="28356" spans="1:7">
      <c r="A28356" s="44">
        <v>8</v>
      </c>
      <c r="B28356" s="44">
        <v>189</v>
      </c>
      <c r="C28356" s="44">
        <v>1.334873</v>
      </c>
      <c r="D28356" s="44">
        <v>193.41662600000001</v>
      </c>
      <c r="E28356" s="44">
        <v>322888.875</v>
      </c>
      <c r="F28356" s="44">
        <v>323082.28125</v>
      </c>
      <c r="G28356" s="44">
        <v>193.40625</v>
      </c>
    </row>
    <row r="28357" spans="1:7">
      <c r="A28357" s="44">
        <v>8</v>
      </c>
      <c r="B28357" s="44">
        <v>190</v>
      </c>
      <c r="C28357" s="44">
        <v>0.76353199999999999</v>
      </c>
      <c r="D28357" s="44">
        <v>84.491219000000001</v>
      </c>
      <c r="E28357" s="44">
        <v>324420.28125</v>
      </c>
      <c r="F28357" s="44">
        <v>324504.75</v>
      </c>
      <c r="G28357" s="44">
        <v>84.46875</v>
      </c>
    </row>
    <row r="28358" spans="1:7">
      <c r="A28358" s="44">
        <v>8</v>
      </c>
      <c r="B28358" s="44">
        <v>191</v>
      </c>
      <c r="C28358" s="44">
        <v>7.7053999999999997E-2</v>
      </c>
      <c r="D28358" s="44">
        <v>384.61236600000001</v>
      </c>
      <c r="E28358" s="44">
        <v>325279.75</v>
      </c>
      <c r="F28358" s="44">
        <v>325664.375</v>
      </c>
      <c r="G28358" s="44">
        <v>384.625</v>
      </c>
    </row>
    <row r="28359" spans="1:7">
      <c r="A28359" s="44">
        <v>8</v>
      </c>
      <c r="B28359" s="44">
        <v>192</v>
      </c>
      <c r="C28359" s="44">
        <v>1.2779659999999999</v>
      </c>
      <c r="D28359" s="44">
        <v>136.23881499999999</v>
      </c>
      <c r="E28359" s="44">
        <v>325748.59375</v>
      </c>
      <c r="F28359" s="44">
        <v>325884.84375</v>
      </c>
      <c r="G28359" s="44">
        <v>136.25</v>
      </c>
    </row>
    <row r="28360" spans="1:7">
      <c r="A28360" s="44">
        <v>8</v>
      </c>
      <c r="B28360" s="44">
        <v>193</v>
      </c>
      <c r="C28360" s="44">
        <v>0.33878200000000003</v>
      </c>
      <c r="D28360" s="44">
        <v>185.322159</v>
      </c>
      <c r="E28360" s="44">
        <v>327170.59375</v>
      </c>
      <c r="F28360" s="44">
        <v>327355.9375</v>
      </c>
      <c r="G28360" s="44">
        <v>185.34375</v>
      </c>
    </row>
    <row r="28361" spans="1:7">
      <c r="A28361" s="44">
        <v>8</v>
      </c>
      <c r="B28361" s="44">
        <v>194</v>
      </c>
      <c r="C28361" s="44">
        <v>1.0037659999999999</v>
      </c>
      <c r="D28361" s="44">
        <v>1091.1994629999999</v>
      </c>
      <c r="E28361" s="44">
        <v>327701.90625</v>
      </c>
      <c r="F28361" s="44">
        <v>328793.125</v>
      </c>
      <c r="G28361" s="44">
        <v>1091.21875</v>
      </c>
    </row>
    <row r="28362" spans="1:7">
      <c r="A28362" s="44">
        <v>8</v>
      </c>
      <c r="B28362" s="44">
        <v>195</v>
      </c>
      <c r="C28362" s="44">
        <v>0.30393700000000001</v>
      </c>
      <c r="D28362" s="44">
        <v>647.03411900000003</v>
      </c>
      <c r="E28362" s="44">
        <v>329811.5</v>
      </c>
      <c r="F28362" s="44">
        <v>330458.53125</v>
      </c>
      <c r="G28362" s="44">
        <v>647.03125</v>
      </c>
    </row>
    <row r="28363" spans="1:7">
      <c r="A28363" s="44">
        <v>8</v>
      </c>
      <c r="B28363" s="44">
        <v>196</v>
      </c>
      <c r="C28363" s="44">
        <v>0.64894099999999999</v>
      </c>
      <c r="D28363" s="44">
        <v>447.70608499999997</v>
      </c>
      <c r="E28363" s="44">
        <v>330764.75</v>
      </c>
      <c r="F28363" s="44">
        <v>331212.4375</v>
      </c>
      <c r="G28363" s="44">
        <v>447.6875</v>
      </c>
    </row>
    <row r="28364" spans="1:7">
      <c r="A28364" s="44">
        <v>8</v>
      </c>
      <c r="B28364" s="44">
        <v>197</v>
      </c>
      <c r="C28364" s="44">
        <v>1.2804880000000001</v>
      </c>
      <c r="D28364" s="44">
        <v>381.12716699999999</v>
      </c>
      <c r="E28364" s="44">
        <v>331874.1875</v>
      </c>
      <c r="F28364" s="44">
        <v>332255.34375</v>
      </c>
      <c r="G28364" s="44">
        <v>381.15625</v>
      </c>
    </row>
    <row r="28365" spans="1:7">
      <c r="A28365" s="44">
        <v>8</v>
      </c>
      <c r="B28365" s="44">
        <v>198</v>
      </c>
      <c r="C28365" s="44">
        <v>0.26739099999999999</v>
      </c>
      <c r="D28365" s="44">
        <v>110.98400100000001</v>
      </c>
      <c r="E28365" s="44">
        <v>333546.25</v>
      </c>
      <c r="F28365" s="44">
        <v>333657.25</v>
      </c>
      <c r="G28365" s="44">
        <v>111</v>
      </c>
    </row>
    <row r="28366" spans="1:7">
      <c r="A28366" s="44">
        <v>8</v>
      </c>
      <c r="B28366" s="44">
        <v>199</v>
      </c>
      <c r="C28366" s="44">
        <v>1.21031</v>
      </c>
      <c r="D28366" s="44">
        <v>256.68808000000001</v>
      </c>
      <c r="E28366" s="44">
        <v>333936.9375</v>
      </c>
      <c r="F28366" s="44">
        <v>334193.625</v>
      </c>
      <c r="G28366" s="44">
        <v>256.6875</v>
      </c>
    </row>
    <row r="28367" spans="1:7">
      <c r="A28367" s="44">
        <v>8</v>
      </c>
      <c r="B28367" s="44">
        <v>200</v>
      </c>
      <c r="C28367" s="44">
        <v>0.80184699999999998</v>
      </c>
      <c r="D28367" s="44">
        <v>97.773055999999997</v>
      </c>
      <c r="E28367" s="44">
        <v>335405.8125</v>
      </c>
      <c r="F28367" s="44">
        <v>335503.59375</v>
      </c>
      <c r="G28367" s="44">
        <v>97.78125</v>
      </c>
    </row>
    <row r="28368" spans="1:7">
      <c r="A28368" s="44">
        <v>8</v>
      </c>
      <c r="B28368" s="44">
        <v>201</v>
      </c>
      <c r="C28368" s="44">
        <v>3.000842</v>
      </c>
      <c r="D28368" s="44">
        <v>280.35556000000003</v>
      </c>
      <c r="E28368" s="44">
        <v>336312.1875</v>
      </c>
      <c r="F28368" s="44">
        <v>336592.53125</v>
      </c>
      <c r="G28368" s="44">
        <v>280.34375</v>
      </c>
    </row>
    <row r="28369" spans="1:7">
      <c r="A28369" s="44">
        <v>8</v>
      </c>
      <c r="B28369" s="44">
        <v>202</v>
      </c>
      <c r="C28369" s="44">
        <v>0.36556</v>
      </c>
      <c r="D28369" s="44">
        <v>147.587189</v>
      </c>
      <c r="E28369" s="44">
        <v>339593.75</v>
      </c>
      <c r="F28369" s="44">
        <v>339741.34375</v>
      </c>
      <c r="G28369" s="44">
        <v>147.59375</v>
      </c>
    </row>
    <row r="28370" spans="1:7">
      <c r="A28370" s="44">
        <v>8</v>
      </c>
      <c r="B28370" s="44">
        <v>203</v>
      </c>
      <c r="C28370" s="44">
        <v>2.2706590000000002</v>
      </c>
      <c r="D28370" s="44">
        <v>126.738586</v>
      </c>
      <c r="E28370" s="44">
        <v>340109.5</v>
      </c>
      <c r="F28370" s="44">
        <v>340236.25</v>
      </c>
      <c r="G28370" s="44">
        <v>126.75</v>
      </c>
    </row>
    <row r="28371" spans="1:7">
      <c r="A28371" s="44">
        <v>8</v>
      </c>
      <c r="B28371" s="44">
        <v>204</v>
      </c>
      <c r="C28371" s="44">
        <v>1.221014</v>
      </c>
      <c r="D28371" s="44">
        <v>125.67673499999999</v>
      </c>
      <c r="E28371" s="44">
        <v>342515.9375</v>
      </c>
      <c r="F28371" s="44">
        <v>342641.625</v>
      </c>
      <c r="G28371" s="44">
        <v>125.6875</v>
      </c>
    </row>
    <row r="28372" spans="1:7">
      <c r="A28372" s="44">
        <v>8</v>
      </c>
      <c r="B28372" s="44">
        <v>205</v>
      </c>
      <c r="C28372" s="44">
        <v>0.46953400000000001</v>
      </c>
      <c r="D28372" s="44">
        <v>217.76582300000001</v>
      </c>
      <c r="E28372" s="44">
        <v>343875.46875</v>
      </c>
      <c r="F28372" s="44">
        <v>344093.25</v>
      </c>
      <c r="G28372" s="44">
        <v>217.78125</v>
      </c>
    </row>
    <row r="28373" spans="1:7">
      <c r="A28373" s="44">
        <v>8</v>
      </c>
      <c r="B28373" s="44">
        <v>206</v>
      </c>
      <c r="C28373" s="44">
        <v>8.1878000000000006E-2</v>
      </c>
      <c r="D28373" s="44">
        <v>761.13439900000003</v>
      </c>
      <c r="E28373" s="44">
        <v>344563.03125</v>
      </c>
      <c r="F28373" s="44">
        <v>345324.15625</v>
      </c>
      <c r="G28373" s="44">
        <v>761.125</v>
      </c>
    </row>
    <row r="28374" spans="1:7">
      <c r="A28374" s="44">
        <v>8</v>
      </c>
      <c r="B28374" s="44">
        <v>207</v>
      </c>
      <c r="C28374" s="44">
        <v>0.41321600000000003</v>
      </c>
      <c r="D28374" s="44">
        <v>129.73455799999999</v>
      </c>
      <c r="E28374" s="44">
        <v>345412.0625</v>
      </c>
      <c r="F28374" s="44">
        <v>345541.78125</v>
      </c>
      <c r="G28374" s="44">
        <v>129.71875</v>
      </c>
    </row>
    <row r="28375" spans="1:7">
      <c r="A28375" s="44">
        <v>8</v>
      </c>
      <c r="B28375" s="44">
        <v>208</v>
      </c>
      <c r="C28375" s="44">
        <v>0.53341899999999998</v>
      </c>
      <c r="D28375" s="44">
        <v>439.27090500000003</v>
      </c>
      <c r="E28375" s="44">
        <v>345959.03125</v>
      </c>
      <c r="F28375" s="44">
        <v>346398.28125</v>
      </c>
      <c r="G28375" s="44">
        <v>439.25</v>
      </c>
    </row>
    <row r="28376" spans="1:7">
      <c r="A28376" s="44">
        <v>8</v>
      </c>
      <c r="B28376" s="44">
        <v>209</v>
      </c>
      <c r="C28376" s="44">
        <v>0.24515100000000001</v>
      </c>
      <c r="D28376" s="44">
        <v>109.406296</v>
      </c>
      <c r="E28376" s="44">
        <v>346931.9375</v>
      </c>
      <c r="F28376" s="44">
        <v>347041.34375</v>
      </c>
      <c r="G28376" s="44">
        <v>109.40625</v>
      </c>
    </row>
    <row r="28377" spans="1:7">
      <c r="A28377" s="44">
        <v>8</v>
      </c>
      <c r="B28377" s="44">
        <v>210</v>
      </c>
      <c r="C28377" s="44">
        <v>0.58388799999999996</v>
      </c>
      <c r="D28377" s="44">
        <v>276.48123199999998</v>
      </c>
      <c r="E28377" s="44">
        <v>347291.75</v>
      </c>
      <c r="F28377" s="44">
        <v>347568.21875</v>
      </c>
      <c r="G28377" s="44">
        <v>276.46875</v>
      </c>
    </row>
    <row r="28378" spans="1:7">
      <c r="A28378" s="44">
        <v>8</v>
      </c>
      <c r="B28378" s="44">
        <v>211</v>
      </c>
      <c r="C28378" s="44">
        <v>0.20760899999999999</v>
      </c>
      <c r="D28378" s="44">
        <v>99.122992999999994</v>
      </c>
      <c r="E28378" s="44">
        <v>348151.71875</v>
      </c>
      <c r="F28378" s="44">
        <v>348250.84375</v>
      </c>
      <c r="G28378" s="44">
        <v>99.125</v>
      </c>
    </row>
    <row r="28379" spans="1:7">
      <c r="A28379" s="44">
        <v>8</v>
      </c>
      <c r="B28379" s="44">
        <v>212</v>
      </c>
      <c r="C28379" s="44">
        <v>0.223968</v>
      </c>
      <c r="D28379" s="44">
        <v>625.67352300000005</v>
      </c>
      <c r="E28379" s="44">
        <v>348464.1875</v>
      </c>
      <c r="F28379" s="44">
        <v>349089.84375</v>
      </c>
      <c r="G28379" s="44">
        <v>625.65625</v>
      </c>
    </row>
    <row r="28380" spans="1:7">
      <c r="A28380" s="44">
        <v>8</v>
      </c>
      <c r="B28380" s="44">
        <v>213</v>
      </c>
      <c r="C28380" s="44">
        <v>0.49398999999999998</v>
      </c>
      <c r="D28380" s="44">
        <v>91.802291999999994</v>
      </c>
      <c r="E28380" s="44">
        <v>349315.03125</v>
      </c>
      <c r="F28380" s="44">
        <v>349406.84375</v>
      </c>
      <c r="G28380" s="44">
        <v>91.8125</v>
      </c>
    </row>
    <row r="28381" spans="1:7">
      <c r="A28381" s="44">
        <v>8</v>
      </c>
      <c r="B28381" s="44">
        <v>214</v>
      </c>
      <c r="C28381" s="44">
        <v>1.2415039999999999</v>
      </c>
      <c r="D28381" s="44">
        <v>1321.7338870000001</v>
      </c>
      <c r="E28381" s="44">
        <v>349908.84375</v>
      </c>
      <c r="F28381" s="44">
        <v>351230.625</v>
      </c>
      <c r="G28381" s="44">
        <v>1321.78125</v>
      </c>
    </row>
    <row r="28382" spans="1:7">
      <c r="A28382" s="44">
        <v>8</v>
      </c>
      <c r="B28382" s="44">
        <v>215</v>
      </c>
      <c r="C28382" s="44">
        <v>1.946124</v>
      </c>
      <c r="D28382" s="44">
        <v>361.10012799999998</v>
      </c>
      <c r="E28382" s="44">
        <v>352487.28125</v>
      </c>
      <c r="F28382" s="44">
        <v>352848.40625</v>
      </c>
      <c r="G28382" s="44">
        <v>361.125</v>
      </c>
    </row>
    <row r="28383" spans="1:7">
      <c r="A28383" s="44">
        <v>8</v>
      </c>
      <c r="B28383" s="44">
        <v>216</v>
      </c>
      <c r="C28383" s="44">
        <v>0.30344100000000002</v>
      </c>
      <c r="D28383" s="44">
        <v>180.941284</v>
      </c>
      <c r="E28383" s="44">
        <v>354799.96875</v>
      </c>
      <c r="F28383" s="44">
        <v>354980.9375</v>
      </c>
      <c r="G28383" s="44">
        <v>180.96875</v>
      </c>
    </row>
    <row r="28384" spans="1:7">
      <c r="A28384" s="44">
        <v>8</v>
      </c>
      <c r="B28384" s="44">
        <v>217</v>
      </c>
      <c r="C28384" s="44">
        <v>0.69745999999999997</v>
      </c>
      <c r="D28384" s="44">
        <v>378.68618800000002</v>
      </c>
      <c r="E28384" s="44">
        <v>355284.40625</v>
      </c>
      <c r="F28384" s="44">
        <v>355663.0625</v>
      </c>
      <c r="G28384" s="44">
        <v>378.65625</v>
      </c>
    </row>
    <row r="28385" spans="1:7">
      <c r="A28385" s="44">
        <v>8</v>
      </c>
      <c r="B28385" s="44">
        <v>218</v>
      </c>
      <c r="C28385" s="44">
        <v>3.500483</v>
      </c>
      <c r="D28385" s="44">
        <v>145.57704200000001</v>
      </c>
      <c r="E28385" s="44">
        <v>356362.6875</v>
      </c>
      <c r="F28385" s="44">
        <v>356508.28125</v>
      </c>
      <c r="G28385" s="44">
        <v>145.59375</v>
      </c>
    </row>
    <row r="28386" spans="1:7">
      <c r="A28386" s="44">
        <v>9</v>
      </c>
      <c r="B28386" s="44">
        <v>0</v>
      </c>
      <c r="C28386" s="44">
        <v>2.4590890000000001</v>
      </c>
      <c r="D28386" s="44">
        <v>135.16830400000001</v>
      </c>
      <c r="E28386" s="44">
        <v>61698.171875</v>
      </c>
      <c r="F28386" s="44">
        <v>61833.339844000002</v>
      </c>
      <c r="G28386" s="44">
        <v>135.167969</v>
      </c>
    </row>
    <row r="28387" spans="1:7">
      <c r="A28387" s="44">
        <v>9</v>
      </c>
      <c r="B28387" s="44">
        <v>1</v>
      </c>
      <c r="C28387" s="44">
        <v>0.34868100000000002</v>
      </c>
      <c r="D28387" s="44">
        <v>372.50976600000001</v>
      </c>
      <c r="E28387" s="44">
        <v>64307.8125</v>
      </c>
      <c r="F28387" s="44">
        <v>64680.320312999997</v>
      </c>
      <c r="G28387" s="44">
        <v>372.507813</v>
      </c>
    </row>
    <row r="28388" spans="1:7">
      <c r="A28388" s="44">
        <v>9</v>
      </c>
      <c r="B28388" s="44">
        <v>2</v>
      </c>
      <c r="C28388" s="44">
        <v>2.5125000000000001E-2</v>
      </c>
      <c r="D28388" s="44">
        <v>622.87548800000002</v>
      </c>
      <c r="E28388" s="44">
        <v>65042.1875</v>
      </c>
      <c r="F28388" s="44">
        <v>65665.0625</v>
      </c>
      <c r="G28388" s="44">
        <v>622.875</v>
      </c>
    </row>
    <row r="28389" spans="1:7">
      <c r="A28389" s="44">
        <v>9</v>
      </c>
      <c r="B28389" s="44">
        <v>3</v>
      </c>
      <c r="C28389" s="44">
        <v>1.812325</v>
      </c>
      <c r="D28389" s="44">
        <v>130.11759900000001</v>
      </c>
      <c r="E28389" s="44">
        <v>65698.539063000004</v>
      </c>
      <c r="F28389" s="44">
        <v>65828.65625</v>
      </c>
      <c r="G28389" s="44">
        <v>130.117188</v>
      </c>
    </row>
    <row r="28390" spans="1:7">
      <c r="A28390" s="44">
        <v>9</v>
      </c>
      <c r="B28390" s="44">
        <v>4</v>
      </c>
      <c r="C28390" s="44">
        <v>5.1506999999999997E-2</v>
      </c>
      <c r="D28390" s="44">
        <v>549.46636999999998</v>
      </c>
      <c r="E28390" s="44">
        <v>67654.34375</v>
      </c>
      <c r="F28390" s="44">
        <v>68203.804688000004</v>
      </c>
      <c r="G28390" s="44">
        <v>549.46093800000006</v>
      </c>
    </row>
    <row r="28391" spans="1:7">
      <c r="A28391" s="44">
        <v>9</v>
      </c>
      <c r="B28391" s="44">
        <v>5</v>
      </c>
      <c r="C28391" s="44">
        <v>4.294619</v>
      </c>
      <c r="D28391" s="44">
        <v>171.850403</v>
      </c>
      <c r="E28391" s="44">
        <v>68263.835938000004</v>
      </c>
      <c r="F28391" s="44">
        <v>68435.6875</v>
      </c>
      <c r="G28391" s="44">
        <v>171.851563</v>
      </c>
    </row>
    <row r="28392" spans="1:7">
      <c r="A28392" s="44">
        <v>9</v>
      </c>
      <c r="B28392" s="44">
        <v>6</v>
      </c>
      <c r="C28392" s="44">
        <v>0.47197699999999998</v>
      </c>
      <c r="D28392" s="44">
        <v>125.02454400000001</v>
      </c>
      <c r="E28392" s="44">
        <v>72733.0625</v>
      </c>
      <c r="F28392" s="44">
        <v>72858.085938000004</v>
      </c>
      <c r="G28392" s="44">
        <v>125.023438</v>
      </c>
    </row>
    <row r="28393" spans="1:7">
      <c r="A28393" s="44">
        <v>9</v>
      </c>
      <c r="B28393" s="44">
        <v>7</v>
      </c>
      <c r="C28393" s="44">
        <v>0.39597300000000002</v>
      </c>
      <c r="D28393" s="44">
        <v>620.43737799999997</v>
      </c>
      <c r="E28393" s="44">
        <v>73342.484375</v>
      </c>
      <c r="F28393" s="44">
        <v>73962.921875</v>
      </c>
      <c r="G28393" s="44">
        <v>620.4375</v>
      </c>
    </row>
    <row r="28394" spans="1:7">
      <c r="A28394" s="44">
        <v>9</v>
      </c>
      <c r="B28394" s="44">
        <v>8</v>
      </c>
      <c r="C28394" s="44">
        <v>0.63002499999999995</v>
      </c>
      <c r="D28394" s="44">
        <v>267.17575099999999</v>
      </c>
      <c r="E28394" s="44">
        <v>74358.242188000004</v>
      </c>
      <c r="F28394" s="44">
        <v>74625.414063000004</v>
      </c>
      <c r="G28394" s="44">
        <v>267.171875</v>
      </c>
    </row>
    <row r="28395" spans="1:7">
      <c r="A28395" s="44">
        <v>9</v>
      </c>
      <c r="B28395" s="44">
        <v>9</v>
      </c>
      <c r="C28395" s="44">
        <v>0.705461</v>
      </c>
      <c r="D28395" s="44">
        <v>1169.965698</v>
      </c>
      <c r="E28395" s="44">
        <v>75264.578125</v>
      </c>
      <c r="F28395" s="44">
        <v>76434.546875</v>
      </c>
      <c r="G28395" s="44">
        <v>1169.96875</v>
      </c>
    </row>
    <row r="28396" spans="1:7">
      <c r="A28396" s="44">
        <v>9</v>
      </c>
      <c r="B28396" s="44">
        <v>10</v>
      </c>
      <c r="C28396" s="44">
        <v>0.21803</v>
      </c>
      <c r="D28396" s="44">
        <v>309.62811299999998</v>
      </c>
      <c r="E28396" s="44">
        <v>77139.773438000004</v>
      </c>
      <c r="F28396" s="44">
        <v>77449.398438000004</v>
      </c>
      <c r="G28396" s="44">
        <v>309.625</v>
      </c>
    </row>
    <row r="28397" spans="1:7">
      <c r="A28397" s="44">
        <v>9</v>
      </c>
      <c r="B28397" s="44">
        <v>11</v>
      </c>
      <c r="C28397" s="44">
        <v>1.0525679999999999</v>
      </c>
      <c r="D28397" s="44">
        <v>115.958038</v>
      </c>
      <c r="E28397" s="44">
        <v>77671.03125</v>
      </c>
      <c r="F28397" s="44">
        <v>77786.984375</v>
      </c>
      <c r="G28397" s="44">
        <v>115.953125</v>
      </c>
    </row>
    <row r="28398" spans="1:7">
      <c r="A28398" s="44">
        <v>9</v>
      </c>
      <c r="B28398" s="44">
        <v>12</v>
      </c>
      <c r="C28398" s="44">
        <v>0.48904999999999998</v>
      </c>
      <c r="D28398" s="44">
        <v>194.231796</v>
      </c>
      <c r="E28398" s="44">
        <v>78842.96875</v>
      </c>
      <c r="F28398" s="44">
        <v>79037.195313000004</v>
      </c>
      <c r="G28398" s="44">
        <v>194.226563</v>
      </c>
    </row>
    <row r="28399" spans="1:7">
      <c r="A28399" s="44">
        <v>9</v>
      </c>
      <c r="B28399" s="44">
        <v>13</v>
      </c>
      <c r="C28399" s="44">
        <v>0.43612899999999999</v>
      </c>
      <c r="D28399" s="44">
        <v>338.34756499999997</v>
      </c>
      <c r="E28399" s="44">
        <v>79530.601563000004</v>
      </c>
      <c r="F28399" s="44">
        <v>79868.945313000004</v>
      </c>
      <c r="G28399" s="44">
        <v>338.34375</v>
      </c>
    </row>
    <row r="28400" spans="1:7">
      <c r="A28400" s="44">
        <v>9</v>
      </c>
      <c r="B28400" s="44">
        <v>14</v>
      </c>
      <c r="C28400" s="44">
        <v>8.317736</v>
      </c>
      <c r="D28400" s="44">
        <v>656.60522500000002</v>
      </c>
      <c r="E28400" s="44">
        <v>80311.929688000004</v>
      </c>
      <c r="F28400" s="44">
        <v>80968.53125</v>
      </c>
      <c r="G28400" s="44">
        <v>656.60156300000006</v>
      </c>
    </row>
    <row r="28401" spans="1:7">
      <c r="A28401" s="44">
        <v>9</v>
      </c>
      <c r="B28401" s="44">
        <v>15</v>
      </c>
      <c r="C28401" s="44">
        <v>1.2572589999999999</v>
      </c>
      <c r="D28401" s="44">
        <v>105.97596</v>
      </c>
      <c r="E28401" s="44">
        <v>89289.648438000004</v>
      </c>
      <c r="F28401" s="44">
        <v>89395.617188000004</v>
      </c>
      <c r="G28401" s="44">
        <v>105.96875</v>
      </c>
    </row>
    <row r="28402" spans="1:7">
      <c r="A28402" s="44">
        <v>9</v>
      </c>
      <c r="B28402" s="44">
        <v>16</v>
      </c>
      <c r="C28402" s="44">
        <v>0.25329600000000002</v>
      </c>
      <c r="D28402" s="44">
        <v>122.649643</v>
      </c>
      <c r="E28402" s="44">
        <v>90660.03125</v>
      </c>
      <c r="F28402" s="44">
        <v>90782.679688000004</v>
      </c>
      <c r="G28402" s="44">
        <v>122.648438</v>
      </c>
    </row>
    <row r="28403" spans="1:7">
      <c r="A28403" s="44">
        <v>9</v>
      </c>
      <c r="B28403" s="44">
        <v>17</v>
      </c>
      <c r="C28403" s="44">
        <v>0.46709600000000001</v>
      </c>
      <c r="D28403" s="44">
        <v>95.726982000000007</v>
      </c>
      <c r="E28403" s="44">
        <v>91050.65625</v>
      </c>
      <c r="F28403" s="44">
        <v>91146.382813000004</v>
      </c>
      <c r="G28403" s="44">
        <v>95.726562999999999</v>
      </c>
    </row>
    <row r="28404" spans="1:7">
      <c r="A28404" s="44">
        <v>9</v>
      </c>
      <c r="B28404" s="44">
        <v>18</v>
      </c>
      <c r="C28404" s="44">
        <v>0.65274399999999999</v>
      </c>
      <c r="D28404" s="44">
        <v>911.98156700000004</v>
      </c>
      <c r="E28404" s="44">
        <v>91615.875</v>
      </c>
      <c r="F28404" s="44">
        <v>92527.859375</v>
      </c>
      <c r="G28404" s="44">
        <v>911.984375</v>
      </c>
    </row>
    <row r="28405" spans="1:7">
      <c r="A28405" s="44">
        <v>9</v>
      </c>
      <c r="B28405" s="44">
        <v>19</v>
      </c>
      <c r="C28405" s="44">
        <v>0.31136799999999998</v>
      </c>
      <c r="D28405" s="44">
        <v>122.153046</v>
      </c>
      <c r="E28405" s="44">
        <v>93194.078125</v>
      </c>
      <c r="F28405" s="44">
        <v>93316.226563000004</v>
      </c>
      <c r="G28405" s="44">
        <v>122.148438</v>
      </c>
    </row>
    <row r="28406" spans="1:7">
      <c r="A28406" s="44">
        <v>9</v>
      </c>
      <c r="B28406" s="44">
        <v>20</v>
      </c>
      <c r="C28406" s="44">
        <v>1.481611</v>
      </c>
      <c r="D28406" s="44">
        <v>144.84433000000001</v>
      </c>
      <c r="E28406" s="44">
        <v>93640.28125</v>
      </c>
      <c r="F28406" s="44">
        <v>93785.132813000004</v>
      </c>
      <c r="G28406" s="44">
        <v>144.851563</v>
      </c>
    </row>
    <row r="28407" spans="1:7">
      <c r="A28407" s="44">
        <v>9</v>
      </c>
      <c r="B28407" s="44">
        <v>21</v>
      </c>
      <c r="C28407" s="44">
        <v>0.86337699999999995</v>
      </c>
      <c r="D28407" s="44">
        <v>328.100525</v>
      </c>
      <c r="E28407" s="44">
        <v>95281.164063000004</v>
      </c>
      <c r="F28407" s="44">
        <v>95609.265625</v>
      </c>
      <c r="G28407" s="44">
        <v>328.101563</v>
      </c>
    </row>
    <row r="28408" spans="1:7">
      <c r="A28408" s="44">
        <v>9</v>
      </c>
      <c r="B28408" s="44">
        <v>22</v>
      </c>
      <c r="C28408" s="44">
        <v>2.3851589999999998</v>
      </c>
      <c r="D28408" s="44">
        <v>202.215912</v>
      </c>
      <c r="E28408" s="44">
        <v>96484.351563000004</v>
      </c>
      <c r="F28408" s="44">
        <v>96686.578125</v>
      </c>
      <c r="G28408" s="44">
        <v>202.226563</v>
      </c>
    </row>
    <row r="28409" spans="1:7">
      <c r="A28409" s="44">
        <v>9</v>
      </c>
      <c r="B28409" s="44">
        <v>23</v>
      </c>
      <c r="C28409" s="44">
        <v>5.305E-2</v>
      </c>
      <c r="D28409" s="44">
        <v>937.28546100000005</v>
      </c>
      <c r="E28409" s="44">
        <v>99072.21875</v>
      </c>
      <c r="F28409" s="44">
        <v>100009.5</v>
      </c>
      <c r="G28409" s="44">
        <v>937.28125</v>
      </c>
    </row>
    <row r="28410" spans="1:7">
      <c r="A28410" s="44">
        <v>9</v>
      </c>
      <c r="B28410" s="44">
        <v>24</v>
      </c>
      <c r="C28410" s="44">
        <v>0.93537800000000004</v>
      </c>
      <c r="D28410" s="44">
        <v>340.12707499999999</v>
      </c>
      <c r="E28410" s="44">
        <v>100072.375</v>
      </c>
      <c r="F28410" s="44">
        <v>100412.507813</v>
      </c>
      <c r="G28410" s="44">
        <v>340.132813</v>
      </c>
    </row>
    <row r="28411" spans="1:7">
      <c r="A28411" s="44">
        <v>9</v>
      </c>
      <c r="B28411" s="44">
        <v>25</v>
      </c>
      <c r="C28411" s="44">
        <v>0.38946500000000001</v>
      </c>
      <c r="D28411" s="44">
        <v>120.766541</v>
      </c>
      <c r="E28411" s="44">
        <v>101353.859375</v>
      </c>
      <c r="F28411" s="44">
        <v>101474.625</v>
      </c>
      <c r="G28411" s="44">
        <v>120.765625</v>
      </c>
    </row>
    <row r="28412" spans="1:7">
      <c r="A28412" s="44">
        <v>9</v>
      </c>
      <c r="B28412" s="44">
        <v>26</v>
      </c>
      <c r="C28412" s="44">
        <v>0.68648600000000004</v>
      </c>
      <c r="D28412" s="44">
        <v>425.40039100000001</v>
      </c>
      <c r="E28412" s="44">
        <v>101869.390625</v>
      </c>
      <c r="F28412" s="44">
        <v>102294.804688</v>
      </c>
      <c r="G28412" s="44">
        <v>425.414063</v>
      </c>
    </row>
    <row r="28413" spans="1:7">
      <c r="A28413" s="44">
        <v>9</v>
      </c>
      <c r="B28413" s="44">
        <v>27</v>
      </c>
      <c r="C28413" s="44">
        <v>0.122333</v>
      </c>
      <c r="D28413" s="44">
        <v>239.08824200000001</v>
      </c>
      <c r="E28413" s="44">
        <v>102994.539063</v>
      </c>
      <c r="F28413" s="44">
        <v>103233.625</v>
      </c>
      <c r="G28413" s="44">
        <v>239.085938</v>
      </c>
    </row>
    <row r="28414" spans="1:7">
      <c r="A28414" s="44">
        <v>9</v>
      </c>
      <c r="B28414" s="44">
        <v>28</v>
      </c>
      <c r="C28414" s="44">
        <v>4.4111999999999998E-2</v>
      </c>
      <c r="D28414" s="44">
        <v>123.783035</v>
      </c>
      <c r="E28414" s="44">
        <v>103369.578125</v>
      </c>
      <c r="F28414" s="44">
        <v>103493.359375</v>
      </c>
      <c r="G28414" s="44">
        <v>123.78125</v>
      </c>
    </row>
    <row r="28415" spans="1:7">
      <c r="A28415" s="44">
        <v>9</v>
      </c>
      <c r="B28415" s="44">
        <v>29</v>
      </c>
      <c r="C28415" s="44">
        <v>1.570443</v>
      </c>
      <c r="D28415" s="44">
        <v>172.51350400000001</v>
      </c>
      <c r="E28415" s="44">
        <v>103541.453125</v>
      </c>
      <c r="F28415" s="44">
        <v>103713.96875</v>
      </c>
      <c r="G28415" s="44">
        <v>172.515625</v>
      </c>
    </row>
    <row r="28416" spans="1:7">
      <c r="A28416" s="44">
        <v>9</v>
      </c>
      <c r="B28416" s="44">
        <v>30</v>
      </c>
      <c r="C28416" s="44">
        <v>1.5940540000000001</v>
      </c>
      <c r="D28416" s="44">
        <v>138.07957500000001</v>
      </c>
      <c r="E28416" s="44">
        <v>105292.773438</v>
      </c>
      <c r="F28416" s="44">
        <v>105430.851563</v>
      </c>
      <c r="G28416" s="44">
        <v>138.078125</v>
      </c>
    </row>
    <row r="28417" spans="1:7">
      <c r="A28417" s="44">
        <v>9</v>
      </c>
      <c r="B28417" s="44">
        <v>31</v>
      </c>
      <c r="C28417" s="44">
        <v>3.797307</v>
      </c>
      <c r="D28417" s="44">
        <v>117.214294</v>
      </c>
      <c r="E28417" s="44">
        <v>107030.84375</v>
      </c>
      <c r="F28417" s="44">
        <v>107148.054688</v>
      </c>
      <c r="G28417" s="44">
        <v>117.210938</v>
      </c>
    </row>
    <row r="28418" spans="1:7">
      <c r="A28418" s="44">
        <v>9</v>
      </c>
      <c r="B28418" s="44">
        <v>32</v>
      </c>
      <c r="C28418" s="44">
        <v>0.69476599999999999</v>
      </c>
      <c r="D28418" s="44">
        <v>100.278198</v>
      </c>
      <c r="E28418" s="44">
        <v>110954.945313</v>
      </c>
      <c r="F28418" s="44">
        <v>111055.21875</v>
      </c>
      <c r="G28418" s="44">
        <v>100.273438</v>
      </c>
    </row>
    <row r="28419" spans="1:7">
      <c r="A28419" s="44">
        <v>9</v>
      </c>
      <c r="B28419" s="44">
        <v>33</v>
      </c>
      <c r="C28419" s="44">
        <v>0.33220899999999998</v>
      </c>
      <c r="D28419" s="44">
        <v>647.70202600000005</v>
      </c>
      <c r="E28419" s="44">
        <v>111751.921875</v>
      </c>
      <c r="F28419" s="44">
        <v>112399.625</v>
      </c>
      <c r="G28419" s="44">
        <v>647.703125</v>
      </c>
    </row>
    <row r="28420" spans="1:7">
      <c r="A28420" s="44">
        <v>9</v>
      </c>
      <c r="B28420" s="44">
        <v>34</v>
      </c>
      <c r="C28420" s="44">
        <v>1.347828</v>
      </c>
      <c r="D28420" s="44">
        <v>1090.417725</v>
      </c>
      <c r="E28420" s="44">
        <v>112736.523438</v>
      </c>
      <c r="F28420" s="44">
        <v>113826.9375</v>
      </c>
      <c r="G28420" s="44">
        <v>1090.4140629999999</v>
      </c>
    </row>
    <row r="28421" spans="1:7">
      <c r="A28421" s="44">
        <v>9</v>
      </c>
      <c r="B28421" s="44">
        <v>35</v>
      </c>
      <c r="C28421" s="44">
        <v>2.1586400000000001</v>
      </c>
      <c r="D28421" s="44">
        <v>303.80844100000002</v>
      </c>
      <c r="E28421" s="44">
        <v>115175.539063</v>
      </c>
      <c r="F28421" s="44">
        <v>115479.34375</v>
      </c>
      <c r="G28421" s="44">
        <v>303.804688</v>
      </c>
    </row>
    <row r="28422" spans="1:7">
      <c r="A28422" s="44">
        <v>9</v>
      </c>
      <c r="B28422" s="44">
        <v>36</v>
      </c>
      <c r="C28422" s="44">
        <v>0.97285500000000003</v>
      </c>
      <c r="D28422" s="44">
        <v>170.178055</v>
      </c>
      <c r="E28422" s="44">
        <v>117644.382813</v>
      </c>
      <c r="F28422" s="44">
        <v>117814.554688</v>
      </c>
      <c r="G28422" s="44">
        <v>170.171875</v>
      </c>
    </row>
    <row r="28423" spans="1:7">
      <c r="A28423" s="44">
        <v>9</v>
      </c>
      <c r="B28423" s="44">
        <v>37</v>
      </c>
      <c r="C28423" s="44">
        <v>0.26758999999999999</v>
      </c>
      <c r="D28423" s="44">
        <v>245.75065599999999</v>
      </c>
      <c r="E28423" s="44">
        <v>118800.820313</v>
      </c>
      <c r="F28423" s="44">
        <v>119046.570313</v>
      </c>
      <c r="G28423" s="44">
        <v>245.75</v>
      </c>
    </row>
    <row r="28424" spans="1:7">
      <c r="A28424" s="44">
        <v>9</v>
      </c>
      <c r="B28424" s="44">
        <v>38</v>
      </c>
      <c r="C28424" s="44">
        <v>0.53004300000000004</v>
      </c>
      <c r="D28424" s="44">
        <v>206.80017100000001</v>
      </c>
      <c r="E28424" s="44">
        <v>119324.929688</v>
      </c>
      <c r="F28424" s="44">
        <v>119531.734375</v>
      </c>
      <c r="G28424" s="44">
        <v>206.804688</v>
      </c>
    </row>
    <row r="28425" spans="1:7">
      <c r="A28425" s="44">
        <v>9</v>
      </c>
      <c r="B28425" s="44">
        <v>39</v>
      </c>
      <c r="C28425" s="44">
        <v>1.9971920000000001</v>
      </c>
      <c r="D28425" s="44">
        <v>529.76178000000004</v>
      </c>
      <c r="E28425" s="44">
        <v>120075</v>
      </c>
      <c r="F28425" s="44">
        <v>120604.757813</v>
      </c>
      <c r="G28425" s="44">
        <v>529.75781300000006</v>
      </c>
    </row>
    <row r="28426" spans="1:7">
      <c r="A28426" s="44">
        <v>9</v>
      </c>
      <c r="B28426" s="44">
        <v>40</v>
      </c>
      <c r="C28426" s="44">
        <v>3.6425730000000001</v>
      </c>
      <c r="D28426" s="44">
        <v>282.45007299999997</v>
      </c>
      <c r="E28426" s="44">
        <v>122606.617188</v>
      </c>
      <c r="F28426" s="44">
        <v>122889.0625</v>
      </c>
      <c r="G28426" s="44">
        <v>282.445313</v>
      </c>
    </row>
    <row r="28427" spans="1:7">
      <c r="A28427" s="44">
        <v>9</v>
      </c>
      <c r="B28427" s="44">
        <v>41</v>
      </c>
      <c r="C28427" s="44">
        <v>0.67653099999999999</v>
      </c>
      <c r="D28427" s="44">
        <v>157.51504499999999</v>
      </c>
      <c r="E28427" s="44">
        <v>126544.382813</v>
      </c>
      <c r="F28427" s="44">
        <v>126701.898438</v>
      </c>
      <c r="G28427" s="44">
        <v>157.515625</v>
      </c>
    </row>
    <row r="28428" spans="1:7">
      <c r="A28428" s="44">
        <v>9</v>
      </c>
      <c r="B28428" s="44">
        <v>42</v>
      </c>
      <c r="C28428" s="44">
        <v>0.15968499999999999</v>
      </c>
      <c r="D28428" s="44">
        <v>273.93566900000002</v>
      </c>
      <c r="E28428" s="44">
        <v>127389.84375</v>
      </c>
      <c r="F28428" s="44">
        <v>127663.78125</v>
      </c>
      <c r="G28428" s="44">
        <v>273.9375</v>
      </c>
    </row>
    <row r="28429" spans="1:7">
      <c r="A28429" s="44">
        <v>9</v>
      </c>
      <c r="B28429" s="44">
        <v>43</v>
      </c>
      <c r="C28429" s="44">
        <v>1.6386080000000001</v>
      </c>
      <c r="D28429" s="44">
        <v>109.411751</v>
      </c>
      <c r="E28429" s="44">
        <v>127827.4375</v>
      </c>
      <c r="F28429" s="44">
        <v>127936.84375</v>
      </c>
      <c r="G28429" s="44">
        <v>109.40625</v>
      </c>
    </row>
    <row r="28430" spans="1:7">
      <c r="A28430" s="44">
        <v>9</v>
      </c>
      <c r="B28430" s="44">
        <v>44</v>
      </c>
      <c r="C28430" s="44">
        <v>1.170668</v>
      </c>
      <c r="D28430" s="44">
        <v>194.92953499999999</v>
      </c>
      <c r="E28430" s="44">
        <v>129578.164063</v>
      </c>
      <c r="F28430" s="44">
        <v>129773.09375</v>
      </c>
      <c r="G28430" s="44">
        <v>194.929688</v>
      </c>
    </row>
    <row r="28431" spans="1:7">
      <c r="A28431" s="44">
        <v>9</v>
      </c>
      <c r="B28431" s="44">
        <v>45</v>
      </c>
      <c r="C28431" s="44">
        <v>1.391772</v>
      </c>
      <c r="D28431" s="44">
        <v>204.41018700000001</v>
      </c>
      <c r="E28431" s="44">
        <v>130953.359375</v>
      </c>
      <c r="F28431" s="44">
        <v>131157.765625</v>
      </c>
      <c r="G28431" s="44">
        <v>204.40625</v>
      </c>
    </row>
    <row r="28432" spans="1:7">
      <c r="A28432" s="44">
        <v>9</v>
      </c>
      <c r="B28432" s="44">
        <v>46</v>
      </c>
      <c r="C28432" s="44">
        <v>5.8438999999999998E-2</v>
      </c>
      <c r="D28432" s="44">
        <v>98.271263000000005</v>
      </c>
      <c r="E28432" s="44">
        <v>132549.3125</v>
      </c>
      <c r="F28432" s="44">
        <v>132647.578125</v>
      </c>
      <c r="G28432" s="44">
        <v>98.265625</v>
      </c>
    </row>
    <row r="28433" spans="1:7">
      <c r="A28433" s="44">
        <v>9</v>
      </c>
      <c r="B28433" s="44">
        <v>47</v>
      </c>
      <c r="C28433" s="44">
        <v>0.32386199999999998</v>
      </c>
      <c r="D28433" s="44">
        <v>109.378387</v>
      </c>
      <c r="E28433" s="44">
        <v>132705.828125</v>
      </c>
      <c r="F28433" s="44">
        <v>132815.203125</v>
      </c>
      <c r="G28433" s="44">
        <v>109.375</v>
      </c>
    </row>
    <row r="28434" spans="1:7">
      <c r="A28434" s="44">
        <v>9</v>
      </c>
      <c r="B28434" s="44">
        <v>48</v>
      </c>
      <c r="C28434" s="44">
        <v>2.2134999999999998</v>
      </c>
      <c r="D28434" s="44">
        <v>479.641907</v>
      </c>
      <c r="E28434" s="44">
        <v>133149.78125</v>
      </c>
      <c r="F28434" s="44">
        <v>133629.421875</v>
      </c>
      <c r="G28434" s="44">
        <v>479.640625</v>
      </c>
    </row>
    <row r="28435" spans="1:7">
      <c r="A28435" s="44">
        <v>9</v>
      </c>
      <c r="B28435" s="44">
        <v>49</v>
      </c>
      <c r="C28435" s="44">
        <v>1.1432990000000001</v>
      </c>
      <c r="D28435" s="44">
        <v>740.99157700000001</v>
      </c>
      <c r="E28435" s="44">
        <v>135856.03125</v>
      </c>
      <c r="F28435" s="44">
        <v>136597.03125</v>
      </c>
      <c r="G28435" s="44">
        <v>741</v>
      </c>
    </row>
    <row r="28436" spans="1:7">
      <c r="A28436" s="44">
        <v>9</v>
      </c>
      <c r="B28436" s="44">
        <v>50</v>
      </c>
      <c r="C28436" s="44">
        <v>0.80035100000000003</v>
      </c>
      <c r="D28436" s="44">
        <v>373.63452100000001</v>
      </c>
      <c r="E28436" s="44">
        <v>137748.125</v>
      </c>
      <c r="F28436" s="44">
        <v>138121.765625</v>
      </c>
      <c r="G28436" s="44">
        <v>373.640625</v>
      </c>
    </row>
    <row r="28437" spans="1:7">
      <c r="A28437" s="44">
        <v>9</v>
      </c>
      <c r="B28437" s="44">
        <v>51</v>
      </c>
      <c r="C28437" s="44">
        <v>0.35780499999999998</v>
      </c>
      <c r="D28437" s="44">
        <v>653.15533400000004</v>
      </c>
      <c r="E28437" s="44">
        <v>138927.1875</v>
      </c>
      <c r="F28437" s="44">
        <v>139580.359375</v>
      </c>
      <c r="G28437" s="44">
        <v>653.171875</v>
      </c>
    </row>
    <row r="28438" spans="1:7">
      <c r="A28438" s="44">
        <v>9</v>
      </c>
      <c r="B28438" s="44">
        <v>52</v>
      </c>
      <c r="C28438" s="44">
        <v>0.25747199999999998</v>
      </c>
      <c r="D28438" s="44">
        <v>103.68704200000001</v>
      </c>
      <c r="E28438" s="44">
        <v>139944.125</v>
      </c>
      <c r="F28438" s="44">
        <v>140047.796875</v>
      </c>
      <c r="G28438" s="44">
        <v>103.671875</v>
      </c>
    </row>
    <row r="28439" spans="1:7">
      <c r="A28439" s="44">
        <v>9</v>
      </c>
      <c r="B28439" s="44">
        <v>53</v>
      </c>
      <c r="C28439" s="44">
        <v>1.086449</v>
      </c>
      <c r="D28439" s="44">
        <v>1115.03772</v>
      </c>
      <c r="E28439" s="44">
        <v>140319.078125</v>
      </c>
      <c r="F28439" s="44">
        <v>141434.125</v>
      </c>
      <c r="G28439" s="44">
        <v>1115.046875</v>
      </c>
    </row>
    <row r="28440" spans="1:7">
      <c r="A28440" s="44">
        <v>9</v>
      </c>
      <c r="B28440" s="44">
        <v>54</v>
      </c>
      <c r="C28440" s="44">
        <v>4.219233</v>
      </c>
      <c r="D28440" s="44">
        <v>193.70727500000001</v>
      </c>
      <c r="E28440" s="44">
        <v>142522.859375</v>
      </c>
      <c r="F28440" s="44">
        <v>142716.5625</v>
      </c>
      <c r="G28440" s="44">
        <v>193.703125</v>
      </c>
    </row>
    <row r="28441" spans="1:7">
      <c r="A28441" s="44">
        <v>9</v>
      </c>
      <c r="B28441" s="44">
        <v>55</v>
      </c>
      <c r="C28441" s="44">
        <v>1.6770430000000001</v>
      </c>
      <c r="D28441" s="44">
        <v>299.35379</v>
      </c>
      <c r="E28441" s="44">
        <v>146945.234375</v>
      </c>
      <c r="F28441" s="44">
        <v>147244.59375</v>
      </c>
      <c r="G28441" s="44">
        <v>299.359375</v>
      </c>
    </row>
    <row r="28442" spans="1:7">
      <c r="A28442" s="44">
        <v>9</v>
      </c>
      <c r="B28442" s="44">
        <v>56</v>
      </c>
      <c r="C28442" s="44">
        <v>0.49414000000000002</v>
      </c>
      <c r="D28442" s="44">
        <v>278.61200000000002</v>
      </c>
      <c r="E28442" s="44">
        <v>148930.015625</v>
      </c>
      <c r="F28442" s="44">
        <v>149208.640625</v>
      </c>
      <c r="G28442" s="44">
        <v>278.625</v>
      </c>
    </row>
    <row r="28443" spans="1:7">
      <c r="A28443" s="44">
        <v>9</v>
      </c>
      <c r="B28443" s="44">
        <v>57</v>
      </c>
      <c r="C28443" s="44">
        <v>1.0090250000000001</v>
      </c>
      <c r="D28443" s="44">
        <v>207.63072199999999</v>
      </c>
      <c r="E28443" s="44">
        <v>149711.359375</v>
      </c>
      <c r="F28443" s="44">
        <v>149918.984375</v>
      </c>
      <c r="G28443" s="44">
        <v>207.625</v>
      </c>
    </row>
    <row r="28444" spans="1:7">
      <c r="A28444" s="44">
        <v>9</v>
      </c>
      <c r="B28444" s="44">
        <v>58</v>
      </c>
      <c r="C28444" s="44">
        <v>5.4900000000000001E-4</v>
      </c>
      <c r="D28444" s="44">
        <v>552.32794200000001</v>
      </c>
      <c r="E28444" s="44">
        <v>150930.25</v>
      </c>
      <c r="F28444" s="44">
        <v>151482.5625</v>
      </c>
      <c r="G28444" s="44">
        <v>552.3125</v>
      </c>
    </row>
    <row r="28445" spans="1:7">
      <c r="A28445" s="44">
        <v>9</v>
      </c>
      <c r="B28445" s="44">
        <v>59</v>
      </c>
      <c r="C28445" s="44">
        <v>1.0801E-2</v>
      </c>
      <c r="D28445" s="44">
        <v>167.45669599999999</v>
      </c>
      <c r="E28445" s="44">
        <v>151482.65625</v>
      </c>
      <c r="F28445" s="44">
        <v>151650.109375</v>
      </c>
      <c r="G28445" s="44">
        <v>167.453125</v>
      </c>
    </row>
    <row r="28446" spans="1:7">
      <c r="A28446" s="44">
        <v>9</v>
      </c>
      <c r="B28446" s="44">
        <v>60</v>
      </c>
      <c r="C28446" s="44">
        <v>2.6802709999999998</v>
      </c>
      <c r="D28446" s="44">
        <v>215.069153</v>
      </c>
      <c r="E28446" s="44">
        <v>151664.75</v>
      </c>
      <c r="F28446" s="44">
        <v>151879.828125</v>
      </c>
      <c r="G28446" s="44">
        <v>215.078125</v>
      </c>
    </row>
    <row r="28447" spans="1:7">
      <c r="A28447" s="44">
        <v>9</v>
      </c>
      <c r="B28447" s="44">
        <v>61</v>
      </c>
      <c r="C28447" s="44">
        <v>1.1417999999999999E-2</v>
      </c>
      <c r="D28447" s="44">
        <v>257.75988799999999</v>
      </c>
      <c r="E28447" s="44">
        <v>154571.5</v>
      </c>
      <c r="F28447" s="44">
        <v>154829.265625</v>
      </c>
      <c r="G28447" s="44">
        <v>257.765625</v>
      </c>
    </row>
    <row r="28448" spans="1:7">
      <c r="A28448" s="44">
        <v>9</v>
      </c>
      <c r="B28448" s="44">
        <v>62</v>
      </c>
      <c r="C28448" s="44">
        <v>1.0734189999999999</v>
      </c>
      <c r="D28448" s="44">
        <v>394.91073599999999</v>
      </c>
      <c r="E28448" s="44">
        <v>154852.8125</v>
      </c>
      <c r="F28448" s="44">
        <v>155247.734375</v>
      </c>
      <c r="G28448" s="44">
        <v>394.921875</v>
      </c>
    </row>
    <row r="28449" spans="1:7">
      <c r="A28449" s="44">
        <v>9</v>
      </c>
      <c r="B28449" s="44">
        <v>63</v>
      </c>
      <c r="C28449" s="44">
        <v>0.38613700000000001</v>
      </c>
      <c r="D28449" s="44">
        <v>703.79650900000001</v>
      </c>
      <c r="E28449" s="44">
        <v>156321.75</v>
      </c>
      <c r="F28449" s="44">
        <v>157025.546875</v>
      </c>
      <c r="G28449" s="44">
        <v>703.796875</v>
      </c>
    </row>
    <row r="28450" spans="1:7">
      <c r="A28450" s="44">
        <v>9</v>
      </c>
      <c r="B28450" s="44">
        <v>64</v>
      </c>
      <c r="C28450" s="44">
        <v>0.27399200000000001</v>
      </c>
      <c r="D28450" s="44">
        <v>268.38452100000001</v>
      </c>
      <c r="E28450" s="44">
        <v>157420.59375</v>
      </c>
      <c r="F28450" s="44">
        <v>157688.984375</v>
      </c>
      <c r="G28450" s="44">
        <v>268.390625</v>
      </c>
    </row>
    <row r="28451" spans="1:7">
      <c r="A28451" s="44">
        <v>9</v>
      </c>
      <c r="B28451" s="44">
        <v>65</v>
      </c>
      <c r="C28451" s="44">
        <v>0.13214200000000001</v>
      </c>
      <c r="D28451" s="44">
        <v>113.557152</v>
      </c>
      <c r="E28451" s="44">
        <v>157967.484375</v>
      </c>
      <c r="F28451" s="44">
        <v>158081.046875</v>
      </c>
      <c r="G28451" s="44">
        <v>113.5625</v>
      </c>
    </row>
    <row r="28452" spans="1:7">
      <c r="A28452" s="44">
        <v>9</v>
      </c>
      <c r="B28452" s="44">
        <v>66</v>
      </c>
      <c r="C28452" s="44">
        <v>3.3610289999999998</v>
      </c>
      <c r="D28452" s="44">
        <v>110.776443</v>
      </c>
      <c r="E28452" s="44">
        <v>158217.484375</v>
      </c>
      <c r="F28452" s="44">
        <v>158328.265625</v>
      </c>
      <c r="G28452" s="44">
        <v>110.78125</v>
      </c>
    </row>
    <row r="28453" spans="1:7">
      <c r="A28453" s="44">
        <v>9</v>
      </c>
      <c r="B28453" s="44">
        <v>67</v>
      </c>
      <c r="C28453" s="44">
        <v>0.22072800000000001</v>
      </c>
      <c r="D28453" s="44">
        <v>1098.8582759999999</v>
      </c>
      <c r="E28453" s="44">
        <v>161691.421875</v>
      </c>
      <c r="F28453" s="44">
        <v>162790.28125</v>
      </c>
      <c r="G28453" s="44">
        <v>1098.859375</v>
      </c>
    </row>
    <row r="28454" spans="1:7">
      <c r="A28454" s="44">
        <v>9</v>
      </c>
      <c r="B28454" s="44">
        <v>68</v>
      </c>
      <c r="C28454" s="44">
        <v>1.1757E-2</v>
      </c>
      <c r="D28454" s="44">
        <v>656.00824</v>
      </c>
      <c r="E28454" s="44">
        <v>163024.390625</v>
      </c>
      <c r="F28454" s="44">
        <v>163680.40625</v>
      </c>
      <c r="G28454" s="44">
        <v>656.015625</v>
      </c>
    </row>
    <row r="28455" spans="1:7">
      <c r="A28455" s="44">
        <v>9</v>
      </c>
      <c r="B28455" s="44">
        <v>69</v>
      </c>
      <c r="C28455" s="44">
        <v>0.20300000000000001</v>
      </c>
      <c r="D28455" s="44">
        <v>105.991364</v>
      </c>
      <c r="E28455" s="44">
        <v>163696.328125</v>
      </c>
      <c r="F28455" s="44">
        <v>163802.3125</v>
      </c>
      <c r="G28455" s="44">
        <v>105.984375</v>
      </c>
    </row>
    <row r="28456" spans="1:7">
      <c r="A28456" s="44">
        <v>9</v>
      </c>
      <c r="B28456" s="44">
        <v>70</v>
      </c>
      <c r="C28456" s="44">
        <v>2.139014</v>
      </c>
      <c r="D28456" s="44">
        <v>138.172607</v>
      </c>
      <c r="E28456" s="44">
        <v>164008.828125</v>
      </c>
      <c r="F28456" s="44">
        <v>164147.015625</v>
      </c>
      <c r="G28456" s="44">
        <v>138.1875</v>
      </c>
    </row>
    <row r="28457" spans="1:7">
      <c r="A28457" s="44">
        <v>9</v>
      </c>
      <c r="B28457" s="44">
        <v>71</v>
      </c>
      <c r="C28457" s="44">
        <v>0.66063000000000005</v>
      </c>
      <c r="D28457" s="44">
        <v>560.89654499999995</v>
      </c>
      <c r="E28457" s="44">
        <v>166291.046875</v>
      </c>
      <c r="F28457" s="44">
        <v>166851.9375</v>
      </c>
      <c r="G28457" s="44">
        <v>560.890625</v>
      </c>
    </row>
    <row r="28458" spans="1:7">
      <c r="A28458" s="44">
        <v>9</v>
      </c>
      <c r="B28458" s="44">
        <v>72</v>
      </c>
      <c r="C28458" s="44">
        <v>7.0875999999999995E-2</v>
      </c>
      <c r="D28458" s="44">
        <v>164.23199500000001</v>
      </c>
      <c r="E28458" s="44">
        <v>167518.15625</v>
      </c>
      <c r="F28458" s="44">
        <v>167682.40625</v>
      </c>
      <c r="G28458" s="44">
        <v>164.25</v>
      </c>
    </row>
    <row r="28459" spans="1:7">
      <c r="A28459" s="44">
        <v>9</v>
      </c>
      <c r="B28459" s="44">
        <v>73</v>
      </c>
      <c r="C28459" s="44">
        <v>0.23610600000000001</v>
      </c>
      <c r="D28459" s="44">
        <v>182.288971</v>
      </c>
      <c r="E28459" s="44">
        <v>167768.171875</v>
      </c>
      <c r="F28459" s="44">
        <v>167950.453125</v>
      </c>
      <c r="G28459" s="44">
        <v>182.28125</v>
      </c>
    </row>
    <row r="28460" spans="1:7">
      <c r="A28460" s="44">
        <v>9</v>
      </c>
      <c r="B28460" s="44">
        <v>74</v>
      </c>
      <c r="C28460" s="44">
        <v>0.52008500000000002</v>
      </c>
      <c r="D28460" s="44">
        <v>114.79512800000001</v>
      </c>
      <c r="E28460" s="44">
        <v>168194.59375</v>
      </c>
      <c r="F28460" s="44">
        <v>168309.390625</v>
      </c>
      <c r="G28460" s="44">
        <v>114.796875</v>
      </c>
    </row>
    <row r="28461" spans="1:7">
      <c r="A28461" s="44">
        <v>9</v>
      </c>
      <c r="B28461" s="44">
        <v>75</v>
      </c>
      <c r="C28461" s="44">
        <v>0.74253599999999997</v>
      </c>
      <c r="D28461" s="44">
        <v>469.39389</v>
      </c>
      <c r="E28461" s="44">
        <v>168835.640625</v>
      </c>
      <c r="F28461" s="44">
        <v>169305.03125</v>
      </c>
      <c r="G28461" s="44">
        <v>469.390625</v>
      </c>
    </row>
    <row r="28462" spans="1:7">
      <c r="A28462" s="44">
        <v>9</v>
      </c>
      <c r="B28462" s="44">
        <v>76</v>
      </c>
      <c r="C28462" s="44">
        <v>1.9308559999999999</v>
      </c>
      <c r="D28462" s="44">
        <v>302.45111100000003</v>
      </c>
      <c r="E28462" s="44">
        <v>170054.515625</v>
      </c>
      <c r="F28462" s="44">
        <v>170356.96875</v>
      </c>
      <c r="G28462" s="44">
        <v>302.453125</v>
      </c>
    </row>
    <row r="28463" spans="1:7">
      <c r="A28463" s="44">
        <v>9</v>
      </c>
      <c r="B28463" s="44">
        <v>77</v>
      </c>
      <c r="C28463" s="44">
        <v>2.3525510000000001</v>
      </c>
      <c r="D28463" s="44">
        <v>130.00242600000001</v>
      </c>
      <c r="E28463" s="44">
        <v>172289.140625</v>
      </c>
      <c r="F28463" s="44">
        <v>172419.15625</v>
      </c>
      <c r="G28463" s="44">
        <v>130.015625</v>
      </c>
    </row>
    <row r="28464" spans="1:7">
      <c r="A28464" s="44">
        <v>9</v>
      </c>
      <c r="B28464" s="44">
        <v>78</v>
      </c>
      <c r="C28464" s="44">
        <v>1.7234929999999999</v>
      </c>
      <c r="D28464" s="44">
        <v>157.78323399999999</v>
      </c>
      <c r="E28464" s="44">
        <v>174773.78125</v>
      </c>
      <c r="F28464" s="44">
        <v>174931.578125</v>
      </c>
      <c r="G28464" s="44">
        <v>157.796875</v>
      </c>
    </row>
    <row r="28465" spans="1:7">
      <c r="A28465" s="44">
        <v>9</v>
      </c>
      <c r="B28465" s="44">
        <v>79</v>
      </c>
      <c r="C28465" s="44">
        <v>1.564006</v>
      </c>
      <c r="D28465" s="44">
        <v>260.53704800000003</v>
      </c>
      <c r="E28465" s="44">
        <v>176665.046875</v>
      </c>
      <c r="F28465" s="44">
        <v>176925.59375</v>
      </c>
      <c r="G28465" s="44">
        <v>260.546875</v>
      </c>
    </row>
    <row r="28466" spans="1:7">
      <c r="A28466" s="44">
        <v>9</v>
      </c>
      <c r="B28466" s="44">
        <v>80</v>
      </c>
      <c r="C28466" s="44">
        <v>0.63536800000000004</v>
      </c>
      <c r="D28466" s="44">
        <v>152.04922500000001</v>
      </c>
      <c r="E28466" s="44">
        <v>178493.296875</v>
      </c>
      <c r="F28466" s="44">
        <v>178645.359375</v>
      </c>
      <c r="G28466" s="44">
        <v>152.0625</v>
      </c>
    </row>
    <row r="28467" spans="1:7">
      <c r="A28467" s="44">
        <v>9</v>
      </c>
      <c r="B28467" s="44">
        <v>81</v>
      </c>
      <c r="C28467" s="44">
        <v>2.7609080000000001</v>
      </c>
      <c r="D28467" s="44">
        <v>141.497086</v>
      </c>
      <c r="E28467" s="44">
        <v>179290.328125</v>
      </c>
      <c r="F28467" s="44">
        <v>179431.828125</v>
      </c>
      <c r="G28467" s="44">
        <v>141.5</v>
      </c>
    </row>
    <row r="28468" spans="1:7">
      <c r="A28468" s="44">
        <v>9</v>
      </c>
      <c r="B28468" s="44">
        <v>82</v>
      </c>
      <c r="C28468" s="44">
        <v>1.2844500000000001</v>
      </c>
      <c r="D28468" s="44">
        <v>182.73007200000001</v>
      </c>
      <c r="E28468" s="44">
        <v>182200.078125</v>
      </c>
      <c r="F28468" s="44">
        <v>182382.796875</v>
      </c>
      <c r="G28468" s="44">
        <v>182.71875</v>
      </c>
    </row>
    <row r="28469" spans="1:7">
      <c r="A28469" s="44">
        <v>9</v>
      </c>
      <c r="B28469" s="44">
        <v>83</v>
      </c>
      <c r="C28469" s="44">
        <v>0.22473199999999999</v>
      </c>
      <c r="D28469" s="44">
        <v>786.87524399999995</v>
      </c>
      <c r="E28469" s="44">
        <v>183668.875</v>
      </c>
      <c r="F28469" s="44">
        <v>184455.75</v>
      </c>
      <c r="G28469" s="44">
        <v>786.875</v>
      </c>
    </row>
    <row r="28470" spans="1:7">
      <c r="A28470" s="44">
        <v>9</v>
      </c>
      <c r="B28470" s="44">
        <v>84</v>
      </c>
      <c r="C28470" s="44">
        <v>0.84374400000000005</v>
      </c>
      <c r="D28470" s="44">
        <v>259.27117900000002</v>
      </c>
      <c r="E28470" s="44">
        <v>184692.140625</v>
      </c>
      <c r="F28470" s="44">
        <v>184951.40625</v>
      </c>
      <c r="G28470" s="44">
        <v>259.265625</v>
      </c>
    </row>
    <row r="28471" spans="1:7">
      <c r="A28471" s="44">
        <v>9</v>
      </c>
      <c r="B28471" s="44">
        <v>85</v>
      </c>
      <c r="C28471" s="44">
        <v>0.94255800000000001</v>
      </c>
      <c r="D28471" s="44">
        <v>114.70562700000001</v>
      </c>
      <c r="E28471" s="44">
        <v>185803.625</v>
      </c>
      <c r="F28471" s="44">
        <v>185918.328125</v>
      </c>
      <c r="G28471" s="44">
        <v>114.703125</v>
      </c>
    </row>
    <row r="28472" spans="1:7">
      <c r="A28472" s="44">
        <v>9</v>
      </c>
      <c r="B28472" s="44">
        <v>86</v>
      </c>
      <c r="C28472" s="44">
        <v>2.1570559999999999</v>
      </c>
      <c r="D28472" s="44">
        <v>192.07150300000001</v>
      </c>
      <c r="E28472" s="44">
        <v>186866.25</v>
      </c>
      <c r="F28472" s="44">
        <v>187058.3125</v>
      </c>
      <c r="G28472" s="44">
        <v>192.0625</v>
      </c>
    </row>
    <row r="28473" spans="1:7">
      <c r="A28473" s="44">
        <v>9</v>
      </c>
      <c r="B28473" s="44">
        <v>87</v>
      </c>
      <c r="C28473" s="44">
        <v>2.0639069999999999</v>
      </c>
      <c r="D28473" s="44">
        <v>301.93301400000001</v>
      </c>
      <c r="E28473" s="44">
        <v>189227.515625</v>
      </c>
      <c r="F28473" s="44">
        <v>189529.453125</v>
      </c>
      <c r="G28473" s="44">
        <v>301.9375</v>
      </c>
    </row>
    <row r="28474" spans="1:7">
      <c r="A28474" s="44">
        <v>9</v>
      </c>
      <c r="B28474" s="44">
        <v>88</v>
      </c>
      <c r="C28474" s="44">
        <v>4.23597</v>
      </c>
      <c r="D28474" s="44">
        <v>264.63146999999998</v>
      </c>
      <c r="E28474" s="44">
        <v>191603.390625</v>
      </c>
      <c r="F28474" s="44">
        <v>191868.03125</v>
      </c>
      <c r="G28474" s="44">
        <v>264.640625</v>
      </c>
    </row>
    <row r="28475" spans="1:7">
      <c r="A28475" s="44">
        <v>9</v>
      </c>
      <c r="B28475" s="44">
        <v>89</v>
      </c>
      <c r="C28475" s="44">
        <v>0.48047699999999999</v>
      </c>
      <c r="D28475" s="44">
        <v>608.32006799999999</v>
      </c>
      <c r="E28475" s="44">
        <v>196104.96875</v>
      </c>
      <c r="F28475" s="44">
        <v>196713.296875</v>
      </c>
      <c r="G28475" s="44">
        <v>608.328125</v>
      </c>
    </row>
    <row r="28476" spans="1:7">
      <c r="A28476" s="44">
        <v>9</v>
      </c>
      <c r="B28476" s="44">
        <v>90</v>
      </c>
      <c r="C28476" s="44">
        <v>0.88075000000000003</v>
      </c>
      <c r="D28476" s="44">
        <v>390.12564099999997</v>
      </c>
      <c r="E28476" s="44">
        <v>197198.84375</v>
      </c>
      <c r="F28476" s="44">
        <v>197588.96875</v>
      </c>
      <c r="G28476" s="44">
        <v>390.125</v>
      </c>
    </row>
    <row r="28477" spans="1:7">
      <c r="A28477" s="44">
        <v>9</v>
      </c>
      <c r="B28477" s="44">
        <v>91</v>
      </c>
      <c r="C28477" s="44">
        <v>0.735124</v>
      </c>
      <c r="D28477" s="44">
        <v>290.562836</v>
      </c>
      <c r="E28477" s="44">
        <v>198480.21875</v>
      </c>
      <c r="F28477" s="44">
        <v>198770.78125</v>
      </c>
      <c r="G28477" s="44">
        <v>290.5625</v>
      </c>
    </row>
    <row r="28478" spans="1:7">
      <c r="A28478" s="44">
        <v>9</v>
      </c>
      <c r="B28478" s="44">
        <v>92</v>
      </c>
      <c r="C28478" s="44">
        <v>0.51885400000000004</v>
      </c>
      <c r="D28478" s="44">
        <v>384.585083</v>
      </c>
      <c r="E28478" s="44">
        <v>199511.546875</v>
      </c>
      <c r="F28478" s="44">
        <v>199896.140625</v>
      </c>
      <c r="G28478" s="44">
        <v>384.59375</v>
      </c>
    </row>
    <row r="28479" spans="1:7">
      <c r="A28479" s="44">
        <v>9</v>
      </c>
      <c r="B28479" s="44">
        <v>93</v>
      </c>
      <c r="C28479" s="44">
        <v>0.21352299999999999</v>
      </c>
      <c r="D28479" s="44">
        <v>855.72924799999998</v>
      </c>
      <c r="E28479" s="44">
        <v>200427.328125</v>
      </c>
      <c r="F28479" s="44">
        <v>201283.078125</v>
      </c>
      <c r="G28479" s="44">
        <v>855.75</v>
      </c>
    </row>
    <row r="28480" spans="1:7">
      <c r="A28480" s="44">
        <v>9</v>
      </c>
      <c r="B28480" s="44">
        <v>94</v>
      </c>
      <c r="C28480" s="44">
        <v>0.66234499999999996</v>
      </c>
      <c r="D28480" s="44">
        <v>80.667580000000001</v>
      </c>
      <c r="E28480" s="44">
        <v>201505.578125</v>
      </c>
      <c r="F28480" s="44">
        <v>201586.234375</v>
      </c>
      <c r="G28480" s="44">
        <v>80.65625</v>
      </c>
    </row>
    <row r="28481" spans="1:7">
      <c r="A28481" s="44">
        <v>9</v>
      </c>
      <c r="B28481" s="44">
        <v>95</v>
      </c>
      <c r="C28481" s="44">
        <v>0.247728</v>
      </c>
      <c r="D28481" s="44">
        <v>802.05364999999995</v>
      </c>
      <c r="E28481" s="44">
        <v>202255.578125</v>
      </c>
      <c r="F28481" s="44">
        <v>203057.640625</v>
      </c>
      <c r="G28481" s="44">
        <v>802.0625</v>
      </c>
    </row>
    <row r="28482" spans="1:7">
      <c r="A28482" s="44">
        <v>9</v>
      </c>
      <c r="B28482" s="44">
        <v>96</v>
      </c>
      <c r="C28482" s="44">
        <v>3.1254729999999999</v>
      </c>
      <c r="D28482" s="44">
        <v>934.68920900000001</v>
      </c>
      <c r="E28482" s="44">
        <v>203318.28125</v>
      </c>
      <c r="F28482" s="44">
        <v>204252.96875</v>
      </c>
      <c r="G28482" s="44">
        <v>934.6875</v>
      </c>
    </row>
    <row r="28483" spans="1:7">
      <c r="A28483" s="44">
        <v>9</v>
      </c>
      <c r="B28483" s="44">
        <v>97</v>
      </c>
      <c r="C28483" s="44">
        <v>9.7568000000000002E-2</v>
      </c>
      <c r="D28483" s="44">
        <v>705.18493699999999</v>
      </c>
      <c r="E28483" s="44">
        <v>207381.203125</v>
      </c>
      <c r="F28483" s="44">
        <v>208086.375</v>
      </c>
      <c r="G28483" s="44">
        <v>705.171875</v>
      </c>
    </row>
    <row r="28484" spans="1:7">
      <c r="A28484" s="44">
        <v>9</v>
      </c>
      <c r="B28484" s="44">
        <v>98</v>
      </c>
      <c r="C28484" s="44">
        <v>0.979904</v>
      </c>
      <c r="D28484" s="44">
        <v>125.006897</v>
      </c>
      <c r="E28484" s="44">
        <v>208193.75</v>
      </c>
      <c r="F28484" s="44">
        <v>208318.75</v>
      </c>
      <c r="G28484" s="44">
        <v>125</v>
      </c>
    </row>
    <row r="28485" spans="1:7">
      <c r="A28485" s="44">
        <v>9</v>
      </c>
      <c r="B28485" s="44">
        <v>99</v>
      </c>
      <c r="C28485" s="44">
        <v>1.401392</v>
      </c>
      <c r="D28485" s="44">
        <v>325.11834700000003</v>
      </c>
      <c r="E28485" s="44">
        <v>209303.28125</v>
      </c>
      <c r="F28485" s="44">
        <v>209628.421875</v>
      </c>
      <c r="G28485" s="44">
        <v>325.140625</v>
      </c>
    </row>
    <row r="28486" spans="1:7">
      <c r="A28486" s="44">
        <v>9</v>
      </c>
      <c r="B28486" s="44">
        <v>100</v>
      </c>
      <c r="C28486" s="44">
        <v>4.1214000000000001E-2</v>
      </c>
      <c r="D28486" s="44">
        <v>171.86483799999999</v>
      </c>
      <c r="E28486" s="44">
        <v>211037.796875</v>
      </c>
      <c r="F28486" s="44">
        <v>211209.65625</v>
      </c>
      <c r="G28486" s="44">
        <v>171.859375</v>
      </c>
    </row>
    <row r="28487" spans="1:7">
      <c r="A28487" s="44">
        <v>9</v>
      </c>
      <c r="B28487" s="44">
        <v>101</v>
      </c>
      <c r="C28487" s="44">
        <v>0.12786700000000001</v>
      </c>
      <c r="D28487" s="44">
        <v>262.94500699999998</v>
      </c>
      <c r="E28487" s="44">
        <v>211256.640625</v>
      </c>
      <c r="F28487" s="44">
        <v>211519.578125</v>
      </c>
      <c r="G28487" s="44">
        <v>262.9375</v>
      </c>
    </row>
    <row r="28488" spans="1:7">
      <c r="A28488" s="44">
        <v>9</v>
      </c>
      <c r="B28488" s="44">
        <v>102</v>
      </c>
      <c r="C28488" s="44">
        <v>1.1332009999999999</v>
      </c>
      <c r="D28488" s="44">
        <v>1258.8641359999999</v>
      </c>
      <c r="E28488" s="44">
        <v>211647.3125</v>
      </c>
      <c r="F28488" s="44">
        <v>212906.171875</v>
      </c>
      <c r="G28488" s="44">
        <v>1258.859375</v>
      </c>
    </row>
    <row r="28489" spans="1:7">
      <c r="A28489" s="44">
        <v>9</v>
      </c>
      <c r="B28489" s="44">
        <v>103</v>
      </c>
      <c r="C28489" s="44">
        <v>0.30974400000000002</v>
      </c>
      <c r="D28489" s="44">
        <v>239.75614899999999</v>
      </c>
      <c r="E28489" s="44">
        <v>214041.671875</v>
      </c>
      <c r="F28489" s="44">
        <v>214281.4375</v>
      </c>
      <c r="G28489" s="44">
        <v>239.765625</v>
      </c>
    </row>
    <row r="28490" spans="1:7">
      <c r="A28490" s="44">
        <v>9</v>
      </c>
      <c r="B28490" s="44">
        <v>104</v>
      </c>
      <c r="C28490" s="44">
        <v>0.29570000000000002</v>
      </c>
      <c r="D28490" s="44">
        <v>207.37889100000001</v>
      </c>
      <c r="E28490" s="44">
        <v>214604.171875</v>
      </c>
      <c r="F28490" s="44">
        <v>214811.53125</v>
      </c>
      <c r="G28490" s="44">
        <v>207.359375</v>
      </c>
    </row>
    <row r="28491" spans="1:7">
      <c r="A28491" s="44">
        <v>9</v>
      </c>
      <c r="B28491" s="44">
        <v>105</v>
      </c>
      <c r="C28491" s="44">
        <v>2.2855490000000001</v>
      </c>
      <c r="D28491" s="44">
        <v>171.97422800000001</v>
      </c>
      <c r="E28491" s="44">
        <v>215119.8125</v>
      </c>
      <c r="F28491" s="44">
        <v>215291.78125</v>
      </c>
      <c r="G28491" s="44">
        <v>171.96875</v>
      </c>
    </row>
    <row r="28492" spans="1:7">
      <c r="A28492" s="44">
        <v>9</v>
      </c>
      <c r="B28492" s="44">
        <v>106</v>
      </c>
      <c r="C28492" s="44">
        <v>1.1603E-2</v>
      </c>
      <c r="D28492" s="44">
        <v>95.479004000000003</v>
      </c>
      <c r="E28492" s="44">
        <v>217588.828125</v>
      </c>
      <c r="F28492" s="44">
        <v>217684.3125</v>
      </c>
      <c r="G28492" s="44">
        <v>95.484375</v>
      </c>
    </row>
    <row r="28493" spans="1:7">
      <c r="A28493" s="44">
        <v>9</v>
      </c>
      <c r="B28493" s="44">
        <v>107</v>
      </c>
      <c r="C28493" s="44">
        <v>0.563469</v>
      </c>
      <c r="D28493" s="44">
        <v>87.900695999999996</v>
      </c>
      <c r="E28493" s="44">
        <v>217698.265625</v>
      </c>
      <c r="F28493" s="44">
        <v>217786.15625</v>
      </c>
      <c r="G28493" s="44">
        <v>87.890625</v>
      </c>
    </row>
    <row r="28494" spans="1:7">
      <c r="A28494" s="44">
        <v>9</v>
      </c>
      <c r="B28494" s="44">
        <v>108</v>
      </c>
      <c r="C28494" s="44">
        <v>1.4182650000000001</v>
      </c>
      <c r="D28494" s="44">
        <v>252.997253</v>
      </c>
      <c r="E28494" s="44">
        <v>218354.5625</v>
      </c>
      <c r="F28494" s="44">
        <v>218607.546875</v>
      </c>
      <c r="G28494" s="44">
        <v>252.984375</v>
      </c>
    </row>
    <row r="28495" spans="1:7">
      <c r="A28495" s="44">
        <v>9</v>
      </c>
      <c r="B28495" s="44">
        <v>109</v>
      </c>
      <c r="C28495" s="44">
        <v>2.76139</v>
      </c>
      <c r="D28495" s="44">
        <v>625.05535899999995</v>
      </c>
      <c r="E28495" s="44">
        <v>220027.984375</v>
      </c>
      <c r="F28495" s="44">
        <v>220653.046875</v>
      </c>
      <c r="G28495" s="44">
        <v>625.0625</v>
      </c>
    </row>
    <row r="28496" spans="1:7">
      <c r="A28496" s="44">
        <v>9</v>
      </c>
      <c r="B28496" s="44">
        <v>110</v>
      </c>
      <c r="C28496" s="44">
        <v>1.1260239999999999</v>
      </c>
      <c r="D28496" s="44">
        <v>468.00161700000001</v>
      </c>
      <c r="E28496" s="44">
        <v>223419.109375</v>
      </c>
      <c r="F28496" s="44">
        <v>223887.09375</v>
      </c>
      <c r="G28496" s="44">
        <v>467.984375</v>
      </c>
    </row>
    <row r="28497" spans="1:7">
      <c r="A28497" s="44">
        <v>9</v>
      </c>
      <c r="B28497" s="44">
        <v>111</v>
      </c>
      <c r="C28497" s="44">
        <v>1.986901</v>
      </c>
      <c r="D28497" s="44">
        <v>758.19812000000002</v>
      </c>
      <c r="E28497" s="44">
        <v>225028.359375</v>
      </c>
      <c r="F28497" s="44">
        <v>225786.546875</v>
      </c>
      <c r="G28497" s="44">
        <v>758.1875</v>
      </c>
    </row>
    <row r="28498" spans="1:7">
      <c r="A28498" s="44">
        <v>9</v>
      </c>
      <c r="B28498" s="44">
        <v>112</v>
      </c>
      <c r="C28498" s="44">
        <v>2.2718419999999999</v>
      </c>
      <c r="D28498" s="44">
        <v>333.36584499999998</v>
      </c>
      <c r="E28498" s="44">
        <v>227779.96875</v>
      </c>
      <c r="F28498" s="44">
        <v>228113.328125</v>
      </c>
      <c r="G28498" s="44">
        <v>333.359375</v>
      </c>
    </row>
    <row r="28499" spans="1:7">
      <c r="A28499" s="44">
        <v>9</v>
      </c>
      <c r="B28499" s="44">
        <v>113</v>
      </c>
      <c r="C28499" s="44">
        <v>9.0794E-2</v>
      </c>
      <c r="D28499" s="44">
        <v>104.44766199999999</v>
      </c>
      <c r="E28499" s="44">
        <v>230392.28125</v>
      </c>
      <c r="F28499" s="44">
        <v>230496.75</v>
      </c>
      <c r="G28499" s="44">
        <v>104.46875</v>
      </c>
    </row>
    <row r="28500" spans="1:7">
      <c r="A28500" s="44">
        <v>9</v>
      </c>
      <c r="B28500" s="44">
        <v>114</v>
      </c>
      <c r="C28500" s="44">
        <v>2.3580199999999998</v>
      </c>
      <c r="D28500" s="44">
        <v>157.17498800000001</v>
      </c>
      <c r="E28500" s="44">
        <v>230595.4375</v>
      </c>
      <c r="F28500" s="44">
        <v>230752.625</v>
      </c>
      <c r="G28500" s="44">
        <v>157.1875</v>
      </c>
    </row>
    <row r="28501" spans="1:7">
      <c r="A28501" s="44">
        <v>9</v>
      </c>
      <c r="B28501" s="44">
        <v>115</v>
      </c>
      <c r="C28501" s="44">
        <v>4.8481009999999998</v>
      </c>
      <c r="D28501" s="44">
        <v>166.053192</v>
      </c>
      <c r="E28501" s="44">
        <v>233116.5</v>
      </c>
      <c r="F28501" s="44">
        <v>233282.546875</v>
      </c>
      <c r="G28501" s="44">
        <v>166.046875</v>
      </c>
    </row>
    <row r="28502" spans="1:7">
      <c r="A28502" s="44">
        <v>9</v>
      </c>
      <c r="B28502" s="44">
        <v>116</v>
      </c>
      <c r="C28502" s="44">
        <v>0.65744499999999995</v>
      </c>
      <c r="D28502" s="44">
        <v>212.47932399999999</v>
      </c>
      <c r="E28502" s="44">
        <v>238144.015625</v>
      </c>
      <c r="F28502" s="44">
        <v>238356.484375</v>
      </c>
      <c r="G28502" s="44">
        <v>212.46875</v>
      </c>
    </row>
    <row r="28503" spans="1:7">
      <c r="A28503" s="44">
        <v>9</v>
      </c>
      <c r="B28503" s="44">
        <v>117</v>
      </c>
      <c r="C28503" s="44">
        <v>0.13969300000000001</v>
      </c>
      <c r="D28503" s="44">
        <v>129.45674099999999</v>
      </c>
      <c r="E28503" s="44">
        <v>239019.09375</v>
      </c>
      <c r="F28503" s="44">
        <v>239148.5625</v>
      </c>
      <c r="G28503" s="44">
        <v>129.46875</v>
      </c>
    </row>
    <row r="28504" spans="1:7">
      <c r="A28504" s="44">
        <v>9</v>
      </c>
      <c r="B28504" s="44">
        <v>118</v>
      </c>
      <c r="C28504" s="44">
        <v>0.25988299999999998</v>
      </c>
      <c r="D28504" s="44">
        <v>1019.0768430000001</v>
      </c>
      <c r="E28504" s="44">
        <v>239300.390625</v>
      </c>
      <c r="F28504" s="44">
        <v>240319.46875</v>
      </c>
      <c r="G28504" s="44">
        <v>1019.078125</v>
      </c>
    </row>
    <row r="28505" spans="1:7">
      <c r="A28505" s="44">
        <v>9</v>
      </c>
      <c r="B28505" s="44">
        <v>119</v>
      </c>
      <c r="C28505" s="44">
        <v>0.116795</v>
      </c>
      <c r="D28505" s="44">
        <v>228.995499</v>
      </c>
      <c r="E28505" s="44">
        <v>240581.78125</v>
      </c>
      <c r="F28505" s="44">
        <v>240810.765625</v>
      </c>
      <c r="G28505" s="44">
        <v>228.984375</v>
      </c>
    </row>
    <row r="28506" spans="1:7">
      <c r="A28506" s="44">
        <v>9</v>
      </c>
      <c r="B28506" s="44">
        <v>120</v>
      </c>
      <c r="C28506" s="44">
        <v>0.71004400000000001</v>
      </c>
      <c r="D28506" s="44">
        <v>157.058548</v>
      </c>
      <c r="E28506" s="44">
        <v>240929.078125</v>
      </c>
      <c r="F28506" s="44">
        <v>241086.15625</v>
      </c>
      <c r="G28506" s="44">
        <v>157.078125</v>
      </c>
    </row>
    <row r="28507" spans="1:7">
      <c r="A28507" s="44">
        <v>9</v>
      </c>
      <c r="B28507" s="44">
        <v>121</v>
      </c>
      <c r="C28507" s="44">
        <v>3.468639</v>
      </c>
      <c r="D28507" s="44">
        <v>379.180206</v>
      </c>
      <c r="E28507" s="44">
        <v>241804.21875</v>
      </c>
      <c r="F28507" s="44">
        <v>242183.390625</v>
      </c>
      <c r="G28507" s="44">
        <v>379.171875</v>
      </c>
    </row>
    <row r="28508" spans="1:7">
      <c r="A28508" s="44">
        <v>9</v>
      </c>
      <c r="B28508" s="44">
        <v>122</v>
      </c>
      <c r="C28508" s="44">
        <v>1.5036050000000001</v>
      </c>
      <c r="D28508" s="44">
        <v>888.64807099999996</v>
      </c>
      <c r="E28508" s="44">
        <v>245663.953125</v>
      </c>
      <c r="F28508" s="44">
        <v>246552.609375</v>
      </c>
      <c r="G28508" s="44">
        <v>888.65625</v>
      </c>
    </row>
    <row r="28509" spans="1:7">
      <c r="A28509" s="44">
        <v>9</v>
      </c>
      <c r="B28509" s="44">
        <v>123</v>
      </c>
      <c r="C28509" s="44">
        <v>1.6940029999999999</v>
      </c>
      <c r="D28509" s="44">
        <v>623.61364700000001</v>
      </c>
      <c r="E28509" s="44">
        <v>248070.734375</v>
      </c>
      <c r="F28509" s="44">
        <v>248694.34375</v>
      </c>
      <c r="G28509" s="44">
        <v>623.609375</v>
      </c>
    </row>
    <row r="28510" spans="1:7">
      <c r="A28510" s="44">
        <v>9</v>
      </c>
      <c r="B28510" s="44">
        <v>124</v>
      </c>
      <c r="C28510" s="44">
        <v>1.1986060000000001</v>
      </c>
      <c r="D28510" s="44">
        <v>250.54504399999999</v>
      </c>
      <c r="E28510" s="44">
        <v>250400.015625</v>
      </c>
      <c r="F28510" s="44">
        <v>250650.5625</v>
      </c>
      <c r="G28510" s="44">
        <v>250.546875</v>
      </c>
    </row>
    <row r="28511" spans="1:7">
      <c r="A28511" s="44">
        <v>9</v>
      </c>
      <c r="B28511" s="44">
        <v>125</v>
      </c>
      <c r="C28511" s="44">
        <v>0.47702899999999998</v>
      </c>
      <c r="D28511" s="44">
        <v>895.17767300000003</v>
      </c>
      <c r="E28511" s="44">
        <v>251853.25</v>
      </c>
      <c r="F28511" s="44">
        <v>252748.40625</v>
      </c>
      <c r="G28511" s="44">
        <v>895.15625</v>
      </c>
    </row>
    <row r="28512" spans="1:7">
      <c r="A28512" s="44">
        <v>9</v>
      </c>
      <c r="B28512" s="44">
        <v>126</v>
      </c>
      <c r="C28512" s="44">
        <v>2.2210670000000001</v>
      </c>
      <c r="D28512" s="44">
        <v>419.95446800000002</v>
      </c>
      <c r="E28512" s="44">
        <v>253228.4375</v>
      </c>
      <c r="F28512" s="44">
        <v>253648.390625</v>
      </c>
      <c r="G28512" s="44">
        <v>419.953125</v>
      </c>
    </row>
    <row r="28513" spans="1:7">
      <c r="A28513" s="44">
        <v>9</v>
      </c>
      <c r="B28513" s="44">
        <v>127</v>
      </c>
      <c r="C28513" s="44">
        <v>0.86027100000000001</v>
      </c>
      <c r="D28513" s="44">
        <v>191.86908</v>
      </c>
      <c r="E28513" s="44">
        <v>255885.046875</v>
      </c>
      <c r="F28513" s="44">
        <v>256076.90625</v>
      </c>
      <c r="G28513" s="44">
        <v>191.859375</v>
      </c>
    </row>
    <row r="28514" spans="1:7">
      <c r="A28514" s="44">
        <v>9</v>
      </c>
      <c r="B28514" s="44">
        <v>128</v>
      </c>
      <c r="C28514" s="44">
        <v>1.183044</v>
      </c>
      <c r="D28514" s="44">
        <v>1241.275513</v>
      </c>
      <c r="E28514" s="44">
        <v>256947.515625</v>
      </c>
      <c r="F28514" s="44">
        <v>258188.796875</v>
      </c>
      <c r="G28514" s="44">
        <v>1241.28125</v>
      </c>
    </row>
    <row r="28515" spans="1:7">
      <c r="A28515" s="44">
        <v>9</v>
      </c>
      <c r="B28515" s="44">
        <v>129</v>
      </c>
      <c r="C28515" s="44">
        <v>1.6558809999999999</v>
      </c>
      <c r="D28515" s="44">
        <v>85.653480999999999</v>
      </c>
      <c r="E28515" s="44">
        <v>259385.40625</v>
      </c>
      <c r="F28515" s="44">
        <v>259471.0625</v>
      </c>
      <c r="G28515" s="44">
        <v>85.65625</v>
      </c>
    </row>
    <row r="28516" spans="1:7">
      <c r="A28516" s="44">
        <v>9</v>
      </c>
      <c r="B28516" s="44">
        <v>130</v>
      </c>
      <c r="C28516" s="44">
        <v>0.94569599999999998</v>
      </c>
      <c r="D28516" s="44">
        <v>493.08960000000002</v>
      </c>
      <c r="E28516" s="44">
        <v>261136.28125</v>
      </c>
      <c r="F28516" s="44">
        <v>261629.359375</v>
      </c>
      <c r="G28516" s="44">
        <v>493.078125</v>
      </c>
    </row>
    <row r="28517" spans="1:7">
      <c r="A28517" s="44">
        <v>9</v>
      </c>
      <c r="B28517" s="44">
        <v>131</v>
      </c>
      <c r="C28517" s="44">
        <v>0.97164499999999998</v>
      </c>
      <c r="D28517" s="44">
        <v>303.06127900000001</v>
      </c>
      <c r="E28517" s="44">
        <v>262589.65625</v>
      </c>
      <c r="F28517" s="44">
        <v>262892.71875</v>
      </c>
      <c r="G28517" s="44">
        <v>303.0625</v>
      </c>
    </row>
    <row r="28518" spans="1:7">
      <c r="A28518" s="44">
        <v>9</v>
      </c>
      <c r="B28518" s="44">
        <v>132</v>
      </c>
      <c r="C28518" s="44">
        <v>0.28480699999999998</v>
      </c>
      <c r="D28518" s="44">
        <v>130.96867399999999</v>
      </c>
      <c r="E28518" s="44">
        <v>263870.9375</v>
      </c>
      <c r="F28518" s="44">
        <v>264001.90625</v>
      </c>
      <c r="G28518" s="44">
        <v>130.96875</v>
      </c>
    </row>
    <row r="28519" spans="1:7">
      <c r="A28519" s="44">
        <v>9</v>
      </c>
      <c r="B28519" s="44">
        <v>133</v>
      </c>
      <c r="C28519" s="44">
        <v>0.19155</v>
      </c>
      <c r="D28519" s="44">
        <v>192.20431500000001</v>
      </c>
      <c r="E28519" s="44">
        <v>264292.96875</v>
      </c>
      <c r="F28519" s="44">
        <v>264485.1875</v>
      </c>
      <c r="G28519" s="44">
        <v>192.21875</v>
      </c>
    </row>
    <row r="28520" spans="1:7">
      <c r="A28520" s="44">
        <v>9</v>
      </c>
      <c r="B28520" s="44">
        <v>134</v>
      </c>
      <c r="C28520" s="44">
        <v>0.17066500000000001</v>
      </c>
      <c r="D28520" s="44">
        <v>192.21875</v>
      </c>
      <c r="E28520" s="44">
        <v>264683.5625</v>
      </c>
      <c r="F28520" s="44">
        <v>264875.78125</v>
      </c>
      <c r="G28520" s="44">
        <v>192.21875</v>
      </c>
    </row>
    <row r="28521" spans="1:7">
      <c r="A28521" s="44">
        <v>9</v>
      </c>
      <c r="B28521" s="44">
        <v>135</v>
      </c>
      <c r="C28521" s="44">
        <v>2.193873</v>
      </c>
      <c r="D28521" s="44">
        <v>193.76663199999999</v>
      </c>
      <c r="E28521" s="44">
        <v>265058.5625</v>
      </c>
      <c r="F28521" s="44">
        <v>265252.3125</v>
      </c>
      <c r="G28521" s="44">
        <v>193.75</v>
      </c>
    </row>
    <row r="28522" spans="1:7">
      <c r="A28522" s="44">
        <v>9</v>
      </c>
      <c r="B28522" s="44">
        <v>136</v>
      </c>
      <c r="C28522" s="44">
        <v>0.300923</v>
      </c>
      <c r="D28522" s="44">
        <v>1290.7142329999999</v>
      </c>
      <c r="E28522" s="44">
        <v>267449.46875</v>
      </c>
      <c r="F28522" s="44">
        <v>268740.1875</v>
      </c>
      <c r="G28522" s="44">
        <v>1290.71875</v>
      </c>
    </row>
    <row r="28523" spans="1:7">
      <c r="A28523" s="44">
        <v>9</v>
      </c>
      <c r="B28523" s="44">
        <v>137</v>
      </c>
      <c r="C28523" s="44">
        <v>0.14543</v>
      </c>
      <c r="D28523" s="44">
        <v>341.88507099999998</v>
      </c>
      <c r="E28523" s="44">
        <v>269043.21875</v>
      </c>
      <c r="F28523" s="44">
        <v>269385.125</v>
      </c>
      <c r="G28523" s="44">
        <v>341.90625</v>
      </c>
    </row>
    <row r="28524" spans="1:7">
      <c r="A28524" s="44">
        <v>9</v>
      </c>
      <c r="B28524" s="44">
        <v>138</v>
      </c>
      <c r="C28524" s="44">
        <v>3.7327680000000001</v>
      </c>
      <c r="D28524" s="44">
        <v>852.65856900000006</v>
      </c>
      <c r="E28524" s="44">
        <v>269543.4375</v>
      </c>
      <c r="F28524" s="44">
        <v>270396.0625</v>
      </c>
      <c r="G28524" s="44">
        <v>852.625</v>
      </c>
    </row>
    <row r="28525" spans="1:7">
      <c r="A28525" s="44">
        <v>9</v>
      </c>
      <c r="B28525" s="44">
        <v>139</v>
      </c>
      <c r="C28525" s="44">
        <v>0.28003099999999997</v>
      </c>
      <c r="D28525" s="44">
        <v>371.449524</v>
      </c>
      <c r="E28525" s="44">
        <v>274143.6875</v>
      </c>
      <c r="F28525" s="44">
        <v>274515.15625</v>
      </c>
      <c r="G28525" s="44">
        <v>371.46875</v>
      </c>
    </row>
    <row r="28526" spans="1:7">
      <c r="A28526" s="44">
        <v>9</v>
      </c>
      <c r="B28526" s="44">
        <v>140</v>
      </c>
      <c r="C28526" s="44">
        <v>4.9678319999999996</v>
      </c>
      <c r="D28526" s="44">
        <v>449.96194500000001</v>
      </c>
      <c r="E28526" s="44">
        <v>274802.03125</v>
      </c>
      <c r="F28526" s="44">
        <v>275251.96875</v>
      </c>
      <c r="G28526" s="44">
        <v>449.9375</v>
      </c>
    </row>
    <row r="28527" spans="1:7">
      <c r="A28527" s="44">
        <v>9</v>
      </c>
      <c r="B28527" s="44">
        <v>141</v>
      </c>
      <c r="C28527" s="44">
        <v>1.6804779999999999</v>
      </c>
      <c r="D28527" s="44">
        <v>94.419715999999994</v>
      </c>
      <c r="E28527" s="44">
        <v>280227.03125</v>
      </c>
      <c r="F28527" s="44">
        <v>280321.46875</v>
      </c>
      <c r="G28527" s="44">
        <v>94.4375</v>
      </c>
    </row>
    <row r="28528" spans="1:7">
      <c r="A28528" s="44">
        <v>9</v>
      </c>
      <c r="B28528" s="44">
        <v>142</v>
      </c>
      <c r="C28528" s="44">
        <v>0.63392899999999996</v>
      </c>
      <c r="D28528" s="44">
        <v>417.56961100000001</v>
      </c>
      <c r="E28528" s="44">
        <v>282008.6875</v>
      </c>
      <c r="F28528" s="44">
        <v>282426.25</v>
      </c>
      <c r="G28528" s="44">
        <v>417.5625</v>
      </c>
    </row>
    <row r="28529" spans="1:7">
      <c r="A28529" s="44">
        <v>9</v>
      </c>
      <c r="B28529" s="44">
        <v>143</v>
      </c>
      <c r="C28529" s="44">
        <v>1.178274</v>
      </c>
      <c r="D28529" s="44">
        <v>133.804565</v>
      </c>
      <c r="E28529" s="44">
        <v>283073.75</v>
      </c>
      <c r="F28529" s="44">
        <v>283207.5625</v>
      </c>
      <c r="G28529" s="44">
        <v>133.8125</v>
      </c>
    </row>
    <row r="28530" spans="1:7">
      <c r="A28530" s="44">
        <v>9</v>
      </c>
      <c r="B28530" s="44">
        <v>144</v>
      </c>
      <c r="C28530" s="44">
        <v>0.390907</v>
      </c>
      <c r="D28530" s="44">
        <v>286.69717400000002</v>
      </c>
      <c r="E28530" s="44">
        <v>284386.375</v>
      </c>
      <c r="F28530" s="44">
        <v>284673.09375</v>
      </c>
      <c r="G28530" s="44">
        <v>286.71875</v>
      </c>
    </row>
    <row r="28531" spans="1:7">
      <c r="A28531" s="44">
        <v>9</v>
      </c>
      <c r="B28531" s="44">
        <v>145</v>
      </c>
      <c r="C28531" s="44">
        <v>0.54835699999999998</v>
      </c>
      <c r="D28531" s="44">
        <v>140.12373400000001</v>
      </c>
      <c r="E28531" s="44">
        <v>285073.96875</v>
      </c>
      <c r="F28531" s="44">
        <v>285214.09375</v>
      </c>
      <c r="G28531" s="44">
        <v>140.125</v>
      </c>
    </row>
    <row r="28532" spans="1:7">
      <c r="A28532" s="44">
        <v>9</v>
      </c>
      <c r="B28532" s="44">
        <v>146</v>
      </c>
      <c r="C28532" s="44">
        <v>3.6927629999999998</v>
      </c>
      <c r="D28532" s="44">
        <v>124.30081199999999</v>
      </c>
      <c r="E28532" s="44">
        <v>285777.125</v>
      </c>
      <c r="F28532" s="44">
        <v>285901.40625</v>
      </c>
      <c r="G28532" s="44">
        <v>124.28125</v>
      </c>
    </row>
    <row r="28533" spans="1:7">
      <c r="A28533" s="44">
        <v>9</v>
      </c>
      <c r="B28533" s="44">
        <v>147</v>
      </c>
      <c r="C28533" s="44">
        <v>1.562403</v>
      </c>
      <c r="D28533" s="44">
        <v>97.914848000000006</v>
      </c>
      <c r="E28533" s="44">
        <v>289605.6875</v>
      </c>
      <c r="F28533" s="44">
        <v>289703.59375</v>
      </c>
      <c r="G28533" s="44">
        <v>97.90625</v>
      </c>
    </row>
    <row r="28534" spans="1:7">
      <c r="A28534" s="44">
        <v>9</v>
      </c>
      <c r="B28534" s="44">
        <v>148</v>
      </c>
      <c r="C28534" s="44">
        <v>0.44933800000000002</v>
      </c>
      <c r="D28534" s="44">
        <v>668.63433799999996</v>
      </c>
      <c r="E28534" s="44">
        <v>291277.71875</v>
      </c>
      <c r="F28534" s="44">
        <v>291946.375</v>
      </c>
      <c r="G28534" s="44">
        <v>668.65625</v>
      </c>
    </row>
    <row r="28535" spans="1:7">
      <c r="A28535" s="44">
        <v>9</v>
      </c>
      <c r="B28535" s="44">
        <v>149</v>
      </c>
      <c r="C28535" s="44">
        <v>1.4920040000000001</v>
      </c>
      <c r="D28535" s="44">
        <v>94.518844999999999</v>
      </c>
      <c r="E28535" s="44">
        <v>292402.84375</v>
      </c>
      <c r="F28535" s="44">
        <v>292497.34375</v>
      </c>
      <c r="G28535" s="44">
        <v>94.5</v>
      </c>
    </row>
    <row r="28536" spans="1:7">
      <c r="A28536" s="44">
        <v>9</v>
      </c>
      <c r="B28536" s="44">
        <v>150</v>
      </c>
      <c r="C28536" s="44">
        <v>0.1181</v>
      </c>
      <c r="D28536" s="44">
        <v>169.78924599999999</v>
      </c>
      <c r="E28536" s="44">
        <v>293996.78125</v>
      </c>
      <c r="F28536" s="44">
        <v>294166.59375</v>
      </c>
      <c r="G28536" s="44">
        <v>169.8125</v>
      </c>
    </row>
    <row r="28537" spans="1:7">
      <c r="A28537" s="44">
        <v>9</v>
      </c>
      <c r="B28537" s="44">
        <v>151</v>
      </c>
      <c r="C28537" s="44">
        <v>5.8433000000000002</v>
      </c>
      <c r="D28537" s="44">
        <v>1539.4262699999999</v>
      </c>
      <c r="E28537" s="44">
        <v>294293.65625</v>
      </c>
      <c r="F28537" s="44">
        <v>295833.0625</v>
      </c>
      <c r="G28537" s="44">
        <v>1539.40625</v>
      </c>
    </row>
    <row r="28538" spans="1:7">
      <c r="A28538" s="44">
        <v>9</v>
      </c>
      <c r="B28538" s="44">
        <v>152</v>
      </c>
      <c r="C28538" s="44">
        <v>0.34432200000000002</v>
      </c>
      <c r="D28538" s="44">
        <v>229.92549099999999</v>
      </c>
      <c r="E28538" s="44">
        <v>301682.15625</v>
      </c>
      <c r="F28538" s="44">
        <v>301912.0625</v>
      </c>
      <c r="G28538" s="44">
        <v>229.90625</v>
      </c>
    </row>
    <row r="28539" spans="1:7">
      <c r="A28539" s="44">
        <v>9</v>
      </c>
      <c r="B28539" s="44">
        <v>153</v>
      </c>
      <c r="C28539" s="44">
        <v>0.16140499999999999</v>
      </c>
      <c r="D28539" s="44">
        <v>171.298294</v>
      </c>
      <c r="E28539" s="44">
        <v>302260.25</v>
      </c>
      <c r="F28539" s="44">
        <v>302431.5625</v>
      </c>
      <c r="G28539" s="44">
        <v>171.3125</v>
      </c>
    </row>
    <row r="28540" spans="1:7">
      <c r="A28540" s="44">
        <v>9</v>
      </c>
      <c r="B28540" s="44">
        <v>154</v>
      </c>
      <c r="C28540" s="44">
        <v>7.4584999999999999E-2</v>
      </c>
      <c r="D28540" s="44">
        <v>83.971191000000005</v>
      </c>
      <c r="E28540" s="44">
        <v>302604.0625</v>
      </c>
      <c r="F28540" s="44">
        <v>302688.03125</v>
      </c>
      <c r="G28540" s="44">
        <v>83.96875</v>
      </c>
    </row>
    <row r="28541" spans="1:7">
      <c r="A28541" s="44">
        <v>9</v>
      </c>
      <c r="B28541" s="44">
        <v>155</v>
      </c>
      <c r="C28541" s="44">
        <v>0.17804</v>
      </c>
      <c r="D28541" s="44">
        <v>99.728988999999999</v>
      </c>
      <c r="E28541" s="44">
        <v>302775.96875</v>
      </c>
      <c r="F28541" s="44">
        <v>302875.6875</v>
      </c>
      <c r="G28541" s="44">
        <v>99.71875</v>
      </c>
    </row>
    <row r="28542" spans="1:7">
      <c r="A28542" s="44">
        <v>9</v>
      </c>
      <c r="B28542" s="44">
        <v>156</v>
      </c>
      <c r="C28542" s="44">
        <v>1.452366</v>
      </c>
      <c r="D28542" s="44">
        <v>958.35797100000002</v>
      </c>
      <c r="E28542" s="44">
        <v>303057.25</v>
      </c>
      <c r="F28542" s="44">
        <v>304015.59375</v>
      </c>
      <c r="G28542" s="44">
        <v>958.34375</v>
      </c>
    </row>
    <row r="28543" spans="1:7">
      <c r="A28543" s="44">
        <v>9</v>
      </c>
      <c r="B28543" s="44">
        <v>157</v>
      </c>
      <c r="C28543" s="44">
        <v>0.61834599999999995</v>
      </c>
      <c r="D28543" s="44">
        <v>126.149277</v>
      </c>
      <c r="E28543" s="44">
        <v>305479.5</v>
      </c>
      <c r="F28543" s="44">
        <v>305605.65625</v>
      </c>
      <c r="G28543" s="44">
        <v>126.15625</v>
      </c>
    </row>
    <row r="28544" spans="1:7">
      <c r="A28544" s="44">
        <v>9</v>
      </c>
      <c r="B28544" s="44">
        <v>158</v>
      </c>
      <c r="C28544" s="44">
        <v>3.3315640000000002</v>
      </c>
      <c r="D28544" s="44">
        <v>341.42855800000001</v>
      </c>
      <c r="E28544" s="44">
        <v>306229.40625</v>
      </c>
      <c r="F28544" s="44">
        <v>306570.84375</v>
      </c>
      <c r="G28544" s="44">
        <v>341.4375</v>
      </c>
    </row>
    <row r="28545" spans="1:7">
      <c r="A28545" s="44">
        <v>9</v>
      </c>
      <c r="B28545" s="44">
        <v>159</v>
      </c>
      <c r="C28545" s="44">
        <v>2.1960649999999999</v>
      </c>
      <c r="D28545" s="44">
        <v>266.77279700000003</v>
      </c>
      <c r="E28545" s="44">
        <v>309905.625</v>
      </c>
      <c r="F28545" s="44">
        <v>310172.40625</v>
      </c>
      <c r="G28545" s="44">
        <v>266.78125</v>
      </c>
    </row>
    <row r="28546" spans="1:7">
      <c r="A28546" s="44">
        <v>9</v>
      </c>
      <c r="B28546" s="44">
        <v>160</v>
      </c>
      <c r="C28546" s="44">
        <v>1.255009</v>
      </c>
      <c r="D28546" s="44">
        <v>173.693085</v>
      </c>
      <c r="E28546" s="44">
        <v>312374.59375</v>
      </c>
      <c r="F28546" s="44">
        <v>312548.3125</v>
      </c>
      <c r="G28546" s="44">
        <v>173.71875</v>
      </c>
    </row>
    <row r="28547" spans="1:7">
      <c r="A28547" s="44">
        <v>9</v>
      </c>
      <c r="B28547" s="44">
        <v>161</v>
      </c>
      <c r="C28547" s="44">
        <v>0.26755099999999998</v>
      </c>
      <c r="D28547" s="44">
        <v>213.33586099999999</v>
      </c>
      <c r="E28547" s="44">
        <v>313812.1875</v>
      </c>
      <c r="F28547" s="44">
        <v>314025.5</v>
      </c>
      <c r="G28547" s="44">
        <v>213.3125</v>
      </c>
    </row>
    <row r="28548" spans="1:7">
      <c r="A28548" s="44">
        <v>9</v>
      </c>
      <c r="B28548" s="44">
        <v>162</v>
      </c>
      <c r="C28548" s="44">
        <v>1.5521199999999999</v>
      </c>
      <c r="D28548" s="44">
        <v>647.29656999999997</v>
      </c>
      <c r="E28548" s="44">
        <v>314296.625</v>
      </c>
      <c r="F28548" s="44">
        <v>314943.9375</v>
      </c>
      <c r="G28548" s="44">
        <v>647.3125</v>
      </c>
    </row>
    <row r="28549" spans="1:7">
      <c r="A28549" s="44">
        <v>9</v>
      </c>
      <c r="B28549" s="44">
        <v>163</v>
      </c>
      <c r="C28549" s="44">
        <v>3.3627889999999998</v>
      </c>
      <c r="D28549" s="44">
        <v>677.96875</v>
      </c>
      <c r="E28549" s="44">
        <v>316502</v>
      </c>
      <c r="F28549" s="44">
        <v>317179.96875</v>
      </c>
      <c r="G28549" s="44">
        <v>677.96875</v>
      </c>
    </row>
    <row r="28550" spans="1:7">
      <c r="A28550" s="44">
        <v>9</v>
      </c>
      <c r="B28550" s="44">
        <v>164</v>
      </c>
      <c r="C28550" s="44">
        <v>2.2315290000000001</v>
      </c>
      <c r="D28550" s="44">
        <v>272.81191999999999</v>
      </c>
      <c r="E28550" s="44">
        <v>320544.90625</v>
      </c>
      <c r="F28550" s="44">
        <v>320817.6875</v>
      </c>
      <c r="G28550" s="44">
        <v>272.78125</v>
      </c>
    </row>
    <row r="28551" spans="1:7">
      <c r="A28551" s="44">
        <v>9</v>
      </c>
      <c r="B28551" s="44">
        <v>165</v>
      </c>
      <c r="C28551" s="44">
        <v>0.387125</v>
      </c>
      <c r="D28551" s="44">
        <v>245.19664</v>
      </c>
      <c r="E28551" s="44">
        <v>323060.71875</v>
      </c>
      <c r="F28551" s="44">
        <v>323305.90625</v>
      </c>
      <c r="G28551" s="44">
        <v>245.1875</v>
      </c>
    </row>
    <row r="28552" spans="1:7">
      <c r="A28552" s="44">
        <v>9</v>
      </c>
      <c r="B28552" s="44">
        <v>166</v>
      </c>
      <c r="C28552" s="44">
        <v>0.15768199999999999</v>
      </c>
      <c r="D28552" s="44">
        <v>400.69253500000002</v>
      </c>
      <c r="E28552" s="44">
        <v>323701.4375</v>
      </c>
      <c r="F28552" s="44">
        <v>324102.125</v>
      </c>
      <c r="G28552" s="44">
        <v>400.6875</v>
      </c>
    </row>
    <row r="28553" spans="1:7">
      <c r="A28553" s="44">
        <v>9</v>
      </c>
      <c r="B28553" s="44">
        <v>167</v>
      </c>
      <c r="C28553" s="44">
        <v>0.96529500000000001</v>
      </c>
      <c r="D28553" s="44">
        <v>168.32382200000001</v>
      </c>
      <c r="E28553" s="44">
        <v>324264</v>
      </c>
      <c r="F28553" s="44">
        <v>324432.3125</v>
      </c>
      <c r="G28553" s="44">
        <v>168.3125</v>
      </c>
    </row>
    <row r="28554" spans="1:7">
      <c r="A28554" s="44">
        <v>9</v>
      </c>
      <c r="B28554" s="44">
        <v>168</v>
      </c>
      <c r="C28554" s="44">
        <v>2.2436999999999999E-2</v>
      </c>
      <c r="D28554" s="44">
        <v>198.25079299999999</v>
      </c>
      <c r="E28554" s="44">
        <v>325404.78125</v>
      </c>
      <c r="F28554" s="44">
        <v>325603.03125</v>
      </c>
      <c r="G28554" s="44">
        <v>198.25</v>
      </c>
    </row>
    <row r="28555" spans="1:7">
      <c r="A28555" s="44">
        <v>9</v>
      </c>
      <c r="B28555" s="44">
        <v>169</v>
      </c>
      <c r="C28555" s="44">
        <v>1.865292</v>
      </c>
      <c r="D28555" s="44">
        <v>119.05313099999999</v>
      </c>
      <c r="E28555" s="44">
        <v>325639.125</v>
      </c>
      <c r="F28555" s="44">
        <v>325758.1875</v>
      </c>
      <c r="G28555" s="44">
        <v>119.0625</v>
      </c>
    </row>
    <row r="28556" spans="1:7">
      <c r="A28556" s="44">
        <v>9</v>
      </c>
      <c r="B28556" s="44">
        <v>170</v>
      </c>
      <c r="C28556" s="44">
        <v>0.32622800000000002</v>
      </c>
      <c r="D28556" s="44">
        <v>617.79943800000001</v>
      </c>
      <c r="E28556" s="44">
        <v>327623.5</v>
      </c>
      <c r="F28556" s="44">
        <v>328241.28125</v>
      </c>
      <c r="G28556" s="44">
        <v>617.78125</v>
      </c>
    </row>
    <row r="28557" spans="1:7">
      <c r="A28557" s="44">
        <v>9</v>
      </c>
      <c r="B28557" s="44">
        <v>171</v>
      </c>
      <c r="C28557" s="44">
        <v>1.499768</v>
      </c>
      <c r="D28557" s="44">
        <v>170.33717300000001</v>
      </c>
      <c r="E28557" s="44">
        <v>328576.75</v>
      </c>
      <c r="F28557" s="44">
        <v>328747.09375</v>
      </c>
      <c r="G28557" s="44">
        <v>170.34375</v>
      </c>
    </row>
    <row r="28558" spans="1:7">
      <c r="A28558" s="44">
        <v>9</v>
      </c>
      <c r="B28558" s="44">
        <v>172</v>
      </c>
      <c r="C28558" s="44">
        <v>2.0694509999999999</v>
      </c>
      <c r="D28558" s="44">
        <v>88.281165999999999</v>
      </c>
      <c r="E28558" s="44">
        <v>330249</v>
      </c>
      <c r="F28558" s="44">
        <v>330337.3125</v>
      </c>
      <c r="G28558" s="44">
        <v>88.3125</v>
      </c>
    </row>
    <row r="28559" spans="1:7">
      <c r="A28559" s="44">
        <v>9</v>
      </c>
      <c r="B28559" s="44">
        <v>173</v>
      </c>
      <c r="C28559" s="44">
        <v>0.42448999999999998</v>
      </c>
      <c r="D28559" s="44">
        <v>181.086288</v>
      </c>
      <c r="E28559" s="44">
        <v>332421.09375</v>
      </c>
      <c r="F28559" s="44">
        <v>332602.1875</v>
      </c>
      <c r="G28559" s="44">
        <v>181.09375</v>
      </c>
    </row>
    <row r="28560" spans="1:7">
      <c r="A28560" s="44">
        <v>9</v>
      </c>
      <c r="B28560" s="44">
        <v>174</v>
      </c>
      <c r="C28560" s="44">
        <v>0.73831199999999997</v>
      </c>
      <c r="D28560" s="44">
        <v>505.81677200000001</v>
      </c>
      <c r="E28560" s="44">
        <v>333030.53125</v>
      </c>
      <c r="F28560" s="44">
        <v>333536.34375</v>
      </c>
      <c r="G28560" s="44">
        <v>505.8125</v>
      </c>
    </row>
    <row r="28561" spans="1:7">
      <c r="A28561" s="44">
        <v>9</v>
      </c>
      <c r="B28561" s="44">
        <v>175</v>
      </c>
      <c r="C28561" s="44">
        <v>7.4025999999999995E-2</v>
      </c>
      <c r="D28561" s="44">
        <v>668.82202099999995</v>
      </c>
      <c r="E28561" s="44">
        <v>334280.78125</v>
      </c>
      <c r="F28561" s="44">
        <v>334949.625</v>
      </c>
      <c r="G28561" s="44">
        <v>668.84375</v>
      </c>
    </row>
    <row r="28562" spans="1:7">
      <c r="A28562" s="44">
        <v>9</v>
      </c>
      <c r="B28562" s="44">
        <v>176</v>
      </c>
      <c r="C28562" s="44">
        <v>0.130297</v>
      </c>
      <c r="D28562" s="44">
        <v>104.0951</v>
      </c>
      <c r="E28562" s="44">
        <v>335030.8125</v>
      </c>
      <c r="F28562" s="44">
        <v>335134.90625</v>
      </c>
      <c r="G28562" s="44">
        <v>104.09375</v>
      </c>
    </row>
    <row r="28563" spans="1:7">
      <c r="A28563" s="44">
        <v>9</v>
      </c>
      <c r="B28563" s="44">
        <v>177</v>
      </c>
      <c r="C28563" s="44">
        <v>0.86092000000000002</v>
      </c>
      <c r="D28563" s="44">
        <v>122.014458</v>
      </c>
      <c r="E28563" s="44">
        <v>335265.15625</v>
      </c>
      <c r="F28563" s="44">
        <v>335387.15625</v>
      </c>
      <c r="G28563" s="44">
        <v>122</v>
      </c>
    </row>
    <row r="28564" spans="1:7">
      <c r="A28564" s="44">
        <v>9</v>
      </c>
      <c r="B28564" s="44">
        <v>178</v>
      </c>
      <c r="C28564" s="44">
        <v>1.5085580000000001</v>
      </c>
      <c r="D28564" s="44">
        <v>145.20074500000001</v>
      </c>
      <c r="E28564" s="44">
        <v>336249.65625</v>
      </c>
      <c r="F28564" s="44">
        <v>336394.875</v>
      </c>
      <c r="G28564" s="44">
        <v>145.21875</v>
      </c>
    </row>
    <row r="28565" spans="1:7">
      <c r="A28565" s="44">
        <v>9</v>
      </c>
      <c r="B28565" s="44">
        <v>179</v>
      </c>
      <c r="C28565" s="44">
        <v>1.643016</v>
      </c>
      <c r="D28565" s="44">
        <v>92.614243000000002</v>
      </c>
      <c r="E28565" s="44">
        <v>337906.0625</v>
      </c>
      <c r="F28565" s="44">
        <v>337998.6875</v>
      </c>
      <c r="G28565" s="44">
        <v>92.625</v>
      </c>
    </row>
    <row r="28566" spans="1:7">
      <c r="A28566" s="44">
        <v>9</v>
      </c>
      <c r="B28566" s="44">
        <v>180</v>
      </c>
      <c r="C28566" s="44">
        <v>0.397789</v>
      </c>
      <c r="D28566" s="44">
        <v>152.266403</v>
      </c>
      <c r="E28566" s="44">
        <v>339656.21875</v>
      </c>
      <c r="F28566" s="44">
        <v>339808.5</v>
      </c>
      <c r="G28566" s="44">
        <v>152.28125</v>
      </c>
    </row>
    <row r="28567" spans="1:7">
      <c r="A28567" s="44">
        <v>9</v>
      </c>
      <c r="B28567" s="44">
        <v>181</v>
      </c>
      <c r="C28567" s="44">
        <v>2.825704</v>
      </c>
      <c r="D28567" s="44">
        <v>676.74969499999997</v>
      </c>
      <c r="E28567" s="44">
        <v>340218.84375</v>
      </c>
      <c r="F28567" s="44">
        <v>340895.59375</v>
      </c>
      <c r="G28567" s="44">
        <v>676.75</v>
      </c>
    </row>
    <row r="28568" spans="1:7">
      <c r="A28568" s="44">
        <v>9</v>
      </c>
      <c r="B28568" s="44">
        <v>182</v>
      </c>
      <c r="C28568" s="44">
        <v>9.7836999999999993E-2</v>
      </c>
      <c r="D28568" s="44">
        <v>227.05656400000001</v>
      </c>
      <c r="E28568" s="44">
        <v>343734.875</v>
      </c>
      <c r="F28568" s="44">
        <v>343961.9375</v>
      </c>
      <c r="G28568" s="44">
        <v>227.0625</v>
      </c>
    </row>
    <row r="28569" spans="1:7">
      <c r="A28569" s="44">
        <v>9</v>
      </c>
      <c r="B28569" s="44">
        <v>183</v>
      </c>
      <c r="C28569" s="44">
        <v>0.91566499999999995</v>
      </c>
      <c r="D28569" s="44">
        <v>552.91662599999995</v>
      </c>
      <c r="E28569" s="44">
        <v>344062.9375</v>
      </c>
      <c r="F28569" s="44">
        <v>344615.875</v>
      </c>
      <c r="G28569" s="44">
        <v>552.9375</v>
      </c>
    </row>
    <row r="28570" spans="1:7">
      <c r="A28570" s="44">
        <v>9</v>
      </c>
      <c r="B28570" s="44">
        <v>184</v>
      </c>
      <c r="C28570" s="44">
        <v>2.1695340000000001</v>
      </c>
      <c r="D28570" s="44">
        <v>88.928550999999999</v>
      </c>
      <c r="E28570" s="44">
        <v>345537.125</v>
      </c>
      <c r="F28570" s="44">
        <v>345626.0625</v>
      </c>
      <c r="G28570" s="44">
        <v>88.9375</v>
      </c>
    </row>
    <row r="28571" spans="1:7">
      <c r="A28571" s="44">
        <v>9</v>
      </c>
      <c r="B28571" s="44">
        <v>185</v>
      </c>
      <c r="C28571" s="44">
        <v>1.7828E-2</v>
      </c>
      <c r="D28571" s="44">
        <v>178.08935500000001</v>
      </c>
      <c r="E28571" s="44">
        <v>347807.90625</v>
      </c>
      <c r="F28571" s="44">
        <v>347986</v>
      </c>
      <c r="G28571" s="44">
        <v>178.09375</v>
      </c>
    </row>
    <row r="28572" spans="1:7">
      <c r="A28572" s="44">
        <v>9</v>
      </c>
      <c r="B28572" s="44">
        <v>186</v>
      </c>
      <c r="C28572" s="44">
        <v>2.6856279999999999</v>
      </c>
      <c r="D28572" s="44">
        <v>92.191422000000003</v>
      </c>
      <c r="E28572" s="44">
        <v>348011.09375</v>
      </c>
      <c r="F28572" s="44">
        <v>348103.28125</v>
      </c>
      <c r="G28572" s="44">
        <v>92.1875</v>
      </c>
    </row>
    <row r="28573" spans="1:7">
      <c r="A28573" s="44">
        <v>9</v>
      </c>
      <c r="B28573" s="44">
        <v>187</v>
      </c>
      <c r="C28573" s="44">
        <v>2.5300720000000001</v>
      </c>
      <c r="D28573" s="44">
        <v>94.113990999999999</v>
      </c>
      <c r="E28573" s="44">
        <v>350799.375</v>
      </c>
      <c r="F28573" s="44">
        <v>350893.5</v>
      </c>
      <c r="G28573" s="44">
        <v>94.125</v>
      </c>
    </row>
    <row r="28574" spans="1:7">
      <c r="A28574" s="44">
        <v>9</v>
      </c>
      <c r="B28574" s="44">
        <v>188</v>
      </c>
      <c r="C28574" s="44">
        <v>0.32881100000000002</v>
      </c>
      <c r="D28574" s="44">
        <v>144.91233800000001</v>
      </c>
      <c r="E28574" s="44">
        <v>353424.78125</v>
      </c>
      <c r="F28574" s="44">
        <v>353569.71875</v>
      </c>
      <c r="G28574" s="44">
        <v>144.9375</v>
      </c>
    </row>
    <row r="28575" spans="1:7">
      <c r="A28575" s="44">
        <v>9</v>
      </c>
      <c r="B28575" s="44">
        <v>189</v>
      </c>
      <c r="C28575" s="44">
        <v>0.186058</v>
      </c>
      <c r="D28575" s="44">
        <v>346.13952599999999</v>
      </c>
      <c r="E28575" s="44">
        <v>353909.34375</v>
      </c>
      <c r="F28575" s="44">
        <v>354255.4375</v>
      </c>
      <c r="G28575" s="44">
        <v>346.09375</v>
      </c>
    </row>
    <row r="28576" spans="1:7">
      <c r="A28576" s="44">
        <v>9</v>
      </c>
      <c r="B28576" s="44">
        <v>190</v>
      </c>
      <c r="C28576" s="44">
        <v>0.295823</v>
      </c>
      <c r="D28576" s="44">
        <v>168.80534399999999</v>
      </c>
      <c r="E28576" s="44">
        <v>354456.21875</v>
      </c>
      <c r="F28576" s="44">
        <v>354625</v>
      </c>
      <c r="G28576" s="44">
        <v>168.78125</v>
      </c>
    </row>
    <row r="28577" spans="1:7">
      <c r="A28577" s="44">
        <v>9</v>
      </c>
      <c r="B28577" s="44">
        <v>191</v>
      </c>
      <c r="C28577" s="44">
        <v>0.28027299999999999</v>
      </c>
      <c r="D28577" s="44">
        <v>131.54066499999999</v>
      </c>
      <c r="E28577" s="44">
        <v>354925.03125</v>
      </c>
      <c r="F28577" s="44">
        <v>355056.59375</v>
      </c>
      <c r="G28577" s="44">
        <v>131.5625</v>
      </c>
    </row>
    <row r="28578" spans="1:7">
      <c r="A28578" s="44">
        <v>9</v>
      </c>
      <c r="B28578" s="44">
        <v>192</v>
      </c>
      <c r="C28578" s="44">
        <v>0.69519399999999998</v>
      </c>
      <c r="D28578" s="44">
        <v>190.85566700000001</v>
      </c>
      <c r="E28578" s="44">
        <v>355346.9375</v>
      </c>
      <c r="F28578" s="44">
        <v>355537.78125</v>
      </c>
      <c r="G28578" s="44">
        <v>190.84375</v>
      </c>
    </row>
    <row r="28579" spans="1:7">
      <c r="A28579" s="44">
        <v>9</v>
      </c>
      <c r="B28579" s="44">
        <v>193</v>
      </c>
      <c r="C28579" s="44">
        <v>1.1281909999999999</v>
      </c>
      <c r="D28579" s="44">
        <v>153.87394699999999</v>
      </c>
      <c r="E28579" s="44">
        <v>356237.625</v>
      </c>
      <c r="F28579" s="44">
        <v>356391.5</v>
      </c>
      <c r="G28579" s="44">
        <v>153.875</v>
      </c>
    </row>
    <row r="28580" spans="1:7">
      <c r="A28580" s="44">
        <v>9</v>
      </c>
      <c r="B28580" s="44">
        <v>194</v>
      </c>
      <c r="C28580" s="44">
        <v>4.2171609999999999</v>
      </c>
      <c r="D28580" s="44">
        <v>237.69274899999999</v>
      </c>
      <c r="E28580" s="44">
        <v>357534.65625</v>
      </c>
      <c r="F28580" s="44">
        <v>357772.375</v>
      </c>
      <c r="G28580" s="44">
        <v>237.71875</v>
      </c>
    </row>
    <row r="28581" spans="1:7">
      <c r="A28581" s="44">
        <v>10</v>
      </c>
      <c r="B28581" s="44">
        <v>0</v>
      </c>
      <c r="C28581" s="44">
        <v>1.7638020000000001</v>
      </c>
      <c r="D28581" s="44">
        <v>159.11199999999999</v>
      </c>
      <c r="E28581" s="44">
        <v>60354.179687999997</v>
      </c>
      <c r="F28581" s="44">
        <v>60513.292969000002</v>
      </c>
      <c r="G28581" s="44">
        <v>159.113281</v>
      </c>
    </row>
    <row r="28582" spans="1:7">
      <c r="A28582" s="44">
        <v>10</v>
      </c>
      <c r="B28582" s="44">
        <v>1</v>
      </c>
      <c r="C28582" s="44">
        <v>0.26484200000000002</v>
      </c>
      <c r="D28582" s="44">
        <v>447.15878300000003</v>
      </c>
      <c r="E28582" s="44">
        <v>62291.917969000002</v>
      </c>
      <c r="F28582" s="44">
        <v>62739.074219000002</v>
      </c>
      <c r="G28582" s="44">
        <v>447.15625</v>
      </c>
    </row>
    <row r="28583" spans="1:7">
      <c r="A28583" s="44">
        <v>10</v>
      </c>
      <c r="B28583" s="44">
        <v>2</v>
      </c>
      <c r="C28583" s="44">
        <v>0.95802900000000002</v>
      </c>
      <c r="D28583" s="44">
        <v>105.728943</v>
      </c>
      <c r="E28583" s="44">
        <v>63010.703125</v>
      </c>
      <c r="F28583" s="44">
        <v>63116.429687999997</v>
      </c>
      <c r="G28583" s="44">
        <v>105.726563</v>
      </c>
    </row>
    <row r="28584" spans="1:7">
      <c r="A28584" s="44">
        <v>10</v>
      </c>
      <c r="B28584" s="44">
        <v>3</v>
      </c>
      <c r="C28584" s="44">
        <v>0.68982600000000005</v>
      </c>
      <c r="D28584" s="44">
        <v>199.133636</v>
      </c>
      <c r="E28584" s="44">
        <v>64088.984375</v>
      </c>
      <c r="F28584" s="44">
        <v>64288.117187999997</v>
      </c>
      <c r="G28584" s="44">
        <v>199.132813</v>
      </c>
    </row>
    <row r="28585" spans="1:7">
      <c r="A28585" s="44">
        <v>10</v>
      </c>
      <c r="B28585" s="44">
        <v>4</v>
      </c>
      <c r="C28585" s="44">
        <v>1.564735</v>
      </c>
      <c r="D28585" s="44">
        <v>614.04827899999998</v>
      </c>
      <c r="E28585" s="44">
        <v>64979.695312999997</v>
      </c>
      <c r="F28585" s="44">
        <v>65593.742188000004</v>
      </c>
      <c r="G28585" s="44">
        <v>614.046875</v>
      </c>
    </row>
    <row r="28586" spans="1:7">
      <c r="A28586" s="44">
        <v>10</v>
      </c>
      <c r="B28586" s="44">
        <v>5</v>
      </c>
      <c r="C28586" s="44">
        <v>0.66388499999999995</v>
      </c>
      <c r="D28586" s="44">
        <v>211.517563</v>
      </c>
      <c r="E28586" s="44">
        <v>67169.914063000004</v>
      </c>
      <c r="F28586" s="44">
        <v>67381.429688000004</v>
      </c>
      <c r="G28586" s="44">
        <v>211.515625</v>
      </c>
    </row>
    <row r="28587" spans="1:7">
      <c r="A28587" s="44">
        <v>10</v>
      </c>
      <c r="B28587" s="44">
        <v>6</v>
      </c>
      <c r="C28587" s="44">
        <v>2.5406000000000001E-2</v>
      </c>
      <c r="D28587" s="44">
        <v>439.43899499999998</v>
      </c>
      <c r="E28587" s="44">
        <v>68044.945313000004</v>
      </c>
      <c r="F28587" s="44">
        <v>68484.390625</v>
      </c>
      <c r="G28587" s="44">
        <v>439.445313</v>
      </c>
    </row>
    <row r="28588" spans="1:7">
      <c r="A28588" s="44">
        <v>10</v>
      </c>
      <c r="B28588" s="44">
        <v>7</v>
      </c>
      <c r="C28588" s="44">
        <v>2.1905999999999998E-2</v>
      </c>
      <c r="D28588" s="44">
        <v>87.838142000000005</v>
      </c>
      <c r="E28588" s="44">
        <v>68513.859375</v>
      </c>
      <c r="F28588" s="44">
        <v>68601.695313000004</v>
      </c>
      <c r="G28588" s="44">
        <v>87.835937999999999</v>
      </c>
    </row>
    <row r="28589" spans="1:7">
      <c r="A28589" s="44">
        <v>10</v>
      </c>
      <c r="B28589" s="44">
        <v>8</v>
      </c>
      <c r="C28589" s="44">
        <v>0.25881500000000002</v>
      </c>
      <c r="D28589" s="44">
        <v>144.68873600000001</v>
      </c>
      <c r="E28589" s="44">
        <v>68623.195313000004</v>
      </c>
      <c r="F28589" s="44">
        <v>68767.882813000004</v>
      </c>
      <c r="G28589" s="44">
        <v>144.6875</v>
      </c>
    </row>
    <row r="28590" spans="1:7">
      <c r="A28590" s="44">
        <v>10</v>
      </c>
      <c r="B28590" s="44">
        <v>9</v>
      </c>
      <c r="C28590" s="44">
        <v>0.485126</v>
      </c>
      <c r="D28590" s="44">
        <v>1008.7466429999999</v>
      </c>
      <c r="E28590" s="44">
        <v>69029.53125</v>
      </c>
      <c r="F28590" s="44">
        <v>70038.28125</v>
      </c>
      <c r="G28590" s="44">
        <v>1008.75</v>
      </c>
    </row>
    <row r="28591" spans="1:7">
      <c r="A28591" s="44">
        <v>10</v>
      </c>
      <c r="B28591" s="44">
        <v>10</v>
      </c>
      <c r="C28591" s="44">
        <v>6.1344969999999996</v>
      </c>
      <c r="D28591" s="44">
        <v>327.47494499999999</v>
      </c>
      <c r="E28591" s="44">
        <v>70529.6875</v>
      </c>
      <c r="F28591" s="44">
        <v>70857.15625</v>
      </c>
      <c r="G28591" s="44">
        <v>327.46875</v>
      </c>
    </row>
    <row r="28592" spans="1:7">
      <c r="A28592" s="44">
        <v>10</v>
      </c>
      <c r="B28592" s="44">
        <v>11</v>
      </c>
      <c r="C28592" s="44">
        <v>0.20341100000000001</v>
      </c>
      <c r="D28592" s="44">
        <v>577.47979699999996</v>
      </c>
      <c r="E28592" s="44">
        <v>76999.09375</v>
      </c>
      <c r="F28592" s="44">
        <v>77576.578125</v>
      </c>
      <c r="G28592" s="44">
        <v>577.484375</v>
      </c>
    </row>
    <row r="28593" spans="1:7">
      <c r="A28593" s="44">
        <v>10</v>
      </c>
      <c r="B28593" s="44">
        <v>12</v>
      </c>
      <c r="C28593" s="44">
        <v>0.25333499999999998</v>
      </c>
      <c r="D28593" s="44">
        <v>89.723815999999999</v>
      </c>
      <c r="E28593" s="44">
        <v>77780.414063000004</v>
      </c>
      <c r="F28593" s="44">
        <v>77870.140625</v>
      </c>
      <c r="G28593" s="44">
        <v>89.726562999999999</v>
      </c>
    </row>
    <row r="28594" spans="1:7">
      <c r="A28594" s="44">
        <v>10</v>
      </c>
      <c r="B28594" s="44">
        <v>13</v>
      </c>
      <c r="C28594" s="44">
        <v>1.4898359999999999</v>
      </c>
      <c r="D28594" s="44">
        <v>94.545471000000006</v>
      </c>
      <c r="E28594" s="44">
        <v>78124.242188000004</v>
      </c>
      <c r="F28594" s="44">
        <v>78218.78125</v>
      </c>
      <c r="G28594" s="44">
        <v>94.539062999999999</v>
      </c>
    </row>
    <row r="28595" spans="1:7">
      <c r="A28595" s="44">
        <v>10</v>
      </c>
      <c r="B28595" s="44">
        <v>14</v>
      </c>
      <c r="C28595" s="44">
        <v>0.243593</v>
      </c>
      <c r="D28595" s="44">
        <v>278.769836</v>
      </c>
      <c r="E28595" s="44">
        <v>79718.148438000004</v>
      </c>
      <c r="F28595" s="44">
        <v>79996.914063000004</v>
      </c>
      <c r="G28595" s="44">
        <v>278.765625</v>
      </c>
    </row>
    <row r="28596" spans="1:7">
      <c r="A28596" s="44">
        <v>10</v>
      </c>
      <c r="B28596" s="44">
        <v>15</v>
      </c>
      <c r="C28596" s="44">
        <v>1.5970629999999999</v>
      </c>
      <c r="D28596" s="44">
        <v>575.54437299999995</v>
      </c>
      <c r="E28596" s="44">
        <v>80249.460938000004</v>
      </c>
      <c r="F28596" s="44">
        <v>80825.007813000004</v>
      </c>
      <c r="G28596" s="44">
        <v>575.546875</v>
      </c>
    </row>
    <row r="28597" spans="1:7">
      <c r="A28597" s="44">
        <v>10</v>
      </c>
      <c r="B28597" s="44">
        <v>16</v>
      </c>
      <c r="C28597" s="44">
        <v>0.31638100000000002</v>
      </c>
      <c r="D28597" s="44">
        <v>106.948311</v>
      </c>
      <c r="E28597" s="44">
        <v>82437.179688000004</v>
      </c>
      <c r="F28597" s="44">
        <v>82544.132813000004</v>
      </c>
      <c r="G28597" s="44">
        <v>106.953125</v>
      </c>
    </row>
    <row r="28598" spans="1:7">
      <c r="A28598" s="44">
        <v>10</v>
      </c>
      <c r="B28598" s="44">
        <v>17</v>
      </c>
      <c r="C28598" s="44">
        <v>2.1979880000000001</v>
      </c>
      <c r="D28598" s="44">
        <v>875.10119599999996</v>
      </c>
      <c r="E28598" s="44">
        <v>82874.757813000004</v>
      </c>
      <c r="F28598" s="44">
        <v>83749.859375</v>
      </c>
      <c r="G28598" s="44">
        <v>875.10156300000006</v>
      </c>
    </row>
    <row r="28599" spans="1:7">
      <c r="A28599" s="44">
        <v>10</v>
      </c>
      <c r="B28599" s="44">
        <v>18</v>
      </c>
      <c r="C28599" s="44">
        <v>0.42071799999999998</v>
      </c>
      <c r="D28599" s="44">
        <v>447.713776</v>
      </c>
      <c r="E28599" s="44">
        <v>85947.429688000004</v>
      </c>
      <c r="F28599" s="44">
        <v>86395.148438000004</v>
      </c>
      <c r="G28599" s="44">
        <v>447.71875</v>
      </c>
    </row>
    <row r="28600" spans="1:7">
      <c r="A28600" s="44">
        <v>10</v>
      </c>
      <c r="B28600" s="44">
        <v>19</v>
      </c>
      <c r="C28600" s="44">
        <v>0.333955</v>
      </c>
      <c r="D28600" s="44">
        <v>991.39227300000005</v>
      </c>
      <c r="E28600" s="44">
        <v>86829.171875</v>
      </c>
      <c r="F28600" s="44">
        <v>87820.570313000004</v>
      </c>
      <c r="G28600" s="44">
        <v>991.39843800000006</v>
      </c>
    </row>
    <row r="28601" spans="1:7">
      <c r="A28601" s="44">
        <v>10</v>
      </c>
      <c r="B28601" s="44">
        <v>20</v>
      </c>
      <c r="C28601" s="44">
        <v>0.46170699999999998</v>
      </c>
      <c r="D28601" s="44">
        <v>255.53126499999999</v>
      </c>
      <c r="E28601" s="44">
        <v>88160.554688000004</v>
      </c>
      <c r="F28601" s="44">
        <v>88416.085938000004</v>
      </c>
      <c r="G28601" s="44">
        <v>255.53125</v>
      </c>
    </row>
    <row r="28602" spans="1:7">
      <c r="A28602" s="44">
        <v>10</v>
      </c>
      <c r="B28602" s="44">
        <v>21</v>
      </c>
      <c r="C28602" s="44">
        <v>0.56830499999999995</v>
      </c>
      <c r="D28602" s="44">
        <v>243.318985</v>
      </c>
      <c r="E28602" s="44">
        <v>88878.414063000004</v>
      </c>
      <c r="F28602" s="44">
        <v>89121.726563000004</v>
      </c>
      <c r="G28602" s="44">
        <v>243.3125</v>
      </c>
    </row>
    <row r="28603" spans="1:7">
      <c r="A28603" s="44">
        <v>10</v>
      </c>
      <c r="B28603" s="44">
        <v>22</v>
      </c>
      <c r="C28603" s="44">
        <v>1.0436030000000001</v>
      </c>
      <c r="D28603" s="44">
        <v>845.08953899999995</v>
      </c>
      <c r="E28603" s="44">
        <v>89703.75</v>
      </c>
      <c r="F28603" s="44">
        <v>90548.84375</v>
      </c>
      <c r="G28603" s="44">
        <v>845.09375</v>
      </c>
    </row>
    <row r="28604" spans="1:7">
      <c r="A28604" s="44">
        <v>10</v>
      </c>
      <c r="B28604" s="44">
        <v>23</v>
      </c>
      <c r="C28604" s="44">
        <v>0.198077</v>
      </c>
      <c r="D28604" s="44">
        <v>780.72607400000004</v>
      </c>
      <c r="E28604" s="44">
        <v>91600.210938000004</v>
      </c>
      <c r="F28604" s="44">
        <v>92380.929688000004</v>
      </c>
      <c r="G28604" s="44">
        <v>780.71875</v>
      </c>
    </row>
    <row r="28605" spans="1:7">
      <c r="A28605" s="44">
        <v>10</v>
      </c>
      <c r="B28605" s="44">
        <v>24</v>
      </c>
      <c r="C28605" s="44">
        <v>0.48825400000000002</v>
      </c>
      <c r="D28605" s="44">
        <v>655.38043200000004</v>
      </c>
      <c r="E28605" s="44">
        <v>92584.539063000004</v>
      </c>
      <c r="F28605" s="44">
        <v>93239.921875</v>
      </c>
      <c r="G28605" s="44">
        <v>655.38281300000006</v>
      </c>
    </row>
    <row r="28606" spans="1:7">
      <c r="A28606" s="44">
        <v>10</v>
      </c>
      <c r="B28606" s="44">
        <v>25</v>
      </c>
      <c r="C28606" s="44">
        <v>2.1190030000000002</v>
      </c>
      <c r="D28606" s="44">
        <v>159.23614499999999</v>
      </c>
      <c r="E28606" s="44">
        <v>93734.15625</v>
      </c>
      <c r="F28606" s="44">
        <v>93893.382813000004</v>
      </c>
      <c r="G28606" s="44">
        <v>159.226563</v>
      </c>
    </row>
    <row r="28607" spans="1:7">
      <c r="A28607" s="44">
        <v>10</v>
      </c>
      <c r="B28607" s="44">
        <v>26</v>
      </c>
      <c r="C28607" s="44">
        <v>7.1013400000000004</v>
      </c>
      <c r="D28607" s="44">
        <v>355.36419699999999</v>
      </c>
      <c r="E28607" s="44">
        <v>96015.726563000004</v>
      </c>
      <c r="F28607" s="44">
        <v>96371.085938000004</v>
      </c>
      <c r="G28607" s="44">
        <v>355.359375</v>
      </c>
    </row>
    <row r="28608" spans="1:7">
      <c r="A28608" s="44">
        <v>10</v>
      </c>
      <c r="B28608" s="44">
        <v>27</v>
      </c>
      <c r="C28608" s="44">
        <v>0.73722699999999997</v>
      </c>
      <c r="D28608" s="44">
        <v>116.598038</v>
      </c>
      <c r="E28608" s="44">
        <v>103479.015625</v>
      </c>
      <c r="F28608" s="44">
        <v>103595.617188</v>
      </c>
      <c r="G28608" s="44">
        <v>116.601563</v>
      </c>
    </row>
    <row r="28609" spans="1:7">
      <c r="A28609" s="44">
        <v>10</v>
      </c>
      <c r="B28609" s="44">
        <v>28</v>
      </c>
      <c r="C28609" s="44">
        <v>1.4817450000000001</v>
      </c>
      <c r="D28609" s="44">
        <v>243.55990600000001</v>
      </c>
      <c r="E28609" s="44">
        <v>104339.40625</v>
      </c>
      <c r="F28609" s="44">
        <v>104582.96875</v>
      </c>
      <c r="G28609" s="44">
        <v>243.5625</v>
      </c>
    </row>
    <row r="28610" spans="1:7">
      <c r="A28610" s="44">
        <v>10</v>
      </c>
      <c r="B28610" s="44">
        <v>29</v>
      </c>
      <c r="C28610" s="44">
        <v>1.157764</v>
      </c>
      <c r="D28610" s="44">
        <v>457.79113799999999</v>
      </c>
      <c r="E28610" s="44">
        <v>106073.984375</v>
      </c>
      <c r="F28610" s="44">
        <v>106531.765625</v>
      </c>
      <c r="G28610" s="44">
        <v>457.78125</v>
      </c>
    </row>
    <row r="28611" spans="1:7">
      <c r="A28611" s="44">
        <v>10</v>
      </c>
      <c r="B28611" s="44">
        <v>30</v>
      </c>
      <c r="C28611" s="44">
        <v>8.5528000000000007E-2</v>
      </c>
      <c r="D28611" s="44">
        <v>353.34023999999999</v>
      </c>
      <c r="E28611" s="44">
        <v>107702.804688</v>
      </c>
      <c r="F28611" s="44">
        <v>108056.140625</v>
      </c>
      <c r="G28611" s="44">
        <v>353.335938</v>
      </c>
    </row>
    <row r="28612" spans="1:7">
      <c r="A28612" s="44">
        <v>10</v>
      </c>
      <c r="B28612" s="44">
        <v>31</v>
      </c>
      <c r="C28612" s="44">
        <v>0.87114999999999998</v>
      </c>
      <c r="D28612" s="44">
        <v>85.094643000000005</v>
      </c>
      <c r="E28612" s="44">
        <v>108156.015625</v>
      </c>
      <c r="F28612" s="44">
        <v>108241.101563</v>
      </c>
      <c r="G28612" s="44">
        <v>85.085937999999999</v>
      </c>
    </row>
    <row r="28613" spans="1:7">
      <c r="A28613" s="44">
        <v>10</v>
      </c>
      <c r="B28613" s="44">
        <v>32</v>
      </c>
      <c r="C28613" s="44">
        <v>0.268868</v>
      </c>
      <c r="D28613" s="44">
        <v>151.968704</v>
      </c>
      <c r="E28613" s="44">
        <v>109124.828125</v>
      </c>
      <c r="F28613" s="44">
        <v>109276.796875</v>
      </c>
      <c r="G28613" s="44">
        <v>151.96875</v>
      </c>
    </row>
    <row r="28614" spans="1:7">
      <c r="A28614" s="44">
        <v>10</v>
      </c>
      <c r="B28614" s="44">
        <v>33</v>
      </c>
      <c r="C28614" s="44">
        <v>1.0863579999999999</v>
      </c>
      <c r="D28614" s="44">
        <v>428.37808200000001</v>
      </c>
      <c r="E28614" s="44">
        <v>109546.734375</v>
      </c>
      <c r="F28614" s="44">
        <v>109975.117188</v>
      </c>
      <c r="G28614" s="44">
        <v>428.382813</v>
      </c>
    </row>
    <row r="28615" spans="1:7">
      <c r="A28615" s="44">
        <v>10</v>
      </c>
      <c r="B28615" s="44">
        <v>34</v>
      </c>
      <c r="C28615" s="44">
        <v>0.18554300000000001</v>
      </c>
      <c r="D28615" s="44">
        <v>120.15316799999999</v>
      </c>
      <c r="E28615" s="44">
        <v>111064.40625</v>
      </c>
      <c r="F28615" s="44">
        <v>111184.554688</v>
      </c>
      <c r="G28615" s="44">
        <v>120.148438</v>
      </c>
    </row>
    <row r="28616" spans="1:7">
      <c r="A28616" s="44">
        <v>10</v>
      </c>
      <c r="B28616" s="44">
        <v>35</v>
      </c>
      <c r="C28616" s="44">
        <v>2.5358360000000002</v>
      </c>
      <c r="D28616" s="44">
        <v>1040.487793</v>
      </c>
      <c r="E28616" s="44">
        <v>111376.984375</v>
      </c>
      <c r="F28616" s="44">
        <v>112417.484375</v>
      </c>
      <c r="G28616" s="44">
        <v>1040.5</v>
      </c>
    </row>
    <row r="28617" spans="1:7">
      <c r="A28617" s="44">
        <v>10</v>
      </c>
      <c r="B28617" s="44">
        <v>36</v>
      </c>
      <c r="C28617" s="44">
        <v>0.59955000000000003</v>
      </c>
      <c r="D28617" s="44">
        <v>97.809310999999994</v>
      </c>
      <c r="E28617" s="44">
        <v>114956.671875</v>
      </c>
      <c r="F28617" s="44">
        <v>115054.484375</v>
      </c>
      <c r="G28617" s="44">
        <v>97.8125</v>
      </c>
    </row>
    <row r="28618" spans="1:7">
      <c r="A28618" s="44">
        <v>10</v>
      </c>
      <c r="B28618" s="44">
        <v>37</v>
      </c>
      <c r="C28618" s="44">
        <v>0.23171</v>
      </c>
      <c r="D28618" s="44">
        <v>955.56378199999995</v>
      </c>
      <c r="E28618" s="44">
        <v>115659.875</v>
      </c>
      <c r="F28618" s="44">
        <v>116615.445313</v>
      </c>
      <c r="G28618" s="44">
        <v>955.57031300000006</v>
      </c>
    </row>
    <row r="28619" spans="1:7">
      <c r="A28619" s="44">
        <v>10</v>
      </c>
      <c r="B28619" s="44">
        <v>38</v>
      </c>
      <c r="C28619" s="44">
        <v>0.35815399999999997</v>
      </c>
      <c r="D28619" s="44">
        <v>99.817527999999996</v>
      </c>
      <c r="E28619" s="44">
        <v>116847.53125</v>
      </c>
      <c r="F28619" s="44">
        <v>116947.351563</v>
      </c>
      <c r="G28619" s="44">
        <v>99.820312999999999</v>
      </c>
    </row>
    <row r="28620" spans="1:7">
      <c r="A28620" s="44">
        <v>10</v>
      </c>
      <c r="B28620" s="44">
        <v>39</v>
      </c>
      <c r="C28620" s="44">
        <v>0.26158599999999999</v>
      </c>
      <c r="D28620" s="44">
        <v>606.72088599999995</v>
      </c>
      <c r="E28620" s="44">
        <v>117316.34375</v>
      </c>
      <c r="F28620" s="44">
        <v>117923.0625</v>
      </c>
      <c r="G28620" s="44">
        <v>606.71875</v>
      </c>
    </row>
    <row r="28621" spans="1:7">
      <c r="A28621" s="44">
        <v>10</v>
      </c>
      <c r="B28621" s="44">
        <v>40</v>
      </c>
      <c r="C28621" s="44">
        <v>0.53706699999999996</v>
      </c>
      <c r="D28621" s="44">
        <v>384.87411500000002</v>
      </c>
      <c r="E28621" s="44">
        <v>118191.382813</v>
      </c>
      <c r="F28621" s="44">
        <v>118576.265625</v>
      </c>
      <c r="G28621" s="44">
        <v>384.882813</v>
      </c>
    </row>
    <row r="28622" spans="1:7">
      <c r="A28622" s="44">
        <v>10</v>
      </c>
      <c r="B28622" s="44">
        <v>41</v>
      </c>
      <c r="C28622" s="44">
        <v>0.96049799999999996</v>
      </c>
      <c r="D28622" s="44">
        <v>221.87048300000001</v>
      </c>
      <c r="E28622" s="44">
        <v>119121.601563</v>
      </c>
      <c r="F28622" s="44">
        <v>119343.46875</v>
      </c>
      <c r="G28622" s="44">
        <v>221.867188</v>
      </c>
    </row>
    <row r="28623" spans="1:7">
      <c r="A28623" s="44">
        <v>10</v>
      </c>
      <c r="B28623" s="44">
        <v>42</v>
      </c>
      <c r="C28623" s="44">
        <v>0.23513999999999999</v>
      </c>
      <c r="D28623" s="44">
        <v>478.40136699999999</v>
      </c>
      <c r="E28623" s="44">
        <v>120309.476563</v>
      </c>
      <c r="F28623" s="44">
        <v>120787.882813</v>
      </c>
      <c r="G28623" s="44">
        <v>478.40625</v>
      </c>
    </row>
    <row r="28624" spans="1:7">
      <c r="A28624" s="44">
        <v>10</v>
      </c>
      <c r="B28624" s="44">
        <v>43</v>
      </c>
      <c r="C28624" s="44">
        <v>2.6143700000000001</v>
      </c>
      <c r="D28624" s="44">
        <v>105.972435</v>
      </c>
      <c r="E28624" s="44">
        <v>121028.257813</v>
      </c>
      <c r="F28624" s="44">
        <v>121134.234375</v>
      </c>
      <c r="G28624" s="44">
        <v>105.976563</v>
      </c>
    </row>
    <row r="28625" spans="1:7">
      <c r="A28625" s="44">
        <v>10</v>
      </c>
      <c r="B28625" s="44">
        <v>44</v>
      </c>
      <c r="C28625" s="44">
        <v>0.76353199999999999</v>
      </c>
      <c r="D28625" s="44">
        <v>289.96167000000003</v>
      </c>
      <c r="E28625" s="44">
        <v>123762.929688</v>
      </c>
      <c r="F28625" s="44">
        <v>124052.890625</v>
      </c>
      <c r="G28625" s="44">
        <v>289.960938</v>
      </c>
    </row>
    <row r="28626" spans="1:7">
      <c r="A28626" s="44">
        <v>10</v>
      </c>
      <c r="B28626" s="44">
        <v>45</v>
      </c>
      <c r="C28626" s="44">
        <v>0.240094</v>
      </c>
      <c r="D28626" s="44">
        <v>156.116669</v>
      </c>
      <c r="E28626" s="44">
        <v>124825.5625</v>
      </c>
      <c r="F28626" s="44">
        <v>124981.679688</v>
      </c>
      <c r="G28626" s="44">
        <v>156.117188</v>
      </c>
    </row>
    <row r="28627" spans="1:7">
      <c r="A28627" s="44">
        <v>10</v>
      </c>
      <c r="B28627" s="44">
        <v>46</v>
      </c>
      <c r="C28627" s="44">
        <v>1.8213379999999999</v>
      </c>
      <c r="D28627" s="44">
        <v>93.379997000000003</v>
      </c>
      <c r="E28627" s="44">
        <v>125231.84375</v>
      </c>
      <c r="F28627" s="44">
        <v>125325.21875</v>
      </c>
      <c r="G28627" s="44">
        <v>93.375</v>
      </c>
    </row>
    <row r="28628" spans="1:7">
      <c r="A28628" s="44">
        <v>10</v>
      </c>
      <c r="B28628" s="44">
        <v>47</v>
      </c>
      <c r="C28628" s="44">
        <v>3.6964459999999999</v>
      </c>
      <c r="D28628" s="44">
        <v>317.50570699999997</v>
      </c>
      <c r="E28628" s="44">
        <v>127155.492188</v>
      </c>
      <c r="F28628" s="44">
        <v>127473</v>
      </c>
      <c r="G28628" s="44">
        <v>317.507813</v>
      </c>
    </row>
    <row r="28629" spans="1:7">
      <c r="A28629" s="44">
        <v>10</v>
      </c>
      <c r="B28629" s="44">
        <v>48</v>
      </c>
      <c r="C28629" s="44">
        <v>2.9673000000000001E-2</v>
      </c>
      <c r="D28629" s="44">
        <v>151.79225199999999</v>
      </c>
      <c r="E28629" s="44">
        <v>131172.15625</v>
      </c>
      <c r="F28629" s="44">
        <v>131323.953125</v>
      </c>
      <c r="G28629" s="44">
        <v>151.796875</v>
      </c>
    </row>
    <row r="28630" spans="1:7">
      <c r="A28630" s="44">
        <v>10</v>
      </c>
      <c r="B28630" s="44">
        <v>49</v>
      </c>
      <c r="C28630" s="44">
        <v>0.64666599999999996</v>
      </c>
      <c r="D28630" s="44">
        <v>207.831863</v>
      </c>
      <c r="E28630" s="44">
        <v>131359.78125</v>
      </c>
      <c r="F28630" s="44">
        <v>131567.609375</v>
      </c>
      <c r="G28630" s="44">
        <v>207.828125</v>
      </c>
    </row>
    <row r="28631" spans="1:7">
      <c r="A28631" s="44">
        <v>10</v>
      </c>
      <c r="B28631" s="44">
        <v>50</v>
      </c>
      <c r="C28631" s="44">
        <v>1.5822529999999999</v>
      </c>
      <c r="D28631" s="44">
        <v>238.725739</v>
      </c>
      <c r="E28631" s="44">
        <v>132219.140625</v>
      </c>
      <c r="F28631" s="44">
        <v>132457.859375</v>
      </c>
      <c r="G28631" s="44">
        <v>238.71875</v>
      </c>
    </row>
    <row r="28632" spans="1:7">
      <c r="A28632" s="44">
        <v>10</v>
      </c>
      <c r="B28632" s="44">
        <v>51</v>
      </c>
      <c r="C28632" s="44">
        <v>2.3219059999999998</v>
      </c>
      <c r="D28632" s="44">
        <v>123.618469</v>
      </c>
      <c r="E28632" s="44">
        <v>134049.875</v>
      </c>
      <c r="F28632" s="44">
        <v>134173.5</v>
      </c>
      <c r="G28632" s="44">
        <v>123.625</v>
      </c>
    </row>
    <row r="28633" spans="1:7">
      <c r="A28633" s="44">
        <v>10</v>
      </c>
      <c r="B28633" s="44">
        <v>52</v>
      </c>
      <c r="C28633" s="44">
        <v>1.488888</v>
      </c>
      <c r="D28633" s="44">
        <v>156.852585</v>
      </c>
      <c r="E28633" s="44">
        <v>136496.75</v>
      </c>
      <c r="F28633" s="44">
        <v>136653.609375</v>
      </c>
      <c r="G28633" s="44">
        <v>156.859375</v>
      </c>
    </row>
    <row r="28634" spans="1:7">
      <c r="A28634" s="44">
        <v>10</v>
      </c>
      <c r="B28634" s="44">
        <v>53</v>
      </c>
      <c r="C28634" s="44">
        <v>2.640126</v>
      </c>
      <c r="D28634" s="44">
        <v>130.03900100000001</v>
      </c>
      <c r="E28634" s="44">
        <v>138154.390625</v>
      </c>
      <c r="F28634" s="44">
        <v>138284.421875</v>
      </c>
      <c r="G28634" s="44">
        <v>130.03125</v>
      </c>
    </row>
    <row r="28635" spans="1:7">
      <c r="A28635" s="44">
        <v>10</v>
      </c>
      <c r="B28635" s="44">
        <v>54</v>
      </c>
      <c r="C28635" s="44">
        <v>0.87458400000000003</v>
      </c>
      <c r="D28635" s="44">
        <v>249.77415500000001</v>
      </c>
      <c r="E28635" s="44">
        <v>140928.515625</v>
      </c>
      <c r="F28635" s="44">
        <v>141178.28125</v>
      </c>
      <c r="G28635" s="44">
        <v>249.765625</v>
      </c>
    </row>
    <row r="28636" spans="1:7">
      <c r="A28636" s="44">
        <v>10</v>
      </c>
      <c r="B28636" s="44">
        <v>55</v>
      </c>
      <c r="C28636" s="44">
        <v>0.63888900000000004</v>
      </c>
      <c r="D28636" s="44">
        <v>167.90389999999999</v>
      </c>
      <c r="E28636" s="44">
        <v>142054.046875</v>
      </c>
      <c r="F28636" s="44">
        <v>142221.953125</v>
      </c>
      <c r="G28636" s="44">
        <v>167.90625</v>
      </c>
    </row>
    <row r="28637" spans="1:7">
      <c r="A28637" s="44">
        <v>10</v>
      </c>
      <c r="B28637" s="44">
        <v>56</v>
      </c>
      <c r="C28637" s="44">
        <v>0.14779800000000001</v>
      </c>
      <c r="D28637" s="44">
        <v>155.98642000000001</v>
      </c>
      <c r="E28637" s="44">
        <v>142866.640625</v>
      </c>
      <c r="F28637" s="44">
        <v>143022.625</v>
      </c>
      <c r="G28637" s="44">
        <v>155.984375</v>
      </c>
    </row>
    <row r="28638" spans="1:7">
      <c r="A28638" s="44">
        <v>10</v>
      </c>
      <c r="B28638" s="44">
        <v>57</v>
      </c>
      <c r="C28638" s="44">
        <v>3.7163219999999999</v>
      </c>
      <c r="D28638" s="44">
        <v>878.82189900000003</v>
      </c>
      <c r="E28638" s="44">
        <v>143179.125</v>
      </c>
      <c r="F28638" s="44">
        <v>144057.953125</v>
      </c>
      <c r="G28638" s="44">
        <v>878.828125</v>
      </c>
    </row>
    <row r="28639" spans="1:7">
      <c r="A28639" s="44">
        <v>10</v>
      </c>
      <c r="B28639" s="44">
        <v>58</v>
      </c>
      <c r="C28639" s="44">
        <v>3.2464759999999999</v>
      </c>
      <c r="D28639" s="44">
        <v>570.16516100000001</v>
      </c>
      <c r="E28639" s="44">
        <v>147789.359375</v>
      </c>
      <c r="F28639" s="44">
        <v>148359.53125</v>
      </c>
      <c r="G28639" s="44">
        <v>570.171875</v>
      </c>
    </row>
    <row r="28640" spans="1:7">
      <c r="A28640" s="44">
        <v>10</v>
      </c>
      <c r="B28640" s="44">
        <v>59</v>
      </c>
      <c r="C28640" s="44">
        <v>5.8538819999999996</v>
      </c>
      <c r="D28640" s="44">
        <v>146.26933299999999</v>
      </c>
      <c r="E28640" s="44">
        <v>151617.875</v>
      </c>
      <c r="F28640" s="44">
        <v>151764.140625</v>
      </c>
      <c r="G28640" s="44">
        <v>146.265625</v>
      </c>
    </row>
    <row r="28641" spans="1:7">
      <c r="A28641" s="44">
        <v>10</v>
      </c>
      <c r="B28641" s="44">
        <v>60</v>
      </c>
      <c r="C28641" s="44">
        <v>2.7211669999999999</v>
      </c>
      <c r="D28641" s="44">
        <v>293.03173800000002</v>
      </c>
      <c r="E28641" s="44">
        <v>157623.71875</v>
      </c>
      <c r="F28641" s="44">
        <v>157916.765625</v>
      </c>
      <c r="G28641" s="44">
        <v>293.046875</v>
      </c>
    </row>
    <row r="28642" spans="1:7">
      <c r="A28642" s="44">
        <v>10</v>
      </c>
      <c r="B28642" s="44">
        <v>61</v>
      </c>
      <c r="C28642" s="44">
        <v>0.54730100000000004</v>
      </c>
      <c r="D28642" s="44">
        <v>632.65771500000005</v>
      </c>
      <c r="E28642" s="44">
        <v>160639.65625</v>
      </c>
      <c r="F28642" s="44">
        <v>161272.3125</v>
      </c>
      <c r="G28642" s="44">
        <v>632.65625</v>
      </c>
    </row>
    <row r="28643" spans="1:7">
      <c r="A28643" s="44">
        <v>10</v>
      </c>
      <c r="B28643" s="44">
        <v>62</v>
      </c>
      <c r="C28643" s="44">
        <v>0.3034</v>
      </c>
      <c r="D28643" s="44">
        <v>733.73468000000003</v>
      </c>
      <c r="E28643" s="44">
        <v>161832.078125</v>
      </c>
      <c r="F28643" s="44">
        <v>162565.828125</v>
      </c>
      <c r="G28643" s="44">
        <v>733.75</v>
      </c>
    </row>
    <row r="28644" spans="1:7">
      <c r="A28644" s="44">
        <v>10</v>
      </c>
      <c r="B28644" s="44">
        <v>63</v>
      </c>
      <c r="C28644" s="44">
        <v>1.3520650000000001</v>
      </c>
      <c r="D28644" s="44">
        <v>179.11303699999999</v>
      </c>
      <c r="E28644" s="44">
        <v>162883.71875</v>
      </c>
      <c r="F28644" s="44">
        <v>163062.828125</v>
      </c>
      <c r="G28644" s="44">
        <v>179.109375</v>
      </c>
    </row>
    <row r="28645" spans="1:7">
      <c r="A28645" s="44">
        <v>10</v>
      </c>
      <c r="B28645" s="44">
        <v>64</v>
      </c>
      <c r="C28645" s="44">
        <v>8.5195999999999994E-2</v>
      </c>
      <c r="D28645" s="44">
        <v>574.14630099999999</v>
      </c>
      <c r="E28645" s="44">
        <v>164415.109375</v>
      </c>
      <c r="F28645" s="44">
        <v>164989.25</v>
      </c>
      <c r="G28645" s="44">
        <v>574.140625</v>
      </c>
    </row>
    <row r="28646" spans="1:7">
      <c r="A28646" s="44">
        <v>10</v>
      </c>
      <c r="B28646" s="44">
        <v>65</v>
      </c>
      <c r="C28646" s="44">
        <v>2.151268</v>
      </c>
      <c r="D28646" s="44">
        <v>125.03576700000001</v>
      </c>
      <c r="E28646" s="44">
        <v>165087.078125</v>
      </c>
      <c r="F28646" s="44">
        <v>165212.109375</v>
      </c>
      <c r="G28646" s="44">
        <v>125.03125</v>
      </c>
    </row>
    <row r="28647" spans="1:7">
      <c r="A28647" s="44">
        <v>10</v>
      </c>
      <c r="B28647" s="44">
        <v>66</v>
      </c>
      <c r="C28647" s="44">
        <v>2.6785E-2</v>
      </c>
      <c r="D28647" s="44">
        <v>400.17895499999997</v>
      </c>
      <c r="E28647" s="44">
        <v>167370.15625</v>
      </c>
      <c r="F28647" s="44">
        <v>167770.34375</v>
      </c>
      <c r="G28647" s="44">
        <v>400.1875</v>
      </c>
    </row>
    <row r="28648" spans="1:7">
      <c r="A28648" s="44">
        <v>10</v>
      </c>
      <c r="B28648" s="44">
        <v>67</v>
      </c>
      <c r="C28648" s="44">
        <v>0.50723099999999999</v>
      </c>
      <c r="D28648" s="44">
        <v>340.64547700000003</v>
      </c>
      <c r="E28648" s="44">
        <v>167801.765625</v>
      </c>
      <c r="F28648" s="44">
        <v>168142.40625</v>
      </c>
      <c r="G28648" s="44">
        <v>340.640625</v>
      </c>
    </row>
    <row r="28649" spans="1:7">
      <c r="A28649" s="44">
        <v>10</v>
      </c>
      <c r="B28649" s="44">
        <v>68</v>
      </c>
      <c r="C28649" s="44">
        <v>4.8043000000000002E-2</v>
      </c>
      <c r="D28649" s="44">
        <v>667.71301300000005</v>
      </c>
      <c r="E28649" s="44">
        <v>168663.671875</v>
      </c>
      <c r="F28649" s="44">
        <v>169331.390625</v>
      </c>
      <c r="G28649" s="44">
        <v>667.71875</v>
      </c>
    </row>
    <row r="28650" spans="1:7">
      <c r="A28650" s="44">
        <v>10</v>
      </c>
      <c r="B28650" s="44">
        <v>69</v>
      </c>
      <c r="C28650" s="44">
        <v>1.7262329999999999</v>
      </c>
      <c r="D28650" s="44">
        <v>148.01225299999999</v>
      </c>
      <c r="E28650" s="44">
        <v>169382.53125</v>
      </c>
      <c r="F28650" s="44">
        <v>169530.53125</v>
      </c>
      <c r="G28650" s="44">
        <v>148</v>
      </c>
    </row>
    <row r="28651" spans="1:7">
      <c r="A28651" s="44">
        <v>10</v>
      </c>
      <c r="B28651" s="44">
        <v>70</v>
      </c>
      <c r="C28651" s="44">
        <v>1.5751500000000001</v>
      </c>
      <c r="D28651" s="44">
        <v>456.51144399999998</v>
      </c>
      <c r="E28651" s="44">
        <v>171257.71875</v>
      </c>
      <c r="F28651" s="44">
        <v>171714.234375</v>
      </c>
      <c r="G28651" s="44">
        <v>456.515625</v>
      </c>
    </row>
    <row r="28652" spans="1:7">
      <c r="A28652" s="44">
        <v>10</v>
      </c>
      <c r="B28652" s="44">
        <v>71</v>
      </c>
      <c r="C28652" s="44">
        <v>0.10659200000000001</v>
      </c>
      <c r="D28652" s="44">
        <v>247.08583100000001</v>
      </c>
      <c r="E28652" s="44">
        <v>173304.796875</v>
      </c>
      <c r="F28652" s="44">
        <v>173551.859375</v>
      </c>
      <c r="G28652" s="44">
        <v>247.0625</v>
      </c>
    </row>
    <row r="28653" spans="1:7">
      <c r="A28653" s="44">
        <v>10</v>
      </c>
      <c r="B28653" s="44">
        <v>72</v>
      </c>
      <c r="C28653" s="44">
        <v>1.152242</v>
      </c>
      <c r="D28653" s="44">
        <v>149.88188199999999</v>
      </c>
      <c r="E28653" s="44">
        <v>173664.1875</v>
      </c>
      <c r="F28653" s="44">
        <v>173814.09375</v>
      </c>
      <c r="G28653" s="44">
        <v>149.90625</v>
      </c>
    </row>
    <row r="28654" spans="1:7">
      <c r="A28654" s="44">
        <v>10</v>
      </c>
      <c r="B28654" s="44">
        <v>73</v>
      </c>
      <c r="C28654" s="44">
        <v>0.51440300000000005</v>
      </c>
      <c r="D28654" s="44">
        <v>570.60437000000002</v>
      </c>
      <c r="E28654" s="44">
        <v>174976.640625</v>
      </c>
      <c r="F28654" s="44">
        <v>175547.25</v>
      </c>
      <c r="G28654" s="44">
        <v>570.609375</v>
      </c>
    </row>
    <row r="28655" spans="1:7">
      <c r="A28655" s="44">
        <v>10</v>
      </c>
      <c r="B28655" s="44">
        <v>74</v>
      </c>
      <c r="C28655" s="44">
        <v>0.479294</v>
      </c>
      <c r="D28655" s="44">
        <v>203.62583900000001</v>
      </c>
      <c r="E28655" s="44">
        <v>176070.703125</v>
      </c>
      <c r="F28655" s="44">
        <v>176274.34375</v>
      </c>
      <c r="G28655" s="44">
        <v>203.640625</v>
      </c>
    </row>
    <row r="28656" spans="1:7">
      <c r="A28656" s="44">
        <v>10</v>
      </c>
      <c r="B28656" s="44">
        <v>75</v>
      </c>
      <c r="C28656" s="44">
        <v>2.9038599999999999</v>
      </c>
      <c r="D28656" s="44">
        <v>266.490814</v>
      </c>
      <c r="E28656" s="44">
        <v>176758.78125</v>
      </c>
      <c r="F28656" s="44">
        <v>177025.28125</v>
      </c>
      <c r="G28656" s="44">
        <v>266.5</v>
      </c>
    </row>
    <row r="28657" spans="1:7">
      <c r="A28657" s="44">
        <v>10</v>
      </c>
      <c r="B28657" s="44">
        <v>76</v>
      </c>
      <c r="C28657" s="44">
        <v>0.80785300000000004</v>
      </c>
      <c r="D28657" s="44">
        <v>144.521286</v>
      </c>
      <c r="E28657" s="44">
        <v>179930.96875</v>
      </c>
      <c r="F28657" s="44">
        <v>180075.484375</v>
      </c>
      <c r="G28657" s="44">
        <v>144.515625</v>
      </c>
    </row>
    <row r="28658" spans="1:7">
      <c r="A28658" s="44">
        <v>10</v>
      </c>
      <c r="B28658" s="44">
        <v>77</v>
      </c>
      <c r="C28658" s="44">
        <v>2.418866</v>
      </c>
      <c r="D28658" s="44">
        <v>764.83868399999994</v>
      </c>
      <c r="E28658" s="44">
        <v>180884.21875</v>
      </c>
      <c r="F28658" s="44">
        <v>181649.046875</v>
      </c>
      <c r="G28658" s="44">
        <v>764.828125</v>
      </c>
    </row>
    <row r="28659" spans="1:7">
      <c r="A28659" s="44">
        <v>10</v>
      </c>
      <c r="B28659" s="44">
        <v>78</v>
      </c>
      <c r="C28659" s="44">
        <v>0.73017200000000004</v>
      </c>
      <c r="D28659" s="44">
        <v>203.828262</v>
      </c>
      <c r="E28659" s="44">
        <v>184075.21875</v>
      </c>
      <c r="F28659" s="44">
        <v>184279.03125</v>
      </c>
      <c r="G28659" s="44">
        <v>203.8125</v>
      </c>
    </row>
    <row r="28660" spans="1:7">
      <c r="A28660" s="44">
        <v>10</v>
      </c>
      <c r="B28660" s="44">
        <v>79</v>
      </c>
      <c r="C28660" s="44">
        <v>0.64783199999999996</v>
      </c>
      <c r="D28660" s="44">
        <v>747.50128199999995</v>
      </c>
      <c r="E28660" s="44">
        <v>185020.234375</v>
      </c>
      <c r="F28660" s="44">
        <v>185767.734375</v>
      </c>
      <c r="G28660" s="44">
        <v>747.5</v>
      </c>
    </row>
    <row r="28661" spans="1:7">
      <c r="A28661" s="44">
        <v>10</v>
      </c>
      <c r="B28661" s="44">
        <v>80</v>
      </c>
      <c r="C28661" s="44">
        <v>0.38730500000000001</v>
      </c>
      <c r="D28661" s="44">
        <v>901.259094</v>
      </c>
      <c r="E28661" s="44">
        <v>186428.828125</v>
      </c>
      <c r="F28661" s="44">
        <v>187330.0625</v>
      </c>
      <c r="G28661" s="44">
        <v>901.234375</v>
      </c>
    </row>
    <row r="28662" spans="1:7">
      <c r="A28662" s="44">
        <v>10</v>
      </c>
      <c r="B28662" s="44">
        <v>81</v>
      </c>
      <c r="C28662" s="44">
        <v>2.8894869999999999</v>
      </c>
      <c r="D28662" s="44">
        <v>187.396469</v>
      </c>
      <c r="E28662" s="44">
        <v>187727.234375</v>
      </c>
      <c r="F28662" s="44">
        <v>187914.640625</v>
      </c>
      <c r="G28662" s="44">
        <v>187.40625</v>
      </c>
    </row>
    <row r="28663" spans="1:7">
      <c r="A28663" s="44">
        <v>10</v>
      </c>
      <c r="B28663" s="44">
        <v>82</v>
      </c>
      <c r="C28663" s="44">
        <v>0.16889199999999999</v>
      </c>
      <c r="D28663" s="44">
        <v>208.21906999999999</v>
      </c>
      <c r="E28663" s="44">
        <v>190805.84375</v>
      </c>
      <c r="F28663" s="44">
        <v>191014.0625</v>
      </c>
      <c r="G28663" s="44">
        <v>208.21875</v>
      </c>
    </row>
    <row r="28664" spans="1:7">
      <c r="A28664" s="44">
        <v>10</v>
      </c>
      <c r="B28664" s="44">
        <v>83</v>
      </c>
      <c r="C28664" s="44">
        <v>0.14152000000000001</v>
      </c>
      <c r="D28664" s="44">
        <v>130.90292400000001</v>
      </c>
      <c r="E28664" s="44">
        <v>191196.546875</v>
      </c>
      <c r="F28664" s="44">
        <v>191327.4375</v>
      </c>
      <c r="G28664" s="44">
        <v>130.890625</v>
      </c>
    </row>
    <row r="28665" spans="1:7">
      <c r="A28665" s="44">
        <v>10</v>
      </c>
      <c r="B28665" s="44">
        <v>84</v>
      </c>
      <c r="C28665" s="44">
        <v>0.38174599999999997</v>
      </c>
      <c r="D28665" s="44">
        <v>85.152709999999999</v>
      </c>
      <c r="E28665" s="44">
        <v>191478.21875</v>
      </c>
      <c r="F28665" s="44">
        <v>191563.359375</v>
      </c>
      <c r="G28665" s="44">
        <v>85.140625</v>
      </c>
    </row>
    <row r="28666" spans="1:7">
      <c r="A28666" s="44">
        <v>10</v>
      </c>
      <c r="B28666" s="44">
        <v>85</v>
      </c>
      <c r="C28666" s="44">
        <v>8.8491E-2</v>
      </c>
      <c r="D28666" s="44">
        <v>762.980591</v>
      </c>
      <c r="E28666" s="44">
        <v>191947.25</v>
      </c>
      <c r="F28666" s="44">
        <v>192710.21875</v>
      </c>
      <c r="G28666" s="44">
        <v>762.96875</v>
      </c>
    </row>
    <row r="28667" spans="1:7">
      <c r="A28667" s="44">
        <v>10</v>
      </c>
      <c r="B28667" s="44">
        <v>86</v>
      </c>
      <c r="C28667" s="44">
        <v>0.36635200000000001</v>
      </c>
      <c r="D28667" s="44">
        <v>84.497955000000005</v>
      </c>
      <c r="E28667" s="44">
        <v>192807.375</v>
      </c>
      <c r="F28667" s="44">
        <v>192891.859375</v>
      </c>
      <c r="G28667" s="44">
        <v>84.484375</v>
      </c>
    </row>
    <row r="28668" spans="1:7">
      <c r="A28668" s="44">
        <v>10</v>
      </c>
      <c r="B28668" s="44">
        <v>87</v>
      </c>
      <c r="C28668" s="44">
        <v>8.7858000000000006E-2</v>
      </c>
      <c r="D28668" s="44">
        <v>338.13455199999999</v>
      </c>
      <c r="E28668" s="44">
        <v>193260.671875</v>
      </c>
      <c r="F28668" s="44">
        <v>193598.796875</v>
      </c>
      <c r="G28668" s="44">
        <v>338.125</v>
      </c>
    </row>
    <row r="28669" spans="1:7">
      <c r="A28669" s="44">
        <v>10</v>
      </c>
      <c r="B28669" s="44">
        <v>88</v>
      </c>
      <c r="C28669" s="44">
        <v>2.06535</v>
      </c>
      <c r="D28669" s="44">
        <v>146.49581900000001</v>
      </c>
      <c r="E28669" s="44">
        <v>193698.140625</v>
      </c>
      <c r="F28669" s="44">
        <v>193844.640625</v>
      </c>
      <c r="G28669" s="44">
        <v>146.5</v>
      </c>
    </row>
    <row r="28670" spans="1:7">
      <c r="A28670" s="44">
        <v>10</v>
      </c>
      <c r="B28670" s="44">
        <v>89</v>
      </c>
      <c r="C28670" s="44">
        <v>0.33873900000000001</v>
      </c>
      <c r="D28670" s="44">
        <v>837.43615699999998</v>
      </c>
      <c r="E28670" s="44">
        <v>195917.453125</v>
      </c>
      <c r="F28670" s="44">
        <v>196754.890625</v>
      </c>
      <c r="G28670" s="44">
        <v>837.4375</v>
      </c>
    </row>
    <row r="28671" spans="1:7">
      <c r="A28671" s="44">
        <v>10</v>
      </c>
      <c r="B28671" s="44">
        <v>90</v>
      </c>
      <c r="C28671" s="44">
        <v>1.451063</v>
      </c>
      <c r="D28671" s="44">
        <v>620.18298300000004</v>
      </c>
      <c r="E28671" s="44">
        <v>197105.03125</v>
      </c>
      <c r="F28671" s="44">
        <v>197725.21875</v>
      </c>
      <c r="G28671" s="44">
        <v>620.1875</v>
      </c>
    </row>
    <row r="28672" spans="1:7">
      <c r="A28672" s="44">
        <v>10</v>
      </c>
      <c r="B28672" s="44">
        <v>91</v>
      </c>
      <c r="C28672" s="44">
        <v>0.64213200000000004</v>
      </c>
      <c r="D28672" s="44">
        <v>764.903503</v>
      </c>
      <c r="E28672" s="44">
        <v>199183.375</v>
      </c>
      <c r="F28672" s="44">
        <v>199948.265625</v>
      </c>
      <c r="G28672" s="44">
        <v>764.890625</v>
      </c>
    </row>
    <row r="28673" spans="1:7">
      <c r="A28673" s="44">
        <v>10</v>
      </c>
      <c r="B28673" s="44">
        <v>92</v>
      </c>
      <c r="C28673" s="44">
        <v>0.70163699999999996</v>
      </c>
      <c r="D28673" s="44">
        <v>741.98187299999995</v>
      </c>
      <c r="E28673" s="44">
        <v>200599.234375</v>
      </c>
      <c r="F28673" s="44">
        <v>201341.21875</v>
      </c>
      <c r="G28673" s="44">
        <v>741.984375</v>
      </c>
    </row>
    <row r="28674" spans="1:7">
      <c r="A28674" s="44">
        <v>10</v>
      </c>
      <c r="B28674" s="44">
        <v>93</v>
      </c>
      <c r="C28674" s="44">
        <v>1.1875370000000001</v>
      </c>
      <c r="D28674" s="44">
        <v>1005.191833</v>
      </c>
      <c r="E28674" s="44">
        <v>202052.421875</v>
      </c>
      <c r="F28674" s="44">
        <v>203057.625</v>
      </c>
      <c r="G28674" s="44">
        <v>1005.203125</v>
      </c>
    </row>
    <row r="28675" spans="1:7">
      <c r="A28675" s="44">
        <v>10</v>
      </c>
      <c r="B28675" s="44">
        <v>94</v>
      </c>
      <c r="C28675" s="44">
        <v>0.76983900000000005</v>
      </c>
      <c r="D28675" s="44">
        <v>540.18237299999998</v>
      </c>
      <c r="E28675" s="44">
        <v>204255.78125</v>
      </c>
      <c r="F28675" s="44">
        <v>204795.96875</v>
      </c>
      <c r="G28675" s="44">
        <v>540.1875</v>
      </c>
    </row>
    <row r="28676" spans="1:7">
      <c r="A28676" s="44">
        <v>10</v>
      </c>
      <c r="B28676" s="44">
        <v>95</v>
      </c>
      <c r="C28676" s="44">
        <v>0.66869800000000001</v>
      </c>
      <c r="D28676" s="44">
        <v>261.77117900000002</v>
      </c>
      <c r="E28676" s="44">
        <v>205568.46875</v>
      </c>
      <c r="F28676" s="44">
        <v>205830.234375</v>
      </c>
      <c r="G28676" s="44">
        <v>261.765625</v>
      </c>
    </row>
    <row r="28677" spans="1:7">
      <c r="A28677" s="44">
        <v>10</v>
      </c>
      <c r="B28677" s="44">
        <v>96</v>
      </c>
      <c r="C28677" s="44">
        <v>0.79560600000000004</v>
      </c>
      <c r="D28677" s="44">
        <v>115.184265</v>
      </c>
      <c r="E28677" s="44">
        <v>206506.0625</v>
      </c>
      <c r="F28677" s="44">
        <v>206621.234375</v>
      </c>
      <c r="G28677" s="44">
        <v>115.171875</v>
      </c>
    </row>
    <row r="28678" spans="1:7">
      <c r="A28678" s="44">
        <v>10</v>
      </c>
      <c r="B28678" s="44">
        <v>97</v>
      </c>
      <c r="C28678" s="44">
        <v>0.104049</v>
      </c>
      <c r="D28678" s="44">
        <v>939.19519000000003</v>
      </c>
      <c r="E28678" s="44">
        <v>207428.015625</v>
      </c>
      <c r="F28678" s="44">
        <v>208367.21875</v>
      </c>
      <c r="G28678" s="44">
        <v>939.203125</v>
      </c>
    </row>
    <row r="28679" spans="1:7">
      <c r="A28679" s="44">
        <v>10</v>
      </c>
      <c r="B28679" s="44">
        <v>98</v>
      </c>
      <c r="C28679" s="44">
        <v>0.39888000000000001</v>
      </c>
      <c r="D28679" s="44">
        <v>492.98245200000002</v>
      </c>
      <c r="E28679" s="44">
        <v>208474.96875</v>
      </c>
      <c r="F28679" s="44">
        <v>208967.96875</v>
      </c>
      <c r="G28679" s="44">
        <v>493</v>
      </c>
    </row>
    <row r="28680" spans="1:7">
      <c r="A28680" s="44">
        <v>10</v>
      </c>
      <c r="B28680" s="44">
        <v>99</v>
      </c>
      <c r="C28680" s="44">
        <v>0.29483900000000002</v>
      </c>
      <c r="D28680" s="44">
        <v>281.99325599999997</v>
      </c>
      <c r="E28680" s="44">
        <v>209381.40625</v>
      </c>
      <c r="F28680" s="44">
        <v>209663.390625</v>
      </c>
      <c r="G28680" s="44">
        <v>281.984375</v>
      </c>
    </row>
    <row r="28681" spans="1:7">
      <c r="A28681" s="44">
        <v>10</v>
      </c>
      <c r="B28681" s="44">
        <v>100</v>
      </c>
      <c r="C28681" s="44">
        <v>0.43235899999999999</v>
      </c>
      <c r="D28681" s="44">
        <v>631.20288100000005</v>
      </c>
      <c r="E28681" s="44">
        <v>209959.546875</v>
      </c>
      <c r="F28681" s="44">
        <v>210590.765625</v>
      </c>
      <c r="G28681" s="44">
        <v>631.21875</v>
      </c>
    </row>
    <row r="28682" spans="1:7">
      <c r="A28682" s="44">
        <v>10</v>
      </c>
      <c r="B28682" s="44">
        <v>101</v>
      </c>
      <c r="C28682" s="44">
        <v>1.4440539999999999</v>
      </c>
      <c r="D28682" s="44">
        <v>233.82804899999999</v>
      </c>
      <c r="E28682" s="44">
        <v>211037.78125</v>
      </c>
      <c r="F28682" s="44">
        <v>211271.609375</v>
      </c>
      <c r="G28682" s="44">
        <v>233.828125</v>
      </c>
    </row>
    <row r="28683" spans="1:7">
      <c r="A28683" s="44">
        <v>10</v>
      </c>
      <c r="B28683" s="44">
        <v>102</v>
      </c>
      <c r="C28683" s="44">
        <v>3.015053</v>
      </c>
      <c r="D28683" s="44">
        <v>163.36935399999999</v>
      </c>
      <c r="E28683" s="44">
        <v>212725.75</v>
      </c>
      <c r="F28683" s="44">
        <v>212889.125</v>
      </c>
      <c r="G28683" s="44">
        <v>163.375</v>
      </c>
    </row>
    <row r="28684" spans="1:7">
      <c r="A28684" s="44">
        <v>10</v>
      </c>
      <c r="B28684" s="44">
        <v>103</v>
      </c>
      <c r="C28684" s="44">
        <v>3.5253E-2</v>
      </c>
      <c r="D28684" s="44">
        <v>809.01794400000006</v>
      </c>
      <c r="E28684" s="44">
        <v>215916.859375</v>
      </c>
      <c r="F28684" s="44">
        <v>216725.875</v>
      </c>
      <c r="G28684" s="44">
        <v>809.015625</v>
      </c>
    </row>
    <row r="28685" spans="1:7">
      <c r="A28685" s="44">
        <v>10</v>
      </c>
      <c r="B28685" s="44">
        <v>104</v>
      </c>
      <c r="C28685" s="44">
        <v>0.875023</v>
      </c>
      <c r="D28685" s="44">
        <v>607.59631300000001</v>
      </c>
      <c r="E28685" s="44">
        <v>216776.28125</v>
      </c>
      <c r="F28685" s="44">
        <v>217383.890625</v>
      </c>
      <c r="G28685" s="44">
        <v>607.609375</v>
      </c>
    </row>
    <row r="28686" spans="1:7">
      <c r="A28686" s="44">
        <v>10</v>
      </c>
      <c r="B28686" s="44">
        <v>105</v>
      </c>
      <c r="C28686" s="44">
        <v>1.8338639999999999</v>
      </c>
      <c r="D28686" s="44">
        <v>252.106064</v>
      </c>
      <c r="E28686" s="44">
        <v>218260.8125</v>
      </c>
      <c r="F28686" s="44">
        <v>218512.921875</v>
      </c>
      <c r="G28686" s="44">
        <v>252.109375</v>
      </c>
    </row>
    <row r="28687" spans="1:7">
      <c r="A28687" s="44">
        <v>10</v>
      </c>
      <c r="B28687" s="44">
        <v>106</v>
      </c>
      <c r="C28687" s="44">
        <v>3.1615579999999999</v>
      </c>
      <c r="D28687" s="44">
        <v>118.147835</v>
      </c>
      <c r="E28687" s="44">
        <v>220356.28125</v>
      </c>
      <c r="F28687" s="44">
        <v>220474.4375</v>
      </c>
      <c r="G28687" s="44">
        <v>118.15625</v>
      </c>
    </row>
    <row r="28688" spans="1:7">
      <c r="A28688" s="44">
        <v>10</v>
      </c>
      <c r="B28688" s="44">
        <v>107</v>
      </c>
      <c r="C28688" s="44">
        <v>1.05318</v>
      </c>
      <c r="D28688" s="44">
        <v>381.51693699999998</v>
      </c>
      <c r="E28688" s="44">
        <v>223637.890625</v>
      </c>
      <c r="F28688" s="44">
        <v>224019.40625</v>
      </c>
      <c r="G28688" s="44">
        <v>381.515625</v>
      </c>
    </row>
    <row r="28689" spans="1:7">
      <c r="A28689" s="44">
        <v>10</v>
      </c>
      <c r="B28689" s="44">
        <v>108</v>
      </c>
      <c r="C28689" s="44">
        <v>1.603413</v>
      </c>
      <c r="D28689" s="44">
        <v>338.84353599999997</v>
      </c>
      <c r="E28689" s="44">
        <v>225075.5</v>
      </c>
      <c r="F28689" s="44">
        <v>225414.34375</v>
      </c>
      <c r="G28689" s="44">
        <v>338.84375</v>
      </c>
    </row>
    <row r="28690" spans="1:7">
      <c r="A28690" s="44">
        <v>10</v>
      </c>
      <c r="B28690" s="44">
        <v>109</v>
      </c>
      <c r="C28690" s="44">
        <v>7.6789999999999997E-2</v>
      </c>
      <c r="D28690" s="44">
        <v>174.78093000000001</v>
      </c>
      <c r="E28690" s="44">
        <v>227029.84375</v>
      </c>
      <c r="F28690" s="44">
        <v>227204.625</v>
      </c>
      <c r="G28690" s="44">
        <v>174.78125</v>
      </c>
    </row>
    <row r="28691" spans="1:7">
      <c r="A28691" s="44">
        <v>10</v>
      </c>
      <c r="B28691" s="44">
        <v>110</v>
      </c>
      <c r="C28691" s="44">
        <v>0.48750900000000003</v>
      </c>
      <c r="D28691" s="44">
        <v>149.40580700000001</v>
      </c>
      <c r="E28691" s="44">
        <v>227295.5</v>
      </c>
      <c r="F28691" s="44">
        <v>227444.90625</v>
      </c>
      <c r="G28691" s="44">
        <v>149.40625</v>
      </c>
    </row>
    <row r="28692" spans="1:7">
      <c r="A28692" s="44">
        <v>10</v>
      </c>
      <c r="B28692" s="44">
        <v>111</v>
      </c>
      <c r="C28692" s="44">
        <v>1.0894379999999999</v>
      </c>
      <c r="D28692" s="44">
        <v>545.84326199999998</v>
      </c>
      <c r="E28692" s="44">
        <v>227936.21875</v>
      </c>
      <c r="F28692" s="44">
        <v>228482.078125</v>
      </c>
      <c r="G28692" s="44">
        <v>545.859375</v>
      </c>
    </row>
    <row r="28693" spans="1:7">
      <c r="A28693" s="44">
        <v>10</v>
      </c>
      <c r="B28693" s="44">
        <v>112</v>
      </c>
      <c r="C28693" s="44">
        <v>1.6798230000000001</v>
      </c>
      <c r="D28693" s="44">
        <v>426.691956</v>
      </c>
      <c r="E28693" s="44">
        <v>229576.984375</v>
      </c>
      <c r="F28693" s="44">
        <v>230003.6875</v>
      </c>
      <c r="G28693" s="44">
        <v>426.703125</v>
      </c>
    </row>
    <row r="28694" spans="1:7">
      <c r="A28694" s="44">
        <v>10</v>
      </c>
      <c r="B28694" s="44">
        <v>113</v>
      </c>
      <c r="C28694" s="44">
        <v>4.4207999999999997E-2</v>
      </c>
      <c r="D28694" s="44">
        <v>145.25045800000001</v>
      </c>
      <c r="E28694" s="44">
        <v>231694.53125</v>
      </c>
      <c r="F28694" s="44">
        <v>231839.765625</v>
      </c>
      <c r="G28694" s="44">
        <v>145.234375</v>
      </c>
    </row>
    <row r="28695" spans="1:7">
      <c r="A28695" s="44">
        <v>10</v>
      </c>
      <c r="B28695" s="44">
        <v>114</v>
      </c>
      <c r="C28695" s="44">
        <v>2.6177100000000002</v>
      </c>
      <c r="D28695" s="44">
        <v>195.54611199999999</v>
      </c>
      <c r="E28695" s="44">
        <v>231897.65625</v>
      </c>
      <c r="F28695" s="44">
        <v>232093.203125</v>
      </c>
      <c r="G28695" s="44">
        <v>195.546875</v>
      </c>
    </row>
    <row r="28696" spans="1:7">
      <c r="A28696" s="44">
        <v>10</v>
      </c>
      <c r="B28696" s="44">
        <v>115</v>
      </c>
      <c r="C28696" s="44">
        <v>0.250861</v>
      </c>
      <c r="D28696" s="44">
        <v>338.36554000000001</v>
      </c>
      <c r="E28696" s="44">
        <v>234715.21875</v>
      </c>
      <c r="F28696" s="44">
        <v>235053.578125</v>
      </c>
      <c r="G28696" s="44">
        <v>338.359375</v>
      </c>
    </row>
    <row r="28697" spans="1:7">
      <c r="A28697" s="44">
        <v>10</v>
      </c>
      <c r="B28697" s="44">
        <v>116</v>
      </c>
      <c r="C28697" s="44">
        <v>5.2940000000000001E-3</v>
      </c>
      <c r="D28697" s="44">
        <v>129.78170800000001</v>
      </c>
      <c r="E28697" s="44">
        <v>235309</v>
      </c>
      <c r="F28697" s="44">
        <v>235438.78125</v>
      </c>
      <c r="G28697" s="44">
        <v>129.78125</v>
      </c>
    </row>
    <row r="28698" spans="1:7">
      <c r="A28698" s="44">
        <v>10</v>
      </c>
      <c r="B28698" s="44">
        <v>117</v>
      </c>
      <c r="C28698" s="44">
        <v>0.99952799999999997</v>
      </c>
      <c r="D28698" s="44">
        <v>345.94738799999999</v>
      </c>
      <c r="E28698" s="44">
        <v>235449.640625</v>
      </c>
      <c r="F28698" s="44">
        <v>235795.59375</v>
      </c>
      <c r="G28698" s="44">
        <v>345.953125</v>
      </c>
    </row>
    <row r="28699" spans="1:7">
      <c r="A28699" s="44">
        <v>10</v>
      </c>
      <c r="B28699" s="44">
        <v>118</v>
      </c>
      <c r="C28699" s="44">
        <v>0.47565299999999999</v>
      </c>
      <c r="D28699" s="44">
        <v>392.05432100000002</v>
      </c>
      <c r="E28699" s="44">
        <v>236795.71875</v>
      </c>
      <c r="F28699" s="44">
        <v>237187.78125</v>
      </c>
      <c r="G28699" s="44">
        <v>392.0625</v>
      </c>
    </row>
    <row r="28700" spans="1:7">
      <c r="A28700" s="44">
        <v>10</v>
      </c>
      <c r="B28700" s="44">
        <v>119</v>
      </c>
      <c r="C28700" s="44">
        <v>9.1763999999999998E-2</v>
      </c>
      <c r="D28700" s="44">
        <v>124.725555</v>
      </c>
      <c r="E28700" s="44">
        <v>237674.953125</v>
      </c>
      <c r="F28700" s="44">
        <v>237799.671875</v>
      </c>
      <c r="G28700" s="44">
        <v>124.71875</v>
      </c>
    </row>
    <row r="28701" spans="1:7">
      <c r="A28701" s="44">
        <v>10</v>
      </c>
      <c r="B28701" s="44">
        <v>120</v>
      </c>
      <c r="C28701" s="44">
        <v>0.136575</v>
      </c>
      <c r="D28701" s="44">
        <v>485.09008799999998</v>
      </c>
      <c r="E28701" s="44">
        <v>237893.921875</v>
      </c>
      <c r="F28701" s="44">
        <v>238378.984375</v>
      </c>
      <c r="G28701" s="44">
        <v>485.0625</v>
      </c>
    </row>
    <row r="28702" spans="1:7">
      <c r="A28702" s="44">
        <v>10</v>
      </c>
      <c r="B28702" s="44">
        <v>121</v>
      </c>
      <c r="C28702" s="44">
        <v>3.2979759999999998</v>
      </c>
      <c r="D28702" s="44">
        <v>124.004074</v>
      </c>
      <c r="E28702" s="44">
        <v>238519.0625</v>
      </c>
      <c r="F28702" s="44">
        <v>238643.0625</v>
      </c>
      <c r="G28702" s="44">
        <v>124</v>
      </c>
    </row>
    <row r="28703" spans="1:7">
      <c r="A28703" s="44">
        <v>10</v>
      </c>
      <c r="B28703" s="44">
        <v>122</v>
      </c>
      <c r="C28703" s="44">
        <v>1.267288</v>
      </c>
      <c r="D28703" s="44">
        <v>149.72084000000001</v>
      </c>
      <c r="E28703" s="44">
        <v>241944.640625</v>
      </c>
      <c r="F28703" s="44">
        <v>242094.375</v>
      </c>
      <c r="G28703" s="44">
        <v>149.734375</v>
      </c>
    </row>
    <row r="28704" spans="1:7">
      <c r="A28704" s="44">
        <v>10</v>
      </c>
      <c r="B28704" s="44">
        <v>123</v>
      </c>
      <c r="C28704" s="44">
        <v>1.539377</v>
      </c>
      <c r="D28704" s="44">
        <v>244.187073</v>
      </c>
      <c r="E28704" s="44">
        <v>243366.828125</v>
      </c>
      <c r="F28704" s="44">
        <v>243611.015625</v>
      </c>
      <c r="G28704" s="44">
        <v>244.1875</v>
      </c>
    </row>
    <row r="28705" spans="1:7">
      <c r="A28705" s="44">
        <v>10</v>
      </c>
      <c r="B28705" s="44">
        <v>124</v>
      </c>
      <c r="C28705" s="44">
        <v>1.31558</v>
      </c>
      <c r="D28705" s="44">
        <v>404.20468099999999</v>
      </c>
      <c r="E28705" s="44">
        <v>245163.828125</v>
      </c>
      <c r="F28705" s="44">
        <v>245568.0625</v>
      </c>
      <c r="G28705" s="44">
        <v>404.234375</v>
      </c>
    </row>
    <row r="28706" spans="1:7">
      <c r="A28706" s="44">
        <v>10</v>
      </c>
      <c r="B28706" s="44">
        <v>125</v>
      </c>
      <c r="C28706" s="44">
        <v>0.71346399999999999</v>
      </c>
      <c r="D28706" s="44">
        <v>564.38879399999996</v>
      </c>
      <c r="E28706" s="44">
        <v>246898.6875</v>
      </c>
      <c r="F28706" s="44">
        <v>247463.078125</v>
      </c>
      <c r="G28706" s="44">
        <v>564.390625</v>
      </c>
    </row>
    <row r="28707" spans="1:7">
      <c r="A28707" s="44">
        <v>10</v>
      </c>
      <c r="B28707" s="44">
        <v>126</v>
      </c>
      <c r="C28707" s="44">
        <v>1.0402290000000001</v>
      </c>
      <c r="D28707" s="44">
        <v>153.926559</v>
      </c>
      <c r="E28707" s="44">
        <v>248180.21875</v>
      </c>
      <c r="F28707" s="44">
        <v>248334.140625</v>
      </c>
      <c r="G28707" s="44">
        <v>153.921875</v>
      </c>
    </row>
    <row r="28708" spans="1:7">
      <c r="A28708" s="44">
        <v>10</v>
      </c>
      <c r="B28708" s="44">
        <v>127</v>
      </c>
      <c r="C28708" s="44">
        <v>0.43622300000000003</v>
      </c>
      <c r="D28708" s="44">
        <v>189.56059300000001</v>
      </c>
      <c r="E28708" s="44">
        <v>249383.390625</v>
      </c>
      <c r="F28708" s="44">
        <v>249572.9375</v>
      </c>
      <c r="G28708" s="44">
        <v>189.546875</v>
      </c>
    </row>
    <row r="28709" spans="1:7">
      <c r="A28709" s="44">
        <v>10</v>
      </c>
      <c r="B28709" s="44">
        <v>128</v>
      </c>
      <c r="C28709" s="44">
        <v>1.5509679999999999</v>
      </c>
      <c r="D28709" s="44">
        <v>716.93945299999996</v>
      </c>
      <c r="E28709" s="44">
        <v>250009.328125</v>
      </c>
      <c r="F28709" s="44">
        <v>250726.28125</v>
      </c>
      <c r="G28709" s="44">
        <v>716.953125</v>
      </c>
    </row>
    <row r="28710" spans="1:7">
      <c r="A28710" s="44">
        <v>10</v>
      </c>
      <c r="B28710" s="44">
        <v>129</v>
      </c>
      <c r="C28710" s="44">
        <v>0.92832599999999998</v>
      </c>
      <c r="D28710" s="44">
        <v>134.08622700000001</v>
      </c>
      <c r="E28710" s="44">
        <v>252290.828125</v>
      </c>
      <c r="F28710" s="44">
        <v>252424.90625</v>
      </c>
      <c r="G28710" s="44">
        <v>134.078125</v>
      </c>
    </row>
    <row r="28711" spans="1:7">
      <c r="A28711" s="44">
        <v>10</v>
      </c>
      <c r="B28711" s="44">
        <v>130</v>
      </c>
      <c r="C28711" s="44">
        <v>2.7647759999999999</v>
      </c>
      <c r="D28711" s="44">
        <v>370.74185199999999</v>
      </c>
      <c r="E28711" s="44">
        <v>253353.46875</v>
      </c>
      <c r="F28711" s="44">
        <v>253724.203125</v>
      </c>
      <c r="G28711" s="44">
        <v>370.734375</v>
      </c>
    </row>
    <row r="28712" spans="1:7">
      <c r="A28712" s="44">
        <v>10</v>
      </c>
      <c r="B28712" s="44">
        <v>131</v>
      </c>
      <c r="C28712" s="44">
        <v>1.0878969999999999</v>
      </c>
      <c r="D28712" s="44">
        <v>120.635971</v>
      </c>
      <c r="E28712" s="44">
        <v>256494.359375</v>
      </c>
      <c r="F28712" s="44">
        <v>256615</v>
      </c>
      <c r="G28712" s="44">
        <v>120.640625</v>
      </c>
    </row>
    <row r="28713" spans="1:7">
      <c r="A28713" s="44">
        <v>10</v>
      </c>
      <c r="B28713" s="44">
        <v>132</v>
      </c>
      <c r="C28713" s="44">
        <v>0.92686000000000002</v>
      </c>
      <c r="D28713" s="44">
        <v>153.43957499999999</v>
      </c>
      <c r="E28713" s="44">
        <v>257713.234375</v>
      </c>
      <c r="F28713" s="44">
        <v>257866.6875</v>
      </c>
      <c r="G28713" s="44">
        <v>153.453125</v>
      </c>
    </row>
    <row r="28714" spans="1:7">
      <c r="A28714" s="44">
        <v>10</v>
      </c>
      <c r="B28714" s="44">
        <v>133</v>
      </c>
      <c r="C28714" s="44">
        <v>6.1842000000000001E-2</v>
      </c>
      <c r="D28714" s="44">
        <v>282.63519300000002</v>
      </c>
      <c r="E28714" s="44">
        <v>258807.171875</v>
      </c>
      <c r="F28714" s="44">
        <v>259089.796875</v>
      </c>
      <c r="G28714" s="44">
        <v>282.625</v>
      </c>
    </row>
    <row r="28715" spans="1:7">
      <c r="A28715" s="44">
        <v>10</v>
      </c>
      <c r="B28715" s="44">
        <v>134</v>
      </c>
      <c r="C28715" s="44">
        <v>0.58624399999999999</v>
      </c>
      <c r="D28715" s="44">
        <v>116.82933800000001</v>
      </c>
      <c r="E28715" s="44">
        <v>259166.5625</v>
      </c>
      <c r="F28715" s="44">
        <v>259283.390625</v>
      </c>
      <c r="G28715" s="44">
        <v>116.828125</v>
      </c>
    </row>
    <row r="28716" spans="1:7">
      <c r="A28716" s="44">
        <v>10</v>
      </c>
      <c r="B28716" s="44">
        <v>135</v>
      </c>
      <c r="C28716" s="44">
        <v>1.4902420000000001</v>
      </c>
      <c r="D28716" s="44">
        <v>826.26745600000004</v>
      </c>
      <c r="E28716" s="44">
        <v>259869.765625</v>
      </c>
      <c r="F28716" s="44">
        <v>260696.03125</v>
      </c>
      <c r="G28716" s="44">
        <v>826.265625</v>
      </c>
    </row>
    <row r="28717" spans="1:7">
      <c r="A28717" s="44">
        <v>10</v>
      </c>
      <c r="B28717" s="44">
        <v>136</v>
      </c>
      <c r="C28717" s="44">
        <v>0.99729100000000004</v>
      </c>
      <c r="D28717" s="44">
        <v>250.08822599999999</v>
      </c>
      <c r="E28717" s="44">
        <v>262198.90625</v>
      </c>
      <c r="F28717" s="44">
        <v>262449</v>
      </c>
      <c r="G28717" s="44">
        <v>250.09375</v>
      </c>
    </row>
    <row r="28718" spans="1:7">
      <c r="A28718" s="44">
        <v>10</v>
      </c>
      <c r="B28718" s="44">
        <v>137</v>
      </c>
      <c r="C28718" s="44">
        <v>0.13524600000000001</v>
      </c>
      <c r="D28718" s="44">
        <v>281.21466099999998</v>
      </c>
      <c r="E28718" s="44">
        <v>263449.0625</v>
      </c>
      <c r="F28718" s="44">
        <v>263730.28125</v>
      </c>
      <c r="G28718" s="44">
        <v>281.21875</v>
      </c>
    </row>
    <row r="28719" spans="1:7">
      <c r="A28719" s="44">
        <v>10</v>
      </c>
      <c r="B28719" s="44">
        <v>138</v>
      </c>
      <c r="C28719" s="44">
        <v>0.110709</v>
      </c>
      <c r="D28719" s="44">
        <v>160.61752300000001</v>
      </c>
      <c r="E28719" s="44">
        <v>263870.9375</v>
      </c>
      <c r="F28719" s="44">
        <v>264031.5625</v>
      </c>
      <c r="G28719" s="44">
        <v>160.625</v>
      </c>
    </row>
    <row r="28720" spans="1:7">
      <c r="A28720" s="44">
        <v>10</v>
      </c>
      <c r="B28720" s="44">
        <v>139</v>
      </c>
      <c r="C28720" s="44">
        <v>0.35710700000000001</v>
      </c>
      <c r="D28720" s="44">
        <v>332.87918100000002</v>
      </c>
      <c r="E28720" s="44">
        <v>264152.28125</v>
      </c>
      <c r="F28720" s="44">
        <v>264485.15625</v>
      </c>
      <c r="G28720" s="44">
        <v>332.875</v>
      </c>
    </row>
    <row r="28721" spans="1:7">
      <c r="A28721" s="44">
        <v>10</v>
      </c>
      <c r="B28721" s="44">
        <v>140</v>
      </c>
      <c r="C28721" s="44">
        <v>0.28895399999999999</v>
      </c>
      <c r="D28721" s="44">
        <v>134.00282300000001</v>
      </c>
      <c r="E28721" s="44">
        <v>264855.4375</v>
      </c>
      <c r="F28721" s="44">
        <v>264989.46875</v>
      </c>
      <c r="G28721" s="44">
        <v>134.03125</v>
      </c>
    </row>
    <row r="28722" spans="1:7">
      <c r="A28722" s="44">
        <v>10</v>
      </c>
      <c r="B28722" s="44">
        <v>141</v>
      </c>
      <c r="C28722" s="44">
        <v>0.698932</v>
      </c>
      <c r="D28722" s="44">
        <v>119.68575300000001</v>
      </c>
      <c r="E28722" s="44">
        <v>265293</v>
      </c>
      <c r="F28722" s="44">
        <v>265412.65625</v>
      </c>
      <c r="G28722" s="44">
        <v>119.65625</v>
      </c>
    </row>
    <row r="28723" spans="1:7">
      <c r="A28723" s="44">
        <v>10</v>
      </c>
      <c r="B28723" s="44">
        <v>142</v>
      </c>
      <c r="C28723" s="44">
        <v>1.5584800000000001</v>
      </c>
      <c r="D28723" s="44">
        <v>771.94574</v>
      </c>
      <c r="E28723" s="44">
        <v>266121.1875</v>
      </c>
      <c r="F28723" s="44">
        <v>266893.125</v>
      </c>
      <c r="G28723" s="44">
        <v>771.9375</v>
      </c>
    </row>
    <row r="28724" spans="1:7">
      <c r="A28724" s="44">
        <v>10</v>
      </c>
      <c r="B28724" s="44">
        <v>143</v>
      </c>
      <c r="C28724" s="44">
        <v>0.27479500000000001</v>
      </c>
      <c r="D28724" s="44">
        <v>163.080963</v>
      </c>
      <c r="E28724" s="44">
        <v>268465.25</v>
      </c>
      <c r="F28724" s="44">
        <v>268628.3125</v>
      </c>
      <c r="G28724" s="44">
        <v>163.0625</v>
      </c>
    </row>
    <row r="28725" spans="1:7">
      <c r="A28725" s="44">
        <v>10</v>
      </c>
      <c r="B28725" s="44">
        <v>144</v>
      </c>
      <c r="C28725" s="44">
        <v>0.15326100000000001</v>
      </c>
      <c r="D28725" s="44">
        <v>161.13368199999999</v>
      </c>
      <c r="E28725" s="44">
        <v>268902.75</v>
      </c>
      <c r="F28725" s="44">
        <v>269063.875</v>
      </c>
      <c r="G28725" s="44">
        <v>161.125</v>
      </c>
    </row>
    <row r="28726" spans="1:7">
      <c r="A28726" s="44">
        <v>10</v>
      </c>
      <c r="B28726" s="44">
        <v>145</v>
      </c>
      <c r="C28726" s="44">
        <v>0.95802900000000002</v>
      </c>
      <c r="D28726" s="44">
        <v>1043.9639890000001</v>
      </c>
      <c r="E28726" s="44">
        <v>269230.6875</v>
      </c>
      <c r="F28726" s="44">
        <v>270274.65625</v>
      </c>
      <c r="G28726" s="44">
        <v>1043.96875</v>
      </c>
    </row>
    <row r="28727" spans="1:7">
      <c r="A28727" s="44">
        <v>10</v>
      </c>
      <c r="B28727" s="44">
        <v>146</v>
      </c>
      <c r="C28727" s="44">
        <v>0.398561</v>
      </c>
      <c r="D28727" s="44">
        <v>156.92733799999999</v>
      </c>
      <c r="E28727" s="44">
        <v>271248.09375</v>
      </c>
      <c r="F28727" s="44">
        <v>271405</v>
      </c>
      <c r="G28727" s="44">
        <v>156.90625</v>
      </c>
    </row>
    <row r="28728" spans="1:7">
      <c r="A28728" s="44">
        <v>10</v>
      </c>
      <c r="B28728" s="44">
        <v>147</v>
      </c>
      <c r="C28728" s="44">
        <v>0.30546899999999999</v>
      </c>
      <c r="D28728" s="44">
        <v>114.817909</v>
      </c>
      <c r="E28728" s="44">
        <v>271811.90625</v>
      </c>
      <c r="F28728" s="44">
        <v>271926.71875</v>
      </c>
      <c r="G28728" s="44">
        <v>114.8125</v>
      </c>
    </row>
    <row r="28729" spans="1:7">
      <c r="A28729" s="44">
        <v>10</v>
      </c>
      <c r="B28729" s="44">
        <v>148</v>
      </c>
      <c r="C28729" s="44">
        <v>0.37626199999999999</v>
      </c>
      <c r="D28729" s="44">
        <v>497.11343399999998</v>
      </c>
      <c r="E28729" s="44">
        <v>272234</v>
      </c>
      <c r="F28729" s="44">
        <v>272731.125</v>
      </c>
      <c r="G28729" s="44">
        <v>497.125</v>
      </c>
    </row>
    <row r="28730" spans="1:7">
      <c r="A28730" s="44">
        <v>10</v>
      </c>
      <c r="B28730" s="44">
        <v>149</v>
      </c>
      <c r="C28730" s="44">
        <v>2.247287</v>
      </c>
      <c r="D28730" s="44">
        <v>119.805412</v>
      </c>
      <c r="E28730" s="44">
        <v>273112.21875</v>
      </c>
      <c r="F28730" s="44">
        <v>273232.03125</v>
      </c>
      <c r="G28730" s="44">
        <v>119.8125</v>
      </c>
    </row>
    <row r="28731" spans="1:7">
      <c r="A28731" s="44">
        <v>10</v>
      </c>
      <c r="B28731" s="44">
        <v>150</v>
      </c>
      <c r="C28731" s="44">
        <v>0.85897299999999999</v>
      </c>
      <c r="D28731" s="44">
        <v>252.693771</v>
      </c>
      <c r="E28731" s="44">
        <v>275489.65625</v>
      </c>
      <c r="F28731" s="44">
        <v>275742.34375</v>
      </c>
      <c r="G28731" s="44">
        <v>252.6875</v>
      </c>
    </row>
    <row r="28732" spans="1:7">
      <c r="A28732" s="44">
        <v>10</v>
      </c>
      <c r="B28732" s="44">
        <v>151</v>
      </c>
      <c r="C28732" s="44">
        <v>2.288554</v>
      </c>
      <c r="D28732" s="44">
        <v>198.36244199999999</v>
      </c>
      <c r="E28732" s="44">
        <v>276600.6875</v>
      </c>
      <c r="F28732" s="44">
        <v>276799.0625</v>
      </c>
      <c r="G28732" s="44">
        <v>198.375</v>
      </c>
    </row>
    <row r="28733" spans="1:7">
      <c r="A28733" s="44">
        <v>10</v>
      </c>
      <c r="B28733" s="44">
        <v>152</v>
      </c>
      <c r="C28733" s="44">
        <v>0.51649800000000001</v>
      </c>
      <c r="D28733" s="44">
        <v>547.80590800000004</v>
      </c>
      <c r="E28733" s="44">
        <v>279102.03125</v>
      </c>
      <c r="F28733" s="44">
        <v>279649.84375</v>
      </c>
      <c r="G28733" s="44">
        <v>547.8125</v>
      </c>
    </row>
    <row r="28734" spans="1:7">
      <c r="A28734" s="44">
        <v>10</v>
      </c>
      <c r="B28734" s="44">
        <v>153</v>
      </c>
      <c r="C28734" s="44">
        <v>0.28063700000000003</v>
      </c>
      <c r="D28734" s="44">
        <v>335.481201</v>
      </c>
      <c r="E28734" s="44">
        <v>280180.25</v>
      </c>
      <c r="F28734" s="44">
        <v>280515.75</v>
      </c>
      <c r="G28734" s="44">
        <v>335.5</v>
      </c>
    </row>
    <row r="28735" spans="1:7">
      <c r="A28735" s="44">
        <v>10</v>
      </c>
      <c r="B28735" s="44">
        <v>154</v>
      </c>
      <c r="C28735" s="44">
        <v>1.854511</v>
      </c>
      <c r="D28735" s="44">
        <v>346.46771200000001</v>
      </c>
      <c r="E28735" s="44">
        <v>280805.375</v>
      </c>
      <c r="F28735" s="44">
        <v>281151.84375</v>
      </c>
      <c r="G28735" s="44">
        <v>346.46875</v>
      </c>
    </row>
    <row r="28736" spans="1:7">
      <c r="A28736" s="44">
        <v>10</v>
      </c>
      <c r="B28736" s="44">
        <v>155</v>
      </c>
      <c r="C28736" s="44">
        <v>0.94028900000000004</v>
      </c>
      <c r="D28736" s="44">
        <v>108.503563</v>
      </c>
      <c r="E28736" s="44">
        <v>283011.125</v>
      </c>
      <c r="F28736" s="44">
        <v>283119.625</v>
      </c>
      <c r="G28736" s="44">
        <v>108.5</v>
      </c>
    </row>
    <row r="28737" spans="1:7">
      <c r="A28737" s="44">
        <v>10</v>
      </c>
      <c r="B28737" s="44">
        <v>156</v>
      </c>
      <c r="C28737" s="44">
        <v>0.406503</v>
      </c>
      <c r="D28737" s="44">
        <v>112.889565</v>
      </c>
      <c r="E28737" s="44">
        <v>284073.78125</v>
      </c>
      <c r="F28737" s="44">
        <v>284186.6875</v>
      </c>
      <c r="G28737" s="44">
        <v>112.90625</v>
      </c>
    </row>
    <row r="28738" spans="1:7">
      <c r="A28738" s="44">
        <v>10</v>
      </c>
      <c r="B28738" s="44">
        <v>157</v>
      </c>
      <c r="C28738" s="44">
        <v>0.62362799999999996</v>
      </c>
      <c r="D28738" s="44">
        <v>755.97106900000006</v>
      </c>
      <c r="E28738" s="44">
        <v>284605.09375</v>
      </c>
      <c r="F28738" s="44">
        <v>285361.0625</v>
      </c>
      <c r="G28738" s="44">
        <v>755.96875</v>
      </c>
    </row>
    <row r="28739" spans="1:7">
      <c r="A28739" s="44">
        <v>10</v>
      </c>
      <c r="B28739" s="44">
        <v>158</v>
      </c>
      <c r="C28739" s="44">
        <v>0.79533500000000001</v>
      </c>
      <c r="D28739" s="44">
        <v>1006.871277</v>
      </c>
      <c r="E28739" s="44">
        <v>285995.875</v>
      </c>
      <c r="F28739" s="44">
        <v>287002.71875</v>
      </c>
      <c r="G28739" s="44">
        <v>1006.84375</v>
      </c>
    </row>
    <row r="28740" spans="1:7">
      <c r="A28740" s="44">
        <v>10</v>
      </c>
      <c r="B28740" s="44">
        <v>159</v>
      </c>
      <c r="C28740" s="44">
        <v>0.242892</v>
      </c>
      <c r="D28740" s="44">
        <v>200.91857899999999</v>
      </c>
      <c r="E28740" s="44">
        <v>287808.5625</v>
      </c>
      <c r="F28740" s="44">
        <v>288009.5</v>
      </c>
      <c r="G28740" s="44">
        <v>200.9375</v>
      </c>
    </row>
    <row r="28741" spans="1:7">
      <c r="A28741" s="44">
        <v>10</v>
      </c>
      <c r="B28741" s="44">
        <v>160</v>
      </c>
      <c r="C28741" s="44">
        <v>2.5171290000000002</v>
      </c>
      <c r="D28741" s="44">
        <v>102.725601</v>
      </c>
      <c r="E28741" s="44">
        <v>288261.71875</v>
      </c>
      <c r="F28741" s="44">
        <v>288364.4375</v>
      </c>
      <c r="G28741" s="44">
        <v>102.71875</v>
      </c>
    </row>
    <row r="28742" spans="1:7">
      <c r="A28742" s="44">
        <v>10</v>
      </c>
      <c r="B28742" s="44">
        <v>161</v>
      </c>
      <c r="C28742" s="44">
        <v>1.5694159999999999</v>
      </c>
      <c r="D28742" s="44">
        <v>114.973495</v>
      </c>
      <c r="E28742" s="44">
        <v>290887</v>
      </c>
      <c r="F28742" s="44">
        <v>291001.96875</v>
      </c>
      <c r="G28742" s="44">
        <v>114.96875</v>
      </c>
    </row>
    <row r="28743" spans="1:7">
      <c r="A28743" s="44">
        <v>10</v>
      </c>
      <c r="B28743" s="44">
        <v>162</v>
      </c>
      <c r="C28743" s="44">
        <v>0.56116600000000005</v>
      </c>
      <c r="D28743" s="44">
        <v>104.813698</v>
      </c>
      <c r="E28743" s="44">
        <v>292574.65625</v>
      </c>
      <c r="F28743" s="44">
        <v>292679.46875</v>
      </c>
      <c r="G28743" s="44">
        <v>104.8125</v>
      </c>
    </row>
    <row r="28744" spans="1:7">
      <c r="A28744" s="44">
        <v>10</v>
      </c>
      <c r="B28744" s="44">
        <v>163</v>
      </c>
      <c r="C28744" s="44">
        <v>1.006183</v>
      </c>
      <c r="D28744" s="44">
        <v>299.96490499999999</v>
      </c>
      <c r="E28744" s="44">
        <v>293246.625</v>
      </c>
      <c r="F28744" s="44">
        <v>293546.59375</v>
      </c>
      <c r="G28744" s="44">
        <v>299.96875</v>
      </c>
    </row>
    <row r="28745" spans="1:7">
      <c r="A28745" s="44">
        <v>10</v>
      </c>
      <c r="B28745" s="44">
        <v>164</v>
      </c>
      <c r="C28745" s="44">
        <v>0.72599999999999998</v>
      </c>
      <c r="D28745" s="44">
        <v>937.91680899999994</v>
      </c>
      <c r="E28745" s="44">
        <v>294568.25</v>
      </c>
      <c r="F28745" s="44">
        <v>295506.15625</v>
      </c>
      <c r="G28745" s="44">
        <v>937.90625</v>
      </c>
    </row>
    <row r="28746" spans="1:7">
      <c r="A28746" s="44">
        <v>10</v>
      </c>
      <c r="B28746" s="44">
        <v>165</v>
      </c>
      <c r="C28746" s="44">
        <v>0.40152100000000002</v>
      </c>
      <c r="D28746" s="44">
        <v>194.81019599999999</v>
      </c>
      <c r="E28746" s="44">
        <v>296240.28125</v>
      </c>
      <c r="F28746" s="44">
        <v>296435.09375</v>
      </c>
      <c r="G28746" s="44">
        <v>194.8125</v>
      </c>
    </row>
    <row r="28747" spans="1:7">
      <c r="A28747" s="44">
        <v>10</v>
      </c>
      <c r="B28747" s="44">
        <v>166</v>
      </c>
      <c r="C28747" s="44">
        <v>0.172404</v>
      </c>
      <c r="D28747" s="44">
        <v>103.850967</v>
      </c>
      <c r="E28747" s="44">
        <v>296849.71875</v>
      </c>
      <c r="F28747" s="44">
        <v>296953.5625</v>
      </c>
      <c r="G28747" s="44">
        <v>103.84375</v>
      </c>
    </row>
    <row r="28748" spans="1:7">
      <c r="A28748" s="44">
        <v>10</v>
      </c>
      <c r="B28748" s="44">
        <v>167</v>
      </c>
      <c r="C28748" s="44">
        <v>0.52569600000000005</v>
      </c>
      <c r="D28748" s="44">
        <v>130.38322400000001</v>
      </c>
      <c r="E28748" s="44">
        <v>297131</v>
      </c>
      <c r="F28748" s="44">
        <v>297261.375</v>
      </c>
      <c r="G28748" s="44">
        <v>130.375</v>
      </c>
    </row>
    <row r="28749" spans="1:7">
      <c r="A28749" s="44">
        <v>10</v>
      </c>
      <c r="B28749" s="44">
        <v>168</v>
      </c>
      <c r="C28749" s="44">
        <v>0.37835400000000002</v>
      </c>
      <c r="D28749" s="44">
        <v>234.058075</v>
      </c>
      <c r="E28749" s="44">
        <v>297791.09375</v>
      </c>
      <c r="F28749" s="44">
        <v>298025.15625</v>
      </c>
      <c r="G28749" s="44">
        <v>234.0625</v>
      </c>
    </row>
    <row r="28750" spans="1:7">
      <c r="A28750" s="44">
        <v>10</v>
      </c>
      <c r="B28750" s="44">
        <v>169</v>
      </c>
      <c r="C28750" s="44">
        <v>0.79844999999999999</v>
      </c>
      <c r="D28750" s="44">
        <v>146.730637</v>
      </c>
      <c r="E28750" s="44">
        <v>298416.15625</v>
      </c>
      <c r="F28750" s="44">
        <v>298562.90625</v>
      </c>
      <c r="G28750" s="44">
        <v>146.75</v>
      </c>
    </row>
    <row r="28751" spans="1:7">
      <c r="A28751" s="44">
        <v>10</v>
      </c>
      <c r="B28751" s="44">
        <v>170</v>
      </c>
      <c r="C28751" s="44">
        <v>1.223916</v>
      </c>
      <c r="D28751" s="44">
        <v>161.01113900000001</v>
      </c>
      <c r="E28751" s="44">
        <v>299369.3125</v>
      </c>
      <c r="F28751" s="44">
        <v>299530.34375</v>
      </c>
      <c r="G28751" s="44">
        <v>161.03125</v>
      </c>
    </row>
    <row r="28752" spans="1:7">
      <c r="A28752" s="44">
        <v>10</v>
      </c>
      <c r="B28752" s="44">
        <v>171</v>
      </c>
      <c r="C28752" s="44">
        <v>4.8326570000000002</v>
      </c>
      <c r="D28752" s="44">
        <v>154.716049</v>
      </c>
      <c r="E28752" s="44">
        <v>300760.125</v>
      </c>
      <c r="F28752" s="44">
        <v>300914.84375</v>
      </c>
      <c r="G28752" s="44">
        <v>154.71875</v>
      </c>
    </row>
    <row r="28753" spans="1:7">
      <c r="A28753" s="44">
        <v>10</v>
      </c>
      <c r="B28753" s="44">
        <v>172</v>
      </c>
      <c r="C28753" s="44">
        <v>0.45034299999999999</v>
      </c>
      <c r="D28753" s="44">
        <v>83.403053</v>
      </c>
      <c r="E28753" s="44">
        <v>305760.59375</v>
      </c>
      <c r="F28753" s="44">
        <v>305843.96875</v>
      </c>
      <c r="G28753" s="44">
        <v>83.375</v>
      </c>
    </row>
    <row r="28754" spans="1:7">
      <c r="A28754" s="44">
        <v>10</v>
      </c>
      <c r="B28754" s="44">
        <v>173</v>
      </c>
      <c r="C28754" s="44">
        <v>0.896783</v>
      </c>
      <c r="D28754" s="44">
        <v>205.72932399999999</v>
      </c>
      <c r="E28754" s="44">
        <v>306307.59375</v>
      </c>
      <c r="F28754" s="44">
        <v>306513.3125</v>
      </c>
      <c r="G28754" s="44">
        <v>205.71875</v>
      </c>
    </row>
    <row r="28755" spans="1:7">
      <c r="A28755" s="44">
        <v>10</v>
      </c>
      <c r="B28755" s="44">
        <v>174</v>
      </c>
      <c r="C28755" s="44">
        <v>0.35153899999999999</v>
      </c>
      <c r="D28755" s="44">
        <v>674.43383800000004</v>
      </c>
      <c r="E28755" s="44">
        <v>307419.34375</v>
      </c>
      <c r="F28755" s="44">
        <v>308093.78125</v>
      </c>
      <c r="G28755" s="44">
        <v>674.4375</v>
      </c>
    </row>
    <row r="28756" spans="1:7">
      <c r="A28756" s="44">
        <v>10</v>
      </c>
      <c r="B28756" s="44">
        <v>175</v>
      </c>
      <c r="C28756" s="44">
        <v>0.29500300000000002</v>
      </c>
      <c r="D28756" s="44">
        <v>586.15393100000006</v>
      </c>
      <c r="E28756" s="44">
        <v>308452.09375</v>
      </c>
      <c r="F28756" s="44">
        <v>309038.25</v>
      </c>
      <c r="G28756" s="44">
        <v>586.15625</v>
      </c>
    </row>
    <row r="28757" spans="1:7">
      <c r="A28757" s="44">
        <v>10</v>
      </c>
      <c r="B28757" s="44">
        <v>176</v>
      </c>
      <c r="C28757" s="44">
        <v>2.4185240000000001</v>
      </c>
      <c r="D28757" s="44">
        <v>454.243042</v>
      </c>
      <c r="E28757" s="44">
        <v>309343.0625</v>
      </c>
      <c r="F28757" s="44">
        <v>309797.3125</v>
      </c>
      <c r="G28757" s="44">
        <v>454.25</v>
      </c>
    </row>
    <row r="28758" spans="1:7">
      <c r="A28758" s="44">
        <v>10</v>
      </c>
      <c r="B28758" s="44">
        <v>177</v>
      </c>
      <c r="C28758" s="44">
        <v>0.91849000000000003</v>
      </c>
      <c r="D28758" s="44">
        <v>150.70538300000001</v>
      </c>
      <c r="E28758" s="44">
        <v>312218.3125</v>
      </c>
      <c r="F28758" s="44">
        <v>312369.03125</v>
      </c>
      <c r="G28758" s="44">
        <v>150.71875</v>
      </c>
    </row>
    <row r="28759" spans="1:7">
      <c r="A28759" s="44">
        <v>10</v>
      </c>
      <c r="B28759" s="44">
        <v>178</v>
      </c>
      <c r="C28759" s="44">
        <v>0.35497200000000001</v>
      </c>
      <c r="D28759" s="44">
        <v>216.082245</v>
      </c>
      <c r="E28759" s="44">
        <v>313296.53125</v>
      </c>
      <c r="F28759" s="44">
        <v>313512.625</v>
      </c>
      <c r="G28759" s="44">
        <v>216.09375</v>
      </c>
    </row>
    <row r="28760" spans="1:7">
      <c r="A28760" s="44">
        <v>10</v>
      </c>
      <c r="B28760" s="44">
        <v>179</v>
      </c>
      <c r="C28760" s="44">
        <v>0.212315</v>
      </c>
      <c r="D28760" s="44">
        <v>208.716644</v>
      </c>
      <c r="E28760" s="44">
        <v>313874.75</v>
      </c>
      <c r="F28760" s="44">
        <v>314083.46875</v>
      </c>
      <c r="G28760" s="44">
        <v>208.71875</v>
      </c>
    </row>
    <row r="28761" spans="1:7">
      <c r="A28761" s="44">
        <v>10</v>
      </c>
      <c r="B28761" s="44">
        <v>180</v>
      </c>
      <c r="C28761" s="44">
        <v>0.20621999999999999</v>
      </c>
      <c r="D28761" s="44">
        <v>857.29284700000005</v>
      </c>
      <c r="E28761" s="44">
        <v>314296.65625</v>
      </c>
      <c r="F28761" s="44">
        <v>315153.9375</v>
      </c>
      <c r="G28761" s="44">
        <v>857.28125</v>
      </c>
    </row>
    <row r="28762" spans="1:7">
      <c r="A28762" s="44">
        <v>10</v>
      </c>
      <c r="B28762" s="44">
        <v>181</v>
      </c>
      <c r="C28762" s="44">
        <v>1.5586249999999999</v>
      </c>
      <c r="D28762" s="44">
        <v>86.300217000000004</v>
      </c>
      <c r="E28762" s="44">
        <v>315361.21875</v>
      </c>
      <c r="F28762" s="44">
        <v>315447.5</v>
      </c>
      <c r="G28762" s="44">
        <v>86.28125</v>
      </c>
    </row>
    <row r="28763" spans="1:7">
      <c r="A28763" s="44">
        <v>10</v>
      </c>
      <c r="B28763" s="44">
        <v>182</v>
      </c>
      <c r="C28763" s="44">
        <v>2.2745090000000001</v>
      </c>
      <c r="D28763" s="44">
        <v>134.85455300000001</v>
      </c>
      <c r="E28763" s="44">
        <v>317017.65625</v>
      </c>
      <c r="F28763" s="44">
        <v>317152.5</v>
      </c>
      <c r="G28763" s="44">
        <v>134.84375</v>
      </c>
    </row>
    <row r="28764" spans="1:7">
      <c r="A28764" s="44">
        <v>10</v>
      </c>
      <c r="B28764" s="44">
        <v>183</v>
      </c>
      <c r="C28764" s="44">
        <v>0.32348300000000002</v>
      </c>
      <c r="D28764" s="44">
        <v>139.42533900000001</v>
      </c>
      <c r="E28764" s="44">
        <v>319434.5625</v>
      </c>
      <c r="F28764" s="44">
        <v>319574</v>
      </c>
      <c r="G28764" s="44">
        <v>139.4375</v>
      </c>
    </row>
    <row r="28765" spans="1:7">
      <c r="A28765" s="44">
        <v>10</v>
      </c>
      <c r="B28765" s="44">
        <v>184</v>
      </c>
      <c r="C28765" s="44">
        <v>0.188634</v>
      </c>
      <c r="D28765" s="44">
        <v>146.69664</v>
      </c>
      <c r="E28765" s="44">
        <v>319904.1875</v>
      </c>
      <c r="F28765" s="44">
        <v>320050.90625</v>
      </c>
      <c r="G28765" s="44">
        <v>146.71875</v>
      </c>
    </row>
    <row r="28766" spans="1:7">
      <c r="A28766" s="44">
        <v>10</v>
      </c>
      <c r="B28766" s="44">
        <v>185</v>
      </c>
      <c r="C28766" s="44">
        <v>0.63122900000000004</v>
      </c>
      <c r="D28766" s="44">
        <v>236.34217799999999</v>
      </c>
      <c r="E28766" s="44">
        <v>320247.78125</v>
      </c>
      <c r="F28766" s="44">
        <v>320484.125</v>
      </c>
      <c r="G28766" s="44">
        <v>236.34375</v>
      </c>
    </row>
    <row r="28767" spans="1:7">
      <c r="A28767" s="44">
        <v>10</v>
      </c>
      <c r="B28767" s="44">
        <v>186</v>
      </c>
      <c r="C28767" s="44">
        <v>2.1517930000000001</v>
      </c>
      <c r="D28767" s="44">
        <v>155.27070599999999</v>
      </c>
      <c r="E28767" s="44">
        <v>321123.09375</v>
      </c>
      <c r="F28767" s="44">
        <v>321278.375</v>
      </c>
      <c r="G28767" s="44">
        <v>155.28125</v>
      </c>
    </row>
    <row r="28768" spans="1:7">
      <c r="A28768" s="44">
        <v>10</v>
      </c>
      <c r="B28768" s="44">
        <v>187</v>
      </c>
      <c r="C28768" s="44">
        <v>0.62950899999999999</v>
      </c>
      <c r="D28768" s="44">
        <v>159.656082</v>
      </c>
      <c r="E28768" s="44">
        <v>323435.8125</v>
      </c>
      <c r="F28768" s="44">
        <v>323595.46875</v>
      </c>
      <c r="G28768" s="44">
        <v>159.65625</v>
      </c>
    </row>
    <row r="28769" spans="1:7">
      <c r="A28769" s="44">
        <v>10</v>
      </c>
      <c r="B28769" s="44">
        <v>188</v>
      </c>
      <c r="C28769" s="44">
        <v>0.68836699999999995</v>
      </c>
      <c r="D28769" s="44">
        <v>194.699524</v>
      </c>
      <c r="E28769" s="44">
        <v>324232.75</v>
      </c>
      <c r="F28769" s="44">
        <v>324427.46875</v>
      </c>
      <c r="G28769" s="44">
        <v>194.71875</v>
      </c>
    </row>
    <row r="28770" spans="1:7">
      <c r="A28770" s="44">
        <v>10</v>
      </c>
      <c r="B28770" s="44">
        <v>189</v>
      </c>
      <c r="C28770" s="44">
        <v>1.3783609999999999</v>
      </c>
      <c r="D28770" s="44">
        <v>273.41342200000003</v>
      </c>
      <c r="E28770" s="44">
        <v>325123.5</v>
      </c>
      <c r="F28770" s="44">
        <v>325396.9375</v>
      </c>
      <c r="G28770" s="44">
        <v>273.4375</v>
      </c>
    </row>
    <row r="28771" spans="1:7">
      <c r="A28771" s="44">
        <v>10</v>
      </c>
      <c r="B28771" s="44">
        <v>190</v>
      </c>
      <c r="C28771" s="44">
        <v>0.54356300000000002</v>
      </c>
      <c r="D28771" s="44">
        <v>253.192947</v>
      </c>
      <c r="E28771" s="44">
        <v>326779.9375</v>
      </c>
      <c r="F28771" s="44">
        <v>327033.125</v>
      </c>
      <c r="G28771" s="44">
        <v>253.1875</v>
      </c>
    </row>
    <row r="28772" spans="1:7">
      <c r="A28772" s="44">
        <v>10</v>
      </c>
      <c r="B28772" s="44">
        <v>191</v>
      </c>
      <c r="C28772" s="44">
        <v>0.348854</v>
      </c>
      <c r="D28772" s="44">
        <v>1734.5491939999999</v>
      </c>
      <c r="E28772" s="44">
        <v>327576.65625</v>
      </c>
      <c r="F28772" s="44">
        <v>329311.21875</v>
      </c>
      <c r="G28772" s="44">
        <v>1734.5625</v>
      </c>
    </row>
    <row r="28773" spans="1:7">
      <c r="A28773" s="44">
        <v>10</v>
      </c>
      <c r="B28773" s="44">
        <v>192</v>
      </c>
      <c r="C28773" s="44">
        <v>3.1876000000000002E-2</v>
      </c>
      <c r="D28773" s="44">
        <v>468.73913599999997</v>
      </c>
      <c r="E28773" s="44">
        <v>329670.84375</v>
      </c>
      <c r="F28773" s="44">
        <v>330139.59375</v>
      </c>
      <c r="G28773" s="44">
        <v>468.75</v>
      </c>
    </row>
    <row r="28774" spans="1:7">
      <c r="A28774" s="44">
        <v>10</v>
      </c>
      <c r="B28774" s="44">
        <v>193</v>
      </c>
      <c r="C28774" s="44">
        <v>0.15557599999999999</v>
      </c>
      <c r="D28774" s="44">
        <v>152.44091800000001</v>
      </c>
      <c r="E28774" s="44">
        <v>330170.9375</v>
      </c>
      <c r="F28774" s="44">
        <v>330323.34375</v>
      </c>
      <c r="G28774" s="44">
        <v>152.40625</v>
      </c>
    </row>
    <row r="28775" spans="1:7">
      <c r="A28775" s="44">
        <v>10</v>
      </c>
      <c r="B28775" s="44">
        <v>194</v>
      </c>
      <c r="C28775" s="44">
        <v>0.10968700000000001</v>
      </c>
      <c r="D28775" s="44">
        <v>84.332099999999997</v>
      </c>
      <c r="E28775" s="44">
        <v>330483.46875</v>
      </c>
      <c r="F28775" s="44">
        <v>330567.78125</v>
      </c>
      <c r="G28775" s="44">
        <v>84.3125</v>
      </c>
    </row>
    <row r="28776" spans="1:7">
      <c r="A28776" s="44">
        <v>10</v>
      </c>
      <c r="B28776" s="44">
        <v>195</v>
      </c>
      <c r="C28776" s="44">
        <v>2.6846999999999999E-2</v>
      </c>
      <c r="D28776" s="44">
        <v>525.85052499999995</v>
      </c>
      <c r="E28776" s="44">
        <v>330686.59375</v>
      </c>
      <c r="F28776" s="44">
        <v>331212.4375</v>
      </c>
      <c r="G28776" s="44">
        <v>525.84375</v>
      </c>
    </row>
    <row r="28777" spans="1:7">
      <c r="A28777" s="44">
        <v>10</v>
      </c>
      <c r="B28777" s="44">
        <v>196</v>
      </c>
      <c r="C28777" s="44">
        <v>0.30841400000000002</v>
      </c>
      <c r="D28777" s="44">
        <v>552.24194299999999</v>
      </c>
      <c r="E28777" s="44">
        <v>331249.1875</v>
      </c>
      <c r="F28777" s="44">
        <v>331801.4375</v>
      </c>
      <c r="G28777" s="44">
        <v>552.25</v>
      </c>
    </row>
    <row r="28778" spans="1:7">
      <c r="A28778" s="44">
        <v>10</v>
      </c>
      <c r="B28778" s="44">
        <v>197</v>
      </c>
      <c r="C28778" s="44">
        <v>1.5645899999999999</v>
      </c>
      <c r="D28778" s="44">
        <v>118.1427</v>
      </c>
      <c r="E28778" s="44">
        <v>332124.21875</v>
      </c>
      <c r="F28778" s="44">
        <v>332242.34375</v>
      </c>
      <c r="G28778" s="44">
        <v>118.125</v>
      </c>
    </row>
    <row r="28779" spans="1:7">
      <c r="A28779" s="44">
        <v>10</v>
      </c>
      <c r="B28779" s="44">
        <v>198</v>
      </c>
      <c r="C28779" s="44">
        <v>0.22496099999999999</v>
      </c>
      <c r="D28779" s="44">
        <v>157.21669</v>
      </c>
      <c r="E28779" s="44">
        <v>333811.96875</v>
      </c>
      <c r="F28779" s="44">
        <v>333969.15625</v>
      </c>
      <c r="G28779" s="44">
        <v>157.1875</v>
      </c>
    </row>
    <row r="28780" spans="1:7">
      <c r="A28780" s="44">
        <v>10</v>
      </c>
      <c r="B28780" s="44">
        <v>199</v>
      </c>
      <c r="C28780" s="44">
        <v>0.45972299999999999</v>
      </c>
      <c r="D28780" s="44">
        <v>492.18142699999999</v>
      </c>
      <c r="E28780" s="44">
        <v>334202.5625</v>
      </c>
      <c r="F28780" s="44">
        <v>334694.75</v>
      </c>
      <c r="G28780" s="44">
        <v>492.1875</v>
      </c>
    </row>
    <row r="28781" spans="1:7">
      <c r="A28781" s="44">
        <v>10</v>
      </c>
      <c r="B28781" s="44">
        <v>200</v>
      </c>
      <c r="C28781" s="44">
        <v>9.5014000000000001E-2</v>
      </c>
      <c r="D28781" s="44">
        <v>144.74648999999999</v>
      </c>
      <c r="E28781" s="44">
        <v>335155.84375</v>
      </c>
      <c r="F28781" s="44">
        <v>335300.59375</v>
      </c>
      <c r="G28781" s="44">
        <v>144.75</v>
      </c>
    </row>
    <row r="28782" spans="1:7">
      <c r="A28782" s="44">
        <v>10</v>
      </c>
      <c r="B28782" s="44">
        <v>201</v>
      </c>
      <c r="C28782" s="44">
        <v>0.67941700000000005</v>
      </c>
      <c r="D28782" s="44">
        <v>97.767600999999999</v>
      </c>
      <c r="E28782" s="44">
        <v>335405.84375</v>
      </c>
      <c r="F28782" s="44">
        <v>335503.625</v>
      </c>
      <c r="G28782" s="44">
        <v>97.78125</v>
      </c>
    </row>
    <row r="28783" spans="1:7">
      <c r="A28783" s="44">
        <v>10</v>
      </c>
      <c r="B28783" s="44">
        <v>202</v>
      </c>
      <c r="C28783" s="44">
        <v>0.451349</v>
      </c>
      <c r="D28783" s="44">
        <v>407.20513899999997</v>
      </c>
      <c r="E28783" s="44">
        <v>336187.15625</v>
      </c>
      <c r="F28783" s="44">
        <v>336594.375</v>
      </c>
      <c r="G28783" s="44">
        <v>407.21875</v>
      </c>
    </row>
    <row r="28784" spans="1:7">
      <c r="A28784" s="44">
        <v>10</v>
      </c>
      <c r="B28784" s="44">
        <v>203</v>
      </c>
      <c r="C28784" s="44">
        <v>1.1068249999999999</v>
      </c>
      <c r="D28784" s="44">
        <v>189.28085300000001</v>
      </c>
      <c r="E28784" s="44">
        <v>337046.65625</v>
      </c>
      <c r="F28784" s="44">
        <v>337235.9375</v>
      </c>
      <c r="G28784" s="44">
        <v>189.28125</v>
      </c>
    </row>
    <row r="28785" spans="1:7">
      <c r="A28785" s="44">
        <v>10</v>
      </c>
      <c r="B28785" s="44">
        <v>204</v>
      </c>
      <c r="C28785" s="44">
        <v>5.5854000000000001E-2</v>
      </c>
      <c r="D28785" s="44">
        <v>718.45874000000003</v>
      </c>
      <c r="E28785" s="44">
        <v>338343.6875</v>
      </c>
      <c r="F28785" s="44">
        <v>339062.125</v>
      </c>
      <c r="G28785" s="44">
        <v>718.4375</v>
      </c>
    </row>
    <row r="28786" spans="1:7">
      <c r="A28786" s="44">
        <v>10</v>
      </c>
      <c r="B28786" s="44">
        <v>205</v>
      </c>
      <c r="C28786" s="44">
        <v>0.399926</v>
      </c>
      <c r="D28786" s="44">
        <v>668.81976299999997</v>
      </c>
      <c r="E28786" s="44">
        <v>339124.96875</v>
      </c>
      <c r="F28786" s="44">
        <v>339793.8125</v>
      </c>
      <c r="G28786" s="44">
        <v>668.84375</v>
      </c>
    </row>
    <row r="28787" spans="1:7">
      <c r="A28787" s="44">
        <v>10</v>
      </c>
      <c r="B28787" s="44">
        <v>206</v>
      </c>
      <c r="C28787" s="44">
        <v>1.178769</v>
      </c>
      <c r="D28787" s="44">
        <v>920.70385699999997</v>
      </c>
      <c r="E28787" s="44">
        <v>340203.21875</v>
      </c>
      <c r="F28787" s="44">
        <v>341123.90625</v>
      </c>
      <c r="G28787" s="44">
        <v>920.6875</v>
      </c>
    </row>
    <row r="28788" spans="1:7">
      <c r="A28788" s="44">
        <v>10</v>
      </c>
      <c r="B28788" s="44">
        <v>207</v>
      </c>
      <c r="C28788" s="44">
        <v>0.107034</v>
      </c>
      <c r="D28788" s="44">
        <v>154.52484100000001</v>
      </c>
      <c r="E28788" s="44">
        <v>342312.84375</v>
      </c>
      <c r="F28788" s="44">
        <v>342467.375</v>
      </c>
      <c r="G28788" s="44">
        <v>154.53125</v>
      </c>
    </row>
    <row r="28789" spans="1:7">
      <c r="A28789" s="44">
        <v>10</v>
      </c>
      <c r="B28789" s="44">
        <v>208</v>
      </c>
      <c r="C28789" s="44">
        <v>1.181252</v>
      </c>
      <c r="D28789" s="44">
        <v>147.34690900000001</v>
      </c>
      <c r="E28789" s="44">
        <v>342578.46875</v>
      </c>
      <c r="F28789" s="44">
        <v>342725.78125</v>
      </c>
      <c r="G28789" s="44">
        <v>147.3125</v>
      </c>
    </row>
    <row r="28790" spans="1:7">
      <c r="A28790" s="44">
        <v>10</v>
      </c>
      <c r="B28790" s="44">
        <v>209</v>
      </c>
      <c r="C28790" s="44">
        <v>2.8258999999999999E-2</v>
      </c>
      <c r="D28790" s="44">
        <v>165.40228300000001</v>
      </c>
      <c r="E28790" s="44">
        <v>343922.34375</v>
      </c>
      <c r="F28790" s="44">
        <v>344087.75</v>
      </c>
      <c r="G28790" s="44">
        <v>165.40625</v>
      </c>
    </row>
    <row r="28791" spans="1:7">
      <c r="A28791" s="44">
        <v>10</v>
      </c>
      <c r="B28791" s="44">
        <v>210</v>
      </c>
      <c r="C28791" s="44">
        <v>0.681647</v>
      </c>
      <c r="D28791" s="44">
        <v>178.662949</v>
      </c>
      <c r="E28791" s="44">
        <v>344125.53125</v>
      </c>
      <c r="F28791" s="44">
        <v>344304.1875</v>
      </c>
      <c r="G28791" s="44">
        <v>178.65625</v>
      </c>
    </row>
    <row r="28792" spans="1:7">
      <c r="A28792" s="44">
        <v>10</v>
      </c>
      <c r="B28792" s="44">
        <v>211</v>
      </c>
      <c r="C28792" s="44">
        <v>1.5379560000000001</v>
      </c>
      <c r="D28792" s="44">
        <v>128.64094499999999</v>
      </c>
      <c r="E28792" s="44">
        <v>344990.15625</v>
      </c>
      <c r="F28792" s="44">
        <v>345118.8125</v>
      </c>
      <c r="G28792" s="44">
        <v>128.65625</v>
      </c>
    </row>
    <row r="28793" spans="1:7">
      <c r="A28793" s="44">
        <v>10</v>
      </c>
      <c r="B28793" s="44">
        <v>212</v>
      </c>
      <c r="C28793" s="44">
        <v>3.7025000000000002E-2</v>
      </c>
      <c r="D28793" s="44">
        <v>124.5998</v>
      </c>
      <c r="E28793" s="44">
        <v>346666.25</v>
      </c>
      <c r="F28793" s="44">
        <v>346790.875</v>
      </c>
      <c r="G28793" s="44">
        <v>124.625</v>
      </c>
    </row>
    <row r="28794" spans="1:7">
      <c r="A28794" s="44">
        <v>10</v>
      </c>
      <c r="B28794" s="44">
        <v>213</v>
      </c>
      <c r="C28794" s="44">
        <v>1.766834</v>
      </c>
      <c r="D28794" s="44">
        <v>106.061615</v>
      </c>
      <c r="E28794" s="44">
        <v>346838.1875</v>
      </c>
      <c r="F28794" s="44">
        <v>346944.25</v>
      </c>
      <c r="G28794" s="44">
        <v>106.0625</v>
      </c>
    </row>
    <row r="28795" spans="1:7">
      <c r="A28795" s="44">
        <v>10</v>
      </c>
      <c r="B28795" s="44">
        <v>214</v>
      </c>
      <c r="C28795" s="44">
        <v>0.81272500000000003</v>
      </c>
      <c r="D28795" s="44">
        <v>526.45684800000004</v>
      </c>
      <c r="E28795" s="44">
        <v>348714.28125</v>
      </c>
      <c r="F28795" s="44">
        <v>349240.75</v>
      </c>
      <c r="G28795" s="44">
        <v>526.46875</v>
      </c>
    </row>
    <row r="28796" spans="1:7">
      <c r="A28796" s="44">
        <v>10</v>
      </c>
      <c r="B28796" s="44">
        <v>215</v>
      </c>
      <c r="C28796" s="44">
        <v>0.39199099999999998</v>
      </c>
      <c r="D28796" s="44">
        <v>811.31390399999998</v>
      </c>
      <c r="E28796" s="44">
        <v>350065.125</v>
      </c>
      <c r="F28796" s="44">
        <v>350876.4375</v>
      </c>
      <c r="G28796" s="44">
        <v>811.3125</v>
      </c>
    </row>
    <row r="28797" spans="1:7">
      <c r="A28797" s="44">
        <v>10</v>
      </c>
      <c r="B28797" s="44">
        <v>216</v>
      </c>
      <c r="C28797" s="44">
        <v>2.0663140000000002</v>
      </c>
      <c r="D28797" s="44">
        <v>295.99499500000002</v>
      </c>
      <c r="E28797" s="44">
        <v>351268.375</v>
      </c>
      <c r="F28797" s="44">
        <v>351564.375</v>
      </c>
      <c r="G28797" s="44">
        <v>296</v>
      </c>
    </row>
    <row r="28798" spans="1:7">
      <c r="A28798" s="44">
        <v>10</v>
      </c>
      <c r="B28798" s="44">
        <v>217</v>
      </c>
      <c r="C28798" s="44">
        <v>6.4541000000000001E-2</v>
      </c>
      <c r="D28798" s="44">
        <v>122.295158</v>
      </c>
      <c r="E28798" s="44">
        <v>353643.375</v>
      </c>
      <c r="F28798" s="44">
        <v>353765.6875</v>
      </c>
      <c r="G28798" s="44">
        <v>122.3125</v>
      </c>
    </row>
    <row r="28799" spans="1:7">
      <c r="A28799" s="44">
        <v>10</v>
      </c>
      <c r="B28799" s="44">
        <v>218</v>
      </c>
      <c r="C28799" s="44">
        <v>0.35789199999999999</v>
      </c>
      <c r="D28799" s="44">
        <v>129.623886</v>
      </c>
      <c r="E28799" s="44">
        <v>353831.15625</v>
      </c>
      <c r="F28799" s="44">
        <v>353960.78125</v>
      </c>
      <c r="G28799" s="44">
        <v>129.625</v>
      </c>
    </row>
    <row r="28800" spans="1:7">
      <c r="A28800" s="44">
        <v>10</v>
      </c>
      <c r="B28800" s="44">
        <v>219</v>
      </c>
      <c r="C28800" s="44">
        <v>1.2853319999999999</v>
      </c>
      <c r="D28800" s="44">
        <v>794.09423800000002</v>
      </c>
      <c r="E28800" s="44">
        <v>354331.15625</v>
      </c>
      <c r="F28800" s="44">
        <v>355125.25</v>
      </c>
      <c r="G28800" s="44">
        <v>794.09375</v>
      </c>
    </row>
    <row r="28801" spans="1:7">
      <c r="A28801" s="44">
        <v>10</v>
      </c>
      <c r="B28801" s="44">
        <v>220</v>
      </c>
      <c r="C28801" s="44">
        <v>2.0988859999999998</v>
      </c>
      <c r="D28801" s="44">
        <v>117.247337</v>
      </c>
      <c r="E28801" s="44">
        <v>356425.125</v>
      </c>
      <c r="F28801" s="44">
        <v>356542.34375</v>
      </c>
      <c r="G28801" s="44">
        <v>117.21875</v>
      </c>
    </row>
    <row r="28802" spans="1:7">
      <c r="A28802" s="44">
        <v>10</v>
      </c>
      <c r="B28802" s="44">
        <v>221</v>
      </c>
      <c r="C28802" s="44">
        <v>0.158969</v>
      </c>
      <c r="D28802" s="44">
        <v>798.35894800000005</v>
      </c>
      <c r="E28802" s="44">
        <v>358644.1875</v>
      </c>
      <c r="F28802" s="44">
        <v>359442.53125</v>
      </c>
      <c r="G28802" s="44">
        <v>798.34375</v>
      </c>
    </row>
    <row r="28803" spans="1:7">
      <c r="A28803" s="44">
        <v>10</v>
      </c>
      <c r="B28803" s="44">
        <v>222</v>
      </c>
      <c r="C28803" s="44">
        <v>1.061615</v>
      </c>
      <c r="D28803" s="44">
        <v>89.506309999999999</v>
      </c>
      <c r="E28803" s="44">
        <v>359613.03125</v>
      </c>
      <c r="F28803" s="44">
        <v>359702.53125</v>
      </c>
      <c r="G28803" s="44">
        <v>89.5</v>
      </c>
    </row>
    <row r="28804" spans="1:7">
      <c r="A28804" s="44">
        <v>11</v>
      </c>
      <c r="B28804" s="44">
        <v>0</v>
      </c>
      <c r="C28804" s="44">
        <v>0.64783199999999996</v>
      </c>
      <c r="D28804" s="44">
        <v>105.884216</v>
      </c>
      <c r="E28804" s="44">
        <v>61479.28125</v>
      </c>
      <c r="F28804" s="44">
        <v>61585.167969000002</v>
      </c>
      <c r="G28804" s="44">
        <v>105.886719</v>
      </c>
    </row>
    <row r="28805" spans="1:7">
      <c r="A28805" s="44">
        <v>11</v>
      </c>
      <c r="B28805" s="44">
        <v>1</v>
      </c>
      <c r="C28805" s="44">
        <v>1.483223</v>
      </c>
      <c r="D28805" s="44">
        <v>297.35678100000001</v>
      </c>
      <c r="E28805" s="44">
        <v>62244.9375</v>
      </c>
      <c r="F28805" s="44">
        <v>62542.296875</v>
      </c>
      <c r="G28805" s="44">
        <v>297.359375</v>
      </c>
    </row>
    <row r="28806" spans="1:7">
      <c r="A28806" s="44">
        <v>11</v>
      </c>
      <c r="B28806" s="44">
        <v>2</v>
      </c>
      <c r="C28806" s="44">
        <v>0.28553800000000001</v>
      </c>
      <c r="D28806" s="44">
        <v>441.03884900000003</v>
      </c>
      <c r="E28806" s="44">
        <v>64026.429687999997</v>
      </c>
      <c r="F28806" s="44">
        <v>64467.46875</v>
      </c>
      <c r="G28806" s="44">
        <v>441.039063</v>
      </c>
    </row>
    <row r="28807" spans="1:7">
      <c r="A28807" s="44">
        <v>11</v>
      </c>
      <c r="B28807" s="44">
        <v>3</v>
      </c>
      <c r="C28807" s="44">
        <v>0.244528</v>
      </c>
      <c r="D28807" s="44">
        <v>239.039154</v>
      </c>
      <c r="E28807" s="44">
        <v>64760.871094000002</v>
      </c>
      <c r="F28807" s="44">
        <v>64999.90625</v>
      </c>
      <c r="G28807" s="44">
        <v>239.035156</v>
      </c>
    </row>
    <row r="28808" spans="1:7">
      <c r="A28808" s="44">
        <v>11</v>
      </c>
      <c r="B28808" s="44">
        <v>4</v>
      </c>
      <c r="C28808" s="44">
        <v>0.183231</v>
      </c>
      <c r="D28808" s="44">
        <v>718.91717500000004</v>
      </c>
      <c r="E28808" s="44">
        <v>65245.292969000002</v>
      </c>
      <c r="F28808" s="44">
        <v>65964.203125</v>
      </c>
      <c r="G28808" s="44">
        <v>718.91015600000003</v>
      </c>
    </row>
    <row r="28809" spans="1:7">
      <c r="A28809" s="44">
        <v>11</v>
      </c>
      <c r="B28809" s="44">
        <v>5</v>
      </c>
      <c r="C28809" s="44">
        <v>0.13797499999999999</v>
      </c>
      <c r="D28809" s="44">
        <v>142.262192</v>
      </c>
      <c r="E28809" s="44">
        <v>66151.703125</v>
      </c>
      <c r="F28809" s="44">
        <v>66293.96875</v>
      </c>
      <c r="G28809" s="44">
        <v>142.265625</v>
      </c>
    </row>
    <row r="28810" spans="1:7">
      <c r="A28810" s="44">
        <v>11</v>
      </c>
      <c r="B28810" s="44">
        <v>6</v>
      </c>
      <c r="C28810" s="44">
        <v>0.17636399999999999</v>
      </c>
      <c r="D28810" s="44">
        <v>216.53619399999999</v>
      </c>
      <c r="E28810" s="44">
        <v>66432.914063000004</v>
      </c>
      <c r="F28810" s="44">
        <v>66649.453125</v>
      </c>
      <c r="G28810" s="44">
        <v>216.539063</v>
      </c>
    </row>
    <row r="28811" spans="1:7">
      <c r="A28811" s="44">
        <v>11</v>
      </c>
      <c r="B28811" s="44">
        <v>7</v>
      </c>
      <c r="C28811" s="44">
        <v>1.3622620000000001</v>
      </c>
      <c r="D28811" s="44">
        <v>85.962410000000006</v>
      </c>
      <c r="E28811" s="44">
        <v>66839.203125</v>
      </c>
      <c r="F28811" s="44">
        <v>66925.164063000004</v>
      </c>
      <c r="G28811" s="44">
        <v>85.960937999999999</v>
      </c>
    </row>
    <row r="28812" spans="1:7">
      <c r="A28812" s="44">
        <v>11</v>
      </c>
      <c r="B28812" s="44">
        <v>8</v>
      </c>
      <c r="C28812" s="44">
        <v>0.173093</v>
      </c>
      <c r="D28812" s="44">
        <v>110.775803</v>
      </c>
      <c r="E28812" s="44">
        <v>68295.039063000004</v>
      </c>
      <c r="F28812" s="44">
        <v>68405.804688000004</v>
      </c>
      <c r="G28812" s="44">
        <v>110.765625</v>
      </c>
    </row>
    <row r="28813" spans="1:7">
      <c r="A28813" s="44">
        <v>11</v>
      </c>
      <c r="B28813" s="44">
        <v>9</v>
      </c>
      <c r="C28813" s="44">
        <v>0.38259599999999999</v>
      </c>
      <c r="D28813" s="44">
        <v>123.079842</v>
      </c>
      <c r="E28813" s="44">
        <v>68591.710938000004</v>
      </c>
      <c r="F28813" s="44">
        <v>68714.789063000004</v>
      </c>
      <c r="G28813" s="44">
        <v>123.078125</v>
      </c>
    </row>
    <row r="28814" spans="1:7">
      <c r="A28814" s="44">
        <v>11</v>
      </c>
      <c r="B28814" s="44">
        <v>10</v>
      </c>
      <c r="C28814" s="44">
        <v>0.61851599999999995</v>
      </c>
      <c r="D28814" s="44">
        <v>702.43566899999996</v>
      </c>
      <c r="E28814" s="44">
        <v>69107.601563000004</v>
      </c>
      <c r="F28814" s="44">
        <v>69810.039063000004</v>
      </c>
      <c r="G28814" s="44">
        <v>702.4375</v>
      </c>
    </row>
    <row r="28815" spans="1:7">
      <c r="A28815" s="44">
        <v>11</v>
      </c>
      <c r="B28815" s="44">
        <v>11</v>
      </c>
      <c r="C28815" s="44">
        <v>0.18985099999999999</v>
      </c>
      <c r="D28815" s="44">
        <v>399.18444799999997</v>
      </c>
      <c r="E28815" s="44">
        <v>70435.867188000004</v>
      </c>
      <c r="F28815" s="44">
        <v>70835.054688000004</v>
      </c>
      <c r="G28815" s="44">
        <v>399.1875</v>
      </c>
    </row>
    <row r="28816" spans="1:7">
      <c r="A28816" s="44">
        <v>11</v>
      </c>
      <c r="B28816" s="44">
        <v>12</v>
      </c>
      <c r="C28816" s="44">
        <v>0.111357</v>
      </c>
      <c r="D28816" s="44">
        <v>249.530991</v>
      </c>
      <c r="E28816" s="44">
        <v>71029.65625</v>
      </c>
      <c r="F28816" s="44">
        <v>71279.195313000004</v>
      </c>
      <c r="G28816" s="44">
        <v>249.539063</v>
      </c>
    </row>
    <row r="28817" spans="1:7">
      <c r="A28817" s="44">
        <v>11</v>
      </c>
      <c r="B28817" s="44">
        <v>13</v>
      </c>
      <c r="C28817" s="44">
        <v>0.13647000000000001</v>
      </c>
      <c r="D28817" s="44">
        <v>133.17259200000001</v>
      </c>
      <c r="E28817" s="44">
        <v>71404.726563000004</v>
      </c>
      <c r="F28817" s="44">
        <v>71537.898438000004</v>
      </c>
      <c r="G28817" s="44">
        <v>133.171875</v>
      </c>
    </row>
    <row r="28818" spans="1:7">
      <c r="A28818" s="44">
        <v>11</v>
      </c>
      <c r="B28818" s="44">
        <v>14</v>
      </c>
      <c r="C28818" s="44">
        <v>3.6992999999999998E-2</v>
      </c>
      <c r="D28818" s="44">
        <v>127.73468</v>
      </c>
      <c r="E28818" s="44">
        <v>71685.992188000004</v>
      </c>
      <c r="F28818" s="44">
        <v>71813.726563000004</v>
      </c>
      <c r="G28818" s="44">
        <v>127.734375</v>
      </c>
    </row>
    <row r="28819" spans="1:7">
      <c r="A28819" s="44">
        <v>11</v>
      </c>
      <c r="B28819" s="44">
        <v>15</v>
      </c>
      <c r="C28819" s="44">
        <v>0.87239100000000003</v>
      </c>
      <c r="D28819" s="44">
        <v>73.454025000000001</v>
      </c>
      <c r="E28819" s="44">
        <v>71857.890625</v>
      </c>
      <c r="F28819" s="44">
        <v>71931.351563000004</v>
      </c>
      <c r="G28819" s="44">
        <v>73.460937999999999</v>
      </c>
    </row>
    <row r="28820" spans="1:7">
      <c r="A28820" s="44">
        <v>11</v>
      </c>
      <c r="B28820" s="44">
        <v>16</v>
      </c>
      <c r="C28820" s="44">
        <v>3.6549999999999999E-2</v>
      </c>
      <c r="D28820" s="44">
        <v>159.255066</v>
      </c>
      <c r="E28820" s="44">
        <v>72811</v>
      </c>
      <c r="F28820" s="44">
        <v>72970.257813000004</v>
      </c>
      <c r="G28820" s="44">
        <v>159.257813</v>
      </c>
    </row>
    <row r="28821" spans="1:7">
      <c r="A28821" s="44">
        <v>11</v>
      </c>
      <c r="B28821" s="44">
        <v>17</v>
      </c>
      <c r="C28821" s="44">
        <v>0.19967799999999999</v>
      </c>
      <c r="D28821" s="44">
        <v>109.27829699999999</v>
      </c>
      <c r="E28821" s="44">
        <v>73014.25</v>
      </c>
      <c r="F28821" s="44">
        <v>73123.53125</v>
      </c>
      <c r="G28821" s="44">
        <v>109.28125</v>
      </c>
    </row>
    <row r="28822" spans="1:7">
      <c r="A28822" s="44">
        <v>11</v>
      </c>
      <c r="B28822" s="44">
        <v>18</v>
      </c>
      <c r="C28822" s="44">
        <v>0.488006</v>
      </c>
      <c r="D28822" s="44">
        <v>636.10571300000004</v>
      </c>
      <c r="E28822" s="44">
        <v>73326.796875</v>
      </c>
      <c r="F28822" s="44">
        <v>73962.90625</v>
      </c>
      <c r="G28822" s="44">
        <v>636.109375</v>
      </c>
    </row>
    <row r="28823" spans="1:7">
      <c r="A28823" s="44">
        <v>11</v>
      </c>
      <c r="B28823" s="44">
        <v>19</v>
      </c>
      <c r="C28823" s="44">
        <v>2.0197059999999998</v>
      </c>
      <c r="D28823" s="44">
        <v>329.601563</v>
      </c>
      <c r="E28823" s="44">
        <v>74451.90625</v>
      </c>
      <c r="F28823" s="44">
        <v>74781.507813000004</v>
      </c>
      <c r="G28823" s="44">
        <v>329.601563</v>
      </c>
    </row>
    <row r="28824" spans="1:7">
      <c r="A28824" s="44">
        <v>11</v>
      </c>
      <c r="B28824" s="44">
        <v>20</v>
      </c>
      <c r="C28824" s="44">
        <v>0.86772899999999997</v>
      </c>
      <c r="D28824" s="44">
        <v>198.287689</v>
      </c>
      <c r="E28824" s="44">
        <v>76811.546875</v>
      </c>
      <c r="F28824" s="44">
        <v>77009.835938000004</v>
      </c>
      <c r="G28824" s="44">
        <v>198.289063</v>
      </c>
    </row>
    <row r="28825" spans="1:7">
      <c r="A28825" s="44">
        <v>11</v>
      </c>
      <c r="B28825" s="44">
        <v>21</v>
      </c>
      <c r="C28825" s="44">
        <v>0.14574799999999999</v>
      </c>
      <c r="D28825" s="44">
        <v>133.935135</v>
      </c>
      <c r="E28825" s="44">
        <v>77889.757813000004</v>
      </c>
      <c r="F28825" s="44">
        <v>78023.6875</v>
      </c>
      <c r="G28825" s="44">
        <v>133.929688</v>
      </c>
    </row>
    <row r="28826" spans="1:7">
      <c r="A28826" s="44">
        <v>11</v>
      </c>
      <c r="B28826" s="44">
        <v>22</v>
      </c>
      <c r="C28826" s="44">
        <v>0.50987000000000005</v>
      </c>
      <c r="D28826" s="44">
        <v>83.893883000000002</v>
      </c>
      <c r="E28826" s="44">
        <v>78170.945313000004</v>
      </c>
      <c r="F28826" s="44">
        <v>78254.835938000004</v>
      </c>
      <c r="G28826" s="44">
        <v>83.890625</v>
      </c>
    </row>
    <row r="28827" spans="1:7">
      <c r="A28827" s="44">
        <v>11</v>
      </c>
      <c r="B28827" s="44">
        <v>23</v>
      </c>
      <c r="C28827" s="44">
        <v>0.32889600000000002</v>
      </c>
      <c r="D28827" s="44">
        <v>180.30898999999999</v>
      </c>
      <c r="E28827" s="44">
        <v>78764.875</v>
      </c>
      <c r="F28827" s="44">
        <v>78945.179688000004</v>
      </c>
      <c r="G28827" s="44">
        <v>180.304688</v>
      </c>
    </row>
    <row r="28828" spans="1:7">
      <c r="A28828" s="44">
        <v>11</v>
      </c>
      <c r="B28828" s="44">
        <v>24</v>
      </c>
      <c r="C28828" s="44">
        <v>1.312287</v>
      </c>
      <c r="D28828" s="44">
        <v>179.63914500000001</v>
      </c>
      <c r="E28828" s="44">
        <v>79280.570313000004</v>
      </c>
      <c r="F28828" s="44">
        <v>79460.203125</v>
      </c>
      <c r="G28828" s="44">
        <v>179.632813</v>
      </c>
    </row>
    <row r="28829" spans="1:7">
      <c r="A28829" s="44">
        <v>11</v>
      </c>
      <c r="B28829" s="44">
        <v>25</v>
      </c>
      <c r="C28829" s="44">
        <v>0.31520900000000002</v>
      </c>
      <c r="D28829" s="44">
        <v>308.10879499999999</v>
      </c>
      <c r="E28829" s="44">
        <v>80780.765625</v>
      </c>
      <c r="F28829" s="44">
        <v>81088.875</v>
      </c>
      <c r="G28829" s="44">
        <v>308.109375</v>
      </c>
    </row>
    <row r="28830" spans="1:7">
      <c r="A28830" s="44">
        <v>11</v>
      </c>
      <c r="B28830" s="44">
        <v>26</v>
      </c>
      <c r="C28830" s="44">
        <v>3.4180320000000002</v>
      </c>
      <c r="D28830" s="44">
        <v>1125.6915280000001</v>
      </c>
      <c r="E28830" s="44">
        <v>81405.796875</v>
      </c>
      <c r="F28830" s="44">
        <v>82531.492188000004</v>
      </c>
      <c r="G28830" s="44">
        <v>1125.6953129999999</v>
      </c>
    </row>
    <row r="28831" spans="1:7">
      <c r="A28831" s="44">
        <v>11</v>
      </c>
      <c r="B28831" s="44">
        <v>27</v>
      </c>
      <c r="C28831" s="44">
        <v>0.62300100000000003</v>
      </c>
      <c r="D28831" s="44">
        <v>362.31854199999998</v>
      </c>
      <c r="E28831" s="44">
        <v>85963.03125</v>
      </c>
      <c r="F28831" s="44">
        <v>86325.351563000004</v>
      </c>
      <c r="G28831" s="44">
        <v>362.320313</v>
      </c>
    </row>
    <row r="28832" spans="1:7">
      <c r="A28832" s="44">
        <v>11</v>
      </c>
      <c r="B28832" s="44">
        <v>28</v>
      </c>
      <c r="C28832" s="44">
        <v>0.11909599999999999</v>
      </c>
      <c r="D28832" s="44">
        <v>939.74151600000005</v>
      </c>
      <c r="E28832" s="44">
        <v>86954.21875</v>
      </c>
      <c r="F28832" s="44">
        <v>87893.953125</v>
      </c>
      <c r="G28832" s="44">
        <v>939.734375</v>
      </c>
    </row>
    <row r="28833" spans="1:7">
      <c r="A28833" s="44">
        <v>11</v>
      </c>
      <c r="B28833" s="44">
        <v>29</v>
      </c>
      <c r="C28833" s="44">
        <v>0.81080099999999999</v>
      </c>
      <c r="D28833" s="44">
        <v>78.860496999999995</v>
      </c>
      <c r="E28833" s="44">
        <v>88019.9375</v>
      </c>
      <c r="F28833" s="44">
        <v>88098.796875</v>
      </c>
      <c r="G28833" s="44">
        <v>78.859375</v>
      </c>
    </row>
    <row r="28834" spans="1:7">
      <c r="A28834" s="44">
        <v>11</v>
      </c>
      <c r="B28834" s="44">
        <v>30</v>
      </c>
      <c r="C28834" s="44">
        <v>0.16126099999999999</v>
      </c>
      <c r="D28834" s="44">
        <v>212.51461800000001</v>
      </c>
      <c r="E28834" s="44">
        <v>88909.617188000004</v>
      </c>
      <c r="F28834" s="44">
        <v>89122.140625</v>
      </c>
      <c r="G28834" s="44">
        <v>212.523438</v>
      </c>
    </row>
    <row r="28835" spans="1:7">
      <c r="A28835" s="44">
        <v>11</v>
      </c>
      <c r="B28835" s="44">
        <v>31</v>
      </c>
      <c r="C28835" s="44">
        <v>1.762912</v>
      </c>
      <c r="D28835" s="44">
        <v>121.139313</v>
      </c>
      <c r="E28835" s="44">
        <v>89289.648438000004</v>
      </c>
      <c r="F28835" s="44">
        <v>89410.78125</v>
      </c>
      <c r="G28835" s="44">
        <v>121.132813</v>
      </c>
    </row>
    <row r="28836" spans="1:7">
      <c r="A28836" s="44">
        <v>11</v>
      </c>
      <c r="B28836" s="44">
        <v>32</v>
      </c>
      <c r="C28836" s="44">
        <v>0.253021</v>
      </c>
      <c r="D28836" s="44">
        <v>393.10589599999997</v>
      </c>
      <c r="E28836" s="44">
        <v>91175.695313000004</v>
      </c>
      <c r="F28836" s="44">
        <v>91568.796875</v>
      </c>
      <c r="G28836" s="44">
        <v>393.101563</v>
      </c>
    </row>
    <row r="28837" spans="1:7">
      <c r="A28837" s="44">
        <v>11</v>
      </c>
      <c r="B28837" s="44">
        <v>33</v>
      </c>
      <c r="C28837" s="44">
        <v>1.6017459999999999</v>
      </c>
      <c r="D28837" s="44">
        <v>157.12141399999999</v>
      </c>
      <c r="E28837" s="44">
        <v>91834.601563000004</v>
      </c>
      <c r="F28837" s="44">
        <v>91991.734375</v>
      </c>
      <c r="G28837" s="44">
        <v>157.132813</v>
      </c>
    </row>
    <row r="28838" spans="1:7">
      <c r="A28838" s="44">
        <v>11</v>
      </c>
      <c r="B28838" s="44">
        <v>34</v>
      </c>
      <c r="C28838" s="44">
        <v>0.11635</v>
      </c>
      <c r="D28838" s="44">
        <v>102.60818500000001</v>
      </c>
      <c r="E28838" s="44">
        <v>93593.328125</v>
      </c>
      <c r="F28838" s="44">
        <v>93695.9375</v>
      </c>
      <c r="G28838" s="44">
        <v>102.609375</v>
      </c>
    </row>
    <row r="28839" spans="1:7">
      <c r="A28839" s="44">
        <v>11</v>
      </c>
      <c r="B28839" s="44">
        <v>35</v>
      </c>
      <c r="C28839" s="44">
        <v>0.95922300000000005</v>
      </c>
      <c r="D28839" s="44">
        <v>104.192307</v>
      </c>
      <c r="E28839" s="44">
        <v>93812.28125</v>
      </c>
      <c r="F28839" s="44">
        <v>93916.484375</v>
      </c>
      <c r="G28839" s="44">
        <v>104.203125</v>
      </c>
    </row>
    <row r="28840" spans="1:7">
      <c r="A28840" s="44">
        <v>11</v>
      </c>
      <c r="B28840" s="44">
        <v>36</v>
      </c>
      <c r="C28840" s="44">
        <v>0.97957899999999998</v>
      </c>
      <c r="D28840" s="44">
        <v>277.37435900000003</v>
      </c>
      <c r="E28840" s="44">
        <v>94890.539063000004</v>
      </c>
      <c r="F28840" s="44">
        <v>95167.90625</v>
      </c>
      <c r="G28840" s="44">
        <v>277.367188</v>
      </c>
    </row>
    <row r="28841" spans="1:7">
      <c r="A28841" s="44">
        <v>11</v>
      </c>
      <c r="B28841" s="44">
        <v>37</v>
      </c>
      <c r="C28841" s="44">
        <v>3.2080090000000001</v>
      </c>
      <c r="D28841" s="44">
        <v>283.859375</v>
      </c>
      <c r="E28841" s="44">
        <v>96156.328125</v>
      </c>
      <c r="F28841" s="44">
        <v>96440.195313000004</v>
      </c>
      <c r="G28841" s="44">
        <v>283.867188</v>
      </c>
    </row>
    <row r="28842" spans="1:7">
      <c r="A28842" s="44">
        <v>11</v>
      </c>
      <c r="B28842" s="44">
        <v>38</v>
      </c>
      <c r="C28842" s="44">
        <v>0.79506500000000002</v>
      </c>
      <c r="D28842" s="44">
        <v>288.35861199999999</v>
      </c>
      <c r="E28842" s="44">
        <v>99650.453125</v>
      </c>
      <c r="F28842" s="44">
        <v>99938.8125</v>
      </c>
      <c r="G28842" s="44">
        <v>288.359375</v>
      </c>
    </row>
    <row r="28843" spans="1:7">
      <c r="A28843" s="44">
        <v>11</v>
      </c>
      <c r="B28843" s="44">
        <v>39</v>
      </c>
      <c r="C28843" s="44">
        <v>0.68200899999999998</v>
      </c>
      <c r="D28843" s="44">
        <v>186.27783199999999</v>
      </c>
      <c r="E28843" s="44">
        <v>100744.320313</v>
      </c>
      <c r="F28843" s="44">
        <v>100930.601563</v>
      </c>
      <c r="G28843" s="44">
        <v>186.28125</v>
      </c>
    </row>
    <row r="28844" spans="1:7">
      <c r="A28844" s="44">
        <v>11</v>
      </c>
      <c r="B28844" s="44">
        <v>40</v>
      </c>
      <c r="C28844" s="44">
        <v>0.76484200000000002</v>
      </c>
      <c r="D28844" s="44">
        <v>867.02825900000005</v>
      </c>
      <c r="E28844" s="44">
        <v>101619.421875</v>
      </c>
      <c r="F28844" s="44">
        <v>102486.453125</v>
      </c>
      <c r="G28844" s="44">
        <v>867.03125</v>
      </c>
    </row>
    <row r="28845" spans="1:7">
      <c r="A28845" s="44">
        <v>11</v>
      </c>
      <c r="B28845" s="44">
        <v>41</v>
      </c>
      <c r="C28845" s="44">
        <v>0.263372</v>
      </c>
      <c r="D28845" s="44">
        <v>162.62060500000001</v>
      </c>
      <c r="E28845" s="44">
        <v>103260.109375</v>
      </c>
      <c r="F28845" s="44">
        <v>103422.734375</v>
      </c>
      <c r="G28845" s="44">
        <v>162.625</v>
      </c>
    </row>
    <row r="28846" spans="1:7">
      <c r="A28846" s="44">
        <v>11</v>
      </c>
      <c r="B28846" s="44">
        <v>42</v>
      </c>
      <c r="C28846" s="44">
        <v>1.791058</v>
      </c>
      <c r="D28846" s="44">
        <v>111.051689</v>
      </c>
      <c r="E28846" s="44">
        <v>103697.8125</v>
      </c>
      <c r="F28846" s="44">
        <v>103808.867188</v>
      </c>
      <c r="G28846" s="44">
        <v>111.054688</v>
      </c>
    </row>
    <row r="28847" spans="1:7">
      <c r="A28847" s="44">
        <v>11</v>
      </c>
      <c r="B28847" s="44">
        <v>43</v>
      </c>
      <c r="C28847" s="44">
        <v>1.5594E-2</v>
      </c>
      <c r="D28847" s="44">
        <v>144.99830600000001</v>
      </c>
      <c r="E28847" s="44">
        <v>105605.1875</v>
      </c>
      <c r="F28847" s="44">
        <v>105750.195313</v>
      </c>
      <c r="G28847" s="44">
        <v>145.007813</v>
      </c>
    </row>
    <row r="28848" spans="1:7">
      <c r="A28848" s="44">
        <v>11</v>
      </c>
      <c r="B28848" s="44">
        <v>44</v>
      </c>
      <c r="C28848" s="44">
        <v>1.671832</v>
      </c>
      <c r="D28848" s="44">
        <v>74.659278999999998</v>
      </c>
      <c r="E28848" s="44">
        <v>105777.054688</v>
      </c>
      <c r="F28848" s="44">
        <v>105851.710938</v>
      </c>
      <c r="G28848" s="44">
        <v>74.65625</v>
      </c>
    </row>
    <row r="28849" spans="1:7">
      <c r="A28849" s="44">
        <v>11</v>
      </c>
      <c r="B28849" s="44">
        <v>45</v>
      </c>
      <c r="C28849" s="44">
        <v>3.753387</v>
      </c>
      <c r="D28849" s="44">
        <v>570.83435099999997</v>
      </c>
      <c r="E28849" s="44">
        <v>107530.90625</v>
      </c>
      <c r="F28849" s="44">
        <v>108101.734375</v>
      </c>
      <c r="G28849" s="44">
        <v>570.828125</v>
      </c>
    </row>
    <row r="28850" spans="1:7">
      <c r="A28850" s="44">
        <v>11</v>
      </c>
      <c r="B28850" s="44">
        <v>46</v>
      </c>
      <c r="C28850" s="44">
        <v>0.83681399999999995</v>
      </c>
      <c r="D28850" s="44">
        <v>181.12574799999999</v>
      </c>
      <c r="E28850" s="44">
        <v>111861.320313</v>
      </c>
      <c r="F28850" s="44">
        <v>112042.445313</v>
      </c>
      <c r="G28850" s="44">
        <v>181.125</v>
      </c>
    </row>
    <row r="28851" spans="1:7">
      <c r="A28851" s="44">
        <v>11</v>
      </c>
      <c r="B28851" s="44">
        <v>47</v>
      </c>
      <c r="C28851" s="44">
        <v>1.6340619999999999</v>
      </c>
      <c r="D28851" s="44">
        <v>901.47882100000004</v>
      </c>
      <c r="E28851" s="44">
        <v>112892.726563</v>
      </c>
      <c r="F28851" s="44">
        <v>113794.203125</v>
      </c>
      <c r="G28851" s="44">
        <v>901.47656300000006</v>
      </c>
    </row>
    <row r="28852" spans="1:7">
      <c r="A28852" s="44">
        <v>11</v>
      </c>
      <c r="B28852" s="44">
        <v>48</v>
      </c>
      <c r="C28852" s="44">
        <v>1.528764</v>
      </c>
      <c r="D28852" s="44">
        <v>208.28997799999999</v>
      </c>
      <c r="E28852" s="44">
        <v>115441.109375</v>
      </c>
      <c r="F28852" s="44">
        <v>115649.40625</v>
      </c>
      <c r="G28852" s="44">
        <v>208.296875</v>
      </c>
    </row>
    <row r="28853" spans="1:7">
      <c r="A28853" s="44">
        <v>11</v>
      </c>
      <c r="B28853" s="44">
        <v>49</v>
      </c>
      <c r="C28853" s="44">
        <v>0.120989</v>
      </c>
      <c r="D28853" s="44">
        <v>557.95031700000004</v>
      </c>
      <c r="E28853" s="44">
        <v>117191.304688</v>
      </c>
      <c r="F28853" s="44">
        <v>117749.257813</v>
      </c>
      <c r="G28853" s="44">
        <v>557.953125</v>
      </c>
    </row>
    <row r="28854" spans="1:7">
      <c r="A28854" s="44">
        <v>11</v>
      </c>
      <c r="B28854" s="44">
        <v>50</v>
      </c>
      <c r="C28854" s="44">
        <v>1.5964609999999999</v>
      </c>
      <c r="D28854" s="44">
        <v>90.975266000000005</v>
      </c>
      <c r="E28854" s="44">
        <v>117878.875</v>
      </c>
      <c r="F28854" s="44">
        <v>117969.851563</v>
      </c>
      <c r="G28854" s="44">
        <v>90.976562999999999</v>
      </c>
    </row>
    <row r="28855" spans="1:7">
      <c r="A28855" s="44">
        <v>11</v>
      </c>
      <c r="B28855" s="44">
        <v>51</v>
      </c>
      <c r="C28855" s="44">
        <v>1.6120969999999999</v>
      </c>
      <c r="D28855" s="44">
        <v>194.14357000000001</v>
      </c>
      <c r="E28855" s="44">
        <v>119574.984375</v>
      </c>
      <c r="F28855" s="44">
        <v>119769.125</v>
      </c>
      <c r="G28855" s="44">
        <v>194.140625</v>
      </c>
    </row>
    <row r="28856" spans="1:7">
      <c r="A28856" s="44">
        <v>11</v>
      </c>
      <c r="B28856" s="44">
        <v>52</v>
      </c>
      <c r="C28856" s="44">
        <v>2.2007400000000001</v>
      </c>
      <c r="D28856" s="44">
        <v>561.46661400000005</v>
      </c>
      <c r="E28856" s="44">
        <v>121387.695313</v>
      </c>
      <c r="F28856" s="44">
        <v>121949.148438</v>
      </c>
      <c r="G28856" s="44">
        <v>561.453125</v>
      </c>
    </row>
    <row r="28857" spans="1:7">
      <c r="A28857" s="44">
        <v>11</v>
      </c>
      <c r="B28857" s="44">
        <v>53</v>
      </c>
      <c r="C28857" s="44">
        <v>5.5048E-2</v>
      </c>
      <c r="D28857" s="44">
        <v>101.378868</v>
      </c>
      <c r="E28857" s="44">
        <v>124153.640625</v>
      </c>
      <c r="F28857" s="44">
        <v>124255.015625</v>
      </c>
      <c r="G28857" s="44">
        <v>101.375</v>
      </c>
    </row>
    <row r="28858" spans="1:7">
      <c r="A28858" s="44">
        <v>11</v>
      </c>
      <c r="B28858" s="44">
        <v>54</v>
      </c>
      <c r="C28858" s="44">
        <v>0.90045600000000003</v>
      </c>
      <c r="D28858" s="44">
        <v>960.27667199999996</v>
      </c>
      <c r="E28858" s="44">
        <v>124325.539063</v>
      </c>
      <c r="F28858" s="44">
        <v>125285.8125</v>
      </c>
      <c r="G28858" s="44">
        <v>960.27343800000006</v>
      </c>
    </row>
    <row r="28859" spans="1:7">
      <c r="A28859" s="44">
        <v>11</v>
      </c>
      <c r="B28859" s="44">
        <v>55</v>
      </c>
      <c r="C28859" s="44">
        <v>0.51165000000000005</v>
      </c>
      <c r="D28859" s="44">
        <v>242.89038099999999</v>
      </c>
      <c r="E28859" s="44">
        <v>126200.726563</v>
      </c>
      <c r="F28859" s="44">
        <v>126443.625</v>
      </c>
      <c r="G28859" s="44">
        <v>242.898438</v>
      </c>
    </row>
    <row r="28860" spans="1:7">
      <c r="A28860" s="44">
        <v>11</v>
      </c>
      <c r="B28860" s="44">
        <v>56</v>
      </c>
      <c r="C28860" s="44">
        <v>0.97108000000000005</v>
      </c>
      <c r="D28860" s="44">
        <v>121.15374799999999</v>
      </c>
      <c r="E28860" s="44">
        <v>126968</v>
      </c>
      <c r="F28860" s="44">
        <v>127089.15625</v>
      </c>
      <c r="G28860" s="44">
        <v>121.15625</v>
      </c>
    </row>
    <row r="28861" spans="1:7">
      <c r="A28861" s="44">
        <v>11</v>
      </c>
      <c r="B28861" s="44">
        <v>57</v>
      </c>
      <c r="C28861" s="44">
        <v>1.4575959999999999</v>
      </c>
      <c r="D28861" s="44">
        <v>102.0224</v>
      </c>
      <c r="E28861" s="44">
        <v>128061.851563</v>
      </c>
      <c r="F28861" s="44">
        <v>128163.875</v>
      </c>
      <c r="G28861" s="44">
        <v>102.023438</v>
      </c>
    </row>
    <row r="28862" spans="1:7">
      <c r="A28862" s="44">
        <v>11</v>
      </c>
      <c r="B28862" s="44">
        <v>58</v>
      </c>
      <c r="C28862" s="44">
        <v>0.23036400000000001</v>
      </c>
      <c r="D28862" s="44">
        <v>199.12754799999999</v>
      </c>
      <c r="E28862" s="44">
        <v>129625.140625</v>
      </c>
      <c r="F28862" s="44">
        <v>129824.257813</v>
      </c>
      <c r="G28862" s="44">
        <v>199.117188</v>
      </c>
    </row>
    <row r="28863" spans="1:7">
      <c r="A28863" s="44">
        <v>11</v>
      </c>
      <c r="B28863" s="44">
        <v>59</v>
      </c>
      <c r="C28863" s="44">
        <v>1.9499770000000001</v>
      </c>
      <c r="D28863" s="44">
        <v>511.38687099999999</v>
      </c>
      <c r="E28863" s="44">
        <v>130062.71875</v>
      </c>
      <c r="F28863" s="44">
        <v>130574.101563</v>
      </c>
      <c r="G28863" s="44">
        <v>511.382813</v>
      </c>
    </row>
    <row r="28864" spans="1:7">
      <c r="A28864" s="44">
        <v>11</v>
      </c>
      <c r="B28864" s="44">
        <v>60</v>
      </c>
      <c r="C28864" s="44">
        <v>1.2390779999999999</v>
      </c>
      <c r="D28864" s="44">
        <v>126.106606</v>
      </c>
      <c r="E28864" s="44">
        <v>132533.90625</v>
      </c>
      <c r="F28864" s="44">
        <v>132660.015625</v>
      </c>
      <c r="G28864" s="44">
        <v>126.109375</v>
      </c>
    </row>
    <row r="28865" spans="1:7">
      <c r="A28865" s="44">
        <v>11</v>
      </c>
      <c r="B28865" s="44">
        <v>61</v>
      </c>
      <c r="C28865" s="44">
        <v>9.7265000000000004E-2</v>
      </c>
      <c r="D28865" s="44">
        <v>151.99981700000001</v>
      </c>
      <c r="E28865" s="44">
        <v>133909.203125</v>
      </c>
      <c r="F28865" s="44">
        <v>134061.203125</v>
      </c>
      <c r="G28865" s="44">
        <v>152</v>
      </c>
    </row>
    <row r="28866" spans="1:7">
      <c r="A28866" s="44">
        <v>11</v>
      </c>
      <c r="B28866" s="44">
        <v>62</v>
      </c>
      <c r="C28866" s="44">
        <v>0.75064900000000001</v>
      </c>
      <c r="D28866" s="44">
        <v>84.129028000000005</v>
      </c>
      <c r="E28866" s="44">
        <v>134168.375</v>
      </c>
      <c r="F28866" s="44">
        <v>134252.5</v>
      </c>
      <c r="G28866" s="44">
        <v>84.125</v>
      </c>
    </row>
    <row r="28867" spans="1:7">
      <c r="A28867" s="44">
        <v>11</v>
      </c>
      <c r="B28867" s="44">
        <v>63</v>
      </c>
      <c r="C28867" s="44">
        <v>1.455632</v>
      </c>
      <c r="D28867" s="44">
        <v>265.02508499999999</v>
      </c>
      <c r="E28867" s="44">
        <v>135011.984375</v>
      </c>
      <c r="F28867" s="44">
        <v>135277.015625</v>
      </c>
      <c r="G28867" s="44">
        <v>265.03125</v>
      </c>
    </row>
    <row r="28868" spans="1:7">
      <c r="A28868" s="44">
        <v>11</v>
      </c>
      <c r="B28868" s="44">
        <v>64</v>
      </c>
      <c r="C28868" s="44">
        <v>4.3027999999999997E-2</v>
      </c>
      <c r="D28868" s="44">
        <v>736.37103300000001</v>
      </c>
      <c r="E28868" s="44">
        <v>136732.375</v>
      </c>
      <c r="F28868" s="44">
        <v>137468.75</v>
      </c>
      <c r="G28868" s="44">
        <v>736.375</v>
      </c>
    </row>
    <row r="28869" spans="1:7">
      <c r="A28869" s="44">
        <v>11</v>
      </c>
      <c r="B28869" s="44">
        <v>65</v>
      </c>
      <c r="C28869" s="44">
        <v>1.9969669999999999</v>
      </c>
      <c r="D28869" s="44">
        <v>462.94641100000001</v>
      </c>
      <c r="E28869" s="44">
        <v>137513.71875</v>
      </c>
      <c r="F28869" s="44">
        <v>137976.671875</v>
      </c>
      <c r="G28869" s="44">
        <v>462.953125</v>
      </c>
    </row>
    <row r="28870" spans="1:7">
      <c r="A28870" s="44">
        <v>11</v>
      </c>
      <c r="B28870" s="44">
        <v>66</v>
      </c>
      <c r="C28870" s="44">
        <v>8.6059999999999998E-2</v>
      </c>
      <c r="D28870" s="44">
        <v>192.11000100000001</v>
      </c>
      <c r="E28870" s="44">
        <v>139975.28125</v>
      </c>
      <c r="F28870" s="44">
        <v>140167.390625</v>
      </c>
      <c r="G28870" s="44">
        <v>192.109375</v>
      </c>
    </row>
    <row r="28871" spans="1:7">
      <c r="A28871" s="44">
        <v>11</v>
      </c>
      <c r="B28871" s="44">
        <v>67</v>
      </c>
      <c r="C28871" s="44">
        <v>4.2616120000000004</v>
      </c>
      <c r="D28871" s="44">
        <v>1246.6116939999999</v>
      </c>
      <c r="E28871" s="44">
        <v>140256.65625</v>
      </c>
      <c r="F28871" s="44">
        <v>141503.265625</v>
      </c>
      <c r="G28871" s="44">
        <v>1246.609375</v>
      </c>
    </row>
    <row r="28872" spans="1:7">
      <c r="A28872" s="44">
        <v>11</v>
      </c>
      <c r="B28872" s="44">
        <v>68</v>
      </c>
      <c r="C28872" s="44">
        <v>0.30878800000000001</v>
      </c>
      <c r="D28872" s="44">
        <v>145.558426</v>
      </c>
      <c r="E28872" s="44">
        <v>145773.234375</v>
      </c>
      <c r="F28872" s="44">
        <v>145918.796875</v>
      </c>
      <c r="G28872" s="44">
        <v>145.5625</v>
      </c>
    </row>
    <row r="28873" spans="1:7">
      <c r="A28873" s="44">
        <v>11</v>
      </c>
      <c r="B28873" s="44">
        <v>69</v>
      </c>
      <c r="C28873" s="44">
        <v>3.28485</v>
      </c>
      <c r="D28873" s="44">
        <v>236.62287900000001</v>
      </c>
      <c r="E28873" s="44">
        <v>146241.9375</v>
      </c>
      <c r="F28873" s="44">
        <v>146478.5625</v>
      </c>
      <c r="G28873" s="44">
        <v>236.625</v>
      </c>
    </row>
    <row r="28874" spans="1:7">
      <c r="A28874" s="44">
        <v>11</v>
      </c>
      <c r="B28874" s="44">
        <v>70</v>
      </c>
      <c r="C28874" s="44">
        <v>0.28015200000000001</v>
      </c>
      <c r="D28874" s="44">
        <v>254.36483799999999</v>
      </c>
      <c r="E28874" s="44">
        <v>149773.90625</v>
      </c>
      <c r="F28874" s="44">
        <v>150028.265625</v>
      </c>
      <c r="G28874" s="44">
        <v>254.359375</v>
      </c>
    </row>
    <row r="28875" spans="1:7">
      <c r="A28875" s="44">
        <v>11</v>
      </c>
      <c r="B28875" s="44">
        <v>71</v>
      </c>
      <c r="C28875" s="44">
        <v>1.826254</v>
      </c>
      <c r="D28875" s="44">
        <v>141.17306500000001</v>
      </c>
      <c r="E28875" s="44">
        <v>150320.84375</v>
      </c>
      <c r="F28875" s="44">
        <v>150462.015625</v>
      </c>
      <c r="G28875" s="44">
        <v>141.171875</v>
      </c>
    </row>
    <row r="28876" spans="1:7">
      <c r="A28876" s="44">
        <v>11</v>
      </c>
      <c r="B28876" s="44">
        <v>72</v>
      </c>
      <c r="C28876" s="44">
        <v>0.82895300000000005</v>
      </c>
      <c r="D28876" s="44">
        <v>739.07153300000004</v>
      </c>
      <c r="E28876" s="44">
        <v>152289.796875</v>
      </c>
      <c r="F28876" s="44">
        <v>153028.859375</v>
      </c>
      <c r="G28876" s="44">
        <v>739.0625</v>
      </c>
    </row>
    <row r="28877" spans="1:7">
      <c r="A28877" s="44">
        <v>11</v>
      </c>
      <c r="B28877" s="44">
        <v>73</v>
      </c>
      <c r="C28877" s="44">
        <v>2.109146</v>
      </c>
      <c r="D28877" s="44">
        <v>148.47163399999999</v>
      </c>
      <c r="E28877" s="44">
        <v>153868.265625</v>
      </c>
      <c r="F28877" s="44">
        <v>154016.734375</v>
      </c>
      <c r="G28877" s="44">
        <v>148.46875</v>
      </c>
    </row>
    <row r="28878" spans="1:7">
      <c r="A28878" s="44">
        <v>11</v>
      </c>
      <c r="B28878" s="44">
        <v>74</v>
      </c>
      <c r="C28878" s="44">
        <v>2.586014</v>
      </c>
      <c r="D28878" s="44">
        <v>859.26129200000003</v>
      </c>
      <c r="E28878" s="44">
        <v>156134.15625</v>
      </c>
      <c r="F28878" s="44">
        <v>156993.421875</v>
      </c>
      <c r="G28878" s="44">
        <v>859.265625</v>
      </c>
    </row>
    <row r="28879" spans="1:7">
      <c r="A28879" s="44">
        <v>11</v>
      </c>
      <c r="B28879" s="44">
        <v>75</v>
      </c>
      <c r="C28879" s="44">
        <v>2.8093599999999999</v>
      </c>
      <c r="D28879" s="44">
        <v>102.34833500000001</v>
      </c>
      <c r="E28879" s="44">
        <v>159592.734375</v>
      </c>
      <c r="F28879" s="44">
        <v>159695.078125</v>
      </c>
      <c r="G28879" s="44">
        <v>102.34375</v>
      </c>
    </row>
    <row r="28880" spans="1:7">
      <c r="A28880" s="44">
        <v>11</v>
      </c>
      <c r="B28880" s="44">
        <v>76</v>
      </c>
      <c r="C28880" s="44">
        <v>0.80491299999999999</v>
      </c>
      <c r="D28880" s="44">
        <v>98.080703999999997</v>
      </c>
      <c r="E28880" s="44">
        <v>162519.703125</v>
      </c>
      <c r="F28880" s="44">
        <v>162617.78125</v>
      </c>
      <c r="G28880" s="44">
        <v>98.078125</v>
      </c>
    </row>
    <row r="28881" spans="1:7">
      <c r="A28881" s="44">
        <v>11</v>
      </c>
      <c r="B28881" s="44">
        <v>77</v>
      </c>
      <c r="C28881" s="44">
        <v>2.165003</v>
      </c>
      <c r="D28881" s="44">
        <v>161.26232899999999</v>
      </c>
      <c r="E28881" s="44">
        <v>163430.65625</v>
      </c>
      <c r="F28881" s="44">
        <v>163591.921875</v>
      </c>
      <c r="G28881" s="44">
        <v>161.265625</v>
      </c>
    </row>
    <row r="28882" spans="1:7">
      <c r="A28882" s="44">
        <v>11</v>
      </c>
      <c r="B28882" s="44">
        <v>78</v>
      </c>
      <c r="C28882" s="44">
        <v>0.56556200000000001</v>
      </c>
      <c r="D28882" s="44">
        <v>1022.135986</v>
      </c>
      <c r="E28882" s="44">
        <v>165759.796875</v>
      </c>
      <c r="F28882" s="44">
        <v>166781.921875</v>
      </c>
      <c r="G28882" s="44">
        <v>1022.125</v>
      </c>
    </row>
    <row r="28883" spans="1:7">
      <c r="A28883" s="44">
        <v>11</v>
      </c>
      <c r="B28883" s="44">
        <v>79</v>
      </c>
      <c r="C28883" s="44">
        <v>0.66015800000000002</v>
      </c>
      <c r="D28883" s="44">
        <v>479.02179000000001</v>
      </c>
      <c r="E28883" s="44">
        <v>167354.484375</v>
      </c>
      <c r="F28883" s="44">
        <v>167833.515625</v>
      </c>
      <c r="G28883" s="44">
        <v>479.03125</v>
      </c>
    </row>
    <row r="28884" spans="1:7">
      <c r="A28884" s="44">
        <v>11</v>
      </c>
      <c r="B28884" s="44">
        <v>80</v>
      </c>
      <c r="C28884" s="44">
        <v>1.545228</v>
      </c>
      <c r="D28884" s="44">
        <v>779.84966999999995</v>
      </c>
      <c r="E28884" s="44">
        <v>168507.484375</v>
      </c>
      <c r="F28884" s="44">
        <v>169287.328125</v>
      </c>
      <c r="G28884" s="44">
        <v>779.84375</v>
      </c>
    </row>
    <row r="28885" spans="1:7">
      <c r="A28885" s="44">
        <v>11</v>
      </c>
      <c r="B28885" s="44">
        <v>81</v>
      </c>
      <c r="C28885" s="44">
        <v>0.52585099999999996</v>
      </c>
      <c r="D28885" s="44">
        <v>235.816711</v>
      </c>
      <c r="E28885" s="44">
        <v>170835.890625</v>
      </c>
      <c r="F28885" s="44">
        <v>171071.703125</v>
      </c>
      <c r="G28885" s="44">
        <v>235.8125</v>
      </c>
    </row>
    <row r="28886" spans="1:7">
      <c r="A28886" s="44">
        <v>11</v>
      </c>
      <c r="B28886" s="44">
        <v>82</v>
      </c>
      <c r="C28886" s="44">
        <v>1.3085530000000001</v>
      </c>
      <c r="D28886" s="44">
        <v>588.377747</v>
      </c>
      <c r="E28886" s="44">
        <v>171601.515625</v>
      </c>
      <c r="F28886" s="44">
        <v>172189.90625</v>
      </c>
      <c r="G28886" s="44">
        <v>588.390625</v>
      </c>
    </row>
    <row r="28887" spans="1:7">
      <c r="A28887" s="44">
        <v>11</v>
      </c>
      <c r="B28887" s="44">
        <v>83</v>
      </c>
      <c r="C28887" s="44">
        <v>0.427481</v>
      </c>
      <c r="D28887" s="44">
        <v>185.127106</v>
      </c>
      <c r="E28887" s="44">
        <v>173507.96875</v>
      </c>
      <c r="F28887" s="44">
        <v>173693.09375</v>
      </c>
      <c r="G28887" s="44">
        <v>185.125</v>
      </c>
    </row>
    <row r="28888" spans="1:7">
      <c r="A28888" s="44">
        <v>11</v>
      </c>
      <c r="B28888" s="44">
        <v>84</v>
      </c>
      <c r="C28888" s="44">
        <v>1.730702</v>
      </c>
      <c r="D28888" s="44">
        <v>365.656158</v>
      </c>
      <c r="E28888" s="44">
        <v>174132.984375</v>
      </c>
      <c r="F28888" s="44">
        <v>174498.640625</v>
      </c>
      <c r="G28888" s="44">
        <v>365.65625</v>
      </c>
    </row>
    <row r="28889" spans="1:7">
      <c r="A28889" s="44">
        <v>11</v>
      </c>
      <c r="B28889" s="44">
        <v>85</v>
      </c>
      <c r="C28889" s="44">
        <v>1.19719</v>
      </c>
      <c r="D28889" s="44">
        <v>217.110748</v>
      </c>
      <c r="E28889" s="44">
        <v>176243.125</v>
      </c>
      <c r="F28889" s="44">
        <v>176460.25</v>
      </c>
      <c r="G28889" s="44">
        <v>217.125</v>
      </c>
    </row>
    <row r="28890" spans="1:7">
      <c r="A28890" s="44">
        <v>11</v>
      </c>
      <c r="B28890" s="44">
        <v>86</v>
      </c>
      <c r="C28890" s="44">
        <v>1.6590830000000001</v>
      </c>
      <c r="D28890" s="44">
        <v>153.55538899999999</v>
      </c>
      <c r="E28890" s="44">
        <v>177665.125</v>
      </c>
      <c r="F28890" s="44">
        <v>177818.6875</v>
      </c>
      <c r="G28890" s="44">
        <v>153.5625</v>
      </c>
    </row>
    <row r="28891" spans="1:7">
      <c r="A28891" s="44">
        <v>11</v>
      </c>
      <c r="B28891" s="44">
        <v>87</v>
      </c>
      <c r="C28891" s="44">
        <v>1.9071499999999999</v>
      </c>
      <c r="D28891" s="44">
        <v>169.278854</v>
      </c>
      <c r="E28891" s="44">
        <v>179493.453125</v>
      </c>
      <c r="F28891" s="44">
        <v>179662.734375</v>
      </c>
      <c r="G28891" s="44">
        <v>169.28125</v>
      </c>
    </row>
    <row r="28892" spans="1:7">
      <c r="A28892" s="44">
        <v>11</v>
      </c>
      <c r="B28892" s="44">
        <v>88</v>
      </c>
      <c r="C28892" s="44">
        <v>0.40056399999999998</v>
      </c>
      <c r="D28892" s="44">
        <v>149.64962800000001</v>
      </c>
      <c r="E28892" s="44">
        <v>181571.828125</v>
      </c>
      <c r="F28892" s="44">
        <v>181721.484375</v>
      </c>
      <c r="G28892" s="44">
        <v>149.65625</v>
      </c>
    </row>
    <row r="28893" spans="1:7">
      <c r="A28893" s="44">
        <v>11</v>
      </c>
      <c r="B28893" s="44">
        <v>89</v>
      </c>
      <c r="C28893" s="44">
        <v>0.47442600000000001</v>
      </c>
      <c r="D28893" s="44">
        <v>198.36372399999999</v>
      </c>
      <c r="E28893" s="44">
        <v>182121.984375</v>
      </c>
      <c r="F28893" s="44">
        <v>182320.34375</v>
      </c>
      <c r="G28893" s="44">
        <v>198.359375</v>
      </c>
    </row>
    <row r="28894" spans="1:7">
      <c r="A28894" s="44">
        <v>11</v>
      </c>
      <c r="B28894" s="44">
        <v>90</v>
      </c>
      <c r="C28894" s="44">
        <v>0.50763599999999998</v>
      </c>
      <c r="D28894" s="44">
        <v>244.70901499999999</v>
      </c>
      <c r="E28894" s="44">
        <v>182809.46875</v>
      </c>
      <c r="F28894" s="44">
        <v>183054.171875</v>
      </c>
      <c r="G28894" s="44">
        <v>244.703125</v>
      </c>
    </row>
    <row r="28895" spans="1:7">
      <c r="A28895" s="44">
        <v>11</v>
      </c>
      <c r="B28895" s="44">
        <v>91</v>
      </c>
      <c r="C28895" s="44">
        <v>0.70471899999999998</v>
      </c>
      <c r="D28895" s="44">
        <v>411.29760700000003</v>
      </c>
      <c r="E28895" s="44">
        <v>183575.21875</v>
      </c>
      <c r="F28895" s="44">
        <v>183986.515625</v>
      </c>
      <c r="G28895" s="44">
        <v>411.296875</v>
      </c>
    </row>
    <row r="28896" spans="1:7">
      <c r="A28896" s="44">
        <v>11</v>
      </c>
      <c r="B28896" s="44">
        <v>92</v>
      </c>
      <c r="C28896" s="44">
        <v>0.224082</v>
      </c>
      <c r="D28896" s="44">
        <v>212.11906400000001</v>
      </c>
      <c r="E28896" s="44">
        <v>184692.140625</v>
      </c>
      <c r="F28896" s="44">
        <v>184904.265625</v>
      </c>
      <c r="G28896" s="44">
        <v>212.125</v>
      </c>
    </row>
    <row r="28897" spans="1:7">
      <c r="A28897" s="44">
        <v>11</v>
      </c>
      <c r="B28897" s="44">
        <v>93</v>
      </c>
      <c r="C28897" s="44">
        <v>4.5830460000000004</v>
      </c>
      <c r="D28897" s="44">
        <v>137.588425</v>
      </c>
      <c r="E28897" s="44">
        <v>185129.640625</v>
      </c>
      <c r="F28897" s="44">
        <v>185267.21875</v>
      </c>
      <c r="G28897" s="44">
        <v>137.578125</v>
      </c>
    </row>
    <row r="28898" spans="1:7">
      <c r="A28898" s="44">
        <v>11</v>
      </c>
      <c r="B28898" s="44">
        <v>94</v>
      </c>
      <c r="C28898" s="44">
        <v>1.25844</v>
      </c>
      <c r="D28898" s="44">
        <v>119.739975</v>
      </c>
      <c r="E28898" s="44">
        <v>189852.65625</v>
      </c>
      <c r="F28898" s="44">
        <v>189972.390625</v>
      </c>
      <c r="G28898" s="44">
        <v>119.734375</v>
      </c>
    </row>
    <row r="28899" spans="1:7">
      <c r="A28899" s="44">
        <v>11</v>
      </c>
      <c r="B28899" s="44">
        <v>95</v>
      </c>
      <c r="C28899" s="44">
        <v>0.94718999999999998</v>
      </c>
      <c r="D28899" s="44">
        <v>101.91429100000001</v>
      </c>
      <c r="E28899" s="44">
        <v>191243.4375</v>
      </c>
      <c r="F28899" s="44">
        <v>191345.34375</v>
      </c>
      <c r="G28899" s="44">
        <v>101.90625</v>
      </c>
    </row>
    <row r="28900" spans="1:7">
      <c r="A28900" s="44">
        <v>11</v>
      </c>
      <c r="B28900" s="44">
        <v>96</v>
      </c>
      <c r="C28900" s="44">
        <v>0.147727</v>
      </c>
      <c r="D28900" s="44">
        <v>178.17918399999999</v>
      </c>
      <c r="E28900" s="44">
        <v>192306.65625</v>
      </c>
      <c r="F28900" s="44">
        <v>192484.828125</v>
      </c>
      <c r="G28900" s="44">
        <v>178.171875</v>
      </c>
    </row>
    <row r="28901" spans="1:7">
      <c r="A28901" s="44">
        <v>11</v>
      </c>
      <c r="B28901" s="44">
        <v>97</v>
      </c>
      <c r="C28901" s="44">
        <v>0.11193699999999999</v>
      </c>
      <c r="D28901" s="44">
        <v>83.828757999999993</v>
      </c>
      <c r="E28901" s="44">
        <v>192635.546875</v>
      </c>
      <c r="F28901" s="44">
        <v>192719.375</v>
      </c>
      <c r="G28901" s="44">
        <v>83.828125</v>
      </c>
    </row>
    <row r="28902" spans="1:7">
      <c r="A28902" s="44">
        <v>11</v>
      </c>
      <c r="B28902" s="44">
        <v>98</v>
      </c>
      <c r="C28902" s="44">
        <v>0.71290299999999995</v>
      </c>
      <c r="D28902" s="44">
        <v>114.980873</v>
      </c>
      <c r="E28902" s="44">
        <v>192838.703125</v>
      </c>
      <c r="F28902" s="44">
        <v>192953.6875</v>
      </c>
      <c r="G28902" s="44">
        <v>114.984375</v>
      </c>
    </row>
    <row r="28903" spans="1:7">
      <c r="A28903" s="44">
        <v>11</v>
      </c>
      <c r="B28903" s="44">
        <v>99</v>
      </c>
      <c r="C28903" s="44">
        <v>4.4685999999999997E-2</v>
      </c>
      <c r="D28903" s="44">
        <v>218.54826399999999</v>
      </c>
      <c r="E28903" s="44">
        <v>193666.890625</v>
      </c>
      <c r="F28903" s="44">
        <v>193885.453125</v>
      </c>
      <c r="G28903" s="44">
        <v>218.5625</v>
      </c>
    </row>
    <row r="28904" spans="1:7">
      <c r="A28904" s="44">
        <v>11</v>
      </c>
      <c r="B28904" s="44">
        <v>100</v>
      </c>
      <c r="C28904" s="44">
        <v>1.147232</v>
      </c>
      <c r="D28904" s="44">
        <v>95.385650999999996</v>
      </c>
      <c r="E28904" s="44">
        <v>193932.546875</v>
      </c>
      <c r="F28904" s="44">
        <v>194027.9375</v>
      </c>
      <c r="G28904" s="44">
        <v>95.390625</v>
      </c>
    </row>
    <row r="28905" spans="1:7">
      <c r="A28905" s="44">
        <v>11</v>
      </c>
      <c r="B28905" s="44">
        <v>101</v>
      </c>
      <c r="C28905" s="44">
        <v>0.120162</v>
      </c>
      <c r="D28905" s="44">
        <v>132.99389600000001</v>
      </c>
      <c r="E28905" s="44">
        <v>195183</v>
      </c>
      <c r="F28905" s="44">
        <v>195316</v>
      </c>
      <c r="G28905" s="44">
        <v>133</v>
      </c>
    </row>
    <row r="28906" spans="1:7">
      <c r="A28906" s="44">
        <v>11</v>
      </c>
      <c r="B28906" s="44">
        <v>102</v>
      </c>
      <c r="C28906" s="44">
        <v>7.6131000000000004E-2</v>
      </c>
      <c r="D28906" s="44">
        <v>96.619774000000007</v>
      </c>
      <c r="E28906" s="44">
        <v>195448.625</v>
      </c>
      <c r="F28906" s="44">
        <v>195545.25</v>
      </c>
      <c r="G28906" s="44">
        <v>96.625</v>
      </c>
    </row>
    <row r="28907" spans="1:7">
      <c r="A28907" s="44">
        <v>11</v>
      </c>
      <c r="B28907" s="44">
        <v>103</v>
      </c>
      <c r="C28907" s="44">
        <v>5.7340000000000002E-2</v>
      </c>
      <c r="D28907" s="44">
        <v>114.455719</v>
      </c>
      <c r="E28907" s="44">
        <v>195636.15625</v>
      </c>
      <c r="F28907" s="44">
        <v>195750.609375</v>
      </c>
      <c r="G28907" s="44">
        <v>114.453125</v>
      </c>
    </row>
    <row r="28908" spans="1:7">
      <c r="A28908" s="44">
        <v>11</v>
      </c>
      <c r="B28908" s="44">
        <v>104</v>
      </c>
      <c r="C28908" s="44">
        <v>0.17610899999999999</v>
      </c>
      <c r="D28908" s="44">
        <v>691.03051800000003</v>
      </c>
      <c r="E28908" s="44">
        <v>195808.046875</v>
      </c>
      <c r="F28908" s="44">
        <v>196499.078125</v>
      </c>
      <c r="G28908" s="44">
        <v>691.03125</v>
      </c>
    </row>
    <row r="28909" spans="1:7">
      <c r="A28909" s="44">
        <v>11</v>
      </c>
      <c r="B28909" s="44">
        <v>105</v>
      </c>
      <c r="C28909" s="44">
        <v>0.30368899999999999</v>
      </c>
      <c r="D28909" s="44">
        <v>98.587890999999999</v>
      </c>
      <c r="E28909" s="44">
        <v>196683.171875</v>
      </c>
      <c r="F28909" s="44">
        <v>196781.75</v>
      </c>
      <c r="G28909" s="44">
        <v>98.578125</v>
      </c>
    </row>
    <row r="28910" spans="1:7">
      <c r="A28910" s="44">
        <v>11</v>
      </c>
      <c r="B28910" s="44">
        <v>106</v>
      </c>
      <c r="C28910" s="44">
        <v>0.64923299999999995</v>
      </c>
      <c r="D28910" s="44">
        <v>709.064392</v>
      </c>
      <c r="E28910" s="44">
        <v>197089.453125</v>
      </c>
      <c r="F28910" s="44">
        <v>197798.515625</v>
      </c>
      <c r="G28910" s="44">
        <v>709.0625</v>
      </c>
    </row>
    <row r="28911" spans="1:7">
      <c r="A28911" s="44">
        <v>11</v>
      </c>
      <c r="B28911" s="44">
        <v>107</v>
      </c>
      <c r="C28911" s="44">
        <v>0.63467700000000005</v>
      </c>
      <c r="D28911" s="44">
        <v>144.44397000000001</v>
      </c>
      <c r="E28911" s="44">
        <v>198448.9375</v>
      </c>
      <c r="F28911" s="44">
        <v>198593.390625</v>
      </c>
      <c r="G28911" s="44">
        <v>144.453125</v>
      </c>
    </row>
    <row r="28912" spans="1:7">
      <c r="A28912" s="44">
        <v>11</v>
      </c>
      <c r="B28912" s="44">
        <v>108</v>
      </c>
      <c r="C28912" s="44">
        <v>0.70379400000000003</v>
      </c>
      <c r="D28912" s="44">
        <v>476.99529999999999</v>
      </c>
      <c r="E28912" s="44">
        <v>199230.3125</v>
      </c>
      <c r="F28912" s="44">
        <v>199707.3125</v>
      </c>
      <c r="G28912" s="44">
        <v>477</v>
      </c>
    </row>
    <row r="28913" spans="1:7">
      <c r="A28913" s="44">
        <v>11</v>
      </c>
      <c r="B28913" s="44">
        <v>109</v>
      </c>
      <c r="C28913" s="44">
        <v>7.3829000000000006E-2</v>
      </c>
      <c r="D28913" s="44">
        <v>397.96380599999998</v>
      </c>
      <c r="E28913" s="44">
        <v>200411.6875</v>
      </c>
      <c r="F28913" s="44">
        <v>200809.640625</v>
      </c>
      <c r="G28913" s="44">
        <v>397.953125</v>
      </c>
    </row>
    <row r="28914" spans="1:7">
      <c r="A28914" s="44">
        <v>11</v>
      </c>
      <c r="B28914" s="44">
        <v>110</v>
      </c>
      <c r="C28914" s="44">
        <v>1.3051699999999999</v>
      </c>
      <c r="D28914" s="44">
        <v>193.54911799999999</v>
      </c>
      <c r="E28914" s="44">
        <v>200896.140625</v>
      </c>
      <c r="F28914" s="44">
        <v>201089.6875</v>
      </c>
      <c r="G28914" s="44">
        <v>193.546875</v>
      </c>
    </row>
    <row r="28915" spans="1:7">
      <c r="A28915" s="44">
        <v>11</v>
      </c>
      <c r="B28915" s="44">
        <v>111</v>
      </c>
      <c r="C28915" s="44">
        <v>7.7943999999999999E-2</v>
      </c>
      <c r="D28915" s="44">
        <v>91.430160999999998</v>
      </c>
      <c r="E28915" s="44">
        <v>202396.28125</v>
      </c>
      <c r="F28915" s="44">
        <v>202487.734375</v>
      </c>
      <c r="G28915" s="44">
        <v>91.453125</v>
      </c>
    </row>
    <row r="28916" spans="1:7">
      <c r="A28916" s="44">
        <v>11</v>
      </c>
      <c r="B28916" s="44">
        <v>112</v>
      </c>
      <c r="C28916" s="44">
        <v>0.55036600000000002</v>
      </c>
      <c r="D28916" s="44">
        <v>489.83828699999998</v>
      </c>
      <c r="E28916" s="44">
        <v>202568.15625</v>
      </c>
      <c r="F28916" s="44">
        <v>203057.984375</v>
      </c>
      <c r="G28916" s="44">
        <v>489.828125</v>
      </c>
    </row>
    <row r="28917" spans="1:7">
      <c r="A28917" s="44">
        <v>11</v>
      </c>
      <c r="B28917" s="44">
        <v>113</v>
      </c>
      <c r="C28917" s="44">
        <v>1.1581520000000001</v>
      </c>
      <c r="D28917" s="44">
        <v>598.46148700000003</v>
      </c>
      <c r="E28917" s="44">
        <v>203615.234375</v>
      </c>
      <c r="F28917" s="44">
        <v>204213.671875</v>
      </c>
      <c r="G28917" s="44">
        <v>598.4375</v>
      </c>
    </row>
    <row r="28918" spans="1:7">
      <c r="A28918" s="44">
        <v>11</v>
      </c>
      <c r="B28918" s="44">
        <v>114</v>
      </c>
      <c r="C28918" s="44">
        <v>7.6624999999999999E-2</v>
      </c>
      <c r="D28918" s="44">
        <v>205.440933</v>
      </c>
      <c r="E28918" s="44">
        <v>205380.984375</v>
      </c>
      <c r="F28918" s="44">
        <v>205586.421875</v>
      </c>
      <c r="G28918" s="44">
        <v>205.4375</v>
      </c>
    </row>
    <row r="28919" spans="1:7">
      <c r="A28919" s="44">
        <v>11</v>
      </c>
      <c r="B28919" s="44">
        <v>115</v>
      </c>
      <c r="C28919" s="44">
        <v>0.88725100000000001</v>
      </c>
      <c r="D28919" s="44">
        <v>680.82293700000002</v>
      </c>
      <c r="E28919" s="44">
        <v>205677.96875</v>
      </c>
      <c r="F28919" s="44">
        <v>206358.78125</v>
      </c>
      <c r="G28919" s="44">
        <v>680.8125</v>
      </c>
    </row>
    <row r="28920" spans="1:7">
      <c r="A28920" s="44">
        <v>11</v>
      </c>
      <c r="B28920" s="44">
        <v>116</v>
      </c>
      <c r="C28920" s="44">
        <v>2.2464209999999998</v>
      </c>
      <c r="D28920" s="44">
        <v>642.91601600000001</v>
      </c>
      <c r="E28920" s="44">
        <v>207256.15625</v>
      </c>
      <c r="F28920" s="44">
        <v>207899.0625</v>
      </c>
      <c r="G28920" s="44">
        <v>642.90625</v>
      </c>
    </row>
    <row r="28921" spans="1:7">
      <c r="A28921" s="44">
        <v>11</v>
      </c>
      <c r="B28921" s="44">
        <v>117</v>
      </c>
      <c r="C28921" s="44">
        <v>0.32639699999999999</v>
      </c>
      <c r="D28921" s="44">
        <v>238.89961199999999</v>
      </c>
      <c r="E28921" s="44">
        <v>210147.109375</v>
      </c>
      <c r="F28921" s="44">
        <v>210385.984375</v>
      </c>
      <c r="G28921" s="44">
        <v>238.875</v>
      </c>
    </row>
    <row r="28922" spans="1:7">
      <c r="A28922" s="44">
        <v>11</v>
      </c>
      <c r="B28922" s="44">
        <v>118</v>
      </c>
      <c r="C28922" s="44">
        <v>0.18451500000000001</v>
      </c>
      <c r="D28922" s="44">
        <v>124.976097</v>
      </c>
      <c r="E28922" s="44">
        <v>210725.265625</v>
      </c>
      <c r="F28922" s="44">
        <v>210850.234375</v>
      </c>
      <c r="G28922" s="44">
        <v>124.96875</v>
      </c>
    </row>
    <row r="28923" spans="1:7">
      <c r="A28923" s="44">
        <v>11</v>
      </c>
      <c r="B28923" s="44">
        <v>119</v>
      </c>
      <c r="C28923" s="44">
        <v>2.0877E-2</v>
      </c>
      <c r="D28923" s="44">
        <v>238.288162</v>
      </c>
      <c r="E28923" s="44">
        <v>211037.796875</v>
      </c>
      <c r="F28923" s="44">
        <v>211276.078125</v>
      </c>
      <c r="G28923" s="44">
        <v>238.28125</v>
      </c>
    </row>
    <row r="28924" spans="1:7">
      <c r="A28924" s="44">
        <v>11</v>
      </c>
      <c r="B28924" s="44">
        <v>120</v>
      </c>
      <c r="C28924" s="44">
        <v>0.58821999999999997</v>
      </c>
      <c r="D28924" s="44">
        <v>121.336281</v>
      </c>
      <c r="E28924" s="44">
        <v>211303.484375</v>
      </c>
      <c r="F28924" s="44">
        <v>211424.828125</v>
      </c>
      <c r="G28924" s="44">
        <v>121.34375</v>
      </c>
    </row>
    <row r="28925" spans="1:7">
      <c r="A28925" s="44">
        <v>11</v>
      </c>
      <c r="B28925" s="44">
        <v>121</v>
      </c>
      <c r="C28925" s="44">
        <v>9.3303999999999998E-2</v>
      </c>
      <c r="D28925" s="44">
        <v>382.451752</v>
      </c>
      <c r="E28925" s="44">
        <v>212022.3125</v>
      </c>
      <c r="F28925" s="44">
        <v>212404.765625</v>
      </c>
      <c r="G28925" s="44">
        <v>382.453125</v>
      </c>
    </row>
    <row r="28926" spans="1:7">
      <c r="A28926" s="44">
        <v>11</v>
      </c>
      <c r="B28926" s="44">
        <v>122</v>
      </c>
      <c r="C28926" s="44">
        <v>0.40490100000000001</v>
      </c>
      <c r="D28926" s="44">
        <v>113.188553</v>
      </c>
      <c r="E28926" s="44">
        <v>212506.921875</v>
      </c>
      <c r="F28926" s="44">
        <v>212620.109375</v>
      </c>
      <c r="G28926" s="44">
        <v>113.1875</v>
      </c>
    </row>
    <row r="28927" spans="1:7">
      <c r="A28927" s="44">
        <v>11</v>
      </c>
      <c r="B28927" s="44">
        <v>123</v>
      </c>
      <c r="C28927" s="44">
        <v>1.5667800000000001</v>
      </c>
      <c r="D28927" s="44">
        <v>114.80186500000001</v>
      </c>
      <c r="E28927" s="44">
        <v>213038.265625</v>
      </c>
      <c r="F28927" s="44">
        <v>213153.0625</v>
      </c>
      <c r="G28927" s="44">
        <v>114.796875</v>
      </c>
    </row>
    <row r="28928" spans="1:7">
      <c r="A28928" s="44">
        <v>11</v>
      </c>
      <c r="B28928" s="44">
        <v>124</v>
      </c>
      <c r="C28928" s="44">
        <v>0.20206499999999999</v>
      </c>
      <c r="D28928" s="44">
        <v>388.056488</v>
      </c>
      <c r="E28928" s="44">
        <v>214729.25</v>
      </c>
      <c r="F28928" s="44">
        <v>215117.28125</v>
      </c>
      <c r="G28928" s="44">
        <v>388.03125</v>
      </c>
    </row>
    <row r="28929" spans="1:7">
      <c r="A28929" s="44">
        <v>11</v>
      </c>
      <c r="B28929" s="44">
        <v>125</v>
      </c>
      <c r="C28929" s="44">
        <v>0.22145100000000001</v>
      </c>
      <c r="D28929" s="44">
        <v>195.71485899999999</v>
      </c>
      <c r="E28929" s="44">
        <v>215323.015625</v>
      </c>
      <c r="F28929" s="44">
        <v>215518.71875</v>
      </c>
      <c r="G28929" s="44">
        <v>195.703125</v>
      </c>
    </row>
    <row r="28930" spans="1:7">
      <c r="A28930" s="44">
        <v>11</v>
      </c>
      <c r="B28930" s="44">
        <v>126</v>
      </c>
      <c r="C28930" s="44">
        <v>0.93421200000000004</v>
      </c>
      <c r="D28930" s="44">
        <v>834.40875200000005</v>
      </c>
      <c r="E28930" s="44">
        <v>215744.96875</v>
      </c>
      <c r="F28930" s="44">
        <v>216579.390625</v>
      </c>
      <c r="G28930" s="44">
        <v>834.421875</v>
      </c>
    </row>
    <row r="28931" spans="1:7">
      <c r="A28931" s="44">
        <v>11</v>
      </c>
      <c r="B28931" s="44">
        <v>127</v>
      </c>
      <c r="C28931" s="44">
        <v>0.56540000000000001</v>
      </c>
      <c r="D28931" s="44">
        <v>135.64726300000001</v>
      </c>
      <c r="E28931" s="44">
        <v>217526.390625</v>
      </c>
      <c r="F28931" s="44">
        <v>217662.046875</v>
      </c>
      <c r="G28931" s="44">
        <v>135.65625</v>
      </c>
    </row>
    <row r="28932" spans="1:7">
      <c r="A28932" s="44">
        <v>11</v>
      </c>
      <c r="B28932" s="44">
        <v>128</v>
      </c>
      <c r="C28932" s="44">
        <v>5.9507999999999998E-2</v>
      </c>
      <c r="D28932" s="44">
        <v>532.16168200000004</v>
      </c>
      <c r="E28932" s="44">
        <v>218229.5625</v>
      </c>
      <c r="F28932" s="44">
        <v>218761.71875</v>
      </c>
      <c r="G28932" s="44">
        <v>532.15625</v>
      </c>
    </row>
    <row r="28933" spans="1:7">
      <c r="A28933" s="44">
        <v>11</v>
      </c>
      <c r="B28933" s="44">
        <v>129</v>
      </c>
      <c r="C28933" s="44">
        <v>0.98831400000000003</v>
      </c>
      <c r="D28933" s="44">
        <v>98.575385999999995</v>
      </c>
      <c r="E28933" s="44">
        <v>218823.375</v>
      </c>
      <c r="F28933" s="44">
        <v>218921.953125</v>
      </c>
      <c r="G28933" s="44">
        <v>98.578125</v>
      </c>
    </row>
    <row r="28934" spans="1:7">
      <c r="A28934" s="44">
        <v>11</v>
      </c>
      <c r="B28934" s="44">
        <v>130</v>
      </c>
      <c r="C28934" s="44">
        <v>1.7661199999999999</v>
      </c>
      <c r="D28934" s="44">
        <v>463.52929699999999</v>
      </c>
      <c r="E28934" s="44">
        <v>219918.75</v>
      </c>
      <c r="F28934" s="44">
        <v>220382.265625</v>
      </c>
      <c r="G28934" s="44">
        <v>463.515625</v>
      </c>
    </row>
    <row r="28935" spans="1:7">
      <c r="A28935" s="44">
        <v>11</v>
      </c>
      <c r="B28935" s="44">
        <v>131</v>
      </c>
      <c r="C28935" s="44">
        <v>0.25936900000000002</v>
      </c>
      <c r="D28935" s="44">
        <v>327.27380399999998</v>
      </c>
      <c r="E28935" s="44">
        <v>222153.3125</v>
      </c>
      <c r="F28935" s="44">
        <v>222480.578125</v>
      </c>
      <c r="G28935" s="44">
        <v>327.265625</v>
      </c>
    </row>
    <row r="28936" spans="1:7">
      <c r="A28936" s="44">
        <v>11</v>
      </c>
      <c r="B28936" s="44">
        <v>132</v>
      </c>
      <c r="C28936" s="44">
        <v>0.37138399999999999</v>
      </c>
      <c r="D28936" s="44">
        <v>102.024323</v>
      </c>
      <c r="E28936" s="44">
        <v>222747.15625</v>
      </c>
      <c r="F28936" s="44">
        <v>222849.171875</v>
      </c>
      <c r="G28936" s="44">
        <v>102.015625</v>
      </c>
    </row>
    <row r="28937" spans="1:7">
      <c r="A28937" s="44">
        <v>11</v>
      </c>
      <c r="B28937" s="44">
        <v>133</v>
      </c>
      <c r="C28937" s="44">
        <v>1.9359200000000001</v>
      </c>
      <c r="D28937" s="44">
        <v>290.23400900000001</v>
      </c>
      <c r="E28937" s="44">
        <v>223231.59375</v>
      </c>
      <c r="F28937" s="44">
        <v>223521.84375</v>
      </c>
      <c r="G28937" s="44">
        <v>290.25</v>
      </c>
    </row>
    <row r="28938" spans="1:7">
      <c r="A28938" s="44">
        <v>11</v>
      </c>
      <c r="B28938" s="44">
        <v>134</v>
      </c>
      <c r="C28938" s="44">
        <v>0.60355999999999999</v>
      </c>
      <c r="D28938" s="44">
        <v>277.193085</v>
      </c>
      <c r="E28938" s="44">
        <v>225466.15625</v>
      </c>
      <c r="F28938" s="44">
        <v>225743.359375</v>
      </c>
      <c r="G28938" s="44">
        <v>277.203125</v>
      </c>
    </row>
    <row r="28939" spans="1:7">
      <c r="A28939" s="44">
        <v>11</v>
      </c>
      <c r="B28939" s="44">
        <v>135</v>
      </c>
      <c r="C28939" s="44">
        <v>1.025739</v>
      </c>
      <c r="D28939" s="44">
        <v>910.19537400000002</v>
      </c>
      <c r="E28939" s="44">
        <v>226356.921875</v>
      </c>
      <c r="F28939" s="44">
        <v>227267.109375</v>
      </c>
      <c r="G28939" s="44">
        <v>910.1875</v>
      </c>
    </row>
    <row r="28940" spans="1:7">
      <c r="A28940" s="44">
        <v>11</v>
      </c>
      <c r="B28940" s="44">
        <v>136</v>
      </c>
      <c r="C28940" s="44">
        <v>0.88688</v>
      </c>
      <c r="D28940" s="44">
        <v>284.082336</v>
      </c>
      <c r="E28940" s="44">
        <v>228295.640625</v>
      </c>
      <c r="F28940" s="44">
        <v>228579.734375</v>
      </c>
      <c r="G28940" s="44">
        <v>284.09375</v>
      </c>
    </row>
    <row r="28941" spans="1:7">
      <c r="A28941" s="44">
        <v>11</v>
      </c>
      <c r="B28941" s="44">
        <v>137</v>
      </c>
      <c r="C28941" s="44">
        <v>0.43504300000000001</v>
      </c>
      <c r="D28941" s="44">
        <v>663.78509499999996</v>
      </c>
      <c r="E28941" s="44">
        <v>229467.703125</v>
      </c>
      <c r="F28941" s="44">
        <v>230131.46875</v>
      </c>
      <c r="G28941" s="44">
        <v>663.765625</v>
      </c>
    </row>
    <row r="28942" spans="1:7">
      <c r="A28942" s="44">
        <v>11</v>
      </c>
      <c r="B28942" s="44">
        <v>138</v>
      </c>
      <c r="C28942" s="44">
        <v>0.39683499999999999</v>
      </c>
      <c r="D28942" s="44">
        <v>78.841567999999995</v>
      </c>
      <c r="E28942" s="44">
        <v>230579.859375</v>
      </c>
      <c r="F28942" s="44">
        <v>230658.703125</v>
      </c>
      <c r="G28942" s="44">
        <v>78.84375</v>
      </c>
    </row>
    <row r="28943" spans="1:7">
      <c r="A28943" s="44">
        <v>11</v>
      </c>
      <c r="B28943" s="44">
        <v>139</v>
      </c>
      <c r="C28943" s="44">
        <v>1.8896299999999999</v>
      </c>
      <c r="D28943" s="44">
        <v>759.63207999999997</v>
      </c>
      <c r="E28943" s="44">
        <v>231064.28125</v>
      </c>
      <c r="F28943" s="44">
        <v>231823.90625</v>
      </c>
      <c r="G28943" s="44">
        <v>759.625</v>
      </c>
    </row>
    <row r="28944" spans="1:7">
      <c r="A28944" s="44">
        <v>11</v>
      </c>
      <c r="B28944" s="44">
        <v>140</v>
      </c>
      <c r="C28944" s="44">
        <v>1.173033</v>
      </c>
      <c r="D28944" s="44">
        <v>377.47195399999998</v>
      </c>
      <c r="E28944" s="44">
        <v>233728.578125</v>
      </c>
      <c r="F28944" s="44">
        <v>234106.046875</v>
      </c>
      <c r="G28944" s="44">
        <v>377.46875</v>
      </c>
    </row>
    <row r="28945" spans="1:7">
      <c r="A28945" s="44">
        <v>11</v>
      </c>
      <c r="B28945" s="44">
        <v>141</v>
      </c>
      <c r="C28945" s="44">
        <v>0.249333</v>
      </c>
      <c r="D28945" s="44">
        <v>162.13201900000001</v>
      </c>
      <c r="E28945" s="44">
        <v>235293.296875</v>
      </c>
      <c r="F28945" s="44">
        <v>235455.40625</v>
      </c>
      <c r="G28945" s="44">
        <v>162.109375</v>
      </c>
    </row>
    <row r="28946" spans="1:7">
      <c r="A28946" s="44">
        <v>11</v>
      </c>
      <c r="B28946" s="44">
        <v>142</v>
      </c>
      <c r="C28946" s="44">
        <v>0.16115399999999999</v>
      </c>
      <c r="D28946" s="44">
        <v>227.5522</v>
      </c>
      <c r="E28946" s="44">
        <v>235716.9375</v>
      </c>
      <c r="F28946" s="44">
        <v>235944.515625</v>
      </c>
      <c r="G28946" s="44">
        <v>227.578125</v>
      </c>
    </row>
    <row r="28947" spans="1:7">
      <c r="A28947" s="44">
        <v>11</v>
      </c>
      <c r="B28947" s="44">
        <v>143</v>
      </c>
      <c r="C28947" s="44">
        <v>0.29656199999999999</v>
      </c>
      <c r="D28947" s="44">
        <v>114.021355</v>
      </c>
      <c r="E28947" s="44">
        <v>236107.421875</v>
      </c>
      <c r="F28947" s="44">
        <v>236221.4375</v>
      </c>
      <c r="G28947" s="44">
        <v>114.015625</v>
      </c>
    </row>
    <row r="28948" spans="1:7">
      <c r="A28948" s="44">
        <v>11</v>
      </c>
      <c r="B28948" s="44">
        <v>144</v>
      </c>
      <c r="C28948" s="44">
        <v>0.53305400000000003</v>
      </c>
      <c r="D28948" s="44">
        <v>810.91839600000003</v>
      </c>
      <c r="E28948" s="44">
        <v>236530.046875</v>
      </c>
      <c r="F28948" s="44">
        <v>237340.96875</v>
      </c>
      <c r="G28948" s="44">
        <v>810.921875</v>
      </c>
    </row>
    <row r="28949" spans="1:7">
      <c r="A28949" s="44">
        <v>11</v>
      </c>
      <c r="B28949" s="44">
        <v>145</v>
      </c>
      <c r="C28949" s="44">
        <v>0.76235399999999998</v>
      </c>
      <c r="D28949" s="44">
        <v>341.93316700000003</v>
      </c>
      <c r="E28949" s="44">
        <v>237878.375</v>
      </c>
      <c r="F28949" s="44">
        <v>238220.296875</v>
      </c>
      <c r="G28949" s="44">
        <v>341.921875</v>
      </c>
    </row>
    <row r="28950" spans="1:7">
      <c r="A28950" s="44">
        <v>11</v>
      </c>
      <c r="B28950" s="44">
        <v>146</v>
      </c>
      <c r="C28950" s="44">
        <v>1.6793309999999999</v>
      </c>
      <c r="D28950" s="44">
        <v>130.37936400000001</v>
      </c>
      <c r="E28950" s="44">
        <v>238987.875</v>
      </c>
      <c r="F28950" s="44">
        <v>239118.234375</v>
      </c>
      <c r="G28950" s="44">
        <v>130.359375</v>
      </c>
    </row>
    <row r="28951" spans="1:7">
      <c r="A28951" s="44">
        <v>11</v>
      </c>
      <c r="B28951" s="44">
        <v>147</v>
      </c>
      <c r="C28951" s="44">
        <v>0.38438699999999998</v>
      </c>
      <c r="D28951" s="44">
        <v>204.66394</v>
      </c>
      <c r="E28951" s="44">
        <v>240800.390625</v>
      </c>
      <c r="F28951" s="44">
        <v>241005.046875</v>
      </c>
      <c r="G28951" s="44">
        <v>204.65625</v>
      </c>
    </row>
    <row r="28952" spans="1:7">
      <c r="A28952" s="44">
        <v>11</v>
      </c>
      <c r="B28952" s="44">
        <v>148</v>
      </c>
      <c r="C28952" s="44">
        <v>0.61727100000000001</v>
      </c>
      <c r="D28952" s="44">
        <v>129.51480100000001</v>
      </c>
      <c r="E28952" s="44">
        <v>241397.9375</v>
      </c>
      <c r="F28952" s="44">
        <v>241527.453125</v>
      </c>
      <c r="G28952" s="44">
        <v>129.515625</v>
      </c>
    </row>
    <row r="28953" spans="1:7">
      <c r="A28953" s="44">
        <v>11</v>
      </c>
      <c r="B28953" s="44">
        <v>149</v>
      </c>
      <c r="C28953" s="44">
        <v>0.64172600000000002</v>
      </c>
      <c r="D28953" s="44">
        <v>186.20372</v>
      </c>
      <c r="E28953" s="44">
        <v>242147.96875</v>
      </c>
      <c r="F28953" s="44">
        <v>242334.1875</v>
      </c>
      <c r="G28953" s="44">
        <v>186.21875</v>
      </c>
    </row>
    <row r="28954" spans="1:7">
      <c r="A28954" s="44">
        <v>11</v>
      </c>
      <c r="B28954" s="44">
        <v>150</v>
      </c>
      <c r="C28954" s="44">
        <v>0.485622</v>
      </c>
      <c r="D28954" s="44">
        <v>1065.9693600000001</v>
      </c>
      <c r="E28954" s="44">
        <v>242976.1875</v>
      </c>
      <c r="F28954" s="44">
        <v>244042.140625</v>
      </c>
      <c r="G28954" s="44">
        <v>1065.953125</v>
      </c>
    </row>
    <row r="28955" spans="1:7">
      <c r="A28955" s="44">
        <v>11</v>
      </c>
      <c r="B28955" s="44">
        <v>151</v>
      </c>
      <c r="C28955" s="44">
        <v>0.72222299999999995</v>
      </c>
      <c r="D28955" s="44">
        <v>263.24044800000001</v>
      </c>
      <c r="E28955" s="44">
        <v>244538.8125</v>
      </c>
      <c r="F28955" s="44">
        <v>244802.046875</v>
      </c>
      <c r="G28955" s="44">
        <v>263.234375</v>
      </c>
    </row>
    <row r="28956" spans="1:7">
      <c r="A28956" s="44">
        <v>11</v>
      </c>
      <c r="B28956" s="44">
        <v>152</v>
      </c>
      <c r="C28956" s="44">
        <v>2.2688869999999999</v>
      </c>
      <c r="D28956" s="44">
        <v>610.97503700000004</v>
      </c>
      <c r="E28956" s="44">
        <v>245538.96875</v>
      </c>
      <c r="F28956" s="44">
        <v>246149.953125</v>
      </c>
      <c r="G28956" s="44">
        <v>610.984375</v>
      </c>
    </row>
    <row r="28957" spans="1:7">
      <c r="A28957" s="44">
        <v>11</v>
      </c>
      <c r="B28957" s="44">
        <v>153</v>
      </c>
      <c r="C28957" s="44">
        <v>1.9450559999999999</v>
      </c>
      <c r="D28957" s="44">
        <v>98.053757000000004</v>
      </c>
      <c r="E28957" s="44">
        <v>248430.09375</v>
      </c>
      <c r="F28957" s="44">
        <v>248528.15625</v>
      </c>
      <c r="G28957" s="44">
        <v>98.0625</v>
      </c>
    </row>
    <row r="28958" spans="1:7">
      <c r="A28958" s="44">
        <v>11</v>
      </c>
      <c r="B28958" s="44">
        <v>154</v>
      </c>
      <c r="C28958" s="44">
        <v>2.2349459999999999</v>
      </c>
      <c r="D28958" s="44">
        <v>424.91470299999997</v>
      </c>
      <c r="E28958" s="44">
        <v>250478.015625</v>
      </c>
      <c r="F28958" s="44">
        <v>250902.9375</v>
      </c>
      <c r="G28958" s="44">
        <v>424.921875</v>
      </c>
    </row>
    <row r="28959" spans="1:7">
      <c r="A28959" s="44">
        <v>11</v>
      </c>
      <c r="B28959" s="44">
        <v>155</v>
      </c>
      <c r="C28959" s="44">
        <v>1.696164</v>
      </c>
      <c r="D28959" s="44">
        <v>414.55920400000002</v>
      </c>
      <c r="E28959" s="44">
        <v>253150.234375</v>
      </c>
      <c r="F28959" s="44">
        <v>253564.796875</v>
      </c>
      <c r="G28959" s="44">
        <v>414.5625</v>
      </c>
    </row>
    <row r="28960" spans="1:7">
      <c r="A28960" s="44">
        <v>11</v>
      </c>
      <c r="B28960" s="44">
        <v>156</v>
      </c>
      <c r="C28960" s="44">
        <v>0.105405</v>
      </c>
      <c r="D28960" s="44">
        <v>197.125427</v>
      </c>
      <c r="E28960" s="44">
        <v>255275.484375</v>
      </c>
      <c r="F28960" s="44">
        <v>255472.609375</v>
      </c>
      <c r="G28960" s="44">
        <v>197.125</v>
      </c>
    </row>
    <row r="28961" spans="1:7">
      <c r="A28961" s="44">
        <v>11</v>
      </c>
      <c r="B28961" s="44">
        <v>157</v>
      </c>
      <c r="C28961" s="44">
        <v>0.15084500000000001</v>
      </c>
      <c r="D28961" s="44">
        <v>619.24688700000002</v>
      </c>
      <c r="E28961" s="44">
        <v>255587.921875</v>
      </c>
      <c r="F28961" s="44">
        <v>256207.15625</v>
      </c>
      <c r="G28961" s="44">
        <v>619.234375</v>
      </c>
    </row>
    <row r="28962" spans="1:7">
      <c r="A28962" s="44">
        <v>11</v>
      </c>
      <c r="B28962" s="44">
        <v>158</v>
      </c>
      <c r="C28962" s="44">
        <v>1.169783</v>
      </c>
      <c r="D28962" s="44">
        <v>122.54025300000001</v>
      </c>
      <c r="E28962" s="44">
        <v>256369.34375</v>
      </c>
      <c r="F28962" s="44">
        <v>256491.875</v>
      </c>
      <c r="G28962" s="44">
        <v>122.53125</v>
      </c>
    </row>
    <row r="28963" spans="1:7">
      <c r="A28963" s="44">
        <v>11</v>
      </c>
      <c r="B28963" s="44">
        <v>159</v>
      </c>
      <c r="C28963" s="44">
        <v>0.71689599999999998</v>
      </c>
      <c r="D28963" s="44">
        <v>357.74615499999999</v>
      </c>
      <c r="E28963" s="44">
        <v>257666.328125</v>
      </c>
      <c r="F28963" s="44">
        <v>258024.078125</v>
      </c>
      <c r="G28963" s="44">
        <v>357.75</v>
      </c>
    </row>
    <row r="28964" spans="1:7">
      <c r="A28964" s="44">
        <v>11</v>
      </c>
      <c r="B28964" s="44">
        <v>160</v>
      </c>
      <c r="C28964" s="44">
        <v>1.190042</v>
      </c>
      <c r="D28964" s="44">
        <v>190.28913900000001</v>
      </c>
      <c r="E28964" s="44">
        <v>258744.5625</v>
      </c>
      <c r="F28964" s="44">
        <v>258934.84375</v>
      </c>
      <c r="G28964" s="44">
        <v>190.28125</v>
      </c>
    </row>
    <row r="28965" spans="1:7">
      <c r="A28965" s="44">
        <v>11</v>
      </c>
      <c r="B28965" s="44">
        <v>161</v>
      </c>
      <c r="C28965" s="44">
        <v>0.69880900000000001</v>
      </c>
      <c r="D28965" s="44">
        <v>846.57006799999999</v>
      </c>
      <c r="E28965" s="44">
        <v>260135.359375</v>
      </c>
      <c r="F28965" s="44">
        <v>260981.921875</v>
      </c>
      <c r="G28965" s="44">
        <v>846.5625</v>
      </c>
    </row>
    <row r="28966" spans="1:7">
      <c r="A28966" s="44">
        <v>11</v>
      </c>
      <c r="B28966" s="44">
        <v>162</v>
      </c>
      <c r="C28966" s="44">
        <v>0.84665699999999999</v>
      </c>
      <c r="D28966" s="44">
        <v>145.58987400000001</v>
      </c>
      <c r="E28966" s="44">
        <v>261683.1875</v>
      </c>
      <c r="F28966" s="44">
        <v>261828.78125</v>
      </c>
      <c r="G28966" s="44">
        <v>145.59375</v>
      </c>
    </row>
    <row r="28967" spans="1:7">
      <c r="A28967" s="44">
        <v>11</v>
      </c>
      <c r="B28967" s="44">
        <v>163</v>
      </c>
      <c r="C28967" s="44">
        <v>1.1946669999999999</v>
      </c>
      <c r="D28967" s="44">
        <v>209.02525299999999</v>
      </c>
      <c r="E28967" s="44">
        <v>262683.28125</v>
      </c>
      <c r="F28967" s="44">
        <v>262892.3125</v>
      </c>
      <c r="G28967" s="44">
        <v>209.03125</v>
      </c>
    </row>
    <row r="28968" spans="1:7">
      <c r="A28968" s="44">
        <v>11</v>
      </c>
      <c r="B28968" s="44">
        <v>164</v>
      </c>
      <c r="C28968" s="44">
        <v>0.55860200000000004</v>
      </c>
      <c r="D28968" s="44">
        <v>145.02911399999999</v>
      </c>
      <c r="E28968" s="44">
        <v>264089.65625</v>
      </c>
      <c r="F28968" s="44">
        <v>264234.71875</v>
      </c>
      <c r="G28968" s="44">
        <v>145.0625</v>
      </c>
    </row>
    <row r="28969" spans="1:7">
      <c r="A28969" s="44">
        <v>11</v>
      </c>
      <c r="B28969" s="44">
        <v>165</v>
      </c>
      <c r="C28969" s="44">
        <v>0.108427</v>
      </c>
      <c r="D28969" s="44">
        <v>425.74975599999999</v>
      </c>
      <c r="E28969" s="44">
        <v>264792.9375</v>
      </c>
      <c r="F28969" s="44">
        <v>265218.71875</v>
      </c>
      <c r="G28969" s="44">
        <v>425.78125</v>
      </c>
    </row>
    <row r="28970" spans="1:7">
      <c r="A28970" s="44">
        <v>11</v>
      </c>
      <c r="B28970" s="44">
        <v>166</v>
      </c>
      <c r="C28970" s="44">
        <v>0.50298299999999996</v>
      </c>
      <c r="D28970" s="44">
        <v>147.59906000000001</v>
      </c>
      <c r="E28970" s="44">
        <v>265339.84375</v>
      </c>
      <c r="F28970" s="44">
        <v>265487.4375</v>
      </c>
      <c r="G28970" s="44">
        <v>147.59375</v>
      </c>
    </row>
    <row r="28971" spans="1:7">
      <c r="A28971" s="44">
        <v>11</v>
      </c>
      <c r="B28971" s="44">
        <v>167</v>
      </c>
      <c r="C28971" s="44">
        <v>0.37359799999999999</v>
      </c>
      <c r="D28971" s="44">
        <v>1000.442688</v>
      </c>
      <c r="E28971" s="44">
        <v>265996.15625</v>
      </c>
      <c r="F28971" s="44">
        <v>266996.59375</v>
      </c>
      <c r="G28971" s="44">
        <v>1000.4375</v>
      </c>
    </row>
    <row r="28972" spans="1:7">
      <c r="A28972" s="44">
        <v>11</v>
      </c>
      <c r="B28972" s="44">
        <v>168</v>
      </c>
      <c r="C28972" s="44">
        <v>0.59152300000000002</v>
      </c>
      <c r="D28972" s="44">
        <v>183.280258</v>
      </c>
      <c r="E28972" s="44">
        <v>267371.3125</v>
      </c>
      <c r="F28972" s="44">
        <v>267554.59375</v>
      </c>
      <c r="G28972" s="44">
        <v>183.28125</v>
      </c>
    </row>
    <row r="28973" spans="1:7">
      <c r="A28973" s="44">
        <v>11</v>
      </c>
      <c r="B28973" s="44">
        <v>169</v>
      </c>
      <c r="C28973" s="44">
        <v>9.5853999999999995E-2</v>
      </c>
      <c r="D28973" s="44">
        <v>484.16039999999998</v>
      </c>
      <c r="E28973" s="44">
        <v>268152.625</v>
      </c>
      <c r="F28973" s="44">
        <v>268636.78125</v>
      </c>
      <c r="G28973" s="44">
        <v>484.15625</v>
      </c>
    </row>
    <row r="28974" spans="1:7">
      <c r="A28974" s="44">
        <v>11</v>
      </c>
      <c r="B28974" s="44">
        <v>170</v>
      </c>
      <c r="C28974" s="44">
        <v>0.51782899999999998</v>
      </c>
      <c r="D28974" s="44">
        <v>215.5</v>
      </c>
      <c r="E28974" s="44">
        <v>268746.375</v>
      </c>
      <c r="F28974" s="44">
        <v>268961.875</v>
      </c>
      <c r="G28974" s="44">
        <v>215.5</v>
      </c>
    </row>
    <row r="28975" spans="1:7">
      <c r="A28975" s="44">
        <v>11</v>
      </c>
      <c r="B28975" s="44">
        <v>171</v>
      </c>
      <c r="C28975" s="44">
        <v>3.9053999999999998E-2</v>
      </c>
      <c r="D28975" s="44">
        <v>564.59381099999996</v>
      </c>
      <c r="E28975" s="44">
        <v>269480.875</v>
      </c>
      <c r="F28975" s="44">
        <v>270045.46875</v>
      </c>
      <c r="G28975" s="44">
        <v>564.59375</v>
      </c>
    </row>
    <row r="28976" spans="1:7">
      <c r="A28976" s="44">
        <v>11</v>
      </c>
      <c r="B28976" s="44">
        <v>172</v>
      </c>
      <c r="C28976" s="44">
        <v>3.6379220000000001</v>
      </c>
      <c r="D28976" s="44">
        <v>143.303833</v>
      </c>
      <c r="E28976" s="44">
        <v>270090.3125</v>
      </c>
      <c r="F28976" s="44">
        <v>270233.59375</v>
      </c>
      <c r="G28976" s="44">
        <v>143.28125</v>
      </c>
    </row>
    <row r="28977" spans="1:7">
      <c r="A28977" s="44">
        <v>11</v>
      </c>
      <c r="B28977" s="44">
        <v>173</v>
      </c>
      <c r="C28977" s="44">
        <v>0.67090399999999994</v>
      </c>
      <c r="D28977" s="44">
        <v>837.185608</v>
      </c>
      <c r="E28977" s="44">
        <v>273877.90625</v>
      </c>
      <c r="F28977" s="44">
        <v>274715.09375</v>
      </c>
      <c r="G28977" s="44">
        <v>837.1875</v>
      </c>
    </row>
    <row r="28978" spans="1:7">
      <c r="A28978" s="44">
        <v>11</v>
      </c>
      <c r="B28978" s="44">
        <v>174</v>
      </c>
      <c r="C28978" s="44">
        <v>3.7625440000000001</v>
      </c>
      <c r="D28978" s="44">
        <v>408.31384300000002</v>
      </c>
      <c r="E28978" s="44">
        <v>275395.875</v>
      </c>
      <c r="F28978" s="44">
        <v>275804.1875</v>
      </c>
      <c r="G28978" s="44">
        <v>408.3125</v>
      </c>
    </row>
    <row r="28979" spans="1:7">
      <c r="A28979" s="44">
        <v>11</v>
      </c>
      <c r="B28979" s="44">
        <v>175</v>
      </c>
      <c r="C28979" s="44">
        <v>2.5691389999999998</v>
      </c>
      <c r="D28979" s="44">
        <v>187.46253999999999</v>
      </c>
      <c r="E28979" s="44">
        <v>279570.875</v>
      </c>
      <c r="F28979" s="44">
        <v>279758.34375</v>
      </c>
      <c r="G28979" s="44">
        <v>187.46875</v>
      </c>
    </row>
    <row r="28980" spans="1:7">
      <c r="A28980" s="44">
        <v>11</v>
      </c>
      <c r="B28980" s="44">
        <v>176</v>
      </c>
      <c r="C28980" s="44">
        <v>1.7192270000000001</v>
      </c>
      <c r="D28980" s="44">
        <v>209.533401</v>
      </c>
      <c r="E28980" s="44">
        <v>282336.8125</v>
      </c>
      <c r="F28980" s="44">
        <v>282546.34375</v>
      </c>
      <c r="G28980" s="44">
        <v>209.53125</v>
      </c>
    </row>
    <row r="28981" spans="1:7">
      <c r="A28981" s="44">
        <v>11</v>
      </c>
      <c r="B28981" s="44">
        <v>177</v>
      </c>
      <c r="C28981" s="44">
        <v>0.71109999999999995</v>
      </c>
      <c r="D28981" s="44">
        <v>116.47998</v>
      </c>
      <c r="E28981" s="44">
        <v>284277.03125</v>
      </c>
      <c r="F28981" s="44">
        <v>284393.5</v>
      </c>
      <c r="G28981" s="44">
        <v>116.46875</v>
      </c>
    </row>
    <row r="28982" spans="1:7">
      <c r="A28982" s="44">
        <v>11</v>
      </c>
      <c r="B28982" s="44">
        <v>178</v>
      </c>
      <c r="C28982" s="44">
        <v>2.7129E-2</v>
      </c>
      <c r="D28982" s="44">
        <v>174.391785</v>
      </c>
      <c r="E28982" s="44">
        <v>285105.25</v>
      </c>
      <c r="F28982" s="44">
        <v>285279.65625</v>
      </c>
      <c r="G28982" s="44">
        <v>174.40625</v>
      </c>
    </row>
    <row r="28983" spans="1:7">
      <c r="A28983" s="44">
        <v>11</v>
      </c>
      <c r="B28983" s="44">
        <v>179</v>
      </c>
      <c r="C28983" s="44">
        <v>5.8698E-2</v>
      </c>
      <c r="D28983" s="44">
        <v>187.288025</v>
      </c>
      <c r="E28983" s="44">
        <v>285308.375</v>
      </c>
      <c r="F28983" s="44">
        <v>285495.65625</v>
      </c>
      <c r="G28983" s="44">
        <v>187.28125</v>
      </c>
    </row>
    <row r="28984" spans="1:7">
      <c r="A28984" s="44">
        <v>11</v>
      </c>
      <c r="B28984" s="44">
        <v>180</v>
      </c>
      <c r="C28984" s="44">
        <v>1.2833479999999999</v>
      </c>
      <c r="D28984" s="44">
        <v>95.503058999999993</v>
      </c>
      <c r="E28984" s="44">
        <v>285558.21875</v>
      </c>
      <c r="F28984" s="44">
        <v>285653.71875</v>
      </c>
      <c r="G28984" s="44">
        <v>95.5</v>
      </c>
    </row>
    <row r="28985" spans="1:7">
      <c r="A28985" s="44">
        <v>11</v>
      </c>
      <c r="B28985" s="44">
        <v>181</v>
      </c>
      <c r="C28985" s="44">
        <v>0.56309299999999995</v>
      </c>
      <c r="D28985" s="44">
        <v>125.48008</v>
      </c>
      <c r="E28985" s="44">
        <v>286949.125</v>
      </c>
      <c r="F28985" s="44">
        <v>287074.625</v>
      </c>
      <c r="G28985" s="44">
        <v>125.5</v>
      </c>
    </row>
    <row r="28986" spans="1:7">
      <c r="A28986" s="44">
        <v>11</v>
      </c>
      <c r="B28986" s="44">
        <v>182</v>
      </c>
      <c r="C28986" s="44">
        <v>1.4549780000000001</v>
      </c>
      <c r="D28986" s="44">
        <v>286.86142000000001</v>
      </c>
      <c r="E28986" s="44">
        <v>287652.34375</v>
      </c>
      <c r="F28986" s="44">
        <v>287939.21875</v>
      </c>
      <c r="G28986" s="44">
        <v>286.875</v>
      </c>
    </row>
    <row r="28987" spans="1:7">
      <c r="A28987" s="44">
        <v>11</v>
      </c>
      <c r="B28987" s="44">
        <v>183</v>
      </c>
      <c r="C28987" s="44">
        <v>0.171208</v>
      </c>
      <c r="D28987" s="44">
        <v>274.585938</v>
      </c>
      <c r="E28987" s="44">
        <v>289402.5</v>
      </c>
      <c r="F28987" s="44">
        <v>289677.09375</v>
      </c>
      <c r="G28987" s="44">
        <v>274.59375</v>
      </c>
    </row>
    <row r="28988" spans="1:7">
      <c r="A28988" s="44">
        <v>11</v>
      </c>
      <c r="B28988" s="44">
        <v>184</v>
      </c>
      <c r="C28988" s="44">
        <v>3.2394419999999999</v>
      </c>
      <c r="D28988" s="44">
        <v>85.838263999999995</v>
      </c>
      <c r="E28988" s="44">
        <v>289855.6875</v>
      </c>
      <c r="F28988" s="44">
        <v>289941.53125</v>
      </c>
      <c r="G28988" s="44">
        <v>85.84375</v>
      </c>
    </row>
    <row r="28989" spans="1:7">
      <c r="A28989" s="44">
        <v>11</v>
      </c>
      <c r="B28989" s="44">
        <v>185</v>
      </c>
      <c r="C28989" s="44">
        <v>0.93165200000000004</v>
      </c>
      <c r="D28989" s="44">
        <v>236.39382900000001</v>
      </c>
      <c r="E28989" s="44">
        <v>293184.15625</v>
      </c>
      <c r="F28989" s="44">
        <v>293420.5625</v>
      </c>
      <c r="G28989" s="44">
        <v>236.40625</v>
      </c>
    </row>
    <row r="28990" spans="1:7">
      <c r="A28990" s="44">
        <v>11</v>
      </c>
      <c r="B28990" s="44">
        <v>186</v>
      </c>
      <c r="C28990" s="44">
        <v>5.6016000000000003E-2</v>
      </c>
      <c r="D28990" s="44">
        <v>371.49026500000002</v>
      </c>
      <c r="E28990" s="44">
        <v>294364.875</v>
      </c>
      <c r="F28990" s="44">
        <v>294736.375</v>
      </c>
      <c r="G28990" s="44">
        <v>371.5</v>
      </c>
    </row>
    <row r="28991" spans="1:7">
      <c r="A28991" s="44">
        <v>11</v>
      </c>
      <c r="B28991" s="44">
        <v>187</v>
      </c>
      <c r="C28991" s="44">
        <v>0.51547500000000002</v>
      </c>
      <c r="D28991" s="44">
        <v>743.796021</v>
      </c>
      <c r="E28991" s="44">
        <v>294802.625</v>
      </c>
      <c r="F28991" s="44">
        <v>295546.4375</v>
      </c>
      <c r="G28991" s="44">
        <v>743.8125</v>
      </c>
    </row>
    <row r="28992" spans="1:7">
      <c r="A28992" s="44">
        <v>11</v>
      </c>
      <c r="B28992" s="44">
        <v>188</v>
      </c>
      <c r="C28992" s="44">
        <v>0.272949</v>
      </c>
      <c r="D28992" s="44">
        <v>677.39227300000005</v>
      </c>
      <c r="E28992" s="44">
        <v>296068.46875</v>
      </c>
      <c r="F28992" s="44">
        <v>296745.84375</v>
      </c>
      <c r="G28992" s="44">
        <v>677.375</v>
      </c>
    </row>
    <row r="28993" spans="1:7">
      <c r="A28993" s="44">
        <v>11</v>
      </c>
      <c r="B28993" s="44">
        <v>189</v>
      </c>
      <c r="C28993" s="44">
        <v>1.214928</v>
      </c>
      <c r="D28993" s="44">
        <v>88.536850000000001</v>
      </c>
      <c r="E28993" s="44">
        <v>297021.625</v>
      </c>
      <c r="F28993" s="44">
        <v>297110.15625</v>
      </c>
      <c r="G28993" s="44">
        <v>88.53125</v>
      </c>
    </row>
    <row r="28994" spans="1:7">
      <c r="A28994" s="44">
        <v>11</v>
      </c>
      <c r="B28994" s="44">
        <v>190</v>
      </c>
      <c r="C28994" s="44">
        <v>4.6091E-2</v>
      </c>
      <c r="D28994" s="44">
        <v>122.10684999999999</v>
      </c>
      <c r="E28994" s="44">
        <v>298337.9375</v>
      </c>
      <c r="F28994" s="44">
        <v>298460.0625</v>
      </c>
      <c r="G28994" s="44">
        <v>122.125</v>
      </c>
    </row>
    <row r="28995" spans="1:7">
      <c r="A28995" s="44">
        <v>11</v>
      </c>
      <c r="B28995" s="44">
        <v>191</v>
      </c>
      <c r="C28995" s="44">
        <v>0.44067000000000001</v>
      </c>
      <c r="D28995" s="44">
        <v>93.199707000000004</v>
      </c>
      <c r="E28995" s="44">
        <v>298509.6875</v>
      </c>
      <c r="F28995" s="44">
        <v>298602.90625</v>
      </c>
      <c r="G28995" s="44">
        <v>93.21875</v>
      </c>
    </row>
    <row r="28996" spans="1:7">
      <c r="A28996" s="44">
        <v>11</v>
      </c>
      <c r="B28996" s="44">
        <v>192</v>
      </c>
      <c r="C28996" s="44">
        <v>0.338868</v>
      </c>
      <c r="D28996" s="44">
        <v>617.50299099999995</v>
      </c>
      <c r="E28996" s="44">
        <v>299056.84375</v>
      </c>
      <c r="F28996" s="44">
        <v>299674.34375</v>
      </c>
      <c r="G28996" s="44">
        <v>617.5</v>
      </c>
    </row>
    <row r="28997" spans="1:7">
      <c r="A28997" s="44">
        <v>11</v>
      </c>
      <c r="B28997" s="44">
        <v>193</v>
      </c>
      <c r="C28997" s="44">
        <v>1.4817450000000001</v>
      </c>
      <c r="D28997" s="44">
        <v>104.72996500000001</v>
      </c>
      <c r="E28997" s="44">
        <v>300025.65625</v>
      </c>
      <c r="F28997" s="44">
        <v>300130.375</v>
      </c>
      <c r="G28997" s="44">
        <v>104.71875</v>
      </c>
    </row>
    <row r="28998" spans="1:7">
      <c r="A28998" s="44">
        <v>11</v>
      </c>
      <c r="B28998" s="44">
        <v>194</v>
      </c>
      <c r="C28998" s="44">
        <v>0.44785599999999998</v>
      </c>
      <c r="D28998" s="44">
        <v>223.81166099999999</v>
      </c>
      <c r="E28998" s="44">
        <v>301619.59375</v>
      </c>
      <c r="F28998" s="44">
        <v>301843.40625</v>
      </c>
      <c r="G28998" s="44">
        <v>223.8125</v>
      </c>
    </row>
    <row r="28999" spans="1:7">
      <c r="A28999" s="44">
        <v>11</v>
      </c>
      <c r="B28999" s="44">
        <v>195</v>
      </c>
      <c r="C28999" s="44">
        <v>0.39384400000000003</v>
      </c>
      <c r="D28999" s="44">
        <v>121.78507999999999</v>
      </c>
      <c r="E28999" s="44">
        <v>302291.5625</v>
      </c>
      <c r="F28999" s="44">
        <v>302413.3125</v>
      </c>
      <c r="G28999" s="44">
        <v>121.75</v>
      </c>
    </row>
    <row r="29000" spans="1:7">
      <c r="A29000" s="44">
        <v>11</v>
      </c>
      <c r="B29000" s="44">
        <v>196</v>
      </c>
      <c r="C29000" s="44">
        <v>0.17258499999999999</v>
      </c>
      <c r="D29000" s="44">
        <v>197.69773900000001</v>
      </c>
      <c r="E29000" s="44">
        <v>302807.21875</v>
      </c>
      <c r="F29000" s="44">
        <v>303004.9375</v>
      </c>
      <c r="G29000" s="44">
        <v>197.71875</v>
      </c>
    </row>
    <row r="29001" spans="1:7">
      <c r="A29001" s="44">
        <v>11</v>
      </c>
      <c r="B29001" s="44">
        <v>197</v>
      </c>
      <c r="C29001" s="44">
        <v>0.26926699999999998</v>
      </c>
      <c r="D29001" s="44">
        <v>658.47265600000003</v>
      </c>
      <c r="E29001" s="44">
        <v>303182.25</v>
      </c>
      <c r="F29001" s="44">
        <v>303840.75</v>
      </c>
      <c r="G29001" s="44">
        <v>658.5</v>
      </c>
    </row>
    <row r="29002" spans="1:7">
      <c r="A29002" s="44">
        <v>11</v>
      </c>
      <c r="B29002" s="44">
        <v>198</v>
      </c>
      <c r="C29002" s="44">
        <v>0.70311500000000005</v>
      </c>
      <c r="D29002" s="44">
        <v>120.04922500000001</v>
      </c>
      <c r="E29002" s="44">
        <v>304119.90625</v>
      </c>
      <c r="F29002" s="44">
        <v>304239.9375</v>
      </c>
      <c r="G29002" s="44">
        <v>120.03125</v>
      </c>
    </row>
    <row r="29003" spans="1:7">
      <c r="A29003" s="44">
        <v>11</v>
      </c>
      <c r="B29003" s="44">
        <v>199</v>
      </c>
      <c r="C29003" s="44">
        <v>9.1600000000000004E-4</v>
      </c>
      <c r="D29003" s="44">
        <v>875.19390899999996</v>
      </c>
      <c r="E29003" s="44">
        <v>304948.125</v>
      </c>
      <c r="F29003" s="44">
        <v>305823.3125</v>
      </c>
      <c r="G29003" s="44">
        <v>875.1875</v>
      </c>
    </row>
    <row r="29004" spans="1:7">
      <c r="A29004" s="44">
        <v>11</v>
      </c>
      <c r="B29004" s="44">
        <v>200</v>
      </c>
      <c r="C29004" s="44">
        <v>1.15147</v>
      </c>
      <c r="D29004" s="44">
        <v>82.905486999999994</v>
      </c>
      <c r="E29004" s="44">
        <v>305823.375</v>
      </c>
      <c r="F29004" s="44">
        <v>305906.28125</v>
      </c>
      <c r="G29004" s="44">
        <v>82.90625</v>
      </c>
    </row>
    <row r="29005" spans="1:7">
      <c r="A29005" s="44">
        <v>11</v>
      </c>
      <c r="B29005" s="44">
        <v>201</v>
      </c>
      <c r="C29005" s="44">
        <v>0.48900100000000002</v>
      </c>
      <c r="D29005" s="44">
        <v>212.611816</v>
      </c>
      <c r="E29005" s="44">
        <v>307058.5</v>
      </c>
      <c r="F29005" s="44">
        <v>307271.125</v>
      </c>
      <c r="G29005" s="44">
        <v>212.625</v>
      </c>
    </row>
    <row r="29006" spans="1:7">
      <c r="A29006" s="44">
        <v>11</v>
      </c>
      <c r="B29006" s="44">
        <v>202</v>
      </c>
      <c r="C29006" s="44">
        <v>1.311493</v>
      </c>
      <c r="D29006" s="44">
        <v>103.9748</v>
      </c>
      <c r="E29006" s="44">
        <v>307763.0625</v>
      </c>
      <c r="F29006" s="44">
        <v>307867.03125</v>
      </c>
      <c r="G29006" s="44">
        <v>103.96875</v>
      </c>
    </row>
    <row r="29007" spans="1:7">
      <c r="A29007" s="44">
        <v>11</v>
      </c>
      <c r="B29007" s="44">
        <v>203</v>
      </c>
      <c r="C29007" s="44">
        <v>1.2683720000000001</v>
      </c>
      <c r="D29007" s="44">
        <v>311.84130900000002</v>
      </c>
      <c r="E29007" s="44">
        <v>309186.75</v>
      </c>
      <c r="F29007" s="44">
        <v>309498.59375</v>
      </c>
      <c r="G29007" s="44">
        <v>311.84375</v>
      </c>
    </row>
    <row r="29008" spans="1:7">
      <c r="A29008" s="44">
        <v>11</v>
      </c>
      <c r="B29008" s="44">
        <v>204</v>
      </c>
      <c r="C29008" s="44">
        <v>6.5451999999999996E-2</v>
      </c>
      <c r="D29008" s="44">
        <v>174.104996</v>
      </c>
      <c r="E29008" s="44">
        <v>310780.6875</v>
      </c>
      <c r="F29008" s="44">
        <v>310954.78125</v>
      </c>
      <c r="G29008" s="44">
        <v>174.09375</v>
      </c>
    </row>
    <row r="29009" spans="1:7">
      <c r="A29009" s="44">
        <v>11</v>
      </c>
      <c r="B29009" s="44">
        <v>205</v>
      </c>
      <c r="C29009" s="44">
        <v>0.69147000000000003</v>
      </c>
      <c r="D29009" s="44">
        <v>193.08363299999999</v>
      </c>
      <c r="E29009" s="44">
        <v>311030.6875</v>
      </c>
      <c r="F29009" s="44">
        <v>311223.75</v>
      </c>
      <c r="G29009" s="44">
        <v>193.0625</v>
      </c>
    </row>
    <row r="29010" spans="1:7">
      <c r="A29010" s="44">
        <v>11</v>
      </c>
      <c r="B29010" s="44">
        <v>206</v>
      </c>
      <c r="C29010" s="44">
        <v>9.5685999999999993E-2</v>
      </c>
      <c r="D29010" s="44">
        <v>228.72024500000001</v>
      </c>
      <c r="E29010" s="44">
        <v>311921.4375</v>
      </c>
      <c r="F29010" s="44">
        <v>312150.15625</v>
      </c>
      <c r="G29010" s="44">
        <v>228.71875</v>
      </c>
    </row>
    <row r="29011" spans="1:7">
      <c r="A29011" s="44">
        <v>11</v>
      </c>
      <c r="B29011" s="44">
        <v>207</v>
      </c>
      <c r="C29011" s="44">
        <v>0.209865</v>
      </c>
      <c r="D29011" s="44">
        <v>163.10180700000001</v>
      </c>
      <c r="E29011" s="44">
        <v>312249.5625</v>
      </c>
      <c r="F29011" s="44">
        <v>312412.65625</v>
      </c>
      <c r="G29011" s="44">
        <v>163.09375</v>
      </c>
    </row>
    <row r="29012" spans="1:7">
      <c r="A29012" s="44">
        <v>11</v>
      </c>
      <c r="B29012" s="44">
        <v>208</v>
      </c>
      <c r="C29012" s="44">
        <v>5.5467000000000002E-2</v>
      </c>
      <c r="D29012" s="44">
        <v>124.6091</v>
      </c>
      <c r="E29012" s="44">
        <v>312624.4375</v>
      </c>
      <c r="F29012" s="44">
        <v>312749.0625</v>
      </c>
      <c r="G29012" s="44">
        <v>124.625</v>
      </c>
    </row>
    <row r="29013" spans="1:7">
      <c r="A29013" s="44">
        <v>11</v>
      </c>
      <c r="B29013" s="44">
        <v>209</v>
      </c>
      <c r="C29013" s="44">
        <v>0.14900099999999999</v>
      </c>
      <c r="D29013" s="44">
        <v>103.062759</v>
      </c>
      <c r="E29013" s="44">
        <v>312812.125</v>
      </c>
      <c r="F29013" s="44">
        <v>312915.1875</v>
      </c>
      <c r="G29013" s="44">
        <v>103.0625</v>
      </c>
    </row>
    <row r="29014" spans="1:7">
      <c r="A29014" s="44">
        <v>11</v>
      </c>
      <c r="B29014" s="44">
        <v>210</v>
      </c>
      <c r="C29014" s="44">
        <v>2.1655350000000002</v>
      </c>
      <c r="D29014" s="44">
        <v>274.78741500000001</v>
      </c>
      <c r="E29014" s="44">
        <v>313077.75</v>
      </c>
      <c r="F29014" s="44">
        <v>313352.53125</v>
      </c>
      <c r="G29014" s="44">
        <v>274.78125</v>
      </c>
    </row>
    <row r="29015" spans="1:7">
      <c r="A29015" s="44">
        <v>11</v>
      </c>
      <c r="B29015" s="44">
        <v>211</v>
      </c>
      <c r="C29015" s="44">
        <v>3.7690000000000001E-2</v>
      </c>
      <c r="D29015" s="44">
        <v>243.45339999999999</v>
      </c>
      <c r="E29015" s="44">
        <v>315533.15625</v>
      </c>
      <c r="F29015" s="44">
        <v>315776.59375</v>
      </c>
      <c r="G29015" s="44">
        <v>243.4375</v>
      </c>
    </row>
    <row r="29016" spans="1:7">
      <c r="A29016" s="44">
        <v>11</v>
      </c>
      <c r="B29016" s="44">
        <v>212</v>
      </c>
      <c r="C29016" s="44">
        <v>1.2939769999999999</v>
      </c>
      <c r="D29016" s="44">
        <v>286.40429699999999</v>
      </c>
      <c r="E29016" s="44">
        <v>315814.4375</v>
      </c>
      <c r="F29016" s="44">
        <v>316100.8125</v>
      </c>
      <c r="G29016" s="44">
        <v>286.375</v>
      </c>
    </row>
    <row r="29017" spans="1:7">
      <c r="A29017" s="44">
        <v>11</v>
      </c>
      <c r="B29017" s="44">
        <v>213</v>
      </c>
      <c r="C29017" s="44">
        <v>1.4495009999999999</v>
      </c>
      <c r="D29017" s="44">
        <v>134.24792500000001</v>
      </c>
      <c r="E29017" s="44">
        <v>317394.03125</v>
      </c>
      <c r="F29017" s="44">
        <v>317528.28125</v>
      </c>
      <c r="G29017" s="44">
        <v>134.25</v>
      </c>
    </row>
    <row r="29018" spans="1:7">
      <c r="A29018" s="44">
        <v>11</v>
      </c>
      <c r="B29018" s="44">
        <v>214</v>
      </c>
      <c r="C29018" s="44">
        <v>0.243671</v>
      </c>
      <c r="D29018" s="44">
        <v>375.50863600000002</v>
      </c>
      <c r="E29018" s="44">
        <v>318979.90625</v>
      </c>
      <c r="F29018" s="44">
        <v>319355.40625</v>
      </c>
      <c r="G29018" s="44">
        <v>375.5</v>
      </c>
    </row>
    <row r="29019" spans="1:7">
      <c r="A29019" s="44">
        <v>11</v>
      </c>
      <c r="B29019" s="44">
        <v>215</v>
      </c>
      <c r="C29019" s="44">
        <v>5.0312010000000003</v>
      </c>
      <c r="D29019" s="44">
        <v>104.514709</v>
      </c>
      <c r="E29019" s="44">
        <v>319607.25</v>
      </c>
      <c r="F29019" s="44">
        <v>319711.78125</v>
      </c>
      <c r="G29019" s="44">
        <v>104.53125</v>
      </c>
    </row>
    <row r="29020" spans="1:7">
      <c r="A29020" s="44">
        <v>11</v>
      </c>
      <c r="B29020" s="44">
        <v>216</v>
      </c>
      <c r="C29020" s="44">
        <v>0.29619200000000001</v>
      </c>
      <c r="D29020" s="44">
        <v>136.84930399999999</v>
      </c>
      <c r="E29020" s="44">
        <v>324748.375</v>
      </c>
      <c r="F29020" s="44">
        <v>324885.21875</v>
      </c>
      <c r="G29020" s="44">
        <v>136.84375</v>
      </c>
    </row>
    <row r="29021" spans="1:7">
      <c r="A29021" s="44">
        <v>11</v>
      </c>
      <c r="B29021" s="44">
        <v>217</v>
      </c>
      <c r="C29021" s="44">
        <v>0.26087300000000002</v>
      </c>
      <c r="D29021" s="44">
        <v>226.88301100000001</v>
      </c>
      <c r="E29021" s="44">
        <v>325186</v>
      </c>
      <c r="F29021" s="44">
        <v>325412.90625</v>
      </c>
      <c r="G29021" s="44">
        <v>226.90625</v>
      </c>
    </row>
    <row r="29022" spans="1:7">
      <c r="A29022" s="44">
        <v>11</v>
      </c>
      <c r="B29022" s="44">
        <v>218</v>
      </c>
      <c r="C29022" s="44">
        <v>2.1848800000000002</v>
      </c>
      <c r="D29022" s="44">
        <v>166.398697</v>
      </c>
      <c r="E29022" s="44">
        <v>325686.03125</v>
      </c>
      <c r="F29022" s="44">
        <v>325852.4375</v>
      </c>
      <c r="G29022" s="44">
        <v>166.40625</v>
      </c>
    </row>
    <row r="29023" spans="1:7">
      <c r="A29023" s="44">
        <v>11</v>
      </c>
      <c r="B29023" s="44">
        <v>219</v>
      </c>
      <c r="C29023" s="44">
        <v>9.3873999999999999E-2</v>
      </c>
      <c r="D29023" s="44">
        <v>1279.439087</v>
      </c>
      <c r="E29023" s="44">
        <v>328045.71875</v>
      </c>
      <c r="F29023" s="44">
        <v>329325.15625</v>
      </c>
      <c r="G29023" s="44">
        <v>1279.4375</v>
      </c>
    </row>
    <row r="29024" spans="1:7">
      <c r="A29024" s="44">
        <v>11</v>
      </c>
      <c r="B29024" s="44">
        <v>220</v>
      </c>
      <c r="C29024" s="44">
        <v>1.3096829999999999</v>
      </c>
      <c r="D29024" s="44">
        <v>581.86291500000004</v>
      </c>
      <c r="E29024" s="44">
        <v>329420.8125</v>
      </c>
      <c r="F29024" s="44">
        <v>330002.6875</v>
      </c>
      <c r="G29024" s="44">
        <v>581.875</v>
      </c>
    </row>
    <row r="29025" spans="1:7">
      <c r="A29025" s="44">
        <v>11</v>
      </c>
      <c r="B29025" s="44">
        <v>221</v>
      </c>
      <c r="C29025" s="44">
        <v>0.283024</v>
      </c>
      <c r="D29025" s="44">
        <v>562.44348100000002</v>
      </c>
      <c r="E29025" s="44">
        <v>331327.21875</v>
      </c>
      <c r="F29025" s="44">
        <v>331889.65625</v>
      </c>
      <c r="G29025" s="44">
        <v>562.4375</v>
      </c>
    </row>
    <row r="29026" spans="1:7">
      <c r="A29026" s="44">
        <v>11</v>
      </c>
      <c r="B29026" s="44">
        <v>222</v>
      </c>
      <c r="C29026" s="44">
        <v>0.42954199999999998</v>
      </c>
      <c r="D29026" s="44">
        <v>116.308998</v>
      </c>
      <c r="E29026" s="44">
        <v>332186.53125</v>
      </c>
      <c r="F29026" s="44">
        <v>332302.84375</v>
      </c>
      <c r="G29026" s="44">
        <v>116.3125</v>
      </c>
    </row>
    <row r="29027" spans="1:7">
      <c r="A29027" s="44">
        <v>11</v>
      </c>
      <c r="B29027" s="44">
        <v>223</v>
      </c>
      <c r="C29027" s="44">
        <v>1.1688000000000001</v>
      </c>
      <c r="D29027" s="44">
        <v>732.02130099999999</v>
      </c>
      <c r="E29027" s="44">
        <v>332733.71875</v>
      </c>
      <c r="F29027" s="44">
        <v>333465.75</v>
      </c>
      <c r="G29027" s="44">
        <v>732.03125</v>
      </c>
    </row>
    <row r="29028" spans="1:7">
      <c r="A29028" s="44">
        <v>11</v>
      </c>
      <c r="B29028" s="44">
        <v>224</v>
      </c>
      <c r="C29028" s="44">
        <v>0.53201500000000002</v>
      </c>
      <c r="D29028" s="44">
        <v>200.02804599999999</v>
      </c>
      <c r="E29028" s="44">
        <v>334640.15625</v>
      </c>
      <c r="F29028" s="44">
        <v>334840.1875</v>
      </c>
      <c r="G29028" s="44">
        <v>200.03125</v>
      </c>
    </row>
    <row r="29029" spans="1:7">
      <c r="A29029" s="44">
        <v>11</v>
      </c>
      <c r="B29029" s="44">
        <v>225</v>
      </c>
      <c r="C29029" s="44">
        <v>0.59439399999999998</v>
      </c>
      <c r="D29029" s="44">
        <v>135.18177800000001</v>
      </c>
      <c r="E29029" s="44">
        <v>335374.625</v>
      </c>
      <c r="F29029" s="44">
        <v>335509.78125</v>
      </c>
      <c r="G29029" s="44">
        <v>135.15625</v>
      </c>
    </row>
    <row r="29030" spans="1:7">
      <c r="A29030" s="44">
        <v>11</v>
      </c>
      <c r="B29030" s="44">
        <v>226</v>
      </c>
      <c r="C29030" s="44">
        <v>2.4895260000000001</v>
      </c>
      <c r="D29030" s="44">
        <v>184.94970699999999</v>
      </c>
      <c r="E29030" s="44">
        <v>336109.0625</v>
      </c>
      <c r="F29030" s="44">
        <v>336294</v>
      </c>
      <c r="G29030" s="44">
        <v>184.9375</v>
      </c>
    </row>
    <row r="29031" spans="1:7">
      <c r="A29031" s="44">
        <v>11</v>
      </c>
      <c r="B29031" s="44">
        <v>227</v>
      </c>
      <c r="C29031" s="44">
        <v>1.2312069999999999</v>
      </c>
      <c r="D29031" s="44">
        <v>1110.2192379999999</v>
      </c>
      <c r="E29031" s="44">
        <v>338796.8125</v>
      </c>
      <c r="F29031" s="44">
        <v>339907.03125</v>
      </c>
      <c r="G29031" s="44">
        <v>1110.21875</v>
      </c>
    </row>
    <row r="29032" spans="1:7">
      <c r="A29032" s="44">
        <v>11</v>
      </c>
      <c r="B29032" s="44">
        <v>228</v>
      </c>
      <c r="C29032" s="44">
        <v>0.63191799999999998</v>
      </c>
      <c r="D29032" s="44">
        <v>160.41798399999999</v>
      </c>
      <c r="E29032" s="44">
        <v>341140.625</v>
      </c>
      <c r="F29032" s="44">
        <v>341301.03125</v>
      </c>
      <c r="G29032" s="44">
        <v>160.40625</v>
      </c>
    </row>
    <row r="29033" spans="1:7">
      <c r="A29033" s="44">
        <v>11</v>
      </c>
      <c r="B29033" s="44">
        <v>229</v>
      </c>
      <c r="C29033" s="44">
        <v>0.111971</v>
      </c>
      <c r="D29033" s="44">
        <v>223.019272</v>
      </c>
      <c r="E29033" s="44">
        <v>341937.78125</v>
      </c>
      <c r="F29033" s="44">
        <v>342160.78125</v>
      </c>
      <c r="G29033" s="44">
        <v>223</v>
      </c>
    </row>
    <row r="29034" spans="1:7">
      <c r="A29034" s="44">
        <v>11</v>
      </c>
      <c r="B29034" s="44">
        <v>230</v>
      </c>
      <c r="C29034" s="44">
        <v>3.9706890000000001</v>
      </c>
      <c r="D29034" s="44">
        <v>153.53453099999999</v>
      </c>
      <c r="E29034" s="44">
        <v>342281.5625</v>
      </c>
      <c r="F29034" s="44">
        <v>342435.09375</v>
      </c>
      <c r="G29034" s="44">
        <v>153.53125</v>
      </c>
    </row>
    <row r="29035" spans="1:7">
      <c r="A29035" s="44">
        <v>11</v>
      </c>
      <c r="B29035" s="44">
        <v>231</v>
      </c>
      <c r="C29035" s="44">
        <v>1.981131</v>
      </c>
      <c r="D29035" s="44">
        <v>239.99002100000001</v>
      </c>
      <c r="E29035" s="44">
        <v>346416.25</v>
      </c>
      <c r="F29035" s="44">
        <v>346656.21875</v>
      </c>
      <c r="G29035" s="44">
        <v>239.96875</v>
      </c>
    </row>
    <row r="29036" spans="1:7">
      <c r="A29036" s="44">
        <v>11</v>
      </c>
      <c r="B29036" s="44">
        <v>232</v>
      </c>
      <c r="C29036" s="44">
        <v>0.89356999999999998</v>
      </c>
      <c r="D29036" s="44">
        <v>880.91125499999998</v>
      </c>
      <c r="E29036" s="44">
        <v>348651.75</v>
      </c>
      <c r="F29036" s="44">
        <v>349532.65625</v>
      </c>
      <c r="G29036" s="44">
        <v>880.90625</v>
      </c>
    </row>
    <row r="29037" spans="1:7">
      <c r="A29037" s="44">
        <v>11</v>
      </c>
      <c r="B29037" s="44">
        <v>233</v>
      </c>
      <c r="C29037" s="44">
        <v>0.123886</v>
      </c>
      <c r="D29037" s="44">
        <v>661.47473100000002</v>
      </c>
      <c r="E29037" s="44">
        <v>350440.125</v>
      </c>
      <c r="F29037" s="44">
        <v>351101.59375</v>
      </c>
      <c r="G29037" s="44">
        <v>661.46875</v>
      </c>
    </row>
    <row r="29038" spans="1:7">
      <c r="A29038" s="44">
        <v>11</v>
      </c>
      <c r="B29038" s="44">
        <v>234</v>
      </c>
      <c r="C29038" s="44">
        <v>0.55110700000000001</v>
      </c>
      <c r="D29038" s="44">
        <v>362.45489500000002</v>
      </c>
      <c r="E29038" s="44">
        <v>351237.125</v>
      </c>
      <c r="F29038" s="44">
        <v>351599.59375</v>
      </c>
      <c r="G29038" s="44">
        <v>362.46875</v>
      </c>
    </row>
    <row r="29039" spans="1:7">
      <c r="A29039" s="44">
        <v>11</v>
      </c>
      <c r="B29039" s="44">
        <v>235</v>
      </c>
      <c r="C29039" s="44">
        <v>0.34126899999999999</v>
      </c>
      <c r="D29039" s="44">
        <v>121.081245</v>
      </c>
      <c r="E29039" s="44">
        <v>352159.03125</v>
      </c>
      <c r="F29039" s="44">
        <v>352280.125</v>
      </c>
      <c r="G29039" s="44">
        <v>121.09375</v>
      </c>
    </row>
    <row r="29040" spans="1:7">
      <c r="A29040" s="44">
        <v>11</v>
      </c>
      <c r="B29040" s="44">
        <v>236</v>
      </c>
      <c r="C29040" s="44">
        <v>0.71777100000000005</v>
      </c>
      <c r="D29040" s="44">
        <v>283.92321800000002</v>
      </c>
      <c r="E29040" s="44">
        <v>352627.8125</v>
      </c>
      <c r="F29040" s="44">
        <v>352911.71875</v>
      </c>
      <c r="G29040" s="44">
        <v>283.90625</v>
      </c>
    </row>
    <row r="29041" spans="1:7">
      <c r="A29041" s="44">
        <v>11</v>
      </c>
      <c r="B29041" s="44">
        <v>237</v>
      </c>
      <c r="C29041" s="44">
        <v>0.422346</v>
      </c>
      <c r="D29041" s="44">
        <v>242.109238</v>
      </c>
      <c r="E29041" s="44">
        <v>353643.375</v>
      </c>
      <c r="F29041" s="44">
        <v>353885.46875</v>
      </c>
      <c r="G29041" s="44">
        <v>242.09375</v>
      </c>
    </row>
    <row r="29042" spans="1:7">
      <c r="A29042" s="44">
        <v>11</v>
      </c>
      <c r="B29042" s="44">
        <v>238</v>
      </c>
      <c r="C29042" s="44">
        <v>3.3479220000000001</v>
      </c>
      <c r="D29042" s="44">
        <v>346.540863</v>
      </c>
      <c r="E29042" s="44">
        <v>354315.5625</v>
      </c>
      <c r="F29042" s="44">
        <v>354662.09375</v>
      </c>
      <c r="G29042" s="44">
        <v>346.53125</v>
      </c>
    </row>
    <row r="29043" spans="1:7">
      <c r="A29043" s="44">
        <v>11</v>
      </c>
      <c r="B29043" s="44">
        <v>239</v>
      </c>
      <c r="C29043" s="44">
        <v>0.48959799999999998</v>
      </c>
      <c r="D29043" s="44">
        <v>85.312149000000005</v>
      </c>
      <c r="E29043" s="44">
        <v>358019.03125</v>
      </c>
      <c r="F29043" s="44">
        <v>358104.34375</v>
      </c>
      <c r="G29043" s="44">
        <v>85.3125</v>
      </c>
    </row>
    <row r="29044" spans="1:7">
      <c r="A29044" s="44">
        <v>11</v>
      </c>
      <c r="B29044" s="44">
        <v>240</v>
      </c>
      <c r="C29044" s="44">
        <v>1.998542</v>
      </c>
      <c r="D29044" s="44">
        <v>920.80908199999999</v>
      </c>
      <c r="E29044" s="44">
        <v>358597.25</v>
      </c>
      <c r="F29044" s="44">
        <v>359518.03125</v>
      </c>
      <c r="G29044" s="44">
        <v>920.78125</v>
      </c>
    </row>
    <row r="29045" spans="1:7">
      <c r="A29045" s="44">
        <v>12</v>
      </c>
      <c r="B29045" s="44">
        <v>0</v>
      </c>
      <c r="C29045" s="44">
        <v>2.9712239999999999</v>
      </c>
      <c r="D29045" s="44">
        <v>130.385468</v>
      </c>
      <c r="E29045" s="44">
        <v>60041.046875</v>
      </c>
      <c r="F29045" s="44">
        <v>60171.4375</v>
      </c>
      <c r="G29045" s="44">
        <v>130.390625</v>
      </c>
    </row>
    <row r="29046" spans="1:7">
      <c r="A29046" s="44">
        <v>12</v>
      </c>
      <c r="B29046" s="44">
        <v>1</v>
      </c>
      <c r="C29046" s="44">
        <v>0.37071999999999999</v>
      </c>
      <c r="D29046" s="44">
        <v>587.49298099999999</v>
      </c>
      <c r="E29046" s="44">
        <v>63151.394530999998</v>
      </c>
      <c r="F29046" s="44">
        <v>63738.886719000002</v>
      </c>
      <c r="G29046" s="44">
        <v>587.49218800000006</v>
      </c>
    </row>
    <row r="29047" spans="1:7">
      <c r="A29047" s="44">
        <v>12</v>
      </c>
      <c r="B29047" s="44">
        <v>2</v>
      </c>
      <c r="C29047" s="44">
        <v>0.26930700000000002</v>
      </c>
      <c r="D29047" s="44">
        <v>657.63183600000002</v>
      </c>
      <c r="E29047" s="44">
        <v>64120.242187999997</v>
      </c>
      <c r="F29047" s="44">
        <v>64777.875</v>
      </c>
      <c r="G29047" s="44">
        <v>657.63281300000006</v>
      </c>
    </row>
    <row r="29048" spans="1:7">
      <c r="A29048" s="44">
        <v>12</v>
      </c>
      <c r="B29048" s="44">
        <v>3</v>
      </c>
      <c r="C29048" s="44">
        <v>0.10019599999999999</v>
      </c>
      <c r="D29048" s="44">
        <v>383.906586</v>
      </c>
      <c r="E29048" s="44">
        <v>65057.804687999997</v>
      </c>
      <c r="F29048" s="44">
        <v>65441.714844000002</v>
      </c>
      <c r="G29048" s="44">
        <v>383.91015599999997</v>
      </c>
    </row>
    <row r="29049" spans="1:7">
      <c r="A29049" s="44">
        <v>12</v>
      </c>
      <c r="B29049" s="44">
        <v>4</v>
      </c>
      <c r="C29049" s="44">
        <v>0.109176</v>
      </c>
      <c r="D29049" s="44">
        <v>162.679947</v>
      </c>
      <c r="E29049" s="44">
        <v>65542.273438000004</v>
      </c>
      <c r="F29049" s="44">
        <v>65704.953125</v>
      </c>
      <c r="G29049" s="44">
        <v>162.679688</v>
      </c>
    </row>
    <row r="29050" spans="1:7">
      <c r="A29050" s="44">
        <v>12</v>
      </c>
      <c r="B29050" s="44">
        <v>5</v>
      </c>
      <c r="C29050" s="44">
        <v>0.38577699999999998</v>
      </c>
      <c r="D29050" s="44">
        <v>170.30317700000001</v>
      </c>
      <c r="E29050" s="44">
        <v>65823.554688000004</v>
      </c>
      <c r="F29050" s="44">
        <v>65993.851563000004</v>
      </c>
      <c r="G29050" s="44">
        <v>170.296875</v>
      </c>
    </row>
    <row r="29051" spans="1:7">
      <c r="A29051" s="44">
        <v>12</v>
      </c>
      <c r="B29051" s="44">
        <v>6</v>
      </c>
      <c r="C29051" s="44">
        <v>0.60105200000000003</v>
      </c>
      <c r="D29051" s="44">
        <v>275.13226300000002</v>
      </c>
      <c r="E29051" s="44">
        <v>66386.117188000004</v>
      </c>
      <c r="F29051" s="44">
        <v>66661.25</v>
      </c>
      <c r="G29051" s="44">
        <v>275.132813</v>
      </c>
    </row>
    <row r="29052" spans="1:7">
      <c r="A29052" s="44">
        <v>12</v>
      </c>
      <c r="B29052" s="44">
        <v>7</v>
      </c>
      <c r="C29052" s="44">
        <v>1.199821</v>
      </c>
      <c r="D29052" s="44">
        <v>170.202438</v>
      </c>
      <c r="E29052" s="44">
        <v>67263.585938000004</v>
      </c>
      <c r="F29052" s="44">
        <v>67433.789063000004</v>
      </c>
      <c r="G29052" s="44">
        <v>170.203125</v>
      </c>
    </row>
    <row r="29053" spans="1:7">
      <c r="A29053" s="44">
        <v>12</v>
      </c>
      <c r="B29053" s="44">
        <v>8</v>
      </c>
      <c r="C29053" s="44">
        <v>0.84694199999999997</v>
      </c>
      <c r="D29053" s="44">
        <v>151.73194899999999</v>
      </c>
      <c r="E29053" s="44">
        <v>68638.851563000004</v>
      </c>
      <c r="F29053" s="44">
        <v>68790.578125</v>
      </c>
      <c r="G29053" s="44">
        <v>151.726563</v>
      </c>
    </row>
    <row r="29054" spans="1:7">
      <c r="A29054" s="44">
        <v>12</v>
      </c>
      <c r="B29054" s="44">
        <v>9</v>
      </c>
      <c r="C29054" s="44">
        <v>5.226693</v>
      </c>
      <c r="D29054" s="44">
        <v>197.94378699999999</v>
      </c>
      <c r="E29054" s="44">
        <v>69638.921875</v>
      </c>
      <c r="F29054" s="44">
        <v>69836.867188000004</v>
      </c>
      <c r="G29054" s="44">
        <v>197.945313</v>
      </c>
    </row>
    <row r="29055" spans="1:7">
      <c r="A29055" s="44">
        <v>12</v>
      </c>
      <c r="B29055" s="44">
        <v>10</v>
      </c>
      <c r="C29055" s="44">
        <v>0.61185400000000001</v>
      </c>
      <c r="D29055" s="44">
        <v>102.859695</v>
      </c>
      <c r="E29055" s="44">
        <v>75076.929688000004</v>
      </c>
      <c r="F29055" s="44">
        <v>75179.789063000004</v>
      </c>
      <c r="G29055" s="44">
        <v>102.859375</v>
      </c>
    </row>
    <row r="29056" spans="1:7">
      <c r="A29056" s="44">
        <v>12</v>
      </c>
      <c r="B29056" s="44">
        <v>11</v>
      </c>
      <c r="C29056" s="44">
        <v>1.6166970000000001</v>
      </c>
      <c r="D29056" s="44">
        <v>589.832581</v>
      </c>
      <c r="E29056" s="44">
        <v>75795.828125</v>
      </c>
      <c r="F29056" s="44">
        <v>76385.664063000004</v>
      </c>
      <c r="G29056" s="44">
        <v>589.83593800000006</v>
      </c>
    </row>
    <row r="29057" spans="1:7">
      <c r="A29057" s="44">
        <v>12</v>
      </c>
      <c r="B29057" s="44">
        <v>12</v>
      </c>
      <c r="C29057" s="44">
        <v>0.32171300000000003</v>
      </c>
      <c r="D29057" s="44">
        <v>112.996071</v>
      </c>
      <c r="E29057" s="44">
        <v>78014.859375</v>
      </c>
      <c r="F29057" s="44">
        <v>78127.859375</v>
      </c>
      <c r="G29057" s="44">
        <v>113</v>
      </c>
    </row>
    <row r="29058" spans="1:7">
      <c r="A29058" s="44">
        <v>12</v>
      </c>
      <c r="B29058" s="44">
        <v>13</v>
      </c>
      <c r="C29058" s="44">
        <v>1.3033710000000001</v>
      </c>
      <c r="D29058" s="44">
        <v>162.27061499999999</v>
      </c>
      <c r="E29058" s="44">
        <v>78452.367188000004</v>
      </c>
      <c r="F29058" s="44">
        <v>78614.640625</v>
      </c>
      <c r="G29058" s="44">
        <v>162.273438</v>
      </c>
    </row>
    <row r="29059" spans="1:7">
      <c r="A29059" s="44">
        <v>12</v>
      </c>
      <c r="B29059" s="44">
        <v>14</v>
      </c>
      <c r="C29059" s="44">
        <v>8.1348000000000004E-2</v>
      </c>
      <c r="D29059" s="44">
        <v>118.164192</v>
      </c>
      <c r="E29059" s="44">
        <v>79921.3125</v>
      </c>
      <c r="F29059" s="44">
        <v>80039.476563000004</v>
      </c>
      <c r="G29059" s="44">
        <v>118.164063</v>
      </c>
    </row>
    <row r="29060" spans="1:7">
      <c r="A29060" s="44">
        <v>12</v>
      </c>
      <c r="B29060" s="44">
        <v>15</v>
      </c>
      <c r="C29060" s="44">
        <v>0.515015</v>
      </c>
      <c r="D29060" s="44">
        <v>137.619553</v>
      </c>
      <c r="E29060" s="44">
        <v>80124.414063000004</v>
      </c>
      <c r="F29060" s="44">
        <v>80262.039063000004</v>
      </c>
      <c r="G29060" s="44">
        <v>137.625</v>
      </c>
    </row>
    <row r="29061" spans="1:7">
      <c r="A29061" s="44">
        <v>12</v>
      </c>
      <c r="B29061" s="44">
        <v>16</v>
      </c>
      <c r="C29061" s="44">
        <v>0.35819800000000002</v>
      </c>
      <c r="D29061" s="44">
        <v>802.97790499999996</v>
      </c>
      <c r="E29061" s="44">
        <v>80780.765625</v>
      </c>
      <c r="F29061" s="44">
        <v>81583.742188000004</v>
      </c>
      <c r="G29061" s="44">
        <v>802.97656300000006</v>
      </c>
    </row>
    <row r="29062" spans="1:7">
      <c r="A29062" s="44">
        <v>12</v>
      </c>
      <c r="B29062" s="44">
        <v>17</v>
      </c>
      <c r="C29062" s="44">
        <v>0.71820899999999999</v>
      </c>
      <c r="D29062" s="44">
        <v>152.980515</v>
      </c>
      <c r="E29062" s="44">
        <v>81952.75</v>
      </c>
      <c r="F29062" s="44">
        <v>82105.734375</v>
      </c>
      <c r="G29062" s="44">
        <v>152.984375</v>
      </c>
    </row>
    <row r="29063" spans="1:7">
      <c r="A29063" s="44">
        <v>12</v>
      </c>
      <c r="B29063" s="44">
        <v>18</v>
      </c>
      <c r="C29063" s="44">
        <v>9.6021999999999996E-2</v>
      </c>
      <c r="D29063" s="44">
        <v>840.62976100000003</v>
      </c>
      <c r="E29063" s="44">
        <v>82827.875</v>
      </c>
      <c r="F29063" s="44">
        <v>83668.507813000004</v>
      </c>
      <c r="G29063" s="44">
        <v>840.63281300000006</v>
      </c>
    </row>
    <row r="29064" spans="1:7">
      <c r="A29064" s="44">
        <v>12</v>
      </c>
      <c r="B29064" s="44">
        <v>19</v>
      </c>
      <c r="C29064" s="44">
        <v>0.53196299999999996</v>
      </c>
      <c r="D29064" s="44">
        <v>111.827393</v>
      </c>
      <c r="E29064" s="44">
        <v>83765.695313000004</v>
      </c>
      <c r="F29064" s="44">
        <v>83877.523438000004</v>
      </c>
      <c r="G29064" s="44">
        <v>111.828125</v>
      </c>
    </row>
    <row r="29065" spans="1:7">
      <c r="A29065" s="44">
        <v>12</v>
      </c>
      <c r="B29065" s="44">
        <v>20</v>
      </c>
      <c r="C29065" s="44">
        <v>1.1417679999999999</v>
      </c>
      <c r="D29065" s="44">
        <v>222.66478000000001</v>
      </c>
      <c r="E29065" s="44">
        <v>84410.84375</v>
      </c>
      <c r="F29065" s="44">
        <v>84633.515625</v>
      </c>
      <c r="G29065" s="44">
        <v>222.671875</v>
      </c>
    </row>
    <row r="29066" spans="1:7">
      <c r="A29066" s="44">
        <v>12</v>
      </c>
      <c r="B29066" s="44">
        <v>21</v>
      </c>
      <c r="C29066" s="44">
        <v>0.62067099999999997</v>
      </c>
      <c r="D29066" s="44">
        <v>491.36978099999999</v>
      </c>
      <c r="E29066" s="44">
        <v>85775.492188000004</v>
      </c>
      <c r="F29066" s="44">
        <v>86266.859375</v>
      </c>
      <c r="G29066" s="44">
        <v>491.367188</v>
      </c>
    </row>
    <row r="29067" spans="1:7">
      <c r="A29067" s="44">
        <v>12</v>
      </c>
      <c r="B29067" s="44">
        <v>22</v>
      </c>
      <c r="C29067" s="44">
        <v>1.9383000000000001E-2</v>
      </c>
      <c r="D29067" s="44">
        <v>917.51574700000003</v>
      </c>
      <c r="E29067" s="44">
        <v>86891.679688000004</v>
      </c>
      <c r="F29067" s="44">
        <v>87809.195313000004</v>
      </c>
      <c r="G29067" s="44">
        <v>917.515625</v>
      </c>
    </row>
    <row r="29068" spans="1:7">
      <c r="A29068" s="44">
        <v>12</v>
      </c>
      <c r="B29068" s="44">
        <v>23</v>
      </c>
      <c r="C29068" s="44">
        <v>0.17632700000000001</v>
      </c>
      <c r="D29068" s="44">
        <v>120.89902499999999</v>
      </c>
      <c r="E29068" s="44">
        <v>87832.257813000004</v>
      </c>
      <c r="F29068" s="44">
        <v>87953.15625</v>
      </c>
      <c r="G29068" s="44">
        <v>120.898438</v>
      </c>
    </row>
    <row r="29069" spans="1:7">
      <c r="A29069" s="44">
        <v>12</v>
      </c>
      <c r="B29069" s="44">
        <v>24</v>
      </c>
      <c r="C29069" s="44">
        <v>0.27648400000000001</v>
      </c>
      <c r="D29069" s="44">
        <v>139.60787999999999</v>
      </c>
      <c r="E29069" s="44">
        <v>88144.960938000004</v>
      </c>
      <c r="F29069" s="44">
        <v>88284.5625</v>
      </c>
      <c r="G29069" s="44">
        <v>139.601563</v>
      </c>
    </row>
    <row r="29070" spans="1:7">
      <c r="A29070" s="44">
        <v>12</v>
      </c>
      <c r="B29070" s="44">
        <v>25</v>
      </c>
      <c r="C29070" s="44">
        <v>0.153866</v>
      </c>
      <c r="D29070" s="44">
        <v>184.33345</v>
      </c>
      <c r="E29070" s="44">
        <v>88565.914063000004</v>
      </c>
      <c r="F29070" s="44">
        <v>88750.242188000004</v>
      </c>
      <c r="G29070" s="44">
        <v>184.328125</v>
      </c>
    </row>
    <row r="29071" spans="1:7">
      <c r="A29071" s="44">
        <v>12</v>
      </c>
      <c r="B29071" s="44">
        <v>26</v>
      </c>
      <c r="C29071" s="44">
        <v>0.75388599999999995</v>
      </c>
      <c r="D29071" s="44">
        <v>246.92446899999999</v>
      </c>
      <c r="E29071" s="44">
        <v>88909.617188000004</v>
      </c>
      <c r="F29071" s="44">
        <v>89156.546875</v>
      </c>
      <c r="G29071" s="44">
        <v>246.929688</v>
      </c>
    </row>
    <row r="29072" spans="1:7">
      <c r="A29072" s="44">
        <v>12</v>
      </c>
      <c r="B29072" s="44">
        <v>27</v>
      </c>
      <c r="C29072" s="44">
        <v>6.4116999999999993E-2</v>
      </c>
      <c r="D29072" s="44">
        <v>976.63696300000004</v>
      </c>
      <c r="E29072" s="44">
        <v>89922.40625</v>
      </c>
      <c r="F29072" s="44">
        <v>90899.054688000004</v>
      </c>
      <c r="G29072" s="44">
        <v>976.64843800000006</v>
      </c>
    </row>
    <row r="29073" spans="1:7">
      <c r="A29073" s="44">
        <v>12</v>
      </c>
      <c r="B29073" s="44">
        <v>28</v>
      </c>
      <c r="C29073" s="44">
        <v>5.1714310000000001</v>
      </c>
      <c r="D29073" s="44">
        <v>100.458168</v>
      </c>
      <c r="E29073" s="44">
        <v>90972.3125</v>
      </c>
      <c r="F29073" s="44">
        <v>91072.773438000004</v>
      </c>
      <c r="G29073" s="44">
        <v>100.460938</v>
      </c>
    </row>
    <row r="29074" spans="1:7">
      <c r="A29074" s="44">
        <v>12</v>
      </c>
      <c r="B29074" s="44">
        <v>29</v>
      </c>
      <c r="C29074" s="44">
        <v>0.325382</v>
      </c>
      <c r="D29074" s="44">
        <v>120.629875</v>
      </c>
      <c r="E29074" s="44">
        <v>96250.054688000004</v>
      </c>
      <c r="F29074" s="44">
        <v>96370.671875</v>
      </c>
      <c r="G29074" s="44">
        <v>120.617188</v>
      </c>
    </row>
    <row r="29075" spans="1:7">
      <c r="A29075" s="44">
        <v>12</v>
      </c>
      <c r="B29075" s="44">
        <v>30</v>
      </c>
      <c r="C29075" s="44">
        <v>1.1273420000000001</v>
      </c>
      <c r="D29075" s="44">
        <v>110.927544</v>
      </c>
      <c r="E29075" s="44">
        <v>96703.226563000004</v>
      </c>
      <c r="F29075" s="44">
        <v>96814.15625</v>
      </c>
      <c r="G29075" s="44">
        <v>110.929688</v>
      </c>
    </row>
    <row r="29076" spans="1:7">
      <c r="A29076" s="44">
        <v>12</v>
      </c>
      <c r="B29076" s="44">
        <v>31</v>
      </c>
      <c r="C29076" s="44">
        <v>1.464305</v>
      </c>
      <c r="D29076" s="44">
        <v>449.21768200000002</v>
      </c>
      <c r="E29076" s="44">
        <v>97953.359375</v>
      </c>
      <c r="F29076" s="44">
        <v>98402.585938000004</v>
      </c>
      <c r="G29076" s="44">
        <v>449.226563</v>
      </c>
    </row>
    <row r="29077" spans="1:7">
      <c r="A29077" s="44">
        <v>12</v>
      </c>
      <c r="B29077" s="44">
        <v>32</v>
      </c>
      <c r="C29077" s="44">
        <v>2.7098000000000001E-2</v>
      </c>
      <c r="D29077" s="44">
        <v>252.361099</v>
      </c>
      <c r="E29077" s="44">
        <v>99869.25</v>
      </c>
      <c r="F29077" s="44">
        <v>100121.609375</v>
      </c>
      <c r="G29077" s="44">
        <v>252.359375</v>
      </c>
    </row>
    <row r="29078" spans="1:7">
      <c r="A29078" s="44">
        <v>12</v>
      </c>
      <c r="B29078" s="44">
        <v>33</v>
      </c>
      <c r="C29078" s="44">
        <v>2.9564439999999998</v>
      </c>
      <c r="D29078" s="44">
        <v>877.40490699999998</v>
      </c>
      <c r="E29078" s="44">
        <v>100150.5</v>
      </c>
      <c r="F29078" s="44">
        <v>101027.90625</v>
      </c>
      <c r="G29078" s="44">
        <v>877.40625</v>
      </c>
    </row>
    <row r="29079" spans="1:7">
      <c r="A29079" s="44">
        <v>12</v>
      </c>
      <c r="B29079" s="44">
        <v>34</v>
      </c>
      <c r="C29079" s="44">
        <v>1.167721</v>
      </c>
      <c r="D29079" s="44">
        <v>94.374802000000003</v>
      </c>
      <c r="E29079" s="44">
        <v>103995.679688</v>
      </c>
      <c r="F29079" s="44">
        <v>104090.054688</v>
      </c>
      <c r="G29079" s="44">
        <v>94.375</v>
      </c>
    </row>
    <row r="29080" spans="1:7">
      <c r="A29080" s="44">
        <v>12</v>
      </c>
      <c r="B29080" s="44">
        <v>35</v>
      </c>
      <c r="C29080" s="44">
        <v>1.1436820000000001</v>
      </c>
      <c r="D29080" s="44">
        <v>159.88417100000001</v>
      </c>
      <c r="E29080" s="44">
        <v>105261.40625</v>
      </c>
      <c r="F29080" s="44">
        <v>105421.289063</v>
      </c>
      <c r="G29080" s="44">
        <v>159.882813</v>
      </c>
    </row>
    <row r="29081" spans="1:7">
      <c r="A29081" s="44">
        <v>12</v>
      </c>
      <c r="B29081" s="44">
        <v>36</v>
      </c>
      <c r="C29081" s="44">
        <v>0.464422</v>
      </c>
      <c r="D29081" s="44">
        <v>224.64541600000001</v>
      </c>
      <c r="E29081" s="44">
        <v>106577.6875</v>
      </c>
      <c r="F29081" s="44">
        <v>106802.328125</v>
      </c>
      <c r="G29081" s="44">
        <v>224.640625</v>
      </c>
    </row>
    <row r="29082" spans="1:7">
      <c r="A29082" s="44">
        <v>12</v>
      </c>
      <c r="B29082" s="44">
        <v>37</v>
      </c>
      <c r="C29082" s="44">
        <v>1.9633659999999999</v>
      </c>
      <c r="D29082" s="44">
        <v>840.39398200000005</v>
      </c>
      <c r="E29082" s="44">
        <v>107280.882813</v>
      </c>
      <c r="F29082" s="44">
        <v>108121.273438</v>
      </c>
      <c r="G29082" s="44">
        <v>840.390625</v>
      </c>
    </row>
    <row r="29083" spans="1:7">
      <c r="A29083" s="44">
        <v>12</v>
      </c>
      <c r="B29083" s="44">
        <v>38</v>
      </c>
      <c r="C29083" s="44">
        <v>0.76858700000000002</v>
      </c>
      <c r="D29083" s="44">
        <v>745.30120799999997</v>
      </c>
      <c r="E29083" s="44">
        <v>110093.578125</v>
      </c>
      <c r="F29083" s="44">
        <v>110838.882813</v>
      </c>
      <c r="G29083" s="44">
        <v>745.30468800000006</v>
      </c>
    </row>
    <row r="29084" spans="1:7">
      <c r="A29084" s="44">
        <v>12</v>
      </c>
      <c r="B29084" s="44">
        <v>39</v>
      </c>
      <c r="C29084" s="44">
        <v>0.14204700000000001</v>
      </c>
      <c r="D29084" s="44">
        <v>296.87335200000001</v>
      </c>
      <c r="E29084" s="44">
        <v>111611.335938</v>
      </c>
      <c r="F29084" s="44">
        <v>111908.203125</v>
      </c>
      <c r="G29084" s="44">
        <v>296.867188</v>
      </c>
    </row>
    <row r="29085" spans="1:7">
      <c r="A29085" s="44">
        <v>12</v>
      </c>
      <c r="B29085" s="44">
        <v>40</v>
      </c>
      <c r="C29085" s="44">
        <v>1.701001</v>
      </c>
      <c r="D29085" s="44">
        <v>299.55041499999999</v>
      </c>
      <c r="E29085" s="44">
        <v>112064.523438</v>
      </c>
      <c r="F29085" s="44">
        <v>112364.0625</v>
      </c>
      <c r="G29085" s="44">
        <v>299.539063</v>
      </c>
    </row>
    <row r="29086" spans="1:7">
      <c r="A29086" s="44">
        <v>12</v>
      </c>
      <c r="B29086" s="44">
        <v>41</v>
      </c>
      <c r="C29086" s="44">
        <v>1.5417989999999999</v>
      </c>
      <c r="D29086" s="44">
        <v>131.961884</v>
      </c>
      <c r="E29086" s="44">
        <v>114065.976563</v>
      </c>
      <c r="F29086" s="44">
        <v>114197.9375</v>
      </c>
      <c r="G29086" s="44">
        <v>131.960938</v>
      </c>
    </row>
    <row r="29087" spans="1:7">
      <c r="A29087" s="44">
        <v>12</v>
      </c>
      <c r="B29087" s="44">
        <v>42</v>
      </c>
      <c r="C29087" s="44">
        <v>3.813768</v>
      </c>
      <c r="D29087" s="44">
        <v>562.00201400000003</v>
      </c>
      <c r="E29087" s="44">
        <v>115753.679688</v>
      </c>
      <c r="F29087" s="44">
        <v>116315.6875</v>
      </c>
      <c r="G29087" s="44">
        <v>562.00781300000006</v>
      </c>
    </row>
    <row r="29088" spans="1:7">
      <c r="A29088" s="44">
        <v>12</v>
      </c>
      <c r="B29088" s="44">
        <v>43</v>
      </c>
      <c r="C29088" s="44">
        <v>0.110402</v>
      </c>
      <c r="D29088" s="44">
        <v>415.96112099999999</v>
      </c>
      <c r="E29088" s="44">
        <v>120137.59375</v>
      </c>
      <c r="F29088" s="44">
        <v>120553.546875</v>
      </c>
      <c r="G29088" s="44">
        <v>415.953125</v>
      </c>
    </row>
    <row r="29089" spans="1:7">
      <c r="A29089" s="44">
        <v>12</v>
      </c>
      <c r="B29089" s="44">
        <v>44</v>
      </c>
      <c r="C29089" s="44">
        <v>0.14324400000000001</v>
      </c>
      <c r="D29089" s="44">
        <v>161.92158499999999</v>
      </c>
      <c r="E29089" s="44">
        <v>120668.851563</v>
      </c>
      <c r="F29089" s="44">
        <v>120830.773438</v>
      </c>
      <c r="G29089" s="44">
        <v>161.921875</v>
      </c>
    </row>
    <row r="29090" spans="1:7">
      <c r="A29090" s="44">
        <v>12</v>
      </c>
      <c r="B29090" s="44">
        <v>45</v>
      </c>
      <c r="C29090" s="44">
        <v>1.477992</v>
      </c>
      <c r="D29090" s="44">
        <v>114.214478</v>
      </c>
      <c r="E29090" s="44">
        <v>120981.390625</v>
      </c>
      <c r="F29090" s="44">
        <v>121095.601563</v>
      </c>
      <c r="G29090" s="44">
        <v>114.210938</v>
      </c>
    </row>
    <row r="29091" spans="1:7">
      <c r="A29091" s="44">
        <v>12</v>
      </c>
      <c r="B29091" s="44">
        <v>46</v>
      </c>
      <c r="C29091" s="44">
        <v>0.39452300000000001</v>
      </c>
      <c r="D29091" s="44">
        <v>456.68533300000001</v>
      </c>
      <c r="E29091" s="44">
        <v>122575.320313</v>
      </c>
      <c r="F29091" s="44">
        <v>123031.992188</v>
      </c>
      <c r="G29091" s="44">
        <v>456.671875</v>
      </c>
    </row>
    <row r="29092" spans="1:7">
      <c r="A29092" s="44">
        <v>12</v>
      </c>
      <c r="B29092" s="44">
        <v>47</v>
      </c>
      <c r="C29092" s="44">
        <v>1.717015</v>
      </c>
      <c r="D29092" s="44">
        <v>369.63571200000001</v>
      </c>
      <c r="E29092" s="44">
        <v>123434.617188</v>
      </c>
      <c r="F29092" s="44">
        <v>123804.25</v>
      </c>
      <c r="G29092" s="44">
        <v>369.632813</v>
      </c>
    </row>
    <row r="29093" spans="1:7">
      <c r="A29093" s="44">
        <v>12</v>
      </c>
      <c r="B29093" s="44">
        <v>48</v>
      </c>
      <c r="C29093" s="44">
        <v>1.1159129999999999</v>
      </c>
      <c r="D29093" s="44">
        <v>110.250969</v>
      </c>
      <c r="E29093" s="44">
        <v>125528.703125</v>
      </c>
      <c r="F29093" s="44">
        <v>125638.953125</v>
      </c>
      <c r="G29093" s="44">
        <v>110.25</v>
      </c>
    </row>
    <row r="29094" spans="1:7">
      <c r="A29094" s="44">
        <v>12</v>
      </c>
      <c r="B29094" s="44">
        <v>49</v>
      </c>
      <c r="C29094" s="44">
        <v>0.217612</v>
      </c>
      <c r="D29094" s="44">
        <v>110.103722</v>
      </c>
      <c r="E29094" s="44">
        <v>126764.8125</v>
      </c>
      <c r="F29094" s="44">
        <v>126874.914063</v>
      </c>
      <c r="G29094" s="44">
        <v>110.101563</v>
      </c>
    </row>
    <row r="29095" spans="1:7">
      <c r="A29095" s="44">
        <v>12</v>
      </c>
      <c r="B29095" s="44">
        <v>50</v>
      </c>
      <c r="C29095" s="44">
        <v>1.007938</v>
      </c>
      <c r="D29095" s="44">
        <v>346.43627900000001</v>
      </c>
      <c r="E29095" s="44">
        <v>127093.015625</v>
      </c>
      <c r="F29095" s="44">
        <v>127439.453125</v>
      </c>
      <c r="G29095" s="44">
        <v>346.4375</v>
      </c>
    </row>
    <row r="29096" spans="1:7">
      <c r="A29096" s="44">
        <v>12</v>
      </c>
      <c r="B29096" s="44">
        <v>51</v>
      </c>
      <c r="C29096" s="44">
        <v>5.1056999999999998E-2</v>
      </c>
      <c r="D29096" s="44">
        <v>274.67865</v>
      </c>
      <c r="E29096" s="44">
        <v>128453.125</v>
      </c>
      <c r="F29096" s="44">
        <v>128727.804688</v>
      </c>
      <c r="G29096" s="44">
        <v>274.679688</v>
      </c>
    </row>
    <row r="29097" spans="1:7">
      <c r="A29097" s="44">
        <v>12</v>
      </c>
      <c r="B29097" s="44">
        <v>52</v>
      </c>
      <c r="C29097" s="44">
        <v>1.744929</v>
      </c>
      <c r="D29097" s="44">
        <v>148.27209500000001</v>
      </c>
      <c r="E29097" s="44">
        <v>128781.289063</v>
      </c>
      <c r="F29097" s="44">
        <v>128929.554688</v>
      </c>
      <c r="G29097" s="44">
        <v>148.265625</v>
      </c>
    </row>
    <row r="29098" spans="1:7">
      <c r="A29098" s="44">
        <v>12</v>
      </c>
      <c r="B29098" s="44">
        <v>53</v>
      </c>
      <c r="C29098" s="44">
        <v>0.33067800000000003</v>
      </c>
      <c r="D29098" s="44">
        <v>130.032578</v>
      </c>
      <c r="E29098" s="44">
        <v>130687.726563</v>
      </c>
      <c r="F29098" s="44">
        <v>130817.757813</v>
      </c>
      <c r="G29098" s="44">
        <v>130.03125</v>
      </c>
    </row>
    <row r="29099" spans="1:7">
      <c r="A29099" s="44">
        <v>12</v>
      </c>
      <c r="B29099" s="44">
        <v>54</v>
      </c>
      <c r="C29099" s="44">
        <v>0.77069600000000005</v>
      </c>
      <c r="D29099" s="44">
        <v>190.60415599999999</v>
      </c>
      <c r="E29099" s="44">
        <v>131156.578125</v>
      </c>
      <c r="F29099" s="44">
        <v>131347.1875</v>
      </c>
      <c r="G29099" s="44">
        <v>190.609375</v>
      </c>
    </row>
    <row r="29100" spans="1:7">
      <c r="A29100" s="44">
        <v>12</v>
      </c>
      <c r="B29100" s="44">
        <v>55</v>
      </c>
      <c r="C29100" s="44">
        <v>0.64882399999999996</v>
      </c>
      <c r="D29100" s="44">
        <v>652.70043899999996</v>
      </c>
      <c r="E29100" s="44">
        <v>132125.40625</v>
      </c>
      <c r="F29100" s="44">
        <v>132778.109375</v>
      </c>
      <c r="G29100" s="44">
        <v>652.703125</v>
      </c>
    </row>
    <row r="29101" spans="1:7">
      <c r="A29101" s="44">
        <v>12</v>
      </c>
      <c r="B29101" s="44">
        <v>56</v>
      </c>
      <c r="C29101" s="44">
        <v>0.34807500000000002</v>
      </c>
      <c r="D29101" s="44">
        <v>398.71640000000002</v>
      </c>
      <c r="E29101" s="44">
        <v>133431.09375</v>
      </c>
      <c r="F29101" s="44">
        <v>133829.8125</v>
      </c>
      <c r="G29101" s="44">
        <v>398.71875</v>
      </c>
    </row>
    <row r="29102" spans="1:7">
      <c r="A29102" s="44">
        <v>12</v>
      </c>
      <c r="B29102" s="44">
        <v>57</v>
      </c>
      <c r="C29102" s="44">
        <v>0.17312900000000001</v>
      </c>
      <c r="D29102" s="44">
        <v>129.387451</v>
      </c>
      <c r="E29102" s="44">
        <v>134184</v>
      </c>
      <c r="F29102" s="44">
        <v>134313.390625</v>
      </c>
      <c r="G29102" s="44">
        <v>129.390625</v>
      </c>
    </row>
    <row r="29103" spans="1:7">
      <c r="A29103" s="44">
        <v>12</v>
      </c>
      <c r="B29103" s="44">
        <v>58</v>
      </c>
      <c r="C29103" s="44">
        <v>0.58712200000000003</v>
      </c>
      <c r="D29103" s="44">
        <v>691.59704599999998</v>
      </c>
      <c r="E29103" s="44">
        <v>134496.53125</v>
      </c>
      <c r="F29103" s="44">
        <v>135188.125</v>
      </c>
      <c r="G29103" s="44">
        <v>691.59375</v>
      </c>
    </row>
    <row r="29104" spans="1:7">
      <c r="A29104" s="44">
        <v>12</v>
      </c>
      <c r="B29104" s="44">
        <v>59</v>
      </c>
      <c r="C29104" s="44">
        <v>3.6578400000000002</v>
      </c>
      <c r="D29104" s="44">
        <v>877.10076900000001</v>
      </c>
      <c r="E29104" s="44">
        <v>135777.90625</v>
      </c>
      <c r="F29104" s="44">
        <v>136655.015625</v>
      </c>
      <c r="G29104" s="44">
        <v>877.109375</v>
      </c>
    </row>
    <row r="29105" spans="1:7">
      <c r="A29105" s="44">
        <v>12</v>
      </c>
      <c r="B29105" s="44">
        <v>60</v>
      </c>
      <c r="C29105" s="44">
        <v>1.0493380000000001</v>
      </c>
      <c r="D29105" s="44">
        <v>989.34875499999998</v>
      </c>
      <c r="E29105" s="44">
        <v>140319.109375</v>
      </c>
      <c r="F29105" s="44">
        <v>141308.453125</v>
      </c>
      <c r="G29105" s="44">
        <v>989.34375</v>
      </c>
    </row>
    <row r="29106" spans="1:7">
      <c r="A29106" s="44">
        <v>12</v>
      </c>
      <c r="B29106" s="44">
        <v>61</v>
      </c>
      <c r="C29106" s="44">
        <v>5.9540000000000003E-2</v>
      </c>
      <c r="D29106" s="44">
        <v>114.286659</v>
      </c>
      <c r="E29106" s="44">
        <v>142366.625</v>
      </c>
      <c r="F29106" s="44">
        <v>142480.921875</v>
      </c>
      <c r="G29106" s="44">
        <v>114.296875</v>
      </c>
    </row>
    <row r="29107" spans="1:7">
      <c r="A29107" s="44">
        <v>12</v>
      </c>
      <c r="B29107" s="44">
        <v>62</v>
      </c>
      <c r="C29107" s="44">
        <v>0.40138400000000002</v>
      </c>
      <c r="D29107" s="44">
        <v>163.10629299999999</v>
      </c>
      <c r="E29107" s="44">
        <v>142554.125</v>
      </c>
      <c r="F29107" s="44">
        <v>142717.21875</v>
      </c>
      <c r="G29107" s="44">
        <v>163.09375</v>
      </c>
    </row>
    <row r="29108" spans="1:7">
      <c r="A29108" s="44">
        <v>12</v>
      </c>
      <c r="B29108" s="44">
        <v>63</v>
      </c>
      <c r="C29108" s="44">
        <v>0.12558</v>
      </c>
      <c r="D29108" s="44">
        <v>527.947632</v>
      </c>
      <c r="E29108" s="44">
        <v>143132.296875</v>
      </c>
      <c r="F29108" s="44">
        <v>143660.25</v>
      </c>
      <c r="G29108" s="44">
        <v>527.953125</v>
      </c>
    </row>
    <row r="29109" spans="1:7">
      <c r="A29109" s="44">
        <v>12</v>
      </c>
      <c r="B29109" s="44">
        <v>64</v>
      </c>
      <c r="C29109" s="44">
        <v>0.16223000000000001</v>
      </c>
      <c r="D29109" s="44">
        <v>284.32003800000001</v>
      </c>
      <c r="E29109" s="44">
        <v>143788.65625</v>
      </c>
      <c r="F29109" s="44">
        <v>144072.96875</v>
      </c>
      <c r="G29109" s="44">
        <v>284.3125</v>
      </c>
    </row>
    <row r="29110" spans="1:7">
      <c r="A29110" s="44">
        <v>12</v>
      </c>
      <c r="B29110" s="44">
        <v>65</v>
      </c>
      <c r="C29110" s="44">
        <v>1.3408040000000001</v>
      </c>
      <c r="D29110" s="44">
        <v>207.45460499999999</v>
      </c>
      <c r="E29110" s="44">
        <v>144241.875</v>
      </c>
      <c r="F29110" s="44">
        <v>144449.3125</v>
      </c>
      <c r="G29110" s="44">
        <v>207.4375</v>
      </c>
    </row>
    <row r="29111" spans="1:7">
      <c r="A29111" s="44">
        <v>12</v>
      </c>
      <c r="B29111" s="44">
        <v>66</v>
      </c>
      <c r="C29111" s="44">
        <v>1.737096</v>
      </c>
      <c r="D29111" s="44">
        <v>142.365173</v>
      </c>
      <c r="E29111" s="44">
        <v>145804.453125</v>
      </c>
      <c r="F29111" s="44">
        <v>145946.828125</v>
      </c>
      <c r="G29111" s="44">
        <v>142.375</v>
      </c>
    </row>
    <row r="29112" spans="1:7">
      <c r="A29112" s="44">
        <v>12</v>
      </c>
      <c r="B29112" s="44">
        <v>67</v>
      </c>
      <c r="C29112" s="44">
        <v>1.632655</v>
      </c>
      <c r="D29112" s="44">
        <v>517.26171899999997</v>
      </c>
      <c r="E29112" s="44">
        <v>147695.546875</v>
      </c>
      <c r="F29112" s="44">
        <v>148212.8125</v>
      </c>
      <c r="G29112" s="44">
        <v>517.265625</v>
      </c>
    </row>
    <row r="29113" spans="1:7">
      <c r="A29113" s="44">
        <v>12</v>
      </c>
      <c r="B29113" s="44">
        <v>68</v>
      </c>
      <c r="C29113" s="44">
        <v>0.32272400000000001</v>
      </c>
      <c r="D29113" s="44">
        <v>120.02452099999999</v>
      </c>
      <c r="E29113" s="44">
        <v>149851.8125</v>
      </c>
      <c r="F29113" s="44">
        <v>149971.84375</v>
      </c>
      <c r="G29113" s="44">
        <v>120.03125</v>
      </c>
    </row>
    <row r="29114" spans="1:7">
      <c r="A29114" s="44">
        <v>12</v>
      </c>
      <c r="B29114" s="44">
        <v>69</v>
      </c>
      <c r="C29114" s="44">
        <v>1.37124</v>
      </c>
      <c r="D29114" s="44">
        <v>99.966697999999994</v>
      </c>
      <c r="E29114" s="44">
        <v>150305.265625</v>
      </c>
      <c r="F29114" s="44">
        <v>150405.234375</v>
      </c>
      <c r="G29114" s="44">
        <v>99.96875</v>
      </c>
    </row>
    <row r="29115" spans="1:7">
      <c r="A29115" s="44">
        <v>12</v>
      </c>
      <c r="B29115" s="44">
        <v>70</v>
      </c>
      <c r="C29115" s="44">
        <v>1.6719949999999999</v>
      </c>
      <c r="D29115" s="44">
        <v>117.57102999999999</v>
      </c>
      <c r="E29115" s="44">
        <v>151789.796875</v>
      </c>
      <c r="F29115" s="44">
        <v>151907.359375</v>
      </c>
      <c r="G29115" s="44">
        <v>117.5625</v>
      </c>
    </row>
    <row r="29116" spans="1:7">
      <c r="A29116" s="44">
        <v>12</v>
      </c>
      <c r="B29116" s="44">
        <v>71</v>
      </c>
      <c r="C29116" s="44">
        <v>0.349719</v>
      </c>
      <c r="D29116" s="44">
        <v>178.12529000000001</v>
      </c>
      <c r="E29116" s="44">
        <v>153587.0625</v>
      </c>
      <c r="F29116" s="44">
        <v>153765.1875</v>
      </c>
      <c r="G29116" s="44">
        <v>178.125</v>
      </c>
    </row>
    <row r="29117" spans="1:7">
      <c r="A29117" s="44">
        <v>12</v>
      </c>
      <c r="B29117" s="44">
        <v>72</v>
      </c>
      <c r="C29117" s="44">
        <v>3.4579230000000001</v>
      </c>
      <c r="D29117" s="44">
        <v>138.729523</v>
      </c>
      <c r="E29117" s="44">
        <v>154118.375</v>
      </c>
      <c r="F29117" s="44">
        <v>154257.09375</v>
      </c>
      <c r="G29117" s="44">
        <v>138.71875</v>
      </c>
    </row>
    <row r="29118" spans="1:7">
      <c r="A29118" s="44">
        <v>12</v>
      </c>
      <c r="B29118" s="44">
        <v>73</v>
      </c>
      <c r="C29118" s="44">
        <v>0.88569600000000004</v>
      </c>
      <c r="D29118" s="44">
        <v>240.068298</v>
      </c>
      <c r="E29118" s="44">
        <v>157717.484375</v>
      </c>
      <c r="F29118" s="44">
        <v>157957.5625</v>
      </c>
      <c r="G29118" s="44">
        <v>240.078125</v>
      </c>
    </row>
    <row r="29119" spans="1:7">
      <c r="A29119" s="44">
        <v>12</v>
      </c>
      <c r="B29119" s="44">
        <v>74</v>
      </c>
      <c r="C29119" s="44">
        <v>0.34760000000000002</v>
      </c>
      <c r="D29119" s="44">
        <v>426.61111499999998</v>
      </c>
      <c r="E29119" s="44">
        <v>158858.25</v>
      </c>
      <c r="F29119" s="44">
        <v>159284.859375</v>
      </c>
      <c r="G29119" s="44">
        <v>426.609375</v>
      </c>
    </row>
    <row r="29120" spans="1:7">
      <c r="A29120" s="44">
        <v>12</v>
      </c>
      <c r="B29120" s="44">
        <v>75</v>
      </c>
      <c r="C29120" s="44">
        <v>0.78257200000000005</v>
      </c>
      <c r="D29120" s="44">
        <v>123.427269</v>
      </c>
      <c r="E29120" s="44">
        <v>159639.546875</v>
      </c>
      <c r="F29120" s="44">
        <v>159762.984375</v>
      </c>
      <c r="G29120" s="44">
        <v>123.4375</v>
      </c>
    </row>
    <row r="29121" spans="1:7">
      <c r="A29121" s="44">
        <v>12</v>
      </c>
      <c r="B29121" s="44">
        <v>76</v>
      </c>
      <c r="C29121" s="44">
        <v>2.2311999999999999E-2</v>
      </c>
      <c r="D29121" s="44">
        <v>439.73126200000002</v>
      </c>
      <c r="E29121" s="44">
        <v>160545.921875</v>
      </c>
      <c r="F29121" s="44">
        <v>160985.671875</v>
      </c>
      <c r="G29121" s="44">
        <v>439.75</v>
      </c>
    </row>
    <row r="29122" spans="1:7">
      <c r="A29122" s="44">
        <v>12</v>
      </c>
      <c r="B29122" s="44">
        <v>77</v>
      </c>
      <c r="C29122" s="44">
        <v>0.54135800000000001</v>
      </c>
      <c r="D29122" s="44">
        <v>162.828812</v>
      </c>
      <c r="E29122" s="44">
        <v>161014.59375</v>
      </c>
      <c r="F29122" s="44">
        <v>161177.4375</v>
      </c>
      <c r="G29122" s="44">
        <v>162.84375</v>
      </c>
    </row>
    <row r="29123" spans="1:7">
      <c r="A29123" s="44">
        <v>12</v>
      </c>
      <c r="B29123" s="44">
        <v>78</v>
      </c>
      <c r="C29123" s="44">
        <v>1.1582490000000001</v>
      </c>
      <c r="D29123" s="44">
        <v>734.73944100000006</v>
      </c>
      <c r="E29123" s="44">
        <v>161722.703125</v>
      </c>
      <c r="F29123" s="44">
        <v>162457.4375</v>
      </c>
      <c r="G29123" s="44">
        <v>734.734375</v>
      </c>
    </row>
    <row r="29124" spans="1:7">
      <c r="A29124" s="44">
        <v>12</v>
      </c>
      <c r="B29124" s="44">
        <v>79</v>
      </c>
      <c r="C29124" s="44">
        <v>0.15343899999999999</v>
      </c>
      <c r="D29124" s="44">
        <v>130.27896100000001</v>
      </c>
      <c r="E29124" s="44">
        <v>163618.21875</v>
      </c>
      <c r="F29124" s="44">
        <v>163748.5</v>
      </c>
      <c r="G29124" s="44">
        <v>130.28125</v>
      </c>
    </row>
    <row r="29125" spans="1:7">
      <c r="A29125" s="44">
        <v>12</v>
      </c>
      <c r="B29125" s="44">
        <v>80</v>
      </c>
      <c r="C29125" s="44">
        <v>0.94420400000000004</v>
      </c>
      <c r="D29125" s="44">
        <v>77.864410000000007</v>
      </c>
      <c r="E29125" s="44">
        <v>163915.109375</v>
      </c>
      <c r="F29125" s="44">
        <v>163992.96875</v>
      </c>
      <c r="G29125" s="44">
        <v>77.859375</v>
      </c>
    </row>
    <row r="29126" spans="1:7">
      <c r="A29126" s="44">
        <v>12</v>
      </c>
      <c r="B29126" s="44">
        <v>81</v>
      </c>
      <c r="C29126" s="44">
        <v>0.41381600000000002</v>
      </c>
      <c r="D29126" s="44">
        <v>142.62629699999999</v>
      </c>
      <c r="E29126" s="44">
        <v>164946.421875</v>
      </c>
      <c r="F29126" s="44">
        <v>165089.0625</v>
      </c>
      <c r="G29126" s="44">
        <v>142.640625</v>
      </c>
    </row>
    <row r="29127" spans="1:7">
      <c r="A29127" s="44">
        <v>12</v>
      </c>
      <c r="B29127" s="44">
        <v>82</v>
      </c>
      <c r="C29127" s="44">
        <v>0.37368699999999999</v>
      </c>
      <c r="D29127" s="44">
        <v>513.54235800000004</v>
      </c>
      <c r="E29127" s="44">
        <v>165509.703125</v>
      </c>
      <c r="F29127" s="44">
        <v>166023.25</v>
      </c>
      <c r="G29127" s="44">
        <v>513.546875</v>
      </c>
    </row>
    <row r="29128" spans="1:7">
      <c r="A29128" s="44">
        <v>12</v>
      </c>
      <c r="B29128" s="44">
        <v>83</v>
      </c>
      <c r="C29128" s="44">
        <v>1.371</v>
      </c>
      <c r="D29128" s="44">
        <v>344.67892499999999</v>
      </c>
      <c r="E29128" s="44">
        <v>166401.265625</v>
      </c>
      <c r="F29128" s="44">
        <v>166745.9375</v>
      </c>
      <c r="G29128" s="44">
        <v>344.671875</v>
      </c>
    </row>
    <row r="29129" spans="1:7">
      <c r="A29129" s="44">
        <v>12</v>
      </c>
      <c r="B29129" s="44">
        <v>84</v>
      </c>
      <c r="C29129" s="44">
        <v>0.53722400000000003</v>
      </c>
      <c r="D29129" s="44">
        <v>116.98556499999999</v>
      </c>
      <c r="E29129" s="44">
        <v>168132.15625</v>
      </c>
      <c r="F29129" s="44">
        <v>168249.140625</v>
      </c>
      <c r="G29129" s="44">
        <v>116.984375</v>
      </c>
    </row>
    <row r="29130" spans="1:7">
      <c r="A29130" s="44">
        <v>12</v>
      </c>
      <c r="B29130" s="44">
        <v>85</v>
      </c>
      <c r="C29130" s="44">
        <v>2.2490209999999999</v>
      </c>
      <c r="D29130" s="44">
        <v>170.10395800000001</v>
      </c>
      <c r="E29130" s="44">
        <v>168788.765625</v>
      </c>
      <c r="F29130" s="44">
        <v>168958.875</v>
      </c>
      <c r="G29130" s="44">
        <v>170.109375</v>
      </c>
    </row>
    <row r="29131" spans="1:7">
      <c r="A29131" s="44">
        <v>12</v>
      </c>
      <c r="B29131" s="44">
        <v>86</v>
      </c>
      <c r="C29131" s="44">
        <v>0.33080599999999999</v>
      </c>
      <c r="D29131" s="44">
        <v>503.36682100000002</v>
      </c>
      <c r="E29131" s="44">
        <v>171210.890625</v>
      </c>
      <c r="F29131" s="44">
        <v>171714.25</v>
      </c>
      <c r="G29131" s="44">
        <v>503.359375</v>
      </c>
    </row>
    <row r="29132" spans="1:7">
      <c r="A29132" s="44">
        <v>12</v>
      </c>
      <c r="B29132" s="44">
        <v>87</v>
      </c>
      <c r="C29132" s="44">
        <v>0.34518300000000002</v>
      </c>
      <c r="D29132" s="44">
        <v>499.80816700000003</v>
      </c>
      <c r="E29132" s="44">
        <v>172054.640625</v>
      </c>
      <c r="F29132" s="44">
        <v>172554.453125</v>
      </c>
      <c r="G29132" s="44">
        <v>499.8125</v>
      </c>
    </row>
    <row r="29133" spans="1:7">
      <c r="A29133" s="44">
        <v>12</v>
      </c>
      <c r="B29133" s="44">
        <v>88</v>
      </c>
      <c r="C29133" s="44">
        <v>0.38045000000000001</v>
      </c>
      <c r="D29133" s="44">
        <v>161.05380199999999</v>
      </c>
      <c r="E29133" s="44">
        <v>172914.21875</v>
      </c>
      <c r="F29133" s="44">
        <v>173075.296875</v>
      </c>
      <c r="G29133" s="44">
        <v>161.078125</v>
      </c>
    </row>
    <row r="29134" spans="1:7">
      <c r="A29134" s="44">
        <v>12</v>
      </c>
      <c r="B29134" s="44">
        <v>89</v>
      </c>
      <c r="C29134" s="44">
        <v>1.9998940000000001</v>
      </c>
      <c r="D29134" s="44">
        <v>195.78639200000001</v>
      </c>
      <c r="E29134" s="44">
        <v>173461.03125</v>
      </c>
      <c r="F29134" s="44">
        <v>173656.828125</v>
      </c>
      <c r="G29134" s="44">
        <v>195.796875</v>
      </c>
    </row>
    <row r="29135" spans="1:7">
      <c r="A29135" s="44">
        <v>12</v>
      </c>
      <c r="B29135" s="44">
        <v>90</v>
      </c>
      <c r="C29135" s="44">
        <v>0.67707200000000001</v>
      </c>
      <c r="D29135" s="44">
        <v>219.15425099999999</v>
      </c>
      <c r="E29135" s="44">
        <v>175664.4375</v>
      </c>
      <c r="F29135" s="44">
        <v>175883.59375</v>
      </c>
      <c r="G29135" s="44">
        <v>219.15625</v>
      </c>
    </row>
    <row r="29136" spans="1:7">
      <c r="A29136" s="44">
        <v>12</v>
      </c>
      <c r="B29136" s="44">
        <v>91</v>
      </c>
      <c r="C29136" s="44">
        <v>2.146557</v>
      </c>
      <c r="D29136" s="44">
        <v>531.36254899999994</v>
      </c>
      <c r="E29136" s="44">
        <v>176571.265625</v>
      </c>
      <c r="F29136" s="44">
        <v>177102.640625</v>
      </c>
      <c r="G29136" s="44">
        <v>531.375</v>
      </c>
    </row>
    <row r="29137" spans="1:7">
      <c r="A29137" s="44">
        <v>12</v>
      </c>
      <c r="B29137" s="44">
        <v>92</v>
      </c>
      <c r="C29137" s="44">
        <v>0.13409399999999999</v>
      </c>
      <c r="D29137" s="44">
        <v>306.76559400000002</v>
      </c>
      <c r="E29137" s="44">
        <v>179259.046875</v>
      </c>
      <c r="F29137" s="44">
        <v>179565.8125</v>
      </c>
      <c r="G29137" s="44">
        <v>306.765625</v>
      </c>
    </row>
    <row r="29138" spans="1:7">
      <c r="A29138" s="44">
        <v>12</v>
      </c>
      <c r="B29138" s="44">
        <v>93</v>
      </c>
      <c r="C29138" s="44">
        <v>2.9139330000000001</v>
      </c>
      <c r="D29138" s="44">
        <v>96.261757000000003</v>
      </c>
      <c r="E29138" s="44">
        <v>179712.140625</v>
      </c>
      <c r="F29138" s="44">
        <v>179808.390625</v>
      </c>
      <c r="G29138" s="44">
        <v>96.25</v>
      </c>
    </row>
    <row r="29139" spans="1:7">
      <c r="A29139" s="44">
        <v>12</v>
      </c>
      <c r="B29139" s="44">
        <v>94</v>
      </c>
      <c r="C29139" s="44">
        <v>3.1352500000000001</v>
      </c>
      <c r="D29139" s="44">
        <v>236.105423</v>
      </c>
      <c r="E29139" s="44">
        <v>182731.4375</v>
      </c>
      <c r="F29139" s="44">
        <v>182967.53125</v>
      </c>
      <c r="G29139" s="44">
        <v>236.09375</v>
      </c>
    </row>
    <row r="29140" spans="1:7">
      <c r="A29140" s="44">
        <v>12</v>
      </c>
      <c r="B29140" s="44">
        <v>95</v>
      </c>
      <c r="C29140" s="44">
        <v>1.104244</v>
      </c>
      <c r="D29140" s="44">
        <v>1167.224121</v>
      </c>
      <c r="E29140" s="44">
        <v>186116.234375</v>
      </c>
      <c r="F29140" s="44">
        <v>187283.46875</v>
      </c>
      <c r="G29140" s="44">
        <v>1167.234375</v>
      </c>
    </row>
    <row r="29141" spans="1:7">
      <c r="A29141" s="44">
        <v>12</v>
      </c>
      <c r="B29141" s="44">
        <v>96</v>
      </c>
      <c r="C29141" s="44">
        <v>0.39063700000000001</v>
      </c>
      <c r="D29141" s="44">
        <v>200.86660800000001</v>
      </c>
      <c r="E29141" s="44">
        <v>188399.34375</v>
      </c>
      <c r="F29141" s="44">
        <v>188600.203125</v>
      </c>
      <c r="G29141" s="44">
        <v>200.859375</v>
      </c>
    </row>
    <row r="29142" spans="1:7">
      <c r="A29142" s="44">
        <v>12</v>
      </c>
      <c r="B29142" s="44">
        <v>97</v>
      </c>
      <c r="C29142" s="44">
        <v>0.53446000000000005</v>
      </c>
      <c r="D29142" s="44">
        <v>867.71893299999999</v>
      </c>
      <c r="E29142" s="44">
        <v>188993.171875</v>
      </c>
      <c r="F29142" s="44">
        <v>189860.90625</v>
      </c>
      <c r="G29142" s="44">
        <v>867.734375</v>
      </c>
    </row>
    <row r="29143" spans="1:7">
      <c r="A29143" s="44">
        <v>12</v>
      </c>
      <c r="B29143" s="44">
        <v>98</v>
      </c>
      <c r="C29143" s="44">
        <v>0.212919</v>
      </c>
      <c r="D29143" s="44">
        <v>1047.150879</v>
      </c>
      <c r="E29143" s="44">
        <v>190399.5625</v>
      </c>
      <c r="F29143" s="44">
        <v>191446.71875</v>
      </c>
      <c r="G29143" s="44">
        <v>1047.15625</v>
      </c>
    </row>
    <row r="29144" spans="1:7">
      <c r="A29144" s="44">
        <v>12</v>
      </c>
      <c r="B29144" s="44">
        <v>99</v>
      </c>
      <c r="C29144" s="44">
        <v>0.82895300000000005</v>
      </c>
      <c r="D29144" s="44">
        <v>649.95696999999996</v>
      </c>
      <c r="E29144" s="44">
        <v>191665.9375</v>
      </c>
      <c r="F29144" s="44">
        <v>192315.890625</v>
      </c>
      <c r="G29144" s="44">
        <v>649.953125</v>
      </c>
    </row>
    <row r="29145" spans="1:7">
      <c r="A29145" s="44">
        <v>12</v>
      </c>
      <c r="B29145" s="44">
        <v>100</v>
      </c>
      <c r="C29145" s="44">
        <v>0.31646400000000002</v>
      </c>
      <c r="D29145" s="44">
        <v>433.85897799999998</v>
      </c>
      <c r="E29145" s="44">
        <v>193151.234375</v>
      </c>
      <c r="F29145" s="44">
        <v>193585.078125</v>
      </c>
      <c r="G29145" s="44">
        <v>433.84375</v>
      </c>
    </row>
    <row r="29146" spans="1:7">
      <c r="A29146" s="44">
        <v>12</v>
      </c>
      <c r="B29146" s="44">
        <v>101</v>
      </c>
      <c r="C29146" s="44">
        <v>0.45470899999999997</v>
      </c>
      <c r="D29146" s="44">
        <v>103.792587</v>
      </c>
      <c r="E29146" s="44">
        <v>193901.296875</v>
      </c>
      <c r="F29146" s="44">
        <v>194005.09375</v>
      </c>
      <c r="G29146" s="44">
        <v>103.796875</v>
      </c>
    </row>
    <row r="29147" spans="1:7">
      <c r="A29147" s="44">
        <v>12</v>
      </c>
      <c r="B29147" s="44">
        <v>102</v>
      </c>
      <c r="C29147" s="44">
        <v>2.061026</v>
      </c>
      <c r="D29147" s="44">
        <v>266.23291</v>
      </c>
      <c r="E29147" s="44">
        <v>194464.1875</v>
      </c>
      <c r="F29147" s="44">
        <v>194730.421875</v>
      </c>
      <c r="G29147" s="44">
        <v>266.234375</v>
      </c>
    </row>
    <row r="29148" spans="1:7">
      <c r="A29148" s="44">
        <v>12</v>
      </c>
      <c r="B29148" s="44">
        <v>103</v>
      </c>
      <c r="C29148" s="44">
        <v>0.16994100000000001</v>
      </c>
      <c r="D29148" s="44">
        <v>198.59021000000001</v>
      </c>
      <c r="E29148" s="44">
        <v>196792.5625</v>
      </c>
      <c r="F29148" s="44">
        <v>196991.171875</v>
      </c>
      <c r="G29148" s="44">
        <v>198.609375</v>
      </c>
    </row>
    <row r="29149" spans="1:7">
      <c r="A29149" s="44">
        <v>12</v>
      </c>
      <c r="B29149" s="44">
        <v>104</v>
      </c>
      <c r="C29149" s="44">
        <v>2.0089540000000001</v>
      </c>
      <c r="D29149" s="44">
        <v>591.81927499999995</v>
      </c>
      <c r="E29149" s="44">
        <v>197167.578125</v>
      </c>
      <c r="F29149" s="44">
        <v>197759.390625</v>
      </c>
      <c r="G29149" s="44">
        <v>591.8125</v>
      </c>
    </row>
    <row r="29150" spans="1:7">
      <c r="A29150" s="44">
        <v>12</v>
      </c>
      <c r="B29150" s="44">
        <v>105</v>
      </c>
      <c r="C29150" s="44">
        <v>0.98022900000000002</v>
      </c>
      <c r="D29150" s="44">
        <v>136.41911300000001</v>
      </c>
      <c r="E29150" s="44">
        <v>199777.25</v>
      </c>
      <c r="F29150" s="44">
        <v>199913.671875</v>
      </c>
      <c r="G29150" s="44">
        <v>136.421875</v>
      </c>
    </row>
    <row r="29151" spans="1:7">
      <c r="A29151" s="44">
        <v>12</v>
      </c>
      <c r="B29151" s="44">
        <v>106</v>
      </c>
      <c r="C29151" s="44">
        <v>0.65157200000000004</v>
      </c>
      <c r="D29151" s="44">
        <v>161.88050799999999</v>
      </c>
      <c r="E29151" s="44">
        <v>200896.140625</v>
      </c>
      <c r="F29151" s="44">
        <v>201058.015625</v>
      </c>
      <c r="G29151" s="44">
        <v>161.875</v>
      </c>
    </row>
    <row r="29152" spans="1:7">
      <c r="A29152" s="44">
        <v>12</v>
      </c>
      <c r="B29152" s="44">
        <v>107</v>
      </c>
      <c r="C29152" s="44">
        <v>1.033344</v>
      </c>
      <c r="D29152" s="44">
        <v>1014.215698</v>
      </c>
      <c r="E29152" s="44">
        <v>201724.3125</v>
      </c>
      <c r="F29152" s="44">
        <v>202738.546875</v>
      </c>
      <c r="G29152" s="44">
        <v>1014.234375</v>
      </c>
    </row>
    <row r="29153" spans="1:7">
      <c r="A29153" s="44">
        <v>12</v>
      </c>
      <c r="B29153" s="44">
        <v>108</v>
      </c>
      <c r="C29153" s="44">
        <v>0.112859</v>
      </c>
      <c r="D29153" s="44">
        <v>111.205032</v>
      </c>
      <c r="E29153" s="44">
        <v>203787.03125</v>
      </c>
      <c r="F29153" s="44">
        <v>203898.234375</v>
      </c>
      <c r="G29153" s="44">
        <v>111.203125</v>
      </c>
    </row>
    <row r="29154" spans="1:7">
      <c r="A29154" s="44">
        <v>12</v>
      </c>
      <c r="B29154" s="44">
        <v>109</v>
      </c>
      <c r="C29154" s="44">
        <v>2.5197799999999999</v>
      </c>
      <c r="D29154" s="44">
        <v>114.45829000000001</v>
      </c>
      <c r="E29154" s="44">
        <v>204021.4375</v>
      </c>
      <c r="F29154" s="44">
        <v>204135.90625</v>
      </c>
      <c r="G29154" s="44">
        <v>114.46875</v>
      </c>
    </row>
    <row r="29155" spans="1:7">
      <c r="A29155" s="44">
        <v>12</v>
      </c>
      <c r="B29155" s="44">
        <v>110</v>
      </c>
      <c r="C29155" s="44">
        <v>0.16244500000000001</v>
      </c>
      <c r="D29155" s="44">
        <v>306.23272700000001</v>
      </c>
      <c r="E29155" s="44">
        <v>206662.390625</v>
      </c>
      <c r="F29155" s="44">
        <v>206968.609375</v>
      </c>
      <c r="G29155" s="44">
        <v>306.21875</v>
      </c>
    </row>
    <row r="29156" spans="1:7">
      <c r="A29156" s="44">
        <v>12</v>
      </c>
      <c r="B29156" s="44">
        <v>111</v>
      </c>
      <c r="C29156" s="44">
        <v>0.15343899999999999</v>
      </c>
      <c r="D29156" s="44">
        <v>860.64685099999997</v>
      </c>
      <c r="E29156" s="44">
        <v>207131.171875</v>
      </c>
      <c r="F29156" s="44">
        <v>207991.828125</v>
      </c>
      <c r="G29156" s="44">
        <v>860.65625</v>
      </c>
    </row>
    <row r="29157" spans="1:7">
      <c r="A29157" s="44">
        <v>12</v>
      </c>
      <c r="B29157" s="44">
        <v>112</v>
      </c>
      <c r="C29157" s="44">
        <v>0.78625</v>
      </c>
      <c r="D29157" s="44">
        <v>122.83506800000001</v>
      </c>
      <c r="E29157" s="44">
        <v>208146.90625</v>
      </c>
      <c r="F29157" s="44">
        <v>208269.734375</v>
      </c>
      <c r="G29157" s="44">
        <v>122.828125</v>
      </c>
    </row>
    <row r="29158" spans="1:7">
      <c r="A29158" s="44">
        <v>12</v>
      </c>
      <c r="B29158" s="44">
        <v>113</v>
      </c>
      <c r="C29158" s="44">
        <v>0.52740200000000004</v>
      </c>
      <c r="D29158" s="44">
        <v>163.11175499999999</v>
      </c>
      <c r="E29158" s="44">
        <v>209068.859375</v>
      </c>
      <c r="F29158" s="44">
        <v>209231.984375</v>
      </c>
      <c r="G29158" s="44">
        <v>163.125</v>
      </c>
    </row>
    <row r="29159" spans="1:7">
      <c r="A29159" s="44">
        <v>12</v>
      </c>
      <c r="B29159" s="44">
        <v>114</v>
      </c>
      <c r="C29159" s="44">
        <v>0.63352699999999995</v>
      </c>
      <c r="D29159" s="44">
        <v>564.964966</v>
      </c>
      <c r="E29159" s="44">
        <v>209772.078125</v>
      </c>
      <c r="F29159" s="44">
        <v>210337.0625</v>
      </c>
      <c r="G29159" s="44">
        <v>564.984375</v>
      </c>
    </row>
    <row r="29160" spans="1:7">
      <c r="A29160" s="44">
        <v>12</v>
      </c>
      <c r="B29160" s="44">
        <v>115</v>
      </c>
      <c r="C29160" s="44">
        <v>0.23490900000000001</v>
      </c>
      <c r="D29160" s="44">
        <v>149.19023100000001</v>
      </c>
      <c r="E29160" s="44">
        <v>210975.296875</v>
      </c>
      <c r="F29160" s="44">
        <v>211124.484375</v>
      </c>
      <c r="G29160" s="44">
        <v>149.1875</v>
      </c>
    </row>
    <row r="29161" spans="1:7">
      <c r="A29161" s="44">
        <v>12</v>
      </c>
      <c r="B29161" s="44">
        <v>116</v>
      </c>
      <c r="C29161" s="44">
        <v>8.158E-2</v>
      </c>
      <c r="D29161" s="44">
        <v>170.62333699999999</v>
      </c>
      <c r="E29161" s="44">
        <v>211366.015625</v>
      </c>
      <c r="F29161" s="44">
        <v>211536.625</v>
      </c>
      <c r="G29161" s="44">
        <v>170.609375</v>
      </c>
    </row>
    <row r="29162" spans="1:7">
      <c r="A29162" s="44">
        <v>12</v>
      </c>
      <c r="B29162" s="44">
        <v>117</v>
      </c>
      <c r="C29162" s="44">
        <v>0.18745600000000001</v>
      </c>
      <c r="D29162" s="44">
        <v>668.53686500000003</v>
      </c>
      <c r="E29162" s="44">
        <v>211631.625</v>
      </c>
      <c r="F29162" s="44">
        <v>212300.15625</v>
      </c>
      <c r="G29162" s="44">
        <v>668.53125</v>
      </c>
    </row>
    <row r="29163" spans="1:7">
      <c r="A29163" s="44">
        <v>12</v>
      </c>
      <c r="B29163" s="44">
        <v>118</v>
      </c>
      <c r="C29163" s="44">
        <v>0.49875199999999997</v>
      </c>
      <c r="D29163" s="44">
        <v>143.97496000000001</v>
      </c>
      <c r="E29163" s="44">
        <v>212491.375</v>
      </c>
      <c r="F29163" s="44">
        <v>212635.359375</v>
      </c>
      <c r="G29163" s="44">
        <v>143.984375</v>
      </c>
    </row>
    <row r="29164" spans="1:7">
      <c r="A29164" s="44">
        <v>12</v>
      </c>
      <c r="B29164" s="44">
        <v>119</v>
      </c>
      <c r="C29164" s="44">
        <v>2.7220949999999999</v>
      </c>
      <c r="D29164" s="44">
        <v>78.829384000000005</v>
      </c>
      <c r="E29164" s="44">
        <v>213147.703125</v>
      </c>
      <c r="F29164" s="44">
        <v>213226.515625</v>
      </c>
      <c r="G29164" s="44">
        <v>78.8125</v>
      </c>
    </row>
    <row r="29165" spans="1:7">
      <c r="A29165" s="44">
        <v>12</v>
      </c>
      <c r="B29165" s="44">
        <v>120</v>
      </c>
      <c r="C29165" s="44">
        <v>7.5242000000000003E-2</v>
      </c>
      <c r="D29165" s="44">
        <v>300.899719</v>
      </c>
      <c r="E29165" s="44">
        <v>215963.71875</v>
      </c>
      <c r="F29165" s="44">
        <v>216264.625</v>
      </c>
      <c r="G29165" s="44">
        <v>300.90625</v>
      </c>
    </row>
    <row r="29166" spans="1:7">
      <c r="A29166" s="44">
        <v>12</v>
      </c>
      <c r="B29166" s="44">
        <v>121</v>
      </c>
      <c r="C29166" s="44">
        <v>1.270653</v>
      </c>
      <c r="D29166" s="44">
        <v>374.81664999999998</v>
      </c>
      <c r="E29166" s="44">
        <v>216354.421875</v>
      </c>
      <c r="F29166" s="44">
        <v>216729.25</v>
      </c>
      <c r="G29166" s="44">
        <v>374.828125</v>
      </c>
    </row>
    <row r="29167" spans="1:7">
      <c r="A29167" s="44">
        <v>12</v>
      </c>
      <c r="B29167" s="44">
        <v>122</v>
      </c>
      <c r="C29167" s="44">
        <v>4.4782000000000002E-2</v>
      </c>
      <c r="D29167" s="44">
        <v>956.38537599999995</v>
      </c>
      <c r="E29167" s="44">
        <v>218010.625</v>
      </c>
      <c r="F29167" s="44">
        <v>218967</v>
      </c>
      <c r="G29167" s="44">
        <v>956.375</v>
      </c>
    </row>
    <row r="29168" spans="1:7">
      <c r="A29168" s="44">
        <v>12</v>
      </c>
      <c r="B29168" s="44">
        <v>123</v>
      </c>
      <c r="C29168" s="44">
        <v>0.55551200000000001</v>
      </c>
      <c r="D29168" s="44">
        <v>114.995628</v>
      </c>
      <c r="E29168" s="44">
        <v>219026.53125</v>
      </c>
      <c r="F29168" s="44">
        <v>219141.515625</v>
      </c>
      <c r="G29168" s="44">
        <v>114.984375</v>
      </c>
    </row>
    <row r="29169" spans="1:7">
      <c r="A29169" s="44">
        <v>12</v>
      </c>
      <c r="B29169" s="44">
        <v>124</v>
      </c>
      <c r="C29169" s="44">
        <v>0.29972799999999999</v>
      </c>
      <c r="D29169" s="44">
        <v>395.92800899999997</v>
      </c>
      <c r="E29169" s="44">
        <v>219699.84375</v>
      </c>
      <c r="F29169" s="44">
        <v>220095.765625</v>
      </c>
      <c r="G29169" s="44">
        <v>395.921875</v>
      </c>
    </row>
    <row r="29170" spans="1:7">
      <c r="A29170" s="44">
        <v>12</v>
      </c>
      <c r="B29170" s="44">
        <v>125</v>
      </c>
      <c r="C29170" s="44">
        <v>0.19670099999999999</v>
      </c>
      <c r="D29170" s="44">
        <v>156.925095</v>
      </c>
      <c r="E29170" s="44">
        <v>220403.03125</v>
      </c>
      <c r="F29170" s="44">
        <v>220559.953125</v>
      </c>
      <c r="G29170" s="44">
        <v>156.921875</v>
      </c>
    </row>
    <row r="29171" spans="1:7">
      <c r="A29171" s="44">
        <v>12</v>
      </c>
      <c r="B29171" s="44">
        <v>126</v>
      </c>
      <c r="C29171" s="44">
        <v>0.89768099999999995</v>
      </c>
      <c r="D29171" s="44">
        <v>705.98022500000002</v>
      </c>
      <c r="E29171" s="44">
        <v>220762.546875</v>
      </c>
      <c r="F29171" s="44">
        <v>221468.53125</v>
      </c>
      <c r="G29171" s="44">
        <v>705.984375</v>
      </c>
    </row>
    <row r="29172" spans="1:7">
      <c r="A29172" s="44">
        <v>12</v>
      </c>
      <c r="B29172" s="44">
        <v>127</v>
      </c>
      <c r="C29172" s="44">
        <v>5.5273000000000003E-2</v>
      </c>
      <c r="D29172" s="44">
        <v>168.25292999999999</v>
      </c>
      <c r="E29172" s="44">
        <v>222372.09375</v>
      </c>
      <c r="F29172" s="44">
        <v>222540.34375</v>
      </c>
      <c r="G29172" s="44">
        <v>168.25</v>
      </c>
    </row>
    <row r="29173" spans="1:7">
      <c r="A29173" s="44">
        <v>12</v>
      </c>
      <c r="B29173" s="44">
        <v>128</v>
      </c>
      <c r="C29173" s="44">
        <v>0.50581299999999996</v>
      </c>
      <c r="D29173" s="44">
        <v>157.32223500000001</v>
      </c>
      <c r="E29173" s="44">
        <v>222606.484375</v>
      </c>
      <c r="F29173" s="44">
        <v>222763.8125</v>
      </c>
      <c r="G29173" s="44">
        <v>157.328125</v>
      </c>
    </row>
    <row r="29174" spans="1:7">
      <c r="A29174" s="44">
        <v>12</v>
      </c>
      <c r="B29174" s="44">
        <v>129</v>
      </c>
      <c r="C29174" s="44">
        <v>0.19466</v>
      </c>
      <c r="D29174" s="44">
        <v>375.02838100000002</v>
      </c>
      <c r="E29174" s="44">
        <v>223278.328125</v>
      </c>
      <c r="F29174" s="44">
        <v>223653.375</v>
      </c>
      <c r="G29174" s="44">
        <v>375.046875</v>
      </c>
    </row>
    <row r="29175" spans="1:7">
      <c r="A29175" s="44">
        <v>12</v>
      </c>
      <c r="B29175" s="44">
        <v>130</v>
      </c>
      <c r="C29175" s="44">
        <v>2.7599429999999998</v>
      </c>
      <c r="D29175" s="44">
        <v>132.19992099999999</v>
      </c>
      <c r="E29175" s="44">
        <v>223856.65625</v>
      </c>
      <c r="F29175" s="44">
        <v>223988.859375</v>
      </c>
      <c r="G29175" s="44">
        <v>132.203125</v>
      </c>
    </row>
    <row r="29176" spans="1:7">
      <c r="A29176" s="44">
        <v>12</v>
      </c>
      <c r="B29176" s="44">
        <v>131</v>
      </c>
      <c r="C29176" s="44">
        <v>0.32183899999999999</v>
      </c>
      <c r="D29176" s="44">
        <v>260.97302200000001</v>
      </c>
      <c r="E29176" s="44">
        <v>226763.203125</v>
      </c>
      <c r="F29176" s="44">
        <v>227024.1875</v>
      </c>
      <c r="G29176" s="44">
        <v>260.984375</v>
      </c>
    </row>
    <row r="29177" spans="1:7">
      <c r="A29177" s="44">
        <v>12</v>
      </c>
      <c r="B29177" s="44">
        <v>132</v>
      </c>
      <c r="C29177" s="44">
        <v>0.17004900000000001</v>
      </c>
      <c r="D29177" s="44">
        <v>163.483566</v>
      </c>
      <c r="E29177" s="44">
        <v>227358.046875</v>
      </c>
      <c r="F29177" s="44">
        <v>227521.515625</v>
      </c>
      <c r="G29177" s="44">
        <v>163.46875</v>
      </c>
    </row>
    <row r="29178" spans="1:7">
      <c r="A29178" s="44">
        <v>12</v>
      </c>
      <c r="B29178" s="44">
        <v>133</v>
      </c>
      <c r="C29178" s="44">
        <v>7.3993000000000003E-2</v>
      </c>
      <c r="D29178" s="44">
        <v>945.58587599999998</v>
      </c>
      <c r="E29178" s="44">
        <v>227701.796875</v>
      </c>
      <c r="F29178" s="44">
        <v>228647.390625</v>
      </c>
      <c r="G29178" s="44">
        <v>945.59375</v>
      </c>
    </row>
    <row r="29179" spans="1:7">
      <c r="A29179" s="44">
        <v>12</v>
      </c>
      <c r="B29179" s="44">
        <v>134</v>
      </c>
      <c r="C29179" s="44">
        <v>0.51957200000000003</v>
      </c>
      <c r="D29179" s="44">
        <v>106.109093</v>
      </c>
      <c r="E29179" s="44">
        <v>228733.171875</v>
      </c>
      <c r="F29179" s="44">
        <v>228839.28125</v>
      </c>
      <c r="G29179" s="44">
        <v>106.109375</v>
      </c>
    </row>
    <row r="29180" spans="1:7">
      <c r="A29180" s="44">
        <v>12</v>
      </c>
      <c r="B29180" s="44">
        <v>135</v>
      </c>
      <c r="C29180" s="44">
        <v>0.51782899999999998</v>
      </c>
      <c r="D29180" s="44">
        <v>161.363068</v>
      </c>
      <c r="E29180" s="44">
        <v>229373.828125</v>
      </c>
      <c r="F29180" s="44">
        <v>229535.203125</v>
      </c>
      <c r="G29180" s="44">
        <v>161.375</v>
      </c>
    </row>
    <row r="29181" spans="1:7">
      <c r="A29181" s="44">
        <v>12</v>
      </c>
      <c r="B29181" s="44">
        <v>136</v>
      </c>
      <c r="C29181" s="44">
        <v>0.21673999999999999</v>
      </c>
      <c r="D29181" s="44">
        <v>387.74529999999999</v>
      </c>
      <c r="E29181" s="44">
        <v>230064.21875</v>
      </c>
      <c r="F29181" s="44">
        <v>230451.953125</v>
      </c>
      <c r="G29181" s="44">
        <v>387.734375</v>
      </c>
    </row>
    <row r="29182" spans="1:7">
      <c r="A29182" s="44">
        <v>12</v>
      </c>
      <c r="B29182" s="44">
        <v>137</v>
      </c>
      <c r="C29182" s="44">
        <v>0.89551099999999995</v>
      </c>
      <c r="D29182" s="44">
        <v>103.130127</v>
      </c>
      <c r="E29182" s="44">
        <v>230673.671875</v>
      </c>
      <c r="F29182" s="44">
        <v>230776.796875</v>
      </c>
      <c r="G29182" s="44">
        <v>103.125</v>
      </c>
    </row>
    <row r="29183" spans="1:7">
      <c r="A29183" s="44">
        <v>12</v>
      </c>
      <c r="B29183" s="44">
        <v>138</v>
      </c>
      <c r="C29183" s="44">
        <v>0.22450300000000001</v>
      </c>
      <c r="D29183" s="44">
        <v>207.42091400000001</v>
      </c>
      <c r="E29183" s="44">
        <v>231678.90625</v>
      </c>
      <c r="F29183" s="44">
        <v>231886.3125</v>
      </c>
      <c r="G29183" s="44">
        <v>207.40625</v>
      </c>
    </row>
    <row r="29184" spans="1:7">
      <c r="A29184" s="44">
        <v>12</v>
      </c>
      <c r="B29184" s="44">
        <v>139</v>
      </c>
      <c r="C29184" s="44">
        <v>0.16910900000000001</v>
      </c>
      <c r="D29184" s="44">
        <v>112.797813</v>
      </c>
      <c r="E29184" s="44">
        <v>232116.328125</v>
      </c>
      <c r="F29184" s="44">
        <v>232229.125</v>
      </c>
      <c r="G29184" s="44">
        <v>112.796875</v>
      </c>
    </row>
    <row r="29185" spans="1:7">
      <c r="A29185" s="44">
        <v>12</v>
      </c>
      <c r="B29185" s="44">
        <v>140</v>
      </c>
      <c r="C29185" s="44">
        <v>2.272138</v>
      </c>
      <c r="D29185" s="44">
        <v>910.742615</v>
      </c>
      <c r="E29185" s="44">
        <v>232413.375</v>
      </c>
      <c r="F29185" s="44">
        <v>233324.125</v>
      </c>
      <c r="G29185" s="44">
        <v>910.75</v>
      </c>
    </row>
    <row r="29186" spans="1:7">
      <c r="A29186" s="44">
        <v>12</v>
      </c>
      <c r="B29186" s="44">
        <v>141</v>
      </c>
      <c r="C29186" s="44">
        <v>0.68848900000000002</v>
      </c>
      <c r="D29186" s="44">
        <v>219.47184799999999</v>
      </c>
      <c r="E29186" s="44">
        <v>235607.515625</v>
      </c>
      <c r="F29186" s="44">
        <v>235826.96875</v>
      </c>
      <c r="G29186" s="44">
        <v>219.453125</v>
      </c>
    </row>
    <row r="29187" spans="1:7">
      <c r="A29187" s="44">
        <v>12</v>
      </c>
      <c r="B29187" s="44">
        <v>142</v>
      </c>
      <c r="C29187" s="44">
        <v>1.6278250000000001</v>
      </c>
      <c r="D29187" s="44">
        <v>563.95794699999999</v>
      </c>
      <c r="E29187" s="44">
        <v>236530.046875</v>
      </c>
      <c r="F29187" s="44">
        <v>237094</v>
      </c>
      <c r="G29187" s="44">
        <v>563.953125</v>
      </c>
    </row>
    <row r="29188" spans="1:7">
      <c r="A29188" s="44">
        <v>12</v>
      </c>
      <c r="B29188" s="44">
        <v>143</v>
      </c>
      <c r="C29188" s="44">
        <v>0.37595099999999998</v>
      </c>
      <c r="D29188" s="44">
        <v>152.37354999999999</v>
      </c>
      <c r="E29188" s="44">
        <v>238722.171875</v>
      </c>
      <c r="F29188" s="44">
        <v>238874.53125</v>
      </c>
      <c r="G29188" s="44">
        <v>152.359375</v>
      </c>
    </row>
    <row r="29189" spans="1:7">
      <c r="A29189" s="44">
        <v>12</v>
      </c>
      <c r="B29189" s="44">
        <v>144</v>
      </c>
      <c r="C29189" s="44">
        <v>1.362501</v>
      </c>
      <c r="D29189" s="44">
        <v>907.53814699999998</v>
      </c>
      <c r="E29189" s="44">
        <v>239253.484375</v>
      </c>
      <c r="F29189" s="44">
        <v>240161.03125</v>
      </c>
      <c r="G29189" s="44">
        <v>907.546875</v>
      </c>
    </row>
    <row r="29190" spans="1:7">
      <c r="A29190" s="44">
        <v>12</v>
      </c>
      <c r="B29190" s="44">
        <v>145</v>
      </c>
      <c r="C29190" s="44">
        <v>0.422765</v>
      </c>
      <c r="D29190" s="44">
        <v>170.50784300000001</v>
      </c>
      <c r="E29190" s="44">
        <v>241538.5</v>
      </c>
      <c r="F29190" s="44">
        <v>241709.015625</v>
      </c>
      <c r="G29190" s="44">
        <v>170.515625</v>
      </c>
    </row>
    <row r="29191" spans="1:7">
      <c r="A29191" s="44">
        <v>12</v>
      </c>
      <c r="B29191" s="44">
        <v>146</v>
      </c>
      <c r="C29191" s="44">
        <v>4.9838E-2</v>
      </c>
      <c r="D29191" s="44">
        <v>334.83831800000002</v>
      </c>
      <c r="E29191" s="44">
        <v>242132.34375</v>
      </c>
      <c r="F29191" s="44">
        <v>242467.171875</v>
      </c>
      <c r="G29191" s="44">
        <v>334.828125</v>
      </c>
    </row>
    <row r="29192" spans="1:7">
      <c r="A29192" s="44">
        <v>12</v>
      </c>
      <c r="B29192" s="44">
        <v>147</v>
      </c>
      <c r="C29192" s="44">
        <v>0.45567200000000002</v>
      </c>
      <c r="D29192" s="44">
        <v>1304.855591</v>
      </c>
      <c r="E29192" s="44">
        <v>242522.96875</v>
      </c>
      <c r="F29192" s="44">
        <v>243827.84375</v>
      </c>
      <c r="G29192" s="44">
        <v>1304.875</v>
      </c>
    </row>
    <row r="29193" spans="1:7">
      <c r="A29193" s="44">
        <v>12</v>
      </c>
      <c r="B29193" s="44">
        <v>148</v>
      </c>
      <c r="C29193" s="44">
        <v>1.532289</v>
      </c>
      <c r="D29193" s="44">
        <v>239.484756</v>
      </c>
      <c r="E29193" s="44">
        <v>244288.796875</v>
      </c>
      <c r="F29193" s="44">
        <v>244528.28125</v>
      </c>
      <c r="G29193" s="44">
        <v>239.484375</v>
      </c>
    </row>
    <row r="29194" spans="1:7">
      <c r="A29194" s="44">
        <v>12</v>
      </c>
      <c r="B29194" s="44">
        <v>149</v>
      </c>
      <c r="C29194" s="44">
        <v>2.9886469999999998</v>
      </c>
      <c r="D29194" s="44">
        <v>327.16699199999999</v>
      </c>
      <c r="E29194" s="44">
        <v>246070.234375</v>
      </c>
      <c r="F29194" s="44">
        <v>246397.390625</v>
      </c>
      <c r="G29194" s="44">
        <v>327.15625</v>
      </c>
    </row>
    <row r="29195" spans="1:7">
      <c r="A29195" s="44">
        <v>12</v>
      </c>
      <c r="B29195" s="44">
        <v>150</v>
      </c>
      <c r="C29195" s="44">
        <v>0.110402</v>
      </c>
      <c r="D29195" s="44">
        <v>155.698013</v>
      </c>
      <c r="E29195" s="44">
        <v>249398.96875</v>
      </c>
      <c r="F29195" s="44">
        <v>249554.6875</v>
      </c>
      <c r="G29195" s="44">
        <v>155.71875</v>
      </c>
    </row>
    <row r="29196" spans="1:7">
      <c r="A29196" s="44">
        <v>12</v>
      </c>
      <c r="B29196" s="44">
        <v>151</v>
      </c>
      <c r="C29196" s="44">
        <v>0.60138599999999998</v>
      </c>
      <c r="D29196" s="44">
        <v>127.565292</v>
      </c>
      <c r="E29196" s="44">
        <v>249680.28125</v>
      </c>
      <c r="F29196" s="44">
        <v>249807.828125</v>
      </c>
      <c r="G29196" s="44">
        <v>127.546875</v>
      </c>
    </row>
    <row r="29197" spans="1:7">
      <c r="A29197" s="44">
        <v>12</v>
      </c>
      <c r="B29197" s="44">
        <v>152</v>
      </c>
      <c r="C29197" s="44">
        <v>0.18536</v>
      </c>
      <c r="D29197" s="44">
        <v>508.58114599999999</v>
      </c>
      <c r="E29197" s="44">
        <v>250415.625</v>
      </c>
      <c r="F29197" s="44">
        <v>250924.203125</v>
      </c>
      <c r="G29197" s="44">
        <v>508.578125</v>
      </c>
    </row>
    <row r="29198" spans="1:7">
      <c r="A29198" s="44">
        <v>12</v>
      </c>
      <c r="B29198" s="44">
        <v>153</v>
      </c>
      <c r="C29198" s="44">
        <v>1.0542309999999999</v>
      </c>
      <c r="D29198" s="44">
        <v>198.054779</v>
      </c>
      <c r="E29198" s="44">
        <v>251118.890625</v>
      </c>
      <c r="F29198" s="44">
        <v>251316.921875</v>
      </c>
      <c r="G29198" s="44">
        <v>198.03125</v>
      </c>
    </row>
    <row r="29199" spans="1:7">
      <c r="A29199" s="44">
        <v>12</v>
      </c>
      <c r="B29199" s="44">
        <v>154</v>
      </c>
      <c r="C29199" s="44">
        <v>6.6528000000000004E-2</v>
      </c>
      <c r="D29199" s="44">
        <v>100.436356</v>
      </c>
      <c r="E29199" s="44">
        <v>252384.59375</v>
      </c>
      <c r="F29199" s="44">
        <v>252485.015625</v>
      </c>
      <c r="G29199" s="44">
        <v>100.421875</v>
      </c>
    </row>
    <row r="29200" spans="1:7">
      <c r="A29200" s="44">
        <v>12</v>
      </c>
      <c r="B29200" s="44">
        <v>155</v>
      </c>
      <c r="C29200" s="44">
        <v>0.61580100000000004</v>
      </c>
      <c r="D29200" s="44">
        <v>75.959807999999995</v>
      </c>
      <c r="E29200" s="44">
        <v>252556.46875</v>
      </c>
      <c r="F29200" s="44">
        <v>252632.40625</v>
      </c>
      <c r="G29200" s="44">
        <v>75.9375</v>
      </c>
    </row>
    <row r="29201" spans="1:7">
      <c r="A29201" s="44">
        <v>12</v>
      </c>
      <c r="B29201" s="44">
        <v>156</v>
      </c>
      <c r="C29201" s="44">
        <v>0.26353100000000002</v>
      </c>
      <c r="D29201" s="44">
        <v>359.760132</v>
      </c>
      <c r="E29201" s="44">
        <v>253259.6875</v>
      </c>
      <c r="F29201" s="44">
        <v>253619.453125</v>
      </c>
      <c r="G29201" s="44">
        <v>359.765625</v>
      </c>
    </row>
    <row r="29202" spans="1:7">
      <c r="A29202" s="44">
        <v>12</v>
      </c>
      <c r="B29202" s="44">
        <v>157</v>
      </c>
      <c r="C29202" s="44">
        <v>3.274311</v>
      </c>
      <c r="D29202" s="44">
        <v>146.28152499999999</v>
      </c>
      <c r="E29202" s="44">
        <v>253884.765625</v>
      </c>
      <c r="F29202" s="44">
        <v>254031.03125</v>
      </c>
      <c r="G29202" s="44">
        <v>146.265625</v>
      </c>
    </row>
    <row r="29203" spans="1:7">
      <c r="A29203" s="44">
        <v>12</v>
      </c>
      <c r="B29203" s="44">
        <v>158</v>
      </c>
      <c r="C29203" s="44">
        <v>0.46398499999999998</v>
      </c>
      <c r="D29203" s="44">
        <v>828.91406300000006</v>
      </c>
      <c r="E29203" s="44">
        <v>257307</v>
      </c>
      <c r="F29203" s="44">
        <v>258135.921875</v>
      </c>
      <c r="G29203" s="44">
        <v>828.921875</v>
      </c>
    </row>
    <row r="29204" spans="1:7">
      <c r="A29204" s="44">
        <v>12</v>
      </c>
      <c r="B29204" s="44">
        <v>159</v>
      </c>
      <c r="C29204" s="44">
        <v>0.98389599999999999</v>
      </c>
      <c r="D29204" s="44">
        <v>185.555374</v>
      </c>
      <c r="E29204" s="44">
        <v>258604.015625</v>
      </c>
      <c r="F29204" s="44">
        <v>258789.546875</v>
      </c>
      <c r="G29204" s="44">
        <v>185.53125</v>
      </c>
    </row>
    <row r="29205" spans="1:7">
      <c r="A29205" s="44">
        <v>12</v>
      </c>
      <c r="B29205" s="44">
        <v>160</v>
      </c>
      <c r="C29205" s="44">
        <v>6.5745999999999999E-2</v>
      </c>
      <c r="D29205" s="44">
        <v>272.418274</v>
      </c>
      <c r="E29205" s="44">
        <v>259776</v>
      </c>
      <c r="F29205" s="44">
        <v>260048.421875</v>
      </c>
      <c r="G29205" s="44">
        <v>272.421875</v>
      </c>
    </row>
    <row r="29206" spans="1:7">
      <c r="A29206" s="44">
        <v>12</v>
      </c>
      <c r="B29206" s="44">
        <v>161</v>
      </c>
      <c r="C29206" s="44">
        <v>1.1960789999999999</v>
      </c>
      <c r="D29206" s="44">
        <v>920.91528300000004</v>
      </c>
      <c r="E29206" s="44">
        <v>260119.796875</v>
      </c>
      <c r="F29206" s="44">
        <v>261040.703125</v>
      </c>
      <c r="G29206" s="44">
        <v>920.90625</v>
      </c>
    </row>
    <row r="29207" spans="1:7">
      <c r="A29207" s="44">
        <v>12</v>
      </c>
      <c r="B29207" s="44">
        <v>162</v>
      </c>
      <c r="C29207" s="44">
        <v>1.5931519999999999</v>
      </c>
      <c r="D29207" s="44">
        <v>343.85702500000002</v>
      </c>
      <c r="E29207" s="44">
        <v>262245.8125</v>
      </c>
      <c r="F29207" s="44">
        <v>262589.6875</v>
      </c>
      <c r="G29207" s="44">
        <v>343.875</v>
      </c>
    </row>
    <row r="29208" spans="1:7">
      <c r="A29208" s="44">
        <v>12</v>
      </c>
      <c r="B29208" s="44">
        <v>163</v>
      </c>
      <c r="C29208" s="44">
        <v>0.64538499999999999</v>
      </c>
      <c r="D29208" s="44">
        <v>180.52809099999999</v>
      </c>
      <c r="E29208" s="44">
        <v>264183.53125</v>
      </c>
      <c r="F29208" s="44">
        <v>264364.0625</v>
      </c>
      <c r="G29208" s="44">
        <v>180.53125</v>
      </c>
    </row>
    <row r="29209" spans="1:7">
      <c r="A29209" s="44">
        <v>12</v>
      </c>
      <c r="B29209" s="44">
        <v>164</v>
      </c>
      <c r="C29209" s="44">
        <v>7.6361999999999999E-2</v>
      </c>
      <c r="D29209" s="44">
        <v>376.80660999999998</v>
      </c>
      <c r="E29209" s="44">
        <v>265011.71875</v>
      </c>
      <c r="F29209" s="44">
        <v>265388.53125</v>
      </c>
      <c r="G29209" s="44">
        <v>376.8125</v>
      </c>
    </row>
    <row r="29210" spans="1:7">
      <c r="A29210" s="44">
        <v>12</v>
      </c>
      <c r="B29210" s="44">
        <v>165</v>
      </c>
      <c r="C29210" s="44">
        <v>0.207121</v>
      </c>
      <c r="D29210" s="44">
        <v>234.394913</v>
      </c>
      <c r="E29210" s="44">
        <v>265464.875</v>
      </c>
      <c r="F29210" s="44">
        <v>265699.25</v>
      </c>
      <c r="G29210" s="44">
        <v>234.375</v>
      </c>
    </row>
    <row r="29211" spans="1:7">
      <c r="A29211" s="44">
        <v>12</v>
      </c>
      <c r="B29211" s="44">
        <v>166</v>
      </c>
      <c r="C29211" s="44">
        <v>0.21171100000000001</v>
      </c>
      <c r="D29211" s="44">
        <v>1052.98938</v>
      </c>
      <c r="E29211" s="44">
        <v>265918.0625</v>
      </c>
      <c r="F29211" s="44">
        <v>266971.03125</v>
      </c>
      <c r="G29211" s="44">
        <v>1052.96875</v>
      </c>
    </row>
    <row r="29212" spans="1:7">
      <c r="A29212" s="44">
        <v>12</v>
      </c>
      <c r="B29212" s="44">
        <v>167</v>
      </c>
      <c r="C29212" s="44">
        <v>0.59019999999999995</v>
      </c>
      <c r="D29212" s="44">
        <v>775.84539800000005</v>
      </c>
      <c r="E29212" s="44">
        <v>267183.8125</v>
      </c>
      <c r="F29212" s="44">
        <v>267959.65625</v>
      </c>
      <c r="G29212" s="44">
        <v>775.84375</v>
      </c>
    </row>
    <row r="29213" spans="1:7">
      <c r="A29213" s="44">
        <v>12</v>
      </c>
      <c r="B29213" s="44">
        <v>168</v>
      </c>
      <c r="C29213" s="44">
        <v>0.66269999999999996</v>
      </c>
      <c r="D29213" s="44">
        <v>681.06384300000002</v>
      </c>
      <c r="E29213" s="44">
        <v>268558.9375</v>
      </c>
      <c r="F29213" s="44">
        <v>269240.03125</v>
      </c>
      <c r="G29213" s="44">
        <v>681.09375</v>
      </c>
    </row>
    <row r="29214" spans="1:7">
      <c r="A29214" s="44">
        <v>12</v>
      </c>
      <c r="B29214" s="44">
        <v>169</v>
      </c>
      <c r="C29214" s="44">
        <v>1.0525679999999999</v>
      </c>
      <c r="D29214" s="44">
        <v>560.08429000000001</v>
      </c>
      <c r="E29214" s="44">
        <v>269902.875</v>
      </c>
      <c r="F29214" s="44">
        <v>270462.96875</v>
      </c>
      <c r="G29214" s="44">
        <v>560.09375</v>
      </c>
    </row>
    <row r="29215" spans="1:7">
      <c r="A29215" s="44">
        <v>12</v>
      </c>
      <c r="B29215" s="44">
        <v>170</v>
      </c>
      <c r="C29215" s="44">
        <v>1.2802690000000001</v>
      </c>
      <c r="D29215" s="44">
        <v>184.03317300000001</v>
      </c>
      <c r="E29215" s="44">
        <v>271515.1875</v>
      </c>
      <c r="F29215" s="44">
        <v>271699.21875</v>
      </c>
      <c r="G29215" s="44">
        <v>184.03125</v>
      </c>
    </row>
    <row r="29216" spans="1:7">
      <c r="A29216" s="44">
        <v>12</v>
      </c>
      <c r="B29216" s="44">
        <v>171</v>
      </c>
      <c r="C29216" s="44">
        <v>4.3473999999999999E-2</v>
      </c>
      <c r="D29216" s="44">
        <v>93.554512000000003</v>
      </c>
      <c r="E29216" s="44">
        <v>272987.21875</v>
      </c>
      <c r="F29216" s="44">
        <v>273080.78125</v>
      </c>
      <c r="G29216" s="44">
        <v>93.5625</v>
      </c>
    </row>
    <row r="29217" spans="1:7">
      <c r="A29217" s="44">
        <v>12</v>
      </c>
      <c r="B29217" s="44">
        <v>172</v>
      </c>
      <c r="C29217" s="44">
        <v>0.28221400000000002</v>
      </c>
      <c r="D29217" s="44">
        <v>130.29499799999999</v>
      </c>
      <c r="E29217" s="44">
        <v>273127.84375</v>
      </c>
      <c r="F29217" s="44">
        <v>273258.15625</v>
      </c>
      <c r="G29217" s="44">
        <v>130.3125</v>
      </c>
    </row>
    <row r="29218" spans="1:7">
      <c r="A29218" s="44">
        <v>12</v>
      </c>
      <c r="B29218" s="44">
        <v>173</v>
      </c>
      <c r="C29218" s="44">
        <v>0.41969600000000001</v>
      </c>
      <c r="D29218" s="44">
        <v>1143.304443</v>
      </c>
      <c r="E29218" s="44">
        <v>273549.78125</v>
      </c>
      <c r="F29218" s="44">
        <v>274693.0625</v>
      </c>
      <c r="G29218" s="44">
        <v>1143.28125</v>
      </c>
    </row>
    <row r="29219" spans="1:7">
      <c r="A29219" s="44">
        <v>12</v>
      </c>
      <c r="B29219" s="44">
        <v>174</v>
      </c>
      <c r="C29219" s="44">
        <v>1.7515909999999999</v>
      </c>
      <c r="D29219" s="44">
        <v>315.370453</v>
      </c>
      <c r="E29219" s="44">
        <v>275114.59375</v>
      </c>
      <c r="F29219" s="44">
        <v>275429.96875</v>
      </c>
      <c r="G29219" s="44">
        <v>315.375</v>
      </c>
    </row>
    <row r="29220" spans="1:7">
      <c r="A29220" s="44">
        <v>12</v>
      </c>
      <c r="B29220" s="44">
        <v>175</v>
      </c>
      <c r="C29220" s="44">
        <v>2.0192459999999999</v>
      </c>
      <c r="D29220" s="44">
        <v>206.25031999999999</v>
      </c>
      <c r="E29220" s="44">
        <v>277194.53125</v>
      </c>
      <c r="F29220" s="44">
        <v>277400.78125</v>
      </c>
      <c r="G29220" s="44">
        <v>206.25</v>
      </c>
    </row>
    <row r="29221" spans="1:7">
      <c r="A29221" s="44">
        <v>12</v>
      </c>
      <c r="B29221" s="44">
        <v>176</v>
      </c>
      <c r="C29221" s="44">
        <v>0.39230700000000002</v>
      </c>
      <c r="D29221" s="44">
        <v>143.372162</v>
      </c>
      <c r="E29221" s="44">
        <v>279430.21875</v>
      </c>
      <c r="F29221" s="44">
        <v>279573.59375</v>
      </c>
      <c r="G29221" s="44">
        <v>143.375</v>
      </c>
    </row>
    <row r="29222" spans="1:7">
      <c r="A29222" s="44">
        <v>12</v>
      </c>
      <c r="B29222" s="44">
        <v>177</v>
      </c>
      <c r="C29222" s="44">
        <v>0.79553799999999997</v>
      </c>
      <c r="D29222" s="44">
        <v>92.340919</v>
      </c>
      <c r="E29222" s="44">
        <v>279977.15625</v>
      </c>
      <c r="F29222" s="44">
        <v>280069.5</v>
      </c>
      <c r="G29222" s="44">
        <v>92.34375</v>
      </c>
    </row>
    <row r="29223" spans="1:7">
      <c r="A29223" s="44">
        <v>12</v>
      </c>
      <c r="B29223" s="44">
        <v>178</v>
      </c>
      <c r="C29223" s="44">
        <v>0.87883800000000001</v>
      </c>
      <c r="D29223" s="44">
        <v>497.73739599999999</v>
      </c>
      <c r="E29223" s="44">
        <v>280867.9375</v>
      </c>
      <c r="F29223" s="44">
        <v>281365.6875</v>
      </c>
      <c r="G29223" s="44">
        <v>497.75</v>
      </c>
    </row>
    <row r="29224" spans="1:7">
      <c r="A29224" s="44">
        <v>12</v>
      </c>
      <c r="B29224" s="44">
        <v>179</v>
      </c>
      <c r="C29224" s="44">
        <v>0.44823800000000003</v>
      </c>
      <c r="D29224" s="44">
        <v>517.32458499999996</v>
      </c>
      <c r="E29224" s="44">
        <v>282258.65625</v>
      </c>
      <c r="F29224" s="44">
        <v>282775.96875</v>
      </c>
      <c r="G29224" s="44">
        <v>517.3125</v>
      </c>
    </row>
    <row r="29225" spans="1:7">
      <c r="A29225" s="44">
        <v>12</v>
      </c>
      <c r="B29225" s="44">
        <v>180</v>
      </c>
      <c r="C29225" s="44">
        <v>1.8749960000000001</v>
      </c>
      <c r="D29225" s="44">
        <v>1246.3374020000001</v>
      </c>
      <c r="E29225" s="44">
        <v>283230.03125</v>
      </c>
      <c r="F29225" s="44">
        <v>284476.375</v>
      </c>
      <c r="G29225" s="44">
        <v>1246.34375</v>
      </c>
    </row>
    <row r="29226" spans="1:7">
      <c r="A29226" s="44">
        <v>12</v>
      </c>
      <c r="B29226" s="44">
        <v>181</v>
      </c>
      <c r="C29226" s="44">
        <v>3.8641000000000002E-2</v>
      </c>
      <c r="D29226" s="44">
        <v>187.43881200000001</v>
      </c>
      <c r="E29226" s="44">
        <v>286355.34375</v>
      </c>
      <c r="F29226" s="44">
        <v>286542.78125</v>
      </c>
      <c r="G29226" s="44">
        <v>187.4375</v>
      </c>
    </row>
    <row r="29227" spans="1:7">
      <c r="A29227" s="44">
        <v>12</v>
      </c>
      <c r="B29227" s="44">
        <v>182</v>
      </c>
      <c r="C29227" s="44">
        <v>1.366681</v>
      </c>
      <c r="D29227" s="44">
        <v>346.00479100000001</v>
      </c>
      <c r="E29227" s="44">
        <v>286589.71875</v>
      </c>
      <c r="F29227" s="44">
        <v>286935.71875</v>
      </c>
      <c r="G29227" s="44">
        <v>346</v>
      </c>
    </row>
    <row r="29228" spans="1:7">
      <c r="A29228" s="44">
        <v>12</v>
      </c>
      <c r="B29228" s="44">
        <v>183</v>
      </c>
      <c r="C29228" s="44">
        <v>0.94514600000000004</v>
      </c>
      <c r="D29228" s="44">
        <v>107.28868900000001</v>
      </c>
      <c r="E29228" s="44">
        <v>288308.53125</v>
      </c>
      <c r="F29228" s="44">
        <v>288415.8125</v>
      </c>
      <c r="G29228" s="44">
        <v>107.28125</v>
      </c>
    </row>
    <row r="29229" spans="1:7">
      <c r="A29229" s="44">
        <v>12</v>
      </c>
      <c r="B29229" s="44">
        <v>184</v>
      </c>
      <c r="C29229" s="44">
        <v>5.9281E-2</v>
      </c>
      <c r="D29229" s="44">
        <v>269.56924400000003</v>
      </c>
      <c r="E29229" s="44">
        <v>289371.28125</v>
      </c>
      <c r="F29229" s="44">
        <v>289640.8125</v>
      </c>
      <c r="G29229" s="44">
        <v>269.53125</v>
      </c>
    </row>
    <row r="29230" spans="1:7">
      <c r="A29230" s="44">
        <v>12</v>
      </c>
      <c r="B29230" s="44">
        <v>185</v>
      </c>
      <c r="C29230" s="44">
        <v>6.0220000000000003E-2</v>
      </c>
      <c r="D29230" s="44">
        <v>84.180678999999998</v>
      </c>
      <c r="E29230" s="44">
        <v>289715.09375</v>
      </c>
      <c r="F29230" s="44">
        <v>289799.25</v>
      </c>
      <c r="G29230" s="44">
        <v>84.15625</v>
      </c>
    </row>
    <row r="29231" spans="1:7">
      <c r="A29231" s="44">
        <v>12</v>
      </c>
      <c r="B29231" s="44">
        <v>186</v>
      </c>
      <c r="C29231" s="44">
        <v>0.118752</v>
      </c>
      <c r="D29231" s="44">
        <v>149.577438</v>
      </c>
      <c r="E29231" s="44">
        <v>289871.34375</v>
      </c>
      <c r="F29231" s="44">
        <v>290020.90625</v>
      </c>
      <c r="G29231" s="44">
        <v>149.5625</v>
      </c>
    </row>
    <row r="29232" spans="1:7">
      <c r="A29232" s="44">
        <v>12</v>
      </c>
      <c r="B29232" s="44">
        <v>187</v>
      </c>
      <c r="C29232" s="44">
        <v>6.0545000000000002E-2</v>
      </c>
      <c r="D29232" s="44">
        <v>401.76403800000003</v>
      </c>
      <c r="E29232" s="44">
        <v>290152.5625</v>
      </c>
      <c r="F29232" s="44">
        <v>290554.34375</v>
      </c>
      <c r="G29232" s="44">
        <v>401.78125</v>
      </c>
    </row>
    <row r="29233" spans="1:7">
      <c r="A29233" s="44">
        <v>12</v>
      </c>
      <c r="B29233" s="44">
        <v>188</v>
      </c>
      <c r="C29233" s="44">
        <v>0.84097999999999995</v>
      </c>
      <c r="D29233" s="44">
        <v>147.18971300000001</v>
      </c>
      <c r="E29233" s="44">
        <v>290621.40625</v>
      </c>
      <c r="F29233" s="44">
        <v>290768.59375</v>
      </c>
      <c r="G29233" s="44">
        <v>147.1875</v>
      </c>
    </row>
    <row r="29234" spans="1:7">
      <c r="A29234" s="44">
        <v>12</v>
      </c>
      <c r="B29234" s="44">
        <v>189</v>
      </c>
      <c r="C29234" s="44">
        <v>0.63675199999999998</v>
      </c>
      <c r="D29234" s="44">
        <v>312.17654399999998</v>
      </c>
      <c r="E29234" s="44">
        <v>291621.5</v>
      </c>
      <c r="F29234" s="44">
        <v>291933.65625</v>
      </c>
      <c r="G29234" s="44">
        <v>312.15625</v>
      </c>
    </row>
    <row r="29235" spans="1:7">
      <c r="A29235" s="44">
        <v>12</v>
      </c>
      <c r="B29235" s="44">
        <v>190</v>
      </c>
      <c r="C29235" s="44">
        <v>0.73188299999999995</v>
      </c>
      <c r="D29235" s="44">
        <v>84.331778999999997</v>
      </c>
      <c r="E29235" s="44">
        <v>292574.71875</v>
      </c>
      <c r="F29235" s="44">
        <v>292659.03125</v>
      </c>
      <c r="G29235" s="44">
        <v>84.3125</v>
      </c>
    </row>
    <row r="29236" spans="1:7">
      <c r="A29236" s="44">
        <v>12</v>
      </c>
      <c r="B29236" s="44">
        <v>191</v>
      </c>
      <c r="C29236" s="44">
        <v>0.60994300000000001</v>
      </c>
      <c r="D29236" s="44">
        <v>531.035034</v>
      </c>
      <c r="E29236" s="44">
        <v>293402.96875</v>
      </c>
      <c r="F29236" s="44">
        <v>293934.03125</v>
      </c>
      <c r="G29236" s="44">
        <v>531.0625</v>
      </c>
    </row>
    <row r="29237" spans="1:7">
      <c r="A29237" s="44">
        <v>12</v>
      </c>
      <c r="B29237" s="44">
        <v>192</v>
      </c>
      <c r="C29237" s="44">
        <v>1.9681599999999999</v>
      </c>
      <c r="D29237" s="44">
        <v>937.90301499999998</v>
      </c>
      <c r="E29237" s="44">
        <v>294552.625</v>
      </c>
      <c r="F29237" s="44">
        <v>295490.5</v>
      </c>
      <c r="G29237" s="44">
        <v>937.875</v>
      </c>
    </row>
    <row r="29238" spans="1:7">
      <c r="A29238" s="44">
        <v>12</v>
      </c>
      <c r="B29238" s="44">
        <v>193</v>
      </c>
      <c r="C29238" s="44">
        <v>0.12281599999999999</v>
      </c>
      <c r="D29238" s="44">
        <v>180.99678</v>
      </c>
      <c r="E29238" s="44">
        <v>297462.90625</v>
      </c>
      <c r="F29238" s="44">
        <v>297643.90625</v>
      </c>
      <c r="G29238" s="44">
        <v>181</v>
      </c>
    </row>
    <row r="29239" spans="1:7">
      <c r="A29239" s="44">
        <v>12</v>
      </c>
      <c r="B29239" s="44">
        <v>194</v>
      </c>
      <c r="C29239" s="44">
        <v>0.109346</v>
      </c>
      <c r="D29239" s="44">
        <v>224.54629499999999</v>
      </c>
      <c r="E29239" s="44">
        <v>297775.46875</v>
      </c>
      <c r="F29239" s="44">
        <v>298000</v>
      </c>
      <c r="G29239" s="44">
        <v>224.53125</v>
      </c>
    </row>
    <row r="29240" spans="1:7">
      <c r="A29240" s="44">
        <v>12</v>
      </c>
      <c r="B29240" s="44">
        <v>195</v>
      </c>
      <c r="C29240" s="44">
        <v>2.5163730000000002</v>
      </c>
      <c r="D29240" s="44">
        <v>155.377533</v>
      </c>
      <c r="E29240" s="44">
        <v>298119.21875</v>
      </c>
      <c r="F29240" s="44">
        <v>298274.625</v>
      </c>
      <c r="G29240" s="44">
        <v>155.40625</v>
      </c>
    </row>
    <row r="29241" spans="1:7">
      <c r="A29241" s="44">
        <v>12</v>
      </c>
      <c r="B29241" s="44">
        <v>196</v>
      </c>
      <c r="C29241" s="44">
        <v>0.71085100000000001</v>
      </c>
      <c r="D29241" s="44">
        <v>152.718414</v>
      </c>
      <c r="E29241" s="44">
        <v>300791.40625</v>
      </c>
      <c r="F29241" s="44">
        <v>300944.125</v>
      </c>
      <c r="G29241" s="44">
        <v>152.71875</v>
      </c>
    </row>
    <row r="29242" spans="1:7">
      <c r="A29242" s="44">
        <v>12</v>
      </c>
      <c r="B29242" s="44">
        <v>197</v>
      </c>
      <c r="C29242" s="44">
        <v>4.4039999999999999E-3</v>
      </c>
      <c r="D29242" s="44">
        <v>183.877579</v>
      </c>
      <c r="E29242" s="44">
        <v>301666.5</v>
      </c>
      <c r="F29242" s="44">
        <v>301850.375</v>
      </c>
      <c r="G29242" s="44">
        <v>183.875</v>
      </c>
    </row>
    <row r="29243" spans="1:7">
      <c r="A29243" s="44">
        <v>12</v>
      </c>
      <c r="B29243" s="44">
        <v>198</v>
      </c>
      <c r="C29243" s="44">
        <v>0.109959</v>
      </c>
      <c r="D29243" s="44">
        <v>163.91503900000001</v>
      </c>
      <c r="E29243" s="44">
        <v>301869.65625</v>
      </c>
      <c r="F29243" s="44">
        <v>302033.59375</v>
      </c>
      <c r="G29243" s="44">
        <v>163.9375</v>
      </c>
    </row>
    <row r="29244" spans="1:7">
      <c r="A29244" s="44">
        <v>12</v>
      </c>
      <c r="B29244" s="44">
        <v>199</v>
      </c>
      <c r="C29244" s="44">
        <v>0.52224300000000001</v>
      </c>
      <c r="D29244" s="44">
        <v>86.511307000000002</v>
      </c>
      <c r="E29244" s="44">
        <v>302150.90625</v>
      </c>
      <c r="F29244" s="44">
        <v>302237.4375</v>
      </c>
      <c r="G29244" s="44">
        <v>86.53125</v>
      </c>
    </row>
    <row r="29245" spans="1:7">
      <c r="A29245" s="44">
        <v>12</v>
      </c>
      <c r="B29245" s="44">
        <v>200</v>
      </c>
      <c r="C29245" s="44">
        <v>0.113987</v>
      </c>
      <c r="D29245" s="44">
        <v>89.274367999999996</v>
      </c>
      <c r="E29245" s="44">
        <v>302760.3125</v>
      </c>
      <c r="F29245" s="44">
        <v>302849.625</v>
      </c>
      <c r="G29245" s="44">
        <v>89.3125</v>
      </c>
    </row>
    <row r="29246" spans="1:7">
      <c r="A29246" s="44">
        <v>12</v>
      </c>
      <c r="B29246" s="44">
        <v>201</v>
      </c>
      <c r="C29246" s="44">
        <v>0.56992299999999996</v>
      </c>
      <c r="D29246" s="44">
        <v>1020.393066</v>
      </c>
      <c r="E29246" s="44">
        <v>302963.5</v>
      </c>
      <c r="F29246" s="44">
        <v>303983.875</v>
      </c>
      <c r="G29246" s="44">
        <v>1020.375</v>
      </c>
    </row>
    <row r="29247" spans="1:7">
      <c r="A29247" s="44">
        <v>12</v>
      </c>
      <c r="B29247" s="44">
        <v>202</v>
      </c>
      <c r="C29247" s="44">
        <v>2.2715459999999998</v>
      </c>
      <c r="D29247" s="44">
        <v>1183.596558</v>
      </c>
      <c r="E29247" s="44">
        <v>304557.4375</v>
      </c>
      <c r="F29247" s="44">
        <v>305741.03125</v>
      </c>
      <c r="G29247" s="44">
        <v>1183.59375</v>
      </c>
    </row>
    <row r="29248" spans="1:7">
      <c r="A29248" s="44">
        <v>12</v>
      </c>
      <c r="B29248" s="44">
        <v>203</v>
      </c>
      <c r="C29248" s="44">
        <v>0.67227800000000004</v>
      </c>
      <c r="D29248" s="44">
        <v>94.058814999999996</v>
      </c>
      <c r="E29248" s="44">
        <v>308013.15625</v>
      </c>
      <c r="F29248" s="44">
        <v>308107.21875</v>
      </c>
      <c r="G29248" s="44">
        <v>94.0625</v>
      </c>
    </row>
    <row r="29249" spans="1:7">
      <c r="A29249" s="44">
        <v>12</v>
      </c>
      <c r="B29249" s="44">
        <v>204</v>
      </c>
      <c r="C29249" s="44">
        <v>0.43188900000000002</v>
      </c>
      <c r="D29249" s="44">
        <v>257.80447400000003</v>
      </c>
      <c r="E29249" s="44">
        <v>308780.4375</v>
      </c>
      <c r="F29249" s="44">
        <v>309038.21875</v>
      </c>
      <c r="G29249" s="44">
        <v>257.78125</v>
      </c>
    </row>
    <row r="29250" spans="1:7">
      <c r="A29250" s="44">
        <v>12</v>
      </c>
      <c r="B29250" s="44">
        <v>205</v>
      </c>
      <c r="C29250" s="44">
        <v>0.95121100000000003</v>
      </c>
      <c r="D29250" s="44">
        <v>182.18086199999999</v>
      </c>
      <c r="E29250" s="44">
        <v>309483.65625</v>
      </c>
      <c r="F29250" s="44">
        <v>309665.84375</v>
      </c>
      <c r="G29250" s="44">
        <v>182.1875</v>
      </c>
    </row>
    <row r="29251" spans="1:7">
      <c r="A29251" s="44">
        <v>12</v>
      </c>
      <c r="B29251" s="44">
        <v>206</v>
      </c>
      <c r="C29251" s="44">
        <v>0.67671099999999995</v>
      </c>
      <c r="D29251" s="44">
        <v>738.03857400000004</v>
      </c>
      <c r="E29251" s="44">
        <v>310624.40625</v>
      </c>
      <c r="F29251" s="44">
        <v>311362.4375</v>
      </c>
      <c r="G29251" s="44">
        <v>738.03125</v>
      </c>
    </row>
    <row r="29252" spans="1:7">
      <c r="A29252" s="44">
        <v>12</v>
      </c>
      <c r="B29252" s="44">
        <v>207</v>
      </c>
      <c r="C29252" s="44">
        <v>1.32518</v>
      </c>
      <c r="D29252" s="44">
        <v>668.02355999999997</v>
      </c>
      <c r="E29252" s="44">
        <v>312046.4375</v>
      </c>
      <c r="F29252" s="44">
        <v>312714.4375</v>
      </c>
      <c r="G29252" s="44">
        <v>668</v>
      </c>
    </row>
    <row r="29253" spans="1:7">
      <c r="A29253" s="44">
        <v>12</v>
      </c>
      <c r="B29253" s="44">
        <v>208</v>
      </c>
      <c r="C29253" s="44">
        <v>0.28083900000000001</v>
      </c>
      <c r="D29253" s="44">
        <v>212.717682</v>
      </c>
      <c r="E29253" s="44">
        <v>314046.6875</v>
      </c>
      <c r="F29253" s="44">
        <v>314259.4375</v>
      </c>
      <c r="G29253" s="44">
        <v>212.75</v>
      </c>
    </row>
    <row r="29254" spans="1:7">
      <c r="A29254" s="44">
        <v>12</v>
      </c>
      <c r="B29254" s="44">
        <v>209</v>
      </c>
      <c r="C29254" s="44">
        <v>2.25657</v>
      </c>
      <c r="D29254" s="44">
        <v>397.60739100000001</v>
      </c>
      <c r="E29254" s="44">
        <v>314548.65625</v>
      </c>
      <c r="F29254" s="44">
        <v>314946.25</v>
      </c>
      <c r="G29254" s="44">
        <v>397.59375</v>
      </c>
    </row>
    <row r="29255" spans="1:7">
      <c r="A29255" s="44">
        <v>12</v>
      </c>
      <c r="B29255" s="44">
        <v>210</v>
      </c>
      <c r="C29255" s="44">
        <v>0.231018</v>
      </c>
      <c r="D29255" s="44">
        <v>139.750641</v>
      </c>
      <c r="E29255" s="44">
        <v>317205.28125</v>
      </c>
      <c r="F29255" s="44">
        <v>317345.03125</v>
      </c>
      <c r="G29255" s="44">
        <v>139.75</v>
      </c>
    </row>
    <row r="29256" spans="1:7">
      <c r="A29256" s="44">
        <v>12</v>
      </c>
      <c r="B29256" s="44">
        <v>211</v>
      </c>
      <c r="C29256" s="44">
        <v>0.81914299999999995</v>
      </c>
      <c r="D29256" s="44">
        <v>163.016479</v>
      </c>
      <c r="E29256" s="44">
        <v>317581.78125</v>
      </c>
      <c r="F29256" s="44">
        <v>317744.8125</v>
      </c>
      <c r="G29256" s="44">
        <v>163.03125</v>
      </c>
    </row>
    <row r="29257" spans="1:7">
      <c r="A29257" s="44">
        <v>12</v>
      </c>
      <c r="B29257" s="44">
        <v>212</v>
      </c>
      <c r="C29257" s="44">
        <v>2.5823740000000002</v>
      </c>
      <c r="D29257" s="44">
        <v>160.47283899999999</v>
      </c>
      <c r="E29257" s="44">
        <v>318567.53125</v>
      </c>
      <c r="F29257" s="44">
        <v>318728</v>
      </c>
      <c r="G29257" s="44">
        <v>160.46875</v>
      </c>
    </row>
    <row r="29258" spans="1:7">
      <c r="A29258" s="44">
        <v>12</v>
      </c>
      <c r="B29258" s="44">
        <v>213</v>
      </c>
      <c r="C29258" s="44">
        <v>0.238118</v>
      </c>
      <c r="D29258" s="44">
        <v>136.34532200000001</v>
      </c>
      <c r="E29258" s="44">
        <v>321310.59375</v>
      </c>
      <c r="F29258" s="44">
        <v>321446.9375</v>
      </c>
      <c r="G29258" s="44">
        <v>136.34375</v>
      </c>
    </row>
    <row r="29259" spans="1:7">
      <c r="A29259" s="44">
        <v>12</v>
      </c>
      <c r="B29259" s="44">
        <v>214</v>
      </c>
      <c r="C29259" s="44">
        <v>1.3312850000000001</v>
      </c>
      <c r="D29259" s="44">
        <v>98.962592999999998</v>
      </c>
      <c r="E29259" s="44">
        <v>321685.59375</v>
      </c>
      <c r="F29259" s="44">
        <v>321784.59375</v>
      </c>
      <c r="G29259" s="44">
        <v>99</v>
      </c>
    </row>
    <row r="29260" spans="1:7">
      <c r="A29260" s="44">
        <v>12</v>
      </c>
      <c r="B29260" s="44">
        <v>215</v>
      </c>
      <c r="C29260" s="44">
        <v>2.2792680000000001</v>
      </c>
      <c r="D29260" s="44">
        <v>146.226349</v>
      </c>
      <c r="E29260" s="44">
        <v>323123.28125</v>
      </c>
      <c r="F29260" s="44">
        <v>323269.5</v>
      </c>
      <c r="G29260" s="44">
        <v>146.21875</v>
      </c>
    </row>
    <row r="29261" spans="1:7">
      <c r="A29261" s="44">
        <v>12</v>
      </c>
      <c r="B29261" s="44">
        <v>216</v>
      </c>
      <c r="C29261" s="44">
        <v>3.2758000000000002E-2</v>
      </c>
      <c r="D29261" s="44">
        <v>130.32835399999999</v>
      </c>
      <c r="E29261" s="44">
        <v>325561.03125</v>
      </c>
      <c r="F29261" s="44">
        <v>325691.34375</v>
      </c>
      <c r="G29261" s="44">
        <v>130.3125</v>
      </c>
    </row>
    <row r="29262" spans="1:7">
      <c r="A29262" s="44">
        <v>12</v>
      </c>
      <c r="B29262" s="44">
        <v>217</v>
      </c>
      <c r="C29262" s="44">
        <v>1.64018</v>
      </c>
      <c r="D29262" s="44">
        <v>153.196732</v>
      </c>
      <c r="E29262" s="44">
        <v>325732.9375</v>
      </c>
      <c r="F29262" s="44">
        <v>325886.09375</v>
      </c>
      <c r="G29262" s="44">
        <v>153.15625</v>
      </c>
    </row>
    <row r="29263" spans="1:7">
      <c r="A29263" s="44">
        <v>12</v>
      </c>
      <c r="B29263" s="44">
        <v>218</v>
      </c>
      <c r="C29263" s="44">
        <v>0.41358499999999998</v>
      </c>
      <c r="D29263" s="44">
        <v>711.62438999999995</v>
      </c>
      <c r="E29263" s="44">
        <v>327530</v>
      </c>
      <c r="F29263" s="44">
        <v>328241.625</v>
      </c>
      <c r="G29263" s="44">
        <v>711.625</v>
      </c>
    </row>
    <row r="29264" spans="1:7">
      <c r="A29264" s="44">
        <v>12</v>
      </c>
      <c r="B29264" s="44">
        <v>219</v>
      </c>
      <c r="C29264" s="44">
        <v>0.72738899999999995</v>
      </c>
      <c r="D29264" s="44">
        <v>239.775406</v>
      </c>
      <c r="E29264" s="44">
        <v>328655.125</v>
      </c>
      <c r="F29264" s="44">
        <v>328894.90625</v>
      </c>
      <c r="G29264" s="44">
        <v>239.78125</v>
      </c>
    </row>
    <row r="29265" spans="1:7">
      <c r="A29265" s="44">
        <v>12</v>
      </c>
      <c r="B29265" s="44">
        <v>220</v>
      </c>
      <c r="C29265" s="44">
        <v>0.149674</v>
      </c>
      <c r="D29265" s="44">
        <v>420.382721</v>
      </c>
      <c r="E29265" s="44">
        <v>329623.96875</v>
      </c>
      <c r="F29265" s="44">
        <v>330044.34375</v>
      </c>
      <c r="G29265" s="44">
        <v>420.375</v>
      </c>
    </row>
    <row r="29266" spans="1:7">
      <c r="A29266" s="44">
        <v>12</v>
      </c>
      <c r="B29266" s="44">
        <v>221</v>
      </c>
      <c r="C29266" s="44">
        <v>1.8870089999999999</v>
      </c>
      <c r="D29266" s="44">
        <v>104.872086</v>
      </c>
      <c r="E29266" s="44">
        <v>330202.125</v>
      </c>
      <c r="F29266" s="44">
        <v>330307</v>
      </c>
      <c r="G29266" s="44">
        <v>104.875</v>
      </c>
    </row>
    <row r="29267" spans="1:7">
      <c r="A29267" s="44">
        <v>12</v>
      </c>
      <c r="B29267" s="44">
        <v>222</v>
      </c>
      <c r="C29267" s="44">
        <v>0.43986500000000001</v>
      </c>
      <c r="D29267" s="44">
        <v>166.89977999999999</v>
      </c>
      <c r="E29267" s="44">
        <v>332202.375</v>
      </c>
      <c r="F29267" s="44">
        <v>332369.25</v>
      </c>
      <c r="G29267" s="44">
        <v>166.875</v>
      </c>
    </row>
    <row r="29268" spans="1:7">
      <c r="A29268" s="44">
        <v>12</v>
      </c>
      <c r="B29268" s="44">
        <v>223</v>
      </c>
      <c r="C29268" s="44">
        <v>0.40792499999999998</v>
      </c>
      <c r="D29268" s="44">
        <v>348.56478900000002</v>
      </c>
      <c r="E29268" s="44">
        <v>332811.71875</v>
      </c>
      <c r="F29268" s="44">
        <v>333160.28125</v>
      </c>
      <c r="G29268" s="44">
        <v>348.5625</v>
      </c>
    </row>
    <row r="29269" spans="1:7">
      <c r="A29269" s="44">
        <v>12</v>
      </c>
      <c r="B29269" s="44">
        <v>224</v>
      </c>
      <c r="C29269" s="44">
        <v>0.18326799999999999</v>
      </c>
      <c r="D29269" s="44">
        <v>95.056183000000004</v>
      </c>
      <c r="E29269" s="44">
        <v>333577.5</v>
      </c>
      <c r="F29269" s="44">
        <v>333672.5625</v>
      </c>
      <c r="G29269" s="44">
        <v>95.0625</v>
      </c>
    </row>
    <row r="29270" spans="1:7">
      <c r="A29270" s="44">
        <v>12</v>
      </c>
      <c r="B29270" s="44">
        <v>225</v>
      </c>
      <c r="C29270" s="44">
        <v>3.9752000000000003E-2</v>
      </c>
      <c r="D29270" s="44">
        <v>281.17456099999998</v>
      </c>
      <c r="E29270" s="44">
        <v>333858.84375</v>
      </c>
      <c r="F29270" s="44">
        <v>334140.03125</v>
      </c>
      <c r="G29270" s="44">
        <v>281.1875</v>
      </c>
    </row>
    <row r="29271" spans="1:7">
      <c r="A29271" s="44">
        <v>12</v>
      </c>
      <c r="B29271" s="44">
        <v>226</v>
      </c>
      <c r="C29271" s="44">
        <v>1.527498</v>
      </c>
      <c r="D29271" s="44">
        <v>176.89404300000001</v>
      </c>
      <c r="E29271" s="44">
        <v>334186.9375</v>
      </c>
      <c r="F29271" s="44">
        <v>334363.84375</v>
      </c>
      <c r="G29271" s="44">
        <v>176.90625</v>
      </c>
    </row>
    <row r="29272" spans="1:7">
      <c r="A29272" s="44">
        <v>12</v>
      </c>
      <c r="B29272" s="44">
        <v>227</v>
      </c>
      <c r="C29272" s="44">
        <v>0.86656699999999998</v>
      </c>
      <c r="D29272" s="44">
        <v>164.57813999999999</v>
      </c>
      <c r="E29272" s="44">
        <v>335905.90625</v>
      </c>
      <c r="F29272" s="44">
        <v>336070.5</v>
      </c>
      <c r="G29272" s="44">
        <v>164.59375</v>
      </c>
    </row>
    <row r="29273" spans="1:7">
      <c r="A29273" s="44">
        <v>12</v>
      </c>
      <c r="B29273" s="44">
        <v>228</v>
      </c>
      <c r="C29273" s="44">
        <v>0.34522599999999998</v>
      </c>
      <c r="D29273" s="44">
        <v>298.706726</v>
      </c>
      <c r="E29273" s="44">
        <v>336937.25</v>
      </c>
      <c r="F29273" s="44">
        <v>337235.9375</v>
      </c>
      <c r="G29273" s="44">
        <v>298.6875</v>
      </c>
    </row>
    <row r="29274" spans="1:7">
      <c r="A29274" s="44">
        <v>12</v>
      </c>
      <c r="B29274" s="44">
        <v>229</v>
      </c>
      <c r="C29274" s="44">
        <v>1.531442</v>
      </c>
      <c r="D29274" s="44">
        <v>180.14729299999999</v>
      </c>
      <c r="E29274" s="44">
        <v>337593.34375</v>
      </c>
      <c r="F29274" s="44">
        <v>337773.46875</v>
      </c>
      <c r="G29274" s="44">
        <v>180.125</v>
      </c>
    </row>
    <row r="29275" spans="1:7">
      <c r="A29275" s="44">
        <v>12</v>
      </c>
      <c r="B29275" s="44">
        <v>230</v>
      </c>
      <c r="C29275" s="44">
        <v>0.12074799999999999</v>
      </c>
      <c r="D29275" s="44">
        <v>175.03244000000001</v>
      </c>
      <c r="E29275" s="44">
        <v>339312.46875</v>
      </c>
      <c r="F29275" s="44">
        <v>339487.5</v>
      </c>
      <c r="G29275" s="44">
        <v>175.03125</v>
      </c>
    </row>
    <row r="29276" spans="1:7">
      <c r="A29276" s="44">
        <v>12</v>
      </c>
      <c r="B29276" s="44">
        <v>231</v>
      </c>
      <c r="C29276" s="44">
        <v>0.14127400000000001</v>
      </c>
      <c r="D29276" s="44">
        <v>235.683258</v>
      </c>
      <c r="E29276" s="44">
        <v>339609.375</v>
      </c>
      <c r="F29276" s="44">
        <v>339845.0625</v>
      </c>
      <c r="G29276" s="44">
        <v>235.6875</v>
      </c>
    </row>
    <row r="29277" spans="1:7">
      <c r="A29277" s="44">
        <v>12</v>
      </c>
      <c r="B29277" s="44">
        <v>232</v>
      </c>
      <c r="C29277" s="44">
        <v>0.32991399999999999</v>
      </c>
      <c r="D29277" s="44">
        <v>93.293700999999999</v>
      </c>
      <c r="E29277" s="44">
        <v>340000.09375</v>
      </c>
      <c r="F29277" s="44">
        <v>340093.375</v>
      </c>
      <c r="G29277" s="44">
        <v>93.28125</v>
      </c>
    </row>
    <row r="29278" spans="1:7">
      <c r="A29278" s="44">
        <v>12</v>
      </c>
      <c r="B29278" s="44">
        <v>233</v>
      </c>
      <c r="C29278" s="44">
        <v>4.3250999999999998E-2</v>
      </c>
      <c r="D29278" s="44">
        <v>191.32595800000001</v>
      </c>
      <c r="E29278" s="44">
        <v>340437.6875</v>
      </c>
      <c r="F29278" s="44">
        <v>340629</v>
      </c>
      <c r="G29278" s="44">
        <v>191.3125</v>
      </c>
    </row>
    <row r="29279" spans="1:7">
      <c r="A29279" s="44">
        <v>12</v>
      </c>
      <c r="B29279" s="44">
        <v>234</v>
      </c>
      <c r="C29279" s="44">
        <v>0.19173499999999999</v>
      </c>
      <c r="D29279" s="44">
        <v>258.48809799999998</v>
      </c>
      <c r="E29279" s="44">
        <v>340687.65625</v>
      </c>
      <c r="F29279" s="44">
        <v>340946.15625</v>
      </c>
      <c r="G29279" s="44">
        <v>258.5</v>
      </c>
    </row>
    <row r="29280" spans="1:7">
      <c r="A29280" s="44">
        <v>12</v>
      </c>
      <c r="B29280" s="44">
        <v>235</v>
      </c>
      <c r="C29280" s="44">
        <v>2.2958029999999998</v>
      </c>
      <c r="D29280" s="44">
        <v>120.18428</v>
      </c>
      <c r="E29280" s="44">
        <v>341140.625</v>
      </c>
      <c r="F29280" s="44">
        <v>341260.8125</v>
      </c>
      <c r="G29280" s="44">
        <v>120.1875</v>
      </c>
    </row>
    <row r="29281" spans="1:7">
      <c r="A29281" s="44">
        <v>12</v>
      </c>
      <c r="B29281" s="44">
        <v>236</v>
      </c>
      <c r="C29281" s="44">
        <v>1.3949689999999999</v>
      </c>
      <c r="D29281" s="44">
        <v>235.94438199999999</v>
      </c>
      <c r="E29281" s="44">
        <v>343562.90625</v>
      </c>
      <c r="F29281" s="44">
        <v>343798.875</v>
      </c>
      <c r="G29281" s="44">
        <v>235.96875</v>
      </c>
    </row>
    <row r="29282" spans="1:7">
      <c r="A29282" s="44">
        <v>12</v>
      </c>
      <c r="B29282" s="44">
        <v>237</v>
      </c>
      <c r="C29282" s="44">
        <v>0.57663600000000004</v>
      </c>
      <c r="D29282" s="44">
        <v>114.610992</v>
      </c>
      <c r="E29282" s="44">
        <v>345193.28125</v>
      </c>
      <c r="F29282" s="44">
        <v>345307.90625</v>
      </c>
      <c r="G29282" s="44">
        <v>114.625</v>
      </c>
    </row>
    <row r="29283" spans="1:7">
      <c r="A29283" s="44">
        <v>12</v>
      </c>
      <c r="B29283" s="44">
        <v>238</v>
      </c>
      <c r="C29283" s="44">
        <v>0.18176600000000001</v>
      </c>
      <c r="D29283" s="44">
        <v>470.79193099999998</v>
      </c>
      <c r="E29283" s="44">
        <v>345896.5</v>
      </c>
      <c r="F29283" s="44">
        <v>346367.28125</v>
      </c>
      <c r="G29283" s="44">
        <v>470.78125</v>
      </c>
    </row>
    <row r="29284" spans="1:7">
      <c r="A29284" s="44">
        <v>12</v>
      </c>
      <c r="B29284" s="44">
        <v>239</v>
      </c>
      <c r="C29284" s="44">
        <v>0.82923199999999997</v>
      </c>
      <c r="D29284" s="44">
        <v>181.25920099999999</v>
      </c>
      <c r="E29284" s="44">
        <v>346556.90625</v>
      </c>
      <c r="F29284" s="44">
        <v>346738.15625</v>
      </c>
      <c r="G29284" s="44">
        <v>181.25</v>
      </c>
    </row>
    <row r="29285" spans="1:7">
      <c r="A29285" s="44">
        <v>12</v>
      </c>
      <c r="B29285" s="44">
        <v>240</v>
      </c>
      <c r="C29285" s="44">
        <v>0.36740899999999999</v>
      </c>
      <c r="D29285" s="44">
        <v>144.779526</v>
      </c>
      <c r="E29285" s="44">
        <v>347573.5625</v>
      </c>
      <c r="F29285" s="44">
        <v>347718.34375</v>
      </c>
      <c r="G29285" s="44">
        <v>144.78125</v>
      </c>
    </row>
    <row r="29286" spans="1:7">
      <c r="A29286" s="44">
        <v>12</v>
      </c>
      <c r="B29286" s="44">
        <v>241</v>
      </c>
      <c r="C29286" s="44">
        <v>1.2989980000000001</v>
      </c>
      <c r="D29286" s="44">
        <v>124.995987</v>
      </c>
      <c r="E29286" s="44">
        <v>348089.1875</v>
      </c>
      <c r="F29286" s="44">
        <v>348214.21875</v>
      </c>
      <c r="G29286" s="44">
        <v>125.03125</v>
      </c>
    </row>
    <row r="29287" spans="1:7">
      <c r="A29287" s="44">
        <v>12</v>
      </c>
      <c r="B29287" s="44">
        <v>242</v>
      </c>
      <c r="C29287" s="44">
        <v>1.009779</v>
      </c>
      <c r="D29287" s="44">
        <v>86.092338999999996</v>
      </c>
      <c r="E29287" s="44">
        <v>349518.1875</v>
      </c>
      <c r="F29287" s="44">
        <v>349604.28125</v>
      </c>
      <c r="G29287" s="44">
        <v>86.09375</v>
      </c>
    </row>
    <row r="29288" spans="1:7">
      <c r="A29288" s="44">
        <v>12</v>
      </c>
      <c r="B29288" s="44">
        <v>243</v>
      </c>
      <c r="C29288" s="44">
        <v>0.78210500000000005</v>
      </c>
      <c r="D29288" s="44">
        <v>249.34428399999999</v>
      </c>
      <c r="E29288" s="44">
        <v>350627.65625</v>
      </c>
      <c r="F29288" s="44">
        <v>350877.03125</v>
      </c>
      <c r="G29288" s="44">
        <v>249.375</v>
      </c>
    </row>
    <row r="29289" spans="1:7">
      <c r="A29289" s="44">
        <v>12</v>
      </c>
      <c r="B29289" s="44">
        <v>244</v>
      </c>
      <c r="C29289" s="44">
        <v>1.9040999999999999E-2</v>
      </c>
      <c r="D29289" s="44">
        <v>141.87402299999999</v>
      </c>
      <c r="E29289" s="44">
        <v>351674.59375</v>
      </c>
      <c r="F29289" s="44">
        <v>351816.4375</v>
      </c>
      <c r="G29289" s="44">
        <v>141.84375</v>
      </c>
    </row>
    <row r="29290" spans="1:7">
      <c r="A29290" s="44">
        <v>12</v>
      </c>
      <c r="B29290" s="44">
        <v>245</v>
      </c>
      <c r="C29290" s="44">
        <v>0.24390400000000001</v>
      </c>
      <c r="D29290" s="44">
        <v>181.843704</v>
      </c>
      <c r="E29290" s="44">
        <v>351846.5625</v>
      </c>
      <c r="F29290" s="44">
        <v>352028.40625</v>
      </c>
      <c r="G29290" s="44">
        <v>181.84375</v>
      </c>
    </row>
    <row r="29291" spans="1:7">
      <c r="A29291" s="44">
        <v>12</v>
      </c>
      <c r="B29291" s="44">
        <v>246</v>
      </c>
      <c r="C29291" s="44">
        <v>0.89730699999999997</v>
      </c>
      <c r="D29291" s="44">
        <v>91.934783999999993</v>
      </c>
      <c r="E29291" s="44">
        <v>352284.125</v>
      </c>
      <c r="F29291" s="44">
        <v>352376.0625</v>
      </c>
      <c r="G29291" s="44">
        <v>91.9375</v>
      </c>
    </row>
    <row r="29292" spans="1:7">
      <c r="A29292" s="44">
        <v>12</v>
      </c>
      <c r="B29292" s="44">
        <v>247</v>
      </c>
      <c r="C29292" s="44">
        <v>0.72266300000000006</v>
      </c>
      <c r="D29292" s="44">
        <v>115.98402400000001</v>
      </c>
      <c r="E29292" s="44">
        <v>353284.1875</v>
      </c>
      <c r="F29292" s="44">
        <v>353400.15625</v>
      </c>
      <c r="G29292" s="44">
        <v>115.96875</v>
      </c>
    </row>
    <row r="29293" spans="1:7">
      <c r="A29293" s="44">
        <v>12</v>
      </c>
      <c r="B29293" s="44">
        <v>248</v>
      </c>
      <c r="C29293" s="44">
        <v>0.26353100000000002</v>
      </c>
      <c r="D29293" s="44">
        <v>600.77447500000005</v>
      </c>
      <c r="E29293" s="44">
        <v>354128</v>
      </c>
      <c r="F29293" s="44">
        <v>354728.78125</v>
      </c>
      <c r="G29293" s="44">
        <v>600.78125</v>
      </c>
    </row>
    <row r="29294" spans="1:7">
      <c r="A29294" s="44">
        <v>12</v>
      </c>
      <c r="B29294" s="44">
        <v>249</v>
      </c>
      <c r="C29294" s="44">
        <v>0.26012099999999999</v>
      </c>
      <c r="D29294" s="44">
        <v>194.231796</v>
      </c>
      <c r="E29294" s="44">
        <v>355003.125</v>
      </c>
      <c r="F29294" s="44">
        <v>355197.34375</v>
      </c>
      <c r="G29294" s="44">
        <v>194.21875</v>
      </c>
    </row>
    <row r="29295" spans="1:7">
      <c r="A29295" s="44">
        <v>12</v>
      </c>
      <c r="B29295" s="44">
        <v>250</v>
      </c>
      <c r="C29295" s="44">
        <v>0.67425299999999999</v>
      </c>
      <c r="D29295" s="44">
        <v>467.53771999999998</v>
      </c>
      <c r="E29295" s="44">
        <v>355471.96875</v>
      </c>
      <c r="F29295" s="44">
        <v>355939.5</v>
      </c>
      <c r="G29295" s="44">
        <v>467.53125</v>
      </c>
    </row>
    <row r="29296" spans="1:7">
      <c r="A29296" s="44">
        <v>12</v>
      </c>
      <c r="B29296" s="44">
        <v>251</v>
      </c>
      <c r="C29296" s="44">
        <v>0.42532999999999999</v>
      </c>
      <c r="D29296" s="44">
        <v>271.30960099999999</v>
      </c>
      <c r="E29296" s="44">
        <v>356628.34375</v>
      </c>
      <c r="F29296" s="44">
        <v>356899.625</v>
      </c>
      <c r="G29296" s="44">
        <v>271.28125</v>
      </c>
    </row>
    <row r="29297" spans="1:7">
      <c r="A29297" s="44">
        <v>12</v>
      </c>
      <c r="B29297" s="44">
        <v>252</v>
      </c>
      <c r="C29297" s="44">
        <v>0.16863900000000001</v>
      </c>
      <c r="D29297" s="44">
        <v>225.52056899999999</v>
      </c>
      <c r="E29297" s="44">
        <v>357331.53125</v>
      </c>
      <c r="F29297" s="44">
        <v>357557.0625</v>
      </c>
      <c r="G29297" s="44">
        <v>225.53125</v>
      </c>
    </row>
    <row r="29298" spans="1:7">
      <c r="A29298" s="44">
        <v>12</v>
      </c>
      <c r="B29298" s="44">
        <v>253</v>
      </c>
      <c r="C29298" s="44">
        <v>0.231402</v>
      </c>
      <c r="D29298" s="44">
        <v>151.826584</v>
      </c>
      <c r="E29298" s="44">
        <v>357737.8125</v>
      </c>
      <c r="F29298" s="44">
        <v>357889.65625</v>
      </c>
      <c r="G29298" s="44">
        <v>151.84375</v>
      </c>
    </row>
    <row r="29299" spans="1:7">
      <c r="A29299" s="44">
        <v>12</v>
      </c>
      <c r="B29299" s="44">
        <v>254</v>
      </c>
      <c r="C29299" s="44">
        <v>0.35054200000000002</v>
      </c>
      <c r="D29299" s="44">
        <v>168.75529499999999</v>
      </c>
      <c r="E29299" s="44">
        <v>358128.46875</v>
      </c>
      <c r="F29299" s="44">
        <v>358297.21875</v>
      </c>
      <c r="G29299" s="44">
        <v>168.75</v>
      </c>
    </row>
    <row r="29300" spans="1:7">
      <c r="A29300" s="44">
        <v>12</v>
      </c>
      <c r="B29300" s="44">
        <v>255</v>
      </c>
      <c r="C29300" s="44">
        <v>1.4689350000000001</v>
      </c>
      <c r="D29300" s="44">
        <v>625.80181900000002</v>
      </c>
      <c r="E29300" s="44">
        <v>358659.84375</v>
      </c>
      <c r="F29300" s="44">
        <v>359285.625</v>
      </c>
      <c r="G29300" s="44">
        <v>625.78125</v>
      </c>
    </row>
    <row r="29301" spans="1:7">
      <c r="A29301" s="44">
        <v>13</v>
      </c>
      <c r="B29301" s="44">
        <v>0</v>
      </c>
      <c r="C29301" s="44">
        <v>4.8075E-2</v>
      </c>
      <c r="D29301" s="44">
        <v>91.010551000000007</v>
      </c>
      <c r="E29301" s="44">
        <v>65870.21875</v>
      </c>
      <c r="F29301" s="44">
        <v>65961.226563000004</v>
      </c>
      <c r="G29301" s="44">
        <v>91.007812999999999</v>
      </c>
    </row>
    <row r="29302" spans="1:7">
      <c r="A29302" s="44">
        <v>13</v>
      </c>
      <c r="B29302" s="44">
        <v>1</v>
      </c>
      <c r="C29302" s="44">
        <v>0.195884</v>
      </c>
      <c r="D29302" s="44">
        <v>106.712845</v>
      </c>
      <c r="E29302" s="44">
        <v>66011.007813000004</v>
      </c>
      <c r="F29302" s="44">
        <v>66117.71875</v>
      </c>
      <c r="G29302" s="44">
        <v>106.710938</v>
      </c>
    </row>
    <row r="29303" spans="1:7">
      <c r="A29303" s="44">
        <v>13</v>
      </c>
      <c r="B29303" s="44">
        <v>2</v>
      </c>
      <c r="C29303" s="44">
        <v>0.48008299999999998</v>
      </c>
      <c r="D29303" s="44">
        <v>343.82205199999999</v>
      </c>
      <c r="E29303" s="44">
        <v>66323.554688000004</v>
      </c>
      <c r="F29303" s="44">
        <v>66667.375</v>
      </c>
      <c r="G29303" s="44">
        <v>343.820313</v>
      </c>
    </row>
    <row r="29304" spans="1:7">
      <c r="A29304" s="44">
        <v>13</v>
      </c>
      <c r="B29304" s="44">
        <v>3</v>
      </c>
      <c r="C29304" s="44">
        <v>0.22027099999999999</v>
      </c>
      <c r="D29304" s="44">
        <v>389.60949699999998</v>
      </c>
      <c r="E29304" s="44">
        <v>67154.265625</v>
      </c>
      <c r="F29304" s="44">
        <v>67543.875</v>
      </c>
      <c r="G29304" s="44">
        <v>389.609375</v>
      </c>
    </row>
    <row r="29305" spans="1:7">
      <c r="A29305" s="44">
        <v>13</v>
      </c>
      <c r="B29305" s="44">
        <v>4</v>
      </c>
      <c r="C29305" s="44">
        <v>0.38946500000000001</v>
      </c>
      <c r="D29305" s="44">
        <v>374.432007</v>
      </c>
      <c r="E29305" s="44">
        <v>67779.539063000004</v>
      </c>
      <c r="F29305" s="44">
        <v>68153.96875</v>
      </c>
      <c r="G29305" s="44">
        <v>374.429688</v>
      </c>
    </row>
    <row r="29306" spans="1:7">
      <c r="A29306" s="44">
        <v>13</v>
      </c>
      <c r="B29306" s="44">
        <v>5</v>
      </c>
      <c r="C29306" s="44">
        <v>0.178478</v>
      </c>
      <c r="D29306" s="44">
        <v>137.564041</v>
      </c>
      <c r="E29306" s="44">
        <v>68545.109375</v>
      </c>
      <c r="F29306" s="44">
        <v>68682.679688000004</v>
      </c>
      <c r="G29306" s="44">
        <v>137.570313</v>
      </c>
    </row>
    <row r="29307" spans="1:7">
      <c r="A29307" s="44">
        <v>13</v>
      </c>
      <c r="B29307" s="44">
        <v>6</v>
      </c>
      <c r="C29307" s="44">
        <v>1.1410990000000001</v>
      </c>
      <c r="D29307" s="44">
        <v>136.046021</v>
      </c>
      <c r="E29307" s="44">
        <v>68873.226563000004</v>
      </c>
      <c r="F29307" s="44">
        <v>69009.265625</v>
      </c>
      <c r="G29307" s="44">
        <v>136.039063</v>
      </c>
    </row>
    <row r="29308" spans="1:7">
      <c r="A29308" s="44">
        <v>13</v>
      </c>
      <c r="B29308" s="44">
        <v>7</v>
      </c>
      <c r="C29308" s="44">
        <v>0.60166500000000001</v>
      </c>
      <c r="D29308" s="44">
        <v>77.281509</v>
      </c>
      <c r="E29308" s="44">
        <v>70154.710938000004</v>
      </c>
      <c r="F29308" s="44">
        <v>70231.992188000004</v>
      </c>
      <c r="G29308" s="44">
        <v>77.28125</v>
      </c>
    </row>
    <row r="29309" spans="1:7">
      <c r="A29309" s="44">
        <v>13</v>
      </c>
      <c r="B29309" s="44">
        <v>8</v>
      </c>
      <c r="C29309" s="44">
        <v>0.42053200000000002</v>
      </c>
      <c r="D29309" s="44">
        <v>936.43280000000004</v>
      </c>
      <c r="E29309" s="44">
        <v>70842.1875</v>
      </c>
      <c r="F29309" s="44">
        <v>71778.625</v>
      </c>
      <c r="G29309" s="44">
        <v>936.4375</v>
      </c>
    </row>
    <row r="29310" spans="1:7">
      <c r="A29310" s="44">
        <v>13</v>
      </c>
      <c r="B29310" s="44">
        <v>9</v>
      </c>
      <c r="C29310" s="44">
        <v>2.9420999999999999E-2</v>
      </c>
      <c r="D29310" s="44">
        <v>354.55514499999998</v>
      </c>
      <c r="E29310" s="44">
        <v>72201.804688000004</v>
      </c>
      <c r="F29310" s="44">
        <v>72556.359375</v>
      </c>
      <c r="G29310" s="44">
        <v>354.554688</v>
      </c>
    </row>
    <row r="29311" spans="1:7">
      <c r="A29311" s="44">
        <v>13</v>
      </c>
      <c r="B29311" s="44">
        <v>10</v>
      </c>
      <c r="C29311" s="44">
        <v>0.62169300000000005</v>
      </c>
      <c r="D29311" s="44">
        <v>132.289108</v>
      </c>
      <c r="E29311" s="44">
        <v>72592.382813000004</v>
      </c>
      <c r="F29311" s="44">
        <v>72724.671875</v>
      </c>
      <c r="G29311" s="44">
        <v>132.289063</v>
      </c>
    </row>
    <row r="29312" spans="1:7">
      <c r="A29312" s="44">
        <v>13</v>
      </c>
      <c r="B29312" s="44">
        <v>11</v>
      </c>
      <c r="C29312" s="44">
        <v>0.65626700000000004</v>
      </c>
      <c r="D29312" s="44">
        <v>373.07052599999997</v>
      </c>
      <c r="E29312" s="44">
        <v>73358.148438000004</v>
      </c>
      <c r="F29312" s="44">
        <v>73731.21875</v>
      </c>
      <c r="G29312" s="44">
        <v>373.070313</v>
      </c>
    </row>
    <row r="29313" spans="1:7">
      <c r="A29313" s="44">
        <v>13</v>
      </c>
      <c r="B29313" s="44">
        <v>12</v>
      </c>
      <c r="C29313" s="44">
        <v>0.88097099999999995</v>
      </c>
      <c r="D29313" s="44">
        <v>473.67083700000001</v>
      </c>
      <c r="E29313" s="44">
        <v>74389.53125</v>
      </c>
      <c r="F29313" s="44">
        <v>74863.203125</v>
      </c>
      <c r="G29313" s="44">
        <v>473.671875</v>
      </c>
    </row>
    <row r="29314" spans="1:7">
      <c r="A29314" s="44">
        <v>13</v>
      </c>
      <c r="B29314" s="44">
        <v>13</v>
      </c>
      <c r="C29314" s="44">
        <v>2.7522579999999999</v>
      </c>
      <c r="D29314" s="44">
        <v>648.38055399999996</v>
      </c>
      <c r="E29314" s="44">
        <v>75748.992188000004</v>
      </c>
      <c r="F29314" s="44">
        <v>76397.375</v>
      </c>
      <c r="G29314" s="44">
        <v>648.38281300000006</v>
      </c>
    </row>
    <row r="29315" spans="1:7">
      <c r="A29315" s="44">
        <v>13</v>
      </c>
      <c r="B29315" s="44">
        <v>14</v>
      </c>
      <c r="C29315" s="44">
        <v>3.494434</v>
      </c>
      <c r="D29315" s="44">
        <v>116.34845</v>
      </c>
      <c r="E29315" s="44">
        <v>79155.640625</v>
      </c>
      <c r="F29315" s="44">
        <v>79271.992188000004</v>
      </c>
      <c r="G29315" s="44">
        <v>116.351563</v>
      </c>
    </row>
    <row r="29316" spans="1:7">
      <c r="A29316" s="44">
        <v>13</v>
      </c>
      <c r="B29316" s="44">
        <v>15</v>
      </c>
      <c r="C29316" s="44">
        <v>2.1528429999999998</v>
      </c>
      <c r="D29316" s="44">
        <v>793.01953100000003</v>
      </c>
      <c r="E29316" s="44">
        <v>82781</v>
      </c>
      <c r="F29316" s="44">
        <v>83574.015625</v>
      </c>
      <c r="G29316" s="44">
        <v>793.015625</v>
      </c>
    </row>
    <row r="29317" spans="1:7">
      <c r="A29317" s="44">
        <v>13</v>
      </c>
      <c r="B29317" s="44">
        <v>16</v>
      </c>
      <c r="C29317" s="44">
        <v>1.5499609999999999</v>
      </c>
      <c r="D29317" s="44">
        <v>729.01507600000002</v>
      </c>
      <c r="E29317" s="44">
        <v>85728.671875</v>
      </c>
      <c r="F29317" s="44">
        <v>86457.6875</v>
      </c>
      <c r="G29317" s="44">
        <v>729.015625</v>
      </c>
    </row>
    <row r="29318" spans="1:7">
      <c r="A29318" s="44">
        <v>13</v>
      </c>
      <c r="B29318" s="44">
        <v>17</v>
      </c>
      <c r="C29318" s="44">
        <v>0.83596899999999996</v>
      </c>
      <c r="D29318" s="44">
        <v>112.98773199999999</v>
      </c>
      <c r="E29318" s="44">
        <v>88019.945313000004</v>
      </c>
      <c r="F29318" s="44">
        <v>88132.9375</v>
      </c>
      <c r="G29318" s="44">
        <v>112.992188</v>
      </c>
    </row>
    <row r="29319" spans="1:7">
      <c r="A29319" s="44">
        <v>13</v>
      </c>
      <c r="B29319" s="44">
        <v>18</v>
      </c>
      <c r="C29319" s="44">
        <v>3.4473210000000001</v>
      </c>
      <c r="D29319" s="44">
        <v>210.095764</v>
      </c>
      <c r="E29319" s="44">
        <v>88972.226563000004</v>
      </c>
      <c r="F29319" s="44">
        <v>89182.328125</v>
      </c>
      <c r="G29319" s="44">
        <v>210.101563</v>
      </c>
    </row>
    <row r="29320" spans="1:7">
      <c r="A29320" s="44">
        <v>13</v>
      </c>
      <c r="B29320" s="44">
        <v>19</v>
      </c>
      <c r="C29320" s="44">
        <v>0.54619399999999996</v>
      </c>
      <c r="D29320" s="44">
        <v>843.426514</v>
      </c>
      <c r="E29320" s="44">
        <v>92631.570313000004</v>
      </c>
      <c r="F29320" s="44">
        <v>93475</v>
      </c>
      <c r="G29320" s="44">
        <v>843.42968800000006</v>
      </c>
    </row>
    <row r="29321" spans="1:7">
      <c r="A29321" s="44">
        <v>13</v>
      </c>
      <c r="B29321" s="44">
        <v>20</v>
      </c>
      <c r="C29321" s="44">
        <v>3.7001430000000002</v>
      </c>
      <c r="D29321" s="44">
        <v>337.19461100000001</v>
      </c>
      <c r="E29321" s="44">
        <v>94031.171875</v>
      </c>
      <c r="F29321" s="44">
        <v>94368.367188000004</v>
      </c>
      <c r="G29321" s="44">
        <v>337.195313</v>
      </c>
    </row>
    <row r="29322" spans="1:7">
      <c r="A29322" s="44">
        <v>13</v>
      </c>
      <c r="B29322" s="44">
        <v>21</v>
      </c>
      <c r="C29322" s="44">
        <v>0.54277500000000001</v>
      </c>
      <c r="D29322" s="44">
        <v>183.749908</v>
      </c>
      <c r="E29322" s="44">
        <v>98078.335938000004</v>
      </c>
      <c r="F29322" s="44">
        <v>98262.09375</v>
      </c>
      <c r="G29322" s="44">
        <v>183.757813</v>
      </c>
    </row>
    <row r="29323" spans="1:7">
      <c r="A29323" s="44">
        <v>13</v>
      </c>
      <c r="B29323" s="44">
        <v>22</v>
      </c>
      <c r="C29323" s="44">
        <v>1.3274790000000001</v>
      </c>
      <c r="D29323" s="44">
        <v>1020.063904</v>
      </c>
      <c r="E29323" s="44">
        <v>98806.570313000004</v>
      </c>
      <c r="F29323" s="44">
        <v>99826.640625</v>
      </c>
      <c r="G29323" s="44">
        <v>1020.0703130000001</v>
      </c>
    </row>
    <row r="29324" spans="1:7">
      <c r="A29324" s="44">
        <v>13</v>
      </c>
      <c r="B29324" s="44">
        <v>23</v>
      </c>
      <c r="C29324" s="44">
        <v>0.58816500000000005</v>
      </c>
      <c r="D29324" s="44">
        <v>121.96056400000001</v>
      </c>
      <c r="E29324" s="44">
        <v>101166.273438</v>
      </c>
      <c r="F29324" s="44">
        <v>101288.242188</v>
      </c>
      <c r="G29324" s="44">
        <v>121.96875</v>
      </c>
    </row>
    <row r="29325" spans="1:7">
      <c r="A29325" s="44">
        <v>13</v>
      </c>
      <c r="B29325" s="44">
        <v>24</v>
      </c>
      <c r="C29325" s="44">
        <v>4.8619000000000002E-2</v>
      </c>
      <c r="D29325" s="44">
        <v>553.033997</v>
      </c>
      <c r="E29325" s="44">
        <v>101885.039063</v>
      </c>
      <c r="F29325" s="44">
        <v>102438.078125</v>
      </c>
      <c r="G29325" s="44">
        <v>553.03906300000006</v>
      </c>
    </row>
    <row r="29326" spans="1:7">
      <c r="A29326" s="44">
        <v>13</v>
      </c>
      <c r="B29326" s="44">
        <v>25</v>
      </c>
      <c r="C29326" s="44">
        <v>0.55450200000000005</v>
      </c>
      <c r="D29326" s="44">
        <v>79.574280000000002</v>
      </c>
      <c r="E29326" s="44">
        <v>102494.53125</v>
      </c>
      <c r="F29326" s="44">
        <v>102574.109375</v>
      </c>
      <c r="G29326" s="44">
        <v>79.578125</v>
      </c>
    </row>
    <row r="29327" spans="1:7">
      <c r="A29327" s="44">
        <v>13</v>
      </c>
      <c r="B29327" s="44">
        <v>26</v>
      </c>
      <c r="C29327" s="44">
        <v>8.4696999999999995E-2</v>
      </c>
      <c r="D29327" s="44">
        <v>488.75268599999998</v>
      </c>
      <c r="E29327" s="44">
        <v>103135.203125</v>
      </c>
      <c r="F29327" s="44">
        <v>103623.945313</v>
      </c>
      <c r="G29327" s="44">
        <v>488.742188</v>
      </c>
    </row>
    <row r="29328" spans="1:7">
      <c r="A29328" s="44">
        <v>13</v>
      </c>
      <c r="B29328" s="44">
        <v>27</v>
      </c>
      <c r="C29328" s="44">
        <v>0.21567900000000001</v>
      </c>
      <c r="D29328" s="44">
        <v>188.819534</v>
      </c>
      <c r="E29328" s="44">
        <v>103713.390625</v>
      </c>
      <c r="F29328" s="44">
        <v>103902.210938</v>
      </c>
      <c r="G29328" s="44">
        <v>188.820313</v>
      </c>
    </row>
    <row r="29329" spans="1:7">
      <c r="A29329" s="44">
        <v>13</v>
      </c>
      <c r="B29329" s="44">
        <v>28</v>
      </c>
      <c r="C29329" s="44">
        <v>1.4611419999999999</v>
      </c>
      <c r="D29329" s="44">
        <v>77.478165000000004</v>
      </c>
      <c r="E29329" s="44">
        <v>104120.578125</v>
      </c>
      <c r="F29329" s="44">
        <v>104198.0625</v>
      </c>
      <c r="G29329" s="44">
        <v>77.484375</v>
      </c>
    </row>
    <row r="29330" spans="1:7">
      <c r="A29330" s="44">
        <v>13</v>
      </c>
      <c r="B29330" s="44">
        <v>29</v>
      </c>
      <c r="C29330" s="44">
        <v>0.44024400000000002</v>
      </c>
      <c r="D29330" s="44">
        <v>93.798964999999995</v>
      </c>
      <c r="E29330" s="44">
        <v>105667.617188</v>
      </c>
      <c r="F29330" s="44">
        <v>105761.414063</v>
      </c>
      <c r="G29330" s="44">
        <v>93.796875</v>
      </c>
    </row>
    <row r="29331" spans="1:7">
      <c r="A29331" s="44">
        <v>13</v>
      </c>
      <c r="B29331" s="44">
        <v>30</v>
      </c>
      <c r="C29331" s="44">
        <v>1.9601E-2</v>
      </c>
      <c r="D29331" s="44">
        <v>572.45507799999996</v>
      </c>
      <c r="E29331" s="44">
        <v>106202.632813</v>
      </c>
      <c r="F29331" s="44">
        <v>106775.085938</v>
      </c>
      <c r="G29331" s="44">
        <v>572.453125</v>
      </c>
    </row>
    <row r="29332" spans="1:7">
      <c r="A29332" s="44">
        <v>13</v>
      </c>
      <c r="B29332" s="44">
        <v>31</v>
      </c>
      <c r="C29332" s="44">
        <v>0.18985099999999999</v>
      </c>
      <c r="D29332" s="44">
        <v>117.930969</v>
      </c>
      <c r="E29332" s="44">
        <v>106796.46875</v>
      </c>
      <c r="F29332" s="44">
        <v>106914.398438</v>
      </c>
      <c r="G29332" s="44">
        <v>117.929688</v>
      </c>
    </row>
    <row r="29333" spans="1:7">
      <c r="A29333" s="44">
        <v>13</v>
      </c>
      <c r="B29333" s="44">
        <v>32</v>
      </c>
      <c r="C29333" s="44">
        <v>0.70003800000000005</v>
      </c>
      <c r="D29333" s="44">
        <v>299.00058000000001</v>
      </c>
      <c r="E29333" s="44">
        <v>107108.976563</v>
      </c>
      <c r="F29333" s="44">
        <v>107407.976563</v>
      </c>
      <c r="G29333" s="44">
        <v>299</v>
      </c>
    </row>
    <row r="29334" spans="1:7">
      <c r="A29334" s="44">
        <v>13</v>
      </c>
      <c r="B29334" s="44">
        <v>33</v>
      </c>
      <c r="C29334" s="44">
        <v>3.7013780000000001</v>
      </c>
      <c r="D29334" s="44">
        <v>88.547752000000003</v>
      </c>
      <c r="E29334" s="44">
        <v>108109.148438</v>
      </c>
      <c r="F29334" s="44">
        <v>108197.703125</v>
      </c>
      <c r="G29334" s="44">
        <v>88.554687999999999</v>
      </c>
    </row>
    <row r="29335" spans="1:7">
      <c r="A29335" s="44">
        <v>13</v>
      </c>
      <c r="B29335" s="44">
        <v>34</v>
      </c>
      <c r="C29335" s="44">
        <v>0.17458199999999999</v>
      </c>
      <c r="D29335" s="44">
        <v>178.27702300000001</v>
      </c>
      <c r="E29335" s="44">
        <v>111908.257813</v>
      </c>
      <c r="F29335" s="44">
        <v>112086.539063</v>
      </c>
      <c r="G29335" s="44">
        <v>178.28125</v>
      </c>
    </row>
    <row r="29336" spans="1:7">
      <c r="A29336" s="44">
        <v>13</v>
      </c>
      <c r="B29336" s="44">
        <v>35</v>
      </c>
      <c r="C29336" s="44">
        <v>0.40339199999999997</v>
      </c>
      <c r="D29336" s="44">
        <v>106.60955</v>
      </c>
      <c r="E29336" s="44">
        <v>112267.585938</v>
      </c>
      <c r="F29336" s="44">
        <v>112374.195313</v>
      </c>
      <c r="G29336" s="44">
        <v>106.609375</v>
      </c>
    </row>
    <row r="29337" spans="1:7">
      <c r="A29337" s="44">
        <v>13</v>
      </c>
      <c r="B29337" s="44">
        <v>36</v>
      </c>
      <c r="C29337" s="44">
        <v>0.80682600000000004</v>
      </c>
      <c r="D29337" s="44">
        <v>980.65789800000005</v>
      </c>
      <c r="E29337" s="44">
        <v>112783.28125</v>
      </c>
      <c r="F29337" s="44">
        <v>113763.9375</v>
      </c>
      <c r="G29337" s="44">
        <v>980.65625</v>
      </c>
    </row>
    <row r="29338" spans="1:7">
      <c r="A29338" s="44">
        <v>13</v>
      </c>
      <c r="B29338" s="44">
        <v>37</v>
      </c>
      <c r="C29338" s="44">
        <v>0.55801500000000004</v>
      </c>
      <c r="D29338" s="44">
        <v>176.803909</v>
      </c>
      <c r="E29338" s="44">
        <v>114581.601563</v>
      </c>
      <c r="F29338" s="44">
        <v>114758.40625</v>
      </c>
      <c r="G29338" s="44">
        <v>176.804688</v>
      </c>
    </row>
    <row r="29339" spans="1:7">
      <c r="A29339" s="44">
        <v>13</v>
      </c>
      <c r="B29339" s="44">
        <v>38</v>
      </c>
      <c r="C29339" s="44">
        <v>0.57397799999999999</v>
      </c>
      <c r="D29339" s="44">
        <v>222.40685999999999</v>
      </c>
      <c r="E29339" s="44">
        <v>115331.679688</v>
      </c>
      <c r="F29339" s="44">
        <v>115554.09375</v>
      </c>
      <c r="G29339" s="44">
        <v>222.414063</v>
      </c>
    </row>
    <row r="29340" spans="1:7">
      <c r="A29340" s="44">
        <v>13</v>
      </c>
      <c r="B29340" s="44">
        <v>39</v>
      </c>
      <c r="C29340" s="44">
        <v>0.316716</v>
      </c>
      <c r="D29340" s="44">
        <v>378.17065400000001</v>
      </c>
      <c r="E29340" s="44">
        <v>116128.65625</v>
      </c>
      <c r="F29340" s="44">
        <v>116506.828125</v>
      </c>
      <c r="G29340" s="44">
        <v>378.171875</v>
      </c>
    </row>
    <row r="29341" spans="1:7">
      <c r="A29341" s="44">
        <v>13</v>
      </c>
      <c r="B29341" s="44">
        <v>40</v>
      </c>
      <c r="C29341" s="44">
        <v>0.54172500000000001</v>
      </c>
      <c r="D29341" s="44">
        <v>111.829956</v>
      </c>
      <c r="E29341" s="44">
        <v>116831.84375</v>
      </c>
      <c r="F29341" s="44">
        <v>116943.679688</v>
      </c>
      <c r="G29341" s="44">
        <v>111.835938</v>
      </c>
    </row>
    <row r="29342" spans="1:7">
      <c r="A29342" s="44">
        <v>13</v>
      </c>
      <c r="B29342" s="44">
        <v>41</v>
      </c>
      <c r="C29342" s="44">
        <v>1.6832670000000001</v>
      </c>
      <c r="D29342" s="44">
        <v>198.51930200000001</v>
      </c>
      <c r="E29342" s="44">
        <v>117488.125</v>
      </c>
      <c r="F29342" s="44">
        <v>117686.65625</v>
      </c>
      <c r="G29342" s="44">
        <v>198.53125</v>
      </c>
    </row>
    <row r="29343" spans="1:7">
      <c r="A29343" s="44">
        <v>13</v>
      </c>
      <c r="B29343" s="44">
        <v>42</v>
      </c>
      <c r="C29343" s="44">
        <v>0.28582200000000002</v>
      </c>
      <c r="D29343" s="44">
        <v>352.77499399999999</v>
      </c>
      <c r="E29343" s="44">
        <v>119371.8125</v>
      </c>
      <c r="F29343" s="44">
        <v>119724.59375</v>
      </c>
      <c r="G29343" s="44">
        <v>352.78125</v>
      </c>
    </row>
    <row r="29344" spans="1:7">
      <c r="A29344" s="44">
        <v>13</v>
      </c>
      <c r="B29344" s="44">
        <v>43</v>
      </c>
      <c r="C29344" s="44">
        <v>0.204122</v>
      </c>
      <c r="D29344" s="44">
        <v>864.59625200000005</v>
      </c>
      <c r="E29344" s="44">
        <v>120012.507813</v>
      </c>
      <c r="F29344" s="44">
        <v>120877.101563</v>
      </c>
      <c r="G29344" s="44">
        <v>864.59375</v>
      </c>
    </row>
    <row r="29345" spans="1:7">
      <c r="A29345" s="44">
        <v>13</v>
      </c>
      <c r="B29345" s="44">
        <v>44</v>
      </c>
      <c r="C29345" s="44">
        <v>1.83961</v>
      </c>
      <c r="D29345" s="44">
        <v>96.015381000000005</v>
      </c>
      <c r="E29345" s="44">
        <v>121090.78125</v>
      </c>
      <c r="F29345" s="44">
        <v>121186.796875</v>
      </c>
      <c r="G29345" s="44">
        <v>96.015625</v>
      </c>
    </row>
    <row r="29346" spans="1:7">
      <c r="A29346" s="44">
        <v>13</v>
      </c>
      <c r="B29346" s="44">
        <v>45</v>
      </c>
      <c r="C29346" s="44">
        <v>0.565025</v>
      </c>
      <c r="D29346" s="44">
        <v>183.090012</v>
      </c>
      <c r="E29346" s="44">
        <v>123028.460938</v>
      </c>
      <c r="F29346" s="44">
        <v>123211.554688</v>
      </c>
      <c r="G29346" s="44">
        <v>183.09375</v>
      </c>
    </row>
    <row r="29347" spans="1:7">
      <c r="A29347" s="44">
        <v>13</v>
      </c>
      <c r="B29347" s="44">
        <v>46</v>
      </c>
      <c r="C29347" s="44">
        <v>0.966337</v>
      </c>
      <c r="D29347" s="44">
        <v>336.90621900000002</v>
      </c>
      <c r="E29347" s="44">
        <v>123778.414063</v>
      </c>
      <c r="F29347" s="44">
        <v>124115.320313</v>
      </c>
      <c r="G29347" s="44">
        <v>336.90625</v>
      </c>
    </row>
    <row r="29348" spans="1:7">
      <c r="A29348" s="44">
        <v>13</v>
      </c>
      <c r="B29348" s="44">
        <v>47</v>
      </c>
      <c r="C29348" s="44">
        <v>1.4267449999999999</v>
      </c>
      <c r="D29348" s="44">
        <v>128.325592</v>
      </c>
      <c r="E29348" s="44">
        <v>125091.171875</v>
      </c>
      <c r="F29348" s="44">
        <v>125219.507813</v>
      </c>
      <c r="G29348" s="44">
        <v>128.335938</v>
      </c>
    </row>
    <row r="29349" spans="1:7">
      <c r="A29349" s="44">
        <v>13</v>
      </c>
      <c r="B29349" s="44">
        <v>48</v>
      </c>
      <c r="C29349" s="44">
        <v>3.8780299999999999</v>
      </c>
      <c r="D29349" s="44">
        <v>160.072159</v>
      </c>
      <c r="E29349" s="44">
        <v>126655.390625</v>
      </c>
      <c r="F29349" s="44">
        <v>126815.46875</v>
      </c>
      <c r="G29349" s="44">
        <v>160.078125</v>
      </c>
    </row>
    <row r="29350" spans="1:7">
      <c r="A29350" s="44">
        <v>13</v>
      </c>
      <c r="B29350" s="44">
        <v>49</v>
      </c>
      <c r="C29350" s="44">
        <v>1.027784</v>
      </c>
      <c r="D29350" s="44">
        <v>113.178291</v>
      </c>
      <c r="E29350" s="44">
        <v>130703.351563</v>
      </c>
      <c r="F29350" s="44">
        <v>130816.53125</v>
      </c>
      <c r="G29350" s="44">
        <v>113.179688</v>
      </c>
    </row>
    <row r="29351" spans="1:7">
      <c r="A29351" s="44">
        <v>13</v>
      </c>
      <c r="B29351" s="44">
        <v>50</v>
      </c>
      <c r="C29351" s="44">
        <v>0.62010399999999999</v>
      </c>
      <c r="D29351" s="44">
        <v>425.81167599999998</v>
      </c>
      <c r="E29351" s="44">
        <v>131844.078125</v>
      </c>
      <c r="F29351" s="44">
        <v>132269.890625</v>
      </c>
      <c r="G29351" s="44">
        <v>425.8125</v>
      </c>
    </row>
    <row r="29352" spans="1:7">
      <c r="A29352" s="44">
        <v>13</v>
      </c>
      <c r="B29352" s="44">
        <v>51</v>
      </c>
      <c r="C29352" s="44">
        <v>1.4298010000000001</v>
      </c>
      <c r="D29352" s="44">
        <v>102.394531</v>
      </c>
      <c r="E29352" s="44">
        <v>132899.765625</v>
      </c>
      <c r="F29352" s="44">
        <v>133002.15625</v>
      </c>
      <c r="G29352" s="44">
        <v>102.390625</v>
      </c>
    </row>
    <row r="29353" spans="1:7">
      <c r="A29353" s="44">
        <v>13</v>
      </c>
      <c r="B29353" s="44">
        <v>52</v>
      </c>
      <c r="C29353" s="44">
        <v>0.77234599999999998</v>
      </c>
      <c r="D29353" s="44">
        <v>672.53143299999999</v>
      </c>
      <c r="E29353" s="44">
        <v>134434</v>
      </c>
      <c r="F29353" s="44">
        <v>135106.53125</v>
      </c>
      <c r="G29353" s="44">
        <v>672.53125</v>
      </c>
    </row>
    <row r="29354" spans="1:7">
      <c r="A29354" s="44">
        <v>13</v>
      </c>
      <c r="B29354" s="44">
        <v>53</v>
      </c>
      <c r="C29354" s="44">
        <v>1.8541209999999999</v>
      </c>
      <c r="D29354" s="44">
        <v>853.04638699999998</v>
      </c>
      <c r="E29354" s="44">
        <v>135887.515625</v>
      </c>
      <c r="F29354" s="44">
        <v>136740.5625</v>
      </c>
      <c r="G29354" s="44">
        <v>853.046875</v>
      </c>
    </row>
    <row r="29355" spans="1:7">
      <c r="A29355" s="44">
        <v>13</v>
      </c>
      <c r="B29355" s="44">
        <v>54</v>
      </c>
      <c r="C29355" s="44">
        <v>0.78578099999999995</v>
      </c>
      <c r="D29355" s="44">
        <v>399.19921900000003</v>
      </c>
      <c r="E29355" s="44">
        <v>138598.9375</v>
      </c>
      <c r="F29355" s="44">
        <v>138998.140625</v>
      </c>
      <c r="G29355" s="44">
        <v>399.203125</v>
      </c>
    </row>
    <row r="29356" spans="1:7">
      <c r="A29356" s="44">
        <v>13</v>
      </c>
      <c r="B29356" s="44">
        <v>55</v>
      </c>
      <c r="C29356" s="44">
        <v>0.69690799999999997</v>
      </c>
      <c r="D29356" s="44">
        <v>185.62660199999999</v>
      </c>
      <c r="E29356" s="44">
        <v>139787.765625</v>
      </c>
      <c r="F29356" s="44">
        <v>139973.390625</v>
      </c>
      <c r="G29356" s="44">
        <v>185.625</v>
      </c>
    </row>
    <row r="29357" spans="1:7">
      <c r="A29357" s="44">
        <v>13</v>
      </c>
      <c r="B29357" s="44">
        <v>56</v>
      </c>
      <c r="C29357" s="44">
        <v>0.24394299999999999</v>
      </c>
      <c r="D29357" s="44">
        <v>741.53369099999998</v>
      </c>
      <c r="E29357" s="44">
        <v>140678.5</v>
      </c>
      <c r="F29357" s="44">
        <v>141420.03125</v>
      </c>
      <c r="G29357" s="44">
        <v>741.53125</v>
      </c>
    </row>
    <row r="29358" spans="1:7">
      <c r="A29358" s="44">
        <v>13</v>
      </c>
      <c r="B29358" s="44">
        <v>57</v>
      </c>
      <c r="C29358" s="44">
        <v>0.705152</v>
      </c>
      <c r="D29358" s="44">
        <v>848.51379399999996</v>
      </c>
      <c r="E29358" s="44">
        <v>141678.765625</v>
      </c>
      <c r="F29358" s="44">
        <v>142527.265625</v>
      </c>
      <c r="G29358" s="44">
        <v>848.5</v>
      </c>
    </row>
    <row r="29359" spans="1:7">
      <c r="A29359" s="44">
        <v>13</v>
      </c>
      <c r="B29359" s="44">
        <v>58</v>
      </c>
      <c r="C29359" s="44">
        <v>0.28789599999999999</v>
      </c>
      <c r="D29359" s="44">
        <v>876.93426499999998</v>
      </c>
      <c r="E29359" s="44">
        <v>143241.671875</v>
      </c>
      <c r="F29359" s="44">
        <v>144118.609375</v>
      </c>
      <c r="G29359" s="44">
        <v>876.9375</v>
      </c>
    </row>
    <row r="29360" spans="1:7">
      <c r="A29360" s="44">
        <v>13</v>
      </c>
      <c r="B29360" s="44">
        <v>59</v>
      </c>
      <c r="C29360" s="44">
        <v>2.8449399999999998</v>
      </c>
      <c r="D29360" s="44">
        <v>278.63125600000001</v>
      </c>
      <c r="E29360" s="44">
        <v>144413.6875</v>
      </c>
      <c r="F29360" s="44">
        <v>144692.3125</v>
      </c>
      <c r="G29360" s="44">
        <v>278.625</v>
      </c>
    </row>
    <row r="29361" spans="1:7">
      <c r="A29361" s="44">
        <v>13</v>
      </c>
      <c r="B29361" s="44">
        <v>60</v>
      </c>
      <c r="C29361" s="44">
        <v>0.36727700000000002</v>
      </c>
      <c r="D29361" s="44">
        <v>303.488586</v>
      </c>
      <c r="E29361" s="44">
        <v>147539.328125</v>
      </c>
      <c r="F29361" s="44">
        <v>147842.8125</v>
      </c>
      <c r="G29361" s="44">
        <v>303.484375</v>
      </c>
    </row>
    <row r="29362" spans="1:7">
      <c r="A29362" s="44">
        <v>13</v>
      </c>
      <c r="B29362" s="44">
        <v>61</v>
      </c>
      <c r="C29362" s="44">
        <v>1.3819999999999999</v>
      </c>
      <c r="D29362" s="44">
        <v>212.19798299999999</v>
      </c>
      <c r="E29362" s="44">
        <v>148211.21875</v>
      </c>
      <c r="F29362" s="44">
        <v>148423.40625</v>
      </c>
      <c r="G29362" s="44">
        <v>212.1875</v>
      </c>
    </row>
    <row r="29363" spans="1:7">
      <c r="A29363" s="44">
        <v>13</v>
      </c>
      <c r="B29363" s="44">
        <v>62</v>
      </c>
      <c r="C29363" s="44">
        <v>1.310022</v>
      </c>
      <c r="D29363" s="44">
        <v>247.33317600000001</v>
      </c>
      <c r="E29363" s="44">
        <v>149820.75</v>
      </c>
      <c r="F29363" s="44">
        <v>150068.078125</v>
      </c>
      <c r="G29363" s="44">
        <v>247.328125</v>
      </c>
    </row>
    <row r="29364" spans="1:7">
      <c r="A29364" s="44">
        <v>13</v>
      </c>
      <c r="B29364" s="44">
        <v>63</v>
      </c>
      <c r="C29364" s="44">
        <v>0.93545599999999995</v>
      </c>
      <c r="D29364" s="44">
        <v>153.28688</v>
      </c>
      <c r="E29364" s="44">
        <v>151383.421875</v>
      </c>
      <c r="F29364" s="44">
        <v>151536.71875</v>
      </c>
      <c r="G29364" s="44">
        <v>153.296875</v>
      </c>
    </row>
    <row r="29365" spans="1:7">
      <c r="A29365" s="44">
        <v>13</v>
      </c>
      <c r="B29365" s="44">
        <v>64</v>
      </c>
      <c r="C29365" s="44">
        <v>1.587016</v>
      </c>
      <c r="D29365" s="44">
        <v>285.130066</v>
      </c>
      <c r="E29365" s="44">
        <v>152477.28125</v>
      </c>
      <c r="F29365" s="44">
        <v>152762.40625</v>
      </c>
      <c r="G29365" s="44">
        <v>285.125</v>
      </c>
    </row>
    <row r="29366" spans="1:7">
      <c r="A29366" s="44">
        <v>13</v>
      </c>
      <c r="B29366" s="44">
        <v>65</v>
      </c>
      <c r="C29366" s="44">
        <v>0.54556199999999999</v>
      </c>
      <c r="D29366" s="44">
        <v>139.543396</v>
      </c>
      <c r="E29366" s="44">
        <v>154352.71875</v>
      </c>
      <c r="F29366" s="44">
        <v>154492.25</v>
      </c>
      <c r="G29366" s="44">
        <v>139.53125</v>
      </c>
    </row>
    <row r="29367" spans="1:7">
      <c r="A29367" s="44">
        <v>13</v>
      </c>
      <c r="B29367" s="44">
        <v>66</v>
      </c>
      <c r="C29367" s="44">
        <v>0.76124199999999997</v>
      </c>
      <c r="D29367" s="44">
        <v>312.497681</v>
      </c>
      <c r="E29367" s="44">
        <v>155040.34375</v>
      </c>
      <c r="F29367" s="44">
        <v>155352.84375</v>
      </c>
      <c r="G29367" s="44">
        <v>312.5</v>
      </c>
    </row>
    <row r="29368" spans="1:7">
      <c r="A29368" s="44">
        <v>13</v>
      </c>
      <c r="B29368" s="44">
        <v>67</v>
      </c>
      <c r="C29368" s="44">
        <v>7.6328999999999994E-2</v>
      </c>
      <c r="D29368" s="44">
        <v>913.67474400000003</v>
      </c>
      <c r="E29368" s="44">
        <v>156118.546875</v>
      </c>
      <c r="F29368" s="44">
        <v>157032.21875</v>
      </c>
      <c r="G29368" s="44">
        <v>913.671875</v>
      </c>
    </row>
    <row r="29369" spans="1:7">
      <c r="A29369" s="44">
        <v>13</v>
      </c>
      <c r="B29369" s="44">
        <v>68</v>
      </c>
      <c r="C29369" s="44">
        <v>1.5946549999999999</v>
      </c>
      <c r="D29369" s="44">
        <v>83.091873000000007</v>
      </c>
      <c r="E29369" s="44">
        <v>157119.5625</v>
      </c>
      <c r="F29369" s="44">
        <v>157202.65625</v>
      </c>
      <c r="G29369" s="44">
        <v>83.09375</v>
      </c>
    </row>
    <row r="29370" spans="1:7">
      <c r="A29370" s="44">
        <v>13</v>
      </c>
      <c r="B29370" s="44">
        <v>69</v>
      </c>
      <c r="C29370" s="44">
        <v>0.16672699999999999</v>
      </c>
      <c r="D29370" s="44">
        <v>244.252197</v>
      </c>
      <c r="E29370" s="44">
        <v>158811.328125</v>
      </c>
      <c r="F29370" s="44">
        <v>159055.578125</v>
      </c>
      <c r="G29370" s="44">
        <v>244.25</v>
      </c>
    </row>
    <row r="29371" spans="1:7">
      <c r="A29371" s="44">
        <v>13</v>
      </c>
      <c r="B29371" s="44">
        <v>70</v>
      </c>
      <c r="C29371" s="44">
        <v>0.37635099999999999</v>
      </c>
      <c r="D29371" s="44">
        <v>150.977417</v>
      </c>
      <c r="E29371" s="44">
        <v>159233.234375</v>
      </c>
      <c r="F29371" s="44">
        <v>159384.21875</v>
      </c>
      <c r="G29371" s="44">
        <v>150.984375</v>
      </c>
    </row>
    <row r="29372" spans="1:7">
      <c r="A29372" s="44">
        <v>13</v>
      </c>
      <c r="B29372" s="44">
        <v>71</v>
      </c>
      <c r="C29372" s="44">
        <v>0.23703399999999999</v>
      </c>
      <c r="D29372" s="44">
        <v>107.176727</v>
      </c>
      <c r="E29372" s="44">
        <v>159764.453125</v>
      </c>
      <c r="F29372" s="44">
        <v>159871.625</v>
      </c>
      <c r="G29372" s="44">
        <v>107.171875</v>
      </c>
    </row>
    <row r="29373" spans="1:7">
      <c r="A29373" s="44">
        <v>13</v>
      </c>
      <c r="B29373" s="44">
        <v>72</v>
      </c>
      <c r="C29373" s="44">
        <v>1.1564049999999999</v>
      </c>
      <c r="D29373" s="44">
        <v>265.17938199999998</v>
      </c>
      <c r="E29373" s="44">
        <v>160123.953125</v>
      </c>
      <c r="F29373" s="44">
        <v>160389.125</v>
      </c>
      <c r="G29373" s="44">
        <v>265.171875</v>
      </c>
    </row>
    <row r="29374" spans="1:7">
      <c r="A29374" s="44">
        <v>13</v>
      </c>
      <c r="B29374" s="44">
        <v>73</v>
      </c>
      <c r="C29374" s="44">
        <v>0.45389200000000002</v>
      </c>
      <c r="D29374" s="44">
        <v>263.56158399999998</v>
      </c>
      <c r="E29374" s="44">
        <v>161550.796875</v>
      </c>
      <c r="F29374" s="44">
        <v>161814.359375</v>
      </c>
      <c r="G29374" s="44">
        <v>263.5625</v>
      </c>
    </row>
    <row r="29375" spans="1:7">
      <c r="A29375" s="44">
        <v>13</v>
      </c>
      <c r="B29375" s="44">
        <v>74</v>
      </c>
      <c r="C29375" s="44">
        <v>1.2472240000000001</v>
      </c>
      <c r="D29375" s="44">
        <v>257.18917800000003</v>
      </c>
      <c r="E29375" s="44">
        <v>162269.640625</v>
      </c>
      <c r="F29375" s="44">
        <v>162526.828125</v>
      </c>
      <c r="G29375" s="44">
        <v>257.1875</v>
      </c>
    </row>
    <row r="29376" spans="1:7">
      <c r="A29376" s="44">
        <v>13</v>
      </c>
      <c r="B29376" s="44">
        <v>75</v>
      </c>
      <c r="C29376" s="44">
        <v>2.644412</v>
      </c>
      <c r="D29376" s="44">
        <v>135.309448</v>
      </c>
      <c r="E29376" s="44">
        <v>163774.421875</v>
      </c>
      <c r="F29376" s="44">
        <v>163909.734375</v>
      </c>
      <c r="G29376" s="44">
        <v>135.3125</v>
      </c>
    </row>
    <row r="29377" spans="1:7">
      <c r="A29377" s="44">
        <v>13</v>
      </c>
      <c r="B29377" s="44">
        <v>76</v>
      </c>
      <c r="C29377" s="44">
        <v>1.368838</v>
      </c>
      <c r="D29377" s="44">
        <v>264.95098899999999</v>
      </c>
      <c r="E29377" s="44">
        <v>166557.46875</v>
      </c>
      <c r="F29377" s="44">
        <v>166822.421875</v>
      </c>
      <c r="G29377" s="44">
        <v>264.953125</v>
      </c>
    </row>
    <row r="29378" spans="1:7">
      <c r="A29378" s="44">
        <v>13</v>
      </c>
      <c r="B29378" s="44">
        <v>77</v>
      </c>
      <c r="C29378" s="44">
        <v>1.0954429999999999</v>
      </c>
      <c r="D29378" s="44">
        <v>101.226494</v>
      </c>
      <c r="E29378" s="44">
        <v>168194.59375</v>
      </c>
      <c r="F29378" s="44">
        <v>168295.8125</v>
      </c>
      <c r="G29378" s="44">
        <v>101.21875</v>
      </c>
    </row>
    <row r="29379" spans="1:7">
      <c r="A29379" s="44">
        <v>13</v>
      </c>
      <c r="B29379" s="44">
        <v>78</v>
      </c>
      <c r="C29379" s="44">
        <v>5.9085409999999996</v>
      </c>
      <c r="D29379" s="44">
        <v>214.839462</v>
      </c>
      <c r="E29379" s="44">
        <v>169398.15625</v>
      </c>
      <c r="F29379" s="44">
        <v>169613</v>
      </c>
      <c r="G29379" s="44">
        <v>214.84375</v>
      </c>
    </row>
    <row r="29380" spans="1:7">
      <c r="A29380" s="44">
        <v>13</v>
      </c>
      <c r="B29380" s="44">
        <v>79</v>
      </c>
      <c r="C29380" s="44">
        <v>0.97358199999999995</v>
      </c>
      <c r="D29380" s="44">
        <v>417.79354899999998</v>
      </c>
      <c r="E29380" s="44">
        <v>175523.75</v>
      </c>
      <c r="F29380" s="44">
        <v>175941.546875</v>
      </c>
      <c r="G29380" s="44">
        <v>417.796875</v>
      </c>
    </row>
    <row r="29381" spans="1:7">
      <c r="A29381" s="44">
        <v>13</v>
      </c>
      <c r="B29381" s="44">
        <v>80</v>
      </c>
      <c r="C29381" s="44">
        <v>1.2108220000000001</v>
      </c>
      <c r="D29381" s="44">
        <v>244.98040800000001</v>
      </c>
      <c r="E29381" s="44">
        <v>176915.015625</v>
      </c>
      <c r="F29381" s="44">
        <v>177160</v>
      </c>
      <c r="G29381" s="44">
        <v>244.984375</v>
      </c>
    </row>
    <row r="29382" spans="1:7">
      <c r="A29382" s="44">
        <v>13</v>
      </c>
      <c r="B29382" s="44">
        <v>81</v>
      </c>
      <c r="C29382" s="44">
        <v>1.0602039999999999</v>
      </c>
      <c r="D29382" s="44">
        <v>120.062698</v>
      </c>
      <c r="E29382" s="44">
        <v>178383.90625</v>
      </c>
      <c r="F29382" s="44">
        <v>178503.953125</v>
      </c>
      <c r="G29382" s="44">
        <v>120.046875</v>
      </c>
    </row>
    <row r="29383" spans="1:7">
      <c r="A29383" s="44">
        <v>13</v>
      </c>
      <c r="B29383" s="44">
        <v>82</v>
      </c>
      <c r="C29383" s="44">
        <v>0.82309699999999997</v>
      </c>
      <c r="D29383" s="44">
        <v>139.20912200000001</v>
      </c>
      <c r="E29383" s="44">
        <v>179571.5625</v>
      </c>
      <c r="F29383" s="44">
        <v>179710.796875</v>
      </c>
      <c r="G29383" s="44">
        <v>139.234375</v>
      </c>
    </row>
    <row r="29384" spans="1:7">
      <c r="A29384" s="44">
        <v>13</v>
      </c>
      <c r="B29384" s="44">
        <v>83</v>
      </c>
      <c r="C29384" s="44">
        <v>5.0608E-2</v>
      </c>
      <c r="D29384" s="44">
        <v>887.30902100000003</v>
      </c>
      <c r="E29384" s="44">
        <v>180540.40625</v>
      </c>
      <c r="F29384" s="44">
        <v>181427.703125</v>
      </c>
      <c r="G29384" s="44">
        <v>887.296875</v>
      </c>
    </row>
    <row r="29385" spans="1:7">
      <c r="A29385" s="44">
        <v>13</v>
      </c>
      <c r="B29385" s="44">
        <v>84</v>
      </c>
      <c r="C29385" s="44">
        <v>3.2963249999999999</v>
      </c>
      <c r="D29385" s="44">
        <v>136.82011399999999</v>
      </c>
      <c r="E29385" s="44">
        <v>181478.03125</v>
      </c>
      <c r="F29385" s="44">
        <v>181614.84375</v>
      </c>
      <c r="G29385" s="44">
        <v>136.8125</v>
      </c>
    </row>
    <row r="29386" spans="1:7">
      <c r="A29386" s="44">
        <v>13</v>
      </c>
      <c r="B29386" s="44">
        <v>85</v>
      </c>
      <c r="C29386" s="44">
        <v>0.80901699999999999</v>
      </c>
      <c r="D29386" s="44">
        <v>491.265533</v>
      </c>
      <c r="E29386" s="44">
        <v>184926.484375</v>
      </c>
      <c r="F29386" s="44">
        <v>185417.765625</v>
      </c>
      <c r="G29386" s="44">
        <v>491.28125</v>
      </c>
    </row>
    <row r="29387" spans="1:7">
      <c r="A29387" s="44">
        <v>13</v>
      </c>
      <c r="B29387" s="44">
        <v>86</v>
      </c>
      <c r="C29387" s="44">
        <v>2.0728409999999999</v>
      </c>
      <c r="D29387" s="44">
        <v>849.20867899999996</v>
      </c>
      <c r="E29387" s="44">
        <v>186241.171875</v>
      </c>
      <c r="F29387" s="44">
        <v>187090.390625</v>
      </c>
      <c r="G29387" s="44">
        <v>849.21875</v>
      </c>
    </row>
    <row r="29388" spans="1:7">
      <c r="A29388" s="44">
        <v>13</v>
      </c>
      <c r="B29388" s="44">
        <v>87</v>
      </c>
      <c r="C29388" s="44">
        <v>1.9308559999999999</v>
      </c>
      <c r="D29388" s="44">
        <v>835.24737500000003</v>
      </c>
      <c r="E29388" s="44">
        <v>189165.078125</v>
      </c>
      <c r="F29388" s="44">
        <v>190000.3125</v>
      </c>
      <c r="G29388" s="44">
        <v>835.234375</v>
      </c>
    </row>
    <row r="29389" spans="1:7">
      <c r="A29389" s="44">
        <v>13</v>
      </c>
      <c r="B29389" s="44">
        <v>88</v>
      </c>
      <c r="C29389" s="44">
        <v>2.599065</v>
      </c>
      <c r="D29389" s="44">
        <v>700.22631799999999</v>
      </c>
      <c r="E29389" s="44">
        <v>191931.609375</v>
      </c>
      <c r="F29389" s="44">
        <v>192631.828125</v>
      </c>
      <c r="G29389" s="44">
        <v>700.21875</v>
      </c>
    </row>
    <row r="29390" spans="1:7">
      <c r="A29390" s="44">
        <v>13</v>
      </c>
      <c r="B29390" s="44">
        <v>89</v>
      </c>
      <c r="C29390" s="44">
        <v>1.147616</v>
      </c>
      <c r="D29390" s="44">
        <v>156.399292</v>
      </c>
      <c r="E29390" s="44">
        <v>195245.453125</v>
      </c>
      <c r="F29390" s="44">
        <v>195401.84375</v>
      </c>
      <c r="G29390" s="44">
        <v>156.390625</v>
      </c>
    </row>
    <row r="29391" spans="1:7">
      <c r="A29391" s="44">
        <v>13</v>
      </c>
      <c r="B29391" s="44">
        <v>90</v>
      </c>
      <c r="C29391" s="44">
        <v>3.9019119999999998</v>
      </c>
      <c r="D29391" s="44">
        <v>254.49829099999999</v>
      </c>
      <c r="E29391" s="44">
        <v>196558.15625</v>
      </c>
      <c r="F29391" s="44">
        <v>196812.671875</v>
      </c>
      <c r="G29391" s="44">
        <v>254.515625</v>
      </c>
    </row>
    <row r="29392" spans="1:7">
      <c r="A29392" s="44">
        <v>13</v>
      </c>
      <c r="B29392" s="44">
        <v>91</v>
      </c>
      <c r="C29392" s="44">
        <v>0.61410699999999996</v>
      </c>
      <c r="D29392" s="44">
        <v>210.22569300000001</v>
      </c>
      <c r="E29392" s="44">
        <v>200724.25</v>
      </c>
      <c r="F29392" s="44">
        <v>200934.46875</v>
      </c>
      <c r="G29392" s="44">
        <v>210.21875</v>
      </c>
    </row>
    <row r="29393" spans="1:7">
      <c r="A29393" s="44">
        <v>13</v>
      </c>
      <c r="B29393" s="44">
        <v>92</v>
      </c>
      <c r="C29393" s="44">
        <v>0.20528299999999999</v>
      </c>
      <c r="D29393" s="44">
        <v>99.327019000000007</v>
      </c>
      <c r="E29393" s="44">
        <v>201552.453125</v>
      </c>
      <c r="F29393" s="44">
        <v>201651.78125</v>
      </c>
      <c r="G29393" s="44">
        <v>99.328125</v>
      </c>
    </row>
    <row r="29394" spans="1:7">
      <c r="A29394" s="44">
        <v>13</v>
      </c>
      <c r="B29394" s="44">
        <v>93</v>
      </c>
      <c r="C29394" s="44">
        <v>0.205508</v>
      </c>
      <c r="D29394" s="44">
        <v>399.375</v>
      </c>
      <c r="E29394" s="44">
        <v>201865</v>
      </c>
      <c r="F29394" s="44">
        <v>202264.375</v>
      </c>
      <c r="G29394" s="44">
        <v>399.375</v>
      </c>
    </row>
    <row r="29395" spans="1:7">
      <c r="A29395" s="44">
        <v>13</v>
      </c>
      <c r="B29395" s="44">
        <v>94</v>
      </c>
      <c r="C29395" s="44">
        <v>0.136015</v>
      </c>
      <c r="D29395" s="44">
        <v>109.95519299999999</v>
      </c>
      <c r="E29395" s="44">
        <v>202474.40625</v>
      </c>
      <c r="F29395" s="44">
        <v>202584.34375</v>
      </c>
      <c r="G29395" s="44">
        <v>109.9375</v>
      </c>
    </row>
    <row r="29396" spans="1:7">
      <c r="A29396" s="44">
        <v>13</v>
      </c>
      <c r="B29396" s="44">
        <v>95</v>
      </c>
      <c r="C29396" s="44">
        <v>0.75187800000000005</v>
      </c>
      <c r="D29396" s="44">
        <v>73.511764999999997</v>
      </c>
      <c r="E29396" s="44">
        <v>202724.484375</v>
      </c>
      <c r="F29396" s="44">
        <v>202797.984375</v>
      </c>
      <c r="G29396" s="44">
        <v>73.5</v>
      </c>
    </row>
    <row r="29397" spans="1:7">
      <c r="A29397" s="44">
        <v>13</v>
      </c>
      <c r="B29397" s="44">
        <v>96</v>
      </c>
      <c r="C29397" s="44">
        <v>5.1241770000000004</v>
      </c>
      <c r="D29397" s="44">
        <v>348.03900099999998</v>
      </c>
      <c r="E29397" s="44">
        <v>203552.625</v>
      </c>
      <c r="F29397" s="44">
        <v>203900.671875</v>
      </c>
      <c r="G29397" s="44">
        <v>348.046875</v>
      </c>
    </row>
    <row r="29398" spans="1:7">
      <c r="A29398" s="44">
        <v>13</v>
      </c>
      <c r="B29398" s="44">
        <v>97</v>
      </c>
      <c r="C29398" s="44">
        <v>5.1570999999999999E-2</v>
      </c>
      <c r="D29398" s="44">
        <v>139.228363</v>
      </c>
      <c r="E29398" s="44">
        <v>209037.59375</v>
      </c>
      <c r="F29398" s="44">
        <v>209176.8125</v>
      </c>
      <c r="G29398" s="44">
        <v>139.21875</v>
      </c>
    </row>
    <row r="29399" spans="1:7">
      <c r="A29399" s="44">
        <v>13</v>
      </c>
      <c r="B29399" s="44">
        <v>98</v>
      </c>
      <c r="C29399" s="44">
        <v>1.0183610000000001</v>
      </c>
      <c r="D29399" s="44">
        <v>322.31677200000001</v>
      </c>
      <c r="E29399" s="44">
        <v>209240.734375</v>
      </c>
      <c r="F29399" s="44">
        <v>209563.046875</v>
      </c>
      <c r="G29399" s="44">
        <v>322.3125</v>
      </c>
    </row>
    <row r="29400" spans="1:7">
      <c r="A29400" s="44">
        <v>13</v>
      </c>
      <c r="B29400" s="44">
        <v>99</v>
      </c>
      <c r="C29400" s="44">
        <v>1.402881</v>
      </c>
      <c r="D29400" s="44">
        <v>149.78500399999999</v>
      </c>
      <c r="E29400" s="44">
        <v>210584.6875</v>
      </c>
      <c r="F29400" s="44">
        <v>210734.46875</v>
      </c>
      <c r="G29400" s="44">
        <v>149.78125</v>
      </c>
    </row>
    <row r="29401" spans="1:7">
      <c r="A29401" s="44">
        <v>13</v>
      </c>
      <c r="B29401" s="44">
        <v>100</v>
      </c>
      <c r="C29401" s="44">
        <v>1.645386</v>
      </c>
      <c r="D29401" s="44">
        <v>850.04754600000001</v>
      </c>
      <c r="E29401" s="44">
        <v>212147.328125</v>
      </c>
      <c r="F29401" s="44">
        <v>212997.359375</v>
      </c>
      <c r="G29401" s="44">
        <v>850.03125</v>
      </c>
    </row>
    <row r="29402" spans="1:7">
      <c r="A29402" s="44">
        <v>13</v>
      </c>
      <c r="B29402" s="44">
        <v>101</v>
      </c>
      <c r="C29402" s="44">
        <v>1.756175</v>
      </c>
      <c r="D29402" s="44">
        <v>490.66497800000002</v>
      </c>
      <c r="E29402" s="44">
        <v>214651.109375</v>
      </c>
      <c r="F29402" s="44">
        <v>215141.765625</v>
      </c>
      <c r="G29402" s="44">
        <v>490.65625</v>
      </c>
    </row>
    <row r="29403" spans="1:7">
      <c r="A29403" s="44">
        <v>13</v>
      </c>
      <c r="B29403" s="44">
        <v>102</v>
      </c>
      <c r="C29403" s="44">
        <v>0.92401100000000003</v>
      </c>
      <c r="D29403" s="44">
        <v>560.04577600000005</v>
      </c>
      <c r="E29403" s="44">
        <v>216901.25</v>
      </c>
      <c r="F29403" s="44">
        <v>217461.3125</v>
      </c>
      <c r="G29403" s="44">
        <v>560.0625</v>
      </c>
    </row>
    <row r="29404" spans="1:7">
      <c r="A29404" s="44">
        <v>13</v>
      </c>
      <c r="B29404" s="44">
        <v>103</v>
      </c>
      <c r="C29404" s="44">
        <v>0.15728900000000001</v>
      </c>
      <c r="D29404" s="44">
        <v>483.24420199999997</v>
      </c>
      <c r="E29404" s="44">
        <v>218385.859375</v>
      </c>
      <c r="F29404" s="44">
        <v>218869.078125</v>
      </c>
      <c r="G29404" s="44">
        <v>483.21875</v>
      </c>
    </row>
    <row r="29405" spans="1:7">
      <c r="A29405" s="44">
        <v>13</v>
      </c>
      <c r="B29405" s="44">
        <v>104</v>
      </c>
      <c r="C29405" s="44">
        <v>0.31520900000000002</v>
      </c>
      <c r="D29405" s="44">
        <v>104.601326</v>
      </c>
      <c r="E29405" s="44">
        <v>219026.5</v>
      </c>
      <c r="F29405" s="44">
        <v>219131.09375</v>
      </c>
      <c r="G29405" s="44">
        <v>104.59375</v>
      </c>
    </row>
    <row r="29406" spans="1:7">
      <c r="A29406" s="44">
        <v>13</v>
      </c>
      <c r="B29406" s="44">
        <v>105</v>
      </c>
      <c r="C29406" s="44">
        <v>5.5143999999999999E-2</v>
      </c>
      <c r="D29406" s="44">
        <v>298.058044</v>
      </c>
      <c r="E29406" s="44">
        <v>219448.4375</v>
      </c>
      <c r="F29406" s="44">
        <v>219746.5</v>
      </c>
      <c r="G29406" s="44">
        <v>298.0625</v>
      </c>
    </row>
    <row r="29407" spans="1:7">
      <c r="A29407" s="44">
        <v>13</v>
      </c>
      <c r="B29407" s="44">
        <v>106</v>
      </c>
      <c r="C29407" s="44">
        <v>0.66715100000000005</v>
      </c>
      <c r="D29407" s="44">
        <v>343.30365</v>
      </c>
      <c r="E29407" s="44">
        <v>219809.3125</v>
      </c>
      <c r="F29407" s="44">
        <v>220152.609375</v>
      </c>
      <c r="G29407" s="44">
        <v>343.296875</v>
      </c>
    </row>
    <row r="29408" spans="1:7">
      <c r="A29408" s="44">
        <v>13</v>
      </c>
      <c r="B29408" s="44">
        <v>107</v>
      </c>
      <c r="C29408" s="44">
        <v>0.84225499999999998</v>
      </c>
      <c r="D29408" s="44">
        <v>413.51660199999998</v>
      </c>
      <c r="E29408" s="44">
        <v>220825</v>
      </c>
      <c r="F29408" s="44">
        <v>221238.515625</v>
      </c>
      <c r="G29408" s="44">
        <v>413.515625</v>
      </c>
    </row>
    <row r="29409" spans="1:7">
      <c r="A29409" s="44">
        <v>13</v>
      </c>
      <c r="B29409" s="44">
        <v>108</v>
      </c>
      <c r="C29409" s="44">
        <v>0.66057100000000002</v>
      </c>
      <c r="D29409" s="44">
        <v>205.827179</v>
      </c>
      <c r="E29409" s="44">
        <v>222090.765625</v>
      </c>
      <c r="F29409" s="44">
        <v>222296.59375</v>
      </c>
      <c r="G29409" s="44">
        <v>205.828125</v>
      </c>
    </row>
    <row r="29410" spans="1:7">
      <c r="A29410" s="44">
        <v>13</v>
      </c>
      <c r="B29410" s="44">
        <v>109</v>
      </c>
      <c r="C29410" s="44">
        <v>1.8022819999999999</v>
      </c>
      <c r="D29410" s="44">
        <v>224.69899000000001</v>
      </c>
      <c r="E29410" s="44">
        <v>222965.78125</v>
      </c>
      <c r="F29410" s="44">
        <v>223190.46875</v>
      </c>
      <c r="G29410" s="44">
        <v>224.6875</v>
      </c>
    </row>
    <row r="29411" spans="1:7">
      <c r="A29411" s="44">
        <v>13</v>
      </c>
      <c r="B29411" s="44">
        <v>110</v>
      </c>
      <c r="C29411" s="44">
        <v>0.30356499999999997</v>
      </c>
      <c r="D29411" s="44">
        <v>637.77484100000004</v>
      </c>
      <c r="E29411" s="44">
        <v>224997.3125</v>
      </c>
      <c r="F29411" s="44">
        <v>225635.09375</v>
      </c>
      <c r="G29411" s="44">
        <v>637.78125</v>
      </c>
    </row>
    <row r="29412" spans="1:7">
      <c r="A29412" s="44">
        <v>13</v>
      </c>
      <c r="B29412" s="44">
        <v>111</v>
      </c>
      <c r="C29412" s="44">
        <v>1.3634550000000001</v>
      </c>
      <c r="D29412" s="44">
        <v>132.811691</v>
      </c>
      <c r="E29412" s="44">
        <v>225950.59375</v>
      </c>
      <c r="F29412" s="44">
        <v>226083.421875</v>
      </c>
      <c r="G29412" s="44">
        <v>132.828125</v>
      </c>
    </row>
    <row r="29413" spans="1:7">
      <c r="A29413" s="44">
        <v>13</v>
      </c>
      <c r="B29413" s="44">
        <v>112</v>
      </c>
      <c r="C29413" s="44">
        <v>2.1748919999999998</v>
      </c>
      <c r="D29413" s="44">
        <v>115.87046100000001</v>
      </c>
      <c r="E29413" s="44">
        <v>227451.734375</v>
      </c>
      <c r="F29413" s="44">
        <v>227567.609375</v>
      </c>
      <c r="G29413" s="44">
        <v>115.875</v>
      </c>
    </row>
    <row r="29414" spans="1:7">
      <c r="A29414" s="44">
        <v>13</v>
      </c>
      <c r="B29414" s="44">
        <v>113</v>
      </c>
      <c r="C29414" s="44">
        <v>0.81976599999999999</v>
      </c>
      <c r="D29414" s="44">
        <v>798.34002699999996</v>
      </c>
      <c r="E29414" s="44">
        <v>229751.609375</v>
      </c>
      <c r="F29414" s="44">
        <v>230549.9375</v>
      </c>
      <c r="G29414" s="44">
        <v>798.328125</v>
      </c>
    </row>
    <row r="29415" spans="1:7">
      <c r="A29415" s="44">
        <v>13</v>
      </c>
      <c r="B29415" s="44">
        <v>114</v>
      </c>
      <c r="C29415" s="44">
        <v>0.14900099999999999</v>
      </c>
      <c r="D29415" s="44">
        <v>175.275284</v>
      </c>
      <c r="E29415" s="44">
        <v>231381.953125</v>
      </c>
      <c r="F29415" s="44">
        <v>231557.234375</v>
      </c>
      <c r="G29415" s="44">
        <v>175.28125</v>
      </c>
    </row>
    <row r="29416" spans="1:7">
      <c r="A29416" s="44">
        <v>13</v>
      </c>
      <c r="B29416" s="44">
        <v>115</v>
      </c>
      <c r="C29416" s="44">
        <v>0.53737999999999997</v>
      </c>
      <c r="D29416" s="44">
        <v>289.32583599999998</v>
      </c>
      <c r="E29416" s="44">
        <v>231710.109375</v>
      </c>
      <c r="F29416" s="44">
        <v>231999.4375</v>
      </c>
      <c r="G29416" s="44">
        <v>289.328125</v>
      </c>
    </row>
    <row r="29417" spans="1:7">
      <c r="A29417" s="44">
        <v>13</v>
      </c>
      <c r="B29417" s="44">
        <v>116</v>
      </c>
      <c r="C29417" s="44">
        <v>0.95184400000000002</v>
      </c>
      <c r="D29417" s="44">
        <v>805.86639400000001</v>
      </c>
      <c r="E29417" s="44">
        <v>232538.328125</v>
      </c>
      <c r="F29417" s="44">
        <v>233344.203125</v>
      </c>
      <c r="G29417" s="44">
        <v>805.875</v>
      </c>
    </row>
    <row r="29418" spans="1:7">
      <c r="A29418" s="44">
        <v>13</v>
      </c>
      <c r="B29418" s="44">
        <v>117</v>
      </c>
      <c r="C29418" s="44">
        <v>0.23668600000000001</v>
      </c>
      <c r="D29418" s="44">
        <v>88.487442000000001</v>
      </c>
      <c r="E29418" s="44">
        <v>234306.75</v>
      </c>
      <c r="F29418" s="44">
        <v>234395.234375</v>
      </c>
      <c r="G29418" s="44">
        <v>88.484375</v>
      </c>
    </row>
    <row r="29419" spans="1:7">
      <c r="A29419" s="44">
        <v>13</v>
      </c>
      <c r="B29419" s="44">
        <v>118</v>
      </c>
      <c r="C29419" s="44">
        <v>0.69458299999999995</v>
      </c>
      <c r="D29419" s="44">
        <v>233.637497</v>
      </c>
      <c r="E29419" s="44">
        <v>234637.109375</v>
      </c>
      <c r="F29419" s="44">
        <v>234870.734375</v>
      </c>
      <c r="G29419" s="44">
        <v>233.625</v>
      </c>
    </row>
    <row r="29420" spans="1:7">
      <c r="A29420" s="44">
        <v>13</v>
      </c>
      <c r="B29420" s="44">
        <v>119</v>
      </c>
      <c r="C29420" s="44">
        <v>2.5974240000000002</v>
      </c>
      <c r="D29420" s="44">
        <v>193.40957599999999</v>
      </c>
      <c r="E29420" s="44">
        <v>235576.171875</v>
      </c>
      <c r="F29420" s="44">
        <v>235769.609375</v>
      </c>
      <c r="G29420" s="44">
        <v>193.4375</v>
      </c>
    </row>
    <row r="29421" spans="1:7">
      <c r="A29421" s="44">
        <v>13</v>
      </c>
      <c r="B29421" s="44">
        <v>120</v>
      </c>
      <c r="C29421" s="44">
        <v>1.079059</v>
      </c>
      <c r="D29421" s="44">
        <v>152.07006799999999</v>
      </c>
      <c r="E29421" s="44">
        <v>238378.390625</v>
      </c>
      <c r="F29421" s="44">
        <v>238530.453125</v>
      </c>
      <c r="G29421" s="44">
        <v>152.0625</v>
      </c>
    </row>
    <row r="29422" spans="1:7">
      <c r="A29422" s="44">
        <v>13</v>
      </c>
      <c r="B29422" s="44">
        <v>121</v>
      </c>
      <c r="C29422" s="44">
        <v>0.28797699999999998</v>
      </c>
      <c r="D29422" s="44">
        <v>223.201492</v>
      </c>
      <c r="E29422" s="44">
        <v>239612.921875</v>
      </c>
      <c r="F29422" s="44">
        <v>239836.125</v>
      </c>
      <c r="G29422" s="44">
        <v>223.203125</v>
      </c>
    </row>
    <row r="29423" spans="1:7">
      <c r="A29423" s="44">
        <v>13</v>
      </c>
      <c r="B29423" s="44">
        <v>122</v>
      </c>
      <c r="C29423" s="44">
        <v>0.146172</v>
      </c>
      <c r="D29423" s="44">
        <v>187.286102</v>
      </c>
      <c r="E29423" s="44">
        <v>240128.5625</v>
      </c>
      <c r="F29423" s="44">
        <v>240315.859375</v>
      </c>
      <c r="G29423" s="44">
        <v>187.296875</v>
      </c>
    </row>
    <row r="29424" spans="1:7">
      <c r="A29424" s="44">
        <v>13</v>
      </c>
      <c r="B29424" s="44">
        <v>123</v>
      </c>
      <c r="C29424" s="44">
        <v>2.2753999999999999</v>
      </c>
      <c r="D29424" s="44">
        <v>234.90754699999999</v>
      </c>
      <c r="E29424" s="44">
        <v>240472.34375</v>
      </c>
      <c r="F29424" s="44">
        <v>240707.265625</v>
      </c>
      <c r="G29424" s="44">
        <v>234.921875</v>
      </c>
    </row>
    <row r="29425" spans="1:7">
      <c r="A29425" s="44">
        <v>13</v>
      </c>
      <c r="B29425" s="44">
        <v>124</v>
      </c>
      <c r="C29425" s="44">
        <v>1.1918489999999999</v>
      </c>
      <c r="D29425" s="44">
        <v>1050.009155</v>
      </c>
      <c r="E29425" s="44">
        <v>242991.8125</v>
      </c>
      <c r="F29425" s="44">
        <v>244041.8125</v>
      </c>
      <c r="G29425" s="44">
        <v>1050</v>
      </c>
    </row>
    <row r="29426" spans="1:7">
      <c r="A29426" s="44">
        <v>13</v>
      </c>
      <c r="B29426" s="44">
        <v>125</v>
      </c>
      <c r="C29426" s="44">
        <v>0.76687700000000003</v>
      </c>
      <c r="D29426" s="44">
        <v>458.352844</v>
      </c>
      <c r="E29426" s="44">
        <v>245242</v>
      </c>
      <c r="F29426" s="44">
        <v>245700.359375</v>
      </c>
      <c r="G29426" s="44">
        <v>458.359375</v>
      </c>
    </row>
    <row r="29427" spans="1:7">
      <c r="A29427" s="44">
        <v>13</v>
      </c>
      <c r="B29427" s="44">
        <v>126</v>
      </c>
      <c r="C29427" s="44">
        <v>0.43645899999999999</v>
      </c>
      <c r="D29427" s="44">
        <v>198.06954999999999</v>
      </c>
      <c r="E29427" s="44">
        <v>246476.859375</v>
      </c>
      <c r="F29427" s="44">
        <v>246674.921875</v>
      </c>
      <c r="G29427" s="44">
        <v>198.0625</v>
      </c>
    </row>
    <row r="29428" spans="1:7">
      <c r="A29428" s="44">
        <v>13</v>
      </c>
      <c r="B29428" s="44">
        <v>127</v>
      </c>
      <c r="C29428" s="44">
        <v>0.29533100000000001</v>
      </c>
      <c r="D29428" s="44">
        <v>345.26565599999998</v>
      </c>
      <c r="E29428" s="44">
        <v>247117.53125</v>
      </c>
      <c r="F29428" s="44">
        <v>247462.78125</v>
      </c>
      <c r="G29428" s="44">
        <v>345.25</v>
      </c>
    </row>
    <row r="29429" spans="1:7">
      <c r="A29429" s="44">
        <v>13</v>
      </c>
      <c r="B29429" s="44">
        <v>128</v>
      </c>
      <c r="C29429" s="44">
        <v>2.1977129999999998</v>
      </c>
      <c r="D29429" s="44">
        <v>671.81481900000006</v>
      </c>
      <c r="E29429" s="44">
        <v>247758.28125</v>
      </c>
      <c r="F29429" s="44">
        <v>248430.09375</v>
      </c>
      <c r="G29429" s="44">
        <v>671.8125</v>
      </c>
    </row>
    <row r="29430" spans="1:7">
      <c r="A29430" s="44">
        <v>13</v>
      </c>
      <c r="B29430" s="44">
        <v>129</v>
      </c>
      <c r="C29430" s="44">
        <v>0.28148600000000001</v>
      </c>
      <c r="D29430" s="44">
        <v>294.00824</v>
      </c>
      <c r="E29430" s="44">
        <v>250634.359375</v>
      </c>
      <c r="F29430" s="44">
        <v>250928.375</v>
      </c>
      <c r="G29430" s="44">
        <v>294.015625</v>
      </c>
    </row>
    <row r="29431" spans="1:7">
      <c r="A29431" s="44">
        <v>13</v>
      </c>
      <c r="B29431" s="44">
        <v>130</v>
      </c>
      <c r="C29431" s="44">
        <v>8.9993000000000004E-2</v>
      </c>
      <c r="D29431" s="44">
        <v>415.77313199999998</v>
      </c>
      <c r="E29431" s="44">
        <v>251212.59375</v>
      </c>
      <c r="F29431" s="44">
        <v>251628.34375</v>
      </c>
      <c r="G29431" s="44">
        <v>415.75</v>
      </c>
    </row>
    <row r="29432" spans="1:7">
      <c r="A29432" s="44">
        <v>13</v>
      </c>
      <c r="B29432" s="44">
        <v>131</v>
      </c>
      <c r="C29432" s="44">
        <v>0.35571199999999997</v>
      </c>
      <c r="D29432" s="44">
        <v>855.052368</v>
      </c>
      <c r="E29432" s="44">
        <v>251728.3125</v>
      </c>
      <c r="F29432" s="44">
        <v>252583.359375</v>
      </c>
      <c r="G29432" s="44">
        <v>855.046875</v>
      </c>
    </row>
    <row r="29433" spans="1:7">
      <c r="A29433" s="44">
        <v>13</v>
      </c>
      <c r="B29433" s="44">
        <v>132</v>
      </c>
      <c r="C29433" s="44">
        <v>0.81465299999999996</v>
      </c>
      <c r="D29433" s="44">
        <v>752.87243699999999</v>
      </c>
      <c r="E29433" s="44">
        <v>252947.21875</v>
      </c>
      <c r="F29433" s="44">
        <v>253700.078125</v>
      </c>
      <c r="G29433" s="44">
        <v>752.859375</v>
      </c>
    </row>
    <row r="29434" spans="1:7">
      <c r="A29434" s="44">
        <v>13</v>
      </c>
      <c r="B29434" s="44">
        <v>133</v>
      </c>
      <c r="C29434" s="44">
        <v>0.32656600000000002</v>
      </c>
      <c r="D29434" s="44">
        <v>183.54170199999999</v>
      </c>
      <c r="E29434" s="44">
        <v>254525.5</v>
      </c>
      <c r="F29434" s="44">
        <v>254709.046875</v>
      </c>
      <c r="G29434" s="44">
        <v>183.546875</v>
      </c>
    </row>
    <row r="29435" spans="1:7">
      <c r="A29435" s="44">
        <v>13</v>
      </c>
      <c r="B29435" s="44">
        <v>134</v>
      </c>
      <c r="C29435" s="44">
        <v>0.833507</v>
      </c>
      <c r="D29435" s="44">
        <v>146.31456</v>
      </c>
      <c r="E29435" s="44">
        <v>255041.125</v>
      </c>
      <c r="F29435" s="44">
        <v>255187.453125</v>
      </c>
      <c r="G29435" s="44">
        <v>146.328125</v>
      </c>
    </row>
    <row r="29436" spans="1:7">
      <c r="A29436" s="44">
        <v>13</v>
      </c>
      <c r="B29436" s="44">
        <v>135</v>
      </c>
      <c r="C29436" s="44">
        <v>4.4495E-2</v>
      </c>
      <c r="D29436" s="44">
        <v>214.715317</v>
      </c>
      <c r="E29436" s="44">
        <v>256025.609375</v>
      </c>
      <c r="F29436" s="44">
        <v>256240.3125</v>
      </c>
      <c r="G29436" s="44">
        <v>214.703125</v>
      </c>
    </row>
    <row r="29437" spans="1:7">
      <c r="A29437" s="44">
        <v>13</v>
      </c>
      <c r="B29437" s="44">
        <v>136</v>
      </c>
      <c r="C29437" s="44">
        <v>1.7859E-2</v>
      </c>
      <c r="D29437" s="44">
        <v>151.468887</v>
      </c>
      <c r="E29437" s="44">
        <v>256291.234375</v>
      </c>
      <c r="F29437" s="44">
        <v>256442.703125</v>
      </c>
      <c r="G29437" s="44">
        <v>151.46875</v>
      </c>
    </row>
    <row r="29438" spans="1:7">
      <c r="A29438" s="44">
        <v>13</v>
      </c>
      <c r="B29438" s="44">
        <v>137</v>
      </c>
      <c r="C29438" s="44">
        <v>0.102256</v>
      </c>
      <c r="D29438" s="44">
        <v>101.015404</v>
      </c>
      <c r="E29438" s="44">
        <v>256463.140625</v>
      </c>
      <c r="F29438" s="44">
        <v>256564.15625</v>
      </c>
      <c r="G29438" s="44">
        <v>101.015625</v>
      </c>
    </row>
    <row r="29439" spans="1:7">
      <c r="A29439" s="44">
        <v>13</v>
      </c>
      <c r="B29439" s="44">
        <v>138</v>
      </c>
      <c r="C29439" s="44">
        <v>1.1127499999999999</v>
      </c>
      <c r="D29439" s="44">
        <v>93.754692000000006</v>
      </c>
      <c r="E29439" s="44">
        <v>256681.921875</v>
      </c>
      <c r="F29439" s="44">
        <v>256775.6875</v>
      </c>
      <c r="G29439" s="44">
        <v>93.765625</v>
      </c>
    </row>
    <row r="29440" spans="1:7">
      <c r="A29440" s="44">
        <v>13</v>
      </c>
      <c r="B29440" s="44">
        <v>139</v>
      </c>
      <c r="C29440" s="44">
        <v>0.80874299999999999</v>
      </c>
      <c r="D29440" s="44">
        <v>193.99408</v>
      </c>
      <c r="E29440" s="44">
        <v>257900.8125</v>
      </c>
      <c r="F29440" s="44">
        <v>258094.8125</v>
      </c>
      <c r="G29440" s="44">
        <v>194</v>
      </c>
    </row>
    <row r="29441" spans="1:7">
      <c r="A29441" s="44">
        <v>13</v>
      </c>
      <c r="B29441" s="44">
        <v>140</v>
      </c>
      <c r="C29441" s="44">
        <v>0.61190999999999995</v>
      </c>
      <c r="D29441" s="44">
        <v>119.367203</v>
      </c>
      <c r="E29441" s="44">
        <v>258916.53125</v>
      </c>
      <c r="F29441" s="44">
        <v>259035.90625</v>
      </c>
      <c r="G29441" s="44">
        <v>119.375</v>
      </c>
    </row>
    <row r="29442" spans="1:7">
      <c r="A29442" s="44">
        <v>13</v>
      </c>
      <c r="B29442" s="44">
        <v>141</v>
      </c>
      <c r="C29442" s="44">
        <v>0.65550299999999995</v>
      </c>
      <c r="D29442" s="44">
        <v>79.556961000000001</v>
      </c>
      <c r="E29442" s="44">
        <v>259650.984375</v>
      </c>
      <c r="F29442" s="44">
        <v>259730.546875</v>
      </c>
      <c r="G29442" s="44">
        <v>79.5625</v>
      </c>
    </row>
    <row r="29443" spans="1:7">
      <c r="A29443" s="44">
        <v>13</v>
      </c>
      <c r="B29443" s="44">
        <v>142</v>
      </c>
      <c r="C29443" s="44">
        <v>0.77837599999999996</v>
      </c>
      <c r="D29443" s="44">
        <v>205.26255800000001</v>
      </c>
      <c r="E29443" s="44">
        <v>260401.0625</v>
      </c>
      <c r="F29443" s="44">
        <v>260606.328125</v>
      </c>
      <c r="G29443" s="44">
        <v>205.265625</v>
      </c>
    </row>
    <row r="29444" spans="1:7">
      <c r="A29444" s="44">
        <v>13</v>
      </c>
      <c r="B29444" s="44">
        <v>143</v>
      </c>
      <c r="C29444" s="44">
        <v>0.67851399999999995</v>
      </c>
      <c r="D29444" s="44">
        <v>265.02539100000001</v>
      </c>
      <c r="E29444" s="44">
        <v>261386.390625</v>
      </c>
      <c r="F29444" s="44">
        <v>261651.40625</v>
      </c>
      <c r="G29444" s="44">
        <v>265.015625</v>
      </c>
    </row>
    <row r="29445" spans="1:7">
      <c r="A29445" s="44">
        <v>13</v>
      </c>
      <c r="B29445" s="44">
        <v>144</v>
      </c>
      <c r="C29445" s="44">
        <v>0.20027400000000001</v>
      </c>
      <c r="D29445" s="44">
        <v>353.62609900000001</v>
      </c>
      <c r="E29445" s="44">
        <v>262339.53125</v>
      </c>
      <c r="F29445" s="44">
        <v>262693.1875</v>
      </c>
      <c r="G29445" s="44">
        <v>353.65625</v>
      </c>
    </row>
    <row r="29446" spans="1:7">
      <c r="A29446" s="44">
        <v>13</v>
      </c>
      <c r="B29446" s="44">
        <v>145</v>
      </c>
      <c r="C29446" s="44">
        <v>0.177092</v>
      </c>
      <c r="D29446" s="44">
        <v>136.685059</v>
      </c>
      <c r="E29446" s="44">
        <v>262902.125</v>
      </c>
      <c r="F29446" s="44">
        <v>263038.84375</v>
      </c>
      <c r="G29446" s="44">
        <v>136.71875</v>
      </c>
    </row>
    <row r="29447" spans="1:7">
      <c r="A29447" s="44">
        <v>13</v>
      </c>
      <c r="B29447" s="44">
        <v>146</v>
      </c>
      <c r="C29447" s="44">
        <v>0.77043200000000001</v>
      </c>
      <c r="D29447" s="44">
        <v>124.681923</v>
      </c>
      <c r="E29447" s="44">
        <v>263230.28125</v>
      </c>
      <c r="F29447" s="44">
        <v>263354.96875</v>
      </c>
      <c r="G29447" s="44">
        <v>124.6875</v>
      </c>
    </row>
    <row r="29448" spans="1:7">
      <c r="A29448" s="44">
        <v>13</v>
      </c>
      <c r="B29448" s="44">
        <v>147</v>
      </c>
      <c r="C29448" s="44">
        <v>0.87261</v>
      </c>
      <c r="D29448" s="44">
        <v>158.506958</v>
      </c>
      <c r="E29448" s="44">
        <v>264136.59375</v>
      </c>
      <c r="F29448" s="44">
        <v>264295.09375</v>
      </c>
      <c r="G29448" s="44">
        <v>158.5</v>
      </c>
    </row>
    <row r="29449" spans="1:7">
      <c r="A29449" s="44">
        <v>13</v>
      </c>
      <c r="B29449" s="44">
        <v>148</v>
      </c>
      <c r="C29449" s="44">
        <v>7.6690999999999995E-2</v>
      </c>
      <c r="D29449" s="44">
        <v>497.67355300000003</v>
      </c>
      <c r="E29449" s="44">
        <v>265168</v>
      </c>
      <c r="F29449" s="44">
        <v>265665.65625</v>
      </c>
      <c r="G29449" s="44">
        <v>497.65625</v>
      </c>
    </row>
    <row r="29450" spans="1:7">
      <c r="A29450" s="44">
        <v>13</v>
      </c>
      <c r="B29450" s="44">
        <v>149</v>
      </c>
      <c r="C29450" s="44">
        <v>1.678023</v>
      </c>
      <c r="D29450" s="44">
        <v>129.76727299999999</v>
      </c>
      <c r="E29450" s="44">
        <v>265746.125</v>
      </c>
      <c r="F29450" s="44">
        <v>265875.90625</v>
      </c>
      <c r="G29450" s="44">
        <v>129.78125</v>
      </c>
    </row>
    <row r="29451" spans="1:7">
      <c r="A29451" s="44">
        <v>13</v>
      </c>
      <c r="B29451" s="44">
        <v>150</v>
      </c>
      <c r="C29451" s="44">
        <v>0.18484600000000001</v>
      </c>
      <c r="D29451" s="44">
        <v>1540.9141850000001</v>
      </c>
      <c r="E29451" s="44">
        <v>267558.84375</v>
      </c>
      <c r="F29451" s="44">
        <v>269099.75</v>
      </c>
      <c r="G29451" s="44">
        <v>1540.90625</v>
      </c>
    </row>
    <row r="29452" spans="1:7">
      <c r="A29452" s="44">
        <v>13</v>
      </c>
      <c r="B29452" s="44">
        <v>151</v>
      </c>
      <c r="C29452" s="44">
        <v>0.26004100000000002</v>
      </c>
      <c r="D29452" s="44">
        <v>581.84491000000003</v>
      </c>
      <c r="E29452" s="44">
        <v>269293.4375</v>
      </c>
      <c r="F29452" s="44">
        <v>269875.28125</v>
      </c>
      <c r="G29452" s="44">
        <v>581.84375</v>
      </c>
    </row>
    <row r="29453" spans="1:7">
      <c r="A29453" s="44">
        <v>13</v>
      </c>
      <c r="B29453" s="44">
        <v>152</v>
      </c>
      <c r="C29453" s="44">
        <v>0.97722399999999998</v>
      </c>
      <c r="D29453" s="44">
        <v>86.47345</v>
      </c>
      <c r="E29453" s="44">
        <v>270137.28125</v>
      </c>
      <c r="F29453" s="44">
        <v>270223.75</v>
      </c>
      <c r="G29453" s="44">
        <v>86.46875</v>
      </c>
    </row>
    <row r="29454" spans="1:7">
      <c r="A29454" s="44">
        <v>13</v>
      </c>
      <c r="B29454" s="44">
        <v>153</v>
      </c>
      <c r="C29454" s="44">
        <v>0.42659200000000003</v>
      </c>
      <c r="D29454" s="44">
        <v>204.17120399999999</v>
      </c>
      <c r="E29454" s="44">
        <v>271201.15625</v>
      </c>
      <c r="F29454" s="44">
        <v>271405.3125</v>
      </c>
      <c r="G29454" s="44">
        <v>204.15625</v>
      </c>
    </row>
    <row r="29455" spans="1:7">
      <c r="A29455" s="44">
        <v>13</v>
      </c>
      <c r="B29455" s="44">
        <v>154</v>
      </c>
      <c r="C29455" s="44">
        <v>5.5048E-2</v>
      </c>
      <c r="D29455" s="44">
        <v>166.498459</v>
      </c>
      <c r="E29455" s="44">
        <v>271843.15625</v>
      </c>
      <c r="F29455" s="44">
        <v>272009.65625</v>
      </c>
      <c r="G29455" s="44">
        <v>166.5</v>
      </c>
    </row>
    <row r="29456" spans="1:7">
      <c r="A29456" s="44">
        <v>13</v>
      </c>
      <c r="B29456" s="44">
        <v>155</v>
      </c>
      <c r="C29456" s="44">
        <v>2.7200000000000002E-3</v>
      </c>
      <c r="D29456" s="44">
        <v>1339.3032229999999</v>
      </c>
      <c r="E29456" s="44">
        <v>272077.71875</v>
      </c>
      <c r="F29456" s="44">
        <v>273417</v>
      </c>
      <c r="G29456" s="44">
        <v>1339.28125</v>
      </c>
    </row>
    <row r="29457" spans="1:7">
      <c r="A29457" s="44">
        <v>13</v>
      </c>
      <c r="B29457" s="44">
        <v>156</v>
      </c>
      <c r="C29457" s="44">
        <v>0.43396000000000001</v>
      </c>
      <c r="D29457" s="44">
        <v>199.69279499999999</v>
      </c>
      <c r="E29457" s="44">
        <v>273424.78125</v>
      </c>
      <c r="F29457" s="44">
        <v>273624.46875</v>
      </c>
      <c r="G29457" s="44">
        <v>199.6875</v>
      </c>
    </row>
    <row r="29458" spans="1:7">
      <c r="A29458" s="44">
        <v>13</v>
      </c>
      <c r="B29458" s="44">
        <v>157</v>
      </c>
      <c r="C29458" s="44">
        <v>1.0954999999999999E-2</v>
      </c>
      <c r="D29458" s="44">
        <v>320.51516700000002</v>
      </c>
      <c r="E29458" s="44">
        <v>274065.25</v>
      </c>
      <c r="F29458" s="44">
        <v>274385.75</v>
      </c>
      <c r="G29458" s="44">
        <v>320.5</v>
      </c>
    </row>
    <row r="29459" spans="1:7">
      <c r="A29459" s="44">
        <v>13</v>
      </c>
      <c r="B29459" s="44">
        <v>158</v>
      </c>
      <c r="C29459" s="44">
        <v>0.73780100000000004</v>
      </c>
      <c r="D29459" s="44">
        <v>252.804779</v>
      </c>
      <c r="E29459" s="44">
        <v>274409.1875</v>
      </c>
      <c r="F29459" s="44">
        <v>274662</v>
      </c>
      <c r="G29459" s="44">
        <v>252.8125</v>
      </c>
    </row>
    <row r="29460" spans="1:7">
      <c r="A29460" s="44">
        <v>13</v>
      </c>
      <c r="B29460" s="44">
        <v>159</v>
      </c>
      <c r="C29460" s="44">
        <v>0.226912</v>
      </c>
      <c r="D29460" s="44">
        <v>270.29937699999999</v>
      </c>
      <c r="E29460" s="44">
        <v>275411.5</v>
      </c>
      <c r="F29460" s="44">
        <v>275681.78125</v>
      </c>
      <c r="G29460" s="44">
        <v>270.28125</v>
      </c>
    </row>
    <row r="29461" spans="1:7">
      <c r="A29461" s="44">
        <v>13</v>
      </c>
      <c r="B29461" s="44">
        <v>160</v>
      </c>
      <c r="C29461" s="44">
        <v>4.4890939999999997</v>
      </c>
      <c r="D29461" s="44">
        <v>153.49475100000001</v>
      </c>
      <c r="E29461" s="44">
        <v>275913.09375</v>
      </c>
      <c r="F29461" s="44">
        <v>276066.59375</v>
      </c>
      <c r="G29461" s="44">
        <v>153.5</v>
      </c>
    </row>
    <row r="29462" spans="1:7">
      <c r="A29462" s="44">
        <v>13</v>
      </c>
      <c r="B29462" s="44">
        <v>161</v>
      </c>
      <c r="C29462" s="44">
        <v>0.26138800000000001</v>
      </c>
      <c r="D29462" s="44">
        <v>215.20486500000001</v>
      </c>
      <c r="E29462" s="44">
        <v>280571</v>
      </c>
      <c r="F29462" s="44">
        <v>280786.1875</v>
      </c>
      <c r="G29462" s="44">
        <v>215.1875</v>
      </c>
    </row>
    <row r="29463" spans="1:7">
      <c r="A29463" s="44">
        <v>13</v>
      </c>
      <c r="B29463" s="44">
        <v>162</v>
      </c>
      <c r="C29463" s="44">
        <v>3.0282070000000001</v>
      </c>
      <c r="D29463" s="44">
        <v>232.08480800000001</v>
      </c>
      <c r="E29463" s="44">
        <v>281055.40625</v>
      </c>
      <c r="F29463" s="44">
        <v>281287.46875</v>
      </c>
      <c r="G29463" s="44">
        <v>232.0625</v>
      </c>
    </row>
    <row r="29464" spans="1:7">
      <c r="A29464" s="44">
        <v>13</v>
      </c>
      <c r="B29464" s="44">
        <v>163</v>
      </c>
      <c r="C29464" s="44">
        <v>0.25936900000000002</v>
      </c>
      <c r="D29464" s="44">
        <v>147.659042</v>
      </c>
      <c r="E29464" s="44">
        <v>284323.65625</v>
      </c>
      <c r="F29464" s="44">
        <v>284471.3125</v>
      </c>
      <c r="G29464" s="44">
        <v>147.65625</v>
      </c>
    </row>
    <row r="29465" spans="1:7">
      <c r="A29465" s="44">
        <v>13</v>
      </c>
      <c r="B29465" s="44">
        <v>164</v>
      </c>
      <c r="C29465" s="44">
        <v>0.27395199999999997</v>
      </c>
      <c r="D29465" s="44">
        <v>1042.205078</v>
      </c>
      <c r="E29465" s="44">
        <v>284745.75</v>
      </c>
      <c r="F29465" s="44">
        <v>285787.96875</v>
      </c>
      <c r="G29465" s="44">
        <v>1042.21875</v>
      </c>
    </row>
    <row r="29466" spans="1:7">
      <c r="A29466" s="44">
        <v>13</v>
      </c>
      <c r="B29466" s="44">
        <v>165</v>
      </c>
      <c r="C29466" s="44">
        <v>1.143011</v>
      </c>
      <c r="D29466" s="44">
        <v>534.02294900000004</v>
      </c>
      <c r="E29466" s="44">
        <v>286074.03125</v>
      </c>
      <c r="F29466" s="44">
        <v>286608.0625</v>
      </c>
      <c r="G29466" s="44">
        <v>534.03125</v>
      </c>
    </row>
    <row r="29467" spans="1:7">
      <c r="A29467" s="44">
        <v>13</v>
      </c>
      <c r="B29467" s="44">
        <v>166</v>
      </c>
      <c r="C29467" s="44">
        <v>0.56234300000000004</v>
      </c>
      <c r="D29467" s="44">
        <v>290.92791699999998</v>
      </c>
      <c r="E29467" s="44">
        <v>287761.6875</v>
      </c>
      <c r="F29467" s="44">
        <v>288052.625</v>
      </c>
      <c r="G29467" s="44">
        <v>290.9375</v>
      </c>
    </row>
    <row r="29468" spans="1:7">
      <c r="A29468" s="44">
        <v>13</v>
      </c>
      <c r="B29468" s="44">
        <v>167</v>
      </c>
      <c r="C29468" s="44">
        <v>3.4180320000000002</v>
      </c>
      <c r="D29468" s="44">
        <v>914.18963599999995</v>
      </c>
      <c r="E29468" s="44">
        <v>288621.1875</v>
      </c>
      <c r="F29468" s="44">
        <v>289535.34375</v>
      </c>
      <c r="G29468" s="44">
        <v>914.15625</v>
      </c>
    </row>
    <row r="29469" spans="1:7">
      <c r="A29469" s="44">
        <v>13</v>
      </c>
      <c r="B29469" s="44">
        <v>168</v>
      </c>
      <c r="C29469" s="44">
        <v>0.67461199999999999</v>
      </c>
      <c r="D29469" s="44">
        <v>632.193848</v>
      </c>
      <c r="E29469" s="44">
        <v>292965.40625</v>
      </c>
      <c r="F29469" s="44">
        <v>293597.59375</v>
      </c>
      <c r="G29469" s="44">
        <v>632.1875</v>
      </c>
    </row>
    <row r="29470" spans="1:7">
      <c r="A29470" s="44">
        <v>13</v>
      </c>
      <c r="B29470" s="44">
        <v>169</v>
      </c>
      <c r="C29470" s="44">
        <v>0.81155600000000006</v>
      </c>
      <c r="D29470" s="44">
        <v>458.34609999999998</v>
      </c>
      <c r="E29470" s="44">
        <v>294278.0625</v>
      </c>
      <c r="F29470" s="44">
        <v>294736.375</v>
      </c>
      <c r="G29470" s="44">
        <v>458.3125</v>
      </c>
    </row>
    <row r="29471" spans="1:7">
      <c r="A29471" s="44">
        <v>13</v>
      </c>
      <c r="B29471" s="44">
        <v>170</v>
      </c>
      <c r="C29471" s="44">
        <v>1.8037639999999999</v>
      </c>
      <c r="D29471" s="44">
        <v>437.49173000000002</v>
      </c>
      <c r="E29471" s="44">
        <v>295552.78125</v>
      </c>
      <c r="F29471" s="44">
        <v>295990.25</v>
      </c>
      <c r="G29471" s="44">
        <v>437.46875</v>
      </c>
    </row>
    <row r="29472" spans="1:7">
      <c r="A29472" s="44">
        <v>13</v>
      </c>
      <c r="B29472" s="44">
        <v>171</v>
      </c>
      <c r="C29472" s="44">
        <v>2.626954</v>
      </c>
      <c r="D29472" s="44">
        <v>194.456345</v>
      </c>
      <c r="E29472" s="44">
        <v>297806.6875</v>
      </c>
      <c r="F29472" s="44">
        <v>298001.15625</v>
      </c>
      <c r="G29472" s="44">
        <v>194.46875</v>
      </c>
    </row>
    <row r="29473" spans="1:7">
      <c r="A29473" s="44">
        <v>13</v>
      </c>
      <c r="B29473" s="44">
        <v>172</v>
      </c>
      <c r="C29473" s="44">
        <v>0.34277299999999999</v>
      </c>
      <c r="D29473" s="44">
        <v>220.06693999999999</v>
      </c>
      <c r="E29473" s="44">
        <v>300635.09375</v>
      </c>
      <c r="F29473" s="44">
        <v>300855.1875</v>
      </c>
      <c r="G29473" s="44">
        <v>220.09375</v>
      </c>
    </row>
    <row r="29474" spans="1:7">
      <c r="A29474" s="44">
        <v>13</v>
      </c>
      <c r="B29474" s="44">
        <v>173</v>
      </c>
      <c r="C29474" s="44">
        <v>0.66822199999999998</v>
      </c>
      <c r="D29474" s="44">
        <v>158.97950700000001</v>
      </c>
      <c r="E29474" s="44">
        <v>301197.65625</v>
      </c>
      <c r="F29474" s="44">
        <v>301356.625</v>
      </c>
      <c r="G29474" s="44">
        <v>158.96875</v>
      </c>
    </row>
    <row r="29475" spans="1:7">
      <c r="A29475" s="44">
        <v>13</v>
      </c>
      <c r="B29475" s="44">
        <v>174</v>
      </c>
      <c r="C29475" s="44">
        <v>2.6705230000000002</v>
      </c>
      <c r="D29475" s="44">
        <v>103.569946</v>
      </c>
      <c r="E29475" s="44">
        <v>302025.84375</v>
      </c>
      <c r="F29475" s="44">
        <v>302129.4375</v>
      </c>
      <c r="G29475" s="44">
        <v>103.59375</v>
      </c>
    </row>
    <row r="29476" spans="1:7">
      <c r="A29476" s="44">
        <v>13</v>
      </c>
      <c r="B29476" s="44">
        <v>175</v>
      </c>
      <c r="C29476" s="44">
        <v>0.39783400000000002</v>
      </c>
      <c r="D29476" s="44">
        <v>934.92053199999998</v>
      </c>
      <c r="E29476" s="44">
        <v>304807.40625</v>
      </c>
      <c r="F29476" s="44">
        <v>305742.3125</v>
      </c>
      <c r="G29476" s="44">
        <v>934.90625</v>
      </c>
    </row>
    <row r="29477" spans="1:7">
      <c r="A29477" s="44">
        <v>13</v>
      </c>
      <c r="B29477" s="44">
        <v>176</v>
      </c>
      <c r="C29477" s="44">
        <v>3.1082489999999998</v>
      </c>
      <c r="D29477" s="44">
        <v>225.184372</v>
      </c>
      <c r="E29477" s="44">
        <v>306151.34375</v>
      </c>
      <c r="F29477" s="44">
        <v>306376.53125</v>
      </c>
      <c r="G29477" s="44">
        <v>225.1875</v>
      </c>
    </row>
    <row r="29478" spans="1:7">
      <c r="A29478" s="44">
        <v>13</v>
      </c>
      <c r="B29478" s="44">
        <v>177</v>
      </c>
      <c r="C29478" s="44">
        <v>0.114705</v>
      </c>
      <c r="D29478" s="44">
        <v>236.968063</v>
      </c>
      <c r="E29478" s="44">
        <v>309499.09375</v>
      </c>
      <c r="F29478" s="44">
        <v>309736.03125</v>
      </c>
      <c r="G29478" s="44">
        <v>236.9375</v>
      </c>
    </row>
    <row r="29479" spans="1:7">
      <c r="A29479" s="44">
        <v>13</v>
      </c>
      <c r="B29479" s="44">
        <v>178</v>
      </c>
      <c r="C29479" s="44">
        <v>0.84027300000000005</v>
      </c>
      <c r="D29479" s="44">
        <v>199.790009</v>
      </c>
      <c r="E29479" s="44">
        <v>309858.65625</v>
      </c>
      <c r="F29479" s="44">
        <v>310058.4375</v>
      </c>
      <c r="G29479" s="44">
        <v>199.78125</v>
      </c>
    </row>
    <row r="29480" spans="1:7">
      <c r="A29480" s="44">
        <v>13</v>
      </c>
      <c r="B29480" s="44">
        <v>179</v>
      </c>
      <c r="C29480" s="44">
        <v>2.0007969999999999</v>
      </c>
      <c r="D29480" s="44">
        <v>164.706467</v>
      </c>
      <c r="E29480" s="44">
        <v>310905.625</v>
      </c>
      <c r="F29480" s="44">
        <v>311070.34375</v>
      </c>
      <c r="G29480" s="44">
        <v>164.71875</v>
      </c>
    </row>
    <row r="29481" spans="1:7">
      <c r="A29481" s="44">
        <v>13</v>
      </c>
      <c r="B29481" s="44">
        <v>180</v>
      </c>
      <c r="C29481" s="44">
        <v>0.15557599999999999</v>
      </c>
      <c r="D29481" s="44">
        <v>324.538025</v>
      </c>
      <c r="E29481" s="44">
        <v>313077.75</v>
      </c>
      <c r="F29481" s="44">
        <v>313402.28125</v>
      </c>
      <c r="G29481" s="44">
        <v>324.53125</v>
      </c>
    </row>
    <row r="29482" spans="1:7">
      <c r="A29482" s="44">
        <v>13</v>
      </c>
      <c r="B29482" s="44">
        <v>181</v>
      </c>
      <c r="C29482" s="44">
        <v>1.229849</v>
      </c>
      <c r="D29482" s="44">
        <v>177.17250100000001</v>
      </c>
      <c r="E29482" s="44">
        <v>313562.1875</v>
      </c>
      <c r="F29482" s="44">
        <v>313739.34375</v>
      </c>
      <c r="G29482" s="44">
        <v>177.15625</v>
      </c>
    </row>
    <row r="29483" spans="1:7">
      <c r="A29483" s="44">
        <v>13</v>
      </c>
      <c r="B29483" s="44">
        <v>182</v>
      </c>
      <c r="C29483" s="44">
        <v>0.89648300000000003</v>
      </c>
      <c r="D29483" s="44">
        <v>166.142685</v>
      </c>
      <c r="E29483" s="44">
        <v>314970.53125</v>
      </c>
      <c r="F29483" s="44">
        <v>315136.6875</v>
      </c>
      <c r="G29483" s="44">
        <v>166.15625</v>
      </c>
    </row>
    <row r="29484" spans="1:7">
      <c r="A29484" s="44">
        <v>13</v>
      </c>
      <c r="B29484" s="44">
        <v>183</v>
      </c>
      <c r="C29484" s="44">
        <v>0.46909499999999998</v>
      </c>
      <c r="D29484" s="44">
        <v>1267.078491</v>
      </c>
      <c r="E29484" s="44">
        <v>316033.125</v>
      </c>
      <c r="F29484" s="44">
        <v>317300.1875</v>
      </c>
      <c r="G29484" s="44">
        <v>1267.0625</v>
      </c>
    </row>
    <row r="29485" spans="1:7">
      <c r="A29485" s="44">
        <v>13</v>
      </c>
      <c r="B29485" s="44">
        <v>184</v>
      </c>
      <c r="C29485" s="44">
        <v>1.3430230000000001</v>
      </c>
      <c r="D29485" s="44">
        <v>215.39189099999999</v>
      </c>
      <c r="E29485" s="44">
        <v>317784.96875</v>
      </c>
      <c r="F29485" s="44">
        <v>318000.34375</v>
      </c>
      <c r="G29485" s="44">
        <v>215.375</v>
      </c>
    </row>
    <row r="29486" spans="1:7">
      <c r="A29486" s="44">
        <v>13</v>
      </c>
      <c r="B29486" s="44">
        <v>185</v>
      </c>
      <c r="C29486" s="44">
        <v>3.1226980000000002</v>
      </c>
      <c r="D29486" s="44">
        <v>183.85417200000001</v>
      </c>
      <c r="E29486" s="44">
        <v>319356.375</v>
      </c>
      <c r="F29486" s="44">
        <v>319540.21875</v>
      </c>
      <c r="G29486" s="44">
        <v>183.84375</v>
      </c>
    </row>
    <row r="29487" spans="1:7">
      <c r="A29487" s="44">
        <v>13</v>
      </c>
      <c r="B29487" s="44">
        <v>186</v>
      </c>
      <c r="C29487" s="44">
        <v>0.76773199999999997</v>
      </c>
      <c r="D29487" s="44">
        <v>234.26306199999999</v>
      </c>
      <c r="E29487" s="44">
        <v>322670.03125</v>
      </c>
      <c r="F29487" s="44">
        <v>322904.3125</v>
      </c>
      <c r="G29487" s="44">
        <v>234.28125</v>
      </c>
    </row>
    <row r="29488" spans="1:7">
      <c r="A29488" s="44">
        <v>13</v>
      </c>
      <c r="B29488" s="44">
        <v>187</v>
      </c>
      <c r="C29488" s="44">
        <v>0.12216100000000001</v>
      </c>
      <c r="D29488" s="44">
        <v>313.047211</v>
      </c>
      <c r="E29488" s="44">
        <v>323685.78125</v>
      </c>
      <c r="F29488" s="44">
        <v>323998.8125</v>
      </c>
      <c r="G29488" s="44">
        <v>313.03125</v>
      </c>
    </row>
    <row r="29489" spans="1:7">
      <c r="A29489" s="44">
        <v>13</v>
      </c>
      <c r="B29489" s="44">
        <v>188</v>
      </c>
      <c r="C29489" s="44">
        <v>2.1541579999999998</v>
      </c>
      <c r="D29489" s="44">
        <v>124.062775</v>
      </c>
      <c r="E29489" s="44">
        <v>324123.3125</v>
      </c>
      <c r="F29489" s="44">
        <v>324247.40625</v>
      </c>
      <c r="G29489" s="44">
        <v>124.09375</v>
      </c>
    </row>
    <row r="29490" spans="1:7">
      <c r="A29490" s="44">
        <v>13</v>
      </c>
      <c r="B29490" s="44">
        <v>189</v>
      </c>
      <c r="C29490" s="44">
        <v>0.184222</v>
      </c>
      <c r="D29490" s="44">
        <v>608.89782700000001</v>
      </c>
      <c r="E29490" s="44">
        <v>326404.8125</v>
      </c>
      <c r="F29490" s="44">
        <v>327013.71875</v>
      </c>
      <c r="G29490" s="44">
        <v>608.90625</v>
      </c>
    </row>
    <row r="29491" spans="1:7">
      <c r="A29491" s="44">
        <v>13</v>
      </c>
      <c r="B29491" s="44">
        <v>190</v>
      </c>
      <c r="C29491" s="44">
        <v>1.2460560000000001</v>
      </c>
      <c r="D29491" s="44">
        <v>162.684448</v>
      </c>
      <c r="E29491" s="44">
        <v>327201.84375</v>
      </c>
      <c r="F29491" s="44">
        <v>327364.53125</v>
      </c>
      <c r="G29491" s="44">
        <v>162.6875</v>
      </c>
    </row>
    <row r="29492" spans="1:7">
      <c r="A29492" s="44">
        <v>13</v>
      </c>
      <c r="B29492" s="44">
        <v>191</v>
      </c>
      <c r="C29492" s="44">
        <v>2.1041280000000002</v>
      </c>
      <c r="D29492" s="44">
        <v>312.381866</v>
      </c>
      <c r="E29492" s="44">
        <v>328623.84375</v>
      </c>
      <c r="F29492" s="44">
        <v>328936.1875</v>
      </c>
      <c r="G29492" s="44">
        <v>312.34375</v>
      </c>
    </row>
    <row r="29493" spans="1:7">
      <c r="A29493" s="44">
        <v>13</v>
      </c>
      <c r="B29493" s="44">
        <v>192</v>
      </c>
      <c r="C29493" s="44">
        <v>0.73550599999999999</v>
      </c>
      <c r="D29493" s="44">
        <v>166.507126</v>
      </c>
      <c r="E29493" s="44">
        <v>331045.96875</v>
      </c>
      <c r="F29493" s="44">
        <v>331212.46875</v>
      </c>
      <c r="G29493" s="44">
        <v>166.5</v>
      </c>
    </row>
    <row r="29494" spans="1:7">
      <c r="A29494" s="44">
        <v>13</v>
      </c>
      <c r="B29494" s="44">
        <v>193</v>
      </c>
      <c r="C29494" s="44">
        <v>7.5176999999999994E-2</v>
      </c>
      <c r="D29494" s="44">
        <v>91.451972999999995</v>
      </c>
      <c r="E29494" s="44">
        <v>331952.28125</v>
      </c>
      <c r="F29494" s="44">
        <v>332043.75</v>
      </c>
      <c r="G29494" s="44">
        <v>91.46875</v>
      </c>
    </row>
    <row r="29495" spans="1:7">
      <c r="A29495" s="44">
        <v>13</v>
      </c>
      <c r="B29495" s="44">
        <v>194</v>
      </c>
      <c r="C29495" s="44">
        <v>1.5188189999999999</v>
      </c>
      <c r="D29495" s="44">
        <v>226.02615399999999</v>
      </c>
      <c r="E29495" s="44">
        <v>332124.1875</v>
      </c>
      <c r="F29495" s="44">
        <v>332350.21875</v>
      </c>
      <c r="G29495" s="44">
        <v>226.03125</v>
      </c>
    </row>
    <row r="29496" spans="1:7">
      <c r="A29496" s="44">
        <v>13</v>
      </c>
      <c r="B29496" s="44">
        <v>195</v>
      </c>
      <c r="C29496" s="44">
        <v>1.062851</v>
      </c>
      <c r="D29496" s="44">
        <v>250.888306</v>
      </c>
      <c r="E29496" s="44">
        <v>333874.40625</v>
      </c>
      <c r="F29496" s="44">
        <v>334125.28125</v>
      </c>
      <c r="G29496" s="44">
        <v>250.875</v>
      </c>
    </row>
    <row r="29497" spans="1:7">
      <c r="A29497" s="44">
        <v>13</v>
      </c>
      <c r="B29497" s="44">
        <v>196</v>
      </c>
      <c r="C29497" s="44">
        <v>0.30824800000000002</v>
      </c>
      <c r="D29497" s="44">
        <v>94.378013999999993</v>
      </c>
      <c r="E29497" s="44">
        <v>335202.65625</v>
      </c>
      <c r="F29497" s="44">
        <v>335297.03125</v>
      </c>
      <c r="G29497" s="44">
        <v>94.375</v>
      </c>
    </row>
    <row r="29498" spans="1:7">
      <c r="A29498" s="44">
        <v>13</v>
      </c>
      <c r="B29498" s="44">
        <v>197</v>
      </c>
      <c r="C29498" s="44">
        <v>0.803481</v>
      </c>
      <c r="D29498" s="44">
        <v>280.60000600000001</v>
      </c>
      <c r="E29498" s="44">
        <v>335608.9375</v>
      </c>
      <c r="F29498" s="44">
        <v>335889.53125</v>
      </c>
      <c r="G29498" s="44">
        <v>280.59375</v>
      </c>
    </row>
    <row r="29499" spans="1:7">
      <c r="A29499" s="44">
        <v>13</v>
      </c>
      <c r="B29499" s="44">
        <v>198</v>
      </c>
      <c r="C29499" s="44">
        <v>0.502529</v>
      </c>
      <c r="D29499" s="44">
        <v>255.150803</v>
      </c>
      <c r="E29499" s="44">
        <v>336702.8125</v>
      </c>
      <c r="F29499" s="44">
        <v>336957.96875</v>
      </c>
      <c r="G29499" s="44">
        <v>255.15625</v>
      </c>
    </row>
    <row r="29500" spans="1:7">
      <c r="A29500" s="44">
        <v>13</v>
      </c>
      <c r="B29500" s="44">
        <v>199</v>
      </c>
      <c r="C29500" s="44">
        <v>7.5407000000000002E-2</v>
      </c>
      <c r="D29500" s="44">
        <v>595.59417699999995</v>
      </c>
      <c r="E29500" s="44">
        <v>337468.53125</v>
      </c>
      <c r="F29500" s="44">
        <v>338064.125</v>
      </c>
      <c r="G29500" s="44">
        <v>595.59375</v>
      </c>
    </row>
    <row r="29501" spans="1:7">
      <c r="A29501" s="44">
        <v>13</v>
      </c>
      <c r="B29501" s="44">
        <v>200</v>
      </c>
      <c r="C29501" s="44">
        <v>3.5449350000000002</v>
      </c>
      <c r="D29501" s="44">
        <v>146.11790500000001</v>
      </c>
      <c r="E29501" s="44">
        <v>338140.5</v>
      </c>
      <c r="F29501" s="44">
        <v>338286.625</v>
      </c>
      <c r="G29501" s="44">
        <v>146.125</v>
      </c>
    </row>
    <row r="29502" spans="1:7">
      <c r="A29502" s="44">
        <v>13</v>
      </c>
      <c r="B29502" s="44">
        <v>201</v>
      </c>
      <c r="C29502" s="44">
        <v>0.405725</v>
      </c>
      <c r="D29502" s="44">
        <v>179.76971399999999</v>
      </c>
      <c r="E29502" s="44">
        <v>341843.84375</v>
      </c>
      <c r="F29502" s="44">
        <v>342023.59375</v>
      </c>
      <c r="G29502" s="44">
        <v>179.75</v>
      </c>
    </row>
    <row r="29503" spans="1:7">
      <c r="A29503" s="44">
        <v>13</v>
      </c>
      <c r="B29503" s="44">
        <v>202</v>
      </c>
      <c r="C29503" s="44">
        <v>1.6740999999999999E-2</v>
      </c>
      <c r="D29503" s="44">
        <v>110.784462</v>
      </c>
      <c r="E29503" s="44">
        <v>342437.75</v>
      </c>
      <c r="F29503" s="44">
        <v>342548.5625</v>
      </c>
      <c r="G29503" s="44">
        <v>110.8125</v>
      </c>
    </row>
    <row r="29504" spans="1:7">
      <c r="A29504" s="44">
        <v>13</v>
      </c>
      <c r="B29504" s="44">
        <v>203</v>
      </c>
      <c r="C29504" s="44">
        <v>0.39302999999999999</v>
      </c>
      <c r="D29504" s="44">
        <v>119.24689499999999</v>
      </c>
      <c r="E29504" s="44">
        <v>342578.4375</v>
      </c>
      <c r="F29504" s="44">
        <v>342697.6875</v>
      </c>
      <c r="G29504" s="44">
        <v>119.25</v>
      </c>
    </row>
    <row r="29505" spans="1:7">
      <c r="A29505" s="44">
        <v>13</v>
      </c>
      <c r="B29505" s="44">
        <v>204</v>
      </c>
      <c r="C29505" s="44">
        <v>1.723322</v>
      </c>
      <c r="D29505" s="44">
        <v>361.92459100000002</v>
      </c>
      <c r="E29505" s="44">
        <v>343094.125</v>
      </c>
      <c r="F29505" s="44">
        <v>343456.0625</v>
      </c>
      <c r="G29505" s="44">
        <v>361.9375</v>
      </c>
    </row>
    <row r="29506" spans="1:7">
      <c r="A29506" s="44">
        <v>13</v>
      </c>
      <c r="B29506" s="44">
        <v>205</v>
      </c>
      <c r="C29506" s="44">
        <v>8.6692000000000005E-2</v>
      </c>
      <c r="D29506" s="44">
        <v>215.35659799999999</v>
      </c>
      <c r="E29506" s="44">
        <v>345193.25</v>
      </c>
      <c r="F29506" s="44">
        <v>345408.625</v>
      </c>
      <c r="G29506" s="44">
        <v>215.375</v>
      </c>
    </row>
    <row r="29507" spans="1:7">
      <c r="A29507" s="44">
        <v>13</v>
      </c>
      <c r="B29507" s="44">
        <v>206</v>
      </c>
      <c r="C29507" s="44">
        <v>0.68678899999999998</v>
      </c>
      <c r="D29507" s="44">
        <v>133.90947</v>
      </c>
      <c r="E29507" s="44">
        <v>345505.78125</v>
      </c>
      <c r="F29507" s="44">
        <v>345639.6875</v>
      </c>
      <c r="G29507" s="44">
        <v>133.90625</v>
      </c>
    </row>
    <row r="29508" spans="1:7">
      <c r="A29508" s="44">
        <v>13</v>
      </c>
      <c r="B29508" s="44">
        <v>207</v>
      </c>
      <c r="C29508" s="44">
        <v>1.637195</v>
      </c>
      <c r="D29508" s="44">
        <v>195.938782</v>
      </c>
      <c r="E29508" s="44">
        <v>346334</v>
      </c>
      <c r="F29508" s="44">
        <v>346529.96875</v>
      </c>
      <c r="G29508" s="44">
        <v>195.96875</v>
      </c>
    </row>
    <row r="29509" spans="1:7">
      <c r="A29509" s="44">
        <v>13</v>
      </c>
      <c r="B29509" s="44">
        <v>208</v>
      </c>
      <c r="C29509" s="44">
        <v>0.348854</v>
      </c>
      <c r="D29509" s="44">
        <v>113.25945299999999</v>
      </c>
      <c r="E29509" s="44">
        <v>348167.40625</v>
      </c>
      <c r="F29509" s="44">
        <v>348280.65625</v>
      </c>
      <c r="G29509" s="44">
        <v>113.25</v>
      </c>
    </row>
    <row r="29510" spans="1:7">
      <c r="A29510" s="44">
        <v>13</v>
      </c>
      <c r="B29510" s="44">
        <v>209</v>
      </c>
      <c r="C29510" s="44">
        <v>2.1859660000000001</v>
      </c>
      <c r="D29510" s="44">
        <v>812.26959199999999</v>
      </c>
      <c r="E29510" s="44">
        <v>348636.1875</v>
      </c>
      <c r="F29510" s="44">
        <v>349448.4375</v>
      </c>
      <c r="G29510" s="44">
        <v>812.25</v>
      </c>
    </row>
    <row r="29511" spans="1:7">
      <c r="A29511" s="44">
        <v>13</v>
      </c>
      <c r="B29511" s="44">
        <v>210</v>
      </c>
      <c r="C29511" s="44">
        <v>0.71770900000000004</v>
      </c>
      <c r="D29511" s="44">
        <v>186.430847</v>
      </c>
      <c r="E29511" s="44">
        <v>351643.46875</v>
      </c>
      <c r="F29511" s="44">
        <v>351829.875</v>
      </c>
      <c r="G29511" s="44">
        <v>186.40625</v>
      </c>
    </row>
    <row r="29512" spans="1:7">
      <c r="A29512" s="44">
        <v>13</v>
      </c>
      <c r="B29512" s="44">
        <v>211</v>
      </c>
      <c r="C29512" s="44">
        <v>0.19051599999999999</v>
      </c>
      <c r="D29512" s="44">
        <v>236.466003</v>
      </c>
      <c r="E29512" s="44">
        <v>352549.75</v>
      </c>
      <c r="F29512" s="44">
        <v>352786.1875</v>
      </c>
      <c r="G29512" s="44">
        <v>236.4375</v>
      </c>
    </row>
    <row r="29513" spans="1:7">
      <c r="A29513" s="44">
        <v>13</v>
      </c>
      <c r="B29513" s="44">
        <v>212</v>
      </c>
      <c r="C29513" s="44">
        <v>1.8643080000000001</v>
      </c>
      <c r="D29513" s="44">
        <v>160.41670199999999</v>
      </c>
      <c r="E29513" s="44">
        <v>352987.28125</v>
      </c>
      <c r="F29513" s="44">
        <v>353147.65625</v>
      </c>
      <c r="G29513" s="44">
        <v>160.375</v>
      </c>
    </row>
    <row r="29514" spans="1:7">
      <c r="A29514" s="44">
        <v>13</v>
      </c>
      <c r="B29514" s="44">
        <v>213</v>
      </c>
      <c r="C29514" s="44">
        <v>0.87509599999999998</v>
      </c>
      <c r="D29514" s="44">
        <v>144.93061800000001</v>
      </c>
      <c r="E29514" s="44">
        <v>355018.84375</v>
      </c>
      <c r="F29514" s="44">
        <v>355163.75</v>
      </c>
      <c r="G29514" s="44">
        <v>144.90625</v>
      </c>
    </row>
    <row r="29515" spans="1:7">
      <c r="A29515" s="44">
        <v>13</v>
      </c>
      <c r="B29515" s="44">
        <v>214</v>
      </c>
      <c r="C29515" s="44">
        <v>0.60283500000000001</v>
      </c>
      <c r="D29515" s="44">
        <v>890.72137499999997</v>
      </c>
      <c r="E29515" s="44">
        <v>356050.09375</v>
      </c>
      <c r="F29515" s="44">
        <v>356940.8125</v>
      </c>
      <c r="G29515" s="44">
        <v>890.71875</v>
      </c>
    </row>
    <row r="29516" spans="1:7">
      <c r="A29516" s="44">
        <v>13</v>
      </c>
      <c r="B29516" s="44">
        <v>215</v>
      </c>
      <c r="C29516" s="44">
        <v>6.6919999999999993E-2</v>
      </c>
      <c r="D29516" s="44">
        <v>394.63452100000001</v>
      </c>
      <c r="E29516" s="44">
        <v>357550.28125</v>
      </c>
      <c r="F29516" s="44">
        <v>357944.9375</v>
      </c>
      <c r="G29516" s="44">
        <v>394.65625</v>
      </c>
    </row>
    <row r="29517" spans="1:7">
      <c r="A29517" s="44">
        <v>13</v>
      </c>
      <c r="B29517" s="44">
        <v>216</v>
      </c>
      <c r="C29517" s="44">
        <v>1.0421309999999999</v>
      </c>
      <c r="D29517" s="44">
        <v>149.959518</v>
      </c>
      <c r="E29517" s="44">
        <v>358019.09375</v>
      </c>
      <c r="F29517" s="44">
        <v>358169.0625</v>
      </c>
      <c r="G29517" s="44">
        <v>149.96875</v>
      </c>
    </row>
    <row r="29518" spans="1:7">
      <c r="A29518" s="44">
        <v>13</v>
      </c>
      <c r="B29518" s="44">
        <v>217</v>
      </c>
      <c r="C29518" s="44">
        <v>2.324398</v>
      </c>
      <c r="D29518" s="44">
        <v>95.112967999999995</v>
      </c>
      <c r="E29518" s="44">
        <v>359222.3125</v>
      </c>
      <c r="F29518" s="44">
        <v>359317.40625</v>
      </c>
      <c r="G29518" s="44">
        <v>95.09375</v>
      </c>
    </row>
    <row r="29519" spans="1:7">
      <c r="A29519" s="44">
        <v>14</v>
      </c>
      <c r="B29519" s="44">
        <v>0</v>
      </c>
      <c r="C29519" s="44">
        <v>0.53154699999999999</v>
      </c>
      <c r="D29519" s="44">
        <v>216.14801</v>
      </c>
      <c r="E29519" s="44">
        <v>60635.492187999997</v>
      </c>
      <c r="F29519" s="44">
        <v>60851.632812999997</v>
      </c>
      <c r="G29519" s="44">
        <v>216.140625</v>
      </c>
    </row>
    <row r="29520" spans="1:7">
      <c r="A29520" s="44">
        <v>14</v>
      </c>
      <c r="B29520" s="44">
        <v>1</v>
      </c>
      <c r="C29520" s="44">
        <v>0.90248499999999998</v>
      </c>
      <c r="D29520" s="44">
        <v>149.39875799999999</v>
      </c>
      <c r="E29520" s="44">
        <v>61385.570312999997</v>
      </c>
      <c r="F29520" s="44">
        <v>61534.96875</v>
      </c>
      <c r="G29520" s="44">
        <v>149.398438</v>
      </c>
    </row>
    <row r="29521" spans="1:7">
      <c r="A29521" s="44">
        <v>14</v>
      </c>
      <c r="B29521" s="44">
        <v>2</v>
      </c>
      <c r="C29521" s="44">
        <v>0.59871700000000005</v>
      </c>
      <c r="D29521" s="44">
        <v>375.01492300000001</v>
      </c>
      <c r="E29521" s="44">
        <v>62448.253905999998</v>
      </c>
      <c r="F29521" s="44">
        <v>62823.269530999998</v>
      </c>
      <c r="G29521" s="44">
        <v>375.015625</v>
      </c>
    </row>
    <row r="29522" spans="1:7">
      <c r="A29522" s="44">
        <v>14</v>
      </c>
      <c r="B29522" s="44">
        <v>3</v>
      </c>
      <c r="C29522" s="44">
        <v>3.2872979999999998</v>
      </c>
      <c r="D29522" s="44">
        <v>254.31703200000001</v>
      </c>
      <c r="E29522" s="44">
        <v>63432.621094000002</v>
      </c>
      <c r="F29522" s="44">
        <v>63686.9375</v>
      </c>
      <c r="G29522" s="44">
        <v>254.316406</v>
      </c>
    </row>
    <row r="29523" spans="1:7">
      <c r="A29523" s="44">
        <v>14</v>
      </c>
      <c r="B29523" s="44">
        <v>4</v>
      </c>
      <c r="C29523" s="44">
        <v>1.7289810000000001</v>
      </c>
      <c r="D29523" s="44">
        <v>128.74617000000001</v>
      </c>
      <c r="E29523" s="44">
        <v>66979.898438000004</v>
      </c>
      <c r="F29523" s="44">
        <v>67108.648438000004</v>
      </c>
      <c r="G29523" s="44">
        <v>128.75</v>
      </c>
    </row>
    <row r="29524" spans="1:7">
      <c r="A29524" s="44">
        <v>14</v>
      </c>
      <c r="B29524" s="44">
        <v>5</v>
      </c>
      <c r="C29524" s="44">
        <v>1.028125</v>
      </c>
      <c r="D29524" s="44">
        <v>104.717461</v>
      </c>
      <c r="E29524" s="44">
        <v>68842.015625</v>
      </c>
      <c r="F29524" s="44">
        <v>68946.726563000004</v>
      </c>
      <c r="G29524" s="44">
        <v>104.710938</v>
      </c>
    </row>
    <row r="29525" spans="1:7">
      <c r="A29525" s="44">
        <v>14</v>
      </c>
      <c r="B29525" s="44">
        <v>6</v>
      </c>
      <c r="C29525" s="44">
        <v>1.271088</v>
      </c>
      <c r="D29525" s="44">
        <v>137.88549800000001</v>
      </c>
      <c r="E29525" s="44">
        <v>69982.75</v>
      </c>
      <c r="F29525" s="44">
        <v>70120.632813000004</v>
      </c>
      <c r="G29525" s="44">
        <v>137.882813</v>
      </c>
    </row>
    <row r="29526" spans="1:7">
      <c r="A29526" s="44">
        <v>14</v>
      </c>
      <c r="B29526" s="44">
        <v>7</v>
      </c>
      <c r="C29526" s="44">
        <v>0.190774</v>
      </c>
      <c r="D29526" s="44">
        <v>119.161568</v>
      </c>
      <c r="E29526" s="44">
        <v>71404.726563000004</v>
      </c>
      <c r="F29526" s="44">
        <v>71523.882813000004</v>
      </c>
      <c r="G29526" s="44">
        <v>119.15625</v>
      </c>
    </row>
    <row r="29527" spans="1:7">
      <c r="A29527" s="44">
        <v>14</v>
      </c>
      <c r="B29527" s="44">
        <v>8</v>
      </c>
      <c r="C29527" s="44">
        <v>0.45880500000000002</v>
      </c>
      <c r="D29527" s="44">
        <v>101.581619</v>
      </c>
      <c r="E29527" s="44">
        <v>71717.289063000004</v>
      </c>
      <c r="F29527" s="44">
        <v>71818.867188000004</v>
      </c>
      <c r="G29527" s="44">
        <v>101.578125</v>
      </c>
    </row>
    <row r="29528" spans="1:7">
      <c r="A29528" s="44">
        <v>14</v>
      </c>
      <c r="B29528" s="44">
        <v>9</v>
      </c>
      <c r="C29528" s="44">
        <v>1.4830890000000001</v>
      </c>
      <c r="D29528" s="44">
        <v>342.53884900000003</v>
      </c>
      <c r="E29528" s="44">
        <v>72279.820313000004</v>
      </c>
      <c r="F29528" s="44">
        <v>72622.359375</v>
      </c>
      <c r="G29528" s="44">
        <v>342.539063</v>
      </c>
    </row>
    <row r="29529" spans="1:7">
      <c r="A29529" s="44">
        <v>14</v>
      </c>
      <c r="B29529" s="44">
        <v>10</v>
      </c>
      <c r="C29529" s="44">
        <v>0.125338</v>
      </c>
      <c r="D29529" s="44">
        <v>451.00167800000003</v>
      </c>
      <c r="E29529" s="44">
        <v>74108.195313000004</v>
      </c>
      <c r="F29529" s="44">
        <v>74559.195313000004</v>
      </c>
      <c r="G29529" s="44">
        <v>451</v>
      </c>
    </row>
    <row r="29530" spans="1:7">
      <c r="A29530" s="44">
        <v>14</v>
      </c>
      <c r="B29530" s="44">
        <v>11</v>
      </c>
      <c r="C29530" s="44">
        <v>0.40293499999999999</v>
      </c>
      <c r="D29530" s="44">
        <v>184.08706699999999</v>
      </c>
      <c r="E29530" s="44">
        <v>74686.359375</v>
      </c>
      <c r="F29530" s="44">
        <v>74870.445313000004</v>
      </c>
      <c r="G29530" s="44">
        <v>184.085938</v>
      </c>
    </row>
    <row r="29531" spans="1:7">
      <c r="A29531" s="44">
        <v>14</v>
      </c>
      <c r="B29531" s="44">
        <v>12</v>
      </c>
      <c r="C29531" s="44">
        <v>1.0824769999999999</v>
      </c>
      <c r="D29531" s="44">
        <v>921.757385</v>
      </c>
      <c r="E29531" s="44">
        <v>75280.164063000004</v>
      </c>
      <c r="F29531" s="44">
        <v>76201.921875</v>
      </c>
      <c r="G29531" s="44">
        <v>921.75781300000006</v>
      </c>
    </row>
    <row r="29532" spans="1:7">
      <c r="A29532" s="44">
        <v>14</v>
      </c>
      <c r="B29532" s="44">
        <v>13</v>
      </c>
      <c r="C29532" s="44">
        <v>0.120266</v>
      </c>
      <c r="D29532" s="44">
        <v>278.27517699999999</v>
      </c>
      <c r="E29532" s="44">
        <v>77296.023438000004</v>
      </c>
      <c r="F29532" s="44">
        <v>77574.304688000004</v>
      </c>
      <c r="G29532" s="44">
        <v>278.28125</v>
      </c>
    </row>
    <row r="29533" spans="1:7">
      <c r="A29533" s="44">
        <v>14</v>
      </c>
      <c r="B29533" s="44">
        <v>14</v>
      </c>
      <c r="C29533" s="44">
        <v>2.058872</v>
      </c>
      <c r="D29533" s="44">
        <v>104.209305</v>
      </c>
      <c r="E29533" s="44">
        <v>77702.28125</v>
      </c>
      <c r="F29533" s="44">
        <v>77806.492188000004</v>
      </c>
      <c r="G29533" s="44">
        <v>104.210938</v>
      </c>
    </row>
    <row r="29534" spans="1:7">
      <c r="A29534" s="44">
        <v>14</v>
      </c>
      <c r="B29534" s="44">
        <v>15</v>
      </c>
      <c r="C29534" s="44">
        <v>0.57132700000000003</v>
      </c>
      <c r="D29534" s="44">
        <v>182.876678</v>
      </c>
      <c r="E29534" s="44">
        <v>79874.382813000004</v>
      </c>
      <c r="F29534" s="44">
        <v>80057.265625</v>
      </c>
      <c r="G29534" s="44">
        <v>182.882813</v>
      </c>
    </row>
    <row r="29535" spans="1:7">
      <c r="A29535" s="44">
        <v>14</v>
      </c>
      <c r="B29535" s="44">
        <v>16</v>
      </c>
      <c r="C29535" s="44">
        <v>0.184699</v>
      </c>
      <c r="D29535" s="44">
        <v>383.78982500000001</v>
      </c>
      <c r="E29535" s="44">
        <v>80640.132813000004</v>
      </c>
      <c r="F29535" s="44">
        <v>81023.921875</v>
      </c>
      <c r="G29535" s="44">
        <v>383.789063</v>
      </c>
    </row>
    <row r="29536" spans="1:7">
      <c r="A29536" s="44">
        <v>14</v>
      </c>
      <c r="B29536" s="44">
        <v>17</v>
      </c>
      <c r="C29536" s="44">
        <v>0.473103</v>
      </c>
      <c r="D29536" s="44">
        <v>365.48324600000001</v>
      </c>
      <c r="E29536" s="44">
        <v>81218.234375</v>
      </c>
      <c r="F29536" s="44">
        <v>81583.71875</v>
      </c>
      <c r="G29536" s="44">
        <v>365.484375</v>
      </c>
    </row>
    <row r="29537" spans="1:7">
      <c r="A29537" s="44">
        <v>14</v>
      </c>
      <c r="B29537" s="44">
        <v>18</v>
      </c>
      <c r="C29537" s="44">
        <v>3.3930000000000002E-3</v>
      </c>
      <c r="D29537" s="44">
        <v>132.16014100000001</v>
      </c>
      <c r="E29537" s="44">
        <v>82062.179688000004</v>
      </c>
      <c r="F29537" s="44">
        <v>82194.34375</v>
      </c>
      <c r="G29537" s="44">
        <v>132.164063</v>
      </c>
    </row>
    <row r="29538" spans="1:7">
      <c r="A29538" s="44">
        <v>14</v>
      </c>
      <c r="B29538" s="44">
        <v>19</v>
      </c>
      <c r="C29538" s="44">
        <v>0.57761499999999999</v>
      </c>
      <c r="D29538" s="44">
        <v>468.57681300000002</v>
      </c>
      <c r="E29538" s="44">
        <v>82202.804688000004</v>
      </c>
      <c r="F29538" s="44">
        <v>82671.382813000004</v>
      </c>
      <c r="G29538" s="44">
        <v>468.578125</v>
      </c>
    </row>
    <row r="29539" spans="1:7">
      <c r="A29539" s="44">
        <v>14</v>
      </c>
      <c r="B29539" s="44">
        <v>20</v>
      </c>
      <c r="C29539" s="44">
        <v>0.65715000000000001</v>
      </c>
      <c r="D29539" s="44">
        <v>607.28002900000001</v>
      </c>
      <c r="E29539" s="44">
        <v>83250.007813000004</v>
      </c>
      <c r="F29539" s="44">
        <v>83857.28125</v>
      </c>
      <c r="G29539" s="44">
        <v>607.27343800000006</v>
      </c>
    </row>
    <row r="29540" spans="1:7">
      <c r="A29540" s="44">
        <v>14</v>
      </c>
      <c r="B29540" s="44">
        <v>21</v>
      </c>
      <c r="C29540" s="44">
        <v>2.599065</v>
      </c>
      <c r="D29540" s="44">
        <v>229.81642199999999</v>
      </c>
      <c r="E29540" s="44">
        <v>84520.265625</v>
      </c>
      <c r="F29540" s="44">
        <v>84750.085938000004</v>
      </c>
      <c r="G29540" s="44">
        <v>229.820313</v>
      </c>
    </row>
    <row r="29541" spans="1:7">
      <c r="A29541" s="44">
        <v>14</v>
      </c>
      <c r="B29541" s="44">
        <v>22</v>
      </c>
      <c r="C29541" s="44">
        <v>0.72738899999999995</v>
      </c>
      <c r="D29541" s="44">
        <v>465.54074100000003</v>
      </c>
      <c r="E29541" s="44">
        <v>87363.640625</v>
      </c>
      <c r="F29541" s="44">
        <v>87829.1875</v>
      </c>
      <c r="G29541" s="44">
        <v>465.546875</v>
      </c>
    </row>
    <row r="29542" spans="1:7">
      <c r="A29542" s="44">
        <v>14</v>
      </c>
      <c r="B29542" s="44">
        <v>23</v>
      </c>
      <c r="C29542" s="44">
        <v>0.79980700000000005</v>
      </c>
      <c r="D29542" s="44">
        <v>438.45092799999998</v>
      </c>
      <c r="E29542" s="44">
        <v>88565.90625</v>
      </c>
      <c r="F29542" s="44">
        <v>89004.359375</v>
      </c>
      <c r="G29542" s="44">
        <v>438.453125</v>
      </c>
    </row>
    <row r="29543" spans="1:7">
      <c r="A29543" s="44">
        <v>14</v>
      </c>
      <c r="B29543" s="44">
        <v>24</v>
      </c>
      <c r="C29543" s="44">
        <v>1.5961590000000001</v>
      </c>
      <c r="D29543" s="44">
        <v>782.92938200000003</v>
      </c>
      <c r="E29543" s="44">
        <v>89813.140625</v>
      </c>
      <c r="F29543" s="44">
        <v>90596.070313000004</v>
      </c>
      <c r="G29543" s="44">
        <v>782.92968800000006</v>
      </c>
    </row>
    <row r="29544" spans="1:7">
      <c r="A29544" s="44">
        <v>14</v>
      </c>
      <c r="B29544" s="44">
        <v>25</v>
      </c>
      <c r="C29544" s="44">
        <v>0.22717999999999999</v>
      </c>
      <c r="D29544" s="44">
        <v>103.740616</v>
      </c>
      <c r="E29544" s="44">
        <v>92194.015625</v>
      </c>
      <c r="F29544" s="44">
        <v>92297.75</v>
      </c>
      <c r="G29544" s="44">
        <v>103.734375</v>
      </c>
    </row>
    <row r="29545" spans="1:7">
      <c r="A29545" s="44">
        <v>14</v>
      </c>
      <c r="B29545" s="44">
        <v>26</v>
      </c>
      <c r="C29545" s="44">
        <v>0.64894099999999999</v>
      </c>
      <c r="D29545" s="44">
        <v>104.448303</v>
      </c>
      <c r="E29545" s="44">
        <v>92537.8125</v>
      </c>
      <c r="F29545" s="44">
        <v>92642.265625</v>
      </c>
      <c r="G29545" s="44">
        <v>104.453125</v>
      </c>
    </row>
    <row r="29546" spans="1:7">
      <c r="A29546" s="44">
        <v>14</v>
      </c>
      <c r="B29546" s="44">
        <v>27</v>
      </c>
      <c r="C29546" s="44">
        <v>2.1935989999999999</v>
      </c>
      <c r="D29546" s="44">
        <v>248.916336</v>
      </c>
      <c r="E29546" s="44">
        <v>93303.539063000004</v>
      </c>
      <c r="F29546" s="44">
        <v>93552.453125</v>
      </c>
      <c r="G29546" s="44">
        <v>248.914063</v>
      </c>
    </row>
    <row r="29547" spans="1:7">
      <c r="A29547" s="44">
        <v>14</v>
      </c>
      <c r="B29547" s="44">
        <v>28</v>
      </c>
      <c r="C29547" s="44">
        <v>0.39461400000000002</v>
      </c>
      <c r="D29547" s="44">
        <v>911.65338099999997</v>
      </c>
      <c r="E29547" s="44">
        <v>95750.007813000004</v>
      </c>
      <c r="F29547" s="44">
        <v>96661.664063000004</v>
      </c>
      <c r="G29547" s="44">
        <v>911.65625</v>
      </c>
    </row>
    <row r="29548" spans="1:7">
      <c r="A29548" s="44">
        <v>14</v>
      </c>
      <c r="B29548" s="44">
        <v>29</v>
      </c>
      <c r="C29548" s="44">
        <v>0.48805599999999999</v>
      </c>
      <c r="D29548" s="44">
        <v>458.93060300000002</v>
      </c>
      <c r="E29548" s="44">
        <v>97062.671875</v>
      </c>
      <c r="F29548" s="44">
        <v>97521.609375</v>
      </c>
      <c r="G29548" s="44">
        <v>458.9375</v>
      </c>
    </row>
    <row r="29549" spans="1:7">
      <c r="A29549" s="44">
        <v>14</v>
      </c>
      <c r="B29549" s="44">
        <v>30</v>
      </c>
      <c r="C29549" s="44">
        <v>0.56454099999999996</v>
      </c>
      <c r="D29549" s="44">
        <v>710.86535600000002</v>
      </c>
      <c r="E29549" s="44">
        <v>98015.867188000004</v>
      </c>
      <c r="F29549" s="44">
        <v>98726.734375</v>
      </c>
      <c r="G29549" s="44">
        <v>710.86718800000006</v>
      </c>
    </row>
    <row r="29550" spans="1:7">
      <c r="A29550" s="44">
        <v>14</v>
      </c>
      <c r="B29550" s="44">
        <v>31</v>
      </c>
      <c r="C29550" s="44">
        <v>9.0526999999999996E-2</v>
      </c>
      <c r="D29550" s="44">
        <v>504.66223100000002</v>
      </c>
      <c r="E29550" s="44">
        <v>99291.039063000004</v>
      </c>
      <c r="F29550" s="44">
        <v>99795.695313000004</v>
      </c>
      <c r="G29550" s="44">
        <v>504.65625</v>
      </c>
    </row>
    <row r="29551" spans="1:7">
      <c r="A29551" s="44">
        <v>14</v>
      </c>
      <c r="B29551" s="44">
        <v>32</v>
      </c>
      <c r="C29551" s="44">
        <v>1.8751960000000001</v>
      </c>
      <c r="D29551" s="44">
        <v>117.67208100000001</v>
      </c>
      <c r="E29551" s="44">
        <v>99900.28125</v>
      </c>
      <c r="F29551" s="44">
        <v>100017.953125</v>
      </c>
      <c r="G29551" s="44">
        <v>117.671875</v>
      </c>
    </row>
    <row r="29552" spans="1:7">
      <c r="A29552" s="44">
        <v>14</v>
      </c>
      <c r="B29552" s="44">
        <v>33</v>
      </c>
      <c r="C29552" s="44">
        <v>0.90376500000000004</v>
      </c>
      <c r="D29552" s="44">
        <v>308.44433600000002</v>
      </c>
      <c r="E29552" s="44">
        <v>101900.703125</v>
      </c>
      <c r="F29552" s="44">
        <v>102209.148438</v>
      </c>
      <c r="G29552" s="44">
        <v>308.445313</v>
      </c>
    </row>
    <row r="29553" spans="1:7">
      <c r="A29553" s="44">
        <v>14</v>
      </c>
      <c r="B29553" s="44">
        <v>34</v>
      </c>
      <c r="C29553" s="44">
        <v>0.159721</v>
      </c>
      <c r="D29553" s="44">
        <v>287.06545999999997</v>
      </c>
      <c r="E29553" s="44">
        <v>103119.625</v>
      </c>
      <c r="F29553" s="44">
        <v>103406.695313</v>
      </c>
      <c r="G29553" s="44">
        <v>287.070313</v>
      </c>
    </row>
    <row r="29554" spans="1:7">
      <c r="A29554" s="44">
        <v>14</v>
      </c>
      <c r="B29554" s="44">
        <v>35</v>
      </c>
      <c r="C29554" s="44">
        <v>2.9401449999999998</v>
      </c>
      <c r="D29554" s="44">
        <v>144.85940600000001</v>
      </c>
      <c r="E29554" s="44">
        <v>103572.773438</v>
      </c>
      <c r="F29554" s="44">
        <v>103717.632813</v>
      </c>
      <c r="G29554" s="44">
        <v>144.859375</v>
      </c>
    </row>
    <row r="29555" spans="1:7">
      <c r="A29555" s="44">
        <v>14</v>
      </c>
      <c r="B29555" s="44">
        <v>36</v>
      </c>
      <c r="C29555" s="44">
        <v>0.13433800000000001</v>
      </c>
      <c r="D29555" s="44">
        <v>159.133804</v>
      </c>
      <c r="E29555" s="44">
        <v>106671.484375</v>
      </c>
      <c r="F29555" s="44">
        <v>106830.625</v>
      </c>
      <c r="G29555" s="44">
        <v>159.140625</v>
      </c>
    </row>
    <row r="29556" spans="1:7">
      <c r="A29556" s="44">
        <v>14</v>
      </c>
      <c r="B29556" s="44">
        <v>37</v>
      </c>
      <c r="C29556" s="44">
        <v>0.71271700000000004</v>
      </c>
      <c r="D29556" s="44">
        <v>79.029563999999993</v>
      </c>
      <c r="E29556" s="44">
        <v>106968.359375</v>
      </c>
      <c r="F29556" s="44">
        <v>107047.390625</v>
      </c>
      <c r="G29556" s="44">
        <v>79.03125</v>
      </c>
    </row>
    <row r="29557" spans="1:7">
      <c r="A29557" s="44">
        <v>14</v>
      </c>
      <c r="B29557" s="44">
        <v>38</v>
      </c>
      <c r="C29557" s="44">
        <v>0.15768199999999999</v>
      </c>
      <c r="D29557" s="44">
        <v>308.51684599999999</v>
      </c>
      <c r="E29557" s="44">
        <v>107765.34375</v>
      </c>
      <c r="F29557" s="44">
        <v>108073.859375</v>
      </c>
      <c r="G29557" s="44">
        <v>308.515625</v>
      </c>
    </row>
    <row r="29558" spans="1:7">
      <c r="A29558" s="44">
        <v>14</v>
      </c>
      <c r="B29558" s="44">
        <v>39</v>
      </c>
      <c r="C29558" s="44">
        <v>1.312627</v>
      </c>
      <c r="D29558" s="44">
        <v>95.120345999999998</v>
      </c>
      <c r="E29558" s="44">
        <v>108234.101563</v>
      </c>
      <c r="F29558" s="44">
        <v>108329.226563</v>
      </c>
      <c r="G29558" s="44">
        <v>95.125</v>
      </c>
    </row>
    <row r="29559" spans="1:7">
      <c r="A29559" s="44">
        <v>14</v>
      </c>
      <c r="B29559" s="44">
        <v>40</v>
      </c>
      <c r="C29559" s="44">
        <v>0.54735400000000001</v>
      </c>
      <c r="D29559" s="44">
        <v>470.93566900000002</v>
      </c>
      <c r="E29559" s="44">
        <v>109656.164063</v>
      </c>
      <c r="F29559" s="44">
        <v>110127.101563</v>
      </c>
      <c r="G29559" s="44">
        <v>470.9375</v>
      </c>
    </row>
    <row r="29560" spans="1:7">
      <c r="A29560" s="44">
        <v>14</v>
      </c>
      <c r="B29560" s="44">
        <v>41</v>
      </c>
      <c r="C29560" s="44">
        <v>1.3234589999999999</v>
      </c>
      <c r="D29560" s="44">
        <v>176.487595</v>
      </c>
      <c r="E29560" s="44">
        <v>110689.320313</v>
      </c>
      <c r="F29560" s="44">
        <v>110865.8125</v>
      </c>
      <c r="G29560" s="44">
        <v>176.492188</v>
      </c>
    </row>
    <row r="29561" spans="1:7">
      <c r="A29561" s="44">
        <v>14</v>
      </c>
      <c r="B29561" s="44">
        <v>42</v>
      </c>
      <c r="C29561" s="44">
        <v>3.946707</v>
      </c>
      <c r="D29561" s="44">
        <v>101.453621</v>
      </c>
      <c r="E29561" s="44">
        <v>112189.539063</v>
      </c>
      <c r="F29561" s="44">
        <v>112290.992188</v>
      </c>
      <c r="G29561" s="44">
        <v>101.453125</v>
      </c>
    </row>
    <row r="29562" spans="1:7">
      <c r="A29562" s="44">
        <v>14</v>
      </c>
      <c r="B29562" s="44">
        <v>43</v>
      </c>
      <c r="C29562" s="44">
        <v>0.19826299999999999</v>
      </c>
      <c r="D29562" s="44">
        <v>364.474335</v>
      </c>
      <c r="E29562" s="44">
        <v>116238.109375</v>
      </c>
      <c r="F29562" s="44">
        <v>116602.578125</v>
      </c>
      <c r="G29562" s="44">
        <v>364.46875</v>
      </c>
    </row>
    <row r="29563" spans="1:7">
      <c r="A29563" s="44">
        <v>14</v>
      </c>
      <c r="B29563" s="44">
        <v>44</v>
      </c>
      <c r="C29563" s="44">
        <v>1.564152</v>
      </c>
      <c r="D29563" s="44">
        <v>92.355354000000005</v>
      </c>
      <c r="E29563" s="44">
        <v>116816.320313</v>
      </c>
      <c r="F29563" s="44">
        <v>116908.679688</v>
      </c>
      <c r="G29563" s="44">
        <v>92.359375</v>
      </c>
    </row>
    <row r="29564" spans="1:7">
      <c r="A29564" s="44">
        <v>14</v>
      </c>
      <c r="B29564" s="44">
        <v>45</v>
      </c>
      <c r="C29564" s="44">
        <v>1.383704</v>
      </c>
      <c r="D29564" s="44">
        <v>600.17810099999997</v>
      </c>
      <c r="E29564" s="44">
        <v>118488.34375</v>
      </c>
      <c r="F29564" s="44">
        <v>119088.523438</v>
      </c>
      <c r="G29564" s="44">
        <v>600.17968800000006</v>
      </c>
    </row>
    <row r="29565" spans="1:7">
      <c r="A29565" s="44">
        <v>14</v>
      </c>
      <c r="B29565" s="44">
        <v>46</v>
      </c>
      <c r="C29565" s="44">
        <v>1.3868739999999999</v>
      </c>
      <c r="D29565" s="44">
        <v>411.35952800000001</v>
      </c>
      <c r="E29565" s="44">
        <v>120481.328125</v>
      </c>
      <c r="F29565" s="44">
        <v>120892.679688</v>
      </c>
      <c r="G29565" s="44">
        <v>411.351563</v>
      </c>
    </row>
    <row r="29566" spans="1:7">
      <c r="A29566" s="44">
        <v>14</v>
      </c>
      <c r="B29566" s="44">
        <v>47</v>
      </c>
      <c r="C29566" s="44">
        <v>2.013058</v>
      </c>
      <c r="D29566" s="44">
        <v>138.45010400000001</v>
      </c>
      <c r="E29566" s="44">
        <v>122293.84375</v>
      </c>
      <c r="F29566" s="44">
        <v>122432.28125</v>
      </c>
      <c r="G29566" s="44">
        <v>138.4375</v>
      </c>
    </row>
    <row r="29567" spans="1:7">
      <c r="A29567" s="44">
        <v>14</v>
      </c>
      <c r="B29567" s="44">
        <v>48</v>
      </c>
      <c r="C29567" s="44">
        <v>0.53805999999999998</v>
      </c>
      <c r="D29567" s="44">
        <v>534.53527799999995</v>
      </c>
      <c r="E29567" s="44">
        <v>124450.53125</v>
      </c>
      <c r="F29567" s="44">
        <v>124985.070313</v>
      </c>
      <c r="G29567" s="44">
        <v>534.53906300000006</v>
      </c>
    </row>
    <row r="29568" spans="1:7">
      <c r="A29568" s="44">
        <v>14</v>
      </c>
      <c r="B29568" s="44">
        <v>49</v>
      </c>
      <c r="C29568" s="44">
        <v>1.6512560000000001</v>
      </c>
      <c r="D29568" s="44">
        <v>118.81766500000001</v>
      </c>
      <c r="E29568" s="44">
        <v>125528.703125</v>
      </c>
      <c r="F29568" s="44">
        <v>125647.523438</v>
      </c>
      <c r="G29568" s="44">
        <v>118.820313</v>
      </c>
    </row>
    <row r="29569" spans="1:7">
      <c r="A29569" s="44">
        <v>14</v>
      </c>
      <c r="B29569" s="44">
        <v>50</v>
      </c>
      <c r="C29569" s="44">
        <v>1.599175</v>
      </c>
      <c r="D29569" s="44">
        <v>296.83517499999999</v>
      </c>
      <c r="E29569" s="44">
        <v>127311.796875</v>
      </c>
      <c r="F29569" s="44">
        <v>127608.632813</v>
      </c>
      <c r="G29569" s="44">
        <v>296.835938</v>
      </c>
    </row>
    <row r="29570" spans="1:7">
      <c r="A29570" s="44">
        <v>14</v>
      </c>
      <c r="B29570" s="44">
        <v>51</v>
      </c>
      <c r="C29570" s="44">
        <v>3.274311</v>
      </c>
      <c r="D29570" s="44">
        <v>265.642944</v>
      </c>
      <c r="E29570" s="44">
        <v>129218.859375</v>
      </c>
      <c r="F29570" s="44">
        <v>129484.507813</v>
      </c>
      <c r="G29570" s="44">
        <v>265.648438</v>
      </c>
    </row>
    <row r="29571" spans="1:7">
      <c r="A29571" s="44">
        <v>14</v>
      </c>
      <c r="B29571" s="44">
        <v>52</v>
      </c>
      <c r="C29571" s="44">
        <v>1.123956</v>
      </c>
      <c r="D29571" s="44">
        <v>102.80162799999999</v>
      </c>
      <c r="E29571" s="44">
        <v>132768.140625</v>
      </c>
      <c r="F29571" s="44">
        <v>132870.9375</v>
      </c>
      <c r="G29571" s="44">
        <v>102.796875</v>
      </c>
    </row>
    <row r="29572" spans="1:7">
      <c r="A29572" s="44">
        <v>14</v>
      </c>
      <c r="B29572" s="44">
        <v>53</v>
      </c>
      <c r="C29572" s="44">
        <v>0.92155399999999998</v>
      </c>
      <c r="D29572" s="44">
        <v>110.396614</v>
      </c>
      <c r="E29572" s="44">
        <v>134002.890625</v>
      </c>
      <c r="F29572" s="44">
        <v>134113.28125</v>
      </c>
      <c r="G29572" s="44">
        <v>110.390625</v>
      </c>
    </row>
    <row r="29573" spans="1:7">
      <c r="A29573" s="44">
        <v>14</v>
      </c>
      <c r="B29573" s="44">
        <v>54</v>
      </c>
      <c r="C29573" s="44">
        <v>8.0653000000000002E-2</v>
      </c>
      <c r="D29573" s="44">
        <v>104.70077499999999</v>
      </c>
      <c r="E29573" s="44">
        <v>135043.484375</v>
      </c>
      <c r="F29573" s="44">
        <v>135148.1875</v>
      </c>
      <c r="G29573" s="44">
        <v>104.703125</v>
      </c>
    </row>
    <row r="29574" spans="1:7">
      <c r="A29574" s="44">
        <v>14</v>
      </c>
      <c r="B29574" s="44">
        <v>55</v>
      </c>
      <c r="C29574" s="44">
        <v>2.0722000000000001E-2</v>
      </c>
      <c r="D29574" s="44">
        <v>110.4935</v>
      </c>
      <c r="E29574" s="44">
        <v>135230.96875</v>
      </c>
      <c r="F29574" s="44">
        <v>135341.46875</v>
      </c>
      <c r="G29574" s="44">
        <v>110.5</v>
      </c>
    </row>
    <row r="29575" spans="1:7">
      <c r="A29575" s="44">
        <v>14</v>
      </c>
      <c r="B29575" s="44">
        <v>56</v>
      </c>
      <c r="C29575" s="44">
        <v>0.18198600000000001</v>
      </c>
      <c r="D29575" s="44">
        <v>107.458389</v>
      </c>
      <c r="E29575" s="44">
        <v>135371.65625</v>
      </c>
      <c r="F29575" s="44">
        <v>135479.09375</v>
      </c>
      <c r="G29575" s="44">
        <v>107.4375</v>
      </c>
    </row>
    <row r="29576" spans="1:7">
      <c r="A29576" s="44">
        <v>14</v>
      </c>
      <c r="B29576" s="44">
        <v>57</v>
      </c>
      <c r="C29576" s="44">
        <v>5.7856999999999999E-2</v>
      </c>
      <c r="D29576" s="44">
        <v>500.64865099999997</v>
      </c>
      <c r="E29576" s="44">
        <v>135668.515625</v>
      </c>
      <c r="F29576" s="44">
        <v>136169.171875</v>
      </c>
      <c r="G29576" s="44">
        <v>500.65625</v>
      </c>
    </row>
    <row r="29577" spans="1:7">
      <c r="A29577" s="44">
        <v>14</v>
      </c>
      <c r="B29577" s="44">
        <v>58</v>
      </c>
      <c r="C29577" s="44">
        <v>0.15878999999999999</v>
      </c>
      <c r="D29577" s="44">
        <v>714.19079599999998</v>
      </c>
      <c r="E29577" s="44">
        <v>136231.09375</v>
      </c>
      <c r="F29577" s="44">
        <v>136945.28125</v>
      </c>
      <c r="G29577" s="44">
        <v>714.1875</v>
      </c>
    </row>
    <row r="29578" spans="1:7">
      <c r="A29578" s="44">
        <v>14</v>
      </c>
      <c r="B29578" s="44">
        <v>59</v>
      </c>
      <c r="C29578" s="44">
        <v>2.0155750000000001</v>
      </c>
      <c r="D29578" s="44">
        <v>199.15257299999999</v>
      </c>
      <c r="E29578" s="44">
        <v>137107.421875</v>
      </c>
      <c r="F29578" s="44">
        <v>137306.578125</v>
      </c>
      <c r="G29578" s="44">
        <v>199.15625</v>
      </c>
    </row>
    <row r="29579" spans="1:7">
      <c r="A29579" s="44">
        <v>14</v>
      </c>
      <c r="B29579" s="44">
        <v>60</v>
      </c>
      <c r="C29579" s="44">
        <v>0.53785099999999997</v>
      </c>
      <c r="D29579" s="44">
        <v>637.615723</v>
      </c>
      <c r="E29579" s="44">
        <v>139333.5625</v>
      </c>
      <c r="F29579" s="44">
        <v>139971.1875</v>
      </c>
      <c r="G29579" s="44">
        <v>637.625</v>
      </c>
    </row>
    <row r="29580" spans="1:7">
      <c r="A29580" s="44">
        <v>14</v>
      </c>
      <c r="B29580" s="44">
        <v>61</v>
      </c>
      <c r="C29580" s="44">
        <v>9.3405000000000002E-2</v>
      </c>
      <c r="D29580" s="44">
        <v>320.69320699999997</v>
      </c>
      <c r="E29580" s="44">
        <v>140522.28125</v>
      </c>
      <c r="F29580" s="44">
        <v>140842.96875</v>
      </c>
      <c r="G29580" s="44">
        <v>320.6875</v>
      </c>
    </row>
    <row r="29581" spans="1:7">
      <c r="A29581" s="44">
        <v>14</v>
      </c>
      <c r="B29581" s="44">
        <v>62</v>
      </c>
      <c r="C29581" s="44">
        <v>0.30571700000000002</v>
      </c>
      <c r="D29581" s="44">
        <v>345.36608899999999</v>
      </c>
      <c r="E29581" s="44">
        <v>140944.125</v>
      </c>
      <c r="F29581" s="44">
        <v>141289.484375</v>
      </c>
      <c r="G29581" s="44">
        <v>345.359375</v>
      </c>
    </row>
    <row r="29582" spans="1:7">
      <c r="A29582" s="44">
        <v>14</v>
      </c>
      <c r="B29582" s="44">
        <v>63</v>
      </c>
      <c r="C29582" s="44">
        <v>0.20963899999999999</v>
      </c>
      <c r="D29582" s="44">
        <v>184.06590299999999</v>
      </c>
      <c r="E29582" s="44">
        <v>141600.546875</v>
      </c>
      <c r="F29582" s="44">
        <v>141784.609375</v>
      </c>
      <c r="G29582" s="44">
        <v>184.0625</v>
      </c>
    </row>
    <row r="29583" spans="1:7">
      <c r="A29583" s="44">
        <v>14</v>
      </c>
      <c r="B29583" s="44">
        <v>64</v>
      </c>
      <c r="C29583" s="44">
        <v>0.64917499999999995</v>
      </c>
      <c r="D29583" s="44">
        <v>702.63678000000004</v>
      </c>
      <c r="E29583" s="44">
        <v>142007.203125</v>
      </c>
      <c r="F29583" s="44">
        <v>142709.84375</v>
      </c>
      <c r="G29583" s="44">
        <v>702.640625</v>
      </c>
    </row>
    <row r="29584" spans="1:7">
      <c r="A29584" s="44">
        <v>14</v>
      </c>
      <c r="B29584" s="44">
        <v>65</v>
      </c>
      <c r="C29584" s="44">
        <v>1.151084</v>
      </c>
      <c r="D29584" s="44">
        <v>788.53283699999997</v>
      </c>
      <c r="E29584" s="44">
        <v>143366.734375</v>
      </c>
      <c r="F29584" s="44">
        <v>144155.265625</v>
      </c>
      <c r="G29584" s="44">
        <v>788.53125</v>
      </c>
    </row>
    <row r="29585" spans="1:7">
      <c r="A29585" s="44">
        <v>14</v>
      </c>
      <c r="B29585" s="44">
        <v>66</v>
      </c>
      <c r="C29585" s="44">
        <v>0.791489</v>
      </c>
      <c r="D29585" s="44">
        <v>444.72967499999999</v>
      </c>
      <c r="E29585" s="44">
        <v>145320.015625</v>
      </c>
      <c r="F29585" s="44">
        <v>145764.734375</v>
      </c>
      <c r="G29585" s="44">
        <v>444.71875</v>
      </c>
    </row>
    <row r="29586" spans="1:7">
      <c r="A29586" s="44">
        <v>14</v>
      </c>
      <c r="B29586" s="44">
        <v>67</v>
      </c>
      <c r="C29586" s="44">
        <v>2.5921099999999999</v>
      </c>
      <c r="D29586" s="44">
        <v>321.01977499999998</v>
      </c>
      <c r="E29586" s="44">
        <v>146570.15625</v>
      </c>
      <c r="F29586" s="44">
        <v>146891.1875</v>
      </c>
      <c r="G29586" s="44">
        <v>321.03125</v>
      </c>
    </row>
    <row r="29587" spans="1:7">
      <c r="A29587" s="44">
        <v>14</v>
      </c>
      <c r="B29587" s="44">
        <v>68</v>
      </c>
      <c r="C29587" s="44">
        <v>0.16197900000000001</v>
      </c>
      <c r="D29587" s="44">
        <v>407.84066799999999</v>
      </c>
      <c r="E29587" s="44">
        <v>149492.71875</v>
      </c>
      <c r="F29587" s="44">
        <v>149900.5625</v>
      </c>
      <c r="G29587" s="44">
        <v>407.84375</v>
      </c>
    </row>
    <row r="29588" spans="1:7">
      <c r="A29588" s="44">
        <v>14</v>
      </c>
      <c r="B29588" s="44">
        <v>69</v>
      </c>
      <c r="C29588" s="44">
        <v>0.11837399999999999</v>
      </c>
      <c r="D29588" s="44">
        <v>90.573943999999997</v>
      </c>
      <c r="E29588" s="44">
        <v>150070.78125</v>
      </c>
      <c r="F29588" s="44">
        <v>150161.34375</v>
      </c>
      <c r="G29588" s="44">
        <v>90.5625</v>
      </c>
    </row>
    <row r="29589" spans="1:7">
      <c r="A29589" s="44">
        <v>14</v>
      </c>
      <c r="B29589" s="44">
        <v>70</v>
      </c>
      <c r="C29589" s="44">
        <v>1.1365240000000001</v>
      </c>
      <c r="D29589" s="44">
        <v>150.78878800000001</v>
      </c>
      <c r="E29589" s="44">
        <v>150289.65625</v>
      </c>
      <c r="F29589" s="44">
        <v>150440.4375</v>
      </c>
      <c r="G29589" s="44">
        <v>150.78125</v>
      </c>
    </row>
    <row r="29590" spans="1:7">
      <c r="A29590" s="44">
        <v>14</v>
      </c>
      <c r="B29590" s="44">
        <v>71</v>
      </c>
      <c r="C29590" s="44">
        <v>3.6707999999999998E-2</v>
      </c>
      <c r="D29590" s="44">
        <v>163.42356899999999</v>
      </c>
      <c r="E29590" s="44">
        <v>151586.640625</v>
      </c>
      <c r="F29590" s="44">
        <v>151750.046875</v>
      </c>
      <c r="G29590" s="44">
        <v>163.40625</v>
      </c>
    </row>
    <row r="29591" spans="1:7">
      <c r="A29591" s="44">
        <v>14</v>
      </c>
      <c r="B29591" s="44">
        <v>72</v>
      </c>
      <c r="C29591" s="44">
        <v>2.6377000000000001E-2</v>
      </c>
      <c r="D29591" s="44">
        <v>115.580772</v>
      </c>
      <c r="E29591" s="44">
        <v>151789.796875</v>
      </c>
      <c r="F29591" s="44">
        <v>151905.375</v>
      </c>
      <c r="G29591" s="44">
        <v>115.578125</v>
      </c>
    </row>
    <row r="29592" spans="1:7">
      <c r="A29592" s="44">
        <v>14</v>
      </c>
      <c r="B29592" s="44">
        <v>73</v>
      </c>
      <c r="C29592" s="44">
        <v>1.0700320000000001</v>
      </c>
      <c r="D29592" s="44">
        <v>630.81567399999994</v>
      </c>
      <c r="E29592" s="44">
        <v>151946</v>
      </c>
      <c r="F29592" s="44">
        <v>152576.8125</v>
      </c>
      <c r="G29592" s="44">
        <v>630.8125</v>
      </c>
    </row>
    <row r="29593" spans="1:7">
      <c r="A29593" s="44">
        <v>14</v>
      </c>
      <c r="B29593" s="44">
        <v>74</v>
      </c>
      <c r="C29593" s="44">
        <v>0.11700099999999999</v>
      </c>
      <c r="D29593" s="44">
        <v>268.61645499999997</v>
      </c>
      <c r="E29593" s="44">
        <v>153649.5</v>
      </c>
      <c r="F29593" s="44">
        <v>153918.125</v>
      </c>
      <c r="G29593" s="44">
        <v>268.625</v>
      </c>
    </row>
    <row r="29594" spans="1:7">
      <c r="A29594" s="44">
        <v>14</v>
      </c>
      <c r="B29594" s="44">
        <v>75</v>
      </c>
      <c r="C29594" s="44">
        <v>1.445737</v>
      </c>
      <c r="D29594" s="44">
        <v>108.913223</v>
      </c>
      <c r="E29594" s="44">
        <v>154040.171875</v>
      </c>
      <c r="F29594" s="44">
        <v>154149.09375</v>
      </c>
      <c r="G29594" s="44">
        <v>108.921875</v>
      </c>
    </row>
    <row r="29595" spans="1:7">
      <c r="A29595" s="44">
        <v>14</v>
      </c>
      <c r="B29595" s="44">
        <v>76</v>
      </c>
      <c r="C29595" s="44">
        <v>0.105099</v>
      </c>
      <c r="D29595" s="44">
        <v>198.87571700000001</v>
      </c>
      <c r="E29595" s="44">
        <v>155602.8125</v>
      </c>
      <c r="F29595" s="44">
        <v>155801.6875</v>
      </c>
      <c r="G29595" s="44">
        <v>198.875</v>
      </c>
    </row>
    <row r="29596" spans="1:7">
      <c r="A29596" s="44">
        <v>14</v>
      </c>
      <c r="B29596" s="44">
        <v>77</v>
      </c>
      <c r="C29596" s="44">
        <v>1.1415770000000001</v>
      </c>
      <c r="D29596" s="44">
        <v>143.88192699999999</v>
      </c>
      <c r="E29596" s="44">
        <v>155915.34375</v>
      </c>
      <c r="F29596" s="44">
        <v>156059.21875</v>
      </c>
      <c r="G29596" s="44">
        <v>143.875</v>
      </c>
    </row>
    <row r="29597" spans="1:7">
      <c r="A29597" s="44">
        <v>14</v>
      </c>
      <c r="B29597" s="44">
        <v>78</v>
      </c>
      <c r="C29597" s="44">
        <v>0.274393</v>
      </c>
      <c r="D29597" s="44">
        <v>85.869377</v>
      </c>
      <c r="E29597" s="44">
        <v>157213.265625</v>
      </c>
      <c r="F29597" s="44">
        <v>157299.140625</v>
      </c>
      <c r="G29597" s="44">
        <v>85.875</v>
      </c>
    </row>
    <row r="29598" spans="1:7">
      <c r="A29598" s="44">
        <v>14</v>
      </c>
      <c r="B29598" s="44">
        <v>79</v>
      </c>
      <c r="C29598" s="44">
        <v>3.4171010000000002</v>
      </c>
      <c r="D29598" s="44">
        <v>376.21279900000002</v>
      </c>
      <c r="E29598" s="44">
        <v>157576.828125</v>
      </c>
      <c r="F29598" s="44">
        <v>157953.046875</v>
      </c>
      <c r="G29598" s="44">
        <v>376.21875</v>
      </c>
    </row>
    <row r="29599" spans="1:7">
      <c r="A29599" s="44">
        <v>14</v>
      </c>
      <c r="B29599" s="44">
        <v>80</v>
      </c>
      <c r="C29599" s="44">
        <v>0.14769099999999999</v>
      </c>
      <c r="D29599" s="44">
        <v>73.914375000000007</v>
      </c>
      <c r="E29599" s="44">
        <v>161378.984375</v>
      </c>
      <c r="F29599" s="44">
        <v>161452.90625</v>
      </c>
      <c r="G29599" s="44">
        <v>73.921875</v>
      </c>
    </row>
    <row r="29600" spans="1:7">
      <c r="A29600" s="44">
        <v>14</v>
      </c>
      <c r="B29600" s="44">
        <v>81</v>
      </c>
      <c r="C29600" s="44">
        <v>0.463646</v>
      </c>
      <c r="D29600" s="44">
        <v>931.84497099999999</v>
      </c>
      <c r="E29600" s="44">
        <v>161613.3125</v>
      </c>
      <c r="F29600" s="44">
        <v>162545.15625</v>
      </c>
      <c r="G29600" s="44">
        <v>931.84375</v>
      </c>
    </row>
    <row r="29601" spans="1:7">
      <c r="A29601" s="44">
        <v>14</v>
      </c>
      <c r="B29601" s="44">
        <v>82</v>
      </c>
      <c r="C29601" s="44">
        <v>0.77545600000000003</v>
      </c>
      <c r="D29601" s="44">
        <v>442.06735200000003</v>
      </c>
      <c r="E29601" s="44">
        <v>163008.78125</v>
      </c>
      <c r="F29601" s="44">
        <v>163450.84375</v>
      </c>
      <c r="G29601" s="44">
        <v>442.0625</v>
      </c>
    </row>
    <row r="29602" spans="1:7">
      <c r="A29602" s="44">
        <v>14</v>
      </c>
      <c r="B29602" s="44">
        <v>83</v>
      </c>
      <c r="C29602" s="44">
        <v>0.96513400000000005</v>
      </c>
      <c r="D29602" s="44">
        <v>187.497513</v>
      </c>
      <c r="E29602" s="44">
        <v>164227.609375</v>
      </c>
      <c r="F29602" s="44">
        <v>164415.109375</v>
      </c>
      <c r="G29602" s="44">
        <v>187.5</v>
      </c>
    </row>
    <row r="29603" spans="1:7">
      <c r="A29603" s="44">
        <v>14</v>
      </c>
      <c r="B29603" s="44">
        <v>84</v>
      </c>
      <c r="C29603" s="44">
        <v>0.78511200000000003</v>
      </c>
      <c r="D29603" s="44">
        <v>638.76641800000004</v>
      </c>
      <c r="E29603" s="44">
        <v>165384.796875</v>
      </c>
      <c r="F29603" s="44">
        <v>166023.578125</v>
      </c>
      <c r="G29603" s="44">
        <v>638.78125</v>
      </c>
    </row>
    <row r="29604" spans="1:7">
      <c r="A29604" s="44">
        <v>14</v>
      </c>
      <c r="B29604" s="44">
        <v>85</v>
      </c>
      <c r="C29604" s="44">
        <v>2.3529999999999999E-2</v>
      </c>
      <c r="D29604" s="44">
        <v>96.75515</v>
      </c>
      <c r="E29604" s="44">
        <v>166822.96875</v>
      </c>
      <c r="F29604" s="44">
        <v>166919.71875</v>
      </c>
      <c r="G29604" s="44">
        <v>96.75</v>
      </c>
    </row>
    <row r="29605" spans="1:7">
      <c r="A29605" s="44">
        <v>14</v>
      </c>
      <c r="B29605" s="44">
        <v>86</v>
      </c>
      <c r="C29605" s="44">
        <v>9.3772999999999995E-2</v>
      </c>
      <c r="D29605" s="44">
        <v>86.539214999999999</v>
      </c>
      <c r="E29605" s="44">
        <v>166948.15625</v>
      </c>
      <c r="F29605" s="44">
        <v>167034.6875</v>
      </c>
      <c r="G29605" s="44">
        <v>86.53125</v>
      </c>
    </row>
    <row r="29606" spans="1:7">
      <c r="A29606" s="44">
        <v>14</v>
      </c>
      <c r="B29606" s="44">
        <v>87</v>
      </c>
      <c r="C29606" s="44">
        <v>8.2938999999999999E-2</v>
      </c>
      <c r="D29606" s="44">
        <v>962.16845699999999</v>
      </c>
      <c r="E29606" s="44">
        <v>167135.65625</v>
      </c>
      <c r="F29606" s="44">
        <v>168097.828125</v>
      </c>
      <c r="G29606" s="44">
        <v>962.171875</v>
      </c>
    </row>
    <row r="29607" spans="1:7">
      <c r="A29607" s="44">
        <v>14</v>
      </c>
      <c r="B29607" s="44">
        <v>88</v>
      </c>
      <c r="C29607" s="44">
        <v>2.7789259999999998</v>
      </c>
      <c r="D29607" s="44">
        <v>196.06997699999999</v>
      </c>
      <c r="E29607" s="44">
        <v>168194.59375</v>
      </c>
      <c r="F29607" s="44">
        <v>168390.671875</v>
      </c>
      <c r="G29607" s="44">
        <v>196.078125</v>
      </c>
    </row>
    <row r="29608" spans="1:7">
      <c r="A29608" s="44">
        <v>14</v>
      </c>
      <c r="B29608" s="44">
        <v>89</v>
      </c>
      <c r="C29608" s="44">
        <v>0.21363699999999999</v>
      </c>
      <c r="D29608" s="44">
        <v>142.26925700000001</v>
      </c>
      <c r="E29608" s="44">
        <v>171179.5625</v>
      </c>
      <c r="F29608" s="44">
        <v>171321.828125</v>
      </c>
      <c r="G29608" s="44">
        <v>142.265625</v>
      </c>
    </row>
    <row r="29609" spans="1:7">
      <c r="A29609" s="44">
        <v>14</v>
      </c>
      <c r="B29609" s="44">
        <v>90</v>
      </c>
      <c r="C29609" s="44">
        <v>0.68545599999999995</v>
      </c>
      <c r="D29609" s="44">
        <v>490.46801799999997</v>
      </c>
      <c r="E29609" s="44">
        <v>171538.96875</v>
      </c>
      <c r="F29609" s="44">
        <v>172029.4375</v>
      </c>
      <c r="G29609" s="44">
        <v>490.46875</v>
      </c>
    </row>
    <row r="29610" spans="1:7">
      <c r="A29610" s="44">
        <v>14</v>
      </c>
      <c r="B29610" s="44">
        <v>91</v>
      </c>
      <c r="C29610" s="44">
        <v>0.245229</v>
      </c>
      <c r="D29610" s="44">
        <v>196.34939600000001</v>
      </c>
      <c r="E29610" s="44">
        <v>172726.609375</v>
      </c>
      <c r="F29610" s="44">
        <v>172922.96875</v>
      </c>
      <c r="G29610" s="44">
        <v>196.359375</v>
      </c>
    </row>
    <row r="29611" spans="1:7">
      <c r="A29611" s="44">
        <v>14</v>
      </c>
      <c r="B29611" s="44">
        <v>92</v>
      </c>
      <c r="C29611" s="44">
        <v>0.16503399999999999</v>
      </c>
      <c r="D29611" s="44">
        <v>170.67979399999999</v>
      </c>
      <c r="E29611" s="44">
        <v>173179.796875</v>
      </c>
      <c r="F29611" s="44">
        <v>173350.46875</v>
      </c>
      <c r="G29611" s="44">
        <v>170.671875</v>
      </c>
    </row>
    <row r="29612" spans="1:7">
      <c r="A29612" s="44">
        <v>14</v>
      </c>
      <c r="B29612" s="44">
        <v>93</v>
      </c>
      <c r="C29612" s="44">
        <v>0.82671799999999995</v>
      </c>
      <c r="D29612" s="44">
        <v>189.43450899999999</v>
      </c>
      <c r="E29612" s="44">
        <v>173523.546875</v>
      </c>
      <c r="F29612" s="44">
        <v>173712.96875</v>
      </c>
      <c r="G29612" s="44">
        <v>189.421875</v>
      </c>
    </row>
    <row r="29613" spans="1:7">
      <c r="A29613" s="44">
        <v>14</v>
      </c>
      <c r="B29613" s="44">
        <v>94</v>
      </c>
      <c r="C29613" s="44">
        <v>1.0718129999999999</v>
      </c>
      <c r="D29613" s="44">
        <v>190.08317600000001</v>
      </c>
      <c r="E29613" s="44">
        <v>174539.234375</v>
      </c>
      <c r="F29613" s="44">
        <v>174729.3125</v>
      </c>
      <c r="G29613" s="44">
        <v>190.078125</v>
      </c>
    </row>
    <row r="29614" spans="1:7">
      <c r="A29614" s="44">
        <v>14</v>
      </c>
      <c r="B29614" s="44">
        <v>95</v>
      </c>
      <c r="C29614" s="44">
        <v>4.272494</v>
      </c>
      <c r="D29614" s="44">
        <v>345.678223</v>
      </c>
      <c r="E29614" s="44">
        <v>175805</v>
      </c>
      <c r="F29614" s="44">
        <v>176150.6875</v>
      </c>
      <c r="G29614" s="44">
        <v>345.6875</v>
      </c>
    </row>
    <row r="29615" spans="1:7">
      <c r="A29615" s="44">
        <v>14</v>
      </c>
      <c r="B29615" s="44">
        <v>96</v>
      </c>
      <c r="C29615" s="44">
        <v>2.1434289999999998</v>
      </c>
      <c r="D29615" s="44">
        <v>935.61987299999998</v>
      </c>
      <c r="E29615" s="44">
        <v>180431.109375</v>
      </c>
      <c r="F29615" s="44">
        <v>181366.75</v>
      </c>
      <c r="G29615" s="44">
        <v>935.640625</v>
      </c>
    </row>
    <row r="29616" spans="1:7">
      <c r="A29616" s="44">
        <v>14</v>
      </c>
      <c r="B29616" s="44">
        <v>97</v>
      </c>
      <c r="C29616" s="44">
        <v>2.0964</v>
      </c>
      <c r="D29616" s="44">
        <v>752.35949700000003</v>
      </c>
      <c r="E29616" s="44">
        <v>183512.640625</v>
      </c>
      <c r="F29616" s="44">
        <v>184264.984375</v>
      </c>
      <c r="G29616" s="44">
        <v>752.34375</v>
      </c>
    </row>
    <row r="29617" spans="1:7">
      <c r="A29617" s="44">
        <v>14</v>
      </c>
      <c r="B29617" s="44">
        <v>98</v>
      </c>
      <c r="C29617" s="44">
        <v>0.42916700000000002</v>
      </c>
      <c r="D29617" s="44">
        <v>405.543701</v>
      </c>
      <c r="E29617" s="44">
        <v>186366.28125</v>
      </c>
      <c r="F29617" s="44">
        <v>186771.828125</v>
      </c>
      <c r="G29617" s="44">
        <v>405.546875</v>
      </c>
    </row>
    <row r="29618" spans="1:7">
      <c r="A29618" s="44">
        <v>14</v>
      </c>
      <c r="B29618" s="44">
        <v>99</v>
      </c>
      <c r="C29618" s="44">
        <v>0.78491100000000003</v>
      </c>
      <c r="D29618" s="44">
        <v>111.526161</v>
      </c>
      <c r="E29618" s="44">
        <v>187209.953125</v>
      </c>
      <c r="F29618" s="44">
        <v>187321.484375</v>
      </c>
      <c r="G29618" s="44">
        <v>111.53125</v>
      </c>
    </row>
    <row r="29619" spans="1:7">
      <c r="A29619" s="44">
        <v>14</v>
      </c>
      <c r="B29619" s="44">
        <v>100</v>
      </c>
      <c r="C29619" s="44">
        <v>1.2119489999999999</v>
      </c>
      <c r="D29619" s="44">
        <v>168.39471399999999</v>
      </c>
      <c r="E29619" s="44">
        <v>188118.140625</v>
      </c>
      <c r="F29619" s="44">
        <v>188286.515625</v>
      </c>
      <c r="G29619" s="44">
        <v>168.375</v>
      </c>
    </row>
    <row r="29620" spans="1:7">
      <c r="A29620" s="44">
        <v>14</v>
      </c>
      <c r="B29620" s="44">
        <v>101</v>
      </c>
      <c r="C29620" s="44">
        <v>1.483358</v>
      </c>
      <c r="D29620" s="44">
        <v>248.728668</v>
      </c>
      <c r="E29620" s="44">
        <v>189508.828125</v>
      </c>
      <c r="F29620" s="44">
        <v>189757.546875</v>
      </c>
      <c r="G29620" s="44">
        <v>248.71875</v>
      </c>
    </row>
    <row r="29621" spans="1:7">
      <c r="A29621" s="44">
        <v>14</v>
      </c>
      <c r="B29621" s="44">
        <v>102</v>
      </c>
      <c r="C29621" s="44">
        <v>9.8915000000000003E-2</v>
      </c>
      <c r="D29621" s="44">
        <v>112.301857</v>
      </c>
      <c r="E29621" s="44">
        <v>191243.4375</v>
      </c>
      <c r="F29621" s="44">
        <v>191355.734375</v>
      </c>
      <c r="G29621" s="44">
        <v>112.296875</v>
      </c>
    </row>
    <row r="29622" spans="1:7">
      <c r="A29622" s="44">
        <v>14</v>
      </c>
      <c r="B29622" s="44">
        <v>103</v>
      </c>
      <c r="C29622" s="44">
        <v>0.72115499999999999</v>
      </c>
      <c r="D29622" s="44">
        <v>116.82772799999999</v>
      </c>
      <c r="E29622" s="44">
        <v>191462.78125</v>
      </c>
      <c r="F29622" s="44">
        <v>191579.59375</v>
      </c>
      <c r="G29622" s="44">
        <v>116.8125</v>
      </c>
    </row>
    <row r="29623" spans="1:7">
      <c r="A29623" s="44">
        <v>14</v>
      </c>
      <c r="B29623" s="44">
        <v>104</v>
      </c>
      <c r="C29623" s="44">
        <v>1.0722590000000001</v>
      </c>
      <c r="D29623" s="44">
        <v>389.36053500000003</v>
      </c>
      <c r="E29623" s="44">
        <v>192306.65625</v>
      </c>
      <c r="F29623" s="44">
        <v>192696.015625</v>
      </c>
      <c r="G29623" s="44">
        <v>389.359375</v>
      </c>
    </row>
    <row r="29624" spans="1:7">
      <c r="A29624" s="44">
        <v>14</v>
      </c>
      <c r="B29624" s="44">
        <v>105</v>
      </c>
      <c r="C29624" s="44">
        <v>1.992929</v>
      </c>
      <c r="D29624" s="44">
        <v>145.198486</v>
      </c>
      <c r="E29624" s="44">
        <v>193776.3125</v>
      </c>
      <c r="F29624" s="44">
        <v>193921.5</v>
      </c>
      <c r="G29624" s="44">
        <v>145.1875</v>
      </c>
    </row>
    <row r="29625" spans="1:7">
      <c r="A29625" s="44">
        <v>14</v>
      </c>
      <c r="B29625" s="44">
        <v>106</v>
      </c>
      <c r="C29625" s="44">
        <v>0.34807500000000002</v>
      </c>
      <c r="D29625" s="44">
        <v>830.27685499999995</v>
      </c>
      <c r="E29625" s="44">
        <v>195917.453125</v>
      </c>
      <c r="F29625" s="44">
        <v>196747.71875</v>
      </c>
      <c r="G29625" s="44">
        <v>830.265625</v>
      </c>
    </row>
    <row r="29626" spans="1:7">
      <c r="A29626" s="44">
        <v>14</v>
      </c>
      <c r="B29626" s="44">
        <v>107</v>
      </c>
      <c r="C29626" s="44">
        <v>0.64393100000000003</v>
      </c>
      <c r="D29626" s="44">
        <v>375.059845</v>
      </c>
      <c r="E29626" s="44">
        <v>197105.046875</v>
      </c>
      <c r="F29626" s="44">
        <v>197480.125</v>
      </c>
      <c r="G29626" s="44">
        <v>375.078125</v>
      </c>
    </row>
    <row r="29627" spans="1:7">
      <c r="A29627" s="44">
        <v>14</v>
      </c>
      <c r="B29627" s="44">
        <v>108</v>
      </c>
      <c r="C29627" s="44">
        <v>0.18653600000000001</v>
      </c>
      <c r="D29627" s="44">
        <v>194.613541</v>
      </c>
      <c r="E29627" s="44">
        <v>198136.375</v>
      </c>
      <c r="F29627" s="44">
        <v>198331</v>
      </c>
      <c r="G29627" s="44">
        <v>194.625</v>
      </c>
    </row>
    <row r="29628" spans="1:7">
      <c r="A29628" s="44">
        <v>14</v>
      </c>
      <c r="B29628" s="44">
        <v>109</v>
      </c>
      <c r="C29628" s="44">
        <v>2.4302440000000001</v>
      </c>
      <c r="D29628" s="44">
        <v>161.47726399999999</v>
      </c>
      <c r="E29628" s="44">
        <v>198527.078125</v>
      </c>
      <c r="F29628" s="44">
        <v>198688.546875</v>
      </c>
      <c r="G29628" s="44">
        <v>161.46875</v>
      </c>
    </row>
    <row r="29629" spans="1:7">
      <c r="A29629" s="44">
        <v>14</v>
      </c>
      <c r="B29629" s="44">
        <v>110</v>
      </c>
      <c r="C29629" s="44">
        <v>8.1183000000000005E-2</v>
      </c>
      <c r="D29629" s="44">
        <v>98.165397999999996</v>
      </c>
      <c r="E29629" s="44">
        <v>201130.484375</v>
      </c>
      <c r="F29629" s="44">
        <v>201228.640625</v>
      </c>
      <c r="G29629" s="44">
        <v>98.15625</v>
      </c>
    </row>
    <row r="29630" spans="1:7">
      <c r="A29630" s="44">
        <v>14</v>
      </c>
      <c r="B29630" s="44">
        <v>111</v>
      </c>
      <c r="C29630" s="44">
        <v>0.327455</v>
      </c>
      <c r="D29630" s="44">
        <v>112.853317</v>
      </c>
      <c r="E29630" s="44">
        <v>201318</v>
      </c>
      <c r="F29630" s="44">
        <v>201430.859375</v>
      </c>
      <c r="G29630" s="44">
        <v>112.859375</v>
      </c>
    </row>
    <row r="29631" spans="1:7">
      <c r="A29631" s="44">
        <v>14</v>
      </c>
      <c r="B29631" s="44">
        <v>112</v>
      </c>
      <c r="C29631" s="44">
        <v>0.61061699999999997</v>
      </c>
      <c r="D29631" s="44">
        <v>968.08374000000003</v>
      </c>
      <c r="E29631" s="44">
        <v>201771.140625</v>
      </c>
      <c r="F29631" s="44">
        <v>202739.21875</v>
      </c>
      <c r="G29631" s="44">
        <v>968.078125</v>
      </c>
    </row>
    <row r="29632" spans="1:7">
      <c r="A29632" s="44">
        <v>14</v>
      </c>
      <c r="B29632" s="44">
        <v>113</v>
      </c>
      <c r="C29632" s="44">
        <v>0.58197500000000002</v>
      </c>
      <c r="D29632" s="44">
        <v>649.90563999999995</v>
      </c>
      <c r="E29632" s="44">
        <v>203349.46875</v>
      </c>
      <c r="F29632" s="44">
        <v>203999.390625</v>
      </c>
      <c r="G29632" s="44">
        <v>649.921875</v>
      </c>
    </row>
    <row r="29633" spans="1:7">
      <c r="A29633" s="44">
        <v>14</v>
      </c>
      <c r="B29633" s="44">
        <v>114</v>
      </c>
      <c r="C29633" s="44">
        <v>1.9030480000000001</v>
      </c>
      <c r="D29633" s="44">
        <v>187.530563</v>
      </c>
      <c r="E29633" s="44">
        <v>204583.984375</v>
      </c>
      <c r="F29633" s="44">
        <v>204771.515625</v>
      </c>
      <c r="G29633" s="44">
        <v>187.53125</v>
      </c>
    </row>
    <row r="29634" spans="1:7">
      <c r="A29634" s="44">
        <v>14</v>
      </c>
      <c r="B29634" s="44">
        <v>115</v>
      </c>
      <c r="C29634" s="44">
        <v>0.34401999999999999</v>
      </c>
      <c r="D29634" s="44">
        <v>318.77255200000002</v>
      </c>
      <c r="E29634" s="44">
        <v>206677.96875</v>
      </c>
      <c r="F29634" s="44">
        <v>206996.734375</v>
      </c>
      <c r="G29634" s="44">
        <v>318.765625</v>
      </c>
    </row>
    <row r="29635" spans="1:7">
      <c r="A29635" s="44">
        <v>14</v>
      </c>
      <c r="B29635" s="44">
        <v>116</v>
      </c>
      <c r="C29635" s="44">
        <v>0.215225</v>
      </c>
      <c r="D29635" s="44">
        <v>480.862549</v>
      </c>
      <c r="E29635" s="44">
        <v>207349.875</v>
      </c>
      <c r="F29635" s="44">
        <v>207830.734375</v>
      </c>
      <c r="G29635" s="44">
        <v>480.859375</v>
      </c>
    </row>
    <row r="29636" spans="1:7">
      <c r="A29636" s="44">
        <v>14</v>
      </c>
      <c r="B29636" s="44">
        <v>117</v>
      </c>
      <c r="C29636" s="44">
        <v>0.97681899999999999</v>
      </c>
      <c r="D29636" s="44">
        <v>110.292351</v>
      </c>
      <c r="E29636" s="44">
        <v>208053.046875</v>
      </c>
      <c r="F29636" s="44">
        <v>208163.34375</v>
      </c>
      <c r="G29636" s="44">
        <v>110.296875</v>
      </c>
    </row>
    <row r="29637" spans="1:7">
      <c r="A29637" s="44">
        <v>14</v>
      </c>
      <c r="B29637" s="44">
        <v>118</v>
      </c>
      <c r="C29637" s="44">
        <v>10.397176999999999</v>
      </c>
      <c r="D29637" s="44">
        <v>254.12101699999999</v>
      </c>
      <c r="E29637" s="44">
        <v>209146.96875</v>
      </c>
      <c r="F29637" s="44">
        <v>209401.09375</v>
      </c>
      <c r="G29637" s="44">
        <v>254.125</v>
      </c>
    </row>
    <row r="29638" spans="1:7">
      <c r="A29638" s="44">
        <v>14</v>
      </c>
      <c r="B29638" s="44">
        <v>119</v>
      </c>
      <c r="C29638" s="44">
        <v>0.14712600000000001</v>
      </c>
      <c r="D29638" s="44">
        <v>474.033661</v>
      </c>
      <c r="E29638" s="44">
        <v>219809.328125</v>
      </c>
      <c r="F29638" s="44">
        <v>220283.359375</v>
      </c>
      <c r="G29638" s="44">
        <v>474.03125</v>
      </c>
    </row>
    <row r="29639" spans="1:7">
      <c r="A29639" s="44">
        <v>14</v>
      </c>
      <c r="B29639" s="44">
        <v>120</v>
      </c>
      <c r="C29639" s="44">
        <v>1.007603</v>
      </c>
      <c r="D29639" s="44">
        <v>221.43450899999999</v>
      </c>
      <c r="E29639" s="44">
        <v>220434.359375</v>
      </c>
      <c r="F29639" s="44">
        <v>220655.796875</v>
      </c>
      <c r="G29639" s="44">
        <v>221.4375</v>
      </c>
    </row>
    <row r="29640" spans="1:7">
      <c r="A29640" s="44">
        <v>14</v>
      </c>
      <c r="B29640" s="44">
        <v>121</v>
      </c>
      <c r="C29640" s="44">
        <v>1.570589</v>
      </c>
      <c r="D29640" s="44">
        <v>121.37606</v>
      </c>
      <c r="E29640" s="44">
        <v>221668.796875</v>
      </c>
      <c r="F29640" s="44">
        <v>221790.171875</v>
      </c>
      <c r="G29640" s="44">
        <v>121.375</v>
      </c>
    </row>
    <row r="29641" spans="1:7">
      <c r="A29641" s="44">
        <v>14</v>
      </c>
      <c r="B29641" s="44">
        <v>122</v>
      </c>
      <c r="C29641" s="44">
        <v>1.324606</v>
      </c>
      <c r="D29641" s="44">
        <v>721.53106700000001</v>
      </c>
      <c r="E29641" s="44">
        <v>223372.109375</v>
      </c>
      <c r="F29641" s="44">
        <v>224093.640625</v>
      </c>
      <c r="G29641" s="44">
        <v>721.53125</v>
      </c>
    </row>
    <row r="29642" spans="1:7">
      <c r="A29642" s="44">
        <v>14</v>
      </c>
      <c r="B29642" s="44">
        <v>123</v>
      </c>
      <c r="C29642" s="44">
        <v>6.6626000000000005E-2</v>
      </c>
      <c r="D29642" s="44">
        <v>232.15763899999999</v>
      </c>
      <c r="E29642" s="44">
        <v>225419.296875</v>
      </c>
      <c r="F29642" s="44">
        <v>225651.4375</v>
      </c>
      <c r="G29642" s="44">
        <v>232.140625</v>
      </c>
    </row>
    <row r="29643" spans="1:7">
      <c r="A29643" s="44">
        <v>14</v>
      </c>
      <c r="B29643" s="44">
        <v>124</v>
      </c>
      <c r="C29643" s="44">
        <v>2.4438589999999998</v>
      </c>
      <c r="D29643" s="44">
        <v>99.847037999999998</v>
      </c>
      <c r="E29643" s="44">
        <v>225731.859375</v>
      </c>
      <c r="F29643" s="44">
        <v>225831.703125</v>
      </c>
      <c r="G29643" s="44">
        <v>99.84375</v>
      </c>
    </row>
    <row r="29644" spans="1:7">
      <c r="A29644" s="44">
        <v>14</v>
      </c>
      <c r="B29644" s="44">
        <v>125</v>
      </c>
      <c r="C29644" s="44">
        <v>0.54493000000000003</v>
      </c>
      <c r="D29644" s="44">
        <v>155.561035</v>
      </c>
      <c r="E29644" s="44">
        <v>228279.984375</v>
      </c>
      <c r="F29644" s="44">
        <v>228435.546875</v>
      </c>
      <c r="G29644" s="44">
        <v>155.5625</v>
      </c>
    </row>
    <row r="29645" spans="1:7">
      <c r="A29645" s="44">
        <v>14</v>
      </c>
      <c r="B29645" s="44">
        <v>126</v>
      </c>
      <c r="C29645" s="44">
        <v>0.73799300000000001</v>
      </c>
      <c r="D29645" s="44">
        <v>394.99511699999999</v>
      </c>
      <c r="E29645" s="44">
        <v>228983.171875</v>
      </c>
      <c r="F29645" s="44">
        <v>229378.15625</v>
      </c>
      <c r="G29645" s="44">
        <v>394.984375</v>
      </c>
    </row>
    <row r="29646" spans="1:7">
      <c r="A29646" s="44">
        <v>14</v>
      </c>
      <c r="B29646" s="44">
        <v>127</v>
      </c>
      <c r="C29646" s="44">
        <v>0.69997600000000004</v>
      </c>
      <c r="D29646" s="44">
        <v>283.50039700000002</v>
      </c>
      <c r="E29646" s="44">
        <v>230126.671875</v>
      </c>
      <c r="F29646" s="44">
        <v>230410.171875</v>
      </c>
      <c r="G29646" s="44">
        <v>283.5</v>
      </c>
    </row>
    <row r="29647" spans="1:7">
      <c r="A29647" s="44">
        <v>14</v>
      </c>
      <c r="B29647" s="44">
        <v>128</v>
      </c>
      <c r="C29647" s="44">
        <v>1.3242620000000001</v>
      </c>
      <c r="D29647" s="44">
        <v>484.35833700000001</v>
      </c>
      <c r="E29647" s="44">
        <v>231111.15625</v>
      </c>
      <c r="F29647" s="44">
        <v>231595.5</v>
      </c>
      <c r="G29647" s="44">
        <v>484.34375</v>
      </c>
    </row>
    <row r="29648" spans="1:7">
      <c r="A29648" s="44">
        <v>14</v>
      </c>
      <c r="B29648" s="44">
        <v>129</v>
      </c>
      <c r="C29648" s="44">
        <v>2.4099919999999999</v>
      </c>
      <c r="D29648" s="44">
        <v>232.725143</v>
      </c>
      <c r="E29648" s="44">
        <v>232929.015625</v>
      </c>
      <c r="F29648" s="44">
        <v>233161.734375</v>
      </c>
      <c r="G29648" s="44">
        <v>232.71875</v>
      </c>
    </row>
    <row r="29649" spans="1:7">
      <c r="A29649" s="44">
        <v>14</v>
      </c>
      <c r="B29649" s="44">
        <v>130</v>
      </c>
      <c r="C29649" s="44">
        <v>0.103948</v>
      </c>
      <c r="D29649" s="44">
        <v>111.32854500000001</v>
      </c>
      <c r="E29649" s="44">
        <v>235576.0625</v>
      </c>
      <c r="F29649" s="44">
        <v>235687.390625</v>
      </c>
      <c r="G29649" s="44">
        <v>111.328125</v>
      </c>
    </row>
    <row r="29650" spans="1:7">
      <c r="A29650" s="44">
        <v>14</v>
      </c>
      <c r="B29650" s="44">
        <v>131</v>
      </c>
      <c r="C29650" s="44">
        <v>2.5167510000000002</v>
      </c>
      <c r="D29650" s="44">
        <v>135.49487300000001</v>
      </c>
      <c r="E29650" s="44">
        <v>235795.015625</v>
      </c>
      <c r="F29650" s="44">
        <v>235930.53125</v>
      </c>
      <c r="G29650" s="44">
        <v>135.515625</v>
      </c>
    </row>
    <row r="29651" spans="1:7">
      <c r="A29651" s="44">
        <v>14</v>
      </c>
      <c r="B29651" s="44">
        <v>132</v>
      </c>
      <c r="C29651" s="44">
        <v>0.20610800000000001</v>
      </c>
      <c r="D29651" s="44">
        <v>156.75602699999999</v>
      </c>
      <c r="E29651" s="44">
        <v>238456.46875</v>
      </c>
      <c r="F29651" s="44">
        <v>238613.234375</v>
      </c>
      <c r="G29651" s="44">
        <v>156.765625</v>
      </c>
    </row>
    <row r="29652" spans="1:7">
      <c r="A29652" s="44">
        <v>14</v>
      </c>
      <c r="B29652" s="44">
        <v>133</v>
      </c>
      <c r="C29652" s="44">
        <v>3.8578000000000001E-2</v>
      </c>
      <c r="D29652" s="44">
        <v>170.47318999999999</v>
      </c>
      <c r="E29652" s="44">
        <v>238831.515625</v>
      </c>
      <c r="F29652" s="44">
        <v>239002</v>
      </c>
      <c r="G29652" s="44">
        <v>170.484375</v>
      </c>
    </row>
    <row r="29653" spans="1:7">
      <c r="A29653" s="44">
        <v>14</v>
      </c>
      <c r="B29653" s="44">
        <v>134</v>
      </c>
      <c r="C29653" s="44">
        <v>0.71365100000000004</v>
      </c>
      <c r="D29653" s="44">
        <v>109.583061</v>
      </c>
      <c r="E29653" s="44">
        <v>239050.28125</v>
      </c>
      <c r="F29653" s="44">
        <v>239159.875</v>
      </c>
      <c r="G29653" s="44">
        <v>109.59375</v>
      </c>
    </row>
    <row r="29654" spans="1:7">
      <c r="A29654" s="44">
        <v>14</v>
      </c>
      <c r="B29654" s="44">
        <v>135</v>
      </c>
      <c r="C29654" s="44">
        <v>0.81513500000000005</v>
      </c>
      <c r="D29654" s="44">
        <v>348.60552999999999</v>
      </c>
      <c r="E29654" s="44">
        <v>239878.46875</v>
      </c>
      <c r="F29654" s="44">
        <v>240227.078125</v>
      </c>
      <c r="G29654" s="44">
        <v>348.609375</v>
      </c>
    </row>
    <row r="29655" spans="1:7">
      <c r="A29655" s="44">
        <v>14</v>
      </c>
      <c r="B29655" s="44">
        <v>136</v>
      </c>
      <c r="C29655" s="44">
        <v>2.1789290000000001</v>
      </c>
      <c r="D29655" s="44">
        <v>115.100853</v>
      </c>
      <c r="E29655" s="44">
        <v>241054.03125</v>
      </c>
      <c r="F29655" s="44">
        <v>241169.140625</v>
      </c>
      <c r="G29655" s="44">
        <v>115.109375</v>
      </c>
    </row>
    <row r="29656" spans="1:7">
      <c r="A29656" s="44">
        <v>14</v>
      </c>
      <c r="B29656" s="44">
        <v>137</v>
      </c>
      <c r="C29656" s="44">
        <v>0.50036199999999997</v>
      </c>
      <c r="D29656" s="44">
        <v>172.89300499999999</v>
      </c>
      <c r="E29656" s="44">
        <v>243351.140625</v>
      </c>
      <c r="F29656" s="44">
        <v>243524.03125</v>
      </c>
      <c r="G29656" s="44">
        <v>172.890625</v>
      </c>
    </row>
    <row r="29657" spans="1:7">
      <c r="A29657" s="44">
        <v>14</v>
      </c>
      <c r="B29657" s="44">
        <v>138</v>
      </c>
      <c r="C29657" s="44">
        <v>0.176619</v>
      </c>
      <c r="D29657" s="44">
        <v>736.09484899999995</v>
      </c>
      <c r="E29657" s="44">
        <v>244038.734375</v>
      </c>
      <c r="F29657" s="44">
        <v>244774.828125</v>
      </c>
      <c r="G29657" s="44">
        <v>736.09375</v>
      </c>
    </row>
    <row r="29658" spans="1:7">
      <c r="A29658" s="44">
        <v>14</v>
      </c>
      <c r="B29658" s="44">
        <v>139</v>
      </c>
      <c r="C29658" s="44">
        <v>0.18517600000000001</v>
      </c>
      <c r="D29658" s="44">
        <v>84.636215000000007</v>
      </c>
      <c r="E29658" s="44">
        <v>244960.703125</v>
      </c>
      <c r="F29658" s="44">
        <v>245045.34375</v>
      </c>
      <c r="G29658" s="44">
        <v>84.640625</v>
      </c>
    </row>
    <row r="29659" spans="1:7">
      <c r="A29659" s="44">
        <v>14</v>
      </c>
      <c r="B29659" s="44">
        <v>140</v>
      </c>
      <c r="C29659" s="44">
        <v>0.19536400000000001</v>
      </c>
      <c r="D29659" s="44">
        <v>458.32141100000001</v>
      </c>
      <c r="E29659" s="44">
        <v>245242</v>
      </c>
      <c r="F29659" s="44">
        <v>245700.3125</v>
      </c>
      <c r="G29659" s="44">
        <v>458.3125</v>
      </c>
    </row>
    <row r="29660" spans="1:7">
      <c r="A29660" s="44">
        <v>14</v>
      </c>
      <c r="B29660" s="44">
        <v>141</v>
      </c>
      <c r="C29660" s="44">
        <v>1.09846</v>
      </c>
      <c r="D29660" s="44">
        <v>632.35772699999995</v>
      </c>
      <c r="E29660" s="44">
        <v>245898.296875</v>
      </c>
      <c r="F29660" s="44">
        <v>246530.671875</v>
      </c>
      <c r="G29660" s="44">
        <v>632.375</v>
      </c>
    </row>
    <row r="29661" spans="1:7">
      <c r="A29661" s="44">
        <v>14</v>
      </c>
      <c r="B29661" s="44">
        <v>142</v>
      </c>
      <c r="C29661" s="44">
        <v>0.42164800000000002</v>
      </c>
      <c r="D29661" s="44">
        <v>1061.485596</v>
      </c>
      <c r="E29661" s="44">
        <v>247633.171875</v>
      </c>
      <c r="F29661" s="44">
        <v>248694.640625</v>
      </c>
      <c r="G29661" s="44">
        <v>1061.46875</v>
      </c>
    </row>
    <row r="29662" spans="1:7">
      <c r="A29662" s="44">
        <v>14</v>
      </c>
      <c r="B29662" s="44">
        <v>143</v>
      </c>
      <c r="C29662" s="44">
        <v>0.37563999999999997</v>
      </c>
      <c r="D29662" s="44">
        <v>167.36911000000001</v>
      </c>
      <c r="E29662" s="44">
        <v>249117.734375</v>
      </c>
      <c r="F29662" s="44">
        <v>249285.109375</v>
      </c>
      <c r="G29662" s="44">
        <v>167.375</v>
      </c>
    </row>
    <row r="29663" spans="1:7">
      <c r="A29663" s="44">
        <v>14</v>
      </c>
      <c r="B29663" s="44">
        <v>144</v>
      </c>
      <c r="C29663" s="44">
        <v>0.90045600000000003</v>
      </c>
      <c r="D29663" s="44">
        <v>216.67317199999999</v>
      </c>
      <c r="E29663" s="44">
        <v>249664.625</v>
      </c>
      <c r="F29663" s="44">
        <v>249881.296875</v>
      </c>
      <c r="G29663" s="44">
        <v>216.671875</v>
      </c>
    </row>
    <row r="29664" spans="1:7">
      <c r="A29664" s="44">
        <v>14</v>
      </c>
      <c r="B29664" s="44">
        <v>145</v>
      </c>
      <c r="C29664" s="44">
        <v>0.12009400000000001</v>
      </c>
      <c r="D29664" s="44">
        <v>212.75071700000001</v>
      </c>
      <c r="E29664" s="44">
        <v>250790.671875</v>
      </c>
      <c r="F29664" s="44">
        <v>251003.421875</v>
      </c>
      <c r="G29664" s="44">
        <v>212.75</v>
      </c>
    </row>
    <row r="29665" spans="1:7">
      <c r="A29665" s="44">
        <v>14</v>
      </c>
      <c r="B29665" s="44">
        <v>146</v>
      </c>
      <c r="C29665" s="44">
        <v>0.22145100000000001</v>
      </c>
      <c r="D29665" s="44">
        <v>73.432854000000006</v>
      </c>
      <c r="E29665" s="44">
        <v>251134.421875</v>
      </c>
      <c r="F29665" s="44">
        <v>251207.859375</v>
      </c>
      <c r="G29665" s="44">
        <v>73.4375</v>
      </c>
    </row>
    <row r="29666" spans="1:7">
      <c r="A29666" s="44">
        <v>14</v>
      </c>
      <c r="B29666" s="44">
        <v>147</v>
      </c>
      <c r="C29666" s="44">
        <v>0.39833400000000002</v>
      </c>
      <c r="D29666" s="44">
        <v>732.720642</v>
      </c>
      <c r="E29666" s="44">
        <v>251431.328125</v>
      </c>
      <c r="F29666" s="44">
        <v>252164.03125</v>
      </c>
      <c r="G29666" s="44">
        <v>732.703125</v>
      </c>
    </row>
    <row r="29667" spans="1:7">
      <c r="A29667" s="44">
        <v>14</v>
      </c>
      <c r="B29667" s="44">
        <v>148</v>
      </c>
      <c r="C29667" s="44">
        <v>0.39036599999999999</v>
      </c>
      <c r="D29667" s="44">
        <v>177.47438</v>
      </c>
      <c r="E29667" s="44">
        <v>252572.09375</v>
      </c>
      <c r="F29667" s="44">
        <v>252749.5625</v>
      </c>
      <c r="G29667" s="44">
        <v>177.46875</v>
      </c>
    </row>
    <row r="29668" spans="1:7">
      <c r="A29668" s="44">
        <v>14</v>
      </c>
      <c r="B29668" s="44">
        <v>149</v>
      </c>
      <c r="C29668" s="44">
        <v>5.7437000000000002E-2</v>
      </c>
      <c r="D29668" s="44">
        <v>255.644836</v>
      </c>
      <c r="E29668" s="44">
        <v>253150.234375</v>
      </c>
      <c r="F29668" s="44">
        <v>253405.890625</v>
      </c>
      <c r="G29668" s="44">
        <v>255.65625</v>
      </c>
    </row>
    <row r="29669" spans="1:7">
      <c r="A29669" s="44">
        <v>14</v>
      </c>
      <c r="B29669" s="44">
        <v>150</v>
      </c>
      <c r="C29669" s="44">
        <v>0.91528399999999999</v>
      </c>
      <c r="D29669" s="44">
        <v>459.70791600000001</v>
      </c>
      <c r="E29669" s="44">
        <v>253478.34375</v>
      </c>
      <c r="F29669" s="44">
        <v>253938.0625</v>
      </c>
      <c r="G29669" s="44">
        <v>459.71875</v>
      </c>
    </row>
    <row r="29670" spans="1:7">
      <c r="A29670" s="44">
        <v>14</v>
      </c>
      <c r="B29670" s="44">
        <v>151</v>
      </c>
      <c r="C29670" s="44">
        <v>0.84367300000000001</v>
      </c>
      <c r="D29670" s="44">
        <v>119.18626399999999</v>
      </c>
      <c r="E29670" s="44">
        <v>254853.578125</v>
      </c>
      <c r="F29670" s="44">
        <v>254972.75</v>
      </c>
      <c r="G29670" s="44">
        <v>119.171875</v>
      </c>
    </row>
    <row r="29671" spans="1:7">
      <c r="A29671" s="44">
        <v>14</v>
      </c>
      <c r="B29671" s="44">
        <v>152</v>
      </c>
      <c r="C29671" s="44">
        <v>2.0750259999999998</v>
      </c>
      <c r="D29671" s="44">
        <v>805.98284899999999</v>
      </c>
      <c r="E29671" s="44">
        <v>255822.453125</v>
      </c>
      <c r="F29671" s="44">
        <v>256628.4375</v>
      </c>
      <c r="G29671" s="44">
        <v>805.984375</v>
      </c>
    </row>
    <row r="29672" spans="1:7">
      <c r="A29672" s="44">
        <v>14</v>
      </c>
      <c r="B29672" s="44">
        <v>153</v>
      </c>
      <c r="C29672" s="44">
        <v>1.404495</v>
      </c>
      <c r="D29672" s="44">
        <v>214.63767999999999</v>
      </c>
      <c r="E29672" s="44">
        <v>258713.375</v>
      </c>
      <c r="F29672" s="44">
        <v>258928.015625</v>
      </c>
      <c r="G29672" s="44">
        <v>214.640625</v>
      </c>
    </row>
    <row r="29673" spans="1:7">
      <c r="A29673" s="44">
        <v>14</v>
      </c>
      <c r="B29673" s="44">
        <v>154</v>
      </c>
      <c r="C29673" s="44">
        <v>2.4431560000000001</v>
      </c>
      <c r="D29673" s="44">
        <v>186.81677199999999</v>
      </c>
      <c r="E29673" s="44">
        <v>260338.5625</v>
      </c>
      <c r="F29673" s="44">
        <v>260525.375</v>
      </c>
      <c r="G29673" s="44">
        <v>186.8125</v>
      </c>
    </row>
    <row r="29674" spans="1:7">
      <c r="A29674" s="44">
        <v>14</v>
      </c>
      <c r="B29674" s="44">
        <v>155</v>
      </c>
      <c r="C29674" s="44">
        <v>2.4399999999999999E-4</v>
      </c>
      <c r="D29674" s="44">
        <v>150.756393</v>
      </c>
      <c r="E29674" s="44">
        <v>262980.25</v>
      </c>
      <c r="F29674" s="44">
        <v>263131.03125</v>
      </c>
      <c r="G29674" s="44">
        <v>150.78125</v>
      </c>
    </row>
    <row r="29675" spans="1:7">
      <c r="A29675" s="44">
        <v>14</v>
      </c>
      <c r="B29675" s="44">
        <v>156</v>
      </c>
      <c r="C29675" s="44">
        <v>1.113308</v>
      </c>
      <c r="D29675" s="44">
        <v>121.804649</v>
      </c>
      <c r="E29675" s="44">
        <v>263131.09375</v>
      </c>
      <c r="F29675" s="44">
        <v>263252.90625</v>
      </c>
      <c r="G29675" s="44">
        <v>121.8125</v>
      </c>
    </row>
    <row r="29676" spans="1:7">
      <c r="A29676" s="44">
        <v>14</v>
      </c>
      <c r="B29676" s="44">
        <v>157</v>
      </c>
      <c r="C29676" s="44">
        <v>0.68285499999999999</v>
      </c>
      <c r="D29676" s="44">
        <v>456.391479</v>
      </c>
      <c r="E29676" s="44">
        <v>264371</v>
      </c>
      <c r="F29676" s="44">
        <v>264827.40625</v>
      </c>
      <c r="G29676" s="44">
        <v>456.40625</v>
      </c>
    </row>
    <row r="29677" spans="1:7">
      <c r="A29677" s="44">
        <v>14</v>
      </c>
      <c r="B29677" s="44">
        <v>158</v>
      </c>
      <c r="C29677" s="44">
        <v>0.11436300000000001</v>
      </c>
      <c r="D29677" s="44">
        <v>172.04866000000001</v>
      </c>
      <c r="E29677" s="44">
        <v>265511.78125</v>
      </c>
      <c r="F29677" s="44">
        <v>265683.84375</v>
      </c>
      <c r="G29677" s="44">
        <v>172.0625</v>
      </c>
    </row>
    <row r="29678" spans="1:7">
      <c r="A29678" s="44">
        <v>14</v>
      </c>
      <c r="B29678" s="44">
        <v>159</v>
      </c>
      <c r="C29678" s="44">
        <v>1.332325</v>
      </c>
      <c r="D29678" s="44">
        <v>189.00559999999999</v>
      </c>
      <c r="E29678" s="44">
        <v>265808.65625</v>
      </c>
      <c r="F29678" s="44">
        <v>265997.65625</v>
      </c>
      <c r="G29678" s="44">
        <v>189</v>
      </c>
    </row>
    <row r="29679" spans="1:7">
      <c r="A29679" s="44">
        <v>14</v>
      </c>
      <c r="B29679" s="44">
        <v>160</v>
      </c>
      <c r="C29679" s="44">
        <v>1.592552</v>
      </c>
      <c r="D29679" s="44">
        <v>619.12854000000004</v>
      </c>
      <c r="E29679" s="44">
        <v>267340.09375</v>
      </c>
      <c r="F29679" s="44">
        <v>267959.21875</v>
      </c>
      <c r="G29679" s="44">
        <v>619.125</v>
      </c>
    </row>
    <row r="29680" spans="1:7">
      <c r="A29680" s="44">
        <v>14</v>
      </c>
      <c r="B29680" s="44">
        <v>161</v>
      </c>
      <c r="C29680" s="44">
        <v>0.27026600000000001</v>
      </c>
      <c r="D29680" s="44">
        <v>697.12445100000002</v>
      </c>
      <c r="E29680" s="44">
        <v>269559.09375</v>
      </c>
      <c r="F29680" s="44">
        <v>270256.21875</v>
      </c>
      <c r="G29680" s="44">
        <v>697.125</v>
      </c>
    </row>
    <row r="29681" spans="1:7">
      <c r="A29681" s="44">
        <v>14</v>
      </c>
      <c r="B29681" s="44">
        <v>162</v>
      </c>
      <c r="C29681" s="44">
        <v>0.20401</v>
      </c>
      <c r="D29681" s="44">
        <v>84.888046000000003</v>
      </c>
      <c r="E29681" s="44">
        <v>270529.25</v>
      </c>
      <c r="F29681" s="44">
        <v>270614.15625</v>
      </c>
      <c r="G29681" s="44">
        <v>84.90625</v>
      </c>
    </row>
    <row r="29682" spans="1:7">
      <c r="A29682" s="44">
        <v>14</v>
      </c>
      <c r="B29682" s="44">
        <v>163</v>
      </c>
      <c r="C29682" s="44">
        <v>1.010869</v>
      </c>
      <c r="D29682" s="44">
        <v>620.07330300000001</v>
      </c>
      <c r="E29682" s="44">
        <v>270826.1875</v>
      </c>
      <c r="F29682" s="44">
        <v>271446.25</v>
      </c>
      <c r="G29682" s="44">
        <v>620.0625</v>
      </c>
    </row>
    <row r="29683" spans="1:7">
      <c r="A29683" s="44">
        <v>14</v>
      </c>
      <c r="B29683" s="44">
        <v>164</v>
      </c>
      <c r="C29683" s="44">
        <v>0.90905400000000003</v>
      </c>
      <c r="D29683" s="44">
        <v>183.687668</v>
      </c>
      <c r="E29683" s="44">
        <v>272468.5</v>
      </c>
      <c r="F29683" s="44">
        <v>272652.1875</v>
      </c>
      <c r="G29683" s="44">
        <v>183.6875</v>
      </c>
    </row>
    <row r="29684" spans="1:7">
      <c r="A29684" s="44">
        <v>14</v>
      </c>
      <c r="B29684" s="44">
        <v>165</v>
      </c>
      <c r="C29684" s="44">
        <v>1.103415</v>
      </c>
      <c r="D29684" s="44">
        <v>499.38436899999999</v>
      </c>
      <c r="E29684" s="44">
        <v>273565.40625</v>
      </c>
      <c r="F29684" s="44">
        <v>274064.78125</v>
      </c>
      <c r="G29684" s="44">
        <v>499.375</v>
      </c>
    </row>
    <row r="29685" spans="1:7">
      <c r="A29685" s="44">
        <v>14</v>
      </c>
      <c r="B29685" s="44">
        <v>166</v>
      </c>
      <c r="C29685" s="44">
        <v>0.49358999999999997</v>
      </c>
      <c r="D29685" s="44">
        <v>228.83798200000001</v>
      </c>
      <c r="E29685" s="44">
        <v>275177.09375</v>
      </c>
      <c r="F29685" s="44">
        <v>275405.9375</v>
      </c>
      <c r="G29685" s="44">
        <v>228.84375</v>
      </c>
    </row>
    <row r="29686" spans="1:7">
      <c r="A29686" s="44">
        <v>14</v>
      </c>
      <c r="B29686" s="44">
        <v>167</v>
      </c>
      <c r="C29686" s="44">
        <v>0.75284899999999999</v>
      </c>
      <c r="D29686" s="44">
        <v>141.560272</v>
      </c>
      <c r="E29686" s="44">
        <v>275913.15625</v>
      </c>
      <c r="F29686" s="44">
        <v>276054.71875</v>
      </c>
      <c r="G29686" s="44">
        <v>141.5625</v>
      </c>
    </row>
    <row r="29687" spans="1:7">
      <c r="A29687" s="44">
        <v>14</v>
      </c>
      <c r="B29687" s="44">
        <v>168</v>
      </c>
      <c r="C29687" s="44">
        <v>0.47320099999999998</v>
      </c>
      <c r="D29687" s="44">
        <v>186.28840600000001</v>
      </c>
      <c r="E29687" s="44">
        <v>276819.5</v>
      </c>
      <c r="F29687" s="44">
        <v>277005.78125</v>
      </c>
      <c r="G29687" s="44">
        <v>186.28125</v>
      </c>
    </row>
    <row r="29688" spans="1:7">
      <c r="A29688" s="44">
        <v>14</v>
      </c>
      <c r="B29688" s="44">
        <v>169</v>
      </c>
      <c r="C29688" s="44">
        <v>5.5389999999999997E-3</v>
      </c>
      <c r="D29688" s="44">
        <v>161.94146699999999</v>
      </c>
      <c r="E29688" s="44">
        <v>277492.34375</v>
      </c>
      <c r="F29688" s="44">
        <v>277654.28125</v>
      </c>
      <c r="G29688" s="44">
        <v>161.9375</v>
      </c>
    </row>
    <row r="29689" spans="1:7">
      <c r="A29689" s="44">
        <v>14</v>
      </c>
      <c r="B29689" s="44">
        <v>170</v>
      </c>
      <c r="C29689" s="44">
        <v>0.20896200000000001</v>
      </c>
      <c r="D29689" s="44">
        <v>828.51403800000003</v>
      </c>
      <c r="E29689" s="44">
        <v>277664.25</v>
      </c>
      <c r="F29689" s="44">
        <v>278492.78125</v>
      </c>
      <c r="G29689" s="44">
        <v>828.53125</v>
      </c>
    </row>
    <row r="29690" spans="1:7">
      <c r="A29690" s="44">
        <v>14</v>
      </c>
      <c r="B29690" s="44">
        <v>171</v>
      </c>
      <c r="C29690" s="44">
        <v>0.19136500000000001</v>
      </c>
      <c r="D29690" s="44">
        <v>117.442711</v>
      </c>
      <c r="E29690" s="44">
        <v>278711.3125</v>
      </c>
      <c r="F29690" s="44">
        <v>278828.78125</v>
      </c>
      <c r="G29690" s="44">
        <v>117.46875</v>
      </c>
    </row>
    <row r="29691" spans="1:7">
      <c r="A29691" s="44">
        <v>14</v>
      </c>
      <c r="B29691" s="44">
        <v>172</v>
      </c>
      <c r="C29691" s="44">
        <v>2.2157360000000001</v>
      </c>
      <c r="D29691" s="44">
        <v>994.36541699999998</v>
      </c>
      <c r="E29691" s="44">
        <v>279023.90625</v>
      </c>
      <c r="F29691" s="44">
        <v>280018.25</v>
      </c>
      <c r="G29691" s="44">
        <v>994.34375</v>
      </c>
    </row>
    <row r="29692" spans="1:7">
      <c r="A29692" s="44">
        <v>14</v>
      </c>
      <c r="B29692" s="44">
        <v>173</v>
      </c>
      <c r="C29692" s="44">
        <v>0.48895100000000002</v>
      </c>
      <c r="D29692" s="44">
        <v>253.48904400000001</v>
      </c>
      <c r="E29692" s="44">
        <v>282243</v>
      </c>
      <c r="F29692" s="44">
        <v>282496.46875</v>
      </c>
      <c r="G29692" s="44">
        <v>253.46875</v>
      </c>
    </row>
    <row r="29693" spans="1:7">
      <c r="A29693" s="44">
        <v>14</v>
      </c>
      <c r="B29693" s="44">
        <v>174</v>
      </c>
      <c r="C29693" s="44">
        <v>0.619309</v>
      </c>
      <c r="D29693" s="44">
        <v>131.349152</v>
      </c>
      <c r="E29693" s="44">
        <v>282995.53125</v>
      </c>
      <c r="F29693" s="44">
        <v>283126.90625</v>
      </c>
      <c r="G29693" s="44">
        <v>131.375</v>
      </c>
    </row>
    <row r="29694" spans="1:7">
      <c r="A29694" s="44">
        <v>14</v>
      </c>
      <c r="B29694" s="44">
        <v>175</v>
      </c>
      <c r="C29694" s="44">
        <v>0.79432199999999997</v>
      </c>
      <c r="D29694" s="44">
        <v>601.947632</v>
      </c>
      <c r="E29694" s="44">
        <v>283761.28125</v>
      </c>
      <c r="F29694" s="44">
        <v>284363.21875</v>
      </c>
      <c r="G29694" s="44">
        <v>601.9375</v>
      </c>
    </row>
    <row r="29695" spans="1:7">
      <c r="A29695" s="44">
        <v>14</v>
      </c>
      <c r="B29695" s="44">
        <v>176</v>
      </c>
      <c r="C29695" s="44">
        <v>1.962496</v>
      </c>
      <c r="D29695" s="44">
        <v>211.68277</v>
      </c>
      <c r="E29695" s="44">
        <v>285167.65625</v>
      </c>
      <c r="F29695" s="44">
        <v>285379.34375</v>
      </c>
      <c r="G29695" s="44">
        <v>211.6875</v>
      </c>
    </row>
    <row r="29696" spans="1:7">
      <c r="A29696" s="44">
        <v>14</v>
      </c>
      <c r="B29696" s="44">
        <v>177</v>
      </c>
      <c r="C29696" s="44">
        <v>0.223357</v>
      </c>
      <c r="D29696" s="44">
        <v>166.45547500000001</v>
      </c>
      <c r="E29696" s="44">
        <v>287355.4375</v>
      </c>
      <c r="F29696" s="44">
        <v>287521.875</v>
      </c>
      <c r="G29696" s="44">
        <v>166.4375</v>
      </c>
    </row>
    <row r="29697" spans="1:7">
      <c r="A29697" s="44">
        <v>14</v>
      </c>
      <c r="B29697" s="44">
        <v>178</v>
      </c>
      <c r="C29697" s="44">
        <v>2.2360880000000001</v>
      </c>
      <c r="D29697" s="44">
        <v>168.43161000000001</v>
      </c>
      <c r="E29697" s="44">
        <v>287746.03125</v>
      </c>
      <c r="F29697" s="44">
        <v>287914.46875</v>
      </c>
      <c r="G29697" s="44">
        <v>168.4375</v>
      </c>
    </row>
    <row r="29698" spans="1:7">
      <c r="A29698" s="44">
        <v>14</v>
      </c>
      <c r="B29698" s="44">
        <v>179</v>
      </c>
      <c r="C29698" s="44">
        <v>0.799875</v>
      </c>
      <c r="D29698" s="44">
        <v>320.73586999999998</v>
      </c>
      <c r="E29698" s="44">
        <v>290152.5625</v>
      </c>
      <c r="F29698" s="44">
        <v>290473.3125</v>
      </c>
      <c r="G29698" s="44">
        <v>320.75</v>
      </c>
    </row>
    <row r="29699" spans="1:7">
      <c r="A29699" s="44">
        <v>14</v>
      </c>
      <c r="B29699" s="44">
        <v>180</v>
      </c>
      <c r="C29699" s="44">
        <v>0.255185</v>
      </c>
      <c r="D29699" s="44">
        <v>338.28887900000001</v>
      </c>
      <c r="E29699" s="44">
        <v>291277.6875</v>
      </c>
      <c r="F29699" s="44">
        <v>291615.96875</v>
      </c>
      <c r="G29699" s="44">
        <v>338.28125</v>
      </c>
    </row>
    <row r="29700" spans="1:7">
      <c r="A29700" s="44">
        <v>14</v>
      </c>
      <c r="B29700" s="44">
        <v>181</v>
      </c>
      <c r="C29700" s="44">
        <v>0.213334</v>
      </c>
      <c r="D29700" s="44">
        <v>617.97845500000005</v>
      </c>
      <c r="E29700" s="44">
        <v>291871.5</v>
      </c>
      <c r="F29700" s="44">
        <v>292489.5</v>
      </c>
      <c r="G29700" s="44">
        <v>618</v>
      </c>
    </row>
    <row r="29701" spans="1:7">
      <c r="A29701" s="44">
        <v>14</v>
      </c>
      <c r="B29701" s="44">
        <v>182</v>
      </c>
      <c r="C29701" s="44">
        <v>2.3185999999999998E-2</v>
      </c>
      <c r="D29701" s="44">
        <v>114.92280599999999</v>
      </c>
      <c r="E29701" s="44">
        <v>292715.3125</v>
      </c>
      <c r="F29701" s="44">
        <v>292830.25</v>
      </c>
      <c r="G29701" s="44">
        <v>114.9375</v>
      </c>
    </row>
    <row r="29702" spans="1:7">
      <c r="A29702" s="44">
        <v>14</v>
      </c>
      <c r="B29702" s="44">
        <v>183</v>
      </c>
      <c r="C29702" s="44">
        <v>1.291531</v>
      </c>
      <c r="D29702" s="44">
        <v>1053.5302730000001</v>
      </c>
      <c r="E29702" s="44">
        <v>292856</v>
      </c>
      <c r="F29702" s="44">
        <v>293909.5</v>
      </c>
      <c r="G29702" s="44">
        <v>1053.5</v>
      </c>
    </row>
    <row r="29703" spans="1:7">
      <c r="A29703" s="44">
        <v>14</v>
      </c>
      <c r="B29703" s="44">
        <v>184</v>
      </c>
      <c r="C29703" s="44">
        <v>0.45750200000000002</v>
      </c>
      <c r="D29703" s="44">
        <v>168.55126999999999</v>
      </c>
      <c r="E29703" s="44">
        <v>295208.96875</v>
      </c>
      <c r="F29703" s="44">
        <v>295377.5</v>
      </c>
      <c r="G29703" s="44">
        <v>168.53125</v>
      </c>
    </row>
    <row r="29704" spans="1:7">
      <c r="A29704" s="44">
        <v>14</v>
      </c>
      <c r="B29704" s="44">
        <v>185</v>
      </c>
      <c r="C29704" s="44">
        <v>1.195978</v>
      </c>
      <c r="D29704" s="44">
        <v>75.048088000000007</v>
      </c>
      <c r="E29704" s="44">
        <v>295849.65625</v>
      </c>
      <c r="F29704" s="44">
        <v>295924.6875</v>
      </c>
      <c r="G29704" s="44">
        <v>75.03125</v>
      </c>
    </row>
    <row r="29705" spans="1:7">
      <c r="A29705" s="44">
        <v>14</v>
      </c>
      <c r="B29705" s="44">
        <v>186</v>
      </c>
      <c r="C29705" s="44">
        <v>2.652174</v>
      </c>
      <c r="D29705" s="44">
        <v>165.16296399999999</v>
      </c>
      <c r="E29705" s="44">
        <v>297131.03125</v>
      </c>
      <c r="F29705" s="44">
        <v>297296.1875</v>
      </c>
      <c r="G29705" s="44">
        <v>165.15625</v>
      </c>
    </row>
    <row r="29706" spans="1:7">
      <c r="A29706" s="44">
        <v>14</v>
      </c>
      <c r="B29706" s="44">
        <v>187</v>
      </c>
      <c r="C29706" s="44">
        <v>9.0060000000000001E-2</v>
      </c>
      <c r="D29706" s="44">
        <v>115.136787</v>
      </c>
      <c r="E29706" s="44">
        <v>299963.1875</v>
      </c>
      <c r="F29706" s="44">
        <v>300078.3125</v>
      </c>
      <c r="G29706" s="44">
        <v>115.125</v>
      </c>
    </row>
    <row r="29707" spans="1:7">
      <c r="A29707" s="44">
        <v>14</v>
      </c>
      <c r="B29707" s="44">
        <v>188</v>
      </c>
      <c r="C29707" s="44">
        <v>5.0126819999999999</v>
      </c>
      <c r="D29707" s="44">
        <v>650.75988800000005</v>
      </c>
      <c r="E29707" s="44">
        <v>300181.96875</v>
      </c>
      <c r="F29707" s="44">
        <v>300832.6875</v>
      </c>
      <c r="G29707" s="44">
        <v>650.71875</v>
      </c>
    </row>
    <row r="29708" spans="1:7">
      <c r="A29708" s="44">
        <v>14</v>
      </c>
      <c r="B29708" s="44">
        <v>189</v>
      </c>
      <c r="C29708" s="44">
        <v>1.8207720000000001</v>
      </c>
      <c r="D29708" s="44">
        <v>89.951262999999997</v>
      </c>
      <c r="E29708" s="44">
        <v>305854.4375</v>
      </c>
      <c r="F29708" s="44">
        <v>305944.375</v>
      </c>
      <c r="G29708" s="44">
        <v>89.9375</v>
      </c>
    </row>
    <row r="29709" spans="1:7">
      <c r="A29709" s="44">
        <v>14</v>
      </c>
      <c r="B29709" s="44">
        <v>190</v>
      </c>
      <c r="C29709" s="44">
        <v>1.1572000000000001E-2</v>
      </c>
      <c r="D29709" s="44">
        <v>199.16572600000001</v>
      </c>
      <c r="E29709" s="44">
        <v>307778.78125</v>
      </c>
      <c r="F29709" s="44">
        <v>307977.9375</v>
      </c>
      <c r="G29709" s="44">
        <v>199.15625</v>
      </c>
    </row>
    <row r="29710" spans="1:7">
      <c r="A29710" s="44">
        <v>14</v>
      </c>
      <c r="B29710" s="44">
        <v>191</v>
      </c>
      <c r="C29710" s="44">
        <v>1.0436890000000001</v>
      </c>
      <c r="D29710" s="44">
        <v>241.556488</v>
      </c>
      <c r="E29710" s="44">
        <v>307997.53125</v>
      </c>
      <c r="F29710" s="44">
        <v>308239.09375</v>
      </c>
      <c r="G29710" s="44">
        <v>241.5625</v>
      </c>
    </row>
    <row r="29711" spans="1:7">
      <c r="A29711" s="44">
        <v>14</v>
      </c>
      <c r="B29711" s="44">
        <v>192</v>
      </c>
      <c r="C29711" s="44">
        <v>2.655643</v>
      </c>
      <c r="D29711" s="44">
        <v>296.85217299999999</v>
      </c>
      <c r="E29711" s="44">
        <v>309296.1875</v>
      </c>
      <c r="F29711" s="44">
        <v>309593.03125</v>
      </c>
      <c r="G29711" s="44">
        <v>296.84375</v>
      </c>
    </row>
    <row r="29712" spans="1:7">
      <c r="A29712" s="44">
        <v>14</v>
      </c>
      <c r="B29712" s="44">
        <v>193</v>
      </c>
      <c r="C29712" s="44">
        <v>3.0113000000000001E-2</v>
      </c>
      <c r="D29712" s="44">
        <v>185.05332899999999</v>
      </c>
      <c r="E29712" s="44">
        <v>312249.65625</v>
      </c>
      <c r="F29712" s="44">
        <v>312434.6875</v>
      </c>
      <c r="G29712" s="44">
        <v>185.03125</v>
      </c>
    </row>
    <row r="29713" spans="1:7">
      <c r="A29713" s="44">
        <v>14</v>
      </c>
      <c r="B29713" s="44">
        <v>194</v>
      </c>
      <c r="C29713" s="44">
        <v>1.824171</v>
      </c>
      <c r="D29713" s="44">
        <v>134.88664199999999</v>
      </c>
      <c r="E29713" s="44">
        <v>312468.40625</v>
      </c>
      <c r="F29713" s="44">
        <v>312603.28125</v>
      </c>
      <c r="G29713" s="44">
        <v>134.875</v>
      </c>
    </row>
    <row r="29714" spans="1:7">
      <c r="A29714" s="44">
        <v>14</v>
      </c>
      <c r="B29714" s="44">
        <v>195</v>
      </c>
      <c r="C29714" s="44">
        <v>1.377634</v>
      </c>
      <c r="D29714" s="44">
        <v>890.71563700000002</v>
      </c>
      <c r="E29714" s="44">
        <v>314439.25</v>
      </c>
      <c r="F29714" s="44">
        <v>315329.96875</v>
      </c>
      <c r="G29714" s="44">
        <v>890.71875</v>
      </c>
    </row>
    <row r="29715" spans="1:7">
      <c r="A29715" s="44">
        <v>14</v>
      </c>
      <c r="B29715" s="44">
        <v>196</v>
      </c>
      <c r="C29715" s="44">
        <v>0.74330600000000002</v>
      </c>
      <c r="D29715" s="44">
        <v>248.44090299999999</v>
      </c>
      <c r="E29715" s="44">
        <v>316720.78125</v>
      </c>
      <c r="F29715" s="44">
        <v>316969.21875</v>
      </c>
      <c r="G29715" s="44">
        <v>248.4375</v>
      </c>
    </row>
    <row r="29716" spans="1:7">
      <c r="A29716" s="44">
        <v>14</v>
      </c>
      <c r="B29716" s="44">
        <v>197</v>
      </c>
      <c r="C29716" s="44">
        <v>1.0372969999999999</v>
      </c>
      <c r="D29716" s="44">
        <v>130.35787999999999</v>
      </c>
      <c r="E29716" s="44">
        <v>317722.34375</v>
      </c>
      <c r="F29716" s="44">
        <v>317852.71875</v>
      </c>
      <c r="G29716" s="44">
        <v>130.375</v>
      </c>
    </row>
    <row r="29717" spans="1:7">
      <c r="A29717" s="44">
        <v>14</v>
      </c>
      <c r="B29717" s="44">
        <v>198</v>
      </c>
      <c r="C29717" s="44">
        <v>0.77413100000000001</v>
      </c>
      <c r="D29717" s="44">
        <v>447.50366200000002</v>
      </c>
      <c r="E29717" s="44">
        <v>318901.5625</v>
      </c>
      <c r="F29717" s="44">
        <v>319349.0625</v>
      </c>
      <c r="G29717" s="44">
        <v>447.5</v>
      </c>
    </row>
    <row r="29718" spans="1:7">
      <c r="A29718" s="44">
        <v>14</v>
      </c>
      <c r="B29718" s="44">
        <v>199</v>
      </c>
      <c r="C29718" s="44">
        <v>1.4240790000000001</v>
      </c>
      <c r="D29718" s="44">
        <v>367.299622</v>
      </c>
      <c r="E29718" s="44">
        <v>320138.40625</v>
      </c>
      <c r="F29718" s="44">
        <v>320505.6875</v>
      </c>
      <c r="G29718" s="44">
        <v>367.28125</v>
      </c>
    </row>
    <row r="29719" spans="1:7">
      <c r="A29719" s="44">
        <v>14</v>
      </c>
      <c r="B29719" s="44">
        <v>200</v>
      </c>
      <c r="C29719" s="44">
        <v>2.170604</v>
      </c>
      <c r="D29719" s="44">
        <v>107.320442</v>
      </c>
      <c r="E29719" s="44">
        <v>321935.625</v>
      </c>
      <c r="F29719" s="44">
        <v>322042.9375</v>
      </c>
      <c r="G29719" s="44">
        <v>107.3125</v>
      </c>
    </row>
    <row r="29720" spans="1:7">
      <c r="A29720" s="44">
        <v>14</v>
      </c>
      <c r="B29720" s="44">
        <v>201</v>
      </c>
      <c r="C29720" s="44">
        <v>0.194215</v>
      </c>
      <c r="D29720" s="44">
        <v>97.443275</v>
      </c>
      <c r="E29720" s="44">
        <v>324217.0625</v>
      </c>
      <c r="F29720" s="44">
        <v>324314.5</v>
      </c>
      <c r="G29720" s="44">
        <v>97.4375</v>
      </c>
    </row>
    <row r="29721" spans="1:7">
      <c r="A29721" s="44">
        <v>14</v>
      </c>
      <c r="B29721" s="44">
        <v>202</v>
      </c>
      <c r="C29721" s="44">
        <v>1.1781740000000001</v>
      </c>
      <c r="D29721" s="44">
        <v>185.16880800000001</v>
      </c>
      <c r="E29721" s="44">
        <v>324514.03125</v>
      </c>
      <c r="F29721" s="44">
        <v>324699.21875</v>
      </c>
      <c r="G29721" s="44">
        <v>185.1875</v>
      </c>
    </row>
    <row r="29722" spans="1:7">
      <c r="A29722" s="44">
        <v>14</v>
      </c>
      <c r="B29722" s="44">
        <v>203</v>
      </c>
      <c r="C29722" s="44">
        <v>0.33655800000000002</v>
      </c>
      <c r="D29722" s="44">
        <v>106.572975</v>
      </c>
      <c r="E29722" s="44">
        <v>325889.15625</v>
      </c>
      <c r="F29722" s="44">
        <v>325995.71875</v>
      </c>
      <c r="G29722" s="44">
        <v>106.5625</v>
      </c>
    </row>
    <row r="29723" spans="1:7">
      <c r="A29723" s="44">
        <v>14</v>
      </c>
      <c r="B29723" s="44">
        <v>204</v>
      </c>
      <c r="C29723" s="44">
        <v>1.1195520000000001</v>
      </c>
      <c r="D29723" s="44">
        <v>585.08917199999996</v>
      </c>
      <c r="E29723" s="44">
        <v>326342.34375</v>
      </c>
      <c r="F29723" s="44">
        <v>326927.4375</v>
      </c>
      <c r="G29723" s="44">
        <v>585.09375</v>
      </c>
    </row>
    <row r="29724" spans="1:7">
      <c r="A29724" s="44">
        <v>14</v>
      </c>
      <c r="B29724" s="44">
        <v>205</v>
      </c>
      <c r="C29724" s="44">
        <v>1.3213969999999999</v>
      </c>
      <c r="D29724" s="44">
        <v>1102.362427</v>
      </c>
      <c r="E29724" s="44">
        <v>328061.25</v>
      </c>
      <c r="F29724" s="44">
        <v>329163.59375</v>
      </c>
      <c r="G29724" s="44">
        <v>1102.34375</v>
      </c>
    </row>
    <row r="29725" spans="1:7">
      <c r="A29725" s="44">
        <v>14</v>
      </c>
      <c r="B29725" s="44">
        <v>206</v>
      </c>
      <c r="C29725" s="44">
        <v>0.22095600000000001</v>
      </c>
      <c r="D29725" s="44">
        <v>127.81295</v>
      </c>
      <c r="E29725" s="44">
        <v>330499.09375</v>
      </c>
      <c r="F29725" s="44">
        <v>330626.90625</v>
      </c>
      <c r="G29725" s="44">
        <v>127.8125</v>
      </c>
    </row>
    <row r="29726" spans="1:7">
      <c r="A29726" s="44">
        <v>14</v>
      </c>
      <c r="B29726" s="44">
        <v>207</v>
      </c>
      <c r="C29726" s="44">
        <v>0.56583000000000006</v>
      </c>
      <c r="D29726" s="44">
        <v>245.51293899999999</v>
      </c>
      <c r="E29726" s="44">
        <v>330858.5</v>
      </c>
      <c r="F29726" s="44">
        <v>331104</v>
      </c>
      <c r="G29726" s="44">
        <v>245.5</v>
      </c>
    </row>
    <row r="29727" spans="1:7">
      <c r="A29727" s="44">
        <v>14</v>
      </c>
      <c r="B29727" s="44">
        <v>208</v>
      </c>
      <c r="C29727" s="44">
        <v>1.080587</v>
      </c>
      <c r="D29727" s="44">
        <v>270.34011800000002</v>
      </c>
      <c r="E29727" s="44">
        <v>331671.0625</v>
      </c>
      <c r="F29727" s="44">
        <v>331941.375</v>
      </c>
      <c r="G29727" s="44">
        <v>270.3125</v>
      </c>
    </row>
    <row r="29728" spans="1:7">
      <c r="A29728" s="44">
        <v>14</v>
      </c>
      <c r="B29728" s="44">
        <v>209</v>
      </c>
      <c r="C29728" s="44">
        <v>0.26683299999999999</v>
      </c>
      <c r="D29728" s="44">
        <v>190.575928</v>
      </c>
      <c r="E29728" s="44">
        <v>333030.5625</v>
      </c>
      <c r="F29728" s="44">
        <v>333221.125</v>
      </c>
      <c r="G29728" s="44">
        <v>190.5625</v>
      </c>
    </row>
    <row r="29729" spans="1:7">
      <c r="A29729" s="44">
        <v>14</v>
      </c>
      <c r="B29729" s="44">
        <v>210</v>
      </c>
      <c r="C29729" s="44">
        <v>9.2433000000000001E-2</v>
      </c>
      <c r="D29729" s="44">
        <v>94.314491000000004</v>
      </c>
      <c r="E29729" s="44">
        <v>333499.34375</v>
      </c>
      <c r="F29729" s="44">
        <v>333593.65625</v>
      </c>
      <c r="G29729" s="44">
        <v>94.3125</v>
      </c>
    </row>
    <row r="29730" spans="1:7">
      <c r="A29730" s="44">
        <v>14</v>
      </c>
      <c r="B29730" s="44">
        <v>211</v>
      </c>
      <c r="C29730" s="44">
        <v>0.28112199999999998</v>
      </c>
      <c r="D29730" s="44">
        <v>130.139725</v>
      </c>
      <c r="E29730" s="44">
        <v>333686.875</v>
      </c>
      <c r="F29730" s="44">
        <v>333817</v>
      </c>
      <c r="G29730" s="44">
        <v>130.125</v>
      </c>
    </row>
    <row r="29731" spans="1:7">
      <c r="A29731" s="44">
        <v>14</v>
      </c>
      <c r="B29731" s="44">
        <v>212</v>
      </c>
      <c r="C29731" s="44">
        <v>1.54294</v>
      </c>
      <c r="D29731" s="44">
        <v>467.50820900000002</v>
      </c>
      <c r="E29731" s="44">
        <v>334108.84375</v>
      </c>
      <c r="F29731" s="44">
        <v>334576.34375</v>
      </c>
      <c r="G29731" s="44">
        <v>467.5</v>
      </c>
    </row>
    <row r="29732" spans="1:7">
      <c r="A29732" s="44">
        <v>14</v>
      </c>
      <c r="B29732" s="44">
        <v>213</v>
      </c>
      <c r="C29732" s="44">
        <v>0.13116700000000001</v>
      </c>
      <c r="D29732" s="44">
        <v>180.383408</v>
      </c>
      <c r="E29732" s="44">
        <v>336124.6875</v>
      </c>
      <c r="F29732" s="44">
        <v>336305.0625</v>
      </c>
      <c r="G29732" s="44">
        <v>180.375</v>
      </c>
    </row>
    <row r="29733" spans="1:7">
      <c r="A29733" s="44">
        <v>14</v>
      </c>
      <c r="B29733" s="44">
        <v>214</v>
      </c>
      <c r="C29733" s="44">
        <v>1.3793299999999999</v>
      </c>
      <c r="D29733" s="44">
        <v>163.79441800000001</v>
      </c>
      <c r="E29733" s="44">
        <v>336437.1875</v>
      </c>
      <c r="F29733" s="44">
        <v>336601</v>
      </c>
      <c r="G29733" s="44">
        <v>163.8125</v>
      </c>
    </row>
    <row r="29734" spans="1:7">
      <c r="A29734" s="44">
        <v>14</v>
      </c>
      <c r="B29734" s="44">
        <v>215</v>
      </c>
      <c r="C29734" s="44">
        <v>2.4991370000000002</v>
      </c>
      <c r="D29734" s="44">
        <v>140.64984100000001</v>
      </c>
      <c r="E29734" s="44">
        <v>337984.21875</v>
      </c>
      <c r="F29734" s="44">
        <v>338124.875</v>
      </c>
      <c r="G29734" s="44">
        <v>140.65625</v>
      </c>
    </row>
    <row r="29735" spans="1:7">
      <c r="A29735" s="44">
        <v>14</v>
      </c>
      <c r="B29735" s="44">
        <v>216</v>
      </c>
      <c r="C29735" s="44">
        <v>2.4954299999999998</v>
      </c>
      <c r="D29735" s="44">
        <v>310.489441</v>
      </c>
      <c r="E29735" s="44">
        <v>340625.25</v>
      </c>
      <c r="F29735" s="44">
        <v>340935.71875</v>
      </c>
      <c r="G29735" s="44">
        <v>310.46875</v>
      </c>
    </row>
    <row r="29736" spans="1:7">
      <c r="A29736" s="44">
        <v>14</v>
      </c>
      <c r="B29736" s="44">
        <v>217</v>
      </c>
      <c r="C29736" s="44">
        <v>3.1702409999999999</v>
      </c>
      <c r="D29736" s="44">
        <v>180.99870300000001</v>
      </c>
      <c r="E29736" s="44">
        <v>343438</v>
      </c>
      <c r="F29736" s="44">
        <v>343619</v>
      </c>
      <c r="G29736" s="44">
        <v>181</v>
      </c>
    </row>
    <row r="29737" spans="1:7">
      <c r="A29737" s="44">
        <v>14</v>
      </c>
      <c r="B29737" s="44">
        <v>218</v>
      </c>
      <c r="C29737" s="44">
        <v>0.74067799999999995</v>
      </c>
      <c r="D29737" s="44">
        <v>74.778296999999995</v>
      </c>
      <c r="E29737" s="44">
        <v>346791.09375</v>
      </c>
      <c r="F29737" s="44">
        <v>346865.84375</v>
      </c>
      <c r="G29737" s="44">
        <v>74.75</v>
      </c>
    </row>
    <row r="29738" spans="1:7">
      <c r="A29738" s="44">
        <v>14</v>
      </c>
      <c r="B29738" s="44">
        <v>219</v>
      </c>
      <c r="C29738" s="44">
        <v>1.911268</v>
      </c>
      <c r="D29738" s="44">
        <v>118.686775</v>
      </c>
      <c r="E29738" s="44">
        <v>347620.4375</v>
      </c>
      <c r="F29738" s="44">
        <v>347739.125</v>
      </c>
      <c r="G29738" s="44">
        <v>118.6875</v>
      </c>
    </row>
    <row r="29739" spans="1:7">
      <c r="A29739" s="44">
        <v>14</v>
      </c>
      <c r="B29739" s="44">
        <v>220</v>
      </c>
      <c r="C29739" s="44">
        <v>3.9275999999999998E-2</v>
      </c>
      <c r="D29739" s="44">
        <v>115.17559799999999</v>
      </c>
      <c r="E29739" s="44">
        <v>349658.90625</v>
      </c>
      <c r="F29739" s="44">
        <v>349774.0625</v>
      </c>
      <c r="G29739" s="44">
        <v>115.15625</v>
      </c>
    </row>
    <row r="29740" spans="1:7">
      <c r="A29740" s="44">
        <v>14</v>
      </c>
      <c r="B29740" s="44">
        <v>221</v>
      </c>
      <c r="C29740" s="44">
        <v>1.273703</v>
      </c>
      <c r="D29740" s="44">
        <v>1226.6870120000001</v>
      </c>
      <c r="E29740" s="44">
        <v>349815.09375</v>
      </c>
      <c r="F29740" s="44">
        <v>351041.8125</v>
      </c>
      <c r="G29740" s="44">
        <v>1226.71875</v>
      </c>
    </row>
    <row r="29741" spans="1:7">
      <c r="A29741" s="44">
        <v>14</v>
      </c>
      <c r="B29741" s="44">
        <v>222</v>
      </c>
      <c r="C29741" s="44">
        <v>0.18811900000000001</v>
      </c>
      <c r="D29741" s="44">
        <v>81.128249999999994</v>
      </c>
      <c r="E29741" s="44">
        <v>352315.375</v>
      </c>
      <c r="F29741" s="44">
        <v>352396.5</v>
      </c>
      <c r="G29741" s="44">
        <v>81.125</v>
      </c>
    </row>
    <row r="29742" spans="1:7">
      <c r="A29742" s="44">
        <v>14</v>
      </c>
      <c r="B29742" s="44">
        <v>223</v>
      </c>
      <c r="C29742" s="44">
        <v>0.18734500000000001</v>
      </c>
      <c r="D29742" s="44">
        <v>255.90115399999999</v>
      </c>
      <c r="E29742" s="44">
        <v>352596.65625</v>
      </c>
      <c r="F29742" s="44">
        <v>352852.53125</v>
      </c>
      <c r="G29742" s="44">
        <v>255.875</v>
      </c>
    </row>
    <row r="29743" spans="1:7">
      <c r="A29743" s="44">
        <v>14</v>
      </c>
      <c r="B29743" s="44">
        <v>224</v>
      </c>
      <c r="C29743" s="44">
        <v>9.0192999999999995E-2</v>
      </c>
      <c r="D29743" s="44">
        <v>176.010559</v>
      </c>
      <c r="E29743" s="44">
        <v>353049.78125</v>
      </c>
      <c r="F29743" s="44">
        <v>353225.75</v>
      </c>
      <c r="G29743" s="44">
        <v>175.96875</v>
      </c>
    </row>
    <row r="29744" spans="1:7">
      <c r="A29744" s="44">
        <v>14</v>
      </c>
      <c r="B29744" s="44">
        <v>225</v>
      </c>
      <c r="C29744" s="44">
        <v>0.19852300000000001</v>
      </c>
      <c r="D29744" s="44">
        <v>107.74839799999999</v>
      </c>
      <c r="E29744" s="44">
        <v>353331.09375</v>
      </c>
      <c r="F29744" s="44">
        <v>353438.84375</v>
      </c>
      <c r="G29744" s="44">
        <v>107.75</v>
      </c>
    </row>
    <row r="29745" spans="1:7">
      <c r="A29745" s="44">
        <v>14</v>
      </c>
      <c r="B29745" s="44">
        <v>226</v>
      </c>
      <c r="C29745" s="44">
        <v>0.147232</v>
      </c>
      <c r="D29745" s="44">
        <v>205.71328700000001</v>
      </c>
      <c r="E29745" s="44">
        <v>353643.375</v>
      </c>
      <c r="F29745" s="44">
        <v>353849.09375</v>
      </c>
      <c r="G29745" s="44">
        <v>205.71875</v>
      </c>
    </row>
    <row r="29746" spans="1:7">
      <c r="A29746" s="44">
        <v>14</v>
      </c>
      <c r="B29746" s="44">
        <v>227</v>
      </c>
      <c r="C29746" s="44">
        <v>1.4989479999999999</v>
      </c>
      <c r="D29746" s="44">
        <v>104.547432</v>
      </c>
      <c r="E29746" s="44">
        <v>354003.03125</v>
      </c>
      <c r="F29746" s="44">
        <v>354107.59375</v>
      </c>
      <c r="G29746" s="44">
        <v>104.5625</v>
      </c>
    </row>
    <row r="29747" spans="1:7">
      <c r="A29747" s="44">
        <v>14</v>
      </c>
      <c r="B29747" s="44">
        <v>228</v>
      </c>
      <c r="C29747" s="44">
        <v>0.164494</v>
      </c>
      <c r="D29747" s="44">
        <v>800.55773899999997</v>
      </c>
      <c r="E29747" s="44">
        <v>355612.625</v>
      </c>
      <c r="F29747" s="44">
        <v>356413.15625</v>
      </c>
      <c r="G29747" s="44">
        <v>800.53125</v>
      </c>
    </row>
    <row r="29748" spans="1:7">
      <c r="A29748" s="44">
        <v>14</v>
      </c>
      <c r="B29748" s="44">
        <v>229</v>
      </c>
      <c r="C29748" s="44">
        <v>0.18598400000000001</v>
      </c>
      <c r="D29748" s="44">
        <v>168.16438299999999</v>
      </c>
      <c r="E29748" s="44">
        <v>356581.40625</v>
      </c>
      <c r="F29748" s="44">
        <v>356749.59375</v>
      </c>
      <c r="G29748" s="44">
        <v>168.1875</v>
      </c>
    </row>
    <row r="29749" spans="1:7">
      <c r="A29749" s="44">
        <v>14</v>
      </c>
      <c r="B29749" s="44">
        <v>230</v>
      </c>
      <c r="C29749" s="44">
        <v>0.114534</v>
      </c>
      <c r="D29749" s="44">
        <v>82.414985999999999</v>
      </c>
      <c r="E29749" s="44">
        <v>356940.8125</v>
      </c>
      <c r="F29749" s="44">
        <v>357023.25</v>
      </c>
      <c r="G29749" s="44">
        <v>82.4375</v>
      </c>
    </row>
    <row r="29750" spans="1:7">
      <c r="A29750" s="44">
        <v>14</v>
      </c>
      <c r="B29750" s="44">
        <v>231</v>
      </c>
      <c r="C29750" s="44">
        <v>0.79378199999999999</v>
      </c>
      <c r="D29750" s="44">
        <v>430.56304899999998</v>
      </c>
      <c r="E29750" s="44">
        <v>357143.96875</v>
      </c>
      <c r="F29750" s="44">
        <v>357574.53125</v>
      </c>
      <c r="G29750" s="44">
        <v>430.5625</v>
      </c>
    </row>
    <row r="29751" spans="1:7">
      <c r="A29751" s="44">
        <v>14</v>
      </c>
      <c r="B29751" s="44">
        <v>232</v>
      </c>
      <c r="C29751" s="44">
        <v>0.30754199999999998</v>
      </c>
      <c r="D29751" s="44">
        <v>194.01878400000001</v>
      </c>
      <c r="E29751" s="44">
        <v>358378.5625</v>
      </c>
      <c r="F29751" s="44">
        <v>358572.5625</v>
      </c>
      <c r="G29751" s="44">
        <v>194</v>
      </c>
    </row>
    <row r="29752" spans="1:7">
      <c r="A29752" s="44">
        <v>14</v>
      </c>
      <c r="B29752" s="44">
        <v>233</v>
      </c>
      <c r="C29752" s="44">
        <v>0.108325</v>
      </c>
      <c r="D29752" s="44">
        <v>179.37930299999999</v>
      </c>
      <c r="E29752" s="44">
        <v>358894.125</v>
      </c>
      <c r="F29752" s="44">
        <v>359073.5</v>
      </c>
      <c r="G29752" s="44">
        <v>179.375</v>
      </c>
    </row>
    <row r="29753" spans="1:7">
      <c r="A29753" s="44">
        <v>14</v>
      </c>
      <c r="B29753" s="44">
        <v>234</v>
      </c>
      <c r="C29753" s="44">
        <v>1.7985880000000001</v>
      </c>
      <c r="D29753" s="44">
        <v>106.98680899999999</v>
      </c>
      <c r="E29753" s="44">
        <v>359190.96875</v>
      </c>
      <c r="F29753" s="44">
        <v>359297.9375</v>
      </c>
      <c r="G29753" s="44">
        <v>106.96875</v>
      </c>
    </row>
    <row r="29754" spans="1:7">
      <c r="A29754" s="44">
        <v>15</v>
      </c>
      <c r="B29754" s="44">
        <v>0</v>
      </c>
      <c r="C29754" s="44">
        <v>1.334757</v>
      </c>
      <c r="D29754" s="44">
        <v>145.06214900000001</v>
      </c>
      <c r="E29754" s="44">
        <v>60181.703125</v>
      </c>
      <c r="F29754" s="44">
        <v>60326.765625</v>
      </c>
      <c r="G29754" s="44">
        <v>145.0625</v>
      </c>
    </row>
    <row r="29755" spans="1:7">
      <c r="A29755" s="44">
        <v>15</v>
      </c>
      <c r="B29755" s="44">
        <v>1</v>
      </c>
      <c r="C29755" s="44">
        <v>0.81575600000000004</v>
      </c>
      <c r="D29755" s="44">
        <v>138.63552899999999</v>
      </c>
      <c r="E29755" s="44">
        <v>61666.789062999997</v>
      </c>
      <c r="F29755" s="44">
        <v>61805.425780999998</v>
      </c>
      <c r="G29755" s="44">
        <v>138.636719</v>
      </c>
    </row>
    <row r="29756" spans="1:7">
      <c r="A29756" s="44">
        <v>15</v>
      </c>
      <c r="B29756" s="44">
        <v>2</v>
      </c>
      <c r="C29756" s="44">
        <v>2.266235</v>
      </c>
      <c r="D29756" s="44">
        <v>91.820258999999993</v>
      </c>
      <c r="E29756" s="44">
        <v>62635.617187999997</v>
      </c>
      <c r="F29756" s="44">
        <v>62727.4375</v>
      </c>
      <c r="G29756" s="44">
        <v>91.820312999999999</v>
      </c>
    </row>
    <row r="29757" spans="1:7">
      <c r="A29757" s="44">
        <v>15</v>
      </c>
      <c r="B29757" s="44">
        <v>3</v>
      </c>
      <c r="C29757" s="44">
        <v>0.20094500000000001</v>
      </c>
      <c r="D29757" s="44">
        <v>549.37719700000002</v>
      </c>
      <c r="E29757" s="44">
        <v>64995.257812999997</v>
      </c>
      <c r="F29757" s="44">
        <v>65544.632813000004</v>
      </c>
      <c r="G29757" s="44">
        <v>549.375</v>
      </c>
    </row>
    <row r="29758" spans="1:7">
      <c r="A29758" s="44">
        <v>15</v>
      </c>
      <c r="B29758" s="44">
        <v>4</v>
      </c>
      <c r="C29758" s="44">
        <v>1.6268929999999999</v>
      </c>
      <c r="D29758" s="44">
        <v>124.181473</v>
      </c>
      <c r="E29758" s="44">
        <v>65745.375</v>
      </c>
      <c r="F29758" s="44">
        <v>65869.554688000004</v>
      </c>
      <c r="G29758" s="44">
        <v>124.179688</v>
      </c>
    </row>
    <row r="29759" spans="1:7">
      <c r="A29759" s="44">
        <v>15</v>
      </c>
      <c r="B29759" s="44">
        <v>5</v>
      </c>
      <c r="C29759" s="44">
        <v>1.919557</v>
      </c>
      <c r="D29759" s="44">
        <v>105.37670900000001</v>
      </c>
      <c r="E29759" s="44">
        <v>67498.054688000004</v>
      </c>
      <c r="F29759" s="44">
        <v>67603.429688000004</v>
      </c>
      <c r="G29759" s="44">
        <v>105.375</v>
      </c>
    </row>
    <row r="29760" spans="1:7">
      <c r="A29760" s="44">
        <v>15</v>
      </c>
      <c r="B29760" s="44">
        <v>6</v>
      </c>
      <c r="C29760" s="44">
        <v>0.52957600000000005</v>
      </c>
      <c r="D29760" s="44">
        <v>210.57055700000001</v>
      </c>
      <c r="E29760" s="44">
        <v>69529.507813000004</v>
      </c>
      <c r="F29760" s="44">
        <v>69740.078125</v>
      </c>
      <c r="G29760" s="44">
        <v>210.570313</v>
      </c>
    </row>
    <row r="29761" spans="1:7">
      <c r="A29761" s="44">
        <v>15</v>
      </c>
      <c r="B29761" s="44">
        <v>7</v>
      </c>
      <c r="C29761" s="44">
        <v>1.453802</v>
      </c>
      <c r="D29761" s="44">
        <v>555.46246299999996</v>
      </c>
      <c r="E29761" s="44">
        <v>70279.609375</v>
      </c>
      <c r="F29761" s="44">
        <v>70835.070313000004</v>
      </c>
      <c r="G29761" s="44">
        <v>555.46093800000006</v>
      </c>
    </row>
    <row r="29762" spans="1:7">
      <c r="A29762" s="44">
        <v>15</v>
      </c>
      <c r="B29762" s="44">
        <v>8</v>
      </c>
      <c r="C29762" s="44">
        <v>1.085545</v>
      </c>
      <c r="D29762" s="44">
        <v>408.52108800000002</v>
      </c>
      <c r="E29762" s="44">
        <v>72295.40625</v>
      </c>
      <c r="F29762" s="44">
        <v>72703.929688000004</v>
      </c>
      <c r="G29762" s="44">
        <v>408.523438</v>
      </c>
    </row>
    <row r="29763" spans="1:7">
      <c r="A29763" s="44">
        <v>15</v>
      </c>
      <c r="B29763" s="44">
        <v>9</v>
      </c>
      <c r="C29763" s="44">
        <v>0.59400699999999995</v>
      </c>
      <c r="D29763" s="44">
        <v>1249.1918949999999</v>
      </c>
      <c r="E29763" s="44">
        <v>73795.609375</v>
      </c>
      <c r="F29763" s="44">
        <v>75044.804688000004</v>
      </c>
      <c r="G29763" s="44">
        <v>1249.1953129999999</v>
      </c>
    </row>
    <row r="29764" spans="1:7">
      <c r="A29764" s="44">
        <v>15</v>
      </c>
      <c r="B29764" s="44">
        <v>10</v>
      </c>
      <c r="C29764" s="44">
        <v>0.10174900000000001</v>
      </c>
      <c r="D29764" s="44">
        <v>423.59780899999998</v>
      </c>
      <c r="E29764" s="44">
        <v>75639.546875</v>
      </c>
      <c r="F29764" s="44">
        <v>76063.148438000004</v>
      </c>
      <c r="G29764" s="44">
        <v>423.601563</v>
      </c>
    </row>
    <row r="29765" spans="1:7">
      <c r="A29765" s="44">
        <v>15</v>
      </c>
      <c r="B29765" s="44">
        <v>11</v>
      </c>
      <c r="C29765" s="44">
        <v>0.43740400000000002</v>
      </c>
      <c r="D29765" s="44">
        <v>202.44560200000001</v>
      </c>
      <c r="E29765" s="44">
        <v>76170.84375</v>
      </c>
      <c r="F29765" s="44">
        <v>76373.289063000004</v>
      </c>
      <c r="G29765" s="44">
        <v>202.445313</v>
      </c>
    </row>
    <row r="29766" spans="1:7">
      <c r="A29766" s="44">
        <v>15</v>
      </c>
      <c r="B29766" s="44">
        <v>12</v>
      </c>
      <c r="C29766" s="44">
        <v>1.638922</v>
      </c>
      <c r="D29766" s="44">
        <v>367.88766500000003</v>
      </c>
      <c r="E29766" s="44">
        <v>76811.546875</v>
      </c>
      <c r="F29766" s="44">
        <v>77179.429688000004</v>
      </c>
      <c r="G29766" s="44">
        <v>367.882813</v>
      </c>
    </row>
    <row r="29767" spans="1:7">
      <c r="A29767" s="44">
        <v>15</v>
      </c>
      <c r="B29767" s="44">
        <v>13</v>
      </c>
      <c r="C29767" s="44">
        <v>1.4676100000000001</v>
      </c>
      <c r="D29767" s="44">
        <v>198.18150299999999</v>
      </c>
      <c r="E29767" s="44">
        <v>78827.40625</v>
      </c>
      <c r="F29767" s="44">
        <v>79025.585938000004</v>
      </c>
      <c r="G29767" s="44">
        <v>198.179688</v>
      </c>
    </row>
    <row r="29768" spans="1:7">
      <c r="A29768" s="44">
        <v>15</v>
      </c>
      <c r="B29768" s="44">
        <v>14</v>
      </c>
      <c r="C29768" s="44">
        <v>0.60066299999999995</v>
      </c>
      <c r="D29768" s="44">
        <v>365.25451700000002</v>
      </c>
      <c r="E29768" s="44">
        <v>80499.4375</v>
      </c>
      <c r="F29768" s="44">
        <v>80864.695313000004</v>
      </c>
      <c r="G29768" s="44">
        <v>365.257813</v>
      </c>
    </row>
    <row r="29769" spans="1:7">
      <c r="A29769" s="44">
        <v>15</v>
      </c>
      <c r="B29769" s="44">
        <v>15</v>
      </c>
      <c r="C29769" s="44">
        <v>0.92239800000000005</v>
      </c>
      <c r="D29769" s="44">
        <v>746.22094700000002</v>
      </c>
      <c r="E29769" s="44">
        <v>81468.289063000004</v>
      </c>
      <c r="F29769" s="44">
        <v>82214.507813000004</v>
      </c>
      <c r="G29769" s="44">
        <v>746.21875</v>
      </c>
    </row>
    <row r="29770" spans="1:7">
      <c r="A29770" s="44">
        <v>15</v>
      </c>
      <c r="B29770" s="44">
        <v>16</v>
      </c>
      <c r="C29770" s="44">
        <v>0.36987999999999999</v>
      </c>
      <c r="D29770" s="44">
        <v>205.29817199999999</v>
      </c>
      <c r="E29770" s="44">
        <v>83140.632813000004</v>
      </c>
      <c r="F29770" s="44">
        <v>83345.929688000004</v>
      </c>
      <c r="G29770" s="44">
        <v>205.296875</v>
      </c>
    </row>
    <row r="29771" spans="1:7">
      <c r="A29771" s="44">
        <v>15</v>
      </c>
      <c r="B29771" s="44">
        <v>17</v>
      </c>
      <c r="C29771" s="44">
        <v>3.2027399999999999</v>
      </c>
      <c r="D29771" s="44">
        <v>109.18654600000001</v>
      </c>
      <c r="E29771" s="44">
        <v>83718.804688000004</v>
      </c>
      <c r="F29771" s="44">
        <v>83827.992188000004</v>
      </c>
      <c r="G29771" s="44">
        <v>109.1875</v>
      </c>
    </row>
    <row r="29772" spans="1:7">
      <c r="A29772" s="44">
        <v>15</v>
      </c>
      <c r="B29772" s="44">
        <v>18</v>
      </c>
      <c r="C29772" s="44">
        <v>0.601275</v>
      </c>
      <c r="D29772" s="44">
        <v>853.55902100000003</v>
      </c>
      <c r="E29772" s="44">
        <v>87035.195313000004</v>
      </c>
      <c r="F29772" s="44">
        <v>87888.75</v>
      </c>
      <c r="G29772" s="44">
        <v>853.55468800000006</v>
      </c>
    </row>
    <row r="29773" spans="1:7">
      <c r="A29773" s="44">
        <v>15</v>
      </c>
      <c r="B29773" s="44">
        <v>19</v>
      </c>
      <c r="C29773" s="44">
        <v>2.1382370000000002</v>
      </c>
      <c r="D29773" s="44">
        <v>281.535797</v>
      </c>
      <c r="E29773" s="44">
        <v>88503.203125</v>
      </c>
      <c r="F29773" s="44">
        <v>88784.742188000004</v>
      </c>
      <c r="G29773" s="44">
        <v>281.539063</v>
      </c>
    </row>
    <row r="29774" spans="1:7">
      <c r="A29774" s="44">
        <v>15</v>
      </c>
      <c r="B29774" s="44">
        <v>20</v>
      </c>
      <c r="C29774" s="44">
        <v>1.0708329999999999</v>
      </c>
      <c r="D29774" s="44">
        <v>74.503685000000004</v>
      </c>
      <c r="E29774" s="44">
        <v>90925.679688000004</v>
      </c>
      <c r="F29774" s="44">
        <v>91000.195313000004</v>
      </c>
      <c r="G29774" s="44">
        <v>74.515625</v>
      </c>
    </row>
    <row r="29775" spans="1:7">
      <c r="A29775" s="44">
        <v>15</v>
      </c>
      <c r="B29775" s="44">
        <v>21</v>
      </c>
      <c r="C29775" s="44">
        <v>0.30878800000000001</v>
      </c>
      <c r="D29775" s="44">
        <v>155.413467</v>
      </c>
      <c r="E29775" s="44">
        <v>92084.617188000004</v>
      </c>
      <c r="F29775" s="44">
        <v>92240.023438000004</v>
      </c>
      <c r="G29775" s="44">
        <v>155.40625</v>
      </c>
    </row>
    <row r="29776" spans="1:7">
      <c r="A29776" s="44">
        <v>15</v>
      </c>
      <c r="B29776" s="44">
        <v>22</v>
      </c>
      <c r="C29776" s="44">
        <v>1.366681</v>
      </c>
      <c r="D29776" s="44">
        <v>210.450897</v>
      </c>
      <c r="E29776" s="44">
        <v>92553.429688000004</v>
      </c>
      <c r="F29776" s="44">
        <v>92763.882813000004</v>
      </c>
      <c r="G29776" s="44">
        <v>210.453125</v>
      </c>
    </row>
    <row r="29777" spans="1:7">
      <c r="A29777" s="44">
        <v>15</v>
      </c>
      <c r="B29777" s="44">
        <v>23</v>
      </c>
      <c r="C29777" s="44">
        <v>0.85609500000000005</v>
      </c>
      <c r="D29777" s="44">
        <v>551.05981399999996</v>
      </c>
      <c r="E29777" s="44">
        <v>94140.4375</v>
      </c>
      <c r="F29777" s="44">
        <v>94691.5</v>
      </c>
      <c r="G29777" s="44">
        <v>551.0625</v>
      </c>
    </row>
    <row r="29778" spans="1:7">
      <c r="A29778" s="44">
        <v>15</v>
      </c>
      <c r="B29778" s="44">
        <v>24</v>
      </c>
      <c r="C29778" s="44">
        <v>0.265957</v>
      </c>
      <c r="D29778" s="44">
        <v>1285.912231</v>
      </c>
      <c r="E29778" s="44">
        <v>95562.460938000004</v>
      </c>
      <c r="F29778" s="44">
        <v>96848.367188000004</v>
      </c>
      <c r="G29778" s="44">
        <v>1285.90625</v>
      </c>
    </row>
    <row r="29779" spans="1:7">
      <c r="A29779" s="44">
        <v>15</v>
      </c>
      <c r="B29779" s="44">
        <v>25</v>
      </c>
      <c r="C29779" s="44">
        <v>0.600329</v>
      </c>
      <c r="D29779" s="44">
        <v>356.270782</v>
      </c>
      <c r="E29779" s="44">
        <v>97125.054688000004</v>
      </c>
      <c r="F29779" s="44">
        <v>97481.328125</v>
      </c>
      <c r="G29779" s="44">
        <v>356.273438</v>
      </c>
    </row>
    <row r="29780" spans="1:7">
      <c r="A29780" s="44">
        <v>15</v>
      </c>
      <c r="B29780" s="44">
        <v>26</v>
      </c>
      <c r="C29780" s="44">
        <v>1.617774</v>
      </c>
      <c r="D29780" s="44">
        <v>706.23333700000001</v>
      </c>
      <c r="E29780" s="44">
        <v>98093.929688000004</v>
      </c>
      <c r="F29780" s="44">
        <v>98800.164063000004</v>
      </c>
      <c r="G29780" s="44">
        <v>706.234375</v>
      </c>
    </row>
    <row r="29781" spans="1:7">
      <c r="A29781" s="44">
        <v>15</v>
      </c>
      <c r="B29781" s="44">
        <v>27</v>
      </c>
      <c r="C29781" s="44">
        <v>0.67719200000000002</v>
      </c>
      <c r="D29781" s="44">
        <v>729.87994400000002</v>
      </c>
      <c r="E29781" s="44">
        <v>100431.78125</v>
      </c>
      <c r="F29781" s="44">
        <v>101161.65625</v>
      </c>
      <c r="G29781" s="44">
        <v>729.875</v>
      </c>
    </row>
    <row r="29782" spans="1:7">
      <c r="A29782" s="44">
        <v>15</v>
      </c>
      <c r="B29782" s="44">
        <v>28</v>
      </c>
      <c r="C29782" s="44">
        <v>0.58050100000000004</v>
      </c>
      <c r="D29782" s="44">
        <v>434.21313500000002</v>
      </c>
      <c r="E29782" s="44">
        <v>101853.828125</v>
      </c>
      <c r="F29782" s="44">
        <v>102288.039063</v>
      </c>
      <c r="G29782" s="44">
        <v>434.210938</v>
      </c>
    </row>
    <row r="29783" spans="1:7">
      <c r="A29783" s="44">
        <v>15</v>
      </c>
      <c r="B29783" s="44">
        <v>29</v>
      </c>
      <c r="C29783" s="44">
        <v>0.36965900000000002</v>
      </c>
      <c r="D29783" s="44">
        <v>234.72276299999999</v>
      </c>
      <c r="E29783" s="44">
        <v>102869.648438</v>
      </c>
      <c r="F29783" s="44">
        <v>103104.375</v>
      </c>
      <c r="G29783" s="44">
        <v>234.726563</v>
      </c>
    </row>
    <row r="29784" spans="1:7">
      <c r="A29784" s="44">
        <v>15</v>
      </c>
      <c r="B29784" s="44">
        <v>30</v>
      </c>
      <c r="C29784" s="44">
        <v>1.3683590000000001</v>
      </c>
      <c r="D29784" s="44">
        <v>167.87759399999999</v>
      </c>
      <c r="E29784" s="44">
        <v>103479.015625</v>
      </c>
      <c r="F29784" s="44">
        <v>103646.890625</v>
      </c>
      <c r="G29784" s="44">
        <v>167.875</v>
      </c>
    </row>
    <row r="29785" spans="1:7">
      <c r="A29785" s="44">
        <v>15</v>
      </c>
      <c r="B29785" s="44">
        <v>31</v>
      </c>
      <c r="C29785" s="44">
        <v>0.29656199999999999</v>
      </c>
      <c r="D29785" s="44">
        <v>134.44168099999999</v>
      </c>
      <c r="E29785" s="44">
        <v>105026.96875</v>
      </c>
      <c r="F29785" s="44">
        <v>105161.40625</v>
      </c>
      <c r="G29785" s="44">
        <v>134.4375</v>
      </c>
    </row>
    <row r="29786" spans="1:7">
      <c r="A29786" s="44">
        <v>15</v>
      </c>
      <c r="B29786" s="44">
        <v>32</v>
      </c>
      <c r="C29786" s="44">
        <v>2.5065949999999999</v>
      </c>
      <c r="D29786" s="44">
        <v>129.445831</v>
      </c>
      <c r="E29786" s="44">
        <v>105464.5</v>
      </c>
      <c r="F29786" s="44">
        <v>105593.953125</v>
      </c>
      <c r="G29786" s="44">
        <v>129.453125</v>
      </c>
    </row>
    <row r="29787" spans="1:7">
      <c r="A29787" s="44">
        <v>15</v>
      </c>
      <c r="B29787" s="44">
        <v>33</v>
      </c>
      <c r="C29787" s="44">
        <v>2.0956549999999998</v>
      </c>
      <c r="D29787" s="44">
        <v>140.058289</v>
      </c>
      <c r="E29787" s="44">
        <v>108109.148438</v>
      </c>
      <c r="F29787" s="44">
        <v>108249.210938</v>
      </c>
      <c r="G29787" s="44">
        <v>140.0625</v>
      </c>
    </row>
    <row r="29788" spans="1:7">
      <c r="A29788" s="44">
        <v>15</v>
      </c>
      <c r="B29788" s="44">
        <v>34</v>
      </c>
      <c r="C29788" s="44">
        <v>8.3403000000000005E-2</v>
      </c>
      <c r="D29788" s="44">
        <v>508.28405800000002</v>
      </c>
      <c r="E29788" s="44">
        <v>110359.40625</v>
      </c>
      <c r="F29788" s="44">
        <v>110867.6875</v>
      </c>
      <c r="G29788" s="44">
        <v>508.28125</v>
      </c>
    </row>
    <row r="29789" spans="1:7">
      <c r="A29789" s="44">
        <v>15</v>
      </c>
      <c r="B29789" s="44">
        <v>35</v>
      </c>
      <c r="C29789" s="44">
        <v>2.8119999999999998E-3</v>
      </c>
      <c r="D29789" s="44">
        <v>116.11042</v>
      </c>
      <c r="E29789" s="44">
        <v>110954.96875</v>
      </c>
      <c r="F29789" s="44">
        <v>111071.078125</v>
      </c>
      <c r="G29789" s="44">
        <v>116.109375</v>
      </c>
    </row>
    <row r="29790" spans="1:7">
      <c r="A29790" s="44">
        <v>15</v>
      </c>
      <c r="B29790" s="44">
        <v>36</v>
      </c>
      <c r="C29790" s="44">
        <v>1.800249</v>
      </c>
      <c r="D29790" s="44">
        <v>95.404578999999998</v>
      </c>
      <c r="E29790" s="44">
        <v>111079.992188</v>
      </c>
      <c r="F29790" s="44">
        <v>111175.398438</v>
      </c>
      <c r="G29790" s="44">
        <v>95.40625</v>
      </c>
    </row>
    <row r="29791" spans="1:7">
      <c r="A29791" s="44">
        <v>15</v>
      </c>
      <c r="B29791" s="44">
        <v>37</v>
      </c>
      <c r="C29791" s="44">
        <v>0.59904999999999997</v>
      </c>
      <c r="D29791" s="44">
        <v>559.67175299999997</v>
      </c>
      <c r="E29791" s="44">
        <v>112986.4375</v>
      </c>
      <c r="F29791" s="44">
        <v>113546.109375</v>
      </c>
      <c r="G29791" s="44">
        <v>559.671875</v>
      </c>
    </row>
    <row r="29792" spans="1:7">
      <c r="A29792" s="44">
        <v>15</v>
      </c>
      <c r="B29792" s="44">
        <v>38</v>
      </c>
      <c r="C29792" s="44">
        <v>3.0522000000000001E-2</v>
      </c>
      <c r="D29792" s="44">
        <v>100.765816</v>
      </c>
      <c r="E29792" s="44">
        <v>114159.703125</v>
      </c>
      <c r="F29792" s="44">
        <v>114260.46875</v>
      </c>
      <c r="G29792" s="44">
        <v>100.765625</v>
      </c>
    </row>
    <row r="29793" spans="1:7">
      <c r="A29793" s="44">
        <v>15</v>
      </c>
      <c r="B29793" s="44">
        <v>39</v>
      </c>
      <c r="C29793" s="44">
        <v>0.253021</v>
      </c>
      <c r="D29793" s="44">
        <v>420.42474399999998</v>
      </c>
      <c r="E29793" s="44">
        <v>114300.359375</v>
      </c>
      <c r="F29793" s="44">
        <v>114720.789063</v>
      </c>
      <c r="G29793" s="44">
        <v>420.429688</v>
      </c>
    </row>
    <row r="29794" spans="1:7">
      <c r="A29794" s="44">
        <v>15</v>
      </c>
      <c r="B29794" s="44">
        <v>40</v>
      </c>
      <c r="C29794" s="44">
        <v>1.2299530000000001</v>
      </c>
      <c r="D29794" s="44">
        <v>159.32917800000001</v>
      </c>
      <c r="E29794" s="44">
        <v>114987.953125</v>
      </c>
      <c r="F29794" s="44">
        <v>115147.28125</v>
      </c>
      <c r="G29794" s="44">
        <v>159.328125</v>
      </c>
    </row>
    <row r="29795" spans="1:7">
      <c r="A29795" s="44">
        <v>15</v>
      </c>
      <c r="B29795" s="44">
        <v>41</v>
      </c>
      <c r="C29795" s="44">
        <v>4.0204500000000003</v>
      </c>
      <c r="D29795" s="44">
        <v>127.645813</v>
      </c>
      <c r="E29795" s="44">
        <v>116378.75</v>
      </c>
      <c r="F29795" s="44">
        <v>116506.390625</v>
      </c>
      <c r="G29795" s="44">
        <v>127.640625</v>
      </c>
    </row>
    <row r="29796" spans="1:7">
      <c r="A29796" s="44">
        <v>15</v>
      </c>
      <c r="B29796" s="44">
        <v>42</v>
      </c>
      <c r="C29796" s="44">
        <v>1.2640420000000001</v>
      </c>
      <c r="D29796" s="44">
        <v>143.233902</v>
      </c>
      <c r="E29796" s="44">
        <v>120528.125</v>
      </c>
      <c r="F29796" s="44">
        <v>120671.367188</v>
      </c>
      <c r="G29796" s="44">
        <v>143.242188</v>
      </c>
    </row>
    <row r="29797" spans="1:7">
      <c r="A29797" s="44">
        <v>15</v>
      </c>
      <c r="B29797" s="44">
        <v>43</v>
      </c>
      <c r="C29797" s="44">
        <v>0.12710399999999999</v>
      </c>
      <c r="D29797" s="44">
        <v>118.227386</v>
      </c>
      <c r="E29797" s="44">
        <v>121950.03125</v>
      </c>
      <c r="F29797" s="44">
        <v>122068.265625</v>
      </c>
      <c r="G29797" s="44">
        <v>118.234375</v>
      </c>
    </row>
    <row r="29798" spans="1:7">
      <c r="A29798" s="44">
        <v>15</v>
      </c>
      <c r="B29798" s="44">
        <v>44</v>
      </c>
      <c r="C29798" s="44">
        <v>1.339755</v>
      </c>
      <c r="D29798" s="44">
        <v>162.31295800000001</v>
      </c>
      <c r="E29798" s="44">
        <v>122200.085938</v>
      </c>
      <c r="F29798" s="44">
        <v>122362.40625</v>
      </c>
      <c r="G29798" s="44">
        <v>162.320313</v>
      </c>
    </row>
    <row r="29799" spans="1:7">
      <c r="A29799" s="44">
        <v>15</v>
      </c>
      <c r="B29799" s="44">
        <v>45</v>
      </c>
      <c r="C29799" s="44">
        <v>3.2751169999999998</v>
      </c>
      <c r="D29799" s="44">
        <v>359.93594400000001</v>
      </c>
      <c r="E29799" s="44">
        <v>123715.890625</v>
      </c>
      <c r="F29799" s="44">
        <v>124075.828125</v>
      </c>
      <c r="G29799" s="44">
        <v>359.9375</v>
      </c>
    </row>
    <row r="29800" spans="1:7">
      <c r="A29800" s="44">
        <v>15</v>
      </c>
      <c r="B29800" s="44">
        <v>46</v>
      </c>
      <c r="C29800" s="44">
        <v>2.2021199999999999</v>
      </c>
      <c r="D29800" s="44">
        <v>411.68899499999998</v>
      </c>
      <c r="E29800" s="44">
        <v>127358.640625</v>
      </c>
      <c r="F29800" s="44">
        <v>127770.328125</v>
      </c>
      <c r="G29800" s="44">
        <v>411.6875</v>
      </c>
    </row>
    <row r="29801" spans="1:7">
      <c r="A29801" s="44">
        <v>15</v>
      </c>
      <c r="B29801" s="44">
        <v>47</v>
      </c>
      <c r="C29801" s="44">
        <v>0.33963900000000002</v>
      </c>
      <c r="D29801" s="44">
        <v>516.39617899999996</v>
      </c>
      <c r="E29801" s="44">
        <v>129984.515625</v>
      </c>
      <c r="F29801" s="44">
        <v>130500.914063</v>
      </c>
      <c r="G29801" s="44">
        <v>516.39843800000006</v>
      </c>
    </row>
    <row r="29802" spans="1:7">
      <c r="A29802" s="44">
        <v>15</v>
      </c>
      <c r="B29802" s="44">
        <v>48</v>
      </c>
      <c r="C29802" s="44">
        <v>0.121575</v>
      </c>
      <c r="D29802" s="44">
        <v>229.07023599999999</v>
      </c>
      <c r="E29802" s="44">
        <v>130843.929688</v>
      </c>
      <c r="F29802" s="44">
        <v>131073</v>
      </c>
      <c r="G29802" s="44">
        <v>229.070313</v>
      </c>
    </row>
    <row r="29803" spans="1:7">
      <c r="A29803" s="44">
        <v>15</v>
      </c>
      <c r="B29803" s="44">
        <v>49</v>
      </c>
      <c r="C29803" s="44">
        <v>0.477078</v>
      </c>
      <c r="D29803" s="44">
        <v>212.381485</v>
      </c>
      <c r="E29803" s="44">
        <v>131203.40625</v>
      </c>
      <c r="F29803" s="44">
        <v>131415.78125</v>
      </c>
      <c r="G29803" s="44">
        <v>212.375</v>
      </c>
    </row>
    <row r="29804" spans="1:7">
      <c r="A29804" s="44">
        <v>15</v>
      </c>
      <c r="B29804" s="44">
        <v>50</v>
      </c>
      <c r="C29804" s="44">
        <v>0.54188199999999997</v>
      </c>
      <c r="D29804" s="44">
        <v>564.13726799999995</v>
      </c>
      <c r="E29804" s="44">
        <v>131906.65625</v>
      </c>
      <c r="F29804" s="44">
        <v>132470.78125</v>
      </c>
      <c r="G29804" s="44">
        <v>564.125</v>
      </c>
    </row>
    <row r="29805" spans="1:7">
      <c r="A29805" s="44">
        <v>15</v>
      </c>
      <c r="B29805" s="44">
        <v>51</v>
      </c>
      <c r="C29805" s="44">
        <v>0.105167</v>
      </c>
      <c r="D29805" s="44">
        <v>744.17681900000002</v>
      </c>
      <c r="E29805" s="44">
        <v>133024.8125</v>
      </c>
      <c r="F29805" s="44">
        <v>133768.984375</v>
      </c>
      <c r="G29805" s="44">
        <v>744.171875</v>
      </c>
    </row>
    <row r="29806" spans="1:7">
      <c r="A29806" s="44">
        <v>15</v>
      </c>
      <c r="B29806" s="44">
        <v>52</v>
      </c>
      <c r="C29806" s="44">
        <v>0.30426799999999998</v>
      </c>
      <c r="D29806" s="44">
        <v>90.228438999999995</v>
      </c>
      <c r="E29806" s="44">
        <v>133877.84375</v>
      </c>
      <c r="F29806" s="44">
        <v>133968.0625</v>
      </c>
      <c r="G29806" s="44">
        <v>90.21875</v>
      </c>
    </row>
    <row r="29807" spans="1:7">
      <c r="A29807" s="44">
        <v>15</v>
      </c>
      <c r="B29807" s="44">
        <v>53</v>
      </c>
      <c r="C29807" s="44">
        <v>1.8811850000000001</v>
      </c>
      <c r="D29807" s="44">
        <v>121.84571800000001</v>
      </c>
      <c r="E29807" s="44">
        <v>134277.765625</v>
      </c>
      <c r="F29807" s="44">
        <v>134399.609375</v>
      </c>
      <c r="G29807" s="44">
        <v>121.84375</v>
      </c>
    </row>
    <row r="29808" spans="1:7">
      <c r="A29808" s="44">
        <v>15</v>
      </c>
      <c r="B29808" s="44">
        <v>54</v>
      </c>
      <c r="C29808" s="44">
        <v>0.34544200000000003</v>
      </c>
      <c r="D29808" s="44">
        <v>1032.1564940000001</v>
      </c>
      <c r="E29808" s="44">
        <v>136293.5</v>
      </c>
      <c r="F29808" s="44">
        <v>137325.671875</v>
      </c>
      <c r="G29808" s="44">
        <v>1032.171875</v>
      </c>
    </row>
    <row r="29809" spans="1:7">
      <c r="A29809" s="44">
        <v>15</v>
      </c>
      <c r="B29809" s="44">
        <v>55</v>
      </c>
      <c r="C29809" s="44">
        <v>0.92293499999999995</v>
      </c>
      <c r="D29809" s="44">
        <v>332.73962399999999</v>
      </c>
      <c r="E29809" s="44">
        <v>137685.625</v>
      </c>
      <c r="F29809" s="44">
        <v>138018.375</v>
      </c>
      <c r="G29809" s="44">
        <v>332.75</v>
      </c>
    </row>
    <row r="29810" spans="1:7">
      <c r="A29810" s="44">
        <v>15</v>
      </c>
      <c r="B29810" s="44">
        <v>56</v>
      </c>
      <c r="C29810" s="44">
        <v>0.70293000000000005</v>
      </c>
      <c r="D29810" s="44">
        <v>1018.226685</v>
      </c>
      <c r="E29810" s="44">
        <v>138942.859375</v>
      </c>
      <c r="F29810" s="44">
        <v>139961.078125</v>
      </c>
      <c r="G29810" s="44">
        <v>1018.21875</v>
      </c>
    </row>
    <row r="29811" spans="1:7">
      <c r="A29811" s="44">
        <v>15</v>
      </c>
      <c r="B29811" s="44">
        <v>57</v>
      </c>
      <c r="C29811" s="44">
        <v>0.68964400000000003</v>
      </c>
      <c r="D29811" s="44">
        <v>335.340057</v>
      </c>
      <c r="E29811" s="44">
        <v>140678.515625</v>
      </c>
      <c r="F29811" s="44">
        <v>141013.859375</v>
      </c>
      <c r="G29811" s="44">
        <v>335.34375</v>
      </c>
    </row>
    <row r="29812" spans="1:7">
      <c r="A29812" s="44">
        <v>15</v>
      </c>
      <c r="B29812" s="44">
        <v>58</v>
      </c>
      <c r="C29812" s="44">
        <v>0.37541799999999997</v>
      </c>
      <c r="D29812" s="44">
        <v>746.55108600000005</v>
      </c>
      <c r="E29812" s="44">
        <v>141709.953125</v>
      </c>
      <c r="F29812" s="44">
        <v>142456.5</v>
      </c>
      <c r="G29812" s="44">
        <v>746.546875</v>
      </c>
    </row>
    <row r="29813" spans="1:7">
      <c r="A29813" s="44">
        <v>15</v>
      </c>
      <c r="B29813" s="44">
        <v>59</v>
      </c>
      <c r="C29813" s="44">
        <v>0.35536299999999998</v>
      </c>
      <c r="D29813" s="44">
        <v>175.68237300000001</v>
      </c>
      <c r="E29813" s="44">
        <v>142835.4375</v>
      </c>
      <c r="F29813" s="44">
        <v>143011.109375</v>
      </c>
      <c r="G29813" s="44">
        <v>175.671875</v>
      </c>
    </row>
    <row r="29814" spans="1:7">
      <c r="A29814" s="44">
        <v>15</v>
      </c>
      <c r="B29814" s="44">
        <v>60</v>
      </c>
      <c r="C29814" s="44">
        <v>0.110777</v>
      </c>
      <c r="D29814" s="44">
        <v>288.87799100000001</v>
      </c>
      <c r="E29814" s="44">
        <v>143366.734375</v>
      </c>
      <c r="F29814" s="44">
        <v>143655.609375</v>
      </c>
      <c r="G29814" s="44">
        <v>288.875</v>
      </c>
    </row>
    <row r="29815" spans="1:7">
      <c r="A29815" s="44">
        <v>15</v>
      </c>
      <c r="B29815" s="44">
        <v>61</v>
      </c>
      <c r="C29815" s="44">
        <v>1.3086660000000001</v>
      </c>
      <c r="D29815" s="44">
        <v>145.34671</v>
      </c>
      <c r="E29815" s="44">
        <v>143772.984375</v>
      </c>
      <c r="F29815" s="44">
        <v>143918.34375</v>
      </c>
      <c r="G29815" s="44">
        <v>145.359375</v>
      </c>
    </row>
    <row r="29816" spans="1:7">
      <c r="A29816" s="44">
        <v>15</v>
      </c>
      <c r="B29816" s="44">
        <v>62</v>
      </c>
      <c r="C29816" s="44">
        <v>0.25447599999999998</v>
      </c>
      <c r="D29816" s="44">
        <v>661.63476600000001</v>
      </c>
      <c r="E29816" s="44">
        <v>145241.9375</v>
      </c>
      <c r="F29816" s="44">
        <v>145903.5625</v>
      </c>
      <c r="G29816" s="44">
        <v>661.625</v>
      </c>
    </row>
    <row r="29817" spans="1:7">
      <c r="A29817" s="44">
        <v>15</v>
      </c>
      <c r="B29817" s="44">
        <v>63</v>
      </c>
      <c r="C29817" s="44">
        <v>1.025569</v>
      </c>
      <c r="D29817" s="44">
        <v>82.122414000000006</v>
      </c>
      <c r="E29817" s="44">
        <v>146163.671875</v>
      </c>
      <c r="F29817" s="44">
        <v>146245.796875</v>
      </c>
      <c r="G29817" s="44">
        <v>82.125</v>
      </c>
    </row>
    <row r="29818" spans="1:7">
      <c r="A29818" s="44">
        <v>15</v>
      </c>
      <c r="B29818" s="44">
        <v>64</v>
      </c>
      <c r="C29818" s="44">
        <v>0.17004900000000001</v>
      </c>
      <c r="D29818" s="44">
        <v>150.34352100000001</v>
      </c>
      <c r="E29818" s="44">
        <v>147273.484375</v>
      </c>
      <c r="F29818" s="44">
        <v>147423.828125</v>
      </c>
      <c r="G29818" s="44">
        <v>150.34375</v>
      </c>
    </row>
    <row r="29819" spans="1:7">
      <c r="A29819" s="44">
        <v>15</v>
      </c>
      <c r="B29819" s="44">
        <v>65</v>
      </c>
      <c r="C29819" s="44">
        <v>0.52466400000000002</v>
      </c>
      <c r="D29819" s="44">
        <v>240.977127</v>
      </c>
      <c r="E29819" s="44">
        <v>147601.796875</v>
      </c>
      <c r="F29819" s="44">
        <v>147842.765625</v>
      </c>
      <c r="G29819" s="44">
        <v>240.96875</v>
      </c>
    </row>
    <row r="29820" spans="1:7">
      <c r="A29820" s="44">
        <v>15</v>
      </c>
      <c r="B29820" s="44">
        <v>66</v>
      </c>
      <c r="C29820" s="44">
        <v>0.6643</v>
      </c>
      <c r="D29820" s="44">
        <v>157.99400299999999</v>
      </c>
      <c r="E29820" s="44">
        <v>148367.484375</v>
      </c>
      <c r="F29820" s="44">
        <v>148525.484375</v>
      </c>
      <c r="G29820" s="44">
        <v>158</v>
      </c>
    </row>
    <row r="29821" spans="1:7">
      <c r="A29821" s="44">
        <v>15</v>
      </c>
      <c r="B29821" s="44">
        <v>67</v>
      </c>
      <c r="C29821" s="44">
        <v>0.88288800000000001</v>
      </c>
      <c r="D29821" s="44">
        <v>609.684753</v>
      </c>
      <c r="E29821" s="44">
        <v>149195.765625</v>
      </c>
      <c r="F29821" s="44">
        <v>149805.4375</v>
      </c>
      <c r="G29821" s="44">
        <v>609.671875</v>
      </c>
    </row>
    <row r="29822" spans="1:7">
      <c r="A29822" s="44">
        <v>15</v>
      </c>
      <c r="B29822" s="44">
        <v>68</v>
      </c>
      <c r="C29822" s="44">
        <v>0.34863699999999997</v>
      </c>
      <c r="D29822" s="44">
        <v>538.61877400000003</v>
      </c>
      <c r="E29822" s="44">
        <v>150695.921875</v>
      </c>
      <c r="F29822" s="44">
        <v>151234.546875</v>
      </c>
      <c r="G29822" s="44">
        <v>538.625</v>
      </c>
    </row>
    <row r="29823" spans="1:7">
      <c r="A29823" s="44">
        <v>15</v>
      </c>
      <c r="B29823" s="44">
        <v>69</v>
      </c>
      <c r="C29823" s="44">
        <v>0.94813499999999995</v>
      </c>
      <c r="D29823" s="44">
        <v>182.245667</v>
      </c>
      <c r="E29823" s="44">
        <v>151586.609375</v>
      </c>
      <c r="F29823" s="44">
        <v>151768.84375</v>
      </c>
      <c r="G29823" s="44">
        <v>182.234375</v>
      </c>
    </row>
    <row r="29824" spans="1:7">
      <c r="A29824" s="44">
        <v>15</v>
      </c>
      <c r="B29824" s="44">
        <v>70</v>
      </c>
      <c r="C29824" s="44">
        <v>0.52178000000000002</v>
      </c>
      <c r="D29824" s="44">
        <v>142.625336</v>
      </c>
      <c r="E29824" s="44">
        <v>152727.265625</v>
      </c>
      <c r="F29824" s="44">
        <v>152869.875</v>
      </c>
      <c r="G29824" s="44">
        <v>142.609375</v>
      </c>
    </row>
    <row r="29825" spans="1:7">
      <c r="A29825" s="44">
        <v>15</v>
      </c>
      <c r="B29825" s="44">
        <v>71</v>
      </c>
      <c r="C29825" s="44">
        <v>5.6337999999999999E-2</v>
      </c>
      <c r="D29825" s="44">
        <v>516.94317599999999</v>
      </c>
      <c r="E29825" s="44">
        <v>153399.25</v>
      </c>
      <c r="F29825" s="44">
        <v>153916.203125</v>
      </c>
      <c r="G29825" s="44">
        <v>516.953125</v>
      </c>
    </row>
    <row r="29826" spans="1:7">
      <c r="A29826" s="44">
        <v>15</v>
      </c>
      <c r="B29826" s="44">
        <v>72</v>
      </c>
      <c r="C29826" s="44">
        <v>1.176688</v>
      </c>
      <c r="D29826" s="44">
        <v>103.110878</v>
      </c>
      <c r="E29826" s="44">
        <v>153977.71875</v>
      </c>
      <c r="F29826" s="44">
        <v>154080.84375</v>
      </c>
      <c r="G29826" s="44">
        <v>103.125</v>
      </c>
    </row>
    <row r="29827" spans="1:7">
      <c r="A29827" s="44">
        <v>15</v>
      </c>
      <c r="B29827" s="44">
        <v>73</v>
      </c>
      <c r="C29827" s="44">
        <v>0.73156600000000005</v>
      </c>
      <c r="D29827" s="44">
        <v>126.60833700000001</v>
      </c>
      <c r="E29827" s="44">
        <v>155259.109375</v>
      </c>
      <c r="F29827" s="44">
        <v>155385.71875</v>
      </c>
      <c r="G29827" s="44">
        <v>126.609375</v>
      </c>
    </row>
    <row r="29828" spans="1:7">
      <c r="A29828" s="44">
        <v>15</v>
      </c>
      <c r="B29828" s="44">
        <v>74</v>
      </c>
      <c r="C29828" s="44">
        <v>2.0816110000000001</v>
      </c>
      <c r="D29828" s="44">
        <v>668.63085899999999</v>
      </c>
      <c r="E29828" s="44">
        <v>156118.546875</v>
      </c>
      <c r="F29828" s="44">
        <v>156787.171875</v>
      </c>
      <c r="G29828" s="44">
        <v>668.625</v>
      </c>
    </row>
    <row r="29829" spans="1:7">
      <c r="A29829" s="44">
        <v>15</v>
      </c>
      <c r="B29829" s="44">
        <v>75</v>
      </c>
      <c r="C29829" s="44">
        <v>1.017854</v>
      </c>
      <c r="D29829" s="44">
        <v>283.883759</v>
      </c>
      <c r="E29829" s="44">
        <v>158873.84375</v>
      </c>
      <c r="F29829" s="44">
        <v>159157.71875</v>
      </c>
      <c r="G29829" s="44">
        <v>283.875</v>
      </c>
    </row>
    <row r="29830" spans="1:7">
      <c r="A29830" s="44">
        <v>15</v>
      </c>
      <c r="B29830" s="44">
        <v>76</v>
      </c>
      <c r="C29830" s="44">
        <v>0.37395299999999998</v>
      </c>
      <c r="D29830" s="44">
        <v>779.80670199999997</v>
      </c>
      <c r="E29830" s="44">
        <v>160186.46875</v>
      </c>
      <c r="F29830" s="44">
        <v>160966.28125</v>
      </c>
      <c r="G29830" s="44">
        <v>779.8125</v>
      </c>
    </row>
    <row r="29831" spans="1:7">
      <c r="A29831" s="44">
        <v>15</v>
      </c>
      <c r="B29831" s="44">
        <v>77</v>
      </c>
      <c r="C29831" s="44">
        <v>0.72770500000000005</v>
      </c>
      <c r="D29831" s="44">
        <v>85.089507999999995</v>
      </c>
      <c r="E29831" s="44">
        <v>161347.6875</v>
      </c>
      <c r="F29831" s="44">
        <v>161432.78125</v>
      </c>
      <c r="G29831" s="44">
        <v>85.09375</v>
      </c>
    </row>
    <row r="29832" spans="1:7">
      <c r="A29832" s="44">
        <v>15</v>
      </c>
      <c r="B29832" s="44">
        <v>78</v>
      </c>
      <c r="C29832" s="44">
        <v>0.47742299999999999</v>
      </c>
      <c r="D29832" s="44">
        <v>429.86404399999998</v>
      </c>
      <c r="E29832" s="44">
        <v>162160.296875</v>
      </c>
      <c r="F29832" s="44">
        <v>162590.15625</v>
      </c>
      <c r="G29832" s="44">
        <v>429.859375</v>
      </c>
    </row>
    <row r="29833" spans="1:7">
      <c r="A29833" s="44">
        <v>15</v>
      </c>
      <c r="B29833" s="44">
        <v>79</v>
      </c>
      <c r="C29833" s="44">
        <v>0.51159900000000003</v>
      </c>
      <c r="D29833" s="44">
        <v>373.228363</v>
      </c>
      <c r="E29833" s="44">
        <v>163071.25</v>
      </c>
      <c r="F29833" s="44">
        <v>163444.484375</v>
      </c>
      <c r="G29833" s="44">
        <v>373.234375</v>
      </c>
    </row>
    <row r="29834" spans="1:7">
      <c r="A29834" s="44">
        <v>15</v>
      </c>
      <c r="B29834" s="44">
        <v>80</v>
      </c>
      <c r="C29834" s="44">
        <v>2.1813600000000002</v>
      </c>
      <c r="D29834" s="44">
        <v>133.134094</v>
      </c>
      <c r="E29834" s="44">
        <v>163961.96875</v>
      </c>
      <c r="F29834" s="44">
        <v>164095.09375</v>
      </c>
      <c r="G29834" s="44">
        <v>133.125</v>
      </c>
    </row>
    <row r="29835" spans="1:7">
      <c r="A29835" s="44">
        <v>15</v>
      </c>
      <c r="B29835" s="44">
        <v>81</v>
      </c>
      <c r="C29835" s="44">
        <v>0.166438</v>
      </c>
      <c r="D29835" s="44">
        <v>217.329849</v>
      </c>
      <c r="E29835" s="44">
        <v>166291.046875</v>
      </c>
      <c r="F29835" s="44">
        <v>166508.375</v>
      </c>
      <c r="G29835" s="44">
        <v>217.328125</v>
      </c>
    </row>
    <row r="29836" spans="1:7">
      <c r="A29836" s="44">
        <v>15</v>
      </c>
      <c r="B29836" s="44">
        <v>82</v>
      </c>
      <c r="C29836" s="44">
        <v>0.81086899999999995</v>
      </c>
      <c r="D29836" s="44">
        <v>107.265587</v>
      </c>
      <c r="E29836" s="44">
        <v>166682.53125</v>
      </c>
      <c r="F29836" s="44">
        <v>166789.796875</v>
      </c>
      <c r="G29836" s="44">
        <v>107.265625</v>
      </c>
    </row>
    <row r="29837" spans="1:7">
      <c r="A29837" s="44">
        <v>15</v>
      </c>
      <c r="B29837" s="44">
        <v>83</v>
      </c>
      <c r="C29837" s="44">
        <v>0.11436300000000001</v>
      </c>
      <c r="D29837" s="44">
        <v>144.13471999999999</v>
      </c>
      <c r="E29837" s="44">
        <v>167611.875</v>
      </c>
      <c r="F29837" s="44">
        <v>167756</v>
      </c>
      <c r="G29837" s="44">
        <v>144.125</v>
      </c>
    </row>
    <row r="29838" spans="1:7">
      <c r="A29838" s="44">
        <v>15</v>
      </c>
      <c r="B29838" s="44">
        <v>84</v>
      </c>
      <c r="C29838" s="44">
        <v>0.88591799999999998</v>
      </c>
      <c r="D29838" s="44">
        <v>105.401726</v>
      </c>
      <c r="E29838" s="44">
        <v>167880.125</v>
      </c>
      <c r="F29838" s="44">
        <v>167985.53125</v>
      </c>
      <c r="G29838" s="44">
        <v>105.40625</v>
      </c>
    </row>
    <row r="29839" spans="1:7">
      <c r="A29839" s="44">
        <v>15</v>
      </c>
      <c r="B29839" s="44">
        <v>85</v>
      </c>
      <c r="C29839" s="44">
        <v>5.0312010000000003</v>
      </c>
      <c r="D29839" s="44">
        <v>193.56227100000001</v>
      </c>
      <c r="E29839" s="44">
        <v>168882.515625</v>
      </c>
      <c r="F29839" s="44">
        <v>169076.09375</v>
      </c>
      <c r="G29839" s="44">
        <v>193.578125</v>
      </c>
    </row>
    <row r="29840" spans="1:7">
      <c r="A29840" s="44">
        <v>15</v>
      </c>
      <c r="B29840" s="44">
        <v>86</v>
      </c>
      <c r="C29840" s="44">
        <v>3.6298339999999998</v>
      </c>
      <c r="D29840" s="44">
        <v>440.41616800000003</v>
      </c>
      <c r="E29840" s="44">
        <v>174117.4375</v>
      </c>
      <c r="F29840" s="44">
        <v>174557.859375</v>
      </c>
      <c r="G29840" s="44">
        <v>440.421875</v>
      </c>
    </row>
    <row r="29841" spans="1:7">
      <c r="A29841" s="44">
        <v>15</v>
      </c>
      <c r="B29841" s="44">
        <v>87</v>
      </c>
      <c r="C29841" s="44">
        <v>1.3806639999999999</v>
      </c>
      <c r="D29841" s="44">
        <v>257.49169899999998</v>
      </c>
      <c r="E29841" s="44">
        <v>178196.4375</v>
      </c>
      <c r="F29841" s="44">
        <v>178453.921875</v>
      </c>
      <c r="G29841" s="44">
        <v>257.484375</v>
      </c>
    </row>
    <row r="29842" spans="1:7">
      <c r="A29842" s="44">
        <v>15</v>
      </c>
      <c r="B29842" s="44">
        <v>88</v>
      </c>
      <c r="C29842" s="44">
        <v>1.9397340000000001</v>
      </c>
      <c r="D29842" s="44">
        <v>76.173782000000003</v>
      </c>
      <c r="E29842" s="44">
        <v>179837.3125</v>
      </c>
      <c r="F29842" s="44">
        <v>179913.46875</v>
      </c>
      <c r="G29842" s="44">
        <v>76.15625</v>
      </c>
    </row>
    <row r="29843" spans="1:7">
      <c r="A29843" s="44">
        <v>15</v>
      </c>
      <c r="B29843" s="44">
        <v>89</v>
      </c>
      <c r="C29843" s="44">
        <v>6.3718260000000004</v>
      </c>
      <c r="D29843" s="44">
        <v>137.284637</v>
      </c>
      <c r="E29843" s="44">
        <v>181856.21875</v>
      </c>
      <c r="F29843" s="44">
        <v>181993.5</v>
      </c>
      <c r="G29843" s="44">
        <v>137.28125</v>
      </c>
    </row>
    <row r="29844" spans="1:7">
      <c r="A29844" s="44">
        <v>15</v>
      </c>
      <c r="B29844" s="44">
        <v>90</v>
      </c>
      <c r="C29844" s="44">
        <v>0.48557299999999998</v>
      </c>
      <c r="D29844" s="44">
        <v>171.29380800000001</v>
      </c>
      <c r="E29844" s="44">
        <v>188368.078125</v>
      </c>
      <c r="F29844" s="44">
        <v>188539.359375</v>
      </c>
      <c r="G29844" s="44">
        <v>171.28125</v>
      </c>
    </row>
    <row r="29845" spans="1:7">
      <c r="A29845" s="44">
        <v>15</v>
      </c>
      <c r="B29845" s="44">
        <v>91</v>
      </c>
      <c r="C29845" s="44">
        <v>1.0949869999999999</v>
      </c>
      <c r="D29845" s="44">
        <v>398.653839</v>
      </c>
      <c r="E29845" s="44">
        <v>189040.015625</v>
      </c>
      <c r="F29845" s="44">
        <v>189438.671875</v>
      </c>
      <c r="G29845" s="44">
        <v>398.65625</v>
      </c>
    </row>
    <row r="29846" spans="1:7">
      <c r="A29846" s="44">
        <v>15</v>
      </c>
      <c r="B29846" s="44">
        <v>92</v>
      </c>
      <c r="C29846" s="44">
        <v>0.463451</v>
      </c>
      <c r="D29846" s="44">
        <v>406.59338400000001</v>
      </c>
      <c r="E29846" s="44">
        <v>190540.1875</v>
      </c>
      <c r="F29846" s="44">
        <v>190946.78125</v>
      </c>
      <c r="G29846" s="44">
        <v>406.59375</v>
      </c>
    </row>
    <row r="29847" spans="1:7">
      <c r="A29847" s="44">
        <v>15</v>
      </c>
      <c r="B29847" s="44">
        <v>93</v>
      </c>
      <c r="C29847" s="44">
        <v>0.70960900000000005</v>
      </c>
      <c r="D29847" s="44">
        <v>113.96264600000001</v>
      </c>
      <c r="E29847" s="44">
        <v>191415.296875</v>
      </c>
      <c r="F29847" s="44">
        <v>191529.234375</v>
      </c>
      <c r="G29847" s="44">
        <v>113.9375</v>
      </c>
    </row>
    <row r="29848" spans="1:7">
      <c r="A29848" s="44">
        <v>15</v>
      </c>
      <c r="B29848" s="44">
        <v>94</v>
      </c>
      <c r="C29848" s="44">
        <v>0.15639600000000001</v>
      </c>
      <c r="D29848" s="44">
        <v>567.23205600000006</v>
      </c>
      <c r="E29848" s="44">
        <v>192244.140625</v>
      </c>
      <c r="F29848" s="44">
        <v>192811.375</v>
      </c>
      <c r="G29848" s="44">
        <v>567.234375</v>
      </c>
    </row>
    <row r="29849" spans="1:7">
      <c r="A29849" s="44">
        <v>15</v>
      </c>
      <c r="B29849" s="44">
        <v>95</v>
      </c>
      <c r="C29849" s="44">
        <v>0.17723800000000001</v>
      </c>
      <c r="D29849" s="44">
        <v>95.714149000000006</v>
      </c>
      <c r="E29849" s="44">
        <v>192979.328125</v>
      </c>
      <c r="F29849" s="44">
        <v>193075.046875</v>
      </c>
      <c r="G29849" s="44">
        <v>95.71875</v>
      </c>
    </row>
    <row r="29850" spans="1:7">
      <c r="A29850" s="44">
        <v>15</v>
      </c>
      <c r="B29850" s="44">
        <v>96</v>
      </c>
      <c r="C29850" s="44">
        <v>0.93802600000000003</v>
      </c>
      <c r="D29850" s="44">
        <v>265.64263899999997</v>
      </c>
      <c r="E29850" s="44">
        <v>193260.671875</v>
      </c>
      <c r="F29850" s="44">
        <v>193526.296875</v>
      </c>
      <c r="G29850" s="44">
        <v>265.625</v>
      </c>
    </row>
    <row r="29851" spans="1:7">
      <c r="A29851" s="44">
        <v>15</v>
      </c>
      <c r="B29851" s="44">
        <v>97</v>
      </c>
      <c r="C29851" s="44">
        <v>0.55780200000000002</v>
      </c>
      <c r="D29851" s="44">
        <v>256.81832900000001</v>
      </c>
      <c r="E29851" s="44">
        <v>194479.78125</v>
      </c>
      <c r="F29851" s="44">
        <v>194736.578125</v>
      </c>
      <c r="G29851" s="44">
        <v>256.796875</v>
      </c>
    </row>
    <row r="29852" spans="1:7">
      <c r="A29852" s="44">
        <v>15</v>
      </c>
      <c r="B29852" s="44">
        <v>98</v>
      </c>
      <c r="C29852" s="44">
        <v>3.4589000000000002E-2</v>
      </c>
      <c r="D29852" s="44">
        <v>316.981201</v>
      </c>
      <c r="E29852" s="44">
        <v>195308.03125</v>
      </c>
      <c r="F29852" s="44">
        <v>195625.015625</v>
      </c>
      <c r="G29852" s="44">
        <v>316.984375</v>
      </c>
    </row>
    <row r="29853" spans="1:7">
      <c r="A29853" s="44">
        <v>15</v>
      </c>
      <c r="B29853" s="44">
        <v>99</v>
      </c>
      <c r="C29853" s="44">
        <v>2.4998809999999998</v>
      </c>
      <c r="D29853" s="44">
        <v>83.592010000000002</v>
      </c>
      <c r="E29853" s="44">
        <v>195667.453125</v>
      </c>
      <c r="F29853" s="44">
        <v>195751.03125</v>
      </c>
      <c r="G29853" s="44">
        <v>83.578125</v>
      </c>
    </row>
    <row r="29854" spans="1:7">
      <c r="A29854" s="44">
        <v>15</v>
      </c>
      <c r="B29854" s="44">
        <v>100</v>
      </c>
      <c r="C29854" s="44">
        <v>3.7731119999999998</v>
      </c>
      <c r="D29854" s="44">
        <v>215.91799900000001</v>
      </c>
      <c r="E29854" s="44">
        <v>198261.421875</v>
      </c>
      <c r="F29854" s="44">
        <v>198477.34375</v>
      </c>
      <c r="G29854" s="44">
        <v>215.921875</v>
      </c>
    </row>
    <row r="29855" spans="1:7">
      <c r="A29855" s="44">
        <v>15</v>
      </c>
      <c r="B29855" s="44">
        <v>101</v>
      </c>
      <c r="C29855" s="44">
        <v>1.220704</v>
      </c>
      <c r="D29855" s="44">
        <v>107.261414</v>
      </c>
      <c r="E29855" s="44">
        <v>202255.578125</v>
      </c>
      <c r="F29855" s="44">
        <v>202362.84375</v>
      </c>
      <c r="G29855" s="44">
        <v>107.265625</v>
      </c>
    </row>
    <row r="29856" spans="1:7">
      <c r="A29856" s="44">
        <v>15</v>
      </c>
      <c r="B29856" s="44">
        <v>102</v>
      </c>
      <c r="C29856" s="44">
        <v>0.213863</v>
      </c>
      <c r="D29856" s="44">
        <v>161.15870699999999</v>
      </c>
      <c r="E29856" s="44">
        <v>203583.921875</v>
      </c>
      <c r="F29856" s="44">
        <v>203745.0625</v>
      </c>
      <c r="G29856" s="44">
        <v>161.140625</v>
      </c>
    </row>
    <row r="29857" spans="1:7">
      <c r="A29857" s="44">
        <v>15</v>
      </c>
      <c r="B29857" s="44">
        <v>103</v>
      </c>
      <c r="C29857" s="44">
        <v>5.5209000000000001E-2</v>
      </c>
      <c r="D29857" s="44">
        <v>117.348068</v>
      </c>
      <c r="E29857" s="44">
        <v>203958.96875</v>
      </c>
      <c r="F29857" s="44">
        <v>204076.328125</v>
      </c>
      <c r="G29857" s="44">
        <v>117.359375</v>
      </c>
    </row>
    <row r="29858" spans="1:7">
      <c r="A29858" s="44">
        <v>15</v>
      </c>
      <c r="B29858" s="44">
        <v>104</v>
      </c>
      <c r="C29858" s="44">
        <v>4.0836290000000002</v>
      </c>
      <c r="D29858" s="44">
        <v>98.537209000000004</v>
      </c>
      <c r="E29858" s="44">
        <v>204146.453125</v>
      </c>
      <c r="F29858" s="44">
        <v>204244.984375</v>
      </c>
      <c r="G29858" s="44">
        <v>98.53125</v>
      </c>
    </row>
    <row r="29859" spans="1:7">
      <c r="A29859" s="44">
        <v>15</v>
      </c>
      <c r="B29859" s="44">
        <v>105</v>
      </c>
      <c r="C29859" s="44">
        <v>1.209185</v>
      </c>
      <c r="D29859" s="44">
        <v>231.363968</v>
      </c>
      <c r="E29859" s="44">
        <v>208334.4375</v>
      </c>
      <c r="F29859" s="44">
        <v>208565.78125</v>
      </c>
      <c r="G29859" s="44">
        <v>231.34375</v>
      </c>
    </row>
    <row r="29860" spans="1:7">
      <c r="A29860" s="44">
        <v>15</v>
      </c>
      <c r="B29860" s="44">
        <v>106</v>
      </c>
      <c r="C29860" s="44">
        <v>0.49439</v>
      </c>
      <c r="D29860" s="44">
        <v>816.95135500000004</v>
      </c>
      <c r="E29860" s="44">
        <v>209787.703125</v>
      </c>
      <c r="F29860" s="44">
        <v>210604.671875</v>
      </c>
      <c r="G29860" s="44">
        <v>816.96875</v>
      </c>
    </row>
    <row r="29861" spans="1:7">
      <c r="A29861" s="44">
        <v>15</v>
      </c>
      <c r="B29861" s="44">
        <v>107</v>
      </c>
      <c r="C29861" s="44">
        <v>0.22553400000000001</v>
      </c>
      <c r="D29861" s="44">
        <v>749.53100600000005</v>
      </c>
      <c r="E29861" s="44">
        <v>211100.375</v>
      </c>
      <c r="F29861" s="44">
        <v>211849.90625</v>
      </c>
      <c r="G29861" s="44">
        <v>749.53125</v>
      </c>
    </row>
    <row r="29862" spans="1:7">
      <c r="A29862" s="44">
        <v>15</v>
      </c>
      <c r="B29862" s="44">
        <v>108</v>
      </c>
      <c r="C29862" s="44">
        <v>0.524613</v>
      </c>
      <c r="D29862" s="44">
        <v>804.30761700000005</v>
      </c>
      <c r="E29862" s="44">
        <v>212084.828125</v>
      </c>
      <c r="F29862" s="44">
        <v>212889.140625</v>
      </c>
      <c r="G29862" s="44">
        <v>804.3125</v>
      </c>
    </row>
    <row r="29863" spans="1:7">
      <c r="A29863" s="44">
        <v>15</v>
      </c>
      <c r="B29863" s="44">
        <v>109</v>
      </c>
      <c r="C29863" s="44">
        <v>0.780972</v>
      </c>
      <c r="D29863" s="44">
        <v>365.189728</v>
      </c>
      <c r="E29863" s="44">
        <v>213413.390625</v>
      </c>
      <c r="F29863" s="44">
        <v>213778.578125</v>
      </c>
      <c r="G29863" s="44">
        <v>365.1875</v>
      </c>
    </row>
    <row r="29864" spans="1:7">
      <c r="A29864" s="44">
        <v>15</v>
      </c>
      <c r="B29864" s="44">
        <v>110</v>
      </c>
      <c r="C29864" s="44">
        <v>0.42729299999999998</v>
      </c>
      <c r="D29864" s="44">
        <v>238.603836</v>
      </c>
      <c r="E29864" s="44">
        <v>214572.9375</v>
      </c>
      <c r="F29864" s="44">
        <v>214811.5625</v>
      </c>
      <c r="G29864" s="44">
        <v>238.625</v>
      </c>
    </row>
    <row r="29865" spans="1:7">
      <c r="A29865" s="44">
        <v>15</v>
      </c>
      <c r="B29865" s="44">
        <v>111</v>
      </c>
      <c r="C29865" s="44">
        <v>0.53310599999999997</v>
      </c>
      <c r="D29865" s="44">
        <v>214.16224700000001</v>
      </c>
      <c r="E29865" s="44">
        <v>215244.90625</v>
      </c>
      <c r="F29865" s="44">
        <v>215459.078125</v>
      </c>
      <c r="G29865" s="44">
        <v>214.171875</v>
      </c>
    </row>
    <row r="29866" spans="1:7">
      <c r="A29866" s="44">
        <v>15</v>
      </c>
      <c r="B29866" s="44">
        <v>112</v>
      </c>
      <c r="C29866" s="44">
        <v>3.143707</v>
      </c>
      <c r="D29866" s="44">
        <v>532.23803699999996</v>
      </c>
      <c r="E29866" s="44">
        <v>215994.921875</v>
      </c>
      <c r="F29866" s="44">
        <v>216527.171875</v>
      </c>
      <c r="G29866" s="44">
        <v>532.25</v>
      </c>
    </row>
    <row r="29867" spans="1:7">
      <c r="A29867" s="44">
        <v>15</v>
      </c>
      <c r="B29867" s="44">
        <v>113</v>
      </c>
      <c r="C29867" s="44">
        <v>4.2549999999999998E-2</v>
      </c>
      <c r="D29867" s="44">
        <v>328.77389499999998</v>
      </c>
      <c r="E29867" s="44">
        <v>219684.296875</v>
      </c>
      <c r="F29867" s="44">
        <v>220013.0625</v>
      </c>
      <c r="G29867" s="44">
        <v>328.765625</v>
      </c>
    </row>
    <row r="29868" spans="1:7">
      <c r="A29868" s="44">
        <v>15</v>
      </c>
      <c r="B29868" s="44">
        <v>114</v>
      </c>
      <c r="C29868" s="44">
        <v>0.40339199999999997</v>
      </c>
      <c r="D29868" s="44">
        <v>250.249268</v>
      </c>
      <c r="E29868" s="44">
        <v>220059.4375</v>
      </c>
      <c r="F29868" s="44">
        <v>220309.703125</v>
      </c>
      <c r="G29868" s="44">
        <v>250.265625</v>
      </c>
    </row>
    <row r="29869" spans="1:7">
      <c r="A29869" s="44">
        <v>15</v>
      </c>
      <c r="B29869" s="44">
        <v>115</v>
      </c>
      <c r="C29869" s="44">
        <v>0.28944399999999998</v>
      </c>
      <c r="D29869" s="44">
        <v>578.75915499999996</v>
      </c>
      <c r="E29869" s="44">
        <v>220715.640625</v>
      </c>
      <c r="F29869" s="44">
        <v>221294.40625</v>
      </c>
      <c r="G29869" s="44">
        <v>578.765625</v>
      </c>
    </row>
    <row r="29870" spans="1:7">
      <c r="A29870" s="44">
        <v>15</v>
      </c>
      <c r="B29870" s="44">
        <v>116</v>
      </c>
      <c r="C29870" s="44">
        <v>0.43043300000000001</v>
      </c>
      <c r="D29870" s="44">
        <v>87.717842000000005</v>
      </c>
      <c r="E29870" s="44">
        <v>221590.75</v>
      </c>
      <c r="F29870" s="44">
        <v>221678.46875</v>
      </c>
      <c r="G29870" s="44">
        <v>87.71875</v>
      </c>
    </row>
    <row r="29871" spans="1:7">
      <c r="A29871" s="44">
        <v>15</v>
      </c>
      <c r="B29871" s="44">
        <v>117</v>
      </c>
      <c r="C29871" s="44">
        <v>0.36178500000000002</v>
      </c>
      <c r="D29871" s="44">
        <v>194.54489100000001</v>
      </c>
      <c r="E29871" s="44">
        <v>222122.078125</v>
      </c>
      <c r="F29871" s="44">
        <v>222316.640625</v>
      </c>
      <c r="G29871" s="44">
        <v>194.5625</v>
      </c>
    </row>
    <row r="29872" spans="1:7">
      <c r="A29872" s="44">
        <v>15</v>
      </c>
      <c r="B29872" s="44">
        <v>118</v>
      </c>
      <c r="C29872" s="44">
        <v>1.339872</v>
      </c>
      <c r="D29872" s="44">
        <v>99.344345000000004</v>
      </c>
      <c r="E29872" s="44">
        <v>222684.640625</v>
      </c>
      <c r="F29872" s="44">
        <v>222783.984375</v>
      </c>
      <c r="G29872" s="44">
        <v>99.34375</v>
      </c>
    </row>
    <row r="29873" spans="1:7">
      <c r="A29873" s="44">
        <v>15</v>
      </c>
      <c r="B29873" s="44">
        <v>119</v>
      </c>
      <c r="C29873" s="44">
        <v>2.4785490000000001</v>
      </c>
      <c r="D29873" s="44">
        <v>130.327393</v>
      </c>
      <c r="E29873" s="44">
        <v>224137.890625</v>
      </c>
      <c r="F29873" s="44">
        <v>224268.21875</v>
      </c>
      <c r="G29873" s="44">
        <v>130.328125</v>
      </c>
    </row>
    <row r="29874" spans="1:7">
      <c r="A29874" s="44">
        <v>15</v>
      </c>
      <c r="B29874" s="44">
        <v>120</v>
      </c>
      <c r="C29874" s="44">
        <v>0.39815200000000001</v>
      </c>
      <c r="D29874" s="44">
        <v>361.436646</v>
      </c>
      <c r="E29874" s="44">
        <v>226747.546875</v>
      </c>
      <c r="F29874" s="44">
        <v>227108.984375</v>
      </c>
      <c r="G29874" s="44">
        <v>361.4375</v>
      </c>
    </row>
    <row r="29875" spans="1:7">
      <c r="A29875" s="44">
        <v>15</v>
      </c>
      <c r="B29875" s="44">
        <v>121</v>
      </c>
      <c r="C29875" s="44">
        <v>0.86562300000000003</v>
      </c>
      <c r="D29875" s="44">
        <v>120.76557200000001</v>
      </c>
      <c r="E29875" s="44">
        <v>227514.28125</v>
      </c>
      <c r="F29875" s="44">
        <v>227635.046875</v>
      </c>
      <c r="G29875" s="44">
        <v>120.765625</v>
      </c>
    </row>
    <row r="29876" spans="1:7">
      <c r="A29876" s="44">
        <v>15</v>
      </c>
      <c r="B29876" s="44">
        <v>122</v>
      </c>
      <c r="C29876" s="44">
        <v>2.1510060000000002</v>
      </c>
      <c r="D29876" s="44">
        <v>180.84600800000001</v>
      </c>
      <c r="E29876" s="44">
        <v>228514.515625</v>
      </c>
      <c r="F29876" s="44">
        <v>228695.34375</v>
      </c>
      <c r="G29876" s="44">
        <v>180.828125</v>
      </c>
    </row>
    <row r="29877" spans="1:7">
      <c r="A29877" s="44">
        <v>15</v>
      </c>
      <c r="B29877" s="44">
        <v>123</v>
      </c>
      <c r="C29877" s="44">
        <v>1.3481799999999999</v>
      </c>
      <c r="D29877" s="44">
        <v>234.06256099999999</v>
      </c>
      <c r="E29877" s="44">
        <v>230861.078125</v>
      </c>
      <c r="F29877" s="44">
        <v>231095.140625</v>
      </c>
      <c r="G29877" s="44">
        <v>234.0625</v>
      </c>
    </row>
    <row r="29878" spans="1:7">
      <c r="A29878" s="44">
        <v>15</v>
      </c>
      <c r="B29878" s="44">
        <v>124</v>
      </c>
      <c r="C29878" s="44">
        <v>0.77850900000000001</v>
      </c>
      <c r="D29878" s="44">
        <v>1021.496277</v>
      </c>
      <c r="E29878" s="44">
        <v>232444.5625</v>
      </c>
      <c r="F29878" s="44">
        <v>233466.046875</v>
      </c>
      <c r="G29878" s="44">
        <v>1021.484375</v>
      </c>
    </row>
    <row r="29879" spans="1:7">
      <c r="A29879" s="44">
        <v>15</v>
      </c>
      <c r="B29879" s="44">
        <v>125</v>
      </c>
      <c r="C29879" s="44">
        <v>0.66673400000000005</v>
      </c>
      <c r="D29879" s="44">
        <v>128.07600400000001</v>
      </c>
      <c r="E29879" s="44">
        <v>234259.828125</v>
      </c>
      <c r="F29879" s="44">
        <v>234387.921875</v>
      </c>
      <c r="G29879" s="44">
        <v>128.09375</v>
      </c>
    </row>
    <row r="29880" spans="1:7">
      <c r="A29880" s="44">
        <v>15</v>
      </c>
      <c r="B29880" s="44">
        <v>126</v>
      </c>
      <c r="C29880" s="44">
        <v>1.3028090000000001</v>
      </c>
      <c r="D29880" s="44">
        <v>474.216522</v>
      </c>
      <c r="E29880" s="44">
        <v>235059</v>
      </c>
      <c r="F29880" s="44">
        <v>235533.203125</v>
      </c>
      <c r="G29880" s="44">
        <v>474.203125</v>
      </c>
    </row>
    <row r="29881" spans="1:7">
      <c r="A29881" s="44">
        <v>15</v>
      </c>
      <c r="B29881" s="44">
        <v>127</v>
      </c>
      <c r="C29881" s="44">
        <v>2.3278349999999999</v>
      </c>
      <c r="D29881" s="44">
        <v>344.76297</v>
      </c>
      <c r="E29881" s="44">
        <v>236842.609375</v>
      </c>
      <c r="F29881" s="44">
        <v>237187.375</v>
      </c>
      <c r="G29881" s="44">
        <v>344.765625</v>
      </c>
    </row>
    <row r="29882" spans="1:7">
      <c r="A29882" s="44">
        <v>15</v>
      </c>
      <c r="B29882" s="44">
        <v>128</v>
      </c>
      <c r="C29882" s="44">
        <v>1.499768</v>
      </c>
      <c r="D29882" s="44">
        <v>281.626892</v>
      </c>
      <c r="E29882" s="44">
        <v>239519.109375</v>
      </c>
      <c r="F29882" s="44">
        <v>239800.75</v>
      </c>
      <c r="G29882" s="44">
        <v>281.640625</v>
      </c>
    </row>
    <row r="29883" spans="1:7">
      <c r="A29883" s="44">
        <v>15</v>
      </c>
      <c r="B29883" s="44">
        <v>129</v>
      </c>
      <c r="C29883" s="44">
        <v>0.19811400000000001</v>
      </c>
      <c r="D29883" s="44">
        <v>148.832855</v>
      </c>
      <c r="E29883" s="44">
        <v>241304.15625</v>
      </c>
      <c r="F29883" s="44">
        <v>241452.984375</v>
      </c>
      <c r="G29883" s="44">
        <v>148.828125</v>
      </c>
    </row>
    <row r="29884" spans="1:7">
      <c r="A29884" s="44">
        <v>15</v>
      </c>
      <c r="B29884" s="44">
        <v>130</v>
      </c>
      <c r="C29884" s="44">
        <v>1.3520650000000001</v>
      </c>
      <c r="D29884" s="44">
        <v>135.31459000000001</v>
      </c>
      <c r="E29884" s="44">
        <v>241663.53125</v>
      </c>
      <c r="F29884" s="44">
        <v>241798.859375</v>
      </c>
      <c r="G29884" s="44">
        <v>135.328125</v>
      </c>
    </row>
    <row r="29885" spans="1:7">
      <c r="A29885" s="44">
        <v>15</v>
      </c>
      <c r="B29885" s="44">
        <v>131</v>
      </c>
      <c r="C29885" s="44">
        <v>1.2079580000000001</v>
      </c>
      <c r="D29885" s="44">
        <v>183.64051799999999</v>
      </c>
      <c r="E29885" s="44">
        <v>243163.71875</v>
      </c>
      <c r="F29885" s="44">
        <v>243347.34375</v>
      </c>
      <c r="G29885" s="44">
        <v>183.625</v>
      </c>
    </row>
    <row r="29886" spans="1:7">
      <c r="A29886" s="44">
        <v>15</v>
      </c>
      <c r="B29886" s="44">
        <v>132</v>
      </c>
      <c r="C29886" s="44">
        <v>0.73627100000000001</v>
      </c>
      <c r="D29886" s="44">
        <v>132.20794699999999</v>
      </c>
      <c r="E29886" s="44">
        <v>244570.09375</v>
      </c>
      <c r="F29886" s="44">
        <v>244702.3125</v>
      </c>
      <c r="G29886" s="44">
        <v>132.21875</v>
      </c>
    </row>
    <row r="29887" spans="1:7">
      <c r="A29887" s="44">
        <v>15</v>
      </c>
      <c r="B29887" s="44">
        <v>133</v>
      </c>
      <c r="C29887" s="44">
        <v>0.82692699999999997</v>
      </c>
      <c r="D29887" s="44">
        <v>1065.6958010000001</v>
      </c>
      <c r="E29887" s="44">
        <v>245445.171875</v>
      </c>
      <c r="F29887" s="44">
        <v>246510.875</v>
      </c>
      <c r="G29887" s="44">
        <v>1065.703125</v>
      </c>
    </row>
    <row r="29888" spans="1:7">
      <c r="A29888" s="44">
        <v>15</v>
      </c>
      <c r="B29888" s="44">
        <v>134</v>
      </c>
      <c r="C29888" s="44">
        <v>1.0052650000000001</v>
      </c>
      <c r="D29888" s="44">
        <v>804.77984600000002</v>
      </c>
      <c r="E29888" s="44">
        <v>247351.84375</v>
      </c>
      <c r="F29888" s="44">
        <v>248156.625</v>
      </c>
      <c r="G29888" s="44">
        <v>804.78125</v>
      </c>
    </row>
    <row r="29889" spans="1:7">
      <c r="A29889" s="44">
        <v>15</v>
      </c>
      <c r="B29889" s="44">
        <v>135</v>
      </c>
      <c r="C29889" s="44">
        <v>0.26500099999999999</v>
      </c>
      <c r="D29889" s="44">
        <v>173.89070100000001</v>
      </c>
      <c r="E29889" s="44">
        <v>249164.5625</v>
      </c>
      <c r="F29889" s="44">
        <v>249338.46875</v>
      </c>
      <c r="G29889" s="44">
        <v>173.90625</v>
      </c>
    </row>
    <row r="29890" spans="1:7">
      <c r="A29890" s="44">
        <v>15</v>
      </c>
      <c r="B29890" s="44">
        <v>136</v>
      </c>
      <c r="C29890" s="44">
        <v>0.34915600000000002</v>
      </c>
      <c r="D29890" s="44">
        <v>190.05847199999999</v>
      </c>
      <c r="E29890" s="44">
        <v>249617.78125</v>
      </c>
      <c r="F29890" s="44">
        <v>249807.828125</v>
      </c>
      <c r="G29890" s="44">
        <v>190.046875</v>
      </c>
    </row>
    <row r="29891" spans="1:7">
      <c r="A29891" s="44">
        <v>15</v>
      </c>
      <c r="B29891" s="44">
        <v>137</v>
      </c>
      <c r="C29891" s="44">
        <v>0.15351000000000001</v>
      </c>
      <c r="D29891" s="44">
        <v>1099.6907960000001</v>
      </c>
      <c r="E29891" s="44">
        <v>250165.53125</v>
      </c>
      <c r="F29891" s="44">
        <v>251265.203125</v>
      </c>
      <c r="G29891" s="44">
        <v>1099.671875</v>
      </c>
    </row>
    <row r="29892" spans="1:7">
      <c r="A29892" s="44">
        <v>15</v>
      </c>
      <c r="B29892" s="44">
        <v>138</v>
      </c>
      <c r="C29892" s="44">
        <v>0.193326</v>
      </c>
      <c r="D29892" s="44">
        <v>519.41687000000002</v>
      </c>
      <c r="E29892" s="44">
        <v>251431.28125</v>
      </c>
      <c r="F29892" s="44">
        <v>251950.703125</v>
      </c>
      <c r="G29892" s="44">
        <v>519.421875</v>
      </c>
    </row>
    <row r="29893" spans="1:7">
      <c r="A29893" s="44">
        <v>15</v>
      </c>
      <c r="B29893" s="44">
        <v>139</v>
      </c>
      <c r="C29893" s="44">
        <v>1.70234</v>
      </c>
      <c r="D29893" s="44">
        <v>290.569885</v>
      </c>
      <c r="E29893" s="44">
        <v>252150.0625</v>
      </c>
      <c r="F29893" s="44">
        <v>252440.625</v>
      </c>
      <c r="G29893" s="44">
        <v>290.5625</v>
      </c>
    </row>
    <row r="29894" spans="1:7">
      <c r="A29894" s="44">
        <v>15</v>
      </c>
      <c r="B29894" s="44">
        <v>140</v>
      </c>
      <c r="C29894" s="44">
        <v>1.390668</v>
      </c>
      <c r="D29894" s="44">
        <v>876.33856200000002</v>
      </c>
      <c r="E29894" s="44">
        <v>254150.296875</v>
      </c>
      <c r="F29894" s="44">
        <v>255026.625</v>
      </c>
      <c r="G29894" s="44">
        <v>876.328125</v>
      </c>
    </row>
    <row r="29895" spans="1:7">
      <c r="A29895" s="44">
        <v>15</v>
      </c>
      <c r="B29895" s="44">
        <v>141</v>
      </c>
      <c r="C29895" s="44">
        <v>0.95255599999999996</v>
      </c>
      <c r="D29895" s="44">
        <v>137.90730300000001</v>
      </c>
      <c r="E29895" s="44">
        <v>256431.8125</v>
      </c>
      <c r="F29895" s="44">
        <v>256569.71875</v>
      </c>
      <c r="G29895" s="44">
        <v>137.90625</v>
      </c>
    </row>
    <row r="29896" spans="1:7">
      <c r="A29896" s="44">
        <v>15</v>
      </c>
      <c r="B29896" s="44">
        <v>142</v>
      </c>
      <c r="C29896" s="44">
        <v>1.6768799999999999</v>
      </c>
      <c r="D29896" s="44">
        <v>611.15594499999997</v>
      </c>
      <c r="E29896" s="44">
        <v>257525.703125</v>
      </c>
      <c r="F29896" s="44">
        <v>258136.859375</v>
      </c>
      <c r="G29896" s="44">
        <v>611.15625</v>
      </c>
    </row>
    <row r="29897" spans="1:7">
      <c r="A29897" s="44">
        <v>15</v>
      </c>
      <c r="B29897" s="44">
        <v>143</v>
      </c>
      <c r="C29897" s="44">
        <v>1.8605E-2</v>
      </c>
      <c r="D29897" s="44">
        <v>819.70062299999995</v>
      </c>
      <c r="E29897" s="44">
        <v>259822.796875</v>
      </c>
      <c r="F29897" s="44">
        <v>260642.5</v>
      </c>
      <c r="G29897" s="44">
        <v>819.703125</v>
      </c>
    </row>
    <row r="29898" spans="1:7">
      <c r="A29898" s="44">
        <v>15</v>
      </c>
      <c r="B29898" s="44">
        <v>144</v>
      </c>
      <c r="C29898" s="44">
        <v>5.9428299999999998</v>
      </c>
      <c r="D29898" s="44">
        <v>134.989609</v>
      </c>
      <c r="E29898" s="44">
        <v>260667.421875</v>
      </c>
      <c r="F29898" s="44">
        <v>260802.421875</v>
      </c>
      <c r="G29898" s="44">
        <v>135</v>
      </c>
    </row>
    <row r="29899" spans="1:7">
      <c r="A29899" s="44">
        <v>15</v>
      </c>
      <c r="B29899" s="44">
        <v>145</v>
      </c>
      <c r="C29899" s="44">
        <v>1.4857819999999999</v>
      </c>
      <c r="D29899" s="44">
        <v>231.314896</v>
      </c>
      <c r="E29899" s="44">
        <v>266746.1875</v>
      </c>
      <c r="F29899" s="44">
        <v>266977.5</v>
      </c>
      <c r="G29899" s="44">
        <v>231.3125</v>
      </c>
    </row>
    <row r="29900" spans="1:7">
      <c r="A29900" s="44">
        <v>15</v>
      </c>
      <c r="B29900" s="44">
        <v>146</v>
      </c>
      <c r="C29900" s="44">
        <v>0.37085299999999999</v>
      </c>
      <c r="D29900" s="44">
        <v>415.00064099999997</v>
      </c>
      <c r="E29900" s="44">
        <v>268465.15625</v>
      </c>
      <c r="F29900" s="44">
        <v>268880.15625</v>
      </c>
      <c r="G29900" s="44">
        <v>415</v>
      </c>
    </row>
    <row r="29901" spans="1:7">
      <c r="A29901" s="44">
        <v>15</v>
      </c>
      <c r="B29901" s="44">
        <v>147</v>
      </c>
      <c r="C29901" s="44">
        <v>0.898505</v>
      </c>
      <c r="D29901" s="44">
        <v>1013.7717290000001</v>
      </c>
      <c r="E29901" s="44">
        <v>269262.09375</v>
      </c>
      <c r="F29901" s="44">
        <v>270275.875</v>
      </c>
      <c r="G29901" s="44">
        <v>1013.78125</v>
      </c>
    </row>
    <row r="29902" spans="1:7">
      <c r="A29902" s="44">
        <v>15</v>
      </c>
      <c r="B29902" s="44">
        <v>148</v>
      </c>
      <c r="C29902" s="44">
        <v>0.11532199999999999</v>
      </c>
      <c r="D29902" s="44">
        <v>250.257599</v>
      </c>
      <c r="E29902" s="44">
        <v>271185.5625</v>
      </c>
      <c r="F29902" s="44">
        <v>271435.8125</v>
      </c>
      <c r="G29902" s="44">
        <v>250.25</v>
      </c>
    </row>
    <row r="29903" spans="1:7">
      <c r="A29903" s="44">
        <v>15</v>
      </c>
      <c r="B29903" s="44">
        <v>149</v>
      </c>
      <c r="C29903" s="44">
        <v>1.8781859999999999</v>
      </c>
      <c r="D29903" s="44">
        <v>143.98201</v>
      </c>
      <c r="E29903" s="44">
        <v>271562</v>
      </c>
      <c r="F29903" s="44">
        <v>271705.96875</v>
      </c>
      <c r="G29903" s="44">
        <v>143.96875</v>
      </c>
    </row>
    <row r="29904" spans="1:7">
      <c r="A29904" s="44">
        <v>15</v>
      </c>
      <c r="B29904" s="44">
        <v>150</v>
      </c>
      <c r="C29904" s="44">
        <v>0.137905</v>
      </c>
      <c r="D29904" s="44">
        <v>861.10528599999998</v>
      </c>
      <c r="E29904" s="44">
        <v>273596.65625</v>
      </c>
      <c r="F29904" s="44">
        <v>274457.75</v>
      </c>
      <c r="G29904" s="44">
        <v>861.09375</v>
      </c>
    </row>
    <row r="29905" spans="1:7">
      <c r="A29905" s="44">
        <v>15</v>
      </c>
      <c r="B29905" s="44">
        <v>151</v>
      </c>
      <c r="C29905" s="44">
        <v>0.25751099999999999</v>
      </c>
      <c r="D29905" s="44">
        <v>196.644226</v>
      </c>
      <c r="E29905" s="44">
        <v>274598.8125</v>
      </c>
      <c r="F29905" s="44">
        <v>274795.46875</v>
      </c>
      <c r="G29905" s="44">
        <v>196.65625</v>
      </c>
    </row>
    <row r="29906" spans="1:7">
      <c r="A29906" s="44">
        <v>15</v>
      </c>
      <c r="B29906" s="44">
        <v>152</v>
      </c>
      <c r="C29906" s="44">
        <v>0.36525200000000002</v>
      </c>
      <c r="D29906" s="44">
        <v>641.90545699999996</v>
      </c>
      <c r="E29906" s="44">
        <v>275067.71875</v>
      </c>
      <c r="F29906" s="44">
        <v>275709.625</v>
      </c>
      <c r="G29906" s="44">
        <v>641.90625</v>
      </c>
    </row>
    <row r="29907" spans="1:7">
      <c r="A29907" s="44">
        <v>15</v>
      </c>
      <c r="B29907" s="44">
        <v>153</v>
      </c>
      <c r="C29907" s="44">
        <v>1.8170090000000001</v>
      </c>
      <c r="D29907" s="44">
        <v>199.96580499999999</v>
      </c>
      <c r="E29907" s="44">
        <v>276085.03125</v>
      </c>
      <c r="F29907" s="44">
        <v>276285</v>
      </c>
      <c r="G29907" s="44">
        <v>199.96875</v>
      </c>
    </row>
    <row r="29908" spans="1:7">
      <c r="A29908" s="44">
        <v>15</v>
      </c>
      <c r="B29908" s="44">
        <v>154</v>
      </c>
      <c r="C29908" s="44">
        <v>1.471989</v>
      </c>
      <c r="D29908" s="44">
        <v>179.61926299999999</v>
      </c>
      <c r="E29908" s="44">
        <v>278117.40625</v>
      </c>
      <c r="F29908" s="44">
        <v>278297.03125</v>
      </c>
      <c r="G29908" s="44">
        <v>179.625</v>
      </c>
    </row>
    <row r="29909" spans="1:7">
      <c r="A29909" s="44">
        <v>15</v>
      </c>
      <c r="B29909" s="44">
        <v>155</v>
      </c>
      <c r="C29909" s="44">
        <v>0.49664399999999997</v>
      </c>
      <c r="D29909" s="44">
        <v>143.97752399999999</v>
      </c>
      <c r="E29909" s="44">
        <v>279774.03125</v>
      </c>
      <c r="F29909" s="44">
        <v>279918</v>
      </c>
      <c r="G29909" s="44">
        <v>143.96875</v>
      </c>
    </row>
    <row r="29910" spans="1:7">
      <c r="A29910" s="44">
        <v>15</v>
      </c>
      <c r="B29910" s="44">
        <v>156</v>
      </c>
      <c r="C29910" s="44">
        <v>1.43197</v>
      </c>
      <c r="D29910" s="44">
        <v>759.86468500000001</v>
      </c>
      <c r="E29910" s="44">
        <v>280414.6875</v>
      </c>
      <c r="F29910" s="44">
        <v>281174.53125</v>
      </c>
      <c r="G29910" s="44">
        <v>759.84375</v>
      </c>
    </row>
    <row r="29911" spans="1:7">
      <c r="A29911" s="44">
        <v>15</v>
      </c>
      <c r="B29911" s="44">
        <v>157</v>
      </c>
      <c r="C29911" s="44">
        <v>3.7507869999999999</v>
      </c>
      <c r="D29911" s="44">
        <v>197.95277400000001</v>
      </c>
      <c r="E29911" s="44">
        <v>282620.5625</v>
      </c>
      <c r="F29911" s="44">
        <v>282818.53125</v>
      </c>
      <c r="G29911" s="44">
        <v>197.96875</v>
      </c>
    </row>
    <row r="29912" spans="1:7">
      <c r="A29912" s="44">
        <v>15</v>
      </c>
      <c r="B29912" s="44">
        <v>158</v>
      </c>
      <c r="C29912" s="44">
        <v>1.5660499999999999</v>
      </c>
      <c r="D29912" s="44">
        <v>201.032791</v>
      </c>
      <c r="E29912" s="44">
        <v>286574.09375</v>
      </c>
      <c r="F29912" s="44">
        <v>286775.125</v>
      </c>
      <c r="G29912" s="44">
        <v>201.03125</v>
      </c>
    </row>
    <row r="29913" spans="1:7">
      <c r="A29913" s="44">
        <v>15</v>
      </c>
      <c r="B29913" s="44">
        <v>159</v>
      </c>
      <c r="C29913" s="44">
        <v>0.17800299999999999</v>
      </c>
      <c r="D29913" s="44">
        <v>146.613235</v>
      </c>
      <c r="E29913" s="44">
        <v>288355.53125</v>
      </c>
      <c r="F29913" s="44">
        <v>288502.15625</v>
      </c>
      <c r="G29913" s="44">
        <v>146.625</v>
      </c>
    </row>
    <row r="29914" spans="1:7">
      <c r="A29914" s="44">
        <v>15</v>
      </c>
      <c r="B29914" s="44">
        <v>160</v>
      </c>
      <c r="C29914" s="44">
        <v>0.70614100000000002</v>
      </c>
      <c r="D29914" s="44">
        <v>532.16747999999995</v>
      </c>
      <c r="E29914" s="44">
        <v>288683.75</v>
      </c>
      <c r="F29914" s="44">
        <v>289215.875</v>
      </c>
      <c r="G29914" s="44">
        <v>532.125</v>
      </c>
    </row>
    <row r="29915" spans="1:7">
      <c r="A29915" s="44">
        <v>15</v>
      </c>
      <c r="B29915" s="44">
        <v>161</v>
      </c>
      <c r="C29915" s="44">
        <v>2.1078890000000001</v>
      </c>
      <c r="D29915" s="44">
        <v>121.829674</v>
      </c>
      <c r="E29915" s="44">
        <v>289933.84375</v>
      </c>
      <c r="F29915" s="44">
        <v>290055.6875</v>
      </c>
      <c r="G29915" s="44">
        <v>121.84375</v>
      </c>
    </row>
    <row r="29916" spans="1:7">
      <c r="A29916" s="44">
        <v>15</v>
      </c>
      <c r="B29916" s="44">
        <v>162</v>
      </c>
      <c r="C29916" s="44">
        <v>1.2600530000000001</v>
      </c>
      <c r="D29916" s="44">
        <v>130.50288399999999</v>
      </c>
      <c r="E29916" s="44">
        <v>292168.4375</v>
      </c>
      <c r="F29916" s="44">
        <v>292298.9375</v>
      </c>
      <c r="G29916" s="44">
        <v>130.5</v>
      </c>
    </row>
    <row r="29917" spans="1:7">
      <c r="A29917" s="44">
        <v>15</v>
      </c>
      <c r="B29917" s="44">
        <v>163</v>
      </c>
      <c r="C29917" s="44">
        <v>0.444519</v>
      </c>
      <c r="D29917" s="44">
        <v>122.155289</v>
      </c>
      <c r="E29917" s="44">
        <v>293559.28125</v>
      </c>
      <c r="F29917" s="44">
        <v>293681.40625</v>
      </c>
      <c r="G29917" s="44">
        <v>122.125</v>
      </c>
    </row>
    <row r="29918" spans="1:7">
      <c r="A29918" s="44">
        <v>15</v>
      </c>
      <c r="B29918" s="44">
        <v>164</v>
      </c>
      <c r="C29918" s="44">
        <v>0.52569600000000005</v>
      </c>
      <c r="D29918" s="44">
        <v>196.35037199999999</v>
      </c>
      <c r="E29918" s="44">
        <v>294137.40625</v>
      </c>
      <c r="F29918" s="44">
        <v>294333.75</v>
      </c>
      <c r="G29918" s="44">
        <v>196.34375</v>
      </c>
    </row>
    <row r="29919" spans="1:7">
      <c r="A29919" s="44">
        <v>15</v>
      </c>
      <c r="B29919" s="44">
        <v>165</v>
      </c>
      <c r="C29919" s="44">
        <v>0.67132199999999997</v>
      </c>
      <c r="D29919" s="44">
        <v>1147.432251</v>
      </c>
      <c r="E29919" s="44">
        <v>294865.125</v>
      </c>
      <c r="F29919" s="44">
        <v>296012.5625</v>
      </c>
      <c r="G29919" s="44">
        <v>1147.4375</v>
      </c>
    </row>
    <row r="29920" spans="1:7">
      <c r="A29920" s="44">
        <v>15</v>
      </c>
      <c r="B29920" s="44">
        <v>166</v>
      </c>
      <c r="C29920" s="44">
        <v>0.845306</v>
      </c>
      <c r="D29920" s="44">
        <v>236.26710499999999</v>
      </c>
      <c r="E29920" s="44">
        <v>296693.25</v>
      </c>
      <c r="F29920" s="44">
        <v>296929.5</v>
      </c>
      <c r="G29920" s="44">
        <v>236.25</v>
      </c>
    </row>
    <row r="29921" spans="1:7">
      <c r="A29921" s="44">
        <v>15</v>
      </c>
      <c r="B29921" s="44">
        <v>167</v>
      </c>
      <c r="C29921" s="44">
        <v>1.732944</v>
      </c>
      <c r="D29921" s="44">
        <v>117.11869799999999</v>
      </c>
      <c r="E29921" s="44">
        <v>297775.46875</v>
      </c>
      <c r="F29921" s="44">
        <v>297892.59375</v>
      </c>
      <c r="G29921" s="44">
        <v>117.125</v>
      </c>
    </row>
    <row r="29922" spans="1:7">
      <c r="A29922" s="44">
        <v>15</v>
      </c>
      <c r="B29922" s="44">
        <v>168</v>
      </c>
      <c r="C29922" s="44">
        <v>1.1482889999999999</v>
      </c>
      <c r="D29922" s="44">
        <v>106.63104199999999</v>
      </c>
      <c r="E29922" s="44">
        <v>299635</v>
      </c>
      <c r="F29922" s="44">
        <v>299741.625</v>
      </c>
      <c r="G29922" s="44">
        <v>106.625</v>
      </c>
    </row>
    <row r="29923" spans="1:7">
      <c r="A29923" s="44">
        <v>15</v>
      </c>
      <c r="B29923" s="44">
        <v>169</v>
      </c>
      <c r="C29923" s="44">
        <v>0.54793499999999995</v>
      </c>
      <c r="D29923" s="44">
        <v>165.99865700000001</v>
      </c>
      <c r="E29923" s="44">
        <v>300900.78125</v>
      </c>
      <c r="F29923" s="44">
        <v>301066.78125</v>
      </c>
      <c r="G29923" s="44">
        <v>166</v>
      </c>
    </row>
    <row r="29924" spans="1:7">
      <c r="A29924" s="44">
        <v>15</v>
      </c>
      <c r="B29924" s="44">
        <v>170</v>
      </c>
      <c r="C29924" s="44">
        <v>0.27443400000000001</v>
      </c>
      <c r="D29924" s="44">
        <v>139.00926200000001</v>
      </c>
      <c r="E29924" s="44">
        <v>301619.59375</v>
      </c>
      <c r="F29924" s="44">
        <v>301758.625</v>
      </c>
      <c r="G29924" s="44">
        <v>139.03125</v>
      </c>
    </row>
    <row r="29925" spans="1:7">
      <c r="A29925" s="44">
        <v>15</v>
      </c>
      <c r="B29925" s="44">
        <v>171</v>
      </c>
      <c r="C29925" s="44">
        <v>0.24005599999999999</v>
      </c>
      <c r="D29925" s="44">
        <v>123.114487</v>
      </c>
      <c r="E29925" s="44">
        <v>302041.53125</v>
      </c>
      <c r="F29925" s="44">
        <v>302164.65625</v>
      </c>
      <c r="G29925" s="44">
        <v>123.125</v>
      </c>
    </row>
    <row r="29926" spans="1:7">
      <c r="A29926" s="44">
        <v>15</v>
      </c>
      <c r="B29926" s="44">
        <v>172</v>
      </c>
      <c r="C29926" s="44">
        <v>2.3941490000000001</v>
      </c>
      <c r="D29926" s="44">
        <v>140.73646500000001</v>
      </c>
      <c r="E29926" s="44">
        <v>302416.5625</v>
      </c>
      <c r="F29926" s="44">
        <v>302557.28125</v>
      </c>
      <c r="G29926" s="44">
        <v>140.71875</v>
      </c>
    </row>
    <row r="29927" spans="1:7">
      <c r="A29927" s="44">
        <v>15</v>
      </c>
      <c r="B29927" s="44">
        <v>173</v>
      </c>
      <c r="C29927" s="44">
        <v>1.5109060000000001</v>
      </c>
      <c r="D29927" s="44">
        <v>310.587311</v>
      </c>
      <c r="E29927" s="44">
        <v>304963.75</v>
      </c>
      <c r="F29927" s="44">
        <v>305274.34375</v>
      </c>
      <c r="G29927" s="44">
        <v>310.59375</v>
      </c>
    </row>
    <row r="29928" spans="1:7">
      <c r="A29928" s="44">
        <v>15</v>
      </c>
      <c r="B29928" s="44">
        <v>174</v>
      </c>
      <c r="C29928" s="44">
        <v>0.49189100000000002</v>
      </c>
      <c r="D29928" s="44">
        <v>186.59445199999999</v>
      </c>
      <c r="E29928" s="44">
        <v>306792.96875</v>
      </c>
      <c r="F29928" s="44">
        <v>306979.5625</v>
      </c>
      <c r="G29928" s="44">
        <v>186.59375</v>
      </c>
    </row>
    <row r="29929" spans="1:7">
      <c r="A29929" s="44">
        <v>15</v>
      </c>
      <c r="B29929" s="44">
        <v>175</v>
      </c>
      <c r="C29929" s="44">
        <v>0.13577</v>
      </c>
      <c r="D29929" s="44">
        <v>215.37745699999999</v>
      </c>
      <c r="E29929" s="44">
        <v>307481.875</v>
      </c>
      <c r="F29929" s="44">
        <v>307697.25</v>
      </c>
      <c r="G29929" s="44">
        <v>215.375</v>
      </c>
    </row>
    <row r="29930" spans="1:7">
      <c r="A29930" s="44">
        <v>15</v>
      </c>
      <c r="B29930" s="44">
        <v>176</v>
      </c>
      <c r="C29930" s="44">
        <v>2.6283000000000001E-2</v>
      </c>
      <c r="D29930" s="44">
        <v>217.86944600000001</v>
      </c>
      <c r="E29930" s="44">
        <v>307841.3125</v>
      </c>
      <c r="F29930" s="44">
        <v>308059.1875</v>
      </c>
      <c r="G29930" s="44">
        <v>217.875</v>
      </c>
    </row>
    <row r="29931" spans="1:7">
      <c r="A29931" s="44">
        <v>15</v>
      </c>
      <c r="B29931" s="44">
        <v>177</v>
      </c>
      <c r="C29931" s="44">
        <v>4.8426999999999998E-2</v>
      </c>
      <c r="D29931" s="44">
        <v>117.581619</v>
      </c>
      <c r="E29931" s="44">
        <v>308091.28125</v>
      </c>
      <c r="F29931" s="44">
        <v>308208.875</v>
      </c>
      <c r="G29931" s="44">
        <v>117.59375</v>
      </c>
    </row>
    <row r="29932" spans="1:7">
      <c r="A29932" s="44">
        <v>15</v>
      </c>
      <c r="B29932" s="44">
        <v>178</v>
      </c>
      <c r="C29932" s="44">
        <v>0.157003</v>
      </c>
      <c r="D29932" s="44">
        <v>102.055122</v>
      </c>
      <c r="E29932" s="44">
        <v>308263.15625</v>
      </c>
      <c r="F29932" s="44">
        <v>308365.21875</v>
      </c>
      <c r="G29932" s="44">
        <v>102.0625</v>
      </c>
    </row>
    <row r="29933" spans="1:7">
      <c r="A29933" s="44">
        <v>15</v>
      </c>
      <c r="B29933" s="44">
        <v>179</v>
      </c>
      <c r="C29933" s="44">
        <v>2.4594450000000001</v>
      </c>
      <c r="D29933" s="44">
        <v>337.74704000000003</v>
      </c>
      <c r="E29933" s="44">
        <v>308530.4375</v>
      </c>
      <c r="F29933" s="44">
        <v>308868.15625</v>
      </c>
      <c r="G29933" s="44">
        <v>337.71875</v>
      </c>
    </row>
    <row r="29934" spans="1:7">
      <c r="A29934" s="44">
        <v>15</v>
      </c>
      <c r="B29934" s="44">
        <v>180</v>
      </c>
      <c r="C29934" s="44">
        <v>0.313662</v>
      </c>
      <c r="D29934" s="44">
        <v>83.776465999999999</v>
      </c>
      <c r="E29934" s="44">
        <v>311327.625</v>
      </c>
      <c r="F29934" s="44">
        <v>311411.40625</v>
      </c>
      <c r="G29934" s="44">
        <v>83.78125</v>
      </c>
    </row>
    <row r="29935" spans="1:7">
      <c r="A29935" s="44">
        <v>15</v>
      </c>
      <c r="B29935" s="44">
        <v>181</v>
      </c>
      <c r="C29935" s="44">
        <v>0.17658199999999999</v>
      </c>
      <c r="D29935" s="44">
        <v>930.495361</v>
      </c>
      <c r="E29935" s="44">
        <v>311733.875</v>
      </c>
      <c r="F29935" s="44">
        <v>312664.375</v>
      </c>
      <c r="G29935" s="44">
        <v>930.5</v>
      </c>
    </row>
    <row r="29936" spans="1:7">
      <c r="A29936" s="44">
        <v>15</v>
      </c>
      <c r="B29936" s="44">
        <v>182</v>
      </c>
      <c r="C29936" s="44">
        <v>0.331316</v>
      </c>
      <c r="D29936" s="44">
        <v>72.873374999999996</v>
      </c>
      <c r="E29936" s="44">
        <v>312843.375</v>
      </c>
      <c r="F29936" s="44">
        <v>312916.25</v>
      </c>
      <c r="G29936" s="44">
        <v>72.875</v>
      </c>
    </row>
    <row r="29937" spans="1:7">
      <c r="A29937" s="44">
        <v>15</v>
      </c>
      <c r="B29937" s="44">
        <v>183</v>
      </c>
      <c r="C29937" s="44">
        <v>2.2155999999999999E-2</v>
      </c>
      <c r="D29937" s="44">
        <v>425.065155</v>
      </c>
      <c r="E29937" s="44">
        <v>313249.65625</v>
      </c>
      <c r="F29937" s="44">
        <v>313674.71875</v>
      </c>
      <c r="G29937" s="44">
        <v>425.0625</v>
      </c>
    </row>
    <row r="29938" spans="1:7">
      <c r="A29938" s="44">
        <v>15</v>
      </c>
      <c r="B29938" s="44">
        <v>184</v>
      </c>
      <c r="C29938" s="44">
        <v>0.72808399999999995</v>
      </c>
      <c r="D29938" s="44">
        <v>221.55256700000001</v>
      </c>
      <c r="E29938" s="44">
        <v>313702.84375</v>
      </c>
      <c r="F29938" s="44">
        <v>313924.40625</v>
      </c>
      <c r="G29938" s="44">
        <v>221.5625</v>
      </c>
    </row>
    <row r="29939" spans="1:7">
      <c r="A29939" s="44">
        <v>15</v>
      </c>
      <c r="B29939" s="44">
        <v>185</v>
      </c>
      <c r="C29939" s="44">
        <v>0.41284700000000002</v>
      </c>
      <c r="D29939" s="44">
        <v>624.72137499999997</v>
      </c>
      <c r="E29939" s="44">
        <v>314658.0625</v>
      </c>
      <c r="F29939" s="44">
        <v>315282.78125</v>
      </c>
      <c r="G29939" s="44">
        <v>624.71875</v>
      </c>
    </row>
    <row r="29940" spans="1:7">
      <c r="A29940" s="44">
        <v>15</v>
      </c>
      <c r="B29940" s="44">
        <v>186</v>
      </c>
      <c r="C29940" s="44">
        <v>0.105133</v>
      </c>
      <c r="D29940" s="44">
        <v>190.55732699999999</v>
      </c>
      <c r="E29940" s="44">
        <v>315705.03125</v>
      </c>
      <c r="F29940" s="44">
        <v>315895.59375</v>
      </c>
      <c r="G29940" s="44">
        <v>190.5625</v>
      </c>
    </row>
    <row r="29941" spans="1:7">
      <c r="A29941" s="44">
        <v>15</v>
      </c>
      <c r="B29941" s="44">
        <v>187</v>
      </c>
      <c r="C29941" s="44">
        <v>0.230211</v>
      </c>
      <c r="D29941" s="44">
        <v>1273.2780760000001</v>
      </c>
      <c r="E29941" s="44">
        <v>316001.90625</v>
      </c>
      <c r="F29941" s="44">
        <v>317275.1875</v>
      </c>
      <c r="G29941" s="44">
        <v>1273.28125</v>
      </c>
    </row>
    <row r="29942" spans="1:7">
      <c r="A29942" s="44">
        <v>15</v>
      </c>
      <c r="B29942" s="44">
        <v>188</v>
      </c>
      <c r="C29942" s="44">
        <v>2.1874999999999999E-2</v>
      </c>
      <c r="D29942" s="44">
        <v>106.560143</v>
      </c>
      <c r="E29942" s="44">
        <v>317519.3125</v>
      </c>
      <c r="F29942" s="44">
        <v>317625.875</v>
      </c>
      <c r="G29942" s="44">
        <v>106.5625</v>
      </c>
    </row>
    <row r="29943" spans="1:7">
      <c r="A29943" s="44">
        <v>15</v>
      </c>
      <c r="B29943" s="44">
        <v>189</v>
      </c>
      <c r="C29943" s="44">
        <v>1.4180120000000001</v>
      </c>
      <c r="D29943" s="44">
        <v>117.241241</v>
      </c>
      <c r="E29943" s="44">
        <v>317659.9375</v>
      </c>
      <c r="F29943" s="44">
        <v>317777.15625</v>
      </c>
      <c r="G29943" s="44">
        <v>117.21875</v>
      </c>
    </row>
    <row r="29944" spans="1:7">
      <c r="A29944" s="44">
        <v>15</v>
      </c>
      <c r="B29944" s="44">
        <v>190</v>
      </c>
      <c r="C29944" s="44">
        <v>1.360357</v>
      </c>
      <c r="D29944" s="44">
        <v>367.48056000000003</v>
      </c>
      <c r="E29944" s="44">
        <v>319200.25</v>
      </c>
      <c r="F29944" s="44">
        <v>319567.71875</v>
      </c>
      <c r="G29944" s="44">
        <v>367.46875</v>
      </c>
    </row>
    <row r="29945" spans="1:7">
      <c r="A29945" s="44">
        <v>15</v>
      </c>
      <c r="B29945" s="44">
        <v>191</v>
      </c>
      <c r="C29945" s="44">
        <v>0.62448199999999998</v>
      </c>
      <c r="D29945" s="44">
        <v>336.44103999999999</v>
      </c>
      <c r="E29945" s="44">
        <v>320935.5625</v>
      </c>
      <c r="F29945" s="44">
        <v>321272.03125</v>
      </c>
      <c r="G29945" s="44">
        <v>336.46875</v>
      </c>
    </row>
    <row r="29946" spans="1:7">
      <c r="A29946" s="44">
        <v>15</v>
      </c>
      <c r="B29946" s="44">
        <v>192</v>
      </c>
      <c r="C29946" s="44">
        <v>4.3241319999999996</v>
      </c>
      <c r="D29946" s="44">
        <v>188.13014200000001</v>
      </c>
      <c r="E29946" s="44">
        <v>321904.21875</v>
      </c>
      <c r="F29946" s="44">
        <v>322092.34375</v>
      </c>
      <c r="G29946" s="44">
        <v>188.125</v>
      </c>
    </row>
    <row r="29947" spans="1:7">
      <c r="A29947" s="44">
        <v>15</v>
      </c>
      <c r="B29947" s="44">
        <v>193</v>
      </c>
      <c r="C29947" s="44">
        <v>1.2247459999999999</v>
      </c>
      <c r="D29947" s="44">
        <v>470.45929000000001</v>
      </c>
      <c r="E29947" s="44">
        <v>326420.5</v>
      </c>
      <c r="F29947" s="44">
        <v>326890.9375</v>
      </c>
      <c r="G29947" s="44">
        <v>470.4375</v>
      </c>
    </row>
    <row r="29948" spans="1:7">
      <c r="A29948" s="44">
        <v>15</v>
      </c>
      <c r="B29948" s="44">
        <v>194</v>
      </c>
      <c r="C29948" s="44">
        <v>0.17683699999999999</v>
      </c>
      <c r="D29948" s="44">
        <v>949.46343999999999</v>
      </c>
      <c r="E29948" s="44">
        <v>328123.78125</v>
      </c>
      <c r="F29948" s="44">
        <v>329073.28125</v>
      </c>
      <c r="G29948" s="44">
        <v>949.5</v>
      </c>
    </row>
    <row r="29949" spans="1:7">
      <c r="A29949" s="44">
        <v>15</v>
      </c>
      <c r="B29949" s="44">
        <v>195</v>
      </c>
      <c r="C29949" s="44">
        <v>3.2821000000000003E-2</v>
      </c>
      <c r="D29949" s="44">
        <v>104.46017500000001</v>
      </c>
      <c r="E29949" s="44">
        <v>329264.53125</v>
      </c>
      <c r="F29949" s="44">
        <v>329369</v>
      </c>
      <c r="G29949" s="44">
        <v>104.46875</v>
      </c>
    </row>
    <row r="29950" spans="1:7">
      <c r="A29950" s="44">
        <v>15</v>
      </c>
      <c r="B29950" s="44">
        <v>196</v>
      </c>
      <c r="C29950" s="44">
        <v>3.3859629999999998</v>
      </c>
      <c r="D29950" s="44">
        <v>589.96923800000002</v>
      </c>
      <c r="E29950" s="44">
        <v>329405.21875</v>
      </c>
      <c r="F29950" s="44">
        <v>329995.1875</v>
      </c>
      <c r="G29950" s="44">
        <v>589.96875</v>
      </c>
    </row>
    <row r="29951" spans="1:7">
      <c r="A29951" s="44">
        <v>15</v>
      </c>
      <c r="B29951" s="44">
        <v>197</v>
      </c>
      <c r="C29951" s="44">
        <v>0.29606900000000003</v>
      </c>
      <c r="D29951" s="44">
        <v>116.164314</v>
      </c>
      <c r="E29951" s="44">
        <v>333389.96875</v>
      </c>
      <c r="F29951" s="44">
        <v>333506.15625</v>
      </c>
      <c r="G29951" s="44">
        <v>116.1875</v>
      </c>
    </row>
    <row r="29952" spans="1:7">
      <c r="A29952" s="44">
        <v>15</v>
      </c>
      <c r="B29952" s="44">
        <v>198</v>
      </c>
      <c r="C29952" s="44">
        <v>0.57181300000000002</v>
      </c>
      <c r="D29952" s="44">
        <v>158.383453</v>
      </c>
      <c r="E29952" s="44">
        <v>333811.96875</v>
      </c>
      <c r="F29952" s="44">
        <v>333970.34375</v>
      </c>
      <c r="G29952" s="44">
        <v>158.375</v>
      </c>
    </row>
    <row r="29953" spans="1:7">
      <c r="A29953" s="44">
        <v>15</v>
      </c>
      <c r="B29953" s="44">
        <v>199</v>
      </c>
      <c r="C29953" s="44">
        <v>0.32150299999999998</v>
      </c>
      <c r="D29953" s="44">
        <v>571.995361</v>
      </c>
      <c r="E29953" s="44">
        <v>334546.375</v>
      </c>
      <c r="F29953" s="44">
        <v>335118.375</v>
      </c>
      <c r="G29953" s="44">
        <v>572</v>
      </c>
    </row>
    <row r="29954" spans="1:7">
      <c r="A29954" s="44">
        <v>15</v>
      </c>
      <c r="B29954" s="44">
        <v>200</v>
      </c>
      <c r="C29954" s="44">
        <v>0.79310700000000001</v>
      </c>
      <c r="D29954" s="44">
        <v>93.914130999999998</v>
      </c>
      <c r="E29954" s="44">
        <v>335452.75</v>
      </c>
      <c r="F29954" s="44">
        <v>335546.65625</v>
      </c>
      <c r="G29954" s="44">
        <v>93.90625</v>
      </c>
    </row>
    <row r="29955" spans="1:7">
      <c r="A29955" s="44">
        <v>15</v>
      </c>
      <c r="B29955" s="44">
        <v>201</v>
      </c>
      <c r="C29955" s="44">
        <v>9.4107999999999997E-2</v>
      </c>
      <c r="D29955" s="44">
        <v>192.39872700000001</v>
      </c>
      <c r="E29955" s="44">
        <v>336343.4375</v>
      </c>
      <c r="F29955" s="44">
        <v>336535.8125</v>
      </c>
      <c r="G29955" s="44">
        <v>192.375</v>
      </c>
    </row>
    <row r="29956" spans="1:7">
      <c r="A29956" s="44">
        <v>15</v>
      </c>
      <c r="B29956" s="44">
        <v>202</v>
      </c>
      <c r="C29956" s="44">
        <v>1.1519520000000001</v>
      </c>
      <c r="D29956" s="44">
        <v>290.65972900000003</v>
      </c>
      <c r="E29956" s="44">
        <v>336640.34375</v>
      </c>
      <c r="F29956" s="44">
        <v>336931</v>
      </c>
      <c r="G29956" s="44">
        <v>290.65625</v>
      </c>
    </row>
    <row r="29957" spans="1:7">
      <c r="A29957" s="44">
        <v>15</v>
      </c>
      <c r="B29957" s="44">
        <v>203</v>
      </c>
      <c r="C29957" s="44">
        <v>1.801728</v>
      </c>
      <c r="D29957" s="44">
        <v>109.356255</v>
      </c>
      <c r="E29957" s="44">
        <v>338093.65625</v>
      </c>
      <c r="F29957" s="44">
        <v>338203</v>
      </c>
      <c r="G29957" s="44">
        <v>109.34375</v>
      </c>
    </row>
    <row r="29958" spans="1:7">
      <c r="A29958" s="44">
        <v>15</v>
      </c>
      <c r="B29958" s="44">
        <v>204</v>
      </c>
      <c r="C29958" s="44">
        <v>0.34669299999999997</v>
      </c>
      <c r="D29958" s="44">
        <v>102.034271</v>
      </c>
      <c r="E29958" s="44">
        <v>340015.71875</v>
      </c>
      <c r="F29958" s="44">
        <v>340117.75</v>
      </c>
      <c r="G29958" s="44">
        <v>102.03125</v>
      </c>
    </row>
    <row r="29959" spans="1:7">
      <c r="A29959" s="44">
        <v>15</v>
      </c>
      <c r="B29959" s="44">
        <v>205</v>
      </c>
      <c r="C29959" s="44">
        <v>0.80191500000000004</v>
      </c>
      <c r="D29959" s="44">
        <v>373.11386099999999</v>
      </c>
      <c r="E29959" s="44">
        <v>340468.875</v>
      </c>
      <c r="F29959" s="44">
        <v>340842</v>
      </c>
      <c r="G29959" s="44">
        <v>373.125</v>
      </c>
    </row>
    <row r="29960" spans="1:7">
      <c r="A29960" s="44">
        <v>15</v>
      </c>
      <c r="B29960" s="44">
        <v>206</v>
      </c>
      <c r="C29960" s="44">
        <v>0.32995600000000003</v>
      </c>
      <c r="D29960" s="44">
        <v>262.795502</v>
      </c>
      <c r="E29960" s="44">
        <v>341656.53125</v>
      </c>
      <c r="F29960" s="44">
        <v>341919.3125</v>
      </c>
      <c r="G29960" s="44">
        <v>262.78125</v>
      </c>
    </row>
    <row r="29961" spans="1:7">
      <c r="A29961" s="44">
        <v>15</v>
      </c>
      <c r="B29961" s="44">
        <v>207</v>
      </c>
      <c r="C29961" s="44">
        <v>2.0284840000000002</v>
      </c>
      <c r="D29961" s="44">
        <v>151.00019800000001</v>
      </c>
      <c r="E29961" s="44">
        <v>342250.34375</v>
      </c>
      <c r="F29961" s="44">
        <v>342401.34375</v>
      </c>
      <c r="G29961" s="44">
        <v>151</v>
      </c>
    </row>
    <row r="29962" spans="1:7">
      <c r="A29962" s="44">
        <v>15</v>
      </c>
      <c r="B29962" s="44">
        <v>208</v>
      </c>
      <c r="C29962" s="44">
        <v>0.51700900000000005</v>
      </c>
      <c r="D29962" s="44">
        <v>850.80206299999998</v>
      </c>
      <c r="E29962" s="44">
        <v>344438.03125</v>
      </c>
      <c r="F29962" s="44">
        <v>345288.84375</v>
      </c>
      <c r="G29962" s="44">
        <v>850.8125</v>
      </c>
    </row>
    <row r="29963" spans="1:7">
      <c r="A29963" s="44">
        <v>15</v>
      </c>
      <c r="B29963" s="44">
        <v>209</v>
      </c>
      <c r="C29963" s="44">
        <v>0.75356199999999995</v>
      </c>
      <c r="D29963" s="44">
        <v>438.21096799999998</v>
      </c>
      <c r="E29963" s="44">
        <v>345818.34375</v>
      </c>
      <c r="F29963" s="44">
        <v>346256.5625</v>
      </c>
      <c r="G29963" s="44">
        <v>438.21875</v>
      </c>
    </row>
    <row r="29964" spans="1:7">
      <c r="A29964" s="44">
        <v>15</v>
      </c>
      <c r="B29964" s="44">
        <v>210</v>
      </c>
      <c r="C29964" s="44">
        <v>0.88673199999999996</v>
      </c>
      <c r="D29964" s="44">
        <v>168.28950499999999</v>
      </c>
      <c r="E29964" s="44">
        <v>347010.0625</v>
      </c>
      <c r="F29964" s="44">
        <v>347178.34375</v>
      </c>
      <c r="G29964" s="44">
        <v>168.28125</v>
      </c>
    </row>
    <row r="29965" spans="1:7">
      <c r="A29965" s="44">
        <v>15</v>
      </c>
      <c r="B29965" s="44">
        <v>211</v>
      </c>
      <c r="C29965" s="44">
        <v>1.2629619999999999</v>
      </c>
      <c r="D29965" s="44">
        <v>86.224189999999993</v>
      </c>
      <c r="E29965" s="44">
        <v>348073.5625</v>
      </c>
      <c r="F29965" s="44">
        <v>348159.78125</v>
      </c>
      <c r="G29965" s="44">
        <v>86.21875</v>
      </c>
    </row>
    <row r="29966" spans="1:7">
      <c r="A29966" s="44">
        <v>15</v>
      </c>
      <c r="B29966" s="44">
        <v>212</v>
      </c>
      <c r="C29966" s="44">
        <v>8.1679000000000002E-2</v>
      </c>
      <c r="D29966" s="44">
        <v>129.40348800000001</v>
      </c>
      <c r="E29966" s="44">
        <v>349424.375</v>
      </c>
      <c r="F29966" s="44">
        <v>349553.78125</v>
      </c>
      <c r="G29966" s="44">
        <v>129.40625</v>
      </c>
    </row>
    <row r="29967" spans="1:7">
      <c r="A29967" s="44">
        <v>15</v>
      </c>
      <c r="B29967" s="44">
        <v>213</v>
      </c>
      <c r="C29967" s="44">
        <v>0.29360999999999998</v>
      </c>
      <c r="D29967" s="44">
        <v>104.867592</v>
      </c>
      <c r="E29967" s="44">
        <v>349643.125</v>
      </c>
      <c r="F29967" s="44">
        <v>349748</v>
      </c>
      <c r="G29967" s="44">
        <v>104.875</v>
      </c>
    </row>
    <row r="29968" spans="1:7">
      <c r="A29968" s="44">
        <v>15</v>
      </c>
      <c r="B29968" s="44">
        <v>214</v>
      </c>
      <c r="C29968" s="44">
        <v>2.63076</v>
      </c>
      <c r="D29968" s="44">
        <v>1052.1274410000001</v>
      </c>
      <c r="E29968" s="44">
        <v>350049.4375</v>
      </c>
      <c r="F29968" s="44">
        <v>351101.59375</v>
      </c>
      <c r="G29968" s="44">
        <v>1052.15625</v>
      </c>
    </row>
    <row r="29969" spans="1:7">
      <c r="A29969" s="44">
        <v>15</v>
      </c>
      <c r="B29969" s="44">
        <v>215</v>
      </c>
      <c r="C29969" s="44">
        <v>1.9672860000000001</v>
      </c>
      <c r="D29969" s="44">
        <v>267.01535000000001</v>
      </c>
      <c r="E29969" s="44">
        <v>353737.375</v>
      </c>
      <c r="F29969" s="44">
        <v>354004.34375</v>
      </c>
      <c r="G29969" s="44">
        <v>266.96875</v>
      </c>
    </row>
    <row r="29970" spans="1:7">
      <c r="A29970" s="44">
        <v>15</v>
      </c>
      <c r="B29970" s="44">
        <v>216</v>
      </c>
      <c r="C29970" s="44">
        <v>3.4556999999999997E-2</v>
      </c>
      <c r="D29970" s="44">
        <v>545.144226</v>
      </c>
      <c r="E29970" s="44">
        <v>355971.9375</v>
      </c>
      <c r="F29970" s="44">
        <v>356517.09375</v>
      </c>
      <c r="G29970" s="44">
        <v>545.15625</v>
      </c>
    </row>
    <row r="29971" spans="1:7">
      <c r="A29971" s="44">
        <v>15</v>
      </c>
      <c r="B29971" s="44">
        <v>217</v>
      </c>
      <c r="C29971" s="44">
        <v>0.955646</v>
      </c>
      <c r="D29971" s="44">
        <v>227.495102</v>
      </c>
      <c r="E29971" s="44">
        <v>356565.75</v>
      </c>
      <c r="F29971" s="44">
        <v>356793.25</v>
      </c>
      <c r="G29971" s="44">
        <v>227.5</v>
      </c>
    </row>
    <row r="29972" spans="1:7">
      <c r="A29972" s="44">
        <v>15</v>
      </c>
      <c r="B29972" s="44">
        <v>218</v>
      </c>
      <c r="C29972" s="44">
        <v>1.9911999999999999E-2</v>
      </c>
      <c r="D29972" s="44">
        <v>126.719978</v>
      </c>
      <c r="E29972" s="44">
        <v>357753.375</v>
      </c>
      <c r="F29972" s="44">
        <v>357880.09375</v>
      </c>
      <c r="G29972" s="44">
        <v>126.71875</v>
      </c>
    </row>
    <row r="29973" spans="1:7">
      <c r="A29973" s="44">
        <v>15</v>
      </c>
      <c r="B29973" s="44">
        <v>219</v>
      </c>
      <c r="C29973" s="44">
        <v>0.66995000000000005</v>
      </c>
      <c r="D29973" s="44">
        <v>143.22717299999999</v>
      </c>
      <c r="E29973" s="44">
        <v>357909.6875</v>
      </c>
      <c r="F29973" s="44">
        <v>358052.9375</v>
      </c>
      <c r="G29973" s="44">
        <v>143.25</v>
      </c>
    </row>
    <row r="29974" spans="1:7">
      <c r="A29974" s="44">
        <v>15</v>
      </c>
      <c r="B29974" s="44">
        <v>220</v>
      </c>
      <c r="C29974" s="44">
        <v>0.16968800000000001</v>
      </c>
      <c r="D29974" s="44">
        <v>867.76385500000004</v>
      </c>
      <c r="E29974" s="44">
        <v>358722.25</v>
      </c>
      <c r="F29974" s="44">
        <v>359590.03125</v>
      </c>
      <c r="G29974" s="44">
        <v>867.78125</v>
      </c>
    </row>
    <row r="29975" spans="1:7">
      <c r="A29975" s="44">
        <v>16</v>
      </c>
      <c r="B29975" s="44">
        <v>0</v>
      </c>
      <c r="C29975" s="44">
        <v>0.75479499999999999</v>
      </c>
      <c r="D29975" s="44">
        <v>133.27011100000001</v>
      </c>
      <c r="E29975" s="44">
        <v>60228.589844000002</v>
      </c>
      <c r="F29975" s="44">
        <v>60361.859375</v>
      </c>
      <c r="G29975" s="44">
        <v>133.269531</v>
      </c>
    </row>
    <row r="29976" spans="1:7">
      <c r="A29976" s="44">
        <v>16</v>
      </c>
      <c r="B29976" s="44">
        <v>1</v>
      </c>
      <c r="C29976" s="44">
        <v>1.5100769999999999</v>
      </c>
      <c r="D29976" s="44">
        <v>190.918228</v>
      </c>
      <c r="E29976" s="44">
        <v>61119.886719000002</v>
      </c>
      <c r="F29976" s="44">
        <v>61310.800780999998</v>
      </c>
      <c r="G29976" s="44">
        <v>190.914063</v>
      </c>
    </row>
    <row r="29977" spans="1:7">
      <c r="A29977" s="44">
        <v>16</v>
      </c>
      <c r="B29977" s="44">
        <v>2</v>
      </c>
      <c r="C29977" s="44">
        <v>0.15878999999999999</v>
      </c>
      <c r="D29977" s="44">
        <v>134.33485400000001</v>
      </c>
      <c r="E29977" s="44">
        <v>62823.277344000002</v>
      </c>
      <c r="F29977" s="44">
        <v>62957.609375</v>
      </c>
      <c r="G29977" s="44">
        <v>134.332031</v>
      </c>
    </row>
    <row r="29978" spans="1:7">
      <c r="A29978" s="44">
        <v>16</v>
      </c>
      <c r="B29978" s="44">
        <v>3</v>
      </c>
      <c r="C29978" s="44">
        <v>0.76799499999999998</v>
      </c>
      <c r="D29978" s="44">
        <v>677.37847899999997</v>
      </c>
      <c r="E29978" s="44">
        <v>63120.128905999998</v>
      </c>
      <c r="F29978" s="44">
        <v>63797.511719000002</v>
      </c>
      <c r="G29978" s="44">
        <v>677.38281300000006</v>
      </c>
    </row>
    <row r="29979" spans="1:7">
      <c r="A29979" s="44">
        <v>16</v>
      </c>
      <c r="B29979" s="44">
        <v>4</v>
      </c>
      <c r="C29979" s="44">
        <v>2.0867619999999998</v>
      </c>
      <c r="D29979" s="44">
        <v>426.167419</v>
      </c>
      <c r="E29979" s="44">
        <v>64573.316405999998</v>
      </c>
      <c r="F29979" s="44">
        <v>64999.484375</v>
      </c>
      <c r="G29979" s="44">
        <v>426.16796900000003</v>
      </c>
    </row>
    <row r="29980" spans="1:7">
      <c r="A29980" s="44">
        <v>16</v>
      </c>
      <c r="B29980" s="44">
        <v>5</v>
      </c>
      <c r="C29980" s="44">
        <v>2.113178</v>
      </c>
      <c r="D29980" s="44">
        <v>160.287094</v>
      </c>
      <c r="E29980" s="44">
        <v>67089.273438000004</v>
      </c>
      <c r="F29980" s="44">
        <v>67249.5625</v>
      </c>
      <c r="G29980" s="44">
        <v>160.289063</v>
      </c>
    </row>
    <row r="29981" spans="1:7">
      <c r="A29981" s="44">
        <v>16</v>
      </c>
      <c r="B29981" s="44">
        <v>6</v>
      </c>
      <c r="C29981" s="44">
        <v>1.0933459999999999</v>
      </c>
      <c r="D29981" s="44">
        <v>621.85790999999995</v>
      </c>
      <c r="E29981" s="44">
        <v>69373.28125</v>
      </c>
      <c r="F29981" s="44">
        <v>69995.140625</v>
      </c>
      <c r="G29981" s="44">
        <v>621.859375</v>
      </c>
    </row>
    <row r="29982" spans="1:7">
      <c r="A29982" s="44">
        <v>16</v>
      </c>
      <c r="B29982" s="44">
        <v>7</v>
      </c>
      <c r="C29982" s="44">
        <v>1.771668</v>
      </c>
      <c r="D29982" s="44">
        <v>431.64865099999997</v>
      </c>
      <c r="E29982" s="44">
        <v>71092.21875</v>
      </c>
      <c r="F29982" s="44">
        <v>71523.867188000004</v>
      </c>
      <c r="G29982" s="44">
        <v>431.648438</v>
      </c>
    </row>
    <row r="29983" spans="1:7">
      <c r="A29983" s="44">
        <v>16</v>
      </c>
      <c r="B29983" s="44">
        <v>8</v>
      </c>
      <c r="C29983" s="44">
        <v>0.77997300000000003</v>
      </c>
      <c r="D29983" s="44">
        <v>210.456985</v>
      </c>
      <c r="E29983" s="44">
        <v>73295.609375</v>
      </c>
      <c r="F29983" s="44">
        <v>73506.0625</v>
      </c>
      <c r="G29983" s="44">
        <v>210.453125</v>
      </c>
    </row>
    <row r="29984" spans="1:7">
      <c r="A29984" s="44">
        <v>16</v>
      </c>
      <c r="B29984" s="44">
        <v>9</v>
      </c>
      <c r="C29984" s="44">
        <v>3.341002</v>
      </c>
      <c r="D29984" s="44">
        <v>187.76473999999999</v>
      </c>
      <c r="E29984" s="44">
        <v>74295.679688000004</v>
      </c>
      <c r="F29984" s="44">
        <v>74483.445313000004</v>
      </c>
      <c r="G29984" s="44">
        <v>187.765625</v>
      </c>
    </row>
    <row r="29985" spans="1:7">
      <c r="A29985" s="44">
        <v>16</v>
      </c>
      <c r="B29985" s="44">
        <v>10</v>
      </c>
      <c r="C29985" s="44">
        <v>4.3569230000000001</v>
      </c>
      <c r="D29985" s="44">
        <v>88.304587999999995</v>
      </c>
      <c r="E29985" s="44">
        <v>77827.3125</v>
      </c>
      <c r="F29985" s="44">
        <v>77915.617188000004</v>
      </c>
      <c r="G29985" s="44">
        <v>88.304687999999999</v>
      </c>
    </row>
    <row r="29986" spans="1:7">
      <c r="A29986" s="44">
        <v>16</v>
      </c>
      <c r="B29986" s="44">
        <v>11</v>
      </c>
      <c r="C29986" s="44">
        <v>1.045858</v>
      </c>
      <c r="D29986" s="44">
        <v>270.55026199999998</v>
      </c>
      <c r="E29986" s="44">
        <v>82280.953125</v>
      </c>
      <c r="F29986" s="44">
        <v>82551.507813000004</v>
      </c>
      <c r="G29986" s="44">
        <v>270.554688</v>
      </c>
    </row>
    <row r="29987" spans="1:7">
      <c r="A29987" s="44">
        <v>16</v>
      </c>
      <c r="B29987" s="44">
        <v>12</v>
      </c>
      <c r="C29987" s="44">
        <v>0.17990100000000001</v>
      </c>
      <c r="D29987" s="44">
        <v>164.69747899999999</v>
      </c>
      <c r="E29987" s="44">
        <v>83609.414063000004</v>
      </c>
      <c r="F29987" s="44">
        <v>83774.117188000004</v>
      </c>
      <c r="G29987" s="44">
        <v>164.703125</v>
      </c>
    </row>
    <row r="29988" spans="1:7">
      <c r="A29988" s="44">
        <v>16</v>
      </c>
      <c r="B29988" s="44">
        <v>13</v>
      </c>
      <c r="C29988" s="44">
        <v>0.80184699999999998</v>
      </c>
      <c r="D29988" s="44">
        <v>240.40353400000001</v>
      </c>
      <c r="E29988" s="44">
        <v>83957.6875</v>
      </c>
      <c r="F29988" s="44">
        <v>84198.085938000004</v>
      </c>
      <c r="G29988" s="44">
        <v>240.398438</v>
      </c>
    </row>
    <row r="29989" spans="1:7">
      <c r="A29989" s="44">
        <v>16</v>
      </c>
      <c r="B29989" s="44">
        <v>14</v>
      </c>
      <c r="C29989" s="44">
        <v>1.5049779999999999</v>
      </c>
      <c r="D29989" s="44">
        <v>218.83024599999999</v>
      </c>
      <c r="E29989" s="44">
        <v>85009.773438000004</v>
      </c>
      <c r="F29989" s="44">
        <v>85228.601563000004</v>
      </c>
      <c r="G29989" s="44">
        <v>218.828125</v>
      </c>
    </row>
    <row r="29990" spans="1:7">
      <c r="A29990" s="44">
        <v>16</v>
      </c>
      <c r="B29990" s="44">
        <v>15</v>
      </c>
      <c r="C29990" s="44">
        <v>1.9795830000000001</v>
      </c>
      <c r="D29990" s="44">
        <v>177.45962499999999</v>
      </c>
      <c r="E29990" s="44">
        <v>86735.40625</v>
      </c>
      <c r="F29990" s="44">
        <v>86912.867188000004</v>
      </c>
      <c r="G29990" s="44">
        <v>177.460938</v>
      </c>
    </row>
    <row r="29991" spans="1:7">
      <c r="A29991" s="44">
        <v>16</v>
      </c>
      <c r="B29991" s="44">
        <v>16</v>
      </c>
      <c r="C29991" s="44">
        <v>4.8490999999999999E-2</v>
      </c>
      <c r="D29991" s="44">
        <v>243.22787500000001</v>
      </c>
      <c r="E29991" s="44">
        <v>88893.976563000004</v>
      </c>
      <c r="F29991" s="44">
        <v>89137.210938000004</v>
      </c>
      <c r="G29991" s="44">
        <v>243.234375</v>
      </c>
    </row>
    <row r="29992" spans="1:7">
      <c r="A29992" s="44">
        <v>16</v>
      </c>
      <c r="B29992" s="44">
        <v>17</v>
      </c>
      <c r="C29992" s="44">
        <v>0.68970500000000001</v>
      </c>
      <c r="D29992" s="44">
        <v>111.21818500000001</v>
      </c>
      <c r="E29992" s="44">
        <v>89194.882813000004</v>
      </c>
      <c r="F29992" s="44">
        <v>89306.101563000004</v>
      </c>
      <c r="G29992" s="44">
        <v>111.21875</v>
      </c>
    </row>
    <row r="29993" spans="1:7">
      <c r="A29993" s="44">
        <v>16</v>
      </c>
      <c r="B29993" s="44">
        <v>18</v>
      </c>
      <c r="C29993" s="44">
        <v>1.09846</v>
      </c>
      <c r="D29993" s="44">
        <v>1014.117859</v>
      </c>
      <c r="E29993" s="44">
        <v>90000.601563000004</v>
      </c>
      <c r="F29993" s="44">
        <v>91014.71875</v>
      </c>
      <c r="G29993" s="44">
        <v>1014.1171880000001</v>
      </c>
    </row>
    <row r="29994" spans="1:7">
      <c r="A29994" s="44">
        <v>16</v>
      </c>
      <c r="B29994" s="44">
        <v>19</v>
      </c>
      <c r="C29994" s="44">
        <v>0.630942</v>
      </c>
      <c r="D29994" s="44">
        <v>211.62631200000001</v>
      </c>
      <c r="E29994" s="44">
        <v>92115.851563000004</v>
      </c>
      <c r="F29994" s="44">
        <v>92327.476563000004</v>
      </c>
      <c r="G29994" s="44">
        <v>211.625</v>
      </c>
    </row>
    <row r="29995" spans="1:7">
      <c r="A29995" s="44">
        <v>16</v>
      </c>
      <c r="B29995" s="44">
        <v>20</v>
      </c>
      <c r="C29995" s="44">
        <v>3.6866000000000003E-2</v>
      </c>
      <c r="D29995" s="44">
        <v>268.71398900000003</v>
      </c>
      <c r="E29995" s="44">
        <v>92959.710938000004</v>
      </c>
      <c r="F29995" s="44">
        <v>93228.421875</v>
      </c>
      <c r="G29995" s="44">
        <v>268.710938</v>
      </c>
    </row>
    <row r="29996" spans="1:7">
      <c r="A29996" s="44">
        <v>16</v>
      </c>
      <c r="B29996" s="44">
        <v>21</v>
      </c>
      <c r="C29996" s="44">
        <v>0.27636300000000003</v>
      </c>
      <c r="D29996" s="44">
        <v>139.99797100000001</v>
      </c>
      <c r="E29996" s="44">
        <v>93272.25</v>
      </c>
      <c r="F29996" s="44">
        <v>93412.242188000004</v>
      </c>
      <c r="G29996" s="44">
        <v>139.992188</v>
      </c>
    </row>
    <row r="29997" spans="1:7">
      <c r="A29997" s="44">
        <v>16</v>
      </c>
      <c r="B29997" s="44">
        <v>22</v>
      </c>
      <c r="C29997" s="44">
        <v>2.4684110000000001</v>
      </c>
      <c r="D29997" s="44">
        <v>87.511246</v>
      </c>
      <c r="E29997" s="44">
        <v>93702.875</v>
      </c>
      <c r="F29997" s="44">
        <v>93790.375</v>
      </c>
      <c r="G29997" s="44">
        <v>87.5</v>
      </c>
    </row>
    <row r="29998" spans="1:7">
      <c r="A29998" s="44">
        <v>16</v>
      </c>
      <c r="B29998" s="44">
        <v>23</v>
      </c>
      <c r="C29998" s="44">
        <v>0.62550799999999995</v>
      </c>
      <c r="D29998" s="44">
        <v>214.640244</v>
      </c>
      <c r="E29998" s="44">
        <v>96265.492188000004</v>
      </c>
      <c r="F29998" s="44">
        <v>96480.132813000004</v>
      </c>
      <c r="G29998" s="44">
        <v>214.640625</v>
      </c>
    </row>
    <row r="29999" spans="1:7">
      <c r="A29999" s="44">
        <v>16</v>
      </c>
      <c r="B29999" s="44">
        <v>24</v>
      </c>
      <c r="C29999" s="44">
        <v>0.33212399999999997</v>
      </c>
      <c r="D29999" s="44">
        <v>409.63491800000003</v>
      </c>
      <c r="E29999" s="44">
        <v>97109.515625</v>
      </c>
      <c r="F29999" s="44">
        <v>97519.140625</v>
      </c>
      <c r="G29999" s="44">
        <v>409.625</v>
      </c>
    </row>
    <row r="30000" spans="1:7">
      <c r="A30000" s="44">
        <v>16</v>
      </c>
      <c r="B30000" s="44">
        <v>25</v>
      </c>
      <c r="C30000" s="44">
        <v>0.49243999999999999</v>
      </c>
      <c r="D30000" s="44">
        <v>904.71704099999999</v>
      </c>
      <c r="E30000" s="44">
        <v>97859.648438000004</v>
      </c>
      <c r="F30000" s="44">
        <v>98764.367188000004</v>
      </c>
      <c r="G30000" s="44">
        <v>904.71875</v>
      </c>
    </row>
    <row r="30001" spans="1:7">
      <c r="A30001" s="44">
        <v>16</v>
      </c>
      <c r="B30001" s="44">
        <v>26</v>
      </c>
      <c r="C30001" s="44">
        <v>1.4571000000000001E-2</v>
      </c>
      <c r="D30001" s="44">
        <v>420.51104700000002</v>
      </c>
      <c r="E30001" s="44">
        <v>99259.796875</v>
      </c>
      <c r="F30001" s="44">
        <v>99680.304688000004</v>
      </c>
      <c r="G30001" s="44">
        <v>420.507813</v>
      </c>
    </row>
    <row r="30002" spans="1:7">
      <c r="A30002" s="44">
        <v>16</v>
      </c>
      <c r="B30002" s="44">
        <v>27</v>
      </c>
      <c r="C30002" s="44">
        <v>2.8058200000000002</v>
      </c>
      <c r="D30002" s="44">
        <v>248.26670799999999</v>
      </c>
      <c r="E30002" s="44">
        <v>99697.390625</v>
      </c>
      <c r="F30002" s="44">
        <v>99945.65625</v>
      </c>
      <c r="G30002" s="44">
        <v>248.265625</v>
      </c>
    </row>
    <row r="30003" spans="1:7">
      <c r="A30003" s="44">
        <v>16</v>
      </c>
      <c r="B30003" s="44">
        <v>28</v>
      </c>
      <c r="C30003" s="44">
        <v>0.43551499999999999</v>
      </c>
      <c r="D30003" s="44">
        <v>473.512024</v>
      </c>
      <c r="E30003" s="44">
        <v>102760.09375</v>
      </c>
      <c r="F30003" s="44">
        <v>103233.609375</v>
      </c>
      <c r="G30003" s="44">
        <v>473.515625</v>
      </c>
    </row>
    <row r="30004" spans="1:7">
      <c r="A30004" s="44">
        <v>16</v>
      </c>
      <c r="B30004" s="44">
        <v>29</v>
      </c>
      <c r="C30004" s="44">
        <v>0.30633899999999997</v>
      </c>
      <c r="D30004" s="44">
        <v>95.975280999999995</v>
      </c>
      <c r="E30004" s="44">
        <v>103682.1875</v>
      </c>
      <c r="F30004" s="44">
        <v>103778.15625</v>
      </c>
      <c r="G30004" s="44">
        <v>95.96875</v>
      </c>
    </row>
    <row r="30005" spans="1:7">
      <c r="A30005" s="44">
        <v>16</v>
      </c>
      <c r="B30005" s="44">
        <v>30</v>
      </c>
      <c r="C30005" s="44">
        <v>0.55397099999999999</v>
      </c>
      <c r="D30005" s="44">
        <v>73.201233000000002</v>
      </c>
      <c r="E30005" s="44">
        <v>104089.359375</v>
      </c>
      <c r="F30005" s="44">
        <v>104162.570313</v>
      </c>
      <c r="G30005" s="44">
        <v>73.210937999999999</v>
      </c>
    </row>
    <row r="30006" spans="1:7">
      <c r="A30006" s="44">
        <v>16</v>
      </c>
      <c r="B30006" s="44">
        <v>31</v>
      </c>
      <c r="C30006" s="44">
        <v>1.2546870000000001</v>
      </c>
      <c r="D30006" s="44">
        <v>293.48693800000001</v>
      </c>
      <c r="E30006" s="44">
        <v>104730.0625</v>
      </c>
      <c r="F30006" s="44">
        <v>105023.546875</v>
      </c>
      <c r="G30006" s="44">
        <v>293.484375</v>
      </c>
    </row>
    <row r="30007" spans="1:7">
      <c r="A30007" s="44">
        <v>16</v>
      </c>
      <c r="B30007" s="44">
        <v>32</v>
      </c>
      <c r="C30007" s="44">
        <v>1.0725260000000001</v>
      </c>
      <c r="D30007" s="44">
        <v>795.84033199999999</v>
      </c>
      <c r="E30007" s="44">
        <v>106280.773438</v>
      </c>
      <c r="F30007" s="44">
        <v>107076.617188</v>
      </c>
      <c r="G30007" s="44">
        <v>795.84375</v>
      </c>
    </row>
    <row r="30008" spans="1:7">
      <c r="A30008" s="44">
        <v>16</v>
      </c>
      <c r="B30008" s="44">
        <v>33</v>
      </c>
      <c r="C30008" s="44">
        <v>0.68237099999999995</v>
      </c>
      <c r="D30008" s="44">
        <v>115.41587800000001</v>
      </c>
      <c r="E30008" s="44">
        <v>108156.015625</v>
      </c>
      <c r="F30008" s="44">
        <v>108271.429688</v>
      </c>
      <c r="G30008" s="44">
        <v>115.414063</v>
      </c>
    </row>
    <row r="30009" spans="1:7">
      <c r="A30009" s="44">
        <v>16</v>
      </c>
      <c r="B30009" s="44">
        <v>34</v>
      </c>
      <c r="C30009" s="44">
        <v>0.20663300000000001</v>
      </c>
      <c r="D30009" s="44">
        <v>288.21038800000002</v>
      </c>
      <c r="E30009" s="44">
        <v>108968.546875</v>
      </c>
      <c r="F30009" s="44">
        <v>109256.757813</v>
      </c>
      <c r="G30009" s="44">
        <v>288.210938</v>
      </c>
    </row>
    <row r="30010" spans="1:7">
      <c r="A30010" s="44">
        <v>16</v>
      </c>
      <c r="B30010" s="44">
        <v>35</v>
      </c>
      <c r="C30010" s="44">
        <v>0.51813600000000004</v>
      </c>
      <c r="D30010" s="44">
        <v>465.38098100000002</v>
      </c>
      <c r="E30010" s="44">
        <v>109468.625</v>
      </c>
      <c r="F30010" s="44">
        <v>109934.007813</v>
      </c>
      <c r="G30010" s="44">
        <v>465.382813</v>
      </c>
    </row>
    <row r="30011" spans="1:7">
      <c r="A30011" s="44">
        <v>16</v>
      </c>
      <c r="B30011" s="44">
        <v>36</v>
      </c>
      <c r="C30011" s="44">
        <v>1.098368</v>
      </c>
      <c r="D30011" s="44">
        <v>383.35864299999997</v>
      </c>
      <c r="E30011" s="44">
        <v>110454.929688</v>
      </c>
      <c r="F30011" s="44">
        <v>110838.273438</v>
      </c>
      <c r="G30011" s="44">
        <v>383.34375</v>
      </c>
    </row>
    <row r="30012" spans="1:7">
      <c r="A30012" s="44">
        <v>16</v>
      </c>
      <c r="B30012" s="44">
        <v>37</v>
      </c>
      <c r="C30012" s="44">
        <v>0.27692600000000001</v>
      </c>
      <c r="D30012" s="44">
        <v>318.50598100000002</v>
      </c>
      <c r="E30012" s="44">
        <v>111939.476563</v>
      </c>
      <c r="F30012" s="44">
        <v>112257.976563</v>
      </c>
      <c r="G30012" s="44">
        <v>318.5</v>
      </c>
    </row>
    <row r="30013" spans="1:7">
      <c r="A30013" s="44">
        <v>16</v>
      </c>
      <c r="B30013" s="44">
        <v>38</v>
      </c>
      <c r="C30013" s="44">
        <v>0.93235000000000001</v>
      </c>
      <c r="D30013" s="44">
        <v>144.89115899999999</v>
      </c>
      <c r="E30013" s="44">
        <v>112548.90625</v>
      </c>
      <c r="F30013" s="44">
        <v>112693.796875</v>
      </c>
      <c r="G30013" s="44">
        <v>144.890625</v>
      </c>
    </row>
    <row r="30014" spans="1:7">
      <c r="A30014" s="44">
        <v>16</v>
      </c>
      <c r="B30014" s="44">
        <v>39</v>
      </c>
      <c r="C30014" s="44">
        <v>0.239396</v>
      </c>
      <c r="D30014" s="44">
        <v>148.555038</v>
      </c>
      <c r="E30014" s="44">
        <v>113627.148438</v>
      </c>
      <c r="F30014" s="44">
        <v>113775.703125</v>
      </c>
      <c r="G30014" s="44">
        <v>148.554688</v>
      </c>
    </row>
    <row r="30015" spans="1:7">
      <c r="A30015" s="44">
        <v>16</v>
      </c>
      <c r="B30015" s="44">
        <v>40</v>
      </c>
      <c r="C30015" s="44">
        <v>2.1197650000000001</v>
      </c>
      <c r="D30015" s="44">
        <v>74.708038000000002</v>
      </c>
      <c r="E30015" s="44">
        <v>114018.898438</v>
      </c>
      <c r="F30015" s="44">
        <v>114093.601563</v>
      </c>
      <c r="G30015" s="44">
        <v>74.703125</v>
      </c>
    </row>
    <row r="30016" spans="1:7">
      <c r="A30016" s="44">
        <v>16</v>
      </c>
      <c r="B30016" s="44">
        <v>41</v>
      </c>
      <c r="C30016" s="44">
        <v>0.17407300000000001</v>
      </c>
      <c r="D30016" s="44">
        <v>513.08068800000001</v>
      </c>
      <c r="E30016" s="44">
        <v>116222.453125</v>
      </c>
      <c r="F30016" s="44">
        <v>116735.53125</v>
      </c>
      <c r="G30016" s="44">
        <v>513.078125</v>
      </c>
    </row>
    <row r="30017" spans="1:7">
      <c r="A30017" s="44">
        <v>16</v>
      </c>
      <c r="B30017" s="44">
        <v>42</v>
      </c>
      <c r="C30017" s="44">
        <v>1.4083570000000001</v>
      </c>
      <c r="D30017" s="44">
        <v>117.488266</v>
      </c>
      <c r="E30017" s="44">
        <v>116909.921875</v>
      </c>
      <c r="F30017" s="44">
        <v>117027.414063</v>
      </c>
      <c r="G30017" s="44">
        <v>117.492188</v>
      </c>
    </row>
    <row r="30018" spans="1:7">
      <c r="A30018" s="44">
        <v>16</v>
      </c>
      <c r="B30018" s="44">
        <v>43</v>
      </c>
      <c r="C30018" s="44">
        <v>0.399426</v>
      </c>
      <c r="D30018" s="44">
        <v>237.70718400000001</v>
      </c>
      <c r="E30018" s="44">
        <v>118441.4375</v>
      </c>
      <c r="F30018" s="44">
        <v>118679.140625</v>
      </c>
      <c r="G30018" s="44">
        <v>237.703125</v>
      </c>
    </row>
    <row r="30019" spans="1:7">
      <c r="A30019" s="44">
        <v>16</v>
      </c>
      <c r="B30019" s="44">
        <v>44</v>
      </c>
      <c r="C30019" s="44">
        <v>2.5906999999999999E-2</v>
      </c>
      <c r="D30019" s="44">
        <v>156.98796100000001</v>
      </c>
      <c r="E30019" s="44">
        <v>119082.171875</v>
      </c>
      <c r="F30019" s="44">
        <v>119239.164063</v>
      </c>
      <c r="G30019" s="44">
        <v>156.992188</v>
      </c>
    </row>
    <row r="30020" spans="1:7">
      <c r="A30020" s="44">
        <v>16</v>
      </c>
      <c r="B30020" s="44">
        <v>45</v>
      </c>
      <c r="C30020" s="44">
        <v>1.1444479999999999</v>
      </c>
      <c r="D30020" s="44">
        <v>316.00372299999998</v>
      </c>
      <c r="E30020" s="44">
        <v>119278.085938</v>
      </c>
      <c r="F30020" s="44">
        <v>119594.085938</v>
      </c>
      <c r="G30020" s="44">
        <v>316</v>
      </c>
    </row>
    <row r="30021" spans="1:7">
      <c r="A30021" s="44">
        <v>16</v>
      </c>
      <c r="B30021" s="44">
        <v>46</v>
      </c>
      <c r="C30021" s="44">
        <v>4.1000680000000003</v>
      </c>
      <c r="D30021" s="44">
        <v>172.696991</v>
      </c>
      <c r="E30021" s="44">
        <v>120747.070313</v>
      </c>
      <c r="F30021" s="44">
        <v>120919.765625</v>
      </c>
      <c r="G30021" s="44">
        <v>172.695313</v>
      </c>
    </row>
    <row r="30022" spans="1:7">
      <c r="A30022" s="44">
        <v>16</v>
      </c>
      <c r="B30022" s="44">
        <v>47</v>
      </c>
      <c r="C30022" s="44">
        <v>0.29455199999999998</v>
      </c>
      <c r="D30022" s="44">
        <v>174.909561</v>
      </c>
      <c r="E30022" s="44">
        <v>125028.65625</v>
      </c>
      <c r="F30022" s="44">
        <v>125203.5625</v>
      </c>
      <c r="G30022" s="44">
        <v>174.90625</v>
      </c>
    </row>
    <row r="30023" spans="1:7">
      <c r="A30023" s="44">
        <v>16</v>
      </c>
      <c r="B30023" s="44">
        <v>48</v>
      </c>
      <c r="C30023" s="44">
        <v>0.59417299999999995</v>
      </c>
      <c r="D30023" s="44">
        <v>123.08208500000001</v>
      </c>
      <c r="E30023" s="44">
        <v>125513.125</v>
      </c>
      <c r="F30023" s="44">
        <v>125636.210938</v>
      </c>
      <c r="G30023" s="44">
        <v>123.085938</v>
      </c>
    </row>
    <row r="30024" spans="1:7">
      <c r="A30024" s="44">
        <v>16</v>
      </c>
      <c r="B30024" s="44">
        <v>49</v>
      </c>
      <c r="C30024" s="44">
        <v>1.2975449999999999</v>
      </c>
      <c r="D30024" s="44">
        <v>228.75842299999999</v>
      </c>
      <c r="E30024" s="44">
        <v>126231.953125</v>
      </c>
      <c r="F30024" s="44">
        <v>126460.71875</v>
      </c>
      <c r="G30024" s="44">
        <v>228.765625</v>
      </c>
    </row>
    <row r="30025" spans="1:7">
      <c r="A30025" s="44">
        <v>16</v>
      </c>
      <c r="B30025" s="44">
        <v>50</v>
      </c>
      <c r="C30025" s="44">
        <v>0.191439</v>
      </c>
      <c r="D30025" s="44">
        <v>96.588973999999993</v>
      </c>
      <c r="E30025" s="44">
        <v>127764.929688</v>
      </c>
      <c r="F30025" s="44">
        <v>127861.515625</v>
      </c>
      <c r="G30025" s="44">
        <v>96.585937999999999</v>
      </c>
    </row>
    <row r="30026" spans="1:7">
      <c r="A30026" s="44">
        <v>16</v>
      </c>
      <c r="B30026" s="44">
        <v>51</v>
      </c>
      <c r="C30026" s="44">
        <v>2.4354580000000001</v>
      </c>
      <c r="D30026" s="44">
        <v>142.68019100000001</v>
      </c>
      <c r="E30026" s="44">
        <v>128061.851563</v>
      </c>
      <c r="F30026" s="44">
        <v>128204.53125</v>
      </c>
      <c r="G30026" s="44">
        <v>142.679688</v>
      </c>
    </row>
    <row r="30027" spans="1:7">
      <c r="A30027" s="44">
        <v>16</v>
      </c>
      <c r="B30027" s="44">
        <v>52</v>
      </c>
      <c r="C30027" s="44">
        <v>0.174182</v>
      </c>
      <c r="D30027" s="44">
        <v>94.218895000000003</v>
      </c>
      <c r="E30027" s="44">
        <v>130640.859375</v>
      </c>
      <c r="F30027" s="44">
        <v>130735.078125</v>
      </c>
      <c r="G30027" s="44">
        <v>94.21875</v>
      </c>
    </row>
    <row r="30028" spans="1:7">
      <c r="A30028" s="44">
        <v>16</v>
      </c>
      <c r="B30028" s="44">
        <v>53</v>
      </c>
      <c r="C30028" s="44">
        <v>0.54608900000000005</v>
      </c>
      <c r="D30028" s="44">
        <v>183.46984900000001</v>
      </c>
      <c r="E30028" s="44">
        <v>130922.140625</v>
      </c>
      <c r="F30028" s="44">
        <v>131105.609375</v>
      </c>
      <c r="G30028" s="44">
        <v>183.46875</v>
      </c>
    </row>
    <row r="30029" spans="1:7">
      <c r="A30029" s="44">
        <v>16</v>
      </c>
      <c r="B30029" s="44">
        <v>54</v>
      </c>
      <c r="C30029" s="44">
        <v>3.2410000000000001</v>
      </c>
      <c r="D30029" s="44">
        <v>951.66894500000001</v>
      </c>
      <c r="E30029" s="44">
        <v>131656.59375</v>
      </c>
      <c r="F30029" s="44">
        <v>132608.265625</v>
      </c>
      <c r="G30029" s="44">
        <v>951.671875</v>
      </c>
    </row>
    <row r="30030" spans="1:7">
      <c r="A30030" s="44">
        <v>16</v>
      </c>
      <c r="B30030" s="44">
        <v>55</v>
      </c>
      <c r="C30030" s="44">
        <v>2.0757560000000002</v>
      </c>
      <c r="D30030" s="44">
        <v>1020.438599</v>
      </c>
      <c r="E30030" s="44">
        <v>135856.03125</v>
      </c>
      <c r="F30030" s="44">
        <v>136876.484375</v>
      </c>
      <c r="G30030" s="44">
        <v>1020.453125</v>
      </c>
    </row>
    <row r="30031" spans="1:7">
      <c r="A30031" s="44">
        <v>16</v>
      </c>
      <c r="B30031" s="44">
        <v>56</v>
      </c>
      <c r="C30031" s="44">
        <v>0.74375500000000005</v>
      </c>
      <c r="D30031" s="44">
        <v>726.28277600000001</v>
      </c>
      <c r="E30031" s="44">
        <v>138958.5</v>
      </c>
      <c r="F30031" s="44">
        <v>139684.78125</v>
      </c>
      <c r="G30031" s="44">
        <v>726.28125</v>
      </c>
    </row>
    <row r="30032" spans="1:7">
      <c r="A30032" s="44">
        <v>16</v>
      </c>
      <c r="B30032" s="44">
        <v>57</v>
      </c>
      <c r="C30032" s="44">
        <v>2.5592280000000001</v>
      </c>
      <c r="D30032" s="44">
        <v>1125.246582</v>
      </c>
      <c r="E30032" s="44">
        <v>140428.5</v>
      </c>
      <c r="F30032" s="44">
        <v>141553.75</v>
      </c>
      <c r="G30032" s="44">
        <v>1125.25</v>
      </c>
    </row>
    <row r="30033" spans="1:7">
      <c r="A30033" s="44">
        <v>16</v>
      </c>
      <c r="B30033" s="44">
        <v>58</v>
      </c>
      <c r="C30033" s="44">
        <v>0.96145599999999998</v>
      </c>
      <c r="D30033" s="44">
        <v>72.980521999999993</v>
      </c>
      <c r="E30033" s="44">
        <v>144116.65625</v>
      </c>
      <c r="F30033" s="44">
        <v>144189.625</v>
      </c>
      <c r="G30033" s="44">
        <v>72.96875</v>
      </c>
    </row>
    <row r="30034" spans="1:7">
      <c r="A30034" s="44">
        <v>16</v>
      </c>
      <c r="B30034" s="44">
        <v>59</v>
      </c>
      <c r="C30034" s="44">
        <v>0.829372</v>
      </c>
      <c r="D30034" s="44">
        <v>600.22106900000006</v>
      </c>
      <c r="E30034" s="44">
        <v>145163.75</v>
      </c>
      <c r="F30034" s="44">
        <v>145763.96875</v>
      </c>
      <c r="G30034" s="44">
        <v>600.21875</v>
      </c>
    </row>
    <row r="30035" spans="1:7">
      <c r="A30035" s="44">
        <v>16</v>
      </c>
      <c r="B30035" s="44">
        <v>60</v>
      </c>
      <c r="C30035" s="44">
        <v>3.9625E-2</v>
      </c>
      <c r="D30035" s="44">
        <v>285.88265999999999</v>
      </c>
      <c r="E30035" s="44">
        <v>146601.46875</v>
      </c>
      <c r="F30035" s="44">
        <v>146887.34375</v>
      </c>
      <c r="G30035" s="44">
        <v>285.875</v>
      </c>
    </row>
    <row r="30036" spans="1:7">
      <c r="A30036" s="44">
        <v>16</v>
      </c>
      <c r="B30036" s="44">
        <v>61</v>
      </c>
      <c r="C30036" s="44">
        <v>3.06874</v>
      </c>
      <c r="D30036" s="44">
        <v>160.48182700000001</v>
      </c>
      <c r="E30036" s="44">
        <v>146929.609375</v>
      </c>
      <c r="F30036" s="44">
        <v>147090.09375</v>
      </c>
      <c r="G30036" s="44">
        <v>160.484375</v>
      </c>
    </row>
    <row r="30037" spans="1:7">
      <c r="A30037" s="44">
        <v>16</v>
      </c>
      <c r="B30037" s="44">
        <v>62</v>
      </c>
      <c r="C30037" s="44">
        <v>1.894692</v>
      </c>
      <c r="D30037" s="44">
        <v>95.497612000000004</v>
      </c>
      <c r="E30037" s="44">
        <v>150164.609375</v>
      </c>
      <c r="F30037" s="44">
        <v>150260.09375</v>
      </c>
      <c r="G30037" s="44">
        <v>95.484375</v>
      </c>
    </row>
    <row r="30038" spans="1:7">
      <c r="A30038" s="44">
        <v>16</v>
      </c>
      <c r="B30038" s="44">
        <v>63</v>
      </c>
      <c r="C30038" s="44">
        <v>1.4240790000000001</v>
      </c>
      <c r="D30038" s="44">
        <v>666.40832499999999</v>
      </c>
      <c r="E30038" s="44">
        <v>152164.796875</v>
      </c>
      <c r="F30038" s="44">
        <v>152831.21875</v>
      </c>
      <c r="G30038" s="44">
        <v>666.421875</v>
      </c>
    </row>
    <row r="30039" spans="1:7">
      <c r="A30039" s="44">
        <v>16</v>
      </c>
      <c r="B30039" s="44">
        <v>64</v>
      </c>
      <c r="C30039" s="44">
        <v>0.201095</v>
      </c>
      <c r="D30039" s="44">
        <v>90.769630000000006</v>
      </c>
      <c r="E30039" s="44">
        <v>154258.9375</v>
      </c>
      <c r="F30039" s="44">
        <v>154349.703125</v>
      </c>
      <c r="G30039" s="44">
        <v>90.765625</v>
      </c>
    </row>
    <row r="30040" spans="1:7">
      <c r="A30040" s="44">
        <v>16</v>
      </c>
      <c r="B30040" s="44">
        <v>65</v>
      </c>
      <c r="C30040" s="44">
        <v>0.12845599999999999</v>
      </c>
      <c r="D30040" s="44">
        <v>273.32135</v>
      </c>
      <c r="E30040" s="44">
        <v>154555.921875</v>
      </c>
      <c r="F30040" s="44">
        <v>154829.25</v>
      </c>
      <c r="G30040" s="44">
        <v>273.328125</v>
      </c>
    </row>
    <row r="30041" spans="1:7">
      <c r="A30041" s="44">
        <v>16</v>
      </c>
      <c r="B30041" s="44">
        <v>66</v>
      </c>
      <c r="C30041" s="44">
        <v>0.21837100000000001</v>
      </c>
      <c r="D30041" s="44">
        <v>211.444412</v>
      </c>
      <c r="E30041" s="44">
        <v>154962.203125</v>
      </c>
      <c r="F30041" s="44">
        <v>155173.640625</v>
      </c>
      <c r="G30041" s="44">
        <v>211.4375</v>
      </c>
    </row>
    <row r="30042" spans="1:7">
      <c r="A30042" s="44">
        <v>16</v>
      </c>
      <c r="B30042" s="44">
        <v>67</v>
      </c>
      <c r="C30042" s="44">
        <v>0.30141800000000002</v>
      </c>
      <c r="D30042" s="44">
        <v>119.597855</v>
      </c>
      <c r="E30042" s="44">
        <v>155399.71875</v>
      </c>
      <c r="F30042" s="44">
        <v>155519.3125</v>
      </c>
      <c r="G30042" s="44">
        <v>119.59375</v>
      </c>
    </row>
    <row r="30043" spans="1:7">
      <c r="A30043" s="44">
        <v>16</v>
      </c>
      <c r="B30043" s="44">
        <v>68</v>
      </c>
      <c r="C30043" s="44">
        <v>1.6362540000000001</v>
      </c>
      <c r="D30043" s="44">
        <v>147.07325700000001</v>
      </c>
      <c r="E30043" s="44">
        <v>155821.59375</v>
      </c>
      <c r="F30043" s="44">
        <v>155968.671875</v>
      </c>
      <c r="G30043" s="44">
        <v>147.078125</v>
      </c>
    </row>
    <row r="30044" spans="1:7">
      <c r="A30044" s="44">
        <v>16</v>
      </c>
      <c r="B30044" s="44">
        <v>69</v>
      </c>
      <c r="C30044" s="44">
        <v>0.99176399999999998</v>
      </c>
      <c r="D30044" s="44">
        <v>359.39987200000002</v>
      </c>
      <c r="E30044" s="44">
        <v>157608.078125</v>
      </c>
      <c r="F30044" s="44">
        <v>157967.484375</v>
      </c>
      <c r="G30044" s="44">
        <v>359.40625</v>
      </c>
    </row>
    <row r="30045" spans="1:7">
      <c r="A30045" s="44">
        <v>16</v>
      </c>
      <c r="B30045" s="44">
        <v>70</v>
      </c>
      <c r="C30045" s="44">
        <v>0.314247</v>
      </c>
      <c r="D30045" s="44">
        <v>324.24929800000001</v>
      </c>
      <c r="E30045" s="44">
        <v>158967.65625</v>
      </c>
      <c r="F30045" s="44">
        <v>159291.890625</v>
      </c>
      <c r="G30045" s="44">
        <v>324.234375</v>
      </c>
    </row>
    <row r="30046" spans="1:7">
      <c r="A30046" s="44">
        <v>16</v>
      </c>
      <c r="B30046" s="44">
        <v>71</v>
      </c>
      <c r="C30046" s="44">
        <v>4.6698999999999997E-2</v>
      </c>
      <c r="D30046" s="44">
        <v>101.000328</v>
      </c>
      <c r="E30046" s="44">
        <v>159608.328125</v>
      </c>
      <c r="F30046" s="44">
        <v>159709.34375</v>
      </c>
      <c r="G30046" s="44">
        <v>101.015625</v>
      </c>
    </row>
    <row r="30047" spans="1:7">
      <c r="A30047" s="44">
        <v>16</v>
      </c>
      <c r="B30047" s="44">
        <v>72</v>
      </c>
      <c r="C30047" s="44">
        <v>2.3498999999999999E-2</v>
      </c>
      <c r="D30047" s="44">
        <v>73.891593999999998</v>
      </c>
      <c r="E30047" s="44">
        <v>159764.46875</v>
      </c>
      <c r="F30047" s="44">
        <v>159838.359375</v>
      </c>
      <c r="G30047" s="44">
        <v>73.890625</v>
      </c>
    </row>
    <row r="30048" spans="1:7">
      <c r="A30048" s="44">
        <v>16</v>
      </c>
      <c r="B30048" s="44">
        <v>73</v>
      </c>
      <c r="C30048" s="44">
        <v>0.64829899999999996</v>
      </c>
      <c r="D30048" s="44">
        <v>151.99693300000001</v>
      </c>
      <c r="E30048" s="44">
        <v>159873.953125</v>
      </c>
      <c r="F30048" s="44">
        <v>160025.96875</v>
      </c>
      <c r="G30048" s="44">
        <v>152.015625</v>
      </c>
    </row>
    <row r="30049" spans="1:7">
      <c r="A30049" s="44">
        <v>16</v>
      </c>
      <c r="B30049" s="44">
        <v>74</v>
      </c>
      <c r="C30049" s="44">
        <v>0.78967299999999996</v>
      </c>
      <c r="D30049" s="44">
        <v>609.98858600000005</v>
      </c>
      <c r="E30049" s="44">
        <v>160686.53125</v>
      </c>
      <c r="F30049" s="44">
        <v>161296.53125</v>
      </c>
      <c r="G30049" s="44">
        <v>610</v>
      </c>
    </row>
    <row r="30050" spans="1:7">
      <c r="A30050" s="44">
        <v>16</v>
      </c>
      <c r="B30050" s="44">
        <v>75</v>
      </c>
      <c r="C30050" s="44">
        <v>1.500589</v>
      </c>
      <c r="D30050" s="44">
        <v>387.29104599999999</v>
      </c>
      <c r="E30050" s="44">
        <v>162097.765625</v>
      </c>
      <c r="F30050" s="44">
        <v>162485.046875</v>
      </c>
      <c r="G30050" s="44">
        <v>387.28125</v>
      </c>
    </row>
    <row r="30051" spans="1:7">
      <c r="A30051" s="44">
        <v>16</v>
      </c>
      <c r="B30051" s="44">
        <v>76</v>
      </c>
      <c r="C30051" s="44">
        <v>8.7258000000000002E-2</v>
      </c>
      <c r="D30051" s="44">
        <v>198.195618</v>
      </c>
      <c r="E30051" s="44">
        <v>163993</v>
      </c>
      <c r="F30051" s="44">
        <v>164191.203125</v>
      </c>
      <c r="G30051" s="44">
        <v>198.203125</v>
      </c>
    </row>
    <row r="30052" spans="1:7">
      <c r="A30052" s="44">
        <v>16</v>
      </c>
      <c r="B30052" s="44">
        <v>77</v>
      </c>
      <c r="C30052" s="44">
        <v>1.2960940000000001</v>
      </c>
      <c r="D30052" s="44">
        <v>597.78008999999997</v>
      </c>
      <c r="E30052" s="44">
        <v>164290.140625</v>
      </c>
      <c r="F30052" s="44">
        <v>164887.90625</v>
      </c>
      <c r="G30052" s="44">
        <v>597.765625</v>
      </c>
    </row>
    <row r="30053" spans="1:7">
      <c r="A30053" s="44">
        <v>16</v>
      </c>
      <c r="B30053" s="44">
        <v>78</v>
      </c>
      <c r="C30053" s="44">
        <v>2.6206420000000001</v>
      </c>
      <c r="D30053" s="44">
        <v>833.74664299999995</v>
      </c>
      <c r="E30053" s="44">
        <v>166197.28125</v>
      </c>
      <c r="F30053" s="44">
        <v>167031.03125</v>
      </c>
      <c r="G30053" s="44">
        <v>833.75</v>
      </c>
    </row>
    <row r="30054" spans="1:7">
      <c r="A30054" s="44">
        <v>16</v>
      </c>
      <c r="B30054" s="44">
        <v>79</v>
      </c>
      <c r="C30054" s="44">
        <v>4.2746839999999997</v>
      </c>
      <c r="D30054" s="44">
        <v>117.64257000000001</v>
      </c>
      <c r="E30054" s="44">
        <v>169663.78125</v>
      </c>
      <c r="F30054" s="44">
        <v>169781.4375</v>
      </c>
      <c r="G30054" s="44">
        <v>117.65625</v>
      </c>
    </row>
    <row r="30055" spans="1:7">
      <c r="A30055" s="44">
        <v>16</v>
      </c>
      <c r="B30055" s="44">
        <v>80</v>
      </c>
      <c r="C30055" s="44">
        <v>0.19536400000000001</v>
      </c>
      <c r="D30055" s="44">
        <v>868.99249299999997</v>
      </c>
      <c r="E30055" s="44">
        <v>174070.53125</v>
      </c>
      <c r="F30055" s="44">
        <v>174939.515625</v>
      </c>
      <c r="G30055" s="44">
        <v>868.984375</v>
      </c>
    </row>
    <row r="30056" spans="1:7">
      <c r="A30056" s="44">
        <v>16</v>
      </c>
      <c r="B30056" s="44">
        <v>81</v>
      </c>
      <c r="C30056" s="44">
        <v>2.87046</v>
      </c>
      <c r="D30056" s="44">
        <v>798.78277600000001</v>
      </c>
      <c r="E30056" s="44">
        <v>175148.859375</v>
      </c>
      <c r="F30056" s="44">
        <v>175947.625</v>
      </c>
      <c r="G30056" s="44">
        <v>798.765625</v>
      </c>
    </row>
    <row r="30057" spans="1:7">
      <c r="A30057" s="44">
        <v>16</v>
      </c>
      <c r="B30057" s="44">
        <v>82</v>
      </c>
      <c r="C30057" s="44">
        <v>1.579879</v>
      </c>
      <c r="D30057" s="44">
        <v>210.15029899999999</v>
      </c>
      <c r="E30057" s="44">
        <v>178821.5</v>
      </c>
      <c r="F30057" s="44">
        <v>179031.640625</v>
      </c>
      <c r="G30057" s="44">
        <v>210.140625</v>
      </c>
    </row>
    <row r="30058" spans="1:7">
      <c r="A30058" s="44">
        <v>16</v>
      </c>
      <c r="B30058" s="44">
        <v>83</v>
      </c>
      <c r="C30058" s="44">
        <v>1.5707359999999999</v>
      </c>
      <c r="D30058" s="44">
        <v>684.93395999999996</v>
      </c>
      <c r="E30058" s="44">
        <v>180618.5625</v>
      </c>
      <c r="F30058" s="44">
        <v>181303.515625</v>
      </c>
      <c r="G30058" s="44">
        <v>684.953125</v>
      </c>
    </row>
    <row r="30059" spans="1:7">
      <c r="A30059" s="44">
        <v>16</v>
      </c>
      <c r="B30059" s="44">
        <v>84</v>
      </c>
      <c r="C30059" s="44">
        <v>1.089529</v>
      </c>
      <c r="D30059" s="44">
        <v>201.51977500000001</v>
      </c>
      <c r="E30059" s="44">
        <v>182887.703125</v>
      </c>
      <c r="F30059" s="44">
        <v>183089.21875</v>
      </c>
      <c r="G30059" s="44">
        <v>201.515625</v>
      </c>
    </row>
    <row r="30060" spans="1:7">
      <c r="A30060" s="44">
        <v>16</v>
      </c>
      <c r="B30060" s="44">
        <v>85</v>
      </c>
      <c r="C30060" s="44">
        <v>0.51614000000000004</v>
      </c>
      <c r="D30060" s="44">
        <v>208.65600599999999</v>
      </c>
      <c r="E30060" s="44">
        <v>184184.671875</v>
      </c>
      <c r="F30060" s="44">
        <v>184393.328125</v>
      </c>
      <c r="G30060" s="44">
        <v>208.65625</v>
      </c>
    </row>
    <row r="30061" spans="1:7">
      <c r="A30061" s="44">
        <v>16</v>
      </c>
      <c r="B30061" s="44">
        <v>86</v>
      </c>
      <c r="C30061" s="44">
        <v>1.4575959999999999</v>
      </c>
      <c r="D30061" s="44">
        <v>365.51309199999997</v>
      </c>
      <c r="E30061" s="44">
        <v>184910.90625</v>
      </c>
      <c r="F30061" s="44">
        <v>185276.421875</v>
      </c>
      <c r="G30061" s="44">
        <v>365.515625</v>
      </c>
    </row>
    <row r="30062" spans="1:7">
      <c r="A30062" s="44">
        <v>16</v>
      </c>
      <c r="B30062" s="44">
        <v>87</v>
      </c>
      <c r="C30062" s="44">
        <v>0.67725199999999997</v>
      </c>
      <c r="D30062" s="44">
        <v>331.06826799999999</v>
      </c>
      <c r="E30062" s="44">
        <v>186741.25</v>
      </c>
      <c r="F30062" s="44">
        <v>187072.3125</v>
      </c>
      <c r="G30062" s="44">
        <v>331.0625</v>
      </c>
    </row>
    <row r="30063" spans="1:7">
      <c r="A30063" s="44">
        <v>16</v>
      </c>
      <c r="B30063" s="44">
        <v>88</v>
      </c>
      <c r="C30063" s="44">
        <v>1.1154470000000001</v>
      </c>
      <c r="D30063" s="44">
        <v>217.40235899999999</v>
      </c>
      <c r="E30063" s="44">
        <v>187758.6875</v>
      </c>
      <c r="F30063" s="44">
        <v>187976.0625</v>
      </c>
      <c r="G30063" s="44">
        <v>217.375</v>
      </c>
    </row>
    <row r="30064" spans="1:7">
      <c r="A30064" s="44">
        <v>16</v>
      </c>
      <c r="B30064" s="44">
        <v>89</v>
      </c>
      <c r="C30064" s="44">
        <v>0.164962</v>
      </c>
      <c r="D30064" s="44">
        <v>697.47961399999997</v>
      </c>
      <c r="E30064" s="44">
        <v>189102.578125</v>
      </c>
      <c r="F30064" s="44">
        <v>189800.046875</v>
      </c>
      <c r="G30064" s="44">
        <v>697.46875</v>
      </c>
    </row>
    <row r="30065" spans="1:7">
      <c r="A30065" s="44">
        <v>16</v>
      </c>
      <c r="B30065" s="44">
        <v>90</v>
      </c>
      <c r="C30065" s="44">
        <v>2.2765879999999998</v>
      </c>
      <c r="D30065" s="44">
        <v>91.287727000000004</v>
      </c>
      <c r="E30065" s="44">
        <v>189977.4375</v>
      </c>
      <c r="F30065" s="44">
        <v>190068.71875</v>
      </c>
      <c r="G30065" s="44">
        <v>91.28125</v>
      </c>
    </row>
    <row r="30066" spans="1:7">
      <c r="A30066" s="44">
        <v>16</v>
      </c>
      <c r="B30066" s="44">
        <v>91</v>
      </c>
      <c r="C30066" s="44">
        <v>2.0197059999999998</v>
      </c>
      <c r="D30066" s="44">
        <v>221.65072599999999</v>
      </c>
      <c r="E30066" s="44">
        <v>192354.25</v>
      </c>
      <c r="F30066" s="44">
        <v>192575.90625</v>
      </c>
      <c r="G30066" s="44">
        <v>221.65625</v>
      </c>
    </row>
    <row r="30067" spans="1:7">
      <c r="A30067" s="44">
        <v>16</v>
      </c>
      <c r="B30067" s="44">
        <v>92</v>
      </c>
      <c r="C30067" s="44">
        <v>0.81942000000000004</v>
      </c>
      <c r="D30067" s="44">
        <v>299.90106200000002</v>
      </c>
      <c r="E30067" s="44">
        <v>194604.796875</v>
      </c>
      <c r="F30067" s="44">
        <v>194904.6875</v>
      </c>
      <c r="G30067" s="44">
        <v>299.890625</v>
      </c>
    </row>
    <row r="30068" spans="1:7">
      <c r="A30068" s="44">
        <v>16</v>
      </c>
      <c r="B30068" s="44">
        <v>93</v>
      </c>
      <c r="C30068" s="44">
        <v>0.73423400000000005</v>
      </c>
      <c r="D30068" s="44">
        <v>281.55343599999998</v>
      </c>
      <c r="E30068" s="44">
        <v>195729.90625</v>
      </c>
      <c r="F30068" s="44">
        <v>196011.46875</v>
      </c>
      <c r="G30068" s="44">
        <v>281.5625</v>
      </c>
    </row>
    <row r="30069" spans="1:7">
      <c r="A30069" s="44">
        <v>16</v>
      </c>
      <c r="B30069" s="44">
        <v>94</v>
      </c>
      <c r="C30069" s="44">
        <v>0.69397200000000003</v>
      </c>
      <c r="D30069" s="44">
        <v>140.20457500000001</v>
      </c>
      <c r="E30069" s="44">
        <v>196761.078125</v>
      </c>
      <c r="F30069" s="44">
        <v>196901.28125</v>
      </c>
      <c r="G30069" s="44">
        <v>140.203125</v>
      </c>
    </row>
    <row r="30070" spans="1:7">
      <c r="A30070" s="44">
        <v>16</v>
      </c>
      <c r="B30070" s="44">
        <v>95</v>
      </c>
      <c r="C30070" s="44">
        <v>0.80266300000000002</v>
      </c>
      <c r="D30070" s="44">
        <v>149.65154999999999</v>
      </c>
      <c r="E30070" s="44">
        <v>197605.109375</v>
      </c>
      <c r="F30070" s="44">
        <v>197754.765625</v>
      </c>
      <c r="G30070" s="44">
        <v>149.65625</v>
      </c>
    </row>
    <row r="30071" spans="1:7">
      <c r="A30071" s="44">
        <v>16</v>
      </c>
      <c r="B30071" s="44">
        <v>96</v>
      </c>
      <c r="C30071" s="44">
        <v>0.196961</v>
      </c>
      <c r="D30071" s="44">
        <v>226.579849</v>
      </c>
      <c r="E30071" s="44">
        <v>198558.40625</v>
      </c>
      <c r="F30071" s="44">
        <v>198784.96875</v>
      </c>
      <c r="G30071" s="44">
        <v>226.5625</v>
      </c>
    </row>
    <row r="30072" spans="1:7">
      <c r="A30072" s="44">
        <v>16</v>
      </c>
      <c r="B30072" s="44">
        <v>97</v>
      </c>
      <c r="C30072" s="44">
        <v>0.19755600000000001</v>
      </c>
      <c r="D30072" s="44">
        <v>108.10833700000001</v>
      </c>
      <c r="E30072" s="44">
        <v>198995.921875</v>
      </c>
      <c r="F30072" s="44">
        <v>199104.03125</v>
      </c>
      <c r="G30072" s="44">
        <v>108.109375</v>
      </c>
    </row>
    <row r="30073" spans="1:7">
      <c r="A30073" s="44">
        <v>16</v>
      </c>
      <c r="B30073" s="44">
        <v>98</v>
      </c>
      <c r="C30073" s="44">
        <v>0.44428099999999998</v>
      </c>
      <c r="D30073" s="44">
        <v>684.44958499999996</v>
      </c>
      <c r="E30073" s="44">
        <v>199308.453125</v>
      </c>
      <c r="F30073" s="44">
        <v>199992.90625</v>
      </c>
      <c r="G30073" s="44">
        <v>684.453125</v>
      </c>
    </row>
    <row r="30074" spans="1:7">
      <c r="A30074" s="44">
        <v>16</v>
      </c>
      <c r="B30074" s="44">
        <v>99</v>
      </c>
      <c r="C30074" s="44">
        <v>0.36174099999999998</v>
      </c>
      <c r="D30074" s="44">
        <v>336.06057700000002</v>
      </c>
      <c r="E30074" s="44">
        <v>200442.96875</v>
      </c>
      <c r="F30074" s="44">
        <v>200779.03125</v>
      </c>
      <c r="G30074" s="44">
        <v>336.0625</v>
      </c>
    </row>
    <row r="30075" spans="1:7">
      <c r="A30075" s="44">
        <v>16</v>
      </c>
      <c r="B30075" s="44">
        <v>100</v>
      </c>
      <c r="C30075" s="44">
        <v>0.58355999999999997</v>
      </c>
      <c r="D30075" s="44">
        <v>96.992546000000004</v>
      </c>
      <c r="E30075" s="44">
        <v>201146.125</v>
      </c>
      <c r="F30075" s="44">
        <v>201243.125</v>
      </c>
      <c r="G30075" s="44">
        <v>97</v>
      </c>
    </row>
    <row r="30076" spans="1:7">
      <c r="A30076" s="44">
        <v>16</v>
      </c>
      <c r="B30076" s="44">
        <v>101</v>
      </c>
      <c r="C30076" s="44">
        <v>0.415711</v>
      </c>
      <c r="D30076" s="44">
        <v>541.46203600000001</v>
      </c>
      <c r="E30076" s="44">
        <v>201833.75</v>
      </c>
      <c r="F30076" s="44">
        <v>202375.203125</v>
      </c>
      <c r="G30076" s="44">
        <v>541.453125</v>
      </c>
    </row>
    <row r="30077" spans="1:7">
      <c r="A30077" s="44">
        <v>16</v>
      </c>
      <c r="B30077" s="44">
        <v>102</v>
      </c>
      <c r="C30077" s="44">
        <v>0.705461</v>
      </c>
      <c r="D30077" s="44">
        <v>820.82281499999999</v>
      </c>
      <c r="E30077" s="44">
        <v>202802.5</v>
      </c>
      <c r="F30077" s="44">
        <v>203623.3125</v>
      </c>
      <c r="G30077" s="44">
        <v>820.8125</v>
      </c>
    </row>
    <row r="30078" spans="1:7">
      <c r="A30078" s="44">
        <v>16</v>
      </c>
      <c r="B30078" s="44">
        <v>103</v>
      </c>
      <c r="C30078" s="44">
        <v>0.74272800000000005</v>
      </c>
      <c r="D30078" s="44">
        <v>575.972351</v>
      </c>
      <c r="E30078" s="44">
        <v>204333.96875</v>
      </c>
      <c r="F30078" s="44">
        <v>204909.9375</v>
      </c>
      <c r="G30078" s="44">
        <v>575.96875</v>
      </c>
    </row>
    <row r="30079" spans="1:7">
      <c r="A30079" s="44">
        <v>16</v>
      </c>
      <c r="B30079" s="44">
        <v>104</v>
      </c>
      <c r="C30079" s="44">
        <v>0.143209</v>
      </c>
      <c r="D30079" s="44">
        <v>600.59228499999995</v>
      </c>
      <c r="E30079" s="44">
        <v>205662.265625</v>
      </c>
      <c r="F30079" s="44">
        <v>206262.859375</v>
      </c>
      <c r="G30079" s="44">
        <v>600.59375</v>
      </c>
    </row>
    <row r="30080" spans="1:7">
      <c r="A30080" s="44">
        <v>16</v>
      </c>
      <c r="B30080" s="44">
        <v>105</v>
      </c>
      <c r="C30080" s="44">
        <v>0.19952900000000001</v>
      </c>
      <c r="D30080" s="44">
        <v>109.14484400000001</v>
      </c>
      <c r="E30080" s="44">
        <v>206412.359375</v>
      </c>
      <c r="F30080" s="44">
        <v>206521.5</v>
      </c>
      <c r="G30080" s="44">
        <v>109.140625</v>
      </c>
    </row>
    <row r="30081" spans="1:7">
      <c r="A30081" s="44">
        <v>16</v>
      </c>
      <c r="B30081" s="44">
        <v>106</v>
      </c>
      <c r="C30081" s="44">
        <v>0.37937900000000002</v>
      </c>
      <c r="D30081" s="44">
        <v>293.13311800000002</v>
      </c>
      <c r="E30081" s="44">
        <v>206724.875</v>
      </c>
      <c r="F30081" s="44">
        <v>207018.015625</v>
      </c>
      <c r="G30081" s="44">
        <v>293.140625</v>
      </c>
    </row>
    <row r="30082" spans="1:7">
      <c r="A30082" s="44">
        <v>16</v>
      </c>
      <c r="B30082" s="44">
        <v>107</v>
      </c>
      <c r="C30082" s="44">
        <v>2.050535</v>
      </c>
      <c r="D30082" s="44">
        <v>801.30395499999997</v>
      </c>
      <c r="E30082" s="44">
        <v>207412.421875</v>
      </c>
      <c r="F30082" s="44">
        <v>208213.71875</v>
      </c>
      <c r="G30082" s="44">
        <v>801.296875</v>
      </c>
    </row>
    <row r="30083" spans="1:7">
      <c r="A30083" s="44">
        <v>16</v>
      </c>
      <c r="B30083" s="44">
        <v>108</v>
      </c>
      <c r="C30083" s="44">
        <v>0.59727399999999997</v>
      </c>
      <c r="D30083" s="44">
        <v>350.685608</v>
      </c>
      <c r="E30083" s="44">
        <v>210272.078125</v>
      </c>
      <c r="F30083" s="44">
        <v>210622.78125</v>
      </c>
      <c r="G30083" s="44">
        <v>350.703125</v>
      </c>
    </row>
    <row r="30084" spans="1:7">
      <c r="A30084" s="44">
        <v>16</v>
      </c>
      <c r="B30084" s="44">
        <v>109</v>
      </c>
      <c r="C30084" s="44">
        <v>0.10825700000000001</v>
      </c>
      <c r="D30084" s="44">
        <v>624.55651899999998</v>
      </c>
      <c r="E30084" s="44">
        <v>211225.375</v>
      </c>
      <c r="F30084" s="44">
        <v>211849.9375</v>
      </c>
      <c r="G30084" s="44">
        <v>624.5625</v>
      </c>
    </row>
    <row r="30085" spans="1:7">
      <c r="A30085" s="44">
        <v>16</v>
      </c>
      <c r="B30085" s="44">
        <v>110</v>
      </c>
      <c r="C30085" s="44">
        <v>0.115596</v>
      </c>
      <c r="D30085" s="44">
        <v>1223.549927</v>
      </c>
      <c r="E30085" s="44">
        <v>211959.78125</v>
      </c>
      <c r="F30085" s="44">
        <v>213183.34375</v>
      </c>
      <c r="G30085" s="44">
        <v>1223.5625</v>
      </c>
    </row>
    <row r="30086" spans="1:7">
      <c r="A30086" s="44">
        <v>16</v>
      </c>
      <c r="B30086" s="44">
        <v>111</v>
      </c>
      <c r="C30086" s="44">
        <v>0.364373</v>
      </c>
      <c r="D30086" s="44">
        <v>446.03277600000001</v>
      </c>
      <c r="E30086" s="44">
        <v>213303.9375</v>
      </c>
      <c r="F30086" s="44">
        <v>213749.984375</v>
      </c>
      <c r="G30086" s="44">
        <v>446.046875</v>
      </c>
    </row>
    <row r="30087" spans="1:7">
      <c r="A30087" s="44">
        <v>16</v>
      </c>
      <c r="B30087" s="44">
        <v>112</v>
      </c>
      <c r="C30087" s="44">
        <v>0.26611600000000002</v>
      </c>
      <c r="D30087" s="44">
        <v>243.406555</v>
      </c>
      <c r="E30087" s="44">
        <v>214119.75</v>
      </c>
      <c r="F30087" s="44">
        <v>214363.171875</v>
      </c>
      <c r="G30087" s="44">
        <v>243.421875</v>
      </c>
    </row>
    <row r="30088" spans="1:7">
      <c r="A30088" s="44">
        <v>16</v>
      </c>
      <c r="B30088" s="44">
        <v>113</v>
      </c>
      <c r="C30088" s="44">
        <v>2.3483890000000001</v>
      </c>
      <c r="D30088" s="44">
        <v>246.52731299999999</v>
      </c>
      <c r="E30088" s="44">
        <v>214635.484375</v>
      </c>
      <c r="F30088" s="44">
        <v>214882.015625</v>
      </c>
      <c r="G30088" s="44">
        <v>246.53125</v>
      </c>
    </row>
    <row r="30089" spans="1:7">
      <c r="A30089" s="44">
        <v>16</v>
      </c>
      <c r="B30089" s="44">
        <v>114</v>
      </c>
      <c r="C30089" s="44">
        <v>6.0610000000000004E-3</v>
      </c>
      <c r="D30089" s="44">
        <v>369.839111</v>
      </c>
      <c r="E30089" s="44">
        <v>217245.09375</v>
      </c>
      <c r="F30089" s="44">
        <v>217614.921875</v>
      </c>
      <c r="G30089" s="44">
        <v>369.828125</v>
      </c>
    </row>
    <row r="30090" spans="1:7">
      <c r="A30090" s="44">
        <v>16</v>
      </c>
      <c r="B30090" s="44">
        <v>115</v>
      </c>
      <c r="C30090" s="44">
        <v>0.538269</v>
      </c>
      <c r="D30090" s="44">
        <v>104.30587</v>
      </c>
      <c r="E30090" s="44">
        <v>217635.703125</v>
      </c>
      <c r="F30090" s="44">
        <v>217740</v>
      </c>
      <c r="G30090" s="44">
        <v>104.296875</v>
      </c>
    </row>
    <row r="30091" spans="1:7">
      <c r="A30091" s="44">
        <v>16</v>
      </c>
      <c r="B30091" s="44">
        <v>116</v>
      </c>
      <c r="C30091" s="44">
        <v>0.46122200000000002</v>
      </c>
      <c r="D30091" s="44">
        <v>180.24194299999999</v>
      </c>
      <c r="E30091" s="44">
        <v>218292.09375</v>
      </c>
      <c r="F30091" s="44">
        <v>218472.3125</v>
      </c>
      <c r="G30091" s="44">
        <v>180.21875</v>
      </c>
    </row>
    <row r="30092" spans="1:7">
      <c r="A30092" s="44">
        <v>16</v>
      </c>
      <c r="B30092" s="44">
        <v>117</v>
      </c>
      <c r="C30092" s="44">
        <v>0.63964100000000002</v>
      </c>
      <c r="D30092" s="44">
        <v>114.90323600000001</v>
      </c>
      <c r="E30092" s="44">
        <v>218948.4375</v>
      </c>
      <c r="F30092" s="44">
        <v>219063.34375</v>
      </c>
      <c r="G30092" s="44">
        <v>114.90625</v>
      </c>
    </row>
    <row r="30093" spans="1:7">
      <c r="A30093" s="44">
        <v>16</v>
      </c>
      <c r="B30093" s="44">
        <v>118</v>
      </c>
      <c r="C30093" s="44">
        <v>0.26460400000000001</v>
      </c>
      <c r="D30093" s="44">
        <v>380.31488000000002</v>
      </c>
      <c r="E30093" s="44">
        <v>219715.46875</v>
      </c>
      <c r="F30093" s="44">
        <v>220095.78125</v>
      </c>
      <c r="G30093" s="44">
        <v>380.3125</v>
      </c>
    </row>
    <row r="30094" spans="1:7">
      <c r="A30094" s="44">
        <v>16</v>
      </c>
      <c r="B30094" s="44">
        <v>119</v>
      </c>
      <c r="C30094" s="44">
        <v>0.46651199999999998</v>
      </c>
      <c r="D30094" s="44">
        <v>91.863563999999997</v>
      </c>
      <c r="E30094" s="44">
        <v>220371.8125</v>
      </c>
      <c r="F30094" s="44">
        <v>220463.671875</v>
      </c>
      <c r="G30094" s="44">
        <v>91.859375</v>
      </c>
    </row>
    <row r="30095" spans="1:7">
      <c r="A30095" s="44">
        <v>16</v>
      </c>
      <c r="B30095" s="44">
        <v>120</v>
      </c>
      <c r="C30095" s="44">
        <v>0.36957099999999998</v>
      </c>
      <c r="D30095" s="44">
        <v>851.43145800000002</v>
      </c>
      <c r="E30095" s="44">
        <v>220934.453125</v>
      </c>
      <c r="F30095" s="44">
        <v>221785.875</v>
      </c>
      <c r="G30095" s="44">
        <v>851.421875</v>
      </c>
    </row>
    <row r="30096" spans="1:7">
      <c r="A30096" s="44">
        <v>16</v>
      </c>
      <c r="B30096" s="44">
        <v>121</v>
      </c>
      <c r="C30096" s="44">
        <v>7.9066999999999998E-2</v>
      </c>
      <c r="D30096" s="44">
        <v>148.77799999999999</v>
      </c>
      <c r="E30096" s="44">
        <v>222168.859375</v>
      </c>
      <c r="F30096" s="44">
        <v>222317.625</v>
      </c>
      <c r="G30096" s="44">
        <v>148.765625</v>
      </c>
    </row>
    <row r="30097" spans="1:7">
      <c r="A30097" s="44">
        <v>16</v>
      </c>
      <c r="B30097" s="44">
        <v>122</v>
      </c>
      <c r="C30097" s="44">
        <v>0.93452299999999999</v>
      </c>
      <c r="D30097" s="44">
        <v>200.94842499999999</v>
      </c>
      <c r="E30097" s="44">
        <v>222403.234375</v>
      </c>
      <c r="F30097" s="44">
        <v>222604.203125</v>
      </c>
      <c r="G30097" s="44">
        <v>200.96875</v>
      </c>
    </row>
    <row r="30098" spans="1:7">
      <c r="A30098" s="44">
        <v>16</v>
      </c>
      <c r="B30098" s="44">
        <v>123</v>
      </c>
      <c r="C30098" s="44">
        <v>0.41464699999999999</v>
      </c>
      <c r="D30098" s="44">
        <v>370.30200200000002</v>
      </c>
      <c r="E30098" s="44">
        <v>223544.078125</v>
      </c>
      <c r="F30098" s="44">
        <v>223914.390625</v>
      </c>
      <c r="G30098" s="44">
        <v>370.3125</v>
      </c>
    </row>
    <row r="30099" spans="1:7">
      <c r="A30099" s="44">
        <v>16</v>
      </c>
      <c r="B30099" s="44">
        <v>124</v>
      </c>
      <c r="C30099" s="44">
        <v>0.219777</v>
      </c>
      <c r="D30099" s="44">
        <v>100.448868</v>
      </c>
      <c r="E30099" s="44">
        <v>224341.046875</v>
      </c>
      <c r="F30099" s="44">
        <v>224441.484375</v>
      </c>
      <c r="G30099" s="44">
        <v>100.4375</v>
      </c>
    </row>
    <row r="30100" spans="1:7">
      <c r="A30100" s="44">
        <v>16</v>
      </c>
      <c r="B30100" s="44">
        <v>125</v>
      </c>
      <c r="C30100" s="44">
        <v>2.0012479999999999</v>
      </c>
      <c r="D30100" s="44">
        <v>358.82885700000003</v>
      </c>
      <c r="E30100" s="44">
        <v>224669.265625</v>
      </c>
      <c r="F30100" s="44">
        <v>225028.09375</v>
      </c>
      <c r="G30100" s="44">
        <v>358.828125</v>
      </c>
    </row>
    <row r="30101" spans="1:7">
      <c r="A30101" s="44">
        <v>16</v>
      </c>
      <c r="B30101" s="44">
        <v>126</v>
      </c>
      <c r="C30101" s="44">
        <v>0.55227300000000001</v>
      </c>
      <c r="D30101" s="44">
        <v>146.55195599999999</v>
      </c>
      <c r="E30101" s="44">
        <v>227029.90625</v>
      </c>
      <c r="F30101" s="44">
        <v>227176.46875</v>
      </c>
      <c r="G30101" s="44">
        <v>146.5625</v>
      </c>
    </row>
    <row r="30102" spans="1:7">
      <c r="A30102" s="44">
        <v>16</v>
      </c>
      <c r="B30102" s="44">
        <v>127</v>
      </c>
      <c r="C30102" s="44">
        <v>1.2131810000000001</v>
      </c>
      <c r="D30102" s="44">
        <v>887.381531</v>
      </c>
      <c r="E30102" s="44">
        <v>227733.0625</v>
      </c>
      <c r="F30102" s="44">
        <v>228620.453125</v>
      </c>
      <c r="G30102" s="44">
        <v>887.390625</v>
      </c>
    </row>
    <row r="30103" spans="1:7">
      <c r="A30103" s="44">
        <v>16</v>
      </c>
      <c r="B30103" s="44">
        <v>128</v>
      </c>
      <c r="C30103" s="44">
        <v>0.83787100000000003</v>
      </c>
      <c r="D30103" s="44">
        <v>326.75924700000002</v>
      </c>
      <c r="E30103" s="44">
        <v>229845.390625</v>
      </c>
      <c r="F30103" s="44">
        <v>230172.140625</v>
      </c>
      <c r="G30103" s="44">
        <v>326.75</v>
      </c>
    </row>
    <row r="30104" spans="1:7">
      <c r="A30104" s="44">
        <v>16</v>
      </c>
      <c r="B30104" s="44">
        <v>129</v>
      </c>
      <c r="C30104" s="44">
        <v>1.0838289999999999</v>
      </c>
      <c r="D30104" s="44">
        <v>643.50756799999999</v>
      </c>
      <c r="E30104" s="44">
        <v>231017.4375</v>
      </c>
      <c r="F30104" s="44">
        <v>231660.953125</v>
      </c>
      <c r="G30104" s="44">
        <v>643.515625</v>
      </c>
    </row>
    <row r="30105" spans="1:7">
      <c r="A30105" s="44">
        <v>16</v>
      </c>
      <c r="B30105" s="44">
        <v>130</v>
      </c>
      <c r="C30105" s="44">
        <v>0.60027299999999995</v>
      </c>
      <c r="D30105" s="44">
        <v>562.25067100000001</v>
      </c>
      <c r="E30105" s="44">
        <v>232757.125</v>
      </c>
      <c r="F30105" s="44">
        <v>233319.375</v>
      </c>
      <c r="G30105" s="44">
        <v>562.25</v>
      </c>
    </row>
    <row r="30106" spans="1:7">
      <c r="A30106" s="44">
        <v>16</v>
      </c>
      <c r="B30106" s="44">
        <v>131</v>
      </c>
      <c r="C30106" s="44">
        <v>3.0582889999999998</v>
      </c>
      <c r="D30106" s="44">
        <v>240.07598899999999</v>
      </c>
      <c r="E30106" s="44">
        <v>233931.640625</v>
      </c>
      <c r="F30106" s="44">
        <v>234171.71875</v>
      </c>
      <c r="G30106" s="44">
        <v>240.078125</v>
      </c>
    </row>
    <row r="30107" spans="1:7">
      <c r="A30107" s="44">
        <v>16</v>
      </c>
      <c r="B30107" s="44">
        <v>132</v>
      </c>
      <c r="C30107" s="44">
        <v>7.3598999999999998E-2</v>
      </c>
      <c r="D30107" s="44">
        <v>175.45076</v>
      </c>
      <c r="E30107" s="44">
        <v>237237.640625</v>
      </c>
      <c r="F30107" s="44">
        <v>237413.09375</v>
      </c>
      <c r="G30107" s="44">
        <v>175.453125</v>
      </c>
    </row>
    <row r="30108" spans="1:7">
      <c r="A30108" s="44">
        <v>16</v>
      </c>
      <c r="B30108" s="44">
        <v>133</v>
      </c>
      <c r="C30108" s="44">
        <v>1.0312870000000001</v>
      </c>
      <c r="D30108" s="44">
        <v>180.834137</v>
      </c>
      <c r="E30108" s="44">
        <v>237487.6875</v>
      </c>
      <c r="F30108" s="44">
        <v>237668.5</v>
      </c>
      <c r="G30108" s="44">
        <v>180.8125</v>
      </c>
    </row>
    <row r="30109" spans="1:7">
      <c r="A30109" s="44">
        <v>16</v>
      </c>
      <c r="B30109" s="44">
        <v>134</v>
      </c>
      <c r="C30109" s="44">
        <v>0.30211900000000003</v>
      </c>
      <c r="D30109" s="44">
        <v>126.19995900000001</v>
      </c>
      <c r="E30109" s="44">
        <v>238706.59375</v>
      </c>
      <c r="F30109" s="44">
        <v>238832.796875</v>
      </c>
      <c r="G30109" s="44">
        <v>126.203125</v>
      </c>
    </row>
    <row r="30110" spans="1:7">
      <c r="A30110" s="44">
        <v>16</v>
      </c>
      <c r="B30110" s="44">
        <v>135</v>
      </c>
      <c r="C30110" s="44">
        <v>0.82860299999999998</v>
      </c>
      <c r="D30110" s="44">
        <v>106.96820099999999</v>
      </c>
      <c r="E30110" s="44">
        <v>239144.09375</v>
      </c>
      <c r="F30110" s="44">
        <v>239251.0625</v>
      </c>
      <c r="G30110" s="44">
        <v>106.96875</v>
      </c>
    </row>
    <row r="30111" spans="1:7">
      <c r="A30111" s="44">
        <v>16</v>
      </c>
      <c r="B30111" s="44">
        <v>136</v>
      </c>
      <c r="C30111" s="44">
        <v>0.24351500000000001</v>
      </c>
      <c r="D30111" s="44">
        <v>136.33923300000001</v>
      </c>
      <c r="E30111" s="44">
        <v>240081.734375</v>
      </c>
      <c r="F30111" s="44">
        <v>240218.078125</v>
      </c>
      <c r="G30111" s="44">
        <v>136.34375</v>
      </c>
    </row>
    <row r="30112" spans="1:7">
      <c r="A30112" s="44">
        <v>16</v>
      </c>
      <c r="B30112" s="44">
        <v>137</v>
      </c>
      <c r="C30112" s="44">
        <v>4.3740000000000003E-3</v>
      </c>
      <c r="D30112" s="44">
        <v>234.535416</v>
      </c>
      <c r="E30112" s="44">
        <v>240472.34375</v>
      </c>
      <c r="F30112" s="44">
        <v>240706.890625</v>
      </c>
      <c r="G30112" s="44">
        <v>234.546875</v>
      </c>
    </row>
    <row r="30113" spans="1:7">
      <c r="A30113" s="44">
        <v>16</v>
      </c>
      <c r="B30113" s="44">
        <v>138</v>
      </c>
      <c r="C30113" s="44">
        <v>0.95469400000000004</v>
      </c>
      <c r="D30113" s="44">
        <v>256.56457499999999</v>
      </c>
      <c r="E30113" s="44">
        <v>240722.4375</v>
      </c>
      <c r="F30113" s="44">
        <v>240979</v>
      </c>
      <c r="G30113" s="44">
        <v>256.5625</v>
      </c>
    </row>
    <row r="30114" spans="1:7">
      <c r="A30114" s="44">
        <v>16</v>
      </c>
      <c r="B30114" s="44">
        <v>139</v>
      </c>
      <c r="C30114" s="44">
        <v>1.240238</v>
      </c>
      <c r="D30114" s="44">
        <v>316.45477299999999</v>
      </c>
      <c r="E30114" s="44">
        <v>241944.6875</v>
      </c>
      <c r="F30114" s="44">
        <v>242261.140625</v>
      </c>
      <c r="G30114" s="44">
        <v>316.453125</v>
      </c>
    </row>
    <row r="30115" spans="1:7">
      <c r="A30115" s="44">
        <v>16</v>
      </c>
      <c r="B30115" s="44">
        <v>140</v>
      </c>
      <c r="C30115" s="44">
        <v>0.86460800000000004</v>
      </c>
      <c r="D30115" s="44">
        <v>108.618088</v>
      </c>
      <c r="E30115" s="44">
        <v>243507.484375</v>
      </c>
      <c r="F30115" s="44">
        <v>243616.09375</v>
      </c>
      <c r="G30115" s="44">
        <v>108.609375</v>
      </c>
    </row>
    <row r="30116" spans="1:7">
      <c r="A30116" s="44">
        <v>16</v>
      </c>
      <c r="B30116" s="44">
        <v>141</v>
      </c>
      <c r="C30116" s="44">
        <v>0.21784000000000001</v>
      </c>
      <c r="D30116" s="44">
        <v>159.717026</v>
      </c>
      <c r="E30116" s="44">
        <v>244491.921875</v>
      </c>
      <c r="F30116" s="44">
        <v>244651.640625</v>
      </c>
      <c r="G30116" s="44">
        <v>159.71875</v>
      </c>
    </row>
    <row r="30117" spans="1:7">
      <c r="A30117" s="44">
        <v>16</v>
      </c>
      <c r="B30117" s="44">
        <v>142</v>
      </c>
      <c r="C30117" s="44">
        <v>0.13092300000000001</v>
      </c>
      <c r="D30117" s="44">
        <v>99.235596000000001</v>
      </c>
      <c r="E30117" s="44">
        <v>244882.59375</v>
      </c>
      <c r="F30117" s="44">
        <v>244981.828125</v>
      </c>
      <c r="G30117" s="44">
        <v>99.234375</v>
      </c>
    </row>
    <row r="30118" spans="1:7">
      <c r="A30118" s="44">
        <v>16</v>
      </c>
      <c r="B30118" s="44">
        <v>143</v>
      </c>
      <c r="C30118" s="44">
        <v>0.201543</v>
      </c>
      <c r="D30118" s="44">
        <v>274.26513699999998</v>
      </c>
      <c r="E30118" s="44">
        <v>245117.046875</v>
      </c>
      <c r="F30118" s="44">
        <v>245391.328125</v>
      </c>
      <c r="G30118" s="44">
        <v>274.28125</v>
      </c>
    </row>
    <row r="30119" spans="1:7">
      <c r="A30119" s="44">
        <v>16</v>
      </c>
      <c r="B30119" s="44">
        <v>144</v>
      </c>
      <c r="C30119" s="44">
        <v>0.61253000000000002</v>
      </c>
      <c r="D30119" s="44">
        <v>512.29150400000003</v>
      </c>
      <c r="E30119" s="44">
        <v>245601.453125</v>
      </c>
      <c r="F30119" s="44">
        <v>246113.75</v>
      </c>
      <c r="G30119" s="44">
        <v>512.296875</v>
      </c>
    </row>
    <row r="30120" spans="1:7">
      <c r="A30120" s="44">
        <v>16</v>
      </c>
      <c r="B30120" s="44">
        <v>145</v>
      </c>
      <c r="C30120" s="44">
        <v>1.805248</v>
      </c>
      <c r="D30120" s="44">
        <v>82.435837000000006</v>
      </c>
      <c r="E30120" s="44">
        <v>246726.625</v>
      </c>
      <c r="F30120" s="44">
        <v>246809.046875</v>
      </c>
      <c r="G30120" s="44">
        <v>82.421875</v>
      </c>
    </row>
    <row r="30121" spans="1:7">
      <c r="A30121" s="44">
        <v>16</v>
      </c>
      <c r="B30121" s="44">
        <v>146</v>
      </c>
      <c r="C30121" s="44">
        <v>2.158112</v>
      </c>
      <c r="D30121" s="44">
        <v>465.233093</v>
      </c>
      <c r="E30121" s="44">
        <v>248617.703125</v>
      </c>
      <c r="F30121" s="44">
        <v>249082.9375</v>
      </c>
      <c r="G30121" s="44">
        <v>465.234375</v>
      </c>
    </row>
    <row r="30122" spans="1:7">
      <c r="A30122" s="44">
        <v>16</v>
      </c>
      <c r="B30122" s="44">
        <v>147</v>
      </c>
      <c r="C30122" s="44">
        <v>0.37528499999999998</v>
      </c>
      <c r="D30122" s="44">
        <v>384.49783300000001</v>
      </c>
      <c r="E30122" s="44">
        <v>251243.859375</v>
      </c>
      <c r="F30122" s="44">
        <v>251628.34375</v>
      </c>
      <c r="G30122" s="44">
        <v>384.484375</v>
      </c>
    </row>
    <row r="30123" spans="1:7">
      <c r="A30123" s="44">
        <v>16</v>
      </c>
      <c r="B30123" s="44">
        <v>148</v>
      </c>
      <c r="C30123" s="44">
        <v>0.58564000000000005</v>
      </c>
      <c r="D30123" s="44">
        <v>476.02389499999998</v>
      </c>
      <c r="E30123" s="44">
        <v>252009.53125</v>
      </c>
      <c r="F30123" s="44">
        <v>252485.546875</v>
      </c>
      <c r="G30123" s="44">
        <v>476.015625</v>
      </c>
    </row>
    <row r="30124" spans="1:7">
      <c r="A30124" s="44">
        <v>16</v>
      </c>
      <c r="B30124" s="44">
        <v>149</v>
      </c>
      <c r="C30124" s="44">
        <v>2.1335869999999999</v>
      </c>
      <c r="D30124" s="44">
        <v>771.92425500000002</v>
      </c>
      <c r="E30124" s="44">
        <v>253072.171875</v>
      </c>
      <c r="F30124" s="44">
        <v>253844.09375</v>
      </c>
      <c r="G30124" s="44">
        <v>771.921875</v>
      </c>
    </row>
    <row r="30125" spans="1:7">
      <c r="A30125" s="44">
        <v>16</v>
      </c>
      <c r="B30125" s="44">
        <v>150</v>
      </c>
      <c r="C30125" s="44">
        <v>0.42874499999999999</v>
      </c>
      <c r="D30125" s="44">
        <v>151.31073000000001</v>
      </c>
      <c r="E30125" s="44">
        <v>255978.6875</v>
      </c>
      <c r="F30125" s="44">
        <v>256130</v>
      </c>
      <c r="G30125" s="44">
        <v>151.3125</v>
      </c>
    </row>
    <row r="30126" spans="1:7">
      <c r="A30126" s="44">
        <v>16</v>
      </c>
      <c r="B30126" s="44">
        <v>151</v>
      </c>
      <c r="C30126" s="44">
        <v>0.344107</v>
      </c>
      <c r="D30126" s="44">
        <v>148.133194</v>
      </c>
      <c r="E30126" s="44">
        <v>256572.515625</v>
      </c>
      <c r="F30126" s="44">
        <v>256720.65625</v>
      </c>
      <c r="G30126" s="44">
        <v>148.140625</v>
      </c>
    </row>
    <row r="30127" spans="1:7">
      <c r="A30127" s="44">
        <v>16</v>
      </c>
      <c r="B30127" s="44">
        <v>152</v>
      </c>
      <c r="C30127" s="44">
        <v>1.983568</v>
      </c>
      <c r="D30127" s="44">
        <v>1043.5013429999999</v>
      </c>
      <c r="E30127" s="44">
        <v>257072.59375</v>
      </c>
      <c r="F30127" s="44">
        <v>258116.109375</v>
      </c>
      <c r="G30127" s="44">
        <v>1043.515625</v>
      </c>
    </row>
    <row r="30128" spans="1:7">
      <c r="A30128" s="44">
        <v>16</v>
      </c>
      <c r="B30128" s="44">
        <v>153</v>
      </c>
      <c r="C30128" s="44">
        <v>0.176764</v>
      </c>
      <c r="D30128" s="44">
        <v>316.51541099999997</v>
      </c>
      <c r="E30128" s="44">
        <v>260104.15625</v>
      </c>
      <c r="F30128" s="44">
        <v>260420.65625</v>
      </c>
      <c r="G30128" s="44">
        <v>316.5</v>
      </c>
    </row>
    <row r="30129" spans="1:7">
      <c r="A30129" s="44">
        <v>16</v>
      </c>
      <c r="B30129" s="44">
        <v>154</v>
      </c>
      <c r="C30129" s="44">
        <v>9.9419999999999994E-2</v>
      </c>
      <c r="D30129" s="44">
        <v>121.25543999999999</v>
      </c>
      <c r="E30129" s="44">
        <v>260604.96875</v>
      </c>
      <c r="F30129" s="44">
        <v>260726.203125</v>
      </c>
      <c r="G30129" s="44">
        <v>121.234375</v>
      </c>
    </row>
    <row r="30130" spans="1:7">
      <c r="A30130" s="44">
        <v>16</v>
      </c>
      <c r="B30130" s="44">
        <v>155</v>
      </c>
      <c r="C30130" s="44">
        <v>1.1640969999999999</v>
      </c>
      <c r="D30130" s="44">
        <v>85.643210999999994</v>
      </c>
      <c r="E30130" s="44">
        <v>260839.21875</v>
      </c>
      <c r="F30130" s="44">
        <v>260924.84375</v>
      </c>
      <c r="G30130" s="44">
        <v>85.625</v>
      </c>
    </row>
    <row r="30131" spans="1:7">
      <c r="A30131" s="44">
        <v>16</v>
      </c>
      <c r="B30131" s="44">
        <v>156</v>
      </c>
      <c r="C30131" s="44">
        <v>0.86663900000000005</v>
      </c>
      <c r="D30131" s="44">
        <v>335.84854100000001</v>
      </c>
      <c r="E30131" s="44">
        <v>262089.59375</v>
      </c>
      <c r="F30131" s="44">
        <v>262425.4375</v>
      </c>
      <c r="G30131" s="44">
        <v>335.84375</v>
      </c>
    </row>
    <row r="30132" spans="1:7">
      <c r="A30132" s="44">
        <v>16</v>
      </c>
      <c r="B30132" s="44">
        <v>157</v>
      </c>
      <c r="C30132" s="44">
        <v>1.948477</v>
      </c>
      <c r="D30132" s="44">
        <v>76.705673000000004</v>
      </c>
      <c r="E30132" s="44">
        <v>263292.84375</v>
      </c>
      <c r="F30132" s="44">
        <v>263369.5625</v>
      </c>
      <c r="G30132" s="44">
        <v>76.71875</v>
      </c>
    </row>
    <row r="30133" spans="1:7">
      <c r="A30133" s="44">
        <v>16</v>
      </c>
      <c r="B30133" s="44">
        <v>158</v>
      </c>
      <c r="C30133" s="44">
        <v>1.434785</v>
      </c>
      <c r="D30133" s="44">
        <v>82.761771999999993</v>
      </c>
      <c r="E30133" s="44">
        <v>265324.25</v>
      </c>
      <c r="F30133" s="44">
        <v>265407.03125</v>
      </c>
      <c r="G30133" s="44">
        <v>82.78125</v>
      </c>
    </row>
    <row r="30134" spans="1:7">
      <c r="A30134" s="44">
        <v>16</v>
      </c>
      <c r="B30134" s="44">
        <v>159</v>
      </c>
      <c r="C30134" s="44">
        <v>0.77817700000000001</v>
      </c>
      <c r="D30134" s="44">
        <v>178.277344</v>
      </c>
      <c r="E30134" s="44">
        <v>266855.625</v>
      </c>
      <c r="F30134" s="44">
        <v>267033.90625</v>
      </c>
      <c r="G30134" s="44">
        <v>178.28125</v>
      </c>
    </row>
    <row r="30135" spans="1:7">
      <c r="A30135" s="44">
        <v>16</v>
      </c>
      <c r="B30135" s="44">
        <v>160</v>
      </c>
      <c r="C30135" s="44">
        <v>0.118065</v>
      </c>
      <c r="D30135" s="44">
        <v>747.79480000000001</v>
      </c>
      <c r="E30135" s="44">
        <v>267824.46875</v>
      </c>
      <c r="F30135" s="44">
        <v>268572.28125</v>
      </c>
      <c r="G30135" s="44">
        <v>747.8125</v>
      </c>
    </row>
    <row r="30136" spans="1:7">
      <c r="A30136" s="44">
        <v>16</v>
      </c>
      <c r="B30136" s="44">
        <v>161</v>
      </c>
      <c r="C30136" s="44">
        <v>2.7882000000000001E-2</v>
      </c>
      <c r="D30136" s="44">
        <v>192.78978000000001</v>
      </c>
      <c r="E30136" s="44">
        <v>268699.625</v>
      </c>
      <c r="F30136" s="44">
        <v>268892.40625</v>
      </c>
      <c r="G30136" s="44">
        <v>192.78125</v>
      </c>
    </row>
    <row r="30137" spans="1:7">
      <c r="A30137" s="44">
        <v>16</v>
      </c>
      <c r="B30137" s="44">
        <v>162</v>
      </c>
      <c r="C30137" s="44">
        <v>1.8639140000000001</v>
      </c>
      <c r="D30137" s="44">
        <v>148.72378499999999</v>
      </c>
      <c r="E30137" s="44">
        <v>268934</v>
      </c>
      <c r="F30137" s="44">
        <v>269082.71875</v>
      </c>
      <c r="G30137" s="44">
        <v>148.71875</v>
      </c>
    </row>
    <row r="30138" spans="1:7">
      <c r="A30138" s="44">
        <v>16</v>
      </c>
      <c r="B30138" s="44">
        <v>163</v>
      </c>
      <c r="C30138" s="44">
        <v>1.8716189999999999</v>
      </c>
      <c r="D30138" s="44">
        <v>501.48083500000001</v>
      </c>
      <c r="E30138" s="44">
        <v>270951.15625</v>
      </c>
      <c r="F30138" s="44">
        <v>271452.625</v>
      </c>
      <c r="G30138" s="44">
        <v>501.46875</v>
      </c>
    </row>
    <row r="30139" spans="1:7">
      <c r="A30139" s="44">
        <v>16</v>
      </c>
      <c r="B30139" s="44">
        <v>164</v>
      </c>
      <c r="C30139" s="44">
        <v>0.75401600000000002</v>
      </c>
      <c r="D30139" s="44">
        <v>293.47766100000001</v>
      </c>
      <c r="E30139" s="44">
        <v>273331.03125</v>
      </c>
      <c r="F30139" s="44">
        <v>273624.5</v>
      </c>
      <c r="G30139" s="44">
        <v>293.46875</v>
      </c>
    </row>
    <row r="30140" spans="1:7">
      <c r="A30140" s="44">
        <v>16</v>
      </c>
      <c r="B30140" s="44">
        <v>165</v>
      </c>
      <c r="C30140" s="44">
        <v>1.4964919999999999</v>
      </c>
      <c r="D30140" s="44">
        <v>84.018028000000001</v>
      </c>
      <c r="E30140" s="44">
        <v>274393.40625</v>
      </c>
      <c r="F30140" s="44">
        <v>274477.4375</v>
      </c>
      <c r="G30140" s="44">
        <v>84.03125</v>
      </c>
    </row>
    <row r="30141" spans="1:7">
      <c r="A30141" s="44">
        <v>16</v>
      </c>
      <c r="B30141" s="44">
        <v>166</v>
      </c>
      <c r="C30141" s="44">
        <v>0.84965100000000005</v>
      </c>
      <c r="D30141" s="44">
        <v>101.38432299999999</v>
      </c>
      <c r="E30141" s="44">
        <v>275975.65625</v>
      </c>
      <c r="F30141" s="44">
        <v>276077.0625</v>
      </c>
      <c r="G30141" s="44">
        <v>101.40625</v>
      </c>
    </row>
    <row r="30142" spans="1:7">
      <c r="A30142" s="44">
        <v>16</v>
      </c>
      <c r="B30142" s="44">
        <v>167</v>
      </c>
      <c r="C30142" s="44">
        <v>1.5927020000000001</v>
      </c>
      <c r="D30142" s="44">
        <v>198.69671600000001</v>
      </c>
      <c r="E30142" s="44">
        <v>276928.90625</v>
      </c>
      <c r="F30142" s="44">
        <v>277127.625</v>
      </c>
      <c r="G30142" s="44">
        <v>198.71875</v>
      </c>
    </row>
    <row r="30143" spans="1:7">
      <c r="A30143" s="44">
        <v>16</v>
      </c>
      <c r="B30143" s="44">
        <v>168</v>
      </c>
      <c r="C30143" s="44">
        <v>0.12856100000000001</v>
      </c>
      <c r="D30143" s="44">
        <v>182.63896199999999</v>
      </c>
      <c r="E30143" s="44">
        <v>278727</v>
      </c>
      <c r="F30143" s="44">
        <v>278909.625</v>
      </c>
      <c r="G30143" s="44">
        <v>182.625</v>
      </c>
    </row>
    <row r="30144" spans="1:7">
      <c r="A30144" s="44">
        <v>16</v>
      </c>
      <c r="B30144" s="44">
        <v>169</v>
      </c>
      <c r="C30144" s="44">
        <v>0.16183500000000001</v>
      </c>
      <c r="D30144" s="44">
        <v>674.39691200000004</v>
      </c>
      <c r="E30144" s="44">
        <v>279039.625</v>
      </c>
      <c r="F30144" s="44">
        <v>279714.03125</v>
      </c>
      <c r="G30144" s="44">
        <v>674.40625</v>
      </c>
    </row>
    <row r="30145" spans="1:7">
      <c r="A30145" s="44">
        <v>16</v>
      </c>
      <c r="B30145" s="44">
        <v>170</v>
      </c>
      <c r="C30145" s="44">
        <v>0.88762099999999999</v>
      </c>
      <c r="D30145" s="44">
        <v>109.355614</v>
      </c>
      <c r="E30145" s="44">
        <v>279883.40625</v>
      </c>
      <c r="F30145" s="44">
        <v>279992.75</v>
      </c>
      <c r="G30145" s="44">
        <v>109.34375</v>
      </c>
    </row>
    <row r="30146" spans="1:7">
      <c r="A30146" s="44">
        <v>16</v>
      </c>
      <c r="B30146" s="44">
        <v>171</v>
      </c>
      <c r="C30146" s="44">
        <v>0.94718999999999998</v>
      </c>
      <c r="D30146" s="44">
        <v>283.39132699999999</v>
      </c>
      <c r="E30146" s="44">
        <v>280883.5</v>
      </c>
      <c r="F30146" s="44">
        <v>281166.90625</v>
      </c>
      <c r="G30146" s="44">
        <v>283.40625</v>
      </c>
    </row>
    <row r="30147" spans="1:7">
      <c r="A30147" s="44">
        <v>16</v>
      </c>
      <c r="B30147" s="44">
        <v>172</v>
      </c>
      <c r="C30147" s="44">
        <v>0.31395499999999998</v>
      </c>
      <c r="D30147" s="44">
        <v>228.72827100000001</v>
      </c>
      <c r="E30147" s="44">
        <v>282118.03125</v>
      </c>
      <c r="F30147" s="44">
        <v>282346.75</v>
      </c>
      <c r="G30147" s="44">
        <v>228.71875</v>
      </c>
    </row>
    <row r="30148" spans="1:7">
      <c r="A30148" s="44">
        <v>16</v>
      </c>
      <c r="B30148" s="44">
        <v>173</v>
      </c>
      <c r="C30148" s="44">
        <v>0.44642399999999999</v>
      </c>
      <c r="D30148" s="44">
        <v>176.00060999999999</v>
      </c>
      <c r="E30148" s="44">
        <v>282667.5</v>
      </c>
      <c r="F30148" s="44">
        <v>282843.5</v>
      </c>
      <c r="G30148" s="44">
        <v>176</v>
      </c>
    </row>
    <row r="30149" spans="1:7">
      <c r="A30149" s="44">
        <v>16</v>
      </c>
      <c r="B30149" s="44">
        <v>174</v>
      </c>
      <c r="C30149" s="44">
        <v>1.064708</v>
      </c>
      <c r="D30149" s="44">
        <v>556.550659</v>
      </c>
      <c r="E30149" s="44">
        <v>283292.53125</v>
      </c>
      <c r="F30149" s="44">
        <v>283849.09375</v>
      </c>
      <c r="G30149" s="44">
        <v>556.5625</v>
      </c>
    </row>
    <row r="30150" spans="1:7">
      <c r="A30150" s="44">
        <v>16</v>
      </c>
      <c r="B30150" s="44">
        <v>175</v>
      </c>
      <c r="C30150" s="44">
        <v>0.36498900000000001</v>
      </c>
      <c r="D30150" s="44">
        <v>205.746658</v>
      </c>
      <c r="E30150" s="44">
        <v>284917.6875</v>
      </c>
      <c r="F30150" s="44">
        <v>285123.40625</v>
      </c>
      <c r="G30150" s="44">
        <v>205.71875</v>
      </c>
    </row>
    <row r="30151" spans="1:7">
      <c r="A30151" s="44">
        <v>16</v>
      </c>
      <c r="B30151" s="44">
        <v>176</v>
      </c>
      <c r="C30151" s="44">
        <v>0.76773199999999997</v>
      </c>
      <c r="D30151" s="44">
        <v>79.416129999999995</v>
      </c>
      <c r="E30151" s="44">
        <v>285495.6875</v>
      </c>
      <c r="F30151" s="44">
        <v>285575.09375</v>
      </c>
      <c r="G30151" s="44">
        <v>79.40625</v>
      </c>
    </row>
    <row r="30152" spans="1:7">
      <c r="A30152" s="44">
        <v>16</v>
      </c>
      <c r="B30152" s="44">
        <v>177</v>
      </c>
      <c r="C30152" s="44">
        <v>0.563361</v>
      </c>
      <c r="D30152" s="44">
        <v>336.72079500000001</v>
      </c>
      <c r="E30152" s="44">
        <v>286355.3125</v>
      </c>
      <c r="F30152" s="44">
        <v>286692.03125</v>
      </c>
      <c r="G30152" s="44">
        <v>336.71875</v>
      </c>
    </row>
    <row r="30153" spans="1:7">
      <c r="A30153" s="44">
        <v>16</v>
      </c>
      <c r="B30153" s="44">
        <v>178</v>
      </c>
      <c r="C30153" s="44">
        <v>0.101884</v>
      </c>
      <c r="D30153" s="44">
        <v>478.16461199999998</v>
      </c>
      <c r="E30153" s="44">
        <v>287261.65625</v>
      </c>
      <c r="F30153" s="44">
        <v>287739.84375</v>
      </c>
      <c r="G30153" s="44">
        <v>478.1875</v>
      </c>
    </row>
    <row r="30154" spans="1:7">
      <c r="A30154" s="44">
        <v>16</v>
      </c>
      <c r="B30154" s="44">
        <v>179</v>
      </c>
      <c r="C30154" s="44">
        <v>0.26004100000000002</v>
      </c>
      <c r="D30154" s="44">
        <v>172.502914</v>
      </c>
      <c r="E30154" s="44">
        <v>287855.46875</v>
      </c>
      <c r="F30154" s="44">
        <v>288027.96875</v>
      </c>
      <c r="G30154" s="44">
        <v>172.5</v>
      </c>
    </row>
    <row r="30155" spans="1:7">
      <c r="A30155" s="44">
        <v>16</v>
      </c>
      <c r="B30155" s="44">
        <v>180</v>
      </c>
      <c r="C30155" s="44">
        <v>0.50162099999999998</v>
      </c>
      <c r="D30155" s="44">
        <v>146.33734100000001</v>
      </c>
      <c r="E30155" s="44">
        <v>288293.03125</v>
      </c>
      <c r="F30155" s="44">
        <v>288439.375</v>
      </c>
      <c r="G30155" s="44">
        <v>146.34375</v>
      </c>
    </row>
    <row r="30156" spans="1:7">
      <c r="A30156" s="44">
        <v>16</v>
      </c>
      <c r="B30156" s="44">
        <v>181</v>
      </c>
      <c r="C30156" s="44">
        <v>1.908795</v>
      </c>
      <c r="D30156" s="44">
        <v>858.79418899999996</v>
      </c>
      <c r="E30156" s="44">
        <v>288949.375</v>
      </c>
      <c r="F30156" s="44">
        <v>289808.1875</v>
      </c>
      <c r="G30156" s="44">
        <v>858.8125</v>
      </c>
    </row>
    <row r="30157" spans="1:7">
      <c r="A30157" s="44">
        <v>16</v>
      </c>
      <c r="B30157" s="44">
        <v>182</v>
      </c>
      <c r="C30157" s="44">
        <v>0.224999</v>
      </c>
      <c r="D30157" s="44">
        <v>705.41815199999996</v>
      </c>
      <c r="E30157" s="44">
        <v>291730.9375</v>
      </c>
      <c r="F30157" s="44">
        <v>292436.34375</v>
      </c>
      <c r="G30157" s="44">
        <v>705.40625</v>
      </c>
    </row>
    <row r="30158" spans="1:7">
      <c r="A30158" s="44">
        <v>16</v>
      </c>
      <c r="B30158" s="44">
        <v>183</v>
      </c>
      <c r="C30158" s="44">
        <v>1.3470059999999999</v>
      </c>
      <c r="D30158" s="44">
        <v>114.48844099999999</v>
      </c>
      <c r="E30158" s="44">
        <v>292668.46875</v>
      </c>
      <c r="F30158" s="44">
        <v>292782.96875</v>
      </c>
      <c r="G30158" s="44">
        <v>114.5</v>
      </c>
    </row>
    <row r="30159" spans="1:7">
      <c r="A30159" s="44">
        <v>16</v>
      </c>
      <c r="B30159" s="44">
        <v>184</v>
      </c>
      <c r="C30159" s="44">
        <v>0.92585799999999996</v>
      </c>
      <c r="D30159" s="44">
        <v>250.51007100000001</v>
      </c>
      <c r="E30159" s="44">
        <v>294137.40625</v>
      </c>
      <c r="F30159" s="44">
        <v>294387.90625</v>
      </c>
      <c r="G30159" s="44">
        <v>250.5</v>
      </c>
    </row>
    <row r="30160" spans="1:7">
      <c r="A30160" s="44">
        <v>16</v>
      </c>
      <c r="B30160" s="44">
        <v>185</v>
      </c>
      <c r="C30160" s="44">
        <v>0.42514400000000002</v>
      </c>
      <c r="D30160" s="44">
        <v>160.89212000000001</v>
      </c>
      <c r="E30160" s="44">
        <v>295318.34375</v>
      </c>
      <c r="F30160" s="44">
        <v>295479.25</v>
      </c>
      <c r="G30160" s="44">
        <v>160.90625</v>
      </c>
    </row>
    <row r="30161" spans="1:7">
      <c r="A30161" s="44">
        <v>16</v>
      </c>
      <c r="B30161" s="44">
        <v>186</v>
      </c>
      <c r="C30161" s="44">
        <v>0.357848</v>
      </c>
      <c r="D30161" s="44">
        <v>255.67690999999999</v>
      </c>
      <c r="E30161" s="44">
        <v>295912.125</v>
      </c>
      <c r="F30161" s="44">
        <v>296167.78125</v>
      </c>
      <c r="G30161" s="44">
        <v>255.65625</v>
      </c>
    </row>
    <row r="30162" spans="1:7">
      <c r="A30162" s="44">
        <v>16</v>
      </c>
      <c r="B30162" s="44">
        <v>187</v>
      </c>
      <c r="C30162" s="44">
        <v>1.8258749999999999</v>
      </c>
      <c r="D30162" s="44">
        <v>128.66757200000001</v>
      </c>
      <c r="E30162" s="44">
        <v>296537.21875</v>
      </c>
      <c r="F30162" s="44">
        <v>296665.875</v>
      </c>
      <c r="G30162" s="44">
        <v>128.65625</v>
      </c>
    </row>
    <row r="30163" spans="1:7">
      <c r="A30163" s="44">
        <v>16</v>
      </c>
      <c r="B30163" s="44">
        <v>188</v>
      </c>
      <c r="C30163" s="44">
        <v>1.1292279999999999</v>
      </c>
      <c r="D30163" s="44">
        <v>106.70932000000001</v>
      </c>
      <c r="E30163" s="44">
        <v>298494.28125</v>
      </c>
      <c r="F30163" s="44">
        <v>298600.96875</v>
      </c>
      <c r="G30163" s="44">
        <v>106.6875</v>
      </c>
    </row>
    <row r="30164" spans="1:7">
      <c r="A30164" s="44">
        <v>16</v>
      </c>
      <c r="B30164" s="44">
        <v>189</v>
      </c>
      <c r="C30164" s="44">
        <v>0.41059000000000001</v>
      </c>
      <c r="D30164" s="44">
        <v>99.893883000000002</v>
      </c>
      <c r="E30164" s="44">
        <v>299744.40625</v>
      </c>
      <c r="F30164" s="44">
        <v>299844.28125</v>
      </c>
      <c r="G30164" s="44">
        <v>99.875</v>
      </c>
    </row>
    <row r="30165" spans="1:7">
      <c r="A30165" s="44">
        <v>16</v>
      </c>
      <c r="B30165" s="44">
        <v>190</v>
      </c>
      <c r="C30165" s="44">
        <v>1.3742509999999999</v>
      </c>
      <c r="D30165" s="44">
        <v>715.97381600000006</v>
      </c>
      <c r="E30165" s="44">
        <v>300260.0625</v>
      </c>
      <c r="F30165" s="44">
        <v>300976.0625</v>
      </c>
      <c r="G30165" s="44">
        <v>716</v>
      </c>
    </row>
    <row r="30166" spans="1:7">
      <c r="A30166" s="44">
        <v>16</v>
      </c>
      <c r="B30166" s="44">
        <v>191</v>
      </c>
      <c r="C30166" s="44">
        <v>0.120472</v>
      </c>
      <c r="D30166" s="44">
        <v>131.659042</v>
      </c>
      <c r="E30166" s="44">
        <v>302354.0625</v>
      </c>
      <c r="F30166" s="44">
        <v>302485.71875</v>
      </c>
      <c r="G30166" s="44">
        <v>131.65625</v>
      </c>
    </row>
    <row r="30167" spans="1:7">
      <c r="A30167" s="44">
        <v>16</v>
      </c>
      <c r="B30167" s="44">
        <v>192</v>
      </c>
      <c r="C30167" s="44">
        <v>0.54114799999999996</v>
      </c>
      <c r="D30167" s="44">
        <v>119.709816</v>
      </c>
      <c r="E30167" s="44">
        <v>302619.71875</v>
      </c>
      <c r="F30167" s="44">
        <v>302739.4375</v>
      </c>
      <c r="G30167" s="44">
        <v>119.71875</v>
      </c>
    </row>
    <row r="30168" spans="1:7">
      <c r="A30168" s="44">
        <v>16</v>
      </c>
      <c r="B30168" s="44">
        <v>193</v>
      </c>
      <c r="C30168" s="44">
        <v>0.229634</v>
      </c>
      <c r="D30168" s="44">
        <v>698.30853300000001</v>
      </c>
      <c r="E30168" s="44">
        <v>303291.65625</v>
      </c>
      <c r="F30168" s="44">
        <v>303989.96875</v>
      </c>
      <c r="G30168" s="44">
        <v>698.3125</v>
      </c>
    </row>
    <row r="30169" spans="1:7">
      <c r="A30169" s="44">
        <v>16</v>
      </c>
      <c r="B30169" s="44">
        <v>194</v>
      </c>
      <c r="C30169" s="44">
        <v>0.70126699999999997</v>
      </c>
      <c r="D30169" s="44">
        <v>197.120285</v>
      </c>
      <c r="E30169" s="44">
        <v>304229.1875</v>
      </c>
      <c r="F30169" s="44">
        <v>304426.3125</v>
      </c>
      <c r="G30169" s="44">
        <v>197.125</v>
      </c>
    </row>
    <row r="30170" spans="1:7">
      <c r="A30170" s="44">
        <v>16</v>
      </c>
      <c r="B30170" s="44">
        <v>195</v>
      </c>
      <c r="C30170" s="44">
        <v>1.826633</v>
      </c>
      <c r="D30170" s="44">
        <v>373.35314899999997</v>
      </c>
      <c r="E30170" s="44">
        <v>305135.59375</v>
      </c>
      <c r="F30170" s="44">
        <v>305508.9375</v>
      </c>
      <c r="G30170" s="44">
        <v>373.34375</v>
      </c>
    </row>
    <row r="30171" spans="1:7">
      <c r="A30171" s="44">
        <v>16</v>
      </c>
      <c r="B30171" s="44">
        <v>196</v>
      </c>
      <c r="C30171" s="44">
        <v>7.1013400000000004</v>
      </c>
      <c r="D30171" s="44">
        <v>405.32363900000001</v>
      </c>
      <c r="E30171" s="44">
        <v>307341</v>
      </c>
      <c r="F30171" s="44">
        <v>307746.34375</v>
      </c>
      <c r="G30171" s="44">
        <v>405.34375</v>
      </c>
    </row>
    <row r="30172" spans="1:7">
      <c r="A30172" s="44">
        <v>16</v>
      </c>
      <c r="B30172" s="44">
        <v>197</v>
      </c>
      <c r="C30172" s="44">
        <v>2.8791129999999998</v>
      </c>
      <c r="D30172" s="44">
        <v>206.64939899999999</v>
      </c>
      <c r="E30172" s="44">
        <v>314861.125</v>
      </c>
      <c r="F30172" s="44">
        <v>315067.75</v>
      </c>
      <c r="G30172" s="44">
        <v>206.625</v>
      </c>
    </row>
    <row r="30173" spans="1:7">
      <c r="A30173" s="44">
        <v>16</v>
      </c>
      <c r="B30173" s="44">
        <v>198</v>
      </c>
      <c r="C30173" s="44">
        <v>0.85258100000000003</v>
      </c>
      <c r="D30173" s="44">
        <v>166.241501</v>
      </c>
      <c r="E30173" s="44">
        <v>317957.875</v>
      </c>
      <c r="F30173" s="44">
        <v>318124.125</v>
      </c>
      <c r="G30173" s="44">
        <v>166.25</v>
      </c>
    </row>
    <row r="30174" spans="1:7">
      <c r="A30174" s="44">
        <v>16</v>
      </c>
      <c r="B30174" s="44">
        <v>199</v>
      </c>
      <c r="C30174" s="44">
        <v>0.85890100000000003</v>
      </c>
      <c r="D30174" s="44">
        <v>280.93203699999998</v>
      </c>
      <c r="E30174" s="44">
        <v>318979.90625</v>
      </c>
      <c r="F30174" s="44">
        <v>319260.84375</v>
      </c>
      <c r="G30174" s="44">
        <v>280.9375</v>
      </c>
    </row>
    <row r="30175" spans="1:7">
      <c r="A30175" s="44">
        <v>16</v>
      </c>
      <c r="B30175" s="44">
        <v>200</v>
      </c>
      <c r="C30175" s="44">
        <v>0.77678199999999997</v>
      </c>
      <c r="D30175" s="44">
        <v>244.65896599999999</v>
      </c>
      <c r="E30175" s="44">
        <v>320122.9375</v>
      </c>
      <c r="F30175" s="44">
        <v>320367.625</v>
      </c>
      <c r="G30175" s="44">
        <v>244.6875</v>
      </c>
    </row>
    <row r="30176" spans="1:7">
      <c r="A30176" s="44">
        <v>16</v>
      </c>
      <c r="B30176" s="44">
        <v>201</v>
      </c>
      <c r="C30176" s="44">
        <v>0.33788299999999999</v>
      </c>
      <c r="D30176" s="44">
        <v>392.58813500000002</v>
      </c>
      <c r="E30176" s="44">
        <v>321154.3125</v>
      </c>
      <c r="F30176" s="44">
        <v>321546.90625</v>
      </c>
      <c r="G30176" s="44">
        <v>392.59375</v>
      </c>
    </row>
    <row r="30177" spans="1:7">
      <c r="A30177" s="44">
        <v>16</v>
      </c>
      <c r="B30177" s="44">
        <v>202</v>
      </c>
      <c r="C30177" s="44">
        <v>3.6367620000000001</v>
      </c>
      <c r="D30177" s="44">
        <v>154.88864100000001</v>
      </c>
      <c r="E30177" s="44">
        <v>321888.8125</v>
      </c>
      <c r="F30177" s="44">
        <v>322043.6875</v>
      </c>
      <c r="G30177" s="44">
        <v>154.875</v>
      </c>
    </row>
    <row r="30178" spans="1:7">
      <c r="A30178" s="44">
        <v>16</v>
      </c>
      <c r="B30178" s="44">
        <v>203</v>
      </c>
      <c r="C30178" s="44">
        <v>0.118478</v>
      </c>
      <c r="D30178" s="44">
        <v>129.76054400000001</v>
      </c>
      <c r="E30178" s="44">
        <v>325686.0625</v>
      </c>
      <c r="F30178" s="44">
        <v>325815.8125</v>
      </c>
      <c r="G30178" s="44">
        <v>129.75</v>
      </c>
    </row>
    <row r="30179" spans="1:7">
      <c r="A30179" s="44">
        <v>16</v>
      </c>
      <c r="B30179" s="44">
        <v>204</v>
      </c>
      <c r="C30179" s="44">
        <v>1.0906180000000001</v>
      </c>
      <c r="D30179" s="44">
        <v>83.155715999999998</v>
      </c>
      <c r="E30179" s="44">
        <v>325936.0625</v>
      </c>
      <c r="F30179" s="44">
        <v>326019.21875</v>
      </c>
      <c r="G30179" s="44">
        <v>83.15625</v>
      </c>
    </row>
    <row r="30180" spans="1:7">
      <c r="A30180" s="44">
        <v>16</v>
      </c>
      <c r="B30180" s="44">
        <v>205</v>
      </c>
      <c r="C30180" s="44">
        <v>2.5084680000000001</v>
      </c>
      <c r="D30180" s="44">
        <v>133.29161099999999</v>
      </c>
      <c r="E30180" s="44">
        <v>327123.6875</v>
      </c>
      <c r="F30180" s="44">
        <v>327256.96875</v>
      </c>
      <c r="G30180" s="44">
        <v>133.28125</v>
      </c>
    </row>
    <row r="30181" spans="1:7">
      <c r="A30181" s="44">
        <v>16</v>
      </c>
      <c r="B30181" s="44">
        <v>206</v>
      </c>
      <c r="C30181" s="44">
        <v>0.66839999999999999</v>
      </c>
      <c r="D30181" s="44">
        <v>743.34429899999998</v>
      </c>
      <c r="E30181" s="44">
        <v>329780.1875</v>
      </c>
      <c r="F30181" s="44">
        <v>330523.5625</v>
      </c>
      <c r="G30181" s="44">
        <v>743.375</v>
      </c>
    </row>
    <row r="30182" spans="1:7">
      <c r="A30182" s="44">
        <v>16</v>
      </c>
      <c r="B30182" s="44">
        <v>207</v>
      </c>
      <c r="C30182" s="44">
        <v>8.5694000000000006E-2</v>
      </c>
      <c r="D30182" s="44">
        <v>636.69531300000006</v>
      </c>
      <c r="E30182" s="44">
        <v>331202.25</v>
      </c>
      <c r="F30182" s="44">
        <v>331838.96875</v>
      </c>
      <c r="G30182" s="44">
        <v>636.71875</v>
      </c>
    </row>
    <row r="30183" spans="1:7">
      <c r="A30183" s="44">
        <v>16</v>
      </c>
      <c r="B30183" s="44">
        <v>208</v>
      </c>
      <c r="C30183" s="44">
        <v>5.626493</v>
      </c>
      <c r="D30183" s="44">
        <v>141.365555</v>
      </c>
      <c r="E30183" s="44">
        <v>331936.71875</v>
      </c>
      <c r="F30183" s="44">
        <v>332078.09375</v>
      </c>
      <c r="G30183" s="44">
        <v>141.375</v>
      </c>
    </row>
    <row r="30184" spans="1:7">
      <c r="A30184" s="44">
        <v>16</v>
      </c>
      <c r="B30184" s="44">
        <v>209</v>
      </c>
      <c r="C30184" s="44">
        <v>1.915611</v>
      </c>
      <c r="D30184" s="44">
        <v>288.38748199999998</v>
      </c>
      <c r="E30184" s="44">
        <v>337718.5625</v>
      </c>
      <c r="F30184" s="44">
        <v>338006.96875</v>
      </c>
      <c r="G30184" s="44">
        <v>288.40625</v>
      </c>
    </row>
    <row r="30185" spans="1:7">
      <c r="A30185" s="44">
        <v>16</v>
      </c>
      <c r="B30185" s="44">
        <v>210</v>
      </c>
      <c r="C30185" s="44">
        <v>2.351909</v>
      </c>
      <c r="D30185" s="44">
        <v>87.307533000000006</v>
      </c>
      <c r="E30185" s="44">
        <v>339937.59375</v>
      </c>
      <c r="F30185" s="44">
        <v>340024.875</v>
      </c>
      <c r="G30185" s="44">
        <v>87.28125</v>
      </c>
    </row>
    <row r="30186" spans="1:7">
      <c r="A30186" s="44">
        <v>16</v>
      </c>
      <c r="B30186" s="44">
        <v>211</v>
      </c>
      <c r="C30186" s="44">
        <v>0.13927200000000001</v>
      </c>
      <c r="D30186" s="44">
        <v>138.410324</v>
      </c>
      <c r="E30186" s="44">
        <v>342390.9375</v>
      </c>
      <c r="F30186" s="44">
        <v>342529.34375</v>
      </c>
      <c r="G30186" s="44">
        <v>138.40625</v>
      </c>
    </row>
    <row r="30187" spans="1:7">
      <c r="A30187" s="44">
        <v>16</v>
      </c>
      <c r="B30187" s="44">
        <v>212</v>
      </c>
      <c r="C30187" s="44">
        <v>7.9396999999999995E-2</v>
      </c>
      <c r="D30187" s="44">
        <v>129.15325899999999</v>
      </c>
      <c r="E30187" s="44">
        <v>342672.21875</v>
      </c>
      <c r="F30187" s="44">
        <v>342801.375</v>
      </c>
      <c r="G30187" s="44">
        <v>129.15625</v>
      </c>
    </row>
    <row r="30188" spans="1:7">
      <c r="A30188" s="44">
        <v>16</v>
      </c>
      <c r="B30188" s="44">
        <v>213</v>
      </c>
      <c r="C30188" s="44">
        <v>0.85136500000000004</v>
      </c>
      <c r="D30188" s="44">
        <v>362.26144399999998</v>
      </c>
      <c r="E30188" s="44">
        <v>342891</v>
      </c>
      <c r="F30188" s="44">
        <v>343253.28125</v>
      </c>
      <c r="G30188" s="44">
        <v>362.28125</v>
      </c>
    </row>
    <row r="30189" spans="1:7">
      <c r="A30189" s="44">
        <v>16</v>
      </c>
      <c r="B30189" s="44">
        <v>214</v>
      </c>
      <c r="C30189" s="44">
        <v>3.5167929999999998</v>
      </c>
      <c r="D30189" s="44">
        <v>95.979134000000002</v>
      </c>
      <c r="E30189" s="44">
        <v>344109.90625</v>
      </c>
      <c r="F30189" s="44">
        <v>344205.875</v>
      </c>
      <c r="G30189" s="44">
        <v>95.96875</v>
      </c>
    </row>
    <row r="30190" spans="1:7">
      <c r="A30190" s="44">
        <v>16</v>
      </c>
      <c r="B30190" s="44">
        <v>215</v>
      </c>
      <c r="C30190" s="44">
        <v>2.6727300000000001</v>
      </c>
      <c r="D30190" s="44">
        <v>121.72380800000001</v>
      </c>
      <c r="E30190" s="44">
        <v>347729.8125</v>
      </c>
      <c r="F30190" s="44">
        <v>347851.5625</v>
      </c>
      <c r="G30190" s="44">
        <v>121.75</v>
      </c>
    </row>
    <row r="30191" spans="1:7">
      <c r="A30191" s="44">
        <v>16</v>
      </c>
      <c r="B30191" s="44">
        <v>216</v>
      </c>
      <c r="C30191" s="44">
        <v>1.0443830000000001</v>
      </c>
      <c r="D30191" s="44">
        <v>186.12095600000001</v>
      </c>
      <c r="E30191" s="44">
        <v>350533.90625</v>
      </c>
      <c r="F30191" s="44">
        <v>350720.03125</v>
      </c>
      <c r="G30191" s="44">
        <v>186.125</v>
      </c>
    </row>
    <row r="30192" spans="1:7">
      <c r="A30192" s="44">
        <v>16</v>
      </c>
      <c r="B30192" s="44">
        <v>217</v>
      </c>
      <c r="C30192" s="44">
        <v>3.4556999999999997E-2</v>
      </c>
      <c r="D30192" s="44">
        <v>178.75950599999999</v>
      </c>
      <c r="E30192" s="44">
        <v>351768.5</v>
      </c>
      <c r="F30192" s="44">
        <v>351947.28125</v>
      </c>
      <c r="G30192" s="44">
        <v>178.78125</v>
      </c>
    </row>
    <row r="30193" spans="1:7">
      <c r="A30193" s="44">
        <v>16</v>
      </c>
      <c r="B30193" s="44">
        <v>218</v>
      </c>
      <c r="C30193" s="44">
        <v>1.4298010000000001</v>
      </c>
      <c r="D30193" s="44">
        <v>163.88424699999999</v>
      </c>
      <c r="E30193" s="44">
        <v>351987.1875</v>
      </c>
      <c r="F30193" s="44">
        <v>352151.0625</v>
      </c>
      <c r="G30193" s="44">
        <v>163.875</v>
      </c>
    </row>
    <row r="30194" spans="1:7">
      <c r="A30194" s="44">
        <v>16</v>
      </c>
      <c r="B30194" s="44">
        <v>219</v>
      </c>
      <c r="C30194" s="44">
        <v>2.781879</v>
      </c>
      <c r="D30194" s="44">
        <v>144.64158599999999</v>
      </c>
      <c r="E30194" s="44">
        <v>353581.0625</v>
      </c>
      <c r="F30194" s="44">
        <v>353725.75</v>
      </c>
      <c r="G30194" s="44">
        <v>144.6875</v>
      </c>
    </row>
    <row r="30195" spans="1:7">
      <c r="A30195" s="44">
        <v>16</v>
      </c>
      <c r="B30195" s="44">
        <v>220</v>
      </c>
      <c r="C30195" s="44">
        <v>1.623483</v>
      </c>
      <c r="D30195" s="44">
        <v>265.81842</v>
      </c>
      <c r="E30195" s="44">
        <v>356518.8125</v>
      </c>
      <c r="F30195" s="44">
        <v>356784.65625</v>
      </c>
      <c r="G30195" s="44">
        <v>265.84375</v>
      </c>
    </row>
    <row r="30196" spans="1:7">
      <c r="A30196" s="44">
        <v>16</v>
      </c>
      <c r="B30196" s="44">
        <v>221</v>
      </c>
      <c r="C30196" s="44">
        <v>0.116453</v>
      </c>
      <c r="D30196" s="44">
        <v>162.83137500000001</v>
      </c>
      <c r="E30196" s="44">
        <v>358409.75</v>
      </c>
      <c r="F30196" s="44">
        <v>358572.5625</v>
      </c>
      <c r="G30196" s="44">
        <v>162.8125</v>
      </c>
    </row>
    <row r="30197" spans="1:7">
      <c r="A30197" s="44">
        <v>16</v>
      </c>
      <c r="B30197" s="44">
        <v>222</v>
      </c>
      <c r="C30197" s="44">
        <v>1.229849</v>
      </c>
      <c r="D30197" s="44">
        <v>823.300659</v>
      </c>
      <c r="E30197" s="44">
        <v>358691.03125</v>
      </c>
      <c r="F30197" s="44">
        <v>359514.34375</v>
      </c>
      <c r="G30197" s="44">
        <v>823.3125</v>
      </c>
    </row>
    <row r="30198" spans="1:7">
      <c r="A30198" s="44">
        <v>17</v>
      </c>
      <c r="B30198" s="44">
        <v>0</v>
      </c>
      <c r="C30198" s="44">
        <v>0.93576700000000002</v>
      </c>
      <c r="D30198" s="44">
        <v>105.414558</v>
      </c>
      <c r="E30198" s="44">
        <v>62995.113280999998</v>
      </c>
      <c r="F30198" s="44">
        <v>63100.527344000002</v>
      </c>
      <c r="G30198" s="44">
        <v>105.414063</v>
      </c>
    </row>
    <row r="30199" spans="1:7">
      <c r="A30199" s="44">
        <v>17</v>
      </c>
      <c r="B30199" s="44">
        <v>1</v>
      </c>
      <c r="C30199" s="44">
        <v>2.1687999999999999E-2</v>
      </c>
      <c r="D30199" s="44">
        <v>957.35705600000006</v>
      </c>
      <c r="E30199" s="44">
        <v>64042.109375</v>
      </c>
      <c r="F30199" s="44">
        <v>64999.464844000002</v>
      </c>
      <c r="G30199" s="44">
        <v>957.35546899999997</v>
      </c>
    </row>
    <row r="30200" spans="1:7">
      <c r="A30200" s="44">
        <v>17</v>
      </c>
      <c r="B30200" s="44">
        <v>2</v>
      </c>
      <c r="C30200" s="44">
        <v>1.4789289999999999</v>
      </c>
      <c r="D30200" s="44">
        <v>654.66375700000003</v>
      </c>
      <c r="E30200" s="44">
        <v>65026.675780999998</v>
      </c>
      <c r="F30200" s="44">
        <v>65681.34375</v>
      </c>
      <c r="G30200" s="44">
        <v>654.66796899999997</v>
      </c>
    </row>
    <row r="30201" spans="1:7">
      <c r="A30201" s="44">
        <v>17</v>
      </c>
      <c r="B30201" s="44">
        <v>3</v>
      </c>
      <c r="C30201" s="44">
        <v>1.442245</v>
      </c>
      <c r="D30201" s="44">
        <v>190.54930100000001</v>
      </c>
      <c r="E30201" s="44">
        <v>67169.929688000004</v>
      </c>
      <c r="F30201" s="44">
        <v>67360.476563000004</v>
      </c>
      <c r="G30201" s="44">
        <v>190.546875</v>
      </c>
    </row>
    <row r="30202" spans="1:7">
      <c r="A30202" s="44">
        <v>17</v>
      </c>
      <c r="B30202" s="44">
        <v>4</v>
      </c>
      <c r="C30202" s="44">
        <v>2.3138480000000001</v>
      </c>
      <c r="D30202" s="44">
        <v>94.465591000000003</v>
      </c>
      <c r="E30202" s="44">
        <v>68810.765625</v>
      </c>
      <c r="F30202" s="44">
        <v>68905.226563000004</v>
      </c>
      <c r="G30202" s="44">
        <v>94.460937999999999</v>
      </c>
    </row>
    <row r="30203" spans="1:7">
      <c r="A30203" s="44">
        <v>17</v>
      </c>
      <c r="B30203" s="44">
        <v>5</v>
      </c>
      <c r="C30203" s="44">
        <v>0.13433800000000001</v>
      </c>
      <c r="D30203" s="44">
        <v>186.052628</v>
      </c>
      <c r="E30203" s="44">
        <v>71232.890625</v>
      </c>
      <c r="F30203" s="44">
        <v>71418.945313000004</v>
      </c>
      <c r="G30203" s="44">
        <v>186.054688</v>
      </c>
    </row>
    <row r="30204" spans="1:7">
      <c r="A30204" s="44">
        <v>17</v>
      </c>
      <c r="B30204" s="44">
        <v>6</v>
      </c>
      <c r="C30204" s="44">
        <v>0.12897700000000001</v>
      </c>
      <c r="D30204" s="44">
        <v>237.42167699999999</v>
      </c>
      <c r="E30204" s="44">
        <v>71561.039063000004</v>
      </c>
      <c r="F30204" s="44">
        <v>71798.460938000004</v>
      </c>
      <c r="G30204" s="44">
        <v>237.421875</v>
      </c>
    </row>
    <row r="30205" spans="1:7">
      <c r="A30205" s="44">
        <v>17</v>
      </c>
      <c r="B30205" s="44">
        <v>7</v>
      </c>
      <c r="C30205" s="44">
        <v>2.1724770000000002</v>
      </c>
      <c r="D30205" s="44">
        <v>226.13201900000001</v>
      </c>
      <c r="E30205" s="44">
        <v>71936.148438000004</v>
      </c>
      <c r="F30205" s="44">
        <v>72162.28125</v>
      </c>
      <c r="G30205" s="44">
        <v>226.132813</v>
      </c>
    </row>
    <row r="30206" spans="1:7">
      <c r="A30206" s="44">
        <v>17</v>
      </c>
      <c r="B30206" s="44">
        <v>8</v>
      </c>
      <c r="C30206" s="44">
        <v>0.82783499999999999</v>
      </c>
      <c r="D30206" s="44">
        <v>163.19099399999999</v>
      </c>
      <c r="E30206" s="44">
        <v>74342.617188000004</v>
      </c>
      <c r="F30206" s="44">
        <v>74505.804688000004</v>
      </c>
      <c r="G30206" s="44">
        <v>163.1875</v>
      </c>
    </row>
    <row r="30207" spans="1:7">
      <c r="A30207" s="44">
        <v>17</v>
      </c>
      <c r="B30207" s="44">
        <v>9</v>
      </c>
      <c r="C30207" s="44">
        <v>0.58110099999999998</v>
      </c>
      <c r="D30207" s="44">
        <v>1251.2402340000001</v>
      </c>
      <c r="E30207" s="44">
        <v>75342.703125</v>
      </c>
      <c r="F30207" s="44">
        <v>76593.945313000004</v>
      </c>
      <c r="G30207" s="44">
        <v>1251.2421879999999</v>
      </c>
    </row>
    <row r="30208" spans="1:7">
      <c r="A30208" s="44">
        <v>17</v>
      </c>
      <c r="B30208" s="44">
        <v>10</v>
      </c>
      <c r="C30208" s="44">
        <v>0.114329</v>
      </c>
      <c r="D30208" s="44">
        <v>409.94799799999998</v>
      </c>
      <c r="E30208" s="44">
        <v>77186.421875</v>
      </c>
      <c r="F30208" s="44">
        <v>77596.367188000004</v>
      </c>
      <c r="G30208" s="44">
        <v>409.945313</v>
      </c>
    </row>
    <row r="30209" spans="1:7">
      <c r="A30209" s="44">
        <v>17</v>
      </c>
      <c r="B30209" s="44">
        <v>11</v>
      </c>
      <c r="C30209" s="44">
        <v>0.98610200000000003</v>
      </c>
      <c r="D30209" s="44">
        <v>114.950401</v>
      </c>
      <c r="E30209" s="44">
        <v>77717.875</v>
      </c>
      <c r="F30209" s="44">
        <v>77832.820313000004</v>
      </c>
      <c r="G30209" s="44">
        <v>114.945313</v>
      </c>
    </row>
    <row r="30210" spans="1:7">
      <c r="A30210" s="44">
        <v>17</v>
      </c>
      <c r="B30210" s="44">
        <v>12</v>
      </c>
      <c r="C30210" s="44">
        <v>1.348768</v>
      </c>
      <c r="D30210" s="44">
        <v>185.93489099999999</v>
      </c>
      <c r="E30210" s="44">
        <v>78827.40625</v>
      </c>
      <c r="F30210" s="44">
        <v>79013.335938000004</v>
      </c>
      <c r="G30210" s="44">
        <v>185.929688</v>
      </c>
    </row>
    <row r="30211" spans="1:7">
      <c r="A30211" s="44">
        <v>17</v>
      </c>
      <c r="B30211" s="44">
        <v>13</v>
      </c>
      <c r="C30211" s="44">
        <v>0.21163599999999999</v>
      </c>
      <c r="D30211" s="44">
        <v>462.70291099999997</v>
      </c>
      <c r="E30211" s="44">
        <v>80374.46875</v>
      </c>
      <c r="F30211" s="44">
        <v>80837.171875</v>
      </c>
      <c r="G30211" s="44">
        <v>462.703125</v>
      </c>
    </row>
    <row r="30212" spans="1:7">
      <c r="A30212" s="44">
        <v>17</v>
      </c>
      <c r="B30212" s="44">
        <v>14</v>
      </c>
      <c r="C30212" s="44">
        <v>0.82951200000000003</v>
      </c>
      <c r="D30212" s="44">
        <v>180.447891</v>
      </c>
      <c r="E30212" s="44">
        <v>81062.0625</v>
      </c>
      <c r="F30212" s="44">
        <v>81242.507813000004</v>
      </c>
      <c r="G30212" s="44">
        <v>180.445313</v>
      </c>
    </row>
    <row r="30213" spans="1:7">
      <c r="A30213" s="44">
        <v>17</v>
      </c>
      <c r="B30213" s="44">
        <v>15</v>
      </c>
      <c r="C30213" s="44">
        <v>0.66216699999999995</v>
      </c>
      <c r="D30213" s="44">
        <v>146.70915199999999</v>
      </c>
      <c r="E30213" s="44">
        <v>82077.851563000004</v>
      </c>
      <c r="F30213" s="44">
        <v>82224.5625</v>
      </c>
      <c r="G30213" s="44">
        <v>146.710938</v>
      </c>
    </row>
    <row r="30214" spans="1:7">
      <c r="A30214" s="44">
        <v>17</v>
      </c>
      <c r="B30214" s="44">
        <v>16</v>
      </c>
      <c r="C30214" s="44">
        <v>0.63485000000000003</v>
      </c>
      <c r="D30214" s="44">
        <v>712.52581799999996</v>
      </c>
      <c r="E30214" s="44">
        <v>82890.382813000004</v>
      </c>
      <c r="F30214" s="44">
        <v>83602.90625</v>
      </c>
      <c r="G30214" s="44">
        <v>712.52343800000006</v>
      </c>
    </row>
    <row r="30215" spans="1:7">
      <c r="A30215" s="44">
        <v>17</v>
      </c>
      <c r="B30215" s="44">
        <v>17</v>
      </c>
      <c r="C30215" s="44">
        <v>0.19084799999999999</v>
      </c>
      <c r="D30215" s="44">
        <v>506.716003</v>
      </c>
      <c r="E30215" s="44">
        <v>84239.046875</v>
      </c>
      <c r="F30215" s="44">
        <v>84745.765625</v>
      </c>
      <c r="G30215" s="44">
        <v>506.71875</v>
      </c>
    </row>
    <row r="30216" spans="1:7">
      <c r="A30216" s="44">
        <v>17</v>
      </c>
      <c r="B30216" s="44">
        <v>18</v>
      </c>
      <c r="C30216" s="44">
        <v>2.0495869999999998</v>
      </c>
      <c r="D30216" s="44">
        <v>276.77478000000002</v>
      </c>
      <c r="E30216" s="44">
        <v>84947.40625</v>
      </c>
      <c r="F30216" s="44">
        <v>85224.179688000004</v>
      </c>
      <c r="G30216" s="44">
        <v>276.773438</v>
      </c>
    </row>
    <row r="30217" spans="1:7">
      <c r="A30217" s="44">
        <v>17</v>
      </c>
      <c r="B30217" s="44">
        <v>19</v>
      </c>
      <c r="C30217" s="44">
        <v>0.650343</v>
      </c>
      <c r="D30217" s="44">
        <v>184.36520400000001</v>
      </c>
      <c r="E30217" s="44">
        <v>87285.4375</v>
      </c>
      <c r="F30217" s="44">
        <v>87469.796875</v>
      </c>
      <c r="G30217" s="44">
        <v>184.359375</v>
      </c>
    </row>
    <row r="30218" spans="1:7">
      <c r="A30218" s="44">
        <v>17</v>
      </c>
      <c r="B30218" s="44">
        <v>20</v>
      </c>
      <c r="C30218" s="44">
        <v>1.1490590000000001</v>
      </c>
      <c r="D30218" s="44">
        <v>114.304626</v>
      </c>
      <c r="E30218" s="44">
        <v>88129.273438000004</v>
      </c>
      <c r="F30218" s="44">
        <v>88243.570313000004</v>
      </c>
      <c r="G30218" s="44">
        <v>114.296875</v>
      </c>
    </row>
    <row r="30219" spans="1:7">
      <c r="A30219" s="44">
        <v>17</v>
      </c>
      <c r="B30219" s="44">
        <v>21</v>
      </c>
      <c r="C30219" s="44">
        <v>0.128387</v>
      </c>
      <c r="D30219" s="44">
        <v>119.111839</v>
      </c>
      <c r="E30219" s="44">
        <v>89399.375</v>
      </c>
      <c r="F30219" s="44">
        <v>89518.484375</v>
      </c>
      <c r="G30219" s="44">
        <v>119.109375</v>
      </c>
    </row>
    <row r="30220" spans="1:7">
      <c r="A30220" s="44">
        <v>17</v>
      </c>
      <c r="B30220" s="44">
        <v>22</v>
      </c>
      <c r="C30220" s="44">
        <v>1.441084</v>
      </c>
      <c r="D30220" s="44">
        <v>263.96899400000001</v>
      </c>
      <c r="E30220" s="44">
        <v>89656.609375</v>
      </c>
      <c r="F30220" s="44">
        <v>89920.585938000004</v>
      </c>
      <c r="G30220" s="44">
        <v>263.976563</v>
      </c>
    </row>
    <row r="30221" spans="1:7">
      <c r="A30221" s="44">
        <v>17</v>
      </c>
      <c r="B30221" s="44">
        <v>23</v>
      </c>
      <c r="C30221" s="44">
        <v>0.143843</v>
      </c>
      <c r="D30221" s="44">
        <v>1053.666626</v>
      </c>
      <c r="E30221" s="44">
        <v>91365.820313000004</v>
      </c>
      <c r="F30221" s="44">
        <v>92419.492188000004</v>
      </c>
      <c r="G30221" s="44">
        <v>1053.671875</v>
      </c>
    </row>
    <row r="30222" spans="1:7">
      <c r="A30222" s="44">
        <v>17</v>
      </c>
      <c r="B30222" s="44">
        <v>24</v>
      </c>
      <c r="C30222" s="44">
        <v>0.14032500000000001</v>
      </c>
      <c r="D30222" s="44">
        <v>194.78068500000001</v>
      </c>
      <c r="E30222" s="44">
        <v>92569.125</v>
      </c>
      <c r="F30222" s="44">
        <v>92763.90625</v>
      </c>
      <c r="G30222" s="44">
        <v>194.78125</v>
      </c>
    </row>
    <row r="30223" spans="1:7">
      <c r="A30223" s="44">
        <v>17</v>
      </c>
      <c r="B30223" s="44">
        <v>25</v>
      </c>
      <c r="C30223" s="44">
        <v>0.34837800000000002</v>
      </c>
      <c r="D30223" s="44">
        <v>793.47607400000004</v>
      </c>
      <c r="E30223" s="44">
        <v>92912.859375</v>
      </c>
      <c r="F30223" s="44">
        <v>93706.34375</v>
      </c>
      <c r="G30223" s="44">
        <v>793.484375</v>
      </c>
    </row>
    <row r="30224" spans="1:7">
      <c r="A30224" s="44">
        <v>17</v>
      </c>
      <c r="B30224" s="44">
        <v>26</v>
      </c>
      <c r="C30224" s="44">
        <v>0.50966699999999998</v>
      </c>
      <c r="D30224" s="44">
        <v>608.14428699999996</v>
      </c>
      <c r="E30224" s="44">
        <v>94062.359375</v>
      </c>
      <c r="F30224" s="44">
        <v>94670.492188000004</v>
      </c>
      <c r="G30224" s="44">
        <v>608.13281300000006</v>
      </c>
    </row>
    <row r="30225" spans="1:7">
      <c r="A30225" s="44">
        <v>17</v>
      </c>
      <c r="B30225" s="44">
        <v>27</v>
      </c>
      <c r="C30225" s="44">
        <v>0.98888799999999999</v>
      </c>
      <c r="D30225" s="44">
        <v>199.33575400000001</v>
      </c>
      <c r="E30225" s="44">
        <v>95187.382813000004</v>
      </c>
      <c r="F30225" s="44">
        <v>95386.71875</v>
      </c>
      <c r="G30225" s="44">
        <v>199.335938</v>
      </c>
    </row>
    <row r="30226" spans="1:7">
      <c r="A30226" s="44">
        <v>17</v>
      </c>
      <c r="B30226" s="44">
        <v>28</v>
      </c>
      <c r="C30226" s="44">
        <v>1.735711</v>
      </c>
      <c r="D30226" s="44">
        <v>105.85759</v>
      </c>
      <c r="E30226" s="44">
        <v>96375.023438000004</v>
      </c>
      <c r="F30226" s="44">
        <v>96480.882813000004</v>
      </c>
      <c r="G30226" s="44">
        <v>105.859375</v>
      </c>
    </row>
    <row r="30227" spans="1:7">
      <c r="A30227" s="44">
        <v>17</v>
      </c>
      <c r="B30227" s="44">
        <v>29</v>
      </c>
      <c r="C30227" s="44">
        <v>0.79580899999999999</v>
      </c>
      <c r="D30227" s="44">
        <v>177.788757</v>
      </c>
      <c r="E30227" s="44">
        <v>98228.398438000004</v>
      </c>
      <c r="F30227" s="44">
        <v>98406.179688000004</v>
      </c>
      <c r="G30227" s="44">
        <v>177.78125</v>
      </c>
    </row>
    <row r="30228" spans="1:7">
      <c r="A30228" s="44">
        <v>17</v>
      </c>
      <c r="B30228" s="44">
        <v>30</v>
      </c>
      <c r="C30228" s="44">
        <v>6.6462999999999994E-2</v>
      </c>
      <c r="D30228" s="44">
        <v>374.755066</v>
      </c>
      <c r="E30228" s="44">
        <v>99212.882813000004</v>
      </c>
      <c r="F30228" s="44">
        <v>99587.632813000004</v>
      </c>
      <c r="G30228" s="44">
        <v>374.75</v>
      </c>
    </row>
    <row r="30229" spans="1:7">
      <c r="A30229" s="44">
        <v>17</v>
      </c>
      <c r="B30229" s="44">
        <v>31</v>
      </c>
      <c r="C30229" s="44">
        <v>6.5354999999999996E-2</v>
      </c>
      <c r="D30229" s="44">
        <v>174.26828</v>
      </c>
      <c r="E30229" s="44">
        <v>99666.03125</v>
      </c>
      <c r="F30229" s="44">
        <v>99840.304688000004</v>
      </c>
      <c r="G30229" s="44">
        <v>174.273438</v>
      </c>
    </row>
    <row r="30230" spans="1:7">
      <c r="A30230" s="44">
        <v>17</v>
      </c>
      <c r="B30230" s="44">
        <v>32</v>
      </c>
      <c r="C30230" s="44">
        <v>7.9628000000000004E-2</v>
      </c>
      <c r="D30230" s="44">
        <v>84.294562999999997</v>
      </c>
      <c r="E30230" s="44">
        <v>99916.085938000004</v>
      </c>
      <c r="F30230" s="44">
        <v>100000.375</v>
      </c>
      <c r="G30230" s="44">
        <v>84.289062999999999</v>
      </c>
    </row>
    <row r="30231" spans="1:7">
      <c r="A30231" s="44">
        <v>17</v>
      </c>
      <c r="B30231" s="44">
        <v>33</v>
      </c>
      <c r="C30231" s="44">
        <v>0.83329699999999995</v>
      </c>
      <c r="D30231" s="44">
        <v>324.55310100000003</v>
      </c>
      <c r="E30231" s="44">
        <v>100087.96875</v>
      </c>
      <c r="F30231" s="44">
        <v>100412.53125</v>
      </c>
      <c r="G30231" s="44">
        <v>324.5625</v>
      </c>
    </row>
    <row r="30232" spans="1:7">
      <c r="A30232" s="44">
        <v>17</v>
      </c>
      <c r="B30232" s="44">
        <v>34</v>
      </c>
      <c r="C30232" s="44">
        <v>0.40907300000000002</v>
      </c>
      <c r="D30232" s="44">
        <v>138.530304</v>
      </c>
      <c r="E30232" s="44">
        <v>101259.992188</v>
      </c>
      <c r="F30232" s="44">
        <v>101398.53125</v>
      </c>
      <c r="G30232" s="44">
        <v>138.539063</v>
      </c>
    </row>
    <row r="30233" spans="1:7">
      <c r="A30233" s="44">
        <v>17</v>
      </c>
      <c r="B30233" s="44">
        <v>35</v>
      </c>
      <c r="C30233" s="44">
        <v>0.42435</v>
      </c>
      <c r="D30233" s="44">
        <v>248.522705</v>
      </c>
      <c r="E30233" s="44">
        <v>101822.53125</v>
      </c>
      <c r="F30233" s="44">
        <v>102071.054688</v>
      </c>
      <c r="G30233" s="44">
        <v>248.523438</v>
      </c>
    </row>
    <row r="30234" spans="1:7">
      <c r="A30234" s="44">
        <v>17</v>
      </c>
      <c r="B30234" s="44">
        <v>36</v>
      </c>
      <c r="C30234" s="44">
        <v>1.4148670000000001</v>
      </c>
      <c r="D30234" s="44">
        <v>118.596954</v>
      </c>
      <c r="E30234" s="44">
        <v>102510.101563</v>
      </c>
      <c r="F30234" s="44">
        <v>102628.703125</v>
      </c>
      <c r="G30234" s="44">
        <v>118.601563</v>
      </c>
    </row>
    <row r="30235" spans="1:7">
      <c r="A30235" s="44">
        <v>17</v>
      </c>
      <c r="B30235" s="44">
        <v>37</v>
      </c>
      <c r="C30235" s="44">
        <v>0.66323299999999996</v>
      </c>
      <c r="D30235" s="44">
        <v>100.704224</v>
      </c>
      <c r="E30235" s="44">
        <v>104058.0625</v>
      </c>
      <c r="F30235" s="44">
        <v>104158.765625</v>
      </c>
      <c r="G30235" s="44">
        <v>100.703125</v>
      </c>
    </row>
    <row r="30236" spans="1:7">
      <c r="A30236" s="44">
        <v>17</v>
      </c>
      <c r="B30236" s="44">
        <v>38</v>
      </c>
      <c r="C30236" s="44">
        <v>6.207E-2</v>
      </c>
      <c r="D30236" s="44">
        <v>264.14382899999998</v>
      </c>
      <c r="E30236" s="44">
        <v>104823.78125</v>
      </c>
      <c r="F30236" s="44">
        <v>105087.921875</v>
      </c>
      <c r="G30236" s="44">
        <v>264.140625</v>
      </c>
    </row>
    <row r="30237" spans="1:7">
      <c r="A30237" s="44">
        <v>17</v>
      </c>
      <c r="B30237" s="44">
        <v>39</v>
      </c>
      <c r="C30237" s="44">
        <v>0.99028400000000005</v>
      </c>
      <c r="D30237" s="44">
        <v>173.411743</v>
      </c>
      <c r="E30237" s="44">
        <v>105151.773438</v>
      </c>
      <c r="F30237" s="44">
        <v>105325.1875</v>
      </c>
      <c r="G30237" s="44">
        <v>173.414063</v>
      </c>
    </row>
    <row r="30238" spans="1:7">
      <c r="A30238" s="44">
        <v>17</v>
      </c>
      <c r="B30238" s="44">
        <v>40</v>
      </c>
      <c r="C30238" s="44">
        <v>1.757943</v>
      </c>
      <c r="D30238" s="44">
        <v>462.60122699999999</v>
      </c>
      <c r="E30238" s="44">
        <v>106327.625</v>
      </c>
      <c r="F30238" s="44">
        <v>106790.226563</v>
      </c>
      <c r="G30238" s="44">
        <v>462.601563</v>
      </c>
    </row>
    <row r="30239" spans="1:7">
      <c r="A30239" s="44">
        <v>17</v>
      </c>
      <c r="B30239" s="44">
        <v>41</v>
      </c>
      <c r="C30239" s="44">
        <v>1.065682</v>
      </c>
      <c r="D30239" s="44">
        <v>199.70562699999999</v>
      </c>
      <c r="E30239" s="44">
        <v>108562.234375</v>
      </c>
      <c r="F30239" s="44">
        <v>108761.945313</v>
      </c>
      <c r="G30239" s="44">
        <v>199.710938</v>
      </c>
    </row>
    <row r="30240" spans="1:7">
      <c r="A30240" s="44">
        <v>17</v>
      </c>
      <c r="B30240" s="44">
        <v>42</v>
      </c>
      <c r="C30240" s="44">
        <v>4.1865769999999998</v>
      </c>
      <c r="D30240" s="44">
        <v>299.10708599999998</v>
      </c>
      <c r="E30240" s="44">
        <v>109828</v>
      </c>
      <c r="F30240" s="44">
        <v>110127.109375</v>
      </c>
      <c r="G30240" s="44">
        <v>299.109375</v>
      </c>
    </row>
    <row r="30241" spans="1:7">
      <c r="A30241" s="44">
        <v>17</v>
      </c>
      <c r="B30241" s="44">
        <v>43</v>
      </c>
      <c r="C30241" s="44">
        <v>1.573971</v>
      </c>
      <c r="D30241" s="44">
        <v>636.58435099999997</v>
      </c>
      <c r="E30241" s="44">
        <v>114315.945313</v>
      </c>
      <c r="F30241" s="44">
        <v>114952.53125</v>
      </c>
      <c r="G30241" s="44">
        <v>636.58593800000006</v>
      </c>
    </row>
    <row r="30242" spans="1:7">
      <c r="A30242" s="44">
        <v>17</v>
      </c>
      <c r="B30242" s="44">
        <v>44</v>
      </c>
      <c r="C30242" s="44">
        <v>1.4989479999999999</v>
      </c>
      <c r="D30242" s="44">
        <v>147.25483700000001</v>
      </c>
      <c r="E30242" s="44">
        <v>116535</v>
      </c>
      <c r="F30242" s="44">
        <v>116682.257813</v>
      </c>
      <c r="G30242" s="44">
        <v>147.257813</v>
      </c>
    </row>
    <row r="30243" spans="1:7">
      <c r="A30243" s="44">
        <v>17</v>
      </c>
      <c r="B30243" s="44">
        <v>45</v>
      </c>
      <c r="C30243" s="44">
        <v>1.257045</v>
      </c>
      <c r="D30243" s="44">
        <v>219.80772400000001</v>
      </c>
      <c r="E30243" s="44">
        <v>118191.375</v>
      </c>
      <c r="F30243" s="44">
        <v>118411.1875</v>
      </c>
      <c r="G30243" s="44">
        <v>219.8125</v>
      </c>
    </row>
    <row r="30244" spans="1:7">
      <c r="A30244" s="44">
        <v>17</v>
      </c>
      <c r="B30244" s="44">
        <v>46</v>
      </c>
      <c r="C30244" s="44">
        <v>0.48825400000000002</v>
      </c>
      <c r="D30244" s="44">
        <v>119.58406100000001</v>
      </c>
      <c r="E30244" s="44">
        <v>119668.726563</v>
      </c>
      <c r="F30244" s="44">
        <v>119788.3125</v>
      </c>
      <c r="G30244" s="44">
        <v>119.585938</v>
      </c>
    </row>
    <row r="30245" spans="1:7">
      <c r="A30245" s="44">
        <v>17</v>
      </c>
      <c r="B30245" s="44">
        <v>47</v>
      </c>
      <c r="C30245" s="44">
        <v>2.740367</v>
      </c>
      <c r="D30245" s="44">
        <v>180.48382599999999</v>
      </c>
      <c r="E30245" s="44">
        <v>120278.109375</v>
      </c>
      <c r="F30245" s="44">
        <v>120458.601563</v>
      </c>
      <c r="G30245" s="44">
        <v>180.492188</v>
      </c>
    </row>
    <row r="30246" spans="1:7">
      <c r="A30246" s="44">
        <v>17</v>
      </c>
      <c r="B30246" s="44">
        <v>48</v>
      </c>
      <c r="C30246" s="44">
        <v>3.2222000000000001E-2</v>
      </c>
      <c r="D30246" s="44">
        <v>129.67103599999999</v>
      </c>
      <c r="E30246" s="44">
        <v>123200.34375</v>
      </c>
      <c r="F30246" s="44">
        <v>123330.015625</v>
      </c>
      <c r="G30246" s="44">
        <v>129.671875</v>
      </c>
    </row>
    <row r="30247" spans="1:7">
      <c r="A30247" s="44">
        <v>17</v>
      </c>
      <c r="B30247" s="44">
        <v>49</v>
      </c>
      <c r="C30247" s="44">
        <v>1.2986629999999999</v>
      </c>
      <c r="D30247" s="44">
        <v>321.79098499999998</v>
      </c>
      <c r="E30247" s="44">
        <v>123372.242188</v>
      </c>
      <c r="F30247" s="44">
        <v>123694.039063</v>
      </c>
      <c r="G30247" s="44">
        <v>321.796875</v>
      </c>
    </row>
    <row r="30248" spans="1:7">
      <c r="A30248" s="44">
        <v>17</v>
      </c>
      <c r="B30248" s="44">
        <v>50</v>
      </c>
      <c r="C30248" s="44">
        <v>0.78157200000000004</v>
      </c>
      <c r="D30248" s="44">
        <v>103.19910400000001</v>
      </c>
      <c r="E30248" s="44">
        <v>124997.414063</v>
      </c>
      <c r="F30248" s="44">
        <v>125100.617188</v>
      </c>
      <c r="G30248" s="44">
        <v>103.203125</v>
      </c>
    </row>
    <row r="30249" spans="1:7">
      <c r="A30249" s="44">
        <v>17</v>
      </c>
      <c r="B30249" s="44">
        <v>51</v>
      </c>
      <c r="C30249" s="44">
        <v>0.40152100000000002</v>
      </c>
      <c r="D30249" s="44">
        <v>560.05157499999996</v>
      </c>
      <c r="E30249" s="44">
        <v>125888.140625</v>
      </c>
      <c r="F30249" s="44">
        <v>126448.179688</v>
      </c>
      <c r="G30249" s="44">
        <v>560.03906300000006</v>
      </c>
    </row>
    <row r="30250" spans="1:7">
      <c r="A30250" s="44">
        <v>17</v>
      </c>
      <c r="B30250" s="44">
        <v>52</v>
      </c>
      <c r="C30250" s="44">
        <v>2.9862250000000001</v>
      </c>
      <c r="D30250" s="44">
        <v>139.25692699999999</v>
      </c>
      <c r="E30250" s="44">
        <v>126858.625</v>
      </c>
      <c r="F30250" s="44">
        <v>126997.875</v>
      </c>
      <c r="G30250" s="44">
        <v>139.25</v>
      </c>
    </row>
    <row r="30251" spans="1:7">
      <c r="A30251" s="44">
        <v>17</v>
      </c>
      <c r="B30251" s="44">
        <v>53</v>
      </c>
      <c r="C30251" s="44">
        <v>0.87436499999999995</v>
      </c>
      <c r="D30251" s="44">
        <v>302.99423200000001</v>
      </c>
      <c r="E30251" s="44">
        <v>129984.507813</v>
      </c>
      <c r="F30251" s="44">
        <v>130287.507813</v>
      </c>
      <c r="G30251" s="44">
        <v>303</v>
      </c>
    </row>
    <row r="30252" spans="1:7">
      <c r="A30252" s="44">
        <v>17</v>
      </c>
      <c r="B30252" s="44">
        <v>54</v>
      </c>
      <c r="C30252" s="44">
        <v>0.49064400000000002</v>
      </c>
      <c r="D30252" s="44">
        <v>312.83548000000002</v>
      </c>
      <c r="E30252" s="44">
        <v>131172.140625</v>
      </c>
      <c r="F30252" s="44">
        <v>131484.984375</v>
      </c>
      <c r="G30252" s="44">
        <v>312.84375</v>
      </c>
    </row>
    <row r="30253" spans="1:7">
      <c r="A30253" s="44">
        <v>17</v>
      </c>
      <c r="B30253" s="44">
        <v>55</v>
      </c>
      <c r="C30253" s="44">
        <v>1.803393</v>
      </c>
      <c r="D30253" s="44">
        <v>756.98675500000002</v>
      </c>
      <c r="E30253" s="44">
        <v>131984.703125</v>
      </c>
      <c r="F30253" s="44">
        <v>132741.6875</v>
      </c>
      <c r="G30253" s="44">
        <v>756.984375</v>
      </c>
    </row>
    <row r="30254" spans="1:7">
      <c r="A30254" s="44">
        <v>17</v>
      </c>
      <c r="B30254" s="44">
        <v>56</v>
      </c>
      <c r="C30254" s="44">
        <v>0.64451199999999997</v>
      </c>
      <c r="D30254" s="44">
        <v>587.84747300000004</v>
      </c>
      <c r="E30254" s="44">
        <v>134559.125</v>
      </c>
      <c r="F30254" s="44">
        <v>135146.96875</v>
      </c>
      <c r="G30254" s="44">
        <v>587.84375</v>
      </c>
    </row>
    <row r="30255" spans="1:7">
      <c r="A30255" s="44">
        <v>17</v>
      </c>
      <c r="B30255" s="44">
        <v>57</v>
      </c>
      <c r="C30255" s="44">
        <v>0.51440300000000005</v>
      </c>
      <c r="D30255" s="44">
        <v>1032.265991</v>
      </c>
      <c r="E30255" s="44">
        <v>135793.578125</v>
      </c>
      <c r="F30255" s="44">
        <v>136825.84375</v>
      </c>
      <c r="G30255" s="44">
        <v>1032.265625</v>
      </c>
    </row>
    <row r="30256" spans="1:7">
      <c r="A30256" s="44">
        <v>17</v>
      </c>
      <c r="B30256" s="44">
        <v>58</v>
      </c>
      <c r="C30256" s="44">
        <v>0.224388</v>
      </c>
      <c r="D30256" s="44">
        <v>920.66180399999996</v>
      </c>
      <c r="E30256" s="44">
        <v>137341.8125</v>
      </c>
      <c r="F30256" s="44">
        <v>138262.484375</v>
      </c>
      <c r="G30256" s="44">
        <v>920.671875</v>
      </c>
    </row>
    <row r="30257" spans="1:7">
      <c r="A30257" s="44">
        <v>17</v>
      </c>
      <c r="B30257" s="44">
        <v>59</v>
      </c>
      <c r="C30257" s="44">
        <v>0.23005700000000001</v>
      </c>
      <c r="D30257" s="44">
        <v>500.52099600000003</v>
      </c>
      <c r="E30257" s="44">
        <v>138498.0625</v>
      </c>
      <c r="F30257" s="44">
        <v>138998.59375</v>
      </c>
      <c r="G30257" s="44">
        <v>500.53125</v>
      </c>
    </row>
    <row r="30258" spans="1:7">
      <c r="A30258" s="44">
        <v>17</v>
      </c>
      <c r="B30258" s="44">
        <v>60</v>
      </c>
      <c r="C30258" s="44">
        <v>6.7474999999999993E-2</v>
      </c>
      <c r="D30258" s="44">
        <v>167.682861</v>
      </c>
      <c r="E30258" s="44">
        <v>139239.765625</v>
      </c>
      <c r="F30258" s="44">
        <v>139407.453125</v>
      </c>
      <c r="G30258" s="44">
        <v>167.6875</v>
      </c>
    </row>
    <row r="30259" spans="1:7">
      <c r="A30259" s="44">
        <v>17</v>
      </c>
      <c r="B30259" s="44">
        <v>61</v>
      </c>
      <c r="C30259" s="44">
        <v>0.146454</v>
      </c>
      <c r="D30259" s="44">
        <v>118.33678399999999</v>
      </c>
      <c r="E30259" s="44">
        <v>139489.796875</v>
      </c>
      <c r="F30259" s="44">
        <v>139608.125</v>
      </c>
      <c r="G30259" s="44">
        <v>118.328125</v>
      </c>
    </row>
    <row r="30260" spans="1:7">
      <c r="A30260" s="44">
        <v>17</v>
      </c>
      <c r="B30260" s="44">
        <v>62</v>
      </c>
      <c r="C30260" s="44">
        <v>1.086449</v>
      </c>
      <c r="D30260" s="44">
        <v>217.46170000000001</v>
      </c>
      <c r="E30260" s="44">
        <v>139756.34375</v>
      </c>
      <c r="F30260" s="44">
        <v>139973.796875</v>
      </c>
      <c r="G30260" s="44">
        <v>217.453125</v>
      </c>
    </row>
    <row r="30261" spans="1:7">
      <c r="A30261" s="44">
        <v>17</v>
      </c>
      <c r="B30261" s="44">
        <v>63</v>
      </c>
      <c r="C30261" s="44">
        <v>0.35062900000000002</v>
      </c>
      <c r="D30261" s="44">
        <v>269.39184599999999</v>
      </c>
      <c r="E30261" s="44">
        <v>141069.171875</v>
      </c>
      <c r="F30261" s="44">
        <v>141338.5625</v>
      </c>
      <c r="G30261" s="44">
        <v>269.390625</v>
      </c>
    </row>
    <row r="30262" spans="1:7">
      <c r="A30262" s="44">
        <v>17</v>
      </c>
      <c r="B30262" s="44">
        <v>64</v>
      </c>
      <c r="C30262" s="44">
        <v>3.4794719999999999</v>
      </c>
      <c r="D30262" s="44">
        <v>663.86370799999997</v>
      </c>
      <c r="E30262" s="44">
        <v>141694.359375</v>
      </c>
      <c r="F30262" s="44">
        <v>142358.21875</v>
      </c>
      <c r="G30262" s="44">
        <v>663.859375</v>
      </c>
    </row>
    <row r="30263" spans="1:7">
      <c r="A30263" s="44">
        <v>17</v>
      </c>
      <c r="B30263" s="44">
        <v>65</v>
      </c>
      <c r="C30263" s="44">
        <v>0.10727100000000001</v>
      </c>
      <c r="D30263" s="44">
        <v>101.661179</v>
      </c>
      <c r="E30263" s="44">
        <v>145851.34375</v>
      </c>
      <c r="F30263" s="44">
        <v>145953</v>
      </c>
      <c r="G30263" s="44">
        <v>101.65625</v>
      </c>
    </row>
    <row r="30264" spans="1:7">
      <c r="A30264" s="44">
        <v>17</v>
      </c>
      <c r="B30264" s="44">
        <v>66</v>
      </c>
      <c r="C30264" s="44">
        <v>0.14050099999999999</v>
      </c>
      <c r="D30264" s="44">
        <v>96.428573999999998</v>
      </c>
      <c r="E30264" s="44">
        <v>146070.140625</v>
      </c>
      <c r="F30264" s="44">
        <v>146166.5625</v>
      </c>
      <c r="G30264" s="44">
        <v>96.421875</v>
      </c>
    </row>
    <row r="30265" spans="1:7">
      <c r="A30265" s="44">
        <v>17</v>
      </c>
      <c r="B30265" s="44">
        <v>67</v>
      </c>
      <c r="C30265" s="44">
        <v>0.93118699999999999</v>
      </c>
      <c r="D30265" s="44">
        <v>439.59140000000002</v>
      </c>
      <c r="E30265" s="44">
        <v>146320.15625</v>
      </c>
      <c r="F30265" s="44">
        <v>146759.765625</v>
      </c>
      <c r="G30265" s="44">
        <v>439.609375</v>
      </c>
    </row>
    <row r="30266" spans="1:7">
      <c r="A30266" s="44">
        <v>17</v>
      </c>
      <c r="B30266" s="44">
        <v>68</v>
      </c>
      <c r="C30266" s="44">
        <v>0.61636599999999997</v>
      </c>
      <c r="D30266" s="44">
        <v>761.93670699999996</v>
      </c>
      <c r="E30266" s="44">
        <v>147695.546875</v>
      </c>
      <c r="F30266" s="44">
        <v>148457.46875</v>
      </c>
      <c r="G30266" s="44">
        <v>761.921875</v>
      </c>
    </row>
    <row r="30267" spans="1:7">
      <c r="A30267" s="44">
        <v>17</v>
      </c>
      <c r="B30267" s="44">
        <v>69</v>
      </c>
      <c r="C30267" s="44">
        <v>1.0781620000000001</v>
      </c>
      <c r="D30267" s="44">
        <v>719.09106399999996</v>
      </c>
      <c r="E30267" s="44">
        <v>149086.375</v>
      </c>
      <c r="F30267" s="44">
        <v>149805.453125</v>
      </c>
      <c r="G30267" s="44">
        <v>719.078125</v>
      </c>
    </row>
    <row r="30268" spans="1:7">
      <c r="A30268" s="44">
        <v>17</v>
      </c>
      <c r="B30268" s="44">
        <v>70</v>
      </c>
      <c r="C30268" s="44">
        <v>0.65291999999999994</v>
      </c>
      <c r="D30268" s="44">
        <v>352.67748999999998</v>
      </c>
      <c r="E30268" s="44">
        <v>150899.015625</v>
      </c>
      <c r="F30268" s="44">
        <v>151251.703125</v>
      </c>
      <c r="G30268" s="44">
        <v>352.6875</v>
      </c>
    </row>
    <row r="30269" spans="1:7">
      <c r="A30269" s="44">
        <v>17</v>
      </c>
      <c r="B30269" s="44">
        <v>71</v>
      </c>
      <c r="C30269" s="44">
        <v>0.15954199999999999</v>
      </c>
      <c r="D30269" s="44">
        <v>241.953003</v>
      </c>
      <c r="E30269" s="44">
        <v>151914.75</v>
      </c>
      <c r="F30269" s="44">
        <v>152156.703125</v>
      </c>
      <c r="G30269" s="44">
        <v>241.953125</v>
      </c>
    </row>
    <row r="30270" spans="1:7">
      <c r="A30270" s="44">
        <v>17</v>
      </c>
      <c r="B30270" s="44">
        <v>72</v>
      </c>
      <c r="C30270" s="44">
        <v>0.119131</v>
      </c>
      <c r="D30270" s="44">
        <v>773.59051499999998</v>
      </c>
      <c r="E30270" s="44">
        <v>152321.125</v>
      </c>
      <c r="F30270" s="44">
        <v>153094.703125</v>
      </c>
      <c r="G30270" s="44">
        <v>773.578125</v>
      </c>
    </row>
    <row r="30271" spans="1:7">
      <c r="A30271" s="44">
        <v>17</v>
      </c>
      <c r="B30271" s="44">
        <v>73</v>
      </c>
      <c r="C30271" s="44">
        <v>1.4317150000000001</v>
      </c>
      <c r="D30271" s="44">
        <v>251.53022799999999</v>
      </c>
      <c r="E30271" s="44">
        <v>153227.375</v>
      </c>
      <c r="F30271" s="44">
        <v>153478.90625</v>
      </c>
      <c r="G30271" s="44">
        <v>251.53125</v>
      </c>
    </row>
    <row r="30272" spans="1:7">
      <c r="A30272" s="44">
        <v>17</v>
      </c>
      <c r="B30272" s="44">
        <v>74</v>
      </c>
      <c r="C30272" s="44">
        <v>0.40893499999999999</v>
      </c>
      <c r="D30272" s="44">
        <v>357.21777300000002</v>
      </c>
      <c r="E30272" s="44">
        <v>154915.328125</v>
      </c>
      <c r="F30272" s="44">
        <v>155272.546875</v>
      </c>
      <c r="G30272" s="44">
        <v>357.21875</v>
      </c>
    </row>
    <row r="30273" spans="1:7">
      <c r="A30273" s="44">
        <v>17</v>
      </c>
      <c r="B30273" s="44">
        <v>75</v>
      </c>
      <c r="C30273" s="44">
        <v>0.101884</v>
      </c>
      <c r="D30273" s="44">
        <v>176.96077</v>
      </c>
      <c r="E30273" s="44">
        <v>155681.03125</v>
      </c>
      <c r="F30273" s="44">
        <v>155857.984375</v>
      </c>
      <c r="G30273" s="44">
        <v>176.953125</v>
      </c>
    </row>
    <row r="30274" spans="1:7">
      <c r="A30274" s="44">
        <v>17</v>
      </c>
      <c r="B30274" s="44">
        <v>76</v>
      </c>
      <c r="C30274" s="44">
        <v>1.2599450000000001</v>
      </c>
      <c r="D30274" s="44">
        <v>81.646666999999994</v>
      </c>
      <c r="E30274" s="44">
        <v>155962.40625</v>
      </c>
      <c r="F30274" s="44">
        <v>156044.0625</v>
      </c>
      <c r="G30274" s="44">
        <v>81.65625</v>
      </c>
    </row>
    <row r="30275" spans="1:7">
      <c r="A30275" s="44">
        <v>17</v>
      </c>
      <c r="B30275" s="44">
        <v>77</v>
      </c>
      <c r="C30275" s="44">
        <v>0.85480299999999998</v>
      </c>
      <c r="D30275" s="44">
        <v>73.775146000000007</v>
      </c>
      <c r="E30275" s="44">
        <v>157306.953125</v>
      </c>
      <c r="F30275" s="44">
        <v>157380.734375</v>
      </c>
      <c r="G30275" s="44">
        <v>73.78125</v>
      </c>
    </row>
    <row r="30276" spans="1:7">
      <c r="A30276" s="44">
        <v>17</v>
      </c>
      <c r="B30276" s="44">
        <v>78</v>
      </c>
      <c r="C30276" s="44">
        <v>7.3632000000000003E-2</v>
      </c>
      <c r="D30276" s="44">
        <v>129.42787200000001</v>
      </c>
      <c r="E30276" s="44">
        <v>158248.765625</v>
      </c>
      <c r="F30276" s="44">
        <v>158378.1875</v>
      </c>
      <c r="G30276" s="44">
        <v>129.421875</v>
      </c>
    </row>
    <row r="30277" spans="1:7">
      <c r="A30277" s="44">
        <v>17</v>
      </c>
      <c r="B30277" s="44">
        <v>79</v>
      </c>
      <c r="C30277" s="44">
        <v>0.228829</v>
      </c>
      <c r="D30277" s="44">
        <v>335.563965</v>
      </c>
      <c r="E30277" s="44">
        <v>158451.90625</v>
      </c>
      <c r="F30277" s="44">
        <v>158787.46875</v>
      </c>
      <c r="G30277" s="44">
        <v>335.5625</v>
      </c>
    </row>
    <row r="30278" spans="1:7">
      <c r="A30278" s="44">
        <v>17</v>
      </c>
      <c r="B30278" s="44">
        <v>80</v>
      </c>
      <c r="C30278" s="44">
        <v>2.6143700000000001</v>
      </c>
      <c r="D30278" s="44">
        <v>133.971069</v>
      </c>
      <c r="E30278" s="44">
        <v>159030.09375</v>
      </c>
      <c r="F30278" s="44">
        <v>159164.0625</v>
      </c>
      <c r="G30278" s="44">
        <v>133.96875</v>
      </c>
    </row>
    <row r="30279" spans="1:7">
      <c r="A30279" s="44">
        <v>17</v>
      </c>
      <c r="B30279" s="44">
        <v>81</v>
      </c>
      <c r="C30279" s="44">
        <v>2.5163730000000002</v>
      </c>
      <c r="D30279" s="44">
        <v>995.05999799999995</v>
      </c>
      <c r="E30279" s="44">
        <v>161785.1875</v>
      </c>
      <c r="F30279" s="44">
        <v>162780.25</v>
      </c>
      <c r="G30279" s="44">
        <v>995.0625</v>
      </c>
    </row>
    <row r="30280" spans="1:7">
      <c r="A30280" s="44">
        <v>17</v>
      </c>
      <c r="B30280" s="44">
        <v>82</v>
      </c>
      <c r="C30280" s="44">
        <v>0.479688</v>
      </c>
      <c r="D30280" s="44">
        <v>218.41255200000001</v>
      </c>
      <c r="E30280" s="44">
        <v>165305.875</v>
      </c>
      <c r="F30280" s="44">
        <v>165524.28125</v>
      </c>
      <c r="G30280" s="44">
        <v>218.40625</v>
      </c>
    </row>
    <row r="30281" spans="1:7">
      <c r="A30281" s="44">
        <v>17</v>
      </c>
      <c r="B30281" s="44">
        <v>83</v>
      </c>
      <c r="C30281" s="44">
        <v>0.55940199999999995</v>
      </c>
      <c r="D30281" s="44">
        <v>986.34893799999998</v>
      </c>
      <c r="E30281" s="44">
        <v>166009.6875</v>
      </c>
      <c r="F30281" s="44">
        <v>166996.046875</v>
      </c>
      <c r="G30281" s="44">
        <v>986.359375</v>
      </c>
    </row>
    <row r="30282" spans="1:7">
      <c r="A30282" s="44">
        <v>17</v>
      </c>
      <c r="B30282" s="44">
        <v>84</v>
      </c>
      <c r="C30282" s="44">
        <v>0.26966600000000002</v>
      </c>
      <c r="D30282" s="44">
        <v>637.59899900000005</v>
      </c>
      <c r="E30282" s="44">
        <v>167565.03125</v>
      </c>
      <c r="F30282" s="44">
        <v>168202.625</v>
      </c>
      <c r="G30282" s="44">
        <v>637.59375</v>
      </c>
    </row>
    <row r="30283" spans="1:7">
      <c r="A30283" s="44">
        <v>17</v>
      </c>
      <c r="B30283" s="44">
        <v>85</v>
      </c>
      <c r="C30283" s="44">
        <v>1.260483</v>
      </c>
      <c r="D30283" s="44">
        <v>1216.695923</v>
      </c>
      <c r="E30283" s="44">
        <v>168476.21875</v>
      </c>
      <c r="F30283" s="44">
        <v>169692.921875</v>
      </c>
      <c r="G30283" s="44">
        <v>1216.703125</v>
      </c>
    </row>
    <row r="30284" spans="1:7">
      <c r="A30284" s="44">
        <v>17</v>
      </c>
      <c r="B30284" s="44">
        <v>86</v>
      </c>
      <c r="C30284" s="44">
        <v>1.6159289999999999</v>
      </c>
      <c r="D30284" s="44">
        <v>265.85082999999997</v>
      </c>
      <c r="E30284" s="44">
        <v>170960.84375</v>
      </c>
      <c r="F30284" s="44">
        <v>171226.6875</v>
      </c>
      <c r="G30284" s="44">
        <v>265.84375</v>
      </c>
    </row>
    <row r="30285" spans="1:7">
      <c r="A30285" s="44">
        <v>17</v>
      </c>
      <c r="B30285" s="44">
        <v>87</v>
      </c>
      <c r="C30285" s="44">
        <v>1.43197</v>
      </c>
      <c r="D30285" s="44">
        <v>185.50950599999999</v>
      </c>
      <c r="E30285" s="44">
        <v>172851.703125</v>
      </c>
      <c r="F30285" s="44">
        <v>173037.203125</v>
      </c>
      <c r="G30285" s="44">
        <v>185.5</v>
      </c>
    </row>
    <row r="30286" spans="1:7">
      <c r="A30286" s="44">
        <v>17</v>
      </c>
      <c r="B30286" s="44">
        <v>88</v>
      </c>
      <c r="C30286" s="44">
        <v>0.46204600000000001</v>
      </c>
      <c r="D30286" s="44">
        <v>335.95181300000002</v>
      </c>
      <c r="E30286" s="44">
        <v>174476.734375</v>
      </c>
      <c r="F30286" s="44">
        <v>174812.6875</v>
      </c>
      <c r="G30286" s="44">
        <v>335.953125</v>
      </c>
    </row>
    <row r="30287" spans="1:7">
      <c r="A30287" s="44">
        <v>17</v>
      </c>
      <c r="B30287" s="44">
        <v>89</v>
      </c>
      <c r="C30287" s="44">
        <v>0.20329900000000001</v>
      </c>
      <c r="D30287" s="44">
        <v>783.32141100000001</v>
      </c>
      <c r="E30287" s="44">
        <v>175289.453125</v>
      </c>
      <c r="F30287" s="44">
        <v>176072.765625</v>
      </c>
      <c r="G30287" s="44">
        <v>783.3125</v>
      </c>
    </row>
    <row r="30288" spans="1:7">
      <c r="A30288" s="44">
        <v>17</v>
      </c>
      <c r="B30288" s="44">
        <v>90</v>
      </c>
      <c r="C30288" s="44">
        <v>2.5360000000000001E-3</v>
      </c>
      <c r="D30288" s="44">
        <v>872.01190199999996</v>
      </c>
      <c r="E30288" s="44">
        <v>176290</v>
      </c>
      <c r="F30288" s="44">
        <v>177162.015625</v>
      </c>
      <c r="G30288" s="44">
        <v>872.015625</v>
      </c>
    </row>
    <row r="30289" spans="1:7">
      <c r="A30289" s="44">
        <v>17</v>
      </c>
      <c r="B30289" s="44">
        <v>91</v>
      </c>
      <c r="C30289" s="44">
        <v>1.2696750000000001</v>
      </c>
      <c r="D30289" s="44">
        <v>125.343422</v>
      </c>
      <c r="E30289" s="44">
        <v>177165.09375</v>
      </c>
      <c r="F30289" s="44">
        <v>177290.4375</v>
      </c>
      <c r="G30289" s="44">
        <v>125.34375</v>
      </c>
    </row>
    <row r="30290" spans="1:7">
      <c r="A30290" s="44">
        <v>17</v>
      </c>
      <c r="B30290" s="44">
        <v>92</v>
      </c>
      <c r="C30290" s="44">
        <v>1.1779759999999999</v>
      </c>
      <c r="D30290" s="44">
        <v>177.60173</v>
      </c>
      <c r="E30290" s="44">
        <v>178571.453125</v>
      </c>
      <c r="F30290" s="44">
        <v>178749.0625</v>
      </c>
      <c r="G30290" s="44">
        <v>177.609375</v>
      </c>
    </row>
    <row r="30291" spans="1:7">
      <c r="A30291" s="44">
        <v>17</v>
      </c>
      <c r="B30291" s="44">
        <v>93</v>
      </c>
      <c r="C30291" s="44">
        <v>4.3982409999999996</v>
      </c>
      <c r="D30291" s="44">
        <v>94.740516999999997</v>
      </c>
      <c r="E30291" s="44">
        <v>179930.96875</v>
      </c>
      <c r="F30291" s="44">
        <v>180025.703125</v>
      </c>
      <c r="G30291" s="44">
        <v>94.734375</v>
      </c>
    </row>
    <row r="30292" spans="1:7">
      <c r="A30292" s="44">
        <v>17</v>
      </c>
      <c r="B30292" s="44">
        <v>94</v>
      </c>
      <c r="C30292" s="44">
        <v>0.234793</v>
      </c>
      <c r="D30292" s="44">
        <v>111.46777299999999</v>
      </c>
      <c r="E30292" s="44">
        <v>184426.359375</v>
      </c>
      <c r="F30292" s="44">
        <v>184537.828125</v>
      </c>
      <c r="G30292" s="44">
        <v>111.46875</v>
      </c>
    </row>
    <row r="30293" spans="1:7">
      <c r="A30293" s="44">
        <v>17</v>
      </c>
      <c r="B30293" s="44">
        <v>95</v>
      </c>
      <c r="C30293" s="44">
        <v>0.620444</v>
      </c>
      <c r="D30293" s="44">
        <v>321.97030599999999</v>
      </c>
      <c r="E30293" s="44">
        <v>184785.8125</v>
      </c>
      <c r="F30293" s="44">
        <v>185107.78125</v>
      </c>
      <c r="G30293" s="44">
        <v>321.96875</v>
      </c>
    </row>
    <row r="30294" spans="1:7">
      <c r="A30294" s="44">
        <v>17</v>
      </c>
      <c r="B30294" s="44">
        <v>96</v>
      </c>
      <c r="C30294" s="44">
        <v>1.2793909999999999</v>
      </c>
      <c r="D30294" s="44">
        <v>83.845764000000003</v>
      </c>
      <c r="E30294" s="44">
        <v>185741.125</v>
      </c>
      <c r="F30294" s="44">
        <v>185824.984375</v>
      </c>
      <c r="G30294" s="44">
        <v>83.859375</v>
      </c>
    </row>
    <row r="30295" spans="1:7">
      <c r="A30295" s="44">
        <v>17</v>
      </c>
      <c r="B30295" s="44">
        <v>97</v>
      </c>
      <c r="C30295" s="44">
        <v>7.4355000000000004E-2</v>
      </c>
      <c r="D30295" s="44">
        <v>133.365387</v>
      </c>
      <c r="E30295" s="44">
        <v>187116.25</v>
      </c>
      <c r="F30295" s="44">
        <v>187249.625</v>
      </c>
      <c r="G30295" s="44">
        <v>133.375</v>
      </c>
    </row>
    <row r="30296" spans="1:7">
      <c r="A30296" s="44">
        <v>17</v>
      </c>
      <c r="B30296" s="44">
        <v>98</v>
      </c>
      <c r="C30296" s="44">
        <v>0.878691</v>
      </c>
      <c r="D30296" s="44">
        <v>195.08480800000001</v>
      </c>
      <c r="E30296" s="44">
        <v>187336.6875</v>
      </c>
      <c r="F30296" s="44">
        <v>187531.765625</v>
      </c>
      <c r="G30296" s="44">
        <v>195.078125</v>
      </c>
    </row>
    <row r="30297" spans="1:7">
      <c r="A30297" s="44">
        <v>17</v>
      </c>
      <c r="B30297" s="44">
        <v>99</v>
      </c>
      <c r="C30297" s="44">
        <v>1.4448000000000001E-2</v>
      </c>
      <c r="D30297" s="44">
        <v>203.12922699999999</v>
      </c>
      <c r="E30297" s="44">
        <v>188415.03125</v>
      </c>
      <c r="F30297" s="44">
        <v>188618.15625</v>
      </c>
      <c r="G30297" s="44">
        <v>203.125</v>
      </c>
    </row>
    <row r="30298" spans="1:7">
      <c r="A30298" s="44">
        <v>17</v>
      </c>
      <c r="B30298" s="44">
        <v>100</v>
      </c>
      <c r="C30298" s="44">
        <v>0.42921399999999998</v>
      </c>
      <c r="D30298" s="44">
        <v>280.15121499999998</v>
      </c>
      <c r="E30298" s="44">
        <v>188633.6875</v>
      </c>
      <c r="F30298" s="44">
        <v>188913.828125</v>
      </c>
      <c r="G30298" s="44">
        <v>280.140625</v>
      </c>
    </row>
    <row r="30299" spans="1:7">
      <c r="A30299" s="44">
        <v>17</v>
      </c>
      <c r="B30299" s="44">
        <v>101</v>
      </c>
      <c r="C30299" s="44">
        <v>0.48572100000000001</v>
      </c>
      <c r="D30299" s="44">
        <v>448.60977200000002</v>
      </c>
      <c r="E30299" s="44">
        <v>189352.53125</v>
      </c>
      <c r="F30299" s="44">
        <v>189801.140625</v>
      </c>
      <c r="G30299" s="44">
        <v>448.609375</v>
      </c>
    </row>
    <row r="30300" spans="1:7">
      <c r="A30300" s="44">
        <v>17</v>
      </c>
      <c r="B30300" s="44">
        <v>102</v>
      </c>
      <c r="C30300" s="44">
        <v>2.6102099999999999</v>
      </c>
      <c r="D30300" s="44">
        <v>1201.8514399999999</v>
      </c>
      <c r="E30300" s="44">
        <v>190290.15625</v>
      </c>
      <c r="F30300" s="44">
        <v>191492.015625</v>
      </c>
      <c r="G30300" s="44">
        <v>1201.859375</v>
      </c>
    </row>
    <row r="30301" spans="1:7">
      <c r="A30301" s="44">
        <v>17</v>
      </c>
      <c r="B30301" s="44">
        <v>103</v>
      </c>
      <c r="C30301" s="44">
        <v>0.79865299999999995</v>
      </c>
      <c r="D30301" s="44">
        <v>137.469086</v>
      </c>
      <c r="E30301" s="44">
        <v>194104.515625</v>
      </c>
      <c r="F30301" s="44">
        <v>194241.984375</v>
      </c>
      <c r="G30301" s="44">
        <v>137.46875</v>
      </c>
    </row>
    <row r="30302" spans="1:7">
      <c r="A30302" s="44">
        <v>17</v>
      </c>
      <c r="B30302" s="44">
        <v>104</v>
      </c>
      <c r="C30302" s="44">
        <v>1.868649</v>
      </c>
      <c r="D30302" s="44">
        <v>156.03422499999999</v>
      </c>
      <c r="E30302" s="44">
        <v>195042.375</v>
      </c>
      <c r="F30302" s="44">
        <v>195198.40625</v>
      </c>
      <c r="G30302" s="44">
        <v>156.03125</v>
      </c>
    </row>
    <row r="30303" spans="1:7">
      <c r="A30303" s="44">
        <v>17</v>
      </c>
      <c r="B30303" s="44">
        <v>105</v>
      </c>
      <c r="C30303" s="44">
        <v>0.25109599999999999</v>
      </c>
      <c r="D30303" s="44">
        <v>302.59451300000001</v>
      </c>
      <c r="E30303" s="44">
        <v>197073.828125</v>
      </c>
      <c r="F30303" s="44">
        <v>197376.421875</v>
      </c>
      <c r="G30303" s="44">
        <v>302.59375</v>
      </c>
    </row>
    <row r="30304" spans="1:7">
      <c r="A30304" s="44">
        <v>17</v>
      </c>
      <c r="B30304" s="44">
        <v>106</v>
      </c>
      <c r="C30304" s="44">
        <v>0.72726199999999996</v>
      </c>
      <c r="D30304" s="44">
        <v>332.07141100000001</v>
      </c>
      <c r="E30304" s="44">
        <v>197636.421875</v>
      </c>
      <c r="F30304" s="44">
        <v>197968.5</v>
      </c>
      <c r="G30304" s="44">
        <v>332.078125</v>
      </c>
    </row>
    <row r="30305" spans="1:7">
      <c r="A30305" s="44">
        <v>17</v>
      </c>
      <c r="B30305" s="44">
        <v>107</v>
      </c>
      <c r="C30305" s="44">
        <v>0.249333</v>
      </c>
      <c r="D30305" s="44">
        <v>180.08667</v>
      </c>
      <c r="E30305" s="44">
        <v>198699.015625</v>
      </c>
      <c r="F30305" s="44">
        <v>198879.109375</v>
      </c>
      <c r="G30305" s="44">
        <v>180.09375</v>
      </c>
    </row>
    <row r="30306" spans="1:7">
      <c r="A30306" s="44">
        <v>17</v>
      </c>
      <c r="B30306" s="44">
        <v>108</v>
      </c>
      <c r="C30306" s="44">
        <v>0.30837300000000001</v>
      </c>
      <c r="D30306" s="44">
        <v>177.08717300000001</v>
      </c>
      <c r="E30306" s="44">
        <v>199136.625</v>
      </c>
      <c r="F30306" s="44">
        <v>199313.703125</v>
      </c>
      <c r="G30306" s="44">
        <v>177.078125</v>
      </c>
    </row>
    <row r="30307" spans="1:7">
      <c r="A30307" s="44">
        <v>17</v>
      </c>
      <c r="B30307" s="44">
        <v>109</v>
      </c>
      <c r="C30307" s="44">
        <v>0.51200599999999996</v>
      </c>
      <c r="D30307" s="44">
        <v>278.00857500000001</v>
      </c>
      <c r="E30307" s="44">
        <v>199636.625</v>
      </c>
      <c r="F30307" s="44">
        <v>199914.640625</v>
      </c>
      <c r="G30307" s="44">
        <v>278.015625</v>
      </c>
    </row>
    <row r="30308" spans="1:7">
      <c r="A30308" s="44">
        <v>17</v>
      </c>
      <c r="B30308" s="44">
        <v>110</v>
      </c>
      <c r="C30308" s="44">
        <v>0.635023</v>
      </c>
      <c r="D30308" s="44">
        <v>636.66583300000002</v>
      </c>
      <c r="E30308" s="44">
        <v>200427.34375</v>
      </c>
      <c r="F30308" s="44">
        <v>201064</v>
      </c>
      <c r="G30308" s="44">
        <v>636.65625</v>
      </c>
    </row>
    <row r="30309" spans="1:7">
      <c r="A30309" s="44">
        <v>17</v>
      </c>
      <c r="B30309" s="44">
        <v>111</v>
      </c>
      <c r="C30309" s="44">
        <v>0.66305499999999995</v>
      </c>
      <c r="D30309" s="44">
        <v>721.71649200000002</v>
      </c>
      <c r="E30309" s="44">
        <v>201708.734375</v>
      </c>
      <c r="F30309" s="44">
        <v>202430.453125</v>
      </c>
      <c r="G30309" s="44">
        <v>721.71875</v>
      </c>
    </row>
    <row r="30310" spans="1:7">
      <c r="A30310" s="44">
        <v>17</v>
      </c>
      <c r="B30310" s="44">
        <v>112</v>
      </c>
      <c r="C30310" s="44">
        <v>0.39416099999999998</v>
      </c>
      <c r="D30310" s="44">
        <v>805.53594999999996</v>
      </c>
      <c r="E30310" s="44">
        <v>203099.453125</v>
      </c>
      <c r="F30310" s="44">
        <v>203905</v>
      </c>
      <c r="G30310" s="44">
        <v>805.546875</v>
      </c>
    </row>
    <row r="30311" spans="1:7">
      <c r="A30311" s="44">
        <v>17</v>
      </c>
      <c r="B30311" s="44">
        <v>113</v>
      </c>
      <c r="C30311" s="44">
        <v>4.4413400000000003</v>
      </c>
      <c r="D30311" s="44">
        <v>431.44332900000001</v>
      </c>
      <c r="E30311" s="44">
        <v>204302.703125</v>
      </c>
      <c r="F30311" s="44">
        <v>204734.125</v>
      </c>
      <c r="G30311" s="44">
        <v>431.421875</v>
      </c>
    </row>
    <row r="30312" spans="1:7">
      <c r="A30312" s="44">
        <v>17</v>
      </c>
      <c r="B30312" s="44">
        <v>114</v>
      </c>
      <c r="C30312" s="44">
        <v>0.55041899999999999</v>
      </c>
      <c r="D30312" s="44">
        <v>354.28533900000002</v>
      </c>
      <c r="E30312" s="44">
        <v>209178.15625</v>
      </c>
      <c r="F30312" s="44">
        <v>209532.4375</v>
      </c>
      <c r="G30312" s="44">
        <v>354.28125</v>
      </c>
    </row>
    <row r="30313" spans="1:7">
      <c r="A30313" s="44">
        <v>17</v>
      </c>
      <c r="B30313" s="44">
        <v>115</v>
      </c>
      <c r="C30313" s="44">
        <v>0.53383499999999995</v>
      </c>
      <c r="D30313" s="44">
        <v>526.11169400000006</v>
      </c>
      <c r="E30313" s="44">
        <v>210084.609375</v>
      </c>
      <c r="F30313" s="44">
        <v>210610.71875</v>
      </c>
      <c r="G30313" s="44">
        <v>526.109375</v>
      </c>
    </row>
    <row r="30314" spans="1:7">
      <c r="A30314" s="44">
        <v>17</v>
      </c>
      <c r="B30314" s="44">
        <v>116</v>
      </c>
      <c r="C30314" s="44">
        <v>0.456731</v>
      </c>
      <c r="D30314" s="44">
        <v>1850.182251</v>
      </c>
      <c r="E30314" s="44">
        <v>211147.203125</v>
      </c>
      <c r="F30314" s="44">
        <v>212997.390625</v>
      </c>
      <c r="G30314" s="44">
        <v>1850.1875</v>
      </c>
    </row>
    <row r="30315" spans="1:7">
      <c r="A30315" s="44">
        <v>17</v>
      </c>
      <c r="B30315" s="44">
        <v>117</v>
      </c>
      <c r="C30315" s="44">
        <v>1.6210100000000001</v>
      </c>
      <c r="D30315" s="44">
        <v>349.95901500000002</v>
      </c>
      <c r="E30315" s="44">
        <v>213460.21875</v>
      </c>
      <c r="F30315" s="44">
        <v>213810.1875</v>
      </c>
      <c r="G30315" s="44">
        <v>349.96875</v>
      </c>
    </row>
    <row r="30316" spans="1:7">
      <c r="A30316" s="44">
        <v>17</v>
      </c>
      <c r="B30316" s="44">
        <v>118</v>
      </c>
      <c r="C30316" s="44">
        <v>2.4174959999999999</v>
      </c>
      <c r="D30316" s="44">
        <v>95.012878000000001</v>
      </c>
      <c r="E30316" s="44">
        <v>215432.359375</v>
      </c>
      <c r="F30316" s="44">
        <v>215527.359375</v>
      </c>
      <c r="G30316" s="44">
        <v>95</v>
      </c>
    </row>
    <row r="30317" spans="1:7">
      <c r="A30317" s="44">
        <v>17</v>
      </c>
      <c r="B30317" s="44">
        <v>119</v>
      </c>
      <c r="C30317" s="44">
        <v>2.825704</v>
      </c>
      <c r="D30317" s="44">
        <v>873.06671100000005</v>
      </c>
      <c r="E30317" s="44">
        <v>217948.1875</v>
      </c>
      <c r="F30317" s="44">
        <v>218821.234375</v>
      </c>
      <c r="G30317" s="44">
        <v>873.046875</v>
      </c>
    </row>
    <row r="30318" spans="1:7">
      <c r="A30318" s="44">
        <v>17</v>
      </c>
      <c r="B30318" s="44">
        <v>120</v>
      </c>
      <c r="C30318" s="44">
        <v>0.65110400000000002</v>
      </c>
      <c r="D30318" s="44">
        <v>127.60379</v>
      </c>
      <c r="E30318" s="44">
        <v>221653.171875</v>
      </c>
      <c r="F30318" s="44">
        <v>221780.765625</v>
      </c>
      <c r="G30318" s="44">
        <v>127.59375</v>
      </c>
    </row>
    <row r="30319" spans="1:7">
      <c r="A30319" s="44">
        <v>17</v>
      </c>
      <c r="B30319" s="44">
        <v>121</v>
      </c>
      <c r="C30319" s="44">
        <v>0.51282099999999997</v>
      </c>
      <c r="D30319" s="44">
        <v>307.52652</v>
      </c>
      <c r="E30319" s="44">
        <v>222434.46875</v>
      </c>
      <c r="F30319" s="44">
        <v>222741.984375</v>
      </c>
      <c r="G30319" s="44">
        <v>307.515625</v>
      </c>
    </row>
    <row r="30320" spans="1:7">
      <c r="A30320" s="44">
        <v>17</v>
      </c>
      <c r="B30320" s="44">
        <v>122</v>
      </c>
      <c r="C30320" s="44">
        <v>0.31399700000000003</v>
      </c>
      <c r="D30320" s="44">
        <v>391.03222699999998</v>
      </c>
      <c r="E30320" s="44">
        <v>223262.765625</v>
      </c>
      <c r="F30320" s="44">
        <v>223653.78125</v>
      </c>
      <c r="G30320" s="44">
        <v>391.015625</v>
      </c>
    </row>
    <row r="30321" spans="1:7">
      <c r="A30321" s="44">
        <v>17</v>
      </c>
      <c r="B30321" s="44">
        <v>123</v>
      </c>
      <c r="C30321" s="44">
        <v>0.73786499999999999</v>
      </c>
      <c r="D30321" s="44">
        <v>116.156296</v>
      </c>
      <c r="E30321" s="44">
        <v>223981.578125</v>
      </c>
      <c r="F30321" s="44">
        <v>224097.75</v>
      </c>
      <c r="G30321" s="44">
        <v>116.171875</v>
      </c>
    </row>
    <row r="30322" spans="1:7">
      <c r="A30322" s="44">
        <v>17</v>
      </c>
      <c r="B30322" s="44">
        <v>124</v>
      </c>
      <c r="C30322" s="44">
        <v>0.50167099999999998</v>
      </c>
      <c r="D30322" s="44">
        <v>815.23413100000005</v>
      </c>
      <c r="E30322" s="44">
        <v>224840.96875</v>
      </c>
      <c r="F30322" s="44">
        <v>225656.1875</v>
      </c>
      <c r="G30322" s="44">
        <v>815.21875</v>
      </c>
    </row>
    <row r="30323" spans="1:7">
      <c r="A30323" s="44">
        <v>17</v>
      </c>
      <c r="B30323" s="44">
        <v>125</v>
      </c>
      <c r="C30323" s="44">
        <v>1.5255320000000001</v>
      </c>
      <c r="D30323" s="44">
        <v>103.15675400000001</v>
      </c>
      <c r="E30323" s="44">
        <v>226169.359375</v>
      </c>
      <c r="F30323" s="44">
        <v>226272.515625</v>
      </c>
      <c r="G30323" s="44">
        <v>103.15625</v>
      </c>
    </row>
    <row r="30324" spans="1:7">
      <c r="A30324" s="44">
        <v>17</v>
      </c>
      <c r="B30324" s="44">
        <v>126</v>
      </c>
      <c r="C30324" s="44">
        <v>0.53790300000000002</v>
      </c>
      <c r="D30324" s="44">
        <v>837.84326199999998</v>
      </c>
      <c r="E30324" s="44">
        <v>227811.15625</v>
      </c>
      <c r="F30324" s="44">
        <v>228648.984375</v>
      </c>
      <c r="G30324" s="44">
        <v>837.828125</v>
      </c>
    </row>
    <row r="30325" spans="1:7">
      <c r="A30325" s="44">
        <v>17</v>
      </c>
      <c r="B30325" s="44">
        <v>127</v>
      </c>
      <c r="C30325" s="44">
        <v>0.19581000000000001</v>
      </c>
      <c r="D30325" s="44">
        <v>504.89511099999999</v>
      </c>
      <c r="E30325" s="44">
        <v>229186.375</v>
      </c>
      <c r="F30325" s="44">
        <v>229691.265625</v>
      </c>
      <c r="G30325" s="44">
        <v>504.890625</v>
      </c>
    </row>
    <row r="30326" spans="1:7">
      <c r="A30326" s="44">
        <v>17</v>
      </c>
      <c r="B30326" s="44">
        <v>128</v>
      </c>
      <c r="C30326" s="44">
        <v>0.27375100000000002</v>
      </c>
      <c r="D30326" s="44">
        <v>386.895172</v>
      </c>
      <c r="E30326" s="44">
        <v>229892.28125</v>
      </c>
      <c r="F30326" s="44">
        <v>230279.203125</v>
      </c>
      <c r="G30326" s="44">
        <v>386.921875</v>
      </c>
    </row>
    <row r="30327" spans="1:7">
      <c r="A30327" s="44">
        <v>17</v>
      </c>
      <c r="B30327" s="44">
        <v>129</v>
      </c>
      <c r="C30327" s="44">
        <v>0.713588</v>
      </c>
      <c r="D30327" s="44">
        <v>110.299408</v>
      </c>
      <c r="E30327" s="44">
        <v>230564.21875</v>
      </c>
      <c r="F30327" s="44">
        <v>230674.515625</v>
      </c>
      <c r="G30327" s="44">
        <v>110.296875</v>
      </c>
    </row>
    <row r="30328" spans="1:7">
      <c r="A30328" s="44">
        <v>17</v>
      </c>
      <c r="B30328" s="44">
        <v>130</v>
      </c>
      <c r="C30328" s="44">
        <v>0.41816500000000001</v>
      </c>
      <c r="D30328" s="44">
        <v>368.44650300000001</v>
      </c>
      <c r="E30328" s="44">
        <v>231397.59375</v>
      </c>
      <c r="F30328" s="44">
        <v>231766.03125</v>
      </c>
      <c r="G30328" s="44">
        <v>368.4375</v>
      </c>
    </row>
    <row r="30329" spans="1:7">
      <c r="A30329" s="44">
        <v>17</v>
      </c>
      <c r="B30329" s="44">
        <v>131</v>
      </c>
      <c r="C30329" s="44">
        <v>0.48671399999999998</v>
      </c>
      <c r="D30329" s="44">
        <v>350.09759500000001</v>
      </c>
      <c r="E30329" s="44">
        <v>232194.53125</v>
      </c>
      <c r="F30329" s="44">
        <v>232544.625</v>
      </c>
      <c r="G30329" s="44">
        <v>350.09375</v>
      </c>
    </row>
    <row r="30330" spans="1:7">
      <c r="A30330" s="44">
        <v>17</v>
      </c>
      <c r="B30330" s="44">
        <v>132</v>
      </c>
      <c r="C30330" s="44">
        <v>1.3133079999999999</v>
      </c>
      <c r="D30330" s="44">
        <v>124.84874000000001</v>
      </c>
      <c r="E30330" s="44">
        <v>233038.390625</v>
      </c>
      <c r="F30330" s="44">
        <v>233163.234375</v>
      </c>
      <c r="G30330" s="44">
        <v>124.84375</v>
      </c>
    </row>
    <row r="30331" spans="1:7">
      <c r="A30331" s="44">
        <v>17</v>
      </c>
      <c r="B30331" s="44">
        <v>133</v>
      </c>
      <c r="C30331" s="44">
        <v>0.66869800000000001</v>
      </c>
      <c r="D30331" s="44">
        <v>106.424446</v>
      </c>
      <c r="E30331" s="44">
        <v>234480.796875</v>
      </c>
      <c r="F30331" s="44">
        <v>234587.21875</v>
      </c>
      <c r="G30331" s="44">
        <v>106.421875</v>
      </c>
    </row>
    <row r="30332" spans="1:7">
      <c r="A30332" s="44">
        <v>17</v>
      </c>
      <c r="B30332" s="44">
        <v>134</v>
      </c>
      <c r="C30332" s="44">
        <v>1.10121</v>
      </c>
      <c r="D30332" s="44">
        <v>455.99945100000002</v>
      </c>
      <c r="E30332" s="44">
        <v>235262.15625</v>
      </c>
      <c r="F30332" s="44">
        <v>235718.15625</v>
      </c>
      <c r="G30332" s="44">
        <v>456</v>
      </c>
    </row>
    <row r="30333" spans="1:7">
      <c r="A30333" s="44">
        <v>17</v>
      </c>
      <c r="B30333" s="44">
        <v>135</v>
      </c>
      <c r="C30333" s="44">
        <v>1.5478069999999999</v>
      </c>
      <c r="D30333" s="44">
        <v>965.16125499999998</v>
      </c>
      <c r="E30333" s="44">
        <v>236826.96875</v>
      </c>
      <c r="F30333" s="44">
        <v>237792.125</v>
      </c>
      <c r="G30333" s="44">
        <v>965.15625</v>
      </c>
    </row>
    <row r="30334" spans="1:7">
      <c r="A30334" s="44">
        <v>17</v>
      </c>
      <c r="B30334" s="44">
        <v>136</v>
      </c>
      <c r="C30334" s="44">
        <v>2.5872299999999999</v>
      </c>
      <c r="D30334" s="44">
        <v>846.29321300000004</v>
      </c>
      <c r="E30334" s="44">
        <v>239347.296875</v>
      </c>
      <c r="F30334" s="44">
        <v>240193.5625</v>
      </c>
      <c r="G30334" s="44">
        <v>846.265625</v>
      </c>
    </row>
    <row r="30335" spans="1:7">
      <c r="A30335" s="44">
        <v>17</v>
      </c>
      <c r="B30335" s="44">
        <v>137</v>
      </c>
      <c r="C30335" s="44">
        <v>0.101783</v>
      </c>
      <c r="D30335" s="44">
        <v>727.16406300000006</v>
      </c>
      <c r="E30335" s="44">
        <v>242788.640625</v>
      </c>
      <c r="F30335" s="44">
        <v>243515.8125</v>
      </c>
      <c r="G30335" s="44">
        <v>727.171875</v>
      </c>
    </row>
    <row r="30336" spans="1:7">
      <c r="A30336" s="44">
        <v>17</v>
      </c>
      <c r="B30336" s="44">
        <v>138</v>
      </c>
      <c r="C30336" s="44">
        <v>0.108835</v>
      </c>
      <c r="D30336" s="44">
        <v>98.386107999999993</v>
      </c>
      <c r="E30336" s="44">
        <v>243632.4375</v>
      </c>
      <c r="F30336" s="44">
        <v>243730.828125</v>
      </c>
      <c r="G30336" s="44">
        <v>98.390625</v>
      </c>
    </row>
    <row r="30337" spans="1:7">
      <c r="A30337" s="44">
        <v>17</v>
      </c>
      <c r="B30337" s="44">
        <v>139</v>
      </c>
      <c r="C30337" s="44">
        <v>0.20982700000000001</v>
      </c>
      <c r="D30337" s="44">
        <v>190.553787</v>
      </c>
      <c r="E30337" s="44">
        <v>243851.265625</v>
      </c>
      <c r="F30337" s="44">
        <v>244041.8125</v>
      </c>
      <c r="G30337" s="44">
        <v>190.546875</v>
      </c>
    </row>
    <row r="30338" spans="1:7">
      <c r="A30338" s="44">
        <v>17</v>
      </c>
      <c r="B30338" s="44">
        <v>140</v>
      </c>
      <c r="C30338" s="44">
        <v>0.103474</v>
      </c>
      <c r="D30338" s="44">
        <v>158.295547</v>
      </c>
      <c r="E30338" s="44">
        <v>244257.5625</v>
      </c>
      <c r="F30338" s="44">
        <v>244415.859375</v>
      </c>
      <c r="G30338" s="44">
        <v>158.296875</v>
      </c>
    </row>
    <row r="30339" spans="1:7">
      <c r="A30339" s="44">
        <v>17</v>
      </c>
      <c r="B30339" s="44">
        <v>141</v>
      </c>
      <c r="C30339" s="44">
        <v>2.5262479999999998</v>
      </c>
      <c r="D30339" s="44">
        <v>174.872681</v>
      </c>
      <c r="E30339" s="44">
        <v>244523.203125</v>
      </c>
      <c r="F30339" s="44">
        <v>244698.078125</v>
      </c>
      <c r="G30339" s="44">
        <v>174.875</v>
      </c>
    </row>
    <row r="30340" spans="1:7">
      <c r="A30340" s="44">
        <v>17</v>
      </c>
      <c r="B30340" s="44">
        <v>142</v>
      </c>
      <c r="C30340" s="44">
        <v>0.167989</v>
      </c>
      <c r="D30340" s="44">
        <v>895.12762499999997</v>
      </c>
      <c r="E30340" s="44">
        <v>247226.90625</v>
      </c>
      <c r="F30340" s="44">
        <v>248122.03125</v>
      </c>
      <c r="G30340" s="44">
        <v>895.125</v>
      </c>
    </row>
    <row r="30341" spans="1:7">
      <c r="A30341" s="44">
        <v>17</v>
      </c>
      <c r="B30341" s="44">
        <v>143</v>
      </c>
      <c r="C30341" s="44">
        <v>1.6757379999999999</v>
      </c>
      <c r="D30341" s="44">
        <v>223.42411799999999</v>
      </c>
      <c r="E30341" s="44">
        <v>248289.5</v>
      </c>
      <c r="F30341" s="44">
        <v>248512.921875</v>
      </c>
      <c r="G30341" s="44">
        <v>223.421875</v>
      </c>
    </row>
    <row r="30342" spans="1:7">
      <c r="A30342" s="44">
        <v>17</v>
      </c>
      <c r="B30342" s="44">
        <v>144</v>
      </c>
      <c r="C30342" s="44">
        <v>2.0257040000000002</v>
      </c>
      <c r="D30342" s="44">
        <v>319.10906999999997</v>
      </c>
      <c r="E30342" s="44">
        <v>250196.828125</v>
      </c>
      <c r="F30342" s="44">
        <v>250515.9375</v>
      </c>
      <c r="G30342" s="44">
        <v>319.109375</v>
      </c>
    </row>
    <row r="30343" spans="1:7">
      <c r="A30343" s="44">
        <v>17</v>
      </c>
      <c r="B30343" s="44">
        <v>145</v>
      </c>
      <c r="C30343" s="44">
        <v>1.451454</v>
      </c>
      <c r="D30343" s="44">
        <v>118.501999</v>
      </c>
      <c r="E30343" s="44">
        <v>252556.46875</v>
      </c>
      <c r="F30343" s="44">
        <v>252674.953125</v>
      </c>
      <c r="G30343" s="44">
        <v>118.484375</v>
      </c>
    </row>
    <row r="30344" spans="1:7">
      <c r="A30344" s="44">
        <v>17</v>
      </c>
      <c r="B30344" s="44">
        <v>146</v>
      </c>
      <c r="C30344" s="44">
        <v>2.5731310000000001</v>
      </c>
      <c r="D30344" s="44">
        <v>188.202316</v>
      </c>
      <c r="E30344" s="44">
        <v>254134.796875</v>
      </c>
      <c r="F30344" s="44">
        <v>254322.984375</v>
      </c>
      <c r="G30344" s="44">
        <v>188.1875</v>
      </c>
    </row>
    <row r="30345" spans="1:7">
      <c r="A30345" s="44">
        <v>17</v>
      </c>
      <c r="B30345" s="44">
        <v>147</v>
      </c>
      <c r="C30345" s="44">
        <v>0.31805699999999998</v>
      </c>
      <c r="D30345" s="44">
        <v>1289.1102289999999</v>
      </c>
      <c r="E30345" s="44">
        <v>256900.6875</v>
      </c>
      <c r="F30345" s="44">
        <v>258189.8125</v>
      </c>
      <c r="G30345" s="44">
        <v>1289.125</v>
      </c>
    </row>
    <row r="30346" spans="1:7">
      <c r="A30346" s="44">
        <v>17</v>
      </c>
      <c r="B30346" s="44">
        <v>148</v>
      </c>
      <c r="C30346" s="44">
        <v>0.14158999999999999</v>
      </c>
      <c r="D30346" s="44">
        <v>529.83618200000001</v>
      </c>
      <c r="E30346" s="44">
        <v>258510.015625</v>
      </c>
      <c r="F30346" s="44">
        <v>259039.84375</v>
      </c>
      <c r="G30346" s="44">
        <v>529.828125</v>
      </c>
    </row>
    <row r="30347" spans="1:7">
      <c r="A30347" s="44">
        <v>17</v>
      </c>
      <c r="B30347" s="44">
        <v>149</v>
      </c>
      <c r="C30347" s="44">
        <v>0.242231</v>
      </c>
      <c r="D30347" s="44">
        <v>114.450592</v>
      </c>
      <c r="E30347" s="44">
        <v>259182.1875</v>
      </c>
      <c r="F30347" s="44">
        <v>259296.65625</v>
      </c>
      <c r="G30347" s="44">
        <v>114.46875</v>
      </c>
    </row>
    <row r="30348" spans="1:7">
      <c r="A30348" s="44">
        <v>17</v>
      </c>
      <c r="B30348" s="44">
        <v>150</v>
      </c>
      <c r="C30348" s="44">
        <v>0.41881400000000002</v>
      </c>
      <c r="D30348" s="44">
        <v>105.040825</v>
      </c>
      <c r="E30348" s="44">
        <v>259541.609375</v>
      </c>
      <c r="F30348" s="44">
        <v>259646.65625</v>
      </c>
      <c r="G30348" s="44">
        <v>105.046875</v>
      </c>
    </row>
    <row r="30349" spans="1:7">
      <c r="A30349" s="44">
        <v>17</v>
      </c>
      <c r="B30349" s="44">
        <v>151</v>
      </c>
      <c r="C30349" s="44">
        <v>0.28334799999999999</v>
      </c>
      <c r="D30349" s="44">
        <v>680.86047399999995</v>
      </c>
      <c r="E30349" s="44">
        <v>260072.921875</v>
      </c>
      <c r="F30349" s="44">
        <v>260753.78125</v>
      </c>
      <c r="G30349" s="44">
        <v>680.859375</v>
      </c>
    </row>
    <row r="30350" spans="1:7">
      <c r="A30350" s="44">
        <v>17</v>
      </c>
      <c r="B30350" s="44">
        <v>152</v>
      </c>
      <c r="C30350" s="44">
        <v>2.6923650000000001</v>
      </c>
      <c r="D30350" s="44">
        <v>102.483711</v>
      </c>
      <c r="E30350" s="44">
        <v>261042.5625</v>
      </c>
      <c r="F30350" s="44">
        <v>261145.046875</v>
      </c>
      <c r="G30350" s="44">
        <v>102.484375</v>
      </c>
    </row>
    <row r="30351" spans="1:7">
      <c r="A30351" s="44">
        <v>17</v>
      </c>
      <c r="B30351" s="44">
        <v>153</v>
      </c>
      <c r="C30351" s="44">
        <v>0.52590300000000001</v>
      </c>
      <c r="D30351" s="44">
        <v>148.96727000000001</v>
      </c>
      <c r="E30351" s="44">
        <v>263839.6875</v>
      </c>
      <c r="F30351" s="44">
        <v>263988.65625</v>
      </c>
      <c r="G30351" s="44">
        <v>148.96875</v>
      </c>
    </row>
    <row r="30352" spans="1:7">
      <c r="A30352" s="44">
        <v>17</v>
      </c>
      <c r="B30352" s="44">
        <v>154</v>
      </c>
      <c r="C30352" s="44">
        <v>1.159027</v>
      </c>
      <c r="D30352" s="44">
        <v>1109.6414789999999</v>
      </c>
      <c r="E30352" s="44">
        <v>264527.28125</v>
      </c>
      <c r="F30352" s="44">
        <v>265636.9375</v>
      </c>
      <c r="G30352" s="44">
        <v>1109.65625</v>
      </c>
    </row>
    <row r="30353" spans="1:7">
      <c r="A30353" s="44">
        <v>17</v>
      </c>
      <c r="B30353" s="44">
        <v>155</v>
      </c>
      <c r="C30353" s="44">
        <v>0.37248999999999999</v>
      </c>
      <c r="D30353" s="44">
        <v>97.083336000000003</v>
      </c>
      <c r="E30353" s="44">
        <v>266808.75</v>
      </c>
      <c r="F30353" s="44">
        <v>266905.84375</v>
      </c>
      <c r="G30353" s="44">
        <v>97.09375</v>
      </c>
    </row>
    <row r="30354" spans="1:7">
      <c r="A30354" s="44">
        <v>17</v>
      </c>
      <c r="B30354" s="44">
        <v>156</v>
      </c>
      <c r="C30354" s="44">
        <v>1.779596</v>
      </c>
      <c r="D30354" s="44">
        <v>237.64463799999999</v>
      </c>
      <c r="E30354" s="44">
        <v>267293.21875</v>
      </c>
      <c r="F30354" s="44">
        <v>267530.875</v>
      </c>
      <c r="G30354" s="44">
        <v>237.65625</v>
      </c>
    </row>
    <row r="30355" spans="1:7">
      <c r="A30355" s="44">
        <v>17</v>
      </c>
      <c r="B30355" s="44">
        <v>157</v>
      </c>
      <c r="C30355" s="44">
        <v>0.34790199999999999</v>
      </c>
      <c r="D30355" s="44">
        <v>495.05740400000002</v>
      </c>
      <c r="E30355" s="44">
        <v>269324.65625</v>
      </c>
      <c r="F30355" s="44">
        <v>269819.71875</v>
      </c>
      <c r="G30355" s="44">
        <v>495.0625</v>
      </c>
    </row>
    <row r="30356" spans="1:7">
      <c r="A30356" s="44">
        <v>17</v>
      </c>
      <c r="B30356" s="44">
        <v>158</v>
      </c>
      <c r="C30356" s="44">
        <v>1.249457</v>
      </c>
      <c r="D30356" s="44">
        <v>134.10420199999999</v>
      </c>
      <c r="E30356" s="44">
        <v>270168.53125</v>
      </c>
      <c r="F30356" s="44">
        <v>270302.625</v>
      </c>
      <c r="G30356" s="44">
        <v>134.09375</v>
      </c>
    </row>
    <row r="30357" spans="1:7">
      <c r="A30357" s="44">
        <v>17</v>
      </c>
      <c r="B30357" s="44">
        <v>159</v>
      </c>
      <c r="C30357" s="44">
        <v>2.3138480000000001</v>
      </c>
      <c r="D30357" s="44">
        <v>178.79191599999999</v>
      </c>
      <c r="E30357" s="44">
        <v>271561.9375</v>
      </c>
      <c r="F30357" s="44">
        <v>271740.75</v>
      </c>
      <c r="G30357" s="44">
        <v>178.8125</v>
      </c>
    </row>
    <row r="30358" spans="1:7">
      <c r="A30358" s="44">
        <v>17</v>
      </c>
      <c r="B30358" s="44">
        <v>160</v>
      </c>
      <c r="C30358" s="44">
        <v>2.2635900000000002</v>
      </c>
      <c r="D30358" s="44">
        <v>176.23320000000001</v>
      </c>
      <c r="E30358" s="44">
        <v>274065.25</v>
      </c>
      <c r="F30358" s="44">
        <v>274241.5</v>
      </c>
      <c r="G30358" s="44">
        <v>176.25</v>
      </c>
    </row>
    <row r="30359" spans="1:7">
      <c r="A30359" s="44">
        <v>17</v>
      </c>
      <c r="B30359" s="44">
        <v>161</v>
      </c>
      <c r="C30359" s="44">
        <v>4.6762999999999999E-2</v>
      </c>
      <c r="D30359" s="44">
        <v>207.68718000000001</v>
      </c>
      <c r="E30359" s="44">
        <v>276506.9375</v>
      </c>
      <c r="F30359" s="44">
        <v>276714.59375</v>
      </c>
      <c r="G30359" s="44">
        <v>207.65625</v>
      </c>
    </row>
    <row r="30360" spans="1:7">
      <c r="A30360" s="44">
        <v>17</v>
      </c>
      <c r="B30360" s="44">
        <v>162</v>
      </c>
      <c r="C30360" s="44">
        <v>0.30970300000000001</v>
      </c>
      <c r="D30360" s="44">
        <v>123.63098100000001</v>
      </c>
      <c r="E30360" s="44">
        <v>276772.5625</v>
      </c>
      <c r="F30360" s="44">
        <v>276896.1875</v>
      </c>
      <c r="G30360" s="44">
        <v>123.625</v>
      </c>
    </row>
    <row r="30361" spans="1:7">
      <c r="A30361" s="44">
        <v>17</v>
      </c>
      <c r="B30361" s="44">
        <v>163</v>
      </c>
      <c r="C30361" s="44">
        <v>2.0949110000000002</v>
      </c>
      <c r="D30361" s="44">
        <v>130.58532700000001</v>
      </c>
      <c r="E30361" s="44">
        <v>277210.15625</v>
      </c>
      <c r="F30361" s="44">
        <v>277340.71875</v>
      </c>
      <c r="G30361" s="44">
        <v>130.5625</v>
      </c>
    </row>
    <row r="30362" spans="1:7">
      <c r="A30362" s="44">
        <v>17</v>
      </c>
      <c r="B30362" s="44">
        <v>164</v>
      </c>
      <c r="C30362" s="44">
        <v>2.1408290000000001</v>
      </c>
      <c r="D30362" s="44">
        <v>219.53440900000001</v>
      </c>
      <c r="E30362" s="44">
        <v>279445.875</v>
      </c>
      <c r="F30362" s="44">
        <v>279665.40625</v>
      </c>
      <c r="G30362" s="44">
        <v>219.53125</v>
      </c>
    </row>
    <row r="30363" spans="1:7">
      <c r="A30363" s="44">
        <v>17</v>
      </c>
      <c r="B30363" s="44">
        <v>165</v>
      </c>
      <c r="C30363" s="44">
        <v>2.2076549999999999</v>
      </c>
      <c r="D30363" s="44">
        <v>525.60290499999996</v>
      </c>
      <c r="E30363" s="44">
        <v>281821.125</v>
      </c>
      <c r="F30363" s="44">
        <v>282346.75</v>
      </c>
      <c r="G30363" s="44">
        <v>525.625</v>
      </c>
    </row>
    <row r="30364" spans="1:7">
      <c r="A30364" s="44">
        <v>17</v>
      </c>
      <c r="B30364" s="44">
        <v>166</v>
      </c>
      <c r="C30364" s="44">
        <v>1.1639999999999999</v>
      </c>
      <c r="D30364" s="44">
        <v>1067.533936</v>
      </c>
      <c r="E30364" s="44">
        <v>284558.21875</v>
      </c>
      <c r="F30364" s="44">
        <v>285625.75</v>
      </c>
      <c r="G30364" s="44">
        <v>1067.53125</v>
      </c>
    </row>
    <row r="30365" spans="1:7">
      <c r="A30365" s="44">
        <v>17</v>
      </c>
      <c r="B30365" s="44">
        <v>167</v>
      </c>
      <c r="C30365" s="44">
        <v>1.0606450000000001</v>
      </c>
      <c r="D30365" s="44">
        <v>250.61625699999999</v>
      </c>
      <c r="E30365" s="44">
        <v>286792.9375</v>
      </c>
      <c r="F30365" s="44">
        <v>287043.5625</v>
      </c>
      <c r="G30365" s="44">
        <v>250.625</v>
      </c>
    </row>
    <row r="30366" spans="1:7">
      <c r="A30366" s="44">
        <v>17</v>
      </c>
      <c r="B30366" s="44">
        <v>168</v>
      </c>
      <c r="C30366" s="44">
        <v>1.2576890000000001</v>
      </c>
      <c r="D30366" s="44">
        <v>93.203232</v>
      </c>
      <c r="E30366" s="44">
        <v>288105.53125</v>
      </c>
      <c r="F30366" s="44">
        <v>288198.71875</v>
      </c>
      <c r="G30366" s="44">
        <v>93.1875</v>
      </c>
    </row>
    <row r="30367" spans="1:7">
      <c r="A30367" s="44">
        <v>17</v>
      </c>
      <c r="B30367" s="44">
        <v>169</v>
      </c>
      <c r="C30367" s="44">
        <v>3.807E-2</v>
      </c>
      <c r="D30367" s="44">
        <v>148.37091100000001</v>
      </c>
      <c r="E30367" s="44">
        <v>289465.03125</v>
      </c>
      <c r="F30367" s="44">
        <v>289613.40625</v>
      </c>
      <c r="G30367" s="44">
        <v>148.375</v>
      </c>
    </row>
    <row r="30368" spans="1:7">
      <c r="A30368" s="44">
        <v>17</v>
      </c>
      <c r="B30368" s="44">
        <v>170</v>
      </c>
      <c r="C30368" s="44">
        <v>2.1933259999999999</v>
      </c>
      <c r="D30368" s="44">
        <v>146.72839400000001</v>
      </c>
      <c r="E30368" s="44">
        <v>289652.5625</v>
      </c>
      <c r="F30368" s="44">
        <v>289799.28125</v>
      </c>
      <c r="G30368" s="44">
        <v>146.71875</v>
      </c>
    </row>
    <row r="30369" spans="1:7">
      <c r="A30369" s="44">
        <v>17</v>
      </c>
      <c r="B30369" s="44">
        <v>171</v>
      </c>
      <c r="C30369" s="44">
        <v>0.46456799999999998</v>
      </c>
      <c r="D30369" s="44">
        <v>126.967636</v>
      </c>
      <c r="E30369" s="44">
        <v>291996.59375</v>
      </c>
      <c r="F30369" s="44">
        <v>292123.5625</v>
      </c>
      <c r="G30369" s="44">
        <v>126.96875</v>
      </c>
    </row>
    <row r="30370" spans="1:7">
      <c r="A30370" s="44">
        <v>17</v>
      </c>
      <c r="B30370" s="44">
        <v>172</v>
      </c>
      <c r="C30370" s="44">
        <v>1.954923</v>
      </c>
      <c r="D30370" s="44">
        <v>99.473304999999996</v>
      </c>
      <c r="E30370" s="44">
        <v>292590.34375</v>
      </c>
      <c r="F30370" s="44">
        <v>292689.8125</v>
      </c>
      <c r="G30370" s="44">
        <v>99.46875</v>
      </c>
    </row>
    <row r="30371" spans="1:7">
      <c r="A30371" s="44">
        <v>17</v>
      </c>
      <c r="B30371" s="44">
        <v>173</v>
      </c>
      <c r="C30371" s="44">
        <v>3.051167</v>
      </c>
      <c r="D30371" s="44">
        <v>707.80523700000003</v>
      </c>
      <c r="E30371" s="44">
        <v>294646.34375</v>
      </c>
      <c r="F30371" s="44">
        <v>295354.125</v>
      </c>
      <c r="G30371" s="44">
        <v>707.78125</v>
      </c>
    </row>
    <row r="30372" spans="1:7">
      <c r="A30372" s="44">
        <v>17</v>
      </c>
      <c r="B30372" s="44">
        <v>174</v>
      </c>
      <c r="C30372" s="44">
        <v>0.53518900000000003</v>
      </c>
      <c r="D30372" s="44">
        <v>113.015961</v>
      </c>
      <c r="E30372" s="44">
        <v>298416.15625</v>
      </c>
      <c r="F30372" s="44">
        <v>298529.15625</v>
      </c>
      <c r="G30372" s="44">
        <v>113</v>
      </c>
    </row>
    <row r="30373" spans="1:7">
      <c r="A30373" s="44">
        <v>17</v>
      </c>
      <c r="B30373" s="44">
        <v>175</v>
      </c>
      <c r="C30373" s="44">
        <v>7.1957999999999994E-2</v>
      </c>
      <c r="D30373" s="44">
        <v>682.85455300000001</v>
      </c>
      <c r="E30373" s="44">
        <v>299072.40625</v>
      </c>
      <c r="F30373" s="44">
        <v>299755.28125</v>
      </c>
      <c r="G30373" s="44">
        <v>682.875</v>
      </c>
    </row>
    <row r="30374" spans="1:7">
      <c r="A30374" s="44">
        <v>17</v>
      </c>
      <c r="B30374" s="44">
        <v>176</v>
      </c>
      <c r="C30374" s="44">
        <v>1.084551</v>
      </c>
      <c r="D30374" s="44">
        <v>128.17063899999999</v>
      </c>
      <c r="E30374" s="44">
        <v>299838.1875</v>
      </c>
      <c r="F30374" s="44">
        <v>299966.375</v>
      </c>
      <c r="G30374" s="44">
        <v>128.1875</v>
      </c>
    </row>
    <row r="30375" spans="1:7">
      <c r="A30375" s="44">
        <v>17</v>
      </c>
      <c r="B30375" s="44">
        <v>177</v>
      </c>
      <c r="C30375" s="44">
        <v>1.131591</v>
      </c>
      <c r="D30375" s="44">
        <v>111.22332</v>
      </c>
      <c r="E30375" s="44">
        <v>301057.03125</v>
      </c>
      <c r="F30375" s="44">
        <v>301168.25</v>
      </c>
      <c r="G30375" s="44">
        <v>111.21875</v>
      </c>
    </row>
    <row r="30376" spans="1:7">
      <c r="A30376" s="44">
        <v>17</v>
      </c>
      <c r="B30376" s="44">
        <v>178</v>
      </c>
      <c r="C30376" s="44">
        <v>0.43953300000000001</v>
      </c>
      <c r="D30376" s="44">
        <v>217.15469400000001</v>
      </c>
      <c r="E30376" s="44">
        <v>302307.1875</v>
      </c>
      <c r="F30376" s="44">
        <v>302524.34375</v>
      </c>
      <c r="G30376" s="44">
        <v>217.15625</v>
      </c>
    </row>
    <row r="30377" spans="1:7">
      <c r="A30377" s="44">
        <v>17</v>
      </c>
      <c r="B30377" s="44">
        <v>179</v>
      </c>
      <c r="C30377" s="44">
        <v>0.40742</v>
      </c>
      <c r="D30377" s="44">
        <v>614.09576400000003</v>
      </c>
      <c r="E30377" s="44">
        <v>302979.125</v>
      </c>
      <c r="F30377" s="44">
        <v>303593.21875</v>
      </c>
      <c r="G30377" s="44">
        <v>614.09375</v>
      </c>
    </row>
    <row r="30378" spans="1:7">
      <c r="A30378" s="44">
        <v>17</v>
      </c>
      <c r="B30378" s="44">
        <v>180</v>
      </c>
      <c r="C30378" s="44">
        <v>0.34686600000000001</v>
      </c>
      <c r="D30378" s="44">
        <v>121.772255</v>
      </c>
      <c r="E30378" s="44">
        <v>304010.5625</v>
      </c>
      <c r="F30378" s="44">
        <v>304132.34375</v>
      </c>
      <c r="G30378" s="44">
        <v>121.78125</v>
      </c>
    </row>
    <row r="30379" spans="1:7">
      <c r="A30379" s="44">
        <v>17</v>
      </c>
      <c r="B30379" s="44">
        <v>181</v>
      </c>
      <c r="C30379" s="44">
        <v>0.55068300000000003</v>
      </c>
      <c r="D30379" s="44">
        <v>272.054169</v>
      </c>
      <c r="E30379" s="44">
        <v>304479.09375</v>
      </c>
      <c r="F30379" s="44">
        <v>304751.15625</v>
      </c>
      <c r="G30379" s="44">
        <v>272.0625</v>
      </c>
    </row>
    <row r="30380" spans="1:7">
      <c r="A30380" s="44">
        <v>17</v>
      </c>
      <c r="B30380" s="44">
        <v>182</v>
      </c>
      <c r="C30380" s="44">
        <v>0.57935599999999998</v>
      </c>
      <c r="D30380" s="44">
        <v>437.40576199999998</v>
      </c>
      <c r="E30380" s="44">
        <v>305307.46875</v>
      </c>
      <c r="F30380" s="44">
        <v>305744.90625</v>
      </c>
      <c r="G30380" s="44">
        <v>437.4375</v>
      </c>
    </row>
    <row r="30381" spans="1:7">
      <c r="A30381" s="44">
        <v>17</v>
      </c>
      <c r="B30381" s="44">
        <v>183</v>
      </c>
      <c r="C30381" s="44">
        <v>0.50384099999999998</v>
      </c>
      <c r="D30381" s="44">
        <v>209.90360999999999</v>
      </c>
      <c r="E30381" s="44">
        <v>306338.875</v>
      </c>
      <c r="F30381" s="44">
        <v>306548.78125</v>
      </c>
      <c r="G30381" s="44">
        <v>209.90625</v>
      </c>
    </row>
    <row r="30382" spans="1:7">
      <c r="A30382" s="44">
        <v>17</v>
      </c>
      <c r="B30382" s="44">
        <v>184</v>
      </c>
      <c r="C30382" s="44">
        <v>0.40275300000000003</v>
      </c>
      <c r="D30382" s="44">
        <v>137.933289</v>
      </c>
      <c r="E30382" s="44">
        <v>307058.5</v>
      </c>
      <c r="F30382" s="44">
        <v>307196.40625</v>
      </c>
      <c r="G30382" s="44">
        <v>137.90625</v>
      </c>
    </row>
    <row r="30383" spans="1:7">
      <c r="A30383" s="44">
        <v>17</v>
      </c>
      <c r="B30383" s="44">
        <v>185</v>
      </c>
      <c r="C30383" s="44">
        <v>0.16994100000000001</v>
      </c>
      <c r="D30383" s="44">
        <v>156.25460799999999</v>
      </c>
      <c r="E30383" s="44">
        <v>307606.8125</v>
      </c>
      <c r="F30383" s="44">
        <v>307763.0625</v>
      </c>
      <c r="G30383" s="44">
        <v>156.25</v>
      </c>
    </row>
    <row r="30384" spans="1:7">
      <c r="A30384" s="44">
        <v>17</v>
      </c>
      <c r="B30384" s="44">
        <v>186</v>
      </c>
      <c r="C30384" s="44">
        <v>0.16925399999999999</v>
      </c>
      <c r="D30384" s="44">
        <v>125.308769</v>
      </c>
      <c r="E30384" s="44">
        <v>307935</v>
      </c>
      <c r="F30384" s="44">
        <v>308060.34375</v>
      </c>
      <c r="G30384" s="44">
        <v>125.34375</v>
      </c>
    </row>
    <row r="30385" spans="1:7">
      <c r="A30385" s="44">
        <v>17</v>
      </c>
      <c r="B30385" s="44">
        <v>187</v>
      </c>
      <c r="C30385" s="44">
        <v>0.136015</v>
      </c>
      <c r="D30385" s="44">
        <v>83.253563</v>
      </c>
      <c r="E30385" s="44">
        <v>308231.90625</v>
      </c>
      <c r="F30385" s="44">
        <v>308315.1875</v>
      </c>
      <c r="G30385" s="44">
        <v>83.28125</v>
      </c>
    </row>
    <row r="30386" spans="1:7">
      <c r="A30386" s="44">
        <v>17</v>
      </c>
      <c r="B30386" s="44">
        <v>188</v>
      </c>
      <c r="C30386" s="44">
        <v>0.99489499999999997</v>
      </c>
      <c r="D30386" s="44">
        <v>252.316193</v>
      </c>
      <c r="E30386" s="44">
        <v>308452.09375</v>
      </c>
      <c r="F30386" s="44">
        <v>308704.4375</v>
      </c>
      <c r="G30386" s="44">
        <v>252.34375</v>
      </c>
    </row>
    <row r="30387" spans="1:7">
      <c r="A30387" s="44">
        <v>17</v>
      </c>
      <c r="B30387" s="44">
        <v>189</v>
      </c>
      <c r="C30387" s="44">
        <v>0.49224099999999998</v>
      </c>
      <c r="D30387" s="44">
        <v>239.41128499999999</v>
      </c>
      <c r="E30387" s="44">
        <v>309702.375</v>
      </c>
      <c r="F30387" s="44">
        <v>309941.78125</v>
      </c>
      <c r="G30387" s="44">
        <v>239.40625</v>
      </c>
    </row>
    <row r="30388" spans="1:7">
      <c r="A30388" s="44">
        <v>17</v>
      </c>
      <c r="B30388" s="44">
        <v>190</v>
      </c>
      <c r="C30388" s="44">
        <v>0.28805900000000001</v>
      </c>
      <c r="D30388" s="44">
        <v>641.39154099999996</v>
      </c>
      <c r="E30388" s="44">
        <v>310436.84375</v>
      </c>
      <c r="F30388" s="44">
        <v>311078.25</v>
      </c>
      <c r="G30388" s="44">
        <v>641.40625</v>
      </c>
    </row>
    <row r="30389" spans="1:7">
      <c r="A30389" s="44">
        <v>17</v>
      </c>
      <c r="B30389" s="44">
        <v>191</v>
      </c>
      <c r="C30389" s="44">
        <v>2.7281490000000002</v>
      </c>
      <c r="D30389" s="44">
        <v>123.61397599999999</v>
      </c>
      <c r="E30389" s="44">
        <v>311374.53125</v>
      </c>
      <c r="F30389" s="44">
        <v>311498.15625</v>
      </c>
      <c r="G30389" s="44">
        <v>123.625</v>
      </c>
    </row>
    <row r="30390" spans="1:7">
      <c r="A30390" s="44">
        <v>17</v>
      </c>
      <c r="B30390" s="44">
        <v>192</v>
      </c>
      <c r="C30390" s="44">
        <v>0.76333499999999999</v>
      </c>
      <c r="D30390" s="44">
        <v>210.37806699999999</v>
      </c>
      <c r="E30390" s="44">
        <v>314234.09375</v>
      </c>
      <c r="F30390" s="44">
        <v>314444.5</v>
      </c>
      <c r="G30390" s="44">
        <v>210.40625</v>
      </c>
    </row>
    <row r="30391" spans="1:7">
      <c r="A30391" s="44">
        <v>17</v>
      </c>
      <c r="B30391" s="44">
        <v>193</v>
      </c>
      <c r="C30391" s="44">
        <v>2.3113830000000002</v>
      </c>
      <c r="D30391" s="44">
        <v>138.592545</v>
      </c>
      <c r="E30391" s="44">
        <v>315220.5625</v>
      </c>
      <c r="F30391" s="44">
        <v>315359.1875</v>
      </c>
      <c r="G30391" s="44">
        <v>138.625</v>
      </c>
    </row>
    <row r="30392" spans="1:7">
      <c r="A30392" s="44">
        <v>17</v>
      </c>
      <c r="B30392" s="44">
        <v>194</v>
      </c>
      <c r="C30392" s="44">
        <v>0.58197500000000002</v>
      </c>
      <c r="D30392" s="44">
        <v>103.539474</v>
      </c>
      <c r="E30392" s="44">
        <v>317675.53125</v>
      </c>
      <c r="F30392" s="44">
        <v>317779.0625</v>
      </c>
      <c r="G30392" s="44">
        <v>103.53125</v>
      </c>
    </row>
    <row r="30393" spans="1:7">
      <c r="A30393" s="44">
        <v>17</v>
      </c>
      <c r="B30393" s="44">
        <v>195</v>
      </c>
      <c r="C30393" s="44">
        <v>4.6735920000000002</v>
      </c>
      <c r="D30393" s="44">
        <v>380.72616599999998</v>
      </c>
      <c r="E30393" s="44">
        <v>318364.40625</v>
      </c>
      <c r="F30393" s="44">
        <v>318745.125</v>
      </c>
      <c r="G30393" s="44">
        <v>380.71875</v>
      </c>
    </row>
    <row r="30394" spans="1:7">
      <c r="A30394" s="44">
        <v>17</v>
      </c>
      <c r="B30394" s="44">
        <v>196</v>
      </c>
      <c r="C30394" s="44">
        <v>4.9132000000000002E-2</v>
      </c>
      <c r="D30394" s="44">
        <v>175.334305</v>
      </c>
      <c r="E30394" s="44">
        <v>323420.15625</v>
      </c>
      <c r="F30394" s="44">
        <v>323595.5</v>
      </c>
      <c r="G30394" s="44">
        <v>175.34375</v>
      </c>
    </row>
    <row r="30395" spans="1:7">
      <c r="A30395" s="44">
        <v>17</v>
      </c>
      <c r="B30395" s="44">
        <v>197</v>
      </c>
      <c r="C30395" s="44">
        <v>0.93475600000000003</v>
      </c>
      <c r="D30395" s="44">
        <v>403.58169600000002</v>
      </c>
      <c r="E30395" s="44">
        <v>323654.53125</v>
      </c>
      <c r="F30395" s="44">
        <v>324058.125</v>
      </c>
      <c r="G30395" s="44">
        <v>403.59375</v>
      </c>
    </row>
    <row r="30396" spans="1:7">
      <c r="A30396" s="44">
        <v>17</v>
      </c>
      <c r="B30396" s="44">
        <v>198</v>
      </c>
      <c r="C30396" s="44">
        <v>1.1745129999999999</v>
      </c>
      <c r="D30396" s="44">
        <v>788.10003700000004</v>
      </c>
      <c r="E30396" s="44">
        <v>324998.4375</v>
      </c>
      <c r="F30396" s="44">
        <v>325786.53125</v>
      </c>
      <c r="G30396" s="44">
        <v>788.09375</v>
      </c>
    </row>
    <row r="30397" spans="1:7">
      <c r="A30397" s="44">
        <v>17</v>
      </c>
      <c r="B30397" s="44">
        <v>199</v>
      </c>
      <c r="C30397" s="44">
        <v>1.551112</v>
      </c>
      <c r="D30397" s="44">
        <v>159.02217099999999</v>
      </c>
      <c r="E30397" s="44">
        <v>326967.5</v>
      </c>
      <c r="F30397" s="44">
        <v>327126.5625</v>
      </c>
      <c r="G30397" s="44">
        <v>159.0625</v>
      </c>
    </row>
    <row r="30398" spans="1:7">
      <c r="A30398" s="44">
        <v>17</v>
      </c>
      <c r="B30398" s="44">
        <v>200</v>
      </c>
      <c r="C30398" s="44">
        <v>5.45E-2</v>
      </c>
      <c r="D30398" s="44">
        <v>352.74838299999999</v>
      </c>
      <c r="E30398" s="44">
        <v>328686.3125</v>
      </c>
      <c r="F30398" s="44">
        <v>329039.0625</v>
      </c>
      <c r="G30398" s="44">
        <v>352.75</v>
      </c>
    </row>
    <row r="30399" spans="1:7">
      <c r="A30399" s="44">
        <v>17</v>
      </c>
      <c r="B30399" s="44">
        <v>201</v>
      </c>
      <c r="C30399" s="44">
        <v>0.341999</v>
      </c>
      <c r="D30399" s="44">
        <v>109.38191999999999</v>
      </c>
      <c r="E30399" s="44">
        <v>329108.25</v>
      </c>
      <c r="F30399" s="44">
        <v>329217.65625</v>
      </c>
      <c r="G30399" s="44">
        <v>109.40625</v>
      </c>
    </row>
    <row r="30400" spans="1:7">
      <c r="A30400" s="44">
        <v>17</v>
      </c>
      <c r="B30400" s="44">
        <v>202</v>
      </c>
      <c r="C30400" s="44">
        <v>2.1642049999999999</v>
      </c>
      <c r="D30400" s="44">
        <v>215.74829099999999</v>
      </c>
      <c r="E30400" s="44">
        <v>329561.4375</v>
      </c>
      <c r="F30400" s="44">
        <v>329777.1875</v>
      </c>
      <c r="G30400" s="44">
        <v>215.75</v>
      </c>
    </row>
    <row r="30401" spans="1:7">
      <c r="A30401" s="44">
        <v>17</v>
      </c>
      <c r="B30401" s="44">
        <v>203</v>
      </c>
      <c r="C30401" s="44">
        <v>0.65450399999999997</v>
      </c>
      <c r="D30401" s="44">
        <v>219.33390800000001</v>
      </c>
      <c r="E30401" s="44">
        <v>331952.34375</v>
      </c>
      <c r="F30401" s="44">
        <v>332171.65625</v>
      </c>
      <c r="G30401" s="44">
        <v>219.3125</v>
      </c>
    </row>
    <row r="30402" spans="1:7">
      <c r="A30402" s="44">
        <v>17</v>
      </c>
      <c r="B30402" s="44">
        <v>204</v>
      </c>
      <c r="C30402" s="44">
        <v>0.17175099999999999</v>
      </c>
      <c r="D30402" s="44">
        <v>268.86474600000003</v>
      </c>
      <c r="E30402" s="44">
        <v>332827.34375</v>
      </c>
      <c r="F30402" s="44">
        <v>333096.1875</v>
      </c>
      <c r="G30402" s="44">
        <v>268.84375</v>
      </c>
    </row>
    <row r="30403" spans="1:7">
      <c r="A30403" s="44">
        <v>17</v>
      </c>
      <c r="B30403" s="44">
        <v>205</v>
      </c>
      <c r="C30403" s="44">
        <v>0.53185899999999997</v>
      </c>
      <c r="D30403" s="44">
        <v>158.70137</v>
      </c>
      <c r="E30403" s="44">
        <v>333280.5625</v>
      </c>
      <c r="F30403" s="44">
        <v>333439.28125</v>
      </c>
      <c r="G30403" s="44">
        <v>158.71875</v>
      </c>
    </row>
    <row r="30404" spans="1:7">
      <c r="A30404" s="44">
        <v>17</v>
      </c>
      <c r="B30404" s="44">
        <v>206</v>
      </c>
      <c r="C30404" s="44">
        <v>0.29849300000000001</v>
      </c>
      <c r="D30404" s="44">
        <v>380.026794</v>
      </c>
      <c r="E30404" s="44">
        <v>333983.75</v>
      </c>
      <c r="F30404" s="44">
        <v>334363.8125</v>
      </c>
      <c r="G30404" s="44">
        <v>380.0625</v>
      </c>
    </row>
    <row r="30405" spans="1:7">
      <c r="A30405" s="44">
        <v>17</v>
      </c>
      <c r="B30405" s="44">
        <v>207</v>
      </c>
      <c r="C30405" s="44">
        <v>3.861936</v>
      </c>
      <c r="D30405" s="44">
        <v>184.051773</v>
      </c>
      <c r="E30405" s="44">
        <v>334671.34375</v>
      </c>
      <c r="F30405" s="44">
        <v>334855.40625</v>
      </c>
      <c r="G30405" s="44">
        <v>184.0625</v>
      </c>
    </row>
    <row r="30406" spans="1:7">
      <c r="A30406" s="44">
        <v>17</v>
      </c>
      <c r="B30406" s="44">
        <v>208</v>
      </c>
      <c r="C30406" s="44">
        <v>0.33433800000000002</v>
      </c>
      <c r="D30406" s="44">
        <v>807.39562999999998</v>
      </c>
      <c r="E30406" s="44">
        <v>338718.6875</v>
      </c>
      <c r="F30406" s="44">
        <v>339526.0625</v>
      </c>
      <c r="G30406" s="44">
        <v>807.375</v>
      </c>
    </row>
    <row r="30407" spans="1:7">
      <c r="A30407" s="44">
        <v>17</v>
      </c>
      <c r="B30407" s="44">
        <v>209</v>
      </c>
      <c r="C30407" s="44">
        <v>1.3572690000000001</v>
      </c>
      <c r="D30407" s="44">
        <v>124.998558</v>
      </c>
      <c r="E30407" s="44">
        <v>339875.125</v>
      </c>
      <c r="F30407" s="44">
        <v>340000.125</v>
      </c>
      <c r="G30407" s="44">
        <v>125</v>
      </c>
    </row>
    <row r="30408" spans="1:7">
      <c r="A30408" s="44">
        <v>17</v>
      </c>
      <c r="B30408" s="44">
        <v>210</v>
      </c>
      <c r="C30408" s="44">
        <v>0.52983499999999994</v>
      </c>
      <c r="D30408" s="44">
        <v>110.875893</v>
      </c>
      <c r="E30408" s="44">
        <v>341359.6875</v>
      </c>
      <c r="F30408" s="44">
        <v>341470.5625</v>
      </c>
      <c r="G30408" s="44">
        <v>110.875</v>
      </c>
    </row>
    <row r="30409" spans="1:7">
      <c r="A30409" s="44">
        <v>17</v>
      </c>
      <c r="B30409" s="44">
        <v>211</v>
      </c>
      <c r="C30409" s="44">
        <v>0.31998799999999999</v>
      </c>
      <c r="D30409" s="44">
        <v>321.573151</v>
      </c>
      <c r="E30409" s="44">
        <v>342000.25</v>
      </c>
      <c r="F30409" s="44">
        <v>342321.8125</v>
      </c>
      <c r="G30409" s="44">
        <v>321.5625</v>
      </c>
    </row>
    <row r="30410" spans="1:7">
      <c r="A30410" s="44">
        <v>17</v>
      </c>
      <c r="B30410" s="44">
        <v>212</v>
      </c>
      <c r="C30410" s="44">
        <v>0.86518799999999996</v>
      </c>
      <c r="D30410" s="44">
        <v>95.015761999999995</v>
      </c>
      <c r="E30410" s="44">
        <v>342656.5625</v>
      </c>
      <c r="F30410" s="44">
        <v>342751.59375</v>
      </c>
      <c r="G30410" s="44">
        <v>95.03125</v>
      </c>
    </row>
    <row r="30411" spans="1:7">
      <c r="A30411" s="44">
        <v>17</v>
      </c>
      <c r="B30411" s="44">
        <v>213</v>
      </c>
      <c r="C30411" s="44">
        <v>4.5565360000000004</v>
      </c>
      <c r="D30411" s="44">
        <v>200.837738</v>
      </c>
      <c r="E30411" s="44">
        <v>343625.40625</v>
      </c>
      <c r="F30411" s="44">
        <v>343826.25</v>
      </c>
      <c r="G30411" s="44">
        <v>200.84375</v>
      </c>
    </row>
    <row r="30412" spans="1:7">
      <c r="A30412" s="44">
        <v>17</v>
      </c>
      <c r="B30412" s="44">
        <v>214</v>
      </c>
      <c r="C30412" s="44">
        <v>0.31036900000000001</v>
      </c>
      <c r="D30412" s="44">
        <v>190.653885</v>
      </c>
      <c r="E30412" s="44">
        <v>348386.15625</v>
      </c>
      <c r="F30412" s="44">
        <v>348576.8125</v>
      </c>
      <c r="G30412" s="44">
        <v>190.65625</v>
      </c>
    </row>
    <row r="30413" spans="1:7">
      <c r="A30413" s="44">
        <v>17</v>
      </c>
      <c r="B30413" s="44">
        <v>215</v>
      </c>
      <c r="C30413" s="44">
        <v>2.9599709999999999</v>
      </c>
      <c r="D30413" s="44">
        <v>186.697754</v>
      </c>
      <c r="E30413" s="44">
        <v>348901.78125</v>
      </c>
      <c r="F30413" s="44">
        <v>349088.5</v>
      </c>
      <c r="G30413" s="44">
        <v>186.71875</v>
      </c>
    </row>
    <row r="30414" spans="1:7">
      <c r="A30414" s="44">
        <v>17</v>
      </c>
      <c r="B30414" s="44">
        <v>216</v>
      </c>
      <c r="C30414" s="44">
        <v>1.3681190000000001</v>
      </c>
      <c r="D30414" s="44">
        <v>120.083229</v>
      </c>
      <c r="E30414" s="44">
        <v>352049.71875</v>
      </c>
      <c r="F30414" s="44">
        <v>352169.78125</v>
      </c>
      <c r="G30414" s="44">
        <v>120.0625</v>
      </c>
    </row>
    <row r="30415" spans="1:7">
      <c r="A30415" s="44">
        <v>17</v>
      </c>
      <c r="B30415" s="44">
        <v>217</v>
      </c>
      <c r="C30415" s="44">
        <v>0.20569499999999999</v>
      </c>
      <c r="D30415" s="44">
        <v>120.00367</v>
      </c>
      <c r="E30415" s="44">
        <v>353549.875</v>
      </c>
      <c r="F30415" s="44">
        <v>353669.90625</v>
      </c>
      <c r="G30415" s="44">
        <v>120.03125</v>
      </c>
    </row>
    <row r="30416" spans="1:7">
      <c r="A30416" s="44">
        <v>17</v>
      </c>
      <c r="B30416" s="44">
        <v>218</v>
      </c>
      <c r="C30416" s="44">
        <v>1.6090409999999999</v>
      </c>
      <c r="D30416" s="44">
        <v>197.70062300000001</v>
      </c>
      <c r="E30416" s="44">
        <v>353878.03125</v>
      </c>
      <c r="F30416" s="44">
        <v>354075.75</v>
      </c>
      <c r="G30416" s="44">
        <v>197.71875</v>
      </c>
    </row>
    <row r="30417" spans="1:7">
      <c r="A30417" s="44">
        <v>17</v>
      </c>
      <c r="B30417" s="44">
        <v>219</v>
      </c>
      <c r="C30417" s="44">
        <v>0.43849100000000002</v>
      </c>
      <c r="D30417" s="44">
        <v>840.06195100000002</v>
      </c>
      <c r="E30417" s="44">
        <v>355690.65625</v>
      </c>
      <c r="F30417" s="44">
        <v>356530.71875</v>
      </c>
      <c r="G30417" s="44">
        <v>840.0625</v>
      </c>
    </row>
    <row r="30418" spans="1:7">
      <c r="A30418" s="44">
        <v>17</v>
      </c>
      <c r="B30418" s="44">
        <v>220</v>
      </c>
      <c r="C30418" s="44">
        <v>0.49064400000000002</v>
      </c>
      <c r="D30418" s="44">
        <v>169.62692300000001</v>
      </c>
      <c r="E30418" s="44">
        <v>356972.125</v>
      </c>
      <c r="F30418" s="44">
        <v>357141.75</v>
      </c>
      <c r="G30418" s="44">
        <v>169.625</v>
      </c>
    </row>
    <row r="30419" spans="1:7">
      <c r="A30419" s="44">
        <v>17</v>
      </c>
      <c r="B30419" s="44">
        <v>221</v>
      </c>
      <c r="C30419" s="44">
        <v>2.8228E-2</v>
      </c>
      <c r="D30419" s="44">
        <v>146.56158400000001</v>
      </c>
      <c r="E30419" s="44">
        <v>357644.0625</v>
      </c>
      <c r="F30419" s="44">
        <v>357790.65625</v>
      </c>
      <c r="G30419" s="44">
        <v>146.59375</v>
      </c>
    </row>
    <row r="30420" spans="1:7">
      <c r="A30420" s="44">
        <v>17</v>
      </c>
      <c r="B30420" s="44">
        <v>222</v>
      </c>
      <c r="C30420" s="44">
        <v>2.2527879999999998</v>
      </c>
      <c r="D30420" s="44">
        <v>92.075935000000001</v>
      </c>
      <c r="E30420" s="44">
        <v>357831.5625</v>
      </c>
      <c r="F30420" s="44">
        <v>357923.625</v>
      </c>
      <c r="G30420" s="44">
        <v>92.0625</v>
      </c>
    </row>
    <row r="30421" spans="1:7">
      <c r="A30421" s="44">
        <v>18</v>
      </c>
      <c r="B30421" s="44">
        <v>0</v>
      </c>
      <c r="C30421" s="44">
        <v>0.59988399999999997</v>
      </c>
      <c r="D30421" s="44">
        <v>151.108948</v>
      </c>
      <c r="E30421" s="44">
        <v>60823.003905999998</v>
      </c>
      <c r="F30421" s="44">
        <v>60974.113280999998</v>
      </c>
      <c r="G30421" s="44">
        <v>151.109375</v>
      </c>
    </row>
    <row r="30422" spans="1:7">
      <c r="A30422" s="44">
        <v>18</v>
      </c>
      <c r="B30422" s="44">
        <v>1</v>
      </c>
      <c r="C30422" s="44">
        <v>0.41474</v>
      </c>
      <c r="D30422" s="44">
        <v>135.836533</v>
      </c>
      <c r="E30422" s="44">
        <v>61588.710937999997</v>
      </c>
      <c r="F30422" s="44">
        <v>61724.550780999998</v>
      </c>
      <c r="G30422" s="44">
        <v>135.839844</v>
      </c>
    </row>
    <row r="30423" spans="1:7">
      <c r="A30423" s="44">
        <v>18</v>
      </c>
      <c r="B30423" s="44">
        <v>2</v>
      </c>
      <c r="C30423" s="44">
        <v>0.17887900000000001</v>
      </c>
      <c r="D30423" s="44">
        <v>493.85888699999998</v>
      </c>
      <c r="E30423" s="44">
        <v>62151.289062999997</v>
      </c>
      <c r="F30423" s="44">
        <v>62645.148437999997</v>
      </c>
      <c r="G30423" s="44">
        <v>493.859375</v>
      </c>
    </row>
    <row r="30424" spans="1:7">
      <c r="A30424" s="44">
        <v>18</v>
      </c>
      <c r="B30424" s="44">
        <v>3</v>
      </c>
      <c r="C30424" s="44">
        <v>2.1146940000000001</v>
      </c>
      <c r="D30424" s="44">
        <v>119.06083700000001</v>
      </c>
      <c r="E30424" s="44">
        <v>62838.851562999997</v>
      </c>
      <c r="F30424" s="44">
        <v>62957.914062999997</v>
      </c>
      <c r="G30424" s="44">
        <v>119.0625</v>
      </c>
    </row>
    <row r="30425" spans="1:7">
      <c r="A30425" s="44">
        <v>18</v>
      </c>
      <c r="B30425" s="44">
        <v>4</v>
      </c>
      <c r="C30425" s="44">
        <v>1.194869</v>
      </c>
      <c r="D30425" s="44">
        <v>536.07128899999998</v>
      </c>
      <c r="E30425" s="44">
        <v>65073.460937999997</v>
      </c>
      <c r="F30425" s="44">
        <v>65609.53125</v>
      </c>
      <c r="G30425" s="44">
        <v>536.07031300000006</v>
      </c>
    </row>
    <row r="30426" spans="1:7">
      <c r="A30426" s="44">
        <v>18</v>
      </c>
      <c r="B30426" s="44">
        <v>5</v>
      </c>
      <c r="C30426" s="44">
        <v>0.30199500000000001</v>
      </c>
      <c r="D30426" s="44">
        <v>99.289810000000003</v>
      </c>
      <c r="E30426" s="44">
        <v>66808.0625</v>
      </c>
      <c r="F30426" s="44">
        <v>66907.351563000004</v>
      </c>
      <c r="G30426" s="44">
        <v>99.289062999999999</v>
      </c>
    </row>
    <row r="30427" spans="1:7">
      <c r="A30427" s="44">
        <v>18</v>
      </c>
      <c r="B30427" s="44">
        <v>6</v>
      </c>
      <c r="C30427" s="44">
        <v>0.33805400000000002</v>
      </c>
      <c r="D30427" s="44">
        <v>257.80929600000002</v>
      </c>
      <c r="E30427" s="44">
        <v>67216.835938000004</v>
      </c>
      <c r="F30427" s="44">
        <v>67474.648438000004</v>
      </c>
      <c r="G30427" s="44">
        <v>257.8125</v>
      </c>
    </row>
    <row r="30428" spans="1:7">
      <c r="A30428" s="44">
        <v>18</v>
      </c>
      <c r="B30428" s="44">
        <v>7</v>
      </c>
      <c r="C30428" s="44">
        <v>0.29418299999999997</v>
      </c>
      <c r="D30428" s="44">
        <v>391.39666699999998</v>
      </c>
      <c r="E30428" s="44">
        <v>67826.265625</v>
      </c>
      <c r="F30428" s="44">
        <v>68217.664063000004</v>
      </c>
      <c r="G30428" s="44">
        <v>391.398438</v>
      </c>
    </row>
    <row r="30429" spans="1:7">
      <c r="A30429" s="44">
        <v>18</v>
      </c>
      <c r="B30429" s="44">
        <v>8</v>
      </c>
      <c r="C30429" s="44">
        <v>0.13186300000000001</v>
      </c>
      <c r="D30429" s="44">
        <v>161.63189700000001</v>
      </c>
      <c r="E30429" s="44">
        <v>68513.84375</v>
      </c>
      <c r="F30429" s="44">
        <v>68675.476563000004</v>
      </c>
      <c r="G30429" s="44">
        <v>161.632813</v>
      </c>
    </row>
    <row r="30430" spans="1:7">
      <c r="A30430" s="44">
        <v>18</v>
      </c>
      <c r="B30430" s="44">
        <v>9</v>
      </c>
      <c r="C30430" s="44">
        <v>3.2535599999999998</v>
      </c>
      <c r="D30430" s="44">
        <v>94.453720000000004</v>
      </c>
      <c r="E30430" s="44">
        <v>68810.765625</v>
      </c>
      <c r="F30430" s="44">
        <v>68905.210938000004</v>
      </c>
      <c r="G30430" s="44">
        <v>94.445312999999999</v>
      </c>
    </row>
    <row r="30431" spans="1:7">
      <c r="A30431" s="44">
        <v>18</v>
      </c>
      <c r="B30431" s="44">
        <v>10</v>
      </c>
      <c r="C30431" s="44">
        <v>0.40038099999999999</v>
      </c>
      <c r="D30431" s="44">
        <v>304.328125</v>
      </c>
      <c r="E30431" s="44">
        <v>72170.484375</v>
      </c>
      <c r="F30431" s="44">
        <v>72474.820313000004</v>
      </c>
      <c r="G30431" s="44">
        <v>304.335938</v>
      </c>
    </row>
    <row r="30432" spans="1:7">
      <c r="A30432" s="44">
        <v>18</v>
      </c>
      <c r="B30432" s="44">
        <v>11</v>
      </c>
      <c r="C30432" s="44">
        <v>0.57647400000000004</v>
      </c>
      <c r="D30432" s="44">
        <v>133.236435</v>
      </c>
      <c r="E30432" s="44">
        <v>72889.273438000004</v>
      </c>
      <c r="F30432" s="44">
        <v>73022.507813000004</v>
      </c>
      <c r="G30432" s="44">
        <v>133.234375</v>
      </c>
    </row>
    <row r="30433" spans="1:7">
      <c r="A30433" s="44">
        <v>18</v>
      </c>
      <c r="B30433" s="44">
        <v>12</v>
      </c>
      <c r="C30433" s="44">
        <v>0.49769799999999997</v>
      </c>
      <c r="D30433" s="44">
        <v>355.25479100000001</v>
      </c>
      <c r="E30433" s="44">
        <v>73608.140625</v>
      </c>
      <c r="F30433" s="44">
        <v>73963.390625</v>
      </c>
      <c r="G30433" s="44">
        <v>355.25</v>
      </c>
    </row>
    <row r="30434" spans="1:7">
      <c r="A30434" s="44">
        <v>18</v>
      </c>
      <c r="B30434" s="44">
        <v>13</v>
      </c>
      <c r="C30434" s="44">
        <v>0.56825199999999998</v>
      </c>
      <c r="D30434" s="44">
        <v>460.78933699999999</v>
      </c>
      <c r="E30434" s="44">
        <v>74467.570313000004</v>
      </c>
      <c r="F30434" s="44">
        <v>74928.359375</v>
      </c>
      <c r="G30434" s="44">
        <v>460.789063</v>
      </c>
    </row>
    <row r="30435" spans="1:7">
      <c r="A30435" s="44">
        <v>18</v>
      </c>
      <c r="B30435" s="44">
        <v>14</v>
      </c>
      <c r="C30435" s="44">
        <v>2.147602</v>
      </c>
      <c r="D30435" s="44">
        <v>610.03698699999995</v>
      </c>
      <c r="E30435" s="44">
        <v>75498.921875</v>
      </c>
      <c r="F30435" s="44">
        <v>76108.960938000004</v>
      </c>
      <c r="G30435" s="44">
        <v>610.03906300000006</v>
      </c>
    </row>
    <row r="30436" spans="1:7">
      <c r="A30436" s="44">
        <v>18</v>
      </c>
      <c r="B30436" s="44">
        <v>15</v>
      </c>
      <c r="C30436" s="44">
        <v>0.61778</v>
      </c>
      <c r="D30436" s="44">
        <v>139.07342499999999</v>
      </c>
      <c r="E30436" s="44">
        <v>78264.859375</v>
      </c>
      <c r="F30436" s="44">
        <v>78403.9375</v>
      </c>
      <c r="G30436" s="44">
        <v>139.078125</v>
      </c>
    </row>
    <row r="30437" spans="1:7">
      <c r="A30437" s="44">
        <v>18</v>
      </c>
      <c r="B30437" s="44">
        <v>16</v>
      </c>
      <c r="C30437" s="44">
        <v>0.69439899999999999</v>
      </c>
      <c r="D30437" s="44">
        <v>106.968521</v>
      </c>
      <c r="E30437" s="44">
        <v>79030.601563000004</v>
      </c>
      <c r="F30437" s="44">
        <v>79137.570313000004</v>
      </c>
      <c r="G30437" s="44">
        <v>106.96875</v>
      </c>
    </row>
    <row r="30438" spans="1:7">
      <c r="A30438" s="44">
        <v>18</v>
      </c>
      <c r="B30438" s="44">
        <v>17</v>
      </c>
      <c r="C30438" s="44">
        <v>2.3410679999999999</v>
      </c>
      <c r="D30438" s="44">
        <v>265.55441300000001</v>
      </c>
      <c r="E30438" s="44">
        <v>79842.960938000004</v>
      </c>
      <c r="F30438" s="44">
        <v>80108.515625</v>
      </c>
      <c r="G30438" s="44">
        <v>265.554688</v>
      </c>
    </row>
    <row r="30439" spans="1:7">
      <c r="A30439" s="44">
        <v>18</v>
      </c>
      <c r="B30439" s="44">
        <v>18</v>
      </c>
      <c r="C30439" s="44">
        <v>0.11207300000000001</v>
      </c>
      <c r="D30439" s="44">
        <v>206.59903</v>
      </c>
      <c r="E30439" s="44">
        <v>82452.742188000004</v>
      </c>
      <c r="F30439" s="44">
        <v>82659.335938000004</v>
      </c>
      <c r="G30439" s="44">
        <v>206.59375</v>
      </c>
    </row>
    <row r="30440" spans="1:7">
      <c r="A30440" s="44">
        <v>18</v>
      </c>
      <c r="B30440" s="44">
        <v>19</v>
      </c>
      <c r="C30440" s="44">
        <v>1.7552920000000001</v>
      </c>
      <c r="D30440" s="44">
        <v>1013.000793</v>
      </c>
      <c r="E30440" s="44">
        <v>82781</v>
      </c>
      <c r="F30440" s="44">
        <v>83794</v>
      </c>
      <c r="G30440" s="44">
        <v>1013</v>
      </c>
    </row>
    <row r="30441" spans="1:7">
      <c r="A30441" s="44">
        <v>18</v>
      </c>
      <c r="B30441" s="44">
        <v>20</v>
      </c>
      <c r="C30441" s="44">
        <v>0.67581100000000005</v>
      </c>
      <c r="D30441" s="44">
        <v>890.488159</v>
      </c>
      <c r="E30441" s="44">
        <v>85556.75</v>
      </c>
      <c r="F30441" s="44">
        <v>86447.234375</v>
      </c>
      <c r="G30441" s="44">
        <v>890.484375</v>
      </c>
    </row>
    <row r="30442" spans="1:7">
      <c r="A30442" s="44">
        <v>18</v>
      </c>
      <c r="B30442" s="44">
        <v>21</v>
      </c>
      <c r="C30442" s="44">
        <v>8.7192000000000006E-2</v>
      </c>
      <c r="D30442" s="44">
        <v>690.705872</v>
      </c>
      <c r="E30442" s="44">
        <v>87129.164063000004</v>
      </c>
      <c r="F30442" s="44">
        <v>87819.882813000004</v>
      </c>
      <c r="G30442" s="44">
        <v>690.71875</v>
      </c>
    </row>
    <row r="30443" spans="1:7">
      <c r="A30443" s="44">
        <v>18</v>
      </c>
      <c r="B30443" s="44">
        <v>22</v>
      </c>
      <c r="C30443" s="44">
        <v>1.911475</v>
      </c>
      <c r="D30443" s="44">
        <v>139.20463599999999</v>
      </c>
      <c r="E30443" s="44">
        <v>87910.507813000004</v>
      </c>
      <c r="F30443" s="44">
        <v>88049.71875</v>
      </c>
      <c r="G30443" s="44">
        <v>139.210938</v>
      </c>
    </row>
    <row r="30444" spans="1:7">
      <c r="A30444" s="44">
        <v>18</v>
      </c>
      <c r="B30444" s="44">
        <v>23</v>
      </c>
      <c r="C30444" s="44">
        <v>0.71770900000000004</v>
      </c>
      <c r="D30444" s="44">
        <v>559.50103799999999</v>
      </c>
      <c r="E30444" s="44">
        <v>89969.351563000004</v>
      </c>
      <c r="F30444" s="44">
        <v>90528.851563000004</v>
      </c>
      <c r="G30444" s="44">
        <v>559.5</v>
      </c>
    </row>
    <row r="30445" spans="1:7">
      <c r="A30445" s="44">
        <v>18</v>
      </c>
      <c r="B30445" s="44">
        <v>24</v>
      </c>
      <c r="C30445" s="44">
        <v>0.39815200000000001</v>
      </c>
      <c r="D30445" s="44">
        <v>981.99371299999996</v>
      </c>
      <c r="E30445" s="44">
        <v>91253.8125</v>
      </c>
      <c r="F30445" s="44">
        <v>92235.804688000004</v>
      </c>
      <c r="G30445" s="44">
        <v>981.99218800000006</v>
      </c>
    </row>
    <row r="30446" spans="1:7">
      <c r="A30446" s="44">
        <v>18</v>
      </c>
      <c r="B30446" s="44">
        <v>25</v>
      </c>
      <c r="C30446" s="44">
        <v>2.3951519999999999</v>
      </c>
      <c r="D30446" s="44">
        <v>469.65277099999997</v>
      </c>
      <c r="E30446" s="44">
        <v>92647.195313000004</v>
      </c>
      <c r="F30446" s="44">
        <v>93116.851563000004</v>
      </c>
      <c r="G30446" s="44">
        <v>469.65625</v>
      </c>
    </row>
    <row r="30447" spans="1:7">
      <c r="A30447" s="44">
        <v>18</v>
      </c>
      <c r="B30447" s="44">
        <v>26</v>
      </c>
      <c r="C30447" s="44">
        <v>0.392262</v>
      </c>
      <c r="D30447" s="44">
        <v>1144.825439</v>
      </c>
      <c r="E30447" s="44">
        <v>95515.59375</v>
      </c>
      <c r="F30447" s="44">
        <v>96660.421875</v>
      </c>
      <c r="G30447" s="44">
        <v>1144.828125</v>
      </c>
    </row>
    <row r="30448" spans="1:7">
      <c r="A30448" s="44">
        <v>18</v>
      </c>
      <c r="B30448" s="44">
        <v>27</v>
      </c>
      <c r="C30448" s="44">
        <v>0.46724199999999999</v>
      </c>
      <c r="D30448" s="44">
        <v>470.69250499999998</v>
      </c>
      <c r="E30448" s="44">
        <v>97062.703125</v>
      </c>
      <c r="F30448" s="44">
        <v>97533.390625</v>
      </c>
      <c r="G30448" s="44">
        <v>470.6875</v>
      </c>
    </row>
    <row r="30449" spans="1:7">
      <c r="A30449" s="44">
        <v>18</v>
      </c>
      <c r="B30449" s="44">
        <v>28</v>
      </c>
      <c r="C30449" s="44">
        <v>0.77904099999999998</v>
      </c>
      <c r="D30449" s="44">
        <v>450.36648600000001</v>
      </c>
      <c r="E30449" s="44">
        <v>98015.867188000004</v>
      </c>
      <c r="F30449" s="44">
        <v>98466.234375</v>
      </c>
      <c r="G30449" s="44">
        <v>450.367188</v>
      </c>
    </row>
    <row r="30450" spans="1:7">
      <c r="A30450" s="44">
        <v>18</v>
      </c>
      <c r="B30450" s="44">
        <v>29</v>
      </c>
      <c r="C30450" s="44">
        <v>4.5682320000000001</v>
      </c>
      <c r="D30450" s="44">
        <v>302.43188500000002</v>
      </c>
      <c r="E30450" s="44">
        <v>99259.789063000004</v>
      </c>
      <c r="F30450" s="44">
        <v>99562.226563000004</v>
      </c>
      <c r="G30450" s="44">
        <v>302.4375</v>
      </c>
    </row>
    <row r="30451" spans="1:7">
      <c r="A30451" s="44">
        <v>18</v>
      </c>
      <c r="B30451" s="44">
        <v>30</v>
      </c>
      <c r="C30451" s="44">
        <v>0.92378000000000005</v>
      </c>
      <c r="D30451" s="44">
        <v>94.143822</v>
      </c>
      <c r="E30451" s="44">
        <v>104136.257813</v>
      </c>
      <c r="F30451" s="44">
        <v>104230.40625</v>
      </c>
      <c r="G30451" s="44">
        <v>94.148437999999999</v>
      </c>
    </row>
    <row r="30452" spans="1:7">
      <c r="A30452" s="44">
        <v>18</v>
      </c>
      <c r="B30452" s="44">
        <v>31</v>
      </c>
      <c r="C30452" s="44">
        <v>2.8470420000000001</v>
      </c>
      <c r="D30452" s="44">
        <v>142.96347</v>
      </c>
      <c r="E30452" s="44">
        <v>105167.609375</v>
      </c>
      <c r="F30452" s="44">
        <v>105310.5625</v>
      </c>
      <c r="G30452" s="44">
        <v>142.953125</v>
      </c>
    </row>
    <row r="30453" spans="1:7">
      <c r="A30453" s="44">
        <v>18</v>
      </c>
      <c r="B30453" s="44">
        <v>32</v>
      </c>
      <c r="C30453" s="44">
        <v>1.280818</v>
      </c>
      <c r="D30453" s="44">
        <v>118.54755400000001</v>
      </c>
      <c r="E30453" s="44">
        <v>108171.59375</v>
      </c>
      <c r="F30453" s="44">
        <v>108290.140625</v>
      </c>
      <c r="G30453" s="44">
        <v>118.546875</v>
      </c>
    </row>
    <row r="30454" spans="1:7">
      <c r="A30454" s="44">
        <v>18</v>
      </c>
      <c r="B30454" s="44">
        <v>33</v>
      </c>
      <c r="C30454" s="44">
        <v>0.66649700000000001</v>
      </c>
      <c r="D30454" s="44">
        <v>549.14239499999996</v>
      </c>
      <c r="E30454" s="44">
        <v>109577.960938</v>
      </c>
      <c r="F30454" s="44">
        <v>110127.101563</v>
      </c>
      <c r="G30454" s="44">
        <v>549.140625</v>
      </c>
    </row>
    <row r="30455" spans="1:7">
      <c r="A30455" s="44">
        <v>18</v>
      </c>
      <c r="B30455" s="44">
        <v>34</v>
      </c>
      <c r="C30455" s="44">
        <v>2.1971639999999999</v>
      </c>
      <c r="D30455" s="44">
        <v>161.682266</v>
      </c>
      <c r="E30455" s="44">
        <v>110798.773438</v>
      </c>
      <c r="F30455" s="44">
        <v>110960.460938</v>
      </c>
      <c r="G30455" s="44">
        <v>161.6875</v>
      </c>
    </row>
    <row r="30456" spans="1:7">
      <c r="A30456" s="44">
        <v>18</v>
      </c>
      <c r="B30456" s="44">
        <v>35</v>
      </c>
      <c r="C30456" s="44">
        <v>6.7310999999999996E-2</v>
      </c>
      <c r="D30456" s="44">
        <v>301.42520100000002</v>
      </c>
      <c r="E30456" s="44">
        <v>113158.375</v>
      </c>
      <c r="F30456" s="44">
        <v>113459.796875</v>
      </c>
      <c r="G30456" s="44">
        <v>301.421875</v>
      </c>
    </row>
    <row r="30457" spans="1:7">
      <c r="A30457" s="44">
        <v>18</v>
      </c>
      <c r="B30457" s="44">
        <v>36</v>
      </c>
      <c r="C30457" s="44">
        <v>0.651397</v>
      </c>
      <c r="D30457" s="44">
        <v>137.68113700000001</v>
      </c>
      <c r="E30457" s="44">
        <v>113533.359375</v>
      </c>
      <c r="F30457" s="44">
        <v>113671.046875</v>
      </c>
      <c r="G30457" s="44">
        <v>137.6875</v>
      </c>
    </row>
    <row r="30458" spans="1:7">
      <c r="A30458" s="44">
        <v>18</v>
      </c>
      <c r="B30458" s="44">
        <v>37</v>
      </c>
      <c r="C30458" s="44">
        <v>1.0054320000000001</v>
      </c>
      <c r="D30458" s="44">
        <v>548.192139</v>
      </c>
      <c r="E30458" s="44">
        <v>114331.609375</v>
      </c>
      <c r="F30458" s="44">
        <v>114879.796875</v>
      </c>
      <c r="G30458" s="44">
        <v>548.1875</v>
      </c>
    </row>
    <row r="30459" spans="1:7">
      <c r="A30459" s="44">
        <v>18</v>
      </c>
      <c r="B30459" s="44">
        <v>38</v>
      </c>
      <c r="C30459" s="44">
        <v>1.6600459999999999</v>
      </c>
      <c r="D30459" s="44">
        <v>844.55029300000001</v>
      </c>
      <c r="E30459" s="44">
        <v>115894.359375</v>
      </c>
      <c r="F30459" s="44">
        <v>116738.90625</v>
      </c>
      <c r="G30459" s="44">
        <v>844.546875</v>
      </c>
    </row>
    <row r="30460" spans="1:7">
      <c r="A30460" s="44">
        <v>18</v>
      </c>
      <c r="B30460" s="44">
        <v>39</v>
      </c>
      <c r="C30460" s="44">
        <v>0.45408399999999999</v>
      </c>
      <c r="D30460" s="44">
        <v>269.28021200000001</v>
      </c>
      <c r="E30460" s="44">
        <v>118410.273438</v>
      </c>
      <c r="F30460" s="44">
        <v>118679.5625</v>
      </c>
      <c r="G30460" s="44">
        <v>269.289063</v>
      </c>
    </row>
    <row r="30461" spans="1:7">
      <c r="A30461" s="44">
        <v>18</v>
      </c>
      <c r="B30461" s="44">
        <v>40</v>
      </c>
      <c r="C30461" s="44">
        <v>2.627799</v>
      </c>
      <c r="D30461" s="44">
        <v>269.45117199999999</v>
      </c>
      <c r="E30461" s="44">
        <v>119137.46875</v>
      </c>
      <c r="F30461" s="44">
        <v>119406.921875</v>
      </c>
      <c r="G30461" s="44">
        <v>269.453125</v>
      </c>
    </row>
    <row r="30462" spans="1:7">
      <c r="A30462" s="44">
        <v>18</v>
      </c>
      <c r="B30462" s="44">
        <v>41</v>
      </c>
      <c r="C30462" s="44">
        <v>0.99324599999999996</v>
      </c>
      <c r="D30462" s="44">
        <v>153.41326900000001</v>
      </c>
      <c r="E30462" s="44">
        <v>122044.007813</v>
      </c>
      <c r="F30462" s="44">
        <v>122197.414063</v>
      </c>
      <c r="G30462" s="44">
        <v>153.40625</v>
      </c>
    </row>
    <row r="30463" spans="1:7">
      <c r="A30463" s="44">
        <v>18</v>
      </c>
      <c r="B30463" s="44">
        <v>42</v>
      </c>
      <c r="C30463" s="44">
        <v>0.99266900000000002</v>
      </c>
      <c r="D30463" s="44">
        <v>147.753998</v>
      </c>
      <c r="E30463" s="44">
        <v>123200.359375</v>
      </c>
      <c r="F30463" s="44">
        <v>123348.117188</v>
      </c>
      <c r="G30463" s="44">
        <v>147.757813</v>
      </c>
    </row>
    <row r="30464" spans="1:7">
      <c r="A30464" s="44">
        <v>18</v>
      </c>
      <c r="B30464" s="44">
        <v>43</v>
      </c>
      <c r="C30464" s="44">
        <v>4.2812849999999996</v>
      </c>
      <c r="D30464" s="44">
        <v>616.042419</v>
      </c>
      <c r="E30464" s="44">
        <v>124340.960938</v>
      </c>
      <c r="F30464" s="44">
        <v>124957</v>
      </c>
      <c r="G30464" s="44">
        <v>616.03906300000006</v>
      </c>
    </row>
    <row r="30465" spans="1:7">
      <c r="A30465" s="44">
        <v>18</v>
      </c>
      <c r="B30465" s="44">
        <v>44</v>
      </c>
      <c r="C30465" s="44">
        <v>0.40111000000000002</v>
      </c>
      <c r="D30465" s="44">
        <v>437.98608400000001</v>
      </c>
      <c r="E30465" s="44">
        <v>129249.96875</v>
      </c>
      <c r="F30465" s="44">
        <v>129687.953125</v>
      </c>
      <c r="G30465" s="44">
        <v>437.984375</v>
      </c>
    </row>
    <row r="30466" spans="1:7">
      <c r="A30466" s="44">
        <v>18</v>
      </c>
      <c r="B30466" s="44">
        <v>45</v>
      </c>
      <c r="C30466" s="44">
        <v>0.11118599999999999</v>
      </c>
      <c r="D30466" s="44">
        <v>193.95622299999999</v>
      </c>
      <c r="E30466" s="44">
        <v>130093.929688</v>
      </c>
      <c r="F30466" s="44">
        <v>130287.875</v>
      </c>
      <c r="G30466" s="44">
        <v>193.945313</v>
      </c>
    </row>
    <row r="30467" spans="1:7">
      <c r="A30467" s="44">
        <v>18</v>
      </c>
      <c r="B30467" s="44">
        <v>46</v>
      </c>
      <c r="C30467" s="44">
        <v>1.218224</v>
      </c>
      <c r="D30467" s="44">
        <v>152.81977800000001</v>
      </c>
      <c r="E30467" s="44">
        <v>130406.546875</v>
      </c>
      <c r="F30467" s="44">
        <v>130559.375</v>
      </c>
      <c r="G30467" s="44">
        <v>152.828125</v>
      </c>
    </row>
    <row r="30468" spans="1:7">
      <c r="A30468" s="44">
        <v>18</v>
      </c>
      <c r="B30468" s="44">
        <v>47</v>
      </c>
      <c r="C30468" s="44">
        <v>0.91224000000000005</v>
      </c>
      <c r="D30468" s="44">
        <v>680.74017300000003</v>
      </c>
      <c r="E30468" s="44">
        <v>131781.640625</v>
      </c>
      <c r="F30468" s="44">
        <v>132462.375</v>
      </c>
      <c r="G30468" s="44">
        <v>680.734375</v>
      </c>
    </row>
    <row r="30469" spans="1:7">
      <c r="A30469" s="44">
        <v>18</v>
      </c>
      <c r="B30469" s="44">
        <v>48</v>
      </c>
      <c r="C30469" s="44">
        <v>3.1812019999999999</v>
      </c>
      <c r="D30469" s="44">
        <v>497.03161599999999</v>
      </c>
      <c r="E30469" s="44">
        <v>133384.265625</v>
      </c>
      <c r="F30469" s="44">
        <v>133881.296875</v>
      </c>
      <c r="G30469" s="44">
        <v>497.03125</v>
      </c>
    </row>
    <row r="30470" spans="1:7">
      <c r="A30470" s="44">
        <v>18</v>
      </c>
      <c r="B30470" s="44">
        <v>49</v>
      </c>
      <c r="C30470" s="44">
        <v>2.3391660000000001</v>
      </c>
      <c r="D30470" s="44">
        <v>85.885101000000006</v>
      </c>
      <c r="E30470" s="44">
        <v>137076.15625</v>
      </c>
      <c r="F30470" s="44">
        <v>137162.046875</v>
      </c>
      <c r="G30470" s="44">
        <v>85.890625</v>
      </c>
    </row>
    <row r="30471" spans="1:7">
      <c r="A30471" s="44">
        <v>18</v>
      </c>
      <c r="B30471" s="44">
        <v>50</v>
      </c>
      <c r="C30471" s="44">
        <v>3.3957000000000001E-2</v>
      </c>
      <c r="D30471" s="44">
        <v>278.26715100000001</v>
      </c>
      <c r="E30471" s="44">
        <v>139505.40625</v>
      </c>
      <c r="F30471" s="44">
        <v>139783.671875</v>
      </c>
      <c r="G30471" s="44">
        <v>278.265625</v>
      </c>
    </row>
    <row r="30472" spans="1:7">
      <c r="A30472" s="44">
        <v>18</v>
      </c>
      <c r="B30472" s="44">
        <v>51</v>
      </c>
      <c r="C30472" s="44">
        <v>0.132107</v>
      </c>
      <c r="D30472" s="44">
        <v>97.247901999999996</v>
      </c>
      <c r="E30472" s="44">
        <v>139819.078125</v>
      </c>
      <c r="F30472" s="44">
        <v>139916.3125</v>
      </c>
      <c r="G30472" s="44">
        <v>97.234375</v>
      </c>
    </row>
    <row r="30473" spans="1:7">
      <c r="A30473" s="44">
        <v>18</v>
      </c>
      <c r="B30473" s="44">
        <v>52</v>
      </c>
      <c r="C30473" s="44">
        <v>1.5459430000000001</v>
      </c>
      <c r="D30473" s="44">
        <v>95.545731000000004</v>
      </c>
      <c r="E30473" s="44">
        <v>140053.453125</v>
      </c>
      <c r="F30473" s="44">
        <v>140149.015625</v>
      </c>
      <c r="G30473" s="44">
        <v>95.5625</v>
      </c>
    </row>
    <row r="30474" spans="1:7">
      <c r="A30474" s="44">
        <v>18</v>
      </c>
      <c r="B30474" s="44">
        <v>53</v>
      </c>
      <c r="C30474" s="44">
        <v>0.46894799999999998</v>
      </c>
      <c r="D30474" s="44">
        <v>616.76135299999999</v>
      </c>
      <c r="E30474" s="44">
        <v>141694.390625</v>
      </c>
      <c r="F30474" s="44">
        <v>142311.15625</v>
      </c>
      <c r="G30474" s="44">
        <v>616.765625</v>
      </c>
    </row>
    <row r="30475" spans="1:7">
      <c r="A30475" s="44">
        <v>18</v>
      </c>
      <c r="B30475" s="44">
        <v>54</v>
      </c>
      <c r="C30475" s="44">
        <v>0.27853800000000001</v>
      </c>
      <c r="D30475" s="44">
        <v>143.362549</v>
      </c>
      <c r="E30475" s="44">
        <v>142788.484375</v>
      </c>
      <c r="F30475" s="44">
        <v>142931.84375</v>
      </c>
      <c r="G30475" s="44">
        <v>143.359375</v>
      </c>
    </row>
    <row r="30476" spans="1:7">
      <c r="A30476" s="44">
        <v>18</v>
      </c>
      <c r="B30476" s="44">
        <v>55</v>
      </c>
      <c r="C30476" s="44">
        <v>0.171787</v>
      </c>
      <c r="D30476" s="44">
        <v>833.21026600000005</v>
      </c>
      <c r="E30476" s="44">
        <v>143210.375</v>
      </c>
      <c r="F30476" s="44">
        <v>144043.59375</v>
      </c>
      <c r="G30476" s="44">
        <v>833.21875</v>
      </c>
    </row>
    <row r="30477" spans="1:7">
      <c r="A30477" s="44">
        <v>18</v>
      </c>
      <c r="B30477" s="44">
        <v>56</v>
      </c>
      <c r="C30477" s="44">
        <v>0.112995</v>
      </c>
      <c r="D30477" s="44">
        <v>230.281586</v>
      </c>
      <c r="E30477" s="44">
        <v>144226.140625</v>
      </c>
      <c r="F30477" s="44">
        <v>144456.4375</v>
      </c>
      <c r="G30477" s="44">
        <v>230.296875</v>
      </c>
    </row>
    <row r="30478" spans="1:7">
      <c r="A30478" s="44">
        <v>18</v>
      </c>
      <c r="B30478" s="44">
        <v>57</v>
      </c>
      <c r="C30478" s="44">
        <v>2.4229880000000001</v>
      </c>
      <c r="D30478" s="44">
        <v>268.86123700000002</v>
      </c>
      <c r="E30478" s="44">
        <v>144569.90625</v>
      </c>
      <c r="F30478" s="44">
        <v>144838.78125</v>
      </c>
      <c r="G30478" s="44">
        <v>268.875</v>
      </c>
    </row>
    <row r="30479" spans="1:7">
      <c r="A30479" s="44">
        <v>18</v>
      </c>
      <c r="B30479" s="44">
        <v>58</v>
      </c>
      <c r="C30479" s="44">
        <v>1.9022300000000001</v>
      </c>
      <c r="D30479" s="44">
        <v>93.404694000000006</v>
      </c>
      <c r="E30479" s="44">
        <v>147273.34375</v>
      </c>
      <c r="F30479" s="44">
        <v>147366.75</v>
      </c>
      <c r="G30479" s="44">
        <v>93.40625</v>
      </c>
    </row>
    <row r="30480" spans="1:7">
      <c r="A30480" s="44">
        <v>18</v>
      </c>
      <c r="B30480" s="44">
        <v>59</v>
      </c>
      <c r="C30480" s="44">
        <v>0.80382200000000004</v>
      </c>
      <c r="D30480" s="44">
        <v>526.79272500000002</v>
      </c>
      <c r="E30480" s="44">
        <v>149273.890625</v>
      </c>
      <c r="F30480" s="44">
        <v>149800.6875</v>
      </c>
      <c r="G30480" s="44">
        <v>526.796875</v>
      </c>
    </row>
    <row r="30481" spans="1:7">
      <c r="A30481" s="44">
        <v>18</v>
      </c>
      <c r="B30481" s="44">
        <v>60</v>
      </c>
      <c r="C30481" s="44">
        <v>1.054932</v>
      </c>
      <c r="D30481" s="44">
        <v>493.64267000000001</v>
      </c>
      <c r="E30481" s="44">
        <v>150617.734375</v>
      </c>
      <c r="F30481" s="44">
        <v>151111.375</v>
      </c>
      <c r="G30481" s="44">
        <v>493.640625</v>
      </c>
    </row>
    <row r="30482" spans="1:7">
      <c r="A30482" s="44">
        <v>18</v>
      </c>
      <c r="B30482" s="44">
        <v>61</v>
      </c>
      <c r="C30482" s="44">
        <v>2.963511</v>
      </c>
      <c r="D30482" s="44">
        <v>392.159851</v>
      </c>
      <c r="E30482" s="44">
        <v>152180.375</v>
      </c>
      <c r="F30482" s="44">
        <v>152572.53125</v>
      </c>
      <c r="G30482" s="44">
        <v>392.15625</v>
      </c>
    </row>
    <row r="30483" spans="1:7">
      <c r="A30483" s="44">
        <v>18</v>
      </c>
      <c r="B30483" s="44">
        <v>62</v>
      </c>
      <c r="C30483" s="44">
        <v>0.16478200000000001</v>
      </c>
      <c r="D30483" s="44">
        <v>113.31270600000001</v>
      </c>
      <c r="E30483" s="44">
        <v>155540.3125</v>
      </c>
      <c r="F30483" s="44">
        <v>155653.625</v>
      </c>
      <c r="G30483" s="44">
        <v>113.3125</v>
      </c>
    </row>
    <row r="30484" spans="1:7">
      <c r="A30484" s="44">
        <v>18</v>
      </c>
      <c r="B30484" s="44">
        <v>63</v>
      </c>
      <c r="C30484" s="44">
        <v>0.13808000000000001</v>
      </c>
      <c r="D30484" s="44">
        <v>135.484283</v>
      </c>
      <c r="E30484" s="44">
        <v>155821.59375</v>
      </c>
      <c r="F30484" s="44">
        <v>155957.078125</v>
      </c>
      <c r="G30484" s="44">
        <v>135.484375</v>
      </c>
    </row>
    <row r="30485" spans="1:7">
      <c r="A30485" s="44">
        <v>18</v>
      </c>
      <c r="B30485" s="44">
        <v>64</v>
      </c>
      <c r="C30485" s="44">
        <v>0.40243299999999999</v>
      </c>
      <c r="D30485" s="44">
        <v>743.46460000000002</v>
      </c>
      <c r="E30485" s="44">
        <v>156102.84375</v>
      </c>
      <c r="F30485" s="44">
        <v>156846.3125</v>
      </c>
      <c r="G30485" s="44">
        <v>743.46875</v>
      </c>
    </row>
    <row r="30486" spans="1:7">
      <c r="A30486" s="44">
        <v>18</v>
      </c>
      <c r="B30486" s="44">
        <v>65</v>
      </c>
      <c r="C30486" s="44">
        <v>0.14275099999999999</v>
      </c>
      <c r="D30486" s="44">
        <v>110.22402200000001</v>
      </c>
      <c r="E30486" s="44">
        <v>157260.03125</v>
      </c>
      <c r="F30486" s="44">
        <v>157370.25</v>
      </c>
      <c r="G30486" s="44">
        <v>110.21875</v>
      </c>
    </row>
    <row r="30487" spans="1:7">
      <c r="A30487" s="44">
        <v>18</v>
      </c>
      <c r="B30487" s="44">
        <v>66</v>
      </c>
      <c r="C30487" s="44">
        <v>0.85430099999999998</v>
      </c>
      <c r="D30487" s="44">
        <v>275.42965700000002</v>
      </c>
      <c r="E30487" s="44">
        <v>157514.3125</v>
      </c>
      <c r="F30487" s="44">
        <v>157789.734375</v>
      </c>
      <c r="G30487" s="44">
        <v>275.421875</v>
      </c>
    </row>
    <row r="30488" spans="1:7">
      <c r="A30488" s="44">
        <v>18</v>
      </c>
      <c r="B30488" s="44">
        <v>67</v>
      </c>
      <c r="C30488" s="44">
        <v>4.9000089999999998</v>
      </c>
      <c r="D30488" s="44">
        <v>754.38983199999996</v>
      </c>
      <c r="E30488" s="44">
        <v>158655.09375</v>
      </c>
      <c r="F30488" s="44">
        <v>159409.484375</v>
      </c>
      <c r="G30488" s="44">
        <v>754.390625</v>
      </c>
    </row>
    <row r="30489" spans="1:7">
      <c r="A30489" s="44">
        <v>18</v>
      </c>
      <c r="B30489" s="44">
        <v>68</v>
      </c>
      <c r="C30489" s="44">
        <v>0.18169299999999999</v>
      </c>
      <c r="D30489" s="44">
        <v>792.72406000000001</v>
      </c>
      <c r="E30489" s="44">
        <v>164321.40625</v>
      </c>
      <c r="F30489" s="44">
        <v>165114.125</v>
      </c>
      <c r="G30489" s="44">
        <v>792.71875</v>
      </c>
    </row>
    <row r="30490" spans="1:7">
      <c r="A30490" s="44">
        <v>18</v>
      </c>
      <c r="B30490" s="44">
        <v>69</v>
      </c>
      <c r="C30490" s="44">
        <v>2.2727300000000001</v>
      </c>
      <c r="D30490" s="44">
        <v>392.09664900000001</v>
      </c>
      <c r="E30490" s="44">
        <v>165305.875</v>
      </c>
      <c r="F30490" s="44">
        <v>165697.96875</v>
      </c>
      <c r="G30490" s="44">
        <v>392.09375</v>
      </c>
    </row>
    <row r="30491" spans="1:7">
      <c r="A30491" s="44">
        <v>18</v>
      </c>
      <c r="B30491" s="44">
        <v>70</v>
      </c>
      <c r="C30491" s="44">
        <v>1.848292</v>
      </c>
      <c r="D30491" s="44">
        <v>242.88781700000001</v>
      </c>
      <c r="E30491" s="44">
        <v>167973.875</v>
      </c>
      <c r="F30491" s="44">
        <v>168216.765625</v>
      </c>
      <c r="G30491" s="44">
        <v>242.890625</v>
      </c>
    </row>
    <row r="30492" spans="1:7">
      <c r="A30492" s="44">
        <v>18</v>
      </c>
      <c r="B30492" s="44">
        <v>71</v>
      </c>
      <c r="C30492" s="44">
        <v>0.53263799999999994</v>
      </c>
      <c r="D30492" s="44">
        <v>340.37023900000003</v>
      </c>
      <c r="E30492" s="44">
        <v>170070.078125</v>
      </c>
      <c r="F30492" s="44">
        <v>170410.453125</v>
      </c>
      <c r="G30492" s="44">
        <v>340.375</v>
      </c>
    </row>
    <row r="30493" spans="1:7">
      <c r="A30493" s="44">
        <v>18</v>
      </c>
      <c r="B30493" s="44">
        <v>72</v>
      </c>
      <c r="C30493" s="44">
        <v>0.72966500000000001</v>
      </c>
      <c r="D30493" s="44">
        <v>218.335251</v>
      </c>
      <c r="E30493" s="44">
        <v>170945.15625</v>
      </c>
      <c r="F30493" s="44">
        <v>171163.484375</v>
      </c>
      <c r="G30493" s="44">
        <v>218.328125</v>
      </c>
    </row>
    <row r="30494" spans="1:7">
      <c r="A30494" s="44">
        <v>18</v>
      </c>
      <c r="B30494" s="44">
        <v>73</v>
      </c>
      <c r="C30494" s="44">
        <v>0.152088</v>
      </c>
      <c r="D30494" s="44">
        <v>380.34728999999999</v>
      </c>
      <c r="E30494" s="44">
        <v>171898.390625</v>
      </c>
      <c r="F30494" s="44">
        <v>172278.734375</v>
      </c>
      <c r="G30494" s="44">
        <v>380.34375</v>
      </c>
    </row>
    <row r="30495" spans="1:7">
      <c r="A30495" s="44">
        <v>18</v>
      </c>
      <c r="B30495" s="44">
        <v>74</v>
      </c>
      <c r="C30495" s="44">
        <v>1.588659</v>
      </c>
      <c r="D30495" s="44">
        <v>146.96835300000001</v>
      </c>
      <c r="E30495" s="44">
        <v>172445.296875</v>
      </c>
      <c r="F30495" s="44">
        <v>172592.25</v>
      </c>
      <c r="G30495" s="44">
        <v>146.953125</v>
      </c>
    </row>
    <row r="30496" spans="1:7">
      <c r="A30496" s="44">
        <v>18</v>
      </c>
      <c r="B30496" s="44">
        <v>75</v>
      </c>
      <c r="C30496" s="44">
        <v>1.3627389999999999</v>
      </c>
      <c r="D30496" s="44">
        <v>181.29994199999999</v>
      </c>
      <c r="E30496" s="44">
        <v>174195.546875</v>
      </c>
      <c r="F30496" s="44">
        <v>174376.828125</v>
      </c>
      <c r="G30496" s="44">
        <v>181.28125</v>
      </c>
    </row>
    <row r="30497" spans="1:7">
      <c r="A30497" s="44">
        <v>18</v>
      </c>
      <c r="B30497" s="44">
        <v>76</v>
      </c>
      <c r="C30497" s="44">
        <v>0.23282600000000001</v>
      </c>
      <c r="D30497" s="44">
        <v>157.286957</v>
      </c>
      <c r="E30497" s="44">
        <v>175742.5625</v>
      </c>
      <c r="F30497" s="44">
        <v>175899.828125</v>
      </c>
      <c r="G30497" s="44">
        <v>157.265625</v>
      </c>
    </row>
    <row r="30498" spans="1:7">
      <c r="A30498" s="44">
        <v>18</v>
      </c>
      <c r="B30498" s="44">
        <v>77</v>
      </c>
      <c r="C30498" s="44">
        <v>0.29459299999999999</v>
      </c>
      <c r="D30498" s="44">
        <v>133.48730499999999</v>
      </c>
      <c r="E30498" s="44">
        <v>176133.71875</v>
      </c>
      <c r="F30498" s="44">
        <v>176267.203125</v>
      </c>
      <c r="G30498" s="44">
        <v>133.484375</v>
      </c>
    </row>
    <row r="30499" spans="1:7">
      <c r="A30499" s="44">
        <v>18</v>
      </c>
      <c r="B30499" s="44">
        <v>78</v>
      </c>
      <c r="C30499" s="44">
        <v>0.23059499999999999</v>
      </c>
      <c r="D30499" s="44">
        <v>731.43743900000004</v>
      </c>
      <c r="E30499" s="44">
        <v>176571.265625</v>
      </c>
      <c r="F30499" s="44">
        <v>177302.71875</v>
      </c>
      <c r="G30499" s="44">
        <v>731.453125</v>
      </c>
    </row>
    <row r="30500" spans="1:7">
      <c r="A30500" s="44">
        <v>18</v>
      </c>
      <c r="B30500" s="44">
        <v>79</v>
      </c>
      <c r="C30500" s="44">
        <v>0.42766799999999999</v>
      </c>
      <c r="D30500" s="44">
        <v>72.335387999999995</v>
      </c>
      <c r="E30500" s="44">
        <v>177540.140625</v>
      </c>
      <c r="F30500" s="44">
        <v>177612.484375</v>
      </c>
      <c r="G30500" s="44">
        <v>72.34375</v>
      </c>
    </row>
    <row r="30501" spans="1:7">
      <c r="A30501" s="44">
        <v>18</v>
      </c>
      <c r="B30501" s="44">
        <v>80</v>
      </c>
      <c r="C30501" s="44">
        <v>0.959781</v>
      </c>
      <c r="D30501" s="44">
        <v>226.154785</v>
      </c>
      <c r="E30501" s="44">
        <v>178040.203125</v>
      </c>
      <c r="F30501" s="44">
        <v>178266.34375</v>
      </c>
      <c r="G30501" s="44">
        <v>226.140625</v>
      </c>
    </row>
    <row r="30502" spans="1:7">
      <c r="A30502" s="44">
        <v>18</v>
      </c>
      <c r="B30502" s="44">
        <v>81</v>
      </c>
      <c r="C30502" s="44">
        <v>0.210618</v>
      </c>
      <c r="D30502" s="44">
        <v>166.75060999999999</v>
      </c>
      <c r="E30502" s="44">
        <v>179227.734375</v>
      </c>
      <c r="F30502" s="44">
        <v>179394.484375</v>
      </c>
      <c r="G30502" s="44">
        <v>166.75</v>
      </c>
    </row>
    <row r="30503" spans="1:7">
      <c r="A30503" s="44">
        <v>18</v>
      </c>
      <c r="B30503" s="44">
        <v>82</v>
      </c>
      <c r="C30503" s="44">
        <v>0.57148900000000002</v>
      </c>
      <c r="D30503" s="44">
        <v>120.793488</v>
      </c>
      <c r="E30503" s="44">
        <v>179618.46875</v>
      </c>
      <c r="F30503" s="44">
        <v>179739.25</v>
      </c>
      <c r="G30503" s="44">
        <v>120.78125</v>
      </c>
    </row>
    <row r="30504" spans="1:7">
      <c r="A30504" s="44">
        <v>18</v>
      </c>
      <c r="B30504" s="44">
        <v>83</v>
      </c>
      <c r="C30504" s="44">
        <v>5.2791829999999997</v>
      </c>
      <c r="D30504" s="44">
        <v>448.90460200000001</v>
      </c>
      <c r="E30504" s="44">
        <v>180321.65625</v>
      </c>
      <c r="F30504" s="44">
        <v>180770.5625</v>
      </c>
      <c r="G30504" s="44">
        <v>448.90625</v>
      </c>
    </row>
    <row r="30505" spans="1:7">
      <c r="A30505" s="44">
        <v>18</v>
      </c>
      <c r="B30505" s="44">
        <v>84</v>
      </c>
      <c r="C30505" s="44">
        <v>0.453988</v>
      </c>
      <c r="D30505" s="44">
        <v>362.988068</v>
      </c>
      <c r="E30505" s="44">
        <v>186053.796875</v>
      </c>
      <c r="F30505" s="44">
        <v>186416.796875</v>
      </c>
      <c r="G30505" s="44">
        <v>363</v>
      </c>
    </row>
    <row r="30506" spans="1:7">
      <c r="A30506" s="44">
        <v>18</v>
      </c>
      <c r="B30506" s="44">
        <v>85</v>
      </c>
      <c r="C30506" s="44">
        <v>1.6120969999999999</v>
      </c>
      <c r="D30506" s="44">
        <v>125.854134</v>
      </c>
      <c r="E30506" s="44">
        <v>186881.890625</v>
      </c>
      <c r="F30506" s="44">
        <v>187007.75</v>
      </c>
      <c r="G30506" s="44">
        <v>125.859375</v>
      </c>
    </row>
    <row r="30507" spans="1:7">
      <c r="A30507" s="44">
        <v>18</v>
      </c>
      <c r="B30507" s="44">
        <v>86</v>
      </c>
      <c r="C30507" s="44">
        <v>0.329702</v>
      </c>
      <c r="D30507" s="44">
        <v>198.865768</v>
      </c>
      <c r="E30507" s="44">
        <v>188633.703125</v>
      </c>
      <c r="F30507" s="44">
        <v>188832.578125</v>
      </c>
      <c r="G30507" s="44">
        <v>198.875</v>
      </c>
    </row>
    <row r="30508" spans="1:7">
      <c r="A30508" s="44">
        <v>18</v>
      </c>
      <c r="B30508" s="44">
        <v>87</v>
      </c>
      <c r="C30508" s="44">
        <v>1.2215320000000001</v>
      </c>
      <c r="D30508" s="44">
        <v>340.17550699999998</v>
      </c>
      <c r="E30508" s="44">
        <v>189165.0625</v>
      </c>
      <c r="F30508" s="44">
        <v>189505.234375</v>
      </c>
      <c r="G30508" s="44">
        <v>340.171875</v>
      </c>
    </row>
    <row r="30509" spans="1:7">
      <c r="A30509" s="44">
        <v>18</v>
      </c>
      <c r="B30509" s="44">
        <v>88</v>
      </c>
      <c r="C30509" s="44">
        <v>1.0641769999999999</v>
      </c>
      <c r="D30509" s="44">
        <v>284.29339599999997</v>
      </c>
      <c r="E30509" s="44">
        <v>190727.65625</v>
      </c>
      <c r="F30509" s="44">
        <v>191011.953125</v>
      </c>
      <c r="G30509" s="44">
        <v>284.296875</v>
      </c>
    </row>
    <row r="30510" spans="1:7">
      <c r="A30510" s="44">
        <v>18</v>
      </c>
      <c r="B30510" s="44">
        <v>89</v>
      </c>
      <c r="C30510" s="44">
        <v>0.19930500000000001</v>
      </c>
      <c r="D30510" s="44">
        <v>313.31509399999999</v>
      </c>
      <c r="E30510" s="44">
        <v>192087.859375</v>
      </c>
      <c r="F30510" s="44">
        <v>192401.15625</v>
      </c>
      <c r="G30510" s="44">
        <v>313.296875</v>
      </c>
    </row>
    <row r="30511" spans="1:7">
      <c r="A30511" s="44">
        <v>18</v>
      </c>
      <c r="B30511" s="44">
        <v>90</v>
      </c>
      <c r="C30511" s="44">
        <v>1.8829880000000001</v>
      </c>
      <c r="D30511" s="44">
        <v>121.168182</v>
      </c>
      <c r="E30511" s="44">
        <v>192604.296875</v>
      </c>
      <c r="F30511" s="44">
        <v>192725.46875</v>
      </c>
      <c r="G30511" s="44">
        <v>121.171875</v>
      </c>
    </row>
    <row r="30512" spans="1:7">
      <c r="A30512" s="44">
        <v>18</v>
      </c>
      <c r="B30512" s="44">
        <v>91</v>
      </c>
      <c r="C30512" s="44">
        <v>0.70256099999999999</v>
      </c>
      <c r="D30512" s="44">
        <v>143.067093</v>
      </c>
      <c r="E30512" s="44">
        <v>194620.390625</v>
      </c>
      <c r="F30512" s="44">
        <v>194763.453125</v>
      </c>
      <c r="G30512" s="44">
        <v>143.0625</v>
      </c>
    </row>
    <row r="30513" spans="1:7">
      <c r="A30513" s="44">
        <v>18</v>
      </c>
      <c r="B30513" s="44">
        <v>92</v>
      </c>
      <c r="C30513" s="44">
        <v>2.1738179999999998</v>
      </c>
      <c r="D30513" s="44">
        <v>170.75292999999999</v>
      </c>
      <c r="E30513" s="44">
        <v>195479.828125</v>
      </c>
      <c r="F30513" s="44">
        <v>195650.59375</v>
      </c>
      <c r="G30513" s="44">
        <v>170.765625</v>
      </c>
    </row>
    <row r="30514" spans="1:7">
      <c r="A30514" s="44">
        <v>18</v>
      </c>
      <c r="B30514" s="44">
        <v>93</v>
      </c>
      <c r="C30514" s="44">
        <v>0.22994200000000001</v>
      </c>
      <c r="D30514" s="44">
        <v>519.53649900000005</v>
      </c>
      <c r="E30514" s="44">
        <v>197823.828125</v>
      </c>
      <c r="F30514" s="44">
        <v>198343.375</v>
      </c>
      <c r="G30514" s="44">
        <v>519.546875</v>
      </c>
    </row>
    <row r="30515" spans="1:7">
      <c r="A30515" s="44">
        <v>18</v>
      </c>
      <c r="B30515" s="44">
        <v>94</v>
      </c>
      <c r="C30515" s="44">
        <v>1.5900049999999999</v>
      </c>
      <c r="D30515" s="44">
        <v>202.07250999999999</v>
      </c>
      <c r="E30515" s="44">
        <v>198573.921875</v>
      </c>
      <c r="F30515" s="44">
        <v>198776</v>
      </c>
      <c r="G30515" s="44">
        <v>202.078125</v>
      </c>
    </row>
    <row r="30516" spans="1:7">
      <c r="A30516" s="44">
        <v>18</v>
      </c>
      <c r="B30516" s="44">
        <v>95</v>
      </c>
      <c r="C30516" s="44">
        <v>6.1679999999999999E-2</v>
      </c>
      <c r="D30516" s="44">
        <v>398.20022599999999</v>
      </c>
      <c r="E30516" s="44">
        <v>200380.484375</v>
      </c>
      <c r="F30516" s="44">
        <v>200778.65625</v>
      </c>
      <c r="G30516" s="44">
        <v>398.171875</v>
      </c>
    </row>
    <row r="30517" spans="1:7">
      <c r="A30517" s="44">
        <v>18</v>
      </c>
      <c r="B30517" s="44">
        <v>96</v>
      </c>
      <c r="C30517" s="44">
        <v>0.97035499999999997</v>
      </c>
      <c r="D30517" s="44">
        <v>156.397369</v>
      </c>
      <c r="E30517" s="44">
        <v>200849.1875</v>
      </c>
      <c r="F30517" s="44">
        <v>201005.578125</v>
      </c>
      <c r="G30517" s="44">
        <v>156.390625</v>
      </c>
    </row>
    <row r="30518" spans="1:7">
      <c r="A30518" s="44">
        <v>18</v>
      </c>
      <c r="B30518" s="44">
        <v>97</v>
      </c>
      <c r="C30518" s="44">
        <v>1.4350000000000001E-3</v>
      </c>
      <c r="D30518" s="44">
        <v>446.88162199999999</v>
      </c>
      <c r="E30518" s="44">
        <v>201989.921875</v>
      </c>
      <c r="F30518" s="44">
        <v>202436.796875</v>
      </c>
      <c r="G30518" s="44">
        <v>446.875</v>
      </c>
    </row>
    <row r="30519" spans="1:7">
      <c r="A30519" s="44">
        <v>18</v>
      </c>
      <c r="B30519" s="44">
        <v>98</v>
      </c>
      <c r="C30519" s="44">
        <v>1.6256520000000001</v>
      </c>
      <c r="D30519" s="44">
        <v>291.12616000000003</v>
      </c>
      <c r="E30519" s="44">
        <v>202443.09375</v>
      </c>
      <c r="F30519" s="44">
        <v>202734.234375</v>
      </c>
      <c r="G30519" s="44">
        <v>291.140625</v>
      </c>
    </row>
    <row r="30520" spans="1:7">
      <c r="A30520" s="44">
        <v>18</v>
      </c>
      <c r="B30520" s="44">
        <v>99</v>
      </c>
      <c r="C30520" s="44">
        <v>1.088441</v>
      </c>
      <c r="D30520" s="44">
        <v>539.07336399999997</v>
      </c>
      <c r="E30520" s="44">
        <v>204365.234375</v>
      </c>
      <c r="F30520" s="44">
        <v>204904.3125</v>
      </c>
      <c r="G30520" s="44">
        <v>539.078125</v>
      </c>
    </row>
    <row r="30521" spans="1:7">
      <c r="A30521" s="44">
        <v>18</v>
      </c>
      <c r="B30521" s="44">
        <v>100</v>
      </c>
      <c r="C30521" s="44">
        <v>0.70225300000000002</v>
      </c>
      <c r="D30521" s="44">
        <v>256.87896699999999</v>
      </c>
      <c r="E30521" s="44">
        <v>206005.984375</v>
      </c>
      <c r="F30521" s="44">
        <v>206262.84375</v>
      </c>
      <c r="G30521" s="44">
        <v>256.859375</v>
      </c>
    </row>
    <row r="30522" spans="1:7">
      <c r="A30522" s="44">
        <v>18</v>
      </c>
      <c r="B30522" s="44">
        <v>101</v>
      </c>
      <c r="C30522" s="44">
        <v>0.83133299999999999</v>
      </c>
      <c r="D30522" s="44">
        <v>377.692657</v>
      </c>
      <c r="E30522" s="44">
        <v>206974.828125</v>
      </c>
      <c r="F30522" s="44">
        <v>207352.53125</v>
      </c>
      <c r="G30522" s="44">
        <v>377.703125</v>
      </c>
    </row>
    <row r="30523" spans="1:7">
      <c r="A30523" s="44">
        <v>18</v>
      </c>
      <c r="B30523" s="44">
        <v>102</v>
      </c>
      <c r="C30523" s="44">
        <v>0.888289</v>
      </c>
      <c r="D30523" s="44">
        <v>86.317543000000001</v>
      </c>
      <c r="E30523" s="44">
        <v>208193.71875</v>
      </c>
      <c r="F30523" s="44">
        <v>208280.03125</v>
      </c>
      <c r="G30523" s="44">
        <v>86.3125</v>
      </c>
    </row>
    <row r="30524" spans="1:7">
      <c r="A30524" s="44">
        <v>18</v>
      </c>
      <c r="B30524" s="44">
        <v>103</v>
      </c>
      <c r="C30524" s="44">
        <v>0.77056400000000003</v>
      </c>
      <c r="D30524" s="44">
        <v>310.04898100000003</v>
      </c>
      <c r="E30524" s="44">
        <v>209178.125</v>
      </c>
      <c r="F30524" s="44">
        <v>209488.171875</v>
      </c>
      <c r="G30524" s="44">
        <v>310.046875</v>
      </c>
    </row>
    <row r="30525" spans="1:7">
      <c r="A30525" s="44">
        <v>18</v>
      </c>
      <c r="B30525" s="44">
        <v>104</v>
      </c>
      <c r="C30525" s="44">
        <v>0.25984400000000002</v>
      </c>
      <c r="D30525" s="44">
        <v>195.33085600000001</v>
      </c>
      <c r="E30525" s="44">
        <v>210272.0625</v>
      </c>
      <c r="F30525" s="44">
        <v>210467.390625</v>
      </c>
      <c r="G30525" s="44">
        <v>195.328125</v>
      </c>
    </row>
    <row r="30526" spans="1:7">
      <c r="A30526" s="44">
        <v>18</v>
      </c>
      <c r="B30526" s="44">
        <v>105</v>
      </c>
      <c r="C30526" s="44">
        <v>0.27652399999999999</v>
      </c>
      <c r="D30526" s="44">
        <v>91.111282000000003</v>
      </c>
      <c r="E30526" s="44">
        <v>210740.875</v>
      </c>
      <c r="F30526" s="44">
        <v>210831.984375</v>
      </c>
      <c r="G30526" s="44">
        <v>91.109375</v>
      </c>
    </row>
    <row r="30527" spans="1:7">
      <c r="A30527" s="44">
        <v>18</v>
      </c>
      <c r="B30527" s="44">
        <v>106</v>
      </c>
      <c r="C30527" s="44">
        <v>0.41783999999999999</v>
      </c>
      <c r="D30527" s="44">
        <v>278.15261800000002</v>
      </c>
      <c r="E30527" s="44">
        <v>211115.921875</v>
      </c>
      <c r="F30527" s="44">
        <v>211394.078125</v>
      </c>
      <c r="G30527" s="44">
        <v>278.15625</v>
      </c>
    </row>
    <row r="30528" spans="1:7">
      <c r="A30528" s="44">
        <v>18</v>
      </c>
      <c r="B30528" s="44">
        <v>107</v>
      </c>
      <c r="C30528" s="44">
        <v>2.5819700000000001</v>
      </c>
      <c r="D30528" s="44">
        <v>481.67611699999998</v>
      </c>
      <c r="E30528" s="44">
        <v>211819.109375</v>
      </c>
      <c r="F30528" s="44">
        <v>212300.78125</v>
      </c>
      <c r="G30528" s="44">
        <v>481.671875</v>
      </c>
    </row>
    <row r="30529" spans="1:7">
      <c r="A30529" s="44">
        <v>18</v>
      </c>
      <c r="B30529" s="44">
        <v>108</v>
      </c>
      <c r="C30529" s="44">
        <v>0.14613599999999999</v>
      </c>
      <c r="D30529" s="44">
        <v>154.82255599999999</v>
      </c>
      <c r="E30529" s="44">
        <v>214885.46875</v>
      </c>
      <c r="F30529" s="44">
        <v>215040.28125</v>
      </c>
      <c r="G30529" s="44">
        <v>154.8125</v>
      </c>
    </row>
    <row r="30530" spans="1:7">
      <c r="A30530" s="44">
        <v>18</v>
      </c>
      <c r="B30530" s="44">
        <v>109</v>
      </c>
      <c r="C30530" s="44">
        <v>0.35253699999999999</v>
      </c>
      <c r="D30530" s="44">
        <v>180.04304500000001</v>
      </c>
      <c r="E30530" s="44">
        <v>215198</v>
      </c>
      <c r="F30530" s="44">
        <v>215378.03125</v>
      </c>
      <c r="G30530" s="44">
        <v>180.03125</v>
      </c>
    </row>
    <row r="30531" spans="1:7">
      <c r="A30531" s="44">
        <v>18</v>
      </c>
      <c r="B30531" s="44">
        <v>110</v>
      </c>
      <c r="C30531" s="44">
        <v>2.2727300000000001</v>
      </c>
      <c r="D30531" s="44">
        <v>582.91546600000004</v>
      </c>
      <c r="E30531" s="44">
        <v>215744.96875</v>
      </c>
      <c r="F30531" s="44">
        <v>216327.890625</v>
      </c>
      <c r="G30531" s="44">
        <v>582.921875</v>
      </c>
    </row>
    <row r="30532" spans="1:7">
      <c r="A30532" s="44">
        <v>18</v>
      </c>
      <c r="B30532" s="44">
        <v>111</v>
      </c>
      <c r="C30532" s="44">
        <v>2.72024</v>
      </c>
      <c r="D30532" s="44">
        <v>153.96087600000001</v>
      </c>
      <c r="E30532" s="44">
        <v>218604.609375</v>
      </c>
      <c r="F30532" s="44">
        <v>218758.5625</v>
      </c>
      <c r="G30532" s="44">
        <v>153.953125</v>
      </c>
    </row>
    <row r="30533" spans="1:7">
      <c r="A30533" s="44">
        <v>18</v>
      </c>
      <c r="B30533" s="44">
        <v>112</v>
      </c>
      <c r="C30533" s="44">
        <v>0.80566400000000005</v>
      </c>
      <c r="D30533" s="44">
        <v>121.55218499999999</v>
      </c>
      <c r="E30533" s="44">
        <v>221481.40625</v>
      </c>
      <c r="F30533" s="44">
        <v>221602.953125</v>
      </c>
      <c r="G30533" s="44">
        <v>121.546875</v>
      </c>
    </row>
    <row r="30534" spans="1:7">
      <c r="A30534" s="44">
        <v>18</v>
      </c>
      <c r="B30534" s="44">
        <v>113</v>
      </c>
      <c r="C30534" s="44">
        <v>0.33127299999999998</v>
      </c>
      <c r="D30534" s="44">
        <v>159.158829</v>
      </c>
      <c r="E30534" s="44">
        <v>222418.890625</v>
      </c>
      <c r="F30534" s="44">
        <v>222578.046875</v>
      </c>
      <c r="G30534" s="44">
        <v>159.15625</v>
      </c>
    </row>
    <row r="30535" spans="1:7">
      <c r="A30535" s="44">
        <v>18</v>
      </c>
      <c r="B30535" s="44">
        <v>114</v>
      </c>
      <c r="C30535" s="44">
        <v>0.70089800000000002</v>
      </c>
      <c r="D30535" s="44">
        <v>115.14672899999999</v>
      </c>
      <c r="E30535" s="44">
        <v>222919</v>
      </c>
      <c r="F30535" s="44">
        <v>223034.171875</v>
      </c>
      <c r="G30535" s="44">
        <v>115.171875</v>
      </c>
    </row>
    <row r="30536" spans="1:7">
      <c r="A30536" s="44">
        <v>18</v>
      </c>
      <c r="B30536" s="44">
        <v>115</v>
      </c>
      <c r="C30536" s="44">
        <v>0.95216000000000001</v>
      </c>
      <c r="D30536" s="44">
        <v>189.047302</v>
      </c>
      <c r="E30536" s="44">
        <v>223747.265625</v>
      </c>
      <c r="F30536" s="44">
        <v>223936.3125</v>
      </c>
      <c r="G30536" s="44">
        <v>189.046875</v>
      </c>
    </row>
    <row r="30537" spans="1:7">
      <c r="A30537" s="44">
        <v>18</v>
      </c>
      <c r="B30537" s="44">
        <v>116</v>
      </c>
      <c r="C30537" s="44">
        <v>0.60607500000000003</v>
      </c>
      <c r="D30537" s="44">
        <v>967.63812299999995</v>
      </c>
      <c r="E30537" s="44">
        <v>224903.578125</v>
      </c>
      <c r="F30537" s="44">
        <v>225871.21875</v>
      </c>
      <c r="G30537" s="44">
        <v>967.640625</v>
      </c>
    </row>
    <row r="30538" spans="1:7">
      <c r="A30538" s="44">
        <v>18</v>
      </c>
      <c r="B30538" s="44">
        <v>117</v>
      </c>
      <c r="C30538" s="44">
        <v>0.55216699999999996</v>
      </c>
      <c r="D30538" s="44">
        <v>757.488831</v>
      </c>
      <c r="E30538" s="44">
        <v>226481.9375</v>
      </c>
      <c r="F30538" s="44">
        <v>227239.40625</v>
      </c>
      <c r="G30538" s="44">
        <v>757.46875</v>
      </c>
    </row>
    <row r="30539" spans="1:7">
      <c r="A30539" s="44">
        <v>18</v>
      </c>
      <c r="B30539" s="44">
        <v>118</v>
      </c>
      <c r="C30539" s="44">
        <v>0.75200699999999998</v>
      </c>
      <c r="D30539" s="44">
        <v>369.36752300000001</v>
      </c>
      <c r="E30539" s="44">
        <v>227795.5625</v>
      </c>
      <c r="F30539" s="44">
        <v>228164.9375</v>
      </c>
      <c r="G30539" s="44">
        <v>369.375</v>
      </c>
    </row>
    <row r="30540" spans="1:7">
      <c r="A30540" s="44">
        <v>18</v>
      </c>
      <c r="B30540" s="44">
        <v>119</v>
      </c>
      <c r="C30540" s="44">
        <v>0.24137600000000001</v>
      </c>
      <c r="D30540" s="44">
        <v>566.65332000000001</v>
      </c>
      <c r="E30540" s="44">
        <v>228920.71875</v>
      </c>
      <c r="F30540" s="44">
        <v>229487.390625</v>
      </c>
      <c r="G30540" s="44">
        <v>566.671875</v>
      </c>
    </row>
    <row r="30541" spans="1:7">
      <c r="A30541" s="44">
        <v>18</v>
      </c>
      <c r="B30541" s="44">
        <v>120</v>
      </c>
      <c r="C30541" s="44">
        <v>0.78090499999999996</v>
      </c>
      <c r="D30541" s="44">
        <v>577.05950900000005</v>
      </c>
      <c r="E30541" s="44">
        <v>229736.0625</v>
      </c>
      <c r="F30541" s="44">
        <v>230313.140625</v>
      </c>
      <c r="G30541" s="44">
        <v>577.078125</v>
      </c>
    </row>
    <row r="30542" spans="1:7">
      <c r="A30542" s="44">
        <v>18</v>
      </c>
      <c r="B30542" s="44">
        <v>121</v>
      </c>
      <c r="C30542" s="44">
        <v>1.42611</v>
      </c>
      <c r="D30542" s="44">
        <v>370.106964</v>
      </c>
      <c r="E30542" s="44">
        <v>231095.375</v>
      </c>
      <c r="F30542" s="44">
        <v>231465.5</v>
      </c>
      <c r="G30542" s="44">
        <v>370.125</v>
      </c>
    </row>
    <row r="30543" spans="1:7">
      <c r="A30543" s="44">
        <v>18</v>
      </c>
      <c r="B30543" s="44">
        <v>122</v>
      </c>
      <c r="C30543" s="44">
        <v>2.7735349999999999</v>
      </c>
      <c r="D30543" s="44">
        <v>370.46850599999999</v>
      </c>
      <c r="E30543" s="44">
        <v>232897.859375</v>
      </c>
      <c r="F30543" s="44">
        <v>233268.328125</v>
      </c>
      <c r="G30543" s="44">
        <v>370.46875</v>
      </c>
    </row>
    <row r="30544" spans="1:7">
      <c r="A30544" s="44">
        <v>18</v>
      </c>
      <c r="B30544" s="44">
        <v>123</v>
      </c>
      <c r="C30544" s="44">
        <v>0.12174699999999999</v>
      </c>
      <c r="D30544" s="44">
        <v>119.56770299999999</v>
      </c>
      <c r="E30544" s="44">
        <v>236045.078125</v>
      </c>
      <c r="F30544" s="44">
        <v>236164.640625</v>
      </c>
      <c r="G30544" s="44">
        <v>119.5625</v>
      </c>
    </row>
    <row r="30545" spans="1:7">
      <c r="A30545" s="44">
        <v>18</v>
      </c>
      <c r="B30545" s="44">
        <v>124</v>
      </c>
      <c r="C30545" s="44">
        <v>0.41705300000000001</v>
      </c>
      <c r="D30545" s="44">
        <v>136.41461200000001</v>
      </c>
      <c r="E30545" s="44">
        <v>236295.078125</v>
      </c>
      <c r="F30545" s="44">
        <v>236431.515625</v>
      </c>
      <c r="G30545" s="44">
        <v>136.4375</v>
      </c>
    </row>
    <row r="30546" spans="1:7">
      <c r="A30546" s="44">
        <v>18</v>
      </c>
      <c r="B30546" s="44">
        <v>125</v>
      </c>
      <c r="C30546" s="44">
        <v>0.250469</v>
      </c>
      <c r="D30546" s="44">
        <v>832.59466599999996</v>
      </c>
      <c r="E30546" s="44">
        <v>236858.21875</v>
      </c>
      <c r="F30546" s="44">
        <v>237690.796875</v>
      </c>
      <c r="G30546" s="44">
        <v>832.578125</v>
      </c>
    </row>
    <row r="30547" spans="1:7">
      <c r="A30547" s="44">
        <v>18</v>
      </c>
      <c r="B30547" s="44">
        <v>126</v>
      </c>
      <c r="C30547" s="44">
        <v>2.33569</v>
      </c>
      <c r="D30547" s="44">
        <v>239.043655</v>
      </c>
      <c r="E30547" s="44">
        <v>237956.421875</v>
      </c>
      <c r="F30547" s="44">
        <v>238195.46875</v>
      </c>
      <c r="G30547" s="44">
        <v>239.046875</v>
      </c>
    </row>
    <row r="30548" spans="1:7">
      <c r="A30548" s="44">
        <v>18</v>
      </c>
      <c r="B30548" s="44">
        <v>127</v>
      </c>
      <c r="C30548" s="44">
        <v>0.479244</v>
      </c>
      <c r="D30548" s="44">
        <v>265.52426100000002</v>
      </c>
      <c r="E30548" s="44">
        <v>240534.828125</v>
      </c>
      <c r="F30548" s="44">
        <v>240800.359375</v>
      </c>
      <c r="G30548" s="44">
        <v>265.53125</v>
      </c>
    </row>
    <row r="30549" spans="1:7">
      <c r="A30549" s="44">
        <v>18</v>
      </c>
      <c r="B30549" s="44">
        <v>128</v>
      </c>
      <c r="C30549" s="44">
        <v>0.51522000000000001</v>
      </c>
      <c r="D30549" s="44">
        <v>84.638465999999994</v>
      </c>
      <c r="E30549" s="44">
        <v>241288.421875</v>
      </c>
      <c r="F30549" s="44">
        <v>241373.046875</v>
      </c>
      <c r="G30549" s="44">
        <v>84.625</v>
      </c>
    </row>
    <row r="30550" spans="1:7">
      <c r="A30550" s="44">
        <v>18</v>
      </c>
      <c r="B30550" s="44">
        <v>129</v>
      </c>
      <c r="C30550" s="44">
        <v>0.5242</v>
      </c>
      <c r="D30550" s="44">
        <v>202.301559</v>
      </c>
      <c r="E30550" s="44">
        <v>241897.875</v>
      </c>
      <c r="F30550" s="44">
        <v>242100.1875</v>
      </c>
      <c r="G30550" s="44">
        <v>202.3125</v>
      </c>
    </row>
    <row r="30551" spans="1:7">
      <c r="A30551" s="44">
        <v>18</v>
      </c>
      <c r="B30551" s="44">
        <v>130</v>
      </c>
      <c r="C30551" s="44">
        <v>0.47280899999999998</v>
      </c>
      <c r="D30551" s="44">
        <v>1090.109375</v>
      </c>
      <c r="E30551" s="44">
        <v>242632.328125</v>
      </c>
      <c r="F30551" s="44">
        <v>243722.4375</v>
      </c>
      <c r="G30551" s="44">
        <v>1090.109375</v>
      </c>
    </row>
    <row r="30552" spans="1:7">
      <c r="A30552" s="44">
        <v>18</v>
      </c>
      <c r="B30552" s="44">
        <v>131</v>
      </c>
      <c r="C30552" s="44">
        <v>0.54951899999999998</v>
      </c>
      <c r="D30552" s="44">
        <v>590.12866199999996</v>
      </c>
      <c r="E30552" s="44">
        <v>244194.9375</v>
      </c>
      <c r="F30552" s="44">
        <v>244785.078125</v>
      </c>
      <c r="G30552" s="44">
        <v>590.140625</v>
      </c>
    </row>
    <row r="30553" spans="1:7">
      <c r="A30553" s="44">
        <v>18</v>
      </c>
      <c r="B30553" s="44">
        <v>132</v>
      </c>
      <c r="C30553" s="44">
        <v>0.23244100000000001</v>
      </c>
      <c r="D30553" s="44">
        <v>647.39660600000002</v>
      </c>
      <c r="E30553" s="44">
        <v>245335.75</v>
      </c>
      <c r="F30553" s="44">
        <v>245983.140625</v>
      </c>
      <c r="G30553" s="44">
        <v>647.390625</v>
      </c>
    </row>
    <row r="30554" spans="1:7">
      <c r="A30554" s="44">
        <v>18</v>
      </c>
      <c r="B30554" s="44">
        <v>133</v>
      </c>
      <c r="C30554" s="44">
        <v>0.282335</v>
      </c>
      <c r="D30554" s="44">
        <v>121.00778200000001</v>
      </c>
      <c r="E30554" s="44">
        <v>246226.453125</v>
      </c>
      <c r="F30554" s="44">
        <v>246347.46875</v>
      </c>
      <c r="G30554" s="44">
        <v>121.015625</v>
      </c>
    </row>
    <row r="30555" spans="1:7">
      <c r="A30555" s="44">
        <v>18</v>
      </c>
      <c r="B30555" s="44">
        <v>134</v>
      </c>
      <c r="C30555" s="44">
        <v>3.5375619999999999</v>
      </c>
      <c r="D30555" s="44">
        <v>144.83822599999999</v>
      </c>
      <c r="E30555" s="44">
        <v>246633.125</v>
      </c>
      <c r="F30555" s="44">
        <v>246777.953125</v>
      </c>
      <c r="G30555" s="44">
        <v>144.828125</v>
      </c>
    </row>
    <row r="30556" spans="1:7">
      <c r="A30556" s="44">
        <v>18</v>
      </c>
      <c r="B30556" s="44">
        <v>135</v>
      </c>
      <c r="C30556" s="44">
        <v>1.272939</v>
      </c>
      <c r="D30556" s="44">
        <v>175.52839700000001</v>
      </c>
      <c r="E30556" s="44">
        <v>250321.84375</v>
      </c>
      <c r="F30556" s="44">
        <v>250497.359375</v>
      </c>
      <c r="G30556" s="44">
        <v>175.515625</v>
      </c>
    </row>
    <row r="30557" spans="1:7">
      <c r="A30557" s="44">
        <v>18</v>
      </c>
      <c r="B30557" s="44">
        <v>136</v>
      </c>
      <c r="C30557" s="44">
        <v>1.994497</v>
      </c>
      <c r="D30557" s="44">
        <v>689.06494099999998</v>
      </c>
      <c r="E30557" s="44">
        <v>251775.078125</v>
      </c>
      <c r="F30557" s="44">
        <v>252464.140625</v>
      </c>
      <c r="G30557" s="44">
        <v>689.0625</v>
      </c>
    </row>
    <row r="30558" spans="1:7">
      <c r="A30558" s="44">
        <v>18</v>
      </c>
      <c r="B30558" s="44">
        <v>137</v>
      </c>
      <c r="C30558" s="44">
        <v>0.31575300000000001</v>
      </c>
      <c r="D30558" s="44">
        <v>176.50843800000001</v>
      </c>
      <c r="E30558" s="44">
        <v>254462.921875</v>
      </c>
      <c r="F30558" s="44">
        <v>254639.4375</v>
      </c>
      <c r="G30558" s="44">
        <v>176.515625</v>
      </c>
    </row>
    <row r="30559" spans="1:7">
      <c r="A30559" s="44">
        <v>18</v>
      </c>
      <c r="B30559" s="44">
        <v>138</v>
      </c>
      <c r="C30559" s="44">
        <v>6.148682</v>
      </c>
      <c r="D30559" s="44">
        <v>140.036148</v>
      </c>
      <c r="E30559" s="44">
        <v>254962.984375</v>
      </c>
      <c r="F30559" s="44">
        <v>255103.03125</v>
      </c>
      <c r="G30559" s="44">
        <v>140.046875</v>
      </c>
    </row>
    <row r="30560" spans="1:7">
      <c r="A30560" s="44">
        <v>18</v>
      </c>
      <c r="B30560" s="44">
        <v>139</v>
      </c>
      <c r="C30560" s="44">
        <v>8.7224999999999997E-2</v>
      </c>
      <c r="D30560" s="44">
        <v>471.02773999999999</v>
      </c>
      <c r="E30560" s="44">
        <v>261261.3125</v>
      </c>
      <c r="F30560" s="44">
        <v>261732.34375</v>
      </c>
      <c r="G30560" s="44">
        <v>471.03125</v>
      </c>
    </row>
    <row r="30561" spans="1:7">
      <c r="A30561" s="44">
        <v>18</v>
      </c>
      <c r="B30561" s="44">
        <v>140</v>
      </c>
      <c r="C30561" s="44">
        <v>0.21818100000000001</v>
      </c>
      <c r="D30561" s="44">
        <v>199.147751</v>
      </c>
      <c r="E30561" s="44">
        <v>261823.828125</v>
      </c>
      <c r="F30561" s="44">
        <v>262022.984375</v>
      </c>
      <c r="G30561" s="44">
        <v>199.15625</v>
      </c>
    </row>
    <row r="30562" spans="1:7">
      <c r="A30562" s="44">
        <v>18</v>
      </c>
      <c r="B30562" s="44">
        <v>141</v>
      </c>
      <c r="C30562" s="44">
        <v>1.341621</v>
      </c>
      <c r="D30562" s="44">
        <v>333.90158100000002</v>
      </c>
      <c r="E30562" s="44">
        <v>262245.8125</v>
      </c>
      <c r="F30562" s="44">
        <v>262579.71875</v>
      </c>
      <c r="G30562" s="44">
        <v>333.90625</v>
      </c>
    </row>
    <row r="30563" spans="1:7">
      <c r="A30563" s="44">
        <v>18</v>
      </c>
      <c r="B30563" s="44">
        <v>142</v>
      </c>
      <c r="C30563" s="44">
        <v>4.496E-3</v>
      </c>
      <c r="D30563" s="44">
        <v>213.62266500000001</v>
      </c>
      <c r="E30563" s="44">
        <v>263933.5</v>
      </c>
      <c r="F30563" s="44">
        <v>264147.125</v>
      </c>
      <c r="G30563" s="44">
        <v>213.625</v>
      </c>
    </row>
    <row r="30564" spans="1:7">
      <c r="A30564" s="44">
        <v>18</v>
      </c>
      <c r="B30564" s="44">
        <v>143</v>
      </c>
      <c r="C30564" s="44">
        <v>0.55312099999999997</v>
      </c>
      <c r="D30564" s="44">
        <v>332.88110399999999</v>
      </c>
      <c r="E30564" s="44">
        <v>264152.28125</v>
      </c>
      <c r="F30564" s="44">
        <v>264485.15625</v>
      </c>
      <c r="G30564" s="44">
        <v>332.875</v>
      </c>
    </row>
    <row r="30565" spans="1:7">
      <c r="A30565" s="44">
        <v>18</v>
      </c>
      <c r="B30565" s="44">
        <v>144</v>
      </c>
      <c r="C30565" s="44">
        <v>0.37497399999999997</v>
      </c>
      <c r="D30565" s="44">
        <v>141.04347200000001</v>
      </c>
      <c r="E30565" s="44">
        <v>265042.96875</v>
      </c>
      <c r="F30565" s="44">
        <v>265184</v>
      </c>
      <c r="G30565" s="44">
        <v>141.03125</v>
      </c>
    </row>
    <row r="30566" spans="1:7">
      <c r="A30566" s="44">
        <v>18</v>
      </c>
      <c r="B30566" s="44">
        <v>145</v>
      </c>
      <c r="C30566" s="44">
        <v>0.346607</v>
      </c>
      <c r="D30566" s="44">
        <v>234.26242099999999</v>
      </c>
      <c r="E30566" s="44">
        <v>265558.65625</v>
      </c>
      <c r="F30566" s="44">
        <v>265792.9375</v>
      </c>
      <c r="G30566" s="44">
        <v>234.28125</v>
      </c>
    </row>
    <row r="30567" spans="1:7">
      <c r="A30567" s="44">
        <v>18</v>
      </c>
      <c r="B30567" s="44">
        <v>146</v>
      </c>
      <c r="C30567" s="44">
        <v>1.049687</v>
      </c>
      <c r="D30567" s="44">
        <v>369.37777699999998</v>
      </c>
      <c r="E30567" s="44">
        <v>266152.46875</v>
      </c>
      <c r="F30567" s="44">
        <v>266521.84375</v>
      </c>
      <c r="G30567" s="44">
        <v>369.375</v>
      </c>
    </row>
    <row r="30568" spans="1:7">
      <c r="A30568" s="44">
        <v>18</v>
      </c>
      <c r="B30568" s="44">
        <v>147</v>
      </c>
      <c r="C30568" s="44">
        <v>0.69061700000000004</v>
      </c>
      <c r="D30568" s="44">
        <v>1179.246216</v>
      </c>
      <c r="E30568" s="44">
        <v>267574.46875</v>
      </c>
      <c r="F30568" s="44">
        <v>268753.71875</v>
      </c>
      <c r="G30568" s="44">
        <v>1179.25</v>
      </c>
    </row>
    <row r="30569" spans="1:7">
      <c r="A30569" s="44">
        <v>18</v>
      </c>
      <c r="B30569" s="44">
        <v>148</v>
      </c>
      <c r="C30569" s="44">
        <v>0.29266900000000001</v>
      </c>
      <c r="D30569" s="44">
        <v>351.02694700000001</v>
      </c>
      <c r="E30569" s="44">
        <v>269449.75</v>
      </c>
      <c r="F30569" s="44">
        <v>269800.78125</v>
      </c>
      <c r="G30569" s="44">
        <v>351.03125</v>
      </c>
    </row>
    <row r="30570" spans="1:7">
      <c r="A30570" s="44">
        <v>18</v>
      </c>
      <c r="B30570" s="44">
        <v>149</v>
      </c>
      <c r="C30570" s="44">
        <v>0.51358599999999999</v>
      </c>
      <c r="D30570" s="44">
        <v>99.513405000000006</v>
      </c>
      <c r="E30570" s="44">
        <v>270106</v>
      </c>
      <c r="F30570" s="44">
        <v>270205.5</v>
      </c>
      <c r="G30570" s="44">
        <v>99.5</v>
      </c>
    </row>
    <row r="30571" spans="1:7">
      <c r="A30571" s="44">
        <v>18</v>
      </c>
      <c r="B30571" s="44">
        <v>150</v>
      </c>
      <c r="C30571" s="44">
        <v>0.31228499999999998</v>
      </c>
      <c r="D30571" s="44">
        <v>525.995544</v>
      </c>
      <c r="E30571" s="44">
        <v>270732.375</v>
      </c>
      <c r="F30571" s="44">
        <v>271258.375</v>
      </c>
      <c r="G30571" s="44">
        <v>526</v>
      </c>
    </row>
    <row r="30572" spans="1:7">
      <c r="A30572" s="44">
        <v>18</v>
      </c>
      <c r="B30572" s="44">
        <v>151</v>
      </c>
      <c r="C30572" s="44">
        <v>0.89088900000000004</v>
      </c>
      <c r="D30572" s="44">
        <v>93.994652000000002</v>
      </c>
      <c r="E30572" s="44">
        <v>271577.6875</v>
      </c>
      <c r="F30572" s="44">
        <v>271671.6875</v>
      </c>
      <c r="G30572" s="44">
        <v>94</v>
      </c>
    </row>
    <row r="30573" spans="1:7">
      <c r="A30573" s="44">
        <v>18</v>
      </c>
      <c r="B30573" s="44">
        <v>152</v>
      </c>
      <c r="C30573" s="44">
        <v>1.6384510000000001</v>
      </c>
      <c r="D30573" s="44">
        <v>281.86206099999998</v>
      </c>
      <c r="E30573" s="44">
        <v>272562.15625</v>
      </c>
      <c r="F30573" s="44">
        <v>272844</v>
      </c>
      <c r="G30573" s="44">
        <v>281.84375</v>
      </c>
    </row>
    <row r="30574" spans="1:7">
      <c r="A30574" s="44">
        <v>18</v>
      </c>
      <c r="B30574" s="44">
        <v>153</v>
      </c>
      <c r="C30574" s="44">
        <v>0.33527699999999999</v>
      </c>
      <c r="D30574" s="44">
        <v>213.22615099999999</v>
      </c>
      <c r="E30574" s="44">
        <v>274487.40625</v>
      </c>
      <c r="F30574" s="44">
        <v>274700.625</v>
      </c>
      <c r="G30574" s="44">
        <v>213.21875</v>
      </c>
    </row>
    <row r="30575" spans="1:7">
      <c r="A30575" s="44">
        <v>18</v>
      </c>
      <c r="B30575" s="44">
        <v>154</v>
      </c>
      <c r="C30575" s="44">
        <v>3.2309109999999999</v>
      </c>
      <c r="D30575" s="44">
        <v>668.44158900000002</v>
      </c>
      <c r="E30575" s="44">
        <v>275036.46875</v>
      </c>
      <c r="F30575" s="44">
        <v>275704.90625</v>
      </c>
      <c r="G30575" s="44">
        <v>668.4375</v>
      </c>
    </row>
    <row r="30576" spans="1:7">
      <c r="A30576" s="44">
        <v>18</v>
      </c>
      <c r="B30576" s="44">
        <v>155</v>
      </c>
      <c r="C30576" s="44">
        <v>0.94302799999999998</v>
      </c>
      <c r="D30576" s="44">
        <v>1109.002686</v>
      </c>
      <c r="E30576" s="44">
        <v>278945.8125</v>
      </c>
      <c r="F30576" s="44">
        <v>280054.8125</v>
      </c>
      <c r="G30576" s="44">
        <v>1109</v>
      </c>
    </row>
    <row r="30577" spans="1:7">
      <c r="A30577" s="44">
        <v>18</v>
      </c>
      <c r="B30577" s="44">
        <v>156</v>
      </c>
      <c r="C30577" s="44">
        <v>8.4731000000000001E-2</v>
      </c>
      <c r="D30577" s="44">
        <v>129.69285600000001</v>
      </c>
      <c r="E30577" s="44">
        <v>281008.5</v>
      </c>
      <c r="F30577" s="44">
        <v>281138.1875</v>
      </c>
      <c r="G30577" s="44">
        <v>129.6875</v>
      </c>
    </row>
    <row r="30578" spans="1:7">
      <c r="A30578" s="44">
        <v>18</v>
      </c>
      <c r="B30578" s="44">
        <v>157</v>
      </c>
      <c r="C30578" s="44">
        <v>0.801234</v>
      </c>
      <c r="D30578" s="44">
        <v>102.08271000000001</v>
      </c>
      <c r="E30578" s="44">
        <v>281227.25</v>
      </c>
      <c r="F30578" s="44">
        <v>281329.34375</v>
      </c>
      <c r="G30578" s="44">
        <v>102.09375</v>
      </c>
    </row>
    <row r="30579" spans="1:7">
      <c r="A30579" s="44">
        <v>18</v>
      </c>
      <c r="B30579" s="44">
        <v>158</v>
      </c>
      <c r="C30579" s="44">
        <v>0.82142999999999999</v>
      </c>
      <c r="D30579" s="44">
        <v>595.53832999999997</v>
      </c>
      <c r="E30579" s="44">
        <v>282133.59375</v>
      </c>
      <c r="F30579" s="44">
        <v>282729.125</v>
      </c>
      <c r="G30579" s="44">
        <v>595.53125</v>
      </c>
    </row>
    <row r="30580" spans="1:7">
      <c r="A30580" s="44">
        <v>18</v>
      </c>
      <c r="B30580" s="44">
        <v>159</v>
      </c>
      <c r="C30580" s="44">
        <v>0.87166100000000002</v>
      </c>
      <c r="D30580" s="44">
        <v>582.03546100000005</v>
      </c>
      <c r="E30580" s="44">
        <v>283558.125</v>
      </c>
      <c r="F30580" s="44">
        <v>284140.15625</v>
      </c>
      <c r="G30580" s="44">
        <v>582.03125</v>
      </c>
    </row>
    <row r="30581" spans="1:7">
      <c r="A30581" s="44">
        <v>18</v>
      </c>
      <c r="B30581" s="44">
        <v>160</v>
      </c>
      <c r="C30581" s="44">
        <v>3.126169</v>
      </c>
      <c r="D30581" s="44">
        <v>245.93575999999999</v>
      </c>
      <c r="E30581" s="44">
        <v>285026.8125</v>
      </c>
      <c r="F30581" s="44">
        <v>285272.75</v>
      </c>
      <c r="G30581" s="44">
        <v>245.9375</v>
      </c>
    </row>
    <row r="30582" spans="1:7">
      <c r="A30582" s="44">
        <v>18</v>
      </c>
      <c r="B30582" s="44">
        <v>161</v>
      </c>
      <c r="C30582" s="44">
        <v>0.30443399999999998</v>
      </c>
      <c r="D30582" s="44">
        <v>192.53057899999999</v>
      </c>
      <c r="E30582" s="44">
        <v>288402.34375</v>
      </c>
      <c r="F30582" s="44">
        <v>288594.90625</v>
      </c>
      <c r="G30582" s="44">
        <v>192.5625</v>
      </c>
    </row>
    <row r="30583" spans="1:7">
      <c r="A30583" s="44">
        <v>18</v>
      </c>
      <c r="B30583" s="44">
        <v>162</v>
      </c>
      <c r="C30583" s="44">
        <v>0.37880000000000003</v>
      </c>
      <c r="D30583" s="44">
        <v>668.94940199999996</v>
      </c>
      <c r="E30583" s="44">
        <v>288902.4375</v>
      </c>
      <c r="F30583" s="44">
        <v>289571.375</v>
      </c>
      <c r="G30583" s="44">
        <v>668.9375</v>
      </c>
    </row>
    <row r="30584" spans="1:7">
      <c r="A30584" s="44">
        <v>18</v>
      </c>
      <c r="B30584" s="44">
        <v>163</v>
      </c>
      <c r="C30584" s="44">
        <v>3.226289</v>
      </c>
      <c r="D30584" s="44">
        <v>105.579132</v>
      </c>
      <c r="E30584" s="44">
        <v>289965</v>
      </c>
      <c r="F30584" s="44">
        <v>290070.59375</v>
      </c>
      <c r="G30584" s="44">
        <v>105.59375</v>
      </c>
    </row>
    <row r="30585" spans="1:7">
      <c r="A30585" s="44">
        <v>18</v>
      </c>
      <c r="B30585" s="44">
        <v>164</v>
      </c>
      <c r="C30585" s="44">
        <v>3.1508090000000002</v>
      </c>
      <c r="D30585" s="44">
        <v>456.91372699999999</v>
      </c>
      <c r="E30585" s="44">
        <v>293309.15625</v>
      </c>
      <c r="F30585" s="44">
        <v>293766.0625</v>
      </c>
      <c r="G30585" s="44">
        <v>456.90625</v>
      </c>
    </row>
    <row r="30586" spans="1:7">
      <c r="A30586" s="44">
        <v>18</v>
      </c>
      <c r="B30586" s="44">
        <v>165</v>
      </c>
      <c r="C30586" s="44">
        <v>1.0334289999999999</v>
      </c>
      <c r="D30586" s="44">
        <v>85.729827999999998</v>
      </c>
      <c r="E30586" s="44">
        <v>296927.875</v>
      </c>
      <c r="F30586" s="44">
        <v>297013.625</v>
      </c>
      <c r="G30586" s="44">
        <v>85.75</v>
      </c>
    </row>
    <row r="30587" spans="1:7">
      <c r="A30587" s="44">
        <v>18</v>
      </c>
      <c r="B30587" s="44">
        <v>166</v>
      </c>
      <c r="C30587" s="44">
        <v>0.99588600000000005</v>
      </c>
      <c r="D30587" s="44">
        <v>156.01080300000001</v>
      </c>
      <c r="E30587" s="44">
        <v>298056.8125</v>
      </c>
      <c r="F30587" s="44">
        <v>298212.78125</v>
      </c>
      <c r="G30587" s="44">
        <v>155.96875</v>
      </c>
    </row>
    <row r="30588" spans="1:7">
      <c r="A30588" s="44">
        <v>18</v>
      </c>
      <c r="B30588" s="44">
        <v>167</v>
      </c>
      <c r="C30588" s="44">
        <v>1.5472330000000001</v>
      </c>
      <c r="D30588" s="44">
        <v>471.25006100000002</v>
      </c>
      <c r="E30588" s="44">
        <v>299213.125</v>
      </c>
      <c r="F30588" s="44">
        <v>299684.375</v>
      </c>
      <c r="G30588" s="44">
        <v>471.25</v>
      </c>
    </row>
    <row r="30589" spans="1:7">
      <c r="A30589" s="44">
        <v>18</v>
      </c>
      <c r="B30589" s="44">
        <v>168</v>
      </c>
      <c r="C30589" s="44">
        <v>1.1886380000000001</v>
      </c>
      <c r="D30589" s="44">
        <v>108.022041</v>
      </c>
      <c r="E30589" s="44">
        <v>301244.5625</v>
      </c>
      <c r="F30589" s="44">
        <v>301352.59375</v>
      </c>
      <c r="G30589" s="44">
        <v>108.03125</v>
      </c>
    </row>
    <row r="30590" spans="1:7">
      <c r="A30590" s="44">
        <v>18</v>
      </c>
      <c r="B30590" s="44">
        <v>169</v>
      </c>
      <c r="C30590" s="44">
        <v>0.17658199999999999</v>
      </c>
      <c r="D30590" s="44">
        <v>94.326363000000001</v>
      </c>
      <c r="E30590" s="44">
        <v>302541.59375</v>
      </c>
      <c r="F30590" s="44">
        <v>302635.90625</v>
      </c>
      <c r="G30590" s="44">
        <v>94.3125</v>
      </c>
    </row>
    <row r="30591" spans="1:7">
      <c r="A30591" s="44">
        <v>18</v>
      </c>
      <c r="B30591" s="44">
        <v>170</v>
      </c>
      <c r="C30591" s="44">
        <v>1.254046</v>
      </c>
      <c r="D30591" s="44">
        <v>252.118256</v>
      </c>
      <c r="E30591" s="44">
        <v>302822.875</v>
      </c>
      <c r="F30591" s="44">
        <v>303075</v>
      </c>
      <c r="G30591" s="44">
        <v>252.125</v>
      </c>
    </row>
    <row r="30592" spans="1:7">
      <c r="A30592" s="44">
        <v>18</v>
      </c>
      <c r="B30592" s="44">
        <v>171</v>
      </c>
      <c r="C30592" s="44">
        <v>0.129776</v>
      </c>
      <c r="D30592" s="44">
        <v>184.31098900000001</v>
      </c>
      <c r="E30592" s="44">
        <v>304338.5625</v>
      </c>
      <c r="F30592" s="44">
        <v>304522.875</v>
      </c>
      <c r="G30592" s="44">
        <v>184.3125</v>
      </c>
    </row>
    <row r="30593" spans="1:7">
      <c r="A30593" s="44">
        <v>18</v>
      </c>
      <c r="B30593" s="44">
        <v>172</v>
      </c>
      <c r="C30593" s="44">
        <v>0.57522499999999999</v>
      </c>
      <c r="D30593" s="44">
        <v>830.82733199999996</v>
      </c>
      <c r="E30593" s="44">
        <v>304666.875</v>
      </c>
      <c r="F30593" s="44">
        <v>305497.6875</v>
      </c>
      <c r="G30593" s="44">
        <v>830.8125</v>
      </c>
    </row>
    <row r="30594" spans="1:7">
      <c r="A30594" s="44">
        <v>18</v>
      </c>
      <c r="B30594" s="44">
        <v>173</v>
      </c>
      <c r="C30594" s="44">
        <v>0.19956599999999999</v>
      </c>
      <c r="D30594" s="44">
        <v>255.08311499999999</v>
      </c>
      <c r="E30594" s="44">
        <v>306073.21875</v>
      </c>
      <c r="F30594" s="44">
        <v>306328.3125</v>
      </c>
      <c r="G30594" s="44">
        <v>255.09375</v>
      </c>
    </row>
    <row r="30595" spans="1:7">
      <c r="A30595" s="44">
        <v>18</v>
      </c>
      <c r="B30595" s="44">
        <v>174</v>
      </c>
      <c r="C30595" s="44">
        <v>0.64375700000000002</v>
      </c>
      <c r="D30595" s="44">
        <v>168.138397</v>
      </c>
      <c r="E30595" s="44">
        <v>306542.9375</v>
      </c>
      <c r="F30595" s="44">
        <v>306711.0625</v>
      </c>
      <c r="G30595" s="44">
        <v>168.125</v>
      </c>
    </row>
    <row r="30596" spans="1:7">
      <c r="A30596" s="44">
        <v>18</v>
      </c>
      <c r="B30596" s="44">
        <v>175</v>
      </c>
      <c r="C30596" s="44">
        <v>1.3169459999999999</v>
      </c>
      <c r="D30596" s="44">
        <v>721.04858400000001</v>
      </c>
      <c r="E30596" s="44">
        <v>307356.90625</v>
      </c>
      <c r="F30596" s="44">
        <v>308077.9375</v>
      </c>
      <c r="G30596" s="44">
        <v>721.03125</v>
      </c>
    </row>
    <row r="30597" spans="1:7">
      <c r="A30597" s="44">
        <v>18</v>
      </c>
      <c r="B30597" s="44">
        <v>176</v>
      </c>
      <c r="C30597" s="44">
        <v>2.4066000000000001</v>
      </c>
      <c r="D30597" s="44">
        <v>260.279785</v>
      </c>
      <c r="E30597" s="44">
        <v>309405.5625</v>
      </c>
      <c r="F30597" s="44">
        <v>309665.8125</v>
      </c>
      <c r="G30597" s="44">
        <v>260.25</v>
      </c>
    </row>
    <row r="30598" spans="1:7">
      <c r="A30598" s="44">
        <v>18</v>
      </c>
      <c r="B30598" s="44">
        <v>177</v>
      </c>
      <c r="C30598" s="44">
        <v>2.6513089999999999</v>
      </c>
      <c r="D30598" s="44">
        <v>185.74336199999999</v>
      </c>
      <c r="E30598" s="44">
        <v>312077.5</v>
      </c>
      <c r="F30598" s="44">
        <v>312263.25</v>
      </c>
      <c r="G30598" s="44">
        <v>185.75</v>
      </c>
    </row>
    <row r="30599" spans="1:7">
      <c r="A30599" s="44">
        <v>18</v>
      </c>
      <c r="B30599" s="44">
        <v>178</v>
      </c>
      <c r="C30599" s="44">
        <v>0.69966899999999999</v>
      </c>
      <c r="D30599" s="44">
        <v>115.607079</v>
      </c>
      <c r="E30599" s="44">
        <v>314923.6875</v>
      </c>
      <c r="F30599" s="44">
        <v>315039.28125</v>
      </c>
      <c r="G30599" s="44">
        <v>115.59375</v>
      </c>
    </row>
    <row r="30600" spans="1:7">
      <c r="A30600" s="44">
        <v>18</v>
      </c>
      <c r="B30600" s="44">
        <v>179</v>
      </c>
      <c r="C30600" s="44">
        <v>0.713028</v>
      </c>
      <c r="D30600" s="44">
        <v>348.90292399999998</v>
      </c>
      <c r="E30600" s="44">
        <v>315751.9375</v>
      </c>
      <c r="F30600" s="44">
        <v>316100.84375</v>
      </c>
      <c r="G30600" s="44">
        <v>348.90625</v>
      </c>
    </row>
    <row r="30601" spans="1:7">
      <c r="A30601" s="44">
        <v>18</v>
      </c>
      <c r="B30601" s="44">
        <v>180</v>
      </c>
      <c r="C30601" s="44">
        <v>2.6500119999999998</v>
      </c>
      <c r="D30601" s="44">
        <v>555.75604199999998</v>
      </c>
      <c r="E30601" s="44">
        <v>316814.53125</v>
      </c>
      <c r="F30601" s="44">
        <v>317370.28125</v>
      </c>
      <c r="G30601" s="44">
        <v>555.75</v>
      </c>
    </row>
    <row r="30602" spans="1:7">
      <c r="A30602" s="44">
        <v>18</v>
      </c>
      <c r="B30602" s="44">
        <v>181</v>
      </c>
      <c r="C30602" s="44">
        <v>4.0393350000000003</v>
      </c>
      <c r="D30602" s="44">
        <v>610.95611599999995</v>
      </c>
      <c r="E30602" s="44">
        <v>320029.0625</v>
      </c>
      <c r="F30602" s="44">
        <v>320640</v>
      </c>
      <c r="G30602" s="44">
        <v>610.9375</v>
      </c>
    </row>
    <row r="30603" spans="1:7">
      <c r="A30603" s="44">
        <v>18</v>
      </c>
      <c r="B30603" s="44">
        <v>182</v>
      </c>
      <c r="C30603" s="44">
        <v>0.69421600000000006</v>
      </c>
      <c r="D30603" s="44">
        <v>128.985489</v>
      </c>
      <c r="E30603" s="44">
        <v>324685.9375</v>
      </c>
      <c r="F30603" s="44">
        <v>324814.9375</v>
      </c>
      <c r="G30603" s="44">
        <v>129</v>
      </c>
    </row>
    <row r="30604" spans="1:7">
      <c r="A30604" s="44">
        <v>18</v>
      </c>
      <c r="B30604" s="44">
        <v>183</v>
      </c>
      <c r="C30604" s="44">
        <v>0.86439100000000002</v>
      </c>
      <c r="D30604" s="44">
        <v>109.40469400000001</v>
      </c>
      <c r="E30604" s="44">
        <v>325514.125</v>
      </c>
      <c r="F30604" s="44">
        <v>325623.5625</v>
      </c>
      <c r="G30604" s="44">
        <v>109.4375</v>
      </c>
    </row>
    <row r="30605" spans="1:7">
      <c r="A30605" s="44">
        <v>18</v>
      </c>
      <c r="B30605" s="44">
        <v>184</v>
      </c>
      <c r="C30605" s="44">
        <v>3.051167</v>
      </c>
      <c r="D30605" s="44">
        <v>722.60607900000002</v>
      </c>
      <c r="E30605" s="44">
        <v>326498.625</v>
      </c>
      <c r="F30605" s="44">
        <v>327221.25</v>
      </c>
      <c r="G30605" s="44">
        <v>722.625</v>
      </c>
    </row>
    <row r="30606" spans="1:7">
      <c r="A30606" s="44">
        <v>18</v>
      </c>
      <c r="B30606" s="44">
        <v>185</v>
      </c>
      <c r="C30606" s="44">
        <v>4.2923840000000002</v>
      </c>
      <c r="D30606" s="44">
        <v>157.46788000000001</v>
      </c>
      <c r="E30606" s="44">
        <v>330280.28125</v>
      </c>
      <c r="F30606" s="44">
        <v>330437.75</v>
      </c>
      <c r="G30606" s="44">
        <v>157.46875</v>
      </c>
    </row>
    <row r="30607" spans="1:7">
      <c r="A30607" s="44">
        <v>18</v>
      </c>
      <c r="B30607" s="44">
        <v>186</v>
      </c>
      <c r="C30607" s="44">
        <v>3.7251439999999998</v>
      </c>
      <c r="D30607" s="44">
        <v>242.078125</v>
      </c>
      <c r="E30607" s="44">
        <v>334733.84375</v>
      </c>
      <c r="F30607" s="44">
        <v>334975.9375</v>
      </c>
      <c r="G30607" s="44">
        <v>242.09375</v>
      </c>
    </row>
    <row r="30608" spans="1:7">
      <c r="A30608" s="44">
        <v>18</v>
      </c>
      <c r="B30608" s="44">
        <v>187</v>
      </c>
      <c r="C30608" s="44">
        <v>0.83119200000000004</v>
      </c>
      <c r="D30608" s="44">
        <v>983.13031000000001</v>
      </c>
      <c r="E30608" s="44">
        <v>338703.0625</v>
      </c>
      <c r="F30608" s="44">
        <v>339686.1875</v>
      </c>
      <c r="G30608" s="44">
        <v>983.125</v>
      </c>
    </row>
    <row r="30609" spans="1:7">
      <c r="A30609" s="44">
        <v>18</v>
      </c>
      <c r="B30609" s="44">
        <v>188</v>
      </c>
      <c r="C30609" s="44">
        <v>0.151839</v>
      </c>
      <c r="D30609" s="44">
        <v>271.49533100000002</v>
      </c>
      <c r="E30609" s="44">
        <v>340531.375</v>
      </c>
      <c r="F30609" s="44">
        <v>340802.90625</v>
      </c>
      <c r="G30609" s="44">
        <v>271.53125</v>
      </c>
    </row>
    <row r="30610" spans="1:7">
      <c r="A30610" s="44">
        <v>18</v>
      </c>
      <c r="B30610" s="44">
        <v>189</v>
      </c>
      <c r="C30610" s="44">
        <v>1.848679</v>
      </c>
      <c r="D30610" s="44">
        <v>89.279503000000005</v>
      </c>
      <c r="E30610" s="44">
        <v>340968.9375</v>
      </c>
      <c r="F30610" s="44">
        <v>341058.25</v>
      </c>
      <c r="G30610" s="44">
        <v>89.3125</v>
      </c>
    </row>
    <row r="30611" spans="1:7">
      <c r="A30611" s="44">
        <v>18</v>
      </c>
      <c r="B30611" s="44">
        <v>190</v>
      </c>
      <c r="C30611" s="44">
        <v>0.84929399999999999</v>
      </c>
      <c r="D30611" s="44">
        <v>369.58212300000002</v>
      </c>
      <c r="E30611" s="44">
        <v>342906.6875</v>
      </c>
      <c r="F30611" s="44">
        <v>343276.25</v>
      </c>
      <c r="G30611" s="44">
        <v>369.5625</v>
      </c>
    </row>
    <row r="30612" spans="1:7">
      <c r="A30612" s="44">
        <v>18</v>
      </c>
      <c r="B30612" s="44">
        <v>191</v>
      </c>
      <c r="C30612" s="44">
        <v>5.6786789999999998</v>
      </c>
      <c r="D30612" s="44">
        <v>490.35092200000003</v>
      </c>
      <c r="E30612" s="44">
        <v>344125.53125</v>
      </c>
      <c r="F30612" s="44">
        <v>344615.875</v>
      </c>
      <c r="G30612" s="44">
        <v>490.34375</v>
      </c>
    </row>
    <row r="30613" spans="1:7">
      <c r="A30613" s="44">
        <v>18</v>
      </c>
      <c r="B30613" s="44">
        <v>192</v>
      </c>
      <c r="C30613" s="44">
        <v>3.0710999999999999E-2</v>
      </c>
      <c r="D30613" s="44">
        <v>584.66094999999996</v>
      </c>
      <c r="E30613" s="44">
        <v>350299.5</v>
      </c>
      <c r="F30613" s="44">
        <v>350884.15625</v>
      </c>
      <c r="G30613" s="44">
        <v>584.65625</v>
      </c>
    </row>
    <row r="30614" spans="1:7">
      <c r="A30614" s="44">
        <v>18</v>
      </c>
      <c r="B30614" s="44">
        <v>193</v>
      </c>
      <c r="C30614" s="44">
        <v>7.1071999999999996E-2</v>
      </c>
      <c r="D30614" s="44">
        <v>109.27797700000001</v>
      </c>
      <c r="E30614" s="44">
        <v>350924.5625</v>
      </c>
      <c r="F30614" s="44">
        <v>351033.84375</v>
      </c>
      <c r="G30614" s="44">
        <v>109.28125</v>
      </c>
    </row>
    <row r="30615" spans="1:7">
      <c r="A30615" s="44">
        <v>18</v>
      </c>
      <c r="B30615" s="44">
        <v>194</v>
      </c>
      <c r="C30615" s="44">
        <v>1.951265</v>
      </c>
      <c r="D30615" s="44">
        <v>85.162650999999997</v>
      </c>
      <c r="E30615" s="44">
        <v>351112.15625</v>
      </c>
      <c r="F30615" s="44">
        <v>351197.3125</v>
      </c>
      <c r="G30615" s="44">
        <v>85.15625</v>
      </c>
    </row>
    <row r="30616" spans="1:7">
      <c r="A30616" s="44">
        <v>18</v>
      </c>
      <c r="B30616" s="44">
        <v>195</v>
      </c>
      <c r="C30616" s="44">
        <v>0.36921799999999999</v>
      </c>
      <c r="D30616" s="44">
        <v>112.68617999999999</v>
      </c>
      <c r="E30616" s="44">
        <v>353159.15625</v>
      </c>
      <c r="F30616" s="44">
        <v>353271.875</v>
      </c>
      <c r="G30616" s="44">
        <v>112.71875</v>
      </c>
    </row>
    <row r="30617" spans="1:7">
      <c r="A30617" s="44">
        <v>18</v>
      </c>
      <c r="B30617" s="44">
        <v>196</v>
      </c>
      <c r="C30617" s="44">
        <v>0.51910999999999996</v>
      </c>
      <c r="D30617" s="44">
        <v>131.93173200000001</v>
      </c>
      <c r="E30617" s="44">
        <v>353643.40625</v>
      </c>
      <c r="F30617" s="44">
        <v>353775.34375</v>
      </c>
      <c r="G30617" s="44">
        <v>131.9375</v>
      </c>
    </row>
    <row r="30618" spans="1:7">
      <c r="A30618" s="44">
        <v>18</v>
      </c>
      <c r="B30618" s="44">
        <v>197</v>
      </c>
      <c r="C30618" s="44">
        <v>0.81148699999999996</v>
      </c>
      <c r="D30618" s="44">
        <v>274.01715100000001</v>
      </c>
      <c r="E30618" s="44">
        <v>354299.96875</v>
      </c>
      <c r="F30618" s="44">
        <v>354573.96875</v>
      </c>
      <c r="G30618" s="44">
        <v>274</v>
      </c>
    </row>
    <row r="30619" spans="1:7">
      <c r="A30619" s="44">
        <v>18</v>
      </c>
      <c r="B30619" s="44">
        <v>198</v>
      </c>
      <c r="C30619" s="44">
        <v>2.6299130000000002</v>
      </c>
      <c r="D30619" s="44">
        <v>168.156036</v>
      </c>
      <c r="E30619" s="44">
        <v>355393.625</v>
      </c>
      <c r="F30619" s="44">
        <v>355561.8125</v>
      </c>
      <c r="G30619" s="44">
        <v>168.1875</v>
      </c>
    </row>
    <row r="30620" spans="1:7">
      <c r="A30620" s="44">
        <v>18</v>
      </c>
      <c r="B30620" s="44">
        <v>199</v>
      </c>
      <c r="C30620" s="44">
        <v>0.524922</v>
      </c>
      <c r="D30620" s="44">
        <v>99.993324000000001</v>
      </c>
      <c r="E30620" s="44">
        <v>358191.03125</v>
      </c>
      <c r="F30620" s="44">
        <v>358291</v>
      </c>
      <c r="G30620" s="44">
        <v>99.96875</v>
      </c>
    </row>
    <row r="30621" spans="1:7">
      <c r="A30621" s="44">
        <v>18</v>
      </c>
      <c r="B30621" s="44">
        <v>200</v>
      </c>
      <c r="C30621" s="44">
        <v>0.623969</v>
      </c>
      <c r="D30621" s="44">
        <v>737.87591599999996</v>
      </c>
      <c r="E30621" s="44">
        <v>358816.0625</v>
      </c>
      <c r="F30621" s="44">
        <v>359553.9375</v>
      </c>
      <c r="G30621" s="44">
        <v>737.875</v>
      </c>
    </row>
    <row r="30622" spans="1:7">
      <c r="A30622" s="44">
        <v>19</v>
      </c>
      <c r="B30622" s="44">
        <v>0</v>
      </c>
      <c r="C30622" s="44">
        <v>0.409854</v>
      </c>
      <c r="D30622" s="44">
        <v>84.663803000000001</v>
      </c>
      <c r="E30622" s="44">
        <v>61635.535155999998</v>
      </c>
      <c r="F30622" s="44">
        <v>61720.203125</v>
      </c>
      <c r="G30622" s="44">
        <v>84.667968999999999</v>
      </c>
    </row>
    <row r="30623" spans="1:7">
      <c r="A30623" s="44">
        <v>19</v>
      </c>
      <c r="B30623" s="44">
        <v>1</v>
      </c>
      <c r="C30623" s="44">
        <v>0.48547299999999999</v>
      </c>
      <c r="D30623" s="44">
        <v>275.08831800000002</v>
      </c>
      <c r="E30623" s="44">
        <v>62135.628905999998</v>
      </c>
      <c r="F30623" s="44">
        <v>62410.714844000002</v>
      </c>
      <c r="G30623" s="44">
        <v>275.085938</v>
      </c>
    </row>
    <row r="30624" spans="1:7">
      <c r="A30624" s="44">
        <v>19</v>
      </c>
      <c r="B30624" s="44">
        <v>2</v>
      </c>
      <c r="C30624" s="44">
        <v>0.45139699999999999</v>
      </c>
      <c r="D30624" s="44">
        <v>104.421356</v>
      </c>
      <c r="E30624" s="44">
        <v>62901.375</v>
      </c>
      <c r="F30624" s="44">
        <v>63005.796875</v>
      </c>
      <c r="G30624" s="44">
        <v>104.421875</v>
      </c>
    </row>
    <row r="30625" spans="1:7">
      <c r="A30625" s="44">
        <v>19</v>
      </c>
      <c r="B30625" s="44">
        <v>3</v>
      </c>
      <c r="C30625" s="44">
        <v>3.4087640000000001</v>
      </c>
      <c r="D30625" s="44">
        <v>177.38230899999999</v>
      </c>
      <c r="E30625" s="44">
        <v>63463.867187999997</v>
      </c>
      <c r="F30625" s="44">
        <v>63641.246094000002</v>
      </c>
      <c r="G30625" s="44">
        <v>177.378906</v>
      </c>
    </row>
    <row r="30626" spans="1:7">
      <c r="A30626" s="44">
        <v>19</v>
      </c>
      <c r="B30626" s="44">
        <v>4</v>
      </c>
      <c r="C30626" s="44">
        <v>0.363846</v>
      </c>
      <c r="D30626" s="44">
        <v>184.87207000000001</v>
      </c>
      <c r="E30626" s="44">
        <v>67057.992188000004</v>
      </c>
      <c r="F30626" s="44">
        <v>67242.867188000004</v>
      </c>
      <c r="G30626" s="44">
        <v>184.875</v>
      </c>
    </row>
    <row r="30627" spans="1:7">
      <c r="A30627" s="44">
        <v>19</v>
      </c>
      <c r="B30627" s="44">
        <v>5</v>
      </c>
      <c r="C30627" s="44">
        <v>4.0228E-2</v>
      </c>
      <c r="D30627" s="44">
        <v>901.833618</v>
      </c>
      <c r="E30627" s="44">
        <v>67607.4375</v>
      </c>
      <c r="F30627" s="44">
        <v>68509.265625</v>
      </c>
      <c r="G30627" s="44">
        <v>901.828125</v>
      </c>
    </row>
    <row r="30628" spans="1:7">
      <c r="A30628" s="44">
        <v>19</v>
      </c>
      <c r="B30628" s="44">
        <v>6</v>
      </c>
      <c r="C30628" s="44">
        <v>0.69819500000000001</v>
      </c>
      <c r="D30628" s="44">
        <v>113.60174600000001</v>
      </c>
      <c r="E30628" s="44">
        <v>68560.460938000004</v>
      </c>
      <c r="F30628" s="44">
        <v>68674.0625</v>
      </c>
      <c r="G30628" s="44">
        <v>113.601563</v>
      </c>
    </row>
    <row r="30629" spans="1:7">
      <c r="A30629" s="44">
        <v>19</v>
      </c>
      <c r="B30629" s="44">
        <v>7</v>
      </c>
      <c r="C30629" s="44">
        <v>2.0914459999999999</v>
      </c>
      <c r="D30629" s="44">
        <v>760.14569100000006</v>
      </c>
      <c r="E30629" s="44">
        <v>69373.273438000004</v>
      </c>
      <c r="F30629" s="44">
        <v>70133.414063000004</v>
      </c>
      <c r="G30629" s="44">
        <v>760.140625</v>
      </c>
    </row>
    <row r="30630" spans="1:7">
      <c r="A30630" s="44">
        <v>19</v>
      </c>
      <c r="B30630" s="44">
        <v>8</v>
      </c>
      <c r="C30630" s="44">
        <v>1.134814</v>
      </c>
      <c r="D30630" s="44">
        <v>338.34435999999999</v>
      </c>
      <c r="E30630" s="44">
        <v>72232.90625</v>
      </c>
      <c r="F30630" s="44">
        <v>72571.25</v>
      </c>
      <c r="G30630" s="44">
        <v>338.34375</v>
      </c>
    </row>
    <row r="30631" spans="1:7">
      <c r="A30631" s="44">
        <v>19</v>
      </c>
      <c r="B30631" s="44">
        <v>9</v>
      </c>
      <c r="C30631" s="44">
        <v>0.44699699999999998</v>
      </c>
      <c r="D30631" s="44">
        <v>245.48535200000001</v>
      </c>
      <c r="E30631" s="44">
        <v>73717.484375</v>
      </c>
      <c r="F30631" s="44">
        <v>73962.96875</v>
      </c>
      <c r="G30631" s="44">
        <v>245.484375</v>
      </c>
    </row>
    <row r="30632" spans="1:7">
      <c r="A30632" s="44">
        <v>19</v>
      </c>
      <c r="B30632" s="44">
        <v>10</v>
      </c>
      <c r="C30632" s="44">
        <v>3.5428229999999998</v>
      </c>
      <c r="D30632" s="44">
        <v>261.12734999999998</v>
      </c>
      <c r="E30632" s="44">
        <v>74420.789063000004</v>
      </c>
      <c r="F30632" s="44">
        <v>74681.914063000004</v>
      </c>
      <c r="G30632" s="44">
        <v>261.125</v>
      </c>
    </row>
    <row r="30633" spans="1:7">
      <c r="A30633" s="44">
        <v>19</v>
      </c>
      <c r="B30633" s="44">
        <v>11</v>
      </c>
      <c r="C30633" s="44">
        <v>2.3931460000000002</v>
      </c>
      <c r="D30633" s="44">
        <v>94.426131999999996</v>
      </c>
      <c r="E30633" s="44">
        <v>78233.554688000004</v>
      </c>
      <c r="F30633" s="44">
        <v>78327.976563000004</v>
      </c>
      <c r="G30633" s="44">
        <v>94.421875</v>
      </c>
    </row>
    <row r="30634" spans="1:7">
      <c r="A30634" s="44">
        <v>19</v>
      </c>
      <c r="B30634" s="44">
        <v>12</v>
      </c>
      <c r="C30634" s="44">
        <v>7.3927000000000007E-2</v>
      </c>
      <c r="D30634" s="44">
        <v>272.61877399999997</v>
      </c>
      <c r="E30634" s="44">
        <v>80733.84375</v>
      </c>
      <c r="F30634" s="44">
        <v>81006.460938000004</v>
      </c>
      <c r="G30634" s="44">
        <v>272.617188</v>
      </c>
    </row>
    <row r="30635" spans="1:7">
      <c r="A30635" s="44">
        <v>19</v>
      </c>
      <c r="B30635" s="44">
        <v>13</v>
      </c>
      <c r="C30635" s="44">
        <v>0.36547200000000002</v>
      </c>
      <c r="D30635" s="44">
        <v>86.343849000000006</v>
      </c>
      <c r="E30635" s="44">
        <v>81093.226563000004</v>
      </c>
      <c r="F30635" s="44">
        <v>81179.570313000004</v>
      </c>
      <c r="G30635" s="44">
        <v>86.34375</v>
      </c>
    </row>
    <row r="30636" spans="1:7">
      <c r="A30636" s="44">
        <v>19</v>
      </c>
      <c r="B30636" s="44">
        <v>14</v>
      </c>
      <c r="C30636" s="44">
        <v>4.3081319999999996</v>
      </c>
      <c r="D30636" s="44">
        <v>904.40521200000001</v>
      </c>
      <c r="E30636" s="44">
        <v>81546.421875</v>
      </c>
      <c r="F30636" s="44">
        <v>82450.828125</v>
      </c>
      <c r="G30636" s="44">
        <v>904.40625</v>
      </c>
    </row>
    <row r="30637" spans="1:7">
      <c r="A30637" s="44">
        <v>19</v>
      </c>
      <c r="B30637" s="44">
        <v>15</v>
      </c>
      <c r="C30637" s="44">
        <v>0.99671200000000004</v>
      </c>
      <c r="D30637" s="44">
        <v>318.060699</v>
      </c>
      <c r="E30637" s="44">
        <v>86766.6875</v>
      </c>
      <c r="F30637" s="44">
        <v>87084.742188000004</v>
      </c>
      <c r="G30637" s="44">
        <v>318.054688</v>
      </c>
    </row>
    <row r="30638" spans="1:7">
      <c r="A30638" s="44">
        <v>19</v>
      </c>
      <c r="B30638" s="44">
        <v>16</v>
      </c>
      <c r="C30638" s="44">
        <v>0.96810300000000005</v>
      </c>
      <c r="D30638" s="44">
        <v>118.070198</v>
      </c>
      <c r="E30638" s="44">
        <v>88082.445313000004</v>
      </c>
      <c r="F30638" s="44">
        <v>88200.515625</v>
      </c>
      <c r="G30638" s="44">
        <v>118.070313</v>
      </c>
    </row>
    <row r="30639" spans="1:7">
      <c r="A30639" s="44">
        <v>19</v>
      </c>
      <c r="B30639" s="44">
        <v>17</v>
      </c>
      <c r="C30639" s="44">
        <v>0.59411800000000003</v>
      </c>
      <c r="D30639" s="44">
        <v>100.68016799999999</v>
      </c>
      <c r="E30639" s="44">
        <v>89179.445313000004</v>
      </c>
      <c r="F30639" s="44">
        <v>89280.117188000004</v>
      </c>
      <c r="G30639" s="44">
        <v>100.671875</v>
      </c>
    </row>
    <row r="30640" spans="1:7">
      <c r="A30640" s="44">
        <v>19</v>
      </c>
      <c r="B30640" s="44">
        <v>18</v>
      </c>
      <c r="C30640" s="44">
        <v>0.49224099999999998</v>
      </c>
      <c r="D30640" s="44">
        <v>628.57195999999999</v>
      </c>
      <c r="E30640" s="44">
        <v>89875.609375</v>
      </c>
      <c r="F30640" s="44">
        <v>90504.171875</v>
      </c>
      <c r="G30640" s="44">
        <v>628.5625</v>
      </c>
    </row>
    <row r="30641" spans="1:7">
      <c r="A30641" s="44">
        <v>19</v>
      </c>
      <c r="B30641" s="44">
        <v>19</v>
      </c>
      <c r="C30641" s="44">
        <v>0.44785599999999998</v>
      </c>
      <c r="D30641" s="44">
        <v>95.457831999999996</v>
      </c>
      <c r="E30641" s="44">
        <v>91003.773438000004</v>
      </c>
      <c r="F30641" s="44">
        <v>91099.234375</v>
      </c>
      <c r="G30641" s="44">
        <v>95.460937999999999</v>
      </c>
    </row>
    <row r="30642" spans="1:7">
      <c r="A30642" s="44">
        <v>19</v>
      </c>
      <c r="B30642" s="44">
        <v>20</v>
      </c>
      <c r="C30642" s="44">
        <v>0.44580500000000001</v>
      </c>
      <c r="D30642" s="44">
        <v>481.767853</v>
      </c>
      <c r="E30642" s="44">
        <v>91553.34375</v>
      </c>
      <c r="F30642" s="44">
        <v>92035.117188000004</v>
      </c>
      <c r="G30642" s="44">
        <v>481.773438</v>
      </c>
    </row>
    <row r="30643" spans="1:7">
      <c r="A30643" s="44">
        <v>19</v>
      </c>
      <c r="B30643" s="44">
        <v>21</v>
      </c>
      <c r="C30643" s="44">
        <v>0.24737700000000001</v>
      </c>
      <c r="D30643" s="44">
        <v>93.539756999999994</v>
      </c>
      <c r="E30643" s="44">
        <v>92490.929688000004</v>
      </c>
      <c r="F30643" s="44">
        <v>92584.46875</v>
      </c>
      <c r="G30643" s="44">
        <v>93.539062999999999</v>
      </c>
    </row>
    <row r="30644" spans="1:7">
      <c r="A30644" s="44">
        <v>19</v>
      </c>
      <c r="B30644" s="44">
        <v>22</v>
      </c>
      <c r="C30644" s="44">
        <v>1.461932</v>
      </c>
      <c r="D30644" s="44">
        <v>759.28301999999996</v>
      </c>
      <c r="E30644" s="44">
        <v>92834.695313000004</v>
      </c>
      <c r="F30644" s="44">
        <v>93593.984375</v>
      </c>
      <c r="G30644" s="44">
        <v>759.28906300000006</v>
      </c>
    </row>
    <row r="30645" spans="1:7">
      <c r="A30645" s="44">
        <v>19</v>
      </c>
      <c r="B30645" s="44">
        <v>23</v>
      </c>
      <c r="C30645" s="44">
        <v>0.17099</v>
      </c>
      <c r="D30645" s="44">
        <v>183.76850899999999</v>
      </c>
      <c r="E30645" s="44">
        <v>95062.46875</v>
      </c>
      <c r="F30645" s="44">
        <v>95246.242188000004</v>
      </c>
      <c r="G30645" s="44">
        <v>183.773438</v>
      </c>
    </row>
    <row r="30646" spans="1:7">
      <c r="A30646" s="44">
        <v>19</v>
      </c>
      <c r="B30646" s="44">
        <v>24</v>
      </c>
      <c r="C30646" s="44">
        <v>0.13528100000000001</v>
      </c>
      <c r="D30646" s="44">
        <v>1113.6958010000001</v>
      </c>
      <c r="E30646" s="44">
        <v>95421.882813000004</v>
      </c>
      <c r="F30646" s="44">
        <v>96535.578125</v>
      </c>
      <c r="G30646" s="44">
        <v>1113.6953129999999</v>
      </c>
    </row>
    <row r="30647" spans="1:7">
      <c r="A30647" s="44">
        <v>19</v>
      </c>
      <c r="B30647" s="44">
        <v>25</v>
      </c>
      <c r="C30647" s="44">
        <v>0.857317</v>
      </c>
      <c r="D30647" s="44">
        <v>83.857628000000005</v>
      </c>
      <c r="E30647" s="44">
        <v>96671.992188000004</v>
      </c>
      <c r="F30647" s="44">
        <v>96755.851563000004</v>
      </c>
      <c r="G30647" s="44">
        <v>83.859375</v>
      </c>
    </row>
    <row r="30648" spans="1:7">
      <c r="A30648" s="44">
        <v>19</v>
      </c>
      <c r="B30648" s="44">
        <v>26</v>
      </c>
      <c r="C30648" s="44">
        <v>0.44313900000000001</v>
      </c>
      <c r="D30648" s="44">
        <v>152.546783</v>
      </c>
      <c r="E30648" s="44">
        <v>97625.242188000004</v>
      </c>
      <c r="F30648" s="44">
        <v>97777.789063000004</v>
      </c>
      <c r="G30648" s="44">
        <v>152.546875</v>
      </c>
    </row>
    <row r="30649" spans="1:7">
      <c r="A30649" s="44">
        <v>19</v>
      </c>
      <c r="B30649" s="44">
        <v>27</v>
      </c>
      <c r="C30649" s="44">
        <v>0.72770500000000005</v>
      </c>
      <c r="D30649" s="44">
        <v>296.53521699999999</v>
      </c>
      <c r="E30649" s="44">
        <v>98228.421875</v>
      </c>
      <c r="F30649" s="44">
        <v>98524.953125</v>
      </c>
      <c r="G30649" s="44">
        <v>296.53125</v>
      </c>
    </row>
    <row r="30650" spans="1:7">
      <c r="A30650" s="44">
        <v>19</v>
      </c>
      <c r="B30650" s="44">
        <v>28</v>
      </c>
      <c r="C30650" s="44">
        <v>0.41178700000000001</v>
      </c>
      <c r="D30650" s="44">
        <v>161.89077800000001</v>
      </c>
      <c r="E30650" s="44">
        <v>99259.789063000004</v>
      </c>
      <c r="F30650" s="44">
        <v>99421.6875</v>
      </c>
      <c r="G30650" s="44">
        <v>161.898438</v>
      </c>
    </row>
    <row r="30651" spans="1:7">
      <c r="A30651" s="44">
        <v>19</v>
      </c>
      <c r="B30651" s="44">
        <v>29</v>
      </c>
      <c r="C30651" s="44">
        <v>3.9053999999999998E-2</v>
      </c>
      <c r="D30651" s="44">
        <v>193.90969799999999</v>
      </c>
      <c r="E30651" s="44">
        <v>99837.96875</v>
      </c>
      <c r="F30651" s="44">
        <v>100031.882813</v>
      </c>
      <c r="G30651" s="44">
        <v>193.914063</v>
      </c>
    </row>
    <row r="30652" spans="1:7">
      <c r="A30652" s="44">
        <v>19</v>
      </c>
      <c r="B30652" s="44">
        <v>30</v>
      </c>
      <c r="C30652" s="44">
        <v>1.5282009999999999</v>
      </c>
      <c r="D30652" s="44">
        <v>340.11550899999997</v>
      </c>
      <c r="E30652" s="44">
        <v>100072.375</v>
      </c>
      <c r="F30652" s="44">
        <v>100412.492188</v>
      </c>
      <c r="G30652" s="44">
        <v>340.117188</v>
      </c>
    </row>
    <row r="30653" spans="1:7">
      <c r="A30653" s="44">
        <v>19</v>
      </c>
      <c r="B30653" s="44">
        <v>31</v>
      </c>
      <c r="C30653" s="44">
        <v>0.70194500000000004</v>
      </c>
      <c r="D30653" s="44">
        <v>459.86639400000001</v>
      </c>
      <c r="E30653" s="44">
        <v>101947.617188</v>
      </c>
      <c r="F30653" s="44">
        <v>102407.476563</v>
      </c>
      <c r="G30653" s="44">
        <v>459.859375</v>
      </c>
    </row>
    <row r="30654" spans="1:7">
      <c r="A30654" s="44">
        <v>19</v>
      </c>
      <c r="B30654" s="44">
        <v>32</v>
      </c>
      <c r="C30654" s="44">
        <v>0.66157600000000005</v>
      </c>
      <c r="D30654" s="44">
        <v>651.41918899999996</v>
      </c>
      <c r="E30654" s="44">
        <v>103119.625</v>
      </c>
      <c r="F30654" s="44">
        <v>103771.054688</v>
      </c>
      <c r="G30654" s="44">
        <v>651.42968800000006</v>
      </c>
    </row>
    <row r="30655" spans="1:7">
      <c r="A30655" s="44">
        <v>19</v>
      </c>
      <c r="B30655" s="44">
        <v>33</v>
      </c>
      <c r="C30655" s="44">
        <v>0.87641500000000006</v>
      </c>
      <c r="D30655" s="44">
        <v>481.52181999999999</v>
      </c>
      <c r="E30655" s="44">
        <v>104432.953125</v>
      </c>
      <c r="F30655" s="44">
        <v>104914.476563</v>
      </c>
      <c r="G30655" s="44">
        <v>481.523438</v>
      </c>
    </row>
    <row r="30656" spans="1:7">
      <c r="A30656" s="44">
        <v>19</v>
      </c>
      <c r="B30656" s="44">
        <v>34</v>
      </c>
      <c r="C30656" s="44">
        <v>0.30240800000000001</v>
      </c>
      <c r="D30656" s="44">
        <v>359.12591600000002</v>
      </c>
      <c r="E30656" s="44">
        <v>105792.726563</v>
      </c>
      <c r="F30656" s="44">
        <v>106151.84375</v>
      </c>
      <c r="G30656" s="44">
        <v>359.117188</v>
      </c>
    </row>
    <row r="30657" spans="1:7">
      <c r="A30657" s="44">
        <v>19</v>
      </c>
      <c r="B30657" s="44">
        <v>35</v>
      </c>
      <c r="C30657" s="44">
        <v>0.74003799999999997</v>
      </c>
      <c r="D30657" s="44">
        <v>152.86854600000001</v>
      </c>
      <c r="E30657" s="44">
        <v>106468.296875</v>
      </c>
      <c r="F30657" s="44">
        <v>106621.164063</v>
      </c>
      <c r="G30657" s="44">
        <v>152.867188</v>
      </c>
    </row>
    <row r="30658" spans="1:7">
      <c r="A30658" s="44">
        <v>19</v>
      </c>
      <c r="B30658" s="44">
        <v>36</v>
      </c>
      <c r="C30658" s="44">
        <v>1.1605840000000001</v>
      </c>
      <c r="D30658" s="44">
        <v>955.18554700000004</v>
      </c>
      <c r="E30658" s="44">
        <v>107374.640625</v>
      </c>
      <c r="F30658" s="44">
        <v>108329.820313</v>
      </c>
      <c r="G30658" s="44">
        <v>955.17968800000006</v>
      </c>
    </row>
    <row r="30659" spans="1:7">
      <c r="A30659" s="44">
        <v>19</v>
      </c>
      <c r="B30659" s="44">
        <v>37</v>
      </c>
      <c r="C30659" s="44">
        <v>0.43815999999999999</v>
      </c>
      <c r="D30659" s="44">
        <v>301.36968999999999</v>
      </c>
      <c r="E30659" s="44">
        <v>109499.898438</v>
      </c>
      <c r="F30659" s="44">
        <v>109801.273438</v>
      </c>
      <c r="G30659" s="44">
        <v>301.375</v>
      </c>
    </row>
    <row r="30660" spans="1:7">
      <c r="A30660" s="44">
        <v>19</v>
      </c>
      <c r="B30660" s="44">
        <v>38</v>
      </c>
      <c r="C30660" s="44">
        <v>0.42654500000000001</v>
      </c>
      <c r="D30660" s="44">
        <v>607.04260299999999</v>
      </c>
      <c r="E30660" s="44">
        <v>110249.9375</v>
      </c>
      <c r="F30660" s="44">
        <v>110856.992188</v>
      </c>
      <c r="G30660" s="44">
        <v>607.05468800000006</v>
      </c>
    </row>
    <row r="30661" spans="1:7">
      <c r="A30661" s="44">
        <v>19</v>
      </c>
      <c r="B30661" s="44">
        <v>39</v>
      </c>
      <c r="C30661" s="44">
        <v>0.60573900000000003</v>
      </c>
      <c r="D30661" s="44">
        <v>270.48095699999999</v>
      </c>
      <c r="E30661" s="44">
        <v>111298.804688</v>
      </c>
      <c r="F30661" s="44">
        <v>111569.28125</v>
      </c>
      <c r="G30661" s="44">
        <v>270.476563</v>
      </c>
    </row>
    <row r="30662" spans="1:7">
      <c r="A30662" s="44">
        <v>19</v>
      </c>
      <c r="B30662" s="44">
        <v>40</v>
      </c>
      <c r="C30662" s="44">
        <v>0.16900100000000001</v>
      </c>
      <c r="D30662" s="44">
        <v>292.66537499999998</v>
      </c>
      <c r="E30662" s="44">
        <v>112189.539063</v>
      </c>
      <c r="F30662" s="44">
        <v>112482.195313</v>
      </c>
      <c r="G30662" s="44">
        <v>292.65625</v>
      </c>
    </row>
    <row r="30663" spans="1:7">
      <c r="A30663" s="44">
        <v>19</v>
      </c>
      <c r="B30663" s="44">
        <v>41</v>
      </c>
      <c r="C30663" s="44">
        <v>1.0705659999999999</v>
      </c>
      <c r="D30663" s="44">
        <v>295.86120599999998</v>
      </c>
      <c r="E30663" s="44">
        <v>112658.320313</v>
      </c>
      <c r="F30663" s="44">
        <v>112954.179688</v>
      </c>
      <c r="G30663" s="44">
        <v>295.859375</v>
      </c>
    </row>
    <row r="30664" spans="1:7">
      <c r="A30664" s="44">
        <v>19</v>
      </c>
      <c r="B30664" s="44">
        <v>42</v>
      </c>
      <c r="C30664" s="44">
        <v>1.7127760000000001</v>
      </c>
      <c r="D30664" s="44">
        <v>75.625534000000002</v>
      </c>
      <c r="E30664" s="44">
        <v>114034.71875</v>
      </c>
      <c r="F30664" s="44">
        <v>114110.34375</v>
      </c>
      <c r="G30664" s="44">
        <v>75.625</v>
      </c>
    </row>
    <row r="30665" spans="1:7">
      <c r="A30665" s="44">
        <v>19</v>
      </c>
      <c r="B30665" s="44">
        <v>43</v>
      </c>
      <c r="C30665" s="44">
        <v>0.47978700000000002</v>
      </c>
      <c r="D30665" s="44">
        <v>661.19335899999999</v>
      </c>
      <c r="E30665" s="44">
        <v>115831.8125</v>
      </c>
      <c r="F30665" s="44">
        <v>116493</v>
      </c>
      <c r="G30665" s="44">
        <v>661.1875</v>
      </c>
    </row>
    <row r="30666" spans="1:7">
      <c r="A30666" s="44">
        <v>19</v>
      </c>
      <c r="B30666" s="44">
        <v>44</v>
      </c>
      <c r="C30666" s="44">
        <v>2.2680020000000001</v>
      </c>
      <c r="D30666" s="44">
        <v>76.881469999999993</v>
      </c>
      <c r="E30666" s="44">
        <v>116972.5625</v>
      </c>
      <c r="F30666" s="44">
        <v>117049.445313</v>
      </c>
      <c r="G30666" s="44">
        <v>76.882812999999999</v>
      </c>
    </row>
    <row r="30667" spans="1:7">
      <c r="A30667" s="44">
        <v>19</v>
      </c>
      <c r="B30667" s="44">
        <v>45</v>
      </c>
      <c r="C30667" s="44">
        <v>0.23869899999999999</v>
      </c>
      <c r="D30667" s="44">
        <v>221.46017499999999</v>
      </c>
      <c r="E30667" s="44">
        <v>119324.953125</v>
      </c>
      <c r="F30667" s="44">
        <v>119546.398438</v>
      </c>
      <c r="G30667" s="44">
        <v>221.445313</v>
      </c>
    </row>
    <row r="30668" spans="1:7">
      <c r="A30668" s="44">
        <v>19</v>
      </c>
      <c r="B30668" s="44">
        <v>46</v>
      </c>
      <c r="C30668" s="44">
        <v>1.5822529999999999</v>
      </c>
      <c r="D30668" s="44">
        <v>92.642471</v>
      </c>
      <c r="E30668" s="44">
        <v>119793.703125</v>
      </c>
      <c r="F30668" s="44">
        <v>119886.351563</v>
      </c>
      <c r="G30668" s="44">
        <v>92.648437999999999</v>
      </c>
    </row>
    <row r="30669" spans="1:7">
      <c r="A30669" s="44">
        <v>19</v>
      </c>
      <c r="B30669" s="44">
        <v>47</v>
      </c>
      <c r="C30669" s="44">
        <v>0.94569599999999998</v>
      </c>
      <c r="D30669" s="44">
        <v>378.71792599999998</v>
      </c>
      <c r="E30669" s="44">
        <v>121481.445313</v>
      </c>
      <c r="F30669" s="44">
        <v>121860.171875</v>
      </c>
      <c r="G30669" s="44">
        <v>378.726563</v>
      </c>
    </row>
    <row r="30670" spans="1:7">
      <c r="A30670" s="44">
        <v>19</v>
      </c>
      <c r="B30670" s="44">
        <v>48</v>
      </c>
      <c r="C30670" s="44">
        <v>0.71583399999999997</v>
      </c>
      <c r="D30670" s="44">
        <v>454.723297</v>
      </c>
      <c r="E30670" s="44">
        <v>122809.75</v>
      </c>
      <c r="F30670" s="44">
        <v>123264.46875</v>
      </c>
      <c r="G30670" s="44">
        <v>454.71875</v>
      </c>
    </row>
    <row r="30671" spans="1:7">
      <c r="A30671" s="44">
        <v>19</v>
      </c>
      <c r="B30671" s="44">
        <v>49</v>
      </c>
      <c r="C30671" s="44">
        <v>0.14486499999999999</v>
      </c>
      <c r="D30671" s="44">
        <v>214.036179</v>
      </c>
      <c r="E30671" s="44">
        <v>123981.710938</v>
      </c>
      <c r="F30671" s="44">
        <v>124195.75</v>
      </c>
      <c r="G30671" s="44">
        <v>214.039063</v>
      </c>
    </row>
    <row r="30672" spans="1:7">
      <c r="A30672" s="44">
        <v>19</v>
      </c>
      <c r="B30672" s="44">
        <v>50</v>
      </c>
      <c r="C30672" s="44">
        <v>1.1079330000000001</v>
      </c>
      <c r="D30672" s="44">
        <v>705.046021</v>
      </c>
      <c r="E30672" s="44">
        <v>124340.960938</v>
      </c>
      <c r="F30672" s="44">
        <v>125046.007813</v>
      </c>
      <c r="G30672" s="44">
        <v>705.046875</v>
      </c>
    </row>
    <row r="30673" spans="1:7">
      <c r="A30673" s="44">
        <v>19</v>
      </c>
      <c r="B30673" s="44">
        <v>51</v>
      </c>
      <c r="C30673" s="44">
        <v>0.25743199999999999</v>
      </c>
      <c r="D30673" s="44">
        <v>309.57195999999999</v>
      </c>
      <c r="E30673" s="44">
        <v>126153.820313</v>
      </c>
      <c r="F30673" s="44">
        <v>126463.398438</v>
      </c>
      <c r="G30673" s="44">
        <v>309.578125</v>
      </c>
    </row>
    <row r="30674" spans="1:7">
      <c r="A30674" s="44">
        <v>19</v>
      </c>
      <c r="B30674" s="44">
        <v>52</v>
      </c>
      <c r="C30674" s="44">
        <v>0.565025</v>
      </c>
      <c r="D30674" s="44">
        <v>112.413498</v>
      </c>
      <c r="E30674" s="44">
        <v>126733.351563</v>
      </c>
      <c r="F30674" s="44">
        <v>126845.773438</v>
      </c>
      <c r="G30674" s="44">
        <v>112.421875</v>
      </c>
    </row>
    <row r="30675" spans="1:7">
      <c r="A30675" s="44">
        <v>19</v>
      </c>
      <c r="B30675" s="44">
        <v>53</v>
      </c>
      <c r="C30675" s="44">
        <v>0.92462599999999995</v>
      </c>
      <c r="D30675" s="44">
        <v>243.02127100000001</v>
      </c>
      <c r="E30675" s="44">
        <v>127421.132813</v>
      </c>
      <c r="F30675" s="44">
        <v>127664.148438</v>
      </c>
      <c r="G30675" s="44">
        <v>243.015625</v>
      </c>
    </row>
    <row r="30676" spans="1:7">
      <c r="A30676" s="44">
        <v>19</v>
      </c>
      <c r="B30676" s="44">
        <v>54</v>
      </c>
      <c r="C30676" s="44">
        <v>4.3883640000000002</v>
      </c>
      <c r="D30676" s="44">
        <v>163.08416700000001</v>
      </c>
      <c r="E30676" s="44">
        <v>128593.796875</v>
      </c>
      <c r="F30676" s="44">
        <v>128756.875</v>
      </c>
      <c r="G30676" s="44">
        <v>163.078125</v>
      </c>
    </row>
    <row r="30677" spans="1:7">
      <c r="A30677" s="44">
        <v>19</v>
      </c>
      <c r="B30677" s="44">
        <v>55</v>
      </c>
      <c r="C30677" s="44">
        <v>2.0257040000000002</v>
      </c>
      <c r="D30677" s="44">
        <v>405.31625400000001</v>
      </c>
      <c r="E30677" s="44">
        <v>133149.8125</v>
      </c>
      <c r="F30677" s="44">
        <v>133555.125</v>
      </c>
      <c r="G30677" s="44">
        <v>405.3125</v>
      </c>
    </row>
    <row r="30678" spans="1:7">
      <c r="A30678" s="44">
        <v>19</v>
      </c>
      <c r="B30678" s="44">
        <v>56</v>
      </c>
      <c r="C30678" s="44">
        <v>0.56895200000000001</v>
      </c>
      <c r="D30678" s="44">
        <v>298.78436299999998</v>
      </c>
      <c r="E30678" s="44">
        <v>135590.390625</v>
      </c>
      <c r="F30678" s="44">
        <v>135889.1875</v>
      </c>
      <c r="G30678" s="44">
        <v>298.796875</v>
      </c>
    </row>
    <row r="30679" spans="1:7">
      <c r="A30679" s="44">
        <v>19</v>
      </c>
      <c r="B30679" s="44">
        <v>57</v>
      </c>
      <c r="C30679" s="44">
        <v>1.180755</v>
      </c>
      <c r="D30679" s="44">
        <v>885.648865</v>
      </c>
      <c r="E30679" s="44">
        <v>136465.53125</v>
      </c>
      <c r="F30679" s="44">
        <v>137351.171875</v>
      </c>
      <c r="G30679" s="44">
        <v>885.640625</v>
      </c>
    </row>
    <row r="30680" spans="1:7">
      <c r="A30680" s="44">
        <v>19</v>
      </c>
      <c r="B30680" s="44">
        <v>58</v>
      </c>
      <c r="C30680" s="44">
        <v>1.6629389999999999</v>
      </c>
      <c r="D30680" s="44">
        <v>453.054169</v>
      </c>
      <c r="E30680" s="44">
        <v>138545.0625</v>
      </c>
      <c r="F30680" s="44">
        <v>138998.125</v>
      </c>
      <c r="G30680" s="44">
        <v>453.0625</v>
      </c>
    </row>
    <row r="30681" spans="1:7">
      <c r="A30681" s="44">
        <v>19</v>
      </c>
      <c r="B30681" s="44">
        <v>59</v>
      </c>
      <c r="C30681" s="44">
        <v>3.988648</v>
      </c>
      <c r="D30681" s="44">
        <v>639.36987299999998</v>
      </c>
      <c r="E30681" s="44">
        <v>140662.9375</v>
      </c>
      <c r="F30681" s="44">
        <v>141302.296875</v>
      </c>
      <c r="G30681" s="44">
        <v>639.359375</v>
      </c>
    </row>
    <row r="30682" spans="1:7">
      <c r="A30682" s="44">
        <v>19</v>
      </c>
      <c r="B30682" s="44">
        <v>60</v>
      </c>
      <c r="C30682" s="44">
        <v>1.49377</v>
      </c>
      <c r="D30682" s="44">
        <v>460.31390399999998</v>
      </c>
      <c r="E30682" s="44">
        <v>145304.40625</v>
      </c>
      <c r="F30682" s="44">
        <v>145764.71875</v>
      </c>
      <c r="G30682" s="44">
        <v>460.3125</v>
      </c>
    </row>
    <row r="30683" spans="1:7">
      <c r="A30683" s="44">
        <v>19</v>
      </c>
      <c r="B30683" s="44">
        <v>61</v>
      </c>
      <c r="C30683" s="44">
        <v>0.41506300000000002</v>
      </c>
      <c r="D30683" s="44">
        <v>104.04473900000001</v>
      </c>
      <c r="E30683" s="44">
        <v>147273.375</v>
      </c>
      <c r="F30683" s="44">
        <v>147377.421875</v>
      </c>
      <c r="G30683" s="44">
        <v>104.046875</v>
      </c>
    </row>
    <row r="30684" spans="1:7">
      <c r="A30684" s="44">
        <v>19</v>
      </c>
      <c r="B30684" s="44">
        <v>62</v>
      </c>
      <c r="C30684" s="44">
        <v>1.2215320000000001</v>
      </c>
      <c r="D30684" s="44">
        <v>247.25521900000001</v>
      </c>
      <c r="E30684" s="44">
        <v>147804.921875</v>
      </c>
      <c r="F30684" s="44">
        <v>148052.1875</v>
      </c>
      <c r="G30684" s="44">
        <v>247.265625</v>
      </c>
    </row>
    <row r="30685" spans="1:7">
      <c r="A30685" s="44">
        <v>19</v>
      </c>
      <c r="B30685" s="44">
        <v>63</v>
      </c>
      <c r="C30685" s="44">
        <v>0.27849800000000002</v>
      </c>
      <c r="D30685" s="44">
        <v>376.19964599999997</v>
      </c>
      <c r="E30685" s="44">
        <v>149273.890625</v>
      </c>
      <c r="F30685" s="44">
        <v>149650.09375</v>
      </c>
      <c r="G30685" s="44">
        <v>376.203125</v>
      </c>
    </row>
    <row r="30686" spans="1:7">
      <c r="A30686" s="44">
        <v>19</v>
      </c>
      <c r="B30686" s="44">
        <v>64</v>
      </c>
      <c r="C30686" s="44">
        <v>1.6053869999999999</v>
      </c>
      <c r="D30686" s="44">
        <v>113.071465</v>
      </c>
      <c r="E30686" s="44">
        <v>149930.171875</v>
      </c>
      <c r="F30686" s="44">
        <v>150043.234375</v>
      </c>
      <c r="G30686" s="44">
        <v>113.0625</v>
      </c>
    </row>
    <row r="30687" spans="1:7">
      <c r="A30687" s="44">
        <v>19</v>
      </c>
      <c r="B30687" s="44">
        <v>65</v>
      </c>
      <c r="C30687" s="44">
        <v>2.337269</v>
      </c>
      <c r="D30687" s="44">
        <v>507.56195100000002</v>
      </c>
      <c r="E30687" s="44">
        <v>151649.109375</v>
      </c>
      <c r="F30687" s="44">
        <v>152156.671875</v>
      </c>
      <c r="G30687" s="44">
        <v>507.5625</v>
      </c>
    </row>
    <row r="30688" spans="1:7">
      <c r="A30688" s="44">
        <v>19</v>
      </c>
      <c r="B30688" s="44">
        <v>66</v>
      </c>
      <c r="C30688" s="44">
        <v>2.63076</v>
      </c>
      <c r="D30688" s="44">
        <v>155.57515000000001</v>
      </c>
      <c r="E30688" s="44">
        <v>154509.046875</v>
      </c>
      <c r="F30688" s="44">
        <v>154664.625</v>
      </c>
      <c r="G30688" s="44">
        <v>155.578125</v>
      </c>
    </row>
    <row r="30689" spans="1:7">
      <c r="A30689" s="44">
        <v>19</v>
      </c>
      <c r="B30689" s="44">
        <v>67</v>
      </c>
      <c r="C30689" s="44">
        <v>0.47550599999999998</v>
      </c>
      <c r="D30689" s="44">
        <v>84.135765000000006</v>
      </c>
      <c r="E30689" s="44">
        <v>157307</v>
      </c>
      <c r="F30689" s="44">
        <v>157391.125</v>
      </c>
      <c r="G30689" s="44">
        <v>84.125</v>
      </c>
    </row>
    <row r="30690" spans="1:7">
      <c r="A30690" s="44">
        <v>19</v>
      </c>
      <c r="B30690" s="44">
        <v>68</v>
      </c>
      <c r="C30690" s="44">
        <v>0.42701299999999998</v>
      </c>
      <c r="D30690" s="44">
        <v>202.86007699999999</v>
      </c>
      <c r="E30690" s="44">
        <v>157873.78125</v>
      </c>
      <c r="F30690" s="44">
        <v>158076.640625</v>
      </c>
      <c r="G30690" s="44">
        <v>202.859375</v>
      </c>
    </row>
    <row r="30691" spans="1:7">
      <c r="A30691" s="44">
        <v>19</v>
      </c>
      <c r="B30691" s="44">
        <v>69</v>
      </c>
      <c r="C30691" s="44">
        <v>0.35579899999999998</v>
      </c>
      <c r="D30691" s="44">
        <v>199.245285</v>
      </c>
      <c r="E30691" s="44">
        <v>158514.421875</v>
      </c>
      <c r="F30691" s="44">
        <v>158713.671875</v>
      </c>
      <c r="G30691" s="44">
        <v>199.25</v>
      </c>
    </row>
    <row r="30692" spans="1:7">
      <c r="A30692" s="44">
        <v>19</v>
      </c>
      <c r="B30692" s="44">
        <v>70</v>
      </c>
      <c r="C30692" s="44">
        <v>2.3413849999999998</v>
      </c>
      <c r="D30692" s="44">
        <v>104.48391700000001</v>
      </c>
      <c r="E30692" s="44">
        <v>159076.90625</v>
      </c>
      <c r="F30692" s="44">
        <v>159181.390625</v>
      </c>
      <c r="G30692" s="44">
        <v>104.484375</v>
      </c>
    </row>
    <row r="30693" spans="1:7">
      <c r="A30693" s="44">
        <v>19</v>
      </c>
      <c r="B30693" s="44">
        <v>71</v>
      </c>
      <c r="C30693" s="44">
        <v>0.103169</v>
      </c>
      <c r="D30693" s="44">
        <v>279.09802200000001</v>
      </c>
      <c r="E30693" s="44">
        <v>161535.203125</v>
      </c>
      <c r="F30693" s="44">
        <v>161814.296875</v>
      </c>
      <c r="G30693" s="44">
        <v>279.09375</v>
      </c>
    </row>
    <row r="30694" spans="1:7">
      <c r="A30694" s="44">
        <v>19</v>
      </c>
      <c r="B30694" s="44">
        <v>72</v>
      </c>
      <c r="C30694" s="44">
        <v>1.7805009999999999</v>
      </c>
      <c r="D30694" s="44">
        <v>315.65692100000001</v>
      </c>
      <c r="E30694" s="44">
        <v>161925.875</v>
      </c>
      <c r="F30694" s="44">
        <v>162241.53125</v>
      </c>
      <c r="G30694" s="44">
        <v>315.65625</v>
      </c>
    </row>
    <row r="30695" spans="1:7">
      <c r="A30695" s="44">
        <v>19</v>
      </c>
      <c r="B30695" s="44">
        <v>73</v>
      </c>
      <c r="C30695" s="44">
        <v>0.183451</v>
      </c>
      <c r="D30695" s="44">
        <v>125.061752</v>
      </c>
      <c r="E30695" s="44">
        <v>164024.421875</v>
      </c>
      <c r="F30695" s="44">
        <v>164149.5</v>
      </c>
      <c r="G30695" s="44">
        <v>125.078125</v>
      </c>
    </row>
    <row r="30696" spans="1:7">
      <c r="A30696" s="44">
        <v>19</v>
      </c>
      <c r="B30696" s="44">
        <v>74</v>
      </c>
      <c r="C30696" s="44">
        <v>0.90474500000000002</v>
      </c>
      <c r="D30696" s="44">
        <v>509.71804800000001</v>
      </c>
      <c r="E30696" s="44">
        <v>164337</v>
      </c>
      <c r="F30696" s="44">
        <v>164846.734375</v>
      </c>
      <c r="G30696" s="44">
        <v>509.734375</v>
      </c>
    </row>
    <row r="30697" spans="1:7">
      <c r="A30697" s="44">
        <v>19</v>
      </c>
      <c r="B30697" s="44">
        <v>75</v>
      </c>
      <c r="C30697" s="44">
        <v>0.45706799999999997</v>
      </c>
      <c r="D30697" s="44">
        <v>873.00030500000003</v>
      </c>
      <c r="E30697" s="44">
        <v>165759.8125</v>
      </c>
      <c r="F30697" s="44">
        <v>166632.8125</v>
      </c>
      <c r="G30697" s="44">
        <v>873</v>
      </c>
    </row>
    <row r="30698" spans="1:7">
      <c r="A30698" s="44">
        <v>19</v>
      </c>
      <c r="B30698" s="44">
        <v>76</v>
      </c>
      <c r="C30698" s="44">
        <v>0.35223300000000002</v>
      </c>
      <c r="D30698" s="44">
        <v>1057.4261469999999</v>
      </c>
      <c r="E30698" s="44">
        <v>167104.4375</v>
      </c>
      <c r="F30698" s="44">
        <v>168161.875</v>
      </c>
      <c r="G30698" s="44">
        <v>1057.4375</v>
      </c>
    </row>
    <row r="30699" spans="1:7">
      <c r="A30699" s="44">
        <v>19</v>
      </c>
      <c r="B30699" s="44">
        <v>77</v>
      </c>
      <c r="C30699" s="44">
        <v>4.8235E-2</v>
      </c>
      <c r="D30699" s="44">
        <v>487.10183699999999</v>
      </c>
      <c r="E30699" s="44">
        <v>168523.078125</v>
      </c>
      <c r="F30699" s="44">
        <v>169010.171875</v>
      </c>
      <c r="G30699" s="44">
        <v>487.09375</v>
      </c>
    </row>
    <row r="30700" spans="1:7">
      <c r="A30700" s="44">
        <v>19</v>
      </c>
      <c r="B30700" s="44">
        <v>78</v>
      </c>
      <c r="C30700" s="44">
        <v>1.9239360000000001</v>
      </c>
      <c r="D30700" s="44">
        <v>157.78131099999999</v>
      </c>
      <c r="E30700" s="44">
        <v>169070.015625</v>
      </c>
      <c r="F30700" s="44">
        <v>169227.78125</v>
      </c>
      <c r="G30700" s="44">
        <v>157.765625</v>
      </c>
    </row>
    <row r="30701" spans="1:7">
      <c r="A30701" s="44">
        <v>19</v>
      </c>
      <c r="B30701" s="44">
        <v>79</v>
      </c>
      <c r="C30701" s="44">
        <v>1.2962050000000001</v>
      </c>
      <c r="D30701" s="44">
        <v>209.38069200000001</v>
      </c>
      <c r="E30701" s="44">
        <v>171163.765625</v>
      </c>
      <c r="F30701" s="44">
        <v>171373.140625</v>
      </c>
      <c r="G30701" s="44">
        <v>209.375</v>
      </c>
    </row>
    <row r="30702" spans="1:7">
      <c r="A30702" s="44">
        <v>19</v>
      </c>
      <c r="B30702" s="44">
        <v>80</v>
      </c>
      <c r="C30702" s="44">
        <v>0.40618300000000002</v>
      </c>
      <c r="D30702" s="44">
        <v>145.338684</v>
      </c>
      <c r="E30702" s="44">
        <v>172679.78125</v>
      </c>
      <c r="F30702" s="44">
        <v>172825.125</v>
      </c>
      <c r="G30702" s="44">
        <v>145.34375</v>
      </c>
    </row>
    <row r="30703" spans="1:7">
      <c r="A30703" s="44">
        <v>19</v>
      </c>
      <c r="B30703" s="44">
        <v>81</v>
      </c>
      <c r="C30703" s="44">
        <v>2.5499999999999998E-2</v>
      </c>
      <c r="D30703" s="44">
        <v>192.724335</v>
      </c>
      <c r="E30703" s="44">
        <v>173242.359375</v>
      </c>
      <c r="F30703" s="44">
        <v>173435.078125</v>
      </c>
      <c r="G30703" s="44">
        <v>192.71875</v>
      </c>
    </row>
    <row r="30704" spans="1:7">
      <c r="A30704" s="44">
        <v>19</v>
      </c>
      <c r="B30704" s="44">
        <v>82</v>
      </c>
      <c r="C30704" s="44">
        <v>0.42532999999999999</v>
      </c>
      <c r="D30704" s="44">
        <v>192.49848900000001</v>
      </c>
      <c r="E30704" s="44">
        <v>173461.03125</v>
      </c>
      <c r="F30704" s="44">
        <v>173653.53125</v>
      </c>
      <c r="G30704" s="44">
        <v>192.5</v>
      </c>
    </row>
    <row r="30705" spans="1:7">
      <c r="A30705" s="44">
        <v>19</v>
      </c>
      <c r="B30705" s="44">
        <v>83</v>
      </c>
      <c r="C30705" s="44">
        <v>2.1930519999999998</v>
      </c>
      <c r="D30705" s="44">
        <v>421.801331</v>
      </c>
      <c r="E30705" s="44">
        <v>174086.125</v>
      </c>
      <c r="F30705" s="44">
        <v>174507.921875</v>
      </c>
      <c r="G30705" s="44">
        <v>421.796875</v>
      </c>
    </row>
    <row r="30706" spans="1:7">
      <c r="A30706" s="44">
        <v>19</v>
      </c>
      <c r="B30706" s="44">
        <v>84</v>
      </c>
      <c r="C30706" s="44">
        <v>0.18613099999999999</v>
      </c>
      <c r="D30706" s="44">
        <v>313.67855800000001</v>
      </c>
      <c r="E30706" s="44">
        <v>176711.90625</v>
      </c>
      <c r="F30706" s="44">
        <v>177025.578125</v>
      </c>
      <c r="G30706" s="44">
        <v>313.671875</v>
      </c>
    </row>
    <row r="30707" spans="1:7">
      <c r="A30707" s="44">
        <v>19</v>
      </c>
      <c r="B30707" s="44">
        <v>85</v>
      </c>
      <c r="C30707" s="44">
        <v>1.774904</v>
      </c>
      <c r="D30707" s="44">
        <v>190.33789100000001</v>
      </c>
      <c r="E30707" s="44">
        <v>177211.921875</v>
      </c>
      <c r="F30707" s="44">
        <v>177402.265625</v>
      </c>
      <c r="G30707" s="44">
        <v>190.34375</v>
      </c>
    </row>
    <row r="30708" spans="1:7">
      <c r="A30708" s="44">
        <v>19</v>
      </c>
      <c r="B30708" s="44">
        <v>86</v>
      </c>
      <c r="C30708" s="44">
        <v>0.16539400000000001</v>
      </c>
      <c r="D30708" s="44">
        <v>130.30140700000001</v>
      </c>
      <c r="E30708" s="44">
        <v>179180.921875</v>
      </c>
      <c r="F30708" s="44">
        <v>179311.203125</v>
      </c>
      <c r="G30708" s="44">
        <v>130.28125</v>
      </c>
    </row>
    <row r="30709" spans="1:7">
      <c r="A30709" s="44">
        <v>19</v>
      </c>
      <c r="B30709" s="44">
        <v>87</v>
      </c>
      <c r="C30709" s="44">
        <v>0.38349100000000003</v>
      </c>
      <c r="D30709" s="44">
        <v>129.823105</v>
      </c>
      <c r="E30709" s="44">
        <v>179477.78125</v>
      </c>
      <c r="F30709" s="44">
        <v>179607.59375</v>
      </c>
      <c r="G30709" s="44">
        <v>129.8125</v>
      </c>
    </row>
    <row r="30710" spans="1:7">
      <c r="A30710" s="44">
        <v>19</v>
      </c>
      <c r="B30710" s="44">
        <v>88</v>
      </c>
      <c r="C30710" s="44">
        <v>1.580028</v>
      </c>
      <c r="D30710" s="44">
        <v>160.26239000000001</v>
      </c>
      <c r="E30710" s="44">
        <v>179993.5</v>
      </c>
      <c r="F30710" s="44">
        <v>180153.75</v>
      </c>
      <c r="G30710" s="44">
        <v>160.25</v>
      </c>
    </row>
    <row r="30711" spans="1:7">
      <c r="A30711" s="44">
        <v>19</v>
      </c>
      <c r="B30711" s="44">
        <v>89</v>
      </c>
      <c r="C30711" s="44">
        <v>1.815696</v>
      </c>
      <c r="D30711" s="44">
        <v>147.70813000000001</v>
      </c>
      <c r="E30711" s="44">
        <v>181746.921875</v>
      </c>
      <c r="F30711" s="44">
        <v>181894.640625</v>
      </c>
      <c r="G30711" s="44">
        <v>147.71875</v>
      </c>
    </row>
    <row r="30712" spans="1:7">
      <c r="A30712" s="44">
        <v>19</v>
      </c>
      <c r="B30712" s="44">
        <v>90</v>
      </c>
      <c r="C30712" s="44">
        <v>0.98079899999999998</v>
      </c>
      <c r="D30712" s="44">
        <v>623.76892099999998</v>
      </c>
      <c r="E30712" s="44">
        <v>183715.796875</v>
      </c>
      <c r="F30712" s="44">
        <v>184339.5625</v>
      </c>
      <c r="G30712" s="44">
        <v>623.765625</v>
      </c>
    </row>
    <row r="30713" spans="1:7">
      <c r="A30713" s="44">
        <v>19</v>
      </c>
      <c r="B30713" s="44">
        <v>91</v>
      </c>
      <c r="C30713" s="44">
        <v>2.9923999999999999E-2</v>
      </c>
      <c r="D30713" s="44">
        <v>124.538849</v>
      </c>
      <c r="E30713" s="44">
        <v>185332.78125</v>
      </c>
      <c r="F30713" s="44">
        <v>185457.328125</v>
      </c>
      <c r="G30713" s="44">
        <v>124.546875</v>
      </c>
    </row>
    <row r="30714" spans="1:7">
      <c r="A30714" s="44">
        <v>19</v>
      </c>
      <c r="B30714" s="44">
        <v>92</v>
      </c>
      <c r="C30714" s="44">
        <v>0.60339299999999996</v>
      </c>
      <c r="D30714" s="44">
        <v>98.762412999999995</v>
      </c>
      <c r="E30714" s="44">
        <v>185491.125</v>
      </c>
      <c r="F30714" s="44">
        <v>185589.875</v>
      </c>
      <c r="G30714" s="44">
        <v>98.75</v>
      </c>
    </row>
    <row r="30715" spans="1:7">
      <c r="A30715" s="44">
        <v>19</v>
      </c>
      <c r="B30715" s="44">
        <v>93</v>
      </c>
      <c r="C30715" s="44">
        <v>3.023803</v>
      </c>
      <c r="D30715" s="44">
        <v>1161.389038</v>
      </c>
      <c r="E30715" s="44">
        <v>186194.3125</v>
      </c>
      <c r="F30715" s="44">
        <v>187355.71875</v>
      </c>
      <c r="G30715" s="44">
        <v>1161.40625</v>
      </c>
    </row>
    <row r="30716" spans="1:7">
      <c r="A30716" s="44">
        <v>19</v>
      </c>
      <c r="B30716" s="44">
        <v>94</v>
      </c>
      <c r="C30716" s="44">
        <v>0.93833699999999998</v>
      </c>
      <c r="D30716" s="44">
        <v>727.52880900000002</v>
      </c>
      <c r="E30716" s="44">
        <v>190383.921875</v>
      </c>
      <c r="F30716" s="44">
        <v>191111.453125</v>
      </c>
      <c r="G30716" s="44">
        <v>727.53125</v>
      </c>
    </row>
    <row r="30717" spans="1:7">
      <c r="A30717" s="44">
        <v>19</v>
      </c>
      <c r="B30717" s="44">
        <v>95</v>
      </c>
      <c r="C30717" s="44">
        <v>0.35863400000000001</v>
      </c>
      <c r="D30717" s="44">
        <v>288.16067500000003</v>
      </c>
      <c r="E30717" s="44">
        <v>192056.609375</v>
      </c>
      <c r="F30717" s="44">
        <v>192344.765625</v>
      </c>
      <c r="G30717" s="44">
        <v>288.15625</v>
      </c>
    </row>
    <row r="30718" spans="1:7">
      <c r="A30718" s="44">
        <v>19</v>
      </c>
      <c r="B30718" s="44">
        <v>96</v>
      </c>
      <c r="C30718" s="44">
        <v>0.45360400000000001</v>
      </c>
      <c r="D30718" s="44">
        <v>92.645034999999993</v>
      </c>
      <c r="E30718" s="44">
        <v>192713.484375</v>
      </c>
      <c r="F30718" s="44">
        <v>192806.140625</v>
      </c>
      <c r="G30718" s="44">
        <v>92.65625</v>
      </c>
    </row>
    <row r="30719" spans="1:7">
      <c r="A30719" s="44">
        <v>19</v>
      </c>
      <c r="B30719" s="44">
        <v>97</v>
      </c>
      <c r="C30719" s="44">
        <v>1.8660810000000001</v>
      </c>
      <c r="D30719" s="44">
        <v>180.26889</v>
      </c>
      <c r="E30719" s="44">
        <v>193260.671875</v>
      </c>
      <c r="F30719" s="44">
        <v>193440.9375</v>
      </c>
      <c r="G30719" s="44">
        <v>180.265625</v>
      </c>
    </row>
    <row r="30720" spans="1:7">
      <c r="A30720" s="44">
        <v>19</v>
      </c>
      <c r="B30720" s="44">
        <v>98</v>
      </c>
      <c r="C30720" s="44">
        <v>0.93935199999999996</v>
      </c>
      <c r="D30720" s="44">
        <v>138.53254699999999</v>
      </c>
      <c r="E30720" s="44">
        <v>195308.03125</v>
      </c>
      <c r="F30720" s="44">
        <v>195446.546875</v>
      </c>
      <c r="G30720" s="44">
        <v>138.515625</v>
      </c>
    </row>
    <row r="30721" spans="1:7">
      <c r="A30721" s="44">
        <v>19</v>
      </c>
      <c r="B30721" s="44">
        <v>99</v>
      </c>
      <c r="C30721" s="44">
        <v>0.79594399999999998</v>
      </c>
      <c r="D30721" s="44">
        <v>161.007294</v>
      </c>
      <c r="E30721" s="44">
        <v>196386.234375</v>
      </c>
      <c r="F30721" s="44">
        <v>196547.234375</v>
      </c>
      <c r="G30721" s="44">
        <v>161</v>
      </c>
    </row>
    <row r="30722" spans="1:7">
      <c r="A30722" s="44">
        <v>19</v>
      </c>
      <c r="B30722" s="44">
        <v>100</v>
      </c>
      <c r="C30722" s="44">
        <v>4.7623879999999996</v>
      </c>
      <c r="D30722" s="44">
        <v>289.86734000000001</v>
      </c>
      <c r="E30722" s="44">
        <v>197355.078125</v>
      </c>
      <c r="F30722" s="44">
        <v>197644.96875</v>
      </c>
      <c r="G30722" s="44">
        <v>289.890625</v>
      </c>
    </row>
    <row r="30723" spans="1:7">
      <c r="A30723" s="44">
        <v>19</v>
      </c>
      <c r="B30723" s="44">
        <v>101</v>
      </c>
      <c r="C30723" s="44">
        <v>0.71689599999999998</v>
      </c>
      <c r="D30723" s="44">
        <v>206.25704999999999</v>
      </c>
      <c r="E30723" s="44">
        <v>202411.921875</v>
      </c>
      <c r="F30723" s="44">
        <v>202618.1875</v>
      </c>
      <c r="G30723" s="44">
        <v>206.265625</v>
      </c>
    </row>
    <row r="30724" spans="1:7">
      <c r="A30724" s="44">
        <v>19</v>
      </c>
      <c r="B30724" s="44">
        <v>102</v>
      </c>
      <c r="C30724" s="44">
        <v>6.7980000000000002E-3</v>
      </c>
      <c r="D30724" s="44">
        <v>605.73858600000005</v>
      </c>
      <c r="E30724" s="44">
        <v>203349.46875</v>
      </c>
      <c r="F30724" s="44">
        <v>203955.203125</v>
      </c>
      <c r="G30724" s="44">
        <v>605.734375</v>
      </c>
    </row>
    <row r="30725" spans="1:7">
      <c r="A30725" s="44">
        <v>19</v>
      </c>
      <c r="B30725" s="44">
        <v>103</v>
      </c>
      <c r="C30725" s="44">
        <v>5.4919000000000003E-2</v>
      </c>
      <c r="D30725" s="44">
        <v>137.89703399999999</v>
      </c>
      <c r="E30725" s="44">
        <v>203974.609375</v>
      </c>
      <c r="F30725" s="44">
        <v>204112.5</v>
      </c>
      <c r="G30725" s="44">
        <v>137.890625</v>
      </c>
    </row>
    <row r="30726" spans="1:7">
      <c r="A30726" s="44">
        <v>19</v>
      </c>
      <c r="B30726" s="44">
        <v>104</v>
      </c>
      <c r="C30726" s="44">
        <v>1.268589</v>
      </c>
      <c r="D30726" s="44">
        <v>241.420151</v>
      </c>
      <c r="E30726" s="44">
        <v>204177.71875</v>
      </c>
      <c r="F30726" s="44">
        <v>204419.15625</v>
      </c>
      <c r="G30726" s="44">
        <v>241.4375</v>
      </c>
    </row>
    <row r="30727" spans="1:7">
      <c r="A30727" s="44">
        <v>19</v>
      </c>
      <c r="B30727" s="44">
        <v>105</v>
      </c>
      <c r="C30727" s="44">
        <v>0.927477</v>
      </c>
      <c r="D30727" s="44">
        <v>566.43969700000002</v>
      </c>
      <c r="E30727" s="44">
        <v>205693.53125</v>
      </c>
      <c r="F30727" s="44">
        <v>206259.96875</v>
      </c>
      <c r="G30727" s="44">
        <v>566.4375</v>
      </c>
    </row>
    <row r="30728" spans="1:7">
      <c r="A30728" s="44">
        <v>19</v>
      </c>
      <c r="B30728" s="44">
        <v>106</v>
      </c>
      <c r="C30728" s="44">
        <v>2.4123739999999998</v>
      </c>
      <c r="D30728" s="44">
        <v>837.09454300000004</v>
      </c>
      <c r="E30728" s="44">
        <v>207193.640625</v>
      </c>
      <c r="F30728" s="44">
        <v>208030.734375</v>
      </c>
      <c r="G30728" s="44">
        <v>837.09375</v>
      </c>
    </row>
    <row r="30729" spans="1:7">
      <c r="A30729" s="44">
        <v>19</v>
      </c>
      <c r="B30729" s="44">
        <v>107</v>
      </c>
      <c r="C30729" s="44">
        <v>1.51326</v>
      </c>
      <c r="D30729" s="44">
        <v>116.454956</v>
      </c>
      <c r="E30729" s="44">
        <v>210444.03125</v>
      </c>
      <c r="F30729" s="44">
        <v>210560.484375</v>
      </c>
      <c r="G30729" s="44">
        <v>116.453125</v>
      </c>
    </row>
    <row r="30730" spans="1:7">
      <c r="A30730" s="44">
        <v>19</v>
      </c>
      <c r="B30730" s="44">
        <v>108</v>
      </c>
      <c r="C30730" s="44">
        <v>0.33008399999999999</v>
      </c>
      <c r="D30730" s="44">
        <v>804.31146200000001</v>
      </c>
      <c r="E30730" s="44">
        <v>212084.828125</v>
      </c>
      <c r="F30730" s="44">
        <v>212889.140625</v>
      </c>
      <c r="G30730" s="44">
        <v>804.3125</v>
      </c>
    </row>
    <row r="30731" spans="1:7">
      <c r="A30731" s="44">
        <v>19</v>
      </c>
      <c r="B30731" s="44">
        <v>109</v>
      </c>
      <c r="C30731" s="44">
        <v>0.76517000000000002</v>
      </c>
      <c r="D30731" s="44">
        <v>593.81500200000005</v>
      </c>
      <c r="E30731" s="44">
        <v>213225.796875</v>
      </c>
      <c r="F30731" s="44">
        <v>213819.609375</v>
      </c>
      <c r="G30731" s="44">
        <v>593.8125</v>
      </c>
    </row>
    <row r="30732" spans="1:7">
      <c r="A30732" s="44">
        <v>19</v>
      </c>
      <c r="B30732" s="44">
        <v>110</v>
      </c>
      <c r="C30732" s="44">
        <v>1.3541909999999999</v>
      </c>
      <c r="D30732" s="44">
        <v>120.58625000000001</v>
      </c>
      <c r="E30732" s="44">
        <v>214588.484375</v>
      </c>
      <c r="F30732" s="44">
        <v>214709.0625</v>
      </c>
      <c r="G30732" s="44">
        <v>120.578125</v>
      </c>
    </row>
    <row r="30733" spans="1:7">
      <c r="A30733" s="44">
        <v>19</v>
      </c>
      <c r="B30733" s="44">
        <v>111</v>
      </c>
      <c r="C30733" s="44">
        <v>5.2438859999999998</v>
      </c>
      <c r="D30733" s="44">
        <v>306.295929</v>
      </c>
      <c r="E30733" s="44">
        <v>216073.109375</v>
      </c>
      <c r="F30733" s="44">
        <v>216379.390625</v>
      </c>
      <c r="G30733" s="44">
        <v>306.28125</v>
      </c>
    </row>
    <row r="30734" spans="1:7">
      <c r="A30734" s="44">
        <v>19</v>
      </c>
      <c r="B30734" s="44">
        <v>112</v>
      </c>
      <c r="C30734" s="44">
        <v>1.514508</v>
      </c>
      <c r="D30734" s="44">
        <v>132.56114199999999</v>
      </c>
      <c r="E30734" s="44">
        <v>221637.625</v>
      </c>
      <c r="F30734" s="44">
        <v>221770.203125</v>
      </c>
      <c r="G30734" s="44">
        <v>132.578125</v>
      </c>
    </row>
    <row r="30735" spans="1:7">
      <c r="A30735" s="44">
        <v>19</v>
      </c>
      <c r="B30735" s="44">
        <v>113</v>
      </c>
      <c r="C30735" s="44">
        <v>1.5727930000000001</v>
      </c>
      <c r="D30735" s="44">
        <v>359.39828499999999</v>
      </c>
      <c r="E30735" s="44">
        <v>223293.953125</v>
      </c>
      <c r="F30735" s="44">
        <v>223653.34375</v>
      </c>
      <c r="G30735" s="44">
        <v>359.390625</v>
      </c>
    </row>
    <row r="30736" spans="1:7">
      <c r="A30736" s="44">
        <v>19</v>
      </c>
      <c r="B30736" s="44">
        <v>114</v>
      </c>
      <c r="C30736" s="44">
        <v>0.16014999999999999</v>
      </c>
      <c r="D30736" s="44">
        <v>168.47139000000001</v>
      </c>
      <c r="E30736" s="44">
        <v>225231.71875</v>
      </c>
      <c r="F30736" s="44">
        <v>225400.171875</v>
      </c>
      <c r="G30736" s="44">
        <v>168.453125</v>
      </c>
    </row>
    <row r="30737" spans="1:7">
      <c r="A30737" s="44">
        <v>19</v>
      </c>
      <c r="B30737" s="44">
        <v>115</v>
      </c>
      <c r="C30737" s="44">
        <v>2.3815200000000001</v>
      </c>
      <c r="D30737" s="44">
        <v>316.47979700000002</v>
      </c>
      <c r="E30737" s="44">
        <v>225575.53125</v>
      </c>
      <c r="F30737" s="44">
        <v>225892.03125</v>
      </c>
      <c r="G30737" s="44">
        <v>316.5</v>
      </c>
    </row>
    <row r="30738" spans="1:7">
      <c r="A30738" s="44">
        <v>19</v>
      </c>
      <c r="B30738" s="44">
        <v>116</v>
      </c>
      <c r="C30738" s="44">
        <v>1.014902</v>
      </c>
      <c r="D30738" s="44">
        <v>155.99925200000001</v>
      </c>
      <c r="E30738" s="44">
        <v>228280</v>
      </c>
      <c r="F30738" s="44">
        <v>228436</v>
      </c>
      <c r="G30738" s="44">
        <v>156</v>
      </c>
    </row>
    <row r="30739" spans="1:7">
      <c r="A30739" s="44">
        <v>19</v>
      </c>
      <c r="B30739" s="44">
        <v>117</v>
      </c>
      <c r="C30739" s="44">
        <v>0.61800600000000006</v>
      </c>
      <c r="D30739" s="44">
        <v>239.255066</v>
      </c>
      <c r="E30739" s="44">
        <v>229451.984375</v>
      </c>
      <c r="F30739" s="44">
        <v>229691.265625</v>
      </c>
      <c r="G30739" s="44">
        <v>239.28125</v>
      </c>
    </row>
    <row r="30740" spans="1:7">
      <c r="A30740" s="44">
        <v>19</v>
      </c>
      <c r="B30740" s="44">
        <v>118</v>
      </c>
      <c r="C30740" s="44">
        <v>0.40339199999999997</v>
      </c>
      <c r="D30740" s="44">
        <v>185.35777300000001</v>
      </c>
      <c r="E30740" s="44">
        <v>230314.015625</v>
      </c>
      <c r="F30740" s="44">
        <v>230499.375</v>
      </c>
      <c r="G30740" s="44">
        <v>185.359375</v>
      </c>
    </row>
    <row r="30741" spans="1:7">
      <c r="A30741" s="44">
        <v>19</v>
      </c>
      <c r="B30741" s="44">
        <v>119</v>
      </c>
      <c r="C30741" s="44">
        <v>5.2631999999999998E-2</v>
      </c>
      <c r="D30741" s="44">
        <v>412.78967299999999</v>
      </c>
      <c r="E30741" s="44">
        <v>230908.015625</v>
      </c>
      <c r="F30741" s="44">
        <v>231320.796875</v>
      </c>
      <c r="G30741" s="44">
        <v>412.78125</v>
      </c>
    </row>
    <row r="30742" spans="1:7">
      <c r="A30742" s="44">
        <v>19</v>
      </c>
      <c r="B30742" s="44">
        <v>120</v>
      </c>
      <c r="C30742" s="44">
        <v>0.39874300000000001</v>
      </c>
      <c r="D30742" s="44">
        <v>234.51681500000001</v>
      </c>
      <c r="E30742" s="44">
        <v>231381.953125</v>
      </c>
      <c r="F30742" s="44">
        <v>231616.46875</v>
      </c>
      <c r="G30742" s="44">
        <v>234.515625</v>
      </c>
    </row>
    <row r="30743" spans="1:7">
      <c r="A30743" s="44">
        <v>19</v>
      </c>
      <c r="B30743" s="44">
        <v>121</v>
      </c>
      <c r="C30743" s="44">
        <v>0.49955699999999997</v>
      </c>
      <c r="D30743" s="44">
        <v>92.479506999999998</v>
      </c>
      <c r="E30743" s="44">
        <v>232022.671875</v>
      </c>
      <c r="F30743" s="44">
        <v>232115.15625</v>
      </c>
      <c r="G30743" s="44">
        <v>92.484375</v>
      </c>
    </row>
    <row r="30744" spans="1:7">
      <c r="A30744" s="44">
        <v>19</v>
      </c>
      <c r="B30744" s="44">
        <v>122</v>
      </c>
      <c r="C30744" s="44">
        <v>0.50773800000000002</v>
      </c>
      <c r="D30744" s="44">
        <v>475.05026199999998</v>
      </c>
      <c r="E30744" s="44">
        <v>232616.5</v>
      </c>
      <c r="F30744" s="44">
        <v>233091.5625</v>
      </c>
      <c r="G30744" s="44">
        <v>475.0625</v>
      </c>
    </row>
    <row r="30745" spans="1:7">
      <c r="A30745" s="44">
        <v>19</v>
      </c>
      <c r="B30745" s="44">
        <v>123</v>
      </c>
      <c r="C30745" s="44">
        <v>0.97212900000000002</v>
      </c>
      <c r="D30745" s="44">
        <v>237.85282900000001</v>
      </c>
      <c r="E30745" s="44">
        <v>233603.5625</v>
      </c>
      <c r="F30745" s="44">
        <v>233841.421875</v>
      </c>
      <c r="G30745" s="44">
        <v>237.859375</v>
      </c>
    </row>
    <row r="30746" spans="1:7">
      <c r="A30746" s="44">
        <v>19</v>
      </c>
      <c r="B30746" s="44">
        <v>124</v>
      </c>
      <c r="C30746" s="44">
        <v>0.27214700000000003</v>
      </c>
      <c r="D30746" s="44">
        <v>445.80950899999999</v>
      </c>
      <c r="E30746" s="44">
        <v>234824.5625</v>
      </c>
      <c r="F30746" s="44">
        <v>235270.390625</v>
      </c>
      <c r="G30746" s="44">
        <v>445.828125</v>
      </c>
    </row>
    <row r="30747" spans="1:7">
      <c r="A30747" s="44">
        <v>19</v>
      </c>
      <c r="B30747" s="44">
        <v>125</v>
      </c>
      <c r="C30747" s="44">
        <v>1.9694E-2</v>
      </c>
      <c r="D30747" s="44">
        <v>114.013336</v>
      </c>
      <c r="E30747" s="44">
        <v>235545.03125</v>
      </c>
      <c r="F30747" s="44">
        <v>235659.046875</v>
      </c>
      <c r="G30747" s="44">
        <v>114.015625</v>
      </c>
    </row>
    <row r="30748" spans="1:7">
      <c r="A30748" s="44">
        <v>19</v>
      </c>
      <c r="B30748" s="44">
        <v>126</v>
      </c>
      <c r="C30748" s="44">
        <v>1.6342179999999999</v>
      </c>
      <c r="D30748" s="44">
        <v>257.473724</v>
      </c>
      <c r="E30748" s="44">
        <v>235685.671875</v>
      </c>
      <c r="F30748" s="44">
        <v>235943.15625</v>
      </c>
      <c r="G30748" s="44">
        <v>257.484375</v>
      </c>
    </row>
    <row r="30749" spans="1:7">
      <c r="A30749" s="44">
        <v>19</v>
      </c>
      <c r="B30749" s="44">
        <v>127</v>
      </c>
      <c r="C30749" s="44">
        <v>0.68394299999999997</v>
      </c>
      <c r="D30749" s="44">
        <v>121.62917299999999</v>
      </c>
      <c r="E30749" s="44">
        <v>237581.453125</v>
      </c>
      <c r="F30749" s="44">
        <v>237703.078125</v>
      </c>
      <c r="G30749" s="44">
        <v>121.625</v>
      </c>
    </row>
    <row r="30750" spans="1:7">
      <c r="A30750" s="44">
        <v>19</v>
      </c>
      <c r="B30750" s="44">
        <v>128</v>
      </c>
      <c r="C30750" s="44">
        <v>0.65768000000000004</v>
      </c>
      <c r="D30750" s="44">
        <v>253.764297</v>
      </c>
      <c r="E30750" s="44">
        <v>238394.015625</v>
      </c>
      <c r="F30750" s="44">
        <v>238647.78125</v>
      </c>
      <c r="G30750" s="44">
        <v>253.765625</v>
      </c>
    </row>
    <row r="30751" spans="1:7">
      <c r="A30751" s="44">
        <v>19</v>
      </c>
      <c r="B30751" s="44">
        <v>129</v>
      </c>
      <c r="C30751" s="44">
        <v>0.29414200000000001</v>
      </c>
      <c r="D30751" s="44">
        <v>594.73828100000003</v>
      </c>
      <c r="E30751" s="44">
        <v>239316.046875</v>
      </c>
      <c r="F30751" s="44">
        <v>239910.765625</v>
      </c>
      <c r="G30751" s="44">
        <v>594.71875</v>
      </c>
    </row>
    <row r="30752" spans="1:7">
      <c r="A30752" s="44">
        <v>19</v>
      </c>
      <c r="B30752" s="44">
        <v>130</v>
      </c>
      <c r="C30752" s="44">
        <v>0.72998200000000002</v>
      </c>
      <c r="D30752" s="44">
        <v>124.45639799999999</v>
      </c>
      <c r="E30752" s="44">
        <v>240206.6875</v>
      </c>
      <c r="F30752" s="44">
        <v>240331.15625</v>
      </c>
      <c r="G30752" s="44">
        <v>124.46875</v>
      </c>
    </row>
    <row r="30753" spans="1:7">
      <c r="A30753" s="44">
        <v>19</v>
      </c>
      <c r="B30753" s="44">
        <v>131</v>
      </c>
      <c r="C30753" s="44">
        <v>0.15464900000000001</v>
      </c>
      <c r="D30753" s="44">
        <v>138.78469799999999</v>
      </c>
      <c r="E30753" s="44">
        <v>241069.6875</v>
      </c>
      <c r="F30753" s="44">
        <v>241208.46875</v>
      </c>
      <c r="G30753" s="44">
        <v>138.78125</v>
      </c>
    </row>
    <row r="30754" spans="1:7">
      <c r="A30754" s="44">
        <v>19</v>
      </c>
      <c r="B30754" s="44">
        <v>132</v>
      </c>
      <c r="C30754" s="44">
        <v>4.1785999999999997E-2</v>
      </c>
      <c r="D30754" s="44">
        <v>160.15748600000001</v>
      </c>
      <c r="E30754" s="44">
        <v>241366.640625</v>
      </c>
      <c r="F30754" s="44">
        <v>241526.796875</v>
      </c>
      <c r="G30754" s="44">
        <v>160.15625</v>
      </c>
    </row>
    <row r="30755" spans="1:7">
      <c r="A30755" s="44">
        <v>19</v>
      </c>
      <c r="B30755" s="44">
        <v>133</v>
      </c>
      <c r="C30755" s="44">
        <v>0.64230600000000004</v>
      </c>
      <c r="D30755" s="44">
        <v>149.82638499999999</v>
      </c>
      <c r="E30755" s="44">
        <v>241569.75</v>
      </c>
      <c r="F30755" s="44">
        <v>241719.5625</v>
      </c>
      <c r="G30755" s="44">
        <v>149.8125</v>
      </c>
    </row>
    <row r="30756" spans="1:7">
      <c r="A30756" s="44">
        <v>19</v>
      </c>
      <c r="B30756" s="44">
        <v>134</v>
      </c>
      <c r="C30756" s="44">
        <v>3.2133060000000002</v>
      </c>
      <c r="D30756" s="44">
        <v>141.31646699999999</v>
      </c>
      <c r="E30756" s="44">
        <v>242366.75</v>
      </c>
      <c r="F30756" s="44">
        <v>242508.0625</v>
      </c>
      <c r="G30756" s="44">
        <v>141.3125</v>
      </c>
    </row>
    <row r="30757" spans="1:7">
      <c r="A30757" s="44">
        <v>19</v>
      </c>
      <c r="B30757" s="44">
        <v>135</v>
      </c>
      <c r="C30757" s="44">
        <v>0.174509</v>
      </c>
      <c r="D30757" s="44">
        <v>1026.640991</v>
      </c>
      <c r="E30757" s="44">
        <v>245726.453125</v>
      </c>
      <c r="F30757" s="44">
        <v>246753.109375</v>
      </c>
      <c r="G30757" s="44">
        <v>1026.65625</v>
      </c>
    </row>
    <row r="30758" spans="1:7">
      <c r="A30758" s="44">
        <v>19</v>
      </c>
      <c r="B30758" s="44">
        <v>136</v>
      </c>
      <c r="C30758" s="44">
        <v>4.9869999999999998E-2</v>
      </c>
      <c r="D30758" s="44">
        <v>533.07946800000002</v>
      </c>
      <c r="E30758" s="44">
        <v>246930.015625</v>
      </c>
      <c r="F30758" s="44">
        <v>247463.09375</v>
      </c>
      <c r="G30758" s="44">
        <v>533.078125</v>
      </c>
    </row>
    <row r="30759" spans="1:7">
      <c r="A30759" s="44">
        <v>19</v>
      </c>
      <c r="B30759" s="44">
        <v>137</v>
      </c>
      <c r="C30759" s="44">
        <v>2.4310999999999999E-2</v>
      </c>
      <c r="D30759" s="44">
        <v>573.29650900000001</v>
      </c>
      <c r="E30759" s="44">
        <v>247523.75</v>
      </c>
      <c r="F30759" s="44">
        <v>248097.046875</v>
      </c>
      <c r="G30759" s="44">
        <v>573.296875</v>
      </c>
    </row>
    <row r="30760" spans="1:7">
      <c r="A30760" s="44">
        <v>19</v>
      </c>
      <c r="B30760" s="44">
        <v>138</v>
      </c>
      <c r="C30760" s="44">
        <v>0.42379099999999997</v>
      </c>
      <c r="D30760" s="44">
        <v>177.20811499999999</v>
      </c>
      <c r="E30760" s="44">
        <v>248133.265625</v>
      </c>
      <c r="F30760" s="44">
        <v>248310.484375</v>
      </c>
      <c r="G30760" s="44">
        <v>177.21875</v>
      </c>
    </row>
    <row r="30761" spans="1:7">
      <c r="A30761" s="44">
        <v>19</v>
      </c>
      <c r="B30761" s="44">
        <v>139</v>
      </c>
      <c r="C30761" s="44">
        <v>0.98733000000000004</v>
      </c>
      <c r="D30761" s="44">
        <v>297.50338699999998</v>
      </c>
      <c r="E30761" s="44">
        <v>248742.625</v>
      </c>
      <c r="F30761" s="44">
        <v>249040.15625</v>
      </c>
      <c r="G30761" s="44">
        <v>297.53125</v>
      </c>
    </row>
    <row r="30762" spans="1:7">
      <c r="A30762" s="44">
        <v>19</v>
      </c>
      <c r="B30762" s="44">
        <v>140</v>
      </c>
      <c r="C30762" s="44">
        <v>0.85911700000000002</v>
      </c>
      <c r="D30762" s="44">
        <v>1231.7008060000001</v>
      </c>
      <c r="E30762" s="44">
        <v>250040.53125</v>
      </c>
      <c r="F30762" s="44">
        <v>251272.234375</v>
      </c>
      <c r="G30762" s="44">
        <v>1231.703125</v>
      </c>
    </row>
    <row r="30763" spans="1:7">
      <c r="A30763" s="44">
        <v>19</v>
      </c>
      <c r="B30763" s="44">
        <v>141</v>
      </c>
      <c r="C30763" s="44">
        <v>0.27890100000000001</v>
      </c>
      <c r="D30763" s="44">
        <v>174.271164</v>
      </c>
      <c r="E30763" s="44">
        <v>252134.5</v>
      </c>
      <c r="F30763" s="44">
        <v>252308.78125</v>
      </c>
      <c r="G30763" s="44">
        <v>174.28125</v>
      </c>
    </row>
    <row r="30764" spans="1:7">
      <c r="A30764" s="44">
        <v>19</v>
      </c>
      <c r="B30764" s="44">
        <v>142</v>
      </c>
      <c r="C30764" s="44">
        <v>0.70077500000000004</v>
      </c>
      <c r="D30764" s="44">
        <v>116.385666</v>
      </c>
      <c r="E30764" s="44">
        <v>252587.671875</v>
      </c>
      <c r="F30764" s="44">
        <v>252704.046875</v>
      </c>
      <c r="G30764" s="44">
        <v>116.375</v>
      </c>
    </row>
    <row r="30765" spans="1:7">
      <c r="A30765" s="44">
        <v>19</v>
      </c>
      <c r="B30765" s="44">
        <v>143</v>
      </c>
      <c r="C30765" s="44">
        <v>2.9860999999999999E-2</v>
      </c>
      <c r="D30765" s="44">
        <v>280.11077899999998</v>
      </c>
      <c r="E30765" s="44">
        <v>253415.90625</v>
      </c>
      <c r="F30765" s="44">
        <v>253696.015625</v>
      </c>
      <c r="G30765" s="44">
        <v>280.109375</v>
      </c>
    </row>
    <row r="30766" spans="1:7">
      <c r="A30766" s="44">
        <v>19</v>
      </c>
      <c r="B30766" s="44">
        <v>144</v>
      </c>
      <c r="C30766" s="44">
        <v>1.431076</v>
      </c>
      <c r="D30766" s="44">
        <v>105.370293</v>
      </c>
      <c r="E30766" s="44">
        <v>253728.390625</v>
      </c>
      <c r="F30766" s="44">
        <v>253833.765625</v>
      </c>
      <c r="G30766" s="44">
        <v>105.375</v>
      </c>
    </row>
    <row r="30767" spans="1:7">
      <c r="A30767" s="44">
        <v>19</v>
      </c>
      <c r="B30767" s="44">
        <v>145</v>
      </c>
      <c r="C30767" s="44">
        <v>0.60540400000000005</v>
      </c>
      <c r="D30767" s="44">
        <v>173.47172499999999</v>
      </c>
      <c r="E30767" s="44">
        <v>255275.484375</v>
      </c>
      <c r="F30767" s="44">
        <v>255448.953125</v>
      </c>
      <c r="G30767" s="44">
        <v>173.46875</v>
      </c>
    </row>
    <row r="30768" spans="1:7">
      <c r="A30768" s="44">
        <v>19</v>
      </c>
      <c r="B30768" s="44">
        <v>146</v>
      </c>
      <c r="C30768" s="44">
        <v>1.4804029999999999</v>
      </c>
      <c r="D30768" s="44">
        <v>277.483429</v>
      </c>
      <c r="E30768" s="44">
        <v>256056.8125</v>
      </c>
      <c r="F30768" s="44">
        <v>256334.296875</v>
      </c>
      <c r="G30768" s="44">
        <v>277.484375</v>
      </c>
    </row>
    <row r="30769" spans="1:7">
      <c r="A30769" s="44">
        <v>19</v>
      </c>
      <c r="B30769" s="44">
        <v>147</v>
      </c>
      <c r="C30769" s="44">
        <v>2.8221050000000001</v>
      </c>
      <c r="D30769" s="44">
        <v>294.05764799999997</v>
      </c>
      <c r="E30769" s="44">
        <v>257822.59375</v>
      </c>
      <c r="F30769" s="44">
        <v>258116.65625</v>
      </c>
      <c r="G30769" s="44">
        <v>294.0625</v>
      </c>
    </row>
    <row r="30770" spans="1:7">
      <c r="A30770" s="44">
        <v>19</v>
      </c>
      <c r="B30770" s="44">
        <v>148</v>
      </c>
      <c r="C30770" s="44">
        <v>0.95906400000000003</v>
      </c>
      <c r="D30770" s="44">
        <v>138.848221</v>
      </c>
      <c r="E30770" s="44">
        <v>260948.734375</v>
      </c>
      <c r="F30770" s="44">
        <v>261087.578125</v>
      </c>
      <c r="G30770" s="44">
        <v>138.84375</v>
      </c>
    </row>
    <row r="30771" spans="1:7">
      <c r="A30771" s="44">
        <v>19</v>
      </c>
      <c r="B30771" s="44">
        <v>149</v>
      </c>
      <c r="C30771" s="44">
        <v>2.2915679999999998</v>
      </c>
      <c r="D30771" s="44">
        <v>702.49694799999997</v>
      </c>
      <c r="E30771" s="44">
        <v>262058.21875</v>
      </c>
      <c r="F30771" s="44">
        <v>262760.71875</v>
      </c>
      <c r="G30771" s="44">
        <v>702.5</v>
      </c>
    </row>
    <row r="30772" spans="1:7">
      <c r="A30772" s="44">
        <v>19</v>
      </c>
      <c r="B30772" s="44">
        <v>150</v>
      </c>
      <c r="C30772" s="44">
        <v>6.6072000000000006E-2</v>
      </c>
      <c r="D30772" s="44">
        <v>146.34118699999999</v>
      </c>
      <c r="E30772" s="44">
        <v>265058.53125</v>
      </c>
      <c r="F30772" s="44">
        <v>265204.90625</v>
      </c>
      <c r="G30772" s="44">
        <v>146.375</v>
      </c>
    </row>
    <row r="30773" spans="1:7">
      <c r="A30773" s="44">
        <v>19</v>
      </c>
      <c r="B30773" s="44">
        <v>151</v>
      </c>
      <c r="C30773" s="44">
        <v>0.226606</v>
      </c>
      <c r="D30773" s="44">
        <v>226.873062</v>
      </c>
      <c r="E30773" s="44">
        <v>265277.3125</v>
      </c>
      <c r="F30773" s="44">
        <v>265504.1875</v>
      </c>
      <c r="G30773" s="44">
        <v>226.875</v>
      </c>
    </row>
    <row r="30774" spans="1:7">
      <c r="A30774" s="44">
        <v>19</v>
      </c>
      <c r="B30774" s="44">
        <v>152</v>
      </c>
      <c r="C30774" s="44">
        <v>0.47619400000000001</v>
      </c>
      <c r="D30774" s="44">
        <v>139.666901</v>
      </c>
      <c r="E30774" s="44">
        <v>265730.5</v>
      </c>
      <c r="F30774" s="44">
        <v>265870.15625</v>
      </c>
      <c r="G30774" s="44">
        <v>139.65625</v>
      </c>
    </row>
    <row r="30775" spans="1:7">
      <c r="A30775" s="44">
        <v>19</v>
      </c>
      <c r="B30775" s="44">
        <v>153</v>
      </c>
      <c r="C30775" s="44">
        <v>9.3170000000000003E-2</v>
      </c>
      <c r="D30775" s="44">
        <v>397.24490400000002</v>
      </c>
      <c r="E30775" s="44">
        <v>266355.5625</v>
      </c>
      <c r="F30775" s="44">
        <v>266752.78125</v>
      </c>
      <c r="G30775" s="44">
        <v>397.21875</v>
      </c>
    </row>
    <row r="30776" spans="1:7">
      <c r="A30776" s="44">
        <v>19</v>
      </c>
      <c r="B30776" s="44">
        <v>154</v>
      </c>
      <c r="C30776" s="44">
        <v>1.1876370000000001</v>
      </c>
      <c r="D30776" s="44">
        <v>126.48932600000001</v>
      </c>
      <c r="E30776" s="44">
        <v>266855.625</v>
      </c>
      <c r="F30776" s="44">
        <v>266982.09375</v>
      </c>
      <c r="G30776" s="44">
        <v>126.46875</v>
      </c>
    </row>
    <row r="30777" spans="1:7">
      <c r="A30777" s="44">
        <v>19</v>
      </c>
      <c r="B30777" s="44">
        <v>155</v>
      </c>
      <c r="C30777" s="44">
        <v>1.674434</v>
      </c>
      <c r="D30777" s="44">
        <v>561.07428000000004</v>
      </c>
      <c r="E30777" s="44">
        <v>268183.875</v>
      </c>
      <c r="F30777" s="44">
        <v>268744.96875</v>
      </c>
      <c r="G30777" s="44">
        <v>561.09375</v>
      </c>
    </row>
    <row r="30778" spans="1:7">
      <c r="A30778" s="44">
        <v>19</v>
      </c>
      <c r="B30778" s="44">
        <v>156</v>
      </c>
      <c r="C30778" s="44">
        <v>1.264907</v>
      </c>
      <c r="D30778" s="44">
        <v>72.539092999999994</v>
      </c>
      <c r="E30778" s="44">
        <v>270419.84375</v>
      </c>
      <c r="F30778" s="44">
        <v>270492.375</v>
      </c>
      <c r="G30778" s="44">
        <v>72.53125</v>
      </c>
    </row>
    <row r="30779" spans="1:7">
      <c r="A30779" s="44">
        <v>19</v>
      </c>
      <c r="B30779" s="44">
        <v>157</v>
      </c>
      <c r="C30779" s="44">
        <v>0.76392499999999997</v>
      </c>
      <c r="D30779" s="44">
        <v>73.884536999999995</v>
      </c>
      <c r="E30779" s="44">
        <v>271765.21875</v>
      </c>
      <c r="F30779" s="44">
        <v>271839.09375</v>
      </c>
      <c r="G30779" s="44">
        <v>73.875</v>
      </c>
    </row>
    <row r="30780" spans="1:7">
      <c r="A30780" s="44">
        <v>19</v>
      </c>
      <c r="B30780" s="44">
        <v>158</v>
      </c>
      <c r="C30780" s="44">
        <v>7.6591999999999993E-2</v>
      </c>
      <c r="D30780" s="44">
        <v>149.627487</v>
      </c>
      <c r="E30780" s="44">
        <v>272612.15625</v>
      </c>
      <c r="F30780" s="44">
        <v>272761.78125</v>
      </c>
      <c r="G30780" s="44">
        <v>149.625</v>
      </c>
    </row>
    <row r="30781" spans="1:7">
      <c r="A30781" s="44">
        <v>19</v>
      </c>
      <c r="B30781" s="44">
        <v>159</v>
      </c>
      <c r="C30781" s="44">
        <v>0.26790999999999998</v>
      </c>
      <c r="D30781" s="44">
        <v>154.75422699999999</v>
      </c>
      <c r="E30781" s="44">
        <v>272846.5625</v>
      </c>
      <c r="F30781" s="44">
        <v>273001.28125</v>
      </c>
      <c r="G30781" s="44">
        <v>154.71875</v>
      </c>
    </row>
    <row r="30782" spans="1:7">
      <c r="A30782" s="44">
        <v>19</v>
      </c>
      <c r="B30782" s="44">
        <v>160</v>
      </c>
      <c r="C30782" s="44">
        <v>1.112565</v>
      </c>
      <c r="D30782" s="44">
        <v>146.48074299999999</v>
      </c>
      <c r="E30782" s="44">
        <v>273268.5</v>
      </c>
      <c r="F30782" s="44">
        <v>273414.96875</v>
      </c>
      <c r="G30782" s="44">
        <v>146.46875</v>
      </c>
    </row>
    <row r="30783" spans="1:7">
      <c r="A30783" s="44">
        <v>19</v>
      </c>
      <c r="B30783" s="44">
        <v>161</v>
      </c>
      <c r="C30783" s="44">
        <v>0.38757399999999997</v>
      </c>
      <c r="D30783" s="44">
        <v>157.96545399999999</v>
      </c>
      <c r="E30783" s="44">
        <v>274536.40625</v>
      </c>
      <c r="F30783" s="44">
        <v>274694.375</v>
      </c>
      <c r="G30783" s="44">
        <v>157.96875</v>
      </c>
    </row>
    <row r="30784" spans="1:7">
      <c r="A30784" s="44">
        <v>19</v>
      </c>
      <c r="B30784" s="44">
        <v>162</v>
      </c>
      <c r="C30784" s="44">
        <v>1.81532</v>
      </c>
      <c r="D30784" s="44">
        <v>329.35806300000002</v>
      </c>
      <c r="E30784" s="44">
        <v>275083.34375</v>
      </c>
      <c r="F30784" s="44">
        <v>275412.71875</v>
      </c>
      <c r="G30784" s="44">
        <v>329.375</v>
      </c>
    </row>
    <row r="30785" spans="1:7">
      <c r="A30785" s="44">
        <v>19</v>
      </c>
      <c r="B30785" s="44">
        <v>163</v>
      </c>
      <c r="C30785" s="44">
        <v>0.45360400000000001</v>
      </c>
      <c r="D30785" s="44">
        <v>141.636627</v>
      </c>
      <c r="E30785" s="44">
        <v>277241.4375</v>
      </c>
      <c r="F30785" s="44">
        <v>277383.0625</v>
      </c>
      <c r="G30785" s="44">
        <v>141.625</v>
      </c>
    </row>
    <row r="30786" spans="1:7">
      <c r="A30786" s="44">
        <v>19</v>
      </c>
      <c r="B30786" s="44">
        <v>164</v>
      </c>
      <c r="C30786" s="44">
        <v>1.0146500000000001</v>
      </c>
      <c r="D30786" s="44">
        <v>573.38793899999996</v>
      </c>
      <c r="E30786" s="44">
        <v>277851.75</v>
      </c>
      <c r="F30786" s="44">
        <v>278425.125</v>
      </c>
      <c r="G30786" s="44">
        <v>573.375</v>
      </c>
    </row>
    <row r="30787" spans="1:7">
      <c r="A30787" s="44">
        <v>19</v>
      </c>
      <c r="B30787" s="44">
        <v>165</v>
      </c>
      <c r="C30787" s="44">
        <v>0.717333</v>
      </c>
      <c r="D30787" s="44">
        <v>173.34629799999999</v>
      </c>
      <c r="E30787" s="44">
        <v>279445.90625</v>
      </c>
      <c r="F30787" s="44">
        <v>279619.25</v>
      </c>
      <c r="G30787" s="44">
        <v>173.34375</v>
      </c>
    </row>
    <row r="30788" spans="1:7">
      <c r="A30788" s="44">
        <v>19</v>
      </c>
      <c r="B30788" s="44">
        <v>166</v>
      </c>
      <c r="C30788" s="44">
        <v>0.76556400000000002</v>
      </c>
      <c r="D30788" s="44">
        <v>1100.881592</v>
      </c>
      <c r="E30788" s="44">
        <v>280336.5625</v>
      </c>
      <c r="F30788" s="44">
        <v>281437.4375</v>
      </c>
      <c r="G30788" s="44">
        <v>1100.875</v>
      </c>
    </row>
    <row r="30789" spans="1:7">
      <c r="A30789" s="44">
        <v>19</v>
      </c>
      <c r="B30789" s="44">
        <v>167</v>
      </c>
      <c r="C30789" s="44">
        <v>1.9071499999999999</v>
      </c>
      <c r="D30789" s="44">
        <v>275.75204500000001</v>
      </c>
      <c r="E30789" s="44">
        <v>282211.78125</v>
      </c>
      <c r="F30789" s="44">
        <v>282487.53125</v>
      </c>
      <c r="G30789" s="44">
        <v>275.75</v>
      </c>
    </row>
    <row r="30790" spans="1:7">
      <c r="A30790" s="44">
        <v>19</v>
      </c>
      <c r="B30790" s="44">
        <v>168</v>
      </c>
      <c r="C30790" s="44">
        <v>0.31625500000000001</v>
      </c>
      <c r="D30790" s="44">
        <v>82.299819999999997</v>
      </c>
      <c r="E30790" s="44">
        <v>284402.03125</v>
      </c>
      <c r="F30790" s="44">
        <v>284484.34375</v>
      </c>
      <c r="G30790" s="44">
        <v>82.3125</v>
      </c>
    </row>
    <row r="30791" spans="1:7">
      <c r="A30791" s="44">
        <v>19</v>
      </c>
      <c r="B30791" s="44">
        <v>169</v>
      </c>
      <c r="C30791" s="44">
        <v>1.7517670000000001</v>
      </c>
      <c r="D30791" s="44">
        <v>920.65380900000002</v>
      </c>
      <c r="E30791" s="44">
        <v>284808.3125</v>
      </c>
      <c r="F30791" s="44">
        <v>285729</v>
      </c>
      <c r="G30791" s="44">
        <v>920.6875</v>
      </c>
    </row>
    <row r="30792" spans="1:7">
      <c r="A30792" s="44">
        <v>19</v>
      </c>
      <c r="B30792" s="44">
        <v>170</v>
      </c>
      <c r="C30792" s="44">
        <v>0.59816199999999997</v>
      </c>
      <c r="D30792" s="44">
        <v>150.35635400000001</v>
      </c>
      <c r="E30792" s="44">
        <v>287480.4375</v>
      </c>
      <c r="F30792" s="44">
        <v>287630.78125</v>
      </c>
      <c r="G30792" s="44">
        <v>150.34375</v>
      </c>
    </row>
    <row r="30793" spans="1:7">
      <c r="A30793" s="44">
        <v>19</v>
      </c>
      <c r="B30793" s="44">
        <v>171</v>
      </c>
      <c r="C30793" s="44">
        <v>1.1140000000000001E-2</v>
      </c>
      <c r="D30793" s="44">
        <v>77.493561</v>
      </c>
      <c r="E30793" s="44">
        <v>288230.5</v>
      </c>
      <c r="F30793" s="44">
        <v>288308</v>
      </c>
      <c r="G30793" s="44">
        <v>77.5</v>
      </c>
    </row>
    <row r="30794" spans="1:7">
      <c r="A30794" s="44">
        <v>19</v>
      </c>
      <c r="B30794" s="44">
        <v>172</v>
      </c>
      <c r="C30794" s="44">
        <v>0.99143499999999996</v>
      </c>
      <c r="D30794" s="44">
        <v>144.397446</v>
      </c>
      <c r="E30794" s="44">
        <v>288324.25</v>
      </c>
      <c r="F30794" s="44">
        <v>288468.65625</v>
      </c>
      <c r="G30794" s="44">
        <v>144.40625</v>
      </c>
    </row>
    <row r="30795" spans="1:7">
      <c r="A30795" s="44">
        <v>19</v>
      </c>
      <c r="B30795" s="44">
        <v>173</v>
      </c>
      <c r="C30795" s="44">
        <v>0.87927900000000003</v>
      </c>
      <c r="D30795" s="44">
        <v>225.053482</v>
      </c>
      <c r="E30795" s="44">
        <v>289465.03125</v>
      </c>
      <c r="F30795" s="44">
        <v>289690.09375</v>
      </c>
      <c r="G30795" s="44">
        <v>225.0625</v>
      </c>
    </row>
    <row r="30796" spans="1:7">
      <c r="A30796" s="44">
        <v>19</v>
      </c>
      <c r="B30796" s="44">
        <v>174</v>
      </c>
      <c r="C30796" s="44">
        <v>1.061968</v>
      </c>
      <c r="D30796" s="44">
        <v>136.033829</v>
      </c>
      <c r="E30796" s="44">
        <v>290574.5625</v>
      </c>
      <c r="F30796" s="44">
        <v>290710.59375</v>
      </c>
      <c r="G30796" s="44">
        <v>136.03125</v>
      </c>
    </row>
    <row r="30797" spans="1:7">
      <c r="A30797" s="44">
        <v>19</v>
      </c>
      <c r="B30797" s="44">
        <v>175</v>
      </c>
      <c r="C30797" s="44">
        <v>3.8134000000000001E-2</v>
      </c>
      <c r="D30797" s="44">
        <v>487.46722399999999</v>
      </c>
      <c r="E30797" s="44">
        <v>291777.8125</v>
      </c>
      <c r="F30797" s="44">
        <v>292265.28125</v>
      </c>
      <c r="G30797" s="44">
        <v>487.46875</v>
      </c>
    </row>
    <row r="30798" spans="1:7">
      <c r="A30798" s="44">
        <v>19</v>
      </c>
      <c r="B30798" s="44">
        <v>176</v>
      </c>
      <c r="C30798" s="44">
        <v>0.52085499999999996</v>
      </c>
      <c r="D30798" s="44">
        <v>101.29898799999999</v>
      </c>
      <c r="E30798" s="44">
        <v>292309.09375</v>
      </c>
      <c r="F30798" s="44">
        <v>292410.375</v>
      </c>
      <c r="G30798" s="44">
        <v>101.28125</v>
      </c>
    </row>
    <row r="30799" spans="1:7">
      <c r="A30799" s="44">
        <v>19</v>
      </c>
      <c r="B30799" s="44">
        <v>177</v>
      </c>
      <c r="C30799" s="44">
        <v>0.46393699999999999</v>
      </c>
      <c r="D30799" s="44">
        <v>343.17437699999999</v>
      </c>
      <c r="E30799" s="44">
        <v>292934.15625</v>
      </c>
      <c r="F30799" s="44">
        <v>293277.34375</v>
      </c>
      <c r="G30799" s="44">
        <v>343.1875</v>
      </c>
    </row>
    <row r="30800" spans="1:7">
      <c r="A30800" s="44">
        <v>19</v>
      </c>
      <c r="B30800" s="44">
        <v>178</v>
      </c>
      <c r="C30800" s="44">
        <v>2.1765050000000001</v>
      </c>
      <c r="D30800" s="44">
        <v>120.382538</v>
      </c>
      <c r="E30800" s="44">
        <v>293746.71875</v>
      </c>
      <c r="F30800" s="44">
        <v>293867.125</v>
      </c>
      <c r="G30800" s="44">
        <v>120.40625</v>
      </c>
    </row>
    <row r="30801" spans="1:7">
      <c r="A30801" s="44">
        <v>19</v>
      </c>
      <c r="B30801" s="44">
        <v>179</v>
      </c>
      <c r="C30801" s="44">
        <v>1.335453</v>
      </c>
      <c r="D30801" s="44">
        <v>519.07421899999997</v>
      </c>
      <c r="E30801" s="44">
        <v>296052.78125</v>
      </c>
      <c r="F30801" s="44">
        <v>296571.84375</v>
      </c>
      <c r="G30801" s="44">
        <v>519.0625</v>
      </c>
    </row>
    <row r="30802" spans="1:7">
      <c r="A30802" s="44">
        <v>19</v>
      </c>
      <c r="B30802" s="44">
        <v>180</v>
      </c>
      <c r="C30802" s="44">
        <v>0.93677900000000003</v>
      </c>
      <c r="D30802" s="44">
        <v>171.720474</v>
      </c>
      <c r="E30802" s="44">
        <v>297916.09375</v>
      </c>
      <c r="F30802" s="44">
        <v>298087.8125</v>
      </c>
      <c r="G30802" s="44">
        <v>171.71875</v>
      </c>
    </row>
    <row r="30803" spans="1:7">
      <c r="A30803" s="44">
        <v>19</v>
      </c>
      <c r="B30803" s="44">
        <v>181</v>
      </c>
      <c r="C30803" s="44">
        <v>0.49749700000000002</v>
      </c>
      <c r="D30803" s="44">
        <v>363.17443800000001</v>
      </c>
      <c r="E30803" s="44">
        <v>299025.59375</v>
      </c>
      <c r="F30803" s="44">
        <v>299388.75</v>
      </c>
      <c r="G30803" s="44">
        <v>363.15625</v>
      </c>
    </row>
    <row r="30804" spans="1:7">
      <c r="A30804" s="44">
        <v>19</v>
      </c>
      <c r="B30804" s="44">
        <v>182</v>
      </c>
      <c r="C30804" s="44">
        <v>0.43849100000000002</v>
      </c>
      <c r="D30804" s="44">
        <v>117.688766</v>
      </c>
      <c r="E30804" s="44">
        <v>299900.65625</v>
      </c>
      <c r="F30804" s="44">
        <v>300018.34375</v>
      </c>
      <c r="G30804" s="44">
        <v>117.6875</v>
      </c>
    </row>
    <row r="30805" spans="1:7">
      <c r="A30805" s="44">
        <v>19</v>
      </c>
      <c r="B30805" s="44">
        <v>183</v>
      </c>
      <c r="C30805" s="44">
        <v>0.69960699999999998</v>
      </c>
      <c r="D30805" s="44">
        <v>322.35977200000002</v>
      </c>
      <c r="E30805" s="44">
        <v>300463.21875</v>
      </c>
      <c r="F30805" s="44">
        <v>300785.59375</v>
      </c>
      <c r="G30805" s="44">
        <v>322.375</v>
      </c>
    </row>
    <row r="30806" spans="1:7">
      <c r="A30806" s="44">
        <v>19</v>
      </c>
      <c r="B30806" s="44">
        <v>184</v>
      </c>
      <c r="C30806" s="44">
        <v>0.70003800000000005</v>
      </c>
      <c r="D30806" s="44">
        <v>324.44754</v>
      </c>
      <c r="E30806" s="44">
        <v>301494.53125</v>
      </c>
      <c r="F30806" s="44">
        <v>301818.96875</v>
      </c>
      <c r="G30806" s="44">
        <v>324.4375</v>
      </c>
    </row>
    <row r="30807" spans="1:7">
      <c r="A30807" s="44">
        <v>19</v>
      </c>
      <c r="B30807" s="44">
        <v>185</v>
      </c>
      <c r="C30807" s="44">
        <v>5.7058289999999996</v>
      </c>
      <c r="D30807" s="44">
        <v>73.383125000000007</v>
      </c>
      <c r="E30807" s="44">
        <v>302525.90625</v>
      </c>
      <c r="F30807" s="44">
        <v>302599.28125</v>
      </c>
      <c r="G30807" s="44">
        <v>73.375</v>
      </c>
    </row>
    <row r="30808" spans="1:7">
      <c r="A30808" s="44">
        <v>19</v>
      </c>
      <c r="B30808" s="44">
        <v>186</v>
      </c>
      <c r="C30808" s="44">
        <v>5.0896999999999998E-2</v>
      </c>
      <c r="D30808" s="44">
        <v>85.971076999999994</v>
      </c>
      <c r="E30808" s="44">
        <v>308310.09375</v>
      </c>
      <c r="F30808" s="44">
        <v>308396.0625</v>
      </c>
      <c r="G30808" s="44">
        <v>85.96875</v>
      </c>
    </row>
    <row r="30809" spans="1:7">
      <c r="A30809" s="44">
        <v>19</v>
      </c>
      <c r="B30809" s="44">
        <v>187</v>
      </c>
      <c r="C30809" s="44">
        <v>1.387608</v>
      </c>
      <c r="D30809" s="44">
        <v>172.00405900000001</v>
      </c>
      <c r="E30809" s="44">
        <v>308452.09375</v>
      </c>
      <c r="F30809" s="44">
        <v>308624.09375</v>
      </c>
      <c r="G30809" s="44">
        <v>172</v>
      </c>
    </row>
    <row r="30810" spans="1:7">
      <c r="A30810" s="44">
        <v>19</v>
      </c>
      <c r="B30810" s="44">
        <v>188</v>
      </c>
      <c r="C30810" s="44">
        <v>0.21928300000000001</v>
      </c>
      <c r="D30810" s="44">
        <v>132.94834900000001</v>
      </c>
      <c r="E30810" s="44">
        <v>310014.96875</v>
      </c>
      <c r="F30810" s="44">
        <v>310147.90625</v>
      </c>
      <c r="G30810" s="44">
        <v>132.9375</v>
      </c>
    </row>
    <row r="30811" spans="1:7">
      <c r="A30811" s="44">
        <v>19</v>
      </c>
      <c r="B30811" s="44">
        <v>189</v>
      </c>
      <c r="C30811" s="44">
        <v>0.39897100000000002</v>
      </c>
      <c r="D30811" s="44">
        <v>826.67584199999999</v>
      </c>
      <c r="E30811" s="44">
        <v>310374.375</v>
      </c>
      <c r="F30811" s="44">
        <v>311201.03125</v>
      </c>
      <c r="G30811" s="44">
        <v>826.65625</v>
      </c>
    </row>
    <row r="30812" spans="1:7">
      <c r="A30812" s="44">
        <v>19</v>
      </c>
      <c r="B30812" s="44">
        <v>190</v>
      </c>
      <c r="C30812" s="44">
        <v>1.0908</v>
      </c>
      <c r="D30812" s="44">
        <v>631.32959000000005</v>
      </c>
      <c r="E30812" s="44">
        <v>311608.875</v>
      </c>
      <c r="F30812" s="44">
        <v>312240.21875</v>
      </c>
      <c r="G30812" s="44">
        <v>631.34375</v>
      </c>
    </row>
    <row r="30813" spans="1:7">
      <c r="A30813" s="44">
        <v>19</v>
      </c>
      <c r="B30813" s="44">
        <v>191</v>
      </c>
      <c r="C30813" s="44">
        <v>0.74234299999999998</v>
      </c>
      <c r="D30813" s="44">
        <v>229.713776</v>
      </c>
      <c r="E30813" s="44">
        <v>313343.4375</v>
      </c>
      <c r="F30813" s="44">
        <v>313573.15625</v>
      </c>
      <c r="G30813" s="44">
        <v>229.71875</v>
      </c>
    </row>
    <row r="30814" spans="1:7">
      <c r="A30814" s="44">
        <v>19</v>
      </c>
      <c r="B30814" s="44">
        <v>192</v>
      </c>
      <c r="C30814" s="44">
        <v>1.113772</v>
      </c>
      <c r="D30814" s="44">
        <v>865.69561799999997</v>
      </c>
      <c r="E30814" s="44">
        <v>314329.875</v>
      </c>
      <c r="F30814" s="44">
        <v>315195.5625</v>
      </c>
      <c r="G30814" s="44">
        <v>865.6875</v>
      </c>
    </row>
    <row r="30815" spans="1:7">
      <c r="A30815" s="44">
        <v>19</v>
      </c>
      <c r="B30815" s="44">
        <v>193</v>
      </c>
      <c r="C30815" s="44">
        <v>0.861931</v>
      </c>
      <c r="D30815" s="44">
        <v>585.69549600000005</v>
      </c>
      <c r="E30815" s="44">
        <v>316314.5</v>
      </c>
      <c r="F30815" s="44">
        <v>316900.1875</v>
      </c>
      <c r="G30815" s="44">
        <v>585.6875</v>
      </c>
    </row>
    <row r="30816" spans="1:7">
      <c r="A30816" s="44">
        <v>19</v>
      </c>
      <c r="B30816" s="44">
        <v>194</v>
      </c>
      <c r="C30816" s="44">
        <v>1.2645820000000001</v>
      </c>
      <c r="D30816" s="44">
        <v>159.641953</v>
      </c>
      <c r="E30816" s="44">
        <v>317769.28125</v>
      </c>
      <c r="F30816" s="44">
        <v>317928.90625</v>
      </c>
      <c r="G30816" s="44">
        <v>159.625</v>
      </c>
    </row>
    <row r="30817" spans="1:7">
      <c r="A30817" s="44">
        <v>19</v>
      </c>
      <c r="B30817" s="44">
        <v>195</v>
      </c>
      <c r="C30817" s="44">
        <v>0.71246799999999999</v>
      </c>
      <c r="D30817" s="44">
        <v>637.85375999999997</v>
      </c>
      <c r="E30817" s="44">
        <v>319200.25</v>
      </c>
      <c r="F30817" s="44">
        <v>319838.09375</v>
      </c>
      <c r="G30817" s="44">
        <v>637.84375</v>
      </c>
    </row>
    <row r="30818" spans="1:7">
      <c r="A30818" s="44">
        <v>19</v>
      </c>
      <c r="B30818" s="44">
        <v>196</v>
      </c>
      <c r="C30818" s="44">
        <v>1.024718</v>
      </c>
      <c r="D30818" s="44">
        <v>191.72889699999999</v>
      </c>
      <c r="E30818" s="44">
        <v>320560.3125</v>
      </c>
      <c r="F30818" s="44">
        <v>320752.03125</v>
      </c>
      <c r="G30818" s="44">
        <v>191.71875</v>
      </c>
    </row>
    <row r="30819" spans="1:7">
      <c r="A30819" s="44">
        <v>19</v>
      </c>
      <c r="B30819" s="44">
        <v>197</v>
      </c>
      <c r="C30819" s="44">
        <v>1.587016</v>
      </c>
      <c r="D30819" s="44">
        <v>158.73152200000001</v>
      </c>
      <c r="E30819" s="44">
        <v>321779.25</v>
      </c>
      <c r="F30819" s="44">
        <v>321937.96875</v>
      </c>
      <c r="G30819" s="44">
        <v>158.71875</v>
      </c>
    </row>
    <row r="30820" spans="1:7">
      <c r="A30820" s="44">
        <v>19</v>
      </c>
      <c r="B30820" s="44">
        <v>198</v>
      </c>
      <c r="C30820" s="44">
        <v>3.6206700000000001</v>
      </c>
      <c r="D30820" s="44">
        <v>312.00747699999999</v>
      </c>
      <c r="E30820" s="44">
        <v>323529.59375</v>
      </c>
      <c r="F30820" s="44">
        <v>323841.59375</v>
      </c>
      <c r="G30820" s="44">
        <v>312</v>
      </c>
    </row>
    <row r="30821" spans="1:7">
      <c r="A30821" s="44">
        <v>19</v>
      </c>
      <c r="B30821" s="44">
        <v>199</v>
      </c>
      <c r="C30821" s="44">
        <v>0.167881</v>
      </c>
      <c r="D30821" s="44">
        <v>774.11144999999999</v>
      </c>
      <c r="E30821" s="44">
        <v>327467.53125</v>
      </c>
      <c r="F30821" s="44">
        <v>328241.65625</v>
      </c>
      <c r="G30821" s="44">
        <v>774.125</v>
      </c>
    </row>
    <row r="30822" spans="1:7">
      <c r="A30822" s="44">
        <v>19</v>
      </c>
      <c r="B30822" s="44">
        <v>200</v>
      </c>
      <c r="C30822" s="44">
        <v>5.6403000000000002E-2</v>
      </c>
      <c r="D30822" s="44">
        <v>167.595596</v>
      </c>
      <c r="E30822" s="44">
        <v>328420.75</v>
      </c>
      <c r="F30822" s="44">
        <v>328588.34375</v>
      </c>
      <c r="G30822" s="44">
        <v>167.59375</v>
      </c>
    </row>
    <row r="30823" spans="1:7">
      <c r="A30823" s="44">
        <v>19</v>
      </c>
      <c r="B30823" s="44">
        <v>201</v>
      </c>
      <c r="C30823" s="44">
        <v>1.40998</v>
      </c>
      <c r="D30823" s="44">
        <v>137.418091</v>
      </c>
      <c r="E30823" s="44">
        <v>328655.09375</v>
      </c>
      <c r="F30823" s="44">
        <v>328792.53125</v>
      </c>
      <c r="G30823" s="44">
        <v>137.4375</v>
      </c>
    </row>
    <row r="30824" spans="1:7">
      <c r="A30824" s="44">
        <v>19</v>
      </c>
      <c r="B30824" s="44">
        <v>202</v>
      </c>
      <c r="C30824" s="44">
        <v>1.3579810000000001</v>
      </c>
      <c r="D30824" s="44">
        <v>97.278060999999994</v>
      </c>
      <c r="E30824" s="44">
        <v>330202.15625</v>
      </c>
      <c r="F30824" s="44">
        <v>330299.4375</v>
      </c>
      <c r="G30824" s="44">
        <v>97.28125</v>
      </c>
    </row>
    <row r="30825" spans="1:7">
      <c r="A30825" s="44">
        <v>19</v>
      </c>
      <c r="B30825" s="44">
        <v>203</v>
      </c>
      <c r="C30825" s="44">
        <v>0.13451299999999999</v>
      </c>
      <c r="D30825" s="44">
        <v>198.68772899999999</v>
      </c>
      <c r="E30825" s="44">
        <v>331671.0625</v>
      </c>
      <c r="F30825" s="44">
        <v>331869.75</v>
      </c>
      <c r="G30825" s="44">
        <v>198.6875</v>
      </c>
    </row>
    <row r="30826" spans="1:7">
      <c r="A30826" s="44">
        <v>19</v>
      </c>
      <c r="B30826" s="44">
        <v>204</v>
      </c>
      <c r="C30826" s="44">
        <v>0.92470300000000005</v>
      </c>
      <c r="D30826" s="44">
        <v>170.80265800000001</v>
      </c>
      <c r="E30826" s="44">
        <v>332014.84375</v>
      </c>
      <c r="F30826" s="44">
        <v>332185.625</v>
      </c>
      <c r="G30826" s="44">
        <v>170.78125</v>
      </c>
    </row>
    <row r="30827" spans="1:7">
      <c r="A30827" s="44">
        <v>19</v>
      </c>
      <c r="B30827" s="44">
        <v>205</v>
      </c>
      <c r="C30827" s="44">
        <v>1.687217</v>
      </c>
      <c r="D30827" s="44">
        <v>142.79216</v>
      </c>
      <c r="E30827" s="44">
        <v>333124.3125</v>
      </c>
      <c r="F30827" s="44">
        <v>333267.125</v>
      </c>
      <c r="G30827" s="44">
        <v>142.8125</v>
      </c>
    </row>
    <row r="30828" spans="1:7">
      <c r="A30828" s="44">
        <v>19</v>
      </c>
      <c r="B30828" s="44">
        <v>206</v>
      </c>
      <c r="C30828" s="44">
        <v>0.193881</v>
      </c>
      <c r="D30828" s="44">
        <v>132.342682</v>
      </c>
      <c r="E30828" s="44">
        <v>334968.28125</v>
      </c>
      <c r="F30828" s="44">
        <v>335100.625</v>
      </c>
      <c r="G30828" s="44">
        <v>132.34375</v>
      </c>
    </row>
    <row r="30829" spans="1:7">
      <c r="A30829" s="44">
        <v>19</v>
      </c>
      <c r="B30829" s="44">
        <v>207</v>
      </c>
      <c r="C30829" s="44">
        <v>1.7105790000000001</v>
      </c>
      <c r="D30829" s="44">
        <v>94.688225000000003</v>
      </c>
      <c r="E30829" s="44">
        <v>335296.46875</v>
      </c>
      <c r="F30829" s="44">
        <v>335391.15625</v>
      </c>
      <c r="G30829" s="44">
        <v>94.6875</v>
      </c>
    </row>
    <row r="30830" spans="1:7">
      <c r="A30830" s="44">
        <v>19</v>
      </c>
      <c r="B30830" s="44">
        <v>208</v>
      </c>
      <c r="C30830" s="44">
        <v>6.5745999999999999E-2</v>
      </c>
      <c r="D30830" s="44">
        <v>752.71624799999995</v>
      </c>
      <c r="E30830" s="44">
        <v>337109.15625</v>
      </c>
      <c r="F30830" s="44">
        <v>337861.875</v>
      </c>
      <c r="G30830" s="44">
        <v>752.71875</v>
      </c>
    </row>
    <row r="30831" spans="1:7">
      <c r="A30831" s="44">
        <v>19</v>
      </c>
      <c r="B30831" s="44">
        <v>209</v>
      </c>
      <c r="C30831" s="44">
        <v>0.28566000000000003</v>
      </c>
      <c r="D30831" s="44">
        <v>103.206802</v>
      </c>
      <c r="E30831" s="44">
        <v>337937.375</v>
      </c>
      <c r="F30831" s="44">
        <v>338040.59375</v>
      </c>
      <c r="G30831" s="44">
        <v>103.21875</v>
      </c>
    </row>
    <row r="30832" spans="1:7">
      <c r="A30832" s="44">
        <v>19</v>
      </c>
      <c r="B30832" s="44">
        <v>210</v>
      </c>
      <c r="C30832" s="44">
        <v>0.134408</v>
      </c>
      <c r="D30832" s="44">
        <v>734.13568099999998</v>
      </c>
      <c r="E30832" s="44">
        <v>338328</v>
      </c>
      <c r="F30832" s="44">
        <v>339062.15625</v>
      </c>
      <c r="G30832" s="44">
        <v>734.15625</v>
      </c>
    </row>
    <row r="30833" spans="1:7">
      <c r="A30833" s="44">
        <v>19</v>
      </c>
      <c r="B30833" s="44">
        <v>211</v>
      </c>
      <c r="C30833" s="44">
        <v>0.151306</v>
      </c>
      <c r="D30833" s="44">
        <v>778.09710700000005</v>
      </c>
      <c r="E30833" s="44">
        <v>339203.125</v>
      </c>
      <c r="F30833" s="44">
        <v>339981.21875</v>
      </c>
      <c r="G30833" s="44">
        <v>778.09375</v>
      </c>
    </row>
    <row r="30834" spans="1:7">
      <c r="A30834" s="44">
        <v>19</v>
      </c>
      <c r="B30834" s="44">
        <v>212</v>
      </c>
      <c r="C30834" s="44">
        <v>1.779053</v>
      </c>
      <c r="D30834" s="44">
        <v>668.05017099999998</v>
      </c>
      <c r="E30834" s="44">
        <v>340140.6875</v>
      </c>
      <c r="F30834" s="44">
        <v>340808.75</v>
      </c>
      <c r="G30834" s="44">
        <v>668.0625</v>
      </c>
    </row>
    <row r="30835" spans="1:7">
      <c r="A30835" s="44">
        <v>19</v>
      </c>
      <c r="B30835" s="44">
        <v>213</v>
      </c>
      <c r="C30835" s="44">
        <v>3.2253999999999998E-2</v>
      </c>
      <c r="D30835" s="44">
        <v>121.67858099999999</v>
      </c>
      <c r="E30835" s="44">
        <v>342594.09375</v>
      </c>
      <c r="F30835" s="44">
        <v>342715.78125</v>
      </c>
      <c r="G30835" s="44">
        <v>121.6875</v>
      </c>
    </row>
    <row r="30836" spans="1:7">
      <c r="A30836" s="44">
        <v>19</v>
      </c>
      <c r="B30836" s="44">
        <v>214</v>
      </c>
      <c r="C30836" s="44">
        <v>1.140908</v>
      </c>
      <c r="D30836" s="44">
        <v>73.228499999999997</v>
      </c>
      <c r="E30836" s="44">
        <v>342750.40625</v>
      </c>
      <c r="F30836" s="44">
        <v>342823.59375</v>
      </c>
      <c r="G30836" s="44">
        <v>73.1875</v>
      </c>
    </row>
    <row r="30837" spans="1:7">
      <c r="A30837" s="44">
        <v>19</v>
      </c>
      <c r="B30837" s="44">
        <v>215</v>
      </c>
      <c r="C30837" s="44">
        <v>0.32386199999999998</v>
      </c>
      <c r="D30837" s="44">
        <v>126.69175</v>
      </c>
      <c r="E30837" s="44">
        <v>343969.25</v>
      </c>
      <c r="F30837" s="44">
        <v>344095.90625</v>
      </c>
      <c r="G30837" s="44">
        <v>126.65625</v>
      </c>
    </row>
    <row r="30838" spans="1:7">
      <c r="A30838" s="44">
        <v>19</v>
      </c>
      <c r="B30838" s="44">
        <v>216</v>
      </c>
      <c r="C30838" s="44">
        <v>0.65515000000000001</v>
      </c>
      <c r="D30838" s="44">
        <v>753.662598</v>
      </c>
      <c r="E30838" s="44">
        <v>344422.4375</v>
      </c>
      <c r="F30838" s="44">
        <v>345176.125</v>
      </c>
      <c r="G30838" s="44">
        <v>753.6875</v>
      </c>
    </row>
    <row r="30839" spans="1:7">
      <c r="A30839" s="44">
        <v>19</v>
      </c>
      <c r="B30839" s="44">
        <v>217</v>
      </c>
      <c r="C30839" s="44">
        <v>0.75928399999999996</v>
      </c>
      <c r="D30839" s="44">
        <v>369.813446</v>
      </c>
      <c r="E30839" s="44">
        <v>345834.03125</v>
      </c>
      <c r="F30839" s="44">
        <v>346203.84375</v>
      </c>
      <c r="G30839" s="44">
        <v>369.8125</v>
      </c>
    </row>
    <row r="30840" spans="1:7">
      <c r="A30840" s="44">
        <v>19</v>
      </c>
      <c r="B30840" s="44">
        <v>218</v>
      </c>
      <c r="C30840" s="44">
        <v>3.3418640000000002</v>
      </c>
      <c r="D30840" s="44">
        <v>204.37554900000001</v>
      </c>
      <c r="E30840" s="44">
        <v>346963.1875</v>
      </c>
      <c r="F30840" s="44">
        <v>347167.53125</v>
      </c>
      <c r="G30840" s="44">
        <v>204.34375</v>
      </c>
    </row>
    <row r="30841" spans="1:7">
      <c r="A30841" s="44">
        <v>19</v>
      </c>
      <c r="B30841" s="44">
        <v>219</v>
      </c>
      <c r="C30841" s="44">
        <v>1.1296060000000001</v>
      </c>
      <c r="D30841" s="44">
        <v>257.80575599999997</v>
      </c>
      <c r="E30841" s="44">
        <v>350518.21875</v>
      </c>
      <c r="F30841" s="44">
        <v>350776.0625</v>
      </c>
      <c r="G30841" s="44">
        <v>257.84375</v>
      </c>
    </row>
    <row r="30842" spans="1:7">
      <c r="A30842" s="44">
        <v>19</v>
      </c>
      <c r="B30842" s="44">
        <v>220</v>
      </c>
      <c r="C30842" s="44">
        <v>1.2037800000000001</v>
      </c>
      <c r="D30842" s="44">
        <v>165.740723</v>
      </c>
      <c r="E30842" s="44">
        <v>351909.0625</v>
      </c>
      <c r="F30842" s="44">
        <v>352074.78125</v>
      </c>
      <c r="G30842" s="44">
        <v>165.71875</v>
      </c>
    </row>
    <row r="30843" spans="1:7">
      <c r="A30843" s="44">
        <v>19</v>
      </c>
      <c r="B30843" s="44">
        <v>221</v>
      </c>
      <c r="C30843" s="44">
        <v>8.5063E-2</v>
      </c>
      <c r="D30843" s="44">
        <v>129.42048600000001</v>
      </c>
      <c r="E30843" s="44">
        <v>353284.15625</v>
      </c>
      <c r="F30843" s="44">
        <v>353413.59375</v>
      </c>
      <c r="G30843" s="44">
        <v>129.4375</v>
      </c>
    </row>
    <row r="30844" spans="1:7">
      <c r="A30844" s="44">
        <v>19</v>
      </c>
      <c r="B30844" s="44">
        <v>222</v>
      </c>
      <c r="C30844" s="44">
        <v>0.34716799999999998</v>
      </c>
      <c r="D30844" s="44">
        <v>262.75027499999999</v>
      </c>
      <c r="E30844" s="44">
        <v>353502.9375</v>
      </c>
      <c r="F30844" s="44">
        <v>353765.6875</v>
      </c>
      <c r="G30844" s="44">
        <v>262.75</v>
      </c>
    </row>
    <row r="30845" spans="1:7">
      <c r="A30845" s="44">
        <v>19</v>
      </c>
      <c r="B30845" s="44">
        <v>223</v>
      </c>
      <c r="C30845" s="44">
        <v>3.2117900000000001</v>
      </c>
      <c r="D30845" s="44">
        <v>695.50408900000002</v>
      </c>
      <c r="E30845" s="44">
        <v>354127.9375</v>
      </c>
      <c r="F30845" s="44">
        <v>354823.46875</v>
      </c>
      <c r="G30845" s="44">
        <v>695.53125</v>
      </c>
    </row>
    <row r="30846" spans="1:7">
      <c r="A30846" s="44">
        <v>19</v>
      </c>
      <c r="B30846" s="44">
        <v>224</v>
      </c>
      <c r="C30846" s="44">
        <v>0.58142899999999997</v>
      </c>
      <c r="D30846" s="44">
        <v>89.927199999999999</v>
      </c>
      <c r="E30846" s="44">
        <v>358034.6875</v>
      </c>
      <c r="F30846" s="44">
        <v>358124.625</v>
      </c>
      <c r="G30846" s="44">
        <v>89.9375</v>
      </c>
    </row>
    <row r="30847" spans="1:7">
      <c r="A30847" s="44">
        <v>19</v>
      </c>
      <c r="B30847" s="44">
        <v>225</v>
      </c>
      <c r="C30847" s="44">
        <v>2.3080020000000001</v>
      </c>
      <c r="D30847" s="44">
        <v>807.68084699999997</v>
      </c>
      <c r="E30847" s="44">
        <v>358706.6875</v>
      </c>
      <c r="F30847" s="44">
        <v>359514.34375</v>
      </c>
      <c r="G30847" s="44">
        <v>807.65625</v>
      </c>
    </row>
    <row r="30848" spans="1:7">
      <c r="A30848" s="44">
        <v>20</v>
      </c>
      <c r="B30848" s="44">
        <v>0</v>
      </c>
      <c r="C30848" s="44">
        <v>0.50202400000000003</v>
      </c>
      <c r="D30848" s="44">
        <v>148.878738</v>
      </c>
      <c r="E30848" s="44">
        <v>60322.671875</v>
      </c>
      <c r="F30848" s="44">
        <v>60471.546875</v>
      </c>
      <c r="G30848" s="44">
        <v>148.875</v>
      </c>
    </row>
    <row r="30849" spans="1:7">
      <c r="A30849" s="44">
        <v>20</v>
      </c>
      <c r="B30849" s="44">
        <v>1</v>
      </c>
      <c r="C30849" s="44">
        <v>0.249607</v>
      </c>
      <c r="D30849" s="44">
        <v>168.848007</v>
      </c>
      <c r="E30849" s="44">
        <v>60979.292969000002</v>
      </c>
      <c r="F30849" s="44">
        <v>61148.144530999998</v>
      </c>
      <c r="G30849" s="44">
        <v>168.851563</v>
      </c>
    </row>
    <row r="30850" spans="1:7">
      <c r="A30850" s="44">
        <v>20</v>
      </c>
      <c r="B30850" s="44">
        <v>2</v>
      </c>
      <c r="C30850" s="44">
        <v>0.28209299999999998</v>
      </c>
      <c r="D30850" s="44">
        <v>122.757751</v>
      </c>
      <c r="E30850" s="44">
        <v>61401.210937999997</v>
      </c>
      <c r="F30850" s="44">
        <v>61523.96875</v>
      </c>
      <c r="G30850" s="44">
        <v>122.757813</v>
      </c>
    </row>
    <row r="30851" spans="1:7">
      <c r="A30851" s="44">
        <v>20</v>
      </c>
      <c r="B30851" s="44">
        <v>3</v>
      </c>
      <c r="C30851" s="44">
        <v>0.45595999999999998</v>
      </c>
      <c r="D30851" s="44">
        <v>117.282951</v>
      </c>
      <c r="E30851" s="44">
        <v>61807.441405999998</v>
      </c>
      <c r="F30851" s="44">
        <v>61924.726562999997</v>
      </c>
      <c r="G30851" s="44">
        <v>117.285156</v>
      </c>
    </row>
    <row r="30852" spans="1:7">
      <c r="A30852" s="44">
        <v>20</v>
      </c>
      <c r="B30852" s="44">
        <v>4</v>
      </c>
      <c r="C30852" s="44">
        <v>1.625032</v>
      </c>
      <c r="D30852" s="44">
        <v>284.40472399999999</v>
      </c>
      <c r="E30852" s="44">
        <v>62385.648437999997</v>
      </c>
      <c r="F30852" s="44">
        <v>62670.054687999997</v>
      </c>
      <c r="G30852" s="44">
        <v>284.40625</v>
      </c>
    </row>
    <row r="30853" spans="1:7">
      <c r="A30853" s="44">
        <v>20</v>
      </c>
      <c r="B30853" s="44">
        <v>5</v>
      </c>
      <c r="C30853" s="44">
        <v>0.59505799999999998</v>
      </c>
      <c r="D30853" s="44">
        <v>270.69042999999999</v>
      </c>
      <c r="E30853" s="44">
        <v>64307.789062999997</v>
      </c>
      <c r="F30853" s="44">
        <v>64578.480469000002</v>
      </c>
      <c r="G30853" s="44">
        <v>270.69140599999997</v>
      </c>
    </row>
    <row r="30854" spans="1:7">
      <c r="A30854" s="44">
        <v>20</v>
      </c>
      <c r="B30854" s="44">
        <v>6</v>
      </c>
      <c r="C30854" s="44">
        <v>9.8376000000000005E-2</v>
      </c>
      <c r="D30854" s="44">
        <v>556.01428199999998</v>
      </c>
      <c r="E30854" s="44">
        <v>65182.851562999997</v>
      </c>
      <c r="F30854" s="44">
        <v>65738.867188000004</v>
      </c>
      <c r="G30854" s="44">
        <v>556.015625</v>
      </c>
    </row>
    <row r="30855" spans="1:7">
      <c r="A30855" s="44">
        <v>20</v>
      </c>
      <c r="B30855" s="44">
        <v>7</v>
      </c>
      <c r="C30855" s="44">
        <v>0.831403</v>
      </c>
      <c r="D30855" s="44">
        <v>199.21769699999999</v>
      </c>
      <c r="E30855" s="44">
        <v>65839.179688000004</v>
      </c>
      <c r="F30855" s="44">
        <v>66038.398438000004</v>
      </c>
      <c r="G30855" s="44">
        <v>199.21875</v>
      </c>
    </row>
    <row r="30856" spans="1:7">
      <c r="A30856" s="44">
        <v>20</v>
      </c>
      <c r="B30856" s="44">
        <v>8</v>
      </c>
      <c r="C30856" s="44">
        <v>3.898895</v>
      </c>
      <c r="D30856" s="44">
        <v>147.786407</v>
      </c>
      <c r="E30856" s="44">
        <v>66870.492188000004</v>
      </c>
      <c r="F30856" s="44">
        <v>67018.273438000004</v>
      </c>
      <c r="G30856" s="44">
        <v>147.78125</v>
      </c>
    </row>
    <row r="30857" spans="1:7">
      <c r="A30857" s="44">
        <v>20</v>
      </c>
      <c r="B30857" s="44">
        <v>9</v>
      </c>
      <c r="C30857" s="44">
        <v>0.93927400000000005</v>
      </c>
      <c r="D30857" s="44">
        <v>714.88342299999999</v>
      </c>
      <c r="E30857" s="44">
        <v>70920.34375</v>
      </c>
      <c r="F30857" s="44">
        <v>71635.226563000004</v>
      </c>
      <c r="G30857" s="44">
        <v>714.88281300000006</v>
      </c>
    </row>
    <row r="30858" spans="1:7">
      <c r="A30858" s="44">
        <v>20</v>
      </c>
      <c r="B30858" s="44">
        <v>10</v>
      </c>
      <c r="C30858" s="44">
        <v>0.739398</v>
      </c>
      <c r="D30858" s="44">
        <v>117.65347300000001</v>
      </c>
      <c r="E30858" s="44">
        <v>72576.804688000004</v>
      </c>
      <c r="F30858" s="44">
        <v>72694.453125</v>
      </c>
      <c r="G30858" s="44">
        <v>117.648438</v>
      </c>
    </row>
    <row r="30859" spans="1:7">
      <c r="A30859" s="44">
        <v>20</v>
      </c>
      <c r="B30859" s="44">
        <v>11</v>
      </c>
      <c r="C30859" s="44">
        <v>0.91254400000000002</v>
      </c>
      <c r="D30859" s="44">
        <v>191.62207000000001</v>
      </c>
      <c r="E30859" s="44">
        <v>73436.203125</v>
      </c>
      <c r="F30859" s="44">
        <v>73627.820313000004</v>
      </c>
      <c r="G30859" s="44">
        <v>191.617188</v>
      </c>
    </row>
    <row r="30860" spans="1:7">
      <c r="A30860" s="44">
        <v>20</v>
      </c>
      <c r="B30860" s="44">
        <v>12</v>
      </c>
      <c r="C30860" s="44">
        <v>1.4190210000000001</v>
      </c>
      <c r="D30860" s="44">
        <v>280.04983499999997</v>
      </c>
      <c r="E30860" s="44">
        <v>74545.734375</v>
      </c>
      <c r="F30860" s="44">
        <v>74825.78125</v>
      </c>
      <c r="G30860" s="44">
        <v>280.046875</v>
      </c>
    </row>
    <row r="30861" spans="1:7">
      <c r="A30861" s="44">
        <v>20</v>
      </c>
      <c r="B30861" s="44">
        <v>13</v>
      </c>
      <c r="C30861" s="44">
        <v>0.114705</v>
      </c>
      <c r="D30861" s="44">
        <v>118.00443300000001</v>
      </c>
      <c r="E30861" s="44">
        <v>76249.046875</v>
      </c>
      <c r="F30861" s="44">
        <v>76367.054688000004</v>
      </c>
      <c r="G30861" s="44">
        <v>118.007813</v>
      </c>
    </row>
    <row r="30862" spans="1:7">
      <c r="A30862" s="44">
        <v>20</v>
      </c>
      <c r="B30862" s="44">
        <v>14</v>
      </c>
      <c r="C30862" s="44">
        <v>0.10344</v>
      </c>
      <c r="D30862" s="44">
        <v>86.096832000000006</v>
      </c>
      <c r="E30862" s="44">
        <v>76483.382813000004</v>
      </c>
      <c r="F30862" s="44">
        <v>76569.484375</v>
      </c>
      <c r="G30862" s="44">
        <v>86.101562999999999</v>
      </c>
    </row>
    <row r="30863" spans="1:7">
      <c r="A30863" s="44">
        <v>20</v>
      </c>
      <c r="B30863" s="44">
        <v>15</v>
      </c>
      <c r="C30863" s="44">
        <v>2.5548989999999998</v>
      </c>
      <c r="D30863" s="44">
        <v>893.39141800000004</v>
      </c>
      <c r="E30863" s="44">
        <v>76686.546875</v>
      </c>
      <c r="F30863" s="44">
        <v>77579.9375</v>
      </c>
      <c r="G30863" s="44">
        <v>893.390625</v>
      </c>
    </row>
    <row r="30864" spans="1:7">
      <c r="A30864" s="44">
        <v>20</v>
      </c>
      <c r="B30864" s="44">
        <v>16</v>
      </c>
      <c r="C30864" s="44">
        <v>1.7127760000000001</v>
      </c>
      <c r="D30864" s="44">
        <v>149.356415</v>
      </c>
      <c r="E30864" s="44">
        <v>80140.054688000004</v>
      </c>
      <c r="F30864" s="44">
        <v>80289.40625</v>
      </c>
      <c r="G30864" s="44">
        <v>149.351563</v>
      </c>
    </row>
    <row r="30865" spans="1:7">
      <c r="A30865" s="44">
        <v>20</v>
      </c>
      <c r="B30865" s="44">
        <v>17</v>
      </c>
      <c r="C30865" s="44">
        <v>0.31220199999999998</v>
      </c>
      <c r="D30865" s="44">
        <v>258.12493899999998</v>
      </c>
      <c r="E30865" s="44">
        <v>82015.242188000004</v>
      </c>
      <c r="F30865" s="44">
        <v>82273.367188000004</v>
      </c>
      <c r="G30865" s="44">
        <v>258.125</v>
      </c>
    </row>
    <row r="30866" spans="1:7">
      <c r="A30866" s="44">
        <v>20</v>
      </c>
      <c r="B30866" s="44">
        <v>18</v>
      </c>
      <c r="C30866" s="44">
        <v>0.29447000000000001</v>
      </c>
      <c r="D30866" s="44">
        <v>73.435417000000001</v>
      </c>
      <c r="E30866" s="44">
        <v>82593.234375</v>
      </c>
      <c r="F30866" s="44">
        <v>82666.671875</v>
      </c>
      <c r="G30866" s="44">
        <v>73.4375</v>
      </c>
    </row>
    <row r="30867" spans="1:7">
      <c r="A30867" s="44">
        <v>20</v>
      </c>
      <c r="B30867" s="44">
        <v>19</v>
      </c>
      <c r="C30867" s="44">
        <v>0.76209199999999999</v>
      </c>
      <c r="D30867" s="44">
        <v>419.34814499999999</v>
      </c>
      <c r="E30867" s="44">
        <v>82968.71875</v>
      </c>
      <c r="F30867" s="44">
        <v>83388.070313000004</v>
      </c>
      <c r="G30867" s="44">
        <v>419.351563</v>
      </c>
    </row>
    <row r="30868" spans="1:7">
      <c r="A30868" s="44">
        <v>20</v>
      </c>
      <c r="B30868" s="44">
        <v>20</v>
      </c>
      <c r="C30868" s="44">
        <v>1.4754529999999999</v>
      </c>
      <c r="D30868" s="44">
        <v>473.39428700000002</v>
      </c>
      <c r="E30868" s="44">
        <v>84160.835938000004</v>
      </c>
      <c r="F30868" s="44">
        <v>84634.234375</v>
      </c>
      <c r="G30868" s="44">
        <v>473.398438</v>
      </c>
    </row>
    <row r="30869" spans="1:7">
      <c r="A30869" s="44">
        <v>20</v>
      </c>
      <c r="B30869" s="44">
        <v>21</v>
      </c>
      <c r="C30869" s="44">
        <v>3.5260859999999998</v>
      </c>
      <c r="D30869" s="44">
        <v>262.75412</v>
      </c>
      <c r="E30869" s="44">
        <v>86119.28125</v>
      </c>
      <c r="F30869" s="44">
        <v>86382.03125</v>
      </c>
      <c r="G30869" s="44">
        <v>262.75</v>
      </c>
    </row>
    <row r="30870" spans="1:7">
      <c r="A30870" s="44">
        <v>20</v>
      </c>
      <c r="B30870" s="44">
        <v>22</v>
      </c>
      <c r="C30870" s="44">
        <v>1.34314</v>
      </c>
      <c r="D30870" s="44">
        <v>1049.541138</v>
      </c>
      <c r="E30870" s="44">
        <v>89922.40625</v>
      </c>
      <c r="F30870" s="44">
        <v>90971.953125</v>
      </c>
      <c r="G30870" s="44">
        <v>1049.546875</v>
      </c>
    </row>
    <row r="30871" spans="1:7">
      <c r="A30871" s="44">
        <v>20</v>
      </c>
      <c r="B30871" s="44">
        <v>23</v>
      </c>
      <c r="C30871" s="44">
        <v>0.72871600000000003</v>
      </c>
      <c r="D30871" s="44">
        <v>100.66476400000001</v>
      </c>
      <c r="E30871" s="44">
        <v>92319.132813000004</v>
      </c>
      <c r="F30871" s="44">
        <v>92419.796875</v>
      </c>
      <c r="G30871" s="44">
        <v>100.664063</v>
      </c>
    </row>
    <row r="30872" spans="1:7">
      <c r="A30872" s="44">
        <v>20</v>
      </c>
      <c r="B30872" s="44">
        <v>24</v>
      </c>
      <c r="C30872" s="44">
        <v>2.158112</v>
      </c>
      <c r="D30872" s="44">
        <v>159.80557300000001</v>
      </c>
      <c r="E30872" s="44">
        <v>93162.882813000004</v>
      </c>
      <c r="F30872" s="44">
        <v>93322.6875</v>
      </c>
      <c r="G30872" s="44">
        <v>159.804688</v>
      </c>
    </row>
    <row r="30873" spans="1:7">
      <c r="A30873" s="44">
        <v>20</v>
      </c>
      <c r="B30873" s="44">
        <v>25</v>
      </c>
      <c r="C30873" s="44">
        <v>0.37884400000000001</v>
      </c>
      <c r="D30873" s="44">
        <v>718.93322799999999</v>
      </c>
      <c r="E30873" s="44">
        <v>95484.265625</v>
      </c>
      <c r="F30873" s="44">
        <v>96203.1875</v>
      </c>
      <c r="G30873" s="44">
        <v>718.921875</v>
      </c>
    </row>
    <row r="30874" spans="1:7">
      <c r="A30874" s="44">
        <v>20</v>
      </c>
      <c r="B30874" s="44">
        <v>26</v>
      </c>
      <c r="C30874" s="44">
        <v>9.8139999999999998E-3</v>
      </c>
      <c r="D30874" s="44">
        <v>127.108795</v>
      </c>
      <c r="E30874" s="44">
        <v>96593.882813000004</v>
      </c>
      <c r="F30874" s="44">
        <v>96720.992188000004</v>
      </c>
      <c r="G30874" s="44">
        <v>127.109375</v>
      </c>
    </row>
    <row r="30875" spans="1:7">
      <c r="A30875" s="44">
        <v>20</v>
      </c>
      <c r="B30875" s="44">
        <v>27</v>
      </c>
      <c r="C30875" s="44">
        <v>1.2636099999999999</v>
      </c>
      <c r="D30875" s="44">
        <v>115.056259</v>
      </c>
      <c r="E30875" s="44">
        <v>96734.5</v>
      </c>
      <c r="F30875" s="44">
        <v>96849.554688000004</v>
      </c>
      <c r="G30875" s="44">
        <v>115.054688</v>
      </c>
    </row>
    <row r="30876" spans="1:7">
      <c r="A30876" s="44">
        <v>20</v>
      </c>
      <c r="B30876" s="44">
        <v>28</v>
      </c>
      <c r="C30876" s="44">
        <v>0.62470999999999999</v>
      </c>
      <c r="D30876" s="44">
        <v>491.21868899999998</v>
      </c>
      <c r="E30876" s="44">
        <v>98125.242188000004</v>
      </c>
      <c r="F30876" s="44">
        <v>98616.453125</v>
      </c>
      <c r="G30876" s="44">
        <v>491.210938</v>
      </c>
    </row>
    <row r="30877" spans="1:7">
      <c r="A30877" s="44">
        <v>20</v>
      </c>
      <c r="B30877" s="44">
        <v>29</v>
      </c>
      <c r="C30877" s="44">
        <v>0.486267</v>
      </c>
      <c r="D30877" s="44">
        <v>800.49615500000004</v>
      </c>
      <c r="E30877" s="44">
        <v>99244.203125</v>
      </c>
      <c r="F30877" s="44">
        <v>100044.703125</v>
      </c>
      <c r="G30877" s="44">
        <v>800.5</v>
      </c>
    </row>
    <row r="30878" spans="1:7">
      <c r="A30878" s="44">
        <v>20</v>
      </c>
      <c r="B30878" s="44">
        <v>30</v>
      </c>
      <c r="C30878" s="44">
        <v>0.38743899999999998</v>
      </c>
      <c r="D30878" s="44">
        <v>261.63324</v>
      </c>
      <c r="E30878" s="44">
        <v>100541.171875</v>
      </c>
      <c r="F30878" s="44">
        <v>100802.804688</v>
      </c>
      <c r="G30878" s="44">
        <v>261.632813</v>
      </c>
    </row>
    <row r="30879" spans="1:7">
      <c r="A30879" s="44">
        <v>20</v>
      </c>
      <c r="B30879" s="44">
        <v>31</v>
      </c>
      <c r="C30879" s="44">
        <v>0.45808100000000002</v>
      </c>
      <c r="D30879" s="44">
        <v>131.502182</v>
      </c>
      <c r="E30879" s="44">
        <v>101197.507813</v>
      </c>
      <c r="F30879" s="44">
        <v>101329.007813</v>
      </c>
      <c r="G30879" s="44">
        <v>131.5</v>
      </c>
    </row>
    <row r="30880" spans="1:7">
      <c r="A30880" s="44">
        <v>20</v>
      </c>
      <c r="B30880" s="44">
        <v>32</v>
      </c>
      <c r="C30880" s="44">
        <v>0.38766400000000001</v>
      </c>
      <c r="D30880" s="44">
        <v>322.01297</v>
      </c>
      <c r="E30880" s="44">
        <v>101791.3125</v>
      </c>
      <c r="F30880" s="44">
        <v>102113.328125</v>
      </c>
      <c r="G30880" s="44">
        <v>322.015625</v>
      </c>
    </row>
    <row r="30881" spans="1:7">
      <c r="A30881" s="44">
        <v>20</v>
      </c>
      <c r="B30881" s="44">
        <v>33</v>
      </c>
      <c r="C30881" s="44">
        <v>1.242667</v>
      </c>
      <c r="D30881" s="44">
        <v>132.92974899999999</v>
      </c>
      <c r="E30881" s="44">
        <v>102510.117188</v>
      </c>
      <c r="F30881" s="44">
        <v>102643.046875</v>
      </c>
      <c r="G30881" s="44">
        <v>132.929688</v>
      </c>
    </row>
    <row r="30882" spans="1:7">
      <c r="A30882" s="44">
        <v>20</v>
      </c>
      <c r="B30882" s="44">
        <v>34</v>
      </c>
      <c r="C30882" s="44">
        <v>1.194869</v>
      </c>
      <c r="D30882" s="44">
        <v>79.958281999999997</v>
      </c>
      <c r="E30882" s="44">
        <v>103885.28125</v>
      </c>
      <c r="F30882" s="44">
        <v>103965.242188</v>
      </c>
      <c r="G30882" s="44">
        <v>79.960937999999999</v>
      </c>
    </row>
    <row r="30883" spans="1:7">
      <c r="A30883" s="44">
        <v>20</v>
      </c>
      <c r="B30883" s="44">
        <v>35</v>
      </c>
      <c r="C30883" s="44">
        <v>4.0800000000000003E-2</v>
      </c>
      <c r="D30883" s="44">
        <v>258.08325200000002</v>
      </c>
      <c r="E30883" s="44">
        <v>105167.609375</v>
      </c>
      <c r="F30883" s="44">
        <v>105425.695313</v>
      </c>
      <c r="G30883" s="44">
        <v>258.085938</v>
      </c>
    </row>
    <row r="30884" spans="1:7">
      <c r="A30884" s="44">
        <v>20</v>
      </c>
      <c r="B30884" s="44">
        <v>36</v>
      </c>
      <c r="C30884" s="44">
        <v>0.36586800000000003</v>
      </c>
      <c r="D30884" s="44">
        <v>169.762619</v>
      </c>
      <c r="E30884" s="44">
        <v>105480.125</v>
      </c>
      <c r="F30884" s="44">
        <v>105649.890625</v>
      </c>
      <c r="G30884" s="44">
        <v>169.765625</v>
      </c>
    </row>
    <row r="30885" spans="1:7">
      <c r="A30885" s="44">
        <v>20</v>
      </c>
      <c r="B30885" s="44">
        <v>37</v>
      </c>
      <c r="C30885" s="44">
        <v>0.76746899999999996</v>
      </c>
      <c r="D30885" s="44">
        <v>1016.043945</v>
      </c>
      <c r="E30885" s="44">
        <v>106027.070313</v>
      </c>
      <c r="F30885" s="44">
        <v>107043.109375</v>
      </c>
      <c r="G30885" s="44">
        <v>1016.0390630000001</v>
      </c>
    </row>
    <row r="30886" spans="1:7">
      <c r="A30886" s="44">
        <v>20</v>
      </c>
      <c r="B30886" s="44">
        <v>38</v>
      </c>
      <c r="C30886" s="44">
        <v>0.74202299999999999</v>
      </c>
      <c r="D30886" s="44">
        <v>284.08682299999998</v>
      </c>
      <c r="E30886" s="44">
        <v>107812.195313</v>
      </c>
      <c r="F30886" s="44">
        <v>108096.289063</v>
      </c>
      <c r="G30886" s="44">
        <v>284.09375</v>
      </c>
    </row>
    <row r="30887" spans="1:7">
      <c r="A30887" s="44">
        <v>20</v>
      </c>
      <c r="B30887" s="44">
        <v>39</v>
      </c>
      <c r="C30887" s="44">
        <v>1.3645290000000001</v>
      </c>
      <c r="D30887" s="44">
        <v>156.696991</v>
      </c>
      <c r="E30887" s="44">
        <v>108843.585938</v>
      </c>
      <c r="F30887" s="44">
        <v>109000.289063</v>
      </c>
      <c r="G30887" s="44">
        <v>156.703125</v>
      </c>
    </row>
    <row r="30888" spans="1:7">
      <c r="A30888" s="44">
        <v>20</v>
      </c>
      <c r="B30888" s="44">
        <v>40</v>
      </c>
      <c r="C30888" s="44">
        <v>0.49154199999999998</v>
      </c>
      <c r="D30888" s="44">
        <v>281.64614899999998</v>
      </c>
      <c r="E30888" s="44">
        <v>110375.007813</v>
      </c>
      <c r="F30888" s="44">
        <v>110656.65625</v>
      </c>
      <c r="G30888" s="44">
        <v>281.648438</v>
      </c>
    </row>
    <row r="30889" spans="1:7">
      <c r="A30889" s="44">
        <v>20</v>
      </c>
      <c r="B30889" s="44">
        <v>41</v>
      </c>
      <c r="C30889" s="44">
        <v>0.61602699999999999</v>
      </c>
      <c r="D30889" s="44">
        <v>142.47200000000001</v>
      </c>
      <c r="E30889" s="44">
        <v>111158.171875</v>
      </c>
      <c r="F30889" s="44">
        <v>111300.640625</v>
      </c>
      <c r="G30889" s="44">
        <v>142.46875</v>
      </c>
    </row>
    <row r="30890" spans="1:7">
      <c r="A30890" s="44">
        <v>20</v>
      </c>
      <c r="B30890" s="44">
        <v>42</v>
      </c>
      <c r="C30890" s="44">
        <v>3.670944</v>
      </c>
      <c r="D30890" s="44">
        <v>451.91177399999998</v>
      </c>
      <c r="E30890" s="44">
        <v>111923.859375</v>
      </c>
      <c r="F30890" s="44">
        <v>112375.773438</v>
      </c>
      <c r="G30890" s="44">
        <v>451.914063</v>
      </c>
    </row>
    <row r="30891" spans="1:7">
      <c r="A30891" s="44">
        <v>20</v>
      </c>
      <c r="B30891" s="44">
        <v>43</v>
      </c>
      <c r="C30891" s="44">
        <v>0.74697000000000002</v>
      </c>
      <c r="D30891" s="44">
        <v>456.28207400000002</v>
      </c>
      <c r="E30891" s="44">
        <v>116050.554688</v>
      </c>
      <c r="F30891" s="44">
        <v>116506.828125</v>
      </c>
      <c r="G30891" s="44">
        <v>456.273438</v>
      </c>
    </row>
    <row r="30892" spans="1:7">
      <c r="A30892" s="44">
        <v>20</v>
      </c>
      <c r="B30892" s="44">
        <v>44</v>
      </c>
      <c r="C30892" s="44">
        <v>0.26611600000000002</v>
      </c>
      <c r="D30892" s="44">
        <v>610.91821300000004</v>
      </c>
      <c r="E30892" s="44">
        <v>117253.851563</v>
      </c>
      <c r="F30892" s="44">
        <v>117864.773438</v>
      </c>
      <c r="G30892" s="44">
        <v>610.921875</v>
      </c>
    </row>
    <row r="30893" spans="1:7">
      <c r="A30893" s="44">
        <v>20</v>
      </c>
      <c r="B30893" s="44">
        <v>45</v>
      </c>
      <c r="C30893" s="44">
        <v>0.86092000000000002</v>
      </c>
      <c r="D30893" s="44">
        <v>197.467072</v>
      </c>
      <c r="E30893" s="44">
        <v>118144.53125</v>
      </c>
      <c r="F30893" s="44">
        <v>118341.992188</v>
      </c>
      <c r="G30893" s="44">
        <v>197.460938</v>
      </c>
    </row>
    <row r="30894" spans="1:7">
      <c r="A30894" s="44">
        <v>20</v>
      </c>
      <c r="B30894" s="44">
        <v>46</v>
      </c>
      <c r="C30894" s="44">
        <v>4.5055329999999998</v>
      </c>
      <c r="D30894" s="44">
        <v>247.81854200000001</v>
      </c>
      <c r="E30894" s="44">
        <v>119215.59375</v>
      </c>
      <c r="F30894" s="44">
        <v>119463.40625</v>
      </c>
      <c r="G30894" s="44">
        <v>247.8125</v>
      </c>
    </row>
    <row r="30895" spans="1:7">
      <c r="A30895" s="44">
        <v>20</v>
      </c>
      <c r="B30895" s="44">
        <v>47</v>
      </c>
      <c r="C30895" s="44">
        <v>0.52039299999999999</v>
      </c>
      <c r="D30895" s="44">
        <v>142.36293000000001</v>
      </c>
      <c r="E30895" s="44">
        <v>123981.710938</v>
      </c>
      <c r="F30895" s="44">
        <v>124124.078125</v>
      </c>
      <c r="G30895" s="44">
        <v>142.367188</v>
      </c>
    </row>
    <row r="30896" spans="1:7">
      <c r="A30896" s="44">
        <v>20</v>
      </c>
      <c r="B30896" s="44">
        <v>48</v>
      </c>
      <c r="C30896" s="44">
        <v>1.4376089999999999</v>
      </c>
      <c r="D30896" s="44">
        <v>470.28604100000001</v>
      </c>
      <c r="E30896" s="44">
        <v>124653.710938</v>
      </c>
      <c r="F30896" s="44">
        <v>125123.992188</v>
      </c>
      <c r="G30896" s="44">
        <v>470.28125</v>
      </c>
    </row>
    <row r="30897" spans="1:7">
      <c r="A30897" s="44">
        <v>20</v>
      </c>
      <c r="B30897" s="44">
        <v>49</v>
      </c>
      <c r="C30897" s="44">
        <v>1.144736</v>
      </c>
      <c r="D30897" s="44">
        <v>151.91449</v>
      </c>
      <c r="E30897" s="44">
        <v>126575.742188</v>
      </c>
      <c r="F30897" s="44">
        <v>126727.65625</v>
      </c>
      <c r="G30897" s="44">
        <v>151.914063</v>
      </c>
    </row>
    <row r="30898" spans="1:7">
      <c r="A30898" s="44">
        <v>20</v>
      </c>
      <c r="B30898" s="44">
        <v>50</v>
      </c>
      <c r="C30898" s="44">
        <v>2.2717999999999999E-2</v>
      </c>
      <c r="D30898" s="44">
        <v>181.87706</v>
      </c>
      <c r="E30898" s="44">
        <v>127874.320313</v>
      </c>
      <c r="F30898" s="44">
        <v>128056.195313</v>
      </c>
      <c r="G30898" s="44">
        <v>181.875</v>
      </c>
    </row>
    <row r="30899" spans="1:7">
      <c r="A30899" s="44">
        <v>20</v>
      </c>
      <c r="B30899" s="44">
        <v>51</v>
      </c>
      <c r="C30899" s="44">
        <v>4.4660000000000004E-3</v>
      </c>
      <c r="D30899" s="44">
        <v>142.45082099999999</v>
      </c>
      <c r="E30899" s="44">
        <v>128093.070313</v>
      </c>
      <c r="F30899" s="44">
        <v>128235.523438</v>
      </c>
      <c r="G30899" s="44">
        <v>142.453125</v>
      </c>
    </row>
    <row r="30900" spans="1:7">
      <c r="A30900" s="44">
        <v>20</v>
      </c>
      <c r="B30900" s="44">
        <v>52</v>
      </c>
      <c r="C30900" s="44">
        <v>1.0422169999999999</v>
      </c>
      <c r="D30900" s="44">
        <v>125.571831</v>
      </c>
      <c r="E30900" s="44">
        <v>128249.34375</v>
      </c>
      <c r="F30900" s="44">
        <v>128374.914063</v>
      </c>
      <c r="G30900" s="44">
        <v>125.570313</v>
      </c>
    </row>
    <row r="30901" spans="1:7">
      <c r="A30901" s="44">
        <v>20</v>
      </c>
      <c r="B30901" s="44">
        <v>53</v>
      </c>
      <c r="C30901" s="44">
        <v>1.038503</v>
      </c>
      <c r="D30901" s="44">
        <v>251.41377299999999</v>
      </c>
      <c r="E30901" s="44">
        <v>129421.875</v>
      </c>
      <c r="F30901" s="44">
        <v>129673.296875</v>
      </c>
      <c r="G30901" s="44">
        <v>251.421875</v>
      </c>
    </row>
    <row r="30902" spans="1:7">
      <c r="A30902" s="44">
        <v>20</v>
      </c>
      <c r="B30902" s="44">
        <v>54</v>
      </c>
      <c r="C30902" s="44">
        <v>0.33779799999999999</v>
      </c>
      <c r="D30902" s="44">
        <v>158.80819700000001</v>
      </c>
      <c r="E30902" s="44">
        <v>130719.046875</v>
      </c>
      <c r="F30902" s="44">
        <v>130877.859375</v>
      </c>
      <c r="G30902" s="44">
        <v>158.8125</v>
      </c>
    </row>
    <row r="30903" spans="1:7">
      <c r="A30903" s="44">
        <v>20</v>
      </c>
      <c r="B30903" s="44">
        <v>55</v>
      </c>
      <c r="C30903" s="44">
        <v>1.2015439999999999</v>
      </c>
      <c r="D30903" s="44">
        <v>353.067566</v>
      </c>
      <c r="E30903" s="44">
        <v>131219.125</v>
      </c>
      <c r="F30903" s="44">
        <v>131572.1875</v>
      </c>
      <c r="G30903" s="44">
        <v>353.0625</v>
      </c>
    </row>
    <row r="30904" spans="1:7">
      <c r="A30904" s="44">
        <v>20</v>
      </c>
      <c r="B30904" s="44">
        <v>56</v>
      </c>
      <c r="C30904" s="44">
        <v>0.25364999999999999</v>
      </c>
      <c r="D30904" s="44">
        <v>107.623924</v>
      </c>
      <c r="E30904" s="44">
        <v>132783.734375</v>
      </c>
      <c r="F30904" s="44">
        <v>132891.34375</v>
      </c>
      <c r="G30904" s="44">
        <v>107.609375</v>
      </c>
    </row>
    <row r="30905" spans="1:7">
      <c r="A30905" s="44">
        <v>20</v>
      </c>
      <c r="B30905" s="44">
        <v>57</v>
      </c>
      <c r="C30905" s="44">
        <v>0.82930199999999998</v>
      </c>
      <c r="D30905" s="44">
        <v>438.37973</v>
      </c>
      <c r="E30905" s="44">
        <v>133149.8125</v>
      </c>
      <c r="F30905" s="44">
        <v>133588.1875</v>
      </c>
      <c r="G30905" s="44">
        <v>438.375</v>
      </c>
    </row>
    <row r="30906" spans="1:7">
      <c r="A30906" s="44">
        <v>20</v>
      </c>
      <c r="B30906" s="44">
        <v>58</v>
      </c>
      <c r="C30906" s="44">
        <v>1.1974929999999999</v>
      </c>
      <c r="D30906" s="44">
        <v>560.778503</v>
      </c>
      <c r="E30906" s="44">
        <v>134418.390625</v>
      </c>
      <c r="F30906" s="44">
        <v>134979.171875</v>
      </c>
      <c r="G30906" s="44">
        <v>560.78125</v>
      </c>
    </row>
    <row r="30907" spans="1:7">
      <c r="A30907" s="44">
        <v>20</v>
      </c>
      <c r="B30907" s="44">
        <v>59</v>
      </c>
      <c r="C30907" s="44">
        <v>1.0498609999999999</v>
      </c>
      <c r="D30907" s="44">
        <v>393.155304</v>
      </c>
      <c r="E30907" s="44">
        <v>136184.234375</v>
      </c>
      <c r="F30907" s="44">
        <v>136577.375</v>
      </c>
      <c r="G30907" s="44">
        <v>393.140625</v>
      </c>
    </row>
    <row r="30908" spans="1:7">
      <c r="A30908" s="44">
        <v>20</v>
      </c>
      <c r="B30908" s="44">
        <v>60</v>
      </c>
      <c r="C30908" s="44">
        <v>1.531442</v>
      </c>
      <c r="D30908" s="44">
        <v>455.21701000000002</v>
      </c>
      <c r="E30908" s="44">
        <v>137638.703125</v>
      </c>
      <c r="F30908" s="44">
        <v>138093.921875</v>
      </c>
      <c r="G30908" s="44">
        <v>455.21875</v>
      </c>
    </row>
    <row r="30909" spans="1:7">
      <c r="A30909" s="44">
        <v>20</v>
      </c>
      <c r="B30909" s="44">
        <v>61</v>
      </c>
      <c r="C30909" s="44">
        <v>1.378482</v>
      </c>
      <c r="D30909" s="44">
        <v>113.498772</v>
      </c>
      <c r="E30909" s="44">
        <v>139631.484375</v>
      </c>
      <c r="F30909" s="44">
        <v>139744.96875</v>
      </c>
      <c r="G30909" s="44">
        <v>113.484375</v>
      </c>
    </row>
    <row r="30910" spans="1:7">
      <c r="A30910" s="44">
        <v>20</v>
      </c>
      <c r="B30910" s="44">
        <v>62</v>
      </c>
      <c r="C30910" s="44">
        <v>0.29459299999999999</v>
      </c>
      <c r="D30910" s="44">
        <v>117.845634</v>
      </c>
      <c r="E30910" s="44">
        <v>141131.71875</v>
      </c>
      <c r="F30910" s="44">
        <v>141249.5625</v>
      </c>
      <c r="G30910" s="44">
        <v>117.84375</v>
      </c>
    </row>
    <row r="30911" spans="1:7">
      <c r="A30911" s="44">
        <v>20</v>
      </c>
      <c r="B30911" s="44">
        <v>63</v>
      </c>
      <c r="C30911" s="44">
        <v>0.78591500000000003</v>
      </c>
      <c r="D30911" s="44">
        <v>230.95687899999999</v>
      </c>
      <c r="E30911" s="44">
        <v>141553.640625</v>
      </c>
      <c r="F30911" s="44">
        <v>141784.59375</v>
      </c>
      <c r="G30911" s="44">
        <v>230.953125</v>
      </c>
    </row>
    <row r="30912" spans="1:7">
      <c r="A30912" s="44">
        <v>20</v>
      </c>
      <c r="B30912" s="44">
        <v>64</v>
      </c>
      <c r="C30912" s="44">
        <v>1.2536179999999999</v>
      </c>
      <c r="D30912" s="44">
        <v>164.69395399999999</v>
      </c>
      <c r="E30912" s="44">
        <v>142585.359375</v>
      </c>
      <c r="F30912" s="44">
        <v>142750.0625</v>
      </c>
      <c r="G30912" s="44">
        <v>164.703125</v>
      </c>
    </row>
    <row r="30913" spans="1:7">
      <c r="A30913" s="44">
        <v>20</v>
      </c>
      <c r="B30913" s="44">
        <v>65</v>
      </c>
      <c r="C30913" s="44">
        <v>0.202514</v>
      </c>
      <c r="D30913" s="44">
        <v>156.061172</v>
      </c>
      <c r="E30913" s="44">
        <v>144007.4375</v>
      </c>
      <c r="F30913" s="44">
        <v>144163.5</v>
      </c>
      <c r="G30913" s="44">
        <v>156.0625</v>
      </c>
    </row>
    <row r="30914" spans="1:7">
      <c r="A30914" s="44">
        <v>20</v>
      </c>
      <c r="B30914" s="44">
        <v>66</v>
      </c>
      <c r="C30914" s="44">
        <v>6.3727000000000006E-2</v>
      </c>
      <c r="D30914" s="44">
        <v>270.52075200000002</v>
      </c>
      <c r="E30914" s="44">
        <v>144366.828125</v>
      </c>
      <c r="F30914" s="44">
        <v>144637.359375</v>
      </c>
      <c r="G30914" s="44">
        <v>270.53125</v>
      </c>
    </row>
    <row r="30915" spans="1:7">
      <c r="A30915" s="44">
        <v>20</v>
      </c>
      <c r="B30915" s="44">
        <v>67</v>
      </c>
      <c r="C30915" s="44">
        <v>0.51486200000000004</v>
      </c>
      <c r="D30915" s="44">
        <v>162.39828499999999</v>
      </c>
      <c r="E30915" s="44">
        <v>144710.53125</v>
      </c>
      <c r="F30915" s="44">
        <v>144872.9375</v>
      </c>
      <c r="G30915" s="44">
        <v>162.40625</v>
      </c>
    </row>
    <row r="30916" spans="1:7">
      <c r="A30916" s="44">
        <v>20</v>
      </c>
      <c r="B30916" s="44">
        <v>68</v>
      </c>
      <c r="C30916" s="44">
        <v>0.61760999999999999</v>
      </c>
      <c r="D30916" s="44">
        <v>348.33511399999998</v>
      </c>
      <c r="E30916" s="44">
        <v>145398.1875</v>
      </c>
      <c r="F30916" s="44">
        <v>145746.515625</v>
      </c>
      <c r="G30916" s="44">
        <v>348.328125</v>
      </c>
    </row>
    <row r="30917" spans="1:7">
      <c r="A30917" s="44">
        <v>20</v>
      </c>
      <c r="B30917" s="44">
        <v>69</v>
      </c>
      <c r="C30917" s="44">
        <v>0.73347099999999998</v>
      </c>
      <c r="D30917" s="44">
        <v>930.38342299999999</v>
      </c>
      <c r="E30917" s="44">
        <v>146367.0625</v>
      </c>
      <c r="F30917" s="44">
        <v>147297.4375</v>
      </c>
      <c r="G30917" s="44">
        <v>930.375</v>
      </c>
    </row>
    <row r="30918" spans="1:7">
      <c r="A30918" s="44">
        <v>20</v>
      </c>
      <c r="B30918" s="44">
        <v>70</v>
      </c>
      <c r="C30918" s="44">
        <v>1.256616</v>
      </c>
      <c r="D30918" s="44">
        <v>164.26985199999999</v>
      </c>
      <c r="E30918" s="44">
        <v>148039.375</v>
      </c>
      <c r="F30918" s="44">
        <v>148203.640625</v>
      </c>
      <c r="G30918" s="44">
        <v>164.265625</v>
      </c>
    </row>
    <row r="30919" spans="1:7">
      <c r="A30919" s="44">
        <v>20</v>
      </c>
      <c r="B30919" s="44">
        <v>71</v>
      </c>
      <c r="C30919" s="44">
        <v>0.33783999999999997</v>
      </c>
      <c r="D30919" s="44">
        <v>344.084473</v>
      </c>
      <c r="E30919" s="44">
        <v>149461.328125</v>
      </c>
      <c r="F30919" s="44">
        <v>149805.40625</v>
      </c>
      <c r="G30919" s="44">
        <v>344.078125</v>
      </c>
    </row>
    <row r="30920" spans="1:7">
      <c r="A30920" s="44">
        <v>20</v>
      </c>
      <c r="B30920" s="44">
        <v>72</v>
      </c>
      <c r="C30920" s="44">
        <v>1.4726539999999999</v>
      </c>
      <c r="D30920" s="44">
        <v>75.818657000000002</v>
      </c>
      <c r="E30920" s="44">
        <v>150148.9375</v>
      </c>
      <c r="F30920" s="44">
        <v>150224.765625</v>
      </c>
      <c r="G30920" s="44">
        <v>75.828125</v>
      </c>
    </row>
    <row r="30921" spans="1:7">
      <c r="A30921" s="44">
        <v>20</v>
      </c>
      <c r="B30921" s="44">
        <v>73</v>
      </c>
      <c r="C30921" s="44">
        <v>0.233096</v>
      </c>
      <c r="D30921" s="44">
        <v>273.48239100000001</v>
      </c>
      <c r="E30921" s="44">
        <v>151711.625</v>
      </c>
      <c r="F30921" s="44">
        <v>151985.09375</v>
      </c>
      <c r="G30921" s="44">
        <v>273.46875</v>
      </c>
    </row>
    <row r="30922" spans="1:7">
      <c r="A30922" s="44">
        <v>20</v>
      </c>
      <c r="B30922" s="44">
        <v>74</v>
      </c>
      <c r="C30922" s="44">
        <v>0.32838699999999998</v>
      </c>
      <c r="D30922" s="44">
        <v>490.88763399999999</v>
      </c>
      <c r="E30922" s="44">
        <v>152227.234375</v>
      </c>
      <c r="F30922" s="44">
        <v>152718.140625</v>
      </c>
      <c r="G30922" s="44">
        <v>490.90625</v>
      </c>
    </row>
    <row r="30923" spans="1:7">
      <c r="A30923" s="44">
        <v>20</v>
      </c>
      <c r="B30923" s="44">
        <v>75</v>
      </c>
      <c r="C30923" s="44">
        <v>0.29956300000000002</v>
      </c>
      <c r="D30923" s="44">
        <v>85.635834000000003</v>
      </c>
      <c r="E30923" s="44">
        <v>153055.515625</v>
      </c>
      <c r="F30923" s="44">
        <v>153141.140625</v>
      </c>
      <c r="G30923" s="44">
        <v>85.625</v>
      </c>
    </row>
    <row r="30924" spans="1:7">
      <c r="A30924" s="44">
        <v>20</v>
      </c>
      <c r="B30924" s="44">
        <v>76</v>
      </c>
      <c r="C30924" s="44">
        <v>0.221413</v>
      </c>
      <c r="D30924" s="44">
        <v>312.50921599999998</v>
      </c>
      <c r="E30924" s="44">
        <v>153446.390625</v>
      </c>
      <c r="F30924" s="44">
        <v>153758.90625</v>
      </c>
      <c r="G30924" s="44">
        <v>312.515625</v>
      </c>
    </row>
    <row r="30925" spans="1:7">
      <c r="A30925" s="44">
        <v>20</v>
      </c>
      <c r="B30925" s="44">
        <v>77</v>
      </c>
      <c r="C30925" s="44">
        <v>2.0039609999999999</v>
      </c>
      <c r="D30925" s="44">
        <v>118.006355</v>
      </c>
      <c r="E30925" s="44">
        <v>153993.3125</v>
      </c>
      <c r="F30925" s="44">
        <v>154111.328125</v>
      </c>
      <c r="G30925" s="44">
        <v>118.015625</v>
      </c>
    </row>
    <row r="30926" spans="1:7">
      <c r="A30926" s="44">
        <v>20</v>
      </c>
      <c r="B30926" s="44">
        <v>78</v>
      </c>
      <c r="C30926" s="44">
        <v>0.82288799999999995</v>
      </c>
      <c r="D30926" s="44">
        <v>912.10894800000005</v>
      </c>
      <c r="E30926" s="44">
        <v>156118.5625</v>
      </c>
      <c r="F30926" s="44">
        <v>157030.671875</v>
      </c>
      <c r="G30926" s="44">
        <v>912.109375</v>
      </c>
    </row>
    <row r="30927" spans="1:7">
      <c r="A30927" s="44">
        <v>20</v>
      </c>
      <c r="B30927" s="44">
        <v>79</v>
      </c>
      <c r="C30927" s="44">
        <v>0.56100499999999998</v>
      </c>
      <c r="D30927" s="44">
        <v>261.332336</v>
      </c>
      <c r="E30927" s="44">
        <v>157858.140625</v>
      </c>
      <c r="F30927" s="44">
        <v>158119.46875</v>
      </c>
      <c r="G30927" s="44">
        <v>261.328125</v>
      </c>
    </row>
    <row r="30928" spans="1:7">
      <c r="A30928" s="44">
        <v>20</v>
      </c>
      <c r="B30928" s="44">
        <v>80</v>
      </c>
      <c r="C30928" s="44">
        <v>0.40476299999999998</v>
      </c>
      <c r="D30928" s="44">
        <v>216.207367</v>
      </c>
      <c r="E30928" s="44">
        <v>158686.3125</v>
      </c>
      <c r="F30928" s="44">
        <v>158902.53125</v>
      </c>
      <c r="G30928" s="44">
        <v>216.21875</v>
      </c>
    </row>
    <row r="30929" spans="1:7">
      <c r="A30929" s="44">
        <v>20</v>
      </c>
      <c r="B30929" s="44">
        <v>81</v>
      </c>
      <c r="C30929" s="44">
        <v>0.63220500000000002</v>
      </c>
      <c r="D30929" s="44">
        <v>131.29269400000001</v>
      </c>
      <c r="E30929" s="44">
        <v>159311.375</v>
      </c>
      <c r="F30929" s="44">
        <v>159442.671875</v>
      </c>
      <c r="G30929" s="44">
        <v>131.296875</v>
      </c>
    </row>
    <row r="30930" spans="1:7">
      <c r="A30930" s="44">
        <v>20</v>
      </c>
      <c r="B30930" s="44">
        <v>82</v>
      </c>
      <c r="C30930" s="44">
        <v>2.3228390000000001</v>
      </c>
      <c r="D30930" s="44">
        <v>197.05355800000001</v>
      </c>
      <c r="E30930" s="44">
        <v>160076.9375</v>
      </c>
      <c r="F30930" s="44">
        <v>160273.984375</v>
      </c>
      <c r="G30930" s="44">
        <v>197.046875</v>
      </c>
    </row>
    <row r="30931" spans="1:7">
      <c r="A30931" s="44">
        <v>20</v>
      </c>
      <c r="B30931" s="44">
        <v>83</v>
      </c>
      <c r="C30931" s="44">
        <v>0.58328599999999997</v>
      </c>
      <c r="D30931" s="44">
        <v>122.16683999999999</v>
      </c>
      <c r="E30931" s="44">
        <v>162597.8125</v>
      </c>
      <c r="F30931" s="44">
        <v>162719.984375</v>
      </c>
      <c r="G30931" s="44">
        <v>122.171875</v>
      </c>
    </row>
    <row r="30932" spans="1:7">
      <c r="A30932" s="44">
        <v>20</v>
      </c>
      <c r="B30932" s="44">
        <v>84</v>
      </c>
      <c r="C30932" s="44">
        <v>1.2595149999999999</v>
      </c>
      <c r="D30932" s="44">
        <v>398.04849200000001</v>
      </c>
      <c r="E30932" s="44">
        <v>163305.640625</v>
      </c>
      <c r="F30932" s="44">
        <v>163703.703125</v>
      </c>
      <c r="G30932" s="44">
        <v>398.0625</v>
      </c>
    </row>
    <row r="30933" spans="1:7">
      <c r="A30933" s="44">
        <v>20</v>
      </c>
      <c r="B30933" s="44">
        <v>85</v>
      </c>
      <c r="C30933" s="44">
        <v>0.63008200000000003</v>
      </c>
      <c r="D30933" s="44">
        <v>172.283478</v>
      </c>
      <c r="E30933" s="44">
        <v>164977.640625</v>
      </c>
      <c r="F30933" s="44">
        <v>165149.9375</v>
      </c>
      <c r="G30933" s="44">
        <v>172.296875</v>
      </c>
    </row>
    <row r="30934" spans="1:7">
      <c r="A30934" s="44">
        <v>20</v>
      </c>
      <c r="B30934" s="44">
        <v>86</v>
      </c>
      <c r="C30934" s="44">
        <v>0.25176399999999999</v>
      </c>
      <c r="D30934" s="44">
        <v>1144.2418210000001</v>
      </c>
      <c r="E30934" s="44">
        <v>165790.984375</v>
      </c>
      <c r="F30934" s="44">
        <v>166935.234375</v>
      </c>
      <c r="G30934" s="44">
        <v>1144.25</v>
      </c>
    </row>
    <row r="30935" spans="1:7">
      <c r="A30935" s="44">
        <v>20</v>
      </c>
      <c r="B30935" s="44">
        <v>87</v>
      </c>
      <c r="C30935" s="44">
        <v>0.27154699999999998</v>
      </c>
      <c r="D30935" s="44">
        <v>1196.312134</v>
      </c>
      <c r="E30935" s="44">
        <v>167198.203125</v>
      </c>
      <c r="F30935" s="44">
        <v>168394.515625</v>
      </c>
      <c r="G30935" s="44">
        <v>1196.3125</v>
      </c>
    </row>
    <row r="30936" spans="1:7">
      <c r="A30936" s="44">
        <v>20</v>
      </c>
      <c r="B30936" s="44">
        <v>88</v>
      </c>
      <c r="C30936" s="44">
        <v>2.6431249999999999</v>
      </c>
      <c r="D30936" s="44">
        <v>982.90222200000005</v>
      </c>
      <c r="E30936" s="44">
        <v>168679.34375</v>
      </c>
      <c r="F30936" s="44">
        <v>169662.234375</v>
      </c>
      <c r="G30936" s="44">
        <v>982.890625</v>
      </c>
    </row>
    <row r="30937" spans="1:7">
      <c r="A30937" s="44">
        <v>20</v>
      </c>
      <c r="B30937" s="44">
        <v>89</v>
      </c>
      <c r="C30937" s="44">
        <v>0.52709099999999998</v>
      </c>
      <c r="D30937" s="44">
        <v>163.47041300000001</v>
      </c>
      <c r="E30937" s="44">
        <v>172320.328125</v>
      </c>
      <c r="F30937" s="44">
        <v>172483.8125</v>
      </c>
      <c r="G30937" s="44">
        <v>163.484375</v>
      </c>
    </row>
    <row r="30938" spans="1:7">
      <c r="A30938" s="44">
        <v>20</v>
      </c>
      <c r="B30938" s="44">
        <v>90</v>
      </c>
      <c r="C30938" s="44">
        <v>0.71958699999999998</v>
      </c>
      <c r="D30938" s="44">
        <v>229.597961</v>
      </c>
      <c r="E30938" s="44">
        <v>173023.59375</v>
      </c>
      <c r="F30938" s="44">
        <v>173253.203125</v>
      </c>
      <c r="G30938" s="44">
        <v>229.609375</v>
      </c>
    </row>
    <row r="30939" spans="1:7">
      <c r="A30939" s="44">
        <v>20</v>
      </c>
      <c r="B30939" s="44">
        <v>91</v>
      </c>
      <c r="C30939" s="44">
        <v>0.58465400000000001</v>
      </c>
      <c r="D30939" s="44">
        <v>488.61218300000002</v>
      </c>
      <c r="E30939" s="44">
        <v>173976.640625</v>
      </c>
      <c r="F30939" s="44">
        <v>174465.25</v>
      </c>
      <c r="G30939" s="44">
        <v>488.609375</v>
      </c>
    </row>
    <row r="30940" spans="1:7">
      <c r="A30940" s="44">
        <v>20</v>
      </c>
      <c r="B30940" s="44">
        <v>92</v>
      </c>
      <c r="C30940" s="44">
        <v>1.620239</v>
      </c>
      <c r="D30940" s="44">
        <v>570.32202099999995</v>
      </c>
      <c r="E30940" s="44">
        <v>175055.03125</v>
      </c>
      <c r="F30940" s="44">
        <v>175625.34375</v>
      </c>
      <c r="G30940" s="44">
        <v>570.3125</v>
      </c>
    </row>
    <row r="30941" spans="1:7">
      <c r="A30941" s="44">
        <v>20</v>
      </c>
      <c r="B30941" s="44">
        <v>93</v>
      </c>
      <c r="C30941" s="44">
        <v>0.19306699999999999</v>
      </c>
      <c r="D30941" s="44">
        <v>105.692375</v>
      </c>
      <c r="E30941" s="44">
        <v>177258.84375</v>
      </c>
      <c r="F30941" s="44">
        <v>177364.515625</v>
      </c>
      <c r="G30941" s="44">
        <v>105.671875</v>
      </c>
    </row>
    <row r="30942" spans="1:7">
      <c r="A30942" s="44">
        <v>20</v>
      </c>
      <c r="B30942" s="44">
        <v>94</v>
      </c>
      <c r="C30942" s="44">
        <v>0.71116199999999996</v>
      </c>
      <c r="D30942" s="44">
        <v>94.714211000000006</v>
      </c>
      <c r="E30942" s="44">
        <v>177571.328125</v>
      </c>
      <c r="F30942" s="44">
        <v>177666.0625</v>
      </c>
      <c r="G30942" s="44">
        <v>94.734375</v>
      </c>
    </row>
    <row r="30943" spans="1:7">
      <c r="A30943" s="44">
        <v>20</v>
      </c>
      <c r="B30943" s="44">
        <v>95</v>
      </c>
      <c r="C30943" s="44">
        <v>0.249254</v>
      </c>
      <c r="D30943" s="44">
        <v>106.024086</v>
      </c>
      <c r="E30943" s="44">
        <v>178383.9375</v>
      </c>
      <c r="F30943" s="44">
        <v>178489.953125</v>
      </c>
      <c r="G30943" s="44">
        <v>106.015625</v>
      </c>
    </row>
    <row r="30944" spans="1:7">
      <c r="A30944" s="44">
        <v>20</v>
      </c>
      <c r="B30944" s="44">
        <v>96</v>
      </c>
      <c r="C30944" s="44">
        <v>0.26404699999999998</v>
      </c>
      <c r="D30944" s="44">
        <v>207.39236500000001</v>
      </c>
      <c r="E30944" s="44">
        <v>178743.1875</v>
      </c>
      <c r="F30944" s="44">
        <v>178950.59375</v>
      </c>
      <c r="G30944" s="44">
        <v>207.40625</v>
      </c>
    </row>
    <row r="30945" spans="1:7">
      <c r="A30945" s="44">
        <v>20</v>
      </c>
      <c r="B30945" s="44">
        <v>97</v>
      </c>
      <c r="C30945" s="44">
        <v>0.53248200000000001</v>
      </c>
      <c r="D30945" s="44">
        <v>166.74932899999999</v>
      </c>
      <c r="E30945" s="44">
        <v>179227.734375</v>
      </c>
      <c r="F30945" s="44">
        <v>179394.484375</v>
      </c>
      <c r="G30945" s="44">
        <v>166.75</v>
      </c>
    </row>
    <row r="30946" spans="1:7">
      <c r="A30946" s="44">
        <v>20</v>
      </c>
      <c r="B30946" s="44">
        <v>98</v>
      </c>
      <c r="C30946" s="44">
        <v>1.431076</v>
      </c>
      <c r="D30946" s="44">
        <v>119.678055</v>
      </c>
      <c r="E30946" s="44">
        <v>179930.96875</v>
      </c>
      <c r="F30946" s="44">
        <v>180050.640625</v>
      </c>
      <c r="G30946" s="44">
        <v>119.671875</v>
      </c>
    </row>
    <row r="30947" spans="1:7">
      <c r="A30947" s="44">
        <v>20</v>
      </c>
      <c r="B30947" s="44">
        <v>99</v>
      </c>
      <c r="C30947" s="44">
        <v>2.7897959999999999</v>
      </c>
      <c r="D30947" s="44">
        <v>120.741516</v>
      </c>
      <c r="E30947" s="44">
        <v>181493.671875</v>
      </c>
      <c r="F30947" s="44">
        <v>181614.421875</v>
      </c>
      <c r="G30947" s="44">
        <v>120.75</v>
      </c>
    </row>
    <row r="30948" spans="1:7">
      <c r="A30948" s="44">
        <v>20</v>
      </c>
      <c r="B30948" s="44">
        <v>100</v>
      </c>
      <c r="C30948" s="44">
        <v>0.82281899999999997</v>
      </c>
      <c r="D30948" s="44">
        <v>82.727447999999995</v>
      </c>
      <c r="E30948" s="44">
        <v>184410.828125</v>
      </c>
      <c r="F30948" s="44">
        <v>184493.546875</v>
      </c>
      <c r="G30948" s="44">
        <v>82.71875</v>
      </c>
    </row>
    <row r="30949" spans="1:7">
      <c r="A30949" s="44">
        <v>20</v>
      </c>
      <c r="B30949" s="44">
        <v>101</v>
      </c>
      <c r="C30949" s="44">
        <v>0.30957800000000002</v>
      </c>
      <c r="D30949" s="44">
        <v>90.107819000000006</v>
      </c>
      <c r="E30949" s="44">
        <v>185317.15625</v>
      </c>
      <c r="F30949" s="44">
        <v>185407.265625</v>
      </c>
      <c r="G30949" s="44">
        <v>90.109375</v>
      </c>
    </row>
    <row r="30950" spans="1:7">
      <c r="A30950" s="44">
        <v>20</v>
      </c>
      <c r="B30950" s="44">
        <v>102</v>
      </c>
      <c r="C30950" s="44">
        <v>1.717185</v>
      </c>
      <c r="D30950" s="44">
        <v>126.41072800000001</v>
      </c>
      <c r="E30950" s="44">
        <v>185725.546875</v>
      </c>
      <c r="F30950" s="44">
        <v>185851.953125</v>
      </c>
      <c r="G30950" s="44">
        <v>126.40625</v>
      </c>
    </row>
    <row r="30951" spans="1:7">
      <c r="A30951" s="44">
        <v>20</v>
      </c>
      <c r="B30951" s="44">
        <v>103</v>
      </c>
      <c r="C30951" s="44">
        <v>0.66335200000000005</v>
      </c>
      <c r="D30951" s="44">
        <v>250.988068</v>
      </c>
      <c r="E30951" s="44">
        <v>187571.109375</v>
      </c>
      <c r="F30951" s="44">
        <v>187822.109375</v>
      </c>
      <c r="G30951" s="44">
        <v>251</v>
      </c>
    </row>
    <row r="30952" spans="1:7">
      <c r="A30952" s="44">
        <v>20</v>
      </c>
      <c r="B30952" s="44">
        <v>104</v>
      </c>
      <c r="C30952" s="44">
        <v>5.4343320000000004</v>
      </c>
      <c r="D30952" s="44">
        <v>190.11494400000001</v>
      </c>
      <c r="E30952" s="44">
        <v>188493.109375</v>
      </c>
      <c r="F30952" s="44">
        <v>188683.234375</v>
      </c>
      <c r="G30952" s="44">
        <v>190.125</v>
      </c>
    </row>
    <row r="30953" spans="1:7">
      <c r="A30953" s="44">
        <v>20</v>
      </c>
      <c r="B30953" s="44">
        <v>105</v>
      </c>
      <c r="C30953" s="44">
        <v>5.626493</v>
      </c>
      <c r="D30953" s="44">
        <v>82.376807999999997</v>
      </c>
      <c r="E30953" s="44">
        <v>194120.109375</v>
      </c>
      <c r="F30953" s="44">
        <v>194202.5</v>
      </c>
      <c r="G30953" s="44">
        <v>82.390625</v>
      </c>
    </row>
    <row r="30954" spans="1:7">
      <c r="A30954" s="44">
        <v>20</v>
      </c>
      <c r="B30954" s="44">
        <v>106</v>
      </c>
      <c r="C30954" s="44">
        <v>1.422053</v>
      </c>
      <c r="D30954" s="44">
        <v>122.437912</v>
      </c>
      <c r="E30954" s="44">
        <v>199839.6875</v>
      </c>
      <c r="F30954" s="44">
        <v>199962.125</v>
      </c>
      <c r="G30954" s="44">
        <v>122.4375</v>
      </c>
    </row>
    <row r="30955" spans="1:7">
      <c r="A30955" s="44">
        <v>20</v>
      </c>
      <c r="B30955" s="44">
        <v>107</v>
      </c>
      <c r="C30955" s="44">
        <v>0.88273999999999997</v>
      </c>
      <c r="D30955" s="44">
        <v>73.565017999999995</v>
      </c>
      <c r="E30955" s="44">
        <v>201396.203125</v>
      </c>
      <c r="F30955" s="44">
        <v>201469.765625</v>
      </c>
      <c r="G30955" s="44">
        <v>73.5625</v>
      </c>
    </row>
    <row r="30956" spans="1:7">
      <c r="A30956" s="44">
        <v>20</v>
      </c>
      <c r="B30956" s="44">
        <v>108</v>
      </c>
      <c r="C30956" s="44">
        <v>3.4084000000000003E-2</v>
      </c>
      <c r="D30956" s="44">
        <v>118.96363100000001</v>
      </c>
      <c r="E30956" s="44">
        <v>202365</v>
      </c>
      <c r="F30956" s="44">
        <v>202483.96875</v>
      </c>
      <c r="G30956" s="44">
        <v>118.96875</v>
      </c>
    </row>
    <row r="30957" spans="1:7">
      <c r="A30957" s="44">
        <v>20</v>
      </c>
      <c r="B30957" s="44">
        <v>109</v>
      </c>
      <c r="C30957" s="44">
        <v>0.86860099999999996</v>
      </c>
      <c r="D30957" s="44">
        <v>83.445723999999998</v>
      </c>
      <c r="E30957" s="44">
        <v>202521.3125</v>
      </c>
      <c r="F30957" s="44">
        <v>202604.765625</v>
      </c>
      <c r="G30957" s="44">
        <v>83.453125</v>
      </c>
    </row>
    <row r="30958" spans="1:7">
      <c r="A30958" s="44">
        <v>20</v>
      </c>
      <c r="B30958" s="44">
        <v>110</v>
      </c>
      <c r="C30958" s="44">
        <v>1.345364</v>
      </c>
      <c r="D30958" s="44">
        <v>944.66198699999995</v>
      </c>
      <c r="E30958" s="44">
        <v>203474.5</v>
      </c>
      <c r="F30958" s="44">
        <v>204419.15625</v>
      </c>
      <c r="G30958" s="44">
        <v>944.65625</v>
      </c>
    </row>
    <row r="30959" spans="1:7">
      <c r="A30959" s="44">
        <v>20</v>
      </c>
      <c r="B30959" s="44">
        <v>111</v>
      </c>
      <c r="C30959" s="44">
        <v>3.3986679999999998</v>
      </c>
      <c r="D30959" s="44">
        <v>431.68780500000003</v>
      </c>
      <c r="E30959" s="44">
        <v>205771.6875</v>
      </c>
      <c r="F30959" s="44">
        <v>206203.390625</v>
      </c>
      <c r="G30959" s="44">
        <v>431.703125</v>
      </c>
    </row>
    <row r="30960" spans="1:7">
      <c r="A30960" s="44">
        <v>20</v>
      </c>
      <c r="B30960" s="44">
        <v>112</v>
      </c>
      <c r="C30960" s="44">
        <v>0.44713999999999998</v>
      </c>
      <c r="D30960" s="44">
        <v>69.898894999999996</v>
      </c>
      <c r="E30960" s="44">
        <v>209615.59375</v>
      </c>
      <c r="F30960" s="44">
        <v>209685.5</v>
      </c>
      <c r="G30960" s="44">
        <v>69.90625</v>
      </c>
    </row>
    <row r="30961" spans="1:7">
      <c r="A30961" s="44">
        <v>20</v>
      </c>
      <c r="B30961" s="44">
        <v>113</v>
      </c>
      <c r="C30961" s="44">
        <v>2.2023950000000001</v>
      </c>
      <c r="D30961" s="44">
        <v>355.18710299999998</v>
      </c>
      <c r="E30961" s="44">
        <v>210147.078125</v>
      </c>
      <c r="F30961" s="44">
        <v>210502.28125</v>
      </c>
      <c r="G30961" s="44">
        <v>355.203125</v>
      </c>
    </row>
    <row r="30962" spans="1:7">
      <c r="A30962" s="44">
        <v>20</v>
      </c>
      <c r="B30962" s="44">
        <v>114</v>
      </c>
      <c r="C30962" s="44">
        <v>1.981795</v>
      </c>
      <c r="D30962" s="44">
        <v>179.63305700000001</v>
      </c>
      <c r="E30962" s="44">
        <v>212709.921875</v>
      </c>
      <c r="F30962" s="44">
        <v>212889.5625</v>
      </c>
      <c r="G30962" s="44">
        <v>179.640625</v>
      </c>
    </row>
    <row r="30963" spans="1:7">
      <c r="A30963" s="44">
        <v>20</v>
      </c>
      <c r="B30963" s="44">
        <v>115</v>
      </c>
      <c r="C30963" s="44">
        <v>1.1718500000000001</v>
      </c>
      <c r="D30963" s="44">
        <v>231.84196499999999</v>
      </c>
      <c r="E30963" s="44">
        <v>214885.46875</v>
      </c>
      <c r="F30963" s="44">
        <v>215117.3125</v>
      </c>
      <c r="G30963" s="44">
        <v>231.84375</v>
      </c>
    </row>
    <row r="30964" spans="1:7">
      <c r="A30964" s="44">
        <v>20</v>
      </c>
      <c r="B30964" s="44">
        <v>116</v>
      </c>
      <c r="C30964" s="44">
        <v>0.21628500000000001</v>
      </c>
      <c r="D30964" s="44">
        <v>192.768936</v>
      </c>
      <c r="E30964" s="44">
        <v>216291.90625</v>
      </c>
      <c r="F30964" s="44">
        <v>216484.671875</v>
      </c>
      <c r="G30964" s="44">
        <v>192.765625</v>
      </c>
    </row>
    <row r="30965" spans="1:7">
      <c r="A30965" s="44">
        <v>20</v>
      </c>
      <c r="B30965" s="44">
        <v>117</v>
      </c>
      <c r="C30965" s="44">
        <v>0.76615500000000003</v>
      </c>
      <c r="D30965" s="44">
        <v>797.020264</v>
      </c>
      <c r="E30965" s="44">
        <v>216713.78125</v>
      </c>
      <c r="F30965" s="44">
        <v>217510.8125</v>
      </c>
      <c r="G30965" s="44">
        <v>797.03125</v>
      </c>
    </row>
    <row r="30966" spans="1:7">
      <c r="A30966" s="44">
        <v>20</v>
      </c>
      <c r="B30966" s="44">
        <v>118</v>
      </c>
      <c r="C30966" s="44">
        <v>5.4484170000000001</v>
      </c>
      <c r="D30966" s="44">
        <v>321.32806399999998</v>
      </c>
      <c r="E30966" s="44">
        <v>218292.09375</v>
      </c>
      <c r="F30966" s="44">
        <v>218613.421875</v>
      </c>
      <c r="G30966" s="44">
        <v>321.328125</v>
      </c>
    </row>
    <row r="30967" spans="1:7">
      <c r="A30967" s="44">
        <v>20</v>
      </c>
      <c r="B30967" s="44">
        <v>119</v>
      </c>
      <c r="C30967" s="44">
        <v>0.76839000000000002</v>
      </c>
      <c r="D30967" s="44">
        <v>98.482994000000005</v>
      </c>
      <c r="E30967" s="44">
        <v>224075.4375</v>
      </c>
      <c r="F30967" s="44">
        <v>224173.921875</v>
      </c>
      <c r="G30967" s="44">
        <v>98.484375</v>
      </c>
    </row>
    <row r="30968" spans="1:7">
      <c r="A30968" s="44">
        <v>20</v>
      </c>
      <c r="B30968" s="44">
        <v>120</v>
      </c>
      <c r="C30968" s="44">
        <v>0.77572099999999999</v>
      </c>
      <c r="D30968" s="44">
        <v>639.83050500000002</v>
      </c>
      <c r="E30968" s="44">
        <v>224950.5</v>
      </c>
      <c r="F30968" s="44">
        <v>225590.3125</v>
      </c>
      <c r="G30968" s="44">
        <v>639.8125</v>
      </c>
    </row>
    <row r="30969" spans="1:7">
      <c r="A30969" s="44">
        <v>20</v>
      </c>
      <c r="B30969" s="44">
        <v>121</v>
      </c>
      <c r="C30969" s="44">
        <v>3.9706890000000001</v>
      </c>
      <c r="D30969" s="44">
        <v>1112.650879</v>
      </c>
      <c r="E30969" s="44">
        <v>226372.3125</v>
      </c>
      <c r="F30969" s="44">
        <v>227484.96875</v>
      </c>
      <c r="G30969" s="44">
        <v>1112.65625</v>
      </c>
    </row>
    <row r="30970" spans="1:7">
      <c r="A30970" s="44">
        <v>20</v>
      </c>
      <c r="B30970" s="44">
        <v>122</v>
      </c>
      <c r="C30970" s="44">
        <v>1.7243489999999999</v>
      </c>
      <c r="D30970" s="44">
        <v>189.15542600000001</v>
      </c>
      <c r="E30970" s="44">
        <v>231459.921875</v>
      </c>
      <c r="F30970" s="44">
        <v>231649.0625</v>
      </c>
      <c r="G30970" s="44">
        <v>189.140625</v>
      </c>
    </row>
    <row r="30971" spans="1:7">
      <c r="A30971" s="44">
        <v>20</v>
      </c>
      <c r="B30971" s="44">
        <v>123</v>
      </c>
      <c r="C30971" s="44">
        <v>1.364887</v>
      </c>
      <c r="D30971" s="44">
        <v>139.613327</v>
      </c>
      <c r="E30971" s="44">
        <v>233384.71875</v>
      </c>
      <c r="F30971" s="44">
        <v>233524.34375</v>
      </c>
      <c r="G30971" s="44">
        <v>139.625</v>
      </c>
    </row>
    <row r="30972" spans="1:7">
      <c r="A30972" s="44">
        <v>20</v>
      </c>
      <c r="B30972" s="44">
        <v>124</v>
      </c>
      <c r="C30972" s="44">
        <v>0.38883400000000001</v>
      </c>
      <c r="D30972" s="44">
        <v>266.41992199999999</v>
      </c>
      <c r="E30972" s="44">
        <v>234902.671875</v>
      </c>
      <c r="F30972" s="44">
        <v>235169.109375</v>
      </c>
      <c r="G30972" s="44">
        <v>266.4375</v>
      </c>
    </row>
    <row r="30973" spans="1:7">
      <c r="A30973" s="44">
        <v>20</v>
      </c>
      <c r="B30973" s="44">
        <v>125</v>
      </c>
      <c r="C30973" s="44">
        <v>1.0338E-2</v>
      </c>
      <c r="D30973" s="44">
        <v>89.237160000000003</v>
      </c>
      <c r="E30973" s="44">
        <v>235560.484375</v>
      </c>
      <c r="F30973" s="44">
        <v>235649.734375</v>
      </c>
      <c r="G30973" s="44">
        <v>89.25</v>
      </c>
    </row>
    <row r="30974" spans="1:7">
      <c r="A30974" s="44">
        <v>20</v>
      </c>
      <c r="B30974" s="44">
        <v>126</v>
      </c>
      <c r="C30974" s="44">
        <v>1.6343749999999999</v>
      </c>
      <c r="D30974" s="44">
        <v>101.924232</v>
      </c>
      <c r="E30974" s="44">
        <v>235670.03125</v>
      </c>
      <c r="F30974" s="44">
        <v>235771.9375</v>
      </c>
      <c r="G30974" s="44">
        <v>101.90625</v>
      </c>
    </row>
    <row r="30975" spans="1:7">
      <c r="A30975" s="44">
        <v>20</v>
      </c>
      <c r="B30975" s="44">
        <v>127</v>
      </c>
      <c r="C30975" s="44">
        <v>3.8765559999999999</v>
      </c>
      <c r="D30975" s="44">
        <v>119.208725</v>
      </c>
      <c r="E30975" s="44">
        <v>237409.359375</v>
      </c>
      <c r="F30975" s="44">
        <v>237528.5625</v>
      </c>
      <c r="G30975" s="44">
        <v>119.203125</v>
      </c>
    </row>
    <row r="30976" spans="1:7">
      <c r="A30976" s="44">
        <v>20</v>
      </c>
      <c r="B30976" s="44">
        <v>128</v>
      </c>
      <c r="C30976" s="44">
        <v>2.085779</v>
      </c>
      <c r="D30976" s="44">
        <v>202.32337999999999</v>
      </c>
      <c r="E30976" s="44">
        <v>241413.484375</v>
      </c>
      <c r="F30976" s="44">
        <v>241615.796875</v>
      </c>
      <c r="G30976" s="44">
        <v>202.3125</v>
      </c>
    </row>
    <row r="30977" spans="1:7">
      <c r="A30977" s="44">
        <v>20</v>
      </c>
      <c r="B30977" s="44">
        <v>129</v>
      </c>
      <c r="C30977" s="44">
        <v>0.15643199999999999</v>
      </c>
      <c r="D30977" s="44">
        <v>101.26274100000001</v>
      </c>
      <c r="E30977" s="44">
        <v>243710.640625</v>
      </c>
      <c r="F30977" s="44">
        <v>243811.90625</v>
      </c>
      <c r="G30977" s="44">
        <v>101.265625</v>
      </c>
    </row>
    <row r="30978" spans="1:7">
      <c r="A30978" s="44">
        <v>20</v>
      </c>
      <c r="B30978" s="44">
        <v>130</v>
      </c>
      <c r="C30978" s="44">
        <v>0.37129499999999999</v>
      </c>
      <c r="D30978" s="44">
        <v>916.36724900000002</v>
      </c>
      <c r="E30978" s="44">
        <v>243976.265625</v>
      </c>
      <c r="F30978" s="44">
        <v>244892.640625</v>
      </c>
      <c r="G30978" s="44">
        <v>916.375</v>
      </c>
    </row>
    <row r="30979" spans="1:7">
      <c r="A30979" s="44">
        <v>20</v>
      </c>
      <c r="B30979" s="44">
        <v>131</v>
      </c>
      <c r="C30979" s="44">
        <v>1.912301</v>
      </c>
      <c r="D30979" s="44">
        <v>426.72305299999999</v>
      </c>
      <c r="E30979" s="44">
        <v>245273.265625</v>
      </c>
      <c r="F30979" s="44">
        <v>245699.984375</v>
      </c>
      <c r="G30979" s="44">
        <v>426.71875</v>
      </c>
    </row>
    <row r="30980" spans="1:7">
      <c r="A30980" s="44">
        <v>20</v>
      </c>
      <c r="B30980" s="44">
        <v>132</v>
      </c>
      <c r="C30980" s="44">
        <v>1.3664419999999999</v>
      </c>
      <c r="D30980" s="44">
        <v>662.17980999999997</v>
      </c>
      <c r="E30980" s="44">
        <v>247617.578125</v>
      </c>
      <c r="F30980" s="44">
        <v>248279.75</v>
      </c>
      <c r="G30980" s="44">
        <v>662.171875</v>
      </c>
    </row>
    <row r="30981" spans="1:7">
      <c r="A30981" s="44">
        <v>20</v>
      </c>
      <c r="B30981" s="44">
        <v>133</v>
      </c>
      <c r="C30981" s="44">
        <v>0.11655500000000001</v>
      </c>
      <c r="D30981" s="44">
        <v>173.51792900000001</v>
      </c>
      <c r="E30981" s="44">
        <v>249649.03125</v>
      </c>
      <c r="F30981" s="44">
        <v>249822.53125</v>
      </c>
      <c r="G30981" s="44">
        <v>173.5</v>
      </c>
    </row>
    <row r="30982" spans="1:7">
      <c r="A30982" s="44">
        <v>20</v>
      </c>
      <c r="B30982" s="44">
        <v>134</v>
      </c>
      <c r="C30982" s="44">
        <v>0.87898500000000002</v>
      </c>
      <c r="D30982" s="44">
        <v>155.51066599999999</v>
      </c>
      <c r="E30982" s="44">
        <v>249946.828125</v>
      </c>
      <c r="F30982" s="44">
        <v>250102.34375</v>
      </c>
      <c r="G30982" s="44">
        <v>155.515625</v>
      </c>
    </row>
    <row r="30983" spans="1:7">
      <c r="A30983" s="44">
        <v>20</v>
      </c>
      <c r="B30983" s="44">
        <v>135</v>
      </c>
      <c r="C30983" s="44">
        <v>1.9071499999999999</v>
      </c>
      <c r="D30983" s="44">
        <v>106.18448600000001</v>
      </c>
      <c r="E30983" s="44">
        <v>250993.578125</v>
      </c>
      <c r="F30983" s="44">
        <v>251099.765625</v>
      </c>
      <c r="G30983" s="44">
        <v>106.1875</v>
      </c>
    </row>
    <row r="30984" spans="1:7">
      <c r="A30984" s="44">
        <v>20</v>
      </c>
      <c r="B30984" s="44">
        <v>136</v>
      </c>
      <c r="C30984" s="44">
        <v>0.322766</v>
      </c>
      <c r="D30984" s="44">
        <v>510.302887</v>
      </c>
      <c r="E30984" s="44">
        <v>253009.65625</v>
      </c>
      <c r="F30984" s="44">
        <v>253519.953125</v>
      </c>
      <c r="G30984" s="44">
        <v>510.296875</v>
      </c>
    </row>
    <row r="30985" spans="1:7">
      <c r="A30985" s="44">
        <v>20</v>
      </c>
      <c r="B30985" s="44">
        <v>137</v>
      </c>
      <c r="C30985" s="44">
        <v>2.771582</v>
      </c>
      <c r="D30985" s="44">
        <v>166.82920799999999</v>
      </c>
      <c r="E30985" s="44">
        <v>253853.484375</v>
      </c>
      <c r="F30985" s="44">
        <v>254020.328125</v>
      </c>
      <c r="G30985" s="44">
        <v>166.84375</v>
      </c>
    </row>
    <row r="30986" spans="1:7">
      <c r="A30986" s="44">
        <v>20</v>
      </c>
      <c r="B30986" s="44">
        <v>138</v>
      </c>
      <c r="C30986" s="44">
        <v>1.7424850000000001</v>
      </c>
      <c r="D30986" s="44">
        <v>248.940079</v>
      </c>
      <c r="E30986" s="44">
        <v>256806.9375</v>
      </c>
      <c r="F30986" s="44">
        <v>257055.890625</v>
      </c>
      <c r="G30986" s="44">
        <v>248.953125</v>
      </c>
    </row>
    <row r="30987" spans="1:7">
      <c r="A30987" s="44">
        <v>20</v>
      </c>
      <c r="B30987" s="44">
        <v>139</v>
      </c>
      <c r="C30987" s="44">
        <v>1.7269E-2</v>
      </c>
      <c r="D30987" s="44">
        <v>157.20739699999999</v>
      </c>
      <c r="E30987" s="44">
        <v>258807.140625</v>
      </c>
      <c r="F30987" s="44">
        <v>258964.359375</v>
      </c>
      <c r="G30987" s="44">
        <v>157.21875</v>
      </c>
    </row>
    <row r="30988" spans="1:7">
      <c r="A30988" s="44">
        <v>20</v>
      </c>
      <c r="B30988" s="44">
        <v>140</v>
      </c>
      <c r="C30988" s="44">
        <v>3.289752</v>
      </c>
      <c r="D30988" s="44">
        <v>136.512146</v>
      </c>
      <c r="E30988" s="44">
        <v>258994.625</v>
      </c>
      <c r="F30988" s="44">
        <v>259131.125</v>
      </c>
      <c r="G30988" s="44">
        <v>136.5</v>
      </c>
    </row>
    <row r="30989" spans="1:7">
      <c r="A30989" s="44">
        <v>20</v>
      </c>
      <c r="B30989" s="44">
        <v>141</v>
      </c>
      <c r="C30989" s="44">
        <v>1.6090409999999999</v>
      </c>
      <c r="D30989" s="44">
        <v>306.08709700000003</v>
      </c>
      <c r="E30989" s="44">
        <v>262433.3125</v>
      </c>
      <c r="F30989" s="44">
        <v>262739.40625</v>
      </c>
      <c r="G30989" s="44">
        <v>306.09375</v>
      </c>
    </row>
    <row r="30990" spans="1:7">
      <c r="A30990" s="44">
        <v>20</v>
      </c>
      <c r="B30990" s="44">
        <v>142</v>
      </c>
      <c r="C30990" s="44">
        <v>4.5357000000000001E-2</v>
      </c>
      <c r="D30990" s="44">
        <v>129.85581999999999</v>
      </c>
      <c r="E30990" s="44">
        <v>264355.375</v>
      </c>
      <c r="F30990" s="44">
        <v>264485.21875</v>
      </c>
      <c r="G30990" s="44">
        <v>129.84375</v>
      </c>
    </row>
    <row r="30991" spans="1:7">
      <c r="A30991" s="44">
        <v>20</v>
      </c>
      <c r="B30991" s="44">
        <v>143</v>
      </c>
      <c r="C30991" s="44">
        <v>0.23510200000000001</v>
      </c>
      <c r="D30991" s="44">
        <v>717.91497800000002</v>
      </c>
      <c r="E30991" s="44">
        <v>264542.9375</v>
      </c>
      <c r="F30991" s="44">
        <v>265260.84375</v>
      </c>
      <c r="G30991" s="44">
        <v>717.90625</v>
      </c>
    </row>
    <row r="30992" spans="1:7">
      <c r="A30992" s="44">
        <v>20</v>
      </c>
      <c r="B30992" s="44">
        <v>144</v>
      </c>
      <c r="C30992" s="44">
        <v>1.9321000000000001E-2</v>
      </c>
      <c r="D30992" s="44">
        <v>262.64215100000001</v>
      </c>
      <c r="E30992" s="44">
        <v>265496.125</v>
      </c>
      <c r="F30992" s="44">
        <v>265758.78125</v>
      </c>
      <c r="G30992" s="44">
        <v>262.65625</v>
      </c>
    </row>
    <row r="30993" spans="1:7">
      <c r="A30993" s="44">
        <v>20</v>
      </c>
      <c r="B30993" s="44">
        <v>145</v>
      </c>
      <c r="C30993" s="44">
        <v>0.19047900000000001</v>
      </c>
      <c r="D30993" s="44">
        <v>104.993668</v>
      </c>
      <c r="E30993" s="44">
        <v>265792.9375</v>
      </c>
      <c r="F30993" s="44">
        <v>265897.9375</v>
      </c>
      <c r="G30993" s="44">
        <v>105</v>
      </c>
    </row>
    <row r="30994" spans="1:7">
      <c r="A30994" s="44">
        <v>20</v>
      </c>
      <c r="B30994" s="44">
        <v>146</v>
      </c>
      <c r="C30994" s="44">
        <v>3.36015</v>
      </c>
      <c r="D30994" s="44">
        <v>918.82043499999997</v>
      </c>
      <c r="E30994" s="44">
        <v>266089.9375</v>
      </c>
      <c r="F30994" s="44">
        <v>267008.75</v>
      </c>
      <c r="G30994" s="44">
        <v>918.8125</v>
      </c>
    </row>
    <row r="30995" spans="1:7">
      <c r="A30995" s="44">
        <v>20</v>
      </c>
      <c r="B30995" s="44">
        <v>147</v>
      </c>
      <c r="C30995" s="44">
        <v>0.37466300000000002</v>
      </c>
      <c r="D30995" s="44">
        <v>160.33618200000001</v>
      </c>
      <c r="E30995" s="44">
        <v>270372.40625</v>
      </c>
      <c r="F30995" s="44">
        <v>270532.75</v>
      </c>
      <c r="G30995" s="44">
        <v>160.34375</v>
      </c>
    </row>
    <row r="30996" spans="1:7">
      <c r="A30996" s="44">
        <v>20</v>
      </c>
      <c r="B30996" s="44">
        <v>148</v>
      </c>
      <c r="C30996" s="44">
        <v>0.15379499999999999</v>
      </c>
      <c r="D30996" s="44">
        <v>655.56103499999995</v>
      </c>
      <c r="E30996" s="44">
        <v>270919.90625</v>
      </c>
      <c r="F30996" s="44">
        <v>271575.46875</v>
      </c>
      <c r="G30996" s="44">
        <v>655.5625</v>
      </c>
    </row>
    <row r="30997" spans="1:7">
      <c r="A30997" s="44">
        <v>20</v>
      </c>
      <c r="B30997" s="44">
        <v>149</v>
      </c>
      <c r="C30997" s="44">
        <v>0.54188199999999997</v>
      </c>
      <c r="D30997" s="44">
        <v>116.38919799999999</v>
      </c>
      <c r="E30997" s="44">
        <v>271733.96875</v>
      </c>
      <c r="F30997" s="44">
        <v>271850.34375</v>
      </c>
      <c r="G30997" s="44">
        <v>116.375</v>
      </c>
    </row>
    <row r="30998" spans="1:7">
      <c r="A30998" s="44">
        <v>20</v>
      </c>
      <c r="B30998" s="44">
        <v>150</v>
      </c>
      <c r="C30998" s="44">
        <v>1.0462929999999999</v>
      </c>
      <c r="D30998" s="44">
        <v>485.601135</v>
      </c>
      <c r="E30998" s="44">
        <v>272405.875</v>
      </c>
      <c r="F30998" s="44">
        <v>272891.5</v>
      </c>
      <c r="G30998" s="44">
        <v>485.625</v>
      </c>
    </row>
    <row r="30999" spans="1:7">
      <c r="A30999" s="44">
        <v>20</v>
      </c>
      <c r="B30999" s="44">
        <v>151</v>
      </c>
      <c r="C30999" s="44">
        <v>0.24374799999999999</v>
      </c>
      <c r="D30999" s="44">
        <v>178.24172999999999</v>
      </c>
      <c r="E30999" s="44">
        <v>273940.4375</v>
      </c>
      <c r="F30999" s="44">
        <v>274118.65625</v>
      </c>
      <c r="G30999" s="44">
        <v>178.21875</v>
      </c>
    </row>
    <row r="31000" spans="1:7">
      <c r="A31000" s="44">
        <v>20</v>
      </c>
      <c r="B31000" s="44">
        <v>152</v>
      </c>
      <c r="C31000" s="44">
        <v>2.8287979999999999</v>
      </c>
      <c r="D31000" s="44">
        <v>212.71608000000001</v>
      </c>
      <c r="E31000" s="44">
        <v>274362.34375</v>
      </c>
      <c r="F31000" s="44">
        <v>274575.03125</v>
      </c>
      <c r="G31000" s="44">
        <v>212.6875</v>
      </c>
    </row>
    <row r="31001" spans="1:7">
      <c r="A31001" s="44">
        <v>20</v>
      </c>
      <c r="B31001" s="44">
        <v>153</v>
      </c>
      <c r="C31001" s="44">
        <v>0.46904600000000002</v>
      </c>
      <c r="D31001" s="44">
        <v>240.08978300000001</v>
      </c>
      <c r="E31001" s="44">
        <v>277414.21875</v>
      </c>
      <c r="F31001" s="44">
        <v>277654.3125</v>
      </c>
      <c r="G31001" s="44">
        <v>240.09375</v>
      </c>
    </row>
    <row r="31002" spans="1:7">
      <c r="A31002" s="44">
        <v>20</v>
      </c>
      <c r="B31002" s="44">
        <v>154</v>
      </c>
      <c r="C31002" s="44">
        <v>8.8525000000000006E-2</v>
      </c>
      <c r="D31002" s="44">
        <v>308.89187600000002</v>
      </c>
      <c r="E31002" s="44">
        <v>278133.0625</v>
      </c>
      <c r="F31002" s="44">
        <v>278441.9375</v>
      </c>
      <c r="G31002" s="44">
        <v>308.875</v>
      </c>
    </row>
    <row r="31003" spans="1:7">
      <c r="A31003" s="44">
        <v>20</v>
      </c>
      <c r="B31003" s="44">
        <v>155</v>
      </c>
      <c r="C31003" s="44">
        <v>2.5723310000000001</v>
      </c>
      <c r="D31003" s="44">
        <v>78.99427</v>
      </c>
      <c r="E31003" s="44">
        <v>278539.34375</v>
      </c>
      <c r="F31003" s="44">
        <v>278618.34375</v>
      </c>
      <c r="G31003" s="44">
        <v>79</v>
      </c>
    </row>
    <row r="31004" spans="1:7">
      <c r="A31004" s="44">
        <v>20</v>
      </c>
      <c r="B31004" s="44">
        <v>156</v>
      </c>
      <c r="C31004" s="44">
        <v>4.6133519999999999</v>
      </c>
      <c r="D31004" s="44">
        <v>130.122726</v>
      </c>
      <c r="E31004" s="44">
        <v>281196.09375</v>
      </c>
      <c r="F31004" s="44">
        <v>281326.21875</v>
      </c>
      <c r="G31004" s="44">
        <v>130.125</v>
      </c>
    </row>
    <row r="31005" spans="1:7">
      <c r="A31005" s="44">
        <v>20</v>
      </c>
      <c r="B31005" s="44">
        <v>157</v>
      </c>
      <c r="C31005" s="44">
        <v>6.5518000000000007E-2</v>
      </c>
      <c r="D31005" s="44">
        <v>349.71649200000002</v>
      </c>
      <c r="E31005" s="44">
        <v>285949</v>
      </c>
      <c r="F31005" s="44">
        <v>286298.71875</v>
      </c>
      <c r="G31005" s="44">
        <v>349.71875</v>
      </c>
    </row>
    <row r="31006" spans="1:7">
      <c r="A31006" s="44">
        <v>20</v>
      </c>
      <c r="B31006" s="44">
        <v>158</v>
      </c>
      <c r="C31006" s="44">
        <v>0.61484099999999997</v>
      </c>
      <c r="D31006" s="44">
        <v>461.40911899999998</v>
      </c>
      <c r="E31006" s="44">
        <v>286370.96875</v>
      </c>
      <c r="F31006" s="44">
        <v>286832.375</v>
      </c>
      <c r="G31006" s="44">
        <v>461.40625</v>
      </c>
    </row>
    <row r="31007" spans="1:7">
      <c r="A31007" s="44">
        <v>20</v>
      </c>
      <c r="B31007" s="44">
        <v>159</v>
      </c>
      <c r="C31007" s="44">
        <v>0.97212900000000002</v>
      </c>
      <c r="D31007" s="44">
        <v>140.410843</v>
      </c>
      <c r="E31007" s="44">
        <v>287449.21875</v>
      </c>
      <c r="F31007" s="44">
        <v>287589.65625</v>
      </c>
      <c r="G31007" s="44">
        <v>140.4375</v>
      </c>
    </row>
    <row r="31008" spans="1:7">
      <c r="A31008" s="44">
        <v>20</v>
      </c>
      <c r="B31008" s="44">
        <v>160</v>
      </c>
      <c r="C31008" s="44">
        <v>4.7204230000000003</v>
      </c>
      <c r="D31008" s="44">
        <v>312.44699100000003</v>
      </c>
      <c r="E31008" s="44">
        <v>288574.3125</v>
      </c>
      <c r="F31008" s="44">
        <v>288886.75</v>
      </c>
      <c r="G31008" s="44">
        <v>312.4375</v>
      </c>
    </row>
    <row r="31009" spans="1:7">
      <c r="A31009" s="44">
        <v>20</v>
      </c>
      <c r="B31009" s="44">
        <v>161</v>
      </c>
      <c r="C31009" s="44">
        <v>9.7466999999999998E-2</v>
      </c>
      <c r="D31009" s="44">
        <v>120.19486999999999</v>
      </c>
      <c r="E31009" s="44">
        <v>293621.71875</v>
      </c>
      <c r="F31009" s="44">
        <v>293741.90625</v>
      </c>
      <c r="G31009" s="44">
        <v>120.1875</v>
      </c>
    </row>
    <row r="31010" spans="1:7">
      <c r="A31010" s="44">
        <v>20</v>
      </c>
      <c r="B31010" s="44">
        <v>162</v>
      </c>
      <c r="C31010" s="44">
        <v>0.38357999999999998</v>
      </c>
      <c r="D31010" s="44">
        <v>110.379608</v>
      </c>
      <c r="E31010" s="44">
        <v>293840.5</v>
      </c>
      <c r="F31010" s="44">
        <v>293950.875</v>
      </c>
      <c r="G31010" s="44">
        <v>110.375</v>
      </c>
    </row>
    <row r="31011" spans="1:7">
      <c r="A31011" s="44">
        <v>20</v>
      </c>
      <c r="B31011" s="44">
        <v>163</v>
      </c>
      <c r="C31011" s="44">
        <v>6.8357000000000001E-2</v>
      </c>
      <c r="D31011" s="44">
        <v>162.69343599999999</v>
      </c>
      <c r="E31011" s="44">
        <v>294341.34375</v>
      </c>
      <c r="F31011" s="44">
        <v>294504.03125</v>
      </c>
      <c r="G31011" s="44">
        <v>162.6875</v>
      </c>
    </row>
    <row r="31012" spans="1:7">
      <c r="A31012" s="44">
        <v>20</v>
      </c>
      <c r="B31012" s="44">
        <v>164</v>
      </c>
      <c r="C31012" s="44">
        <v>5.3865420000000004</v>
      </c>
      <c r="D31012" s="44">
        <v>1062.1845699999999</v>
      </c>
      <c r="E31012" s="44">
        <v>294583.875</v>
      </c>
      <c r="F31012" s="44">
        <v>295646.0625</v>
      </c>
      <c r="G31012" s="44">
        <v>1062.1875</v>
      </c>
    </row>
    <row r="31013" spans="1:7">
      <c r="A31013" s="44">
        <v>20</v>
      </c>
      <c r="B31013" s="44">
        <v>165</v>
      </c>
      <c r="C31013" s="44">
        <v>1.927915</v>
      </c>
      <c r="D31013" s="44">
        <v>160.37596099999999</v>
      </c>
      <c r="E31013" s="44">
        <v>301041.40625</v>
      </c>
      <c r="F31013" s="44">
        <v>301201.78125</v>
      </c>
      <c r="G31013" s="44">
        <v>160.375</v>
      </c>
    </row>
    <row r="31014" spans="1:7">
      <c r="A31014" s="44">
        <v>20</v>
      </c>
      <c r="B31014" s="44">
        <v>166</v>
      </c>
      <c r="C31014" s="44">
        <v>0.42794900000000002</v>
      </c>
      <c r="D31014" s="44">
        <v>190.548981</v>
      </c>
      <c r="E31014" s="44">
        <v>303135.3125</v>
      </c>
      <c r="F31014" s="44">
        <v>303325.84375</v>
      </c>
      <c r="G31014" s="44">
        <v>190.53125</v>
      </c>
    </row>
    <row r="31015" spans="1:7">
      <c r="A31015" s="44">
        <v>20</v>
      </c>
      <c r="B31015" s="44">
        <v>167</v>
      </c>
      <c r="C31015" s="44">
        <v>0.12523400000000001</v>
      </c>
      <c r="D31015" s="44">
        <v>125.72485399999999</v>
      </c>
      <c r="E31015" s="44">
        <v>303760.46875</v>
      </c>
      <c r="F31015" s="44">
        <v>303886.1875</v>
      </c>
      <c r="G31015" s="44">
        <v>125.71875</v>
      </c>
    </row>
    <row r="31016" spans="1:7">
      <c r="A31016" s="44">
        <v>20</v>
      </c>
      <c r="B31016" s="44">
        <v>168</v>
      </c>
      <c r="C31016" s="44">
        <v>0.18363499999999999</v>
      </c>
      <c r="D31016" s="44">
        <v>71.901343999999995</v>
      </c>
      <c r="E31016" s="44">
        <v>304026.125</v>
      </c>
      <c r="F31016" s="44">
        <v>304098.03125</v>
      </c>
      <c r="G31016" s="44">
        <v>71.90625</v>
      </c>
    </row>
    <row r="31017" spans="1:7">
      <c r="A31017" s="44">
        <v>20</v>
      </c>
      <c r="B31017" s="44">
        <v>169</v>
      </c>
      <c r="C31017" s="44">
        <v>0.11851200000000001</v>
      </c>
      <c r="D31017" s="44">
        <v>186.53639200000001</v>
      </c>
      <c r="E31017" s="44">
        <v>304291.78125</v>
      </c>
      <c r="F31017" s="44">
        <v>304478.3125</v>
      </c>
      <c r="G31017" s="44">
        <v>186.53125</v>
      </c>
    </row>
    <row r="31018" spans="1:7">
      <c r="A31018" s="44">
        <v>20</v>
      </c>
      <c r="B31018" s="44">
        <v>170</v>
      </c>
      <c r="C31018" s="44">
        <v>4.2659510000000003</v>
      </c>
      <c r="D31018" s="44">
        <v>1011.031128</v>
      </c>
      <c r="E31018" s="44">
        <v>304604.3125</v>
      </c>
      <c r="F31018" s="44">
        <v>305615.3125</v>
      </c>
      <c r="G31018" s="44">
        <v>1011</v>
      </c>
    </row>
    <row r="31019" spans="1:7">
      <c r="A31019" s="44">
        <v>20</v>
      </c>
      <c r="B31019" s="44">
        <v>171</v>
      </c>
      <c r="C31019" s="44">
        <v>1.5077309999999999</v>
      </c>
      <c r="D31019" s="44">
        <v>197.01828</v>
      </c>
      <c r="E31019" s="44">
        <v>309890.03125</v>
      </c>
      <c r="F31019" s="44">
        <v>310087.03125</v>
      </c>
      <c r="G31019" s="44">
        <v>197</v>
      </c>
    </row>
    <row r="31020" spans="1:7">
      <c r="A31020" s="44">
        <v>20</v>
      </c>
      <c r="B31020" s="44">
        <v>172</v>
      </c>
      <c r="C31020" s="44">
        <v>5.5854000000000001E-2</v>
      </c>
      <c r="D31020" s="44">
        <v>1052.380249</v>
      </c>
      <c r="E31020" s="44">
        <v>311608.875</v>
      </c>
      <c r="F31020" s="44">
        <v>312661.25</v>
      </c>
      <c r="G31020" s="44">
        <v>1052.375</v>
      </c>
    </row>
    <row r="31021" spans="1:7">
      <c r="A31021" s="44">
        <v>20</v>
      </c>
      <c r="B31021" s="44">
        <v>173</v>
      </c>
      <c r="C31021" s="44">
        <v>7.1728E-2</v>
      </c>
      <c r="D31021" s="44">
        <v>73.850211999999999</v>
      </c>
      <c r="E31021" s="44">
        <v>312718.375</v>
      </c>
      <c r="F31021" s="44">
        <v>312792.21875</v>
      </c>
      <c r="G31021" s="44">
        <v>73.84375</v>
      </c>
    </row>
    <row r="31022" spans="1:7">
      <c r="A31022" s="44">
        <v>20</v>
      </c>
      <c r="B31022" s="44">
        <v>174</v>
      </c>
      <c r="C31022" s="44">
        <v>0.88739900000000005</v>
      </c>
      <c r="D31022" s="44">
        <v>261.72757000000001</v>
      </c>
      <c r="E31022" s="44">
        <v>312874.65625</v>
      </c>
      <c r="F31022" s="44">
        <v>313136.375</v>
      </c>
      <c r="G31022" s="44">
        <v>261.71875</v>
      </c>
    </row>
    <row r="31023" spans="1:7">
      <c r="A31023" s="44">
        <v>20</v>
      </c>
      <c r="B31023" s="44">
        <v>175</v>
      </c>
      <c r="C31023" s="44">
        <v>0.84175900000000003</v>
      </c>
      <c r="D31023" s="44">
        <v>136.29302999999999</v>
      </c>
      <c r="E31023" s="44">
        <v>314031</v>
      </c>
      <c r="F31023" s="44">
        <v>314167.3125</v>
      </c>
      <c r="G31023" s="44">
        <v>136.3125</v>
      </c>
    </row>
    <row r="31024" spans="1:7">
      <c r="A31024" s="44">
        <v>20</v>
      </c>
      <c r="B31024" s="44">
        <v>176</v>
      </c>
      <c r="C31024" s="44">
        <v>1.7484299999999999</v>
      </c>
      <c r="D31024" s="44">
        <v>148.016098</v>
      </c>
      <c r="E31024" s="44">
        <v>315017.4375</v>
      </c>
      <c r="F31024" s="44">
        <v>315165.4375</v>
      </c>
      <c r="G31024" s="44">
        <v>148</v>
      </c>
    </row>
    <row r="31025" spans="1:7">
      <c r="A31025" s="44">
        <v>20</v>
      </c>
      <c r="B31025" s="44">
        <v>177</v>
      </c>
      <c r="C31025" s="44">
        <v>0.73112200000000005</v>
      </c>
      <c r="D31025" s="44">
        <v>114.682526</v>
      </c>
      <c r="E31025" s="44">
        <v>316923.90625</v>
      </c>
      <c r="F31025" s="44">
        <v>317038.59375</v>
      </c>
      <c r="G31025" s="44">
        <v>114.6875</v>
      </c>
    </row>
    <row r="31026" spans="1:7">
      <c r="A31026" s="44">
        <v>20</v>
      </c>
      <c r="B31026" s="44">
        <v>178</v>
      </c>
      <c r="C31026" s="44">
        <v>0.45764700000000003</v>
      </c>
      <c r="D31026" s="44">
        <v>152.16310100000001</v>
      </c>
      <c r="E31026" s="44">
        <v>317784.90625</v>
      </c>
      <c r="F31026" s="44">
        <v>317937.0625</v>
      </c>
      <c r="G31026" s="44">
        <v>152.15625</v>
      </c>
    </row>
    <row r="31027" spans="1:7">
      <c r="A31027" s="44">
        <v>20</v>
      </c>
      <c r="B31027" s="44">
        <v>179</v>
      </c>
      <c r="C31027" s="44">
        <v>0.89342100000000002</v>
      </c>
      <c r="D31027" s="44">
        <v>162.68060299999999</v>
      </c>
      <c r="E31027" s="44">
        <v>318395.625</v>
      </c>
      <c r="F31027" s="44">
        <v>318558.3125</v>
      </c>
      <c r="G31027" s="44">
        <v>162.6875</v>
      </c>
    </row>
    <row r="31028" spans="1:7">
      <c r="A31028" s="44">
        <v>20</v>
      </c>
      <c r="B31028" s="44">
        <v>180</v>
      </c>
      <c r="C31028" s="44">
        <v>0.62431099999999995</v>
      </c>
      <c r="D31028" s="44">
        <v>160.3134</v>
      </c>
      <c r="E31028" s="44">
        <v>319466.46875</v>
      </c>
      <c r="F31028" s="44">
        <v>319626.75</v>
      </c>
      <c r="G31028" s="44">
        <v>160.28125</v>
      </c>
    </row>
    <row r="31029" spans="1:7">
      <c r="A31029" s="44">
        <v>20</v>
      </c>
      <c r="B31029" s="44">
        <v>181</v>
      </c>
      <c r="C31029" s="44">
        <v>0.16813400000000001</v>
      </c>
      <c r="D31029" s="44">
        <v>368.219696</v>
      </c>
      <c r="E31029" s="44">
        <v>320263.40625</v>
      </c>
      <c r="F31029" s="44">
        <v>320631.65625</v>
      </c>
      <c r="G31029" s="44">
        <v>368.25</v>
      </c>
    </row>
    <row r="31030" spans="1:7">
      <c r="A31030" s="44">
        <v>20</v>
      </c>
      <c r="B31030" s="44">
        <v>182</v>
      </c>
      <c r="C31030" s="44">
        <v>1.705023</v>
      </c>
      <c r="D31030" s="44">
        <v>463.904968</v>
      </c>
      <c r="E31030" s="44">
        <v>320810.53125</v>
      </c>
      <c r="F31030" s="44">
        <v>321274.40625</v>
      </c>
      <c r="G31030" s="44">
        <v>463.875</v>
      </c>
    </row>
    <row r="31031" spans="1:7">
      <c r="A31031" s="44">
        <v>20</v>
      </c>
      <c r="B31031" s="44">
        <v>183</v>
      </c>
      <c r="C31031" s="44">
        <v>0.12634200000000001</v>
      </c>
      <c r="D31031" s="44">
        <v>189.079071</v>
      </c>
      <c r="E31031" s="44">
        <v>322982.4375</v>
      </c>
      <c r="F31031" s="44">
        <v>323171.53125</v>
      </c>
      <c r="G31031" s="44">
        <v>189.09375</v>
      </c>
    </row>
    <row r="31032" spans="1:7">
      <c r="A31032" s="44">
        <v>20</v>
      </c>
      <c r="B31032" s="44">
        <v>184</v>
      </c>
      <c r="C31032" s="44">
        <v>0.44780799999999998</v>
      </c>
      <c r="D31032" s="44">
        <v>115.602913</v>
      </c>
      <c r="E31032" s="44">
        <v>323310.6875</v>
      </c>
      <c r="F31032" s="44">
        <v>323426.3125</v>
      </c>
      <c r="G31032" s="44">
        <v>115.625</v>
      </c>
    </row>
    <row r="31033" spans="1:7">
      <c r="A31033" s="44">
        <v>20</v>
      </c>
      <c r="B31033" s="44">
        <v>185</v>
      </c>
      <c r="C31033" s="44">
        <v>1.063469</v>
      </c>
      <c r="D31033" s="44">
        <v>301.05145299999998</v>
      </c>
      <c r="E31033" s="44">
        <v>323888.96875</v>
      </c>
      <c r="F31033" s="44">
        <v>324190.03125</v>
      </c>
      <c r="G31033" s="44">
        <v>301.0625</v>
      </c>
    </row>
    <row r="31034" spans="1:7">
      <c r="A31034" s="44">
        <v>20</v>
      </c>
      <c r="B31034" s="44">
        <v>186</v>
      </c>
      <c r="C31034" s="44">
        <v>1.942072</v>
      </c>
      <c r="D31034" s="44">
        <v>276.022491</v>
      </c>
      <c r="E31034" s="44">
        <v>325264.125</v>
      </c>
      <c r="F31034" s="44">
        <v>325540.125</v>
      </c>
      <c r="G31034" s="44">
        <v>276</v>
      </c>
    </row>
    <row r="31035" spans="1:7">
      <c r="A31035" s="44">
        <v>20</v>
      </c>
      <c r="B31035" s="44">
        <v>187</v>
      </c>
      <c r="C31035" s="44">
        <v>6.8749000000000005E-2</v>
      </c>
      <c r="D31035" s="44">
        <v>400.67971799999998</v>
      </c>
      <c r="E31035" s="44">
        <v>327483.15625</v>
      </c>
      <c r="F31035" s="44">
        <v>327883.8125</v>
      </c>
      <c r="G31035" s="44">
        <v>400.65625</v>
      </c>
    </row>
    <row r="31036" spans="1:7">
      <c r="A31036" s="44">
        <v>20</v>
      </c>
      <c r="B31036" s="44">
        <v>188</v>
      </c>
      <c r="C31036" s="44">
        <v>0.350802</v>
      </c>
      <c r="D31036" s="44">
        <v>1193.668457</v>
      </c>
      <c r="E31036" s="44">
        <v>327967.5625</v>
      </c>
      <c r="F31036" s="44">
        <v>329161.1875</v>
      </c>
      <c r="G31036" s="44">
        <v>1193.625</v>
      </c>
    </row>
    <row r="31037" spans="1:7">
      <c r="A31037" s="44">
        <v>20</v>
      </c>
      <c r="B31037" s="44">
        <v>189</v>
      </c>
      <c r="C31037" s="44">
        <v>0.95453500000000002</v>
      </c>
      <c r="D31037" s="44">
        <v>624.912598</v>
      </c>
      <c r="E31037" s="44">
        <v>329514.625</v>
      </c>
      <c r="F31037" s="44">
        <v>330139.53125</v>
      </c>
      <c r="G31037" s="44">
        <v>624.90625</v>
      </c>
    </row>
    <row r="31038" spans="1:7">
      <c r="A31038" s="44">
        <v>20</v>
      </c>
      <c r="B31038" s="44">
        <v>190</v>
      </c>
      <c r="C31038" s="44">
        <v>0.48121799999999998</v>
      </c>
      <c r="D31038" s="44">
        <v>453.786224</v>
      </c>
      <c r="E31038" s="44">
        <v>331108.5</v>
      </c>
      <c r="F31038" s="44">
        <v>331562.28125</v>
      </c>
      <c r="G31038" s="44">
        <v>453.78125</v>
      </c>
    </row>
    <row r="31039" spans="1:7">
      <c r="A31039" s="44">
        <v>20</v>
      </c>
      <c r="B31039" s="44">
        <v>191</v>
      </c>
      <c r="C31039" s="44">
        <v>0.184222</v>
      </c>
      <c r="D31039" s="44">
        <v>144.55239900000001</v>
      </c>
      <c r="E31039" s="44">
        <v>332046.0625</v>
      </c>
      <c r="F31039" s="44">
        <v>332190.625</v>
      </c>
      <c r="G31039" s="44">
        <v>144.5625</v>
      </c>
    </row>
    <row r="31040" spans="1:7">
      <c r="A31040" s="44">
        <v>20</v>
      </c>
      <c r="B31040" s="44">
        <v>192</v>
      </c>
      <c r="C31040" s="44">
        <v>0.31082700000000002</v>
      </c>
      <c r="D31040" s="44">
        <v>72.482315</v>
      </c>
      <c r="E31040" s="44">
        <v>332389.90625</v>
      </c>
      <c r="F31040" s="44">
        <v>332462.375</v>
      </c>
      <c r="G31040" s="44">
        <v>72.46875</v>
      </c>
    </row>
    <row r="31041" spans="1:7">
      <c r="A31041" s="44">
        <v>20</v>
      </c>
      <c r="B31041" s="44">
        <v>193</v>
      </c>
      <c r="C31041" s="44">
        <v>2.803299</v>
      </c>
      <c r="D31041" s="44">
        <v>638.13122599999997</v>
      </c>
      <c r="E31041" s="44">
        <v>332780.53125</v>
      </c>
      <c r="F31041" s="44">
        <v>333418.6875</v>
      </c>
      <c r="G31041" s="44">
        <v>638.15625</v>
      </c>
    </row>
    <row r="31042" spans="1:7">
      <c r="A31042" s="44">
        <v>20</v>
      </c>
      <c r="B31042" s="44">
        <v>194</v>
      </c>
      <c r="C31042" s="44">
        <v>0.67156099999999996</v>
      </c>
      <c r="D31042" s="44">
        <v>199.108948</v>
      </c>
      <c r="E31042" s="44">
        <v>336234.03125</v>
      </c>
      <c r="F31042" s="44">
        <v>336433.15625</v>
      </c>
      <c r="G31042" s="44">
        <v>199.125</v>
      </c>
    </row>
    <row r="31043" spans="1:7">
      <c r="A31043" s="44">
        <v>20</v>
      </c>
      <c r="B31043" s="44">
        <v>195</v>
      </c>
      <c r="C31043" s="44">
        <v>0.25035099999999999</v>
      </c>
      <c r="D31043" s="44">
        <v>892.93811000000005</v>
      </c>
      <c r="E31043" s="44">
        <v>337109.1875</v>
      </c>
      <c r="F31043" s="44">
        <v>338002.125</v>
      </c>
      <c r="G31043" s="44">
        <v>892.9375</v>
      </c>
    </row>
    <row r="31044" spans="1:7">
      <c r="A31044" s="44">
        <v>20</v>
      </c>
      <c r="B31044" s="44">
        <v>196</v>
      </c>
      <c r="C31044" s="44">
        <v>0.14857600000000001</v>
      </c>
      <c r="D31044" s="44">
        <v>398.279785</v>
      </c>
      <c r="E31044" s="44">
        <v>338265.5</v>
      </c>
      <c r="F31044" s="44">
        <v>338663.78125</v>
      </c>
      <c r="G31044" s="44">
        <v>398.28125</v>
      </c>
    </row>
    <row r="31045" spans="1:7">
      <c r="A31045" s="44">
        <v>20</v>
      </c>
      <c r="B31045" s="44">
        <v>197</v>
      </c>
      <c r="C31045" s="44">
        <v>1.4785269999999999</v>
      </c>
      <c r="D31045" s="44">
        <v>582.64721699999996</v>
      </c>
      <c r="E31045" s="44">
        <v>338812.4375</v>
      </c>
      <c r="F31045" s="44">
        <v>339395.09375</v>
      </c>
      <c r="G31045" s="44">
        <v>582.65625</v>
      </c>
    </row>
    <row r="31046" spans="1:7">
      <c r="A31046" s="44">
        <v>20</v>
      </c>
      <c r="B31046" s="44">
        <v>198</v>
      </c>
      <c r="C31046" s="44">
        <v>4.4782000000000002E-2</v>
      </c>
      <c r="D31046" s="44">
        <v>197.39746099999999</v>
      </c>
      <c r="E31046" s="44">
        <v>340875.1875</v>
      </c>
      <c r="F31046" s="44">
        <v>341072.5625</v>
      </c>
      <c r="G31046" s="44">
        <v>197.375</v>
      </c>
    </row>
    <row r="31047" spans="1:7">
      <c r="A31047" s="44">
        <v>20</v>
      </c>
      <c r="B31047" s="44">
        <v>199</v>
      </c>
      <c r="C31047" s="44">
        <v>0.26591700000000001</v>
      </c>
      <c r="D31047" s="44">
        <v>132.82420300000001</v>
      </c>
      <c r="E31047" s="44">
        <v>341125.125</v>
      </c>
      <c r="F31047" s="44">
        <v>341257.96875</v>
      </c>
      <c r="G31047" s="44">
        <v>132.84375</v>
      </c>
    </row>
    <row r="31048" spans="1:7">
      <c r="A31048" s="44">
        <v>20</v>
      </c>
      <c r="B31048" s="44">
        <v>200</v>
      </c>
      <c r="C31048" s="44">
        <v>0.84743999999999997</v>
      </c>
      <c r="D31048" s="44">
        <v>439.55450400000001</v>
      </c>
      <c r="E31048" s="44">
        <v>341531.46875</v>
      </c>
      <c r="F31048" s="44">
        <v>341971.03125</v>
      </c>
      <c r="G31048" s="44">
        <v>439.5625</v>
      </c>
    </row>
    <row r="31049" spans="1:7">
      <c r="A31049" s="44">
        <v>20</v>
      </c>
      <c r="B31049" s="44">
        <v>201</v>
      </c>
      <c r="C31049" s="44">
        <v>0.84182999999999997</v>
      </c>
      <c r="D31049" s="44">
        <v>174.68821700000001</v>
      </c>
      <c r="E31049" s="44">
        <v>342828.5</v>
      </c>
      <c r="F31049" s="44">
        <v>343003.1875</v>
      </c>
      <c r="G31049" s="44">
        <v>174.6875</v>
      </c>
    </row>
    <row r="31050" spans="1:7">
      <c r="A31050" s="44">
        <v>20</v>
      </c>
      <c r="B31050" s="44">
        <v>202</v>
      </c>
      <c r="C31050" s="44">
        <v>1.852563</v>
      </c>
      <c r="D31050" s="44">
        <v>756.028503</v>
      </c>
      <c r="E31050" s="44">
        <v>343859.875</v>
      </c>
      <c r="F31050" s="44">
        <v>344615.875</v>
      </c>
      <c r="G31050" s="44">
        <v>756</v>
      </c>
    </row>
    <row r="31051" spans="1:7">
      <c r="A31051" s="44">
        <v>20</v>
      </c>
      <c r="B31051" s="44">
        <v>203</v>
      </c>
      <c r="C31051" s="44">
        <v>1.696496</v>
      </c>
      <c r="D31051" s="44">
        <v>115.096039</v>
      </c>
      <c r="E31051" s="44">
        <v>346478.75</v>
      </c>
      <c r="F31051" s="44">
        <v>346593.84375</v>
      </c>
      <c r="G31051" s="44">
        <v>115.09375</v>
      </c>
    </row>
    <row r="31052" spans="1:7">
      <c r="A31052" s="44">
        <v>20</v>
      </c>
      <c r="B31052" s="44">
        <v>204</v>
      </c>
      <c r="C31052" s="44">
        <v>0.24878500000000001</v>
      </c>
      <c r="D31052" s="44">
        <v>118.41538199999999</v>
      </c>
      <c r="E31052" s="44">
        <v>348292.375</v>
      </c>
      <c r="F31052" s="44">
        <v>348410.8125</v>
      </c>
      <c r="G31052" s="44">
        <v>118.4375</v>
      </c>
    </row>
    <row r="31053" spans="1:7">
      <c r="A31053" s="44">
        <v>20</v>
      </c>
      <c r="B31053" s="44">
        <v>205</v>
      </c>
      <c r="C31053" s="44">
        <v>0.51547500000000002</v>
      </c>
      <c r="D31053" s="44">
        <v>475.10415599999999</v>
      </c>
      <c r="E31053" s="44">
        <v>348667.46875</v>
      </c>
      <c r="F31053" s="44">
        <v>349142.625</v>
      </c>
      <c r="G31053" s="44">
        <v>475.15625</v>
      </c>
    </row>
    <row r="31054" spans="1:7">
      <c r="A31054" s="44">
        <v>20</v>
      </c>
      <c r="B31054" s="44">
        <v>206</v>
      </c>
      <c r="C31054" s="44">
        <v>8.1314999999999998E-2</v>
      </c>
      <c r="D31054" s="44">
        <v>501.26684599999999</v>
      </c>
      <c r="E31054" s="44">
        <v>349658.84375</v>
      </c>
      <c r="F31054" s="44">
        <v>350160.09375</v>
      </c>
      <c r="G31054" s="44">
        <v>501.25</v>
      </c>
    </row>
    <row r="31055" spans="1:7">
      <c r="A31055" s="44">
        <v>20</v>
      </c>
      <c r="B31055" s="44">
        <v>207</v>
      </c>
      <c r="C31055" s="44">
        <v>1.1233930000000001</v>
      </c>
      <c r="D31055" s="44">
        <v>331.213593</v>
      </c>
      <c r="E31055" s="44">
        <v>350252.625</v>
      </c>
      <c r="F31055" s="44">
        <v>350583.84375</v>
      </c>
      <c r="G31055" s="44">
        <v>331.21875</v>
      </c>
    </row>
    <row r="31056" spans="1:7">
      <c r="A31056" s="44">
        <v>20</v>
      </c>
      <c r="B31056" s="44">
        <v>208</v>
      </c>
      <c r="C31056" s="44">
        <v>1.0274430000000001</v>
      </c>
      <c r="D31056" s="44">
        <v>163.55413799999999</v>
      </c>
      <c r="E31056" s="44">
        <v>351721.5</v>
      </c>
      <c r="F31056" s="44">
        <v>351885.09375</v>
      </c>
      <c r="G31056" s="44">
        <v>163.59375</v>
      </c>
    </row>
    <row r="31057" spans="1:7">
      <c r="A31057" s="44">
        <v>20</v>
      </c>
      <c r="B31057" s="44">
        <v>209</v>
      </c>
      <c r="C31057" s="44">
        <v>9.6223000000000003E-2</v>
      </c>
      <c r="D31057" s="44">
        <v>170.597351</v>
      </c>
      <c r="E31057" s="44">
        <v>352924.8125</v>
      </c>
      <c r="F31057" s="44">
        <v>353095.4375</v>
      </c>
      <c r="G31057" s="44">
        <v>170.625</v>
      </c>
    </row>
    <row r="31058" spans="1:7">
      <c r="A31058" s="44">
        <v>20</v>
      </c>
      <c r="B31058" s="44">
        <v>210</v>
      </c>
      <c r="C31058" s="44">
        <v>0.38255099999999997</v>
      </c>
      <c r="D31058" s="44">
        <v>97.604316999999995</v>
      </c>
      <c r="E31058" s="44">
        <v>353206.0625</v>
      </c>
      <c r="F31058" s="44">
        <v>353303.65625</v>
      </c>
      <c r="G31058" s="44">
        <v>97.59375</v>
      </c>
    </row>
    <row r="31059" spans="1:7">
      <c r="A31059" s="44">
        <v>20</v>
      </c>
      <c r="B31059" s="44">
        <v>211</v>
      </c>
      <c r="C31059" s="44">
        <v>0.74606899999999998</v>
      </c>
      <c r="D31059" s="44">
        <v>215.584045</v>
      </c>
      <c r="E31059" s="44">
        <v>353690.46875</v>
      </c>
      <c r="F31059" s="44">
        <v>353906.0625</v>
      </c>
      <c r="G31059" s="44">
        <v>215.59375</v>
      </c>
    </row>
    <row r="31060" spans="1:7">
      <c r="A31060" s="44">
        <v>20</v>
      </c>
      <c r="B31060" s="44">
        <v>212</v>
      </c>
      <c r="C31060" s="44">
        <v>2.3838339999999998</v>
      </c>
      <c r="D31060" s="44">
        <v>516.66595500000005</v>
      </c>
      <c r="E31060" s="44">
        <v>354659.375</v>
      </c>
      <c r="F31060" s="44">
        <v>355176.03125</v>
      </c>
      <c r="G31060" s="44">
        <v>516.65625</v>
      </c>
    </row>
    <row r="31061" spans="1:7">
      <c r="A31061" s="44">
        <v>20</v>
      </c>
      <c r="B31061" s="44">
        <v>213</v>
      </c>
      <c r="C31061" s="44">
        <v>0.28903600000000002</v>
      </c>
      <c r="D31061" s="44">
        <v>124.262314</v>
      </c>
      <c r="E31061" s="44">
        <v>357565.96875</v>
      </c>
      <c r="F31061" s="44">
        <v>357690.21875</v>
      </c>
      <c r="G31061" s="44">
        <v>124.25</v>
      </c>
    </row>
    <row r="31062" spans="1:7">
      <c r="A31062" s="44">
        <v>20</v>
      </c>
      <c r="B31062" s="44">
        <v>214</v>
      </c>
      <c r="C31062" s="44">
        <v>1.3255239999999999</v>
      </c>
      <c r="D31062" s="44">
        <v>216.410751</v>
      </c>
      <c r="E31062" s="44">
        <v>357987.90625</v>
      </c>
      <c r="F31062" s="44">
        <v>358204.3125</v>
      </c>
      <c r="G31062" s="44">
        <v>216.40625</v>
      </c>
    </row>
    <row r="31063" spans="1:7">
      <c r="A31063" s="44">
        <v>20</v>
      </c>
      <c r="B31063" s="44">
        <v>215</v>
      </c>
      <c r="C31063" s="44">
        <v>0.360427</v>
      </c>
      <c r="D31063" s="44">
        <v>105.427071</v>
      </c>
      <c r="E31063" s="44">
        <v>359534.875</v>
      </c>
      <c r="F31063" s="44">
        <v>359640.28125</v>
      </c>
      <c r="G31063" s="44">
        <v>105.40625</v>
      </c>
    </row>
    <row r="31064" spans="1:7">
      <c r="A31064" s="44">
        <v>21</v>
      </c>
      <c r="B31064" s="44">
        <v>0</v>
      </c>
      <c r="C31064" s="44">
        <v>0.11755</v>
      </c>
      <c r="D31064" s="44">
        <v>194.52371199999999</v>
      </c>
      <c r="E31064" s="44">
        <v>60572.984375</v>
      </c>
      <c r="F31064" s="44">
        <v>60767.507812999997</v>
      </c>
      <c r="G31064" s="44">
        <v>194.523438</v>
      </c>
    </row>
    <row r="31065" spans="1:7">
      <c r="A31065" s="44">
        <v>21</v>
      </c>
      <c r="B31065" s="44">
        <v>1</v>
      </c>
      <c r="C31065" s="44">
        <v>8.4830000000000003E-2</v>
      </c>
      <c r="D31065" s="44">
        <v>192.65472399999999</v>
      </c>
      <c r="E31065" s="44">
        <v>60885.515625</v>
      </c>
      <c r="F31065" s="44">
        <v>61078.167969000002</v>
      </c>
      <c r="G31065" s="44">
        <v>192.652344</v>
      </c>
    </row>
    <row r="31066" spans="1:7">
      <c r="A31066" s="44">
        <v>21</v>
      </c>
      <c r="B31066" s="44">
        <v>2</v>
      </c>
      <c r="C31066" s="44">
        <v>0.735124</v>
      </c>
      <c r="D31066" s="44">
        <v>220.99148600000001</v>
      </c>
      <c r="E31066" s="44">
        <v>61166.753905999998</v>
      </c>
      <c r="F31066" s="44">
        <v>61387.742187999997</v>
      </c>
      <c r="G31066" s="44">
        <v>220.988281</v>
      </c>
    </row>
    <row r="31067" spans="1:7">
      <c r="A31067" s="44">
        <v>21</v>
      </c>
      <c r="B31067" s="44">
        <v>3</v>
      </c>
      <c r="C31067" s="44">
        <v>1.735711</v>
      </c>
      <c r="D31067" s="44">
        <v>376.76040599999999</v>
      </c>
      <c r="E31067" s="44">
        <v>62135.636719000002</v>
      </c>
      <c r="F31067" s="44">
        <v>62512.398437999997</v>
      </c>
      <c r="G31067" s="44">
        <v>376.76171900000003</v>
      </c>
    </row>
    <row r="31068" spans="1:7">
      <c r="A31068" s="44">
        <v>21</v>
      </c>
      <c r="B31068" s="44">
        <v>4</v>
      </c>
      <c r="C31068" s="44">
        <v>0.76543300000000003</v>
      </c>
      <c r="D31068" s="44">
        <v>314.04424999999998</v>
      </c>
      <c r="E31068" s="44">
        <v>64260.871094000002</v>
      </c>
      <c r="F31068" s="44">
        <v>64574.917969000002</v>
      </c>
      <c r="G31068" s="44">
        <v>314.046875</v>
      </c>
    </row>
    <row r="31069" spans="1:7">
      <c r="A31069" s="44">
        <v>21</v>
      </c>
      <c r="B31069" s="44">
        <v>5</v>
      </c>
      <c r="C31069" s="44">
        <v>0.89356999999999998</v>
      </c>
      <c r="D31069" s="44">
        <v>311.41528299999999</v>
      </c>
      <c r="E31069" s="44">
        <v>65354.746094000002</v>
      </c>
      <c r="F31069" s="44">
        <v>65666.15625</v>
      </c>
      <c r="G31069" s="44">
        <v>311.41015599999997</v>
      </c>
    </row>
    <row r="31070" spans="1:7">
      <c r="A31070" s="44">
        <v>21</v>
      </c>
      <c r="B31070" s="44">
        <v>6</v>
      </c>
      <c r="C31070" s="44">
        <v>0.224273</v>
      </c>
      <c r="D31070" s="44">
        <v>112.48118599999999</v>
      </c>
      <c r="E31070" s="44">
        <v>66573.578125</v>
      </c>
      <c r="F31070" s="44">
        <v>66686.0625</v>
      </c>
      <c r="G31070" s="44">
        <v>112.484375</v>
      </c>
    </row>
    <row r="31071" spans="1:7">
      <c r="A31071" s="44">
        <v>21</v>
      </c>
      <c r="B31071" s="44">
        <v>7</v>
      </c>
      <c r="C31071" s="44">
        <v>0.68958299999999995</v>
      </c>
      <c r="D31071" s="44">
        <v>128.928055</v>
      </c>
      <c r="E31071" s="44">
        <v>66917.390625</v>
      </c>
      <c r="F31071" s="44">
        <v>67046.3125</v>
      </c>
      <c r="G31071" s="44">
        <v>128.921875</v>
      </c>
    </row>
    <row r="31072" spans="1:7">
      <c r="A31072" s="44">
        <v>21</v>
      </c>
      <c r="B31072" s="44">
        <v>8</v>
      </c>
      <c r="C31072" s="44">
        <v>0.41437000000000002</v>
      </c>
      <c r="D31072" s="44">
        <v>808.89379899999994</v>
      </c>
      <c r="E31072" s="44">
        <v>67748.148438000004</v>
      </c>
      <c r="F31072" s="44">
        <v>68557.039063000004</v>
      </c>
      <c r="G31072" s="44">
        <v>808.890625</v>
      </c>
    </row>
    <row r="31073" spans="1:7">
      <c r="A31073" s="44">
        <v>21</v>
      </c>
      <c r="B31073" s="44">
        <v>9</v>
      </c>
      <c r="C31073" s="44">
        <v>1.4706600000000001</v>
      </c>
      <c r="D31073" s="44">
        <v>213.889893</v>
      </c>
      <c r="E31073" s="44">
        <v>68982.664063000004</v>
      </c>
      <c r="F31073" s="44">
        <v>69196.554688000004</v>
      </c>
      <c r="G31073" s="44">
        <v>213.890625</v>
      </c>
    </row>
    <row r="31074" spans="1:7">
      <c r="A31074" s="44">
        <v>21</v>
      </c>
      <c r="B31074" s="44">
        <v>10</v>
      </c>
      <c r="C31074" s="44">
        <v>1.068432</v>
      </c>
      <c r="D31074" s="44">
        <v>1201.744995</v>
      </c>
      <c r="E31074" s="44">
        <v>70670.296875</v>
      </c>
      <c r="F31074" s="44">
        <v>71872.039063000004</v>
      </c>
      <c r="G31074" s="44">
        <v>1201.7421879999999</v>
      </c>
    </row>
    <row r="31075" spans="1:7">
      <c r="A31075" s="44">
        <v>21</v>
      </c>
      <c r="B31075" s="44">
        <v>11</v>
      </c>
      <c r="C31075" s="44">
        <v>1.807663</v>
      </c>
      <c r="D31075" s="44">
        <v>141.106979</v>
      </c>
      <c r="E31075" s="44">
        <v>72951.78125</v>
      </c>
      <c r="F31075" s="44">
        <v>73092.890625</v>
      </c>
      <c r="G31075" s="44">
        <v>141.109375</v>
      </c>
    </row>
    <row r="31076" spans="1:7">
      <c r="A31076" s="44">
        <v>21</v>
      </c>
      <c r="B31076" s="44">
        <v>12</v>
      </c>
      <c r="C31076" s="44">
        <v>0.17004900000000001</v>
      </c>
      <c r="D31076" s="44">
        <v>95.679824999999994</v>
      </c>
      <c r="E31076" s="44">
        <v>74905.148438000004</v>
      </c>
      <c r="F31076" s="44">
        <v>75000.835938000004</v>
      </c>
      <c r="G31076" s="44">
        <v>95.6875</v>
      </c>
    </row>
    <row r="31077" spans="1:7">
      <c r="A31077" s="44">
        <v>21</v>
      </c>
      <c r="B31077" s="44">
        <v>13</v>
      </c>
      <c r="C31077" s="44">
        <v>6.0404679999999997</v>
      </c>
      <c r="D31077" s="44">
        <v>1345.9647219999999</v>
      </c>
      <c r="E31077" s="44">
        <v>75186.4375</v>
      </c>
      <c r="F31077" s="44">
        <v>76532.398438000004</v>
      </c>
      <c r="G31077" s="44">
        <v>1345.9609379999999</v>
      </c>
    </row>
    <row r="31078" spans="1:7">
      <c r="A31078" s="44">
        <v>21</v>
      </c>
      <c r="B31078" s="44">
        <v>14</v>
      </c>
      <c r="C31078" s="44">
        <v>0.55924200000000002</v>
      </c>
      <c r="D31078" s="44">
        <v>322.55514499999998</v>
      </c>
      <c r="E31078" s="44">
        <v>82577.921875</v>
      </c>
      <c r="F31078" s="44">
        <v>82900.484375</v>
      </c>
      <c r="G31078" s="44">
        <v>322.5625</v>
      </c>
    </row>
    <row r="31079" spans="1:7">
      <c r="A31079" s="44">
        <v>21</v>
      </c>
      <c r="B31079" s="44">
        <v>15</v>
      </c>
      <c r="C31079" s="44">
        <v>1.1628270000000001</v>
      </c>
      <c r="D31079" s="44">
        <v>282.92260700000003</v>
      </c>
      <c r="E31079" s="44">
        <v>83468.796875</v>
      </c>
      <c r="F31079" s="44">
        <v>83751.71875</v>
      </c>
      <c r="G31079" s="44">
        <v>282.921875</v>
      </c>
    </row>
    <row r="31080" spans="1:7">
      <c r="A31080" s="44">
        <v>21</v>
      </c>
      <c r="B31080" s="44">
        <v>16</v>
      </c>
      <c r="C31080" s="44">
        <v>0.718835</v>
      </c>
      <c r="D31080" s="44">
        <v>340.17614700000001</v>
      </c>
      <c r="E31080" s="44">
        <v>84916.054688000004</v>
      </c>
      <c r="F31080" s="44">
        <v>85256.226563000004</v>
      </c>
      <c r="G31080" s="44">
        <v>340.171875</v>
      </c>
    </row>
    <row r="31081" spans="1:7">
      <c r="A31081" s="44">
        <v>21</v>
      </c>
      <c r="B31081" s="44">
        <v>17</v>
      </c>
      <c r="C31081" s="44">
        <v>3.2355550000000002</v>
      </c>
      <c r="D31081" s="44">
        <v>579.87261999999998</v>
      </c>
      <c r="E31081" s="44">
        <v>85978.710938000004</v>
      </c>
      <c r="F31081" s="44">
        <v>86558.578125</v>
      </c>
      <c r="G31081" s="44">
        <v>579.86718800000006</v>
      </c>
    </row>
    <row r="31082" spans="1:7">
      <c r="A31082" s="44">
        <v>21</v>
      </c>
      <c r="B31082" s="44">
        <v>18</v>
      </c>
      <c r="C31082" s="44">
        <v>0.165106</v>
      </c>
      <c r="D31082" s="44">
        <v>653.77130099999999</v>
      </c>
      <c r="E31082" s="44">
        <v>89797.53125</v>
      </c>
      <c r="F31082" s="44">
        <v>90451.296875</v>
      </c>
      <c r="G31082" s="44">
        <v>653.765625</v>
      </c>
    </row>
    <row r="31083" spans="1:7">
      <c r="A31083" s="44">
        <v>21</v>
      </c>
      <c r="B31083" s="44">
        <v>19</v>
      </c>
      <c r="C31083" s="44">
        <v>0.79777200000000004</v>
      </c>
      <c r="D31083" s="44">
        <v>161.27868699999999</v>
      </c>
      <c r="E31083" s="44">
        <v>90628.789063000004</v>
      </c>
      <c r="F31083" s="44">
        <v>90790.070313000004</v>
      </c>
      <c r="G31083" s="44">
        <v>161.28125</v>
      </c>
    </row>
    <row r="31084" spans="1:7">
      <c r="A31084" s="44">
        <v>21</v>
      </c>
      <c r="B31084" s="44">
        <v>20</v>
      </c>
      <c r="C31084" s="44">
        <v>0.22955800000000001</v>
      </c>
      <c r="D31084" s="44">
        <v>858.55328399999996</v>
      </c>
      <c r="E31084" s="44">
        <v>91600.210938000004</v>
      </c>
      <c r="F31084" s="44">
        <v>92458.757813000004</v>
      </c>
      <c r="G31084" s="44">
        <v>858.546875</v>
      </c>
    </row>
    <row r="31085" spans="1:7">
      <c r="A31085" s="44">
        <v>21</v>
      </c>
      <c r="B31085" s="44">
        <v>21</v>
      </c>
      <c r="C31085" s="44">
        <v>2.3315980000000001</v>
      </c>
      <c r="D31085" s="44">
        <v>767.28094499999997</v>
      </c>
      <c r="E31085" s="44">
        <v>92694.117188000004</v>
      </c>
      <c r="F31085" s="44">
        <v>93461.390625</v>
      </c>
      <c r="G31085" s="44">
        <v>767.27343800000006</v>
      </c>
    </row>
    <row r="31086" spans="1:7">
      <c r="A31086" s="44">
        <v>21</v>
      </c>
      <c r="B31086" s="44">
        <v>22</v>
      </c>
      <c r="C31086" s="44">
        <v>1.1871370000000001</v>
      </c>
      <c r="D31086" s="44">
        <v>689.45086700000002</v>
      </c>
      <c r="E31086" s="44">
        <v>95796.914063000004</v>
      </c>
      <c r="F31086" s="44">
        <v>96486.367188000004</v>
      </c>
      <c r="G31086" s="44">
        <v>689.453125</v>
      </c>
    </row>
    <row r="31087" spans="1:7">
      <c r="A31087" s="44">
        <v>21</v>
      </c>
      <c r="B31087" s="44">
        <v>23</v>
      </c>
      <c r="C31087" s="44">
        <v>0.75628899999999999</v>
      </c>
      <c r="D31087" s="44">
        <v>131.712616</v>
      </c>
      <c r="E31087" s="44">
        <v>97687.734375</v>
      </c>
      <c r="F31087" s="44">
        <v>97819.453125</v>
      </c>
      <c r="G31087" s="44">
        <v>131.71875</v>
      </c>
    </row>
    <row r="31088" spans="1:7">
      <c r="A31088" s="44">
        <v>21</v>
      </c>
      <c r="B31088" s="44">
        <v>24</v>
      </c>
      <c r="C31088" s="44">
        <v>0.33531899999999998</v>
      </c>
      <c r="D31088" s="44">
        <v>198.896896</v>
      </c>
      <c r="E31088" s="44">
        <v>98587.820313000004</v>
      </c>
      <c r="F31088" s="44">
        <v>98786.71875</v>
      </c>
      <c r="G31088" s="44">
        <v>198.898438</v>
      </c>
    </row>
    <row r="31089" spans="1:7">
      <c r="A31089" s="44">
        <v>21</v>
      </c>
      <c r="B31089" s="44">
        <v>25</v>
      </c>
      <c r="C31089" s="44">
        <v>4.8106999999999997E-2</v>
      </c>
      <c r="D31089" s="44">
        <v>294.11990400000002</v>
      </c>
      <c r="E31089" s="44">
        <v>99134.734375</v>
      </c>
      <c r="F31089" s="44">
        <v>99428.851563000004</v>
      </c>
      <c r="G31089" s="44">
        <v>294.117188</v>
      </c>
    </row>
    <row r="31090" spans="1:7">
      <c r="A31090" s="44">
        <v>21</v>
      </c>
      <c r="B31090" s="44">
        <v>26</v>
      </c>
      <c r="C31090" s="44">
        <v>1.421421</v>
      </c>
      <c r="D31090" s="44">
        <v>289.44708300000002</v>
      </c>
      <c r="E31090" s="44">
        <v>99478.523438000004</v>
      </c>
      <c r="F31090" s="44">
        <v>99767.96875</v>
      </c>
      <c r="G31090" s="44">
        <v>289.445313</v>
      </c>
    </row>
    <row r="31091" spans="1:7">
      <c r="A31091" s="44">
        <v>21</v>
      </c>
      <c r="B31091" s="44">
        <v>27</v>
      </c>
      <c r="C31091" s="44">
        <v>2.428858</v>
      </c>
      <c r="D31091" s="44">
        <v>164.273056</v>
      </c>
      <c r="E31091" s="44">
        <v>101197.515625</v>
      </c>
      <c r="F31091" s="44">
        <v>101361.789063</v>
      </c>
      <c r="G31091" s="44">
        <v>164.273438</v>
      </c>
    </row>
    <row r="31092" spans="1:7">
      <c r="A31092" s="44">
        <v>21</v>
      </c>
      <c r="B31092" s="44">
        <v>28</v>
      </c>
      <c r="C31092" s="44">
        <v>0.27765099999999998</v>
      </c>
      <c r="D31092" s="44">
        <v>190.45498699999999</v>
      </c>
      <c r="E31092" s="44">
        <v>103791.492188</v>
      </c>
      <c r="F31092" s="44">
        <v>103981.953125</v>
      </c>
      <c r="G31092" s="44">
        <v>190.460938</v>
      </c>
    </row>
    <row r="31093" spans="1:7">
      <c r="A31093" s="44">
        <v>21</v>
      </c>
      <c r="B31093" s="44">
        <v>29</v>
      </c>
      <c r="C31093" s="44">
        <v>0.53685799999999995</v>
      </c>
      <c r="D31093" s="44">
        <v>170.87387100000001</v>
      </c>
      <c r="E31093" s="44">
        <v>104261.171875</v>
      </c>
      <c r="F31093" s="44">
        <v>104432.039063</v>
      </c>
      <c r="G31093" s="44">
        <v>170.867188</v>
      </c>
    </row>
    <row r="31094" spans="1:7">
      <c r="A31094" s="44">
        <v>21</v>
      </c>
      <c r="B31094" s="44">
        <v>30</v>
      </c>
      <c r="C31094" s="44">
        <v>0.34980600000000001</v>
      </c>
      <c r="D31094" s="44">
        <v>146.064987</v>
      </c>
      <c r="E31094" s="44">
        <v>104980.039063</v>
      </c>
      <c r="F31094" s="44">
        <v>105126.101563</v>
      </c>
      <c r="G31094" s="44">
        <v>146.0625</v>
      </c>
    </row>
    <row r="31095" spans="1:7">
      <c r="A31095" s="44">
        <v>21</v>
      </c>
      <c r="B31095" s="44">
        <v>31</v>
      </c>
      <c r="C31095" s="44">
        <v>0.32944699999999999</v>
      </c>
      <c r="D31095" s="44">
        <v>165.95725999999999</v>
      </c>
      <c r="E31095" s="44">
        <v>105480.101563</v>
      </c>
      <c r="F31095" s="44">
        <v>105646.070313</v>
      </c>
      <c r="G31095" s="44">
        <v>165.96875</v>
      </c>
    </row>
    <row r="31096" spans="1:7">
      <c r="A31096" s="44">
        <v>21</v>
      </c>
      <c r="B31096" s="44">
        <v>32</v>
      </c>
      <c r="C31096" s="44">
        <v>0.66798299999999999</v>
      </c>
      <c r="D31096" s="44">
        <v>1034.622192</v>
      </c>
      <c r="E31096" s="44">
        <v>105980.15625</v>
      </c>
      <c r="F31096" s="44">
        <v>107014.78125</v>
      </c>
      <c r="G31096" s="44">
        <v>1034.625</v>
      </c>
    </row>
    <row r="31097" spans="1:7">
      <c r="A31097" s="44">
        <v>21</v>
      </c>
      <c r="B31097" s="44">
        <v>33</v>
      </c>
      <c r="C31097" s="44">
        <v>1.450672</v>
      </c>
      <c r="D31097" s="44">
        <v>335.77697799999999</v>
      </c>
      <c r="E31097" s="44">
        <v>107687.273438</v>
      </c>
      <c r="F31097" s="44">
        <v>108023.054688</v>
      </c>
      <c r="G31097" s="44">
        <v>335.78125</v>
      </c>
    </row>
    <row r="31098" spans="1:7">
      <c r="A31098" s="44">
        <v>21</v>
      </c>
      <c r="B31098" s="44">
        <v>34</v>
      </c>
      <c r="C31098" s="44">
        <v>0.85544900000000001</v>
      </c>
      <c r="D31098" s="44">
        <v>255.027603</v>
      </c>
      <c r="E31098" s="44">
        <v>109484.195313</v>
      </c>
      <c r="F31098" s="44">
        <v>109739.226563</v>
      </c>
      <c r="G31098" s="44">
        <v>255.03125</v>
      </c>
    </row>
    <row r="31099" spans="1:7">
      <c r="A31099" s="44">
        <v>21</v>
      </c>
      <c r="B31099" s="44">
        <v>35</v>
      </c>
      <c r="C31099" s="44">
        <v>1.2003269999999999</v>
      </c>
      <c r="D31099" s="44">
        <v>166.12120100000001</v>
      </c>
      <c r="E31099" s="44">
        <v>110595.484375</v>
      </c>
      <c r="F31099" s="44">
        <v>110761.609375</v>
      </c>
      <c r="G31099" s="44">
        <v>166.125</v>
      </c>
    </row>
    <row r="31100" spans="1:7">
      <c r="A31100" s="44">
        <v>21</v>
      </c>
      <c r="B31100" s="44">
        <v>36</v>
      </c>
      <c r="C31100" s="44">
        <v>1.2601610000000001</v>
      </c>
      <c r="D31100" s="44">
        <v>273.807343</v>
      </c>
      <c r="E31100" s="44">
        <v>111970.671875</v>
      </c>
      <c r="F31100" s="44">
        <v>112244.476563</v>
      </c>
      <c r="G31100" s="44">
        <v>273.804688</v>
      </c>
    </row>
    <row r="31101" spans="1:7">
      <c r="A31101" s="44">
        <v>21</v>
      </c>
      <c r="B31101" s="44">
        <v>37</v>
      </c>
      <c r="C31101" s="44">
        <v>1.9611940000000001</v>
      </c>
      <c r="D31101" s="44">
        <v>140.623535</v>
      </c>
      <c r="E31101" s="44">
        <v>113517.789063</v>
      </c>
      <c r="F31101" s="44">
        <v>113658.40625</v>
      </c>
      <c r="G31101" s="44">
        <v>140.617188</v>
      </c>
    </row>
    <row r="31102" spans="1:7">
      <c r="A31102" s="44">
        <v>21</v>
      </c>
      <c r="B31102" s="44">
        <v>38</v>
      </c>
      <c r="C31102" s="44">
        <v>0.29197400000000001</v>
      </c>
      <c r="D31102" s="44">
        <v>298.50396699999999</v>
      </c>
      <c r="E31102" s="44">
        <v>115628.585938</v>
      </c>
      <c r="F31102" s="44">
        <v>115927.085938</v>
      </c>
      <c r="G31102" s="44">
        <v>298.5</v>
      </c>
    </row>
    <row r="31103" spans="1:7">
      <c r="A31103" s="44">
        <v>21</v>
      </c>
      <c r="B31103" s="44">
        <v>39</v>
      </c>
      <c r="C31103" s="44">
        <v>2.0986379999999998</v>
      </c>
      <c r="D31103" s="44">
        <v>580.86517300000003</v>
      </c>
      <c r="E31103" s="44">
        <v>116222.445313</v>
      </c>
      <c r="F31103" s="44">
        <v>116803.3125</v>
      </c>
      <c r="G31103" s="44">
        <v>580.86718800000006</v>
      </c>
    </row>
    <row r="31104" spans="1:7">
      <c r="A31104" s="44">
        <v>21</v>
      </c>
      <c r="B31104" s="44">
        <v>40</v>
      </c>
      <c r="C31104" s="44">
        <v>0.30845600000000001</v>
      </c>
      <c r="D31104" s="44">
        <v>247.094818</v>
      </c>
      <c r="E31104" s="44">
        <v>118910.328125</v>
      </c>
      <c r="F31104" s="44">
        <v>119157.421875</v>
      </c>
      <c r="G31104" s="44">
        <v>247.09375</v>
      </c>
    </row>
    <row r="31105" spans="1:7">
      <c r="A31105" s="44">
        <v>21</v>
      </c>
      <c r="B31105" s="44">
        <v>41</v>
      </c>
      <c r="C31105" s="44">
        <v>1.5369619999999999</v>
      </c>
      <c r="D31105" s="44">
        <v>199.65205399999999</v>
      </c>
      <c r="E31105" s="44">
        <v>119481.195313</v>
      </c>
      <c r="F31105" s="44">
        <v>119680.851563</v>
      </c>
      <c r="G31105" s="44">
        <v>199.65625</v>
      </c>
    </row>
    <row r="31106" spans="1:7">
      <c r="A31106" s="44">
        <v>21</v>
      </c>
      <c r="B31106" s="44">
        <v>42</v>
      </c>
      <c r="C31106" s="44">
        <v>0.32754</v>
      </c>
      <c r="D31106" s="44">
        <v>216.052414</v>
      </c>
      <c r="E31106" s="44">
        <v>121231.40625</v>
      </c>
      <c r="F31106" s="44">
        <v>121447.460938</v>
      </c>
      <c r="G31106" s="44">
        <v>216.054688</v>
      </c>
    </row>
    <row r="31107" spans="1:7">
      <c r="A31107" s="44">
        <v>21</v>
      </c>
      <c r="B31107" s="44">
        <v>43</v>
      </c>
      <c r="C31107" s="44">
        <v>1.7452780000000001</v>
      </c>
      <c r="D31107" s="44">
        <v>150.95079000000001</v>
      </c>
      <c r="E31107" s="44">
        <v>121778.226563</v>
      </c>
      <c r="F31107" s="44">
        <v>121929.171875</v>
      </c>
      <c r="G31107" s="44">
        <v>150.945313</v>
      </c>
    </row>
    <row r="31108" spans="1:7">
      <c r="A31108" s="44">
        <v>21</v>
      </c>
      <c r="B31108" s="44">
        <v>44</v>
      </c>
      <c r="C31108" s="44">
        <v>3.6327999999999999E-2</v>
      </c>
      <c r="D31108" s="44">
        <v>452.100098</v>
      </c>
      <c r="E31108" s="44">
        <v>123684.78125</v>
      </c>
      <c r="F31108" s="44">
        <v>124136.875</v>
      </c>
      <c r="G31108" s="44">
        <v>452.09375</v>
      </c>
    </row>
    <row r="31109" spans="1:7">
      <c r="A31109" s="44">
        <v>21</v>
      </c>
      <c r="B31109" s="44">
        <v>45</v>
      </c>
      <c r="C31109" s="44">
        <v>0.80096199999999995</v>
      </c>
      <c r="D31109" s="44">
        <v>117.91332199999999</v>
      </c>
      <c r="E31109" s="44">
        <v>124184.835938</v>
      </c>
      <c r="F31109" s="44">
        <v>124302.75</v>
      </c>
      <c r="G31109" s="44">
        <v>117.914063</v>
      </c>
    </row>
    <row r="31110" spans="1:7">
      <c r="A31110" s="44">
        <v>21</v>
      </c>
      <c r="B31110" s="44">
        <v>46</v>
      </c>
      <c r="C31110" s="44">
        <v>4.6382760000000003</v>
      </c>
      <c r="D31110" s="44">
        <v>145.681625</v>
      </c>
      <c r="E31110" s="44">
        <v>125106.804688</v>
      </c>
      <c r="F31110" s="44">
        <v>125252.492188</v>
      </c>
      <c r="G31110" s="44">
        <v>145.6875</v>
      </c>
    </row>
    <row r="31111" spans="1:7">
      <c r="A31111" s="44">
        <v>21</v>
      </c>
      <c r="B31111" s="44">
        <v>47</v>
      </c>
      <c r="C31111" s="44">
        <v>2.871537</v>
      </c>
      <c r="D31111" s="44">
        <v>614.33026099999995</v>
      </c>
      <c r="E31111" s="44">
        <v>129890.726563</v>
      </c>
      <c r="F31111" s="44">
        <v>130505.054688</v>
      </c>
      <c r="G31111" s="44">
        <v>614.328125</v>
      </c>
    </row>
    <row r="31112" spans="1:7">
      <c r="A31112" s="44">
        <v>21</v>
      </c>
      <c r="B31112" s="44">
        <v>48</v>
      </c>
      <c r="C31112" s="44">
        <v>9.5550999999999997E-2</v>
      </c>
      <c r="D31112" s="44">
        <v>482.75656099999998</v>
      </c>
      <c r="E31112" s="44">
        <v>133384.28125</v>
      </c>
      <c r="F31112" s="44">
        <v>133867.046875</v>
      </c>
      <c r="G31112" s="44">
        <v>482.765625</v>
      </c>
    </row>
    <row r="31113" spans="1:7">
      <c r="A31113" s="44">
        <v>21</v>
      </c>
      <c r="B31113" s="44">
        <v>49</v>
      </c>
      <c r="C31113" s="44">
        <v>1.1098760000000001</v>
      </c>
      <c r="D31113" s="44">
        <v>129.048035</v>
      </c>
      <c r="E31113" s="44">
        <v>133971.703125</v>
      </c>
      <c r="F31113" s="44">
        <v>134100.765625</v>
      </c>
      <c r="G31113" s="44">
        <v>129.0625</v>
      </c>
    </row>
    <row r="31114" spans="1:7">
      <c r="A31114" s="44">
        <v>21</v>
      </c>
      <c r="B31114" s="44">
        <v>50</v>
      </c>
      <c r="C31114" s="44">
        <v>0.26727099999999998</v>
      </c>
      <c r="D31114" s="44">
        <v>111.595772</v>
      </c>
      <c r="E31114" s="44">
        <v>135215.328125</v>
      </c>
      <c r="F31114" s="44">
        <v>135326.921875</v>
      </c>
      <c r="G31114" s="44">
        <v>111.59375</v>
      </c>
    </row>
    <row r="31115" spans="1:7">
      <c r="A31115" s="44">
        <v>21</v>
      </c>
      <c r="B31115" s="44">
        <v>51</v>
      </c>
      <c r="C31115" s="44">
        <v>2.7851000000000001E-2</v>
      </c>
      <c r="D31115" s="44">
        <v>281.49249300000002</v>
      </c>
      <c r="E31115" s="44">
        <v>135606.03125</v>
      </c>
      <c r="F31115" s="44">
        <v>135887.515625</v>
      </c>
      <c r="G31115" s="44">
        <v>281.484375</v>
      </c>
    </row>
    <row r="31116" spans="1:7">
      <c r="A31116" s="44">
        <v>21</v>
      </c>
      <c r="B31116" s="44">
        <v>52</v>
      </c>
      <c r="C31116" s="44">
        <v>0.73232799999999998</v>
      </c>
      <c r="D31116" s="44">
        <v>738.13415499999996</v>
      </c>
      <c r="E31116" s="44">
        <v>135918.578125</v>
      </c>
      <c r="F31116" s="44">
        <v>136656.71875</v>
      </c>
      <c r="G31116" s="44">
        <v>738.140625</v>
      </c>
    </row>
    <row r="31117" spans="1:7">
      <c r="A31117" s="44">
        <v>21</v>
      </c>
      <c r="B31117" s="44">
        <v>53</v>
      </c>
      <c r="C31117" s="44">
        <v>3.0434549999999998</v>
      </c>
      <c r="D31117" s="44">
        <v>718.14562999999998</v>
      </c>
      <c r="E31117" s="44">
        <v>137404.375</v>
      </c>
      <c r="F31117" s="44">
        <v>138122.53125</v>
      </c>
      <c r="G31117" s="44">
        <v>718.15625</v>
      </c>
    </row>
    <row r="31118" spans="1:7">
      <c r="A31118" s="44">
        <v>21</v>
      </c>
      <c r="B31118" s="44">
        <v>54</v>
      </c>
      <c r="C31118" s="44">
        <v>2.025935</v>
      </c>
      <c r="D31118" s="44">
        <v>257.66171300000002</v>
      </c>
      <c r="E31118" s="44">
        <v>141178.359375</v>
      </c>
      <c r="F31118" s="44">
        <v>141436.03125</v>
      </c>
      <c r="G31118" s="44">
        <v>257.671875</v>
      </c>
    </row>
    <row r="31119" spans="1:7">
      <c r="A31119" s="44">
        <v>21</v>
      </c>
      <c r="B31119" s="44">
        <v>55</v>
      </c>
      <c r="C31119" s="44">
        <v>0.168929</v>
      </c>
      <c r="D31119" s="44">
        <v>336.443939</v>
      </c>
      <c r="E31119" s="44">
        <v>143476.1875</v>
      </c>
      <c r="F31119" s="44">
        <v>143812.640625</v>
      </c>
      <c r="G31119" s="44">
        <v>336.453125</v>
      </c>
    </row>
    <row r="31120" spans="1:7">
      <c r="A31120" s="44">
        <v>21</v>
      </c>
      <c r="B31120" s="44">
        <v>56</v>
      </c>
      <c r="C31120" s="44">
        <v>1.04664</v>
      </c>
      <c r="D31120" s="44">
        <v>91.101021000000003</v>
      </c>
      <c r="E31120" s="44">
        <v>143991.5625</v>
      </c>
      <c r="F31120" s="44">
        <v>144082.671875</v>
      </c>
      <c r="G31120" s="44">
        <v>91.109375</v>
      </c>
    </row>
    <row r="31121" spans="1:7">
      <c r="A31121" s="44">
        <v>21</v>
      </c>
      <c r="B31121" s="44">
        <v>57</v>
      </c>
      <c r="C31121" s="44">
        <v>0.25345299999999998</v>
      </c>
      <c r="D31121" s="44">
        <v>631.44122300000004</v>
      </c>
      <c r="E31121" s="44">
        <v>145132.546875</v>
      </c>
      <c r="F31121" s="44">
        <v>145763.984375</v>
      </c>
      <c r="G31121" s="44">
        <v>631.4375</v>
      </c>
    </row>
    <row r="31122" spans="1:7">
      <c r="A31122" s="44">
        <v>21</v>
      </c>
      <c r="B31122" s="44">
        <v>58</v>
      </c>
      <c r="C31122" s="44">
        <v>0.63140099999999999</v>
      </c>
      <c r="D31122" s="44">
        <v>118.352501</v>
      </c>
      <c r="E31122" s="44">
        <v>146023.265625</v>
      </c>
      <c r="F31122" s="44">
        <v>146141.609375</v>
      </c>
      <c r="G31122" s="44">
        <v>118.34375</v>
      </c>
    </row>
    <row r="31123" spans="1:7">
      <c r="A31123" s="44">
        <v>21</v>
      </c>
      <c r="B31123" s="44">
        <v>59</v>
      </c>
      <c r="C31123" s="44">
        <v>2.5459049999999999</v>
      </c>
      <c r="D31123" s="44">
        <v>327.46597300000002</v>
      </c>
      <c r="E31123" s="44">
        <v>146773.3125</v>
      </c>
      <c r="F31123" s="44">
        <v>147100.78125</v>
      </c>
      <c r="G31123" s="44">
        <v>327.46875</v>
      </c>
    </row>
    <row r="31124" spans="1:7">
      <c r="A31124" s="44">
        <v>21</v>
      </c>
      <c r="B31124" s="44">
        <v>60</v>
      </c>
      <c r="C31124" s="44">
        <v>0.248472</v>
      </c>
      <c r="D31124" s="44">
        <v>354.20996100000002</v>
      </c>
      <c r="E31124" s="44">
        <v>149648.84375</v>
      </c>
      <c r="F31124" s="44">
        <v>150003.0625</v>
      </c>
      <c r="G31124" s="44">
        <v>354.21875</v>
      </c>
    </row>
    <row r="31125" spans="1:7">
      <c r="A31125" s="44">
        <v>21</v>
      </c>
      <c r="B31125" s="44">
        <v>61</v>
      </c>
      <c r="C31125" s="44">
        <v>0.21897900000000001</v>
      </c>
      <c r="D31125" s="44">
        <v>89.420653999999999</v>
      </c>
      <c r="E31125" s="44">
        <v>150258.296875</v>
      </c>
      <c r="F31125" s="44">
        <v>150347.71875</v>
      </c>
      <c r="G31125" s="44">
        <v>89.421875</v>
      </c>
    </row>
    <row r="31126" spans="1:7">
      <c r="A31126" s="44">
        <v>21</v>
      </c>
      <c r="B31126" s="44">
        <v>62</v>
      </c>
      <c r="C31126" s="44">
        <v>0.93281499999999995</v>
      </c>
      <c r="D31126" s="44">
        <v>1009.010376</v>
      </c>
      <c r="E31126" s="44">
        <v>150570.828125</v>
      </c>
      <c r="F31126" s="44">
        <v>151579.84375</v>
      </c>
      <c r="G31126" s="44">
        <v>1009.015625</v>
      </c>
    </row>
    <row r="31127" spans="1:7">
      <c r="A31127" s="44">
        <v>21</v>
      </c>
      <c r="B31127" s="44">
        <v>63</v>
      </c>
      <c r="C31127" s="44">
        <v>4.6638359999999999</v>
      </c>
      <c r="D31127" s="44">
        <v>373.64862099999999</v>
      </c>
      <c r="E31127" s="44">
        <v>152524.296875</v>
      </c>
      <c r="F31127" s="44">
        <v>152897.953125</v>
      </c>
      <c r="G31127" s="44">
        <v>373.65625</v>
      </c>
    </row>
    <row r="31128" spans="1:7">
      <c r="A31128" s="44">
        <v>21</v>
      </c>
      <c r="B31128" s="44">
        <v>64</v>
      </c>
      <c r="C31128" s="44">
        <v>0.91034199999999998</v>
      </c>
      <c r="D31128" s="44">
        <v>414.78634599999998</v>
      </c>
      <c r="E31128" s="44">
        <v>157561.171875</v>
      </c>
      <c r="F31128" s="44">
        <v>157975.96875</v>
      </c>
      <c r="G31128" s="44">
        <v>414.796875</v>
      </c>
    </row>
    <row r="31129" spans="1:7">
      <c r="A31129" s="44">
        <v>21</v>
      </c>
      <c r="B31129" s="44">
        <v>65</v>
      </c>
      <c r="C31129" s="44">
        <v>0.22190799999999999</v>
      </c>
      <c r="D31129" s="44">
        <v>151.99565100000001</v>
      </c>
      <c r="E31129" s="44">
        <v>158889.421875</v>
      </c>
      <c r="F31129" s="44">
        <v>159041.40625</v>
      </c>
      <c r="G31129" s="44">
        <v>151.984375</v>
      </c>
    </row>
    <row r="31130" spans="1:7">
      <c r="A31130" s="44">
        <v>21</v>
      </c>
      <c r="B31130" s="44">
        <v>66</v>
      </c>
      <c r="C31130" s="44">
        <v>0.75110100000000002</v>
      </c>
      <c r="D31130" s="44">
        <v>223.78213500000001</v>
      </c>
      <c r="E31130" s="44">
        <v>159264.5</v>
      </c>
      <c r="F31130" s="44">
        <v>159488.28125</v>
      </c>
      <c r="G31130" s="44">
        <v>223.78125</v>
      </c>
    </row>
    <row r="31131" spans="1:7">
      <c r="A31131" s="44">
        <v>21</v>
      </c>
      <c r="B31131" s="44">
        <v>67</v>
      </c>
      <c r="C31131" s="44">
        <v>0.57620199999999999</v>
      </c>
      <c r="D31131" s="44">
        <v>1012.138184</v>
      </c>
      <c r="E31131" s="44">
        <v>160248.953125</v>
      </c>
      <c r="F31131" s="44">
        <v>161261.078125</v>
      </c>
      <c r="G31131" s="44">
        <v>1012.125</v>
      </c>
    </row>
    <row r="31132" spans="1:7">
      <c r="A31132" s="44">
        <v>21</v>
      </c>
      <c r="B31132" s="44">
        <v>68</v>
      </c>
      <c r="C31132" s="44">
        <v>0.979904</v>
      </c>
      <c r="D31132" s="44">
        <v>951.91210899999999</v>
      </c>
      <c r="E31132" s="44">
        <v>161847.75</v>
      </c>
      <c r="F31132" s="44">
        <v>162799.65625</v>
      </c>
      <c r="G31132" s="44">
        <v>951.90625</v>
      </c>
    </row>
    <row r="31133" spans="1:7">
      <c r="A31133" s="44">
        <v>21</v>
      </c>
      <c r="B31133" s="44">
        <v>69</v>
      </c>
      <c r="C31133" s="44">
        <v>4.8877889999999997</v>
      </c>
      <c r="D31133" s="44">
        <v>99.103745000000004</v>
      </c>
      <c r="E31133" s="44">
        <v>163790.140625</v>
      </c>
      <c r="F31133" s="44">
        <v>163889.25</v>
      </c>
      <c r="G31133" s="44">
        <v>99.109375</v>
      </c>
    </row>
    <row r="31134" spans="1:7">
      <c r="A31134" s="44">
        <v>21</v>
      </c>
      <c r="B31134" s="44">
        <v>70</v>
      </c>
      <c r="C31134" s="44">
        <v>0.85990999999999995</v>
      </c>
      <c r="D31134" s="44">
        <v>911.33770800000002</v>
      </c>
      <c r="E31134" s="44">
        <v>168788.765625</v>
      </c>
      <c r="F31134" s="44">
        <v>169700.109375</v>
      </c>
      <c r="G31134" s="44">
        <v>911.34375</v>
      </c>
    </row>
    <row r="31135" spans="1:7">
      <c r="A31135" s="44">
        <v>21</v>
      </c>
      <c r="B31135" s="44">
        <v>71</v>
      </c>
      <c r="C31135" s="44">
        <v>1.876989</v>
      </c>
      <c r="D31135" s="44">
        <v>148.65834000000001</v>
      </c>
      <c r="E31135" s="44">
        <v>170570.15625</v>
      </c>
      <c r="F31135" s="44">
        <v>170718.828125</v>
      </c>
      <c r="G31135" s="44">
        <v>148.671875</v>
      </c>
    </row>
    <row r="31136" spans="1:7">
      <c r="A31136" s="44">
        <v>21</v>
      </c>
      <c r="B31136" s="44">
        <v>72</v>
      </c>
      <c r="C31136" s="44">
        <v>0.23255700000000001</v>
      </c>
      <c r="D31136" s="44">
        <v>136.36746199999999</v>
      </c>
      <c r="E31136" s="44">
        <v>172601.65625</v>
      </c>
      <c r="F31136" s="44">
        <v>172738.03125</v>
      </c>
      <c r="G31136" s="44">
        <v>136.375</v>
      </c>
    </row>
    <row r="31137" spans="1:7">
      <c r="A31137" s="44">
        <v>21</v>
      </c>
      <c r="B31137" s="44">
        <v>73</v>
      </c>
      <c r="C31137" s="44">
        <v>0.49534099999999998</v>
      </c>
      <c r="D31137" s="44">
        <v>132.365768</v>
      </c>
      <c r="E31137" s="44">
        <v>172976.46875</v>
      </c>
      <c r="F31137" s="44">
        <v>173108.84375</v>
      </c>
      <c r="G31137" s="44">
        <v>132.375</v>
      </c>
    </row>
    <row r="31138" spans="1:7">
      <c r="A31138" s="44">
        <v>21</v>
      </c>
      <c r="B31138" s="44">
        <v>74</v>
      </c>
      <c r="C31138" s="44">
        <v>0.24001700000000001</v>
      </c>
      <c r="D31138" s="44">
        <v>145.60334800000001</v>
      </c>
      <c r="E31138" s="44">
        <v>173617.375</v>
      </c>
      <c r="F31138" s="44">
        <v>173762.984375</v>
      </c>
      <c r="G31138" s="44">
        <v>145.609375</v>
      </c>
    </row>
    <row r="31139" spans="1:7">
      <c r="A31139" s="44">
        <v>21</v>
      </c>
      <c r="B31139" s="44">
        <v>75</v>
      </c>
      <c r="C31139" s="44">
        <v>0.99250400000000005</v>
      </c>
      <c r="D31139" s="44">
        <v>199.06723</v>
      </c>
      <c r="E31139" s="44">
        <v>174008.078125</v>
      </c>
      <c r="F31139" s="44">
        <v>174207.125</v>
      </c>
      <c r="G31139" s="44">
        <v>199.046875</v>
      </c>
    </row>
    <row r="31140" spans="1:7">
      <c r="A31140" s="44">
        <v>21</v>
      </c>
      <c r="B31140" s="44">
        <v>76</v>
      </c>
      <c r="C31140" s="44">
        <v>0.25798500000000002</v>
      </c>
      <c r="D31140" s="44">
        <v>855.35876499999995</v>
      </c>
      <c r="E31140" s="44">
        <v>175211.328125</v>
      </c>
      <c r="F31140" s="44">
        <v>176066.6875</v>
      </c>
      <c r="G31140" s="44">
        <v>855.359375</v>
      </c>
    </row>
    <row r="31141" spans="1:7">
      <c r="A31141" s="44">
        <v>21</v>
      </c>
      <c r="B31141" s="44">
        <v>77</v>
      </c>
      <c r="C31141" s="44">
        <v>2.3015789999999998</v>
      </c>
      <c r="D31141" s="44">
        <v>1027.1523440000001</v>
      </c>
      <c r="E31141" s="44">
        <v>176336.953125</v>
      </c>
      <c r="F31141" s="44">
        <v>177364.109375</v>
      </c>
      <c r="G31141" s="44">
        <v>1027.15625</v>
      </c>
    </row>
    <row r="31142" spans="1:7">
      <c r="A31142" s="44">
        <v>21</v>
      </c>
      <c r="B31142" s="44">
        <v>78</v>
      </c>
      <c r="C31142" s="44">
        <v>3.4814539999999998</v>
      </c>
      <c r="D31142" s="44">
        <v>151.56320199999999</v>
      </c>
      <c r="E31142" s="44">
        <v>179665.328125</v>
      </c>
      <c r="F31142" s="44">
        <v>179816.890625</v>
      </c>
      <c r="G31142" s="44">
        <v>151.5625</v>
      </c>
    </row>
    <row r="31143" spans="1:7">
      <c r="A31143" s="44">
        <v>21</v>
      </c>
      <c r="B31143" s="44">
        <v>79</v>
      </c>
      <c r="C31143" s="44">
        <v>0.77691500000000002</v>
      </c>
      <c r="D31143" s="44">
        <v>886.85986300000002</v>
      </c>
      <c r="E31143" s="44">
        <v>183309.640625</v>
      </c>
      <c r="F31143" s="44">
        <v>184196.515625</v>
      </c>
      <c r="G31143" s="44">
        <v>886.875</v>
      </c>
    </row>
    <row r="31144" spans="1:7">
      <c r="A31144" s="44">
        <v>21</v>
      </c>
      <c r="B31144" s="44">
        <v>80</v>
      </c>
      <c r="C31144" s="44">
        <v>2.053623</v>
      </c>
      <c r="D31144" s="44">
        <v>723.129639</v>
      </c>
      <c r="E31144" s="44">
        <v>184973.375</v>
      </c>
      <c r="F31144" s="44">
        <v>185696.515625</v>
      </c>
      <c r="G31144" s="44">
        <v>723.140625</v>
      </c>
    </row>
    <row r="31145" spans="1:7">
      <c r="A31145" s="44">
        <v>21</v>
      </c>
      <c r="B31145" s="44">
        <v>81</v>
      </c>
      <c r="C31145" s="44">
        <v>0.105269</v>
      </c>
      <c r="D31145" s="44">
        <v>300.350189</v>
      </c>
      <c r="E31145" s="44">
        <v>187758.6875</v>
      </c>
      <c r="F31145" s="44">
        <v>188059.015625</v>
      </c>
      <c r="G31145" s="44">
        <v>300.328125</v>
      </c>
    </row>
    <row r="31146" spans="1:7">
      <c r="A31146" s="44">
        <v>21</v>
      </c>
      <c r="B31146" s="44">
        <v>82</v>
      </c>
      <c r="C31146" s="44">
        <v>0.19722100000000001</v>
      </c>
      <c r="D31146" s="44">
        <v>239.20405600000001</v>
      </c>
      <c r="E31146" s="44">
        <v>188164.9375</v>
      </c>
      <c r="F31146" s="44">
        <v>188404.125</v>
      </c>
      <c r="G31146" s="44">
        <v>239.1875</v>
      </c>
    </row>
    <row r="31147" spans="1:7">
      <c r="A31147" s="44">
        <v>21</v>
      </c>
      <c r="B31147" s="44">
        <v>83</v>
      </c>
      <c r="C31147" s="44">
        <v>1.927076</v>
      </c>
      <c r="D31147" s="44">
        <v>151.23919699999999</v>
      </c>
      <c r="E31147" s="44">
        <v>188602.390625</v>
      </c>
      <c r="F31147" s="44">
        <v>188753.65625</v>
      </c>
      <c r="G31147" s="44">
        <v>151.265625</v>
      </c>
    </row>
    <row r="31148" spans="1:7">
      <c r="A31148" s="44">
        <v>21</v>
      </c>
      <c r="B31148" s="44">
        <v>84</v>
      </c>
      <c r="C31148" s="44">
        <v>3.8809840000000002</v>
      </c>
      <c r="D31148" s="44">
        <v>187.016953</v>
      </c>
      <c r="E31148" s="44">
        <v>190680.796875</v>
      </c>
      <c r="F31148" s="44">
        <v>190867.828125</v>
      </c>
      <c r="G31148" s="44">
        <v>187.03125</v>
      </c>
    </row>
    <row r="31149" spans="1:7">
      <c r="A31149" s="44">
        <v>21</v>
      </c>
      <c r="B31149" s="44">
        <v>85</v>
      </c>
      <c r="C31149" s="44">
        <v>4.1056080000000001</v>
      </c>
      <c r="D31149" s="44">
        <v>213.80744899999999</v>
      </c>
      <c r="E31149" s="44">
        <v>194760.984375</v>
      </c>
      <c r="F31149" s="44">
        <v>194974.78125</v>
      </c>
      <c r="G31149" s="44">
        <v>213.796875</v>
      </c>
    </row>
    <row r="31150" spans="1:7">
      <c r="A31150" s="44">
        <v>21</v>
      </c>
      <c r="B31150" s="44">
        <v>86</v>
      </c>
      <c r="C31150" s="44">
        <v>1.8104579999999999</v>
      </c>
      <c r="D31150" s="44">
        <v>224.19726600000001</v>
      </c>
      <c r="E31150" s="44">
        <v>199089.515625</v>
      </c>
      <c r="F31150" s="44">
        <v>199313.703125</v>
      </c>
      <c r="G31150" s="44">
        <v>224.1875</v>
      </c>
    </row>
    <row r="31151" spans="1:7">
      <c r="A31151" s="44">
        <v>21</v>
      </c>
      <c r="B31151" s="44">
        <v>87</v>
      </c>
      <c r="C31151" s="44">
        <v>0.19147600000000001</v>
      </c>
      <c r="D31151" s="44">
        <v>86.549805000000006</v>
      </c>
      <c r="E31151" s="44">
        <v>201130.484375</v>
      </c>
      <c r="F31151" s="44">
        <v>201217.03125</v>
      </c>
      <c r="G31151" s="44">
        <v>86.546875</v>
      </c>
    </row>
    <row r="31152" spans="1:7">
      <c r="A31152" s="44">
        <v>21</v>
      </c>
      <c r="B31152" s="44">
        <v>88</v>
      </c>
      <c r="C31152" s="44">
        <v>0.67923599999999995</v>
      </c>
      <c r="D31152" s="44">
        <v>101.007065</v>
      </c>
      <c r="E31152" s="44">
        <v>201411.828125</v>
      </c>
      <c r="F31152" s="44">
        <v>201512.84375</v>
      </c>
      <c r="G31152" s="44">
        <v>101.015625</v>
      </c>
    </row>
    <row r="31153" spans="1:7">
      <c r="A31153" s="44">
        <v>21</v>
      </c>
      <c r="B31153" s="44">
        <v>89</v>
      </c>
      <c r="C31153" s="44">
        <v>3.6531180000000001</v>
      </c>
      <c r="D31153" s="44">
        <v>441.61596700000001</v>
      </c>
      <c r="E31153" s="44">
        <v>202193.0625</v>
      </c>
      <c r="F31153" s="44">
        <v>202634.671875</v>
      </c>
      <c r="G31153" s="44">
        <v>441.609375</v>
      </c>
    </row>
    <row r="31154" spans="1:7">
      <c r="A31154" s="44">
        <v>21</v>
      </c>
      <c r="B31154" s="44">
        <v>90</v>
      </c>
      <c r="C31154" s="44">
        <v>0.539524</v>
      </c>
      <c r="D31154" s="44">
        <v>166.527649</v>
      </c>
      <c r="E31154" s="44">
        <v>206302.9375</v>
      </c>
      <c r="F31154" s="44">
        <v>206469.46875</v>
      </c>
      <c r="G31154" s="44">
        <v>166.53125</v>
      </c>
    </row>
    <row r="31155" spans="1:7">
      <c r="A31155" s="44">
        <v>21</v>
      </c>
      <c r="B31155" s="44">
        <v>91</v>
      </c>
      <c r="C31155" s="44">
        <v>0.41026800000000002</v>
      </c>
      <c r="D31155" s="44">
        <v>330.34484900000001</v>
      </c>
      <c r="E31155" s="44">
        <v>207021.78125</v>
      </c>
      <c r="F31155" s="44">
        <v>207352.140625</v>
      </c>
      <c r="G31155" s="44">
        <v>330.359375</v>
      </c>
    </row>
    <row r="31156" spans="1:7">
      <c r="A31156" s="44">
        <v>21</v>
      </c>
      <c r="B31156" s="44">
        <v>92</v>
      </c>
      <c r="C31156" s="44">
        <v>0.94900200000000001</v>
      </c>
      <c r="D31156" s="44">
        <v>337.87020899999999</v>
      </c>
      <c r="E31156" s="44">
        <v>207771.84375</v>
      </c>
      <c r="F31156" s="44">
        <v>208109.703125</v>
      </c>
      <c r="G31156" s="44">
        <v>337.859375</v>
      </c>
    </row>
    <row r="31157" spans="1:7">
      <c r="A31157" s="44">
        <v>21</v>
      </c>
      <c r="B31157" s="44">
        <v>93</v>
      </c>
      <c r="C31157" s="44">
        <v>1.829291</v>
      </c>
      <c r="D31157" s="44">
        <v>226.119507</v>
      </c>
      <c r="E31157" s="44">
        <v>209068.859375</v>
      </c>
      <c r="F31157" s="44">
        <v>209295</v>
      </c>
      <c r="G31157" s="44">
        <v>226.140625</v>
      </c>
    </row>
    <row r="31158" spans="1:7">
      <c r="A31158" s="44">
        <v>21</v>
      </c>
      <c r="B31158" s="44">
        <v>94</v>
      </c>
      <c r="C31158" s="44">
        <v>1.1109000000000001E-2</v>
      </c>
      <c r="D31158" s="44">
        <v>219.70057700000001</v>
      </c>
      <c r="E31158" s="44">
        <v>211131.609375</v>
      </c>
      <c r="F31158" s="44">
        <v>211351.3125</v>
      </c>
      <c r="G31158" s="44">
        <v>219.703125</v>
      </c>
    </row>
    <row r="31159" spans="1:7">
      <c r="A31159" s="44">
        <v>21</v>
      </c>
      <c r="B31159" s="44">
        <v>95</v>
      </c>
      <c r="C31159" s="44">
        <v>0.49074400000000001</v>
      </c>
      <c r="D31159" s="44">
        <v>939.26800500000002</v>
      </c>
      <c r="E31159" s="44">
        <v>211366.046875</v>
      </c>
      <c r="F31159" s="44">
        <v>212305.3125</v>
      </c>
      <c r="G31159" s="44">
        <v>939.265625</v>
      </c>
    </row>
    <row r="31160" spans="1:7">
      <c r="A31160" s="44">
        <v>21</v>
      </c>
      <c r="B31160" s="44">
        <v>96</v>
      </c>
      <c r="C31160" s="44">
        <v>1.3681190000000001</v>
      </c>
      <c r="D31160" s="44">
        <v>276.47226000000001</v>
      </c>
      <c r="E31160" s="44">
        <v>212803.90625</v>
      </c>
      <c r="F31160" s="44">
        <v>213080.375</v>
      </c>
      <c r="G31160" s="44">
        <v>276.46875</v>
      </c>
    </row>
    <row r="31161" spans="1:7">
      <c r="A31161" s="44">
        <v>21</v>
      </c>
      <c r="B31161" s="44">
        <v>97</v>
      </c>
      <c r="C31161" s="44">
        <v>0.25003799999999998</v>
      </c>
      <c r="D31161" s="44">
        <v>123.60627700000001</v>
      </c>
      <c r="E31161" s="44">
        <v>214463.53125</v>
      </c>
      <c r="F31161" s="44">
        <v>214587.125</v>
      </c>
      <c r="G31161" s="44">
        <v>123.59375</v>
      </c>
    </row>
    <row r="31162" spans="1:7">
      <c r="A31162" s="44">
        <v>21</v>
      </c>
      <c r="B31162" s="44">
        <v>98</v>
      </c>
      <c r="C31162" s="44">
        <v>0.94545999999999997</v>
      </c>
      <c r="D31162" s="44">
        <v>228.99485799999999</v>
      </c>
      <c r="E31162" s="44">
        <v>214838.546875</v>
      </c>
      <c r="F31162" s="44">
        <v>215067.5625</v>
      </c>
      <c r="G31162" s="44">
        <v>229.015625</v>
      </c>
    </row>
    <row r="31163" spans="1:7">
      <c r="A31163" s="44">
        <v>21</v>
      </c>
      <c r="B31163" s="44">
        <v>99</v>
      </c>
      <c r="C31163" s="44">
        <v>0.102357</v>
      </c>
      <c r="D31163" s="44">
        <v>287.838257</v>
      </c>
      <c r="E31163" s="44">
        <v>216026.25</v>
      </c>
      <c r="F31163" s="44">
        <v>216314.09375</v>
      </c>
      <c r="G31163" s="44">
        <v>287.84375</v>
      </c>
    </row>
    <row r="31164" spans="1:7">
      <c r="A31164" s="44">
        <v>21</v>
      </c>
      <c r="B31164" s="44">
        <v>100</v>
      </c>
      <c r="C31164" s="44">
        <v>1.8357760000000001</v>
      </c>
      <c r="D31164" s="44">
        <v>113.648582</v>
      </c>
      <c r="E31164" s="44">
        <v>216416.84375</v>
      </c>
      <c r="F31164" s="44">
        <v>216530.484375</v>
      </c>
      <c r="G31164" s="44">
        <v>113.640625</v>
      </c>
    </row>
    <row r="31165" spans="1:7">
      <c r="A31165" s="44">
        <v>21</v>
      </c>
      <c r="B31165" s="44">
        <v>101</v>
      </c>
      <c r="C31165" s="44">
        <v>6.1205109999999996</v>
      </c>
      <c r="D31165" s="44">
        <v>369.51989700000001</v>
      </c>
      <c r="E31165" s="44">
        <v>218370.125</v>
      </c>
      <c r="F31165" s="44">
        <v>218739.65625</v>
      </c>
      <c r="G31165" s="44">
        <v>369.53125</v>
      </c>
    </row>
    <row r="31166" spans="1:7">
      <c r="A31166" s="44">
        <v>21</v>
      </c>
      <c r="B31166" s="44">
        <v>102</v>
      </c>
      <c r="C31166" s="44">
        <v>2.2927759999999999</v>
      </c>
      <c r="D31166" s="44">
        <v>891.41272000000004</v>
      </c>
      <c r="E31166" s="44">
        <v>224872.3125</v>
      </c>
      <c r="F31166" s="44">
        <v>225763.71875</v>
      </c>
      <c r="G31166" s="44">
        <v>891.40625</v>
      </c>
    </row>
    <row r="31167" spans="1:7">
      <c r="A31167" s="44">
        <v>21</v>
      </c>
      <c r="B31167" s="44">
        <v>103</v>
      </c>
      <c r="C31167" s="44">
        <v>3.691538</v>
      </c>
      <c r="D31167" s="44">
        <v>187.424057</v>
      </c>
      <c r="E31167" s="44">
        <v>228061.328125</v>
      </c>
      <c r="F31167" s="44">
        <v>228248.75</v>
      </c>
      <c r="G31167" s="44">
        <v>187.421875</v>
      </c>
    </row>
    <row r="31168" spans="1:7">
      <c r="A31168" s="44">
        <v>21</v>
      </c>
      <c r="B31168" s="44">
        <v>104</v>
      </c>
      <c r="C31168" s="44">
        <v>0.23718900000000001</v>
      </c>
      <c r="D31168" s="44">
        <v>87.556160000000006</v>
      </c>
      <c r="E31168" s="44">
        <v>231944.4375</v>
      </c>
      <c r="F31168" s="44">
        <v>232031.984375</v>
      </c>
      <c r="G31168" s="44">
        <v>87.546875</v>
      </c>
    </row>
    <row r="31169" spans="1:7">
      <c r="A31169" s="44">
        <v>21</v>
      </c>
      <c r="B31169" s="44">
        <v>105</v>
      </c>
      <c r="C31169" s="44">
        <v>0.223472</v>
      </c>
      <c r="D31169" s="44">
        <v>1256.1773679999999</v>
      </c>
      <c r="E31169" s="44">
        <v>232272.671875</v>
      </c>
      <c r="F31169" s="44">
        <v>233528.859375</v>
      </c>
      <c r="G31169" s="44">
        <v>1256.1875</v>
      </c>
    </row>
    <row r="31170" spans="1:7">
      <c r="A31170" s="44">
        <v>21</v>
      </c>
      <c r="B31170" s="44">
        <v>106</v>
      </c>
      <c r="C31170" s="44">
        <v>0.46127099999999999</v>
      </c>
      <c r="D31170" s="44">
        <v>287.22683699999999</v>
      </c>
      <c r="E31170" s="44">
        <v>233759.875</v>
      </c>
      <c r="F31170" s="44">
        <v>234047.09375</v>
      </c>
      <c r="G31170" s="44">
        <v>287.21875</v>
      </c>
    </row>
    <row r="31171" spans="1:7">
      <c r="A31171" s="44">
        <v>21</v>
      </c>
      <c r="B31171" s="44">
        <v>107</v>
      </c>
      <c r="C31171" s="44">
        <v>0.30799900000000002</v>
      </c>
      <c r="D31171" s="44">
        <v>93.848365999999999</v>
      </c>
      <c r="E31171" s="44">
        <v>234511.953125</v>
      </c>
      <c r="F31171" s="44">
        <v>234605.8125</v>
      </c>
      <c r="G31171" s="44">
        <v>93.859375</v>
      </c>
    </row>
    <row r="31172" spans="1:7">
      <c r="A31172" s="44">
        <v>21</v>
      </c>
      <c r="B31172" s="44">
        <v>108</v>
      </c>
      <c r="C31172" s="44">
        <v>0.56121900000000002</v>
      </c>
      <c r="D31172" s="44">
        <v>351.71313500000002</v>
      </c>
      <c r="E31172" s="44">
        <v>234918.359375</v>
      </c>
      <c r="F31172" s="44">
        <v>235270.078125</v>
      </c>
      <c r="G31172" s="44">
        <v>351.71875</v>
      </c>
    </row>
    <row r="31173" spans="1:7">
      <c r="A31173" s="44">
        <v>21</v>
      </c>
      <c r="B31173" s="44">
        <v>109</v>
      </c>
      <c r="C31173" s="44">
        <v>1.203678</v>
      </c>
      <c r="D31173" s="44">
        <v>161.83239699999999</v>
      </c>
      <c r="E31173" s="44">
        <v>235841.9375</v>
      </c>
      <c r="F31173" s="44">
        <v>236003.78125</v>
      </c>
      <c r="G31173" s="44">
        <v>161.84375</v>
      </c>
    </row>
    <row r="31174" spans="1:7">
      <c r="A31174" s="44">
        <v>21</v>
      </c>
      <c r="B31174" s="44">
        <v>110</v>
      </c>
      <c r="C31174" s="44">
        <v>0.15914800000000001</v>
      </c>
      <c r="D31174" s="44">
        <v>148.58680699999999</v>
      </c>
      <c r="E31174" s="44">
        <v>237222.015625</v>
      </c>
      <c r="F31174" s="44">
        <v>237370.59375</v>
      </c>
      <c r="G31174" s="44">
        <v>148.578125</v>
      </c>
    </row>
    <row r="31175" spans="1:7">
      <c r="A31175" s="44">
        <v>21</v>
      </c>
      <c r="B31175" s="44">
        <v>111</v>
      </c>
      <c r="C31175" s="44">
        <v>2.1361669999999999</v>
      </c>
      <c r="D31175" s="44">
        <v>140.26712000000001</v>
      </c>
      <c r="E31175" s="44">
        <v>237534.578125</v>
      </c>
      <c r="F31175" s="44">
        <v>237674.828125</v>
      </c>
      <c r="G31175" s="44">
        <v>140.25</v>
      </c>
    </row>
    <row r="31176" spans="1:7">
      <c r="A31176" s="44">
        <v>21</v>
      </c>
      <c r="B31176" s="44">
        <v>112</v>
      </c>
      <c r="C31176" s="44">
        <v>0.49804900000000002</v>
      </c>
      <c r="D31176" s="44">
        <v>136.021637</v>
      </c>
      <c r="E31176" s="44">
        <v>239816.0625</v>
      </c>
      <c r="F31176" s="44">
        <v>239952.078125</v>
      </c>
      <c r="G31176" s="44">
        <v>136.015625</v>
      </c>
    </row>
    <row r="31177" spans="1:7">
      <c r="A31177" s="44">
        <v>21</v>
      </c>
      <c r="B31177" s="44">
        <v>113</v>
      </c>
      <c r="C31177" s="44">
        <v>0.48726000000000003</v>
      </c>
      <c r="D31177" s="44">
        <v>250.56428500000001</v>
      </c>
      <c r="E31177" s="44">
        <v>240456.71875</v>
      </c>
      <c r="F31177" s="44">
        <v>240707.28125</v>
      </c>
      <c r="G31177" s="44">
        <v>250.5625</v>
      </c>
    </row>
    <row r="31178" spans="1:7">
      <c r="A31178" s="44">
        <v>21</v>
      </c>
      <c r="B31178" s="44">
        <v>114</v>
      </c>
      <c r="C31178" s="44">
        <v>0.39479500000000001</v>
      </c>
      <c r="D31178" s="44">
        <v>112.16391</v>
      </c>
      <c r="E31178" s="44">
        <v>241194.765625</v>
      </c>
      <c r="F31178" s="44">
        <v>241306.921875</v>
      </c>
      <c r="G31178" s="44">
        <v>112.15625</v>
      </c>
    </row>
    <row r="31179" spans="1:7">
      <c r="A31179" s="44">
        <v>21</v>
      </c>
      <c r="B31179" s="44">
        <v>115</v>
      </c>
      <c r="C31179" s="44">
        <v>1.4216740000000001</v>
      </c>
      <c r="D31179" s="44">
        <v>176.17738299999999</v>
      </c>
      <c r="E31179" s="44">
        <v>241710.328125</v>
      </c>
      <c r="F31179" s="44">
        <v>241886.5</v>
      </c>
      <c r="G31179" s="44">
        <v>176.171875</v>
      </c>
    </row>
    <row r="31180" spans="1:7">
      <c r="A31180" s="44">
        <v>21</v>
      </c>
      <c r="B31180" s="44">
        <v>116</v>
      </c>
      <c r="C31180" s="44">
        <v>0.163415</v>
      </c>
      <c r="D31180" s="44">
        <v>163.999741</v>
      </c>
      <c r="E31180" s="44">
        <v>243319.9375</v>
      </c>
      <c r="F31180" s="44">
        <v>243483.9375</v>
      </c>
      <c r="G31180" s="44">
        <v>164</v>
      </c>
    </row>
    <row r="31181" spans="1:7">
      <c r="A31181" s="44">
        <v>21</v>
      </c>
      <c r="B31181" s="44">
        <v>117</v>
      </c>
      <c r="C31181" s="44">
        <v>5.2181999999999999E-2</v>
      </c>
      <c r="D31181" s="44">
        <v>171.74165300000001</v>
      </c>
      <c r="E31181" s="44">
        <v>243648.09375</v>
      </c>
      <c r="F31181" s="44">
        <v>243819.828125</v>
      </c>
      <c r="G31181" s="44">
        <v>171.734375</v>
      </c>
    </row>
    <row r="31182" spans="1:7">
      <c r="A31182" s="44">
        <v>21</v>
      </c>
      <c r="B31182" s="44">
        <v>118</v>
      </c>
      <c r="C31182" s="44">
        <v>0.20640800000000001</v>
      </c>
      <c r="D31182" s="44">
        <v>1060.9677730000001</v>
      </c>
      <c r="E31182" s="44">
        <v>243882.5</v>
      </c>
      <c r="F31182" s="44">
        <v>244943.453125</v>
      </c>
      <c r="G31182" s="44">
        <v>1060.953125</v>
      </c>
    </row>
    <row r="31183" spans="1:7">
      <c r="A31183" s="44">
        <v>21</v>
      </c>
      <c r="B31183" s="44">
        <v>119</v>
      </c>
      <c r="C31183" s="44">
        <v>0.86063100000000003</v>
      </c>
      <c r="D31183" s="44">
        <v>308.15594499999997</v>
      </c>
      <c r="E31183" s="44">
        <v>245163.875</v>
      </c>
      <c r="F31183" s="44">
        <v>245472.03125</v>
      </c>
      <c r="G31183" s="44">
        <v>308.15625</v>
      </c>
    </row>
    <row r="31184" spans="1:7">
      <c r="A31184" s="44">
        <v>21</v>
      </c>
      <c r="B31184" s="44">
        <v>120</v>
      </c>
      <c r="C31184" s="44">
        <v>0.90950799999999998</v>
      </c>
      <c r="D31184" s="44">
        <v>120.016823</v>
      </c>
      <c r="E31184" s="44">
        <v>246335.921875</v>
      </c>
      <c r="F31184" s="44">
        <v>246455.953125</v>
      </c>
      <c r="G31184" s="44">
        <v>120.03125</v>
      </c>
    </row>
    <row r="31185" spans="1:7">
      <c r="A31185" s="44">
        <v>21</v>
      </c>
      <c r="B31185" s="44">
        <v>121</v>
      </c>
      <c r="C31185" s="44">
        <v>1.2289099999999999</v>
      </c>
      <c r="D31185" s="44">
        <v>690.31671100000005</v>
      </c>
      <c r="E31185" s="44">
        <v>247367.5625</v>
      </c>
      <c r="F31185" s="44">
        <v>248057.875</v>
      </c>
      <c r="G31185" s="44">
        <v>690.3125</v>
      </c>
    </row>
    <row r="31186" spans="1:7">
      <c r="A31186" s="44">
        <v>21</v>
      </c>
      <c r="B31186" s="44">
        <v>122</v>
      </c>
      <c r="C31186" s="44">
        <v>0.133885</v>
      </c>
      <c r="D31186" s="44">
        <v>127.012871</v>
      </c>
      <c r="E31186" s="44">
        <v>249289.625</v>
      </c>
      <c r="F31186" s="44">
        <v>249416.625</v>
      </c>
      <c r="G31186" s="44">
        <v>127</v>
      </c>
    </row>
    <row r="31187" spans="1:7">
      <c r="A31187" s="44">
        <v>21</v>
      </c>
      <c r="B31187" s="44">
        <v>123</v>
      </c>
      <c r="C31187" s="44">
        <v>0.42444300000000001</v>
      </c>
      <c r="D31187" s="44">
        <v>121.256721</v>
      </c>
      <c r="E31187" s="44">
        <v>249555.015625</v>
      </c>
      <c r="F31187" s="44">
        <v>249676.265625</v>
      </c>
      <c r="G31187" s="44">
        <v>121.25</v>
      </c>
    </row>
    <row r="31188" spans="1:7">
      <c r="A31188" s="44">
        <v>21</v>
      </c>
      <c r="B31188" s="44">
        <v>124</v>
      </c>
      <c r="C31188" s="44">
        <v>0.92478000000000005</v>
      </c>
      <c r="D31188" s="44">
        <v>1175.5511469999999</v>
      </c>
      <c r="E31188" s="44">
        <v>250102.875</v>
      </c>
      <c r="F31188" s="44">
        <v>251278.40625</v>
      </c>
      <c r="G31188" s="44">
        <v>1175.53125</v>
      </c>
    </row>
    <row r="31189" spans="1:7">
      <c r="A31189" s="44">
        <v>21</v>
      </c>
      <c r="B31189" s="44">
        <v>125</v>
      </c>
      <c r="C31189" s="44">
        <v>0.791153</v>
      </c>
      <c r="D31189" s="44">
        <v>106.050713</v>
      </c>
      <c r="E31189" s="44">
        <v>252212.703125</v>
      </c>
      <c r="F31189" s="44">
        <v>252318.75</v>
      </c>
      <c r="G31189" s="44">
        <v>106.046875</v>
      </c>
    </row>
    <row r="31190" spans="1:7">
      <c r="A31190" s="44">
        <v>21</v>
      </c>
      <c r="B31190" s="44">
        <v>126</v>
      </c>
      <c r="C31190" s="44">
        <v>1.049949</v>
      </c>
      <c r="D31190" s="44">
        <v>529.33960000000002</v>
      </c>
      <c r="E31190" s="44">
        <v>253119.046875</v>
      </c>
      <c r="F31190" s="44">
        <v>253648.390625</v>
      </c>
      <c r="G31190" s="44">
        <v>529.34375</v>
      </c>
    </row>
    <row r="31191" spans="1:7">
      <c r="A31191" s="44">
        <v>21</v>
      </c>
      <c r="B31191" s="44">
        <v>127</v>
      </c>
      <c r="C31191" s="44">
        <v>1.6015950000000001</v>
      </c>
      <c r="D31191" s="44">
        <v>171.87348900000001</v>
      </c>
      <c r="E31191" s="44">
        <v>254712.953125</v>
      </c>
      <c r="F31191" s="44">
        <v>254884.84375</v>
      </c>
      <c r="G31191" s="44">
        <v>171.890625</v>
      </c>
    </row>
    <row r="31192" spans="1:7">
      <c r="A31192" s="44">
        <v>21</v>
      </c>
      <c r="B31192" s="44">
        <v>128</v>
      </c>
      <c r="C31192" s="44">
        <v>1.213592</v>
      </c>
      <c r="D31192" s="44">
        <v>113.102577</v>
      </c>
      <c r="E31192" s="44">
        <v>256494.359375</v>
      </c>
      <c r="F31192" s="44">
        <v>256607.46875</v>
      </c>
      <c r="G31192" s="44">
        <v>113.109375</v>
      </c>
    </row>
    <row r="31193" spans="1:7">
      <c r="A31193" s="44">
        <v>21</v>
      </c>
      <c r="B31193" s="44">
        <v>129</v>
      </c>
      <c r="C31193" s="44">
        <v>0.30870500000000001</v>
      </c>
      <c r="D31193" s="44">
        <v>132.709351</v>
      </c>
      <c r="E31193" s="44">
        <v>257822.609375</v>
      </c>
      <c r="F31193" s="44">
        <v>257955.328125</v>
      </c>
      <c r="G31193" s="44">
        <v>132.71875</v>
      </c>
    </row>
    <row r="31194" spans="1:7">
      <c r="A31194" s="44">
        <v>21</v>
      </c>
      <c r="B31194" s="44">
        <v>130</v>
      </c>
      <c r="C31194" s="44">
        <v>0.32141799999999998</v>
      </c>
      <c r="D31194" s="44">
        <v>932.25494400000002</v>
      </c>
      <c r="E31194" s="44">
        <v>258275.859375</v>
      </c>
      <c r="F31194" s="44">
        <v>259208.109375</v>
      </c>
      <c r="G31194" s="44">
        <v>932.25</v>
      </c>
    </row>
    <row r="31195" spans="1:7">
      <c r="A31195" s="44">
        <v>21</v>
      </c>
      <c r="B31195" s="44">
        <v>131</v>
      </c>
      <c r="C31195" s="44">
        <v>8.0157000000000006E-2</v>
      </c>
      <c r="D31195" s="44">
        <v>115.343384</v>
      </c>
      <c r="E31195" s="44">
        <v>259541.609375</v>
      </c>
      <c r="F31195" s="44">
        <v>259656.953125</v>
      </c>
      <c r="G31195" s="44">
        <v>115.34375</v>
      </c>
    </row>
    <row r="31196" spans="1:7">
      <c r="A31196" s="44">
        <v>21</v>
      </c>
      <c r="B31196" s="44">
        <v>132</v>
      </c>
      <c r="C31196" s="44">
        <v>2.4473799999999999</v>
      </c>
      <c r="D31196" s="44">
        <v>185.354874</v>
      </c>
      <c r="E31196" s="44">
        <v>259744.703125</v>
      </c>
      <c r="F31196" s="44">
        <v>259930.0625</v>
      </c>
      <c r="G31196" s="44">
        <v>185.359375</v>
      </c>
    </row>
    <row r="31197" spans="1:7">
      <c r="A31197" s="44">
        <v>21</v>
      </c>
      <c r="B31197" s="44">
        <v>133</v>
      </c>
      <c r="C31197" s="44">
        <v>3.7586089999999999</v>
      </c>
      <c r="D31197" s="44">
        <v>208.45230100000001</v>
      </c>
      <c r="E31197" s="44">
        <v>262386.40625</v>
      </c>
      <c r="F31197" s="44">
        <v>262594.875</v>
      </c>
      <c r="G31197" s="44">
        <v>208.46875</v>
      </c>
    </row>
    <row r="31198" spans="1:7">
      <c r="A31198" s="44">
        <v>21</v>
      </c>
      <c r="B31198" s="44">
        <v>134</v>
      </c>
      <c r="C31198" s="44">
        <v>1.096082</v>
      </c>
      <c r="D31198" s="44">
        <v>193.626114</v>
      </c>
      <c r="E31198" s="44">
        <v>266355.59375</v>
      </c>
      <c r="F31198" s="44">
        <v>266549.1875</v>
      </c>
      <c r="G31198" s="44">
        <v>193.59375</v>
      </c>
    </row>
    <row r="31199" spans="1:7">
      <c r="A31199" s="44">
        <v>21</v>
      </c>
      <c r="B31199" s="44">
        <v>135</v>
      </c>
      <c r="C31199" s="44">
        <v>1.1193649999999999</v>
      </c>
      <c r="D31199" s="44">
        <v>1437.3560789999999</v>
      </c>
      <c r="E31199" s="44">
        <v>267652.625</v>
      </c>
      <c r="F31199" s="44">
        <v>269090</v>
      </c>
      <c r="G31199" s="44">
        <v>1437.375</v>
      </c>
    </row>
    <row r="31200" spans="1:7">
      <c r="A31200" s="44">
        <v>21</v>
      </c>
      <c r="B31200" s="44">
        <v>136</v>
      </c>
      <c r="C31200" s="44">
        <v>1.5644439999999999</v>
      </c>
      <c r="D31200" s="44">
        <v>145.78234900000001</v>
      </c>
      <c r="E31200" s="44">
        <v>270215.40625</v>
      </c>
      <c r="F31200" s="44">
        <v>270361.15625</v>
      </c>
      <c r="G31200" s="44">
        <v>145.75</v>
      </c>
    </row>
    <row r="31201" spans="1:7">
      <c r="A31201" s="44">
        <v>21</v>
      </c>
      <c r="B31201" s="44">
        <v>137</v>
      </c>
      <c r="C31201" s="44">
        <v>0.54587799999999997</v>
      </c>
      <c r="D31201" s="44">
        <v>78.635941000000003</v>
      </c>
      <c r="E31201" s="44">
        <v>271937.09375</v>
      </c>
      <c r="F31201" s="44">
        <v>272015.71875</v>
      </c>
      <c r="G31201" s="44">
        <v>78.625</v>
      </c>
    </row>
    <row r="31202" spans="1:7">
      <c r="A31202" s="44">
        <v>21</v>
      </c>
      <c r="B31202" s="44">
        <v>138</v>
      </c>
      <c r="C31202" s="44">
        <v>2.0986379999999998</v>
      </c>
      <c r="D31202" s="44">
        <v>701.932007</v>
      </c>
      <c r="E31202" s="44">
        <v>272562.15625</v>
      </c>
      <c r="F31202" s="44">
        <v>273264.0625</v>
      </c>
      <c r="G31202" s="44">
        <v>701.90625</v>
      </c>
    </row>
    <row r="31203" spans="1:7">
      <c r="A31203" s="44">
        <v>21</v>
      </c>
      <c r="B31203" s="44">
        <v>139</v>
      </c>
      <c r="C31203" s="44">
        <v>9.8443000000000003E-2</v>
      </c>
      <c r="D31203" s="44">
        <v>292.826752</v>
      </c>
      <c r="E31203" s="44">
        <v>275364.65625</v>
      </c>
      <c r="F31203" s="44">
        <v>275657.46875</v>
      </c>
      <c r="G31203" s="44">
        <v>292.8125</v>
      </c>
    </row>
    <row r="31204" spans="1:7">
      <c r="A31204" s="44">
        <v>21</v>
      </c>
      <c r="B31204" s="44">
        <v>140</v>
      </c>
      <c r="C31204" s="44">
        <v>0.369174</v>
      </c>
      <c r="D31204" s="44">
        <v>121.492836</v>
      </c>
      <c r="E31204" s="44">
        <v>275756.875</v>
      </c>
      <c r="F31204" s="44">
        <v>275878.34375</v>
      </c>
      <c r="G31204" s="44">
        <v>121.46875</v>
      </c>
    </row>
    <row r="31205" spans="1:7">
      <c r="A31205" s="44">
        <v>21</v>
      </c>
      <c r="B31205" s="44">
        <v>141</v>
      </c>
      <c r="C31205" s="44">
        <v>1.2071419999999999</v>
      </c>
      <c r="D31205" s="44">
        <v>298.84787</v>
      </c>
      <c r="E31205" s="44">
        <v>276256.9375</v>
      </c>
      <c r="F31205" s="44">
        <v>276555.75</v>
      </c>
      <c r="G31205" s="44">
        <v>298.8125</v>
      </c>
    </row>
    <row r="31206" spans="1:7">
      <c r="A31206" s="44">
        <v>21</v>
      </c>
      <c r="B31206" s="44">
        <v>142</v>
      </c>
      <c r="C31206" s="44">
        <v>2.5062000000000001E-2</v>
      </c>
      <c r="D31206" s="44">
        <v>745.11804199999995</v>
      </c>
      <c r="E31206" s="44">
        <v>277773.59375</v>
      </c>
      <c r="F31206" s="44">
        <v>278518.71875</v>
      </c>
      <c r="G31206" s="44">
        <v>745.125</v>
      </c>
    </row>
    <row r="31207" spans="1:7">
      <c r="A31207" s="44">
        <v>21</v>
      </c>
      <c r="B31207" s="44">
        <v>143</v>
      </c>
      <c r="C31207" s="44">
        <v>0.24363199999999999</v>
      </c>
      <c r="D31207" s="44">
        <v>123.982895</v>
      </c>
      <c r="E31207" s="44">
        <v>278554.96875</v>
      </c>
      <c r="F31207" s="44">
        <v>278678.96875</v>
      </c>
      <c r="G31207" s="44">
        <v>124</v>
      </c>
    </row>
    <row r="31208" spans="1:7">
      <c r="A31208" s="44">
        <v>21</v>
      </c>
      <c r="B31208" s="44">
        <v>144</v>
      </c>
      <c r="C31208" s="44">
        <v>1.077086</v>
      </c>
      <c r="D31208" s="44">
        <v>972.74627699999996</v>
      </c>
      <c r="E31208" s="44">
        <v>278930.21875</v>
      </c>
      <c r="F31208" s="44">
        <v>279902.96875</v>
      </c>
      <c r="G31208" s="44">
        <v>972.75</v>
      </c>
    </row>
    <row r="31209" spans="1:7">
      <c r="A31209" s="44">
        <v>21</v>
      </c>
      <c r="B31209" s="44">
        <v>145</v>
      </c>
      <c r="C31209" s="44">
        <v>0.29828700000000002</v>
      </c>
      <c r="D31209" s="44">
        <v>175.66473400000001</v>
      </c>
      <c r="E31209" s="44">
        <v>280992.90625</v>
      </c>
      <c r="F31209" s="44">
        <v>281168.5625</v>
      </c>
      <c r="G31209" s="44">
        <v>175.65625</v>
      </c>
    </row>
    <row r="31210" spans="1:7">
      <c r="A31210" s="44">
        <v>21</v>
      </c>
      <c r="B31210" s="44">
        <v>146</v>
      </c>
      <c r="C31210" s="44">
        <v>0.26846799999999998</v>
      </c>
      <c r="D31210" s="44">
        <v>133.59251399999999</v>
      </c>
      <c r="E31210" s="44">
        <v>281477.34375</v>
      </c>
      <c r="F31210" s="44">
        <v>281610.9375</v>
      </c>
      <c r="G31210" s="44">
        <v>133.59375</v>
      </c>
    </row>
    <row r="31211" spans="1:7">
      <c r="A31211" s="44">
        <v>21</v>
      </c>
      <c r="B31211" s="44">
        <v>147</v>
      </c>
      <c r="C31211" s="44">
        <v>1.673295</v>
      </c>
      <c r="D31211" s="44">
        <v>295.028076</v>
      </c>
      <c r="E31211" s="44">
        <v>281883.625</v>
      </c>
      <c r="F31211" s="44">
        <v>282178.6875</v>
      </c>
      <c r="G31211" s="44">
        <v>295.0625</v>
      </c>
    </row>
    <row r="31212" spans="1:7">
      <c r="A31212" s="44">
        <v>21</v>
      </c>
      <c r="B31212" s="44">
        <v>148</v>
      </c>
      <c r="C31212" s="44">
        <v>0.83794199999999996</v>
      </c>
      <c r="D31212" s="44">
        <v>207.97110000000001</v>
      </c>
      <c r="E31212" s="44">
        <v>283855.0625</v>
      </c>
      <c r="F31212" s="44">
        <v>284063.03125</v>
      </c>
      <c r="G31212" s="44">
        <v>207.96875</v>
      </c>
    </row>
    <row r="31213" spans="1:7">
      <c r="A31213" s="44">
        <v>21</v>
      </c>
      <c r="B31213" s="44">
        <v>149</v>
      </c>
      <c r="C31213" s="44">
        <v>0.36033999999999999</v>
      </c>
      <c r="D31213" s="44">
        <v>695.16436799999997</v>
      </c>
      <c r="E31213" s="44">
        <v>284902.03125</v>
      </c>
      <c r="F31213" s="44">
        <v>285597.1875</v>
      </c>
      <c r="G31213" s="44">
        <v>695.15625</v>
      </c>
    </row>
    <row r="31214" spans="1:7">
      <c r="A31214" s="44">
        <v>21</v>
      </c>
      <c r="B31214" s="44">
        <v>150</v>
      </c>
      <c r="C31214" s="44">
        <v>0.25329600000000002</v>
      </c>
      <c r="D31214" s="44">
        <v>619.889771</v>
      </c>
      <c r="E31214" s="44">
        <v>285964.65625</v>
      </c>
      <c r="F31214" s="44">
        <v>286584.5625</v>
      </c>
      <c r="G31214" s="44">
        <v>619.90625</v>
      </c>
    </row>
    <row r="31215" spans="1:7">
      <c r="A31215" s="44">
        <v>21</v>
      </c>
      <c r="B31215" s="44">
        <v>151</v>
      </c>
      <c r="C31215" s="44">
        <v>0.22015699999999999</v>
      </c>
      <c r="D31215" s="44">
        <v>82.141662999999994</v>
      </c>
      <c r="E31215" s="44">
        <v>286839.78125</v>
      </c>
      <c r="F31215" s="44">
        <v>286921.90625</v>
      </c>
      <c r="G31215" s="44">
        <v>82.125</v>
      </c>
    </row>
    <row r="31216" spans="1:7">
      <c r="A31216" s="44">
        <v>21</v>
      </c>
      <c r="B31216" s="44">
        <v>152</v>
      </c>
      <c r="C31216" s="44">
        <v>0.236377</v>
      </c>
      <c r="D31216" s="44">
        <v>587.53564500000005</v>
      </c>
      <c r="E31216" s="44">
        <v>287152.28125</v>
      </c>
      <c r="F31216" s="44">
        <v>287739.84375</v>
      </c>
      <c r="G31216" s="44">
        <v>587.5625</v>
      </c>
    </row>
    <row r="31217" spans="1:7">
      <c r="A31217" s="44">
        <v>21</v>
      </c>
      <c r="B31217" s="44">
        <v>153</v>
      </c>
      <c r="C31217" s="44">
        <v>0.55774800000000002</v>
      </c>
      <c r="D31217" s="44">
        <v>136.91699199999999</v>
      </c>
      <c r="E31217" s="44">
        <v>287980.46875</v>
      </c>
      <c r="F31217" s="44">
        <v>288117.40625</v>
      </c>
      <c r="G31217" s="44">
        <v>136.9375</v>
      </c>
    </row>
    <row r="31218" spans="1:7">
      <c r="A31218" s="44">
        <v>21</v>
      </c>
      <c r="B31218" s="44">
        <v>154</v>
      </c>
      <c r="C31218" s="44">
        <v>0.40384900000000001</v>
      </c>
      <c r="D31218" s="44">
        <v>1153.8557129999999</v>
      </c>
      <c r="E31218" s="44">
        <v>288683.75</v>
      </c>
      <c r="F31218" s="44">
        <v>289837.5625</v>
      </c>
      <c r="G31218" s="44">
        <v>1153.8125</v>
      </c>
    </row>
    <row r="31219" spans="1:7">
      <c r="A31219" s="44">
        <v>21</v>
      </c>
      <c r="B31219" s="44">
        <v>155</v>
      </c>
      <c r="C31219" s="44">
        <v>0.658918</v>
      </c>
      <c r="D31219" s="44">
        <v>250.88670300000001</v>
      </c>
      <c r="E31219" s="44">
        <v>290246.40625</v>
      </c>
      <c r="F31219" s="44">
        <v>290497.28125</v>
      </c>
      <c r="G31219" s="44">
        <v>250.875</v>
      </c>
    </row>
    <row r="31220" spans="1:7">
      <c r="A31220" s="44">
        <v>21</v>
      </c>
      <c r="B31220" s="44">
        <v>156</v>
      </c>
      <c r="C31220" s="44">
        <v>0.419603</v>
      </c>
      <c r="D31220" s="44">
        <v>166.23925800000001</v>
      </c>
      <c r="E31220" s="44">
        <v>291168.375</v>
      </c>
      <c r="F31220" s="44">
        <v>291334.625</v>
      </c>
      <c r="G31220" s="44">
        <v>166.25</v>
      </c>
    </row>
    <row r="31221" spans="1:7">
      <c r="A31221" s="44">
        <v>21</v>
      </c>
      <c r="B31221" s="44">
        <v>157</v>
      </c>
      <c r="C31221" s="44">
        <v>0.95429799999999998</v>
      </c>
      <c r="D31221" s="44">
        <v>445.90154999999999</v>
      </c>
      <c r="E31221" s="44">
        <v>291762.1875</v>
      </c>
      <c r="F31221" s="44">
        <v>292208.09375</v>
      </c>
      <c r="G31221" s="44">
        <v>445.90625</v>
      </c>
    </row>
    <row r="31222" spans="1:7">
      <c r="A31222" s="44">
        <v>21</v>
      </c>
      <c r="B31222" s="44">
        <v>158</v>
      </c>
      <c r="C31222" s="44">
        <v>0.48393700000000001</v>
      </c>
      <c r="D31222" s="44">
        <v>288.834045</v>
      </c>
      <c r="E31222" s="44">
        <v>293168.53125</v>
      </c>
      <c r="F31222" s="44">
        <v>293457.375</v>
      </c>
      <c r="G31222" s="44">
        <v>288.84375</v>
      </c>
    </row>
    <row r="31223" spans="1:7">
      <c r="A31223" s="44">
        <v>21</v>
      </c>
      <c r="B31223" s="44">
        <v>159</v>
      </c>
      <c r="C31223" s="44">
        <v>0.49749700000000002</v>
      </c>
      <c r="D31223" s="44">
        <v>117.127037</v>
      </c>
      <c r="E31223" s="44">
        <v>293949.875</v>
      </c>
      <c r="F31223" s="44">
        <v>294067</v>
      </c>
      <c r="G31223" s="44">
        <v>117.125</v>
      </c>
    </row>
    <row r="31224" spans="1:7">
      <c r="A31224" s="44">
        <v>21</v>
      </c>
      <c r="B31224" s="44">
        <v>160</v>
      </c>
      <c r="C31224" s="44">
        <v>1.241293</v>
      </c>
      <c r="D31224" s="44">
        <v>937.92993200000001</v>
      </c>
      <c r="E31224" s="44">
        <v>294568.25</v>
      </c>
      <c r="F31224" s="44">
        <v>295506.15625</v>
      </c>
      <c r="G31224" s="44">
        <v>937.90625</v>
      </c>
    </row>
    <row r="31225" spans="1:7">
      <c r="A31225" s="44">
        <v>21</v>
      </c>
      <c r="B31225" s="44">
        <v>161</v>
      </c>
      <c r="C31225" s="44">
        <v>0.44504199999999999</v>
      </c>
      <c r="D31225" s="44">
        <v>151.46568300000001</v>
      </c>
      <c r="E31225" s="44">
        <v>296755.84375</v>
      </c>
      <c r="F31225" s="44">
        <v>296907.28125</v>
      </c>
      <c r="G31225" s="44">
        <v>151.4375</v>
      </c>
    </row>
    <row r="31226" spans="1:7">
      <c r="A31226" s="44">
        <v>21</v>
      </c>
      <c r="B31226" s="44">
        <v>162</v>
      </c>
      <c r="C31226" s="44">
        <v>0.207008</v>
      </c>
      <c r="D31226" s="44">
        <v>151.29084800000001</v>
      </c>
      <c r="E31226" s="44">
        <v>297353.28125</v>
      </c>
      <c r="F31226" s="44">
        <v>297504.5625</v>
      </c>
      <c r="G31226" s="44">
        <v>151.28125</v>
      </c>
    </row>
    <row r="31227" spans="1:7">
      <c r="A31227" s="44">
        <v>21</v>
      </c>
      <c r="B31227" s="44">
        <v>163</v>
      </c>
      <c r="C31227" s="44">
        <v>0.129047</v>
      </c>
      <c r="D31227" s="44">
        <v>135.850967</v>
      </c>
      <c r="E31227" s="44">
        <v>297712.90625</v>
      </c>
      <c r="F31227" s="44">
        <v>297848.75</v>
      </c>
      <c r="G31227" s="44">
        <v>135.84375</v>
      </c>
    </row>
    <row r="31228" spans="1:7">
      <c r="A31228" s="44">
        <v>21</v>
      </c>
      <c r="B31228" s="44">
        <v>164</v>
      </c>
      <c r="C31228" s="44">
        <v>0.44924199999999997</v>
      </c>
      <c r="D31228" s="44">
        <v>97.851012999999995</v>
      </c>
      <c r="E31228" s="44">
        <v>297978.5625</v>
      </c>
      <c r="F31228" s="44">
        <v>298076.4375</v>
      </c>
      <c r="G31228" s="44">
        <v>97.875</v>
      </c>
    </row>
    <row r="31229" spans="1:7">
      <c r="A31229" s="44">
        <v>21</v>
      </c>
      <c r="B31229" s="44">
        <v>165</v>
      </c>
      <c r="C31229" s="44">
        <v>0.13256000000000001</v>
      </c>
      <c r="D31229" s="44">
        <v>93.788696000000002</v>
      </c>
      <c r="E31229" s="44">
        <v>298541.125</v>
      </c>
      <c r="F31229" s="44">
        <v>298634.90625</v>
      </c>
      <c r="G31229" s="44">
        <v>93.78125</v>
      </c>
    </row>
    <row r="31230" spans="1:7">
      <c r="A31230" s="44">
        <v>21</v>
      </c>
      <c r="B31230" s="44">
        <v>166</v>
      </c>
      <c r="C31230" s="44">
        <v>4.2964000000000002E-2</v>
      </c>
      <c r="D31230" s="44">
        <v>631.51178000000004</v>
      </c>
      <c r="E31230" s="44">
        <v>298775.53125</v>
      </c>
      <c r="F31230" s="44">
        <v>299407.03125</v>
      </c>
      <c r="G31230" s="44">
        <v>631.5</v>
      </c>
    </row>
    <row r="31231" spans="1:7">
      <c r="A31231" s="44">
        <v>21</v>
      </c>
      <c r="B31231" s="44">
        <v>167</v>
      </c>
      <c r="C31231" s="44">
        <v>0.220614</v>
      </c>
      <c r="D31231" s="44">
        <v>124.971611</v>
      </c>
      <c r="E31231" s="44">
        <v>299463.1875</v>
      </c>
      <c r="F31231" s="44">
        <v>299588.15625</v>
      </c>
      <c r="G31231" s="44">
        <v>124.96875</v>
      </c>
    </row>
    <row r="31232" spans="1:7">
      <c r="A31232" s="44">
        <v>21</v>
      </c>
      <c r="B31232" s="44">
        <v>168</v>
      </c>
      <c r="C31232" s="44">
        <v>2.6530399999999998</v>
      </c>
      <c r="D31232" s="44">
        <v>126.5121</v>
      </c>
      <c r="E31232" s="44">
        <v>299822.5</v>
      </c>
      <c r="F31232" s="44">
        <v>299949.03125</v>
      </c>
      <c r="G31232" s="44">
        <v>126.53125</v>
      </c>
    </row>
    <row r="31233" spans="1:7">
      <c r="A31233" s="44">
        <v>21</v>
      </c>
      <c r="B31233" s="44">
        <v>169</v>
      </c>
      <c r="C31233" s="44">
        <v>1.913127</v>
      </c>
      <c r="D31233" s="44">
        <v>125.34406300000001</v>
      </c>
      <c r="E31233" s="44">
        <v>302604.0625</v>
      </c>
      <c r="F31233" s="44">
        <v>302729.40625</v>
      </c>
      <c r="G31233" s="44">
        <v>125.34375</v>
      </c>
    </row>
    <row r="31234" spans="1:7">
      <c r="A31234" s="44">
        <v>21</v>
      </c>
      <c r="B31234" s="44">
        <v>170</v>
      </c>
      <c r="C31234" s="44">
        <v>8.9158000000000001E-2</v>
      </c>
      <c r="D31234" s="44">
        <v>1055.8801269999999</v>
      </c>
      <c r="E31234" s="44">
        <v>304651.15625</v>
      </c>
      <c r="F31234" s="44">
        <v>305707.03125</v>
      </c>
      <c r="G31234" s="44">
        <v>1055.875</v>
      </c>
    </row>
    <row r="31235" spans="1:7">
      <c r="A31235" s="44">
        <v>21</v>
      </c>
      <c r="B31235" s="44">
        <v>171</v>
      </c>
      <c r="C31235" s="44">
        <v>1.7158260000000001</v>
      </c>
      <c r="D31235" s="44">
        <v>103.676132</v>
      </c>
      <c r="E31235" s="44">
        <v>305807.59375</v>
      </c>
      <c r="F31235" s="44">
        <v>305911.25</v>
      </c>
      <c r="G31235" s="44">
        <v>103.65625</v>
      </c>
    </row>
    <row r="31236" spans="1:7">
      <c r="A31236" s="44">
        <v>21</v>
      </c>
      <c r="B31236" s="44">
        <v>172</v>
      </c>
      <c r="C31236" s="44">
        <v>0.69427700000000003</v>
      </c>
      <c r="D31236" s="44">
        <v>284.23629799999998</v>
      </c>
      <c r="E31236" s="44">
        <v>307638.09375</v>
      </c>
      <c r="F31236" s="44">
        <v>307922.3125</v>
      </c>
      <c r="G31236" s="44">
        <v>284.21875</v>
      </c>
    </row>
    <row r="31237" spans="1:7">
      <c r="A31237" s="44">
        <v>21</v>
      </c>
      <c r="B31237" s="44">
        <v>173</v>
      </c>
      <c r="C31237" s="44">
        <v>1.372444</v>
      </c>
      <c r="D31237" s="44">
        <v>263.38738999999998</v>
      </c>
      <c r="E31237" s="44">
        <v>308624.125</v>
      </c>
      <c r="F31237" s="44">
        <v>308887.53125</v>
      </c>
      <c r="G31237" s="44">
        <v>263.40625</v>
      </c>
    </row>
    <row r="31238" spans="1:7">
      <c r="A31238" s="44">
        <v>21</v>
      </c>
      <c r="B31238" s="44">
        <v>174</v>
      </c>
      <c r="C31238" s="44">
        <v>1.7234929999999999</v>
      </c>
      <c r="D31238" s="44">
        <v>725.61810300000002</v>
      </c>
      <c r="E31238" s="44">
        <v>310264.9375</v>
      </c>
      <c r="F31238" s="44">
        <v>310990.5625</v>
      </c>
      <c r="G31238" s="44">
        <v>725.625</v>
      </c>
    </row>
    <row r="31239" spans="1:7">
      <c r="A31239" s="44">
        <v>21</v>
      </c>
      <c r="B31239" s="44">
        <v>175</v>
      </c>
      <c r="C31239" s="44">
        <v>1.007436</v>
      </c>
      <c r="D31239" s="44">
        <v>103.44098700000001</v>
      </c>
      <c r="E31239" s="44">
        <v>312718.40625</v>
      </c>
      <c r="F31239" s="44">
        <v>312821.875</v>
      </c>
      <c r="G31239" s="44">
        <v>103.46875</v>
      </c>
    </row>
    <row r="31240" spans="1:7">
      <c r="A31240" s="44">
        <v>21</v>
      </c>
      <c r="B31240" s="44">
        <v>176</v>
      </c>
      <c r="C31240" s="44">
        <v>0.160688</v>
      </c>
      <c r="D31240" s="44">
        <v>194.73159799999999</v>
      </c>
      <c r="E31240" s="44">
        <v>313843.4375</v>
      </c>
      <c r="F31240" s="44">
        <v>314038.1875</v>
      </c>
      <c r="G31240" s="44">
        <v>194.75</v>
      </c>
    </row>
    <row r="31241" spans="1:7">
      <c r="A31241" s="44">
        <v>21</v>
      </c>
      <c r="B31241" s="44">
        <v>177</v>
      </c>
      <c r="C31241" s="44">
        <v>4.1467999999999998E-2</v>
      </c>
      <c r="D31241" s="44">
        <v>106.996437</v>
      </c>
      <c r="E31241" s="44">
        <v>314202.875</v>
      </c>
      <c r="F31241" s="44">
        <v>314309.875</v>
      </c>
      <c r="G31241" s="44">
        <v>107</v>
      </c>
    </row>
    <row r="31242" spans="1:7">
      <c r="A31242" s="44">
        <v>21</v>
      </c>
      <c r="B31242" s="44">
        <v>178</v>
      </c>
      <c r="C31242" s="44">
        <v>1.15466</v>
      </c>
      <c r="D31242" s="44">
        <v>539.58184800000004</v>
      </c>
      <c r="E31242" s="44">
        <v>314361.03125</v>
      </c>
      <c r="F31242" s="44">
        <v>314900.625</v>
      </c>
      <c r="G31242" s="44">
        <v>539.59375</v>
      </c>
    </row>
    <row r="31243" spans="1:7">
      <c r="A31243" s="44">
        <v>21</v>
      </c>
      <c r="B31243" s="44">
        <v>179</v>
      </c>
      <c r="C31243" s="44">
        <v>0.56421900000000003</v>
      </c>
      <c r="D31243" s="44">
        <v>1089.0385739999999</v>
      </c>
      <c r="E31243" s="44">
        <v>316064.46875</v>
      </c>
      <c r="F31243" s="44">
        <v>317153.53125</v>
      </c>
      <c r="G31243" s="44">
        <v>1089.0625</v>
      </c>
    </row>
    <row r="31244" spans="1:7">
      <c r="A31244" s="44">
        <v>21</v>
      </c>
      <c r="B31244" s="44">
        <v>180</v>
      </c>
      <c r="C31244" s="44">
        <v>1.316262</v>
      </c>
      <c r="D31244" s="44">
        <v>403.40972900000003</v>
      </c>
      <c r="E31244" s="44">
        <v>317722.34375</v>
      </c>
      <c r="F31244" s="44">
        <v>318125.75</v>
      </c>
      <c r="G31244" s="44">
        <v>403.40625</v>
      </c>
    </row>
    <row r="31245" spans="1:7">
      <c r="A31245" s="44">
        <v>21</v>
      </c>
      <c r="B31245" s="44">
        <v>181</v>
      </c>
      <c r="C31245" s="44">
        <v>3.9404080000000001</v>
      </c>
      <c r="D31245" s="44">
        <v>199.15801999999999</v>
      </c>
      <c r="E31245" s="44">
        <v>319450.8125</v>
      </c>
      <c r="F31245" s="44">
        <v>319649.96875</v>
      </c>
      <c r="G31245" s="44">
        <v>199.15625</v>
      </c>
    </row>
    <row r="31246" spans="1:7">
      <c r="A31246" s="44">
        <v>21</v>
      </c>
      <c r="B31246" s="44">
        <v>182</v>
      </c>
      <c r="C31246" s="44">
        <v>3.5903480000000001</v>
      </c>
      <c r="D31246" s="44">
        <v>740.73297100000002</v>
      </c>
      <c r="E31246" s="44">
        <v>323592.03125</v>
      </c>
      <c r="F31246" s="44">
        <v>324332.78125</v>
      </c>
      <c r="G31246" s="44">
        <v>740.75</v>
      </c>
    </row>
    <row r="31247" spans="1:7">
      <c r="A31247" s="44">
        <v>21</v>
      </c>
      <c r="B31247" s="44">
        <v>183</v>
      </c>
      <c r="C31247" s="44">
        <v>1.2495639999999999</v>
      </c>
      <c r="D31247" s="44">
        <v>1932.8670649999999</v>
      </c>
      <c r="E31247" s="44">
        <v>327936.3125</v>
      </c>
      <c r="F31247" s="44">
        <v>329869.1875</v>
      </c>
      <c r="G31247" s="44">
        <v>1932.875</v>
      </c>
    </row>
    <row r="31248" spans="1:7">
      <c r="A31248" s="44">
        <v>21</v>
      </c>
      <c r="B31248" s="44">
        <v>184</v>
      </c>
      <c r="C31248" s="44">
        <v>5.1539000000000001E-2</v>
      </c>
      <c r="D31248" s="44">
        <v>782.67114300000003</v>
      </c>
      <c r="E31248" s="44">
        <v>331124.15625</v>
      </c>
      <c r="F31248" s="44">
        <v>331906.8125</v>
      </c>
      <c r="G31248" s="44">
        <v>782.65625</v>
      </c>
    </row>
    <row r="31249" spans="1:7">
      <c r="A31249" s="44">
        <v>21</v>
      </c>
      <c r="B31249" s="44">
        <v>185</v>
      </c>
      <c r="C31249" s="44">
        <v>1.316262</v>
      </c>
      <c r="D31249" s="44">
        <v>299.02816799999999</v>
      </c>
      <c r="E31249" s="44">
        <v>331968.03125</v>
      </c>
      <c r="F31249" s="44">
        <v>332267.0625</v>
      </c>
      <c r="G31249" s="44">
        <v>299.03125</v>
      </c>
    </row>
    <row r="31250" spans="1:7">
      <c r="A31250" s="44">
        <v>21</v>
      </c>
      <c r="B31250" s="44">
        <v>186</v>
      </c>
      <c r="C31250" s="44">
        <v>5.41357</v>
      </c>
      <c r="D31250" s="44">
        <v>96.455841000000007</v>
      </c>
      <c r="E31250" s="44">
        <v>333593.09375</v>
      </c>
      <c r="F31250" s="44">
        <v>333689.5625</v>
      </c>
      <c r="G31250" s="44">
        <v>96.46875</v>
      </c>
    </row>
    <row r="31251" spans="1:7">
      <c r="A31251" s="44">
        <v>21</v>
      </c>
      <c r="B31251" s="44">
        <v>187</v>
      </c>
      <c r="C31251" s="44">
        <v>0.976414</v>
      </c>
      <c r="D31251" s="44">
        <v>874.33160399999997</v>
      </c>
      <c r="E31251" s="44">
        <v>339109.3125</v>
      </c>
      <c r="F31251" s="44">
        <v>339983.65625</v>
      </c>
      <c r="G31251" s="44">
        <v>874.34375</v>
      </c>
    </row>
    <row r="31252" spans="1:7">
      <c r="A31252" s="44">
        <v>21</v>
      </c>
      <c r="B31252" s="44">
        <v>188</v>
      </c>
      <c r="C31252" s="44">
        <v>3.009468</v>
      </c>
      <c r="D31252" s="44">
        <v>101.580978</v>
      </c>
      <c r="E31252" s="44">
        <v>340968.9375</v>
      </c>
      <c r="F31252" s="44">
        <v>341070.53125</v>
      </c>
      <c r="G31252" s="44">
        <v>101.59375</v>
      </c>
    </row>
    <row r="31253" spans="1:7">
      <c r="A31253" s="44">
        <v>21</v>
      </c>
      <c r="B31253" s="44">
        <v>189</v>
      </c>
      <c r="C31253" s="44">
        <v>0.57019299999999995</v>
      </c>
      <c r="D31253" s="44">
        <v>768.45574999999997</v>
      </c>
      <c r="E31253" s="44">
        <v>344094.03125</v>
      </c>
      <c r="F31253" s="44">
        <v>344862.5</v>
      </c>
      <c r="G31253" s="44">
        <v>768.46875</v>
      </c>
    </row>
    <row r="31254" spans="1:7">
      <c r="A31254" s="44">
        <v>21</v>
      </c>
      <c r="B31254" s="44">
        <v>190</v>
      </c>
      <c r="C31254" s="44">
        <v>1.564006</v>
      </c>
      <c r="D31254" s="44">
        <v>123.593124</v>
      </c>
      <c r="E31254" s="44">
        <v>345443.3125</v>
      </c>
      <c r="F31254" s="44">
        <v>345566.90625</v>
      </c>
      <c r="G31254" s="44">
        <v>123.59375</v>
      </c>
    </row>
    <row r="31255" spans="1:7">
      <c r="A31255" s="44">
        <v>21</v>
      </c>
      <c r="B31255" s="44">
        <v>191</v>
      </c>
      <c r="C31255" s="44">
        <v>0.200796</v>
      </c>
      <c r="D31255" s="44">
        <v>618.65118399999994</v>
      </c>
      <c r="E31255" s="44">
        <v>347135.0625</v>
      </c>
      <c r="F31255" s="44">
        <v>347753.71875</v>
      </c>
      <c r="G31255" s="44">
        <v>618.65625</v>
      </c>
    </row>
    <row r="31256" spans="1:7">
      <c r="A31256" s="44">
        <v>21</v>
      </c>
      <c r="B31256" s="44">
        <v>192</v>
      </c>
      <c r="C31256" s="44">
        <v>0.65291999999999994</v>
      </c>
      <c r="D31256" s="44">
        <v>129.63414</v>
      </c>
      <c r="E31256" s="44">
        <v>347964.25</v>
      </c>
      <c r="F31256" s="44">
        <v>348093.875</v>
      </c>
      <c r="G31256" s="44">
        <v>129.625</v>
      </c>
    </row>
    <row r="31257" spans="1:7">
      <c r="A31257" s="44">
        <v>21</v>
      </c>
      <c r="B31257" s="44">
        <v>193</v>
      </c>
      <c r="C31257" s="44">
        <v>0.13116700000000001</v>
      </c>
      <c r="D31257" s="44">
        <v>715.06689500000005</v>
      </c>
      <c r="E31257" s="44">
        <v>348761.09375</v>
      </c>
      <c r="F31257" s="44">
        <v>349476.15625</v>
      </c>
      <c r="G31257" s="44">
        <v>715.0625</v>
      </c>
    </row>
    <row r="31258" spans="1:7">
      <c r="A31258" s="44">
        <v>21</v>
      </c>
      <c r="B31258" s="44">
        <v>194</v>
      </c>
      <c r="C31258" s="44">
        <v>0.26830900000000002</v>
      </c>
      <c r="D31258" s="44">
        <v>117.464203</v>
      </c>
      <c r="E31258" s="44">
        <v>349611.90625</v>
      </c>
      <c r="F31258" s="44">
        <v>349729.40625</v>
      </c>
      <c r="G31258" s="44">
        <v>117.5</v>
      </c>
    </row>
    <row r="31259" spans="1:7">
      <c r="A31259" s="44">
        <v>21</v>
      </c>
      <c r="B31259" s="44">
        <v>195</v>
      </c>
      <c r="C31259" s="44">
        <v>0.381388</v>
      </c>
      <c r="D31259" s="44">
        <v>913.99523899999997</v>
      </c>
      <c r="E31259" s="44">
        <v>350002.625</v>
      </c>
      <c r="F31259" s="44">
        <v>350916.59375</v>
      </c>
      <c r="G31259" s="44">
        <v>913.96875</v>
      </c>
    </row>
    <row r="31260" spans="1:7">
      <c r="A31260" s="44">
        <v>21</v>
      </c>
      <c r="B31260" s="44">
        <v>196</v>
      </c>
      <c r="C31260" s="44">
        <v>1.1172169999999999</v>
      </c>
      <c r="D31260" s="44">
        <v>373.34130900000002</v>
      </c>
      <c r="E31260" s="44">
        <v>351299.71875</v>
      </c>
      <c r="F31260" s="44">
        <v>351673.0625</v>
      </c>
      <c r="G31260" s="44">
        <v>373.34375</v>
      </c>
    </row>
    <row r="31261" spans="1:7">
      <c r="A31261" s="44">
        <v>21</v>
      </c>
      <c r="B31261" s="44">
        <v>197</v>
      </c>
      <c r="C31261" s="44">
        <v>1.3058460000000001</v>
      </c>
      <c r="D31261" s="44">
        <v>189.08708200000001</v>
      </c>
      <c r="E31261" s="44">
        <v>352799.8125</v>
      </c>
      <c r="F31261" s="44">
        <v>352988.90625</v>
      </c>
      <c r="G31261" s="44">
        <v>189.09375</v>
      </c>
    </row>
    <row r="31262" spans="1:7">
      <c r="A31262" s="44">
        <v>21</v>
      </c>
      <c r="B31262" s="44">
        <v>198</v>
      </c>
      <c r="C31262" s="44">
        <v>2.4229880000000001</v>
      </c>
      <c r="D31262" s="44">
        <v>680.97979699999996</v>
      </c>
      <c r="E31262" s="44">
        <v>354299.96875</v>
      </c>
      <c r="F31262" s="44">
        <v>354980.9375</v>
      </c>
      <c r="G31262" s="44">
        <v>680.96875</v>
      </c>
    </row>
    <row r="31263" spans="1:7">
      <c r="A31263" s="44">
        <v>21</v>
      </c>
      <c r="B31263" s="44">
        <v>199</v>
      </c>
      <c r="C31263" s="44">
        <v>1.0436030000000001</v>
      </c>
      <c r="D31263" s="44">
        <v>223.72183200000001</v>
      </c>
      <c r="E31263" s="44">
        <v>357409.6875</v>
      </c>
      <c r="F31263" s="44">
        <v>357633.4375</v>
      </c>
      <c r="G31263" s="44">
        <v>223.75</v>
      </c>
    </row>
    <row r="31264" spans="1:7">
      <c r="A31264" s="44">
        <v>21</v>
      </c>
      <c r="B31264" s="44">
        <v>200</v>
      </c>
      <c r="C31264" s="44">
        <v>8.2640000000000005E-2</v>
      </c>
      <c r="D31264" s="44">
        <v>518.61065699999995</v>
      </c>
      <c r="E31264" s="44">
        <v>358691.03125</v>
      </c>
      <c r="F31264" s="44">
        <v>359209.625</v>
      </c>
      <c r="G31264" s="44">
        <v>518.59375</v>
      </c>
    </row>
    <row r="31265" spans="1:7">
      <c r="A31265" s="44">
        <v>21</v>
      </c>
      <c r="B31265" s="44">
        <v>201</v>
      </c>
      <c r="C31265" s="44">
        <v>2.204053</v>
      </c>
      <c r="D31265" s="44">
        <v>104.78643</v>
      </c>
      <c r="E31265" s="44">
        <v>359300.4375</v>
      </c>
      <c r="F31265" s="44">
        <v>359405.25</v>
      </c>
      <c r="G31265" s="44">
        <v>104.8125</v>
      </c>
    </row>
    <row r="31266" spans="1:7">
      <c r="A31266" s="44">
        <v>22</v>
      </c>
      <c r="B31266" s="44">
        <v>0</v>
      </c>
      <c r="C31266" s="44">
        <v>0.31011899999999998</v>
      </c>
      <c r="D31266" s="44">
        <v>142.468796</v>
      </c>
      <c r="E31266" s="44">
        <v>60056.765625</v>
      </c>
      <c r="F31266" s="44">
        <v>60199.230469000002</v>
      </c>
      <c r="G31266" s="44">
        <v>142.464844</v>
      </c>
    </row>
    <row r="31267" spans="1:7">
      <c r="A31267" s="44">
        <v>22</v>
      </c>
      <c r="B31267" s="44">
        <v>1</v>
      </c>
      <c r="C31267" s="44">
        <v>1.321054</v>
      </c>
      <c r="D31267" s="44">
        <v>133.00320400000001</v>
      </c>
      <c r="E31267" s="44">
        <v>60510.445312999997</v>
      </c>
      <c r="F31267" s="44">
        <v>60643.445312999997</v>
      </c>
      <c r="G31267" s="44">
        <v>133</v>
      </c>
    </row>
    <row r="31268" spans="1:7">
      <c r="A31268" s="44">
        <v>22</v>
      </c>
      <c r="B31268" s="44">
        <v>2</v>
      </c>
      <c r="C31268" s="44">
        <v>0.36833500000000002</v>
      </c>
      <c r="D31268" s="44">
        <v>723.05841099999998</v>
      </c>
      <c r="E31268" s="44">
        <v>61979.382812999997</v>
      </c>
      <c r="F31268" s="44">
        <v>62702.445312999997</v>
      </c>
      <c r="G31268" s="44">
        <v>723.0625</v>
      </c>
    </row>
    <row r="31269" spans="1:7">
      <c r="A31269" s="44">
        <v>22</v>
      </c>
      <c r="B31269" s="44">
        <v>3</v>
      </c>
      <c r="C31269" s="44">
        <v>0.56534700000000004</v>
      </c>
      <c r="D31269" s="44">
        <v>145.289276</v>
      </c>
      <c r="E31269" s="44">
        <v>63073.246094000002</v>
      </c>
      <c r="F31269" s="44">
        <v>63218.535155999998</v>
      </c>
      <c r="G31269" s="44">
        <v>145.289063</v>
      </c>
    </row>
    <row r="31270" spans="1:7">
      <c r="A31270" s="44">
        <v>22</v>
      </c>
      <c r="B31270" s="44">
        <v>4</v>
      </c>
      <c r="C31270" s="44">
        <v>1.2000230000000001</v>
      </c>
      <c r="D31270" s="44">
        <v>184.64366100000001</v>
      </c>
      <c r="E31270" s="44">
        <v>63792.019530999998</v>
      </c>
      <c r="F31270" s="44">
        <v>63976.660155999998</v>
      </c>
      <c r="G31270" s="44">
        <v>184.640625</v>
      </c>
    </row>
    <row r="31271" spans="1:7">
      <c r="A31271" s="44">
        <v>22</v>
      </c>
      <c r="B31271" s="44">
        <v>5</v>
      </c>
      <c r="C31271" s="44">
        <v>2.6789360000000002</v>
      </c>
      <c r="D31271" s="44">
        <v>608.86029099999996</v>
      </c>
      <c r="E31271" s="44">
        <v>65182.851562999997</v>
      </c>
      <c r="F31271" s="44">
        <v>65791.710938000004</v>
      </c>
      <c r="G31271" s="44">
        <v>608.859375</v>
      </c>
    </row>
    <row r="31272" spans="1:7">
      <c r="A31272" s="44">
        <v>22</v>
      </c>
      <c r="B31272" s="44">
        <v>6</v>
      </c>
      <c r="C31272" s="44">
        <v>1.5621119999999999</v>
      </c>
      <c r="D31272" s="44">
        <v>91.970710999999994</v>
      </c>
      <c r="E31272" s="44">
        <v>68482.585938000004</v>
      </c>
      <c r="F31272" s="44">
        <v>68574.5625</v>
      </c>
      <c r="G31272" s="44">
        <v>91.976562999999999</v>
      </c>
    </row>
    <row r="31273" spans="1:7">
      <c r="A31273" s="44">
        <v>22</v>
      </c>
      <c r="B31273" s="44">
        <v>7</v>
      </c>
      <c r="C31273" s="44">
        <v>7.6262999999999997E-2</v>
      </c>
      <c r="D31273" s="44">
        <v>89.319282999999999</v>
      </c>
      <c r="E31273" s="44">
        <v>70139.109375</v>
      </c>
      <c r="F31273" s="44">
        <v>70228.429688000004</v>
      </c>
      <c r="G31273" s="44">
        <v>89.320312999999999</v>
      </c>
    </row>
    <row r="31274" spans="1:7">
      <c r="A31274" s="44">
        <v>22</v>
      </c>
      <c r="B31274" s="44">
        <v>8</v>
      </c>
      <c r="C31274" s="44">
        <v>0.80908599999999997</v>
      </c>
      <c r="D31274" s="44">
        <v>321.05569500000001</v>
      </c>
      <c r="E31274" s="44">
        <v>70310.835938000004</v>
      </c>
      <c r="F31274" s="44">
        <v>70631.890625</v>
      </c>
      <c r="G31274" s="44">
        <v>321.054688</v>
      </c>
    </row>
    <row r="31275" spans="1:7">
      <c r="A31275" s="44">
        <v>22</v>
      </c>
      <c r="B31275" s="44">
        <v>9</v>
      </c>
      <c r="C31275" s="44">
        <v>2.1786599999999998</v>
      </c>
      <c r="D31275" s="44">
        <v>182.32074</v>
      </c>
      <c r="E31275" s="44">
        <v>71451.664063000004</v>
      </c>
      <c r="F31275" s="44">
        <v>71633.992188000004</v>
      </c>
      <c r="G31275" s="44">
        <v>182.328125</v>
      </c>
    </row>
    <row r="31276" spans="1:7">
      <c r="A31276" s="44">
        <v>22</v>
      </c>
      <c r="B31276" s="44">
        <v>10</v>
      </c>
      <c r="C31276" s="44">
        <v>1.4206620000000001</v>
      </c>
      <c r="D31276" s="44">
        <v>1108.603394</v>
      </c>
      <c r="E31276" s="44">
        <v>73826.921875</v>
      </c>
      <c r="F31276" s="44">
        <v>74935.53125</v>
      </c>
      <c r="G31276" s="44">
        <v>1108.609375</v>
      </c>
    </row>
    <row r="31277" spans="1:7">
      <c r="A31277" s="44">
        <v>22</v>
      </c>
      <c r="B31277" s="44">
        <v>11</v>
      </c>
      <c r="C31277" s="44">
        <v>0.60238899999999995</v>
      </c>
      <c r="D31277" s="44">
        <v>119.55326100000001</v>
      </c>
      <c r="E31277" s="44">
        <v>76358.492188000004</v>
      </c>
      <c r="F31277" s="44">
        <v>76478.046875</v>
      </c>
      <c r="G31277" s="44">
        <v>119.554688</v>
      </c>
    </row>
    <row r="31278" spans="1:7">
      <c r="A31278" s="44">
        <v>22</v>
      </c>
      <c r="B31278" s="44">
        <v>12</v>
      </c>
      <c r="C31278" s="44">
        <v>0.230326</v>
      </c>
      <c r="D31278" s="44">
        <v>235.64988700000001</v>
      </c>
      <c r="E31278" s="44">
        <v>77092.875</v>
      </c>
      <c r="F31278" s="44">
        <v>77328.523438000004</v>
      </c>
      <c r="G31278" s="44">
        <v>235.648438</v>
      </c>
    </row>
    <row r="31279" spans="1:7">
      <c r="A31279" s="44">
        <v>22</v>
      </c>
      <c r="B31279" s="44">
        <v>13</v>
      </c>
      <c r="C31279" s="44">
        <v>1.058883</v>
      </c>
      <c r="D31279" s="44">
        <v>99.811110999999997</v>
      </c>
      <c r="E31279" s="44">
        <v>77561.648438000004</v>
      </c>
      <c r="F31279" s="44">
        <v>77661.460938000004</v>
      </c>
      <c r="G31279" s="44">
        <v>99.8125</v>
      </c>
    </row>
    <row r="31280" spans="1:7">
      <c r="A31280" s="44">
        <v>22</v>
      </c>
      <c r="B31280" s="44">
        <v>14</v>
      </c>
      <c r="C31280" s="44">
        <v>5.0576000000000003E-2</v>
      </c>
      <c r="D31280" s="44">
        <v>187.65022300000001</v>
      </c>
      <c r="E31280" s="44">
        <v>78733.695313000004</v>
      </c>
      <c r="F31280" s="44">
        <v>78921.34375</v>
      </c>
      <c r="G31280" s="44">
        <v>187.648438</v>
      </c>
    </row>
    <row r="31281" spans="1:7">
      <c r="A31281" s="44">
        <v>22</v>
      </c>
      <c r="B31281" s="44">
        <v>15</v>
      </c>
      <c r="C31281" s="44">
        <v>0.83477299999999999</v>
      </c>
      <c r="D31281" s="44">
        <v>197.325928</v>
      </c>
      <c r="E31281" s="44">
        <v>78983.578125</v>
      </c>
      <c r="F31281" s="44">
        <v>79180.90625</v>
      </c>
      <c r="G31281" s="44">
        <v>197.328125</v>
      </c>
    </row>
    <row r="31282" spans="1:7">
      <c r="A31282" s="44">
        <v>22</v>
      </c>
      <c r="B31282" s="44">
        <v>16</v>
      </c>
      <c r="C31282" s="44">
        <v>1.0186139999999999</v>
      </c>
      <c r="D31282" s="44">
        <v>180.161743</v>
      </c>
      <c r="E31282" s="44">
        <v>80030.703125</v>
      </c>
      <c r="F31282" s="44">
        <v>80210.859375</v>
      </c>
      <c r="G31282" s="44">
        <v>180.15625</v>
      </c>
    </row>
    <row r="31283" spans="1:7">
      <c r="A31283" s="44">
        <v>22</v>
      </c>
      <c r="B31283" s="44">
        <v>17</v>
      </c>
      <c r="C31283" s="44">
        <v>1.8026530000000001</v>
      </c>
      <c r="D31283" s="44">
        <v>349.77999899999998</v>
      </c>
      <c r="E31283" s="44">
        <v>81233.945313000004</v>
      </c>
      <c r="F31283" s="44">
        <v>81583.726563000004</v>
      </c>
      <c r="G31283" s="44">
        <v>349.78125</v>
      </c>
    </row>
    <row r="31284" spans="1:7">
      <c r="A31284" s="44">
        <v>22</v>
      </c>
      <c r="B31284" s="44">
        <v>18</v>
      </c>
      <c r="C31284" s="44">
        <v>1.0522180000000001</v>
      </c>
      <c r="D31284" s="44">
        <v>163.776779</v>
      </c>
      <c r="E31284" s="44">
        <v>83390.632813000004</v>
      </c>
      <c r="F31284" s="44">
        <v>83554.414063000004</v>
      </c>
      <c r="G31284" s="44">
        <v>163.78125</v>
      </c>
    </row>
    <row r="31285" spans="1:7">
      <c r="A31285" s="44">
        <v>22</v>
      </c>
      <c r="B31285" s="44">
        <v>19</v>
      </c>
      <c r="C31285" s="44">
        <v>0.78464400000000001</v>
      </c>
      <c r="D31285" s="44">
        <v>200.65585300000001</v>
      </c>
      <c r="E31285" s="44">
        <v>84614.039063000004</v>
      </c>
      <c r="F31285" s="44">
        <v>84814.695313000004</v>
      </c>
      <c r="G31285" s="44">
        <v>200.65625</v>
      </c>
    </row>
    <row r="31286" spans="1:7">
      <c r="A31286" s="44">
        <v>22</v>
      </c>
      <c r="B31286" s="44">
        <v>20</v>
      </c>
      <c r="C31286" s="44">
        <v>1.1563079999999999</v>
      </c>
      <c r="D31286" s="44">
        <v>782.74395800000002</v>
      </c>
      <c r="E31286" s="44">
        <v>85603.648438000004</v>
      </c>
      <c r="F31286" s="44">
        <v>86386.390625</v>
      </c>
      <c r="G31286" s="44">
        <v>782.74218800000006</v>
      </c>
    </row>
    <row r="31287" spans="1:7">
      <c r="A31287" s="44">
        <v>22</v>
      </c>
      <c r="B31287" s="44">
        <v>21</v>
      </c>
      <c r="C31287" s="44">
        <v>1.5077309999999999</v>
      </c>
      <c r="D31287" s="44">
        <v>114.630241</v>
      </c>
      <c r="E31287" s="44">
        <v>87551.101563000004</v>
      </c>
      <c r="F31287" s="44">
        <v>87665.726563000004</v>
      </c>
      <c r="G31287" s="44">
        <v>114.625</v>
      </c>
    </row>
    <row r="31288" spans="1:7">
      <c r="A31288" s="44">
        <v>22</v>
      </c>
      <c r="B31288" s="44">
        <v>22</v>
      </c>
      <c r="C31288" s="44">
        <v>0.708121</v>
      </c>
      <c r="D31288" s="44">
        <v>124.63252300000001</v>
      </c>
      <c r="E31288" s="44">
        <v>89179.445313000004</v>
      </c>
      <c r="F31288" s="44">
        <v>89304.078125</v>
      </c>
      <c r="G31288" s="44">
        <v>124.632813</v>
      </c>
    </row>
    <row r="31289" spans="1:7">
      <c r="A31289" s="44">
        <v>22</v>
      </c>
      <c r="B31289" s="44">
        <v>23</v>
      </c>
      <c r="C31289" s="44">
        <v>0.11238099999999999</v>
      </c>
      <c r="D31289" s="44">
        <v>483.35006700000002</v>
      </c>
      <c r="E31289" s="44">
        <v>90016.265625</v>
      </c>
      <c r="F31289" s="44">
        <v>90499.625</v>
      </c>
      <c r="G31289" s="44">
        <v>483.359375</v>
      </c>
    </row>
    <row r="31290" spans="1:7">
      <c r="A31290" s="44">
        <v>22</v>
      </c>
      <c r="B31290" s="44">
        <v>24</v>
      </c>
      <c r="C31290" s="44">
        <v>2.0535000000000001E-2</v>
      </c>
      <c r="D31290" s="44">
        <v>95.512687999999997</v>
      </c>
      <c r="E31290" s="44">
        <v>90613.132813000004</v>
      </c>
      <c r="F31290" s="44">
        <v>90708.648438000004</v>
      </c>
      <c r="G31290" s="44">
        <v>95.515625</v>
      </c>
    </row>
    <row r="31291" spans="1:7">
      <c r="A31291" s="44">
        <v>22</v>
      </c>
      <c r="B31291" s="44">
        <v>25</v>
      </c>
      <c r="C31291" s="44">
        <v>0.59009</v>
      </c>
      <c r="D31291" s="44">
        <v>136.38798499999999</v>
      </c>
      <c r="E31291" s="44">
        <v>90738.132813000004</v>
      </c>
      <c r="F31291" s="44">
        <v>90874.515625</v>
      </c>
      <c r="G31291" s="44">
        <v>136.382813</v>
      </c>
    </row>
    <row r="31292" spans="1:7">
      <c r="A31292" s="44">
        <v>22</v>
      </c>
      <c r="B31292" s="44">
        <v>26</v>
      </c>
      <c r="C31292" s="44">
        <v>0.31353700000000001</v>
      </c>
      <c r="D31292" s="44">
        <v>718.94317599999999</v>
      </c>
      <c r="E31292" s="44">
        <v>91475.257813000004</v>
      </c>
      <c r="F31292" s="44">
        <v>92194.203125</v>
      </c>
      <c r="G31292" s="44">
        <v>718.94531300000006</v>
      </c>
    </row>
    <row r="31293" spans="1:7">
      <c r="A31293" s="44">
        <v>22</v>
      </c>
      <c r="B31293" s="44">
        <v>27</v>
      </c>
      <c r="C31293" s="44">
        <v>0.21548999999999999</v>
      </c>
      <c r="D31293" s="44">
        <v>114.354668</v>
      </c>
      <c r="E31293" s="44">
        <v>92522.1875</v>
      </c>
      <c r="F31293" s="44">
        <v>92636.546875</v>
      </c>
      <c r="G31293" s="44">
        <v>114.359375</v>
      </c>
    </row>
    <row r="31294" spans="1:7">
      <c r="A31294" s="44">
        <v>22</v>
      </c>
      <c r="B31294" s="44">
        <v>28</v>
      </c>
      <c r="C31294" s="44">
        <v>1.058883</v>
      </c>
      <c r="D31294" s="44">
        <v>698.34960899999999</v>
      </c>
      <c r="E31294" s="44">
        <v>92866.023438000004</v>
      </c>
      <c r="F31294" s="44">
        <v>93564.382813000004</v>
      </c>
      <c r="G31294" s="44">
        <v>698.359375</v>
      </c>
    </row>
    <row r="31295" spans="1:7">
      <c r="A31295" s="44">
        <v>22</v>
      </c>
      <c r="B31295" s="44">
        <v>29</v>
      </c>
      <c r="C31295" s="44">
        <v>1.713622</v>
      </c>
      <c r="D31295" s="44">
        <v>148.712234</v>
      </c>
      <c r="E31295" s="44">
        <v>94624.9375</v>
      </c>
      <c r="F31295" s="44">
        <v>94773.640625</v>
      </c>
      <c r="G31295" s="44">
        <v>148.703125</v>
      </c>
    </row>
    <row r="31296" spans="1:7">
      <c r="A31296" s="44">
        <v>22</v>
      </c>
      <c r="B31296" s="44">
        <v>30</v>
      </c>
      <c r="C31296" s="44">
        <v>0.60250099999999995</v>
      </c>
      <c r="D31296" s="44">
        <v>133.55883800000001</v>
      </c>
      <c r="E31296" s="44">
        <v>96499.992188000004</v>
      </c>
      <c r="F31296" s="44">
        <v>96633.546875</v>
      </c>
      <c r="G31296" s="44">
        <v>133.554688</v>
      </c>
    </row>
    <row r="31297" spans="1:7">
      <c r="A31297" s="44">
        <v>22</v>
      </c>
      <c r="B31297" s="44">
        <v>31</v>
      </c>
      <c r="C31297" s="44">
        <v>0.44285400000000003</v>
      </c>
      <c r="D31297" s="44">
        <v>382.55313100000001</v>
      </c>
      <c r="E31297" s="44">
        <v>97250.195313000004</v>
      </c>
      <c r="F31297" s="44">
        <v>97632.742188000004</v>
      </c>
      <c r="G31297" s="44">
        <v>382.546875</v>
      </c>
    </row>
    <row r="31298" spans="1:7">
      <c r="A31298" s="44">
        <v>22</v>
      </c>
      <c r="B31298" s="44">
        <v>32</v>
      </c>
      <c r="C31298" s="44">
        <v>0.13503699999999999</v>
      </c>
      <c r="D31298" s="44">
        <v>372.69198599999999</v>
      </c>
      <c r="E31298" s="44">
        <v>98078.359375</v>
      </c>
      <c r="F31298" s="44">
        <v>98451.046875</v>
      </c>
      <c r="G31298" s="44">
        <v>372.6875</v>
      </c>
    </row>
    <row r="31299" spans="1:7">
      <c r="A31299" s="44">
        <v>22</v>
      </c>
      <c r="B31299" s="44">
        <v>33</v>
      </c>
      <c r="C31299" s="44">
        <v>0.20184099999999999</v>
      </c>
      <c r="D31299" s="44">
        <v>112.827011</v>
      </c>
      <c r="E31299" s="44">
        <v>98587.820313000004</v>
      </c>
      <c r="F31299" s="44">
        <v>98700.648438000004</v>
      </c>
      <c r="G31299" s="44">
        <v>112.828125</v>
      </c>
    </row>
    <row r="31300" spans="1:7">
      <c r="A31300" s="44">
        <v>22</v>
      </c>
      <c r="B31300" s="44">
        <v>34</v>
      </c>
      <c r="C31300" s="44">
        <v>4.0515410000000003</v>
      </c>
      <c r="D31300" s="44">
        <v>983.64453100000003</v>
      </c>
      <c r="E31300" s="44">
        <v>98916.03125</v>
      </c>
      <c r="F31300" s="44">
        <v>99899.679688000004</v>
      </c>
      <c r="G31300" s="44">
        <v>983.64843800000006</v>
      </c>
    </row>
    <row r="31301" spans="1:7">
      <c r="A31301" s="44">
        <v>22</v>
      </c>
      <c r="B31301" s="44">
        <v>35</v>
      </c>
      <c r="C31301" s="44">
        <v>1.0307E-2</v>
      </c>
      <c r="D31301" s="44">
        <v>95.260536000000002</v>
      </c>
      <c r="E31301" s="44">
        <v>103964.367188</v>
      </c>
      <c r="F31301" s="44">
        <v>104059.632813</v>
      </c>
      <c r="G31301" s="44">
        <v>95.265625</v>
      </c>
    </row>
    <row r="31302" spans="1:7">
      <c r="A31302" s="44">
        <v>22</v>
      </c>
      <c r="B31302" s="44">
        <v>36</v>
      </c>
      <c r="C31302" s="44">
        <v>0.15375900000000001</v>
      </c>
      <c r="D31302" s="44">
        <v>88.819473000000002</v>
      </c>
      <c r="E31302" s="44">
        <v>104073.726563</v>
      </c>
      <c r="F31302" s="44">
        <v>104162.546875</v>
      </c>
      <c r="G31302" s="44">
        <v>88.820312999999999</v>
      </c>
    </row>
    <row r="31303" spans="1:7">
      <c r="A31303" s="44">
        <v>22</v>
      </c>
      <c r="B31303" s="44">
        <v>37</v>
      </c>
      <c r="C31303" s="44">
        <v>0.116521</v>
      </c>
      <c r="D31303" s="44">
        <v>259.19931000000003</v>
      </c>
      <c r="E31303" s="44">
        <v>104323.765625</v>
      </c>
      <c r="F31303" s="44">
        <v>104582.96875</v>
      </c>
      <c r="G31303" s="44">
        <v>259.203125</v>
      </c>
    </row>
    <row r="31304" spans="1:7">
      <c r="A31304" s="44">
        <v>22</v>
      </c>
      <c r="B31304" s="44">
        <v>38</v>
      </c>
      <c r="C31304" s="44">
        <v>0.87729500000000005</v>
      </c>
      <c r="D31304" s="44">
        <v>250.008026</v>
      </c>
      <c r="E31304" s="44">
        <v>104714.460938</v>
      </c>
      <c r="F31304" s="44">
        <v>104964.46875</v>
      </c>
      <c r="G31304" s="44">
        <v>250.007813</v>
      </c>
    </row>
    <row r="31305" spans="1:7">
      <c r="A31305" s="44">
        <v>22</v>
      </c>
      <c r="B31305" s="44">
        <v>39</v>
      </c>
      <c r="C31305" s="44">
        <v>0.13308200000000001</v>
      </c>
      <c r="D31305" s="44">
        <v>1326.2260739999999</v>
      </c>
      <c r="E31305" s="44">
        <v>105855.171875</v>
      </c>
      <c r="F31305" s="44">
        <v>107181.390625</v>
      </c>
      <c r="G31305" s="44">
        <v>1326.21875</v>
      </c>
    </row>
    <row r="31306" spans="1:7">
      <c r="A31306" s="44">
        <v>22</v>
      </c>
      <c r="B31306" s="44">
        <v>40</v>
      </c>
      <c r="C31306" s="44">
        <v>1.818513</v>
      </c>
      <c r="D31306" s="44">
        <v>765.89446999999996</v>
      </c>
      <c r="E31306" s="44">
        <v>107327.765625</v>
      </c>
      <c r="F31306" s="44">
        <v>108093.65625</v>
      </c>
      <c r="G31306" s="44">
        <v>765.890625</v>
      </c>
    </row>
    <row r="31307" spans="1:7">
      <c r="A31307" s="44">
        <v>22</v>
      </c>
      <c r="B31307" s="44">
        <v>41</v>
      </c>
      <c r="C31307" s="44">
        <v>0.74446100000000004</v>
      </c>
      <c r="D31307" s="44">
        <v>1003.796387</v>
      </c>
      <c r="E31307" s="44">
        <v>109921.828125</v>
      </c>
      <c r="F31307" s="44">
        <v>110925.625</v>
      </c>
      <c r="G31307" s="44">
        <v>1003.796875</v>
      </c>
    </row>
    <row r="31308" spans="1:7">
      <c r="A31308" s="44">
        <v>22</v>
      </c>
      <c r="B31308" s="44">
        <v>42</v>
      </c>
      <c r="C31308" s="44">
        <v>4.7913750000000004</v>
      </c>
      <c r="D31308" s="44">
        <v>633.93481399999996</v>
      </c>
      <c r="E31308" s="44">
        <v>111673.851563</v>
      </c>
      <c r="F31308" s="44">
        <v>112307.789063</v>
      </c>
      <c r="G31308" s="44">
        <v>633.9375</v>
      </c>
    </row>
    <row r="31309" spans="1:7">
      <c r="A31309" s="44">
        <v>22</v>
      </c>
      <c r="B31309" s="44">
        <v>43</v>
      </c>
      <c r="C31309" s="44">
        <v>0.65585599999999999</v>
      </c>
      <c r="D31309" s="44">
        <v>671.66241500000001</v>
      </c>
      <c r="E31309" s="44">
        <v>117113.171875</v>
      </c>
      <c r="F31309" s="44">
        <v>117784.835938</v>
      </c>
      <c r="G31309" s="44">
        <v>671.66406300000006</v>
      </c>
    </row>
    <row r="31310" spans="1:7">
      <c r="A31310" s="44">
        <v>22</v>
      </c>
      <c r="B31310" s="44">
        <v>44</v>
      </c>
      <c r="C31310" s="44">
        <v>0.54429899999999998</v>
      </c>
      <c r="D31310" s="44">
        <v>237.68313599999999</v>
      </c>
      <c r="E31310" s="44">
        <v>118441.4375</v>
      </c>
      <c r="F31310" s="44">
        <v>118679.117188</v>
      </c>
      <c r="G31310" s="44">
        <v>237.679688</v>
      </c>
    </row>
    <row r="31311" spans="1:7">
      <c r="A31311" s="44">
        <v>22</v>
      </c>
      <c r="B31311" s="44">
        <v>45</v>
      </c>
      <c r="C31311" s="44">
        <v>1.0762799999999999</v>
      </c>
      <c r="D31311" s="44">
        <v>444.907715</v>
      </c>
      <c r="E31311" s="44">
        <v>119231.195313</v>
      </c>
      <c r="F31311" s="44">
        <v>119676.109375</v>
      </c>
      <c r="G31311" s="44">
        <v>444.914063</v>
      </c>
    </row>
    <row r="31312" spans="1:7">
      <c r="A31312" s="44">
        <v>22</v>
      </c>
      <c r="B31312" s="44">
        <v>46</v>
      </c>
      <c r="C31312" s="44">
        <v>0.59163299999999996</v>
      </c>
      <c r="D31312" s="44">
        <v>215.12915000000001</v>
      </c>
      <c r="E31312" s="44">
        <v>120762.617188</v>
      </c>
      <c r="F31312" s="44">
        <v>120977.742188</v>
      </c>
      <c r="G31312" s="44">
        <v>215.125</v>
      </c>
    </row>
    <row r="31313" spans="1:7">
      <c r="A31313" s="44">
        <v>22</v>
      </c>
      <c r="B31313" s="44">
        <v>47</v>
      </c>
      <c r="C31313" s="44">
        <v>5.1796000000000002E-2</v>
      </c>
      <c r="D31313" s="44">
        <v>351.14309700000001</v>
      </c>
      <c r="E31313" s="44">
        <v>121575.242188</v>
      </c>
      <c r="F31313" s="44">
        <v>121926.382813</v>
      </c>
      <c r="G31313" s="44">
        <v>351.140625</v>
      </c>
    </row>
    <row r="31314" spans="1:7">
      <c r="A31314" s="44">
        <v>22</v>
      </c>
      <c r="B31314" s="44">
        <v>48</v>
      </c>
      <c r="C31314" s="44">
        <v>0.49604199999999998</v>
      </c>
      <c r="D31314" s="44">
        <v>115.251312</v>
      </c>
      <c r="E31314" s="44">
        <v>121981.5</v>
      </c>
      <c r="F31314" s="44">
        <v>122096.75</v>
      </c>
      <c r="G31314" s="44">
        <v>115.25</v>
      </c>
    </row>
    <row r="31315" spans="1:7">
      <c r="A31315" s="44">
        <v>22</v>
      </c>
      <c r="B31315" s="44">
        <v>49</v>
      </c>
      <c r="C31315" s="44">
        <v>0.299234</v>
      </c>
      <c r="D31315" s="44">
        <v>425.43984999999998</v>
      </c>
      <c r="E31315" s="44">
        <v>122606.578125</v>
      </c>
      <c r="F31315" s="44">
        <v>123032.015625</v>
      </c>
      <c r="G31315" s="44">
        <v>425.4375</v>
      </c>
    </row>
    <row r="31316" spans="1:7">
      <c r="A31316" s="44">
        <v>22</v>
      </c>
      <c r="B31316" s="44">
        <v>50</v>
      </c>
      <c r="C31316" s="44">
        <v>0.59705200000000003</v>
      </c>
      <c r="D31316" s="44">
        <v>265.39144900000002</v>
      </c>
      <c r="E31316" s="44">
        <v>123341.054688</v>
      </c>
      <c r="F31316" s="44">
        <v>123606.4375</v>
      </c>
      <c r="G31316" s="44">
        <v>265.382813</v>
      </c>
    </row>
    <row r="31317" spans="1:7">
      <c r="A31317" s="44">
        <v>22</v>
      </c>
      <c r="B31317" s="44">
        <v>51</v>
      </c>
      <c r="C31317" s="44">
        <v>0.94577500000000003</v>
      </c>
      <c r="D31317" s="44">
        <v>110.31321</v>
      </c>
      <c r="E31317" s="44">
        <v>124216.109375</v>
      </c>
      <c r="F31317" s="44">
        <v>124326.421875</v>
      </c>
      <c r="G31317" s="44">
        <v>110.3125</v>
      </c>
    </row>
    <row r="31318" spans="1:7">
      <c r="A31318" s="44">
        <v>22</v>
      </c>
      <c r="B31318" s="44">
        <v>52</v>
      </c>
      <c r="C31318" s="44">
        <v>7.6560000000000003E-2</v>
      </c>
      <c r="D31318" s="44">
        <v>78.499274999999997</v>
      </c>
      <c r="E31318" s="44">
        <v>125278.71875</v>
      </c>
      <c r="F31318" s="44">
        <v>125357.21875</v>
      </c>
      <c r="G31318" s="44">
        <v>78.5</v>
      </c>
    </row>
    <row r="31319" spans="1:7">
      <c r="A31319" s="44">
        <v>22</v>
      </c>
      <c r="B31319" s="44">
        <v>53</v>
      </c>
      <c r="C31319" s="44">
        <v>2.1557379999999999</v>
      </c>
      <c r="D31319" s="44">
        <v>103.920906</v>
      </c>
      <c r="E31319" s="44">
        <v>125434.984375</v>
      </c>
      <c r="F31319" s="44">
        <v>125538.898438</v>
      </c>
      <c r="G31319" s="44">
        <v>103.914063</v>
      </c>
    </row>
    <row r="31320" spans="1:7">
      <c r="A31320" s="44">
        <v>22</v>
      </c>
      <c r="B31320" s="44">
        <v>54</v>
      </c>
      <c r="C31320" s="44">
        <v>0.27210699999999999</v>
      </c>
      <c r="D31320" s="44">
        <v>131.611572</v>
      </c>
      <c r="E31320" s="44">
        <v>127702.40625</v>
      </c>
      <c r="F31320" s="44">
        <v>127834.015625</v>
      </c>
      <c r="G31320" s="44">
        <v>131.609375</v>
      </c>
    </row>
    <row r="31321" spans="1:7">
      <c r="A31321" s="44">
        <v>22</v>
      </c>
      <c r="B31321" s="44">
        <v>55</v>
      </c>
      <c r="C31321" s="44">
        <v>0.21465699999999999</v>
      </c>
      <c r="D31321" s="44">
        <v>175.20309399999999</v>
      </c>
      <c r="E31321" s="44">
        <v>128108.726563</v>
      </c>
      <c r="F31321" s="44">
        <v>128283.929688</v>
      </c>
      <c r="G31321" s="44">
        <v>175.203125</v>
      </c>
    </row>
    <row r="31322" spans="1:7">
      <c r="A31322" s="44">
        <v>22</v>
      </c>
      <c r="B31322" s="44">
        <v>56</v>
      </c>
      <c r="C31322" s="44">
        <v>1.0678099999999999</v>
      </c>
      <c r="D31322" s="44">
        <v>223.83346599999999</v>
      </c>
      <c r="E31322" s="44">
        <v>128500.007813</v>
      </c>
      <c r="F31322" s="44">
        <v>128723.84375</v>
      </c>
      <c r="G31322" s="44">
        <v>223.835938</v>
      </c>
    </row>
    <row r="31323" spans="1:7">
      <c r="A31323" s="44">
        <v>22</v>
      </c>
      <c r="B31323" s="44">
        <v>57</v>
      </c>
      <c r="C31323" s="44">
        <v>1.0365219999999999</v>
      </c>
      <c r="D31323" s="44">
        <v>192.06445299999999</v>
      </c>
      <c r="E31323" s="44">
        <v>129797.015625</v>
      </c>
      <c r="F31323" s="44">
        <v>129989.078125</v>
      </c>
      <c r="G31323" s="44">
        <v>192.0625</v>
      </c>
    </row>
    <row r="31324" spans="1:7">
      <c r="A31324" s="44">
        <v>22</v>
      </c>
      <c r="B31324" s="44">
        <v>58</v>
      </c>
      <c r="C31324" s="44">
        <v>3.1687889999999999</v>
      </c>
      <c r="D31324" s="44">
        <v>258.88943499999999</v>
      </c>
      <c r="E31324" s="44">
        <v>131031.523438</v>
      </c>
      <c r="F31324" s="44">
        <v>131290.40625</v>
      </c>
      <c r="G31324" s="44">
        <v>258.882813</v>
      </c>
    </row>
    <row r="31325" spans="1:7">
      <c r="A31325" s="44">
        <v>22</v>
      </c>
      <c r="B31325" s="44">
        <v>59</v>
      </c>
      <c r="C31325" s="44">
        <v>0.57419500000000001</v>
      </c>
      <c r="D31325" s="44">
        <v>381.829071</v>
      </c>
      <c r="E31325" s="44">
        <v>134465.296875</v>
      </c>
      <c r="F31325" s="44">
        <v>134847.109375</v>
      </c>
      <c r="G31325" s="44">
        <v>381.8125</v>
      </c>
    </row>
    <row r="31326" spans="1:7">
      <c r="A31326" s="44">
        <v>22</v>
      </c>
      <c r="B31326" s="44">
        <v>60</v>
      </c>
      <c r="C31326" s="44">
        <v>0.65526799999999996</v>
      </c>
      <c r="D31326" s="44">
        <v>128.39746099999999</v>
      </c>
      <c r="E31326" s="44">
        <v>135434.125</v>
      </c>
      <c r="F31326" s="44">
        <v>135562.515625</v>
      </c>
      <c r="G31326" s="44">
        <v>128.390625</v>
      </c>
    </row>
    <row r="31327" spans="1:7">
      <c r="A31327" s="44">
        <v>22</v>
      </c>
      <c r="B31327" s="44">
        <v>61</v>
      </c>
      <c r="C31327" s="44">
        <v>0.24168700000000001</v>
      </c>
      <c r="D31327" s="44">
        <v>610.41619900000001</v>
      </c>
      <c r="E31327" s="44">
        <v>136231.09375</v>
      </c>
      <c r="F31327" s="44">
        <v>136841.5</v>
      </c>
      <c r="G31327" s="44">
        <v>610.40625</v>
      </c>
    </row>
    <row r="31328" spans="1:7">
      <c r="A31328" s="44">
        <v>22</v>
      </c>
      <c r="B31328" s="44">
        <v>62</v>
      </c>
      <c r="C31328" s="44">
        <v>5.2153939999999999</v>
      </c>
      <c r="D31328" s="44">
        <v>163.353317</v>
      </c>
      <c r="E31328" s="44">
        <v>137091.78125</v>
      </c>
      <c r="F31328" s="44">
        <v>137255.125</v>
      </c>
      <c r="G31328" s="44">
        <v>163.34375</v>
      </c>
    </row>
    <row r="31329" spans="1:7">
      <c r="A31329" s="44">
        <v>22</v>
      </c>
      <c r="B31329" s="44">
        <v>63</v>
      </c>
      <c r="C31329" s="44">
        <v>0.64155200000000001</v>
      </c>
      <c r="D31329" s="44">
        <v>138.434067</v>
      </c>
      <c r="E31329" s="44">
        <v>142475.953125</v>
      </c>
      <c r="F31329" s="44">
        <v>142614.375</v>
      </c>
      <c r="G31329" s="44">
        <v>138.421875</v>
      </c>
    </row>
    <row r="31330" spans="1:7">
      <c r="A31330" s="44">
        <v>22</v>
      </c>
      <c r="B31330" s="44">
        <v>64</v>
      </c>
      <c r="C31330" s="44">
        <v>1.553706</v>
      </c>
      <c r="D31330" s="44">
        <v>528.63189699999998</v>
      </c>
      <c r="E31330" s="44">
        <v>143257.265625</v>
      </c>
      <c r="F31330" s="44">
        <v>143785.90625</v>
      </c>
      <c r="G31330" s="44">
        <v>528.640625</v>
      </c>
    </row>
    <row r="31331" spans="1:7">
      <c r="A31331" s="44">
        <v>22</v>
      </c>
      <c r="B31331" s="44">
        <v>65</v>
      </c>
      <c r="C31331" s="44">
        <v>0.62573599999999996</v>
      </c>
      <c r="D31331" s="44">
        <v>791.41680899999994</v>
      </c>
      <c r="E31331" s="44">
        <v>145351.265625</v>
      </c>
      <c r="F31331" s="44">
        <v>146142.6875</v>
      </c>
      <c r="G31331" s="44">
        <v>791.421875</v>
      </c>
    </row>
    <row r="31332" spans="1:7">
      <c r="A31332" s="44">
        <v>22</v>
      </c>
      <c r="B31332" s="44">
        <v>66</v>
      </c>
      <c r="C31332" s="44">
        <v>0.57663600000000004</v>
      </c>
      <c r="D31332" s="44">
        <v>394.648956</v>
      </c>
      <c r="E31332" s="44">
        <v>146773.265625</v>
      </c>
      <c r="F31332" s="44">
        <v>147167.90625</v>
      </c>
      <c r="G31332" s="44">
        <v>394.640625</v>
      </c>
    </row>
    <row r="31333" spans="1:7">
      <c r="A31333" s="44">
        <v>22</v>
      </c>
      <c r="B31333" s="44">
        <v>67</v>
      </c>
      <c r="C31333" s="44">
        <v>0.52291200000000004</v>
      </c>
      <c r="D31333" s="44">
        <v>686.250854</v>
      </c>
      <c r="E31333" s="44">
        <v>147758.078125</v>
      </c>
      <c r="F31333" s="44">
        <v>148444.328125</v>
      </c>
      <c r="G31333" s="44">
        <v>686.25</v>
      </c>
    </row>
    <row r="31334" spans="1:7">
      <c r="A31334" s="44">
        <v>22</v>
      </c>
      <c r="B31334" s="44">
        <v>68</v>
      </c>
      <c r="C31334" s="44">
        <v>1.0338579999999999</v>
      </c>
      <c r="D31334" s="44">
        <v>231.753433</v>
      </c>
      <c r="E31334" s="44">
        <v>148976.875</v>
      </c>
      <c r="F31334" s="44">
        <v>149208.640625</v>
      </c>
      <c r="G31334" s="44">
        <v>231.765625</v>
      </c>
    </row>
    <row r="31335" spans="1:7">
      <c r="A31335" s="44">
        <v>22</v>
      </c>
      <c r="B31335" s="44">
        <v>69</v>
      </c>
      <c r="C31335" s="44">
        <v>0.85179400000000005</v>
      </c>
      <c r="D31335" s="44">
        <v>161.74160800000001</v>
      </c>
      <c r="E31335" s="44">
        <v>150242.75</v>
      </c>
      <c r="F31335" s="44">
        <v>150404.484375</v>
      </c>
      <c r="G31335" s="44">
        <v>161.734375</v>
      </c>
    </row>
    <row r="31336" spans="1:7">
      <c r="A31336" s="44">
        <v>22</v>
      </c>
      <c r="B31336" s="44">
        <v>70</v>
      </c>
      <c r="C31336" s="44">
        <v>0.15882599999999999</v>
      </c>
      <c r="D31336" s="44">
        <v>167.31811500000001</v>
      </c>
      <c r="E31336" s="44">
        <v>151258.4375</v>
      </c>
      <c r="F31336" s="44">
        <v>151425.765625</v>
      </c>
      <c r="G31336" s="44">
        <v>167.328125</v>
      </c>
    </row>
    <row r="31337" spans="1:7">
      <c r="A31337" s="44">
        <v>22</v>
      </c>
      <c r="B31337" s="44">
        <v>71</v>
      </c>
      <c r="C31337" s="44">
        <v>8.6054169999999992</v>
      </c>
      <c r="D31337" s="44">
        <v>133.481201</v>
      </c>
      <c r="E31337" s="44">
        <v>151586.609375</v>
      </c>
      <c r="F31337" s="44">
        <v>151720.09375</v>
      </c>
      <c r="G31337" s="44">
        <v>133.484375</v>
      </c>
    </row>
    <row r="31338" spans="1:7">
      <c r="A31338" s="44">
        <v>22</v>
      </c>
      <c r="B31338" s="44">
        <v>72</v>
      </c>
      <c r="C31338" s="44">
        <v>0.29590499999999997</v>
      </c>
      <c r="D31338" s="44">
        <v>932.29925500000002</v>
      </c>
      <c r="E31338" s="44">
        <v>160327.109375</v>
      </c>
      <c r="F31338" s="44">
        <v>161259.40625</v>
      </c>
      <c r="G31338" s="44">
        <v>932.296875</v>
      </c>
    </row>
    <row r="31339" spans="1:7">
      <c r="A31339" s="44">
        <v>22</v>
      </c>
      <c r="B31339" s="44">
        <v>73</v>
      </c>
      <c r="C31339" s="44">
        <v>2.7272150000000002</v>
      </c>
      <c r="D31339" s="44">
        <v>248.02835099999999</v>
      </c>
      <c r="E31339" s="44">
        <v>161566.25</v>
      </c>
      <c r="F31339" s="44">
        <v>161814.28125</v>
      </c>
      <c r="G31339" s="44">
        <v>248.03125</v>
      </c>
    </row>
    <row r="31340" spans="1:7">
      <c r="A31340" s="44">
        <v>22</v>
      </c>
      <c r="B31340" s="44">
        <v>74</v>
      </c>
      <c r="C31340" s="44">
        <v>0.47422999999999998</v>
      </c>
      <c r="D31340" s="44">
        <v>429.91986100000003</v>
      </c>
      <c r="E31340" s="44">
        <v>164555.828125</v>
      </c>
      <c r="F31340" s="44">
        <v>164985.75</v>
      </c>
      <c r="G31340" s="44">
        <v>429.921875</v>
      </c>
    </row>
    <row r="31341" spans="1:7">
      <c r="A31341" s="44">
        <v>22</v>
      </c>
      <c r="B31341" s="44">
        <v>75</v>
      </c>
      <c r="C31341" s="44">
        <v>1.052743</v>
      </c>
      <c r="D31341" s="44">
        <v>560.412781</v>
      </c>
      <c r="E31341" s="44">
        <v>165462.859375</v>
      </c>
      <c r="F31341" s="44">
        <v>166023.265625</v>
      </c>
      <c r="G31341" s="44">
        <v>560.40625</v>
      </c>
    </row>
    <row r="31342" spans="1:7">
      <c r="A31342" s="44">
        <v>22</v>
      </c>
      <c r="B31342" s="44">
        <v>76</v>
      </c>
      <c r="C31342" s="44">
        <v>0.52859199999999995</v>
      </c>
      <c r="D31342" s="44">
        <v>743.56085199999995</v>
      </c>
      <c r="E31342" s="44">
        <v>167088.8125</v>
      </c>
      <c r="F31342" s="44">
        <v>167832.375</v>
      </c>
      <c r="G31342" s="44">
        <v>743.5625</v>
      </c>
    </row>
    <row r="31343" spans="1:7">
      <c r="A31343" s="44">
        <v>22</v>
      </c>
      <c r="B31343" s="44">
        <v>77</v>
      </c>
      <c r="C31343" s="44">
        <v>1.3139890000000001</v>
      </c>
      <c r="D31343" s="44">
        <v>198.04324299999999</v>
      </c>
      <c r="E31343" s="44">
        <v>168366.796875</v>
      </c>
      <c r="F31343" s="44">
        <v>168564.84375</v>
      </c>
      <c r="G31343" s="44">
        <v>198.046875</v>
      </c>
    </row>
    <row r="31344" spans="1:7">
      <c r="A31344" s="44">
        <v>22</v>
      </c>
      <c r="B31344" s="44">
        <v>78</v>
      </c>
      <c r="C31344" s="44">
        <v>0.60882000000000003</v>
      </c>
      <c r="D31344" s="44">
        <v>707.73821999999996</v>
      </c>
      <c r="E31344" s="44">
        <v>169882.5625</v>
      </c>
      <c r="F31344" s="44">
        <v>170590.296875</v>
      </c>
      <c r="G31344" s="44">
        <v>707.734375</v>
      </c>
    </row>
    <row r="31345" spans="1:7">
      <c r="A31345" s="44">
        <v>22</v>
      </c>
      <c r="B31345" s="44">
        <v>79</v>
      </c>
      <c r="C31345" s="44">
        <v>0.31041000000000002</v>
      </c>
      <c r="D31345" s="44">
        <v>503.43515000000002</v>
      </c>
      <c r="E31345" s="44">
        <v>171210.828125</v>
      </c>
      <c r="F31345" s="44">
        <v>171714.25</v>
      </c>
      <c r="G31345" s="44">
        <v>503.421875</v>
      </c>
    </row>
    <row r="31346" spans="1:7">
      <c r="A31346" s="44">
        <v>22</v>
      </c>
      <c r="B31346" s="44">
        <v>80</v>
      </c>
      <c r="C31346" s="44">
        <v>0.27773199999999998</v>
      </c>
      <c r="D31346" s="44">
        <v>295.92022700000001</v>
      </c>
      <c r="E31346" s="44">
        <v>172039.09375</v>
      </c>
      <c r="F31346" s="44">
        <v>172335</v>
      </c>
      <c r="G31346" s="44">
        <v>295.90625</v>
      </c>
    </row>
    <row r="31347" spans="1:7">
      <c r="A31347" s="44">
        <v>22</v>
      </c>
      <c r="B31347" s="44">
        <v>81</v>
      </c>
      <c r="C31347" s="44">
        <v>0.69232400000000005</v>
      </c>
      <c r="D31347" s="44">
        <v>144.74134799999999</v>
      </c>
      <c r="E31347" s="44">
        <v>172617.203125</v>
      </c>
      <c r="F31347" s="44">
        <v>172761.9375</v>
      </c>
      <c r="G31347" s="44">
        <v>144.734375</v>
      </c>
    </row>
    <row r="31348" spans="1:7">
      <c r="A31348" s="44">
        <v>22</v>
      </c>
      <c r="B31348" s="44">
        <v>82</v>
      </c>
      <c r="C31348" s="44">
        <v>0.59832799999999997</v>
      </c>
      <c r="D31348" s="44">
        <v>132.00230400000001</v>
      </c>
      <c r="E31348" s="44">
        <v>173461</v>
      </c>
      <c r="F31348" s="44">
        <v>173592.984375</v>
      </c>
      <c r="G31348" s="44">
        <v>131.984375</v>
      </c>
    </row>
    <row r="31349" spans="1:7">
      <c r="A31349" s="44">
        <v>22</v>
      </c>
      <c r="B31349" s="44">
        <v>83</v>
      </c>
      <c r="C31349" s="44">
        <v>0.117344</v>
      </c>
      <c r="D31349" s="44">
        <v>216.39631700000001</v>
      </c>
      <c r="E31349" s="44">
        <v>174195.515625</v>
      </c>
      <c r="F31349" s="44">
        <v>174411.921875</v>
      </c>
      <c r="G31349" s="44">
        <v>216.40625</v>
      </c>
    </row>
    <row r="31350" spans="1:7">
      <c r="A31350" s="44">
        <v>22</v>
      </c>
      <c r="B31350" s="44">
        <v>84</v>
      </c>
      <c r="C31350" s="44">
        <v>5.8827999999999998E-2</v>
      </c>
      <c r="D31350" s="44">
        <v>317.96670499999999</v>
      </c>
      <c r="E31350" s="44">
        <v>174539.28125</v>
      </c>
      <c r="F31350" s="44">
        <v>174857.25</v>
      </c>
      <c r="G31350" s="44">
        <v>317.96875</v>
      </c>
    </row>
    <row r="31351" spans="1:7">
      <c r="A31351" s="44">
        <v>22</v>
      </c>
      <c r="B31351" s="44">
        <v>85</v>
      </c>
      <c r="C31351" s="44">
        <v>0.77320500000000003</v>
      </c>
      <c r="D31351" s="44">
        <v>302.35552999999999</v>
      </c>
      <c r="E31351" s="44">
        <v>174929.859375</v>
      </c>
      <c r="F31351" s="44">
        <v>175232.21875</v>
      </c>
      <c r="G31351" s="44">
        <v>302.359375</v>
      </c>
    </row>
    <row r="31352" spans="1:7">
      <c r="A31352" s="44">
        <v>22</v>
      </c>
      <c r="B31352" s="44">
        <v>86</v>
      </c>
      <c r="C31352" s="44">
        <v>0.38694499999999998</v>
      </c>
      <c r="D31352" s="44">
        <v>275.66961700000002</v>
      </c>
      <c r="E31352" s="44">
        <v>176008.21875</v>
      </c>
      <c r="F31352" s="44">
        <v>176283.859375</v>
      </c>
      <c r="G31352" s="44">
        <v>275.640625</v>
      </c>
    </row>
    <row r="31353" spans="1:7">
      <c r="A31353" s="44">
        <v>22</v>
      </c>
      <c r="B31353" s="44">
        <v>87</v>
      </c>
      <c r="C31353" s="44">
        <v>0.26186399999999999</v>
      </c>
      <c r="D31353" s="44">
        <v>500.390106</v>
      </c>
      <c r="E31353" s="44">
        <v>176680.640625</v>
      </c>
      <c r="F31353" s="44">
        <v>177181.03125</v>
      </c>
      <c r="G31353" s="44">
        <v>500.390625</v>
      </c>
    </row>
    <row r="31354" spans="1:7">
      <c r="A31354" s="44">
        <v>22</v>
      </c>
      <c r="B31354" s="44">
        <v>88</v>
      </c>
      <c r="C31354" s="44">
        <v>0.55089500000000002</v>
      </c>
      <c r="D31354" s="44">
        <v>102.80836499999999</v>
      </c>
      <c r="E31354" s="44">
        <v>177446.390625</v>
      </c>
      <c r="F31354" s="44">
        <v>177549.1875</v>
      </c>
      <c r="G31354" s="44">
        <v>102.796875</v>
      </c>
    </row>
    <row r="31355" spans="1:7">
      <c r="A31355" s="44">
        <v>22</v>
      </c>
      <c r="B31355" s="44">
        <v>89</v>
      </c>
      <c r="C31355" s="44">
        <v>0.69985299999999995</v>
      </c>
      <c r="D31355" s="44">
        <v>530.34307899999999</v>
      </c>
      <c r="E31355" s="44">
        <v>178102.671875</v>
      </c>
      <c r="F31355" s="44">
        <v>178633.015625</v>
      </c>
      <c r="G31355" s="44">
        <v>530.34375</v>
      </c>
    </row>
    <row r="31356" spans="1:7">
      <c r="A31356" s="44">
        <v>22</v>
      </c>
      <c r="B31356" s="44">
        <v>90</v>
      </c>
      <c r="C31356" s="44">
        <v>0.71989999999999998</v>
      </c>
      <c r="D31356" s="44">
        <v>182.08686800000001</v>
      </c>
      <c r="E31356" s="44">
        <v>179337.203125</v>
      </c>
      <c r="F31356" s="44">
        <v>179519.296875</v>
      </c>
      <c r="G31356" s="44">
        <v>182.09375</v>
      </c>
    </row>
    <row r="31357" spans="1:7">
      <c r="A31357" s="44">
        <v>22</v>
      </c>
      <c r="B31357" s="44">
        <v>91</v>
      </c>
      <c r="C31357" s="44">
        <v>0.80977100000000002</v>
      </c>
      <c r="D31357" s="44">
        <v>527</v>
      </c>
      <c r="E31357" s="44">
        <v>180243.53125</v>
      </c>
      <c r="F31357" s="44">
        <v>180770.53125</v>
      </c>
      <c r="G31357" s="44">
        <v>527</v>
      </c>
    </row>
    <row r="31358" spans="1:7">
      <c r="A31358" s="44">
        <v>22</v>
      </c>
      <c r="B31358" s="44">
        <v>92</v>
      </c>
      <c r="C31358" s="44">
        <v>0.29935699999999998</v>
      </c>
      <c r="D31358" s="44">
        <v>112.144661</v>
      </c>
      <c r="E31358" s="44">
        <v>181590.40625</v>
      </c>
      <c r="F31358" s="44">
        <v>181702.5625</v>
      </c>
      <c r="G31358" s="44">
        <v>112.15625</v>
      </c>
    </row>
    <row r="31359" spans="1:7">
      <c r="A31359" s="44">
        <v>22</v>
      </c>
      <c r="B31359" s="44">
        <v>93</v>
      </c>
      <c r="C31359" s="44">
        <v>3.005E-2</v>
      </c>
      <c r="D31359" s="44">
        <v>305.52377300000001</v>
      </c>
      <c r="E31359" s="44">
        <v>182012.53125</v>
      </c>
      <c r="F31359" s="44">
        <v>182318.0625</v>
      </c>
      <c r="G31359" s="44">
        <v>305.53125</v>
      </c>
    </row>
    <row r="31360" spans="1:7">
      <c r="A31360" s="44">
        <v>22</v>
      </c>
      <c r="B31360" s="44">
        <v>94</v>
      </c>
      <c r="C31360" s="44">
        <v>0.61999000000000004</v>
      </c>
      <c r="D31360" s="44">
        <v>222.79182399999999</v>
      </c>
      <c r="E31360" s="44">
        <v>182356.375</v>
      </c>
      <c r="F31360" s="44">
        <v>182579.15625</v>
      </c>
      <c r="G31360" s="44">
        <v>222.78125</v>
      </c>
    </row>
    <row r="31361" spans="1:7">
      <c r="A31361" s="44">
        <v>22</v>
      </c>
      <c r="B31361" s="44">
        <v>95</v>
      </c>
      <c r="C31361" s="44">
        <v>0.29578199999999999</v>
      </c>
      <c r="D31361" s="44">
        <v>134.81605500000001</v>
      </c>
      <c r="E31361" s="44">
        <v>183200.21875</v>
      </c>
      <c r="F31361" s="44">
        <v>183335.015625</v>
      </c>
      <c r="G31361" s="44">
        <v>134.796875</v>
      </c>
    </row>
    <row r="31362" spans="1:7">
      <c r="A31362" s="44">
        <v>22</v>
      </c>
      <c r="B31362" s="44">
        <v>96</v>
      </c>
      <c r="C31362" s="44">
        <v>0.12800500000000001</v>
      </c>
      <c r="D31362" s="44">
        <v>195.29750100000001</v>
      </c>
      <c r="E31362" s="44">
        <v>183637.84375</v>
      </c>
      <c r="F31362" s="44">
        <v>183833.125</v>
      </c>
      <c r="G31362" s="44">
        <v>195.28125</v>
      </c>
    </row>
    <row r="31363" spans="1:7">
      <c r="A31363" s="44">
        <v>22</v>
      </c>
      <c r="B31363" s="44">
        <v>97</v>
      </c>
      <c r="C31363" s="44">
        <v>1.3068599999999999</v>
      </c>
      <c r="D31363" s="44">
        <v>253.508286</v>
      </c>
      <c r="E31363" s="44">
        <v>183965.921875</v>
      </c>
      <c r="F31363" s="44">
        <v>184219.421875</v>
      </c>
      <c r="G31363" s="44">
        <v>253.5</v>
      </c>
    </row>
    <row r="31364" spans="1:7">
      <c r="A31364" s="44">
        <v>22</v>
      </c>
      <c r="B31364" s="44">
        <v>98</v>
      </c>
      <c r="C31364" s="44">
        <v>3.797307</v>
      </c>
      <c r="D31364" s="44">
        <v>117.898888</v>
      </c>
      <c r="E31364" s="44">
        <v>185538.015625</v>
      </c>
      <c r="F31364" s="44">
        <v>185655.90625</v>
      </c>
      <c r="G31364" s="44">
        <v>117.890625</v>
      </c>
    </row>
    <row r="31365" spans="1:7">
      <c r="A31365" s="44">
        <v>22</v>
      </c>
      <c r="B31365" s="44">
        <v>99</v>
      </c>
      <c r="C31365" s="44">
        <v>0.62590800000000002</v>
      </c>
      <c r="D31365" s="44">
        <v>187.56744399999999</v>
      </c>
      <c r="E31365" s="44">
        <v>189461.984375</v>
      </c>
      <c r="F31365" s="44">
        <v>189649.53125</v>
      </c>
      <c r="G31365" s="44">
        <v>187.546875</v>
      </c>
    </row>
    <row r="31366" spans="1:7">
      <c r="A31366" s="44">
        <v>22</v>
      </c>
      <c r="B31366" s="44">
        <v>100</v>
      </c>
      <c r="C31366" s="44">
        <v>0.55636300000000005</v>
      </c>
      <c r="D31366" s="44">
        <v>435.21758999999997</v>
      </c>
      <c r="E31366" s="44">
        <v>190290.15625</v>
      </c>
      <c r="F31366" s="44">
        <v>190725.375</v>
      </c>
      <c r="G31366" s="44">
        <v>435.21875</v>
      </c>
    </row>
    <row r="31367" spans="1:7">
      <c r="A31367" s="44">
        <v>22</v>
      </c>
      <c r="B31367" s="44">
        <v>101</v>
      </c>
      <c r="C31367" s="44">
        <v>0.51777700000000004</v>
      </c>
      <c r="D31367" s="44">
        <v>138.981674</v>
      </c>
      <c r="E31367" s="44">
        <v>191290.25</v>
      </c>
      <c r="F31367" s="44">
        <v>191429.25</v>
      </c>
      <c r="G31367" s="44">
        <v>139</v>
      </c>
    </row>
    <row r="31368" spans="1:7">
      <c r="A31368" s="44">
        <v>22</v>
      </c>
      <c r="B31368" s="44">
        <v>102</v>
      </c>
      <c r="C31368" s="44">
        <v>3.9263780000000001</v>
      </c>
      <c r="D31368" s="44">
        <v>612.058044</v>
      </c>
      <c r="E31368" s="44">
        <v>191947.25</v>
      </c>
      <c r="F31368" s="44">
        <v>192559.3125</v>
      </c>
      <c r="G31368" s="44">
        <v>612.0625</v>
      </c>
    </row>
    <row r="31369" spans="1:7">
      <c r="A31369" s="44">
        <v>22</v>
      </c>
      <c r="B31369" s="44">
        <v>103</v>
      </c>
      <c r="C31369" s="44">
        <v>2.8801999999999999</v>
      </c>
      <c r="D31369" s="44">
        <v>183.45829800000001</v>
      </c>
      <c r="E31369" s="44">
        <v>196495.5625</v>
      </c>
      <c r="F31369" s="44">
        <v>196679.03125</v>
      </c>
      <c r="G31369" s="44">
        <v>183.46875</v>
      </c>
    </row>
    <row r="31370" spans="1:7">
      <c r="A31370" s="44">
        <v>22</v>
      </c>
      <c r="B31370" s="44">
        <v>104</v>
      </c>
      <c r="C31370" s="44">
        <v>1.7454529999999999</v>
      </c>
      <c r="D31370" s="44">
        <v>153.66381799999999</v>
      </c>
      <c r="E31370" s="44">
        <v>199574.03125</v>
      </c>
      <c r="F31370" s="44">
        <v>199727.703125</v>
      </c>
      <c r="G31370" s="44">
        <v>153.671875</v>
      </c>
    </row>
    <row r="31371" spans="1:7">
      <c r="A31371" s="44">
        <v>22</v>
      </c>
      <c r="B31371" s="44">
        <v>105</v>
      </c>
      <c r="C31371" s="44">
        <v>1.7114229999999999</v>
      </c>
      <c r="D31371" s="44">
        <v>109.632462</v>
      </c>
      <c r="E31371" s="44">
        <v>201474.265625</v>
      </c>
      <c r="F31371" s="44">
        <v>201583.875</v>
      </c>
      <c r="G31371" s="44">
        <v>109.609375</v>
      </c>
    </row>
    <row r="31372" spans="1:7">
      <c r="A31372" s="44">
        <v>22</v>
      </c>
      <c r="B31372" s="44">
        <v>106</v>
      </c>
      <c r="C31372" s="44">
        <v>0.80908599999999997</v>
      </c>
      <c r="D31372" s="44">
        <v>540.87304700000004</v>
      </c>
      <c r="E31372" s="44">
        <v>203302.5625</v>
      </c>
      <c r="F31372" s="44">
        <v>203843.4375</v>
      </c>
      <c r="G31372" s="44">
        <v>540.875</v>
      </c>
    </row>
    <row r="31373" spans="1:7">
      <c r="A31373" s="44">
        <v>22</v>
      </c>
      <c r="B31373" s="44">
        <v>107</v>
      </c>
      <c r="C31373" s="44">
        <v>1.595407</v>
      </c>
      <c r="D31373" s="44">
        <v>208.61558500000001</v>
      </c>
      <c r="E31373" s="44">
        <v>204662.078125</v>
      </c>
      <c r="F31373" s="44">
        <v>204870.703125</v>
      </c>
      <c r="G31373" s="44">
        <v>208.625</v>
      </c>
    </row>
    <row r="31374" spans="1:7">
      <c r="A31374" s="44">
        <v>22</v>
      </c>
      <c r="B31374" s="44">
        <v>108</v>
      </c>
      <c r="C31374" s="44">
        <v>0.55169000000000001</v>
      </c>
      <c r="D31374" s="44">
        <v>141.31646699999999</v>
      </c>
      <c r="E31374" s="44">
        <v>206474.8125</v>
      </c>
      <c r="F31374" s="44">
        <v>206616.125</v>
      </c>
      <c r="G31374" s="44">
        <v>141.3125</v>
      </c>
    </row>
    <row r="31375" spans="1:7">
      <c r="A31375" s="44">
        <v>22</v>
      </c>
      <c r="B31375" s="44">
        <v>109</v>
      </c>
      <c r="C31375" s="44">
        <v>2.1364260000000002</v>
      </c>
      <c r="D31375" s="44">
        <v>805.41375700000003</v>
      </c>
      <c r="E31375" s="44">
        <v>207177.96875</v>
      </c>
      <c r="F31375" s="44">
        <v>207983.390625</v>
      </c>
      <c r="G31375" s="44">
        <v>805.421875</v>
      </c>
    </row>
    <row r="31376" spans="1:7">
      <c r="A31376" s="44">
        <v>22</v>
      </c>
      <c r="B31376" s="44">
        <v>110</v>
      </c>
      <c r="C31376" s="44">
        <v>1.5618209999999999</v>
      </c>
      <c r="D31376" s="44">
        <v>185.61440999999999</v>
      </c>
      <c r="E31376" s="44">
        <v>210131.421875</v>
      </c>
      <c r="F31376" s="44">
        <v>210317.046875</v>
      </c>
      <c r="G31376" s="44">
        <v>185.625</v>
      </c>
    </row>
    <row r="31377" spans="1:7">
      <c r="A31377" s="44">
        <v>22</v>
      </c>
      <c r="B31377" s="44">
        <v>111</v>
      </c>
      <c r="C31377" s="44">
        <v>1.7556449999999999</v>
      </c>
      <c r="D31377" s="44">
        <v>776.35064699999998</v>
      </c>
      <c r="E31377" s="44">
        <v>211881.59375</v>
      </c>
      <c r="F31377" s="44">
        <v>212657.9375</v>
      </c>
      <c r="G31377" s="44">
        <v>776.34375</v>
      </c>
    </row>
    <row r="31378" spans="1:7">
      <c r="A31378" s="44">
        <v>22</v>
      </c>
      <c r="B31378" s="44">
        <v>112</v>
      </c>
      <c r="C31378" s="44">
        <v>0.113201</v>
      </c>
      <c r="D31378" s="44">
        <v>165.315979</v>
      </c>
      <c r="E31378" s="44">
        <v>214416.65625</v>
      </c>
      <c r="F31378" s="44">
        <v>214581.96875</v>
      </c>
      <c r="G31378" s="44">
        <v>165.3125</v>
      </c>
    </row>
    <row r="31379" spans="1:7">
      <c r="A31379" s="44">
        <v>22</v>
      </c>
      <c r="B31379" s="44">
        <v>113</v>
      </c>
      <c r="C31379" s="44">
        <v>0.83589800000000003</v>
      </c>
      <c r="D31379" s="44">
        <v>282.45040899999998</v>
      </c>
      <c r="E31379" s="44">
        <v>214697.75</v>
      </c>
      <c r="F31379" s="44">
        <v>214980.203125</v>
      </c>
      <c r="G31379" s="44">
        <v>282.453125</v>
      </c>
    </row>
    <row r="31380" spans="1:7">
      <c r="A31380" s="44">
        <v>22</v>
      </c>
      <c r="B31380" s="44">
        <v>114</v>
      </c>
      <c r="C31380" s="44">
        <v>0.47369099999999997</v>
      </c>
      <c r="D31380" s="44">
        <v>275.754639</v>
      </c>
      <c r="E31380" s="44">
        <v>215823.046875</v>
      </c>
      <c r="F31380" s="44">
        <v>216098.8125</v>
      </c>
      <c r="G31380" s="44">
        <v>275.765625</v>
      </c>
    </row>
    <row r="31381" spans="1:7">
      <c r="A31381" s="44">
        <v>22</v>
      </c>
      <c r="B31381" s="44">
        <v>115</v>
      </c>
      <c r="C31381" s="44">
        <v>0.96225400000000005</v>
      </c>
      <c r="D31381" s="44">
        <v>938.25811799999997</v>
      </c>
      <c r="E31381" s="44">
        <v>216573.140625</v>
      </c>
      <c r="F31381" s="44">
        <v>217511.40625</v>
      </c>
      <c r="G31381" s="44">
        <v>938.265625</v>
      </c>
    </row>
    <row r="31382" spans="1:7">
      <c r="A31382" s="44">
        <v>22</v>
      </c>
      <c r="B31382" s="44">
        <v>116</v>
      </c>
      <c r="C31382" s="44">
        <v>1.0640000000000001</v>
      </c>
      <c r="D31382" s="44">
        <v>150.19049100000001</v>
      </c>
      <c r="E31382" s="44">
        <v>218479.59375</v>
      </c>
      <c r="F31382" s="44">
        <v>218629.8125</v>
      </c>
      <c r="G31382" s="44">
        <v>150.21875</v>
      </c>
    </row>
    <row r="31383" spans="1:7">
      <c r="A31383" s="44">
        <v>22</v>
      </c>
      <c r="B31383" s="44">
        <v>117</v>
      </c>
      <c r="C31383" s="44">
        <v>0.56857500000000005</v>
      </c>
      <c r="D31383" s="44">
        <v>290.40820300000001</v>
      </c>
      <c r="E31383" s="44">
        <v>219699.84375</v>
      </c>
      <c r="F31383" s="44">
        <v>219990.25</v>
      </c>
      <c r="G31383" s="44">
        <v>290.40625</v>
      </c>
    </row>
    <row r="31384" spans="1:7">
      <c r="A31384" s="44">
        <v>22</v>
      </c>
      <c r="B31384" s="44">
        <v>118</v>
      </c>
      <c r="C31384" s="44">
        <v>0.56030999999999997</v>
      </c>
      <c r="D31384" s="44">
        <v>77.10154</v>
      </c>
      <c r="E31384" s="44">
        <v>220559.375</v>
      </c>
      <c r="F31384" s="44">
        <v>220636.484375</v>
      </c>
      <c r="G31384" s="44">
        <v>77.109375</v>
      </c>
    </row>
    <row r="31385" spans="1:7">
      <c r="A31385" s="44">
        <v>22</v>
      </c>
      <c r="B31385" s="44">
        <v>119</v>
      </c>
      <c r="C31385" s="44">
        <v>2.9407230000000002</v>
      </c>
      <c r="D31385" s="44">
        <v>340.67596400000002</v>
      </c>
      <c r="E31385" s="44">
        <v>221200.125</v>
      </c>
      <c r="F31385" s="44">
        <v>221540.796875</v>
      </c>
      <c r="G31385" s="44">
        <v>340.671875</v>
      </c>
    </row>
    <row r="31386" spans="1:7">
      <c r="A31386" s="44">
        <v>22</v>
      </c>
      <c r="B31386" s="44">
        <v>120</v>
      </c>
      <c r="C31386" s="44">
        <v>2.1591689999999999</v>
      </c>
      <c r="D31386" s="44">
        <v>200.78706399999999</v>
      </c>
      <c r="E31386" s="44">
        <v>224481.734375</v>
      </c>
      <c r="F31386" s="44">
        <v>224682.5</v>
      </c>
      <c r="G31386" s="44">
        <v>200.765625</v>
      </c>
    </row>
    <row r="31387" spans="1:7">
      <c r="A31387" s="44">
        <v>22</v>
      </c>
      <c r="B31387" s="44">
        <v>121</v>
      </c>
      <c r="C31387" s="44">
        <v>8.6659E-2</v>
      </c>
      <c r="D31387" s="44">
        <v>352.51226800000001</v>
      </c>
      <c r="E31387" s="44">
        <v>226856.96875</v>
      </c>
      <c r="F31387" s="44">
        <v>227209.484375</v>
      </c>
      <c r="G31387" s="44">
        <v>352.515625</v>
      </c>
    </row>
    <row r="31388" spans="1:7">
      <c r="A31388" s="44">
        <v>22</v>
      </c>
      <c r="B31388" s="44">
        <v>122</v>
      </c>
      <c r="C31388" s="44">
        <v>0.68357999999999997</v>
      </c>
      <c r="D31388" s="44">
        <v>171.89466899999999</v>
      </c>
      <c r="E31388" s="44">
        <v>227311.15625</v>
      </c>
      <c r="F31388" s="44">
        <v>227483.03125</v>
      </c>
      <c r="G31388" s="44">
        <v>171.875</v>
      </c>
    </row>
    <row r="31389" spans="1:7">
      <c r="A31389" s="44">
        <v>22</v>
      </c>
      <c r="B31389" s="44">
        <v>123</v>
      </c>
      <c r="C31389" s="44">
        <v>0.96113700000000002</v>
      </c>
      <c r="D31389" s="44">
        <v>448.86514299999999</v>
      </c>
      <c r="E31389" s="44">
        <v>228170.59375</v>
      </c>
      <c r="F31389" s="44">
        <v>228619.46875</v>
      </c>
      <c r="G31389" s="44">
        <v>448.875</v>
      </c>
    </row>
    <row r="31390" spans="1:7">
      <c r="A31390" s="44">
        <v>22</v>
      </c>
      <c r="B31390" s="44">
        <v>124</v>
      </c>
      <c r="C31390" s="44">
        <v>0.75499000000000005</v>
      </c>
      <c r="D31390" s="44">
        <v>700.95483400000001</v>
      </c>
      <c r="E31390" s="44">
        <v>229592.65625</v>
      </c>
      <c r="F31390" s="44">
        <v>230293.59375</v>
      </c>
      <c r="G31390" s="44">
        <v>700.9375</v>
      </c>
    </row>
    <row r="31391" spans="1:7">
      <c r="A31391" s="44">
        <v>22</v>
      </c>
      <c r="B31391" s="44">
        <v>125</v>
      </c>
      <c r="C31391" s="44">
        <v>0.488404</v>
      </c>
      <c r="D31391" s="44">
        <v>997.74987799999997</v>
      </c>
      <c r="E31391" s="44">
        <v>231048.71875</v>
      </c>
      <c r="F31391" s="44">
        <v>232046.453125</v>
      </c>
      <c r="G31391" s="44">
        <v>997.734375</v>
      </c>
    </row>
    <row r="31392" spans="1:7">
      <c r="A31392" s="44">
        <v>22</v>
      </c>
      <c r="B31392" s="44">
        <v>126</v>
      </c>
      <c r="C31392" s="44">
        <v>0.273872</v>
      </c>
      <c r="D31392" s="44">
        <v>909.17169200000001</v>
      </c>
      <c r="E31392" s="44">
        <v>232538.328125</v>
      </c>
      <c r="F31392" s="44">
        <v>233447.484375</v>
      </c>
      <c r="G31392" s="44">
        <v>909.15625</v>
      </c>
    </row>
    <row r="31393" spans="1:7">
      <c r="A31393" s="44">
        <v>22</v>
      </c>
      <c r="B31393" s="44">
        <v>127</v>
      </c>
      <c r="C31393" s="44">
        <v>0.35933399999999999</v>
      </c>
      <c r="D31393" s="44">
        <v>670.19793700000002</v>
      </c>
      <c r="E31393" s="44">
        <v>233728.578125</v>
      </c>
      <c r="F31393" s="44">
        <v>234398.765625</v>
      </c>
      <c r="G31393" s="44">
        <v>670.1875</v>
      </c>
    </row>
    <row r="31394" spans="1:7">
      <c r="A31394" s="44">
        <v>22</v>
      </c>
      <c r="B31394" s="44">
        <v>128</v>
      </c>
      <c r="C31394" s="44">
        <v>8.5495000000000002E-2</v>
      </c>
      <c r="D31394" s="44">
        <v>552.061646</v>
      </c>
      <c r="E31394" s="44">
        <v>234762.046875</v>
      </c>
      <c r="F31394" s="44">
        <v>235314.109375</v>
      </c>
      <c r="G31394" s="44">
        <v>552.0625</v>
      </c>
    </row>
    <row r="31395" spans="1:7">
      <c r="A31395" s="44">
        <v>22</v>
      </c>
      <c r="B31395" s="44">
        <v>129</v>
      </c>
      <c r="C31395" s="44">
        <v>1.853537</v>
      </c>
      <c r="D31395" s="44">
        <v>172.36431899999999</v>
      </c>
      <c r="E31395" s="44">
        <v>235402.75</v>
      </c>
      <c r="F31395" s="44">
        <v>235575.109375</v>
      </c>
      <c r="G31395" s="44">
        <v>172.359375</v>
      </c>
    </row>
    <row r="31396" spans="1:7">
      <c r="A31396" s="44">
        <v>22</v>
      </c>
      <c r="B31396" s="44">
        <v>130</v>
      </c>
      <c r="C31396" s="44">
        <v>1.373769</v>
      </c>
      <c r="D31396" s="44">
        <v>212.48606899999999</v>
      </c>
      <c r="E31396" s="44">
        <v>237440.75</v>
      </c>
      <c r="F31396" s="44">
        <v>237653.25</v>
      </c>
      <c r="G31396" s="44">
        <v>212.5</v>
      </c>
    </row>
    <row r="31397" spans="1:7">
      <c r="A31397" s="44">
        <v>22</v>
      </c>
      <c r="B31397" s="44">
        <v>131</v>
      </c>
      <c r="C31397" s="44">
        <v>0.68430599999999997</v>
      </c>
      <c r="D31397" s="44">
        <v>115.83902</v>
      </c>
      <c r="E31397" s="44">
        <v>239034.46875</v>
      </c>
      <c r="F31397" s="44">
        <v>239150.3125</v>
      </c>
      <c r="G31397" s="44">
        <v>115.84375</v>
      </c>
    </row>
    <row r="31398" spans="1:7">
      <c r="A31398" s="44">
        <v>22</v>
      </c>
      <c r="B31398" s="44">
        <v>132</v>
      </c>
      <c r="C31398" s="44">
        <v>0.36490099999999998</v>
      </c>
      <c r="D31398" s="44">
        <v>282.13729899999998</v>
      </c>
      <c r="E31398" s="44">
        <v>239847.28125</v>
      </c>
      <c r="F31398" s="44">
        <v>240129.4375</v>
      </c>
      <c r="G31398" s="44">
        <v>282.15625</v>
      </c>
    </row>
    <row r="31399" spans="1:7">
      <c r="A31399" s="44">
        <v>22</v>
      </c>
      <c r="B31399" s="44">
        <v>133</v>
      </c>
      <c r="C31399" s="44">
        <v>2.3429720000000001</v>
      </c>
      <c r="D31399" s="44">
        <v>203.69897499999999</v>
      </c>
      <c r="E31399" s="44">
        <v>240503.546875</v>
      </c>
      <c r="F31399" s="44">
        <v>240707.25</v>
      </c>
      <c r="G31399" s="44">
        <v>203.703125</v>
      </c>
    </row>
    <row r="31400" spans="1:7">
      <c r="A31400" s="44">
        <v>22</v>
      </c>
      <c r="B31400" s="44">
        <v>134</v>
      </c>
      <c r="C31400" s="44">
        <v>2.6569479999999999</v>
      </c>
      <c r="D31400" s="44">
        <v>1562.0789789999999</v>
      </c>
      <c r="E31400" s="44">
        <v>243054.296875</v>
      </c>
      <c r="F31400" s="44">
        <v>244616.390625</v>
      </c>
      <c r="G31400" s="44">
        <v>1562.09375</v>
      </c>
    </row>
    <row r="31401" spans="1:7">
      <c r="A31401" s="44">
        <v>22</v>
      </c>
      <c r="B31401" s="44">
        <v>135</v>
      </c>
      <c r="C31401" s="44">
        <v>0.18675700000000001</v>
      </c>
      <c r="D31401" s="44">
        <v>879.76666299999999</v>
      </c>
      <c r="E31401" s="44">
        <v>247273.796875</v>
      </c>
      <c r="F31401" s="44">
        <v>248153.5625</v>
      </c>
      <c r="G31401" s="44">
        <v>879.765625</v>
      </c>
    </row>
    <row r="31402" spans="1:7">
      <c r="A31402" s="44">
        <v>22</v>
      </c>
      <c r="B31402" s="44">
        <v>136</v>
      </c>
      <c r="C31402" s="44">
        <v>1.063293</v>
      </c>
      <c r="D31402" s="44">
        <v>199.043823</v>
      </c>
      <c r="E31402" s="44">
        <v>248351.984375</v>
      </c>
      <c r="F31402" s="44">
        <v>248551.015625</v>
      </c>
      <c r="G31402" s="44">
        <v>199.03125</v>
      </c>
    </row>
    <row r="31403" spans="1:7">
      <c r="A31403" s="44">
        <v>22</v>
      </c>
      <c r="B31403" s="44">
        <v>137</v>
      </c>
      <c r="C31403" s="44">
        <v>0.92132400000000003</v>
      </c>
      <c r="D31403" s="44">
        <v>217.36610400000001</v>
      </c>
      <c r="E31403" s="44">
        <v>249617.78125</v>
      </c>
      <c r="F31403" s="44">
        <v>249835.140625</v>
      </c>
      <c r="G31403" s="44">
        <v>217.359375</v>
      </c>
    </row>
    <row r="31404" spans="1:7">
      <c r="A31404" s="44">
        <v>22</v>
      </c>
      <c r="B31404" s="44">
        <v>138</v>
      </c>
      <c r="C31404" s="44">
        <v>5.1710000000000002E-3</v>
      </c>
      <c r="D31404" s="44">
        <v>116.981712</v>
      </c>
      <c r="E31404" s="44">
        <v>250759.421875</v>
      </c>
      <c r="F31404" s="44">
        <v>250876.390625</v>
      </c>
      <c r="G31404" s="44">
        <v>116.96875</v>
      </c>
    </row>
    <row r="31405" spans="1:7">
      <c r="A31405" s="44">
        <v>22</v>
      </c>
      <c r="B31405" s="44">
        <v>139</v>
      </c>
      <c r="C31405" s="44">
        <v>0.252274</v>
      </c>
      <c r="D31405" s="44">
        <v>193.026535</v>
      </c>
      <c r="E31405" s="44">
        <v>250884.421875</v>
      </c>
      <c r="F31405" s="44">
        <v>251077.453125</v>
      </c>
      <c r="G31405" s="44">
        <v>193.03125</v>
      </c>
    </row>
    <row r="31406" spans="1:7">
      <c r="A31406" s="44">
        <v>22</v>
      </c>
      <c r="B31406" s="44">
        <v>140</v>
      </c>
      <c r="C31406" s="44">
        <v>0.35623500000000002</v>
      </c>
      <c r="D31406" s="44">
        <v>1158.8989260000001</v>
      </c>
      <c r="E31406" s="44">
        <v>251337.609375</v>
      </c>
      <c r="F31406" s="44">
        <v>252496.5</v>
      </c>
      <c r="G31406" s="44">
        <v>1158.890625</v>
      </c>
    </row>
    <row r="31407" spans="1:7">
      <c r="A31407" s="44">
        <v>22</v>
      </c>
      <c r="B31407" s="44">
        <v>141</v>
      </c>
      <c r="C31407" s="44">
        <v>0.41913899999999998</v>
      </c>
      <c r="D31407" s="44">
        <v>941.592896</v>
      </c>
      <c r="E31407" s="44">
        <v>252853.34375</v>
      </c>
      <c r="F31407" s="44">
        <v>253794.9375</v>
      </c>
      <c r="G31407" s="44">
        <v>941.59375</v>
      </c>
    </row>
    <row r="31408" spans="1:7">
      <c r="A31408" s="44">
        <v>22</v>
      </c>
      <c r="B31408" s="44">
        <v>142</v>
      </c>
      <c r="C31408" s="44">
        <v>0.70453399999999999</v>
      </c>
      <c r="D31408" s="44">
        <v>625.22631799999999</v>
      </c>
      <c r="E31408" s="44">
        <v>254228.5</v>
      </c>
      <c r="F31408" s="44">
        <v>254853.71875</v>
      </c>
      <c r="G31408" s="44">
        <v>625.21875</v>
      </c>
    </row>
    <row r="31409" spans="1:7">
      <c r="A31409" s="44">
        <v>22</v>
      </c>
      <c r="B31409" s="44">
        <v>143</v>
      </c>
      <c r="C31409" s="44">
        <v>0.37430799999999997</v>
      </c>
      <c r="D31409" s="44">
        <v>821.59979199999998</v>
      </c>
      <c r="E31409" s="44">
        <v>255572.375</v>
      </c>
      <c r="F31409" s="44">
        <v>256393.96875</v>
      </c>
      <c r="G31409" s="44">
        <v>821.59375</v>
      </c>
    </row>
    <row r="31410" spans="1:7">
      <c r="A31410" s="44">
        <v>22</v>
      </c>
      <c r="B31410" s="44">
        <v>144</v>
      </c>
      <c r="C31410" s="44">
        <v>4.8559140000000003</v>
      </c>
      <c r="D31410" s="44">
        <v>77.823668999999995</v>
      </c>
      <c r="E31410" s="44">
        <v>256775.75</v>
      </c>
      <c r="F31410" s="44">
        <v>256853.5625</v>
      </c>
      <c r="G31410" s="44">
        <v>77.8125</v>
      </c>
    </row>
    <row r="31411" spans="1:7">
      <c r="A31411" s="44">
        <v>22</v>
      </c>
      <c r="B31411" s="44">
        <v>145</v>
      </c>
      <c r="C31411" s="44">
        <v>0.206708</v>
      </c>
      <c r="D31411" s="44">
        <v>154.763519</v>
      </c>
      <c r="E31411" s="44">
        <v>261714.5</v>
      </c>
      <c r="F31411" s="44">
        <v>261869.265625</v>
      </c>
      <c r="G31411" s="44">
        <v>154.765625</v>
      </c>
    </row>
    <row r="31412" spans="1:7">
      <c r="A31412" s="44">
        <v>22</v>
      </c>
      <c r="B31412" s="44">
        <v>146</v>
      </c>
      <c r="C31412" s="44">
        <v>1.603413</v>
      </c>
      <c r="D31412" s="44">
        <v>545.42108199999996</v>
      </c>
      <c r="E31412" s="44">
        <v>262089.546875</v>
      </c>
      <c r="F31412" s="44">
        <v>262635</v>
      </c>
      <c r="G31412" s="44">
        <v>545.453125</v>
      </c>
    </row>
    <row r="31413" spans="1:7">
      <c r="A31413" s="44">
        <v>22</v>
      </c>
      <c r="B31413" s="44">
        <v>147</v>
      </c>
      <c r="C31413" s="44">
        <v>0.19711000000000001</v>
      </c>
      <c r="D31413" s="44">
        <v>998.81915300000003</v>
      </c>
      <c r="E31413" s="44">
        <v>264246.03125</v>
      </c>
      <c r="F31413" s="44">
        <v>265244.84375</v>
      </c>
      <c r="G31413" s="44">
        <v>998.8125</v>
      </c>
    </row>
    <row r="31414" spans="1:7">
      <c r="A31414" s="44">
        <v>22</v>
      </c>
      <c r="B31414" s="44">
        <v>148</v>
      </c>
      <c r="C31414" s="44">
        <v>0.65421099999999999</v>
      </c>
      <c r="D31414" s="44">
        <v>141.70367400000001</v>
      </c>
      <c r="E31414" s="44">
        <v>265449.25</v>
      </c>
      <c r="F31414" s="44">
        <v>265590.9375</v>
      </c>
      <c r="G31414" s="44">
        <v>141.6875</v>
      </c>
    </row>
    <row r="31415" spans="1:7">
      <c r="A31415" s="44">
        <v>22</v>
      </c>
      <c r="B31415" s="44">
        <v>149</v>
      </c>
      <c r="C31415" s="44">
        <v>0.65509200000000001</v>
      </c>
      <c r="D31415" s="44">
        <v>433.311035</v>
      </c>
      <c r="E31415" s="44">
        <v>266246.1875</v>
      </c>
      <c r="F31415" s="44">
        <v>266679.5</v>
      </c>
      <c r="G31415" s="44">
        <v>433.3125</v>
      </c>
    </row>
    <row r="31416" spans="1:7">
      <c r="A31416" s="44">
        <v>22</v>
      </c>
      <c r="B31416" s="44">
        <v>150</v>
      </c>
      <c r="C31416" s="44">
        <v>0.86700200000000005</v>
      </c>
      <c r="D31416" s="44">
        <v>618.56420900000001</v>
      </c>
      <c r="E31416" s="44">
        <v>267340.09375</v>
      </c>
      <c r="F31416" s="44">
        <v>267958.6875</v>
      </c>
      <c r="G31416" s="44">
        <v>618.59375</v>
      </c>
    </row>
    <row r="31417" spans="1:7">
      <c r="A31417" s="44">
        <v>22</v>
      </c>
      <c r="B31417" s="44">
        <v>151</v>
      </c>
      <c r="C31417" s="44">
        <v>4.2390999999999998E-2</v>
      </c>
      <c r="D31417" s="44">
        <v>119.190758</v>
      </c>
      <c r="E31417" s="44">
        <v>268840.1875</v>
      </c>
      <c r="F31417" s="44">
        <v>268959.40625</v>
      </c>
      <c r="G31417" s="44">
        <v>119.21875</v>
      </c>
    </row>
    <row r="31418" spans="1:7">
      <c r="A31418" s="44">
        <v>22</v>
      </c>
      <c r="B31418" s="44">
        <v>152</v>
      </c>
      <c r="C31418" s="44">
        <v>1.1884380000000001</v>
      </c>
      <c r="D31418" s="44">
        <v>373.076324</v>
      </c>
      <c r="E31418" s="44">
        <v>269012.0625</v>
      </c>
      <c r="F31418" s="44">
        <v>269385.125</v>
      </c>
      <c r="G31418" s="44">
        <v>373.0625</v>
      </c>
    </row>
    <row r="31419" spans="1:7">
      <c r="A31419" s="44">
        <v>22</v>
      </c>
      <c r="B31419" s="44">
        <v>153</v>
      </c>
      <c r="C31419" s="44">
        <v>0.18198600000000001</v>
      </c>
      <c r="D31419" s="44">
        <v>86.619736000000003</v>
      </c>
      <c r="E31419" s="44">
        <v>270576.1875</v>
      </c>
      <c r="F31419" s="44">
        <v>270662.78125</v>
      </c>
      <c r="G31419" s="44">
        <v>86.59375</v>
      </c>
    </row>
    <row r="31420" spans="1:7">
      <c r="A31420" s="44">
        <v>22</v>
      </c>
      <c r="B31420" s="44">
        <v>154</v>
      </c>
      <c r="C31420" s="44">
        <v>0.368203</v>
      </c>
      <c r="D31420" s="44">
        <v>603.439392</v>
      </c>
      <c r="E31420" s="44">
        <v>270857.40625</v>
      </c>
      <c r="F31420" s="44">
        <v>271460.8125</v>
      </c>
      <c r="G31420" s="44">
        <v>603.40625</v>
      </c>
    </row>
    <row r="31421" spans="1:7">
      <c r="A31421" s="44">
        <v>22</v>
      </c>
      <c r="B31421" s="44">
        <v>155</v>
      </c>
      <c r="C31421" s="44">
        <v>0.176983</v>
      </c>
      <c r="D31421" s="44">
        <v>83.886825999999999</v>
      </c>
      <c r="E31421" s="44">
        <v>271843.15625</v>
      </c>
      <c r="F31421" s="44">
        <v>271927.03125</v>
      </c>
      <c r="G31421" s="44">
        <v>83.875</v>
      </c>
    </row>
    <row r="31422" spans="1:7">
      <c r="A31422" s="44">
        <v>22</v>
      </c>
      <c r="B31422" s="44">
        <v>156</v>
      </c>
      <c r="C31422" s="44">
        <v>0.56373700000000004</v>
      </c>
      <c r="D31422" s="44">
        <v>1312.458496</v>
      </c>
      <c r="E31422" s="44">
        <v>272109.03125</v>
      </c>
      <c r="F31422" s="44">
        <v>273421.5</v>
      </c>
      <c r="G31422" s="44">
        <v>1312.46875</v>
      </c>
    </row>
    <row r="31423" spans="1:7">
      <c r="A31423" s="44">
        <v>22</v>
      </c>
      <c r="B31423" s="44">
        <v>157</v>
      </c>
      <c r="C31423" s="44">
        <v>0.98234600000000005</v>
      </c>
      <c r="D31423" s="44">
        <v>192.55784600000001</v>
      </c>
      <c r="E31423" s="44">
        <v>273987.3125</v>
      </c>
      <c r="F31423" s="44">
        <v>274179.875</v>
      </c>
      <c r="G31423" s="44">
        <v>192.5625</v>
      </c>
    </row>
    <row r="31424" spans="1:7">
      <c r="A31424" s="44">
        <v>22</v>
      </c>
      <c r="B31424" s="44">
        <v>158</v>
      </c>
      <c r="C31424" s="44">
        <v>5.7016999999999998E-2</v>
      </c>
      <c r="D31424" s="44">
        <v>246.533737</v>
      </c>
      <c r="E31424" s="44">
        <v>275177.125</v>
      </c>
      <c r="F31424" s="44">
        <v>275423.625</v>
      </c>
      <c r="G31424" s="44">
        <v>246.5</v>
      </c>
    </row>
    <row r="31425" spans="1:7">
      <c r="A31425" s="44">
        <v>22</v>
      </c>
      <c r="B31425" s="44">
        <v>159</v>
      </c>
      <c r="C31425" s="44">
        <v>0.193659</v>
      </c>
      <c r="D31425" s="44">
        <v>166.355377</v>
      </c>
      <c r="E31425" s="44">
        <v>275489.625</v>
      </c>
      <c r="F31425" s="44">
        <v>275656</v>
      </c>
      <c r="G31425" s="44">
        <v>166.375</v>
      </c>
    </row>
    <row r="31426" spans="1:7">
      <c r="A31426" s="44">
        <v>22</v>
      </c>
      <c r="B31426" s="44">
        <v>160</v>
      </c>
      <c r="C31426" s="44">
        <v>1.303258</v>
      </c>
      <c r="D31426" s="44">
        <v>101.91333</v>
      </c>
      <c r="E31426" s="44">
        <v>275850.65625</v>
      </c>
      <c r="F31426" s="44">
        <v>275952.5625</v>
      </c>
      <c r="G31426" s="44">
        <v>101.90625</v>
      </c>
    </row>
    <row r="31427" spans="1:7">
      <c r="A31427" s="44">
        <v>22</v>
      </c>
      <c r="B31427" s="44">
        <v>161</v>
      </c>
      <c r="C31427" s="44">
        <v>0.50051299999999999</v>
      </c>
      <c r="D31427" s="44">
        <v>229.41381799999999</v>
      </c>
      <c r="E31427" s="44">
        <v>277257.03125</v>
      </c>
      <c r="F31427" s="44">
        <v>277486.4375</v>
      </c>
      <c r="G31427" s="44">
        <v>229.40625</v>
      </c>
    </row>
    <row r="31428" spans="1:7">
      <c r="A31428" s="44">
        <v>22</v>
      </c>
      <c r="B31428" s="44">
        <v>162</v>
      </c>
      <c r="C31428" s="44">
        <v>1.331863</v>
      </c>
      <c r="D31428" s="44">
        <v>342.836884</v>
      </c>
      <c r="E31428" s="44">
        <v>277992.40625</v>
      </c>
      <c r="F31428" s="44">
        <v>278335.21875</v>
      </c>
      <c r="G31428" s="44">
        <v>342.8125</v>
      </c>
    </row>
    <row r="31429" spans="1:7">
      <c r="A31429" s="44">
        <v>22</v>
      </c>
      <c r="B31429" s="44">
        <v>163</v>
      </c>
      <c r="C31429" s="44">
        <v>0.32605899999999999</v>
      </c>
      <c r="D31429" s="44">
        <v>156.27514600000001</v>
      </c>
      <c r="E31429" s="44">
        <v>279680.21875</v>
      </c>
      <c r="F31429" s="44">
        <v>279836.5</v>
      </c>
      <c r="G31429" s="44">
        <v>156.28125</v>
      </c>
    </row>
    <row r="31430" spans="1:7">
      <c r="A31430" s="44">
        <v>22</v>
      </c>
      <c r="B31430" s="44">
        <v>164</v>
      </c>
      <c r="C31430" s="44">
        <v>1.1755009999999999</v>
      </c>
      <c r="D31430" s="44">
        <v>139.03492700000001</v>
      </c>
      <c r="E31430" s="44">
        <v>280164.5625</v>
      </c>
      <c r="F31430" s="44">
        <v>280303.59375</v>
      </c>
      <c r="G31430" s="44">
        <v>139.03125</v>
      </c>
    </row>
    <row r="31431" spans="1:7">
      <c r="A31431" s="44">
        <v>22</v>
      </c>
      <c r="B31431" s="44">
        <v>165</v>
      </c>
      <c r="C31431" s="44">
        <v>0.89880499999999997</v>
      </c>
      <c r="D31431" s="44">
        <v>163.07742300000001</v>
      </c>
      <c r="E31431" s="44">
        <v>281492.9375</v>
      </c>
      <c r="F31431" s="44">
        <v>281656</v>
      </c>
      <c r="G31431" s="44">
        <v>163.0625</v>
      </c>
    </row>
    <row r="31432" spans="1:7">
      <c r="A31432" s="44">
        <v>22</v>
      </c>
      <c r="B31432" s="44">
        <v>166</v>
      </c>
      <c r="C31432" s="44">
        <v>0.20419699999999999</v>
      </c>
      <c r="D31432" s="44">
        <v>76.094543000000002</v>
      </c>
      <c r="E31432" s="44">
        <v>282558.09375</v>
      </c>
      <c r="F31432" s="44">
        <v>282634.1875</v>
      </c>
      <c r="G31432" s="44">
        <v>76.09375</v>
      </c>
    </row>
    <row r="31433" spans="1:7">
      <c r="A31433" s="44">
        <v>22</v>
      </c>
      <c r="B31433" s="44">
        <v>167</v>
      </c>
      <c r="C31433" s="44">
        <v>1.9789209999999999</v>
      </c>
      <c r="D31433" s="44">
        <v>83.967986999999994</v>
      </c>
      <c r="E31433" s="44">
        <v>282839.3125</v>
      </c>
      <c r="F31433" s="44">
        <v>282923.25</v>
      </c>
      <c r="G31433" s="44">
        <v>83.9375</v>
      </c>
    </row>
    <row r="31434" spans="1:7">
      <c r="A31434" s="44">
        <v>22</v>
      </c>
      <c r="B31434" s="44">
        <v>168</v>
      </c>
      <c r="C31434" s="44">
        <v>2.9338139999999999</v>
      </c>
      <c r="D31434" s="44">
        <v>485.67620799999997</v>
      </c>
      <c r="E31434" s="44">
        <v>284902</v>
      </c>
      <c r="F31434" s="44">
        <v>285387.6875</v>
      </c>
      <c r="G31434" s="44">
        <v>485.6875</v>
      </c>
    </row>
    <row r="31435" spans="1:7">
      <c r="A31435" s="44">
        <v>22</v>
      </c>
      <c r="B31435" s="44">
        <v>169</v>
      </c>
      <c r="C31435" s="44">
        <v>0.55126600000000003</v>
      </c>
      <c r="D31435" s="44">
        <v>154.66023300000001</v>
      </c>
      <c r="E31435" s="44">
        <v>288324.21875</v>
      </c>
      <c r="F31435" s="44">
        <v>288478.90625</v>
      </c>
      <c r="G31435" s="44">
        <v>154.6875</v>
      </c>
    </row>
    <row r="31436" spans="1:7">
      <c r="A31436" s="44">
        <v>22</v>
      </c>
      <c r="B31436" s="44">
        <v>170</v>
      </c>
      <c r="C31436" s="44">
        <v>5.6370999999999997E-2</v>
      </c>
      <c r="D31436" s="44">
        <v>474.87832600000002</v>
      </c>
      <c r="E31436" s="44">
        <v>289043.0625</v>
      </c>
      <c r="F31436" s="44">
        <v>289517.96875</v>
      </c>
      <c r="G31436" s="44">
        <v>474.90625</v>
      </c>
    </row>
    <row r="31437" spans="1:7">
      <c r="A31437" s="44">
        <v>22</v>
      </c>
      <c r="B31437" s="44">
        <v>171</v>
      </c>
      <c r="C31437" s="44">
        <v>1.206223</v>
      </c>
      <c r="D31437" s="44">
        <v>212.00839199999999</v>
      </c>
      <c r="E31437" s="44">
        <v>289574.375</v>
      </c>
      <c r="F31437" s="44">
        <v>289786.375</v>
      </c>
      <c r="G31437" s="44">
        <v>212</v>
      </c>
    </row>
    <row r="31438" spans="1:7">
      <c r="A31438" s="44">
        <v>22</v>
      </c>
      <c r="B31438" s="44">
        <v>172</v>
      </c>
      <c r="C31438" s="44">
        <v>0.63669399999999998</v>
      </c>
      <c r="D31438" s="44">
        <v>158.864655</v>
      </c>
      <c r="E31438" s="44">
        <v>290996.40625</v>
      </c>
      <c r="F31438" s="44">
        <v>291155.28125</v>
      </c>
      <c r="G31438" s="44">
        <v>158.875</v>
      </c>
    </row>
    <row r="31439" spans="1:7">
      <c r="A31439" s="44">
        <v>22</v>
      </c>
      <c r="B31439" s="44">
        <v>173</v>
      </c>
      <c r="C31439" s="44">
        <v>0.82692699999999997</v>
      </c>
      <c r="D31439" s="44">
        <v>631.92980999999997</v>
      </c>
      <c r="E31439" s="44">
        <v>291793.375</v>
      </c>
      <c r="F31439" s="44">
        <v>292425.28125</v>
      </c>
      <c r="G31439" s="44">
        <v>631.90625</v>
      </c>
    </row>
    <row r="31440" spans="1:7">
      <c r="A31440" s="44">
        <v>22</v>
      </c>
      <c r="B31440" s="44">
        <v>174</v>
      </c>
      <c r="C31440" s="44">
        <v>2.4139999999999999E-3</v>
      </c>
      <c r="D31440" s="44">
        <v>400.22354100000001</v>
      </c>
      <c r="E31440" s="44">
        <v>293262.25</v>
      </c>
      <c r="F31440" s="44">
        <v>293662.46875</v>
      </c>
      <c r="G31440" s="44">
        <v>400.21875</v>
      </c>
    </row>
    <row r="31441" spans="1:7">
      <c r="A31441" s="44">
        <v>22</v>
      </c>
      <c r="B31441" s="44">
        <v>175</v>
      </c>
      <c r="C31441" s="44">
        <v>0.31692500000000001</v>
      </c>
      <c r="D31441" s="44">
        <v>264.80178799999999</v>
      </c>
      <c r="E31441" s="44">
        <v>293668.5625</v>
      </c>
      <c r="F31441" s="44">
        <v>293933.375</v>
      </c>
      <c r="G31441" s="44">
        <v>264.8125</v>
      </c>
    </row>
    <row r="31442" spans="1:7">
      <c r="A31442" s="44">
        <v>22</v>
      </c>
      <c r="B31442" s="44">
        <v>176</v>
      </c>
      <c r="C31442" s="44">
        <v>7.3526550000000004</v>
      </c>
      <c r="D31442" s="44">
        <v>149.234497</v>
      </c>
      <c r="E31442" s="44">
        <v>294262.375</v>
      </c>
      <c r="F31442" s="44">
        <v>294411.59375</v>
      </c>
      <c r="G31442" s="44">
        <v>149.21875</v>
      </c>
    </row>
    <row r="31443" spans="1:7">
      <c r="A31443" s="44">
        <v>22</v>
      </c>
      <c r="B31443" s="44">
        <v>177</v>
      </c>
      <c r="C31443" s="44">
        <v>1.64144</v>
      </c>
      <c r="D31443" s="44">
        <v>196.38533000000001</v>
      </c>
      <c r="E31443" s="44">
        <v>301775.875</v>
      </c>
      <c r="F31443" s="44">
        <v>301972.28125</v>
      </c>
      <c r="G31443" s="44">
        <v>196.40625</v>
      </c>
    </row>
    <row r="31444" spans="1:7">
      <c r="A31444" s="44">
        <v>22</v>
      </c>
      <c r="B31444" s="44">
        <v>178</v>
      </c>
      <c r="C31444" s="44">
        <v>0.135351</v>
      </c>
      <c r="D31444" s="44">
        <v>143.62721300000001</v>
      </c>
      <c r="E31444" s="44">
        <v>303619.8125</v>
      </c>
      <c r="F31444" s="44">
        <v>303763.46875</v>
      </c>
      <c r="G31444" s="44">
        <v>143.65625</v>
      </c>
    </row>
    <row r="31445" spans="1:7">
      <c r="A31445" s="44">
        <v>22</v>
      </c>
      <c r="B31445" s="44">
        <v>179</v>
      </c>
      <c r="C31445" s="44">
        <v>0.368203</v>
      </c>
      <c r="D31445" s="44">
        <v>91.487587000000005</v>
      </c>
      <c r="E31445" s="44">
        <v>303901.09375</v>
      </c>
      <c r="F31445" s="44">
        <v>303992.59375</v>
      </c>
      <c r="G31445" s="44">
        <v>91.5</v>
      </c>
    </row>
    <row r="31446" spans="1:7">
      <c r="A31446" s="44">
        <v>22</v>
      </c>
      <c r="B31446" s="44">
        <v>180</v>
      </c>
      <c r="C31446" s="44">
        <v>1.345364</v>
      </c>
      <c r="D31446" s="44">
        <v>213.270737</v>
      </c>
      <c r="E31446" s="44">
        <v>304370</v>
      </c>
      <c r="F31446" s="44">
        <v>304583.25</v>
      </c>
      <c r="G31446" s="44">
        <v>213.25</v>
      </c>
    </row>
    <row r="31447" spans="1:7">
      <c r="A31447" s="44">
        <v>22</v>
      </c>
      <c r="B31447" s="44">
        <v>181</v>
      </c>
      <c r="C31447" s="44">
        <v>1.6552420000000001</v>
      </c>
      <c r="D31447" s="44">
        <v>161.924789</v>
      </c>
      <c r="E31447" s="44">
        <v>305932.5625</v>
      </c>
      <c r="F31447" s="44">
        <v>306094.46875</v>
      </c>
      <c r="G31447" s="44">
        <v>161.90625</v>
      </c>
    </row>
    <row r="31448" spans="1:7">
      <c r="A31448" s="44">
        <v>22</v>
      </c>
      <c r="B31448" s="44">
        <v>182</v>
      </c>
      <c r="C31448" s="44">
        <v>0.14440700000000001</v>
      </c>
      <c r="D31448" s="44">
        <v>407.08132899999998</v>
      </c>
      <c r="E31448" s="44">
        <v>307763.0625</v>
      </c>
      <c r="F31448" s="44">
        <v>308170.125</v>
      </c>
      <c r="G31448" s="44">
        <v>407.0625</v>
      </c>
    </row>
    <row r="31449" spans="1:7">
      <c r="A31449" s="44">
        <v>22</v>
      </c>
      <c r="B31449" s="44">
        <v>183</v>
      </c>
      <c r="C31449" s="44">
        <v>0.198709</v>
      </c>
      <c r="D31449" s="44">
        <v>126.27823600000001</v>
      </c>
      <c r="E31449" s="44">
        <v>308325.75</v>
      </c>
      <c r="F31449" s="44">
        <v>308452.03125</v>
      </c>
      <c r="G31449" s="44">
        <v>126.28125</v>
      </c>
    </row>
    <row r="31450" spans="1:7">
      <c r="A31450" s="44">
        <v>22</v>
      </c>
      <c r="B31450" s="44">
        <v>184</v>
      </c>
      <c r="C31450" s="44">
        <v>0.93002600000000002</v>
      </c>
      <c r="D31450" s="44">
        <v>382.72924799999998</v>
      </c>
      <c r="E31450" s="44">
        <v>308655.5</v>
      </c>
      <c r="F31450" s="44">
        <v>309038.21875</v>
      </c>
      <c r="G31450" s="44">
        <v>382.71875</v>
      </c>
    </row>
    <row r="31451" spans="1:7">
      <c r="A31451" s="44">
        <v>22</v>
      </c>
      <c r="B31451" s="44">
        <v>185</v>
      </c>
      <c r="C31451" s="44">
        <v>0.29320099999999999</v>
      </c>
      <c r="D31451" s="44">
        <v>175.26950099999999</v>
      </c>
      <c r="E31451" s="44">
        <v>309983.53125</v>
      </c>
      <c r="F31451" s="44">
        <v>310158.78125</v>
      </c>
      <c r="G31451" s="44">
        <v>175.25</v>
      </c>
    </row>
    <row r="31452" spans="1:7">
      <c r="A31452" s="44">
        <v>22</v>
      </c>
      <c r="B31452" s="44">
        <v>186</v>
      </c>
      <c r="C31452" s="44">
        <v>0.222442</v>
      </c>
      <c r="D31452" s="44">
        <v>639.160034</v>
      </c>
      <c r="E31452" s="44">
        <v>310452.5625</v>
      </c>
      <c r="F31452" s="44">
        <v>311091.71875</v>
      </c>
      <c r="G31452" s="44">
        <v>639.15625</v>
      </c>
    </row>
    <row r="31453" spans="1:7">
      <c r="A31453" s="44">
        <v>22</v>
      </c>
      <c r="B31453" s="44">
        <v>187</v>
      </c>
      <c r="C31453" s="44">
        <v>0.21768799999999999</v>
      </c>
      <c r="D31453" s="44">
        <v>106.55822000000001</v>
      </c>
      <c r="E31453" s="44">
        <v>311327.625</v>
      </c>
      <c r="F31453" s="44">
        <v>311434.1875</v>
      </c>
      <c r="G31453" s="44">
        <v>106.5625</v>
      </c>
    </row>
    <row r="31454" spans="1:7">
      <c r="A31454" s="44">
        <v>22</v>
      </c>
      <c r="B31454" s="44">
        <v>188</v>
      </c>
      <c r="C31454" s="44">
        <v>1.1769860000000001</v>
      </c>
      <c r="D31454" s="44">
        <v>991.80029300000001</v>
      </c>
      <c r="E31454" s="44">
        <v>311655.75</v>
      </c>
      <c r="F31454" s="44">
        <v>312647.5625</v>
      </c>
      <c r="G31454" s="44">
        <v>991.8125</v>
      </c>
    </row>
    <row r="31455" spans="1:7">
      <c r="A31455" s="44">
        <v>22</v>
      </c>
      <c r="B31455" s="44">
        <v>189</v>
      </c>
      <c r="C31455" s="44">
        <v>0.365956</v>
      </c>
      <c r="D31455" s="44">
        <v>131.15025299999999</v>
      </c>
      <c r="E31455" s="44">
        <v>313827.875</v>
      </c>
      <c r="F31455" s="44">
        <v>313959.03125</v>
      </c>
      <c r="G31455" s="44">
        <v>131.15625</v>
      </c>
    </row>
    <row r="31456" spans="1:7">
      <c r="A31456" s="44">
        <v>22</v>
      </c>
      <c r="B31456" s="44">
        <v>190</v>
      </c>
      <c r="C31456" s="44">
        <v>3.99526</v>
      </c>
      <c r="D31456" s="44">
        <v>596.10327099999995</v>
      </c>
      <c r="E31456" s="44">
        <v>314329.875</v>
      </c>
      <c r="F31456" s="44">
        <v>314925.96875</v>
      </c>
      <c r="G31456" s="44">
        <v>596.09375</v>
      </c>
    </row>
    <row r="31457" spans="1:7">
      <c r="A31457" s="44">
        <v>22</v>
      </c>
      <c r="B31457" s="44">
        <v>191</v>
      </c>
      <c r="C31457" s="44">
        <v>0.532223</v>
      </c>
      <c r="D31457" s="44">
        <v>733.790527</v>
      </c>
      <c r="E31457" s="44">
        <v>318933</v>
      </c>
      <c r="F31457" s="44">
        <v>319666.8125</v>
      </c>
      <c r="G31457" s="44">
        <v>733.8125</v>
      </c>
    </row>
    <row r="31458" spans="1:7">
      <c r="A31458" s="44">
        <v>22</v>
      </c>
      <c r="B31458" s="44">
        <v>192</v>
      </c>
      <c r="C31458" s="44">
        <v>0.23255700000000001</v>
      </c>
      <c r="D31458" s="44">
        <v>1315.702759</v>
      </c>
      <c r="E31458" s="44">
        <v>320201.0625</v>
      </c>
      <c r="F31458" s="44">
        <v>321516.78125</v>
      </c>
      <c r="G31458" s="44">
        <v>1315.71875</v>
      </c>
    </row>
    <row r="31459" spans="1:7">
      <c r="A31459" s="44">
        <v>22</v>
      </c>
      <c r="B31459" s="44">
        <v>193</v>
      </c>
      <c r="C31459" s="44">
        <v>1.1587350000000001</v>
      </c>
      <c r="D31459" s="44">
        <v>169.09182699999999</v>
      </c>
      <c r="E31459" s="44">
        <v>321763.6875</v>
      </c>
      <c r="F31459" s="44">
        <v>321932.78125</v>
      </c>
      <c r="G31459" s="44">
        <v>169.09375</v>
      </c>
    </row>
    <row r="31460" spans="1:7">
      <c r="A31460" s="44">
        <v>22</v>
      </c>
      <c r="B31460" s="44">
        <v>194</v>
      </c>
      <c r="C31460" s="44">
        <v>1.508972</v>
      </c>
      <c r="D31460" s="44">
        <v>140.151321</v>
      </c>
      <c r="E31460" s="44">
        <v>323092.03125</v>
      </c>
      <c r="F31460" s="44">
        <v>323232.1875</v>
      </c>
      <c r="G31460" s="44">
        <v>140.15625</v>
      </c>
    </row>
    <row r="31461" spans="1:7">
      <c r="A31461" s="44">
        <v>22</v>
      </c>
      <c r="B31461" s="44">
        <v>195</v>
      </c>
      <c r="C31461" s="44">
        <v>6.4085000000000003E-2</v>
      </c>
      <c r="D31461" s="44">
        <v>90.205658</v>
      </c>
      <c r="E31461" s="44">
        <v>324748.375</v>
      </c>
      <c r="F31461" s="44">
        <v>324838.5625</v>
      </c>
      <c r="G31461" s="44">
        <v>90.1875</v>
      </c>
    </row>
    <row r="31462" spans="1:7">
      <c r="A31462" s="44">
        <v>22</v>
      </c>
      <c r="B31462" s="44">
        <v>196</v>
      </c>
      <c r="C31462" s="44">
        <v>0.88473400000000002</v>
      </c>
      <c r="D31462" s="44">
        <v>528.60430899999994</v>
      </c>
      <c r="E31462" s="44">
        <v>324904.71875</v>
      </c>
      <c r="F31462" s="44">
        <v>325433.3125</v>
      </c>
      <c r="G31462" s="44">
        <v>528.59375</v>
      </c>
    </row>
    <row r="31463" spans="1:7">
      <c r="A31463" s="44">
        <v>22</v>
      </c>
      <c r="B31463" s="44">
        <v>197</v>
      </c>
      <c r="C31463" s="44">
        <v>0.23599000000000001</v>
      </c>
      <c r="D31463" s="44">
        <v>903.74530000000004</v>
      </c>
      <c r="E31463" s="44">
        <v>326326.78125</v>
      </c>
      <c r="F31463" s="44">
        <v>327230.53125</v>
      </c>
      <c r="G31463" s="44">
        <v>903.75</v>
      </c>
    </row>
    <row r="31464" spans="1:7">
      <c r="A31464" s="44">
        <v>22</v>
      </c>
      <c r="B31464" s="44">
        <v>198</v>
      </c>
      <c r="C31464" s="44">
        <v>0.32559399999999999</v>
      </c>
      <c r="D31464" s="44">
        <v>773.78008999999997</v>
      </c>
      <c r="E31464" s="44">
        <v>327467.53125</v>
      </c>
      <c r="F31464" s="44">
        <v>328241.3125</v>
      </c>
      <c r="G31464" s="44">
        <v>773.78125</v>
      </c>
    </row>
    <row r="31465" spans="1:7">
      <c r="A31465" s="44">
        <v>22</v>
      </c>
      <c r="B31465" s="44">
        <v>199</v>
      </c>
      <c r="C31465" s="44">
        <v>0.18525</v>
      </c>
      <c r="D31465" s="44">
        <v>505.747162</v>
      </c>
      <c r="E31465" s="44">
        <v>328576.75</v>
      </c>
      <c r="F31465" s="44">
        <v>329082.5</v>
      </c>
      <c r="G31465" s="44">
        <v>505.75</v>
      </c>
    </row>
    <row r="31466" spans="1:7">
      <c r="A31466" s="44">
        <v>22</v>
      </c>
      <c r="B31466" s="44">
        <v>200</v>
      </c>
      <c r="C31466" s="44">
        <v>6.4268850000000004</v>
      </c>
      <c r="D31466" s="44">
        <v>265.54061899999999</v>
      </c>
      <c r="E31466" s="44">
        <v>329280.15625</v>
      </c>
      <c r="F31466" s="44">
        <v>329545.71875</v>
      </c>
      <c r="G31466" s="44">
        <v>265.5625</v>
      </c>
    </row>
    <row r="31467" spans="1:7">
      <c r="A31467" s="44">
        <v>22</v>
      </c>
      <c r="B31467" s="44">
        <v>201</v>
      </c>
      <c r="C31467" s="44">
        <v>0.156503</v>
      </c>
      <c r="D31467" s="44">
        <v>600.00488299999995</v>
      </c>
      <c r="E31467" s="44">
        <v>335984</v>
      </c>
      <c r="F31467" s="44">
        <v>336584</v>
      </c>
      <c r="G31467" s="44">
        <v>600</v>
      </c>
    </row>
    <row r="31468" spans="1:7">
      <c r="A31468" s="44">
        <v>22</v>
      </c>
      <c r="B31468" s="44">
        <v>202</v>
      </c>
      <c r="C31468" s="44">
        <v>2.067037</v>
      </c>
      <c r="D31468" s="44">
        <v>486.21322600000002</v>
      </c>
      <c r="E31468" s="44">
        <v>336749.71875</v>
      </c>
      <c r="F31468" s="44">
        <v>337235.9375</v>
      </c>
      <c r="G31468" s="44">
        <v>486.21875</v>
      </c>
    </row>
    <row r="31469" spans="1:7">
      <c r="A31469" s="44">
        <v>22</v>
      </c>
      <c r="B31469" s="44">
        <v>203</v>
      </c>
      <c r="C31469" s="44">
        <v>0.63709800000000005</v>
      </c>
      <c r="D31469" s="44">
        <v>192.95114100000001</v>
      </c>
      <c r="E31469" s="44">
        <v>339312.46875</v>
      </c>
      <c r="F31469" s="44">
        <v>339505.4375</v>
      </c>
      <c r="G31469" s="44">
        <v>192.96875</v>
      </c>
    </row>
    <row r="31470" spans="1:7">
      <c r="A31470" s="44">
        <v>22</v>
      </c>
      <c r="B31470" s="44">
        <v>204</v>
      </c>
      <c r="C31470" s="44">
        <v>3.35053</v>
      </c>
      <c r="D31470" s="44">
        <v>1181.1761469999999</v>
      </c>
      <c r="E31470" s="44">
        <v>340156.34375</v>
      </c>
      <c r="F31470" s="44">
        <v>341337.53125</v>
      </c>
      <c r="G31470" s="44">
        <v>1181.1875</v>
      </c>
    </row>
    <row r="31471" spans="1:7">
      <c r="A31471" s="44">
        <v>22</v>
      </c>
      <c r="B31471" s="44">
        <v>205</v>
      </c>
      <c r="C31471" s="44">
        <v>0.23730499999999999</v>
      </c>
      <c r="D31471" s="44">
        <v>846.81835899999999</v>
      </c>
      <c r="E31471" s="44">
        <v>344688.0625</v>
      </c>
      <c r="F31471" s="44">
        <v>345534.84375</v>
      </c>
      <c r="G31471" s="44">
        <v>846.78125</v>
      </c>
    </row>
    <row r="31472" spans="1:7">
      <c r="A31472" s="44">
        <v>22</v>
      </c>
      <c r="B31472" s="44">
        <v>206</v>
      </c>
      <c r="C31472" s="44">
        <v>2.4718E-2</v>
      </c>
      <c r="D31472" s="44">
        <v>552.78637700000002</v>
      </c>
      <c r="E31472" s="44">
        <v>345787.125</v>
      </c>
      <c r="F31472" s="44">
        <v>346339.9375</v>
      </c>
      <c r="G31472" s="44">
        <v>552.8125</v>
      </c>
    </row>
    <row r="31473" spans="1:7">
      <c r="A31473" s="44">
        <v>22</v>
      </c>
      <c r="B31473" s="44">
        <v>207</v>
      </c>
      <c r="C31473" s="44">
        <v>0.253139</v>
      </c>
      <c r="D31473" s="44">
        <v>230.05445900000001</v>
      </c>
      <c r="E31473" s="44">
        <v>346365.34375</v>
      </c>
      <c r="F31473" s="44">
        <v>346595.375</v>
      </c>
      <c r="G31473" s="44">
        <v>230.03125</v>
      </c>
    </row>
    <row r="31474" spans="1:7">
      <c r="A31474" s="44">
        <v>22</v>
      </c>
      <c r="B31474" s="44">
        <v>208</v>
      </c>
      <c r="C31474" s="44">
        <v>0.39086199999999999</v>
      </c>
      <c r="D31474" s="44">
        <v>114.68349499999999</v>
      </c>
      <c r="E31474" s="44">
        <v>346853.78125</v>
      </c>
      <c r="F31474" s="44">
        <v>346968.46875</v>
      </c>
      <c r="G31474" s="44">
        <v>114.6875</v>
      </c>
    </row>
    <row r="31475" spans="1:7">
      <c r="A31475" s="44">
        <v>22</v>
      </c>
      <c r="B31475" s="44">
        <v>209</v>
      </c>
      <c r="C31475" s="44">
        <v>0.89155899999999999</v>
      </c>
      <c r="D31475" s="44">
        <v>362.65121499999998</v>
      </c>
      <c r="E31475" s="44">
        <v>347370.1875</v>
      </c>
      <c r="F31475" s="44">
        <v>347732.84375</v>
      </c>
      <c r="G31475" s="44">
        <v>362.65625</v>
      </c>
    </row>
    <row r="31476" spans="1:7">
      <c r="A31476" s="44">
        <v>22</v>
      </c>
      <c r="B31476" s="44">
        <v>210</v>
      </c>
      <c r="C31476" s="44">
        <v>0.95794999999999997</v>
      </c>
      <c r="D31476" s="44">
        <v>846.44750999999997</v>
      </c>
      <c r="E31476" s="44">
        <v>348636.1875</v>
      </c>
      <c r="F31476" s="44">
        <v>349482.65625</v>
      </c>
      <c r="G31476" s="44">
        <v>846.46875</v>
      </c>
    </row>
    <row r="31477" spans="1:7">
      <c r="A31477" s="44">
        <v>22</v>
      </c>
      <c r="B31477" s="44">
        <v>211</v>
      </c>
      <c r="C31477" s="44">
        <v>4.4649320000000001</v>
      </c>
      <c r="D31477" s="44">
        <v>361.70196499999997</v>
      </c>
      <c r="E31477" s="44">
        <v>350440.125</v>
      </c>
      <c r="F31477" s="44">
        <v>350801.84375</v>
      </c>
      <c r="G31477" s="44">
        <v>361.71875</v>
      </c>
    </row>
    <row r="31478" spans="1:7">
      <c r="A31478" s="44">
        <v>22</v>
      </c>
      <c r="B31478" s="44">
        <v>212</v>
      </c>
      <c r="C31478" s="44">
        <v>0.266156</v>
      </c>
      <c r="D31478" s="44">
        <v>170.474808</v>
      </c>
      <c r="E31478" s="44">
        <v>355268.84375</v>
      </c>
      <c r="F31478" s="44">
        <v>355439.3125</v>
      </c>
      <c r="G31478" s="44">
        <v>170.46875</v>
      </c>
    </row>
    <row r="31479" spans="1:7">
      <c r="A31479" s="44">
        <v>22</v>
      </c>
      <c r="B31479" s="44">
        <v>213</v>
      </c>
      <c r="C31479" s="44">
        <v>1.4570719999999999</v>
      </c>
      <c r="D31479" s="44">
        <v>638.13220200000001</v>
      </c>
      <c r="E31479" s="44">
        <v>355706.40625</v>
      </c>
      <c r="F31479" s="44">
        <v>356344.5</v>
      </c>
      <c r="G31479" s="44">
        <v>638.09375</v>
      </c>
    </row>
    <row r="31480" spans="1:7">
      <c r="A31480" s="44">
        <v>22</v>
      </c>
      <c r="B31480" s="44">
        <v>214</v>
      </c>
      <c r="C31480" s="44">
        <v>1.598722</v>
      </c>
      <c r="D31480" s="44">
        <v>118.055443</v>
      </c>
      <c r="E31480" s="44">
        <v>357815.9375</v>
      </c>
      <c r="F31480" s="44">
        <v>357934</v>
      </c>
      <c r="G31480" s="44">
        <v>118.0625</v>
      </c>
    </row>
    <row r="31481" spans="1:7">
      <c r="A31481" s="44">
        <v>22</v>
      </c>
      <c r="B31481" s="44">
        <v>215</v>
      </c>
      <c r="C31481" s="44">
        <v>6.683605</v>
      </c>
      <c r="D31481" s="44">
        <v>84.709038000000007</v>
      </c>
      <c r="E31481" s="44">
        <v>359534.875</v>
      </c>
      <c r="F31481" s="44">
        <v>359619.59375</v>
      </c>
      <c r="G31481" s="44">
        <v>84.71875</v>
      </c>
    </row>
    <row r="31482" spans="1:7">
      <c r="A31482" s="44">
        <v>23</v>
      </c>
      <c r="B31482" s="44">
        <v>0</v>
      </c>
      <c r="C31482" s="44">
        <v>0.783775</v>
      </c>
      <c r="D31482" s="44">
        <v>178.348557</v>
      </c>
      <c r="E31482" s="44">
        <v>60197.367187999997</v>
      </c>
      <c r="F31482" s="44">
        <v>60375.71875</v>
      </c>
      <c r="G31482" s="44">
        <v>178.351563</v>
      </c>
    </row>
    <row r="31483" spans="1:7">
      <c r="A31483" s="44">
        <v>23</v>
      </c>
      <c r="B31483" s="44">
        <v>1</v>
      </c>
      <c r="C31483" s="44">
        <v>1.6208560000000001</v>
      </c>
      <c r="D31483" s="44">
        <v>152.142899</v>
      </c>
      <c r="E31483" s="44">
        <v>61166.722655999998</v>
      </c>
      <c r="F31483" s="44">
        <v>61318.867187999997</v>
      </c>
      <c r="G31483" s="44">
        <v>152.144531</v>
      </c>
    </row>
    <row r="31484" spans="1:7">
      <c r="A31484" s="44">
        <v>23</v>
      </c>
      <c r="B31484" s="44">
        <v>2</v>
      </c>
      <c r="C31484" s="44">
        <v>7.2613999999999998E-2</v>
      </c>
      <c r="D31484" s="44">
        <v>104.12204699999999</v>
      </c>
      <c r="E31484" s="44">
        <v>62948.175780999998</v>
      </c>
      <c r="F31484" s="44">
        <v>63052.300780999998</v>
      </c>
      <c r="G31484" s="44">
        <v>104.125</v>
      </c>
    </row>
    <row r="31485" spans="1:7">
      <c r="A31485" s="44">
        <v>23</v>
      </c>
      <c r="B31485" s="44">
        <v>3</v>
      </c>
      <c r="C31485" s="44">
        <v>1.3424389999999999</v>
      </c>
      <c r="D31485" s="44">
        <v>620.37133800000004</v>
      </c>
      <c r="E31485" s="44">
        <v>63135.699219000002</v>
      </c>
      <c r="F31485" s="44">
        <v>63756.074219000002</v>
      </c>
      <c r="G31485" s="44">
        <v>620.375</v>
      </c>
    </row>
    <row r="31486" spans="1:7">
      <c r="A31486" s="44">
        <v>23</v>
      </c>
      <c r="B31486" s="44">
        <v>4</v>
      </c>
      <c r="C31486" s="44">
        <v>6.4851539999999996</v>
      </c>
      <c r="D31486" s="44">
        <v>617.40771500000005</v>
      </c>
      <c r="E31486" s="44">
        <v>65104.703125</v>
      </c>
      <c r="F31486" s="44">
        <v>65722.109375</v>
      </c>
      <c r="G31486" s="44">
        <v>617.40625</v>
      </c>
    </row>
    <row r="31487" spans="1:7">
      <c r="A31487" s="44">
        <v>23</v>
      </c>
      <c r="B31487" s="44">
        <v>5</v>
      </c>
      <c r="C31487" s="44">
        <v>2.0833249999999999</v>
      </c>
      <c r="D31487" s="44">
        <v>497.54074100000003</v>
      </c>
      <c r="E31487" s="44">
        <v>72217.328125</v>
      </c>
      <c r="F31487" s="44">
        <v>72714.867188000004</v>
      </c>
      <c r="G31487" s="44">
        <v>497.539063</v>
      </c>
    </row>
    <row r="31488" spans="1:7">
      <c r="A31488" s="44">
        <v>23</v>
      </c>
      <c r="B31488" s="44">
        <v>6</v>
      </c>
      <c r="C31488" s="44">
        <v>0.53670200000000001</v>
      </c>
      <c r="D31488" s="44">
        <v>157.95903000000001</v>
      </c>
      <c r="E31488" s="44">
        <v>74811.3125</v>
      </c>
      <c r="F31488" s="44">
        <v>74969.273438000004</v>
      </c>
      <c r="G31488" s="44">
        <v>157.960938</v>
      </c>
    </row>
    <row r="31489" spans="1:7">
      <c r="A31489" s="44">
        <v>23</v>
      </c>
      <c r="B31489" s="44">
        <v>7</v>
      </c>
      <c r="C31489" s="44">
        <v>0.45490199999999997</v>
      </c>
      <c r="D31489" s="44">
        <v>645.71466099999998</v>
      </c>
      <c r="E31489" s="44">
        <v>75514.484375</v>
      </c>
      <c r="F31489" s="44">
        <v>76160.203125</v>
      </c>
      <c r="G31489" s="44">
        <v>645.71875</v>
      </c>
    </row>
    <row r="31490" spans="1:7">
      <c r="A31490" s="44">
        <v>23</v>
      </c>
      <c r="B31490" s="44">
        <v>8</v>
      </c>
      <c r="C31490" s="44">
        <v>6.0090999999999999E-2</v>
      </c>
      <c r="D31490" s="44">
        <v>856.59033199999999</v>
      </c>
      <c r="E31490" s="44">
        <v>76624.046875</v>
      </c>
      <c r="F31490" s="44">
        <v>77480.632813000004</v>
      </c>
      <c r="G31490" s="44">
        <v>856.58593800000006</v>
      </c>
    </row>
    <row r="31491" spans="1:7">
      <c r="A31491" s="44">
        <v>23</v>
      </c>
      <c r="B31491" s="44">
        <v>9</v>
      </c>
      <c r="C31491" s="44">
        <v>9.7030000000000005E-2</v>
      </c>
      <c r="D31491" s="44">
        <v>91.662422000000007</v>
      </c>
      <c r="E31491" s="44">
        <v>77545.960938000004</v>
      </c>
      <c r="F31491" s="44">
        <v>77637.625</v>
      </c>
      <c r="G31491" s="44">
        <v>91.664062999999999</v>
      </c>
    </row>
    <row r="31492" spans="1:7">
      <c r="A31492" s="44">
        <v>23</v>
      </c>
      <c r="B31492" s="44">
        <v>10</v>
      </c>
      <c r="C31492" s="44">
        <v>2.5791490000000001</v>
      </c>
      <c r="D31492" s="44">
        <v>160.98291</v>
      </c>
      <c r="E31492" s="44">
        <v>77749.140625</v>
      </c>
      <c r="F31492" s="44">
        <v>77910.125</v>
      </c>
      <c r="G31492" s="44">
        <v>160.984375</v>
      </c>
    </row>
    <row r="31493" spans="1:7">
      <c r="A31493" s="44">
        <v>23</v>
      </c>
      <c r="B31493" s="44">
        <v>11</v>
      </c>
      <c r="C31493" s="44">
        <v>0.37235699999999999</v>
      </c>
      <c r="D31493" s="44">
        <v>462.29775999999998</v>
      </c>
      <c r="E31493" s="44">
        <v>80499.460938000004</v>
      </c>
      <c r="F31493" s="44">
        <v>80961.757813000004</v>
      </c>
      <c r="G31493" s="44">
        <v>462.296875</v>
      </c>
    </row>
    <row r="31494" spans="1:7">
      <c r="A31494" s="44">
        <v>23</v>
      </c>
      <c r="B31494" s="44">
        <v>12</v>
      </c>
      <c r="C31494" s="44">
        <v>3.0595889999999999</v>
      </c>
      <c r="D31494" s="44">
        <v>514.24938999999995</v>
      </c>
      <c r="E31494" s="44">
        <v>81343.070313000004</v>
      </c>
      <c r="F31494" s="44">
        <v>81857.3125</v>
      </c>
      <c r="G31494" s="44">
        <v>514.24218800000006</v>
      </c>
    </row>
    <row r="31495" spans="1:7">
      <c r="A31495" s="44">
        <v>23</v>
      </c>
      <c r="B31495" s="44">
        <v>13</v>
      </c>
      <c r="C31495" s="44">
        <v>1.496219</v>
      </c>
      <c r="D31495" s="44">
        <v>223.29420500000001</v>
      </c>
      <c r="E31495" s="44">
        <v>84931.671875</v>
      </c>
      <c r="F31495" s="44">
        <v>85154.960938000004</v>
      </c>
      <c r="G31495" s="44">
        <v>223.289063</v>
      </c>
    </row>
    <row r="31496" spans="1:7">
      <c r="A31496" s="44">
        <v>23</v>
      </c>
      <c r="B31496" s="44">
        <v>14</v>
      </c>
      <c r="C31496" s="44">
        <v>9.2668E-2</v>
      </c>
      <c r="D31496" s="44">
        <v>427.44390900000002</v>
      </c>
      <c r="E31496" s="44">
        <v>86657.289063000004</v>
      </c>
      <c r="F31496" s="44">
        <v>87084.734375</v>
      </c>
      <c r="G31496" s="44">
        <v>427.445313</v>
      </c>
    </row>
    <row r="31497" spans="1:7">
      <c r="A31497" s="44">
        <v>23</v>
      </c>
      <c r="B31497" s="44">
        <v>15</v>
      </c>
      <c r="C31497" s="44">
        <v>0.24538499999999999</v>
      </c>
      <c r="D31497" s="44">
        <v>638.86328100000003</v>
      </c>
      <c r="E31497" s="44">
        <v>87191.679688000004</v>
      </c>
      <c r="F31497" s="44">
        <v>87830.546875</v>
      </c>
      <c r="G31497" s="44">
        <v>638.86718800000006</v>
      </c>
    </row>
    <row r="31498" spans="1:7">
      <c r="A31498" s="44">
        <v>23</v>
      </c>
      <c r="B31498" s="44">
        <v>16</v>
      </c>
      <c r="C31498" s="44">
        <v>2.2909639999999998</v>
      </c>
      <c r="D31498" s="44">
        <v>178.78260800000001</v>
      </c>
      <c r="E31498" s="44">
        <v>88082.445313000004</v>
      </c>
      <c r="F31498" s="44">
        <v>88261.234375</v>
      </c>
      <c r="G31498" s="44">
        <v>178.789063</v>
      </c>
    </row>
    <row r="31499" spans="1:7">
      <c r="A31499" s="44">
        <v>23</v>
      </c>
      <c r="B31499" s="44">
        <v>17</v>
      </c>
      <c r="C31499" s="44">
        <v>0.42407</v>
      </c>
      <c r="D31499" s="44">
        <v>114.27767900000001</v>
      </c>
      <c r="E31499" s="44">
        <v>90566.25</v>
      </c>
      <c r="F31499" s="44">
        <v>90680.53125</v>
      </c>
      <c r="G31499" s="44">
        <v>114.28125</v>
      </c>
    </row>
    <row r="31500" spans="1:7">
      <c r="A31500" s="44">
        <v>23</v>
      </c>
      <c r="B31500" s="44">
        <v>18</v>
      </c>
      <c r="C31500" s="44">
        <v>2.9275229999999999</v>
      </c>
      <c r="D31500" s="44">
        <v>70.846862999999999</v>
      </c>
      <c r="E31500" s="44">
        <v>91113.21875</v>
      </c>
      <c r="F31500" s="44">
        <v>91184.0625</v>
      </c>
      <c r="G31500" s="44">
        <v>70.84375</v>
      </c>
    </row>
    <row r="31501" spans="1:7">
      <c r="A31501" s="44">
        <v>23</v>
      </c>
      <c r="B31501" s="44">
        <v>19</v>
      </c>
      <c r="C31501" s="44">
        <v>0.87319500000000005</v>
      </c>
      <c r="D31501" s="44">
        <v>318.02700800000002</v>
      </c>
      <c r="E31501" s="44">
        <v>94124.851563000004</v>
      </c>
      <c r="F31501" s="44">
        <v>94442.882813000004</v>
      </c>
      <c r="G31501" s="44">
        <v>318.03125</v>
      </c>
    </row>
    <row r="31502" spans="1:7">
      <c r="A31502" s="44">
        <v>23</v>
      </c>
      <c r="B31502" s="44">
        <v>20</v>
      </c>
      <c r="C31502" s="44">
        <v>7.5439999999999993E-2</v>
      </c>
      <c r="D31502" s="44">
        <v>281.23168900000002</v>
      </c>
      <c r="E31502" s="44">
        <v>95328.023438000004</v>
      </c>
      <c r="F31502" s="44">
        <v>95609.25</v>
      </c>
      <c r="G31502" s="44">
        <v>281.226563</v>
      </c>
    </row>
    <row r="31503" spans="1:7">
      <c r="A31503" s="44">
        <v>23</v>
      </c>
      <c r="B31503" s="44">
        <v>21</v>
      </c>
      <c r="C31503" s="44">
        <v>1.4585140000000001</v>
      </c>
      <c r="D31503" s="44">
        <v>1068.740845</v>
      </c>
      <c r="E31503" s="44">
        <v>95687.53125</v>
      </c>
      <c r="F31503" s="44">
        <v>96756.273438000004</v>
      </c>
      <c r="G31503" s="44">
        <v>1068.7421879999999</v>
      </c>
    </row>
    <row r="31504" spans="1:7">
      <c r="A31504" s="44">
        <v>23</v>
      </c>
      <c r="B31504" s="44">
        <v>22</v>
      </c>
      <c r="C31504" s="44">
        <v>0.93335800000000002</v>
      </c>
      <c r="D31504" s="44">
        <v>427.03970299999997</v>
      </c>
      <c r="E31504" s="44">
        <v>98228.421875</v>
      </c>
      <c r="F31504" s="44">
        <v>98655.460938000004</v>
      </c>
      <c r="G31504" s="44">
        <v>427.039063</v>
      </c>
    </row>
    <row r="31505" spans="1:7">
      <c r="A31505" s="44">
        <v>23</v>
      </c>
      <c r="B31505" s="44">
        <v>23</v>
      </c>
      <c r="C31505" s="44">
        <v>0.81382600000000005</v>
      </c>
      <c r="D31505" s="44">
        <v>106.323395</v>
      </c>
      <c r="E31505" s="44">
        <v>99603.59375</v>
      </c>
      <c r="F31505" s="44">
        <v>99709.921875</v>
      </c>
      <c r="G31505" s="44">
        <v>106.328125</v>
      </c>
    </row>
    <row r="31506" spans="1:7">
      <c r="A31506" s="44">
        <v>23</v>
      </c>
      <c r="B31506" s="44">
        <v>24</v>
      </c>
      <c r="C31506" s="44">
        <v>8.9726E-2</v>
      </c>
      <c r="D31506" s="44">
        <v>614.28155500000003</v>
      </c>
      <c r="E31506" s="44">
        <v>100525.546875</v>
      </c>
      <c r="F31506" s="44">
        <v>101139.820313</v>
      </c>
      <c r="G31506" s="44">
        <v>614.27343800000006</v>
      </c>
    </row>
    <row r="31507" spans="1:7">
      <c r="A31507" s="44">
        <v>23</v>
      </c>
      <c r="B31507" s="44">
        <v>25</v>
      </c>
      <c r="C31507" s="44">
        <v>0.71377500000000005</v>
      </c>
      <c r="D31507" s="44">
        <v>243.28433200000001</v>
      </c>
      <c r="E31507" s="44">
        <v>101244.390625</v>
      </c>
      <c r="F31507" s="44">
        <v>101487.671875</v>
      </c>
      <c r="G31507" s="44">
        <v>243.28125</v>
      </c>
    </row>
    <row r="31508" spans="1:7">
      <c r="A31508" s="44">
        <v>23</v>
      </c>
      <c r="B31508" s="44">
        <v>26</v>
      </c>
      <c r="C31508" s="44">
        <v>0.29606900000000003</v>
      </c>
      <c r="D31508" s="44">
        <v>330.18350199999998</v>
      </c>
      <c r="E31508" s="44">
        <v>102213.21875</v>
      </c>
      <c r="F31508" s="44">
        <v>102543.40625</v>
      </c>
      <c r="G31508" s="44">
        <v>330.1875</v>
      </c>
    </row>
    <row r="31509" spans="1:7">
      <c r="A31509" s="44">
        <v>23</v>
      </c>
      <c r="B31509" s="44">
        <v>27</v>
      </c>
      <c r="C31509" s="44">
        <v>0.357761</v>
      </c>
      <c r="D31509" s="44">
        <v>379.66589399999998</v>
      </c>
      <c r="E31509" s="44">
        <v>102853.945313</v>
      </c>
      <c r="F31509" s="44">
        <v>103233.609375</v>
      </c>
      <c r="G31509" s="44">
        <v>379.664063</v>
      </c>
    </row>
    <row r="31510" spans="1:7">
      <c r="A31510" s="44">
        <v>23</v>
      </c>
      <c r="B31510" s="44">
        <v>28</v>
      </c>
      <c r="C31510" s="44">
        <v>1.600536</v>
      </c>
      <c r="D31510" s="44">
        <v>117.63102000000001</v>
      </c>
      <c r="E31510" s="44">
        <v>103603.992188</v>
      </c>
      <c r="F31510" s="44">
        <v>103721.625</v>
      </c>
      <c r="G31510" s="44">
        <v>117.632813</v>
      </c>
    </row>
    <row r="31511" spans="1:7">
      <c r="A31511" s="44">
        <v>23</v>
      </c>
      <c r="B31511" s="44">
        <v>29</v>
      </c>
      <c r="C31511" s="44">
        <v>0.64631700000000003</v>
      </c>
      <c r="D31511" s="44">
        <v>231.39477500000001</v>
      </c>
      <c r="E31511" s="44">
        <v>105323.898438</v>
      </c>
      <c r="F31511" s="44">
        <v>105555.289063</v>
      </c>
      <c r="G31511" s="44">
        <v>231.390625</v>
      </c>
    </row>
    <row r="31512" spans="1:7">
      <c r="A31512" s="44">
        <v>23</v>
      </c>
      <c r="B31512" s="44">
        <v>30</v>
      </c>
      <c r="C31512" s="44">
        <v>0.27853800000000001</v>
      </c>
      <c r="D31512" s="44">
        <v>625.43102999999996</v>
      </c>
      <c r="E31512" s="44">
        <v>106202.632813</v>
      </c>
      <c r="F31512" s="44">
        <v>106828.070313</v>
      </c>
      <c r="G31512" s="44">
        <v>625.4375</v>
      </c>
    </row>
    <row r="31513" spans="1:7">
      <c r="A31513" s="44">
        <v>23</v>
      </c>
      <c r="B31513" s="44">
        <v>31</v>
      </c>
      <c r="C31513" s="44">
        <v>0.113201</v>
      </c>
      <c r="D31513" s="44">
        <v>104.623779</v>
      </c>
      <c r="E31513" s="44">
        <v>107109.03125</v>
      </c>
      <c r="F31513" s="44">
        <v>107213.65625</v>
      </c>
      <c r="G31513" s="44">
        <v>104.625</v>
      </c>
    </row>
    <row r="31514" spans="1:7">
      <c r="A31514" s="44">
        <v>23</v>
      </c>
      <c r="B31514" s="44">
        <v>32</v>
      </c>
      <c r="C31514" s="44">
        <v>1.709398</v>
      </c>
      <c r="D31514" s="44">
        <v>716.76074200000005</v>
      </c>
      <c r="E31514" s="44">
        <v>107327.765625</v>
      </c>
      <c r="F31514" s="44">
        <v>108044.53125</v>
      </c>
      <c r="G31514" s="44">
        <v>716.765625</v>
      </c>
    </row>
    <row r="31515" spans="1:7">
      <c r="A31515" s="44">
        <v>23</v>
      </c>
      <c r="B31515" s="44">
        <v>33</v>
      </c>
      <c r="C31515" s="44">
        <v>2.0713870000000001</v>
      </c>
      <c r="D31515" s="44">
        <v>219.88343800000001</v>
      </c>
      <c r="E31515" s="44">
        <v>109765.523438</v>
      </c>
      <c r="F31515" s="44">
        <v>109985.40625</v>
      </c>
      <c r="G31515" s="44">
        <v>219.882813</v>
      </c>
    </row>
    <row r="31516" spans="1:7">
      <c r="A31516" s="44">
        <v>23</v>
      </c>
      <c r="B31516" s="44">
        <v>34</v>
      </c>
      <c r="C31516" s="44">
        <v>0.40074599999999999</v>
      </c>
      <c r="D31516" s="44">
        <v>228.28555299999999</v>
      </c>
      <c r="E31516" s="44">
        <v>112064.523438</v>
      </c>
      <c r="F31516" s="44">
        <v>112292.796875</v>
      </c>
      <c r="G31516" s="44">
        <v>228.273438</v>
      </c>
    </row>
    <row r="31517" spans="1:7">
      <c r="A31517" s="44">
        <v>23</v>
      </c>
      <c r="B31517" s="44">
        <v>35</v>
      </c>
      <c r="C31517" s="44">
        <v>1.6834999999999999E-2</v>
      </c>
      <c r="D31517" s="44">
        <v>129.45545999999999</v>
      </c>
      <c r="E31517" s="44">
        <v>112705.210938</v>
      </c>
      <c r="F31517" s="44">
        <v>112834.664063</v>
      </c>
      <c r="G31517" s="44">
        <v>129.453125</v>
      </c>
    </row>
    <row r="31518" spans="1:7">
      <c r="A31518" s="44">
        <v>23</v>
      </c>
      <c r="B31518" s="44">
        <v>36</v>
      </c>
      <c r="C31518" s="44">
        <v>0.76852100000000001</v>
      </c>
      <c r="D31518" s="44">
        <v>916.66784700000005</v>
      </c>
      <c r="E31518" s="44">
        <v>112861.40625</v>
      </c>
      <c r="F31518" s="44">
        <v>113778.078125</v>
      </c>
      <c r="G31518" s="44">
        <v>916.671875</v>
      </c>
    </row>
    <row r="31519" spans="1:7">
      <c r="A31519" s="44">
        <v>23</v>
      </c>
      <c r="B31519" s="44">
        <v>37</v>
      </c>
      <c r="C31519" s="44">
        <v>0.70577000000000001</v>
      </c>
      <c r="D31519" s="44">
        <v>183.772369</v>
      </c>
      <c r="E31519" s="44">
        <v>114550.429688</v>
      </c>
      <c r="F31519" s="44">
        <v>114734.210938</v>
      </c>
      <c r="G31519" s="44">
        <v>183.78125</v>
      </c>
    </row>
    <row r="31520" spans="1:7">
      <c r="A31520" s="44">
        <v>23</v>
      </c>
      <c r="B31520" s="44">
        <v>38</v>
      </c>
      <c r="C31520" s="44">
        <v>1.244678</v>
      </c>
      <c r="D31520" s="44">
        <v>196.03630100000001</v>
      </c>
      <c r="E31520" s="44">
        <v>115441.109375</v>
      </c>
      <c r="F31520" s="44">
        <v>115637.15625</v>
      </c>
      <c r="G31520" s="44">
        <v>196.046875</v>
      </c>
    </row>
    <row r="31521" spans="1:7">
      <c r="A31521" s="44">
        <v>23</v>
      </c>
      <c r="B31521" s="44">
        <v>39</v>
      </c>
      <c r="C31521" s="44">
        <v>0.15450700000000001</v>
      </c>
      <c r="D31521" s="44">
        <v>116.354225</v>
      </c>
      <c r="E31521" s="44">
        <v>116894.398438</v>
      </c>
      <c r="F31521" s="44">
        <v>117010.75</v>
      </c>
      <c r="G31521" s="44">
        <v>116.351563</v>
      </c>
    </row>
    <row r="31522" spans="1:7">
      <c r="A31522" s="44">
        <v>23</v>
      </c>
      <c r="B31522" s="44">
        <v>40</v>
      </c>
      <c r="C31522" s="44">
        <v>1.9817999999999999E-2</v>
      </c>
      <c r="D31522" s="44">
        <v>310.22317500000003</v>
      </c>
      <c r="E31522" s="44">
        <v>117175.679688</v>
      </c>
      <c r="F31522" s="44">
        <v>117485.90625</v>
      </c>
      <c r="G31522" s="44">
        <v>310.226563</v>
      </c>
    </row>
    <row r="31523" spans="1:7">
      <c r="A31523" s="44">
        <v>23</v>
      </c>
      <c r="B31523" s="44">
        <v>41</v>
      </c>
      <c r="C31523" s="44">
        <v>0.57100300000000004</v>
      </c>
      <c r="D31523" s="44">
        <v>155.727859</v>
      </c>
      <c r="E31523" s="44">
        <v>117519.484375</v>
      </c>
      <c r="F31523" s="44">
        <v>117675.21875</v>
      </c>
      <c r="G31523" s="44">
        <v>155.734375</v>
      </c>
    </row>
    <row r="31524" spans="1:7">
      <c r="A31524" s="44">
        <v>23</v>
      </c>
      <c r="B31524" s="44">
        <v>42</v>
      </c>
      <c r="C31524" s="44">
        <v>2.1971639999999999</v>
      </c>
      <c r="D31524" s="44">
        <v>425.22653200000002</v>
      </c>
      <c r="E31524" s="44">
        <v>118253.914063</v>
      </c>
      <c r="F31524" s="44">
        <v>118679.140625</v>
      </c>
      <c r="G31524" s="44">
        <v>425.226563</v>
      </c>
    </row>
    <row r="31525" spans="1:7">
      <c r="A31525" s="44">
        <v>23</v>
      </c>
      <c r="B31525" s="44">
        <v>43</v>
      </c>
      <c r="C31525" s="44">
        <v>0.55137199999999997</v>
      </c>
      <c r="D31525" s="44">
        <v>121.571426</v>
      </c>
      <c r="E31525" s="44">
        <v>120887.640625</v>
      </c>
      <c r="F31525" s="44">
        <v>121009.210938</v>
      </c>
      <c r="G31525" s="44">
        <v>121.570313</v>
      </c>
    </row>
    <row r="31526" spans="1:7">
      <c r="A31526" s="44">
        <v>23</v>
      </c>
      <c r="B31526" s="44">
        <v>44</v>
      </c>
      <c r="C31526" s="44">
        <v>1.020899</v>
      </c>
      <c r="D31526" s="44">
        <v>539.89752199999998</v>
      </c>
      <c r="E31526" s="44">
        <v>121575.242188</v>
      </c>
      <c r="F31526" s="44">
        <v>122115.140625</v>
      </c>
      <c r="G31526" s="44">
        <v>539.89843800000006</v>
      </c>
    </row>
    <row r="31527" spans="1:7">
      <c r="A31527" s="44">
        <v>23</v>
      </c>
      <c r="B31527" s="44">
        <v>45</v>
      </c>
      <c r="C31527" s="44">
        <v>0.69098300000000001</v>
      </c>
      <c r="D31527" s="44">
        <v>110.817825</v>
      </c>
      <c r="E31527" s="44">
        <v>123137.867188</v>
      </c>
      <c r="F31527" s="44">
        <v>123248.679688</v>
      </c>
      <c r="G31527" s="44">
        <v>110.8125</v>
      </c>
    </row>
    <row r="31528" spans="1:7">
      <c r="A31528" s="44">
        <v>23</v>
      </c>
      <c r="B31528" s="44">
        <v>46</v>
      </c>
      <c r="C31528" s="44">
        <v>4.9722270000000002</v>
      </c>
      <c r="D31528" s="44">
        <v>308.82128899999998</v>
      </c>
      <c r="E31528" s="44">
        <v>123950.289063</v>
      </c>
      <c r="F31528" s="44">
        <v>124259.109375</v>
      </c>
      <c r="G31528" s="44">
        <v>308.820313</v>
      </c>
    </row>
    <row r="31529" spans="1:7">
      <c r="A31529" s="44">
        <v>23</v>
      </c>
      <c r="B31529" s="44">
        <v>47</v>
      </c>
      <c r="C31529" s="44">
        <v>1.8822999999999999E-2</v>
      </c>
      <c r="D31529" s="44">
        <v>376.32217400000002</v>
      </c>
      <c r="E31529" s="44">
        <v>129234.367188</v>
      </c>
      <c r="F31529" s="44">
        <v>129610.695313</v>
      </c>
      <c r="G31529" s="44">
        <v>376.328125</v>
      </c>
    </row>
    <row r="31530" spans="1:7">
      <c r="A31530" s="44">
        <v>23</v>
      </c>
      <c r="B31530" s="44">
        <v>48</v>
      </c>
      <c r="C31530" s="44">
        <v>1.3799360000000001</v>
      </c>
      <c r="D31530" s="44">
        <v>184.04856899999999</v>
      </c>
      <c r="E31530" s="44">
        <v>129640.625</v>
      </c>
      <c r="F31530" s="44">
        <v>129824.679688</v>
      </c>
      <c r="G31530" s="44">
        <v>184.054688</v>
      </c>
    </row>
    <row r="31531" spans="1:7">
      <c r="A31531" s="44">
        <v>23</v>
      </c>
      <c r="B31531" s="44">
        <v>49</v>
      </c>
      <c r="C31531" s="44">
        <v>1.0436890000000001</v>
      </c>
      <c r="D31531" s="44">
        <v>323.52267499999999</v>
      </c>
      <c r="E31531" s="44">
        <v>131219.09375</v>
      </c>
      <c r="F31531" s="44">
        <v>131542.625</v>
      </c>
      <c r="G31531" s="44">
        <v>323.53125</v>
      </c>
    </row>
    <row r="31532" spans="1:7">
      <c r="A31532" s="44">
        <v>23</v>
      </c>
      <c r="B31532" s="44">
        <v>50</v>
      </c>
      <c r="C31532" s="44">
        <v>1.074848</v>
      </c>
      <c r="D31532" s="44">
        <v>150.95431500000001</v>
      </c>
      <c r="E31532" s="44">
        <v>132596.40625</v>
      </c>
      <c r="F31532" s="44">
        <v>132747.359375</v>
      </c>
      <c r="G31532" s="44">
        <v>150.953125</v>
      </c>
    </row>
    <row r="31533" spans="1:7">
      <c r="A31533" s="44">
        <v>23</v>
      </c>
      <c r="B31533" s="44">
        <v>51</v>
      </c>
      <c r="C31533" s="44">
        <v>7.6328999999999994E-2</v>
      </c>
      <c r="D31533" s="44">
        <v>127.297104</v>
      </c>
      <c r="E31533" s="44">
        <v>133830.890625</v>
      </c>
      <c r="F31533" s="44">
        <v>133958.1875</v>
      </c>
      <c r="G31533" s="44">
        <v>127.296875</v>
      </c>
    </row>
    <row r="31534" spans="1:7">
      <c r="A31534" s="44">
        <v>23</v>
      </c>
      <c r="B31534" s="44">
        <v>52</v>
      </c>
      <c r="C31534" s="44">
        <v>0.30509599999999998</v>
      </c>
      <c r="D31534" s="44">
        <v>94.400467000000006</v>
      </c>
      <c r="E31534" s="44">
        <v>134049.875</v>
      </c>
      <c r="F31534" s="44">
        <v>134144.28125</v>
      </c>
      <c r="G31534" s="44">
        <v>94.40625</v>
      </c>
    </row>
    <row r="31535" spans="1:7">
      <c r="A31535" s="44">
        <v>23</v>
      </c>
      <c r="B31535" s="44">
        <v>53</v>
      </c>
      <c r="C31535" s="44">
        <v>0.832314</v>
      </c>
      <c r="D31535" s="44">
        <v>397.48291</v>
      </c>
      <c r="E31535" s="44">
        <v>134449.65625</v>
      </c>
      <c r="F31535" s="44">
        <v>134847.140625</v>
      </c>
      <c r="G31535" s="44">
        <v>397.484375</v>
      </c>
    </row>
    <row r="31536" spans="1:7">
      <c r="A31536" s="44">
        <v>23</v>
      </c>
      <c r="B31536" s="44">
        <v>54</v>
      </c>
      <c r="C31536" s="44">
        <v>3.1497999999999998E-2</v>
      </c>
      <c r="D31536" s="44">
        <v>485.013733</v>
      </c>
      <c r="E31536" s="44">
        <v>135684.15625</v>
      </c>
      <c r="F31536" s="44">
        <v>136169.171875</v>
      </c>
      <c r="G31536" s="44">
        <v>485.015625</v>
      </c>
    </row>
    <row r="31537" spans="1:7">
      <c r="A31537" s="44">
        <v>23</v>
      </c>
      <c r="B31537" s="44">
        <v>55</v>
      </c>
      <c r="C31537" s="44">
        <v>7.0221000000000006E-2</v>
      </c>
      <c r="D31537" s="44">
        <v>441.559845</v>
      </c>
      <c r="E31537" s="44">
        <v>136215.453125</v>
      </c>
      <c r="F31537" s="44">
        <v>136657.03125</v>
      </c>
      <c r="G31537" s="44">
        <v>441.578125</v>
      </c>
    </row>
    <row r="31538" spans="1:7">
      <c r="A31538" s="44">
        <v>23</v>
      </c>
      <c r="B31538" s="44">
        <v>56</v>
      </c>
      <c r="C31538" s="44">
        <v>0.69025199999999998</v>
      </c>
      <c r="D31538" s="44">
        <v>736.05279499999995</v>
      </c>
      <c r="E31538" s="44">
        <v>136732.390625</v>
      </c>
      <c r="F31538" s="44">
        <v>137468.4375</v>
      </c>
      <c r="G31538" s="44">
        <v>736.046875</v>
      </c>
    </row>
    <row r="31539" spans="1:7">
      <c r="A31539" s="44">
        <v>23</v>
      </c>
      <c r="B31539" s="44">
        <v>57</v>
      </c>
      <c r="C31539" s="44">
        <v>0.78618299999999997</v>
      </c>
      <c r="D31539" s="44">
        <v>116.09886899999999</v>
      </c>
      <c r="E31539" s="44">
        <v>138170.03125</v>
      </c>
      <c r="F31539" s="44">
        <v>138286.125</v>
      </c>
      <c r="G31539" s="44">
        <v>116.09375</v>
      </c>
    </row>
    <row r="31540" spans="1:7">
      <c r="A31540" s="44">
        <v>23</v>
      </c>
      <c r="B31540" s="44">
        <v>58</v>
      </c>
      <c r="C31540" s="44">
        <v>8.3660000000000002E-3</v>
      </c>
      <c r="D31540" s="44">
        <v>672.448669</v>
      </c>
      <c r="E31540" s="44">
        <v>139083.53125</v>
      </c>
      <c r="F31540" s="44">
        <v>139755.984375</v>
      </c>
      <c r="G31540" s="44">
        <v>672.453125</v>
      </c>
    </row>
    <row r="31541" spans="1:7">
      <c r="A31541" s="44">
        <v>23</v>
      </c>
      <c r="B31541" s="44">
        <v>59</v>
      </c>
      <c r="C31541" s="44">
        <v>0.62505200000000005</v>
      </c>
      <c r="D31541" s="44">
        <v>112.33586099999999</v>
      </c>
      <c r="E31541" s="44">
        <v>139772.1875</v>
      </c>
      <c r="F31541" s="44">
        <v>139884.515625</v>
      </c>
      <c r="G31541" s="44">
        <v>112.328125</v>
      </c>
    </row>
    <row r="31542" spans="1:7">
      <c r="A31542" s="44">
        <v>23</v>
      </c>
      <c r="B31542" s="44">
        <v>60</v>
      </c>
      <c r="C31542" s="44">
        <v>9.6995999999999999E-2</v>
      </c>
      <c r="D31542" s="44">
        <v>891.22021500000005</v>
      </c>
      <c r="E31542" s="44">
        <v>140522.28125</v>
      </c>
      <c r="F31542" s="44">
        <v>141413.5</v>
      </c>
      <c r="G31542" s="44">
        <v>891.21875</v>
      </c>
    </row>
    <row r="31543" spans="1:7">
      <c r="A31543" s="44">
        <v>23</v>
      </c>
      <c r="B31543" s="44">
        <v>61</v>
      </c>
      <c r="C31543" s="44">
        <v>9.8644999999999997E-2</v>
      </c>
      <c r="D31543" s="44">
        <v>93.525642000000005</v>
      </c>
      <c r="E31543" s="44">
        <v>141522.390625</v>
      </c>
      <c r="F31543" s="44">
        <v>141615.921875</v>
      </c>
      <c r="G31543" s="44">
        <v>93.53125</v>
      </c>
    </row>
    <row r="31544" spans="1:7">
      <c r="A31544" s="44">
        <v>23</v>
      </c>
      <c r="B31544" s="44">
        <v>62</v>
      </c>
      <c r="C31544" s="44">
        <v>0.37010100000000001</v>
      </c>
      <c r="D31544" s="44">
        <v>1013.180481</v>
      </c>
      <c r="E31544" s="44">
        <v>141725.609375</v>
      </c>
      <c r="F31544" s="44">
        <v>142738.796875</v>
      </c>
      <c r="G31544" s="44">
        <v>1013.1875</v>
      </c>
    </row>
    <row r="31545" spans="1:7">
      <c r="A31545" s="44">
        <v>23</v>
      </c>
      <c r="B31545" s="44">
        <v>63</v>
      </c>
      <c r="C31545" s="44">
        <v>2.146557</v>
      </c>
      <c r="D31545" s="44">
        <v>663.26733400000001</v>
      </c>
      <c r="E31545" s="44">
        <v>143116.71875</v>
      </c>
      <c r="F31545" s="44">
        <v>143779.984375</v>
      </c>
      <c r="G31545" s="44">
        <v>663.265625</v>
      </c>
    </row>
    <row r="31546" spans="1:7">
      <c r="A31546" s="44">
        <v>23</v>
      </c>
      <c r="B31546" s="44">
        <v>64</v>
      </c>
      <c r="C31546" s="44">
        <v>0.452212</v>
      </c>
      <c r="D31546" s="44">
        <v>161.338684</v>
      </c>
      <c r="E31546" s="44">
        <v>145929.46875</v>
      </c>
      <c r="F31546" s="44">
        <v>146090.796875</v>
      </c>
      <c r="G31546" s="44">
        <v>161.328125</v>
      </c>
    </row>
    <row r="31547" spans="1:7">
      <c r="A31547" s="44">
        <v>23</v>
      </c>
      <c r="B31547" s="44">
        <v>65</v>
      </c>
      <c r="C31547" s="44">
        <v>0.26186399999999999</v>
      </c>
      <c r="D31547" s="44">
        <v>318.79727200000002</v>
      </c>
      <c r="E31547" s="44">
        <v>146554.5625</v>
      </c>
      <c r="F31547" s="44">
        <v>146873.375</v>
      </c>
      <c r="G31547" s="44">
        <v>318.8125</v>
      </c>
    </row>
    <row r="31548" spans="1:7">
      <c r="A31548" s="44">
        <v>23</v>
      </c>
      <c r="B31548" s="44">
        <v>66</v>
      </c>
      <c r="C31548" s="44">
        <v>0.61789300000000003</v>
      </c>
      <c r="D31548" s="44">
        <v>90.461983000000004</v>
      </c>
      <c r="E31548" s="44">
        <v>147148.390625</v>
      </c>
      <c r="F31548" s="44">
        <v>147238.84375</v>
      </c>
      <c r="G31548" s="44">
        <v>90.453125</v>
      </c>
    </row>
    <row r="31549" spans="1:7">
      <c r="A31549" s="44">
        <v>23</v>
      </c>
      <c r="B31549" s="44">
        <v>67</v>
      </c>
      <c r="C31549" s="44">
        <v>0.71147300000000002</v>
      </c>
      <c r="D31549" s="44">
        <v>207.74139400000001</v>
      </c>
      <c r="E31549" s="44">
        <v>147867.4375</v>
      </c>
      <c r="F31549" s="44">
        <v>148075.1875</v>
      </c>
      <c r="G31549" s="44">
        <v>207.75</v>
      </c>
    </row>
    <row r="31550" spans="1:7">
      <c r="A31550" s="44">
        <v>23</v>
      </c>
      <c r="B31550" s="44">
        <v>68</v>
      </c>
      <c r="C31550" s="44">
        <v>3.0453769999999998</v>
      </c>
      <c r="D31550" s="44">
        <v>200.965744</v>
      </c>
      <c r="E31550" s="44">
        <v>148789.453125</v>
      </c>
      <c r="F31550" s="44">
        <v>148990.421875</v>
      </c>
      <c r="G31550" s="44">
        <v>200.96875</v>
      </c>
    </row>
    <row r="31551" spans="1:7">
      <c r="A31551" s="44">
        <v>23</v>
      </c>
      <c r="B31551" s="44">
        <v>69</v>
      </c>
      <c r="C31551" s="44">
        <v>2.7774529999999999</v>
      </c>
      <c r="D31551" s="44">
        <v>587.91223100000002</v>
      </c>
      <c r="E31551" s="44">
        <v>152039.75</v>
      </c>
      <c r="F31551" s="44">
        <v>152627.65625</v>
      </c>
      <c r="G31551" s="44">
        <v>587.90625</v>
      </c>
    </row>
    <row r="31552" spans="1:7">
      <c r="A31552" s="44">
        <v>23</v>
      </c>
      <c r="B31552" s="44">
        <v>70</v>
      </c>
      <c r="C31552" s="44">
        <v>0.35619099999999998</v>
      </c>
      <c r="D31552" s="44">
        <v>117.508476</v>
      </c>
      <c r="E31552" s="44">
        <v>155415.3125</v>
      </c>
      <c r="F31552" s="44">
        <v>155532.828125</v>
      </c>
      <c r="G31552" s="44">
        <v>117.515625</v>
      </c>
    </row>
    <row r="31553" spans="1:7">
      <c r="A31553" s="44">
        <v>23</v>
      </c>
      <c r="B31553" s="44">
        <v>71</v>
      </c>
      <c r="C31553" s="44">
        <v>3.426447</v>
      </c>
      <c r="D31553" s="44">
        <v>118.13756600000001</v>
      </c>
      <c r="E31553" s="44">
        <v>155899.765625</v>
      </c>
      <c r="F31553" s="44">
        <v>156017.90625</v>
      </c>
      <c r="G31553" s="44">
        <v>118.140625</v>
      </c>
    </row>
    <row r="31554" spans="1:7">
      <c r="A31554" s="44">
        <v>23</v>
      </c>
      <c r="B31554" s="44">
        <v>72</v>
      </c>
      <c r="C31554" s="44">
        <v>8.4696999999999995E-2</v>
      </c>
      <c r="D31554" s="44">
        <v>115.494156</v>
      </c>
      <c r="E31554" s="44">
        <v>159452.046875</v>
      </c>
      <c r="F31554" s="44">
        <v>159567.53125</v>
      </c>
      <c r="G31554" s="44">
        <v>115.484375</v>
      </c>
    </row>
    <row r="31555" spans="1:7">
      <c r="A31555" s="44">
        <v>23</v>
      </c>
      <c r="B31555" s="44">
        <v>73</v>
      </c>
      <c r="C31555" s="44">
        <v>1.4108560000000001</v>
      </c>
      <c r="D31555" s="44">
        <v>86.599204999999998</v>
      </c>
      <c r="E31555" s="44">
        <v>159655.1875</v>
      </c>
      <c r="F31555" s="44">
        <v>159741.78125</v>
      </c>
      <c r="G31555" s="44">
        <v>86.59375</v>
      </c>
    </row>
    <row r="31556" spans="1:7">
      <c r="A31556" s="44">
        <v>23</v>
      </c>
      <c r="B31556" s="44">
        <v>74</v>
      </c>
      <c r="C31556" s="44">
        <v>8.3735000000000004E-2</v>
      </c>
      <c r="D31556" s="44">
        <v>151.94816599999999</v>
      </c>
      <c r="E31556" s="44">
        <v>161155.328125</v>
      </c>
      <c r="F31556" s="44">
        <v>161307.28125</v>
      </c>
      <c r="G31556" s="44">
        <v>151.953125</v>
      </c>
    </row>
    <row r="31557" spans="1:7">
      <c r="A31557" s="44">
        <v>23</v>
      </c>
      <c r="B31557" s="44">
        <v>75</v>
      </c>
      <c r="C31557" s="44">
        <v>0.462482</v>
      </c>
      <c r="D31557" s="44">
        <v>171.15232800000001</v>
      </c>
      <c r="E31557" s="44">
        <v>161394.5625</v>
      </c>
      <c r="F31557" s="44">
        <v>161565.71875</v>
      </c>
      <c r="G31557" s="44">
        <v>171.15625</v>
      </c>
    </row>
    <row r="31558" spans="1:7">
      <c r="A31558" s="44">
        <v>23</v>
      </c>
      <c r="B31558" s="44">
        <v>76</v>
      </c>
      <c r="C31558" s="44">
        <v>0.33536199999999999</v>
      </c>
      <c r="D31558" s="44">
        <v>333.86630200000002</v>
      </c>
      <c r="E31558" s="44">
        <v>162035.265625</v>
      </c>
      <c r="F31558" s="44">
        <v>162369.140625</v>
      </c>
      <c r="G31558" s="44">
        <v>333.875</v>
      </c>
    </row>
    <row r="31559" spans="1:7">
      <c r="A31559" s="44">
        <v>23</v>
      </c>
      <c r="B31559" s="44">
        <v>77</v>
      </c>
      <c r="C31559" s="44">
        <v>3.4834399999999999</v>
      </c>
      <c r="D31559" s="44">
        <v>74.276877999999996</v>
      </c>
      <c r="E31559" s="44">
        <v>162707.234375</v>
      </c>
      <c r="F31559" s="44">
        <v>162781.515625</v>
      </c>
      <c r="G31559" s="44">
        <v>74.28125</v>
      </c>
    </row>
    <row r="31560" spans="1:7">
      <c r="A31560" s="44">
        <v>23</v>
      </c>
      <c r="B31560" s="44">
        <v>78</v>
      </c>
      <c r="C31560" s="44">
        <v>1.5419419999999999</v>
      </c>
      <c r="D31560" s="44">
        <v>179.862427</v>
      </c>
      <c r="E31560" s="44">
        <v>166275.46875</v>
      </c>
      <c r="F31560" s="44">
        <v>166455.34375</v>
      </c>
      <c r="G31560" s="44">
        <v>179.875</v>
      </c>
    </row>
    <row r="31561" spans="1:7">
      <c r="A31561" s="44">
        <v>23</v>
      </c>
      <c r="B31561" s="44">
        <v>79</v>
      </c>
      <c r="C31561" s="44">
        <v>1.434785</v>
      </c>
      <c r="D31561" s="44">
        <v>95.978172000000001</v>
      </c>
      <c r="E31561" s="44">
        <v>168005.09375</v>
      </c>
      <c r="F31561" s="44">
        <v>168101.078125</v>
      </c>
      <c r="G31561" s="44">
        <v>95.984375</v>
      </c>
    </row>
    <row r="31562" spans="1:7">
      <c r="A31562" s="44">
        <v>23</v>
      </c>
      <c r="B31562" s="44">
        <v>80</v>
      </c>
      <c r="C31562" s="44">
        <v>2.984413</v>
      </c>
      <c r="D31562" s="44">
        <v>111.809425</v>
      </c>
      <c r="E31562" s="44">
        <v>169538.859375</v>
      </c>
      <c r="F31562" s="44">
        <v>169650.671875</v>
      </c>
      <c r="G31562" s="44">
        <v>111.8125</v>
      </c>
    </row>
    <row r="31563" spans="1:7">
      <c r="A31563" s="44">
        <v>23</v>
      </c>
      <c r="B31563" s="44">
        <v>81</v>
      </c>
      <c r="C31563" s="44">
        <v>0.450295</v>
      </c>
      <c r="D31563" s="44">
        <v>163.25836200000001</v>
      </c>
      <c r="E31563" s="44">
        <v>172648.546875</v>
      </c>
      <c r="F31563" s="44">
        <v>172811.8125</v>
      </c>
      <c r="G31563" s="44">
        <v>163.265625</v>
      </c>
    </row>
    <row r="31564" spans="1:7">
      <c r="A31564" s="44">
        <v>23</v>
      </c>
      <c r="B31564" s="44">
        <v>82</v>
      </c>
      <c r="C31564" s="44">
        <v>1.320597</v>
      </c>
      <c r="D31564" s="44">
        <v>171.81350699999999</v>
      </c>
      <c r="E31564" s="44">
        <v>173273.625</v>
      </c>
      <c r="F31564" s="44">
        <v>173445.4375</v>
      </c>
      <c r="G31564" s="44">
        <v>171.8125</v>
      </c>
    </row>
    <row r="31565" spans="1:7">
      <c r="A31565" s="44">
        <v>23</v>
      </c>
      <c r="B31565" s="44">
        <v>83</v>
      </c>
      <c r="C31565" s="44">
        <v>1.1373800000000001</v>
      </c>
      <c r="D31565" s="44">
        <v>155.07470699999999</v>
      </c>
      <c r="E31565" s="44">
        <v>174773.78125</v>
      </c>
      <c r="F31565" s="44">
        <v>174928.859375</v>
      </c>
      <c r="G31565" s="44">
        <v>155.078125</v>
      </c>
    </row>
    <row r="31566" spans="1:7">
      <c r="A31566" s="44">
        <v>23</v>
      </c>
      <c r="B31566" s="44">
        <v>84</v>
      </c>
      <c r="C31566" s="44">
        <v>0.70453399999999999</v>
      </c>
      <c r="D31566" s="44">
        <v>389.52896099999998</v>
      </c>
      <c r="E31566" s="44">
        <v>176070.734375</v>
      </c>
      <c r="F31566" s="44">
        <v>176460.25</v>
      </c>
      <c r="G31566" s="44">
        <v>389.515625</v>
      </c>
    </row>
    <row r="31567" spans="1:7">
      <c r="A31567" s="44">
        <v>23</v>
      </c>
      <c r="B31567" s="44">
        <v>85</v>
      </c>
      <c r="C31567" s="44">
        <v>1.5779999999999999E-2</v>
      </c>
      <c r="D31567" s="44">
        <v>125.00914</v>
      </c>
      <c r="E31567" s="44">
        <v>177165.078125</v>
      </c>
      <c r="F31567" s="44">
        <v>177290.09375</v>
      </c>
      <c r="G31567" s="44">
        <v>125.015625</v>
      </c>
    </row>
    <row r="31568" spans="1:7">
      <c r="A31568" s="44">
        <v>23</v>
      </c>
      <c r="B31568" s="44">
        <v>86</v>
      </c>
      <c r="C31568" s="44">
        <v>6.6235000000000002E-2</v>
      </c>
      <c r="D31568" s="44">
        <v>183.571854</v>
      </c>
      <c r="E31568" s="44">
        <v>177305.703125</v>
      </c>
      <c r="F31568" s="44">
        <v>177489.296875</v>
      </c>
      <c r="G31568" s="44">
        <v>183.59375</v>
      </c>
    </row>
    <row r="31569" spans="1:7">
      <c r="A31569" s="44">
        <v>23</v>
      </c>
      <c r="B31569" s="44">
        <v>87</v>
      </c>
      <c r="C31569" s="44">
        <v>4.8330999999999999E-2</v>
      </c>
      <c r="D31569" s="44">
        <v>103.330307</v>
      </c>
      <c r="E31569" s="44">
        <v>177555.71875</v>
      </c>
      <c r="F31569" s="44">
        <v>177659.0625</v>
      </c>
      <c r="G31569" s="44">
        <v>103.34375</v>
      </c>
    </row>
    <row r="31570" spans="1:7">
      <c r="A31570" s="44">
        <v>23</v>
      </c>
      <c r="B31570" s="44">
        <v>88</v>
      </c>
      <c r="C31570" s="44">
        <v>0.97099999999999997</v>
      </c>
      <c r="D31570" s="44">
        <v>572.79797399999995</v>
      </c>
      <c r="E31570" s="44">
        <v>177711.984375</v>
      </c>
      <c r="F31570" s="44">
        <v>178284.78125</v>
      </c>
      <c r="G31570" s="44">
        <v>572.796875</v>
      </c>
    </row>
    <row r="31571" spans="1:7">
      <c r="A31571" s="44">
        <v>23</v>
      </c>
      <c r="B31571" s="44">
        <v>89</v>
      </c>
      <c r="C31571" s="44">
        <v>0.108529</v>
      </c>
      <c r="D31571" s="44">
        <v>174.83738700000001</v>
      </c>
      <c r="E31571" s="44">
        <v>179259.0625</v>
      </c>
      <c r="F31571" s="44">
        <v>179433.890625</v>
      </c>
      <c r="G31571" s="44">
        <v>174.828125</v>
      </c>
    </row>
    <row r="31572" spans="1:7">
      <c r="A31572" s="44">
        <v>23</v>
      </c>
      <c r="B31572" s="44">
        <v>90</v>
      </c>
      <c r="C31572" s="44">
        <v>0.254633</v>
      </c>
      <c r="D31572" s="44">
        <v>143.89988700000001</v>
      </c>
      <c r="E31572" s="44">
        <v>179556</v>
      </c>
      <c r="F31572" s="44">
        <v>179699.90625</v>
      </c>
      <c r="G31572" s="44">
        <v>143.90625</v>
      </c>
    </row>
    <row r="31573" spans="1:7">
      <c r="A31573" s="44">
        <v>23</v>
      </c>
      <c r="B31573" s="44">
        <v>91</v>
      </c>
      <c r="C31573" s="44">
        <v>0.132629</v>
      </c>
      <c r="D31573" s="44">
        <v>116.658348</v>
      </c>
      <c r="E31573" s="44">
        <v>179962.265625</v>
      </c>
      <c r="F31573" s="44">
        <v>180078.921875</v>
      </c>
      <c r="G31573" s="44">
        <v>116.65625</v>
      </c>
    </row>
    <row r="31574" spans="1:7">
      <c r="A31574" s="44">
        <v>23</v>
      </c>
      <c r="B31574" s="44">
        <v>92</v>
      </c>
      <c r="C31574" s="44">
        <v>0.26691300000000001</v>
      </c>
      <c r="D31574" s="44">
        <v>361.35131799999999</v>
      </c>
      <c r="E31574" s="44">
        <v>180212.328125</v>
      </c>
      <c r="F31574" s="44">
        <v>180573.6875</v>
      </c>
      <c r="G31574" s="44">
        <v>361.359375</v>
      </c>
    </row>
    <row r="31575" spans="1:7">
      <c r="A31575" s="44">
        <v>23</v>
      </c>
      <c r="B31575" s="44">
        <v>93</v>
      </c>
      <c r="C31575" s="44">
        <v>0.18293799999999999</v>
      </c>
      <c r="D31575" s="44">
        <v>597.09265100000005</v>
      </c>
      <c r="E31575" s="44">
        <v>180852.96875</v>
      </c>
      <c r="F31575" s="44">
        <v>181450.0625</v>
      </c>
      <c r="G31575" s="44">
        <v>597.09375</v>
      </c>
    </row>
    <row r="31576" spans="1:7">
      <c r="A31576" s="44">
        <v>23</v>
      </c>
      <c r="B31576" s="44">
        <v>94</v>
      </c>
      <c r="C31576" s="44">
        <v>1.5408E-2</v>
      </c>
      <c r="D31576" s="44">
        <v>173.228241</v>
      </c>
      <c r="E31576" s="44">
        <v>181637.328125</v>
      </c>
      <c r="F31576" s="44">
        <v>181810.546875</v>
      </c>
      <c r="G31576" s="44">
        <v>173.21875</v>
      </c>
    </row>
    <row r="31577" spans="1:7">
      <c r="A31577" s="44">
        <v>23</v>
      </c>
      <c r="B31577" s="44">
        <v>95</v>
      </c>
      <c r="C31577" s="44">
        <v>1.2809280000000001</v>
      </c>
      <c r="D31577" s="44">
        <v>116.374756</v>
      </c>
      <c r="E31577" s="44">
        <v>181840.625</v>
      </c>
      <c r="F31577" s="44">
        <v>181957</v>
      </c>
      <c r="G31577" s="44">
        <v>116.375</v>
      </c>
    </row>
    <row r="31578" spans="1:7">
      <c r="A31578" s="44">
        <v>23</v>
      </c>
      <c r="B31578" s="44">
        <v>96</v>
      </c>
      <c r="C31578" s="44">
        <v>1.478661</v>
      </c>
      <c r="D31578" s="44">
        <v>201.29521199999999</v>
      </c>
      <c r="E31578" s="44">
        <v>183247.09375</v>
      </c>
      <c r="F31578" s="44">
        <v>183448.390625</v>
      </c>
      <c r="G31578" s="44">
        <v>201.296875</v>
      </c>
    </row>
    <row r="31579" spans="1:7">
      <c r="A31579" s="44">
        <v>23</v>
      </c>
      <c r="B31579" s="44">
        <v>97</v>
      </c>
      <c r="C31579" s="44">
        <v>1.8202069999999999</v>
      </c>
      <c r="D31579" s="44">
        <v>661.339966</v>
      </c>
      <c r="E31579" s="44">
        <v>184942.125</v>
      </c>
      <c r="F31579" s="44">
        <v>185603.46875</v>
      </c>
      <c r="G31579" s="44">
        <v>661.34375</v>
      </c>
    </row>
    <row r="31580" spans="1:7">
      <c r="A31580" s="44">
        <v>23</v>
      </c>
      <c r="B31580" s="44">
        <v>98</v>
      </c>
      <c r="C31580" s="44">
        <v>0.37484000000000001</v>
      </c>
      <c r="D31580" s="44">
        <v>418.986267</v>
      </c>
      <c r="E31580" s="44">
        <v>187430.515625</v>
      </c>
      <c r="F31580" s="44">
        <v>187849.484375</v>
      </c>
      <c r="G31580" s="44">
        <v>418.96875</v>
      </c>
    </row>
    <row r="31581" spans="1:7">
      <c r="A31581" s="44">
        <v>23</v>
      </c>
      <c r="B31581" s="44">
        <v>99</v>
      </c>
      <c r="C31581" s="44">
        <v>0.53581500000000004</v>
      </c>
      <c r="D31581" s="44">
        <v>227.09345999999999</v>
      </c>
      <c r="E31581" s="44">
        <v>188227.4375</v>
      </c>
      <c r="F31581" s="44">
        <v>188454.53125</v>
      </c>
      <c r="G31581" s="44">
        <v>227.09375</v>
      </c>
    </row>
    <row r="31582" spans="1:7">
      <c r="A31582" s="44">
        <v>23</v>
      </c>
      <c r="B31582" s="44">
        <v>100</v>
      </c>
      <c r="C31582" s="44">
        <v>0.51058199999999998</v>
      </c>
      <c r="D31582" s="44">
        <v>968.82415800000001</v>
      </c>
      <c r="E31582" s="44">
        <v>188993.171875</v>
      </c>
      <c r="F31582" s="44">
        <v>189962</v>
      </c>
      <c r="G31582" s="44">
        <v>968.828125</v>
      </c>
    </row>
    <row r="31583" spans="1:7">
      <c r="A31583" s="44">
        <v>23</v>
      </c>
      <c r="B31583" s="44">
        <v>101</v>
      </c>
      <c r="C31583" s="44">
        <v>0.61778</v>
      </c>
      <c r="D31583" s="44">
        <v>878.06768799999998</v>
      </c>
      <c r="E31583" s="44">
        <v>190477.671875</v>
      </c>
      <c r="F31583" s="44">
        <v>191355.734375</v>
      </c>
      <c r="G31583" s="44">
        <v>878.0625</v>
      </c>
    </row>
    <row r="31584" spans="1:7">
      <c r="A31584" s="44">
        <v>23</v>
      </c>
      <c r="B31584" s="44">
        <v>102</v>
      </c>
      <c r="C31584" s="44">
        <v>5.7759999999999999E-2</v>
      </c>
      <c r="D31584" s="44">
        <v>774.74731399999996</v>
      </c>
      <c r="E31584" s="44">
        <v>191978.375</v>
      </c>
      <c r="F31584" s="44">
        <v>192753.125</v>
      </c>
      <c r="G31584" s="44">
        <v>774.75</v>
      </c>
    </row>
    <row r="31585" spans="1:7">
      <c r="A31585" s="44">
        <v>23</v>
      </c>
      <c r="B31585" s="44">
        <v>103</v>
      </c>
      <c r="C31585" s="44">
        <v>3.1103010000000002</v>
      </c>
      <c r="D31585" s="44">
        <v>84.067115999999999</v>
      </c>
      <c r="E31585" s="44">
        <v>192823.0625</v>
      </c>
      <c r="F31585" s="44">
        <v>192907.109375</v>
      </c>
      <c r="G31585" s="44">
        <v>84.046875</v>
      </c>
    </row>
    <row r="31586" spans="1:7">
      <c r="A31586" s="44">
        <v>23</v>
      </c>
      <c r="B31586" s="44">
        <v>104</v>
      </c>
      <c r="C31586" s="44">
        <v>1.027955</v>
      </c>
      <c r="D31586" s="44">
        <v>860.98175000000003</v>
      </c>
      <c r="E31586" s="44">
        <v>196026.828125</v>
      </c>
      <c r="F31586" s="44">
        <v>196887.8125</v>
      </c>
      <c r="G31586" s="44">
        <v>860.984375</v>
      </c>
    </row>
    <row r="31587" spans="1:7">
      <c r="A31587" s="44">
        <v>23</v>
      </c>
      <c r="B31587" s="44">
        <v>105</v>
      </c>
      <c r="C31587" s="44">
        <v>0.93654499999999996</v>
      </c>
      <c r="D31587" s="44">
        <v>330.19183299999997</v>
      </c>
      <c r="E31587" s="44">
        <v>197917.65625</v>
      </c>
      <c r="F31587" s="44">
        <v>198247.875</v>
      </c>
      <c r="G31587" s="44">
        <v>330.21875</v>
      </c>
    </row>
    <row r="31588" spans="1:7">
      <c r="A31588" s="44">
        <v>23</v>
      </c>
      <c r="B31588" s="44">
        <v>106</v>
      </c>
      <c r="C31588" s="44">
        <v>0.89416700000000005</v>
      </c>
      <c r="D31588" s="44">
        <v>584.57110599999999</v>
      </c>
      <c r="E31588" s="44">
        <v>199199.015625</v>
      </c>
      <c r="F31588" s="44">
        <v>199783.59375</v>
      </c>
      <c r="G31588" s="44">
        <v>584.578125</v>
      </c>
    </row>
    <row r="31589" spans="1:7">
      <c r="A31589" s="44">
        <v>23</v>
      </c>
      <c r="B31589" s="44">
        <v>107</v>
      </c>
      <c r="C31589" s="44">
        <v>0.97447099999999998</v>
      </c>
      <c r="D31589" s="44">
        <v>427.72076399999997</v>
      </c>
      <c r="E31589" s="44">
        <v>200692.984375</v>
      </c>
      <c r="F31589" s="44">
        <v>201120.71875</v>
      </c>
      <c r="G31589" s="44">
        <v>427.734375</v>
      </c>
    </row>
    <row r="31590" spans="1:7">
      <c r="A31590" s="44">
        <v>23</v>
      </c>
      <c r="B31590" s="44">
        <v>108</v>
      </c>
      <c r="C31590" s="44">
        <v>0.25023400000000001</v>
      </c>
      <c r="D31590" s="44">
        <v>145.81057699999999</v>
      </c>
      <c r="E31590" s="44">
        <v>202099.4375</v>
      </c>
      <c r="F31590" s="44">
        <v>202245.25</v>
      </c>
      <c r="G31590" s="44">
        <v>145.8125</v>
      </c>
    </row>
    <row r="31591" spans="1:7">
      <c r="A31591" s="44">
        <v>23</v>
      </c>
      <c r="B31591" s="44">
        <v>109</v>
      </c>
      <c r="C31591" s="44">
        <v>2.7942770000000001</v>
      </c>
      <c r="D31591" s="44">
        <v>228.909515</v>
      </c>
      <c r="E31591" s="44">
        <v>202505.6875</v>
      </c>
      <c r="F31591" s="44">
        <v>202734.59375</v>
      </c>
      <c r="G31591" s="44">
        <v>228.90625</v>
      </c>
    </row>
    <row r="31592" spans="1:7">
      <c r="A31592" s="44">
        <v>23</v>
      </c>
      <c r="B31592" s="44">
        <v>110</v>
      </c>
      <c r="C31592" s="44">
        <v>3.2791610000000002</v>
      </c>
      <c r="D31592" s="44">
        <v>293.00735500000002</v>
      </c>
      <c r="E31592" s="44">
        <v>205537.25</v>
      </c>
      <c r="F31592" s="44">
        <v>205830.265625</v>
      </c>
      <c r="G31592" s="44">
        <v>293.015625</v>
      </c>
    </row>
    <row r="31593" spans="1:7">
      <c r="A31593" s="44">
        <v>23</v>
      </c>
      <c r="B31593" s="44">
        <v>111</v>
      </c>
      <c r="C31593" s="44">
        <v>1.246481</v>
      </c>
      <c r="D31593" s="44">
        <v>251.98320000000001</v>
      </c>
      <c r="E31593" s="44">
        <v>209115.734375</v>
      </c>
      <c r="F31593" s="44">
        <v>209367.71875</v>
      </c>
      <c r="G31593" s="44">
        <v>251.984375</v>
      </c>
    </row>
    <row r="31594" spans="1:7">
      <c r="A31594" s="44">
        <v>23</v>
      </c>
      <c r="B31594" s="44">
        <v>112</v>
      </c>
      <c r="C31594" s="44">
        <v>0.608371</v>
      </c>
      <c r="D31594" s="44">
        <v>111.66667200000001</v>
      </c>
      <c r="E31594" s="44">
        <v>210615.875</v>
      </c>
      <c r="F31594" s="44">
        <v>210727.546875</v>
      </c>
      <c r="G31594" s="44">
        <v>111.671875</v>
      </c>
    </row>
    <row r="31595" spans="1:7">
      <c r="A31595" s="44">
        <v>23</v>
      </c>
      <c r="B31595" s="44">
        <v>113</v>
      </c>
      <c r="C31595" s="44">
        <v>0.47506399999999999</v>
      </c>
      <c r="D31595" s="44">
        <v>143.64132699999999</v>
      </c>
      <c r="E31595" s="44">
        <v>211350.34375</v>
      </c>
      <c r="F31595" s="44">
        <v>211493.984375</v>
      </c>
      <c r="G31595" s="44">
        <v>143.640625</v>
      </c>
    </row>
    <row r="31596" spans="1:7">
      <c r="A31596" s="44">
        <v>23</v>
      </c>
      <c r="B31596" s="44">
        <v>114</v>
      </c>
      <c r="C31596" s="44">
        <v>0.29336400000000001</v>
      </c>
      <c r="D31596" s="44">
        <v>578.40850799999998</v>
      </c>
      <c r="E31596" s="44">
        <v>211975.4375</v>
      </c>
      <c r="F31596" s="44">
        <v>212553.84375</v>
      </c>
      <c r="G31596" s="44">
        <v>578.40625</v>
      </c>
    </row>
    <row r="31597" spans="1:7">
      <c r="A31597" s="44">
        <v>23</v>
      </c>
      <c r="B31597" s="44">
        <v>115</v>
      </c>
      <c r="C31597" s="44">
        <v>2.2603659999999999</v>
      </c>
      <c r="D31597" s="44">
        <v>326.74707000000001</v>
      </c>
      <c r="E31597" s="44">
        <v>212850.734375</v>
      </c>
      <c r="F31597" s="44">
        <v>213177.484375</v>
      </c>
      <c r="G31597" s="44">
        <v>326.75</v>
      </c>
    </row>
    <row r="31598" spans="1:7">
      <c r="A31598" s="44">
        <v>23</v>
      </c>
      <c r="B31598" s="44">
        <v>116</v>
      </c>
      <c r="C31598" s="44">
        <v>6.5354999999999996E-2</v>
      </c>
      <c r="D31598" s="44">
        <v>115.83260300000001</v>
      </c>
      <c r="E31598" s="44">
        <v>215448.03125</v>
      </c>
      <c r="F31598" s="44">
        <v>215563.859375</v>
      </c>
      <c r="G31598" s="44">
        <v>115.828125</v>
      </c>
    </row>
    <row r="31599" spans="1:7">
      <c r="A31599" s="44">
        <v>23</v>
      </c>
      <c r="B31599" s="44">
        <v>117</v>
      </c>
      <c r="C31599" s="44">
        <v>8.5761000000000004E-2</v>
      </c>
      <c r="D31599" s="44">
        <v>159.88769500000001</v>
      </c>
      <c r="E31599" s="44">
        <v>215635.578125</v>
      </c>
      <c r="F31599" s="44">
        <v>215795.484375</v>
      </c>
      <c r="G31599" s="44">
        <v>159.90625</v>
      </c>
    </row>
    <row r="31600" spans="1:7">
      <c r="A31600" s="44">
        <v>23</v>
      </c>
      <c r="B31600" s="44">
        <v>118</v>
      </c>
      <c r="C31600" s="44">
        <v>0.83956600000000003</v>
      </c>
      <c r="D31600" s="44">
        <v>662.46307400000001</v>
      </c>
      <c r="E31600" s="44">
        <v>215885.5625</v>
      </c>
      <c r="F31600" s="44">
        <v>216548.03125</v>
      </c>
      <c r="G31600" s="44">
        <v>662.46875</v>
      </c>
    </row>
    <row r="31601" spans="1:7">
      <c r="A31601" s="44">
        <v>23</v>
      </c>
      <c r="B31601" s="44">
        <v>119</v>
      </c>
      <c r="C31601" s="44">
        <v>1.0752949999999999</v>
      </c>
      <c r="D31601" s="44">
        <v>148.88450599999999</v>
      </c>
      <c r="E31601" s="44">
        <v>217401.375</v>
      </c>
      <c r="F31601" s="44">
        <v>217550.25</v>
      </c>
      <c r="G31601" s="44">
        <v>148.875</v>
      </c>
    </row>
    <row r="31602" spans="1:7">
      <c r="A31602" s="44">
        <v>23</v>
      </c>
      <c r="B31602" s="44">
        <v>120</v>
      </c>
      <c r="C31602" s="44">
        <v>1.2469049999999999</v>
      </c>
      <c r="D31602" s="44">
        <v>115.536827</v>
      </c>
      <c r="E31602" s="44">
        <v>218635.859375</v>
      </c>
      <c r="F31602" s="44">
        <v>218751.40625</v>
      </c>
      <c r="G31602" s="44">
        <v>115.546875</v>
      </c>
    </row>
    <row r="31603" spans="1:7">
      <c r="A31603" s="44">
        <v>23</v>
      </c>
      <c r="B31603" s="44">
        <v>121</v>
      </c>
      <c r="C31603" s="44">
        <v>0.17425499999999999</v>
      </c>
      <c r="D31603" s="44">
        <v>658.55895999999996</v>
      </c>
      <c r="E31603" s="44">
        <v>220012.484375</v>
      </c>
      <c r="F31603" s="44">
        <v>220671.046875</v>
      </c>
      <c r="G31603" s="44">
        <v>658.5625</v>
      </c>
    </row>
    <row r="31604" spans="1:7">
      <c r="A31604" s="44">
        <v>23</v>
      </c>
      <c r="B31604" s="44">
        <v>122</v>
      </c>
      <c r="C31604" s="44">
        <v>1.3189979999999999</v>
      </c>
      <c r="D31604" s="44">
        <v>671.67394999999999</v>
      </c>
      <c r="E31604" s="44">
        <v>220856.3125</v>
      </c>
      <c r="F31604" s="44">
        <v>221527.984375</v>
      </c>
      <c r="G31604" s="44">
        <v>671.671875</v>
      </c>
    </row>
    <row r="31605" spans="1:7">
      <c r="A31605" s="44">
        <v>23</v>
      </c>
      <c r="B31605" s="44">
        <v>123</v>
      </c>
      <c r="C31605" s="44">
        <v>0.79513299999999998</v>
      </c>
      <c r="D31605" s="44">
        <v>112.75707199999999</v>
      </c>
      <c r="E31605" s="44">
        <v>222856.421875</v>
      </c>
      <c r="F31605" s="44">
        <v>222969.1875</v>
      </c>
      <c r="G31605" s="44">
        <v>112.765625</v>
      </c>
    </row>
    <row r="31606" spans="1:7">
      <c r="A31606" s="44">
        <v>23</v>
      </c>
      <c r="B31606" s="44">
        <v>124</v>
      </c>
      <c r="C31606" s="44">
        <v>0.181254</v>
      </c>
      <c r="D31606" s="44">
        <v>165.29385400000001</v>
      </c>
      <c r="E31606" s="44">
        <v>223778.40625</v>
      </c>
      <c r="F31606" s="44">
        <v>223943.703125</v>
      </c>
      <c r="G31606" s="44">
        <v>165.296875</v>
      </c>
    </row>
    <row r="31607" spans="1:7">
      <c r="A31607" s="44">
        <v>23</v>
      </c>
      <c r="B31607" s="44">
        <v>125</v>
      </c>
      <c r="C31607" s="44">
        <v>0.96601599999999999</v>
      </c>
      <c r="D31607" s="44">
        <v>116.901512</v>
      </c>
      <c r="E31607" s="44">
        <v>224137.890625</v>
      </c>
      <c r="F31607" s="44">
        <v>224254.796875</v>
      </c>
      <c r="G31607" s="44">
        <v>116.90625</v>
      </c>
    </row>
    <row r="31608" spans="1:7">
      <c r="A31608" s="44">
        <v>23</v>
      </c>
      <c r="B31608" s="44">
        <v>126</v>
      </c>
      <c r="C31608" s="44">
        <v>0.41598800000000002</v>
      </c>
      <c r="D31608" s="44">
        <v>376.90731799999998</v>
      </c>
      <c r="E31608" s="44">
        <v>225231.71875</v>
      </c>
      <c r="F31608" s="44">
        <v>225608.609375</v>
      </c>
      <c r="G31608" s="44">
        <v>376.890625</v>
      </c>
    </row>
    <row r="31609" spans="1:7">
      <c r="A31609" s="44">
        <v>23</v>
      </c>
      <c r="B31609" s="44">
        <v>127</v>
      </c>
      <c r="C31609" s="44">
        <v>0.57386999999999999</v>
      </c>
      <c r="D31609" s="44">
        <v>107.522232</v>
      </c>
      <c r="E31609" s="44">
        <v>226028.640625</v>
      </c>
      <c r="F31609" s="44">
        <v>226136.15625</v>
      </c>
      <c r="G31609" s="44">
        <v>107.515625</v>
      </c>
    </row>
    <row r="31610" spans="1:7">
      <c r="A31610" s="44">
        <v>23</v>
      </c>
      <c r="B31610" s="44">
        <v>128</v>
      </c>
      <c r="C31610" s="44">
        <v>0.441714</v>
      </c>
      <c r="D31610" s="44">
        <v>557.53295900000001</v>
      </c>
      <c r="E31610" s="44">
        <v>226716.34375</v>
      </c>
      <c r="F31610" s="44">
        <v>227273.859375</v>
      </c>
      <c r="G31610" s="44">
        <v>557.515625</v>
      </c>
    </row>
    <row r="31611" spans="1:7">
      <c r="A31611" s="44">
        <v>23</v>
      </c>
      <c r="B31611" s="44">
        <v>129</v>
      </c>
      <c r="C31611" s="44">
        <v>0.70756399999999997</v>
      </c>
      <c r="D31611" s="44">
        <v>578.896118</v>
      </c>
      <c r="E31611" s="44">
        <v>227717.4375</v>
      </c>
      <c r="F31611" s="44">
        <v>228296.328125</v>
      </c>
      <c r="G31611" s="44">
        <v>578.890625</v>
      </c>
    </row>
    <row r="31612" spans="1:7">
      <c r="A31612" s="44">
        <v>23</v>
      </c>
      <c r="B31612" s="44">
        <v>130</v>
      </c>
      <c r="C31612" s="44">
        <v>0.228522</v>
      </c>
      <c r="D31612" s="44">
        <v>186.298676</v>
      </c>
      <c r="E31612" s="44">
        <v>229014.421875</v>
      </c>
      <c r="F31612" s="44">
        <v>229200.734375</v>
      </c>
      <c r="G31612" s="44">
        <v>186.3125</v>
      </c>
    </row>
    <row r="31613" spans="1:7">
      <c r="A31613" s="44">
        <v>23</v>
      </c>
      <c r="B31613" s="44">
        <v>131</v>
      </c>
      <c r="C31613" s="44">
        <v>0.74793699999999996</v>
      </c>
      <c r="D31613" s="44">
        <v>254.910843</v>
      </c>
      <c r="E31613" s="44">
        <v>229436.375</v>
      </c>
      <c r="F31613" s="44">
        <v>229691.265625</v>
      </c>
      <c r="G31613" s="44">
        <v>254.890625</v>
      </c>
    </row>
    <row r="31614" spans="1:7">
      <c r="A31614" s="44">
        <v>23</v>
      </c>
      <c r="B31614" s="44">
        <v>132</v>
      </c>
      <c r="C31614" s="44">
        <v>0.28830299999999998</v>
      </c>
      <c r="D31614" s="44">
        <v>144.110657</v>
      </c>
      <c r="E31614" s="44">
        <v>230439.234375</v>
      </c>
      <c r="F31614" s="44">
        <v>230583.34375</v>
      </c>
      <c r="G31614" s="44">
        <v>144.109375</v>
      </c>
    </row>
    <row r="31615" spans="1:7">
      <c r="A31615" s="44">
        <v>23</v>
      </c>
      <c r="B31615" s="44">
        <v>133</v>
      </c>
      <c r="C31615" s="44">
        <v>1.237814</v>
      </c>
      <c r="D31615" s="44">
        <v>218.585464</v>
      </c>
      <c r="E31615" s="44">
        <v>230876.5625</v>
      </c>
      <c r="F31615" s="44">
        <v>231095.140625</v>
      </c>
      <c r="G31615" s="44">
        <v>218.578125</v>
      </c>
    </row>
    <row r="31616" spans="1:7">
      <c r="A31616" s="44">
        <v>23</v>
      </c>
      <c r="B31616" s="44">
        <v>134</v>
      </c>
      <c r="C31616" s="44">
        <v>1.759361</v>
      </c>
      <c r="D31616" s="44">
        <v>885.22283900000002</v>
      </c>
      <c r="E31616" s="44">
        <v>232335.21875</v>
      </c>
      <c r="F31616" s="44">
        <v>233220.453125</v>
      </c>
      <c r="G31616" s="44">
        <v>885.234375</v>
      </c>
    </row>
    <row r="31617" spans="1:7">
      <c r="A31617" s="44">
        <v>23</v>
      </c>
      <c r="B31617" s="44">
        <v>135</v>
      </c>
      <c r="C31617" s="44">
        <v>0.382104</v>
      </c>
      <c r="D31617" s="44">
        <v>289.19461100000001</v>
      </c>
      <c r="E31617" s="44">
        <v>234980.875</v>
      </c>
      <c r="F31617" s="44">
        <v>235270.078125</v>
      </c>
      <c r="G31617" s="44">
        <v>289.203125</v>
      </c>
    </row>
    <row r="31618" spans="1:7">
      <c r="A31618" s="44">
        <v>23</v>
      </c>
      <c r="B31618" s="44">
        <v>136</v>
      </c>
      <c r="C31618" s="44">
        <v>1.7185459999999999</v>
      </c>
      <c r="D31618" s="44">
        <v>95.833809000000002</v>
      </c>
      <c r="E31618" s="44">
        <v>235654.40625</v>
      </c>
      <c r="F31618" s="44">
        <v>235750.25</v>
      </c>
      <c r="G31618" s="44">
        <v>95.84375</v>
      </c>
    </row>
    <row r="31619" spans="1:7">
      <c r="A31619" s="44">
        <v>23</v>
      </c>
      <c r="B31619" s="44">
        <v>137</v>
      </c>
      <c r="C31619" s="44">
        <v>0.48969800000000002</v>
      </c>
      <c r="D31619" s="44">
        <v>133.60278299999999</v>
      </c>
      <c r="E31619" s="44">
        <v>237472.0625</v>
      </c>
      <c r="F31619" s="44">
        <v>237605.65625</v>
      </c>
      <c r="G31619" s="44">
        <v>133.59375</v>
      </c>
    </row>
    <row r="31620" spans="1:7">
      <c r="A31620" s="44">
        <v>23</v>
      </c>
      <c r="B31620" s="44">
        <v>138</v>
      </c>
      <c r="C31620" s="44">
        <v>4.0341490000000002</v>
      </c>
      <c r="D31620" s="44">
        <v>267.64218099999999</v>
      </c>
      <c r="E31620" s="44">
        <v>238097.140625</v>
      </c>
      <c r="F31620" s="44">
        <v>238364.765625</v>
      </c>
      <c r="G31620" s="44">
        <v>267.625</v>
      </c>
    </row>
    <row r="31621" spans="1:7">
      <c r="A31621" s="44">
        <v>23</v>
      </c>
      <c r="B31621" s="44">
        <v>139</v>
      </c>
      <c r="C31621" s="44">
        <v>0.28367199999999998</v>
      </c>
      <c r="D31621" s="44">
        <v>348.86700400000001</v>
      </c>
      <c r="E31621" s="44">
        <v>242413.640625</v>
      </c>
      <c r="F31621" s="44">
        <v>242762.515625</v>
      </c>
      <c r="G31621" s="44">
        <v>348.875</v>
      </c>
    </row>
    <row r="31622" spans="1:7">
      <c r="A31622" s="44">
        <v>23</v>
      </c>
      <c r="B31622" s="44">
        <v>140</v>
      </c>
      <c r="C31622" s="44">
        <v>6.4099999999999997E-4</v>
      </c>
      <c r="D31622" s="44">
        <v>1854.3199460000001</v>
      </c>
      <c r="E31622" s="44">
        <v>243054.28125</v>
      </c>
      <c r="F31622" s="44">
        <v>244908.609375</v>
      </c>
      <c r="G31622" s="44">
        <v>1854.328125</v>
      </c>
    </row>
    <row r="31623" spans="1:7">
      <c r="A31623" s="44">
        <v>23</v>
      </c>
      <c r="B31623" s="44">
        <v>141</v>
      </c>
      <c r="C31623" s="44">
        <v>0.69923900000000005</v>
      </c>
      <c r="D31623" s="44">
        <v>106.380493</v>
      </c>
      <c r="E31623" s="44">
        <v>244908.6875</v>
      </c>
      <c r="F31623" s="44">
        <v>245015.0625</v>
      </c>
      <c r="G31623" s="44">
        <v>106.375</v>
      </c>
    </row>
    <row r="31624" spans="1:7">
      <c r="A31624" s="44">
        <v>23</v>
      </c>
      <c r="B31624" s="44">
        <v>142</v>
      </c>
      <c r="C31624" s="44">
        <v>4.2401980000000004</v>
      </c>
      <c r="D31624" s="44">
        <v>324.21048000000002</v>
      </c>
      <c r="E31624" s="44">
        <v>245726.453125</v>
      </c>
      <c r="F31624" s="44">
        <v>246050.671875</v>
      </c>
      <c r="G31624" s="44">
        <v>324.21875</v>
      </c>
    </row>
    <row r="31625" spans="1:7">
      <c r="A31625" s="44">
        <v>23</v>
      </c>
      <c r="B31625" s="44">
        <v>143</v>
      </c>
      <c r="C31625" s="44">
        <v>0.260992</v>
      </c>
      <c r="D31625" s="44">
        <v>402.31613199999998</v>
      </c>
      <c r="E31625" s="44">
        <v>250306.25</v>
      </c>
      <c r="F31625" s="44">
        <v>250708.5625</v>
      </c>
      <c r="G31625" s="44">
        <v>402.3125</v>
      </c>
    </row>
    <row r="31626" spans="1:7">
      <c r="A31626" s="44">
        <v>23</v>
      </c>
      <c r="B31626" s="44">
        <v>144</v>
      </c>
      <c r="C31626" s="44">
        <v>2.8134209999999999</v>
      </c>
      <c r="D31626" s="44">
        <v>204.91641200000001</v>
      </c>
      <c r="E31626" s="44">
        <v>250978.015625</v>
      </c>
      <c r="F31626" s="44">
        <v>251182.9375</v>
      </c>
      <c r="G31626" s="44">
        <v>204.921875</v>
      </c>
    </row>
    <row r="31627" spans="1:7">
      <c r="A31627" s="44">
        <v>23</v>
      </c>
      <c r="B31627" s="44">
        <v>145</v>
      </c>
      <c r="C31627" s="44">
        <v>0.55662900000000004</v>
      </c>
      <c r="D31627" s="44">
        <v>80.564278000000002</v>
      </c>
      <c r="E31627" s="44">
        <v>254009.671875</v>
      </c>
      <c r="F31627" s="44">
        <v>254090.234375</v>
      </c>
      <c r="G31627" s="44">
        <v>80.5625</v>
      </c>
    </row>
    <row r="31628" spans="1:7">
      <c r="A31628" s="44">
        <v>23</v>
      </c>
      <c r="B31628" s="44">
        <v>146</v>
      </c>
      <c r="C31628" s="44">
        <v>1.495538</v>
      </c>
      <c r="D31628" s="44">
        <v>381.339539</v>
      </c>
      <c r="E31628" s="44">
        <v>254650.359375</v>
      </c>
      <c r="F31628" s="44">
        <v>255031.6875</v>
      </c>
      <c r="G31628" s="44">
        <v>381.328125</v>
      </c>
    </row>
    <row r="31629" spans="1:7">
      <c r="A31629" s="44">
        <v>23</v>
      </c>
      <c r="B31629" s="44">
        <v>147</v>
      </c>
      <c r="C31629" s="44">
        <v>1.6721569999999999</v>
      </c>
      <c r="D31629" s="44">
        <v>112.232246</v>
      </c>
      <c r="E31629" s="44">
        <v>256541.234375</v>
      </c>
      <c r="F31629" s="44">
        <v>256653.453125</v>
      </c>
      <c r="G31629" s="44">
        <v>112.21875</v>
      </c>
    </row>
    <row r="31630" spans="1:7">
      <c r="A31630" s="44">
        <v>23</v>
      </c>
      <c r="B31630" s="44">
        <v>148</v>
      </c>
      <c r="C31630" s="44">
        <v>0.53962900000000003</v>
      </c>
      <c r="D31630" s="44">
        <v>845.54058799999996</v>
      </c>
      <c r="E31630" s="44">
        <v>258338.296875</v>
      </c>
      <c r="F31630" s="44">
        <v>259183.828125</v>
      </c>
      <c r="G31630" s="44">
        <v>845.53125</v>
      </c>
    </row>
    <row r="31631" spans="1:7">
      <c r="A31631" s="44">
        <v>23</v>
      </c>
      <c r="B31631" s="44">
        <v>149</v>
      </c>
      <c r="C31631" s="44">
        <v>7.3566000000000006E-2</v>
      </c>
      <c r="D31631" s="44">
        <v>201.01899700000001</v>
      </c>
      <c r="E31631" s="44">
        <v>259729.046875</v>
      </c>
      <c r="F31631" s="44">
        <v>259930.0625</v>
      </c>
      <c r="G31631" s="44">
        <v>201.015625</v>
      </c>
    </row>
    <row r="31632" spans="1:7">
      <c r="A31632" s="44">
        <v>23</v>
      </c>
      <c r="B31632" s="44">
        <v>150</v>
      </c>
      <c r="C31632" s="44">
        <v>0.46807100000000001</v>
      </c>
      <c r="D31632" s="44">
        <v>409.86428799999999</v>
      </c>
      <c r="E31632" s="44">
        <v>260010.15625</v>
      </c>
      <c r="F31632" s="44">
        <v>260420.03125</v>
      </c>
      <c r="G31632" s="44">
        <v>409.875</v>
      </c>
    </row>
    <row r="31633" spans="1:7">
      <c r="A31633" s="44">
        <v>23</v>
      </c>
      <c r="B31633" s="44">
        <v>151</v>
      </c>
      <c r="C31633" s="44">
        <v>0.17458199999999999</v>
      </c>
      <c r="D31633" s="44">
        <v>80.998001000000002</v>
      </c>
      <c r="E31633" s="44">
        <v>260901.828125</v>
      </c>
      <c r="F31633" s="44">
        <v>260982.828125</v>
      </c>
      <c r="G31633" s="44">
        <v>81</v>
      </c>
    </row>
    <row r="31634" spans="1:7">
      <c r="A31634" s="44">
        <v>23</v>
      </c>
      <c r="B31634" s="44">
        <v>152</v>
      </c>
      <c r="C31634" s="44">
        <v>1.38541</v>
      </c>
      <c r="D31634" s="44">
        <v>286.08026100000001</v>
      </c>
      <c r="E31634" s="44">
        <v>261167.515625</v>
      </c>
      <c r="F31634" s="44">
        <v>261453.59375</v>
      </c>
      <c r="G31634" s="44">
        <v>286.078125</v>
      </c>
    </row>
    <row r="31635" spans="1:7">
      <c r="A31635" s="44">
        <v>23</v>
      </c>
      <c r="B31635" s="44">
        <v>153</v>
      </c>
      <c r="C31635" s="44">
        <v>0.76294300000000004</v>
      </c>
      <c r="D31635" s="44">
        <v>129.16352800000001</v>
      </c>
      <c r="E31635" s="44">
        <v>262839.5625</v>
      </c>
      <c r="F31635" s="44">
        <v>262968.71875</v>
      </c>
      <c r="G31635" s="44">
        <v>129.15625</v>
      </c>
    </row>
    <row r="31636" spans="1:7">
      <c r="A31636" s="44">
        <v>23</v>
      </c>
      <c r="B31636" s="44">
        <v>154</v>
      </c>
      <c r="C31636" s="44">
        <v>1.756351</v>
      </c>
      <c r="D31636" s="44">
        <v>172.36721800000001</v>
      </c>
      <c r="E31636" s="44">
        <v>263745.84375</v>
      </c>
      <c r="F31636" s="44">
        <v>263918.25</v>
      </c>
      <c r="G31636" s="44">
        <v>172.40625</v>
      </c>
    </row>
    <row r="31637" spans="1:7">
      <c r="A31637" s="44">
        <v>23</v>
      </c>
      <c r="B31637" s="44">
        <v>155</v>
      </c>
      <c r="C31637" s="44">
        <v>0.91749700000000001</v>
      </c>
      <c r="D31637" s="44">
        <v>178.506393</v>
      </c>
      <c r="E31637" s="44">
        <v>265683.59375</v>
      </c>
      <c r="F31637" s="44">
        <v>265862.125</v>
      </c>
      <c r="G31637" s="44">
        <v>178.53125</v>
      </c>
    </row>
    <row r="31638" spans="1:7">
      <c r="A31638" s="44">
        <v>23</v>
      </c>
      <c r="B31638" s="44">
        <v>156</v>
      </c>
      <c r="C31638" s="44">
        <v>4.9068000000000001E-2</v>
      </c>
      <c r="D31638" s="44">
        <v>260.88479599999999</v>
      </c>
      <c r="E31638" s="44">
        <v>266793.0625</v>
      </c>
      <c r="F31638" s="44">
        <v>267053.96875</v>
      </c>
      <c r="G31638" s="44">
        <v>260.90625</v>
      </c>
    </row>
    <row r="31639" spans="1:7">
      <c r="A31639" s="44">
        <v>23</v>
      </c>
      <c r="B31639" s="44">
        <v>157</v>
      </c>
      <c r="C31639" s="44">
        <v>1.265447</v>
      </c>
      <c r="D31639" s="44">
        <v>477.15472399999999</v>
      </c>
      <c r="E31639" s="44">
        <v>267105.65625</v>
      </c>
      <c r="F31639" s="44">
        <v>267582.8125</v>
      </c>
      <c r="G31639" s="44">
        <v>477.15625</v>
      </c>
    </row>
    <row r="31640" spans="1:7">
      <c r="A31640" s="44">
        <v>23</v>
      </c>
      <c r="B31640" s="44">
        <v>158</v>
      </c>
      <c r="C31640" s="44">
        <v>0.26444499999999999</v>
      </c>
      <c r="D31640" s="44">
        <v>373.96331800000002</v>
      </c>
      <c r="E31640" s="44">
        <v>268855.8125</v>
      </c>
      <c r="F31640" s="44">
        <v>269229.78125</v>
      </c>
      <c r="G31640" s="44">
        <v>373.96875</v>
      </c>
    </row>
    <row r="31641" spans="1:7">
      <c r="A31641" s="44">
        <v>23</v>
      </c>
      <c r="B31641" s="44">
        <v>159</v>
      </c>
      <c r="C31641" s="44">
        <v>2.6950729999999998</v>
      </c>
      <c r="D31641" s="44">
        <v>527.881531</v>
      </c>
      <c r="E31641" s="44">
        <v>269496.5</v>
      </c>
      <c r="F31641" s="44">
        <v>270024.40625</v>
      </c>
      <c r="G31641" s="44">
        <v>527.90625</v>
      </c>
    </row>
    <row r="31642" spans="1:7">
      <c r="A31642" s="44">
        <v>23</v>
      </c>
      <c r="B31642" s="44">
        <v>160</v>
      </c>
      <c r="C31642" s="44">
        <v>0.16348699999999999</v>
      </c>
      <c r="D31642" s="44">
        <v>160.84913599999999</v>
      </c>
      <c r="E31642" s="44">
        <v>272721.5625</v>
      </c>
      <c r="F31642" s="44">
        <v>272882.4375</v>
      </c>
      <c r="G31642" s="44">
        <v>160.875</v>
      </c>
    </row>
    <row r="31643" spans="1:7">
      <c r="A31643" s="44">
        <v>23</v>
      </c>
      <c r="B31643" s="44">
        <v>161</v>
      </c>
      <c r="C31643" s="44">
        <v>2.2247300000000001</v>
      </c>
      <c r="D31643" s="44">
        <v>260.65158100000002</v>
      </c>
      <c r="E31643" s="44">
        <v>273049.78125</v>
      </c>
      <c r="F31643" s="44">
        <v>273310.4375</v>
      </c>
      <c r="G31643" s="44">
        <v>260.65625</v>
      </c>
    </row>
    <row r="31644" spans="1:7">
      <c r="A31644" s="44">
        <v>23</v>
      </c>
      <c r="B31644" s="44">
        <v>162</v>
      </c>
      <c r="C31644" s="44">
        <v>2.5751330000000001</v>
      </c>
      <c r="D31644" s="44">
        <v>147.649734</v>
      </c>
      <c r="E31644" s="44">
        <v>275536.53125</v>
      </c>
      <c r="F31644" s="44">
        <v>275684.15625</v>
      </c>
      <c r="G31644" s="44">
        <v>147.625</v>
      </c>
    </row>
    <row r="31645" spans="1:7">
      <c r="A31645" s="44">
        <v>23</v>
      </c>
      <c r="B31645" s="44">
        <v>163</v>
      </c>
      <c r="C31645" s="44">
        <v>0.26277600000000001</v>
      </c>
      <c r="D31645" s="44">
        <v>213.11163300000001</v>
      </c>
      <c r="E31645" s="44">
        <v>278273.71875</v>
      </c>
      <c r="F31645" s="44">
        <v>278486.84375</v>
      </c>
      <c r="G31645" s="44">
        <v>213.125</v>
      </c>
    </row>
    <row r="31646" spans="1:7">
      <c r="A31646" s="44">
        <v>23</v>
      </c>
      <c r="B31646" s="44">
        <v>164</v>
      </c>
      <c r="C31646" s="44">
        <v>9.9623000000000003E-2</v>
      </c>
      <c r="D31646" s="44">
        <v>131.40048200000001</v>
      </c>
      <c r="E31646" s="44">
        <v>278758.3125</v>
      </c>
      <c r="F31646" s="44">
        <v>278889.6875</v>
      </c>
      <c r="G31646" s="44">
        <v>131.375</v>
      </c>
    </row>
    <row r="31647" spans="1:7">
      <c r="A31647" s="44">
        <v>23</v>
      </c>
      <c r="B31647" s="44">
        <v>165</v>
      </c>
      <c r="C31647" s="44">
        <v>1.088894</v>
      </c>
      <c r="D31647" s="44">
        <v>1141.8961179999999</v>
      </c>
      <c r="E31647" s="44">
        <v>278992.6875</v>
      </c>
      <c r="F31647" s="44">
        <v>280134.59375</v>
      </c>
      <c r="G31647" s="44">
        <v>1141.90625</v>
      </c>
    </row>
    <row r="31648" spans="1:7">
      <c r="A31648" s="44">
        <v>23</v>
      </c>
      <c r="B31648" s="44">
        <v>166</v>
      </c>
      <c r="C31648" s="44">
        <v>0.56202200000000002</v>
      </c>
      <c r="D31648" s="44">
        <v>114.111504</v>
      </c>
      <c r="E31648" s="44">
        <v>281227.28125</v>
      </c>
      <c r="F31648" s="44">
        <v>281341.375</v>
      </c>
      <c r="G31648" s="44">
        <v>114.09375</v>
      </c>
    </row>
    <row r="31649" spans="1:7">
      <c r="A31649" s="44">
        <v>23</v>
      </c>
      <c r="B31649" s="44">
        <v>167</v>
      </c>
      <c r="C31649" s="44">
        <v>0.44394800000000001</v>
      </c>
      <c r="D31649" s="44">
        <v>263.80892899999998</v>
      </c>
      <c r="E31649" s="44">
        <v>281914.84375</v>
      </c>
      <c r="F31649" s="44">
        <v>282178.65625</v>
      </c>
      <c r="G31649" s="44">
        <v>263.8125</v>
      </c>
    </row>
    <row r="31650" spans="1:7">
      <c r="A31650" s="44">
        <v>23</v>
      </c>
      <c r="B31650" s="44">
        <v>168</v>
      </c>
      <c r="C31650" s="44">
        <v>0.60350400000000004</v>
      </c>
      <c r="D31650" s="44">
        <v>84.530670000000001</v>
      </c>
      <c r="E31650" s="44">
        <v>282636.125</v>
      </c>
      <c r="F31650" s="44">
        <v>282720.65625</v>
      </c>
      <c r="G31650" s="44">
        <v>84.53125</v>
      </c>
    </row>
    <row r="31651" spans="1:7">
      <c r="A31651" s="44">
        <v>23</v>
      </c>
      <c r="B31651" s="44">
        <v>169</v>
      </c>
      <c r="C31651" s="44">
        <v>0.40577000000000002</v>
      </c>
      <c r="D31651" s="44">
        <v>875.22247300000004</v>
      </c>
      <c r="E31651" s="44">
        <v>283339.46875</v>
      </c>
      <c r="F31651" s="44">
        <v>284214.6875</v>
      </c>
      <c r="G31651" s="44">
        <v>875.21875</v>
      </c>
    </row>
    <row r="31652" spans="1:7">
      <c r="A31652" s="44">
        <v>23</v>
      </c>
      <c r="B31652" s="44">
        <v>170</v>
      </c>
      <c r="C31652" s="44">
        <v>0.33421000000000001</v>
      </c>
      <c r="D31652" s="44">
        <v>937.43206799999996</v>
      </c>
      <c r="E31652" s="44">
        <v>284620.75</v>
      </c>
      <c r="F31652" s="44">
        <v>285558.15625</v>
      </c>
      <c r="G31652" s="44">
        <v>937.40625</v>
      </c>
    </row>
    <row r="31653" spans="1:7">
      <c r="A31653" s="44">
        <v>23</v>
      </c>
      <c r="B31653" s="44">
        <v>171</v>
      </c>
      <c r="C31653" s="44">
        <v>2.3369529999999998</v>
      </c>
      <c r="D31653" s="44">
        <v>967.40747099999999</v>
      </c>
      <c r="E31653" s="44">
        <v>285901.9375</v>
      </c>
      <c r="F31653" s="44">
        <v>286869.34375</v>
      </c>
      <c r="G31653" s="44">
        <v>967.40625</v>
      </c>
    </row>
    <row r="31654" spans="1:7">
      <c r="A31654" s="44">
        <v>23</v>
      </c>
      <c r="B31654" s="44">
        <v>172</v>
      </c>
      <c r="C31654" s="44">
        <v>0.499255</v>
      </c>
      <c r="D31654" s="44">
        <v>356.35803199999998</v>
      </c>
      <c r="E31654" s="44">
        <v>289215.03125</v>
      </c>
      <c r="F31654" s="44">
        <v>289571.375</v>
      </c>
      <c r="G31654" s="44">
        <v>356.34375</v>
      </c>
    </row>
    <row r="31655" spans="1:7">
      <c r="A31655" s="44">
        <v>23</v>
      </c>
      <c r="B31655" s="44">
        <v>173</v>
      </c>
      <c r="C31655" s="44">
        <v>0.10652399999999999</v>
      </c>
      <c r="D31655" s="44">
        <v>532.88507100000004</v>
      </c>
      <c r="E31655" s="44">
        <v>290074.5</v>
      </c>
      <c r="F31655" s="44">
        <v>290607.375</v>
      </c>
      <c r="G31655" s="44">
        <v>532.875</v>
      </c>
    </row>
    <row r="31656" spans="1:7">
      <c r="A31656" s="44">
        <v>23</v>
      </c>
      <c r="B31656" s="44">
        <v>174</v>
      </c>
      <c r="C31656" s="44">
        <v>0.33985300000000002</v>
      </c>
      <c r="D31656" s="44">
        <v>144.253738</v>
      </c>
      <c r="E31656" s="44">
        <v>290715.15625</v>
      </c>
      <c r="F31656" s="44">
        <v>290859.40625</v>
      </c>
      <c r="G31656" s="44">
        <v>144.25</v>
      </c>
    </row>
    <row r="31657" spans="1:7">
      <c r="A31657" s="44">
        <v>23</v>
      </c>
      <c r="B31657" s="44">
        <v>175</v>
      </c>
      <c r="C31657" s="44">
        <v>1.4544550000000001</v>
      </c>
      <c r="D31657" s="44">
        <v>174.99426299999999</v>
      </c>
      <c r="E31657" s="44">
        <v>291199.59375</v>
      </c>
      <c r="F31657" s="44">
        <v>291374.5625</v>
      </c>
      <c r="G31657" s="44">
        <v>174.96875</v>
      </c>
    </row>
    <row r="31658" spans="1:7">
      <c r="A31658" s="44">
        <v>23</v>
      </c>
      <c r="B31658" s="44">
        <v>176</v>
      </c>
      <c r="C31658" s="44">
        <v>1.577364</v>
      </c>
      <c r="D31658" s="44">
        <v>1089.0555420000001</v>
      </c>
      <c r="E31658" s="44">
        <v>292840.4375</v>
      </c>
      <c r="F31658" s="44">
        <v>293929.5</v>
      </c>
      <c r="G31658" s="44">
        <v>1089.0625</v>
      </c>
    </row>
    <row r="31659" spans="1:7">
      <c r="A31659" s="44">
        <v>23</v>
      </c>
      <c r="B31659" s="44">
        <v>177</v>
      </c>
      <c r="C31659" s="44">
        <v>8.8358000000000006E-2</v>
      </c>
      <c r="D31659" s="44">
        <v>479.215576</v>
      </c>
      <c r="E31659" s="44">
        <v>295521.4375</v>
      </c>
      <c r="F31659" s="44">
        <v>296000.65625</v>
      </c>
      <c r="G31659" s="44">
        <v>479.21875</v>
      </c>
    </row>
    <row r="31660" spans="1:7">
      <c r="A31660" s="44">
        <v>23</v>
      </c>
      <c r="B31660" s="44">
        <v>178</v>
      </c>
      <c r="C31660" s="44">
        <v>0.38568799999999998</v>
      </c>
      <c r="D31660" s="44">
        <v>836.75769000000003</v>
      </c>
      <c r="E31660" s="44">
        <v>296099.625</v>
      </c>
      <c r="F31660" s="44">
        <v>296936.375</v>
      </c>
      <c r="G31660" s="44">
        <v>836.75</v>
      </c>
    </row>
    <row r="31661" spans="1:7">
      <c r="A31661" s="44">
        <v>23</v>
      </c>
      <c r="B31661" s="44">
        <v>179</v>
      </c>
      <c r="C31661" s="44">
        <v>0.118856</v>
      </c>
      <c r="D31661" s="44">
        <v>168.45086699999999</v>
      </c>
      <c r="E31661" s="44">
        <v>297334.15625</v>
      </c>
      <c r="F31661" s="44">
        <v>297502.59375</v>
      </c>
      <c r="G31661" s="44">
        <v>168.4375</v>
      </c>
    </row>
    <row r="31662" spans="1:7">
      <c r="A31662" s="44">
        <v>23</v>
      </c>
      <c r="B31662" s="44">
        <v>180</v>
      </c>
      <c r="C31662" s="44">
        <v>0.31036900000000001</v>
      </c>
      <c r="D31662" s="44">
        <v>132.19607500000001</v>
      </c>
      <c r="E31662" s="44">
        <v>297634.84375</v>
      </c>
      <c r="F31662" s="44">
        <v>297767.03125</v>
      </c>
      <c r="G31662" s="44">
        <v>132.1875</v>
      </c>
    </row>
    <row r="31663" spans="1:7">
      <c r="A31663" s="44">
        <v>23</v>
      </c>
      <c r="B31663" s="44">
        <v>181</v>
      </c>
      <c r="C31663" s="44">
        <v>0.99985900000000005</v>
      </c>
      <c r="D31663" s="44">
        <v>133.98550399999999</v>
      </c>
      <c r="E31663" s="44">
        <v>298087.875</v>
      </c>
      <c r="F31663" s="44">
        <v>298221.84375</v>
      </c>
      <c r="G31663" s="44">
        <v>133.96875</v>
      </c>
    </row>
    <row r="31664" spans="1:7">
      <c r="A31664" s="44">
        <v>23</v>
      </c>
      <c r="B31664" s="44">
        <v>182</v>
      </c>
      <c r="C31664" s="44">
        <v>0.32957399999999998</v>
      </c>
      <c r="D31664" s="44">
        <v>508.26513699999998</v>
      </c>
      <c r="E31664" s="44">
        <v>299228.78125</v>
      </c>
      <c r="F31664" s="44">
        <v>299737.03125</v>
      </c>
      <c r="G31664" s="44">
        <v>508.25</v>
      </c>
    </row>
    <row r="31665" spans="1:7">
      <c r="A31665" s="44">
        <v>23</v>
      </c>
      <c r="B31665" s="44">
        <v>183</v>
      </c>
      <c r="C31665" s="44">
        <v>2.3303419999999999</v>
      </c>
      <c r="D31665" s="44">
        <v>280.33728000000002</v>
      </c>
      <c r="E31665" s="44">
        <v>300072.5625</v>
      </c>
      <c r="F31665" s="44">
        <v>300352.90625</v>
      </c>
      <c r="G31665" s="44">
        <v>280.34375</v>
      </c>
    </row>
    <row r="31666" spans="1:7">
      <c r="A31666" s="44">
        <v>23</v>
      </c>
      <c r="B31666" s="44">
        <v>184</v>
      </c>
      <c r="C31666" s="44">
        <v>0.56009699999999996</v>
      </c>
      <c r="D31666" s="44">
        <v>128.44845599999999</v>
      </c>
      <c r="E31666" s="44">
        <v>302697.84375</v>
      </c>
      <c r="F31666" s="44">
        <v>302826.28125</v>
      </c>
      <c r="G31666" s="44">
        <v>128.4375</v>
      </c>
    </row>
    <row r="31667" spans="1:7">
      <c r="A31667" s="44">
        <v>23</v>
      </c>
      <c r="B31667" s="44">
        <v>185</v>
      </c>
      <c r="C31667" s="44">
        <v>2.1722100000000002</v>
      </c>
      <c r="D31667" s="44">
        <v>408.63913000000002</v>
      </c>
      <c r="E31667" s="44">
        <v>303401.03125</v>
      </c>
      <c r="F31667" s="44">
        <v>303809.6875</v>
      </c>
      <c r="G31667" s="44">
        <v>408.65625</v>
      </c>
    </row>
    <row r="31668" spans="1:7">
      <c r="A31668" s="44">
        <v>23</v>
      </c>
      <c r="B31668" s="44">
        <v>186</v>
      </c>
      <c r="C31668" s="44">
        <v>0.31940000000000002</v>
      </c>
      <c r="D31668" s="44">
        <v>407.40692100000001</v>
      </c>
      <c r="E31668" s="44">
        <v>305995.125</v>
      </c>
      <c r="F31668" s="44">
        <v>306402.5</v>
      </c>
      <c r="G31668" s="44">
        <v>407.375</v>
      </c>
    </row>
    <row r="31669" spans="1:7">
      <c r="A31669" s="44">
        <v>23</v>
      </c>
      <c r="B31669" s="44">
        <v>187</v>
      </c>
      <c r="C31669" s="44">
        <v>1.336033</v>
      </c>
      <c r="D31669" s="44">
        <v>275.24679600000002</v>
      </c>
      <c r="E31669" s="44">
        <v>306730.40625</v>
      </c>
      <c r="F31669" s="44">
        <v>307005.65625</v>
      </c>
      <c r="G31669" s="44">
        <v>275.25</v>
      </c>
    </row>
    <row r="31670" spans="1:7">
      <c r="A31670" s="44">
        <v>23</v>
      </c>
      <c r="B31670" s="44">
        <v>188</v>
      </c>
      <c r="C31670" s="44">
        <v>0.30141800000000002</v>
      </c>
      <c r="D31670" s="44">
        <v>522.13500999999997</v>
      </c>
      <c r="E31670" s="44">
        <v>308356.96875</v>
      </c>
      <c r="F31670" s="44">
        <v>308879.09375</v>
      </c>
      <c r="G31670" s="44">
        <v>522.125</v>
      </c>
    </row>
    <row r="31671" spans="1:7">
      <c r="A31671" s="44">
        <v>23</v>
      </c>
      <c r="B31671" s="44">
        <v>189</v>
      </c>
      <c r="C31671" s="44">
        <v>7.6560000000000003E-2</v>
      </c>
      <c r="D31671" s="44">
        <v>442.35958900000003</v>
      </c>
      <c r="E31671" s="44">
        <v>309186.75</v>
      </c>
      <c r="F31671" s="44">
        <v>309629.125</v>
      </c>
      <c r="G31671" s="44">
        <v>442.375</v>
      </c>
    </row>
    <row r="31672" spans="1:7">
      <c r="A31672" s="44">
        <v>23</v>
      </c>
      <c r="B31672" s="44">
        <v>190</v>
      </c>
      <c r="C31672" s="44">
        <v>0.93701199999999996</v>
      </c>
      <c r="D31672" s="44">
        <v>195.197723</v>
      </c>
      <c r="E31672" s="44">
        <v>309718.0625</v>
      </c>
      <c r="F31672" s="44">
        <v>309913.28125</v>
      </c>
      <c r="G31672" s="44">
        <v>195.21875</v>
      </c>
    </row>
    <row r="31673" spans="1:7">
      <c r="A31673" s="44">
        <v>23</v>
      </c>
      <c r="B31673" s="44">
        <v>191</v>
      </c>
      <c r="C31673" s="44">
        <v>0.23483100000000001</v>
      </c>
      <c r="D31673" s="44">
        <v>248.17880199999999</v>
      </c>
      <c r="E31673" s="44">
        <v>310858.84375</v>
      </c>
      <c r="F31673" s="44">
        <v>311107</v>
      </c>
      <c r="G31673" s="44">
        <v>248.15625</v>
      </c>
    </row>
    <row r="31674" spans="1:7">
      <c r="A31674" s="44">
        <v>23</v>
      </c>
      <c r="B31674" s="44">
        <v>192</v>
      </c>
      <c r="C31674" s="44">
        <v>2.3442440000000002</v>
      </c>
      <c r="D31674" s="44">
        <v>110.353951</v>
      </c>
      <c r="E31674" s="44">
        <v>311343.25</v>
      </c>
      <c r="F31674" s="44">
        <v>311453.59375</v>
      </c>
      <c r="G31674" s="44">
        <v>110.34375</v>
      </c>
    </row>
    <row r="31675" spans="1:7">
      <c r="A31675" s="44">
        <v>23</v>
      </c>
      <c r="B31675" s="44">
        <v>193</v>
      </c>
      <c r="C31675" s="44">
        <v>0.67341499999999999</v>
      </c>
      <c r="D31675" s="44">
        <v>94.276955000000001</v>
      </c>
      <c r="E31675" s="44">
        <v>313812.21875</v>
      </c>
      <c r="F31675" s="44">
        <v>313906.5</v>
      </c>
      <c r="G31675" s="44">
        <v>94.28125</v>
      </c>
    </row>
    <row r="31676" spans="1:7">
      <c r="A31676" s="44">
        <v>23</v>
      </c>
      <c r="B31676" s="44">
        <v>194</v>
      </c>
      <c r="C31676" s="44">
        <v>1.3014619999999999</v>
      </c>
      <c r="D31676" s="44">
        <v>577.14837599999998</v>
      </c>
      <c r="E31676" s="44">
        <v>314579.90625</v>
      </c>
      <c r="F31676" s="44">
        <v>315157.0625</v>
      </c>
      <c r="G31676" s="44">
        <v>577.15625</v>
      </c>
    </row>
    <row r="31677" spans="1:7">
      <c r="A31677" s="44">
        <v>23</v>
      </c>
      <c r="B31677" s="44">
        <v>195</v>
      </c>
      <c r="C31677" s="44">
        <v>0.70992</v>
      </c>
      <c r="D31677" s="44">
        <v>319.88348400000001</v>
      </c>
      <c r="E31677" s="44">
        <v>316470.71875</v>
      </c>
      <c r="F31677" s="44">
        <v>316790.59375</v>
      </c>
      <c r="G31677" s="44">
        <v>319.875</v>
      </c>
    </row>
    <row r="31678" spans="1:7">
      <c r="A31678" s="44">
        <v>23</v>
      </c>
      <c r="B31678" s="44">
        <v>196</v>
      </c>
      <c r="C31678" s="44">
        <v>1.355729</v>
      </c>
      <c r="D31678" s="44">
        <v>134.856796</v>
      </c>
      <c r="E31678" s="44">
        <v>317503.625</v>
      </c>
      <c r="F31678" s="44">
        <v>317638.46875</v>
      </c>
      <c r="G31678" s="44">
        <v>134.84375</v>
      </c>
    </row>
    <row r="31679" spans="1:7">
      <c r="A31679" s="44">
        <v>23</v>
      </c>
      <c r="B31679" s="44">
        <v>197</v>
      </c>
      <c r="C31679" s="44">
        <v>1.0305169999999999</v>
      </c>
      <c r="D31679" s="44">
        <v>398.48126200000002</v>
      </c>
      <c r="E31679" s="44">
        <v>318995.5</v>
      </c>
      <c r="F31679" s="44">
        <v>319393.96875</v>
      </c>
      <c r="G31679" s="44">
        <v>398.46875</v>
      </c>
    </row>
    <row r="31680" spans="1:7">
      <c r="A31680" s="44">
        <v>23</v>
      </c>
      <c r="B31680" s="44">
        <v>198</v>
      </c>
      <c r="C31680" s="44">
        <v>1.0395380000000001</v>
      </c>
      <c r="D31680" s="44">
        <v>161.574478</v>
      </c>
      <c r="E31680" s="44">
        <v>320435.5</v>
      </c>
      <c r="F31680" s="44">
        <v>320597.0625</v>
      </c>
      <c r="G31680" s="44">
        <v>161.5625</v>
      </c>
    </row>
    <row r="31681" spans="1:7">
      <c r="A31681" s="44">
        <v>23</v>
      </c>
      <c r="B31681" s="44">
        <v>199</v>
      </c>
      <c r="C31681" s="44">
        <v>0.646957</v>
      </c>
      <c r="D31681" s="44">
        <v>122.819672</v>
      </c>
      <c r="E31681" s="44">
        <v>321638.78125</v>
      </c>
      <c r="F31681" s="44">
        <v>321761.59375</v>
      </c>
      <c r="G31681" s="44">
        <v>122.8125</v>
      </c>
    </row>
    <row r="31682" spans="1:7">
      <c r="A31682" s="44">
        <v>23</v>
      </c>
      <c r="B31682" s="44">
        <v>200</v>
      </c>
      <c r="C31682" s="44">
        <v>9.9824999999999997E-2</v>
      </c>
      <c r="D31682" s="44">
        <v>427.32327299999997</v>
      </c>
      <c r="E31682" s="44">
        <v>322420.0625</v>
      </c>
      <c r="F31682" s="44">
        <v>322847.375</v>
      </c>
      <c r="G31682" s="44">
        <v>427.3125</v>
      </c>
    </row>
    <row r="31683" spans="1:7">
      <c r="A31683" s="44">
        <v>23</v>
      </c>
      <c r="B31683" s="44">
        <v>201</v>
      </c>
      <c r="C31683" s="44">
        <v>0.75674399999999997</v>
      </c>
      <c r="D31683" s="44">
        <v>143.84182699999999</v>
      </c>
      <c r="E31683" s="44">
        <v>322951.34375</v>
      </c>
      <c r="F31683" s="44">
        <v>323095.1875</v>
      </c>
      <c r="G31683" s="44">
        <v>143.84375</v>
      </c>
    </row>
    <row r="31684" spans="1:7">
      <c r="A31684" s="44">
        <v>23</v>
      </c>
      <c r="B31684" s="44">
        <v>202</v>
      </c>
      <c r="C31684" s="44">
        <v>5.3602249999999998</v>
      </c>
      <c r="D31684" s="44">
        <v>583.41302499999995</v>
      </c>
      <c r="E31684" s="44">
        <v>323857.71875</v>
      </c>
      <c r="F31684" s="44">
        <v>324441.125</v>
      </c>
      <c r="G31684" s="44">
        <v>583.40625</v>
      </c>
    </row>
    <row r="31685" spans="1:7">
      <c r="A31685" s="44">
        <v>23</v>
      </c>
      <c r="B31685" s="44">
        <v>203</v>
      </c>
      <c r="C31685" s="44">
        <v>1.866673</v>
      </c>
      <c r="D31685" s="44">
        <v>691.42443800000001</v>
      </c>
      <c r="E31685" s="44">
        <v>329811.5</v>
      </c>
      <c r="F31685" s="44">
        <v>330502.90625</v>
      </c>
      <c r="G31685" s="44">
        <v>691.40625</v>
      </c>
    </row>
    <row r="31686" spans="1:7">
      <c r="A31686" s="44">
        <v>23</v>
      </c>
      <c r="B31686" s="44">
        <v>204</v>
      </c>
      <c r="C31686" s="44">
        <v>0.49009599999999998</v>
      </c>
      <c r="D31686" s="44">
        <v>114.979271</v>
      </c>
      <c r="E31686" s="44">
        <v>332374.15625</v>
      </c>
      <c r="F31686" s="44">
        <v>332489.15625</v>
      </c>
      <c r="G31686" s="44">
        <v>115</v>
      </c>
    </row>
    <row r="31687" spans="1:7">
      <c r="A31687" s="44">
        <v>23</v>
      </c>
      <c r="B31687" s="44">
        <v>205</v>
      </c>
      <c r="C31687" s="44">
        <v>0.72549600000000003</v>
      </c>
      <c r="D31687" s="44">
        <v>168.26928699999999</v>
      </c>
      <c r="E31687" s="44">
        <v>332983.75</v>
      </c>
      <c r="F31687" s="44">
        <v>333152.03125</v>
      </c>
      <c r="G31687" s="44">
        <v>168.28125</v>
      </c>
    </row>
    <row r="31688" spans="1:7">
      <c r="A31688" s="44">
        <v>23</v>
      </c>
      <c r="B31688" s="44">
        <v>206</v>
      </c>
      <c r="C31688" s="44">
        <v>0.31621300000000002</v>
      </c>
      <c r="D31688" s="44">
        <v>303.16778599999998</v>
      </c>
      <c r="E31688" s="44">
        <v>333890.03125</v>
      </c>
      <c r="F31688" s="44">
        <v>334193.21875</v>
      </c>
      <c r="G31688" s="44">
        <v>303.1875</v>
      </c>
    </row>
    <row r="31689" spans="1:7">
      <c r="A31689" s="44">
        <v>23</v>
      </c>
      <c r="B31689" s="44">
        <v>207</v>
      </c>
      <c r="C31689" s="44">
        <v>2.0352350000000001</v>
      </c>
      <c r="D31689" s="44">
        <v>188.339294</v>
      </c>
      <c r="E31689" s="44">
        <v>334515.09375</v>
      </c>
      <c r="F31689" s="44">
        <v>334703.4375</v>
      </c>
      <c r="G31689" s="44">
        <v>188.34375</v>
      </c>
    </row>
    <row r="31690" spans="1:7">
      <c r="A31690" s="44">
        <v>23</v>
      </c>
      <c r="B31690" s="44">
        <v>208</v>
      </c>
      <c r="C31690" s="44">
        <v>0.13503699999999999</v>
      </c>
      <c r="D31690" s="44">
        <v>279.37231400000002</v>
      </c>
      <c r="E31690" s="44">
        <v>336749.71875</v>
      </c>
      <c r="F31690" s="44">
        <v>337029.09375</v>
      </c>
      <c r="G31690" s="44">
        <v>279.375</v>
      </c>
    </row>
    <row r="31691" spans="1:7">
      <c r="A31691" s="44">
        <v>23</v>
      </c>
      <c r="B31691" s="44">
        <v>209</v>
      </c>
      <c r="C31691" s="44">
        <v>1.474119</v>
      </c>
      <c r="D31691" s="44">
        <v>450.48648100000003</v>
      </c>
      <c r="E31691" s="44">
        <v>337171.65625</v>
      </c>
      <c r="F31691" s="44">
        <v>337622.125</v>
      </c>
      <c r="G31691" s="44">
        <v>450.46875</v>
      </c>
    </row>
    <row r="31692" spans="1:7">
      <c r="A31692" s="44">
        <v>23</v>
      </c>
      <c r="B31692" s="44">
        <v>210</v>
      </c>
      <c r="C31692" s="44">
        <v>0.47432800000000003</v>
      </c>
      <c r="D31692" s="44">
        <v>633.34167500000001</v>
      </c>
      <c r="E31692" s="44">
        <v>339109.3125</v>
      </c>
      <c r="F31692" s="44">
        <v>339742.65625</v>
      </c>
      <c r="G31692" s="44">
        <v>633.34375</v>
      </c>
    </row>
    <row r="31693" spans="1:7">
      <c r="A31693" s="44">
        <v>23</v>
      </c>
      <c r="B31693" s="44">
        <v>211</v>
      </c>
      <c r="C31693" s="44">
        <v>7.5341000000000005E-2</v>
      </c>
      <c r="D31693" s="44">
        <v>883.08660899999995</v>
      </c>
      <c r="E31693" s="44">
        <v>340218.84375</v>
      </c>
      <c r="F31693" s="44">
        <v>341101.9375</v>
      </c>
      <c r="G31693" s="44">
        <v>883.09375</v>
      </c>
    </row>
    <row r="31694" spans="1:7">
      <c r="A31694" s="44">
        <v>23</v>
      </c>
      <c r="B31694" s="44">
        <v>212</v>
      </c>
      <c r="C31694" s="44">
        <v>0.75798100000000002</v>
      </c>
      <c r="D31694" s="44">
        <v>188.76435900000001</v>
      </c>
      <c r="E31694" s="44">
        <v>341187.71875</v>
      </c>
      <c r="F31694" s="44">
        <v>341376.46875</v>
      </c>
      <c r="G31694" s="44">
        <v>188.75</v>
      </c>
    </row>
    <row r="31695" spans="1:7">
      <c r="A31695" s="44">
        <v>23</v>
      </c>
      <c r="B31695" s="44">
        <v>213</v>
      </c>
      <c r="C31695" s="44">
        <v>1.4248400000000001</v>
      </c>
      <c r="D31695" s="44">
        <v>133.11227400000001</v>
      </c>
      <c r="E31695" s="44">
        <v>342140.875</v>
      </c>
      <c r="F31695" s="44">
        <v>342273.96875</v>
      </c>
      <c r="G31695" s="44">
        <v>133.09375</v>
      </c>
    </row>
    <row r="31696" spans="1:7">
      <c r="A31696" s="44">
        <v>23</v>
      </c>
      <c r="B31696" s="44">
        <v>214</v>
      </c>
      <c r="C31696" s="44">
        <v>5.9021999999999998E-2</v>
      </c>
      <c r="D31696" s="44">
        <v>252.54267899999999</v>
      </c>
      <c r="E31696" s="44">
        <v>343703.59375</v>
      </c>
      <c r="F31696" s="44">
        <v>343956.125</v>
      </c>
      <c r="G31696" s="44">
        <v>252.53125</v>
      </c>
    </row>
    <row r="31697" spans="1:7">
      <c r="A31697" s="44">
        <v>23</v>
      </c>
      <c r="B31697" s="44">
        <v>215</v>
      </c>
      <c r="C31697" s="44">
        <v>0.40256999999999998</v>
      </c>
      <c r="D31697" s="44">
        <v>163.78543099999999</v>
      </c>
      <c r="E31697" s="44">
        <v>344016.09375</v>
      </c>
      <c r="F31697" s="44">
        <v>344179.875</v>
      </c>
      <c r="G31697" s="44">
        <v>163.78125</v>
      </c>
    </row>
    <row r="31698" spans="1:7">
      <c r="A31698" s="44">
        <v>23</v>
      </c>
      <c r="B31698" s="44">
        <v>216</v>
      </c>
      <c r="C31698" s="44">
        <v>0.17982799999999999</v>
      </c>
      <c r="D31698" s="44">
        <v>361.21914700000002</v>
      </c>
      <c r="E31698" s="44">
        <v>344594.21875</v>
      </c>
      <c r="F31698" s="44">
        <v>344955.46875</v>
      </c>
      <c r="G31698" s="44">
        <v>361.25</v>
      </c>
    </row>
    <row r="31699" spans="1:7">
      <c r="A31699" s="44">
        <v>23</v>
      </c>
      <c r="B31699" s="44">
        <v>217</v>
      </c>
      <c r="C31699" s="44">
        <v>1.282357</v>
      </c>
      <c r="D31699" s="44">
        <v>147.76042200000001</v>
      </c>
      <c r="E31699" s="44">
        <v>345146.40625</v>
      </c>
      <c r="F31699" s="44">
        <v>345294.1875</v>
      </c>
      <c r="G31699" s="44">
        <v>147.78125</v>
      </c>
    </row>
    <row r="31700" spans="1:7">
      <c r="A31700" s="44">
        <v>23</v>
      </c>
      <c r="B31700" s="44">
        <v>218</v>
      </c>
      <c r="C31700" s="44">
        <v>0.36244199999999999</v>
      </c>
      <c r="D31700" s="44">
        <v>127.922028</v>
      </c>
      <c r="E31700" s="44">
        <v>346588.15625</v>
      </c>
      <c r="F31700" s="44">
        <v>346716.09375</v>
      </c>
      <c r="G31700" s="44">
        <v>127.9375</v>
      </c>
    </row>
    <row r="31701" spans="1:7">
      <c r="A31701" s="44">
        <v>23</v>
      </c>
      <c r="B31701" s="44">
        <v>219</v>
      </c>
      <c r="C31701" s="44">
        <v>8.8590000000000006E-3</v>
      </c>
      <c r="D31701" s="44">
        <v>638.34423800000002</v>
      </c>
      <c r="E31701" s="44">
        <v>347088.25</v>
      </c>
      <c r="F31701" s="44">
        <v>347726.5625</v>
      </c>
      <c r="G31701" s="44">
        <v>638.3125</v>
      </c>
    </row>
    <row r="31702" spans="1:7">
      <c r="A31702" s="44">
        <v>23</v>
      </c>
      <c r="B31702" s="44">
        <v>220</v>
      </c>
      <c r="C31702" s="44">
        <v>0.51282099999999997</v>
      </c>
      <c r="D31702" s="44">
        <v>138.01445000000001</v>
      </c>
      <c r="E31702" s="44">
        <v>347745.40625</v>
      </c>
      <c r="F31702" s="44">
        <v>347883.4375</v>
      </c>
      <c r="G31702" s="44">
        <v>138.03125</v>
      </c>
    </row>
    <row r="31703" spans="1:7">
      <c r="A31703" s="44">
        <v>23</v>
      </c>
      <c r="B31703" s="44">
        <v>221</v>
      </c>
      <c r="C31703" s="44">
        <v>1.026505</v>
      </c>
      <c r="D31703" s="44">
        <v>175.06868</v>
      </c>
      <c r="E31703" s="44">
        <v>348401.71875</v>
      </c>
      <c r="F31703" s="44">
        <v>348576.8125</v>
      </c>
      <c r="G31703" s="44">
        <v>175.09375</v>
      </c>
    </row>
    <row r="31704" spans="1:7">
      <c r="A31704" s="44">
        <v>23</v>
      </c>
      <c r="B31704" s="44">
        <v>222</v>
      </c>
      <c r="C31704" s="44">
        <v>0.43589299999999997</v>
      </c>
      <c r="D31704" s="44">
        <v>174.11398299999999</v>
      </c>
      <c r="E31704" s="44">
        <v>349611.90625</v>
      </c>
      <c r="F31704" s="44">
        <v>349786.03125</v>
      </c>
      <c r="G31704" s="44">
        <v>174.125</v>
      </c>
    </row>
    <row r="31705" spans="1:7">
      <c r="A31705" s="44">
        <v>23</v>
      </c>
      <c r="B31705" s="44">
        <v>223</v>
      </c>
      <c r="C31705" s="44">
        <v>0.44752199999999998</v>
      </c>
      <c r="D31705" s="44">
        <v>818.77868699999999</v>
      </c>
      <c r="E31705" s="44">
        <v>350221.34375</v>
      </c>
      <c r="F31705" s="44">
        <v>351040.125</v>
      </c>
      <c r="G31705" s="44">
        <v>818.78125</v>
      </c>
    </row>
    <row r="31706" spans="1:7">
      <c r="A31706" s="44">
        <v>23</v>
      </c>
      <c r="B31706" s="44">
        <v>224</v>
      </c>
      <c r="C31706" s="44">
        <v>9.0192999999999995E-2</v>
      </c>
      <c r="D31706" s="44">
        <v>216.01681500000001</v>
      </c>
      <c r="E31706" s="44">
        <v>351502.6875</v>
      </c>
      <c r="F31706" s="44">
        <v>351718.71875</v>
      </c>
      <c r="G31706" s="44">
        <v>216.03125</v>
      </c>
    </row>
    <row r="31707" spans="1:7">
      <c r="A31707" s="44">
        <v>23</v>
      </c>
      <c r="B31707" s="44">
        <v>225</v>
      </c>
      <c r="C31707" s="44">
        <v>1.0302610000000001</v>
      </c>
      <c r="D31707" s="44">
        <v>202.93193099999999</v>
      </c>
      <c r="E31707" s="44">
        <v>351815.21875</v>
      </c>
      <c r="F31707" s="44">
        <v>352018.15625</v>
      </c>
      <c r="G31707" s="44">
        <v>202.9375</v>
      </c>
    </row>
    <row r="31708" spans="1:7">
      <c r="A31708" s="44">
        <v>23</v>
      </c>
      <c r="B31708" s="44">
        <v>226</v>
      </c>
      <c r="C31708" s="44">
        <v>0.41802600000000001</v>
      </c>
      <c r="D31708" s="44">
        <v>147.51950099999999</v>
      </c>
      <c r="E31708" s="44">
        <v>353049.78125</v>
      </c>
      <c r="F31708" s="44">
        <v>353197.25</v>
      </c>
      <c r="G31708" s="44">
        <v>147.46875</v>
      </c>
    </row>
    <row r="31709" spans="1:7">
      <c r="A31709" s="44">
        <v>23</v>
      </c>
      <c r="B31709" s="44">
        <v>227</v>
      </c>
      <c r="C31709" s="44">
        <v>2.6932670000000001</v>
      </c>
      <c r="D31709" s="44">
        <v>258.23434400000002</v>
      </c>
      <c r="E31709" s="44">
        <v>353627.875</v>
      </c>
      <c r="F31709" s="44">
        <v>353886.125</v>
      </c>
      <c r="G31709" s="44">
        <v>258.25</v>
      </c>
    </row>
    <row r="31710" spans="1:7">
      <c r="A31710" s="44">
        <v>23</v>
      </c>
      <c r="B31710" s="44">
        <v>228</v>
      </c>
      <c r="C31710" s="44">
        <v>0.24948899999999999</v>
      </c>
      <c r="D31710" s="44">
        <v>315.58538800000002</v>
      </c>
      <c r="E31710" s="44">
        <v>356581.375</v>
      </c>
      <c r="F31710" s="44">
        <v>356896.96875</v>
      </c>
      <c r="G31710" s="44">
        <v>315.59375</v>
      </c>
    </row>
    <row r="31711" spans="1:7">
      <c r="A31711" s="44">
        <v>23</v>
      </c>
      <c r="B31711" s="44">
        <v>229</v>
      </c>
      <c r="C31711" s="44">
        <v>0.37839899999999999</v>
      </c>
      <c r="D31711" s="44">
        <v>387.64874300000002</v>
      </c>
      <c r="E31711" s="44">
        <v>357159.65625</v>
      </c>
      <c r="F31711" s="44">
        <v>357547.3125</v>
      </c>
      <c r="G31711" s="44">
        <v>387.65625</v>
      </c>
    </row>
    <row r="31712" spans="1:7">
      <c r="A31712" s="44">
        <v>23</v>
      </c>
      <c r="B31712" s="44">
        <v>230</v>
      </c>
      <c r="C31712" s="44">
        <v>0.26111099999999998</v>
      </c>
      <c r="D31712" s="44">
        <v>86.977112000000005</v>
      </c>
      <c r="E31712" s="44">
        <v>357940.90625</v>
      </c>
      <c r="F31712" s="44">
        <v>358027.875</v>
      </c>
      <c r="G31712" s="44">
        <v>86.96875</v>
      </c>
    </row>
    <row r="31713" spans="1:7">
      <c r="A31713" s="44">
        <v>23</v>
      </c>
      <c r="B31713" s="44">
        <v>231</v>
      </c>
      <c r="C31713" s="44">
        <v>0.17804</v>
      </c>
      <c r="D31713" s="44">
        <v>115.17495700000001</v>
      </c>
      <c r="E31713" s="44">
        <v>358300.3125</v>
      </c>
      <c r="F31713" s="44">
        <v>358415.5</v>
      </c>
      <c r="G31713" s="44">
        <v>115.1875</v>
      </c>
    </row>
    <row r="31714" spans="1:7">
      <c r="A31714" s="44">
        <v>23</v>
      </c>
      <c r="B31714" s="44">
        <v>232</v>
      </c>
      <c r="C31714" s="44">
        <v>2.0722000000000001E-2</v>
      </c>
      <c r="D31714" s="44">
        <v>386.41653400000001</v>
      </c>
      <c r="E31714" s="44">
        <v>358597.25</v>
      </c>
      <c r="F31714" s="44">
        <v>358983.65625</v>
      </c>
      <c r="G31714" s="44">
        <v>386.40625</v>
      </c>
    </row>
    <row r="31715" spans="1:7">
      <c r="A31715" s="44">
        <v>23</v>
      </c>
      <c r="B31715" s="44">
        <v>233</v>
      </c>
      <c r="C31715" s="44">
        <v>2.3697010000000001</v>
      </c>
      <c r="D31715" s="44">
        <v>182.301163</v>
      </c>
      <c r="E31715" s="44">
        <v>359019.15625</v>
      </c>
      <c r="F31715" s="44">
        <v>359201.4375</v>
      </c>
      <c r="G31715" s="44">
        <v>182.28125</v>
      </c>
    </row>
    <row r="31716" spans="1:7">
      <c r="A31716" s="44">
        <v>24</v>
      </c>
      <c r="B31716" s="44">
        <v>0</v>
      </c>
      <c r="C31716" s="44">
        <v>0.133885</v>
      </c>
      <c r="D31716" s="44">
        <v>207.93644699999999</v>
      </c>
      <c r="E31716" s="44">
        <v>61213.636719000002</v>
      </c>
      <c r="F31716" s="44">
        <v>61421.574219000002</v>
      </c>
      <c r="G31716" s="44">
        <v>207.9375</v>
      </c>
    </row>
    <row r="31717" spans="1:7">
      <c r="A31717" s="44">
        <v>24</v>
      </c>
      <c r="B31717" s="44">
        <v>1</v>
      </c>
      <c r="C31717" s="44">
        <v>0.30042799999999997</v>
      </c>
      <c r="D31717" s="44">
        <v>89.633026000000001</v>
      </c>
      <c r="E31717" s="44">
        <v>61557.46875</v>
      </c>
      <c r="F31717" s="44">
        <v>61647.101562999997</v>
      </c>
      <c r="G31717" s="44">
        <v>89.632812999999999</v>
      </c>
    </row>
    <row r="31718" spans="1:7">
      <c r="A31718" s="44">
        <v>24</v>
      </c>
      <c r="B31718" s="44">
        <v>2</v>
      </c>
      <c r="C31718" s="44">
        <v>1.086811</v>
      </c>
      <c r="D31718" s="44">
        <v>424.11142000000001</v>
      </c>
      <c r="E31718" s="44">
        <v>61948.144530999998</v>
      </c>
      <c r="F31718" s="44">
        <v>62372.257812999997</v>
      </c>
      <c r="G31718" s="44">
        <v>424.11328099999997</v>
      </c>
    </row>
    <row r="31719" spans="1:7">
      <c r="A31719" s="44">
        <v>24</v>
      </c>
      <c r="B31719" s="44">
        <v>3</v>
      </c>
      <c r="C31719" s="44">
        <v>0.42281200000000002</v>
      </c>
      <c r="D31719" s="44">
        <v>279.31872600000003</v>
      </c>
      <c r="E31719" s="44">
        <v>63463.875</v>
      </c>
      <c r="F31719" s="44">
        <v>63743.195312999997</v>
      </c>
      <c r="G31719" s="44">
        <v>279.320313</v>
      </c>
    </row>
    <row r="31720" spans="1:7">
      <c r="A31720" s="44">
        <v>24</v>
      </c>
      <c r="B31720" s="44">
        <v>4</v>
      </c>
      <c r="C31720" s="44">
        <v>0.218523</v>
      </c>
      <c r="D31720" s="44">
        <v>292.49951199999998</v>
      </c>
      <c r="E31720" s="44">
        <v>64167.121094000002</v>
      </c>
      <c r="F31720" s="44">
        <v>64459.621094000002</v>
      </c>
      <c r="G31720" s="44">
        <v>292.5</v>
      </c>
    </row>
    <row r="31721" spans="1:7">
      <c r="A31721" s="44">
        <v>24</v>
      </c>
      <c r="B31721" s="44">
        <v>5</v>
      </c>
      <c r="C31721" s="44">
        <v>1.3102480000000001</v>
      </c>
      <c r="D31721" s="44">
        <v>144.03270000000001</v>
      </c>
      <c r="E31721" s="44">
        <v>64682.769530999998</v>
      </c>
      <c r="F31721" s="44">
        <v>64826.800780999998</v>
      </c>
      <c r="G31721" s="44">
        <v>144.03125</v>
      </c>
    </row>
    <row r="31722" spans="1:7">
      <c r="A31722" s="44">
        <v>24</v>
      </c>
      <c r="B31722" s="44">
        <v>6</v>
      </c>
      <c r="C31722" s="44">
        <v>1.7984E-2</v>
      </c>
      <c r="D31722" s="44">
        <v>159.10493500000001</v>
      </c>
      <c r="E31722" s="44">
        <v>66151.703125</v>
      </c>
      <c r="F31722" s="44">
        <v>66310.8125</v>
      </c>
      <c r="G31722" s="44">
        <v>159.109375</v>
      </c>
    </row>
    <row r="31723" spans="1:7">
      <c r="A31723" s="44">
        <v>24</v>
      </c>
      <c r="B31723" s="44">
        <v>7</v>
      </c>
      <c r="C31723" s="44">
        <v>0.73927100000000001</v>
      </c>
      <c r="D31723" s="44">
        <v>416.79489100000001</v>
      </c>
      <c r="E31723" s="44">
        <v>66339.195313000004</v>
      </c>
      <c r="F31723" s="44">
        <v>66755.992188000004</v>
      </c>
      <c r="G31723" s="44">
        <v>416.796875</v>
      </c>
    </row>
    <row r="31724" spans="1:7">
      <c r="A31724" s="44">
        <v>24</v>
      </c>
      <c r="B31724" s="44">
        <v>8</v>
      </c>
      <c r="C31724" s="44">
        <v>0.35545100000000002</v>
      </c>
      <c r="D31724" s="44">
        <v>91.095566000000005</v>
      </c>
      <c r="E31724" s="44">
        <v>67498.0625</v>
      </c>
      <c r="F31724" s="44">
        <v>67589.164063000004</v>
      </c>
      <c r="G31724" s="44">
        <v>91.101562999999999</v>
      </c>
    </row>
    <row r="31725" spans="1:7">
      <c r="A31725" s="44">
        <v>24</v>
      </c>
      <c r="B31725" s="44">
        <v>9</v>
      </c>
      <c r="C31725" s="44">
        <v>0.54104300000000005</v>
      </c>
      <c r="D31725" s="44">
        <v>384.810272</v>
      </c>
      <c r="E31725" s="44">
        <v>67951.289063000004</v>
      </c>
      <c r="F31725" s="44">
        <v>68336.101563000004</v>
      </c>
      <c r="G31725" s="44">
        <v>384.8125</v>
      </c>
    </row>
    <row r="31726" spans="1:7">
      <c r="A31726" s="44">
        <v>24</v>
      </c>
      <c r="B31726" s="44">
        <v>10</v>
      </c>
      <c r="C31726" s="44">
        <v>0.29246499999999997</v>
      </c>
      <c r="D31726" s="44">
        <v>171.570663</v>
      </c>
      <c r="E31726" s="44">
        <v>68888.867188000004</v>
      </c>
      <c r="F31726" s="44">
        <v>69060.4375</v>
      </c>
      <c r="G31726" s="44">
        <v>171.570313</v>
      </c>
    </row>
    <row r="31727" spans="1:7">
      <c r="A31727" s="44">
        <v>24</v>
      </c>
      <c r="B31727" s="44">
        <v>11</v>
      </c>
      <c r="C31727" s="44">
        <v>5.9734000000000002E-2</v>
      </c>
      <c r="D31727" s="44">
        <v>695.98242200000004</v>
      </c>
      <c r="E31727" s="44">
        <v>69357.6875</v>
      </c>
      <c r="F31727" s="44">
        <v>70053.671875</v>
      </c>
      <c r="G31727" s="44">
        <v>695.984375</v>
      </c>
    </row>
    <row r="31728" spans="1:7">
      <c r="A31728" s="44">
        <v>24</v>
      </c>
      <c r="B31728" s="44">
        <v>12</v>
      </c>
      <c r="C31728" s="44">
        <v>0.79486199999999996</v>
      </c>
      <c r="D31728" s="44">
        <v>122.833466</v>
      </c>
      <c r="E31728" s="44">
        <v>70123.382813000004</v>
      </c>
      <c r="F31728" s="44">
        <v>70246.21875</v>
      </c>
      <c r="G31728" s="44">
        <v>122.835938</v>
      </c>
    </row>
    <row r="31729" spans="1:7">
      <c r="A31729" s="44">
        <v>24</v>
      </c>
      <c r="B31729" s="44">
        <v>13</v>
      </c>
      <c r="C31729" s="44">
        <v>0.43297099999999999</v>
      </c>
      <c r="D31729" s="44">
        <v>768.07495100000006</v>
      </c>
      <c r="E31729" s="44">
        <v>71045.351563000004</v>
      </c>
      <c r="F31729" s="44">
        <v>71813.429688000004</v>
      </c>
      <c r="G31729" s="44">
        <v>768.078125</v>
      </c>
    </row>
    <row r="31730" spans="1:7">
      <c r="A31730" s="44">
        <v>24</v>
      </c>
      <c r="B31730" s="44">
        <v>14</v>
      </c>
      <c r="C31730" s="44">
        <v>1.094349</v>
      </c>
      <c r="D31730" s="44">
        <v>519.32031300000006</v>
      </c>
      <c r="E31730" s="44">
        <v>72248.59375</v>
      </c>
      <c r="F31730" s="44">
        <v>72767.914063000004</v>
      </c>
      <c r="G31730" s="44">
        <v>519.32031300000006</v>
      </c>
    </row>
    <row r="31731" spans="1:7">
      <c r="A31731" s="44">
        <v>24</v>
      </c>
      <c r="B31731" s="44">
        <v>15</v>
      </c>
      <c r="C31731" s="44">
        <v>0.54230199999999995</v>
      </c>
      <c r="D31731" s="44">
        <v>843.07269299999996</v>
      </c>
      <c r="E31731" s="44">
        <v>73873.8125</v>
      </c>
      <c r="F31731" s="44">
        <v>74716.882813000004</v>
      </c>
      <c r="G31731" s="44">
        <v>843.07031300000006</v>
      </c>
    </row>
    <row r="31732" spans="1:7">
      <c r="A31732" s="44">
        <v>24</v>
      </c>
      <c r="B31732" s="44">
        <v>16</v>
      </c>
      <c r="C31732" s="44">
        <v>4.0585829999999996</v>
      </c>
      <c r="D31732" s="44">
        <v>1329.925293</v>
      </c>
      <c r="E31732" s="44">
        <v>75264.578125</v>
      </c>
      <c r="F31732" s="44">
        <v>76594.507813000004</v>
      </c>
      <c r="G31732" s="44">
        <v>1329.9296879999999</v>
      </c>
    </row>
    <row r="31733" spans="1:7">
      <c r="A31733" s="44">
        <v>24</v>
      </c>
      <c r="B31733" s="44">
        <v>17</v>
      </c>
      <c r="C31733" s="44">
        <v>0.89618399999999998</v>
      </c>
      <c r="D31733" s="44">
        <v>154.04203799999999</v>
      </c>
      <c r="E31733" s="44">
        <v>80655.742188000004</v>
      </c>
      <c r="F31733" s="44">
        <v>80809.789063000004</v>
      </c>
      <c r="G31733" s="44">
        <v>154.046875</v>
      </c>
    </row>
    <row r="31734" spans="1:7">
      <c r="A31734" s="44">
        <v>24</v>
      </c>
      <c r="B31734" s="44">
        <v>18</v>
      </c>
      <c r="C31734" s="44">
        <v>3.8830999999999997E-2</v>
      </c>
      <c r="D31734" s="44">
        <v>451.62435900000003</v>
      </c>
      <c r="E31734" s="44">
        <v>81718.382813000004</v>
      </c>
      <c r="F31734" s="44">
        <v>82170</v>
      </c>
      <c r="G31734" s="44">
        <v>451.617188</v>
      </c>
    </row>
    <row r="31735" spans="1:7">
      <c r="A31735" s="44">
        <v>24</v>
      </c>
      <c r="B31735" s="44">
        <v>19</v>
      </c>
      <c r="C31735" s="44">
        <v>1.855291</v>
      </c>
      <c r="D31735" s="44">
        <v>256.32269300000002</v>
      </c>
      <c r="E31735" s="44">
        <v>82218.382813000004</v>
      </c>
      <c r="F31735" s="44">
        <v>82474.710938000004</v>
      </c>
      <c r="G31735" s="44">
        <v>256.328125</v>
      </c>
    </row>
    <row r="31736" spans="1:7">
      <c r="A31736" s="44">
        <v>24</v>
      </c>
      <c r="B31736" s="44">
        <v>20</v>
      </c>
      <c r="C31736" s="44">
        <v>0.91315199999999996</v>
      </c>
      <c r="D31736" s="44">
        <v>285.67895499999997</v>
      </c>
      <c r="E31736" s="44">
        <v>84332.703125</v>
      </c>
      <c r="F31736" s="44">
        <v>84618.382813000004</v>
      </c>
      <c r="G31736" s="44">
        <v>285.679688</v>
      </c>
    </row>
    <row r="31737" spans="1:7">
      <c r="A31737" s="44">
        <v>24</v>
      </c>
      <c r="B31737" s="44">
        <v>21</v>
      </c>
      <c r="C31737" s="44">
        <v>0.70614100000000002</v>
      </c>
      <c r="D31737" s="44">
        <v>800.90808100000004</v>
      </c>
      <c r="E31737" s="44">
        <v>85541.109375</v>
      </c>
      <c r="F31737" s="44">
        <v>86342.015625</v>
      </c>
      <c r="G31737" s="44">
        <v>800.90625</v>
      </c>
    </row>
    <row r="31738" spans="1:7">
      <c r="A31738" s="44">
        <v>24</v>
      </c>
      <c r="B31738" s="44">
        <v>22</v>
      </c>
      <c r="C31738" s="44">
        <v>1.2028650000000001</v>
      </c>
      <c r="D31738" s="44">
        <v>692.60882600000002</v>
      </c>
      <c r="E31738" s="44">
        <v>87051.054688000004</v>
      </c>
      <c r="F31738" s="44">
        <v>87743.65625</v>
      </c>
      <c r="G31738" s="44">
        <v>692.60156300000006</v>
      </c>
    </row>
    <row r="31739" spans="1:7">
      <c r="A31739" s="44">
        <v>24</v>
      </c>
      <c r="B31739" s="44">
        <v>23</v>
      </c>
      <c r="C31739" s="44">
        <v>0.82713599999999998</v>
      </c>
      <c r="D31739" s="44">
        <v>206.46333300000001</v>
      </c>
      <c r="E31739" s="44">
        <v>88956.5625</v>
      </c>
      <c r="F31739" s="44">
        <v>89163.03125</v>
      </c>
      <c r="G31739" s="44">
        <v>206.46875</v>
      </c>
    </row>
    <row r="31740" spans="1:7">
      <c r="A31740" s="44">
        <v>24</v>
      </c>
      <c r="B31740" s="44">
        <v>24</v>
      </c>
      <c r="C31740" s="44">
        <v>0.84388600000000002</v>
      </c>
      <c r="D31740" s="44">
        <v>553.89025900000001</v>
      </c>
      <c r="E31740" s="44">
        <v>90000.59375</v>
      </c>
      <c r="F31740" s="44">
        <v>90554.476563000004</v>
      </c>
      <c r="G31740" s="44">
        <v>553.88281300000006</v>
      </c>
    </row>
    <row r="31741" spans="1:7">
      <c r="A31741" s="44">
        <v>24</v>
      </c>
      <c r="B31741" s="44">
        <v>25</v>
      </c>
      <c r="C31741" s="44">
        <v>0.66608100000000003</v>
      </c>
      <c r="D31741" s="44">
        <v>578.65777600000001</v>
      </c>
      <c r="E31741" s="44">
        <v>91412.679688000004</v>
      </c>
      <c r="F31741" s="44">
        <v>91991.328125</v>
      </c>
      <c r="G31741" s="44">
        <v>578.64843800000006</v>
      </c>
    </row>
    <row r="31742" spans="1:7">
      <c r="A31742" s="44">
        <v>24</v>
      </c>
      <c r="B31742" s="44">
        <v>26</v>
      </c>
      <c r="C31742" s="44">
        <v>0.27684599999999998</v>
      </c>
      <c r="D31742" s="44">
        <v>606.131531</v>
      </c>
      <c r="E31742" s="44">
        <v>92662.796875</v>
      </c>
      <c r="F31742" s="44">
        <v>93268.9375</v>
      </c>
      <c r="G31742" s="44">
        <v>606.140625</v>
      </c>
    </row>
    <row r="31743" spans="1:7">
      <c r="A31743" s="44">
        <v>24</v>
      </c>
      <c r="B31743" s="44">
        <v>27</v>
      </c>
      <c r="C31743" s="44">
        <v>5.0790000000000002E-3</v>
      </c>
      <c r="D31743" s="44">
        <v>85.532859999999999</v>
      </c>
      <c r="E31743" s="44">
        <v>93546.75</v>
      </c>
      <c r="F31743" s="44">
        <v>93632.289063000004</v>
      </c>
      <c r="G31743" s="44">
        <v>85.539062999999999</v>
      </c>
    </row>
    <row r="31744" spans="1:7">
      <c r="A31744" s="44">
        <v>24</v>
      </c>
      <c r="B31744" s="44">
        <v>28</v>
      </c>
      <c r="C31744" s="44">
        <v>0.68364000000000003</v>
      </c>
      <c r="D31744" s="44">
        <v>98.524055000000004</v>
      </c>
      <c r="E31744" s="44">
        <v>93640.3125</v>
      </c>
      <c r="F31744" s="44">
        <v>93738.835938000004</v>
      </c>
      <c r="G31744" s="44">
        <v>98.523437999999999</v>
      </c>
    </row>
    <row r="31745" spans="1:7">
      <c r="A31745" s="44">
        <v>24</v>
      </c>
      <c r="B31745" s="44">
        <v>29</v>
      </c>
      <c r="C31745" s="44">
        <v>0.85825300000000004</v>
      </c>
      <c r="D31745" s="44">
        <v>168.36648600000001</v>
      </c>
      <c r="E31745" s="44">
        <v>94437.398438000004</v>
      </c>
      <c r="F31745" s="44">
        <v>94605.765625</v>
      </c>
      <c r="G31745" s="44">
        <v>168.367188</v>
      </c>
    </row>
    <row r="31746" spans="1:7">
      <c r="A31746" s="44">
        <v>24</v>
      </c>
      <c r="B31746" s="44">
        <v>30</v>
      </c>
      <c r="C31746" s="44">
        <v>0.70589299999999999</v>
      </c>
      <c r="D31746" s="44">
        <v>1521.2803960000001</v>
      </c>
      <c r="E31746" s="44">
        <v>95468.75</v>
      </c>
      <c r="F31746" s="44">
        <v>96990.03125</v>
      </c>
      <c r="G31746" s="44">
        <v>1521.28125</v>
      </c>
    </row>
    <row r="31747" spans="1:7">
      <c r="A31747" s="44">
        <v>24</v>
      </c>
      <c r="B31747" s="44">
        <v>31</v>
      </c>
      <c r="C31747" s="44">
        <v>0.244722</v>
      </c>
      <c r="D31747" s="44">
        <v>92.977065999999994</v>
      </c>
      <c r="E31747" s="44">
        <v>97703.265625</v>
      </c>
      <c r="F31747" s="44">
        <v>97796.242188000004</v>
      </c>
      <c r="G31747" s="44">
        <v>92.976562999999999</v>
      </c>
    </row>
    <row r="31748" spans="1:7">
      <c r="A31748" s="44">
        <v>24</v>
      </c>
      <c r="B31748" s="44">
        <v>32</v>
      </c>
      <c r="C31748" s="44">
        <v>2.0410000000000001E-2</v>
      </c>
      <c r="D31748" s="44">
        <v>890.16510000000005</v>
      </c>
      <c r="E31748" s="44">
        <v>98047.203125</v>
      </c>
      <c r="F31748" s="44">
        <v>98937.367188000004</v>
      </c>
      <c r="G31748" s="44">
        <v>890.16406300000006</v>
      </c>
    </row>
    <row r="31749" spans="1:7">
      <c r="A31749" s="44">
        <v>24</v>
      </c>
      <c r="B31749" s="44">
        <v>33</v>
      </c>
      <c r="C31749" s="44">
        <v>4.194642</v>
      </c>
      <c r="D31749" s="44">
        <v>562.56921399999999</v>
      </c>
      <c r="E31749" s="44">
        <v>98962.882813000004</v>
      </c>
      <c r="F31749" s="44">
        <v>99525.453125</v>
      </c>
      <c r="G31749" s="44">
        <v>562.57031300000006</v>
      </c>
    </row>
    <row r="31750" spans="1:7">
      <c r="A31750" s="44">
        <v>24</v>
      </c>
      <c r="B31750" s="44">
        <v>34</v>
      </c>
      <c r="C31750" s="44">
        <v>2.633731</v>
      </c>
      <c r="D31750" s="44">
        <v>162.91606100000001</v>
      </c>
      <c r="E31750" s="44">
        <v>103729.03125</v>
      </c>
      <c r="F31750" s="44">
        <v>103891.945313</v>
      </c>
      <c r="G31750" s="44">
        <v>162.914063</v>
      </c>
    </row>
    <row r="31751" spans="1:7">
      <c r="A31751" s="44">
        <v>24</v>
      </c>
      <c r="B31751" s="44">
        <v>35</v>
      </c>
      <c r="C31751" s="44">
        <v>0.23298099999999999</v>
      </c>
      <c r="D31751" s="44">
        <v>171.53825399999999</v>
      </c>
      <c r="E31751" s="44">
        <v>106530.804688</v>
      </c>
      <c r="F31751" s="44">
        <v>106702.34375</v>
      </c>
      <c r="G31751" s="44">
        <v>171.539063</v>
      </c>
    </row>
    <row r="31752" spans="1:7">
      <c r="A31752" s="44">
        <v>24</v>
      </c>
      <c r="B31752" s="44">
        <v>36</v>
      </c>
      <c r="C31752" s="44">
        <v>1.1258360000000001</v>
      </c>
      <c r="D31752" s="44">
        <v>124.84264400000001</v>
      </c>
      <c r="E31752" s="44">
        <v>106937.101563</v>
      </c>
      <c r="F31752" s="44">
        <v>107061.953125</v>
      </c>
      <c r="G31752" s="44">
        <v>124.851563</v>
      </c>
    </row>
    <row r="31753" spans="1:7">
      <c r="A31753" s="44">
        <v>24</v>
      </c>
      <c r="B31753" s="44">
        <v>37</v>
      </c>
      <c r="C31753" s="44">
        <v>2.92354</v>
      </c>
      <c r="D31753" s="44">
        <v>159.933243</v>
      </c>
      <c r="E31753" s="44">
        <v>108187.289063</v>
      </c>
      <c r="F31753" s="44">
        <v>108347.21875</v>
      </c>
      <c r="G31753" s="44">
        <v>159.929688</v>
      </c>
    </row>
    <row r="31754" spans="1:7">
      <c r="A31754" s="44">
        <v>24</v>
      </c>
      <c r="B31754" s="44">
        <v>38</v>
      </c>
      <c r="C31754" s="44">
        <v>1.7704120000000001</v>
      </c>
      <c r="D31754" s="44">
        <v>250.18190000000001</v>
      </c>
      <c r="E31754" s="44">
        <v>111283.140625</v>
      </c>
      <c r="F31754" s="44">
        <v>111533.320313</v>
      </c>
      <c r="G31754" s="44">
        <v>250.179688</v>
      </c>
    </row>
    <row r="31755" spans="1:7">
      <c r="A31755" s="44">
        <v>24</v>
      </c>
      <c r="B31755" s="44">
        <v>39</v>
      </c>
      <c r="C31755" s="44">
        <v>0.58219299999999996</v>
      </c>
      <c r="D31755" s="44">
        <v>192.72177099999999</v>
      </c>
      <c r="E31755" s="44">
        <v>113314.609375</v>
      </c>
      <c r="F31755" s="44">
        <v>113507.328125</v>
      </c>
      <c r="G31755" s="44">
        <v>192.71875</v>
      </c>
    </row>
    <row r="31756" spans="1:7">
      <c r="A31756" s="44">
        <v>24</v>
      </c>
      <c r="B31756" s="44">
        <v>40</v>
      </c>
      <c r="C31756" s="44">
        <v>0.323019</v>
      </c>
      <c r="D31756" s="44">
        <v>96.175460999999999</v>
      </c>
      <c r="E31756" s="44">
        <v>114097.210938</v>
      </c>
      <c r="F31756" s="44">
        <v>114193.390625</v>
      </c>
      <c r="G31756" s="44">
        <v>96.179687999999999</v>
      </c>
    </row>
    <row r="31757" spans="1:7">
      <c r="A31757" s="44">
        <v>24</v>
      </c>
      <c r="B31757" s="44">
        <v>41</v>
      </c>
      <c r="C31757" s="44">
        <v>2.2706590000000002</v>
      </c>
      <c r="D31757" s="44">
        <v>354.73733499999997</v>
      </c>
      <c r="E31757" s="44">
        <v>114519.171875</v>
      </c>
      <c r="F31757" s="44">
        <v>114873.914063</v>
      </c>
      <c r="G31757" s="44">
        <v>354.742188</v>
      </c>
    </row>
    <row r="31758" spans="1:7">
      <c r="A31758" s="44">
        <v>24</v>
      </c>
      <c r="B31758" s="44">
        <v>42</v>
      </c>
      <c r="C31758" s="44">
        <v>1.427508</v>
      </c>
      <c r="D31758" s="44">
        <v>612.87353499999995</v>
      </c>
      <c r="E31758" s="44">
        <v>117144.492188</v>
      </c>
      <c r="F31758" s="44">
        <v>117757.367188</v>
      </c>
      <c r="G31758" s="44">
        <v>612.875</v>
      </c>
    </row>
    <row r="31759" spans="1:7">
      <c r="A31759" s="44">
        <v>24</v>
      </c>
      <c r="B31759" s="44">
        <v>43</v>
      </c>
      <c r="C31759" s="44">
        <v>0.215225</v>
      </c>
      <c r="D31759" s="44">
        <v>239.24735999999999</v>
      </c>
      <c r="E31759" s="44">
        <v>119199.96875</v>
      </c>
      <c r="F31759" s="44">
        <v>119439.21875</v>
      </c>
      <c r="G31759" s="44">
        <v>239.25</v>
      </c>
    </row>
    <row r="31760" spans="1:7">
      <c r="A31760" s="44">
        <v>24</v>
      </c>
      <c r="B31760" s="44">
        <v>44</v>
      </c>
      <c r="C31760" s="44">
        <v>1.284009</v>
      </c>
      <c r="D31760" s="44">
        <v>146.422989</v>
      </c>
      <c r="E31760" s="44">
        <v>119668.726563</v>
      </c>
      <c r="F31760" s="44">
        <v>119815.148438</v>
      </c>
      <c r="G31760" s="44">
        <v>146.421875</v>
      </c>
    </row>
    <row r="31761" spans="1:7">
      <c r="A31761" s="44">
        <v>24</v>
      </c>
      <c r="B31761" s="44">
        <v>45</v>
      </c>
      <c r="C31761" s="44">
        <v>0.58295799999999998</v>
      </c>
      <c r="D31761" s="44">
        <v>134.94342</v>
      </c>
      <c r="E31761" s="44">
        <v>121106.476563</v>
      </c>
      <c r="F31761" s="44">
        <v>121241.414063</v>
      </c>
      <c r="G31761" s="44">
        <v>134.9375</v>
      </c>
    </row>
    <row r="31762" spans="1:7">
      <c r="A31762" s="44">
        <v>24</v>
      </c>
      <c r="B31762" s="44">
        <v>46</v>
      </c>
      <c r="C31762" s="44">
        <v>0.64021899999999998</v>
      </c>
      <c r="D31762" s="44">
        <v>181.81611599999999</v>
      </c>
      <c r="E31762" s="44">
        <v>121825.226563</v>
      </c>
      <c r="F31762" s="44">
        <v>122007.039063</v>
      </c>
      <c r="G31762" s="44">
        <v>181.8125</v>
      </c>
    </row>
    <row r="31763" spans="1:7">
      <c r="A31763" s="44">
        <v>24</v>
      </c>
      <c r="B31763" s="44">
        <v>47</v>
      </c>
      <c r="C31763" s="44">
        <v>5.1931710000000004</v>
      </c>
      <c r="D31763" s="44">
        <v>207.512024</v>
      </c>
      <c r="E31763" s="44">
        <v>122653.460938</v>
      </c>
      <c r="F31763" s="44">
        <v>122860.96875</v>
      </c>
      <c r="G31763" s="44">
        <v>207.507813</v>
      </c>
    </row>
    <row r="31764" spans="1:7">
      <c r="A31764" s="44">
        <v>24</v>
      </c>
      <c r="B31764" s="44">
        <v>48</v>
      </c>
      <c r="C31764" s="44">
        <v>0.81265600000000004</v>
      </c>
      <c r="D31764" s="44">
        <v>102.335503</v>
      </c>
      <c r="E31764" s="44">
        <v>128061.851563</v>
      </c>
      <c r="F31764" s="44">
        <v>128164.1875</v>
      </c>
      <c r="G31764" s="44">
        <v>102.335938</v>
      </c>
    </row>
    <row r="31765" spans="1:7">
      <c r="A31765" s="44">
        <v>24</v>
      </c>
      <c r="B31765" s="44">
        <v>49</v>
      </c>
      <c r="C31765" s="44">
        <v>8.0124000000000001E-2</v>
      </c>
      <c r="D31765" s="44">
        <v>145.47181699999999</v>
      </c>
      <c r="E31765" s="44">
        <v>128984.429688</v>
      </c>
      <c r="F31765" s="44">
        <v>129129.898438</v>
      </c>
      <c r="G31765" s="44">
        <v>145.46875</v>
      </c>
    </row>
    <row r="31766" spans="1:7">
      <c r="A31766" s="44">
        <v>24</v>
      </c>
      <c r="B31766" s="44">
        <v>50</v>
      </c>
      <c r="C31766" s="44">
        <v>1.0121279999999999</v>
      </c>
      <c r="D31766" s="44">
        <v>356.99835200000001</v>
      </c>
      <c r="E31766" s="44">
        <v>129218.859375</v>
      </c>
      <c r="F31766" s="44">
        <v>129575.859375</v>
      </c>
      <c r="G31766" s="44">
        <v>357</v>
      </c>
    </row>
    <row r="31767" spans="1:7">
      <c r="A31767" s="44">
        <v>24</v>
      </c>
      <c r="B31767" s="44">
        <v>51</v>
      </c>
      <c r="C31767" s="44">
        <v>2.0458020000000001</v>
      </c>
      <c r="D31767" s="44">
        <v>98.928589000000002</v>
      </c>
      <c r="E31767" s="44">
        <v>130593.976563</v>
      </c>
      <c r="F31767" s="44">
        <v>130692.90625</v>
      </c>
      <c r="G31767" s="44">
        <v>98.929687999999999</v>
      </c>
    </row>
    <row r="31768" spans="1:7">
      <c r="A31768" s="44">
        <v>24</v>
      </c>
      <c r="B31768" s="44">
        <v>52</v>
      </c>
      <c r="C31768" s="44">
        <v>0.10151200000000001</v>
      </c>
      <c r="D31768" s="44">
        <v>114.88687899999999</v>
      </c>
      <c r="E31768" s="44">
        <v>132752.671875</v>
      </c>
      <c r="F31768" s="44">
        <v>132867.5625</v>
      </c>
      <c r="G31768" s="44">
        <v>114.890625</v>
      </c>
    </row>
    <row r="31769" spans="1:7">
      <c r="A31769" s="44">
        <v>24</v>
      </c>
      <c r="B31769" s="44">
        <v>53</v>
      </c>
      <c r="C31769" s="44">
        <v>0.14479500000000001</v>
      </c>
      <c r="D31769" s="44">
        <v>185.3013</v>
      </c>
      <c r="E31769" s="44">
        <v>132977.9375</v>
      </c>
      <c r="F31769" s="44">
        <v>133163.234375</v>
      </c>
      <c r="G31769" s="44">
        <v>185.296875</v>
      </c>
    </row>
    <row r="31770" spans="1:7">
      <c r="A31770" s="44">
        <v>24</v>
      </c>
      <c r="B31770" s="44">
        <v>54</v>
      </c>
      <c r="C31770" s="44">
        <v>2.0500609999999999</v>
      </c>
      <c r="D31770" s="44">
        <v>536.12548800000002</v>
      </c>
      <c r="E31770" s="44">
        <v>133321.703125</v>
      </c>
      <c r="F31770" s="44">
        <v>133857.828125</v>
      </c>
      <c r="G31770" s="44">
        <v>536.125</v>
      </c>
    </row>
    <row r="31771" spans="1:7">
      <c r="A31771" s="44">
        <v>24</v>
      </c>
      <c r="B31771" s="44">
        <v>55</v>
      </c>
      <c r="C31771" s="44">
        <v>0.94797699999999996</v>
      </c>
      <c r="D31771" s="44">
        <v>987.21539299999995</v>
      </c>
      <c r="E31771" s="44">
        <v>135918.578125</v>
      </c>
      <c r="F31771" s="44">
        <v>136905.796875</v>
      </c>
      <c r="G31771" s="44">
        <v>987.21875</v>
      </c>
    </row>
    <row r="31772" spans="1:7">
      <c r="A31772" s="44">
        <v>24</v>
      </c>
      <c r="B31772" s="44">
        <v>56</v>
      </c>
      <c r="C31772" s="44">
        <v>0.74234299999999998</v>
      </c>
      <c r="D31772" s="44">
        <v>259.27502399999997</v>
      </c>
      <c r="E31772" s="44">
        <v>137857.484375</v>
      </c>
      <c r="F31772" s="44">
        <v>138116.75</v>
      </c>
      <c r="G31772" s="44">
        <v>259.265625</v>
      </c>
    </row>
    <row r="31773" spans="1:7">
      <c r="A31773" s="44">
        <v>24</v>
      </c>
      <c r="B31773" s="44">
        <v>57</v>
      </c>
      <c r="C31773" s="44">
        <v>2.5691389999999998</v>
      </c>
      <c r="D31773" s="44">
        <v>540.910889</v>
      </c>
      <c r="E31773" s="44">
        <v>138864.78125</v>
      </c>
      <c r="F31773" s="44">
        <v>139405.6875</v>
      </c>
      <c r="G31773" s="44">
        <v>540.90625</v>
      </c>
    </row>
    <row r="31774" spans="1:7">
      <c r="A31774" s="44">
        <v>24</v>
      </c>
      <c r="B31774" s="44">
        <v>58</v>
      </c>
      <c r="C31774" s="44">
        <v>0.22898199999999999</v>
      </c>
      <c r="D31774" s="44">
        <v>653.22753899999998</v>
      </c>
      <c r="E31774" s="44">
        <v>141975.9375</v>
      </c>
      <c r="F31774" s="44">
        <v>142629.171875</v>
      </c>
      <c r="G31774" s="44">
        <v>653.234375</v>
      </c>
    </row>
    <row r="31775" spans="1:7">
      <c r="A31775" s="44">
        <v>24</v>
      </c>
      <c r="B31775" s="44">
        <v>59</v>
      </c>
      <c r="C31775" s="44">
        <v>1.507042</v>
      </c>
      <c r="D31775" s="44">
        <v>141.96031199999999</v>
      </c>
      <c r="E31775" s="44">
        <v>142866.671875</v>
      </c>
      <c r="F31775" s="44">
        <v>143008.625</v>
      </c>
      <c r="G31775" s="44">
        <v>141.953125</v>
      </c>
    </row>
    <row r="31776" spans="1:7">
      <c r="A31776" s="44">
        <v>24</v>
      </c>
      <c r="B31776" s="44">
        <v>60</v>
      </c>
      <c r="C31776" s="44">
        <v>1.333135</v>
      </c>
      <c r="D31776" s="44">
        <v>227.045975</v>
      </c>
      <c r="E31776" s="44">
        <v>144523.0625</v>
      </c>
      <c r="F31776" s="44">
        <v>144750.109375</v>
      </c>
      <c r="G31776" s="44">
        <v>227.046875</v>
      </c>
    </row>
    <row r="31777" spans="1:7">
      <c r="A31777" s="44">
        <v>24</v>
      </c>
      <c r="B31777" s="44">
        <v>61</v>
      </c>
      <c r="C31777" s="44">
        <v>0.75226599999999999</v>
      </c>
      <c r="D31777" s="44">
        <v>77.885581999999999</v>
      </c>
      <c r="E31777" s="44">
        <v>146085.75</v>
      </c>
      <c r="F31777" s="44">
        <v>146163.640625</v>
      </c>
      <c r="G31777" s="44">
        <v>77.890625</v>
      </c>
    </row>
    <row r="31778" spans="1:7">
      <c r="A31778" s="44">
        <v>24</v>
      </c>
      <c r="B31778" s="44">
        <v>62</v>
      </c>
      <c r="C31778" s="44">
        <v>0.78210500000000005</v>
      </c>
      <c r="D31778" s="44">
        <v>395.88855000000001</v>
      </c>
      <c r="E31778" s="44">
        <v>146929.609375</v>
      </c>
      <c r="F31778" s="44">
        <v>147325.484375</v>
      </c>
      <c r="G31778" s="44">
        <v>395.875</v>
      </c>
    </row>
    <row r="31779" spans="1:7">
      <c r="A31779" s="44">
        <v>24</v>
      </c>
      <c r="B31779" s="44">
        <v>63</v>
      </c>
      <c r="C31779" s="44">
        <v>1.080946</v>
      </c>
      <c r="D31779" s="44">
        <v>184.20640599999999</v>
      </c>
      <c r="E31779" s="44">
        <v>148117.515625</v>
      </c>
      <c r="F31779" s="44">
        <v>148301.71875</v>
      </c>
      <c r="G31779" s="44">
        <v>184.203125</v>
      </c>
    </row>
    <row r="31780" spans="1:7">
      <c r="A31780" s="44">
        <v>24</v>
      </c>
      <c r="B31780" s="44">
        <v>64</v>
      </c>
      <c r="C31780" s="44">
        <v>0.39951599999999998</v>
      </c>
      <c r="D31780" s="44">
        <v>391.87658699999997</v>
      </c>
      <c r="E31780" s="44">
        <v>149383.21875</v>
      </c>
      <c r="F31780" s="44">
        <v>149775.109375</v>
      </c>
      <c r="G31780" s="44">
        <v>391.890625</v>
      </c>
    </row>
    <row r="31781" spans="1:7">
      <c r="A31781" s="44">
        <v>24</v>
      </c>
      <c r="B31781" s="44">
        <v>65</v>
      </c>
      <c r="C31781" s="44">
        <v>0.28350999999999998</v>
      </c>
      <c r="D31781" s="44">
        <v>84.674071999999995</v>
      </c>
      <c r="E31781" s="44">
        <v>150180.234375</v>
      </c>
      <c r="F31781" s="44">
        <v>150264.90625</v>
      </c>
      <c r="G31781" s="44">
        <v>84.671875</v>
      </c>
    </row>
    <row r="31782" spans="1:7">
      <c r="A31782" s="44">
        <v>24</v>
      </c>
      <c r="B31782" s="44">
        <v>66</v>
      </c>
      <c r="C31782" s="44">
        <v>0.28245700000000001</v>
      </c>
      <c r="D31782" s="44">
        <v>830.48535200000003</v>
      </c>
      <c r="E31782" s="44">
        <v>150555.234375</v>
      </c>
      <c r="F31782" s="44">
        <v>151385.71875</v>
      </c>
      <c r="G31782" s="44">
        <v>830.484375</v>
      </c>
    </row>
    <row r="31783" spans="1:7">
      <c r="A31783" s="44">
        <v>24</v>
      </c>
      <c r="B31783" s="44">
        <v>67</v>
      </c>
      <c r="C31783" s="44">
        <v>2.6219009999999998</v>
      </c>
      <c r="D31783" s="44">
        <v>154.720856</v>
      </c>
      <c r="E31783" s="44">
        <v>151680.25</v>
      </c>
      <c r="F31783" s="44">
        <v>151834.96875</v>
      </c>
      <c r="G31783" s="44">
        <v>154.71875</v>
      </c>
    </row>
    <row r="31784" spans="1:7">
      <c r="A31784" s="44">
        <v>24</v>
      </c>
      <c r="B31784" s="44">
        <v>68</v>
      </c>
      <c r="C31784" s="44">
        <v>0.78665200000000002</v>
      </c>
      <c r="D31784" s="44">
        <v>164.31572</v>
      </c>
      <c r="E31784" s="44">
        <v>154462.15625</v>
      </c>
      <c r="F31784" s="44">
        <v>154626.484375</v>
      </c>
      <c r="G31784" s="44">
        <v>164.328125</v>
      </c>
    </row>
    <row r="31785" spans="1:7">
      <c r="A31785" s="44">
        <v>24</v>
      </c>
      <c r="B31785" s="44">
        <v>69</v>
      </c>
      <c r="C31785" s="44">
        <v>0.12361</v>
      </c>
      <c r="D31785" s="44">
        <v>159.55694600000001</v>
      </c>
      <c r="E31785" s="44">
        <v>155415.328125</v>
      </c>
      <c r="F31785" s="44">
        <v>155574.890625</v>
      </c>
      <c r="G31785" s="44">
        <v>159.5625</v>
      </c>
    </row>
    <row r="31786" spans="1:7">
      <c r="A31786" s="44">
        <v>24</v>
      </c>
      <c r="B31786" s="44">
        <v>70</v>
      </c>
      <c r="C31786" s="44">
        <v>0.52843600000000002</v>
      </c>
      <c r="D31786" s="44">
        <v>158.15728799999999</v>
      </c>
      <c r="E31786" s="44">
        <v>155712.265625</v>
      </c>
      <c r="F31786" s="44">
        <v>155870.421875</v>
      </c>
      <c r="G31786" s="44">
        <v>158.15625</v>
      </c>
    </row>
    <row r="31787" spans="1:7">
      <c r="A31787" s="44">
        <v>24</v>
      </c>
      <c r="B31787" s="44">
        <v>71</v>
      </c>
      <c r="C31787" s="44">
        <v>0.17563599999999999</v>
      </c>
      <c r="D31787" s="44">
        <v>630.01171899999997</v>
      </c>
      <c r="E31787" s="44">
        <v>156400.671875</v>
      </c>
      <c r="F31787" s="44">
        <v>157030.671875</v>
      </c>
      <c r="G31787" s="44">
        <v>630</v>
      </c>
    </row>
    <row r="31788" spans="1:7">
      <c r="A31788" s="44">
        <v>24</v>
      </c>
      <c r="B31788" s="44">
        <v>72</v>
      </c>
      <c r="C31788" s="44">
        <v>0.75026099999999996</v>
      </c>
      <c r="D31788" s="44">
        <v>87.623527999999993</v>
      </c>
      <c r="E31788" s="44">
        <v>157213.265625</v>
      </c>
      <c r="F31788" s="44">
        <v>157300.890625</v>
      </c>
      <c r="G31788" s="44">
        <v>87.625</v>
      </c>
    </row>
    <row r="31789" spans="1:7">
      <c r="A31789" s="44">
        <v>24</v>
      </c>
      <c r="B31789" s="44">
        <v>73</v>
      </c>
      <c r="C31789" s="44">
        <v>0.72998200000000002</v>
      </c>
      <c r="D31789" s="44">
        <v>153.475189</v>
      </c>
      <c r="E31789" s="44">
        <v>158061.203125</v>
      </c>
      <c r="F31789" s="44">
        <v>158214.671875</v>
      </c>
      <c r="G31789" s="44">
        <v>153.46875</v>
      </c>
    </row>
    <row r="31790" spans="1:7">
      <c r="A31790" s="44">
        <v>24</v>
      </c>
      <c r="B31790" s="44">
        <v>74</v>
      </c>
      <c r="C31790" s="44">
        <v>2.7932790000000001</v>
      </c>
      <c r="D31790" s="44">
        <v>236.25813299999999</v>
      </c>
      <c r="E31790" s="44">
        <v>158952.015625</v>
      </c>
      <c r="F31790" s="44">
        <v>159188.28125</v>
      </c>
      <c r="G31790" s="44">
        <v>236.265625</v>
      </c>
    </row>
    <row r="31791" spans="1:7">
      <c r="A31791" s="44">
        <v>24</v>
      </c>
      <c r="B31791" s="44">
        <v>75</v>
      </c>
      <c r="C31791" s="44">
        <v>1.389E-2</v>
      </c>
      <c r="D31791" s="44">
        <v>245.291595</v>
      </c>
      <c r="E31791" s="44">
        <v>161988.359375</v>
      </c>
      <c r="F31791" s="44">
        <v>162233.65625</v>
      </c>
      <c r="G31791" s="44">
        <v>245.296875</v>
      </c>
    </row>
    <row r="31792" spans="1:7">
      <c r="A31792" s="44">
        <v>24</v>
      </c>
      <c r="B31792" s="44">
        <v>76</v>
      </c>
      <c r="C31792" s="44">
        <v>1.349944</v>
      </c>
      <c r="D31792" s="44">
        <v>427.78137199999998</v>
      </c>
      <c r="E31792" s="44">
        <v>162254</v>
      </c>
      <c r="F31792" s="44">
        <v>162681.78125</v>
      </c>
      <c r="G31792" s="44">
        <v>427.78125</v>
      </c>
    </row>
    <row r="31793" spans="1:7">
      <c r="A31793" s="44">
        <v>24</v>
      </c>
      <c r="B31793" s="44">
        <v>77</v>
      </c>
      <c r="C31793" s="44">
        <v>0.37639600000000001</v>
      </c>
      <c r="D31793" s="44">
        <v>148.72538800000001</v>
      </c>
      <c r="E31793" s="44">
        <v>164040.15625</v>
      </c>
      <c r="F31793" s="44">
        <v>164188.875</v>
      </c>
      <c r="G31793" s="44">
        <v>148.71875</v>
      </c>
    </row>
    <row r="31794" spans="1:7">
      <c r="A31794" s="44">
        <v>24</v>
      </c>
      <c r="B31794" s="44">
        <v>78</v>
      </c>
      <c r="C31794" s="44">
        <v>3.9750000000000002E-3</v>
      </c>
      <c r="D31794" s="44">
        <v>537.08660899999995</v>
      </c>
      <c r="E31794" s="44">
        <v>164571.40625</v>
      </c>
      <c r="F31794" s="44">
        <v>165108.5</v>
      </c>
      <c r="G31794" s="44">
        <v>537.09375</v>
      </c>
    </row>
    <row r="31795" spans="1:7">
      <c r="A31795" s="44">
        <v>24</v>
      </c>
      <c r="B31795" s="44">
        <v>79</v>
      </c>
      <c r="C31795" s="44">
        <v>0.21620900000000001</v>
      </c>
      <c r="D31795" s="44">
        <v>102.74099699999999</v>
      </c>
      <c r="E31795" s="44">
        <v>165118.34375</v>
      </c>
      <c r="F31795" s="44">
        <v>165221.078125</v>
      </c>
      <c r="G31795" s="44">
        <v>102.734375</v>
      </c>
    </row>
    <row r="31796" spans="1:7">
      <c r="A31796" s="44">
        <v>24</v>
      </c>
      <c r="B31796" s="44">
        <v>80</v>
      </c>
      <c r="C31796" s="44">
        <v>2.061026</v>
      </c>
      <c r="D31796" s="44">
        <v>232.32188400000001</v>
      </c>
      <c r="E31796" s="44">
        <v>165447.234375</v>
      </c>
      <c r="F31796" s="44">
        <v>165679.546875</v>
      </c>
      <c r="G31796" s="44">
        <v>232.3125</v>
      </c>
    </row>
    <row r="31797" spans="1:7">
      <c r="A31797" s="44">
        <v>24</v>
      </c>
      <c r="B31797" s="44">
        <v>81</v>
      </c>
      <c r="C31797" s="44">
        <v>0.66995000000000005</v>
      </c>
      <c r="D31797" s="44">
        <v>152.90351899999999</v>
      </c>
      <c r="E31797" s="44">
        <v>167752.53125</v>
      </c>
      <c r="F31797" s="44">
        <v>167905.4375</v>
      </c>
      <c r="G31797" s="44">
        <v>152.90625</v>
      </c>
    </row>
    <row r="31798" spans="1:7">
      <c r="A31798" s="44">
        <v>24</v>
      </c>
      <c r="B31798" s="44">
        <v>82</v>
      </c>
      <c r="C31798" s="44">
        <v>5.0988600000000002</v>
      </c>
      <c r="D31798" s="44">
        <v>499.25863600000002</v>
      </c>
      <c r="E31798" s="44">
        <v>168585.578125</v>
      </c>
      <c r="F31798" s="44">
        <v>169084.84375</v>
      </c>
      <c r="G31798" s="44">
        <v>499.265625</v>
      </c>
    </row>
    <row r="31799" spans="1:7">
      <c r="A31799" s="44">
        <v>24</v>
      </c>
      <c r="B31799" s="44">
        <v>83</v>
      </c>
      <c r="C31799" s="44">
        <v>1.0061E-2</v>
      </c>
      <c r="D31799" s="44">
        <v>325.46481299999999</v>
      </c>
      <c r="E31799" s="44">
        <v>174195.546875</v>
      </c>
      <c r="F31799" s="44">
        <v>174521</v>
      </c>
      <c r="G31799" s="44">
        <v>325.453125</v>
      </c>
    </row>
    <row r="31800" spans="1:7">
      <c r="A31800" s="44">
        <v>24</v>
      </c>
      <c r="B31800" s="44">
        <v>84</v>
      </c>
      <c r="C31800" s="44">
        <v>9.6256999999999995E-2</v>
      </c>
      <c r="D31800" s="44">
        <v>136.927582</v>
      </c>
      <c r="E31800" s="44">
        <v>174539.28125</v>
      </c>
      <c r="F31800" s="44">
        <v>174676.203125</v>
      </c>
      <c r="G31800" s="44">
        <v>136.921875</v>
      </c>
    </row>
    <row r="31801" spans="1:7">
      <c r="A31801" s="44">
        <v>24</v>
      </c>
      <c r="B31801" s="44">
        <v>85</v>
      </c>
      <c r="C31801" s="44">
        <v>1.464569</v>
      </c>
      <c r="D31801" s="44">
        <v>294.969696</v>
      </c>
      <c r="E31801" s="44">
        <v>174773.78125</v>
      </c>
      <c r="F31801" s="44">
        <v>175068.765625</v>
      </c>
      <c r="G31801" s="44">
        <v>294.984375</v>
      </c>
    </row>
    <row r="31802" spans="1:7">
      <c r="A31802" s="44">
        <v>24</v>
      </c>
      <c r="B31802" s="44">
        <v>86</v>
      </c>
      <c r="C31802" s="44">
        <v>0.75869699999999995</v>
      </c>
      <c r="D31802" s="44">
        <v>567.182007</v>
      </c>
      <c r="E31802" s="44">
        <v>176540.015625</v>
      </c>
      <c r="F31802" s="44">
        <v>177107.1875</v>
      </c>
      <c r="G31802" s="44">
        <v>567.171875</v>
      </c>
    </row>
    <row r="31803" spans="1:7">
      <c r="A31803" s="44">
        <v>24</v>
      </c>
      <c r="B31803" s="44">
        <v>87</v>
      </c>
      <c r="C31803" s="44">
        <v>1.1331059999999999</v>
      </c>
      <c r="D31803" s="44">
        <v>451.368042</v>
      </c>
      <c r="E31803" s="44">
        <v>177868.3125</v>
      </c>
      <c r="F31803" s="44">
        <v>178319.671875</v>
      </c>
      <c r="G31803" s="44">
        <v>451.359375</v>
      </c>
    </row>
    <row r="31804" spans="1:7">
      <c r="A31804" s="44">
        <v>24</v>
      </c>
      <c r="B31804" s="44">
        <v>88</v>
      </c>
      <c r="C31804" s="44">
        <v>4.1149110000000002</v>
      </c>
      <c r="D31804" s="44">
        <v>192.37210099999999</v>
      </c>
      <c r="E31804" s="44">
        <v>179462.203125</v>
      </c>
      <c r="F31804" s="44">
        <v>179654.578125</v>
      </c>
      <c r="G31804" s="44">
        <v>192.375</v>
      </c>
    </row>
    <row r="31805" spans="1:7">
      <c r="A31805" s="44">
        <v>24</v>
      </c>
      <c r="B31805" s="44">
        <v>89</v>
      </c>
      <c r="C31805" s="44">
        <v>0.205095</v>
      </c>
      <c r="D31805" s="44">
        <v>250.77281199999999</v>
      </c>
      <c r="E31805" s="44">
        <v>183778.421875</v>
      </c>
      <c r="F31805" s="44">
        <v>184029.1875</v>
      </c>
      <c r="G31805" s="44">
        <v>250.765625</v>
      </c>
    </row>
    <row r="31806" spans="1:7">
      <c r="A31806" s="44">
        <v>24</v>
      </c>
      <c r="B31806" s="44">
        <v>90</v>
      </c>
      <c r="C31806" s="44">
        <v>1.100476</v>
      </c>
      <c r="D31806" s="44">
        <v>176.795242</v>
      </c>
      <c r="E31806" s="44">
        <v>184247.25</v>
      </c>
      <c r="F31806" s="44">
        <v>184424.046875</v>
      </c>
      <c r="G31806" s="44">
        <v>176.796875</v>
      </c>
    </row>
    <row r="31807" spans="1:7">
      <c r="A31807" s="44">
        <v>24</v>
      </c>
      <c r="B31807" s="44">
        <v>91</v>
      </c>
      <c r="C31807" s="44">
        <v>0.13780000000000001</v>
      </c>
      <c r="D31807" s="44">
        <v>106.959862</v>
      </c>
      <c r="E31807" s="44">
        <v>185538.015625</v>
      </c>
      <c r="F31807" s="44">
        <v>185644.953125</v>
      </c>
      <c r="G31807" s="44">
        <v>106.9375</v>
      </c>
    </row>
    <row r="31808" spans="1:7">
      <c r="A31808" s="44">
        <v>24</v>
      </c>
      <c r="B31808" s="44">
        <v>92</v>
      </c>
      <c r="C31808" s="44">
        <v>1.8232000000000002E-2</v>
      </c>
      <c r="D31808" s="44">
        <v>157.051163</v>
      </c>
      <c r="E31808" s="44">
        <v>185788.046875</v>
      </c>
      <c r="F31808" s="44">
        <v>185945.09375</v>
      </c>
      <c r="G31808" s="44">
        <v>157.046875</v>
      </c>
    </row>
    <row r="31809" spans="1:7">
      <c r="A31809" s="44">
        <v>24</v>
      </c>
      <c r="B31809" s="44">
        <v>93</v>
      </c>
      <c r="C31809" s="44">
        <v>4.6026999999999998E-2</v>
      </c>
      <c r="D31809" s="44">
        <v>107.323654</v>
      </c>
      <c r="E31809" s="44">
        <v>185975.578125</v>
      </c>
      <c r="F31809" s="44">
        <v>186082.890625</v>
      </c>
      <c r="G31809" s="44">
        <v>107.3125</v>
      </c>
    </row>
    <row r="31810" spans="1:7">
      <c r="A31810" s="44">
        <v>24</v>
      </c>
      <c r="B31810" s="44">
        <v>94</v>
      </c>
      <c r="C31810" s="44">
        <v>1.77833</v>
      </c>
      <c r="D31810" s="44">
        <v>1252.224487</v>
      </c>
      <c r="E31810" s="44">
        <v>186131.84375</v>
      </c>
      <c r="F31810" s="44">
        <v>187384.0625</v>
      </c>
      <c r="G31810" s="44">
        <v>1252.21875</v>
      </c>
    </row>
    <row r="31811" spans="1:7">
      <c r="A31811" s="44">
        <v>24</v>
      </c>
      <c r="B31811" s="44">
        <v>95</v>
      </c>
      <c r="C31811" s="44">
        <v>0.728653</v>
      </c>
      <c r="D31811" s="44">
        <v>401.89202899999998</v>
      </c>
      <c r="E31811" s="44">
        <v>189165.0625</v>
      </c>
      <c r="F31811" s="44">
        <v>189566.953125</v>
      </c>
      <c r="G31811" s="44">
        <v>401.890625</v>
      </c>
    </row>
    <row r="31812" spans="1:7">
      <c r="A31812" s="44">
        <v>24</v>
      </c>
      <c r="B31812" s="44">
        <v>96</v>
      </c>
      <c r="C31812" s="44">
        <v>2.2021199999999999</v>
      </c>
      <c r="D31812" s="44">
        <v>843.03448500000002</v>
      </c>
      <c r="E31812" s="44">
        <v>190305.796875</v>
      </c>
      <c r="F31812" s="44">
        <v>191148.828125</v>
      </c>
      <c r="G31812" s="44">
        <v>843.03125</v>
      </c>
    </row>
    <row r="31813" spans="1:7">
      <c r="A31813" s="44">
        <v>24</v>
      </c>
      <c r="B31813" s="44">
        <v>97</v>
      </c>
      <c r="C31813" s="44">
        <v>0.33595999999999998</v>
      </c>
      <c r="D31813" s="44">
        <v>251.43109100000001</v>
      </c>
      <c r="E31813" s="44">
        <v>193354.40625</v>
      </c>
      <c r="F31813" s="44">
        <v>193605.84375</v>
      </c>
      <c r="G31813" s="44">
        <v>251.4375</v>
      </c>
    </row>
    <row r="31814" spans="1:7">
      <c r="A31814" s="44">
        <v>24</v>
      </c>
      <c r="B31814" s="44">
        <v>98</v>
      </c>
      <c r="C31814" s="44">
        <v>1.0396240000000001</v>
      </c>
      <c r="D31814" s="44">
        <v>127.23711400000001</v>
      </c>
      <c r="E31814" s="44">
        <v>193948.171875</v>
      </c>
      <c r="F31814" s="44">
        <v>194075.40625</v>
      </c>
      <c r="G31814" s="44">
        <v>127.234375</v>
      </c>
    </row>
    <row r="31815" spans="1:7">
      <c r="A31815" s="44">
        <v>24</v>
      </c>
      <c r="B31815" s="44">
        <v>99</v>
      </c>
      <c r="C31815" s="44">
        <v>0.17811299999999999</v>
      </c>
      <c r="D31815" s="44">
        <v>270.29714999999999</v>
      </c>
      <c r="E31815" s="44">
        <v>195120.46875</v>
      </c>
      <c r="F31815" s="44">
        <v>195390.765625</v>
      </c>
      <c r="G31815" s="44">
        <v>270.296875</v>
      </c>
    </row>
    <row r="31816" spans="1:7">
      <c r="A31816" s="44">
        <v>24</v>
      </c>
      <c r="B31816" s="44">
        <v>100</v>
      </c>
      <c r="C31816" s="44">
        <v>0.85229500000000002</v>
      </c>
      <c r="D31816" s="44">
        <v>94.784148999999999</v>
      </c>
      <c r="E31816" s="44">
        <v>195573.640625</v>
      </c>
      <c r="F31816" s="44">
        <v>195668.421875</v>
      </c>
      <c r="G31816" s="44">
        <v>94.78125</v>
      </c>
    </row>
    <row r="31817" spans="1:7">
      <c r="A31817" s="44">
        <v>24</v>
      </c>
      <c r="B31817" s="44">
        <v>101</v>
      </c>
      <c r="C31817" s="44">
        <v>1.1379509999999999</v>
      </c>
      <c r="D31817" s="44">
        <v>132.15885900000001</v>
      </c>
      <c r="E31817" s="44">
        <v>196526.875</v>
      </c>
      <c r="F31817" s="44">
        <v>196659.03125</v>
      </c>
      <c r="G31817" s="44">
        <v>132.15625</v>
      </c>
    </row>
    <row r="31818" spans="1:7">
      <c r="A31818" s="44">
        <v>24</v>
      </c>
      <c r="B31818" s="44">
        <v>102</v>
      </c>
      <c r="C31818" s="44">
        <v>0.213674</v>
      </c>
      <c r="D31818" s="44">
        <v>439.54775999999998</v>
      </c>
      <c r="E31818" s="44">
        <v>197808.296875</v>
      </c>
      <c r="F31818" s="44">
        <v>198247.84375</v>
      </c>
      <c r="G31818" s="44">
        <v>439.546875</v>
      </c>
    </row>
    <row r="31819" spans="1:7">
      <c r="A31819" s="44">
        <v>24</v>
      </c>
      <c r="B31819" s="44">
        <v>103</v>
      </c>
      <c r="C31819" s="44">
        <v>0.14468900000000001</v>
      </c>
      <c r="D31819" s="44">
        <v>123.272003</v>
      </c>
      <c r="E31819" s="44">
        <v>198464.578125</v>
      </c>
      <c r="F31819" s="44">
        <v>198587.84375</v>
      </c>
      <c r="G31819" s="44">
        <v>123.265625</v>
      </c>
    </row>
    <row r="31820" spans="1:7">
      <c r="A31820" s="44">
        <v>24</v>
      </c>
      <c r="B31820" s="44">
        <v>104</v>
      </c>
      <c r="C31820" s="44">
        <v>0.58981499999999998</v>
      </c>
      <c r="D31820" s="44">
        <v>165.252151</v>
      </c>
      <c r="E31820" s="44">
        <v>198745.890625</v>
      </c>
      <c r="F31820" s="44">
        <v>198911.125</v>
      </c>
      <c r="G31820" s="44">
        <v>165.234375</v>
      </c>
    </row>
    <row r="31821" spans="1:7">
      <c r="A31821" s="44">
        <v>24</v>
      </c>
      <c r="B31821" s="44">
        <v>105</v>
      </c>
      <c r="C31821" s="44">
        <v>1.9506209999999999</v>
      </c>
      <c r="D31821" s="44">
        <v>601.05773899999997</v>
      </c>
      <c r="E31821" s="44">
        <v>199511.546875</v>
      </c>
      <c r="F31821" s="44">
        <v>200112.609375</v>
      </c>
      <c r="G31821" s="44">
        <v>601.0625</v>
      </c>
    </row>
    <row r="31822" spans="1:7">
      <c r="A31822" s="44">
        <v>24</v>
      </c>
      <c r="B31822" s="44">
        <v>106</v>
      </c>
      <c r="C31822" s="44">
        <v>1.670858</v>
      </c>
      <c r="D31822" s="44">
        <v>207.067398</v>
      </c>
      <c r="E31822" s="44">
        <v>202068.171875</v>
      </c>
      <c r="F31822" s="44">
        <v>202275.234375</v>
      </c>
      <c r="G31822" s="44">
        <v>207.0625</v>
      </c>
    </row>
    <row r="31823" spans="1:7">
      <c r="A31823" s="44">
        <v>24</v>
      </c>
      <c r="B31823" s="44">
        <v>107</v>
      </c>
      <c r="C31823" s="44">
        <v>0.225382</v>
      </c>
      <c r="D31823" s="44">
        <v>92.072731000000005</v>
      </c>
      <c r="E31823" s="44">
        <v>203958.96875</v>
      </c>
      <c r="F31823" s="44">
        <v>204051.046875</v>
      </c>
      <c r="G31823" s="44">
        <v>92.078125</v>
      </c>
    </row>
    <row r="31824" spans="1:7">
      <c r="A31824" s="44">
        <v>24</v>
      </c>
      <c r="B31824" s="44">
        <v>108</v>
      </c>
      <c r="C31824" s="44">
        <v>0.35859099999999999</v>
      </c>
      <c r="D31824" s="44">
        <v>682.29443400000002</v>
      </c>
      <c r="E31824" s="44">
        <v>204287.09375</v>
      </c>
      <c r="F31824" s="44">
        <v>204969.390625</v>
      </c>
      <c r="G31824" s="44">
        <v>682.296875</v>
      </c>
    </row>
    <row r="31825" spans="1:7">
      <c r="A31825" s="44">
        <v>24</v>
      </c>
      <c r="B31825" s="44">
        <v>109</v>
      </c>
      <c r="C31825" s="44">
        <v>0.96065800000000001</v>
      </c>
      <c r="D31825" s="44">
        <v>153.113968</v>
      </c>
      <c r="E31825" s="44">
        <v>205334.109375</v>
      </c>
      <c r="F31825" s="44">
        <v>205487.234375</v>
      </c>
      <c r="G31825" s="44">
        <v>153.125</v>
      </c>
    </row>
    <row r="31826" spans="1:7">
      <c r="A31826" s="44">
        <v>24</v>
      </c>
      <c r="B31826" s="44">
        <v>110</v>
      </c>
      <c r="C31826" s="44">
        <v>6.0058E-2</v>
      </c>
      <c r="D31826" s="44">
        <v>143.49472</v>
      </c>
      <c r="E31826" s="44">
        <v>206459.234375</v>
      </c>
      <c r="F31826" s="44">
        <v>206602.71875</v>
      </c>
      <c r="G31826" s="44">
        <v>143.484375</v>
      </c>
    </row>
    <row r="31827" spans="1:7">
      <c r="A31827" s="44">
        <v>24</v>
      </c>
      <c r="B31827" s="44">
        <v>111</v>
      </c>
      <c r="C31827" s="44">
        <v>0.46189999999999998</v>
      </c>
      <c r="D31827" s="44">
        <v>258.57278400000001</v>
      </c>
      <c r="E31827" s="44">
        <v>206677.953125</v>
      </c>
      <c r="F31827" s="44">
        <v>206936.515625</v>
      </c>
      <c r="G31827" s="44">
        <v>258.5625</v>
      </c>
    </row>
    <row r="31828" spans="1:7">
      <c r="A31828" s="44">
        <v>24</v>
      </c>
      <c r="B31828" s="44">
        <v>112</v>
      </c>
      <c r="C31828" s="44">
        <v>0.988232</v>
      </c>
      <c r="D31828" s="44">
        <v>776.64355499999999</v>
      </c>
      <c r="E31828" s="44">
        <v>207412.421875</v>
      </c>
      <c r="F31828" s="44">
        <v>208189.046875</v>
      </c>
      <c r="G31828" s="44">
        <v>776.625</v>
      </c>
    </row>
    <row r="31829" spans="1:7">
      <c r="A31829" s="44">
        <v>24</v>
      </c>
      <c r="B31829" s="44">
        <v>113</v>
      </c>
      <c r="C31829" s="44">
        <v>0.66839999999999999</v>
      </c>
      <c r="D31829" s="44">
        <v>147.756561</v>
      </c>
      <c r="E31829" s="44">
        <v>209178.125</v>
      </c>
      <c r="F31829" s="44">
        <v>209325.890625</v>
      </c>
      <c r="G31829" s="44">
        <v>147.765625</v>
      </c>
    </row>
    <row r="31830" spans="1:7">
      <c r="A31830" s="44">
        <v>24</v>
      </c>
      <c r="B31830" s="44">
        <v>114</v>
      </c>
      <c r="C31830" s="44">
        <v>2.074783</v>
      </c>
      <c r="D31830" s="44">
        <v>630.95165999999995</v>
      </c>
      <c r="E31830" s="44">
        <v>210006.484375</v>
      </c>
      <c r="F31830" s="44">
        <v>210637.4375</v>
      </c>
      <c r="G31830" s="44">
        <v>630.953125</v>
      </c>
    </row>
    <row r="31831" spans="1:7">
      <c r="A31831" s="44">
        <v>24</v>
      </c>
      <c r="B31831" s="44">
        <v>115</v>
      </c>
      <c r="C31831" s="44">
        <v>1.2668550000000001</v>
      </c>
      <c r="D31831" s="44">
        <v>223.28329500000001</v>
      </c>
      <c r="E31831" s="44">
        <v>212725.734375</v>
      </c>
      <c r="F31831" s="44">
        <v>212949.03125</v>
      </c>
      <c r="G31831" s="44">
        <v>223.296875</v>
      </c>
    </row>
    <row r="31832" spans="1:7">
      <c r="A31832" s="44">
        <v>24</v>
      </c>
      <c r="B31832" s="44">
        <v>116</v>
      </c>
      <c r="C31832" s="44">
        <v>3.329005</v>
      </c>
      <c r="D31832" s="44">
        <v>207.512665</v>
      </c>
      <c r="E31832" s="44">
        <v>214229.15625</v>
      </c>
      <c r="F31832" s="44">
        <v>214436.671875</v>
      </c>
      <c r="G31832" s="44">
        <v>207.515625</v>
      </c>
    </row>
    <row r="31833" spans="1:7">
      <c r="A31833" s="44">
        <v>24</v>
      </c>
      <c r="B31833" s="44">
        <v>117</v>
      </c>
      <c r="C31833" s="44">
        <v>1.9724999999999999E-2</v>
      </c>
      <c r="D31833" s="44">
        <v>125.459869</v>
      </c>
      <c r="E31833" s="44">
        <v>217776.40625</v>
      </c>
      <c r="F31833" s="44">
        <v>217901.875</v>
      </c>
      <c r="G31833" s="44">
        <v>125.46875</v>
      </c>
    </row>
    <row r="31834" spans="1:7">
      <c r="A31834" s="44">
        <v>24</v>
      </c>
      <c r="B31834" s="44">
        <v>118</v>
      </c>
      <c r="C31834" s="44">
        <v>0.91094900000000001</v>
      </c>
      <c r="D31834" s="44">
        <v>1032.4067379999999</v>
      </c>
      <c r="E31834" s="44">
        <v>217932.671875</v>
      </c>
      <c r="F31834" s="44">
        <v>218965.0625</v>
      </c>
      <c r="G31834" s="44">
        <v>1032.390625</v>
      </c>
    </row>
    <row r="31835" spans="1:7">
      <c r="A31835" s="44">
        <v>24</v>
      </c>
      <c r="B31835" s="44">
        <v>119</v>
      </c>
      <c r="C31835" s="44">
        <v>1.4225589999999999</v>
      </c>
      <c r="D31835" s="44">
        <v>295.45794699999999</v>
      </c>
      <c r="E31835" s="44">
        <v>219887.5</v>
      </c>
      <c r="F31835" s="44">
        <v>220182.9375</v>
      </c>
      <c r="G31835" s="44">
        <v>295.4375</v>
      </c>
    </row>
    <row r="31836" spans="1:7">
      <c r="A31836" s="44">
        <v>24</v>
      </c>
      <c r="B31836" s="44">
        <v>120</v>
      </c>
      <c r="C31836" s="44">
        <v>1.2028650000000001</v>
      </c>
      <c r="D31836" s="44">
        <v>133.50654599999999</v>
      </c>
      <c r="E31836" s="44">
        <v>221606.3125</v>
      </c>
      <c r="F31836" s="44">
        <v>221739.8125</v>
      </c>
      <c r="G31836" s="44">
        <v>133.5</v>
      </c>
    </row>
    <row r="31837" spans="1:7">
      <c r="A31837" s="44">
        <v>24</v>
      </c>
      <c r="B31837" s="44">
        <v>121</v>
      </c>
      <c r="C31837" s="44">
        <v>1.470793</v>
      </c>
      <c r="D31837" s="44">
        <v>173.01426699999999</v>
      </c>
      <c r="E31837" s="44">
        <v>222950.171875</v>
      </c>
      <c r="F31837" s="44">
        <v>223123.1875</v>
      </c>
      <c r="G31837" s="44">
        <v>173.015625</v>
      </c>
    </row>
    <row r="31838" spans="1:7">
      <c r="A31838" s="44">
        <v>24</v>
      </c>
      <c r="B31838" s="44">
        <v>122</v>
      </c>
      <c r="C31838" s="44">
        <v>2.1732819999999999</v>
      </c>
      <c r="D31838" s="44">
        <v>241.20585600000001</v>
      </c>
      <c r="E31838" s="44">
        <v>224606.75</v>
      </c>
      <c r="F31838" s="44">
        <v>224847.9375</v>
      </c>
      <c r="G31838" s="44">
        <v>241.1875</v>
      </c>
    </row>
    <row r="31839" spans="1:7">
      <c r="A31839" s="44">
        <v>24</v>
      </c>
      <c r="B31839" s="44">
        <v>123</v>
      </c>
      <c r="C31839" s="44">
        <v>3.6866000000000003E-2</v>
      </c>
      <c r="D31839" s="44">
        <v>258.08261099999999</v>
      </c>
      <c r="E31839" s="44">
        <v>227029.90625</v>
      </c>
      <c r="F31839" s="44">
        <v>227288.015625</v>
      </c>
      <c r="G31839" s="44">
        <v>258.109375</v>
      </c>
    </row>
    <row r="31840" spans="1:7">
      <c r="A31840" s="44">
        <v>24</v>
      </c>
      <c r="B31840" s="44">
        <v>124</v>
      </c>
      <c r="C31840" s="44">
        <v>0.16223000000000001</v>
      </c>
      <c r="D31840" s="44">
        <v>142.281769</v>
      </c>
      <c r="E31840" s="44">
        <v>227326.8125</v>
      </c>
      <c r="F31840" s="44">
        <v>227469.09375</v>
      </c>
      <c r="G31840" s="44">
        <v>142.28125</v>
      </c>
    </row>
    <row r="31841" spans="1:7">
      <c r="A31841" s="44">
        <v>24</v>
      </c>
      <c r="B31841" s="44">
        <v>125</v>
      </c>
      <c r="C31841" s="44">
        <v>0.59240599999999999</v>
      </c>
      <c r="D31841" s="44">
        <v>168.006866</v>
      </c>
      <c r="E31841" s="44">
        <v>227639.296875</v>
      </c>
      <c r="F31841" s="44">
        <v>227807.3125</v>
      </c>
      <c r="G31841" s="44">
        <v>168.015625</v>
      </c>
    </row>
    <row r="31842" spans="1:7">
      <c r="A31842" s="44">
        <v>24</v>
      </c>
      <c r="B31842" s="44">
        <v>126</v>
      </c>
      <c r="C31842" s="44">
        <v>0.169326</v>
      </c>
      <c r="D31842" s="44">
        <v>147.51435900000001</v>
      </c>
      <c r="E31842" s="44">
        <v>228405.03125</v>
      </c>
      <c r="F31842" s="44">
        <v>228552.53125</v>
      </c>
      <c r="G31842" s="44">
        <v>147.5</v>
      </c>
    </row>
    <row r="31843" spans="1:7">
      <c r="A31843" s="44">
        <v>24</v>
      </c>
      <c r="B31843" s="44">
        <v>127</v>
      </c>
      <c r="C31843" s="44">
        <v>0.20513300000000001</v>
      </c>
      <c r="D31843" s="44">
        <v>95.313789</v>
      </c>
      <c r="E31843" s="44">
        <v>228733.171875</v>
      </c>
      <c r="F31843" s="44">
        <v>228828.46875</v>
      </c>
      <c r="G31843" s="44">
        <v>95.296875</v>
      </c>
    </row>
    <row r="31844" spans="1:7">
      <c r="A31844" s="44">
        <v>24</v>
      </c>
      <c r="B31844" s="44">
        <v>128</v>
      </c>
      <c r="C31844" s="44">
        <v>0.29545399999999999</v>
      </c>
      <c r="D31844" s="44">
        <v>330.79077100000001</v>
      </c>
      <c r="E31844" s="44">
        <v>229045.703125</v>
      </c>
      <c r="F31844" s="44">
        <v>229376.5</v>
      </c>
      <c r="G31844" s="44">
        <v>330.796875</v>
      </c>
    </row>
    <row r="31845" spans="1:7">
      <c r="A31845" s="44">
        <v>24</v>
      </c>
      <c r="B31845" s="44">
        <v>129</v>
      </c>
      <c r="C31845" s="44">
        <v>0.20356099999999999</v>
      </c>
      <c r="D31845" s="44">
        <v>825.55590800000004</v>
      </c>
      <c r="E31845" s="44">
        <v>229686.390625</v>
      </c>
      <c r="F31845" s="44">
        <v>230511.96875</v>
      </c>
      <c r="G31845" s="44">
        <v>825.578125</v>
      </c>
    </row>
    <row r="31846" spans="1:7">
      <c r="A31846" s="44">
        <v>24</v>
      </c>
      <c r="B31846" s="44">
        <v>130</v>
      </c>
      <c r="C31846" s="44">
        <v>0.98872400000000005</v>
      </c>
      <c r="D31846" s="44">
        <v>116.191582</v>
      </c>
      <c r="E31846" s="44">
        <v>230720.5</v>
      </c>
      <c r="F31846" s="44">
        <v>230836.6875</v>
      </c>
      <c r="G31846" s="44">
        <v>116.1875</v>
      </c>
    </row>
    <row r="31847" spans="1:7">
      <c r="A31847" s="44">
        <v>24</v>
      </c>
      <c r="B31847" s="44">
        <v>131</v>
      </c>
      <c r="C31847" s="44">
        <v>0.18510299999999999</v>
      </c>
      <c r="D31847" s="44">
        <v>223.823196</v>
      </c>
      <c r="E31847" s="44">
        <v>231835.1875</v>
      </c>
      <c r="F31847" s="44">
        <v>232059.015625</v>
      </c>
      <c r="G31847" s="44">
        <v>223.828125</v>
      </c>
    </row>
    <row r="31848" spans="1:7">
      <c r="A31848" s="44">
        <v>24</v>
      </c>
      <c r="B31848" s="44">
        <v>132</v>
      </c>
      <c r="C31848" s="44">
        <v>1.3921410000000001</v>
      </c>
      <c r="D31848" s="44">
        <v>287.53384399999999</v>
      </c>
      <c r="E31848" s="44">
        <v>232257.078125</v>
      </c>
      <c r="F31848" s="44">
        <v>232544.625</v>
      </c>
      <c r="G31848" s="44">
        <v>287.546875</v>
      </c>
    </row>
    <row r="31849" spans="1:7">
      <c r="A31849" s="44">
        <v>24</v>
      </c>
      <c r="B31849" s="44">
        <v>133</v>
      </c>
      <c r="C31849" s="44">
        <v>0.54293199999999997</v>
      </c>
      <c r="D31849" s="44">
        <v>131.051132</v>
      </c>
      <c r="E31849" s="44">
        <v>233947.28125</v>
      </c>
      <c r="F31849" s="44">
        <v>234078.328125</v>
      </c>
      <c r="G31849" s="44">
        <v>131.046875</v>
      </c>
    </row>
    <row r="31850" spans="1:7">
      <c r="A31850" s="44">
        <v>24</v>
      </c>
      <c r="B31850" s="44">
        <v>134</v>
      </c>
      <c r="C31850" s="44">
        <v>0.85947700000000005</v>
      </c>
      <c r="D31850" s="44">
        <v>547.70739700000001</v>
      </c>
      <c r="E31850" s="44">
        <v>234621.390625</v>
      </c>
      <c r="F31850" s="44">
        <v>235169.109375</v>
      </c>
      <c r="G31850" s="44">
        <v>547.71875</v>
      </c>
    </row>
    <row r="31851" spans="1:7">
      <c r="A31851" s="44">
        <v>24</v>
      </c>
      <c r="B31851" s="44">
        <v>135</v>
      </c>
      <c r="C31851" s="44">
        <v>2.3954870000000001</v>
      </c>
      <c r="D31851" s="44">
        <v>77.227294999999998</v>
      </c>
      <c r="E31851" s="44">
        <v>236029.46875</v>
      </c>
      <c r="F31851" s="44">
        <v>236106.6875</v>
      </c>
      <c r="G31851" s="44">
        <v>77.21875</v>
      </c>
    </row>
    <row r="31852" spans="1:7">
      <c r="A31852" s="44">
        <v>24</v>
      </c>
      <c r="B31852" s="44">
        <v>136</v>
      </c>
      <c r="C31852" s="44">
        <v>0.15038399999999999</v>
      </c>
      <c r="D31852" s="44">
        <v>274.34789999999998</v>
      </c>
      <c r="E31852" s="44">
        <v>238503.390625</v>
      </c>
      <c r="F31852" s="44">
        <v>238777.734375</v>
      </c>
      <c r="G31852" s="44">
        <v>274.34375</v>
      </c>
    </row>
    <row r="31853" spans="1:7">
      <c r="A31853" s="44">
        <v>24</v>
      </c>
      <c r="B31853" s="44">
        <v>137</v>
      </c>
      <c r="C31853" s="44">
        <v>0.40884300000000001</v>
      </c>
      <c r="D31853" s="44">
        <v>115.17784899999999</v>
      </c>
      <c r="E31853" s="44">
        <v>238940.96875</v>
      </c>
      <c r="F31853" s="44">
        <v>239056.15625</v>
      </c>
      <c r="G31853" s="44">
        <v>115.1875</v>
      </c>
    </row>
    <row r="31854" spans="1:7">
      <c r="A31854" s="44">
        <v>24</v>
      </c>
      <c r="B31854" s="44">
        <v>138</v>
      </c>
      <c r="C31854" s="44">
        <v>2.0439159999999998</v>
      </c>
      <c r="D31854" s="44">
        <v>316.846161</v>
      </c>
      <c r="E31854" s="44">
        <v>239472.265625</v>
      </c>
      <c r="F31854" s="44">
        <v>239789.109375</v>
      </c>
      <c r="G31854" s="44">
        <v>316.84375</v>
      </c>
    </row>
    <row r="31855" spans="1:7">
      <c r="A31855" s="44">
        <v>24</v>
      </c>
      <c r="B31855" s="44">
        <v>139</v>
      </c>
      <c r="C31855" s="44">
        <v>3.5347999999999997E-2</v>
      </c>
      <c r="D31855" s="44">
        <v>228.208572</v>
      </c>
      <c r="E31855" s="44">
        <v>241835.421875</v>
      </c>
      <c r="F31855" s="44">
        <v>242063.625</v>
      </c>
      <c r="G31855" s="44">
        <v>228.203125</v>
      </c>
    </row>
    <row r="31856" spans="1:7">
      <c r="A31856" s="44">
        <v>24</v>
      </c>
      <c r="B31856" s="44">
        <v>140</v>
      </c>
      <c r="C31856" s="44">
        <v>0.39099800000000001</v>
      </c>
      <c r="D31856" s="44">
        <v>280.61990400000002</v>
      </c>
      <c r="E31856" s="44">
        <v>242100.84375</v>
      </c>
      <c r="F31856" s="44">
        <v>242381.46875</v>
      </c>
      <c r="G31856" s="44">
        <v>280.625</v>
      </c>
    </row>
    <row r="31857" spans="1:7">
      <c r="A31857" s="44">
        <v>24</v>
      </c>
      <c r="B31857" s="44">
        <v>141</v>
      </c>
      <c r="C31857" s="44">
        <v>0.42565700000000001</v>
      </c>
      <c r="D31857" s="44">
        <v>1070.4243160000001</v>
      </c>
      <c r="E31857" s="44">
        <v>242773.015625</v>
      </c>
      <c r="F31857" s="44">
        <v>243843.4375</v>
      </c>
      <c r="G31857" s="44">
        <v>1070.421875</v>
      </c>
    </row>
    <row r="31858" spans="1:7">
      <c r="A31858" s="44">
        <v>24</v>
      </c>
      <c r="B31858" s="44">
        <v>142</v>
      </c>
      <c r="C31858" s="44">
        <v>0.51762399999999997</v>
      </c>
      <c r="D31858" s="44">
        <v>633.36926300000005</v>
      </c>
      <c r="E31858" s="44">
        <v>244273.171875</v>
      </c>
      <c r="F31858" s="44">
        <v>244906.53125</v>
      </c>
      <c r="G31858" s="44">
        <v>633.359375</v>
      </c>
    </row>
    <row r="31859" spans="1:7">
      <c r="A31859" s="44">
        <v>24</v>
      </c>
      <c r="B31859" s="44">
        <v>143</v>
      </c>
      <c r="C31859" s="44">
        <v>3.3814649999999999</v>
      </c>
      <c r="D31859" s="44">
        <v>1069.98999</v>
      </c>
      <c r="E31859" s="44">
        <v>245429.546875</v>
      </c>
      <c r="F31859" s="44">
        <v>246499.546875</v>
      </c>
      <c r="G31859" s="44">
        <v>1070</v>
      </c>
    </row>
    <row r="31860" spans="1:7">
      <c r="A31860" s="44">
        <v>24</v>
      </c>
      <c r="B31860" s="44">
        <v>144</v>
      </c>
      <c r="C31860" s="44">
        <v>0.26978600000000003</v>
      </c>
      <c r="D31860" s="44">
        <v>121.26474</v>
      </c>
      <c r="E31860" s="44">
        <v>249884.3125</v>
      </c>
      <c r="F31860" s="44">
        <v>250005.578125</v>
      </c>
      <c r="G31860" s="44">
        <v>121.265625</v>
      </c>
    </row>
    <row r="31861" spans="1:7">
      <c r="A31861" s="44">
        <v>24</v>
      </c>
      <c r="B31861" s="44">
        <v>145</v>
      </c>
      <c r="C31861" s="44">
        <v>0.86809199999999997</v>
      </c>
      <c r="D31861" s="44">
        <v>269.28662100000003</v>
      </c>
      <c r="E31861" s="44">
        <v>250275</v>
      </c>
      <c r="F31861" s="44">
        <v>250544.28125</v>
      </c>
      <c r="G31861" s="44">
        <v>269.28125</v>
      </c>
    </row>
    <row r="31862" spans="1:7">
      <c r="A31862" s="44">
        <v>24</v>
      </c>
      <c r="B31862" s="44">
        <v>146</v>
      </c>
      <c r="C31862" s="44">
        <v>0.71608300000000003</v>
      </c>
      <c r="D31862" s="44">
        <v>1319.6461179999999</v>
      </c>
      <c r="E31862" s="44">
        <v>251415.703125</v>
      </c>
      <c r="F31862" s="44">
        <v>252735.359375</v>
      </c>
      <c r="G31862" s="44">
        <v>1319.65625</v>
      </c>
    </row>
    <row r="31863" spans="1:7">
      <c r="A31863" s="44">
        <v>24</v>
      </c>
      <c r="B31863" s="44">
        <v>147</v>
      </c>
      <c r="C31863" s="44">
        <v>4.7114999999999997E-2</v>
      </c>
      <c r="D31863" s="44">
        <v>246.43525700000001</v>
      </c>
      <c r="E31863" s="44">
        <v>253462.796875</v>
      </c>
      <c r="F31863" s="44">
        <v>253709.234375</v>
      </c>
      <c r="G31863" s="44">
        <v>246.4375</v>
      </c>
    </row>
    <row r="31864" spans="1:7">
      <c r="A31864" s="44">
        <v>24</v>
      </c>
      <c r="B31864" s="44">
        <v>148</v>
      </c>
      <c r="C31864" s="44">
        <v>0.37399700000000002</v>
      </c>
      <c r="D31864" s="44">
        <v>149.11998</v>
      </c>
      <c r="E31864" s="44">
        <v>253759.65625</v>
      </c>
      <c r="F31864" s="44">
        <v>253908.78125</v>
      </c>
      <c r="G31864" s="44">
        <v>149.125</v>
      </c>
    </row>
    <row r="31865" spans="1:7">
      <c r="A31865" s="44">
        <v>24</v>
      </c>
      <c r="B31865" s="44">
        <v>149</v>
      </c>
      <c r="C31865" s="44">
        <v>1.844231</v>
      </c>
      <c r="D31865" s="44">
        <v>768.78424099999995</v>
      </c>
      <c r="E31865" s="44">
        <v>254291</v>
      </c>
      <c r="F31865" s="44">
        <v>255059.796875</v>
      </c>
      <c r="G31865" s="44">
        <v>768.796875</v>
      </c>
    </row>
    <row r="31866" spans="1:7">
      <c r="A31866" s="44">
        <v>24</v>
      </c>
      <c r="B31866" s="44">
        <v>150</v>
      </c>
      <c r="C31866" s="44">
        <v>3.1048399999999998</v>
      </c>
      <c r="D31866" s="44">
        <v>1219.216797</v>
      </c>
      <c r="E31866" s="44">
        <v>256916.296875</v>
      </c>
      <c r="F31866" s="44">
        <v>258135.53125</v>
      </c>
      <c r="G31866" s="44">
        <v>1219.234375</v>
      </c>
    </row>
    <row r="31867" spans="1:7">
      <c r="A31867" s="44">
        <v>24</v>
      </c>
      <c r="B31867" s="44">
        <v>151</v>
      </c>
      <c r="C31867" s="44">
        <v>2.9724149999999998</v>
      </c>
      <c r="D31867" s="44">
        <v>431.51455700000002</v>
      </c>
      <c r="E31867" s="44">
        <v>261245.671875</v>
      </c>
      <c r="F31867" s="44">
        <v>261677.171875</v>
      </c>
      <c r="G31867" s="44">
        <v>431.5</v>
      </c>
    </row>
    <row r="31868" spans="1:7">
      <c r="A31868" s="44">
        <v>24</v>
      </c>
      <c r="B31868" s="44">
        <v>152</v>
      </c>
      <c r="C31868" s="44">
        <v>0.15254999999999999</v>
      </c>
      <c r="D31868" s="44">
        <v>287.60153200000002</v>
      </c>
      <c r="E31868" s="44">
        <v>264652.28125</v>
      </c>
      <c r="F31868" s="44">
        <v>264939.875</v>
      </c>
      <c r="G31868" s="44">
        <v>287.59375</v>
      </c>
    </row>
    <row r="31869" spans="1:7">
      <c r="A31869" s="44">
        <v>24</v>
      </c>
      <c r="B31869" s="44">
        <v>153</v>
      </c>
      <c r="C31869" s="44">
        <v>1.9569E-2</v>
      </c>
      <c r="D31869" s="44">
        <v>211.79570000000001</v>
      </c>
      <c r="E31869" s="44">
        <v>265105.46875</v>
      </c>
      <c r="F31869" s="44">
        <v>265317.25</v>
      </c>
      <c r="G31869" s="44">
        <v>211.78125</v>
      </c>
    </row>
    <row r="31870" spans="1:7">
      <c r="A31870" s="44">
        <v>24</v>
      </c>
      <c r="B31870" s="44">
        <v>154</v>
      </c>
      <c r="C31870" s="44">
        <v>0.88384799999999997</v>
      </c>
      <c r="D31870" s="44">
        <v>173.13232400000001</v>
      </c>
      <c r="E31870" s="44">
        <v>265339.84375</v>
      </c>
      <c r="F31870" s="44">
        <v>265513</v>
      </c>
      <c r="G31870" s="44">
        <v>173.15625</v>
      </c>
    </row>
    <row r="31871" spans="1:7">
      <c r="A31871" s="44">
        <v>24</v>
      </c>
      <c r="B31871" s="44">
        <v>155</v>
      </c>
      <c r="C31871" s="44">
        <v>7.7779000000000001E-2</v>
      </c>
      <c r="D31871" s="44">
        <v>213.00608800000001</v>
      </c>
      <c r="E31871" s="44">
        <v>266402.5</v>
      </c>
      <c r="F31871" s="44">
        <v>266615.53125</v>
      </c>
      <c r="G31871" s="44">
        <v>213.03125</v>
      </c>
    </row>
    <row r="31872" spans="1:7">
      <c r="A31872" s="44">
        <v>24</v>
      </c>
      <c r="B31872" s="44">
        <v>156</v>
      </c>
      <c r="C31872" s="44">
        <v>0.173674</v>
      </c>
      <c r="D31872" s="44">
        <v>260.43118299999998</v>
      </c>
      <c r="E31872" s="44">
        <v>266699.375</v>
      </c>
      <c r="F31872" s="44">
        <v>266959.8125</v>
      </c>
      <c r="G31872" s="44">
        <v>260.4375</v>
      </c>
    </row>
    <row r="31873" spans="1:7">
      <c r="A31873" s="44">
        <v>24</v>
      </c>
      <c r="B31873" s="44">
        <v>157</v>
      </c>
      <c r="C31873" s="44">
        <v>0.51165000000000005</v>
      </c>
      <c r="D31873" s="44">
        <v>822.72582999999997</v>
      </c>
      <c r="E31873" s="44">
        <v>267136.9375</v>
      </c>
      <c r="F31873" s="44">
        <v>267959.65625</v>
      </c>
      <c r="G31873" s="44">
        <v>822.71875</v>
      </c>
    </row>
    <row r="31874" spans="1:7">
      <c r="A31874" s="44">
        <v>24</v>
      </c>
      <c r="B31874" s="44">
        <v>158</v>
      </c>
      <c r="C31874" s="44">
        <v>0.31382900000000002</v>
      </c>
      <c r="D31874" s="44">
        <v>904.33074999999997</v>
      </c>
      <c r="E31874" s="44">
        <v>268480.84375</v>
      </c>
      <c r="F31874" s="44">
        <v>269385.15625</v>
      </c>
      <c r="G31874" s="44">
        <v>904.3125</v>
      </c>
    </row>
    <row r="31875" spans="1:7">
      <c r="A31875" s="44">
        <v>24</v>
      </c>
      <c r="B31875" s="44">
        <v>159</v>
      </c>
      <c r="C31875" s="44">
        <v>0.170484</v>
      </c>
      <c r="D31875" s="44">
        <v>367.21270800000002</v>
      </c>
      <c r="E31875" s="44">
        <v>269699.71875</v>
      </c>
      <c r="F31875" s="44">
        <v>270066.9375</v>
      </c>
      <c r="G31875" s="44">
        <v>367.21875</v>
      </c>
    </row>
    <row r="31876" spans="1:7">
      <c r="A31876" s="44">
        <v>24</v>
      </c>
      <c r="B31876" s="44">
        <v>160</v>
      </c>
      <c r="C31876" s="44">
        <v>1.2129760000000001</v>
      </c>
      <c r="D31876" s="44">
        <v>99.125557000000001</v>
      </c>
      <c r="E31876" s="44">
        <v>270246.6875</v>
      </c>
      <c r="F31876" s="44">
        <v>270345.8125</v>
      </c>
      <c r="G31876" s="44">
        <v>99.125</v>
      </c>
    </row>
    <row r="31877" spans="1:7">
      <c r="A31877" s="44">
        <v>24</v>
      </c>
      <c r="B31877" s="44">
        <v>161</v>
      </c>
      <c r="C31877" s="44">
        <v>2.0462750000000001</v>
      </c>
      <c r="D31877" s="44">
        <v>137.22207599999999</v>
      </c>
      <c r="E31877" s="44">
        <v>271562</v>
      </c>
      <c r="F31877" s="44">
        <v>271699.1875</v>
      </c>
      <c r="G31877" s="44">
        <v>137.1875</v>
      </c>
    </row>
    <row r="31878" spans="1:7">
      <c r="A31878" s="44">
        <v>24</v>
      </c>
      <c r="B31878" s="44">
        <v>162</v>
      </c>
      <c r="C31878" s="44">
        <v>0.172259</v>
      </c>
      <c r="D31878" s="44">
        <v>255.75262499999999</v>
      </c>
      <c r="E31878" s="44">
        <v>273752.9375</v>
      </c>
      <c r="F31878" s="44">
        <v>274008.6875</v>
      </c>
      <c r="G31878" s="44">
        <v>255.75</v>
      </c>
    </row>
    <row r="31879" spans="1:7">
      <c r="A31879" s="44">
        <v>24</v>
      </c>
      <c r="B31879" s="44">
        <v>163</v>
      </c>
      <c r="C31879" s="44">
        <v>1.5714699999999999</v>
      </c>
      <c r="D31879" s="44">
        <v>156.10672</v>
      </c>
      <c r="E31879" s="44">
        <v>274190.5</v>
      </c>
      <c r="F31879" s="44">
        <v>274346.59375</v>
      </c>
      <c r="G31879" s="44">
        <v>156.09375</v>
      </c>
    </row>
    <row r="31880" spans="1:7">
      <c r="A31880" s="44">
        <v>24</v>
      </c>
      <c r="B31880" s="44">
        <v>164</v>
      </c>
      <c r="C31880" s="44">
        <v>0.33698499999999998</v>
      </c>
      <c r="D31880" s="44">
        <v>179.082245</v>
      </c>
      <c r="E31880" s="44">
        <v>275928.78125</v>
      </c>
      <c r="F31880" s="44">
        <v>276107.875</v>
      </c>
      <c r="G31880" s="44">
        <v>179.09375</v>
      </c>
    </row>
    <row r="31881" spans="1:7">
      <c r="A31881" s="44">
        <v>24</v>
      </c>
      <c r="B31881" s="44">
        <v>165</v>
      </c>
      <c r="C31881" s="44">
        <v>0.61857300000000004</v>
      </c>
      <c r="D31881" s="44">
        <v>298.73913599999997</v>
      </c>
      <c r="E31881" s="44">
        <v>276444.46875</v>
      </c>
      <c r="F31881" s="44">
        <v>276743.1875</v>
      </c>
      <c r="G31881" s="44">
        <v>298.71875</v>
      </c>
    </row>
    <row r="31882" spans="1:7">
      <c r="A31882" s="44">
        <v>24</v>
      </c>
      <c r="B31882" s="44">
        <v>166</v>
      </c>
      <c r="C31882" s="44">
        <v>2.7036959999999999</v>
      </c>
      <c r="D31882" s="44">
        <v>136.60806299999999</v>
      </c>
      <c r="E31882" s="44">
        <v>277367.34375</v>
      </c>
      <c r="F31882" s="44">
        <v>277503.96875</v>
      </c>
      <c r="G31882" s="44">
        <v>136.625</v>
      </c>
    </row>
    <row r="31883" spans="1:7">
      <c r="A31883" s="44">
        <v>24</v>
      </c>
      <c r="B31883" s="44">
        <v>167</v>
      </c>
      <c r="C31883" s="44">
        <v>0.132211</v>
      </c>
      <c r="D31883" s="44">
        <v>304.26620500000001</v>
      </c>
      <c r="E31883" s="44">
        <v>280211.46875</v>
      </c>
      <c r="F31883" s="44">
        <v>280515.75</v>
      </c>
      <c r="G31883" s="44">
        <v>304.28125</v>
      </c>
    </row>
    <row r="31884" spans="1:7">
      <c r="A31884" s="44">
        <v>24</v>
      </c>
      <c r="B31884" s="44">
        <v>168</v>
      </c>
      <c r="C31884" s="44">
        <v>0.57766899999999999</v>
      </c>
      <c r="D31884" s="44">
        <v>566.35308799999996</v>
      </c>
      <c r="E31884" s="44">
        <v>280649.09375</v>
      </c>
      <c r="F31884" s="44">
        <v>281215.4375</v>
      </c>
      <c r="G31884" s="44">
        <v>566.34375</v>
      </c>
    </row>
    <row r="31885" spans="1:7">
      <c r="A31885" s="44">
        <v>24</v>
      </c>
      <c r="B31885" s="44">
        <v>169</v>
      </c>
      <c r="C31885" s="44">
        <v>0.24192</v>
      </c>
      <c r="D31885" s="44">
        <v>208.178009</v>
      </c>
      <c r="E31885" s="44">
        <v>281805.5</v>
      </c>
      <c r="F31885" s="44">
        <v>282013.6875</v>
      </c>
      <c r="G31885" s="44">
        <v>208.1875</v>
      </c>
    </row>
    <row r="31886" spans="1:7">
      <c r="A31886" s="44">
        <v>24</v>
      </c>
      <c r="B31886" s="44">
        <v>170</v>
      </c>
      <c r="C31886" s="44">
        <v>7.7021000000000006E-2</v>
      </c>
      <c r="D31886" s="44">
        <v>502.500336</v>
      </c>
      <c r="E31886" s="44">
        <v>282258.6875</v>
      </c>
      <c r="F31886" s="44">
        <v>282761.1875</v>
      </c>
      <c r="G31886" s="44">
        <v>502.5</v>
      </c>
    </row>
    <row r="31887" spans="1:7">
      <c r="A31887" s="44">
        <v>24</v>
      </c>
      <c r="B31887" s="44">
        <v>171</v>
      </c>
      <c r="C31887" s="44">
        <v>0.48369000000000001</v>
      </c>
      <c r="D31887" s="44">
        <v>94.671547000000004</v>
      </c>
      <c r="E31887" s="44">
        <v>282839.3125</v>
      </c>
      <c r="F31887" s="44">
        <v>282933.96875</v>
      </c>
      <c r="G31887" s="44">
        <v>94.65625</v>
      </c>
    </row>
    <row r="31888" spans="1:7">
      <c r="A31888" s="44">
        <v>24</v>
      </c>
      <c r="B31888" s="44">
        <v>172</v>
      </c>
      <c r="C31888" s="44">
        <v>2.8999700000000002</v>
      </c>
      <c r="D31888" s="44">
        <v>792.10235599999999</v>
      </c>
      <c r="E31888" s="44">
        <v>283417.53125</v>
      </c>
      <c r="F31888" s="44">
        <v>284209.65625</v>
      </c>
      <c r="G31888" s="44">
        <v>792.125</v>
      </c>
    </row>
    <row r="31889" spans="1:7">
      <c r="A31889" s="44">
        <v>24</v>
      </c>
      <c r="B31889" s="44">
        <v>173</v>
      </c>
      <c r="C31889" s="44">
        <v>1.8279609999999999</v>
      </c>
      <c r="D31889" s="44">
        <v>225.359207</v>
      </c>
      <c r="E31889" s="44">
        <v>287121.0625</v>
      </c>
      <c r="F31889" s="44">
        <v>287346.4375</v>
      </c>
      <c r="G31889" s="44">
        <v>225.375</v>
      </c>
    </row>
    <row r="31890" spans="1:7">
      <c r="A31890" s="44">
        <v>24</v>
      </c>
      <c r="B31890" s="44">
        <v>174</v>
      </c>
      <c r="C31890" s="44">
        <v>1.506767</v>
      </c>
      <c r="D31890" s="44">
        <v>213.97779800000001</v>
      </c>
      <c r="E31890" s="44">
        <v>289183.78125</v>
      </c>
      <c r="F31890" s="44">
        <v>289397.75</v>
      </c>
      <c r="G31890" s="44">
        <v>213.96875</v>
      </c>
    </row>
    <row r="31891" spans="1:7">
      <c r="A31891" s="44">
        <v>24</v>
      </c>
      <c r="B31891" s="44">
        <v>175</v>
      </c>
      <c r="C31891" s="44">
        <v>0.73690800000000001</v>
      </c>
      <c r="D31891" s="44">
        <v>111.935501</v>
      </c>
      <c r="E31891" s="44">
        <v>290918.3125</v>
      </c>
      <c r="F31891" s="44">
        <v>291030.25</v>
      </c>
      <c r="G31891" s="44">
        <v>111.9375</v>
      </c>
    </row>
    <row r="31892" spans="1:7">
      <c r="A31892" s="44">
        <v>24</v>
      </c>
      <c r="B31892" s="44">
        <v>176</v>
      </c>
      <c r="C31892" s="44">
        <v>1.7855829999999999</v>
      </c>
      <c r="D31892" s="44">
        <v>622.42315699999995</v>
      </c>
      <c r="E31892" s="44">
        <v>291777.8125</v>
      </c>
      <c r="F31892" s="44">
        <v>292400.21875</v>
      </c>
      <c r="G31892" s="44">
        <v>622.40625</v>
      </c>
    </row>
    <row r="31893" spans="1:7">
      <c r="A31893" s="44">
        <v>24</v>
      </c>
      <c r="B31893" s="44">
        <v>177</v>
      </c>
      <c r="C31893" s="44">
        <v>0.123265</v>
      </c>
      <c r="D31893" s="44">
        <v>268.04736300000002</v>
      </c>
      <c r="E31893" s="44">
        <v>294199.875</v>
      </c>
      <c r="F31893" s="44">
        <v>294467.9375</v>
      </c>
      <c r="G31893" s="44">
        <v>268.0625</v>
      </c>
    </row>
    <row r="31894" spans="1:7">
      <c r="A31894" s="44">
        <v>24</v>
      </c>
      <c r="B31894" s="44">
        <v>178</v>
      </c>
      <c r="C31894" s="44">
        <v>0.93289299999999997</v>
      </c>
      <c r="D31894" s="44">
        <v>1200.26062</v>
      </c>
      <c r="E31894" s="44">
        <v>294599.53125</v>
      </c>
      <c r="F31894" s="44">
        <v>295799.78125</v>
      </c>
      <c r="G31894" s="44">
        <v>1200.25</v>
      </c>
    </row>
    <row r="31895" spans="1:7">
      <c r="A31895" s="44">
        <v>24</v>
      </c>
      <c r="B31895" s="44">
        <v>179</v>
      </c>
      <c r="C31895" s="44">
        <v>1.0149870000000001</v>
      </c>
      <c r="D31895" s="44">
        <v>277.16613799999999</v>
      </c>
      <c r="E31895" s="44">
        <v>296740.34375</v>
      </c>
      <c r="F31895" s="44">
        <v>297017.53125</v>
      </c>
      <c r="G31895" s="44">
        <v>277.1875</v>
      </c>
    </row>
    <row r="31896" spans="1:7">
      <c r="A31896" s="44">
        <v>24</v>
      </c>
      <c r="B31896" s="44">
        <v>180</v>
      </c>
      <c r="C31896" s="44">
        <v>3.047946</v>
      </c>
      <c r="D31896" s="44">
        <v>149.34967</v>
      </c>
      <c r="E31896" s="44">
        <v>298041.09375</v>
      </c>
      <c r="F31896" s="44">
        <v>298190.46875</v>
      </c>
      <c r="G31896" s="44">
        <v>149.375</v>
      </c>
    </row>
    <row r="31897" spans="1:7">
      <c r="A31897" s="44">
        <v>24</v>
      </c>
      <c r="B31897" s="44">
        <v>181</v>
      </c>
      <c r="C31897" s="44">
        <v>0.76425200000000004</v>
      </c>
      <c r="D31897" s="44">
        <v>149.12190200000001</v>
      </c>
      <c r="E31897" s="44">
        <v>301244.5625</v>
      </c>
      <c r="F31897" s="44">
        <v>301393.6875</v>
      </c>
      <c r="G31897" s="44">
        <v>149.125</v>
      </c>
    </row>
    <row r="31898" spans="1:7">
      <c r="A31898" s="44">
        <v>24</v>
      </c>
      <c r="B31898" s="44">
        <v>182</v>
      </c>
      <c r="C31898" s="44">
        <v>0.61213499999999998</v>
      </c>
      <c r="D31898" s="44">
        <v>137.16272000000001</v>
      </c>
      <c r="E31898" s="44">
        <v>302166.46875</v>
      </c>
      <c r="F31898" s="44">
        <v>302303.625</v>
      </c>
      <c r="G31898" s="44">
        <v>137.15625</v>
      </c>
    </row>
    <row r="31899" spans="1:7">
      <c r="A31899" s="44">
        <v>24</v>
      </c>
      <c r="B31899" s="44">
        <v>183</v>
      </c>
      <c r="C31899" s="44">
        <v>0.57084100000000004</v>
      </c>
      <c r="D31899" s="44">
        <v>680.89123500000005</v>
      </c>
      <c r="E31899" s="44">
        <v>302916.65625</v>
      </c>
      <c r="F31899" s="44">
        <v>303597.53125</v>
      </c>
      <c r="G31899" s="44">
        <v>680.875</v>
      </c>
    </row>
    <row r="31900" spans="1:7">
      <c r="A31900" s="44">
        <v>24</v>
      </c>
      <c r="B31900" s="44">
        <v>184</v>
      </c>
      <c r="C31900" s="44">
        <v>0.68794200000000005</v>
      </c>
      <c r="D31900" s="44">
        <v>177.88147000000001</v>
      </c>
      <c r="E31900" s="44">
        <v>304182.40625</v>
      </c>
      <c r="F31900" s="44">
        <v>304360.28125</v>
      </c>
      <c r="G31900" s="44">
        <v>177.875</v>
      </c>
    </row>
    <row r="31901" spans="1:7">
      <c r="A31901" s="44">
        <v>24</v>
      </c>
      <c r="B31901" s="44">
        <v>185</v>
      </c>
      <c r="C31901" s="44">
        <v>0.12568399999999999</v>
      </c>
      <c r="D31901" s="44">
        <v>441.97879</v>
      </c>
      <c r="E31901" s="44">
        <v>305057.5</v>
      </c>
      <c r="F31901" s="44">
        <v>305499.5</v>
      </c>
      <c r="G31901" s="44">
        <v>442</v>
      </c>
    </row>
    <row r="31902" spans="1:7">
      <c r="A31902" s="44">
        <v>24</v>
      </c>
      <c r="B31902" s="44">
        <v>186</v>
      </c>
      <c r="C31902" s="44">
        <v>3.3012839999999999</v>
      </c>
      <c r="D31902" s="44">
        <v>91.090430999999995</v>
      </c>
      <c r="E31902" s="44">
        <v>305635.6875</v>
      </c>
      <c r="F31902" s="44">
        <v>305726.78125</v>
      </c>
      <c r="G31902" s="44">
        <v>91.09375</v>
      </c>
    </row>
    <row r="31903" spans="1:7">
      <c r="A31903" s="44">
        <v>24</v>
      </c>
      <c r="B31903" s="44">
        <v>187</v>
      </c>
      <c r="C31903" s="44">
        <v>0.53165099999999998</v>
      </c>
      <c r="D31903" s="44">
        <v>751.33483899999999</v>
      </c>
      <c r="E31903" s="44">
        <v>309030.46875</v>
      </c>
      <c r="F31903" s="44">
        <v>309781.8125</v>
      </c>
      <c r="G31903" s="44">
        <v>751.34375</v>
      </c>
    </row>
    <row r="31904" spans="1:7">
      <c r="A31904" s="44">
        <v>24</v>
      </c>
      <c r="B31904" s="44">
        <v>188</v>
      </c>
      <c r="C31904" s="44">
        <v>0.34811900000000001</v>
      </c>
      <c r="D31904" s="44">
        <v>903.95031700000004</v>
      </c>
      <c r="E31904" s="44">
        <v>310327.5</v>
      </c>
      <c r="F31904" s="44">
        <v>311231.4375</v>
      </c>
      <c r="G31904" s="44">
        <v>903.9375</v>
      </c>
    </row>
    <row r="31905" spans="1:7">
      <c r="A31905" s="44">
        <v>24</v>
      </c>
      <c r="B31905" s="44">
        <v>189</v>
      </c>
      <c r="C31905" s="44">
        <v>2.4655330000000002</v>
      </c>
      <c r="D31905" s="44">
        <v>202.892166</v>
      </c>
      <c r="E31905" s="44">
        <v>311593.21875</v>
      </c>
      <c r="F31905" s="44">
        <v>311796.09375</v>
      </c>
      <c r="G31905" s="44">
        <v>202.875</v>
      </c>
    </row>
    <row r="31906" spans="1:7">
      <c r="A31906" s="44">
        <v>24</v>
      </c>
      <c r="B31906" s="44">
        <v>190</v>
      </c>
      <c r="C31906" s="44">
        <v>2.237803</v>
      </c>
      <c r="D31906" s="44">
        <v>179.03956600000001</v>
      </c>
      <c r="E31906" s="44">
        <v>314265.40625</v>
      </c>
      <c r="F31906" s="44">
        <v>314444.46875</v>
      </c>
      <c r="G31906" s="44">
        <v>179.0625</v>
      </c>
    </row>
    <row r="31907" spans="1:7">
      <c r="A31907" s="44">
        <v>24</v>
      </c>
      <c r="B31907" s="44">
        <v>191</v>
      </c>
      <c r="C31907" s="44">
        <v>1.7083000000000001E-2</v>
      </c>
      <c r="D31907" s="44">
        <v>170.11132799999999</v>
      </c>
      <c r="E31907" s="44">
        <v>316689.53125</v>
      </c>
      <c r="F31907" s="44">
        <v>316859.625</v>
      </c>
      <c r="G31907" s="44">
        <v>170.09375</v>
      </c>
    </row>
    <row r="31908" spans="1:7">
      <c r="A31908" s="44">
        <v>24</v>
      </c>
      <c r="B31908" s="44">
        <v>192</v>
      </c>
      <c r="C31908" s="44">
        <v>0.25231300000000001</v>
      </c>
      <c r="D31908" s="44">
        <v>299.20394900000002</v>
      </c>
      <c r="E31908" s="44">
        <v>316876.875</v>
      </c>
      <c r="F31908" s="44">
        <v>317176.09375</v>
      </c>
      <c r="G31908" s="44">
        <v>299.21875</v>
      </c>
    </row>
    <row r="31909" spans="1:7">
      <c r="A31909" s="44">
        <v>24</v>
      </c>
      <c r="B31909" s="44">
        <v>193</v>
      </c>
      <c r="C31909" s="44">
        <v>0.123714</v>
      </c>
      <c r="D31909" s="44">
        <v>443.03552200000001</v>
      </c>
      <c r="E31909" s="44">
        <v>317441.15625</v>
      </c>
      <c r="F31909" s="44">
        <v>317884.15625</v>
      </c>
      <c r="G31909" s="44">
        <v>443</v>
      </c>
    </row>
    <row r="31910" spans="1:7">
      <c r="A31910" s="44">
        <v>24</v>
      </c>
      <c r="B31910" s="44">
        <v>194</v>
      </c>
      <c r="C31910" s="44">
        <v>1.1195520000000001</v>
      </c>
      <c r="D31910" s="44">
        <v>115.582375</v>
      </c>
      <c r="E31910" s="44">
        <v>318020.65625</v>
      </c>
      <c r="F31910" s="44">
        <v>318136.21875</v>
      </c>
      <c r="G31910" s="44">
        <v>115.5625</v>
      </c>
    </row>
    <row r="31911" spans="1:7">
      <c r="A31911" s="44">
        <v>24</v>
      </c>
      <c r="B31911" s="44">
        <v>195</v>
      </c>
      <c r="C31911" s="44">
        <v>0.64265399999999995</v>
      </c>
      <c r="D31911" s="44">
        <v>567.69946300000004</v>
      </c>
      <c r="E31911" s="44">
        <v>319262.625</v>
      </c>
      <c r="F31911" s="44">
        <v>319830.34375</v>
      </c>
      <c r="G31911" s="44">
        <v>567.71875</v>
      </c>
    </row>
    <row r="31912" spans="1:7">
      <c r="A31912" s="44">
        <v>24</v>
      </c>
      <c r="B31912" s="44">
        <v>196</v>
      </c>
      <c r="C31912" s="44">
        <v>0.92616600000000004</v>
      </c>
      <c r="D31912" s="44">
        <v>563.76355000000001</v>
      </c>
      <c r="E31912" s="44">
        <v>320482.1875</v>
      </c>
      <c r="F31912" s="44">
        <v>321045.9375</v>
      </c>
      <c r="G31912" s="44">
        <v>563.75</v>
      </c>
    </row>
    <row r="31913" spans="1:7">
      <c r="A31913" s="44">
        <v>24</v>
      </c>
      <c r="B31913" s="44">
        <v>197</v>
      </c>
      <c r="C31913" s="44">
        <v>0.32428400000000002</v>
      </c>
      <c r="D31913" s="44">
        <v>139.323013</v>
      </c>
      <c r="E31913" s="44">
        <v>321982.53125</v>
      </c>
      <c r="F31913" s="44">
        <v>322121.84375</v>
      </c>
      <c r="G31913" s="44">
        <v>139.3125</v>
      </c>
    </row>
    <row r="31914" spans="1:7">
      <c r="A31914" s="44">
        <v>24</v>
      </c>
      <c r="B31914" s="44">
        <v>198</v>
      </c>
      <c r="C31914" s="44">
        <v>0.91688599999999998</v>
      </c>
      <c r="D31914" s="44">
        <v>610.04693599999996</v>
      </c>
      <c r="E31914" s="44">
        <v>322451.3125</v>
      </c>
      <c r="F31914" s="44">
        <v>323061.375</v>
      </c>
      <c r="G31914" s="44">
        <v>610.0625</v>
      </c>
    </row>
    <row r="31915" spans="1:7">
      <c r="A31915" s="44">
        <v>24</v>
      </c>
      <c r="B31915" s="44">
        <v>199</v>
      </c>
      <c r="C31915" s="44">
        <v>0.72134299999999996</v>
      </c>
      <c r="D31915" s="44">
        <v>222.898651</v>
      </c>
      <c r="E31915" s="44">
        <v>323982.75</v>
      </c>
      <c r="F31915" s="44">
        <v>324205.625</v>
      </c>
      <c r="G31915" s="44">
        <v>222.875</v>
      </c>
    </row>
    <row r="31916" spans="1:7">
      <c r="A31916" s="44">
        <v>24</v>
      </c>
      <c r="B31916" s="44">
        <v>200</v>
      </c>
      <c r="C31916" s="44">
        <v>2.2134999999999998</v>
      </c>
      <c r="D31916" s="44">
        <v>692.06030299999998</v>
      </c>
      <c r="E31916" s="44">
        <v>324935.84375</v>
      </c>
      <c r="F31916" s="44">
        <v>325627.90625</v>
      </c>
      <c r="G31916" s="44">
        <v>692.0625</v>
      </c>
    </row>
    <row r="31917" spans="1:7">
      <c r="A31917" s="44">
        <v>24</v>
      </c>
      <c r="B31917" s="44">
        <v>201</v>
      </c>
      <c r="C31917" s="44">
        <v>0.92347299999999999</v>
      </c>
      <c r="D31917" s="44">
        <v>1703.166504</v>
      </c>
      <c r="E31917" s="44">
        <v>327842.5625</v>
      </c>
      <c r="F31917" s="44">
        <v>329545.71875</v>
      </c>
      <c r="G31917" s="44">
        <v>1703.15625</v>
      </c>
    </row>
    <row r="31918" spans="1:7">
      <c r="A31918" s="44">
        <v>24</v>
      </c>
      <c r="B31918" s="44">
        <v>202</v>
      </c>
      <c r="C31918" s="44">
        <v>1.906533</v>
      </c>
      <c r="D31918" s="44">
        <v>133.19601399999999</v>
      </c>
      <c r="E31918" s="44">
        <v>330483.46875</v>
      </c>
      <c r="F31918" s="44">
        <v>330616.65625</v>
      </c>
      <c r="G31918" s="44">
        <v>133.1875</v>
      </c>
    </row>
    <row r="31919" spans="1:7">
      <c r="A31919" s="44">
        <v>24</v>
      </c>
      <c r="B31919" s="44">
        <v>203</v>
      </c>
      <c r="C31919" s="44">
        <v>1.247012</v>
      </c>
      <c r="D31919" s="44">
        <v>980.28607199999999</v>
      </c>
      <c r="E31919" s="44">
        <v>332530.5</v>
      </c>
      <c r="F31919" s="44">
        <v>333510.8125</v>
      </c>
      <c r="G31919" s="44">
        <v>980.3125</v>
      </c>
    </row>
    <row r="31920" spans="1:7">
      <c r="A31920" s="44">
        <v>24</v>
      </c>
      <c r="B31920" s="44">
        <v>204</v>
      </c>
      <c r="C31920" s="44">
        <v>0.73729100000000003</v>
      </c>
      <c r="D31920" s="44">
        <v>163.49735999999999</v>
      </c>
      <c r="E31920" s="44">
        <v>334765.125</v>
      </c>
      <c r="F31920" s="44">
        <v>334928.625</v>
      </c>
      <c r="G31920" s="44">
        <v>163.5</v>
      </c>
    </row>
    <row r="31921" spans="1:7">
      <c r="A31921" s="44">
        <v>24</v>
      </c>
      <c r="B31921" s="44">
        <v>205</v>
      </c>
      <c r="C31921" s="44">
        <v>1.498402</v>
      </c>
      <c r="D31921" s="44">
        <v>555.45800799999995</v>
      </c>
      <c r="E31921" s="44">
        <v>335671.5</v>
      </c>
      <c r="F31921" s="44">
        <v>336226.96875</v>
      </c>
      <c r="G31921" s="44">
        <v>555.46875</v>
      </c>
    </row>
    <row r="31922" spans="1:7">
      <c r="A31922" s="44">
        <v>24</v>
      </c>
      <c r="B31922" s="44">
        <v>206</v>
      </c>
      <c r="C31922" s="44">
        <v>2.1802790000000001</v>
      </c>
      <c r="D31922" s="44">
        <v>250.00031999999999</v>
      </c>
      <c r="E31922" s="44">
        <v>337734.1875</v>
      </c>
      <c r="F31922" s="44">
        <v>337984.1875</v>
      </c>
      <c r="G31922" s="44">
        <v>250</v>
      </c>
    </row>
    <row r="31923" spans="1:7">
      <c r="A31923" s="44">
        <v>24</v>
      </c>
      <c r="B31923" s="44">
        <v>207</v>
      </c>
      <c r="C31923" s="44">
        <v>1.1048880000000001</v>
      </c>
      <c r="D31923" s="44">
        <v>1191.606323</v>
      </c>
      <c r="E31923" s="44">
        <v>340171.96875</v>
      </c>
      <c r="F31923" s="44">
        <v>341363.5625</v>
      </c>
      <c r="G31923" s="44">
        <v>1191.59375</v>
      </c>
    </row>
    <row r="31924" spans="1:7">
      <c r="A31924" s="44">
        <v>24</v>
      </c>
      <c r="B31924" s="44">
        <v>208</v>
      </c>
      <c r="C31924" s="44">
        <v>0.31132599999999999</v>
      </c>
      <c r="D31924" s="44">
        <v>97.476318000000006</v>
      </c>
      <c r="E31924" s="44">
        <v>342469.0625</v>
      </c>
      <c r="F31924" s="44">
        <v>342566.5</v>
      </c>
      <c r="G31924" s="44">
        <v>97.4375</v>
      </c>
    </row>
    <row r="31925" spans="1:7">
      <c r="A31925" s="44">
        <v>24</v>
      </c>
      <c r="B31925" s="44">
        <v>209</v>
      </c>
      <c r="C31925" s="44">
        <v>0.33929599999999999</v>
      </c>
      <c r="D31925" s="44">
        <v>415.17675800000001</v>
      </c>
      <c r="E31925" s="44">
        <v>342891</v>
      </c>
      <c r="F31925" s="44">
        <v>343306.1875</v>
      </c>
      <c r="G31925" s="44">
        <v>415.1875</v>
      </c>
    </row>
    <row r="31926" spans="1:7">
      <c r="A31926" s="44">
        <v>24</v>
      </c>
      <c r="B31926" s="44">
        <v>210</v>
      </c>
      <c r="C31926" s="44">
        <v>0.40161200000000002</v>
      </c>
      <c r="D31926" s="44">
        <v>154.46646100000001</v>
      </c>
      <c r="E31926" s="44">
        <v>343656.78125</v>
      </c>
      <c r="F31926" s="44">
        <v>343811.25</v>
      </c>
      <c r="G31926" s="44">
        <v>154.46875</v>
      </c>
    </row>
    <row r="31927" spans="1:7">
      <c r="A31927" s="44">
        <v>24</v>
      </c>
      <c r="B31927" s="44">
        <v>211</v>
      </c>
      <c r="C31927" s="44">
        <v>1.312967</v>
      </c>
      <c r="D31927" s="44">
        <v>106.63552900000001</v>
      </c>
      <c r="E31927" s="44">
        <v>344219.28125</v>
      </c>
      <c r="F31927" s="44">
        <v>344325.90625</v>
      </c>
      <c r="G31927" s="44">
        <v>106.625</v>
      </c>
    </row>
    <row r="31928" spans="1:7">
      <c r="A31928" s="44">
        <v>24</v>
      </c>
      <c r="B31928" s="44">
        <v>212</v>
      </c>
      <c r="C31928" s="44">
        <v>2.5451269999999999</v>
      </c>
      <c r="D31928" s="44">
        <v>149.68843100000001</v>
      </c>
      <c r="E31928" s="44">
        <v>345646.46875</v>
      </c>
      <c r="F31928" s="44">
        <v>345796.1875</v>
      </c>
      <c r="G31928" s="44">
        <v>149.71875</v>
      </c>
    </row>
    <row r="31929" spans="1:7">
      <c r="A31929" s="44">
        <v>24</v>
      </c>
      <c r="B31929" s="44">
        <v>213</v>
      </c>
      <c r="C31929" s="44">
        <v>1.3443099999999999</v>
      </c>
      <c r="D31929" s="44">
        <v>101.738167</v>
      </c>
      <c r="E31929" s="44">
        <v>348354.875</v>
      </c>
      <c r="F31929" s="44">
        <v>348456.625</v>
      </c>
      <c r="G31929" s="44">
        <v>101.75</v>
      </c>
    </row>
    <row r="31930" spans="1:7">
      <c r="A31930" s="44">
        <v>24</v>
      </c>
      <c r="B31930" s="44">
        <v>214</v>
      </c>
      <c r="C31930" s="44">
        <v>2.643983</v>
      </c>
      <c r="D31930" s="44">
        <v>1347.0268550000001</v>
      </c>
      <c r="E31930" s="44">
        <v>349815.09375</v>
      </c>
      <c r="F31930" s="44">
        <v>351162.125</v>
      </c>
      <c r="G31930" s="44">
        <v>1347.03125</v>
      </c>
    </row>
    <row r="31931" spans="1:7">
      <c r="A31931" s="44">
        <v>24</v>
      </c>
      <c r="B31931" s="44">
        <v>215</v>
      </c>
      <c r="C31931" s="44">
        <v>0.68982600000000005</v>
      </c>
      <c r="D31931" s="44">
        <v>206.83512899999999</v>
      </c>
      <c r="E31931" s="44">
        <v>353815.53125</v>
      </c>
      <c r="F31931" s="44">
        <v>354022.375</v>
      </c>
      <c r="G31931" s="44">
        <v>206.84375</v>
      </c>
    </row>
    <row r="31932" spans="1:7">
      <c r="A31932" s="44">
        <v>24</v>
      </c>
      <c r="B31932" s="44">
        <v>216</v>
      </c>
      <c r="C31932" s="44">
        <v>1.1218919999999999</v>
      </c>
      <c r="D31932" s="44">
        <v>163.70330799999999</v>
      </c>
      <c r="E31932" s="44">
        <v>354721.96875</v>
      </c>
      <c r="F31932" s="44">
        <v>354885.6875</v>
      </c>
      <c r="G31932" s="44">
        <v>163.71875</v>
      </c>
    </row>
    <row r="31933" spans="1:7">
      <c r="A31933" s="44">
        <v>24</v>
      </c>
      <c r="B31933" s="44">
        <v>217</v>
      </c>
      <c r="C31933" s="44">
        <v>0.100398</v>
      </c>
      <c r="D31933" s="44">
        <v>292.062592</v>
      </c>
      <c r="E31933" s="44">
        <v>356018.84375</v>
      </c>
      <c r="F31933" s="44">
        <v>356310.9375</v>
      </c>
      <c r="G31933" s="44">
        <v>292.09375</v>
      </c>
    </row>
    <row r="31934" spans="1:7">
      <c r="A31934" s="44">
        <v>24</v>
      </c>
      <c r="B31934" s="44">
        <v>218</v>
      </c>
      <c r="C31934" s="44">
        <v>1.13358</v>
      </c>
      <c r="D31934" s="44">
        <v>245.33329800000001</v>
      </c>
      <c r="E31934" s="44">
        <v>356425.0625</v>
      </c>
      <c r="F31934" s="44">
        <v>356670.4375</v>
      </c>
      <c r="G31934" s="44">
        <v>245.375</v>
      </c>
    </row>
    <row r="31935" spans="1:7">
      <c r="A31935" s="44">
        <v>24</v>
      </c>
      <c r="B31935" s="44">
        <v>219</v>
      </c>
      <c r="C31935" s="44">
        <v>1.6619740000000001</v>
      </c>
      <c r="D31935" s="44">
        <v>151.70916700000001</v>
      </c>
      <c r="E31935" s="44">
        <v>357815.9375</v>
      </c>
      <c r="F31935" s="44">
        <v>357967.6875</v>
      </c>
      <c r="G31935" s="44">
        <v>151.75</v>
      </c>
    </row>
    <row r="31936" spans="1:7">
      <c r="A31936" s="44">
        <v>24</v>
      </c>
      <c r="B31936" s="44">
        <v>220</v>
      </c>
      <c r="C31936" s="44">
        <v>1.9134000000000002E-2</v>
      </c>
      <c r="D31936" s="44">
        <v>103.39447</v>
      </c>
      <c r="E31936" s="44">
        <v>359644.25</v>
      </c>
      <c r="F31936" s="44">
        <v>359747.65625</v>
      </c>
      <c r="G31936" s="44">
        <v>103.40625</v>
      </c>
    </row>
    <row r="31937" spans="1:7">
      <c r="A31937" s="44">
        <v>25</v>
      </c>
      <c r="B31937" s="44">
        <v>0</v>
      </c>
      <c r="C31937" s="44">
        <v>0.53565799999999997</v>
      </c>
      <c r="D31937" s="44">
        <v>136.31805399999999</v>
      </c>
      <c r="E31937" s="44">
        <v>61338.667969000002</v>
      </c>
      <c r="F31937" s="44">
        <v>61474.984375</v>
      </c>
      <c r="G31937" s="44">
        <v>136.316406</v>
      </c>
    </row>
    <row r="31938" spans="1:7">
      <c r="A31938" s="44">
        <v>25</v>
      </c>
      <c r="B31938" s="44">
        <v>1</v>
      </c>
      <c r="C31938" s="44">
        <v>0.21299399999999999</v>
      </c>
      <c r="D31938" s="44">
        <v>583.62152100000003</v>
      </c>
      <c r="E31938" s="44">
        <v>62010.597655999998</v>
      </c>
      <c r="F31938" s="44">
        <v>62594.214844000002</v>
      </c>
      <c r="G31938" s="44">
        <v>583.61718800000006</v>
      </c>
    </row>
    <row r="31939" spans="1:7">
      <c r="A31939" s="44">
        <v>25</v>
      </c>
      <c r="B31939" s="44">
        <v>2</v>
      </c>
      <c r="C31939" s="44">
        <v>1.541086</v>
      </c>
      <c r="D31939" s="44">
        <v>102.539215</v>
      </c>
      <c r="E31939" s="44">
        <v>62807.597655999998</v>
      </c>
      <c r="F31939" s="44">
        <v>62910.136719000002</v>
      </c>
      <c r="G31939" s="44">
        <v>102.539063</v>
      </c>
    </row>
    <row r="31940" spans="1:7">
      <c r="A31940" s="44">
        <v>25</v>
      </c>
      <c r="B31940" s="44">
        <v>3</v>
      </c>
      <c r="C31940" s="44">
        <v>1.38541</v>
      </c>
      <c r="D31940" s="44">
        <v>535.50219700000002</v>
      </c>
      <c r="E31940" s="44">
        <v>64464.019530999998</v>
      </c>
      <c r="F31940" s="44">
        <v>64999.523437999997</v>
      </c>
      <c r="G31940" s="44">
        <v>535.50390600000003</v>
      </c>
    </row>
    <row r="31941" spans="1:7">
      <c r="A31941" s="44">
        <v>25</v>
      </c>
      <c r="B31941" s="44">
        <v>4</v>
      </c>
      <c r="C31941" s="44">
        <v>0.80846899999999999</v>
      </c>
      <c r="D31941" s="44">
        <v>185.08315999999999</v>
      </c>
      <c r="E31941" s="44">
        <v>66386.132813000004</v>
      </c>
      <c r="F31941" s="44">
        <v>66571.21875</v>
      </c>
      <c r="G31941" s="44">
        <v>185.085938</v>
      </c>
    </row>
    <row r="31942" spans="1:7">
      <c r="A31942" s="44">
        <v>25</v>
      </c>
      <c r="B31942" s="44">
        <v>5</v>
      </c>
      <c r="C31942" s="44">
        <v>1.3810290000000001</v>
      </c>
      <c r="D31942" s="44">
        <v>390.76855499999999</v>
      </c>
      <c r="E31942" s="44">
        <v>67388.734375</v>
      </c>
      <c r="F31942" s="44">
        <v>67779.507813000004</v>
      </c>
      <c r="G31942" s="44">
        <v>390.773438</v>
      </c>
    </row>
    <row r="31943" spans="1:7">
      <c r="A31943" s="44">
        <v>25</v>
      </c>
      <c r="B31943" s="44">
        <v>6</v>
      </c>
      <c r="C31943" s="44">
        <v>1.377634</v>
      </c>
      <c r="D31943" s="44">
        <v>833.79766800000004</v>
      </c>
      <c r="E31943" s="44">
        <v>69170.125</v>
      </c>
      <c r="F31943" s="44">
        <v>70003.921875</v>
      </c>
      <c r="G31943" s="44">
        <v>833.796875</v>
      </c>
    </row>
    <row r="31944" spans="1:7">
      <c r="A31944" s="44">
        <v>25</v>
      </c>
      <c r="B31944" s="44">
        <v>7</v>
      </c>
      <c r="C31944" s="44">
        <v>0.33536199999999999</v>
      </c>
      <c r="D31944" s="44">
        <v>306.57919299999998</v>
      </c>
      <c r="E31944" s="44">
        <v>71389.179688000004</v>
      </c>
      <c r="F31944" s="44">
        <v>71695.757813000004</v>
      </c>
      <c r="G31944" s="44">
        <v>306.578125</v>
      </c>
    </row>
    <row r="31945" spans="1:7">
      <c r="A31945" s="44">
        <v>25</v>
      </c>
      <c r="B31945" s="44">
        <v>8</v>
      </c>
      <c r="C31945" s="44">
        <v>1.311493</v>
      </c>
      <c r="D31945" s="44">
        <v>609.48394800000005</v>
      </c>
      <c r="E31945" s="44">
        <v>72045.46875</v>
      </c>
      <c r="F31945" s="44">
        <v>72654.953125</v>
      </c>
      <c r="G31945" s="44">
        <v>609.484375</v>
      </c>
    </row>
    <row r="31946" spans="1:7">
      <c r="A31946" s="44">
        <v>25</v>
      </c>
      <c r="B31946" s="44">
        <v>9</v>
      </c>
      <c r="C31946" s="44">
        <v>1.349709</v>
      </c>
      <c r="D31946" s="44">
        <v>882.99676499999998</v>
      </c>
      <c r="E31946" s="44">
        <v>73967.53125</v>
      </c>
      <c r="F31946" s="44">
        <v>74850.523438000004</v>
      </c>
      <c r="G31946" s="44">
        <v>882.99218800000006</v>
      </c>
    </row>
    <row r="31947" spans="1:7">
      <c r="A31947" s="44">
        <v>25</v>
      </c>
      <c r="B31947" s="44">
        <v>10</v>
      </c>
      <c r="C31947" s="44">
        <v>0.95469400000000004</v>
      </c>
      <c r="D31947" s="44">
        <v>146.09930399999999</v>
      </c>
      <c r="E31947" s="44">
        <v>76201.992188000004</v>
      </c>
      <c r="F31947" s="44">
        <v>76348.09375</v>
      </c>
      <c r="G31947" s="44">
        <v>146.101563</v>
      </c>
    </row>
    <row r="31948" spans="1:7">
      <c r="A31948" s="44">
        <v>25</v>
      </c>
      <c r="B31948" s="44">
        <v>11</v>
      </c>
      <c r="C31948" s="44">
        <v>2.8174980000000001</v>
      </c>
      <c r="D31948" s="44">
        <v>144.168396</v>
      </c>
      <c r="E31948" s="44">
        <v>77311.609375</v>
      </c>
      <c r="F31948" s="44">
        <v>77455.78125</v>
      </c>
      <c r="G31948" s="44">
        <v>144.171875</v>
      </c>
    </row>
    <row r="31949" spans="1:7">
      <c r="A31949" s="44">
        <v>25</v>
      </c>
      <c r="B31949" s="44">
        <v>12</v>
      </c>
      <c r="C31949" s="44">
        <v>0.99952799999999997</v>
      </c>
      <c r="D31949" s="44">
        <v>194.293701</v>
      </c>
      <c r="E31949" s="44">
        <v>80280.679688000004</v>
      </c>
      <c r="F31949" s="44">
        <v>80474.96875</v>
      </c>
      <c r="G31949" s="44">
        <v>194.289063</v>
      </c>
    </row>
    <row r="31950" spans="1:7">
      <c r="A31950" s="44">
        <v>25</v>
      </c>
      <c r="B31950" s="44">
        <v>13</v>
      </c>
      <c r="C31950" s="44">
        <v>0.73112200000000005</v>
      </c>
      <c r="D31950" s="44">
        <v>1219.528687</v>
      </c>
      <c r="E31950" s="44">
        <v>81483.953125</v>
      </c>
      <c r="F31950" s="44">
        <v>82703.484375</v>
      </c>
      <c r="G31950" s="44">
        <v>1219.53125</v>
      </c>
    </row>
    <row r="31951" spans="1:7">
      <c r="A31951" s="44">
        <v>25</v>
      </c>
      <c r="B31951" s="44">
        <v>14</v>
      </c>
      <c r="C31951" s="44">
        <v>0.87487700000000002</v>
      </c>
      <c r="D31951" s="44">
        <v>288.24600199999998</v>
      </c>
      <c r="E31951" s="44">
        <v>83437.570313000004</v>
      </c>
      <c r="F31951" s="44">
        <v>83725.8125</v>
      </c>
      <c r="G31951" s="44">
        <v>288.242188</v>
      </c>
    </row>
    <row r="31952" spans="1:7">
      <c r="A31952" s="44">
        <v>25</v>
      </c>
      <c r="B31952" s="44">
        <v>15</v>
      </c>
      <c r="C31952" s="44">
        <v>2.178121</v>
      </c>
      <c r="D31952" s="44">
        <v>106.302536</v>
      </c>
      <c r="E31952" s="44">
        <v>84614.039063000004</v>
      </c>
      <c r="F31952" s="44">
        <v>84720.34375</v>
      </c>
      <c r="G31952" s="44">
        <v>106.304688</v>
      </c>
    </row>
    <row r="31953" spans="1:7">
      <c r="A31953" s="44">
        <v>25</v>
      </c>
      <c r="B31953" s="44">
        <v>16</v>
      </c>
      <c r="C31953" s="44">
        <v>3.6286839999999998</v>
      </c>
      <c r="D31953" s="44">
        <v>871.44055200000003</v>
      </c>
      <c r="E31953" s="44">
        <v>86907.375</v>
      </c>
      <c r="F31953" s="44">
        <v>87778.8125</v>
      </c>
      <c r="G31953" s="44">
        <v>871.4375</v>
      </c>
    </row>
    <row r="31954" spans="1:7">
      <c r="A31954" s="44">
        <v>25</v>
      </c>
      <c r="B31954" s="44">
        <v>17</v>
      </c>
      <c r="C31954" s="44">
        <v>1.402136</v>
      </c>
      <c r="D31954" s="44">
        <v>791.71838400000001</v>
      </c>
      <c r="E31954" s="44">
        <v>91412.6875</v>
      </c>
      <c r="F31954" s="44">
        <v>92204.40625</v>
      </c>
      <c r="G31954" s="44">
        <v>791.71875</v>
      </c>
    </row>
    <row r="31955" spans="1:7">
      <c r="A31955" s="44">
        <v>25</v>
      </c>
      <c r="B31955" s="44">
        <v>18</v>
      </c>
      <c r="C31955" s="44">
        <v>1.1701760000000001</v>
      </c>
      <c r="D31955" s="44">
        <v>91.240570000000005</v>
      </c>
      <c r="E31955" s="44">
        <v>93609.390625</v>
      </c>
      <c r="F31955" s="44">
        <v>93700.632813000004</v>
      </c>
      <c r="G31955" s="44">
        <v>91.242187999999999</v>
      </c>
    </row>
    <row r="31956" spans="1:7">
      <c r="A31956" s="44">
        <v>25</v>
      </c>
      <c r="B31956" s="44">
        <v>19</v>
      </c>
      <c r="C31956" s="44">
        <v>0.43688399999999999</v>
      </c>
      <c r="D31956" s="44">
        <v>237.128784</v>
      </c>
      <c r="E31956" s="44">
        <v>94874.859375</v>
      </c>
      <c r="F31956" s="44">
        <v>95112</v>
      </c>
      <c r="G31956" s="44">
        <v>237.140625</v>
      </c>
    </row>
    <row r="31957" spans="1:7">
      <c r="A31957" s="44">
        <v>25</v>
      </c>
      <c r="B31957" s="44">
        <v>20</v>
      </c>
      <c r="C31957" s="44">
        <v>0.76931099999999997</v>
      </c>
      <c r="D31957" s="44">
        <v>1153.4517820000001</v>
      </c>
      <c r="E31957" s="44">
        <v>95562.4375</v>
      </c>
      <c r="F31957" s="44">
        <v>96715.882813000004</v>
      </c>
      <c r="G31957" s="44">
        <v>1153.4453129999999</v>
      </c>
    </row>
    <row r="31958" spans="1:7">
      <c r="A31958" s="44">
        <v>25</v>
      </c>
      <c r="B31958" s="44">
        <v>21</v>
      </c>
      <c r="C31958" s="44">
        <v>0.21201300000000001</v>
      </c>
      <c r="D31958" s="44">
        <v>132.44564800000001</v>
      </c>
      <c r="E31958" s="44">
        <v>97500.289063000004</v>
      </c>
      <c r="F31958" s="44">
        <v>97632.734375</v>
      </c>
      <c r="G31958" s="44">
        <v>132.445313</v>
      </c>
    </row>
    <row r="31959" spans="1:7">
      <c r="A31959" s="44">
        <v>25</v>
      </c>
      <c r="B31959" s="44">
        <v>22</v>
      </c>
      <c r="C31959" s="44">
        <v>2.7091799999999999</v>
      </c>
      <c r="D31959" s="44">
        <v>589.40014599999995</v>
      </c>
      <c r="E31959" s="44">
        <v>97859.648438000004</v>
      </c>
      <c r="F31959" s="44">
        <v>98449.046875</v>
      </c>
      <c r="G31959" s="44">
        <v>589.39843800000006</v>
      </c>
    </row>
    <row r="31960" spans="1:7">
      <c r="A31960" s="44">
        <v>25</v>
      </c>
      <c r="B31960" s="44">
        <v>23</v>
      </c>
      <c r="C31960" s="44">
        <v>0.16345100000000001</v>
      </c>
      <c r="D31960" s="44">
        <v>96.239943999999994</v>
      </c>
      <c r="E31960" s="44">
        <v>101166.273438</v>
      </c>
      <c r="F31960" s="44">
        <v>101262.515625</v>
      </c>
      <c r="G31960" s="44">
        <v>96.242187999999999</v>
      </c>
    </row>
    <row r="31961" spans="1:7">
      <c r="A31961" s="44">
        <v>25</v>
      </c>
      <c r="B31961" s="44">
        <v>24</v>
      </c>
      <c r="C31961" s="44">
        <v>4.0393350000000003</v>
      </c>
      <c r="D31961" s="44">
        <v>209.43876599999999</v>
      </c>
      <c r="E31961" s="44">
        <v>101431.867188</v>
      </c>
      <c r="F31961" s="44">
        <v>101641.3125</v>
      </c>
      <c r="G31961" s="44">
        <v>209.445313</v>
      </c>
    </row>
    <row r="31962" spans="1:7">
      <c r="A31962" s="44">
        <v>25</v>
      </c>
      <c r="B31962" s="44">
        <v>25</v>
      </c>
      <c r="C31962" s="44">
        <v>8.9358999999999994E-2</v>
      </c>
      <c r="D31962" s="44">
        <v>119.275131</v>
      </c>
      <c r="E31962" s="44">
        <v>105683.273438</v>
      </c>
      <c r="F31962" s="44">
        <v>105802.546875</v>
      </c>
      <c r="G31962" s="44">
        <v>119.273438</v>
      </c>
    </row>
    <row r="31963" spans="1:7">
      <c r="A31963" s="44">
        <v>25</v>
      </c>
      <c r="B31963" s="44">
        <v>26</v>
      </c>
      <c r="C31963" s="44">
        <v>0.40723700000000002</v>
      </c>
      <c r="D31963" s="44">
        <v>912.15960700000005</v>
      </c>
      <c r="E31963" s="44">
        <v>105902.023438</v>
      </c>
      <c r="F31963" s="44">
        <v>106814.1875</v>
      </c>
      <c r="G31963" s="44">
        <v>912.16406300000006</v>
      </c>
    </row>
    <row r="31964" spans="1:7">
      <c r="A31964" s="44">
        <v>25</v>
      </c>
      <c r="B31964" s="44">
        <v>27</v>
      </c>
      <c r="C31964" s="44">
        <v>0.440386</v>
      </c>
      <c r="D31964" s="44">
        <v>894.09173599999997</v>
      </c>
      <c r="E31964" s="44">
        <v>107234.070313</v>
      </c>
      <c r="F31964" s="44">
        <v>108128.164063</v>
      </c>
      <c r="G31964" s="44">
        <v>894.09375</v>
      </c>
    </row>
    <row r="31965" spans="1:7">
      <c r="A31965" s="44">
        <v>25</v>
      </c>
      <c r="B31965" s="44">
        <v>28</v>
      </c>
      <c r="C31965" s="44">
        <v>0.166294</v>
      </c>
      <c r="D31965" s="44">
        <v>341.96301299999999</v>
      </c>
      <c r="E31965" s="44">
        <v>108577.859375</v>
      </c>
      <c r="F31965" s="44">
        <v>108919.828125</v>
      </c>
      <c r="G31965" s="44">
        <v>341.96875</v>
      </c>
    </row>
    <row r="31966" spans="1:7">
      <c r="A31966" s="44">
        <v>25</v>
      </c>
      <c r="B31966" s="44">
        <v>29</v>
      </c>
      <c r="C31966" s="44">
        <v>0.18712400000000001</v>
      </c>
      <c r="D31966" s="44">
        <v>143.14343299999999</v>
      </c>
      <c r="E31966" s="44">
        <v>109093.515625</v>
      </c>
      <c r="F31966" s="44">
        <v>109236.65625</v>
      </c>
      <c r="G31966" s="44">
        <v>143.140625</v>
      </c>
    </row>
    <row r="31967" spans="1:7">
      <c r="A31967" s="44">
        <v>25</v>
      </c>
      <c r="B31967" s="44">
        <v>30</v>
      </c>
      <c r="C31967" s="44">
        <v>0.52585099999999996</v>
      </c>
      <c r="D31967" s="44">
        <v>569.231628</v>
      </c>
      <c r="E31967" s="44">
        <v>109437.375</v>
      </c>
      <c r="F31967" s="44">
        <v>110006.601563</v>
      </c>
      <c r="G31967" s="44">
        <v>569.22656300000006</v>
      </c>
    </row>
    <row r="31968" spans="1:7">
      <c r="A31968" s="44">
        <v>25</v>
      </c>
      <c r="B31968" s="44">
        <v>31</v>
      </c>
      <c r="C31968" s="44">
        <v>1.486591</v>
      </c>
      <c r="D31968" s="44">
        <v>454.82049599999999</v>
      </c>
      <c r="E31968" s="44">
        <v>110533.164063</v>
      </c>
      <c r="F31968" s="44">
        <v>110987.984375</v>
      </c>
      <c r="G31968" s="44">
        <v>454.820313</v>
      </c>
    </row>
    <row r="31969" spans="1:7">
      <c r="A31969" s="44">
        <v>25</v>
      </c>
      <c r="B31969" s="44">
        <v>32</v>
      </c>
      <c r="C31969" s="44">
        <v>8.8925000000000004E-2</v>
      </c>
      <c r="D31969" s="44">
        <v>96.482795999999993</v>
      </c>
      <c r="E31969" s="44">
        <v>112486.34375</v>
      </c>
      <c r="F31969" s="44">
        <v>112582.835938</v>
      </c>
      <c r="G31969" s="44">
        <v>96.492187999999999</v>
      </c>
    </row>
    <row r="31970" spans="1:7">
      <c r="A31970" s="44">
        <v>25</v>
      </c>
      <c r="B31970" s="44">
        <v>33</v>
      </c>
      <c r="C31970" s="44">
        <v>0.69000899999999998</v>
      </c>
      <c r="D31970" s="44">
        <v>162.63407900000001</v>
      </c>
      <c r="E31970" s="44">
        <v>112673.890625</v>
      </c>
      <c r="F31970" s="44">
        <v>112836.53125</v>
      </c>
      <c r="G31970" s="44">
        <v>162.640625</v>
      </c>
    </row>
    <row r="31971" spans="1:7">
      <c r="A31971" s="44">
        <v>25</v>
      </c>
      <c r="B31971" s="44">
        <v>34</v>
      </c>
      <c r="C31971" s="44">
        <v>2.2530000000000001E-2</v>
      </c>
      <c r="D31971" s="44">
        <v>212.663467</v>
      </c>
      <c r="E31971" s="44">
        <v>113533.34375</v>
      </c>
      <c r="F31971" s="44">
        <v>113746.007813</v>
      </c>
      <c r="G31971" s="44">
        <v>212.664063</v>
      </c>
    </row>
    <row r="31972" spans="1:7">
      <c r="A31972" s="44">
        <v>25</v>
      </c>
      <c r="B31972" s="44">
        <v>35</v>
      </c>
      <c r="C31972" s="44">
        <v>0.27938499999999999</v>
      </c>
      <c r="D31972" s="44">
        <v>124.652092</v>
      </c>
      <c r="E31972" s="44">
        <v>113783.390625</v>
      </c>
      <c r="F31972" s="44">
        <v>113908.039063</v>
      </c>
      <c r="G31972" s="44">
        <v>124.648438</v>
      </c>
    </row>
    <row r="31973" spans="1:7">
      <c r="A31973" s="44">
        <v>25</v>
      </c>
      <c r="B31973" s="44">
        <v>36</v>
      </c>
      <c r="C31973" s="44">
        <v>0.59190900000000002</v>
      </c>
      <c r="D31973" s="44">
        <v>86.028175000000005</v>
      </c>
      <c r="E31973" s="44">
        <v>114190.953125</v>
      </c>
      <c r="F31973" s="44">
        <v>114276.984375</v>
      </c>
      <c r="G31973" s="44">
        <v>86.03125</v>
      </c>
    </row>
    <row r="31974" spans="1:7">
      <c r="A31974" s="44">
        <v>25</v>
      </c>
      <c r="B31974" s="44">
        <v>37</v>
      </c>
      <c r="C31974" s="44">
        <v>5.4771960000000002</v>
      </c>
      <c r="D31974" s="44">
        <v>135.15258800000001</v>
      </c>
      <c r="E31974" s="44">
        <v>114878.484375</v>
      </c>
      <c r="F31974" s="44">
        <v>115013.640625</v>
      </c>
      <c r="G31974" s="44">
        <v>135.15625</v>
      </c>
    </row>
    <row r="31975" spans="1:7">
      <c r="A31975" s="44">
        <v>25</v>
      </c>
      <c r="B31975" s="44">
        <v>38</v>
      </c>
      <c r="C31975" s="44">
        <v>9.8644999999999997E-2</v>
      </c>
      <c r="D31975" s="44">
        <v>131.79441800000001</v>
      </c>
      <c r="E31975" s="44">
        <v>120496.90625</v>
      </c>
      <c r="F31975" s="44">
        <v>120628.710938</v>
      </c>
      <c r="G31975" s="44">
        <v>131.804688</v>
      </c>
    </row>
    <row r="31976" spans="1:7">
      <c r="A31976" s="44">
        <v>25</v>
      </c>
      <c r="B31976" s="44">
        <v>39</v>
      </c>
      <c r="C31976" s="44">
        <v>0.52029000000000003</v>
      </c>
      <c r="D31976" s="44">
        <v>100.65418200000001</v>
      </c>
      <c r="E31976" s="44">
        <v>120731.328125</v>
      </c>
      <c r="F31976" s="44">
        <v>120831.984375</v>
      </c>
      <c r="G31976" s="44">
        <v>100.65625</v>
      </c>
    </row>
    <row r="31977" spans="1:7">
      <c r="A31977" s="44">
        <v>25</v>
      </c>
      <c r="B31977" s="44">
        <v>40</v>
      </c>
      <c r="C31977" s="44">
        <v>0.98161299999999996</v>
      </c>
      <c r="D31977" s="44">
        <v>748.67382799999996</v>
      </c>
      <c r="E31977" s="44">
        <v>121356.382813</v>
      </c>
      <c r="F31977" s="44">
        <v>122105.054688</v>
      </c>
      <c r="G31977" s="44">
        <v>748.671875</v>
      </c>
    </row>
    <row r="31978" spans="1:7">
      <c r="A31978" s="44">
        <v>25</v>
      </c>
      <c r="B31978" s="44">
        <v>41</v>
      </c>
      <c r="C31978" s="44">
        <v>8.6360000000000006E-2</v>
      </c>
      <c r="D31978" s="44">
        <v>131.07775899999999</v>
      </c>
      <c r="E31978" s="44">
        <v>123091.03125</v>
      </c>
      <c r="F31978" s="44">
        <v>123222.101563</v>
      </c>
      <c r="G31978" s="44">
        <v>131.070313</v>
      </c>
    </row>
    <row r="31979" spans="1:7">
      <c r="A31979" s="44">
        <v>25</v>
      </c>
      <c r="B31979" s="44">
        <v>42</v>
      </c>
      <c r="C31979" s="44">
        <v>0.12731200000000001</v>
      </c>
      <c r="D31979" s="44">
        <v>292.12515300000001</v>
      </c>
      <c r="E31979" s="44">
        <v>123309.71875</v>
      </c>
      <c r="F31979" s="44">
        <v>123601.84375</v>
      </c>
      <c r="G31979" s="44">
        <v>292.125</v>
      </c>
    </row>
    <row r="31980" spans="1:7">
      <c r="A31980" s="44">
        <v>25</v>
      </c>
      <c r="B31980" s="44">
        <v>43</v>
      </c>
      <c r="C31980" s="44">
        <v>6.6750000000000004E-3</v>
      </c>
      <c r="D31980" s="44">
        <v>185.85372899999999</v>
      </c>
      <c r="E31980" s="44">
        <v>123731.507813</v>
      </c>
      <c r="F31980" s="44">
        <v>123917.359375</v>
      </c>
      <c r="G31980" s="44">
        <v>185.851563</v>
      </c>
    </row>
    <row r="31981" spans="1:7">
      <c r="A31981" s="44">
        <v>25</v>
      </c>
      <c r="B31981" s="44">
        <v>44</v>
      </c>
      <c r="C31981" s="44">
        <v>0.19547600000000001</v>
      </c>
      <c r="D31981" s="44">
        <v>135.02233899999999</v>
      </c>
      <c r="E31981" s="44">
        <v>123934.789063</v>
      </c>
      <c r="F31981" s="44">
        <v>124069.8125</v>
      </c>
      <c r="G31981" s="44">
        <v>135.023438</v>
      </c>
    </row>
    <row r="31982" spans="1:7">
      <c r="A31982" s="44">
        <v>25</v>
      </c>
      <c r="B31982" s="44">
        <v>45</v>
      </c>
      <c r="C31982" s="44">
        <v>0.21556600000000001</v>
      </c>
      <c r="D31982" s="44">
        <v>166.46284499999999</v>
      </c>
      <c r="E31982" s="44">
        <v>124278.578125</v>
      </c>
      <c r="F31982" s="44">
        <v>124445.039063</v>
      </c>
      <c r="G31982" s="44">
        <v>166.460938</v>
      </c>
    </row>
    <row r="31983" spans="1:7">
      <c r="A31983" s="44">
        <v>25</v>
      </c>
      <c r="B31983" s="44">
        <v>46</v>
      </c>
      <c r="C31983" s="44">
        <v>3.9217439999999999</v>
      </c>
      <c r="D31983" s="44">
        <v>156.26071200000001</v>
      </c>
      <c r="E31983" s="44">
        <v>124669.320313</v>
      </c>
      <c r="F31983" s="44">
        <v>124825.578125</v>
      </c>
      <c r="G31983" s="44">
        <v>156.257813</v>
      </c>
    </row>
    <row r="31984" spans="1:7">
      <c r="A31984" s="44">
        <v>25</v>
      </c>
      <c r="B31984" s="44">
        <v>47</v>
      </c>
      <c r="C31984" s="44">
        <v>0.42804199999999998</v>
      </c>
      <c r="D31984" s="44">
        <v>182.79167200000001</v>
      </c>
      <c r="E31984" s="44">
        <v>128750</v>
      </c>
      <c r="F31984" s="44">
        <v>128932.796875</v>
      </c>
      <c r="G31984" s="44">
        <v>182.796875</v>
      </c>
    </row>
    <row r="31985" spans="1:7">
      <c r="A31985" s="44">
        <v>25</v>
      </c>
      <c r="B31985" s="44">
        <v>48</v>
      </c>
      <c r="C31985" s="44">
        <v>2.002151</v>
      </c>
      <c r="D31985" s="44">
        <v>251.91679400000001</v>
      </c>
      <c r="E31985" s="44">
        <v>129375.0625</v>
      </c>
      <c r="F31985" s="44">
        <v>129626.976563</v>
      </c>
      <c r="G31985" s="44">
        <v>251.914063</v>
      </c>
    </row>
    <row r="31986" spans="1:7">
      <c r="A31986" s="44">
        <v>25</v>
      </c>
      <c r="B31986" s="44">
        <v>49</v>
      </c>
      <c r="C31986" s="44">
        <v>0.79526799999999997</v>
      </c>
      <c r="D31986" s="44">
        <v>542.46167000000003</v>
      </c>
      <c r="E31986" s="44">
        <v>131640.96875</v>
      </c>
      <c r="F31986" s="44">
        <v>132183.421875</v>
      </c>
      <c r="G31986" s="44">
        <v>542.453125</v>
      </c>
    </row>
    <row r="31987" spans="1:7">
      <c r="A31987" s="44">
        <v>25</v>
      </c>
      <c r="B31987" s="44">
        <v>50</v>
      </c>
      <c r="C31987" s="44">
        <v>7.9360000000000003E-3</v>
      </c>
      <c r="D31987" s="44">
        <v>169.75170900000001</v>
      </c>
      <c r="E31987" s="44">
        <v>132993.484375</v>
      </c>
      <c r="F31987" s="44">
        <v>133163.234375</v>
      </c>
      <c r="G31987" s="44">
        <v>169.75</v>
      </c>
    </row>
    <row r="31988" spans="1:7">
      <c r="A31988" s="44">
        <v>25</v>
      </c>
      <c r="B31988" s="44">
        <v>51</v>
      </c>
      <c r="C31988" s="44">
        <v>3.35053</v>
      </c>
      <c r="D31988" s="44">
        <v>463.543091</v>
      </c>
      <c r="E31988" s="44">
        <v>133181.03125</v>
      </c>
      <c r="F31988" s="44">
        <v>133644.578125</v>
      </c>
      <c r="G31988" s="44">
        <v>463.546875</v>
      </c>
    </row>
    <row r="31989" spans="1:7">
      <c r="A31989" s="44">
        <v>25</v>
      </c>
      <c r="B31989" s="44">
        <v>52</v>
      </c>
      <c r="C31989" s="44">
        <v>4.7342170000000001</v>
      </c>
      <c r="D31989" s="44">
        <v>166.26010099999999</v>
      </c>
      <c r="E31989" s="44">
        <v>136997.984375</v>
      </c>
      <c r="F31989" s="44">
        <v>137164.234375</v>
      </c>
      <c r="G31989" s="44">
        <v>166.25</v>
      </c>
    </row>
    <row r="31990" spans="1:7">
      <c r="A31990" s="44">
        <v>25</v>
      </c>
      <c r="B31990" s="44">
        <v>53</v>
      </c>
      <c r="C31990" s="44">
        <v>1.2159E-2</v>
      </c>
      <c r="D31990" s="44">
        <v>559.69580099999996</v>
      </c>
      <c r="E31990" s="44">
        <v>141913.078125</v>
      </c>
      <c r="F31990" s="44">
        <v>142472.78125</v>
      </c>
      <c r="G31990" s="44">
        <v>559.703125</v>
      </c>
    </row>
    <row r="31991" spans="1:7">
      <c r="A31991" s="44">
        <v>25</v>
      </c>
      <c r="B31991" s="44">
        <v>54</v>
      </c>
      <c r="C31991" s="44">
        <v>1.4944489999999999</v>
      </c>
      <c r="D31991" s="44">
        <v>243.86113</v>
      </c>
      <c r="E31991" s="44">
        <v>142491.625</v>
      </c>
      <c r="F31991" s="44">
        <v>142735.484375</v>
      </c>
      <c r="G31991" s="44">
        <v>243.859375</v>
      </c>
    </row>
    <row r="31992" spans="1:7">
      <c r="A31992" s="44">
        <v>25</v>
      </c>
      <c r="B31992" s="44">
        <v>55</v>
      </c>
      <c r="C31992" s="44">
        <v>0.13920199999999999</v>
      </c>
      <c r="D31992" s="44">
        <v>407.26834100000002</v>
      </c>
      <c r="E31992" s="44">
        <v>144241.875</v>
      </c>
      <c r="F31992" s="44">
        <v>144649.140625</v>
      </c>
      <c r="G31992" s="44">
        <v>407.265625</v>
      </c>
    </row>
    <row r="31993" spans="1:7">
      <c r="A31993" s="44">
        <v>25</v>
      </c>
      <c r="B31993" s="44">
        <v>56</v>
      </c>
      <c r="C31993" s="44">
        <v>0.303483</v>
      </c>
      <c r="D31993" s="44">
        <v>210.276062</v>
      </c>
      <c r="E31993" s="44">
        <v>144788.71875</v>
      </c>
      <c r="F31993" s="44">
        <v>144999</v>
      </c>
      <c r="G31993" s="44">
        <v>210.28125</v>
      </c>
    </row>
    <row r="31994" spans="1:7">
      <c r="A31994" s="44">
        <v>25</v>
      </c>
      <c r="B31994" s="44">
        <v>57</v>
      </c>
      <c r="C31994" s="44">
        <v>0.50041199999999997</v>
      </c>
      <c r="D31994" s="44">
        <v>474.88827500000002</v>
      </c>
      <c r="E31994" s="44">
        <v>145304.40625</v>
      </c>
      <c r="F31994" s="44">
        <v>145779.296875</v>
      </c>
      <c r="G31994" s="44">
        <v>474.890625</v>
      </c>
    </row>
    <row r="31995" spans="1:7">
      <c r="A31995" s="44">
        <v>25</v>
      </c>
      <c r="B31995" s="44">
        <v>58</v>
      </c>
      <c r="C31995" s="44">
        <v>0.86794700000000002</v>
      </c>
      <c r="D31995" s="44">
        <v>968.61883499999999</v>
      </c>
      <c r="E31995" s="44">
        <v>146288.890625</v>
      </c>
      <c r="F31995" s="44">
        <v>147257.5</v>
      </c>
      <c r="G31995" s="44">
        <v>968.609375</v>
      </c>
    </row>
    <row r="31996" spans="1:7">
      <c r="A31996" s="44">
        <v>25</v>
      </c>
      <c r="B31996" s="44">
        <v>59</v>
      </c>
      <c r="C31996" s="44">
        <v>0.32872600000000002</v>
      </c>
      <c r="D31996" s="44">
        <v>177.76438899999999</v>
      </c>
      <c r="E31996" s="44">
        <v>148133.125</v>
      </c>
      <c r="F31996" s="44">
        <v>148310.90625</v>
      </c>
      <c r="G31996" s="44">
        <v>177.78125</v>
      </c>
    </row>
    <row r="31997" spans="1:7">
      <c r="A31997" s="44">
        <v>25</v>
      </c>
      <c r="B31997" s="44">
        <v>60</v>
      </c>
      <c r="C31997" s="44">
        <v>2.1468180000000001</v>
      </c>
      <c r="D31997" s="44">
        <v>218.09271200000001</v>
      </c>
      <c r="E31997" s="44">
        <v>148648.78125</v>
      </c>
      <c r="F31997" s="44">
        <v>148866.875</v>
      </c>
      <c r="G31997" s="44">
        <v>218.09375</v>
      </c>
    </row>
    <row r="31998" spans="1:7">
      <c r="A31998" s="44">
        <v>25</v>
      </c>
      <c r="B31998" s="44">
        <v>61</v>
      </c>
      <c r="C31998" s="44">
        <v>2.2748999999999998E-2</v>
      </c>
      <c r="D31998" s="44">
        <v>1132.6807859999999</v>
      </c>
      <c r="E31998" s="44">
        <v>151024.015625</v>
      </c>
      <c r="F31998" s="44">
        <v>152156.703125</v>
      </c>
      <c r="G31998" s="44">
        <v>1132.6875</v>
      </c>
    </row>
    <row r="31999" spans="1:7">
      <c r="A31999" s="44">
        <v>25</v>
      </c>
      <c r="B31999" s="44">
        <v>62</v>
      </c>
      <c r="C31999" s="44">
        <v>9.2099E-2</v>
      </c>
      <c r="D31999" s="44">
        <v>736.80542000000003</v>
      </c>
      <c r="E31999" s="44">
        <v>152180.40625</v>
      </c>
      <c r="F31999" s="44">
        <v>152917.203125</v>
      </c>
      <c r="G31999" s="44">
        <v>736.796875</v>
      </c>
    </row>
    <row r="32000" spans="1:7">
      <c r="A32000" s="44">
        <v>25</v>
      </c>
      <c r="B32000" s="44">
        <v>63</v>
      </c>
      <c r="C32000" s="44">
        <v>3.1000860000000001</v>
      </c>
      <c r="D32000" s="44">
        <v>119.48204800000001</v>
      </c>
      <c r="E32000" s="44">
        <v>153024.34375</v>
      </c>
      <c r="F32000" s="44">
        <v>153143.828125</v>
      </c>
      <c r="G32000" s="44">
        <v>119.484375</v>
      </c>
    </row>
    <row r="32001" spans="1:7">
      <c r="A32001" s="44">
        <v>25</v>
      </c>
      <c r="B32001" s="44">
        <v>64</v>
      </c>
      <c r="C32001" s="44">
        <v>0.129498</v>
      </c>
      <c r="D32001" s="44">
        <v>889.301514</v>
      </c>
      <c r="E32001" s="44">
        <v>156259.21875</v>
      </c>
      <c r="F32001" s="44">
        <v>157148.53125</v>
      </c>
      <c r="G32001" s="44">
        <v>889.3125</v>
      </c>
    </row>
    <row r="32002" spans="1:7">
      <c r="A32002" s="44">
        <v>25</v>
      </c>
      <c r="B32002" s="44">
        <v>65</v>
      </c>
      <c r="C32002" s="44">
        <v>2.9430360000000002</v>
      </c>
      <c r="D32002" s="44">
        <v>83.636275999999995</v>
      </c>
      <c r="E32002" s="44">
        <v>157291.25</v>
      </c>
      <c r="F32002" s="44">
        <v>157374.890625</v>
      </c>
      <c r="G32002" s="44">
        <v>83.640625</v>
      </c>
    </row>
    <row r="32003" spans="1:7">
      <c r="A32003" s="44">
        <v>25</v>
      </c>
      <c r="B32003" s="44">
        <v>66</v>
      </c>
      <c r="C32003" s="44">
        <v>0.117894</v>
      </c>
      <c r="D32003" s="44">
        <v>895.20074499999998</v>
      </c>
      <c r="E32003" s="44">
        <v>160327.078125</v>
      </c>
      <c r="F32003" s="44">
        <v>161222.28125</v>
      </c>
      <c r="G32003" s="44">
        <v>895.203125</v>
      </c>
    </row>
    <row r="32004" spans="1:7">
      <c r="A32004" s="44">
        <v>25</v>
      </c>
      <c r="B32004" s="44">
        <v>67</v>
      </c>
      <c r="C32004" s="44">
        <v>0.41923199999999999</v>
      </c>
      <c r="D32004" s="44">
        <v>116.31540699999999</v>
      </c>
      <c r="E32004" s="44">
        <v>161347.6875</v>
      </c>
      <c r="F32004" s="44">
        <v>161464</v>
      </c>
      <c r="G32004" s="44">
        <v>116.3125</v>
      </c>
    </row>
    <row r="32005" spans="1:7">
      <c r="A32005" s="44">
        <v>25</v>
      </c>
      <c r="B32005" s="44">
        <v>68</v>
      </c>
      <c r="C32005" s="44">
        <v>3.9433999999999997E-2</v>
      </c>
      <c r="D32005" s="44">
        <v>318.93585200000001</v>
      </c>
      <c r="E32005" s="44">
        <v>161894.5625</v>
      </c>
      <c r="F32005" s="44">
        <v>162213.5</v>
      </c>
      <c r="G32005" s="44">
        <v>318.9375</v>
      </c>
    </row>
    <row r="32006" spans="1:7">
      <c r="A32006" s="44">
        <v>25</v>
      </c>
      <c r="B32006" s="44">
        <v>69</v>
      </c>
      <c r="C32006" s="44">
        <v>0.92339599999999999</v>
      </c>
      <c r="D32006" s="44">
        <v>140.68769800000001</v>
      </c>
      <c r="E32006" s="44">
        <v>162253.984375</v>
      </c>
      <c r="F32006" s="44">
        <v>162394.671875</v>
      </c>
      <c r="G32006" s="44">
        <v>140.6875</v>
      </c>
    </row>
    <row r="32007" spans="1:7">
      <c r="A32007" s="44">
        <v>25</v>
      </c>
      <c r="B32007" s="44">
        <v>70</v>
      </c>
      <c r="C32007" s="44">
        <v>4.103758</v>
      </c>
      <c r="D32007" s="44">
        <v>200.937195</v>
      </c>
      <c r="E32007" s="44">
        <v>163321.25</v>
      </c>
      <c r="F32007" s="44">
        <v>163522.1875</v>
      </c>
      <c r="G32007" s="44">
        <v>200.9375</v>
      </c>
    </row>
    <row r="32008" spans="1:7">
      <c r="A32008" s="44">
        <v>25</v>
      </c>
      <c r="B32008" s="44">
        <v>71</v>
      </c>
      <c r="C32008" s="44">
        <v>2.7473999999999998E-2</v>
      </c>
      <c r="D32008" s="44">
        <v>228.96759</v>
      </c>
      <c r="E32008" s="44">
        <v>167627.46875</v>
      </c>
      <c r="F32008" s="44">
        <v>167856.4375</v>
      </c>
      <c r="G32008" s="44">
        <v>228.96875</v>
      </c>
    </row>
    <row r="32009" spans="1:7">
      <c r="A32009" s="44">
        <v>25</v>
      </c>
      <c r="B32009" s="44">
        <v>72</v>
      </c>
      <c r="C32009" s="44">
        <v>0.98136900000000005</v>
      </c>
      <c r="D32009" s="44">
        <v>189.50573700000001</v>
      </c>
      <c r="E32009" s="44">
        <v>167895.671875</v>
      </c>
      <c r="F32009" s="44">
        <v>168085.171875</v>
      </c>
      <c r="G32009" s="44">
        <v>189.5</v>
      </c>
    </row>
    <row r="32010" spans="1:7">
      <c r="A32010" s="44">
        <v>25</v>
      </c>
      <c r="B32010" s="44">
        <v>73</v>
      </c>
      <c r="C32010" s="44">
        <v>0.33826800000000001</v>
      </c>
      <c r="D32010" s="44">
        <v>168.61991900000001</v>
      </c>
      <c r="E32010" s="44">
        <v>169070.015625</v>
      </c>
      <c r="F32010" s="44">
        <v>169238.625</v>
      </c>
      <c r="G32010" s="44">
        <v>168.609375</v>
      </c>
    </row>
    <row r="32011" spans="1:7">
      <c r="A32011" s="44">
        <v>25</v>
      </c>
      <c r="B32011" s="44">
        <v>74</v>
      </c>
      <c r="C32011" s="44">
        <v>0.70169800000000004</v>
      </c>
      <c r="D32011" s="44">
        <v>110.964752</v>
      </c>
      <c r="E32011" s="44">
        <v>169585.71875</v>
      </c>
      <c r="F32011" s="44">
        <v>169696.671875</v>
      </c>
      <c r="G32011" s="44">
        <v>110.953125</v>
      </c>
    </row>
    <row r="32012" spans="1:7">
      <c r="A32012" s="44">
        <v>25</v>
      </c>
      <c r="B32012" s="44">
        <v>75</v>
      </c>
      <c r="C32012" s="44">
        <v>3.2474000000000003E-2</v>
      </c>
      <c r="D32012" s="44">
        <v>116.60862</v>
      </c>
      <c r="E32012" s="44">
        <v>170398.3125</v>
      </c>
      <c r="F32012" s="44">
        <v>170514.9375</v>
      </c>
      <c r="G32012" s="44">
        <v>116.625</v>
      </c>
    </row>
    <row r="32013" spans="1:7">
      <c r="A32013" s="44">
        <v>25</v>
      </c>
      <c r="B32013" s="44">
        <v>76</v>
      </c>
      <c r="C32013" s="44">
        <v>4.8972000000000002E-2</v>
      </c>
      <c r="D32013" s="44">
        <v>124.322304</v>
      </c>
      <c r="E32013" s="44">
        <v>170554.359375</v>
      </c>
      <c r="F32013" s="44">
        <v>170678.6875</v>
      </c>
      <c r="G32013" s="44">
        <v>124.328125</v>
      </c>
    </row>
    <row r="32014" spans="1:7">
      <c r="A32014" s="44">
        <v>25</v>
      </c>
      <c r="B32014" s="44">
        <v>77</v>
      </c>
      <c r="C32014" s="44">
        <v>0.34501100000000001</v>
      </c>
      <c r="D32014" s="44">
        <v>165.77217099999999</v>
      </c>
      <c r="E32014" s="44">
        <v>170742.0625</v>
      </c>
      <c r="F32014" s="44">
        <v>170907.828125</v>
      </c>
      <c r="G32014" s="44">
        <v>165.765625</v>
      </c>
    </row>
    <row r="32015" spans="1:7">
      <c r="A32015" s="44">
        <v>25</v>
      </c>
      <c r="B32015" s="44">
        <v>78</v>
      </c>
      <c r="C32015" s="44">
        <v>2.527393</v>
      </c>
      <c r="D32015" s="44">
        <v>145.84298699999999</v>
      </c>
      <c r="E32015" s="44">
        <v>171257.71875</v>
      </c>
      <c r="F32015" s="44">
        <v>171403.578125</v>
      </c>
      <c r="G32015" s="44">
        <v>145.859375</v>
      </c>
    </row>
    <row r="32016" spans="1:7">
      <c r="A32016" s="44">
        <v>25</v>
      </c>
      <c r="B32016" s="44">
        <v>79</v>
      </c>
      <c r="C32016" s="44">
        <v>1.3846780000000001</v>
      </c>
      <c r="D32016" s="44">
        <v>261.01474000000002</v>
      </c>
      <c r="E32016" s="44">
        <v>173945.546875</v>
      </c>
      <c r="F32016" s="44">
        <v>174206.5625</v>
      </c>
      <c r="G32016" s="44">
        <v>261.015625</v>
      </c>
    </row>
    <row r="32017" spans="1:7">
      <c r="A32017" s="44">
        <v>25</v>
      </c>
      <c r="B32017" s="44">
        <v>80</v>
      </c>
      <c r="C32017" s="44">
        <v>0.26353100000000002</v>
      </c>
      <c r="D32017" s="44">
        <v>430.93838499999998</v>
      </c>
      <c r="E32017" s="44">
        <v>175601.953125</v>
      </c>
      <c r="F32017" s="44">
        <v>176032.90625</v>
      </c>
      <c r="G32017" s="44">
        <v>430.953125</v>
      </c>
    </row>
    <row r="32018" spans="1:7">
      <c r="A32018" s="44">
        <v>25</v>
      </c>
      <c r="B32018" s="44">
        <v>81</v>
      </c>
      <c r="C32018" s="44">
        <v>3.3168000000000003E-2</v>
      </c>
      <c r="D32018" s="44">
        <v>1246.2889399999999</v>
      </c>
      <c r="E32018" s="44">
        <v>176305.53125</v>
      </c>
      <c r="F32018" s="44">
        <v>177551.8125</v>
      </c>
      <c r="G32018" s="44">
        <v>1246.28125</v>
      </c>
    </row>
    <row r="32019" spans="1:7">
      <c r="A32019" s="44">
        <v>25</v>
      </c>
      <c r="B32019" s="44">
        <v>82</v>
      </c>
      <c r="C32019" s="44">
        <v>2.4295499999999999</v>
      </c>
      <c r="D32019" s="44">
        <v>119.966133</v>
      </c>
      <c r="E32019" s="44">
        <v>177586.96875</v>
      </c>
      <c r="F32019" s="44">
        <v>177706.9375</v>
      </c>
      <c r="G32019" s="44">
        <v>119.96875</v>
      </c>
    </row>
    <row r="32020" spans="1:7">
      <c r="A32020" s="44">
        <v>25</v>
      </c>
      <c r="B32020" s="44">
        <v>83</v>
      </c>
      <c r="C32020" s="44">
        <v>1.9359200000000001</v>
      </c>
      <c r="D32020" s="44">
        <v>179.70555100000001</v>
      </c>
      <c r="E32020" s="44">
        <v>180149.734375</v>
      </c>
      <c r="F32020" s="44">
        <v>180329.4375</v>
      </c>
      <c r="G32020" s="44">
        <v>179.703125</v>
      </c>
    </row>
    <row r="32021" spans="1:7">
      <c r="A32021" s="44">
        <v>25</v>
      </c>
      <c r="B32021" s="44">
        <v>84</v>
      </c>
      <c r="C32021" s="44">
        <v>0.68303599999999998</v>
      </c>
      <c r="D32021" s="44">
        <v>250.03239400000001</v>
      </c>
      <c r="E32021" s="44">
        <v>182278.171875</v>
      </c>
      <c r="F32021" s="44">
        <v>182528.203125</v>
      </c>
      <c r="G32021" s="44">
        <v>250.03125</v>
      </c>
    </row>
    <row r="32022" spans="1:7">
      <c r="A32022" s="44">
        <v>25</v>
      </c>
      <c r="B32022" s="44">
        <v>85</v>
      </c>
      <c r="C32022" s="44">
        <v>1.9755999999999999E-2</v>
      </c>
      <c r="D32022" s="44">
        <v>232.59906000000001</v>
      </c>
      <c r="E32022" s="44">
        <v>183215.796875</v>
      </c>
      <c r="F32022" s="44">
        <v>183448.390625</v>
      </c>
      <c r="G32022" s="44">
        <v>232.59375</v>
      </c>
    </row>
    <row r="32023" spans="1:7">
      <c r="A32023" s="44">
        <v>25</v>
      </c>
      <c r="B32023" s="44">
        <v>86</v>
      </c>
      <c r="C32023" s="44">
        <v>5.8244999999999998E-2</v>
      </c>
      <c r="D32023" s="44">
        <v>515.43151899999998</v>
      </c>
      <c r="E32023" s="44">
        <v>183481.46875</v>
      </c>
      <c r="F32023" s="44">
        <v>183996.90625</v>
      </c>
      <c r="G32023" s="44">
        <v>515.4375</v>
      </c>
    </row>
    <row r="32024" spans="1:7">
      <c r="A32024" s="44">
        <v>25</v>
      </c>
      <c r="B32024" s="44">
        <v>87</v>
      </c>
      <c r="C32024" s="44">
        <v>1.602959</v>
      </c>
      <c r="D32024" s="44">
        <v>93.322890999999998</v>
      </c>
      <c r="E32024" s="44">
        <v>184059.65625</v>
      </c>
      <c r="F32024" s="44">
        <v>184152.984375</v>
      </c>
      <c r="G32024" s="44">
        <v>93.328125</v>
      </c>
    </row>
    <row r="32025" spans="1:7">
      <c r="A32025" s="44">
        <v>25</v>
      </c>
      <c r="B32025" s="44">
        <v>88</v>
      </c>
      <c r="C32025" s="44">
        <v>0.60657799999999995</v>
      </c>
      <c r="D32025" s="44">
        <v>124.69924899999999</v>
      </c>
      <c r="E32025" s="44">
        <v>185756.8125</v>
      </c>
      <c r="F32025" s="44">
        <v>185881.5</v>
      </c>
      <c r="G32025" s="44">
        <v>124.6875</v>
      </c>
    </row>
    <row r="32026" spans="1:7">
      <c r="A32026" s="44">
        <v>25</v>
      </c>
      <c r="B32026" s="44">
        <v>89</v>
      </c>
      <c r="C32026" s="44">
        <v>1.3798E-2</v>
      </c>
      <c r="D32026" s="44">
        <v>858.015625</v>
      </c>
      <c r="E32026" s="44">
        <v>186491.203125</v>
      </c>
      <c r="F32026" s="44">
        <v>187349.21875</v>
      </c>
      <c r="G32026" s="44">
        <v>858.015625</v>
      </c>
    </row>
    <row r="32027" spans="1:7">
      <c r="A32027" s="44">
        <v>25</v>
      </c>
      <c r="B32027" s="44">
        <v>90</v>
      </c>
      <c r="C32027" s="44">
        <v>1.317971</v>
      </c>
      <c r="D32027" s="44">
        <v>163.728973</v>
      </c>
      <c r="E32027" s="44">
        <v>187368.03125</v>
      </c>
      <c r="F32027" s="44">
        <v>187531.75</v>
      </c>
      <c r="G32027" s="44">
        <v>163.71875</v>
      </c>
    </row>
    <row r="32028" spans="1:7">
      <c r="A32028" s="44">
        <v>25</v>
      </c>
      <c r="B32028" s="44">
        <v>91</v>
      </c>
      <c r="C32028" s="44">
        <v>3.1997420000000001</v>
      </c>
      <c r="D32028" s="44">
        <v>111.206322</v>
      </c>
      <c r="E32028" s="44">
        <v>188852.421875</v>
      </c>
      <c r="F32028" s="44">
        <v>188963.640625</v>
      </c>
      <c r="G32028" s="44">
        <v>111.21875</v>
      </c>
    </row>
    <row r="32029" spans="1:7">
      <c r="A32029" s="44">
        <v>25</v>
      </c>
      <c r="B32029" s="44">
        <v>92</v>
      </c>
      <c r="C32029" s="44">
        <v>2.5759349999999999</v>
      </c>
      <c r="D32029" s="44">
        <v>289.86831699999999</v>
      </c>
      <c r="E32029" s="44">
        <v>192165.953125</v>
      </c>
      <c r="F32029" s="44">
        <v>192455.8125</v>
      </c>
      <c r="G32029" s="44">
        <v>289.859375</v>
      </c>
    </row>
    <row r="32030" spans="1:7">
      <c r="A32030" s="44">
        <v>25</v>
      </c>
      <c r="B32030" s="44">
        <v>93</v>
      </c>
      <c r="C32030" s="44">
        <v>0.2399</v>
      </c>
      <c r="D32030" s="44">
        <v>129.22929400000001</v>
      </c>
      <c r="E32030" s="44">
        <v>195042.390625</v>
      </c>
      <c r="F32030" s="44">
        <v>195171.625</v>
      </c>
      <c r="G32030" s="44">
        <v>129.234375</v>
      </c>
    </row>
    <row r="32031" spans="1:7">
      <c r="A32031" s="44">
        <v>25</v>
      </c>
      <c r="B32031" s="44">
        <v>94</v>
      </c>
      <c r="C32031" s="44">
        <v>2.7451059999999998</v>
      </c>
      <c r="D32031" s="44">
        <v>219.681656</v>
      </c>
      <c r="E32031" s="44">
        <v>195417.421875</v>
      </c>
      <c r="F32031" s="44">
        <v>195637.109375</v>
      </c>
      <c r="G32031" s="44">
        <v>219.6875</v>
      </c>
    </row>
    <row r="32032" spans="1:7">
      <c r="A32032" s="44">
        <v>25</v>
      </c>
      <c r="B32032" s="44">
        <v>95</v>
      </c>
      <c r="C32032" s="44">
        <v>7.6163999999999996E-2</v>
      </c>
      <c r="D32032" s="44">
        <v>122.291954</v>
      </c>
      <c r="E32032" s="44">
        <v>198386.4375</v>
      </c>
      <c r="F32032" s="44">
        <v>198508.71875</v>
      </c>
      <c r="G32032" s="44">
        <v>122.28125</v>
      </c>
    </row>
    <row r="32033" spans="1:7">
      <c r="A32033" s="44">
        <v>25</v>
      </c>
      <c r="B32033" s="44">
        <v>96</v>
      </c>
      <c r="C32033" s="44">
        <v>1.5904000000000001E-2</v>
      </c>
      <c r="D32033" s="44">
        <v>263.78613300000001</v>
      </c>
      <c r="E32033" s="44">
        <v>198589.625</v>
      </c>
      <c r="F32033" s="44">
        <v>198853.421875</v>
      </c>
      <c r="G32033" s="44">
        <v>263.796875</v>
      </c>
    </row>
    <row r="32034" spans="1:7">
      <c r="A32034" s="44">
        <v>25</v>
      </c>
      <c r="B32034" s="44">
        <v>97</v>
      </c>
      <c r="C32034" s="44">
        <v>1.674434</v>
      </c>
      <c r="D32034" s="44">
        <v>119.533371</v>
      </c>
      <c r="E32034" s="44">
        <v>198870.890625</v>
      </c>
      <c r="F32034" s="44">
        <v>198990.421875</v>
      </c>
      <c r="G32034" s="44">
        <v>119.53125</v>
      </c>
    </row>
    <row r="32035" spans="1:7">
      <c r="A32035" s="44">
        <v>25</v>
      </c>
      <c r="B32035" s="44">
        <v>98</v>
      </c>
      <c r="C32035" s="44">
        <v>3.9186679999999998</v>
      </c>
      <c r="D32035" s="44">
        <v>464.97549400000003</v>
      </c>
      <c r="E32035" s="44">
        <v>200677.359375</v>
      </c>
      <c r="F32035" s="44">
        <v>201142.328125</v>
      </c>
      <c r="G32035" s="44">
        <v>464.96875</v>
      </c>
    </row>
    <row r="32036" spans="1:7">
      <c r="A32036" s="44">
        <v>25</v>
      </c>
      <c r="B32036" s="44">
        <v>99</v>
      </c>
      <c r="C32036" s="44">
        <v>1.3395000000000001E-2</v>
      </c>
      <c r="D32036" s="44">
        <v>167.55967699999999</v>
      </c>
      <c r="E32036" s="44">
        <v>205068.453125</v>
      </c>
      <c r="F32036" s="44">
        <v>205236.015625</v>
      </c>
      <c r="G32036" s="44">
        <v>167.5625</v>
      </c>
    </row>
    <row r="32037" spans="1:7">
      <c r="A32037" s="44">
        <v>25</v>
      </c>
      <c r="B32037" s="44">
        <v>100</v>
      </c>
      <c r="C32037" s="44">
        <v>0.19569800000000001</v>
      </c>
      <c r="D32037" s="44">
        <v>210.99337800000001</v>
      </c>
      <c r="E32037" s="44">
        <v>205255.984375</v>
      </c>
      <c r="F32037" s="44">
        <v>205466.96875</v>
      </c>
      <c r="G32037" s="44">
        <v>210.984375</v>
      </c>
    </row>
    <row r="32038" spans="1:7">
      <c r="A32038" s="44">
        <v>25</v>
      </c>
      <c r="B32038" s="44">
        <v>101</v>
      </c>
      <c r="C32038" s="44">
        <v>1.5030559999999999</v>
      </c>
      <c r="D32038" s="44">
        <v>605.13385000000005</v>
      </c>
      <c r="E32038" s="44">
        <v>205662.28125</v>
      </c>
      <c r="F32038" s="44">
        <v>206267.40625</v>
      </c>
      <c r="G32038" s="44">
        <v>605.125</v>
      </c>
    </row>
    <row r="32039" spans="1:7">
      <c r="A32039" s="44">
        <v>25</v>
      </c>
      <c r="B32039" s="44">
        <v>102</v>
      </c>
      <c r="C32039" s="44">
        <v>0.78324000000000005</v>
      </c>
      <c r="D32039" s="44">
        <v>236.13429300000001</v>
      </c>
      <c r="E32039" s="44">
        <v>207771.84375</v>
      </c>
      <c r="F32039" s="44">
        <v>208007.96875</v>
      </c>
      <c r="G32039" s="44">
        <v>236.125</v>
      </c>
    </row>
    <row r="32040" spans="1:7">
      <c r="A32040" s="44">
        <v>25</v>
      </c>
      <c r="B32040" s="44">
        <v>103</v>
      </c>
      <c r="C32040" s="44">
        <v>0.73232799999999998</v>
      </c>
      <c r="D32040" s="44">
        <v>251.344482</v>
      </c>
      <c r="E32040" s="44">
        <v>208803.234375</v>
      </c>
      <c r="F32040" s="44">
        <v>209054.578125</v>
      </c>
      <c r="G32040" s="44">
        <v>251.34375</v>
      </c>
    </row>
    <row r="32041" spans="1:7">
      <c r="A32041" s="44">
        <v>25</v>
      </c>
      <c r="B32041" s="44">
        <v>104</v>
      </c>
      <c r="C32041" s="44">
        <v>0.463063</v>
      </c>
      <c r="D32041" s="44">
        <v>669.08123799999998</v>
      </c>
      <c r="E32041" s="44">
        <v>209787.703125</v>
      </c>
      <c r="F32041" s="44">
        <v>210456.796875</v>
      </c>
      <c r="G32041" s="44">
        <v>669.09375</v>
      </c>
    </row>
    <row r="32042" spans="1:7">
      <c r="A32042" s="44">
        <v>25</v>
      </c>
      <c r="B32042" s="44">
        <v>105</v>
      </c>
      <c r="C32042" s="44">
        <v>0.20124400000000001</v>
      </c>
      <c r="D32042" s="44">
        <v>190.75076300000001</v>
      </c>
      <c r="E32042" s="44">
        <v>210928.421875</v>
      </c>
      <c r="F32042" s="44">
        <v>211119.1875</v>
      </c>
      <c r="G32042" s="44">
        <v>190.765625</v>
      </c>
    </row>
    <row r="32043" spans="1:7">
      <c r="A32043" s="44">
        <v>25</v>
      </c>
      <c r="B32043" s="44">
        <v>106</v>
      </c>
      <c r="C32043" s="44">
        <v>3.3168000000000003E-2</v>
      </c>
      <c r="D32043" s="44">
        <v>1172.1186520000001</v>
      </c>
      <c r="E32043" s="44">
        <v>211334.78125</v>
      </c>
      <c r="F32043" s="44">
        <v>212506.890625</v>
      </c>
      <c r="G32043" s="44">
        <v>1172.109375</v>
      </c>
    </row>
    <row r="32044" spans="1:7">
      <c r="A32044" s="44">
        <v>25</v>
      </c>
      <c r="B32044" s="44">
        <v>107</v>
      </c>
      <c r="C32044" s="44">
        <v>3.7226159999999999</v>
      </c>
      <c r="D32044" s="44">
        <v>146.06594799999999</v>
      </c>
      <c r="E32044" s="44">
        <v>212553.890625</v>
      </c>
      <c r="F32044" s="44">
        <v>212699.96875</v>
      </c>
      <c r="G32044" s="44">
        <v>146.078125</v>
      </c>
    </row>
    <row r="32045" spans="1:7">
      <c r="A32045" s="44">
        <v>25</v>
      </c>
      <c r="B32045" s="44">
        <v>108</v>
      </c>
      <c r="C32045" s="44">
        <v>0.120507</v>
      </c>
      <c r="D32045" s="44">
        <v>296.78064000000001</v>
      </c>
      <c r="E32045" s="44">
        <v>216432.484375</v>
      </c>
      <c r="F32045" s="44">
        <v>216729.265625</v>
      </c>
      <c r="G32045" s="44">
        <v>296.78125</v>
      </c>
    </row>
    <row r="32046" spans="1:7">
      <c r="A32046" s="44">
        <v>25</v>
      </c>
      <c r="B32046" s="44">
        <v>109</v>
      </c>
      <c r="C32046" s="44">
        <v>2.9898600000000002</v>
      </c>
      <c r="D32046" s="44">
        <v>650.871216</v>
      </c>
      <c r="E32046" s="44">
        <v>216854.40625</v>
      </c>
      <c r="F32046" s="44">
        <v>217505.265625</v>
      </c>
      <c r="G32046" s="44">
        <v>650.859375</v>
      </c>
    </row>
    <row r="32047" spans="1:7">
      <c r="A32047" s="44">
        <v>25</v>
      </c>
      <c r="B32047" s="44">
        <v>110</v>
      </c>
      <c r="C32047" s="44">
        <v>1.3491200000000001</v>
      </c>
      <c r="D32047" s="44">
        <v>408.47198500000002</v>
      </c>
      <c r="E32047" s="44">
        <v>220496.828125</v>
      </c>
      <c r="F32047" s="44">
        <v>220905.296875</v>
      </c>
      <c r="G32047" s="44">
        <v>408.46875</v>
      </c>
    </row>
    <row r="32048" spans="1:7">
      <c r="A32048" s="44">
        <v>25</v>
      </c>
      <c r="B32048" s="44">
        <v>111</v>
      </c>
      <c r="C32048" s="44">
        <v>1.7597149999999999</v>
      </c>
      <c r="D32048" s="44">
        <v>222.02896100000001</v>
      </c>
      <c r="E32048" s="44">
        <v>222262.625</v>
      </c>
      <c r="F32048" s="44">
        <v>222484.671875</v>
      </c>
      <c r="G32048" s="44">
        <v>222.046875</v>
      </c>
    </row>
    <row r="32049" spans="1:7">
      <c r="A32049" s="44">
        <v>25</v>
      </c>
      <c r="B32049" s="44">
        <v>112</v>
      </c>
      <c r="C32049" s="44">
        <v>0.94797699999999996</v>
      </c>
      <c r="D32049" s="44">
        <v>151.754074</v>
      </c>
      <c r="E32049" s="44">
        <v>224247.234375</v>
      </c>
      <c r="F32049" s="44">
        <v>224399</v>
      </c>
      <c r="G32049" s="44">
        <v>151.765625</v>
      </c>
    </row>
    <row r="32050" spans="1:7">
      <c r="A32050" s="44">
        <v>25</v>
      </c>
      <c r="B32050" s="44">
        <v>113</v>
      </c>
      <c r="C32050" s="44">
        <v>0.41524800000000001</v>
      </c>
      <c r="D32050" s="44">
        <v>208.22901899999999</v>
      </c>
      <c r="E32050" s="44">
        <v>225356.734375</v>
      </c>
      <c r="F32050" s="44">
        <v>225564.953125</v>
      </c>
      <c r="G32050" s="44">
        <v>208.21875</v>
      </c>
    </row>
    <row r="32051" spans="1:7">
      <c r="A32051" s="44">
        <v>25</v>
      </c>
      <c r="B32051" s="44">
        <v>114</v>
      </c>
      <c r="C32051" s="44">
        <v>1.3905449999999999</v>
      </c>
      <c r="D32051" s="44">
        <v>164.94288599999999</v>
      </c>
      <c r="E32051" s="44">
        <v>225981.828125</v>
      </c>
      <c r="F32051" s="44">
        <v>226146.75</v>
      </c>
      <c r="G32051" s="44">
        <v>164.921875</v>
      </c>
    </row>
    <row r="32052" spans="1:7">
      <c r="A32052" s="44">
        <v>25</v>
      </c>
      <c r="B32052" s="44">
        <v>115</v>
      </c>
      <c r="C32052" s="44">
        <v>1.3028090000000001</v>
      </c>
      <c r="D32052" s="44">
        <v>130.44032300000001</v>
      </c>
      <c r="E32052" s="44">
        <v>227545.5</v>
      </c>
      <c r="F32052" s="44">
        <v>227675.921875</v>
      </c>
      <c r="G32052" s="44">
        <v>130.421875</v>
      </c>
    </row>
    <row r="32053" spans="1:7">
      <c r="A32053" s="44">
        <v>25</v>
      </c>
      <c r="B32053" s="44">
        <v>116</v>
      </c>
      <c r="C32053" s="44">
        <v>1.178075</v>
      </c>
      <c r="D32053" s="44">
        <v>262.85644500000001</v>
      </c>
      <c r="E32053" s="44">
        <v>228983.15625</v>
      </c>
      <c r="F32053" s="44">
        <v>229246</v>
      </c>
      <c r="G32053" s="44">
        <v>262.84375</v>
      </c>
    </row>
    <row r="32054" spans="1:7">
      <c r="A32054" s="44">
        <v>25</v>
      </c>
      <c r="B32054" s="44">
        <v>117</v>
      </c>
      <c r="C32054" s="44">
        <v>3.1088000000000001E-2</v>
      </c>
      <c r="D32054" s="44">
        <v>297.03213499999998</v>
      </c>
      <c r="E32054" s="44">
        <v>230439.203125</v>
      </c>
      <c r="F32054" s="44">
        <v>230736.21875</v>
      </c>
      <c r="G32054" s="44">
        <v>297.015625</v>
      </c>
    </row>
    <row r="32055" spans="1:7">
      <c r="A32055" s="44">
        <v>25</v>
      </c>
      <c r="B32055" s="44">
        <v>118</v>
      </c>
      <c r="C32055" s="44">
        <v>7.7878000000000003E-2</v>
      </c>
      <c r="D32055" s="44">
        <v>116.157898</v>
      </c>
      <c r="E32055" s="44">
        <v>230782.953125</v>
      </c>
      <c r="F32055" s="44">
        <v>230899.125</v>
      </c>
      <c r="G32055" s="44">
        <v>116.171875</v>
      </c>
    </row>
    <row r="32056" spans="1:7">
      <c r="A32056" s="44">
        <v>25</v>
      </c>
      <c r="B32056" s="44">
        <v>119</v>
      </c>
      <c r="C32056" s="44">
        <v>1.1325E-2</v>
      </c>
      <c r="D32056" s="44">
        <v>862.19726600000001</v>
      </c>
      <c r="E32056" s="44">
        <v>230986.140625</v>
      </c>
      <c r="F32056" s="44">
        <v>231848.328125</v>
      </c>
      <c r="G32056" s="44">
        <v>862.1875</v>
      </c>
    </row>
    <row r="32057" spans="1:7">
      <c r="A32057" s="44">
        <v>25</v>
      </c>
      <c r="B32057" s="44">
        <v>120</v>
      </c>
      <c r="C32057" s="44">
        <v>1.3812709999999999</v>
      </c>
      <c r="D32057" s="44">
        <v>162.45732100000001</v>
      </c>
      <c r="E32057" s="44">
        <v>231866.40625</v>
      </c>
      <c r="F32057" s="44">
        <v>232028.859375</v>
      </c>
      <c r="G32057" s="44">
        <v>162.453125</v>
      </c>
    </row>
    <row r="32058" spans="1:7">
      <c r="A32058" s="44">
        <v>25</v>
      </c>
      <c r="B32058" s="44">
        <v>121</v>
      </c>
      <c r="C32058" s="44">
        <v>0.14352599999999999</v>
      </c>
      <c r="D32058" s="44">
        <v>108.311401</v>
      </c>
      <c r="E32058" s="44">
        <v>233416.03125</v>
      </c>
      <c r="F32058" s="44">
        <v>233524.34375</v>
      </c>
      <c r="G32058" s="44">
        <v>108.3125</v>
      </c>
    </row>
    <row r="32059" spans="1:7">
      <c r="A32059" s="44">
        <v>25</v>
      </c>
      <c r="B32059" s="44">
        <v>122</v>
      </c>
      <c r="C32059" s="44">
        <v>3.7417370000000001</v>
      </c>
      <c r="D32059" s="44">
        <v>273.963593</v>
      </c>
      <c r="E32059" s="44">
        <v>233681.65625</v>
      </c>
      <c r="F32059" s="44">
        <v>233955.625</v>
      </c>
      <c r="G32059" s="44">
        <v>273.96875</v>
      </c>
    </row>
    <row r="32060" spans="1:7">
      <c r="A32060" s="44">
        <v>25</v>
      </c>
      <c r="B32060" s="44">
        <v>123</v>
      </c>
      <c r="C32060" s="44">
        <v>0.88539999999999996</v>
      </c>
      <c r="D32060" s="44">
        <v>122.414818</v>
      </c>
      <c r="E32060" s="44">
        <v>237706.421875</v>
      </c>
      <c r="F32060" s="44">
        <v>237828.828125</v>
      </c>
      <c r="G32060" s="44">
        <v>122.40625</v>
      </c>
    </row>
    <row r="32061" spans="1:7">
      <c r="A32061" s="44">
        <v>25</v>
      </c>
      <c r="B32061" s="44">
        <v>124</v>
      </c>
      <c r="C32061" s="44">
        <v>0.58564000000000005</v>
      </c>
      <c r="D32061" s="44">
        <v>148.53227200000001</v>
      </c>
      <c r="E32061" s="44">
        <v>238722.171875</v>
      </c>
      <c r="F32061" s="44">
        <v>238870.703125</v>
      </c>
      <c r="G32061" s="44">
        <v>148.53125</v>
      </c>
    </row>
    <row r="32062" spans="1:7">
      <c r="A32062" s="44">
        <v>25</v>
      </c>
      <c r="B32062" s="44">
        <v>125</v>
      </c>
      <c r="C32062" s="44">
        <v>4.595059</v>
      </c>
      <c r="D32062" s="44">
        <v>648.08605999999997</v>
      </c>
      <c r="E32062" s="44">
        <v>239456.625</v>
      </c>
      <c r="F32062" s="44">
        <v>240104.6875</v>
      </c>
      <c r="G32062" s="44">
        <v>648.0625</v>
      </c>
    </row>
    <row r="32063" spans="1:7">
      <c r="A32063" s="44">
        <v>25</v>
      </c>
      <c r="B32063" s="44">
        <v>126</v>
      </c>
      <c r="C32063" s="44">
        <v>3.2614900000000002</v>
      </c>
      <c r="D32063" s="44">
        <v>103.855141</v>
      </c>
      <c r="E32063" s="44">
        <v>244710.640625</v>
      </c>
      <c r="F32063" s="44">
        <v>244814.515625</v>
      </c>
      <c r="G32063" s="44">
        <v>103.875</v>
      </c>
    </row>
    <row r="32064" spans="1:7">
      <c r="A32064" s="44">
        <v>25</v>
      </c>
      <c r="B32064" s="44">
        <v>127</v>
      </c>
      <c r="C32064" s="44">
        <v>1.9007989999999999</v>
      </c>
      <c r="D32064" s="44">
        <v>506.069885</v>
      </c>
      <c r="E32064" s="44">
        <v>248086.296875</v>
      </c>
      <c r="F32064" s="44">
        <v>248592.375</v>
      </c>
      <c r="G32064" s="44">
        <v>506.078125</v>
      </c>
    </row>
    <row r="32065" spans="1:7">
      <c r="A32065" s="44">
        <v>25</v>
      </c>
      <c r="B32065" s="44">
        <v>128</v>
      </c>
      <c r="C32065" s="44">
        <v>0.43650600000000001</v>
      </c>
      <c r="D32065" s="44">
        <v>298.482147</v>
      </c>
      <c r="E32065" s="44">
        <v>250493.71875</v>
      </c>
      <c r="F32065" s="44">
        <v>250792.203125</v>
      </c>
      <c r="G32065" s="44">
        <v>298.484375</v>
      </c>
    </row>
    <row r="32066" spans="1:7">
      <c r="A32066" s="44">
        <v>25</v>
      </c>
      <c r="B32066" s="44">
        <v>129</v>
      </c>
      <c r="C32066" s="44">
        <v>9.1229000000000005E-2</v>
      </c>
      <c r="D32066" s="44">
        <v>384.49237099999999</v>
      </c>
      <c r="E32066" s="44">
        <v>251243.859375</v>
      </c>
      <c r="F32066" s="44">
        <v>251628.34375</v>
      </c>
      <c r="G32066" s="44">
        <v>384.484375</v>
      </c>
    </row>
    <row r="32067" spans="1:7">
      <c r="A32067" s="44">
        <v>25</v>
      </c>
      <c r="B32067" s="44">
        <v>130</v>
      </c>
      <c r="C32067" s="44">
        <v>0.51119199999999998</v>
      </c>
      <c r="D32067" s="44">
        <v>958.83691399999998</v>
      </c>
      <c r="E32067" s="44">
        <v>251728.3125</v>
      </c>
      <c r="F32067" s="44">
        <v>252687.15625</v>
      </c>
      <c r="G32067" s="44">
        <v>958.84375</v>
      </c>
    </row>
    <row r="32068" spans="1:7">
      <c r="A32068" s="44">
        <v>25</v>
      </c>
      <c r="B32068" s="44">
        <v>131</v>
      </c>
      <c r="C32068" s="44">
        <v>1.179762</v>
      </c>
      <c r="D32068" s="44">
        <v>706.95257600000002</v>
      </c>
      <c r="E32068" s="44">
        <v>253212.796875</v>
      </c>
      <c r="F32068" s="44">
        <v>253919.75</v>
      </c>
      <c r="G32068" s="44">
        <v>706.953125</v>
      </c>
    </row>
    <row r="32069" spans="1:7">
      <c r="A32069" s="44">
        <v>25</v>
      </c>
      <c r="B32069" s="44">
        <v>132</v>
      </c>
      <c r="C32069" s="44">
        <v>0.36397800000000002</v>
      </c>
      <c r="D32069" s="44">
        <v>131.40721099999999</v>
      </c>
      <c r="E32069" s="44">
        <v>255103.359375</v>
      </c>
      <c r="F32069" s="44">
        <v>255234.78125</v>
      </c>
      <c r="G32069" s="44">
        <v>131.421875</v>
      </c>
    </row>
    <row r="32070" spans="1:7">
      <c r="A32070" s="44">
        <v>25</v>
      </c>
      <c r="B32070" s="44">
        <v>133</v>
      </c>
      <c r="C32070" s="44">
        <v>2.926383</v>
      </c>
      <c r="D32070" s="44">
        <v>880.89617899999996</v>
      </c>
      <c r="E32070" s="44">
        <v>255603.5625</v>
      </c>
      <c r="F32070" s="44">
        <v>256484.453125</v>
      </c>
      <c r="G32070" s="44">
        <v>880.890625</v>
      </c>
    </row>
    <row r="32071" spans="1:7">
      <c r="A32071" s="44">
        <v>25</v>
      </c>
      <c r="B32071" s="44">
        <v>134</v>
      </c>
      <c r="C32071" s="44">
        <v>0.27865899999999999</v>
      </c>
      <c r="D32071" s="44">
        <v>106.075729</v>
      </c>
      <c r="E32071" s="44">
        <v>259416.59375</v>
      </c>
      <c r="F32071" s="44">
        <v>259522.6875</v>
      </c>
      <c r="G32071" s="44">
        <v>106.09375</v>
      </c>
    </row>
    <row r="32072" spans="1:7">
      <c r="A32072" s="44">
        <v>25</v>
      </c>
      <c r="B32072" s="44">
        <v>135</v>
      </c>
      <c r="C32072" s="44">
        <v>0.249137</v>
      </c>
      <c r="D32072" s="44">
        <v>1031.7818600000001</v>
      </c>
      <c r="E32072" s="44">
        <v>259807.25</v>
      </c>
      <c r="F32072" s="44">
        <v>260839.03125</v>
      </c>
      <c r="G32072" s="44">
        <v>1031.78125</v>
      </c>
    </row>
    <row r="32073" spans="1:7">
      <c r="A32073" s="44">
        <v>25</v>
      </c>
      <c r="B32073" s="44">
        <v>136</v>
      </c>
      <c r="C32073" s="44">
        <v>0.90587700000000004</v>
      </c>
      <c r="D32073" s="44">
        <v>113.350235</v>
      </c>
      <c r="E32073" s="44">
        <v>261089.390625</v>
      </c>
      <c r="F32073" s="44">
        <v>261202.734375</v>
      </c>
      <c r="G32073" s="44">
        <v>113.34375</v>
      </c>
    </row>
    <row r="32074" spans="1:7">
      <c r="A32074" s="44">
        <v>25</v>
      </c>
      <c r="B32074" s="44">
        <v>137</v>
      </c>
      <c r="C32074" s="44">
        <v>0.38013799999999998</v>
      </c>
      <c r="D32074" s="44">
        <v>601.86908000000005</v>
      </c>
      <c r="E32074" s="44">
        <v>262120.78125</v>
      </c>
      <c r="F32074" s="44">
        <v>262722.65625</v>
      </c>
      <c r="G32074" s="44">
        <v>601.875</v>
      </c>
    </row>
    <row r="32075" spans="1:7">
      <c r="A32075" s="44">
        <v>25</v>
      </c>
      <c r="B32075" s="44">
        <v>138</v>
      </c>
      <c r="C32075" s="44">
        <v>1.670858</v>
      </c>
      <c r="D32075" s="44">
        <v>88.410454000000001</v>
      </c>
      <c r="E32075" s="44">
        <v>263105.34375</v>
      </c>
      <c r="F32075" s="44">
        <v>263193.75</v>
      </c>
      <c r="G32075" s="44">
        <v>88.40625</v>
      </c>
    </row>
    <row r="32076" spans="1:7">
      <c r="A32076" s="44">
        <v>25</v>
      </c>
      <c r="B32076" s="44">
        <v>139</v>
      </c>
      <c r="C32076" s="44">
        <v>0.31016100000000002</v>
      </c>
      <c r="D32076" s="44">
        <v>230.246307</v>
      </c>
      <c r="E32076" s="44">
        <v>264871.09375</v>
      </c>
      <c r="F32076" s="44">
        <v>265101.34375</v>
      </c>
      <c r="G32076" s="44">
        <v>230.25</v>
      </c>
    </row>
    <row r="32077" spans="1:7">
      <c r="A32077" s="44">
        <v>25</v>
      </c>
      <c r="B32077" s="44">
        <v>140</v>
      </c>
      <c r="C32077" s="44">
        <v>1.8285309999999999</v>
      </c>
      <c r="D32077" s="44">
        <v>123.92130299999999</v>
      </c>
      <c r="E32077" s="44">
        <v>265418</v>
      </c>
      <c r="F32077" s="44">
        <v>265541.90625</v>
      </c>
      <c r="G32077" s="44">
        <v>123.90625</v>
      </c>
    </row>
    <row r="32078" spans="1:7">
      <c r="A32078" s="44">
        <v>25</v>
      </c>
      <c r="B32078" s="44">
        <v>141</v>
      </c>
      <c r="C32078" s="44">
        <v>0.74195900000000004</v>
      </c>
      <c r="D32078" s="44">
        <v>588.296875</v>
      </c>
      <c r="E32078" s="44">
        <v>267371.34375</v>
      </c>
      <c r="F32078" s="44">
        <v>267959.65625</v>
      </c>
      <c r="G32078" s="44">
        <v>588.3125</v>
      </c>
    </row>
    <row r="32079" spans="1:7">
      <c r="A32079" s="44">
        <v>25</v>
      </c>
      <c r="B32079" s="44">
        <v>142</v>
      </c>
      <c r="C32079" s="44">
        <v>0.130993</v>
      </c>
      <c r="D32079" s="44">
        <v>113.466049</v>
      </c>
      <c r="E32079" s="44">
        <v>268715.25</v>
      </c>
      <c r="F32079" s="44">
        <v>268828.71875</v>
      </c>
      <c r="G32079" s="44">
        <v>113.46875</v>
      </c>
    </row>
    <row r="32080" spans="1:7">
      <c r="A32080" s="44">
        <v>25</v>
      </c>
      <c r="B32080" s="44">
        <v>143</v>
      </c>
      <c r="C32080" s="44">
        <v>0.34105400000000002</v>
      </c>
      <c r="D32080" s="44">
        <v>195.229477</v>
      </c>
      <c r="E32080" s="44">
        <v>268965.25</v>
      </c>
      <c r="F32080" s="44">
        <v>269160.46875</v>
      </c>
      <c r="G32080" s="44">
        <v>195.21875</v>
      </c>
    </row>
    <row r="32081" spans="1:7">
      <c r="A32081" s="44">
        <v>25</v>
      </c>
      <c r="B32081" s="44">
        <v>144</v>
      </c>
      <c r="C32081" s="44">
        <v>1.0213220000000001</v>
      </c>
      <c r="D32081" s="44">
        <v>956.48065199999996</v>
      </c>
      <c r="E32081" s="44">
        <v>269512.15625</v>
      </c>
      <c r="F32081" s="44">
        <v>270468.625</v>
      </c>
      <c r="G32081" s="44">
        <v>956.46875</v>
      </c>
    </row>
    <row r="32082" spans="1:7">
      <c r="A32082" s="44">
        <v>25</v>
      </c>
      <c r="B32082" s="44">
        <v>145</v>
      </c>
      <c r="C32082" s="44">
        <v>0.38914900000000002</v>
      </c>
      <c r="D32082" s="44">
        <v>129.20266699999999</v>
      </c>
      <c r="E32082" s="44">
        <v>271499.625</v>
      </c>
      <c r="F32082" s="44">
        <v>271628.84375</v>
      </c>
      <c r="G32082" s="44">
        <v>129.21875</v>
      </c>
    </row>
    <row r="32083" spans="1:7">
      <c r="A32083" s="44">
        <v>25</v>
      </c>
      <c r="B32083" s="44">
        <v>146</v>
      </c>
      <c r="C32083" s="44">
        <v>1.267288</v>
      </c>
      <c r="D32083" s="44">
        <v>880.80505400000004</v>
      </c>
      <c r="E32083" s="44">
        <v>272030.84375</v>
      </c>
      <c r="F32083" s="44">
        <v>272911.625</v>
      </c>
      <c r="G32083" s="44">
        <v>880.78125</v>
      </c>
    </row>
    <row r="32084" spans="1:7">
      <c r="A32084" s="44">
        <v>25</v>
      </c>
      <c r="B32084" s="44">
        <v>147</v>
      </c>
      <c r="C32084" s="44">
        <v>1.398793</v>
      </c>
      <c r="D32084" s="44">
        <v>399.01635700000003</v>
      </c>
      <c r="E32084" s="44">
        <v>274190.5</v>
      </c>
      <c r="F32084" s="44">
        <v>274589.53125</v>
      </c>
      <c r="G32084" s="44">
        <v>399.03125</v>
      </c>
    </row>
    <row r="32085" spans="1:7">
      <c r="A32085" s="44">
        <v>25</v>
      </c>
      <c r="B32085" s="44">
        <v>148</v>
      </c>
      <c r="C32085" s="44">
        <v>1.7195670000000001</v>
      </c>
      <c r="D32085" s="44">
        <v>159.25186199999999</v>
      </c>
      <c r="E32085" s="44">
        <v>275991.21875</v>
      </c>
      <c r="F32085" s="44">
        <v>276150.5</v>
      </c>
      <c r="G32085" s="44">
        <v>159.28125</v>
      </c>
    </row>
    <row r="32086" spans="1:7">
      <c r="A32086" s="44">
        <v>25</v>
      </c>
      <c r="B32086" s="44">
        <v>149</v>
      </c>
      <c r="C32086" s="44">
        <v>8.4565000000000001E-2</v>
      </c>
      <c r="D32086" s="44">
        <v>629.14269999999999</v>
      </c>
      <c r="E32086" s="44">
        <v>277883</v>
      </c>
      <c r="F32086" s="44">
        <v>278512.125</v>
      </c>
      <c r="G32086" s="44">
        <v>629.125</v>
      </c>
    </row>
    <row r="32087" spans="1:7">
      <c r="A32087" s="44">
        <v>25</v>
      </c>
      <c r="B32087" s="44">
        <v>150</v>
      </c>
      <c r="C32087" s="44">
        <v>0.64045099999999999</v>
      </c>
      <c r="D32087" s="44">
        <v>94.525902000000002</v>
      </c>
      <c r="E32087" s="44">
        <v>278602</v>
      </c>
      <c r="F32087" s="44">
        <v>278696.53125</v>
      </c>
      <c r="G32087" s="44">
        <v>94.53125</v>
      </c>
    </row>
    <row r="32088" spans="1:7">
      <c r="A32088" s="44">
        <v>25</v>
      </c>
      <c r="B32088" s="44">
        <v>151</v>
      </c>
      <c r="C32088" s="44">
        <v>0.89327199999999995</v>
      </c>
      <c r="D32088" s="44">
        <v>542.73053000000004</v>
      </c>
      <c r="E32088" s="44">
        <v>279352.09375</v>
      </c>
      <c r="F32088" s="44">
        <v>279894.8125</v>
      </c>
      <c r="G32088" s="44">
        <v>542.71875</v>
      </c>
    </row>
    <row r="32089" spans="1:7">
      <c r="A32089" s="44">
        <v>25</v>
      </c>
      <c r="B32089" s="44">
        <v>152</v>
      </c>
      <c r="C32089" s="44">
        <v>0.55264400000000002</v>
      </c>
      <c r="D32089" s="44">
        <v>539.20678699999996</v>
      </c>
      <c r="E32089" s="44">
        <v>280789.75</v>
      </c>
      <c r="F32089" s="44">
        <v>281328.9375</v>
      </c>
      <c r="G32089" s="44">
        <v>539.1875</v>
      </c>
    </row>
    <row r="32090" spans="1:7">
      <c r="A32090" s="44">
        <v>25</v>
      </c>
      <c r="B32090" s="44">
        <v>153</v>
      </c>
      <c r="C32090" s="44">
        <v>1.080857</v>
      </c>
      <c r="D32090" s="44">
        <v>463.56204200000002</v>
      </c>
      <c r="E32090" s="44">
        <v>281883.625</v>
      </c>
      <c r="F32090" s="44">
        <v>282347.1875</v>
      </c>
      <c r="G32090" s="44">
        <v>463.5625</v>
      </c>
    </row>
    <row r="32091" spans="1:7">
      <c r="A32091" s="44">
        <v>25</v>
      </c>
      <c r="B32091" s="44">
        <v>154</v>
      </c>
      <c r="C32091" s="44">
        <v>0.41714499999999999</v>
      </c>
      <c r="D32091" s="44">
        <v>889.79199200000005</v>
      </c>
      <c r="E32091" s="44">
        <v>283433.125</v>
      </c>
      <c r="F32091" s="44">
        <v>284322.9375</v>
      </c>
      <c r="G32091" s="44">
        <v>889.8125</v>
      </c>
    </row>
    <row r="32092" spans="1:7">
      <c r="A32092" s="44">
        <v>25</v>
      </c>
      <c r="B32092" s="44">
        <v>155</v>
      </c>
      <c r="C32092" s="44">
        <v>1.7590060000000001</v>
      </c>
      <c r="D32092" s="44">
        <v>980.08843999999999</v>
      </c>
      <c r="E32092" s="44">
        <v>284745.75</v>
      </c>
      <c r="F32092" s="44">
        <v>285725.84375</v>
      </c>
      <c r="G32092" s="44">
        <v>980.09375</v>
      </c>
    </row>
    <row r="32093" spans="1:7">
      <c r="A32093" s="44">
        <v>25</v>
      </c>
      <c r="B32093" s="44">
        <v>156</v>
      </c>
      <c r="C32093" s="44">
        <v>0.226414</v>
      </c>
      <c r="D32093" s="44">
        <v>300.67709400000001</v>
      </c>
      <c r="E32093" s="44">
        <v>287496.09375</v>
      </c>
      <c r="F32093" s="44">
        <v>287796.75</v>
      </c>
      <c r="G32093" s="44">
        <v>300.65625</v>
      </c>
    </row>
    <row r="32094" spans="1:7">
      <c r="A32094" s="44">
        <v>25</v>
      </c>
      <c r="B32094" s="44">
        <v>157</v>
      </c>
      <c r="C32094" s="44">
        <v>1.7026749999999999</v>
      </c>
      <c r="D32094" s="44">
        <v>130.25361599999999</v>
      </c>
      <c r="E32094" s="44">
        <v>288027.375</v>
      </c>
      <c r="F32094" s="44">
        <v>288157.625</v>
      </c>
      <c r="G32094" s="44">
        <v>130.25</v>
      </c>
    </row>
    <row r="32095" spans="1:7">
      <c r="A32095" s="44">
        <v>25</v>
      </c>
      <c r="B32095" s="44">
        <v>158</v>
      </c>
      <c r="C32095" s="44">
        <v>0.73201000000000005</v>
      </c>
      <c r="D32095" s="44">
        <v>164.51589999999999</v>
      </c>
      <c r="E32095" s="44">
        <v>289871.34375</v>
      </c>
      <c r="F32095" s="44">
        <v>290035.84375</v>
      </c>
      <c r="G32095" s="44">
        <v>164.5</v>
      </c>
    </row>
    <row r="32096" spans="1:7">
      <c r="A32096" s="44">
        <v>25</v>
      </c>
      <c r="B32096" s="44">
        <v>159</v>
      </c>
      <c r="C32096" s="44">
        <v>3.7586089999999999</v>
      </c>
      <c r="D32096" s="44">
        <v>135.95907600000001</v>
      </c>
      <c r="E32096" s="44">
        <v>290777.71875</v>
      </c>
      <c r="F32096" s="44">
        <v>290913.65625</v>
      </c>
      <c r="G32096" s="44">
        <v>135.9375</v>
      </c>
    </row>
    <row r="32097" spans="1:7">
      <c r="A32097" s="44">
        <v>25</v>
      </c>
      <c r="B32097" s="44">
        <v>160</v>
      </c>
      <c r="C32097" s="44">
        <v>1.685899</v>
      </c>
      <c r="D32097" s="44">
        <v>1057.7703859999999</v>
      </c>
      <c r="E32097" s="44">
        <v>294677.53125</v>
      </c>
      <c r="F32097" s="44">
        <v>295735.3125</v>
      </c>
      <c r="G32097" s="44">
        <v>1057.78125</v>
      </c>
    </row>
    <row r="32098" spans="1:7">
      <c r="A32098" s="44">
        <v>25</v>
      </c>
      <c r="B32098" s="44">
        <v>161</v>
      </c>
      <c r="C32098" s="44">
        <v>0.65950799999999998</v>
      </c>
      <c r="D32098" s="44">
        <v>218.370529</v>
      </c>
      <c r="E32098" s="44">
        <v>297431.75</v>
      </c>
      <c r="F32098" s="44">
        <v>297650.125</v>
      </c>
      <c r="G32098" s="44">
        <v>218.375</v>
      </c>
    </row>
    <row r="32099" spans="1:7">
      <c r="A32099" s="44">
        <v>25</v>
      </c>
      <c r="B32099" s="44">
        <v>162</v>
      </c>
      <c r="C32099" s="44">
        <v>4.3104019999999998</v>
      </c>
      <c r="D32099" s="44">
        <v>119.380028</v>
      </c>
      <c r="E32099" s="44">
        <v>298322.375</v>
      </c>
      <c r="F32099" s="44">
        <v>298441.75</v>
      </c>
      <c r="G32099" s="44">
        <v>119.375</v>
      </c>
    </row>
    <row r="32100" spans="1:7">
      <c r="A32100" s="44">
        <v>25</v>
      </c>
      <c r="B32100" s="44">
        <v>163</v>
      </c>
      <c r="C32100" s="44">
        <v>0.33612999999999998</v>
      </c>
      <c r="D32100" s="44">
        <v>113.13241600000001</v>
      </c>
      <c r="E32100" s="44">
        <v>302760.3125</v>
      </c>
      <c r="F32100" s="44">
        <v>302873.4375</v>
      </c>
      <c r="G32100" s="44">
        <v>113.125</v>
      </c>
    </row>
    <row r="32101" spans="1:7">
      <c r="A32101" s="44">
        <v>25</v>
      </c>
      <c r="B32101" s="44">
        <v>164</v>
      </c>
      <c r="C32101" s="44">
        <v>0.60814699999999999</v>
      </c>
      <c r="D32101" s="44">
        <v>383.29418900000002</v>
      </c>
      <c r="E32101" s="44">
        <v>303213.5</v>
      </c>
      <c r="F32101" s="44">
        <v>303596.78125</v>
      </c>
      <c r="G32101" s="44">
        <v>383.28125</v>
      </c>
    </row>
    <row r="32102" spans="1:7">
      <c r="A32102" s="44">
        <v>25</v>
      </c>
      <c r="B32102" s="44">
        <v>165</v>
      </c>
      <c r="C32102" s="44">
        <v>1.4052420000000001</v>
      </c>
      <c r="D32102" s="44">
        <v>114.34472700000001</v>
      </c>
      <c r="E32102" s="44">
        <v>304213.59375</v>
      </c>
      <c r="F32102" s="44">
        <v>304327.9375</v>
      </c>
      <c r="G32102" s="44">
        <v>114.34375</v>
      </c>
    </row>
    <row r="32103" spans="1:7">
      <c r="A32103" s="44">
        <v>25</v>
      </c>
      <c r="B32103" s="44">
        <v>166</v>
      </c>
      <c r="C32103" s="44">
        <v>2.2837510000000001</v>
      </c>
      <c r="D32103" s="44">
        <v>84.937775000000002</v>
      </c>
      <c r="E32103" s="44">
        <v>305744.96875</v>
      </c>
      <c r="F32103" s="44">
        <v>305829.90625</v>
      </c>
      <c r="G32103" s="44">
        <v>84.9375</v>
      </c>
    </row>
    <row r="32104" spans="1:7">
      <c r="A32104" s="44">
        <v>25</v>
      </c>
      <c r="B32104" s="44">
        <v>167</v>
      </c>
      <c r="C32104" s="44">
        <v>0.57712600000000003</v>
      </c>
      <c r="D32104" s="44">
        <v>75.127007000000006</v>
      </c>
      <c r="E32104" s="44">
        <v>308122.53125</v>
      </c>
      <c r="F32104" s="44">
        <v>308197.65625</v>
      </c>
      <c r="G32104" s="44">
        <v>75.125</v>
      </c>
    </row>
    <row r="32105" spans="1:7">
      <c r="A32105" s="44">
        <v>25</v>
      </c>
      <c r="B32105" s="44">
        <v>168</v>
      </c>
      <c r="C32105" s="44">
        <v>0.13758999999999999</v>
      </c>
      <c r="D32105" s="44">
        <v>675.19604500000003</v>
      </c>
      <c r="E32105" s="44">
        <v>308780.40625</v>
      </c>
      <c r="F32105" s="44">
        <v>309455.59375</v>
      </c>
      <c r="G32105" s="44">
        <v>675.1875</v>
      </c>
    </row>
    <row r="32106" spans="1:7">
      <c r="A32106" s="44">
        <v>25</v>
      </c>
      <c r="B32106" s="44">
        <v>169</v>
      </c>
      <c r="C32106" s="44">
        <v>3.105521</v>
      </c>
      <c r="D32106" s="44">
        <v>267.57482900000002</v>
      </c>
      <c r="E32106" s="44">
        <v>309593.09375</v>
      </c>
      <c r="F32106" s="44">
        <v>309860.65625</v>
      </c>
      <c r="G32106" s="44">
        <v>267.5625</v>
      </c>
    </row>
    <row r="32107" spans="1:7">
      <c r="A32107" s="44">
        <v>25</v>
      </c>
      <c r="B32107" s="44">
        <v>170</v>
      </c>
      <c r="C32107" s="44">
        <v>1.5748549999999999</v>
      </c>
      <c r="D32107" s="44">
        <v>458.28549199999998</v>
      </c>
      <c r="E32107" s="44">
        <v>312968.375</v>
      </c>
      <c r="F32107" s="44">
        <v>313426.65625</v>
      </c>
      <c r="G32107" s="44">
        <v>458.28125</v>
      </c>
    </row>
    <row r="32108" spans="1:7">
      <c r="A32108" s="44">
        <v>25</v>
      </c>
      <c r="B32108" s="44">
        <v>171</v>
      </c>
      <c r="C32108" s="44">
        <v>1.6185430000000001</v>
      </c>
      <c r="D32108" s="44">
        <v>239.36125200000001</v>
      </c>
      <c r="E32108" s="44">
        <v>315001.78125</v>
      </c>
      <c r="F32108" s="44">
        <v>315241.15625</v>
      </c>
      <c r="G32108" s="44">
        <v>239.375</v>
      </c>
    </row>
    <row r="32109" spans="1:7">
      <c r="A32109" s="44">
        <v>25</v>
      </c>
      <c r="B32109" s="44">
        <v>172</v>
      </c>
      <c r="C32109" s="44">
        <v>0.333486</v>
      </c>
      <c r="D32109" s="44">
        <v>175.28329500000001</v>
      </c>
      <c r="E32109" s="44">
        <v>316861.28125</v>
      </c>
      <c r="F32109" s="44">
        <v>317036.5625</v>
      </c>
      <c r="G32109" s="44">
        <v>175.28125</v>
      </c>
    </row>
    <row r="32110" spans="1:7">
      <c r="A32110" s="44">
        <v>25</v>
      </c>
      <c r="B32110" s="44">
        <v>173</v>
      </c>
      <c r="C32110" s="44">
        <v>0.88955099999999998</v>
      </c>
      <c r="D32110" s="44">
        <v>124.97706599999999</v>
      </c>
      <c r="E32110" s="44">
        <v>317378.625</v>
      </c>
      <c r="F32110" s="44">
        <v>317503.59375</v>
      </c>
      <c r="G32110" s="44">
        <v>124.96875</v>
      </c>
    </row>
    <row r="32111" spans="1:7">
      <c r="A32111" s="44">
        <v>25</v>
      </c>
      <c r="B32111" s="44">
        <v>174</v>
      </c>
      <c r="C32111" s="44">
        <v>9.6592999999999998E-2</v>
      </c>
      <c r="D32111" s="44">
        <v>346.78595000000001</v>
      </c>
      <c r="E32111" s="44">
        <v>318395.625</v>
      </c>
      <c r="F32111" s="44">
        <v>318742.40625</v>
      </c>
      <c r="G32111" s="44">
        <v>346.78125</v>
      </c>
    </row>
    <row r="32112" spans="1:7">
      <c r="A32112" s="44">
        <v>25</v>
      </c>
      <c r="B32112" s="44">
        <v>175</v>
      </c>
      <c r="C32112" s="44">
        <v>1.647286</v>
      </c>
      <c r="D32112" s="44">
        <v>583.98468000000003</v>
      </c>
      <c r="E32112" s="44">
        <v>318849.0625</v>
      </c>
      <c r="F32112" s="44">
        <v>319433.0625</v>
      </c>
      <c r="G32112" s="44">
        <v>584</v>
      </c>
    </row>
    <row r="32113" spans="1:7">
      <c r="A32113" s="44">
        <v>25</v>
      </c>
      <c r="B32113" s="44">
        <v>176</v>
      </c>
      <c r="C32113" s="44">
        <v>4.1086999999999999E-2</v>
      </c>
      <c r="D32113" s="44">
        <v>198.291855</v>
      </c>
      <c r="E32113" s="44">
        <v>321091.84375</v>
      </c>
      <c r="F32113" s="44">
        <v>321290.125</v>
      </c>
      <c r="G32113" s="44">
        <v>198.28125</v>
      </c>
    </row>
    <row r="32114" spans="1:7">
      <c r="A32114" s="44">
        <v>25</v>
      </c>
      <c r="B32114" s="44">
        <v>177</v>
      </c>
      <c r="C32114" s="44">
        <v>0.80137000000000003</v>
      </c>
      <c r="D32114" s="44">
        <v>131.27311700000001</v>
      </c>
      <c r="E32114" s="44">
        <v>321341.78125</v>
      </c>
      <c r="F32114" s="44">
        <v>321473.0625</v>
      </c>
      <c r="G32114" s="44">
        <v>131.28125</v>
      </c>
    </row>
    <row r="32115" spans="1:7">
      <c r="A32115" s="44">
        <v>25</v>
      </c>
      <c r="B32115" s="44">
        <v>178</v>
      </c>
      <c r="C32115" s="44">
        <v>1.9030480000000001</v>
      </c>
      <c r="D32115" s="44">
        <v>1037.4638669999999</v>
      </c>
      <c r="E32115" s="44">
        <v>322279.375</v>
      </c>
      <c r="F32115" s="44">
        <v>323316.84375</v>
      </c>
      <c r="G32115" s="44">
        <v>1037.46875</v>
      </c>
    </row>
    <row r="32116" spans="1:7">
      <c r="A32116" s="44">
        <v>25</v>
      </c>
      <c r="B32116" s="44">
        <v>179</v>
      </c>
      <c r="C32116" s="44">
        <v>0.84353100000000003</v>
      </c>
      <c r="D32116" s="44">
        <v>569.76611300000002</v>
      </c>
      <c r="E32116" s="44">
        <v>325232.90625</v>
      </c>
      <c r="F32116" s="44">
        <v>325802.65625</v>
      </c>
      <c r="G32116" s="44">
        <v>569.75</v>
      </c>
    </row>
    <row r="32117" spans="1:7">
      <c r="A32117" s="44">
        <v>25</v>
      </c>
      <c r="B32117" s="44">
        <v>180</v>
      </c>
      <c r="C32117" s="44">
        <v>1.2477549999999999</v>
      </c>
      <c r="D32117" s="44">
        <v>260.89794899999998</v>
      </c>
      <c r="E32117" s="44">
        <v>326654.9375</v>
      </c>
      <c r="F32117" s="44">
        <v>326915.84375</v>
      </c>
      <c r="G32117" s="44">
        <v>260.90625</v>
      </c>
    </row>
    <row r="32118" spans="1:7">
      <c r="A32118" s="44">
        <v>25</v>
      </c>
      <c r="B32118" s="44">
        <v>181</v>
      </c>
      <c r="C32118" s="44">
        <v>0.55460799999999999</v>
      </c>
      <c r="D32118" s="44">
        <v>370.29849200000001</v>
      </c>
      <c r="E32118" s="44">
        <v>328170.625</v>
      </c>
      <c r="F32118" s="44">
        <v>328540.9375</v>
      </c>
      <c r="G32118" s="44">
        <v>370.3125</v>
      </c>
    </row>
    <row r="32119" spans="1:7">
      <c r="A32119" s="44">
        <v>25</v>
      </c>
      <c r="B32119" s="44">
        <v>182</v>
      </c>
      <c r="C32119" s="44">
        <v>0.27006599999999997</v>
      </c>
      <c r="D32119" s="44">
        <v>107.34771000000001</v>
      </c>
      <c r="E32119" s="44">
        <v>329108.25</v>
      </c>
      <c r="F32119" s="44">
        <v>329215.625</v>
      </c>
      <c r="G32119" s="44">
        <v>107.375</v>
      </c>
    </row>
    <row r="32120" spans="1:7">
      <c r="A32120" s="44">
        <v>25</v>
      </c>
      <c r="B32120" s="44">
        <v>183</v>
      </c>
      <c r="C32120" s="44">
        <v>0.39851599999999998</v>
      </c>
      <c r="D32120" s="44">
        <v>656.524719</v>
      </c>
      <c r="E32120" s="44">
        <v>329498.9375</v>
      </c>
      <c r="F32120" s="44">
        <v>330155.4375</v>
      </c>
      <c r="G32120" s="44">
        <v>656.5</v>
      </c>
    </row>
    <row r="32121" spans="1:7">
      <c r="A32121" s="44">
        <v>25</v>
      </c>
      <c r="B32121" s="44">
        <v>184</v>
      </c>
      <c r="C32121" s="44">
        <v>1.94591</v>
      </c>
      <c r="D32121" s="44">
        <v>82.747337000000002</v>
      </c>
      <c r="E32121" s="44">
        <v>330561.625</v>
      </c>
      <c r="F32121" s="44">
        <v>330644.375</v>
      </c>
      <c r="G32121" s="44">
        <v>82.75</v>
      </c>
    </row>
    <row r="32122" spans="1:7">
      <c r="A32122" s="44">
        <v>25</v>
      </c>
      <c r="B32122" s="44">
        <v>185</v>
      </c>
      <c r="C32122" s="44">
        <v>0.248941</v>
      </c>
      <c r="D32122" s="44">
        <v>994.32916299999999</v>
      </c>
      <c r="E32122" s="44">
        <v>332593</v>
      </c>
      <c r="F32122" s="44">
        <v>333587.34375</v>
      </c>
      <c r="G32122" s="44">
        <v>994.34375</v>
      </c>
    </row>
    <row r="32123" spans="1:7">
      <c r="A32123" s="44">
        <v>25</v>
      </c>
      <c r="B32123" s="44">
        <v>186</v>
      </c>
      <c r="C32123" s="44">
        <v>1.202458</v>
      </c>
      <c r="D32123" s="44">
        <v>146.23019400000001</v>
      </c>
      <c r="E32123" s="44">
        <v>333843.15625</v>
      </c>
      <c r="F32123" s="44">
        <v>333989.375</v>
      </c>
      <c r="G32123" s="44">
        <v>146.21875</v>
      </c>
    </row>
    <row r="32124" spans="1:7">
      <c r="A32124" s="44">
        <v>25</v>
      </c>
      <c r="B32124" s="44">
        <v>187</v>
      </c>
      <c r="C32124" s="44">
        <v>1.6697230000000001</v>
      </c>
      <c r="D32124" s="44">
        <v>148.73085</v>
      </c>
      <c r="E32124" s="44">
        <v>335202.65625</v>
      </c>
      <c r="F32124" s="44">
        <v>335351.375</v>
      </c>
      <c r="G32124" s="44">
        <v>148.71875</v>
      </c>
    </row>
    <row r="32125" spans="1:7">
      <c r="A32125" s="44">
        <v>25</v>
      </c>
      <c r="B32125" s="44">
        <v>188</v>
      </c>
      <c r="C32125" s="44">
        <v>0.81479100000000004</v>
      </c>
      <c r="D32125" s="44">
        <v>1009.960876</v>
      </c>
      <c r="E32125" s="44">
        <v>337030.90625</v>
      </c>
      <c r="F32125" s="44">
        <v>338040.90625</v>
      </c>
      <c r="G32125" s="44">
        <v>1010</v>
      </c>
    </row>
    <row r="32126" spans="1:7">
      <c r="A32126" s="44">
        <v>25</v>
      </c>
      <c r="B32126" s="44">
        <v>189</v>
      </c>
      <c r="C32126" s="44">
        <v>0.48032900000000001</v>
      </c>
      <c r="D32126" s="44">
        <v>1068.1755370000001</v>
      </c>
      <c r="E32126" s="44">
        <v>338859.34375</v>
      </c>
      <c r="F32126" s="44">
        <v>339927.53125</v>
      </c>
      <c r="G32126" s="44">
        <v>1068.1875</v>
      </c>
    </row>
    <row r="32127" spans="1:7">
      <c r="A32127" s="44">
        <v>25</v>
      </c>
      <c r="B32127" s="44">
        <v>190</v>
      </c>
      <c r="C32127" s="44">
        <v>0.36375800000000003</v>
      </c>
      <c r="D32127" s="44">
        <v>360.25482199999999</v>
      </c>
      <c r="E32127" s="44">
        <v>340422.03125</v>
      </c>
      <c r="F32127" s="44">
        <v>340782.25</v>
      </c>
      <c r="G32127" s="44">
        <v>360.21875</v>
      </c>
    </row>
    <row r="32128" spans="1:7">
      <c r="A32128" s="44">
        <v>25</v>
      </c>
      <c r="B32128" s="44">
        <v>191</v>
      </c>
      <c r="C32128" s="44">
        <v>0.11727600000000001</v>
      </c>
      <c r="D32128" s="44">
        <v>215.11888099999999</v>
      </c>
      <c r="E32128" s="44">
        <v>341156.375</v>
      </c>
      <c r="F32128" s="44">
        <v>341371.46875</v>
      </c>
      <c r="G32128" s="44">
        <v>215.09375</v>
      </c>
    </row>
    <row r="32129" spans="1:7">
      <c r="A32129" s="44">
        <v>25</v>
      </c>
      <c r="B32129" s="44">
        <v>192</v>
      </c>
      <c r="C32129" s="44">
        <v>0.18870799999999999</v>
      </c>
      <c r="D32129" s="44">
        <v>169.454971</v>
      </c>
      <c r="E32129" s="44">
        <v>341500.1875</v>
      </c>
      <c r="F32129" s="44">
        <v>341669.65625</v>
      </c>
      <c r="G32129" s="44">
        <v>169.46875</v>
      </c>
    </row>
    <row r="32130" spans="1:7">
      <c r="A32130" s="44">
        <v>25</v>
      </c>
      <c r="B32130" s="44">
        <v>193</v>
      </c>
      <c r="C32130" s="44">
        <v>0.56212899999999999</v>
      </c>
      <c r="D32130" s="44">
        <v>279.72070300000001</v>
      </c>
      <c r="E32130" s="44">
        <v>341859.71875</v>
      </c>
      <c r="F32130" s="44">
        <v>342139.4375</v>
      </c>
      <c r="G32130" s="44">
        <v>279.71875</v>
      </c>
    </row>
    <row r="32131" spans="1:7">
      <c r="A32131" s="44">
        <v>25</v>
      </c>
      <c r="B32131" s="44">
        <v>194</v>
      </c>
      <c r="C32131" s="44">
        <v>0.22042300000000001</v>
      </c>
      <c r="D32131" s="44">
        <v>95.239044000000007</v>
      </c>
      <c r="E32131" s="44">
        <v>342703.4375</v>
      </c>
      <c r="F32131" s="44">
        <v>342798.6875</v>
      </c>
      <c r="G32131" s="44">
        <v>95.25</v>
      </c>
    </row>
    <row r="32132" spans="1:7">
      <c r="A32132" s="44">
        <v>25</v>
      </c>
      <c r="B32132" s="44">
        <v>195</v>
      </c>
      <c r="C32132" s="44">
        <v>0.18099799999999999</v>
      </c>
      <c r="D32132" s="44">
        <v>311.44543499999997</v>
      </c>
      <c r="E32132" s="44">
        <v>343031.625</v>
      </c>
      <c r="F32132" s="44">
        <v>343343.0625</v>
      </c>
      <c r="G32132" s="44">
        <v>311.4375</v>
      </c>
    </row>
    <row r="32133" spans="1:7">
      <c r="A32133" s="44">
        <v>25</v>
      </c>
      <c r="B32133" s="44">
        <v>196</v>
      </c>
      <c r="C32133" s="44">
        <v>0.29841099999999998</v>
      </c>
      <c r="D32133" s="44">
        <v>183.32292200000001</v>
      </c>
      <c r="E32133" s="44">
        <v>343531.65625</v>
      </c>
      <c r="F32133" s="44">
        <v>343715</v>
      </c>
      <c r="G32133" s="44">
        <v>183.34375</v>
      </c>
    </row>
    <row r="32134" spans="1:7">
      <c r="A32134" s="44">
        <v>25</v>
      </c>
      <c r="B32134" s="44">
        <v>197</v>
      </c>
      <c r="C32134" s="44">
        <v>6.8715999999999999E-2</v>
      </c>
      <c r="D32134" s="44">
        <v>176.17640700000001</v>
      </c>
      <c r="E32134" s="44">
        <v>344016.0625</v>
      </c>
      <c r="F32134" s="44">
        <v>344192.25</v>
      </c>
      <c r="G32134" s="44">
        <v>176.1875</v>
      </c>
    </row>
    <row r="32135" spans="1:7">
      <c r="A32135" s="44">
        <v>25</v>
      </c>
      <c r="B32135" s="44">
        <v>198</v>
      </c>
      <c r="C32135" s="44">
        <v>1.0957170000000001</v>
      </c>
      <c r="D32135" s="44">
        <v>624.69189500000005</v>
      </c>
      <c r="E32135" s="44">
        <v>344266.125</v>
      </c>
      <c r="F32135" s="44">
        <v>344890.8125</v>
      </c>
      <c r="G32135" s="44">
        <v>624.6875</v>
      </c>
    </row>
    <row r="32136" spans="1:7">
      <c r="A32136" s="44">
        <v>25</v>
      </c>
      <c r="B32136" s="44">
        <v>199</v>
      </c>
      <c r="C32136" s="44">
        <v>0.59633199999999997</v>
      </c>
      <c r="D32136" s="44">
        <v>215.47753900000001</v>
      </c>
      <c r="E32136" s="44">
        <v>345990.28125</v>
      </c>
      <c r="F32136" s="44">
        <v>346205.78125</v>
      </c>
      <c r="G32136" s="44">
        <v>215.5</v>
      </c>
    </row>
    <row r="32137" spans="1:7">
      <c r="A32137" s="44">
        <v>25</v>
      </c>
      <c r="B32137" s="44">
        <v>200</v>
      </c>
      <c r="C32137" s="44">
        <v>2.2121059999999999</v>
      </c>
      <c r="D32137" s="44">
        <v>94.349457000000001</v>
      </c>
      <c r="E32137" s="44">
        <v>346806.9375</v>
      </c>
      <c r="F32137" s="44">
        <v>346901.28125</v>
      </c>
      <c r="G32137" s="44">
        <v>94.34375</v>
      </c>
    </row>
    <row r="32138" spans="1:7">
      <c r="A32138" s="44">
        <v>25</v>
      </c>
      <c r="B32138" s="44">
        <v>201</v>
      </c>
      <c r="C32138" s="44">
        <v>8.7991E-2</v>
      </c>
      <c r="D32138" s="44">
        <v>169.479355</v>
      </c>
      <c r="E32138" s="44">
        <v>349120.5625</v>
      </c>
      <c r="F32138" s="44">
        <v>349290.03125</v>
      </c>
      <c r="G32138" s="44">
        <v>169.46875</v>
      </c>
    </row>
    <row r="32139" spans="1:7">
      <c r="A32139" s="44">
        <v>25</v>
      </c>
      <c r="B32139" s="44">
        <v>202</v>
      </c>
      <c r="C32139" s="44">
        <v>1.4717229999999999</v>
      </c>
      <c r="D32139" s="44">
        <v>111.596092</v>
      </c>
      <c r="E32139" s="44">
        <v>349377.5</v>
      </c>
      <c r="F32139" s="44">
        <v>349489.0625</v>
      </c>
      <c r="G32139" s="44">
        <v>111.5625</v>
      </c>
    </row>
    <row r="32140" spans="1:7">
      <c r="A32140" s="44">
        <v>25</v>
      </c>
      <c r="B32140" s="44">
        <v>203</v>
      </c>
      <c r="C32140" s="44">
        <v>2.9401449999999998</v>
      </c>
      <c r="D32140" s="44">
        <v>83.811110999999997</v>
      </c>
      <c r="E32140" s="44">
        <v>350971.4375</v>
      </c>
      <c r="F32140" s="44">
        <v>351055.21875</v>
      </c>
      <c r="G32140" s="44">
        <v>83.78125</v>
      </c>
    </row>
    <row r="32141" spans="1:7">
      <c r="A32141" s="44">
        <v>25</v>
      </c>
      <c r="B32141" s="44">
        <v>204</v>
      </c>
      <c r="C32141" s="44">
        <v>0.10354099999999999</v>
      </c>
      <c r="D32141" s="44">
        <v>1091.734009</v>
      </c>
      <c r="E32141" s="44">
        <v>354003.03125</v>
      </c>
      <c r="F32141" s="44">
        <v>355094.78125</v>
      </c>
      <c r="G32141" s="44">
        <v>1091.75</v>
      </c>
    </row>
    <row r="32142" spans="1:7">
      <c r="A32142" s="44">
        <v>25</v>
      </c>
      <c r="B32142" s="44">
        <v>205</v>
      </c>
      <c r="C32142" s="44">
        <v>2.8022930000000001</v>
      </c>
      <c r="D32142" s="44">
        <v>186.717331</v>
      </c>
      <c r="E32142" s="44">
        <v>355206.28125</v>
      </c>
      <c r="F32142" s="44">
        <v>355393.0625</v>
      </c>
      <c r="G32142" s="44">
        <v>186.78125</v>
      </c>
    </row>
    <row r="32143" spans="1:7">
      <c r="A32143" s="44">
        <v>25</v>
      </c>
      <c r="B32143" s="44">
        <v>206</v>
      </c>
      <c r="C32143" s="44">
        <v>1.7392999999999999E-2</v>
      </c>
      <c r="D32143" s="44">
        <v>103.846161</v>
      </c>
      <c r="E32143" s="44">
        <v>358206.65625</v>
      </c>
      <c r="F32143" s="44">
        <v>358310.5</v>
      </c>
      <c r="G32143" s="44">
        <v>103.84375</v>
      </c>
    </row>
    <row r="32144" spans="1:7">
      <c r="A32144" s="44">
        <v>25</v>
      </c>
      <c r="B32144" s="44">
        <v>207</v>
      </c>
      <c r="C32144" s="44">
        <v>2.6816E-2</v>
      </c>
      <c r="D32144" s="44">
        <v>94.003631999999996</v>
      </c>
      <c r="E32144" s="44">
        <v>358331.625</v>
      </c>
      <c r="F32144" s="44">
        <v>358425.59375</v>
      </c>
      <c r="G32144" s="44">
        <v>93.96875</v>
      </c>
    </row>
    <row r="32145" spans="1:7">
      <c r="A32145" s="44">
        <v>25</v>
      </c>
      <c r="B32145" s="44">
        <v>208</v>
      </c>
      <c r="C32145" s="44">
        <v>1.0041819999999999</v>
      </c>
      <c r="D32145" s="44">
        <v>971.97442599999999</v>
      </c>
      <c r="E32145" s="44">
        <v>358456.6875</v>
      </c>
      <c r="F32145" s="44">
        <v>359428.65625</v>
      </c>
      <c r="G32145" s="44">
        <v>971.96875</v>
      </c>
    </row>
    <row r="32146" spans="1:7">
      <c r="A32146" s="44">
        <v>26</v>
      </c>
      <c r="B32146" s="44">
        <v>0</v>
      </c>
      <c r="C32146" s="44">
        <v>0.54999600000000004</v>
      </c>
      <c r="D32146" s="44">
        <v>84.651618999999997</v>
      </c>
      <c r="E32146" s="44">
        <v>62745.058594000002</v>
      </c>
      <c r="F32146" s="44">
        <v>62829.710937999997</v>
      </c>
      <c r="G32146" s="44">
        <v>84.652343999999999</v>
      </c>
    </row>
    <row r="32147" spans="1:7">
      <c r="A32147" s="44">
        <v>26</v>
      </c>
      <c r="B32147" s="44">
        <v>1</v>
      </c>
      <c r="C32147" s="44">
        <v>1.015576</v>
      </c>
      <c r="D32147" s="44">
        <v>226.21734599999999</v>
      </c>
      <c r="E32147" s="44">
        <v>63385.738280999998</v>
      </c>
      <c r="F32147" s="44">
        <v>63611.957030999998</v>
      </c>
      <c r="G32147" s="44">
        <v>226.21875</v>
      </c>
    </row>
    <row r="32148" spans="1:7">
      <c r="A32148" s="44">
        <v>26</v>
      </c>
      <c r="B32148" s="44">
        <v>2</v>
      </c>
      <c r="C32148" s="44">
        <v>0.99811899999999998</v>
      </c>
      <c r="D32148" s="44">
        <v>117.78179900000001</v>
      </c>
      <c r="E32148" s="44">
        <v>64635.925780999998</v>
      </c>
      <c r="F32148" s="44">
        <v>64753.710937999997</v>
      </c>
      <c r="G32148" s="44">
        <v>117.785156</v>
      </c>
    </row>
    <row r="32149" spans="1:7">
      <c r="A32149" s="44">
        <v>26</v>
      </c>
      <c r="B32149" s="44">
        <v>3</v>
      </c>
      <c r="C32149" s="44">
        <v>0.468412</v>
      </c>
      <c r="D32149" s="44">
        <v>111.21241000000001</v>
      </c>
      <c r="E32149" s="44">
        <v>65760.984375</v>
      </c>
      <c r="F32149" s="44">
        <v>65872.195313000004</v>
      </c>
      <c r="G32149" s="44">
        <v>111.210938</v>
      </c>
    </row>
    <row r="32150" spans="1:7">
      <c r="A32150" s="44">
        <v>26</v>
      </c>
      <c r="B32150" s="44">
        <v>4</v>
      </c>
      <c r="C32150" s="44">
        <v>0.83063200000000004</v>
      </c>
      <c r="D32150" s="44">
        <v>174.575287</v>
      </c>
      <c r="E32150" s="44">
        <v>66354.890625</v>
      </c>
      <c r="F32150" s="44">
        <v>66529.460938000004</v>
      </c>
      <c r="G32150" s="44">
        <v>174.570313</v>
      </c>
    </row>
    <row r="32151" spans="1:7">
      <c r="A32151" s="44">
        <v>26</v>
      </c>
      <c r="B32151" s="44">
        <v>5</v>
      </c>
      <c r="C32151" s="44">
        <v>0.64352500000000001</v>
      </c>
      <c r="D32151" s="44">
        <v>204.82145700000001</v>
      </c>
      <c r="E32151" s="44">
        <v>67373.171875</v>
      </c>
      <c r="F32151" s="44">
        <v>67577.992188000004</v>
      </c>
      <c r="G32151" s="44">
        <v>204.820313</v>
      </c>
    </row>
    <row r="32152" spans="1:7">
      <c r="A32152" s="44">
        <v>26</v>
      </c>
      <c r="B32152" s="44">
        <v>6</v>
      </c>
      <c r="C32152" s="44">
        <v>0.90678400000000003</v>
      </c>
      <c r="D32152" s="44">
        <v>116.873924</v>
      </c>
      <c r="E32152" s="44">
        <v>68232.578125</v>
      </c>
      <c r="F32152" s="44">
        <v>68349.453125</v>
      </c>
      <c r="G32152" s="44">
        <v>116.875</v>
      </c>
    </row>
    <row r="32153" spans="1:7">
      <c r="A32153" s="44">
        <v>26</v>
      </c>
      <c r="B32153" s="44">
        <v>7</v>
      </c>
      <c r="C32153" s="44">
        <v>0.33852500000000002</v>
      </c>
      <c r="D32153" s="44">
        <v>758.97668499999997</v>
      </c>
      <c r="E32153" s="44">
        <v>69263.921875</v>
      </c>
      <c r="F32153" s="44">
        <v>70022.898438000004</v>
      </c>
      <c r="G32153" s="44">
        <v>758.97656300000006</v>
      </c>
    </row>
    <row r="32154" spans="1:7">
      <c r="A32154" s="44">
        <v>26</v>
      </c>
      <c r="B32154" s="44">
        <v>8</v>
      </c>
      <c r="C32154" s="44">
        <v>1.221014</v>
      </c>
      <c r="D32154" s="44">
        <v>249.67053200000001</v>
      </c>
      <c r="E32154" s="44">
        <v>70373.484375</v>
      </c>
      <c r="F32154" s="44">
        <v>70623.148438000004</v>
      </c>
      <c r="G32154" s="44">
        <v>249.664063</v>
      </c>
    </row>
    <row r="32155" spans="1:7">
      <c r="A32155" s="44">
        <v>26</v>
      </c>
      <c r="B32155" s="44">
        <v>9</v>
      </c>
      <c r="C32155" s="44">
        <v>0.69862500000000005</v>
      </c>
      <c r="D32155" s="44">
        <v>117.254715</v>
      </c>
      <c r="E32155" s="44">
        <v>71857.898438000004</v>
      </c>
      <c r="F32155" s="44">
        <v>71975.148438000004</v>
      </c>
      <c r="G32155" s="44">
        <v>117.25</v>
      </c>
    </row>
    <row r="32156" spans="1:7">
      <c r="A32156" s="44">
        <v>26</v>
      </c>
      <c r="B32156" s="44">
        <v>10</v>
      </c>
      <c r="C32156" s="44">
        <v>2.1557379999999999</v>
      </c>
      <c r="D32156" s="44">
        <v>132.34106399999999</v>
      </c>
      <c r="E32156" s="44">
        <v>72686.164063000004</v>
      </c>
      <c r="F32156" s="44">
        <v>72818.507813000004</v>
      </c>
      <c r="G32156" s="44">
        <v>132.34375</v>
      </c>
    </row>
    <row r="32157" spans="1:7">
      <c r="A32157" s="44">
        <v>26</v>
      </c>
      <c r="B32157" s="44">
        <v>11</v>
      </c>
      <c r="C32157" s="44">
        <v>0.141379</v>
      </c>
      <c r="D32157" s="44">
        <v>103.141037</v>
      </c>
      <c r="E32157" s="44">
        <v>74983.25</v>
      </c>
      <c r="F32157" s="44">
        <v>75086.390625</v>
      </c>
      <c r="G32157" s="44">
        <v>103.140625</v>
      </c>
    </row>
    <row r="32158" spans="1:7">
      <c r="A32158" s="44">
        <v>26</v>
      </c>
      <c r="B32158" s="44">
        <v>12</v>
      </c>
      <c r="C32158" s="44">
        <v>0.836955</v>
      </c>
      <c r="D32158" s="44">
        <v>1076.7852780000001</v>
      </c>
      <c r="E32158" s="44">
        <v>75233.304688000004</v>
      </c>
      <c r="F32158" s="44">
        <v>76310.085938000004</v>
      </c>
      <c r="G32158" s="44">
        <v>1076.78125</v>
      </c>
    </row>
    <row r="32159" spans="1:7">
      <c r="A32159" s="44">
        <v>26</v>
      </c>
      <c r="B32159" s="44">
        <v>13</v>
      </c>
      <c r="C32159" s="44">
        <v>0.18034</v>
      </c>
      <c r="D32159" s="44">
        <v>296.08480800000001</v>
      </c>
      <c r="E32159" s="44">
        <v>77155.367188000004</v>
      </c>
      <c r="F32159" s="44">
        <v>77451.460938000004</v>
      </c>
      <c r="G32159" s="44">
        <v>296.09375</v>
      </c>
    </row>
    <row r="32160" spans="1:7">
      <c r="A32160" s="44">
        <v>26</v>
      </c>
      <c r="B32160" s="44">
        <v>14</v>
      </c>
      <c r="C32160" s="44">
        <v>1.8745989999999999</v>
      </c>
      <c r="D32160" s="44">
        <v>116.543182</v>
      </c>
      <c r="E32160" s="44">
        <v>77639.726563000004</v>
      </c>
      <c r="F32160" s="44">
        <v>77756.273438000004</v>
      </c>
      <c r="G32160" s="44">
        <v>116.546875</v>
      </c>
    </row>
    <row r="32161" spans="1:7">
      <c r="A32161" s="44">
        <v>26</v>
      </c>
      <c r="B32161" s="44">
        <v>15</v>
      </c>
      <c r="C32161" s="44">
        <v>0.38076300000000002</v>
      </c>
      <c r="D32161" s="44">
        <v>323.95992999999999</v>
      </c>
      <c r="E32161" s="44">
        <v>79640.023438000004</v>
      </c>
      <c r="F32161" s="44">
        <v>79963.984375</v>
      </c>
      <c r="G32161" s="44">
        <v>323.960938</v>
      </c>
    </row>
    <row r="32162" spans="1:7">
      <c r="A32162" s="44">
        <v>26</v>
      </c>
      <c r="B32162" s="44">
        <v>16</v>
      </c>
      <c r="C32162" s="44">
        <v>3.7277999999999999E-2</v>
      </c>
      <c r="D32162" s="44">
        <v>497.19329800000003</v>
      </c>
      <c r="E32162" s="44">
        <v>80358.820313000004</v>
      </c>
      <c r="F32162" s="44">
        <v>80856.015625</v>
      </c>
      <c r="G32162" s="44">
        <v>497.195313</v>
      </c>
    </row>
    <row r="32163" spans="1:7">
      <c r="A32163" s="44">
        <v>26</v>
      </c>
      <c r="B32163" s="44">
        <v>17</v>
      </c>
      <c r="C32163" s="44">
        <v>3.3012839999999999</v>
      </c>
      <c r="D32163" s="44">
        <v>101.444954</v>
      </c>
      <c r="E32163" s="44">
        <v>80905.75</v>
      </c>
      <c r="F32163" s="44">
        <v>81007.195313000004</v>
      </c>
      <c r="G32163" s="44">
        <v>101.445313</v>
      </c>
    </row>
    <row r="32164" spans="1:7">
      <c r="A32164" s="44">
        <v>26</v>
      </c>
      <c r="B32164" s="44">
        <v>18</v>
      </c>
      <c r="C32164" s="44">
        <v>5.0265389999999996</v>
      </c>
      <c r="D32164" s="44">
        <v>403.21212800000001</v>
      </c>
      <c r="E32164" s="44">
        <v>84317.125</v>
      </c>
      <c r="F32164" s="44">
        <v>84720.328125</v>
      </c>
      <c r="G32164" s="44">
        <v>403.203125</v>
      </c>
    </row>
    <row r="32165" spans="1:7">
      <c r="A32165" s="44">
        <v>26</v>
      </c>
      <c r="B32165" s="44">
        <v>19</v>
      </c>
      <c r="C32165" s="44">
        <v>1.453149</v>
      </c>
      <c r="D32165" s="44">
        <v>819.353882</v>
      </c>
      <c r="E32165" s="44">
        <v>89750.570313000004</v>
      </c>
      <c r="F32165" s="44">
        <v>90569.929688000004</v>
      </c>
      <c r="G32165" s="44">
        <v>819.359375</v>
      </c>
    </row>
    <row r="32166" spans="1:7">
      <c r="A32166" s="44">
        <v>26</v>
      </c>
      <c r="B32166" s="44">
        <v>20</v>
      </c>
      <c r="C32166" s="44">
        <v>0.64759900000000004</v>
      </c>
      <c r="D32166" s="44">
        <v>108.99567399999999</v>
      </c>
      <c r="E32166" s="44">
        <v>92037.71875</v>
      </c>
      <c r="F32166" s="44">
        <v>92146.71875</v>
      </c>
      <c r="G32166" s="44">
        <v>109</v>
      </c>
    </row>
    <row r="32167" spans="1:7">
      <c r="A32167" s="44">
        <v>26</v>
      </c>
      <c r="B32167" s="44">
        <v>21</v>
      </c>
      <c r="C32167" s="44">
        <v>2.3031039999999998</v>
      </c>
      <c r="D32167" s="44">
        <v>604.577271</v>
      </c>
      <c r="E32167" s="44">
        <v>92803.492188000004</v>
      </c>
      <c r="F32167" s="44">
        <v>93408.0625</v>
      </c>
      <c r="G32167" s="44">
        <v>604.57031300000006</v>
      </c>
    </row>
    <row r="32168" spans="1:7">
      <c r="A32168" s="44">
        <v>26</v>
      </c>
      <c r="B32168" s="44">
        <v>22</v>
      </c>
      <c r="C32168" s="44">
        <v>0.78057200000000004</v>
      </c>
      <c r="D32168" s="44">
        <v>193.21292099999999</v>
      </c>
      <c r="E32168" s="44">
        <v>95718.796875</v>
      </c>
      <c r="F32168" s="44">
        <v>95912</v>
      </c>
      <c r="G32168" s="44">
        <v>193.203125</v>
      </c>
    </row>
    <row r="32169" spans="1:7">
      <c r="A32169" s="44">
        <v>26</v>
      </c>
      <c r="B32169" s="44">
        <v>23</v>
      </c>
      <c r="C32169" s="44">
        <v>1.0525679999999999</v>
      </c>
      <c r="D32169" s="44">
        <v>104.438362</v>
      </c>
      <c r="E32169" s="44">
        <v>96703.226563000004</v>
      </c>
      <c r="F32169" s="44">
        <v>96807.671875</v>
      </c>
      <c r="G32169" s="44">
        <v>104.445313</v>
      </c>
    </row>
    <row r="32170" spans="1:7">
      <c r="A32170" s="44">
        <v>26</v>
      </c>
      <c r="B32170" s="44">
        <v>24</v>
      </c>
      <c r="C32170" s="44">
        <v>0.52786699999999998</v>
      </c>
      <c r="D32170" s="44">
        <v>831.83239700000001</v>
      </c>
      <c r="E32170" s="44">
        <v>97875.15625</v>
      </c>
      <c r="F32170" s="44">
        <v>98706.984375</v>
      </c>
      <c r="G32170" s="44">
        <v>831.828125</v>
      </c>
    </row>
    <row r="32171" spans="1:7">
      <c r="A32171" s="44">
        <v>26</v>
      </c>
      <c r="B32171" s="44">
        <v>25</v>
      </c>
      <c r="C32171" s="44">
        <v>1.6256520000000001</v>
      </c>
      <c r="D32171" s="44">
        <v>453.13790899999998</v>
      </c>
      <c r="E32171" s="44">
        <v>99244.203125</v>
      </c>
      <c r="F32171" s="44">
        <v>99697.34375</v>
      </c>
      <c r="G32171" s="44">
        <v>453.140625</v>
      </c>
    </row>
    <row r="32172" spans="1:7">
      <c r="A32172" s="44">
        <v>26</v>
      </c>
      <c r="B32172" s="44">
        <v>26</v>
      </c>
      <c r="C32172" s="44">
        <v>0.38784400000000002</v>
      </c>
      <c r="D32172" s="44">
        <v>96.919403000000003</v>
      </c>
      <c r="E32172" s="44">
        <v>101322.585938</v>
      </c>
      <c r="F32172" s="44">
        <v>101419.5</v>
      </c>
      <c r="G32172" s="44">
        <v>96.914062999999999</v>
      </c>
    </row>
    <row r="32173" spans="1:7">
      <c r="A32173" s="44">
        <v>26</v>
      </c>
      <c r="B32173" s="44">
        <v>27</v>
      </c>
      <c r="C32173" s="44">
        <v>4.6858999999999998E-2</v>
      </c>
      <c r="D32173" s="44">
        <v>559.63293499999997</v>
      </c>
      <c r="E32173" s="44">
        <v>101806.9375</v>
      </c>
      <c r="F32173" s="44">
        <v>102366.570313</v>
      </c>
      <c r="G32173" s="44">
        <v>559.63281300000006</v>
      </c>
    </row>
    <row r="32174" spans="1:7">
      <c r="A32174" s="44">
        <v>26</v>
      </c>
      <c r="B32174" s="44">
        <v>28</v>
      </c>
      <c r="C32174" s="44">
        <v>0.545825</v>
      </c>
      <c r="D32174" s="44">
        <v>121.300354</v>
      </c>
      <c r="E32174" s="44">
        <v>102416.367188</v>
      </c>
      <c r="F32174" s="44">
        <v>102537.664063</v>
      </c>
      <c r="G32174" s="44">
        <v>121.296875</v>
      </c>
    </row>
    <row r="32175" spans="1:7">
      <c r="A32175" s="44">
        <v>26</v>
      </c>
      <c r="B32175" s="44">
        <v>29</v>
      </c>
      <c r="C32175" s="44">
        <v>5.8753890000000002</v>
      </c>
      <c r="D32175" s="44">
        <v>327.95391799999999</v>
      </c>
      <c r="E32175" s="44">
        <v>103088.359375</v>
      </c>
      <c r="F32175" s="44">
        <v>103416.304688</v>
      </c>
      <c r="G32175" s="44">
        <v>327.945313</v>
      </c>
    </row>
    <row r="32176" spans="1:7">
      <c r="A32176" s="44">
        <v>26</v>
      </c>
      <c r="B32176" s="44">
        <v>30</v>
      </c>
      <c r="C32176" s="44">
        <v>0.99861599999999995</v>
      </c>
      <c r="D32176" s="44">
        <v>106.79914100000001</v>
      </c>
      <c r="E32176" s="44">
        <v>109296.765625</v>
      </c>
      <c r="F32176" s="44">
        <v>109403.570313</v>
      </c>
      <c r="G32176" s="44">
        <v>106.804688</v>
      </c>
    </row>
    <row r="32177" spans="1:7">
      <c r="A32177" s="44">
        <v>26</v>
      </c>
      <c r="B32177" s="44">
        <v>31</v>
      </c>
      <c r="C32177" s="44">
        <v>1.32541</v>
      </c>
      <c r="D32177" s="44">
        <v>259.79248000000001</v>
      </c>
      <c r="E32177" s="44">
        <v>110408.039063</v>
      </c>
      <c r="F32177" s="44">
        <v>110667.835938</v>
      </c>
      <c r="G32177" s="44">
        <v>259.796875</v>
      </c>
    </row>
    <row r="32178" spans="1:7">
      <c r="A32178" s="44">
        <v>26</v>
      </c>
      <c r="B32178" s="44">
        <v>32</v>
      </c>
      <c r="C32178" s="44">
        <v>0.95192299999999996</v>
      </c>
      <c r="D32178" s="44">
        <v>159.56625399999999</v>
      </c>
      <c r="E32178" s="44">
        <v>112001.960938</v>
      </c>
      <c r="F32178" s="44">
        <v>112161.53125</v>
      </c>
      <c r="G32178" s="44">
        <v>159.570313</v>
      </c>
    </row>
    <row r="32179" spans="1:7">
      <c r="A32179" s="44">
        <v>26</v>
      </c>
      <c r="B32179" s="44">
        <v>33</v>
      </c>
      <c r="C32179" s="44">
        <v>0.34928599999999999</v>
      </c>
      <c r="D32179" s="44">
        <v>167.554214</v>
      </c>
      <c r="E32179" s="44">
        <v>113127.132813</v>
      </c>
      <c r="F32179" s="44">
        <v>113294.6875</v>
      </c>
      <c r="G32179" s="44">
        <v>167.554688</v>
      </c>
    </row>
    <row r="32180" spans="1:7">
      <c r="A32180" s="44">
        <v>26</v>
      </c>
      <c r="B32180" s="44">
        <v>34</v>
      </c>
      <c r="C32180" s="44">
        <v>0.15379499999999999</v>
      </c>
      <c r="D32180" s="44">
        <v>99.188759000000005</v>
      </c>
      <c r="E32180" s="44">
        <v>113658.390625</v>
      </c>
      <c r="F32180" s="44">
        <v>113757.578125</v>
      </c>
      <c r="G32180" s="44">
        <v>99.1875</v>
      </c>
    </row>
    <row r="32181" spans="1:7">
      <c r="A32181" s="44">
        <v>26</v>
      </c>
      <c r="B32181" s="44">
        <v>35</v>
      </c>
      <c r="C32181" s="44">
        <v>2.1083910000000001</v>
      </c>
      <c r="D32181" s="44">
        <v>122.05199399999999</v>
      </c>
      <c r="E32181" s="44">
        <v>113925.328125</v>
      </c>
      <c r="F32181" s="44">
        <v>114047.382813</v>
      </c>
      <c r="G32181" s="44">
        <v>122.054688</v>
      </c>
    </row>
    <row r="32182" spans="1:7">
      <c r="A32182" s="44">
        <v>26</v>
      </c>
      <c r="B32182" s="44">
        <v>36</v>
      </c>
      <c r="C32182" s="44">
        <v>0.66139899999999996</v>
      </c>
      <c r="D32182" s="44">
        <v>511.18347199999999</v>
      </c>
      <c r="E32182" s="44">
        <v>116159.976563</v>
      </c>
      <c r="F32182" s="44">
        <v>116671.15625</v>
      </c>
      <c r="G32182" s="44">
        <v>511.179688</v>
      </c>
    </row>
    <row r="32183" spans="1:7">
      <c r="A32183" s="44">
        <v>26</v>
      </c>
      <c r="B32183" s="44">
        <v>37</v>
      </c>
      <c r="C32183" s="44">
        <v>1.4933620000000001</v>
      </c>
      <c r="D32183" s="44">
        <v>576.10449200000005</v>
      </c>
      <c r="E32183" s="44">
        <v>117347.546875</v>
      </c>
      <c r="F32183" s="44">
        <v>117923.648438</v>
      </c>
      <c r="G32183" s="44">
        <v>576.10156300000006</v>
      </c>
    </row>
    <row r="32184" spans="1:7">
      <c r="A32184" s="44">
        <v>26</v>
      </c>
      <c r="B32184" s="44">
        <v>38</v>
      </c>
      <c r="C32184" s="44">
        <v>0.57332799999999995</v>
      </c>
      <c r="D32184" s="44">
        <v>135.82690400000001</v>
      </c>
      <c r="E32184" s="44">
        <v>119418.757813</v>
      </c>
      <c r="F32184" s="44">
        <v>119554.585938</v>
      </c>
      <c r="G32184" s="44">
        <v>135.828125</v>
      </c>
    </row>
    <row r="32185" spans="1:7">
      <c r="A32185" s="44">
        <v>26</v>
      </c>
      <c r="B32185" s="44">
        <v>39</v>
      </c>
      <c r="C32185" s="44">
        <v>1.4830890000000001</v>
      </c>
      <c r="D32185" s="44">
        <v>942.584473</v>
      </c>
      <c r="E32185" s="44">
        <v>120137.59375</v>
      </c>
      <c r="F32185" s="44">
        <v>121080.171875</v>
      </c>
      <c r="G32185" s="44">
        <v>942.578125</v>
      </c>
    </row>
    <row r="32186" spans="1:7">
      <c r="A32186" s="44">
        <v>26</v>
      </c>
      <c r="B32186" s="44">
        <v>40</v>
      </c>
      <c r="C32186" s="44">
        <v>0.74484700000000004</v>
      </c>
      <c r="D32186" s="44">
        <v>378.50076300000001</v>
      </c>
      <c r="E32186" s="44">
        <v>122575.304688</v>
      </c>
      <c r="F32186" s="44">
        <v>122953.804688</v>
      </c>
      <c r="G32186" s="44">
        <v>378.5</v>
      </c>
    </row>
    <row r="32187" spans="1:7">
      <c r="A32187" s="44">
        <v>26</v>
      </c>
      <c r="B32187" s="44">
        <v>41</v>
      </c>
      <c r="C32187" s="44">
        <v>0.38362499999999999</v>
      </c>
      <c r="D32187" s="44">
        <v>231.303665</v>
      </c>
      <c r="E32187" s="44">
        <v>123700.265625</v>
      </c>
      <c r="F32187" s="44">
        <v>123931.578125</v>
      </c>
      <c r="G32187" s="44">
        <v>231.3125</v>
      </c>
    </row>
    <row r="32188" spans="1:7">
      <c r="A32188" s="44">
        <v>26</v>
      </c>
      <c r="B32188" s="44">
        <v>42</v>
      </c>
      <c r="C32188" s="44">
        <v>0.32783600000000002</v>
      </c>
      <c r="D32188" s="44">
        <v>679.90093999999999</v>
      </c>
      <c r="E32188" s="44">
        <v>124325.539063</v>
      </c>
      <c r="F32188" s="44">
        <v>125005.4375</v>
      </c>
      <c r="G32188" s="44">
        <v>679.89843800000006</v>
      </c>
    </row>
    <row r="32189" spans="1:7">
      <c r="A32189" s="44">
        <v>26</v>
      </c>
      <c r="B32189" s="44">
        <v>43</v>
      </c>
      <c r="C32189" s="44">
        <v>0.51271999999999995</v>
      </c>
      <c r="D32189" s="44">
        <v>112.313728</v>
      </c>
      <c r="E32189" s="44">
        <v>125341.265625</v>
      </c>
      <c r="F32189" s="44">
        <v>125453.585938</v>
      </c>
      <c r="G32189" s="44">
        <v>112.320313</v>
      </c>
    </row>
    <row r="32190" spans="1:7">
      <c r="A32190" s="44">
        <v>26</v>
      </c>
      <c r="B32190" s="44">
        <v>44</v>
      </c>
      <c r="C32190" s="44">
        <v>0.57952000000000004</v>
      </c>
      <c r="D32190" s="44">
        <v>298.18798800000002</v>
      </c>
      <c r="E32190" s="44">
        <v>125966.328125</v>
      </c>
      <c r="F32190" s="44">
        <v>126264.515625</v>
      </c>
      <c r="G32190" s="44">
        <v>298.1875</v>
      </c>
    </row>
    <row r="32191" spans="1:7">
      <c r="A32191" s="44">
        <v>26</v>
      </c>
      <c r="B32191" s="44">
        <v>45</v>
      </c>
      <c r="C32191" s="44">
        <v>0.45173200000000002</v>
      </c>
      <c r="D32191" s="44">
        <v>86.382660000000001</v>
      </c>
      <c r="E32191" s="44">
        <v>126858.609375</v>
      </c>
      <c r="F32191" s="44">
        <v>126945</v>
      </c>
      <c r="G32191" s="44">
        <v>86.390625</v>
      </c>
    </row>
    <row r="32192" spans="1:7">
      <c r="A32192" s="44">
        <v>26</v>
      </c>
      <c r="B32192" s="44">
        <v>46</v>
      </c>
      <c r="C32192" s="44">
        <v>0.250861</v>
      </c>
      <c r="D32192" s="44">
        <v>152.35526999999999</v>
      </c>
      <c r="E32192" s="44">
        <v>127405.6875</v>
      </c>
      <c r="F32192" s="44">
        <v>127558.046875</v>
      </c>
      <c r="G32192" s="44">
        <v>152.359375</v>
      </c>
    </row>
    <row r="32193" spans="1:7">
      <c r="A32193" s="44">
        <v>26</v>
      </c>
      <c r="B32193" s="44">
        <v>47</v>
      </c>
      <c r="C32193" s="44">
        <v>1.3117E-2</v>
      </c>
      <c r="D32193" s="44">
        <v>131.269913</v>
      </c>
      <c r="E32193" s="44">
        <v>127811.796875</v>
      </c>
      <c r="F32193" s="44">
        <v>127943.070313</v>
      </c>
      <c r="G32193" s="44">
        <v>131.273438</v>
      </c>
    </row>
    <row r="32194" spans="1:7">
      <c r="A32194" s="44">
        <v>26</v>
      </c>
      <c r="B32194" s="44">
        <v>48</v>
      </c>
      <c r="C32194" s="44">
        <v>0.32496000000000003</v>
      </c>
      <c r="D32194" s="44">
        <v>88.435158000000001</v>
      </c>
      <c r="E32194" s="44">
        <v>127968.0625</v>
      </c>
      <c r="F32194" s="44">
        <v>128056.492188</v>
      </c>
      <c r="G32194" s="44">
        <v>88.429687999999999</v>
      </c>
    </row>
    <row r="32195" spans="1:7">
      <c r="A32195" s="44">
        <v>26</v>
      </c>
      <c r="B32195" s="44">
        <v>49</v>
      </c>
      <c r="C32195" s="44">
        <v>1.967068</v>
      </c>
      <c r="D32195" s="44">
        <v>171.30247499999999</v>
      </c>
      <c r="E32195" s="44">
        <v>128390.710938</v>
      </c>
      <c r="F32195" s="44">
        <v>128562.015625</v>
      </c>
      <c r="G32195" s="44">
        <v>171.304688</v>
      </c>
    </row>
    <row r="32196" spans="1:7">
      <c r="A32196" s="44">
        <v>26</v>
      </c>
      <c r="B32196" s="44">
        <v>50</v>
      </c>
      <c r="C32196" s="44">
        <v>0.95643999999999996</v>
      </c>
      <c r="D32196" s="44">
        <v>173.58561700000001</v>
      </c>
      <c r="E32196" s="44">
        <v>130531.460938</v>
      </c>
      <c r="F32196" s="44">
        <v>130705.054688</v>
      </c>
      <c r="G32196" s="44">
        <v>173.59375</v>
      </c>
    </row>
    <row r="32197" spans="1:7">
      <c r="A32197" s="44">
        <v>26</v>
      </c>
      <c r="B32197" s="44">
        <v>51</v>
      </c>
      <c r="C32197" s="44">
        <v>0.58706700000000001</v>
      </c>
      <c r="D32197" s="44">
        <v>748.08129899999994</v>
      </c>
      <c r="E32197" s="44">
        <v>131672.21875</v>
      </c>
      <c r="F32197" s="44">
        <v>132420.3125</v>
      </c>
      <c r="G32197" s="44">
        <v>748.09375</v>
      </c>
    </row>
    <row r="32198" spans="1:7">
      <c r="A32198" s="44">
        <v>26</v>
      </c>
      <c r="B32198" s="44">
        <v>52</v>
      </c>
      <c r="C32198" s="44">
        <v>0.43976999999999999</v>
      </c>
      <c r="D32198" s="44">
        <v>361.96148699999998</v>
      </c>
      <c r="E32198" s="44">
        <v>133009.171875</v>
      </c>
      <c r="F32198" s="44">
        <v>133371.140625</v>
      </c>
      <c r="G32198" s="44">
        <v>361.96875</v>
      </c>
    </row>
    <row r="32199" spans="1:7">
      <c r="A32199" s="44">
        <v>26</v>
      </c>
      <c r="B32199" s="44">
        <v>53</v>
      </c>
      <c r="C32199" s="44">
        <v>2.153632</v>
      </c>
      <c r="D32199" s="44">
        <v>140.970642</v>
      </c>
      <c r="E32199" s="44">
        <v>133815.5</v>
      </c>
      <c r="F32199" s="44">
        <v>133956.46875</v>
      </c>
      <c r="G32199" s="44">
        <v>140.96875</v>
      </c>
    </row>
    <row r="32200" spans="1:7">
      <c r="A32200" s="44">
        <v>26</v>
      </c>
      <c r="B32200" s="44">
        <v>54</v>
      </c>
      <c r="C32200" s="44">
        <v>1.0449029999999999</v>
      </c>
      <c r="D32200" s="44">
        <v>1070.267822</v>
      </c>
      <c r="E32200" s="44">
        <v>136121.734375</v>
      </c>
      <c r="F32200" s="44">
        <v>137192.015625</v>
      </c>
      <c r="G32200" s="44">
        <v>1070.28125</v>
      </c>
    </row>
    <row r="32201" spans="1:7">
      <c r="A32201" s="44">
        <v>26</v>
      </c>
      <c r="B32201" s="44">
        <v>55</v>
      </c>
      <c r="C32201" s="44">
        <v>0.49719600000000003</v>
      </c>
      <c r="D32201" s="44">
        <v>144.02467300000001</v>
      </c>
      <c r="E32201" s="44">
        <v>138248.1875</v>
      </c>
      <c r="F32201" s="44">
        <v>138392.203125</v>
      </c>
      <c r="G32201" s="44">
        <v>144.015625</v>
      </c>
    </row>
    <row r="32202" spans="1:7">
      <c r="A32202" s="44">
        <v>26</v>
      </c>
      <c r="B32202" s="44">
        <v>56</v>
      </c>
      <c r="C32202" s="44">
        <v>0.36266100000000001</v>
      </c>
      <c r="D32202" s="44">
        <v>412.84582499999999</v>
      </c>
      <c r="E32202" s="44">
        <v>138896.015625</v>
      </c>
      <c r="F32202" s="44">
        <v>139308.859375</v>
      </c>
      <c r="G32202" s="44">
        <v>412.84375</v>
      </c>
    </row>
    <row r="32203" spans="1:7">
      <c r="A32203" s="44">
        <v>26</v>
      </c>
      <c r="B32203" s="44">
        <v>57</v>
      </c>
      <c r="C32203" s="44">
        <v>2.126652</v>
      </c>
      <c r="D32203" s="44">
        <v>191.82193000000001</v>
      </c>
      <c r="E32203" s="44">
        <v>139678.421875</v>
      </c>
      <c r="F32203" s="44">
        <v>139870.25</v>
      </c>
      <c r="G32203" s="44">
        <v>191.828125</v>
      </c>
    </row>
    <row r="32204" spans="1:7">
      <c r="A32204" s="44">
        <v>26</v>
      </c>
      <c r="B32204" s="44">
        <v>58</v>
      </c>
      <c r="C32204" s="44">
        <v>0.65715000000000001</v>
      </c>
      <c r="D32204" s="44">
        <v>795.69281000000001</v>
      </c>
      <c r="E32204" s="44">
        <v>142007.203125</v>
      </c>
      <c r="F32204" s="44">
        <v>142802.90625</v>
      </c>
      <c r="G32204" s="44">
        <v>795.703125</v>
      </c>
    </row>
    <row r="32205" spans="1:7">
      <c r="A32205" s="44">
        <v>26</v>
      </c>
      <c r="B32205" s="44">
        <v>59</v>
      </c>
      <c r="C32205" s="44">
        <v>0.46393699999999999</v>
      </c>
      <c r="D32205" s="44">
        <v>597.47277799999995</v>
      </c>
      <c r="E32205" s="44">
        <v>143460.453125</v>
      </c>
      <c r="F32205" s="44">
        <v>144057.921875</v>
      </c>
      <c r="G32205" s="44">
        <v>597.46875</v>
      </c>
    </row>
    <row r="32206" spans="1:7">
      <c r="A32206" s="44">
        <v>26</v>
      </c>
      <c r="B32206" s="44">
        <v>60</v>
      </c>
      <c r="C32206" s="44">
        <v>7.6197000000000001E-2</v>
      </c>
      <c r="D32206" s="44">
        <v>256.05993699999999</v>
      </c>
      <c r="E32206" s="44">
        <v>144523.03125</v>
      </c>
      <c r="F32206" s="44">
        <v>144779.09375</v>
      </c>
      <c r="G32206" s="44">
        <v>256.0625</v>
      </c>
    </row>
    <row r="32207" spans="1:7">
      <c r="A32207" s="44">
        <v>26</v>
      </c>
      <c r="B32207" s="44">
        <v>61</v>
      </c>
      <c r="C32207" s="44">
        <v>1.1294E-2</v>
      </c>
      <c r="D32207" s="44">
        <v>272.65600599999999</v>
      </c>
      <c r="E32207" s="44">
        <v>144866.828125</v>
      </c>
      <c r="F32207" s="44">
        <v>145139.484375</v>
      </c>
      <c r="G32207" s="44">
        <v>272.65625</v>
      </c>
    </row>
    <row r="32208" spans="1:7">
      <c r="A32208" s="44">
        <v>26</v>
      </c>
      <c r="B32208" s="44">
        <v>62</v>
      </c>
      <c r="C32208" s="44">
        <v>9.9016000000000007E-2</v>
      </c>
      <c r="D32208" s="44">
        <v>707.38147000000004</v>
      </c>
      <c r="E32208" s="44">
        <v>145163.75</v>
      </c>
      <c r="F32208" s="44">
        <v>145871.140625</v>
      </c>
      <c r="G32208" s="44">
        <v>707.390625</v>
      </c>
    </row>
    <row r="32209" spans="1:7">
      <c r="A32209" s="44">
        <v>26</v>
      </c>
      <c r="B32209" s="44">
        <v>63</v>
      </c>
      <c r="C32209" s="44">
        <v>0.83463200000000004</v>
      </c>
      <c r="D32209" s="44">
        <v>186.67176799999999</v>
      </c>
      <c r="E32209" s="44">
        <v>145976.328125</v>
      </c>
      <c r="F32209" s="44">
        <v>146163</v>
      </c>
      <c r="G32209" s="44">
        <v>186.671875</v>
      </c>
    </row>
    <row r="32210" spans="1:7">
      <c r="A32210" s="44">
        <v>26</v>
      </c>
      <c r="B32210" s="44">
        <v>64</v>
      </c>
      <c r="C32210" s="44">
        <v>0.29639700000000002</v>
      </c>
      <c r="D32210" s="44">
        <v>105.597099</v>
      </c>
      <c r="E32210" s="44">
        <v>147007.671875</v>
      </c>
      <c r="F32210" s="44">
        <v>147113.265625</v>
      </c>
      <c r="G32210" s="44">
        <v>105.59375</v>
      </c>
    </row>
    <row r="32211" spans="1:7">
      <c r="A32211" s="44">
        <v>26</v>
      </c>
      <c r="B32211" s="44">
        <v>65</v>
      </c>
      <c r="C32211" s="44">
        <v>0.83014200000000005</v>
      </c>
      <c r="D32211" s="44">
        <v>214.43109100000001</v>
      </c>
      <c r="E32211" s="44">
        <v>147414.34375</v>
      </c>
      <c r="F32211" s="44">
        <v>147628.78125</v>
      </c>
      <c r="G32211" s="44">
        <v>214.4375</v>
      </c>
    </row>
    <row r="32212" spans="1:7">
      <c r="A32212" s="44">
        <v>26</v>
      </c>
      <c r="B32212" s="44">
        <v>66</v>
      </c>
      <c r="C32212" s="44">
        <v>2.485487</v>
      </c>
      <c r="D32212" s="44">
        <v>78.195801000000003</v>
      </c>
      <c r="E32212" s="44">
        <v>148461.21875</v>
      </c>
      <c r="F32212" s="44">
        <v>148539.40625</v>
      </c>
      <c r="G32212" s="44">
        <v>78.1875</v>
      </c>
    </row>
    <row r="32213" spans="1:7">
      <c r="A32213" s="44">
        <v>26</v>
      </c>
      <c r="B32213" s="44">
        <v>67</v>
      </c>
      <c r="C32213" s="44">
        <v>0.349719</v>
      </c>
      <c r="D32213" s="44">
        <v>730.191101</v>
      </c>
      <c r="E32213" s="44">
        <v>151039.671875</v>
      </c>
      <c r="F32213" s="44">
        <v>151769.875</v>
      </c>
      <c r="G32213" s="44">
        <v>730.203125</v>
      </c>
    </row>
    <row r="32214" spans="1:7">
      <c r="A32214" s="44">
        <v>26</v>
      </c>
      <c r="B32214" s="44">
        <v>68</v>
      </c>
      <c r="C32214" s="44">
        <v>0.82979199999999997</v>
      </c>
      <c r="D32214" s="44">
        <v>665.11804199999995</v>
      </c>
      <c r="E32214" s="44">
        <v>152133.5625</v>
      </c>
      <c r="F32214" s="44">
        <v>152798.671875</v>
      </c>
      <c r="G32214" s="44">
        <v>665.109375</v>
      </c>
    </row>
    <row r="32215" spans="1:7">
      <c r="A32215" s="44">
        <v>26</v>
      </c>
      <c r="B32215" s="44">
        <v>69</v>
      </c>
      <c r="C32215" s="44">
        <v>2.3609270000000002</v>
      </c>
      <c r="D32215" s="44">
        <v>205.77681000000001</v>
      </c>
      <c r="E32215" s="44">
        <v>153634</v>
      </c>
      <c r="F32215" s="44">
        <v>153839.78125</v>
      </c>
      <c r="G32215" s="44">
        <v>205.78125</v>
      </c>
    </row>
    <row r="32216" spans="1:7">
      <c r="A32216" s="44">
        <v>26</v>
      </c>
      <c r="B32216" s="44">
        <v>70</v>
      </c>
      <c r="C32216" s="44">
        <v>1.942072</v>
      </c>
      <c r="D32216" s="44">
        <v>416.40029900000002</v>
      </c>
      <c r="E32216" s="44">
        <v>156212.28125</v>
      </c>
      <c r="F32216" s="44">
        <v>156628.6875</v>
      </c>
      <c r="G32216" s="44">
        <v>416.40625</v>
      </c>
    </row>
    <row r="32217" spans="1:7">
      <c r="A32217" s="44">
        <v>26</v>
      </c>
      <c r="B32217" s="44">
        <v>71</v>
      </c>
      <c r="C32217" s="44">
        <v>0.37648500000000001</v>
      </c>
      <c r="D32217" s="44">
        <v>325.66693099999998</v>
      </c>
      <c r="E32217" s="44">
        <v>158576.875</v>
      </c>
      <c r="F32217" s="44">
        <v>158902.546875</v>
      </c>
      <c r="G32217" s="44">
        <v>325.671875</v>
      </c>
    </row>
    <row r="32218" spans="1:7">
      <c r="A32218" s="44">
        <v>26</v>
      </c>
      <c r="B32218" s="44">
        <v>72</v>
      </c>
      <c r="C32218" s="44">
        <v>1.5900049999999999</v>
      </c>
      <c r="D32218" s="44">
        <v>121.23555</v>
      </c>
      <c r="E32218" s="44">
        <v>159280.03125</v>
      </c>
      <c r="F32218" s="44">
        <v>159401.265625</v>
      </c>
      <c r="G32218" s="44">
        <v>121.234375</v>
      </c>
    </row>
    <row r="32219" spans="1:7">
      <c r="A32219" s="44">
        <v>26</v>
      </c>
      <c r="B32219" s="44">
        <v>73</v>
      </c>
      <c r="C32219" s="44">
        <v>2.758016</v>
      </c>
      <c r="D32219" s="44">
        <v>100.211151</v>
      </c>
      <c r="E32219" s="44">
        <v>160999.09375</v>
      </c>
      <c r="F32219" s="44">
        <v>161099.3125</v>
      </c>
      <c r="G32219" s="44">
        <v>100.21875</v>
      </c>
    </row>
    <row r="32220" spans="1:7">
      <c r="A32220" s="44">
        <v>26</v>
      </c>
      <c r="B32220" s="44">
        <v>74</v>
      </c>
      <c r="C32220" s="44">
        <v>1.638765</v>
      </c>
      <c r="D32220" s="44">
        <v>125.014595</v>
      </c>
      <c r="E32220" s="44">
        <v>163868.203125</v>
      </c>
      <c r="F32220" s="44">
        <v>163993.21875</v>
      </c>
      <c r="G32220" s="44">
        <v>125.015625</v>
      </c>
    </row>
    <row r="32221" spans="1:7">
      <c r="A32221" s="44">
        <v>26</v>
      </c>
      <c r="B32221" s="44">
        <v>75</v>
      </c>
      <c r="C32221" s="44">
        <v>1.0978190000000001</v>
      </c>
      <c r="D32221" s="44">
        <v>733.82647699999995</v>
      </c>
      <c r="E32221" s="44">
        <v>165634.765625</v>
      </c>
      <c r="F32221" s="44">
        <v>166368.59375</v>
      </c>
      <c r="G32221" s="44">
        <v>733.828125</v>
      </c>
    </row>
    <row r="32222" spans="1:7">
      <c r="A32222" s="44">
        <v>26</v>
      </c>
      <c r="B32222" s="44">
        <v>76</v>
      </c>
      <c r="C32222" s="44">
        <v>0.17291100000000001</v>
      </c>
      <c r="D32222" s="44">
        <v>442.87734999999998</v>
      </c>
      <c r="E32222" s="44">
        <v>167471.25</v>
      </c>
      <c r="F32222" s="44">
        <v>167914.125</v>
      </c>
      <c r="G32222" s="44">
        <v>442.875</v>
      </c>
    </row>
    <row r="32223" spans="1:7">
      <c r="A32223" s="44">
        <v>26</v>
      </c>
      <c r="B32223" s="44">
        <v>77</v>
      </c>
      <c r="C32223" s="44">
        <v>0.73754600000000003</v>
      </c>
      <c r="D32223" s="44">
        <v>190.34367399999999</v>
      </c>
      <c r="E32223" s="44">
        <v>168098.6875</v>
      </c>
      <c r="F32223" s="44">
        <v>168289.015625</v>
      </c>
      <c r="G32223" s="44">
        <v>190.328125</v>
      </c>
    </row>
    <row r="32224" spans="1:7">
      <c r="A32224" s="44">
        <v>26</v>
      </c>
      <c r="B32224" s="44">
        <v>78</v>
      </c>
      <c r="C32224" s="44">
        <v>0.25333499999999998</v>
      </c>
      <c r="D32224" s="44">
        <v>159.96597299999999</v>
      </c>
      <c r="E32224" s="44">
        <v>169038.734375</v>
      </c>
      <c r="F32224" s="44">
        <v>169198.703125</v>
      </c>
      <c r="G32224" s="44">
        <v>159.96875</v>
      </c>
    </row>
    <row r="32225" spans="1:7">
      <c r="A32225" s="44">
        <v>26</v>
      </c>
      <c r="B32225" s="44">
        <v>79</v>
      </c>
      <c r="C32225" s="44">
        <v>0.37399700000000002</v>
      </c>
      <c r="D32225" s="44">
        <v>184.20384200000001</v>
      </c>
      <c r="E32225" s="44">
        <v>169460.65625</v>
      </c>
      <c r="F32225" s="44">
        <v>169644.84375</v>
      </c>
      <c r="G32225" s="44">
        <v>184.1875</v>
      </c>
    </row>
    <row r="32226" spans="1:7">
      <c r="A32226" s="44">
        <v>26</v>
      </c>
      <c r="B32226" s="44">
        <v>80</v>
      </c>
      <c r="C32226" s="44">
        <v>0.30538599999999999</v>
      </c>
      <c r="D32226" s="44">
        <v>553.67431599999998</v>
      </c>
      <c r="E32226" s="44">
        <v>170023.203125</v>
      </c>
      <c r="F32226" s="44">
        <v>170576.875</v>
      </c>
      <c r="G32226" s="44">
        <v>553.671875</v>
      </c>
    </row>
    <row r="32227" spans="1:7">
      <c r="A32227" s="44">
        <v>26</v>
      </c>
      <c r="B32227" s="44">
        <v>81</v>
      </c>
      <c r="C32227" s="44">
        <v>1.9971920000000001</v>
      </c>
      <c r="D32227" s="44">
        <v>493.41970800000001</v>
      </c>
      <c r="E32227" s="44">
        <v>170882.65625</v>
      </c>
      <c r="F32227" s="44">
        <v>171376.078125</v>
      </c>
      <c r="G32227" s="44">
        <v>493.421875</v>
      </c>
    </row>
    <row r="32228" spans="1:7">
      <c r="A32228" s="44">
        <v>26</v>
      </c>
      <c r="B32228" s="44">
        <v>82</v>
      </c>
      <c r="C32228" s="44">
        <v>2.217136</v>
      </c>
      <c r="D32228" s="44">
        <v>186.40358000000001</v>
      </c>
      <c r="E32228" s="44">
        <v>173383</v>
      </c>
      <c r="F32228" s="44">
        <v>173569.40625</v>
      </c>
      <c r="G32228" s="44">
        <v>186.40625</v>
      </c>
    </row>
    <row r="32229" spans="1:7">
      <c r="A32229" s="44">
        <v>26</v>
      </c>
      <c r="B32229" s="44">
        <v>83</v>
      </c>
      <c r="C32229" s="44">
        <v>0.272949</v>
      </c>
      <c r="D32229" s="44">
        <v>242.49323999999999</v>
      </c>
      <c r="E32229" s="44">
        <v>175789.390625</v>
      </c>
      <c r="F32229" s="44">
        <v>176031.890625</v>
      </c>
      <c r="G32229" s="44">
        <v>242.5</v>
      </c>
    </row>
    <row r="32230" spans="1:7">
      <c r="A32230" s="44">
        <v>26</v>
      </c>
      <c r="B32230" s="44">
        <v>84</v>
      </c>
      <c r="C32230" s="44">
        <v>1.0655049999999999</v>
      </c>
      <c r="D32230" s="44">
        <v>1094.5083010000001</v>
      </c>
      <c r="E32230" s="44">
        <v>176305.5625</v>
      </c>
      <c r="F32230" s="44">
        <v>177400.078125</v>
      </c>
      <c r="G32230" s="44">
        <v>1094.515625</v>
      </c>
    </row>
    <row r="32231" spans="1:7">
      <c r="A32231" s="44">
        <v>26</v>
      </c>
      <c r="B32231" s="44">
        <v>85</v>
      </c>
      <c r="C32231" s="44">
        <v>0.34514</v>
      </c>
      <c r="D32231" s="44">
        <v>185.263443</v>
      </c>
      <c r="E32231" s="44">
        <v>178477.765625</v>
      </c>
      <c r="F32231" s="44">
        <v>178663.03125</v>
      </c>
      <c r="G32231" s="44">
        <v>185.265625</v>
      </c>
    </row>
    <row r="32232" spans="1:7">
      <c r="A32232" s="44">
        <v>26</v>
      </c>
      <c r="B32232" s="44">
        <v>86</v>
      </c>
      <c r="C32232" s="44">
        <v>0.55498000000000003</v>
      </c>
      <c r="D32232" s="44">
        <v>212.274979</v>
      </c>
      <c r="E32232" s="44">
        <v>179009.03125</v>
      </c>
      <c r="F32232" s="44">
        <v>179221.296875</v>
      </c>
      <c r="G32232" s="44">
        <v>212.265625</v>
      </c>
    </row>
    <row r="32233" spans="1:7">
      <c r="A32233" s="44">
        <v>26</v>
      </c>
      <c r="B32233" s="44">
        <v>87</v>
      </c>
      <c r="C32233" s="44">
        <v>0.34092600000000001</v>
      </c>
      <c r="D32233" s="44">
        <v>82.084557000000004</v>
      </c>
      <c r="E32233" s="44">
        <v>179790.34375</v>
      </c>
      <c r="F32233" s="44">
        <v>179872.4375</v>
      </c>
      <c r="G32233" s="44">
        <v>82.09375</v>
      </c>
    </row>
    <row r="32234" spans="1:7">
      <c r="A32234" s="44">
        <v>26</v>
      </c>
      <c r="B32234" s="44">
        <v>88</v>
      </c>
      <c r="C32234" s="44">
        <v>0.24804100000000001</v>
      </c>
      <c r="D32234" s="44">
        <v>291.59197999999998</v>
      </c>
      <c r="E32234" s="44">
        <v>180227.953125</v>
      </c>
      <c r="F32234" s="44">
        <v>180519.546875</v>
      </c>
      <c r="G32234" s="44">
        <v>291.59375</v>
      </c>
    </row>
    <row r="32235" spans="1:7">
      <c r="A32235" s="44">
        <v>26</v>
      </c>
      <c r="B32235" s="44">
        <v>89</v>
      </c>
      <c r="C32235" s="44">
        <v>0.55047199999999996</v>
      </c>
      <c r="D32235" s="44">
        <v>496.97421300000002</v>
      </c>
      <c r="E32235" s="44">
        <v>180774.875</v>
      </c>
      <c r="F32235" s="44">
        <v>181271.84375</v>
      </c>
      <c r="G32235" s="44">
        <v>496.96875</v>
      </c>
    </row>
    <row r="32236" spans="1:7">
      <c r="A32236" s="44">
        <v>26</v>
      </c>
      <c r="B32236" s="44">
        <v>90</v>
      </c>
      <c r="C32236" s="44">
        <v>1.075474</v>
      </c>
      <c r="D32236" s="44">
        <v>74.628799000000001</v>
      </c>
      <c r="E32236" s="44">
        <v>181825.09375</v>
      </c>
      <c r="F32236" s="44">
        <v>181899.71875</v>
      </c>
      <c r="G32236" s="44">
        <v>74.625</v>
      </c>
    </row>
    <row r="32237" spans="1:7">
      <c r="A32237" s="44">
        <v>26</v>
      </c>
      <c r="B32237" s="44">
        <v>91</v>
      </c>
      <c r="C32237" s="44">
        <v>0.52636799999999995</v>
      </c>
      <c r="D32237" s="44">
        <v>189.304596</v>
      </c>
      <c r="E32237" s="44">
        <v>182981.40625</v>
      </c>
      <c r="F32237" s="44">
        <v>183170.703125</v>
      </c>
      <c r="G32237" s="44">
        <v>189.296875</v>
      </c>
    </row>
    <row r="32238" spans="1:7">
      <c r="A32238" s="44">
        <v>26</v>
      </c>
      <c r="B32238" s="44">
        <v>92</v>
      </c>
      <c r="C32238" s="44">
        <v>0.352711</v>
      </c>
      <c r="D32238" s="44">
        <v>682.88757299999997</v>
      </c>
      <c r="E32238" s="44">
        <v>183700.234375</v>
      </c>
      <c r="F32238" s="44">
        <v>184383.125</v>
      </c>
      <c r="G32238" s="44">
        <v>682.890625</v>
      </c>
    </row>
    <row r="32239" spans="1:7">
      <c r="A32239" s="44">
        <v>26</v>
      </c>
      <c r="B32239" s="44">
        <v>93</v>
      </c>
      <c r="C32239" s="44">
        <v>0.20472099999999999</v>
      </c>
      <c r="D32239" s="44">
        <v>333.239777</v>
      </c>
      <c r="E32239" s="44">
        <v>184739</v>
      </c>
      <c r="F32239" s="44">
        <v>185072.21875</v>
      </c>
      <c r="G32239" s="44">
        <v>333.21875</v>
      </c>
    </row>
    <row r="32240" spans="1:7">
      <c r="A32240" s="44">
        <v>26</v>
      </c>
      <c r="B32240" s="44">
        <v>94</v>
      </c>
      <c r="C32240" s="44">
        <v>0.61314900000000006</v>
      </c>
      <c r="D32240" s="44">
        <v>130.11792</v>
      </c>
      <c r="E32240" s="44">
        <v>185285.90625</v>
      </c>
      <c r="F32240" s="44">
        <v>185416.015625</v>
      </c>
      <c r="G32240" s="44">
        <v>130.109375</v>
      </c>
    </row>
    <row r="32241" spans="1:7">
      <c r="A32241" s="44">
        <v>26</v>
      </c>
      <c r="B32241" s="44">
        <v>95</v>
      </c>
      <c r="C32241" s="44">
        <v>0.80062199999999994</v>
      </c>
      <c r="D32241" s="44">
        <v>74.676276999999999</v>
      </c>
      <c r="E32241" s="44">
        <v>186038.09375</v>
      </c>
      <c r="F32241" s="44">
        <v>186112.78125</v>
      </c>
      <c r="G32241" s="44">
        <v>74.6875</v>
      </c>
    </row>
    <row r="32242" spans="1:7">
      <c r="A32242" s="44">
        <v>26</v>
      </c>
      <c r="B32242" s="44">
        <v>96</v>
      </c>
      <c r="C32242" s="44">
        <v>2.016721</v>
      </c>
      <c r="D32242" s="44">
        <v>200.64238</v>
      </c>
      <c r="E32242" s="44">
        <v>186913.15625</v>
      </c>
      <c r="F32242" s="44">
        <v>187113.8125</v>
      </c>
      <c r="G32242" s="44">
        <v>200.65625</v>
      </c>
    </row>
    <row r="32243" spans="1:7">
      <c r="A32243" s="44">
        <v>26</v>
      </c>
      <c r="B32243" s="44">
        <v>97</v>
      </c>
      <c r="C32243" s="44">
        <v>1.039452</v>
      </c>
      <c r="D32243" s="44">
        <v>749.79888900000003</v>
      </c>
      <c r="E32243" s="44">
        <v>189133.78125</v>
      </c>
      <c r="F32243" s="44">
        <v>189883.59375</v>
      </c>
      <c r="G32243" s="44">
        <v>749.8125</v>
      </c>
    </row>
    <row r="32244" spans="1:7">
      <c r="A32244" s="44">
        <v>26</v>
      </c>
      <c r="B32244" s="44">
        <v>98</v>
      </c>
      <c r="C32244" s="44">
        <v>0.106626</v>
      </c>
      <c r="D32244" s="44">
        <v>217.54542499999999</v>
      </c>
      <c r="E32244" s="44">
        <v>190930.875</v>
      </c>
      <c r="F32244" s="44">
        <v>191148.421875</v>
      </c>
      <c r="G32244" s="44">
        <v>217.546875</v>
      </c>
    </row>
    <row r="32245" spans="1:7">
      <c r="A32245" s="44">
        <v>26</v>
      </c>
      <c r="B32245" s="44">
        <v>99</v>
      </c>
      <c r="C32245" s="44">
        <v>2.6892160000000001</v>
      </c>
      <c r="D32245" s="44">
        <v>173.82942199999999</v>
      </c>
      <c r="E32245" s="44">
        <v>191259.109375</v>
      </c>
      <c r="F32245" s="44">
        <v>191432.921875</v>
      </c>
      <c r="G32245" s="44">
        <v>173.8125</v>
      </c>
    </row>
    <row r="32246" spans="1:7">
      <c r="A32246" s="44">
        <v>26</v>
      </c>
      <c r="B32246" s="44">
        <v>100</v>
      </c>
      <c r="C32246" s="44">
        <v>0.992093</v>
      </c>
      <c r="D32246" s="44">
        <v>116.743042</v>
      </c>
      <c r="E32246" s="44">
        <v>194135.734375</v>
      </c>
      <c r="F32246" s="44">
        <v>194252.46875</v>
      </c>
      <c r="G32246" s="44">
        <v>116.734375</v>
      </c>
    </row>
    <row r="32247" spans="1:7">
      <c r="A32247" s="44">
        <v>26</v>
      </c>
      <c r="B32247" s="44">
        <v>101</v>
      </c>
      <c r="C32247" s="44">
        <v>0.15141299999999999</v>
      </c>
      <c r="D32247" s="44">
        <v>177.264893</v>
      </c>
      <c r="E32247" s="44">
        <v>195245.453125</v>
      </c>
      <c r="F32247" s="44">
        <v>195422.703125</v>
      </c>
      <c r="G32247" s="44">
        <v>177.25</v>
      </c>
    </row>
    <row r="32248" spans="1:7">
      <c r="A32248" s="44">
        <v>26</v>
      </c>
      <c r="B32248" s="44">
        <v>102</v>
      </c>
      <c r="C32248" s="44">
        <v>1.5204930000000001</v>
      </c>
      <c r="D32248" s="44">
        <v>114.41658</v>
      </c>
      <c r="E32248" s="44">
        <v>195589.25</v>
      </c>
      <c r="F32248" s="44">
        <v>195703.671875</v>
      </c>
      <c r="G32248" s="44">
        <v>114.421875</v>
      </c>
    </row>
    <row r="32249" spans="1:7">
      <c r="A32249" s="44">
        <v>26</v>
      </c>
      <c r="B32249" s="44">
        <v>103</v>
      </c>
      <c r="C32249" s="44">
        <v>2.1679330000000001</v>
      </c>
      <c r="D32249" s="44">
        <v>436.33846999999997</v>
      </c>
      <c r="E32249" s="44">
        <v>197230.046875</v>
      </c>
      <c r="F32249" s="44">
        <v>197666.375</v>
      </c>
      <c r="G32249" s="44">
        <v>436.328125</v>
      </c>
    </row>
    <row r="32250" spans="1:7">
      <c r="A32250" s="44">
        <v>26</v>
      </c>
      <c r="B32250" s="44">
        <v>104</v>
      </c>
      <c r="C32250" s="44">
        <v>0.41358499999999998</v>
      </c>
      <c r="D32250" s="44">
        <v>108.587288</v>
      </c>
      <c r="E32250" s="44">
        <v>199839.6875</v>
      </c>
      <c r="F32250" s="44">
        <v>199948.25</v>
      </c>
      <c r="G32250" s="44">
        <v>108.5625</v>
      </c>
    </row>
    <row r="32251" spans="1:7">
      <c r="A32251" s="44">
        <v>26</v>
      </c>
      <c r="B32251" s="44">
        <v>105</v>
      </c>
      <c r="C32251" s="44">
        <v>1.0312870000000001</v>
      </c>
      <c r="D32251" s="44">
        <v>413.897064</v>
      </c>
      <c r="E32251" s="44">
        <v>200364.8125</v>
      </c>
      <c r="F32251" s="44">
        <v>200778.703125</v>
      </c>
      <c r="G32251" s="44">
        <v>413.890625</v>
      </c>
    </row>
    <row r="32252" spans="1:7">
      <c r="A32252" s="44">
        <v>26</v>
      </c>
      <c r="B32252" s="44">
        <v>106</v>
      </c>
      <c r="C32252" s="44">
        <v>0.43438300000000002</v>
      </c>
      <c r="D32252" s="44">
        <v>493.180725</v>
      </c>
      <c r="E32252" s="44">
        <v>201818.125</v>
      </c>
      <c r="F32252" s="44">
        <v>202311.296875</v>
      </c>
      <c r="G32252" s="44">
        <v>493.171875</v>
      </c>
    </row>
    <row r="32253" spans="1:7">
      <c r="A32253" s="44">
        <v>26</v>
      </c>
      <c r="B32253" s="44">
        <v>107</v>
      </c>
      <c r="C32253" s="44">
        <v>9.4439999999999993E-3</v>
      </c>
      <c r="D32253" s="44">
        <v>302.29553199999998</v>
      </c>
      <c r="E32253" s="44">
        <v>202755.6875</v>
      </c>
      <c r="F32253" s="44">
        <v>203057.984375</v>
      </c>
      <c r="G32253" s="44">
        <v>302.296875</v>
      </c>
    </row>
    <row r="32254" spans="1:7">
      <c r="A32254" s="44">
        <v>26</v>
      </c>
      <c r="B32254" s="44">
        <v>108</v>
      </c>
      <c r="C32254" s="44">
        <v>0.25940800000000003</v>
      </c>
      <c r="D32254" s="44">
        <v>964.95172100000002</v>
      </c>
      <c r="E32254" s="44">
        <v>203068.3125</v>
      </c>
      <c r="F32254" s="44">
        <v>204033.265625</v>
      </c>
      <c r="G32254" s="44">
        <v>964.953125</v>
      </c>
    </row>
    <row r="32255" spans="1:7">
      <c r="A32255" s="44">
        <v>26</v>
      </c>
      <c r="B32255" s="44">
        <v>109</v>
      </c>
      <c r="C32255" s="44">
        <v>2.0855329999999999</v>
      </c>
      <c r="D32255" s="44">
        <v>673.45251499999995</v>
      </c>
      <c r="E32255" s="44">
        <v>204302.65625</v>
      </c>
      <c r="F32255" s="44">
        <v>204976.125</v>
      </c>
      <c r="G32255" s="44">
        <v>673.46875</v>
      </c>
    </row>
    <row r="32256" spans="1:7">
      <c r="A32256" s="44">
        <v>26</v>
      </c>
      <c r="B32256" s="44">
        <v>110</v>
      </c>
      <c r="C32256" s="44">
        <v>2.2449789999999998</v>
      </c>
      <c r="D32256" s="44">
        <v>588.055969</v>
      </c>
      <c r="E32256" s="44">
        <v>207068.625</v>
      </c>
      <c r="F32256" s="44">
        <v>207656.671875</v>
      </c>
      <c r="G32256" s="44">
        <v>588.046875</v>
      </c>
    </row>
    <row r="32257" spans="1:7">
      <c r="A32257" s="44">
        <v>26</v>
      </c>
      <c r="B32257" s="44">
        <v>111</v>
      </c>
      <c r="C32257" s="44">
        <v>1.82247</v>
      </c>
      <c r="D32257" s="44">
        <v>412.65267899999998</v>
      </c>
      <c r="E32257" s="44">
        <v>209912.71875</v>
      </c>
      <c r="F32257" s="44">
        <v>210325.375</v>
      </c>
      <c r="G32257" s="44">
        <v>412.65625</v>
      </c>
    </row>
    <row r="32258" spans="1:7">
      <c r="A32258" s="44">
        <v>26</v>
      </c>
      <c r="B32258" s="44">
        <v>112</v>
      </c>
      <c r="C32258" s="44">
        <v>2.0366379999999999</v>
      </c>
      <c r="D32258" s="44">
        <v>1023.262329</v>
      </c>
      <c r="E32258" s="44">
        <v>212162.875</v>
      </c>
      <c r="F32258" s="44">
        <v>213186.125</v>
      </c>
      <c r="G32258" s="44">
        <v>1023.25</v>
      </c>
    </row>
    <row r="32259" spans="1:7">
      <c r="A32259" s="44">
        <v>26</v>
      </c>
      <c r="B32259" s="44">
        <v>113</v>
      </c>
      <c r="C32259" s="44">
        <v>0.10360900000000001</v>
      </c>
      <c r="D32259" s="44">
        <v>183.54972799999999</v>
      </c>
      <c r="E32259" s="44">
        <v>215229.25</v>
      </c>
      <c r="F32259" s="44">
        <v>215412.796875</v>
      </c>
      <c r="G32259" s="44">
        <v>183.546875</v>
      </c>
    </row>
    <row r="32260" spans="1:7">
      <c r="A32260" s="44">
        <v>26</v>
      </c>
      <c r="B32260" s="44">
        <v>114</v>
      </c>
      <c r="C32260" s="44">
        <v>0.224464</v>
      </c>
      <c r="D32260" s="44">
        <v>178.277985</v>
      </c>
      <c r="E32260" s="44">
        <v>215526.171875</v>
      </c>
      <c r="F32260" s="44">
        <v>215704.46875</v>
      </c>
      <c r="G32260" s="44">
        <v>178.296875</v>
      </c>
    </row>
    <row r="32261" spans="1:7">
      <c r="A32261" s="44">
        <v>26</v>
      </c>
      <c r="B32261" s="44">
        <v>115</v>
      </c>
      <c r="C32261" s="44">
        <v>1.41048</v>
      </c>
      <c r="D32261" s="44">
        <v>277.45840500000003</v>
      </c>
      <c r="E32261" s="44">
        <v>215932.375</v>
      </c>
      <c r="F32261" s="44">
        <v>216209.84375</v>
      </c>
      <c r="G32261" s="44">
        <v>277.46875</v>
      </c>
    </row>
    <row r="32262" spans="1:7">
      <c r="A32262" s="44">
        <v>26</v>
      </c>
      <c r="B32262" s="44">
        <v>116</v>
      </c>
      <c r="C32262" s="44">
        <v>0.37089699999999998</v>
      </c>
      <c r="D32262" s="44">
        <v>118.02079000000001</v>
      </c>
      <c r="E32262" s="44">
        <v>217620.125</v>
      </c>
      <c r="F32262" s="44">
        <v>217738.15625</v>
      </c>
      <c r="G32262" s="44">
        <v>118.03125</v>
      </c>
    </row>
    <row r="32263" spans="1:7">
      <c r="A32263" s="44">
        <v>26</v>
      </c>
      <c r="B32263" s="44">
        <v>117</v>
      </c>
      <c r="C32263" s="44">
        <v>7.3499999999999996E-2</v>
      </c>
      <c r="D32263" s="44">
        <v>678.76849400000003</v>
      </c>
      <c r="E32263" s="44">
        <v>218120.171875</v>
      </c>
      <c r="F32263" s="44">
        <v>218798.9375</v>
      </c>
      <c r="G32263" s="44">
        <v>678.765625</v>
      </c>
    </row>
    <row r="32264" spans="1:7">
      <c r="A32264" s="44">
        <v>26</v>
      </c>
      <c r="B32264" s="44">
        <v>118</v>
      </c>
      <c r="C32264" s="44">
        <v>1.5311600000000001</v>
      </c>
      <c r="D32264" s="44">
        <v>103.635391</v>
      </c>
      <c r="E32264" s="44">
        <v>218885.828125</v>
      </c>
      <c r="F32264" s="44">
        <v>218989.453125</v>
      </c>
      <c r="G32264" s="44">
        <v>103.625</v>
      </c>
    </row>
    <row r="32265" spans="1:7">
      <c r="A32265" s="44">
        <v>26</v>
      </c>
      <c r="B32265" s="44">
        <v>119</v>
      </c>
      <c r="C32265" s="44">
        <v>0.45485399999999998</v>
      </c>
      <c r="D32265" s="44">
        <v>377.13736</v>
      </c>
      <c r="E32265" s="44">
        <v>220528.15625</v>
      </c>
      <c r="F32265" s="44">
        <v>220905.265625</v>
      </c>
      <c r="G32265" s="44">
        <v>377.109375</v>
      </c>
    </row>
    <row r="32266" spans="1:7">
      <c r="A32266" s="44">
        <v>26</v>
      </c>
      <c r="B32266" s="44">
        <v>120</v>
      </c>
      <c r="C32266" s="44">
        <v>1.814009</v>
      </c>
      <c r="D32266" s="44">
        <v>442.40835600000003</v>
      </c>
      <c r="E32266" s="44">
        <v>221372.015625</v>
      </c>
      <c r="F32266" s="44">
        <v>221814.421875</v>
      </c>
      <c r="G32266" s="44">
        <v>442.40625</v>
      </c>
    </row>
    <row r="32267" spans="1:7">
      <c r="A32267" s="44">
        <v>26</v>
      </c>
      <c r="B32267" s="44">
        <v>121</v>
      </c>
      <c r="C32267" s="44">
        <v>0.150419</v>
      </c>
      <c r="D32267" s="44">
        <v>404.91879299999999</v>
      </c>
      <c r="E32267" s="44">
        <v>223637.890625</v>
      </c>
      <c r="F32267" s="44">
        <v>224042.8125</v>
      </c>
      <c r="G32267" s="44">
        <v>404.921875</v>
      </c>
    </row>
    <row r="32268" spans="1:7">
      <c r="A32268" s="44">
        <v>26</v>
      </c>
      <c r="B32268" s="44">
        <v>122</v>
      </c>
      <c r="C32268" s="44">
        <v>0.64788999999999997</v>
      </c>
      <c r="D32268" s="44">
        <v>156.14009100000001</v>
      </c>
      <c r="E32268" s="44">
        <v>224200.421875</v>
      </c>
      <c r="F32268" s="44">
        <v>224356.5625</v>
      </c>
      <c r="G32268" s="44">
        <v>156.140625</v>
      </c>
    </row>
    <row r="32269" spans="1:7">
      <c r="A32269" s="44">
        <v>26</v>
      </c>
      <c r="B32269" s="44">
        <v>123</v>
      </c>
      <c r="C32269" s="44">
        <v>3.9371000000000003E-2</v>
      </c>
      <c r="D32269" s="44">
        <v>808.83923300000004</v>
      </c>
      <c r="E32269" s="44">
        <v>225012.890625</v>
      </c>
      <c r="F32269" s="44">
        <v>225821.71875</v>
      </c>
      <c r="G32269" s="44">
        <v>808.828125</v>
      </c>
    </row>
    <row r="32270" spans="1:7">
      <c r="A32270" s="44">
        <v>26</v>
      </c>
      <c r="B32270" s="44">
        <v>124</v>
      </c>
      <c r="C32270" s="44">
        <v>0.230826</v>
      </c>
      <c r="D32270" s="44">
        <v>99.759460000000004</v>
      </c>
      <c r="E32270" s="44">
        <v>225872.390625</v>
      </c>
      <c r="F32270" s="44">
        <v>225972.15625</v>
      </c>
      <c r="G32270" s="44">
        <v>99.765625</v>
      </c>
    </row>
    <row r="32271" spans="1:7">
      <c r="A32271" s="44">
        <v>26</v>
      </c>
      <c r="B32271" s="44">
        <v>125</v>
      </c>
      <c r="C32271" s="44">
        <v>2.6147870000000002</v>
      </c>
      <c r="D32271" s="44">
        <v>263.72100799999998</v>
      </c>
      <c r="E32271" s="44">
        <v>226216.28125</v>
      </c>
      <c r="F32271" s="44">
        <v>226480</v>
      </c>
      <c r="G32271" s="44">
        <v>263.71875</v>
      </c>
    </row>
    <row r="32272" spans="1:7">
      <c r="A32272" s="44">
        <v>26</v>
      </c>
      <c r="B32272" s="44">
        <v>126</v>
      </c>
      <c r="C32272" s="44">
        <v>0.28761100000000001</v>
      </c>
      <c r="D32272" s="44">
        <v>409.71542399999998</v>
      </c>
      <c r="E32272" s="44">
        <v>229108.21875</v>
      </c>
      <c r="F32272" s="44">
        <v>229517.9375</v>
      </c>
      <c r="G32272" s="44">
        <v>409.71875</v>
      </c>
    </row>
    <row r="32273" spans="1:7">
      <c r="A32273" s="44">
        <v>26</v>
      </c>
      <c r="B32273" s="44">
        <v>127</v>
      </c>
      <c r="C32273" s="44">
        <v>1.972099</v>
      </c>
      <c r="D32273" s="44">
        <v>319.31503300000003</v>
      </c>
      <c r="E32273" s="44">
        <v>229814.140625</v>
      </c>
      <c r="F32273" s="44">
        <v>230133.46875</v>
      </c>
      <c r="G32273" s="44">
        <v>319.328125</v>
      </c>
    </row>
    <row r="32274" spans="1:7">
      <c r="A32274" s="44">
        <v>26</v>
      </c>
      <c r="B32274" s="44">
        <v>128</v>
      </c>
      <c r="C32274" s="44">
        <v>1.1403350000000001</v>
      </c>
      <c r="D32274" s="44">
        <v>72.172736999999998</v>
      </c>
      <c r="E32274" s="44">
        <v>232116.328125</v>
      </c>
      <c r="F32274" s="44">
        <v>232188.515625</v>
      </c>
      <c r="G32274" s="44">
        <v>72.1875</v>
      </c>
    </row>
    <row r="32275" spans="1:7">
      <c r="A32275" s="44">
        <v>26</v>
      </c>
      <c r="B32275" s="44">
        <v>129</v>
      </c>
      <c r="C32275" s="44">
        <v>0.88296200000000002</v>
      </c>
      <c r="D32275" s="44">
        <v>126.22466300000001</v>
      </c>
      <c r="E32275" s="44">
        <v>233337.921875</v>
      </c>
      <c r="F32275" s="44">
        <v>233464.140625</v>
      </c>
      <c r="G32275" s="44">
        <v>126.21875</v>
      </c>
    </row>
    <row r="32276" spans="1:7">
      <c r="A32276" s="44">
        <v>26</v>
      </c>
      <c r="B32276" s="44">
        <v>130</v>
      </c>
      <c r="C32276" s="44">
        <v>0.373643</v>
      </c>
      <c r="D32276" s="44">
        <v>108.513184</v>
      </c>
      <c r="E32276" s="44">
        <v>234353.578125</v>
      </c>
      <c r="F32276" s="44">
        <v>234462.109375</v>
      </c>
      <c r="G32276" s="44">
        <v>108.53125</v>
      </c>
    </row>
    <row r="32277" spans="1:7">
      <c r="A32277" s="44">
        <v>26</v>
      </c>
      <c r="B32277" s="44">
        <v>131</v>
      </c>
      <c r="C32277" s="44">
        <v>1.1760949999999999</v>
      </c>
      <c r="D32277" s="44">
        <v>429.80306999999999</v>
      </c>
      <c r="E32277" s="44">
        <v>234840.234375</v>
      </c>
      <c r="F32277" s="44">
        <v>235270.03125</v>
      </c>
      <c r="G32277" s="44">
        <v>429.796875</v>
      </c>
    </row>
    <row r="32278" spans="1:7">
      <c r="A32278" s="44">
        <v>26</v>
      </c>
      <c r="B32278" s="44">
        <v>132</v>
      </c>
      <c r="C32278" s="44">
        <v>1.285663</v>
      </c>
      <c r="D32278" s="44">
        <v>321.184662</v>
      </c>
      <c r="E32278" s="44">
        <v>236451.9375</v>
      </c>
      <c r="F32278" s="44">
        <v>236773.109375</v>
      </c>
      <c r="G32278" s="44">
        <v>321.171875</v>
      </c>
    </row>
    <row r="32279" spans="1:7">
      <c r="A32279" s="44">
        <v>26</v>
      </c>
      <c r="B32279" s="44">
        <v>133</v>
      </c>
      <c r="C32279" s="44">
        <v>0.10408299999999999</v>
      </c>
      <c r="D32279" s="44">
        <v>253.77198799999999</v>
      </c>
      <c r="E32279" s="44">
        <v>238065.828125</v>
      </c>
      <c r="F32279" s="44">
        <v>238319.59375</v>
      </c>
      <c r="G32279" s="44">
        <v>253.765625</v>
      </c>
    </row>
    <row r="32280" spans="1:7">
      <c r="A32280" s="44">
        <v>26</v>
      </c>
      <c r="B32280" s="44">
        <v>134</v>
      </c>
      <c r="C32280" s="44">
        <v>0.109891</v>
      </c>
      <c r="D32280" s="44">
        <v>147.838379</v>
      </c>
      <c r="E32280" s="44">
        <v>238425.234375</v>
      </c>
      <c r="F32280" s="44">
        <v>238573.078125</v>
      </c>
      <c r="G32280" s="44">
        <v>147.84375</v>
      </c>
    </row>
    <row r="32281" spans="1:7">
      <c r="A32281" s="44">
        <v>26</v>
      </c>
      <c r="B32281" s="44">
        <v>135</v>
      </c>
      <c r="C32281" s="44">
        <v>0.817828</v>
      </c>
      <c r="D32281" s="44">
        <v>128.33586099999999</v>
      </c>
      <c r="E32281" s="44">
        <v>238690.875</v>
      </c>
      <c r="F32281" s="44">
        <v>238819.21875</v>
      </c>
      <c r="G32281" s="44">
        <v>128.34375</v>
      </c>
    </row>
    <row r="32282" spans="1:7">
      <c r="A32282" s="44">
        <v>26</v>
      </c>
      <c r="B32282" s="44">
        <v>136</v>
      </c>
      <c r="C32282" s="44">
        <v>1.180855</v>
      </c>
      <c r="D32282" s="44">
        <v>493.36935399999999</v>
      </c>
      <c r="E32282" s="44">
        <v>239644.09375</v>
      </c>
      <c r="F32282" s="44">
        <v>240137.453125</v>
      </c>
      <c r="G32282" s="44">
        <v>493.359375</v>
      </c>
    </row>
    <row r="32283" spans="1:7">
      <c r="A32283" s="44">
        <v>26</v>
      </c>
      <c r="B32283" s="44">
        <v>137</v>
      </c>
      <c r="C32283" s="44">
        <v>0.84374400000000005</v>
      </c>
      <c r="D32283" s="44">
        <v>97.392264999999995</v>
      </c>
      <c r="E32283" s="44">
        <v>241319.71875</v>
      </c>
      <c r="F32283" s="44">
        <v>241417.109375</v>
      </c>
      <c r="G32283" s="44">
        <v>97.390625</v>
      </c>
    </row>
    <row r="32284" spans="1:7">
      <c r="A32284" s="44">
        <v>26</v>
      </c>
      <c r="B32284" s="44">
        <v>138</v>
      </c>
      <c r="C32284" s="44">
        <v>0.32483299999999998</v>
      </c>
      <c r="D32284" s="44">
        <v>214.250473</v>
      </c>
      <c r="E32284" s="44">
        <v>242272.90625</v>
      </c>
      <c r="F32284" s="44">
        <v>242487.171875</v>
      </c>
      <c r="G32284" s="44">
        <v>214.265625</v>
      </c>
    </row>
    <row r="32285" spans="1:7">
      <c r="A32285" s="44">
        <v>26</v>
      </c>
      <c r="B32285" s="44">
        <v>139</v>
      </c>
      <c r="C32285" s="44">
        <v>0.111732</v>
      </c>
      <c r="D32285" s="44">
        <v>1052.19165</v>
      </c>
      <c r="E32285" s="44">
        <v>242819.890625</v>
      </c>
      <c r="F32285" s="44">
        <v>243872.078125</v>
      </c>
      <c r="G32285" s="44">
        <v>1052.1875</v>
      </c>
    </row>
    <row r="32286" spans="1:7">
      <c r="A32286" s="44">
        <v>26</v>
      </c>
      <c r="B32286" s="44">
        <v>140</v>
      </c>
      <c r="C32286" s="44">
        <v>0.46573399999999998</v>
      </c>
      <c r="D32286" s="44">
        <v>774.87561000000005</v>
      </c>
      <c r="E32286" s="44">
        <v>243991.84375</v>
      </c>
      <c r="F32286" s="44">
        <v>244766.71875</v>
      </c>
      <c r="G32286" s="44">
        <v>774.875</v>
      </c>
    </row>
    <row r="32287" spans="1:7">
      <c r="A32287" s="44">
        <v>26</v>
      </c>
      <c r="B32287" s="44">
        <v>141</v>
      </c>
      <c r="C32287" s="44">
        <v>5.4780000000000002E-3</v>
      </c>
      <c r="D32287" s="44">
        <v>257.47726399999999</v>
      </c>
      <c r="E32287" s="44">
        <v>245242</v>
      </c>
      <c r="F32287" s="44">
        <v>245499.453125</v>
      </c>
      <c r="G32287" s="44">
        <v>257.453125</v>
      </c>
    </row>
    <row r="32288" spans="1:7">
      <c r="A32288" s="44">
        <v>26</v>
      </c>
      <c r="B32288" s="44">
        <v>142</v>
      </c>
      <c r="C32288" s="44">
        <v>0.27861900000000001</v>
      </c>
      <c r="D32288" s="44">
        <v>871.48419200000001</v>
      </c>
      <c r="E32288" s="44">
        <v>245507.625</v>
      </c>
      <c r="F32288" s="44">
        <v>246379.125</v>
      </c>
      <c r="G32288" s="44">
        <v>871.5</v>
      </c>
    </row>
    <row r="32289" spans="1:7">
      <c r="A32289" s="44">
        <v>26</v>
      </c>
      <c r="B32289" s="44">
        <v>143</v>
      </c>
      <c r="C32289" s="44">
        <v>0.37195899999999998</v>
      </c>
      <c r="D32289" s="44">
        <v>134.18344099999999</v>
      </c>
      <c r="E32289" s="44">
        <v>246664.390625</v>
      </c>
      <c r="F32289" s="44">
        <v>246798.5625</v>
      </c>
      <c r="G32289" s="44">
        <v>134.171875</v>
      </c>
    </row>
    <row r="32290" spans="1:7">
      <c r="A32290" s="44">
        <v>26</v>
      </c>
      <c r="B32290" s="44">
        <v>144</v>
      </c>
      <c r="C32290" s="44">
        <v>1.1742170000000001</v>
      </c>
      <c r="D32290" s="44">
        <v>282.75451700000002</v>
      </c>
      <c r="E32290" s="44">
        <v>247180.03125</v>
      </c>
      <c r="F32290" s="44">
        <v>247462.78125</v>
      </c>
      <c r="G32290" s="44">
        <v>282.75</v>
      </c>
    </row>
    <row r="32291" spans="1:7">
      <c r="A32291" s="44">
        <v>26</v>
      </c>
      <c r="B32291" s="44">
        <v>145</v>
      </c>
      <c r="C32291" s="44">
        <v>0.753108</v>
      </c>
      <c r="D32291" s="44">
        <v>414.20056199999999</v>
      </c>
      <c r="E32291" s="44">
        <v>248648.9375</v>
      </c>
      <c r="F32291" s="44">
        <v>249063.140625</v>
      </c>
      <c r="G32291" s="44">
        <v>414.203125</v>
      </c>
    </row>
    <row r="32292" spans="1:7">
      <c r="A32292" s="44">
        <v>26</v>
      </c>
      <c r="B32292" s="44">
        <v>146</v>
      </c>
      <c r="C32292" s="44">
        <v>0.50429599999999997</v>
      </c>
      <c r="D32292" s="44">
        <v>84.458175999999995</v>
      </c>
      <c r="E32292" s="44">
        <v>249820.890625</v>
      </c>
      <c r="F32292" s="44">
        <v>249905.359375</v>
      </c>
      <c r="G32292" s="44">
        <v>84.46875</v>
      </c>
    </row>
    <row r="32293" spans="1:7">
      <c r="A32293" s="44">
        <v>26</v>
      </c>
      <c r="B32293" s="44">
        <v>147</v>
      </c>
      <c r="C32293" s="44">
        <v>0.215944</v>
      </c>
      <c r="D32293" s="44">
        <v>251.124405</v>
      </c>
      <c r="E32293" s="44">
        <v>250415.625</v>
      </c>
      <c r="F32293" s="44">
        <v>250666.765625</v>
      </c>
      <c r="G32293" s="44">
        <v>251.140625</v>
      </c>
    </row>
    <row r="32294" spans="1:7">
      <c r="A32294" s="44">
        <v>26</v>
      </c>
      <c r="B32294" s="44">
        <v>148</v>
      </c>
      <c r="C32294" s="44">
        <v>0.63912000000000002</v>
      </c>
      <c r="D32294" s="44">
        <v>229.158783</v>
      </c>
      <c r="E32294" s="44">
        <v>250884.390625</v>
      </c>
      <c r="F32294" s="44">
        <v>251113.5625</v>
      </c>
      <c r="G32294" s="44">
        <v>229.171875</v>
      </c>
    </row>
    <row r="32295" spans="1:7">
      <c r="A32295" s="44">
        <v>26</v>
      </c>
      <c r="B32295" s="44">
        <v>149</v>
      </c>
      <c r="C32295" s="44">
        <v>0.71689599999999998</v>
      </c>
      <c r="D32295" s="44">
        <v>689.49292000000003</v>
      </c>
      <c r="E32295" s="44">
        <v>251759.546875</v>
      </c>
      <c r="F32295" s="44">
        <v>252449.046875</v>
      </c>
      <c r="G32295" s="44">
        <v>689.5</v>
      </c>
    </row>
    <row r="32296" spans="1:7">
      <c r="A32296" s="44">
        <v>26</v>
      </c>
      <c r="B32296" s="44">
        <v>150</v>
      </c>
      <c r="C32296" s="44">
        <v>0.91459800000000002</v>
      </c>
      <c r="D32296" s="44">
        <v>507.74929800000001</v>
      </c>
      <c r="E32296" s="44">
        <v>253165.875</v>
      </c>
      <c r="F32296" s="44">
        <v>253673.609375</v>
      </c>
      <c r="G32296" s="44">
        <v>507.734375</v>
      </c>
    </row>
    <row r="32297" spans="1:7">
      <c r="A32297" s="44">
        <v>26</v>
      </c>
      <c r="B32297" s="44">
        <v>151</v>
      </c>
      <c r="C32297" s="44">
        <v>1.341154</v>
      </c>
      <c r="D32297" s="44">
        <v>189.041855</v>
      </c>
      <c r="E32297" s="44">
        <v>254587.859375</v>
      </c>
      <c r="F32297" s="44">
        <v>254776.90625</v>
      </c>
      <c r="G32297" s="44">
        <v>189.046875</v>
      </c>
    </row>
    <row r="32298" spans="1:7">
      <c r="A32298" s="44">
        <v>26</v>
      </c>
      <c r="B32298" s="44">
        <v>152</v>
      </c>
      <c r="C32298" s="44">
        <v>0.81038900000000003</v>
      </c>
      <c r="D32298" s="44">
        <v>169.410065</v>
      </c>
      <c r="E32298" s="44">
        <v>256119.328125</v>
      </c>
      <c r="F32298" s="44">
        <v>256288.734375</v>
      </c>
      <c r="G32298" s="44">
        <v>169.40625</v>
      </c>
    </row>
    <row r="32299" spans="1:7">
      <c r="A32299" s="44">
        <v>26</v>
      </c>
      <c r="B32299" s="44">
        <v>153</v>
      </c>
      <c r="C32299" s="44">
        <v>0.87297499999999995</v>
      </c>
      <c r="D32299" s="44">
        <v>817.48870799999997</v>
      </c>
      <c r="E32299" s="44">
        <v>257103.828125</v>
      </c>
      <c r="F32299" s="44">
        <v>257921.328125</v>
      </c>
      <c r="G32299" s="44">
        <v>817.5</v>
      </c>
    </row>
    <row r="32300" spans="1:7">
      <c r="A32300" s="44">
        <v>26</v>
      </c>
      <c r="B32300" s="44">
        <v>154</v>
      </c>
      <c r="C32300" s="44">
        <v>2.8542000000000001E-2</v>
      </c>
      <c r="D32300" s="44">
        <v>348.84613000000002</v>
      </c>
      <c r="E32300" s="44">
        <v>258807.171875</v>
      </c>
      <c r="F32300" s="44">
        <v>259156</v>
      </c>
      <c r="G32300" s="44">
        <v>348.828125</v>
      </c>
    </row>
    <row r="32301" spans="1:7">
      <c r="A32301" s="44">
        <v>26</v>
      </c>
      <c r="B32301" s="44">
        <v>155</v>
      </c>
      <c r="C32301" s="44">
        <v>1.31558</v>
      </c>
      <c r="D32301" s="44">
        <v>194.241409</v>
      </c>
      <c r="E32301" s="44">
        <v>259197.84375</v>
      </c>
      <c r="F32301" s="44">
        <v>259392.078125</v>
      </c>
      <c r="G32301" s="44">
        <v>194.234375</v>
      </c>
    </row>
    <row r="32302" spans="1:7">
      <c r="A32302" s="44">
        <v>26</v>
      </c>
      <c r="B32302" s="44">
        <v>156</v>
      </c>
      <c r="C32302" s="44">
        <v>0.14260999999999999</v>
      </c>
      <c r="D32302" s="44">
        <v>106.431183</v>
      </c>
      <c r="E32302" s="44">
        <v>260714.359375</v>
      </c>
      <c r="F32302" s="44">
        <v>260820.78125</v>
      </c>
      <c r="G32302" s="44">
        <v>106.421875</v>
      </c>
    </row>
    <row r="32303" spans="1:7">
      <c r="A32303" s="44">
        <v>26</v>
      </c>
      <c r="B32303" s="44">
        <v>157</v>
      </c>
      <c r="C32303" s="44">
        <v>4.4208259999999999</v>
      </c>
      <c r="D32303" s="44">
        <v>132.12548799999999</v>
      </c>
      <c r="E32303" s="44">
        <v>260964.40625</v>
      </c>
      <c r="F32303" s="44">
        <v>261096.546875</v>
      </c>
      <c r="G32303" s="44">
        <v>132.140625</v>
      </c>
    </row>
    <row r="32304" spans="1:7">
      <c r="A32304" s="44">
        <v>26</v>
      </c>
      <c r="B32304" s="44">
        <v>158</v>
      </c>
      <c r="C32304" s="44">
        <v>3.3222139999999998</v>
      </c>
      <c r="D32304" s="44">
        <v>249.69331399999999</v>
      </c>
      <c r="E32304" s="44">
        <v>265527.40625</v>
      </c>
      <c r="F32304" s="44">
        <v>265777.125</v>
      </c>
      <c r="G32304" s="44">
        <v>249.71875</v>
      </c>
    </row>
    <row r="32305" spans="1:7">
      <c r="A32305" s="44">
        <v>26</v>
      </c>
      <c r="B32305" s="44">
        <v>159</v>
      </c>
      <c r="C32305" s="44">
        <v>1.4312039999999999</v>
      </c>
      <c r="D32305" s="44">
        <v>1150.741943</v>
      </c>
      <c r="E32305" s="44">
        <v>269105.875</v>
      </c>
      <c r="F32305" s="44">
        <v>270256.625</v>
      </c>
      <c r="G32305" s="44">
        <v>1150.75</v>
      </c>
    </row>
    <row r="32306" spans="1:7">
      <c r="A32306" s="44">
        <v>26</v>
      </c>
      <c r="B32306" s="44">
        <v>160</v>
      </c>
      <c r="C32306" s="44">
        <v>1.0514319999999999</v>
      </c>
      <c r="D32306" s="44">
        <v>108.952682</v>
      </c>
      <c r="E32306" s="44">
        <v>271702.6875</v>
      </c>
      <c r="F32306" s="44">
        <v>271811.625</v>
      </c>
      <c r="G32306" s="44">
        <v>108.9375</v>
      </c>
    </row>
    <row r="32307" spans="1:7">
      <c r="A32307" s="44">
        <v>26</v>
      </c>
      <c r="B32307" s="44">
        <v>161</v>
      </c>
      <c r="C32307" s="44">
        <v>0.318519</v>
      </c>
      <c r="D32307" s="44">
        <v>147.62022400000001</v>
      </c>
      <c r="E32307" s="44">
        <v>272877.78125</v>
      </c>
      <c r="F32307" s="44">
        <v>273025.40625</v>
      </c>
      <c r="G32307" s="44">
        <v>147.625</v>
      </c>
    </row>
    <row r="32308" spans="1:7">
      <c r="A32308" s="44">
        <v>26</v>
      </c>
      <c r="B32308" s="44">
        <v>162</v>
      </c>
      <c r="C32308" s="44">
        <v>1.0035160000000001</v>
      </c>
      <c r="D32308" s="44">
        <v>105.34623000000001</v>
      </c>
      <c r="E32308" s="44">
        <v>273346.6875</v>
      </c>
      <c r="F32308" s="44">
        <v>273452.03125</v>
      </c>
      <c r="G32308" s="44">
        <v>105.34375</v>
      </c>
    </row>
    <row r="32309" spans="1:7">
      <c r="A32309" s="44">
        <v>26</v>
      </c>
      <c r="B32309" s="44">
        <v>163</v>
      </c>
      <c r="C32309" s="44">
        <v>7.1793999999999997E-2</v>
      </c>
      <c r="D32309" s="44">
        <v>141.22953799999999</v>
      </c>
      <c r="E32309" s="44">
        <v>274456.125</v>
      </c>
      <c r="F32309" s="44">
        <v>274597.34375</v>
      </c>
      <c r="G32309" s="44">
        <v>141.21875</v>
      </c>
    </row>
    <row r="32310" spans="1:7">
      <c r="A32310" s="44">
        <v>26</v>
      </c>
      <c r="B32310" s="44">
        <v>164</v>
      </c>
      <c r="C32310" s="44">
        <v>0.115801</v>
      </c>
      <c r="D32310" s="44">
        <v>106.629761</v>
      </c>
      <c r="E32310" s="44">
        <v>274677.03125</v>
      </c>
      <c r="F32310" s="44">
        <v>274783.65625</v>
      </c>
      <c r="G32310" s="44">
        <v>106.625</v>
      </c>
    </row>
    <row r="32311" spans="1:7">
      <c r="A32311" s="44">
        <v>26</v>
      </c>
      <c r="B32311" s="44">
        <v>165</v>
      </c>
      <c r="C32311" s="44">
        <v>1.36</v>
      </c>
      <c r="D32311" s="44">
        <v>815.16094999999996</v>
      </c>
      <c r="E32311" s="44">
        <v>274911.25</v>
      </c>
      <c r="F32311" s="44">
        <v>275726.40625</v>
      </c>
      <c r="G32311" s="44">
        <v>815.15625</v>
      </c>
    </row>
    <row r="32312" spans="1:7">
      <c r="A32312" s="44">
        <v>26</v>
      </c>
      <c r="B32312" s="44">
        <v>166</v>
      </c>
      <c r="C32312" s="44">
        <v>1.160779</v>
      </c>
      <c r="D32312" s="44">
        <v>122.620773</v>
      </c>
      <c r="E32312" s="44">
        <v>277100.75</v>
      </c>
      <c r="F32312" s="44">
        <v>277223.40625</v>
      </c>
      <c r="G32312" s="44">
        <v>122.65625</v>
      </c>
    </row>
    <row r="32313" spans="1:7">
      <c r="A32313" s="44">
        <v>26</v>
      </c>
      <c r="B32313" s="44">
        <v>167</v>
      </c>
      <c r="C32313" s="44">
        <v>0.68654599999999999</v>
      </c>
      <c r="D32313" s="44">
        <v>170.45202599999999</v>
      </c>
      <c r="E32313" s="44">
        <v>278398.78125</v>
      </c>
      <c r="F32313" s="44">
        <v>278569.21875</v>
      </c>
      <c r="G32313" s="44">
        <v>170.4375</v>
      </c>
    </row>
    <row r="32314" spans="1:7">
      <c r="A32314" s="44">
        <v>26</v>
      </c>
      <c r="B32314" s="44">
        <v>168</v>
      </c>
      <c r="C32314" s="44">
        <v>0.124819</v>
      </c>
      <c r="D32314" s="44">
        <v>689.74700900000005</v>
      </c>
      <c r="E32314" s="44">
        <v>279258.28125</v>
      </c>
      <c r="F32314" s="44">
        <v>279948.03125</v>
      </c>
      <c r="G32314" s="44">
        <v>689.75</v>
      </c>
    </row>
    <row r="32315" spans="1:7">
      <c r="A32315" s="44">
        <v>26</v>
      </c>
      <c r="B32315" s="44">
        <v>169</v>
      </c>
      <c r="C32315" s="44">
        <v>1.171948</v>
      </c>
      <c r="D32315" s="44">
        <v>146.87756300000001</v>
      </c>
      <c r="E32315" s="44">
        <v>280086.5</v>
      </c>
      <c r="F32315" s="44">
        <v>280233.375</v>
      </c>
      <c r="G32315" s="44">
        <v>146.875</v>
      </c>
    </row>
    <row r="32316" spans="1:7">
      <c r="A32316" s="44">
        <v>26</v>
      </c>
      <c r="B32316" s="44">
        <v>170</v>
      </c>
      <c r="C32316" s="44">
        <v>0.52383999999999997</v>
      </c>
      <c r="D32316" s="44">
        <v>112.367302</v>
      </c>
      <c r="E32316" s="44">
        <v>281414.84375</v>
      </c>
      <c r="F32316" s="44">
        <v>281527.21875</v>
      </c>
      <c r="G32316" s="44">
        <v>112.375</v>
      </c>
    </row>
    <row r="32317" spans="1:7">
      <c r="A32317" s="44">
        <v>26</v>
      </c>
      <c r="B32317" s="44">
        <v>171</v>
      </c>
      <c r="C32317" s="44">
        <v>0.25435799999999997</v>
      </c>
      <c r="D32317" s="44">
        <v>514.14575200000002</v>
      </c>
      <c r="E32317" s="44">
        <v>282055.5</v>
      </c>
      <c r="F32317" s="44">
        <v>282569.625</v>
      </c>
      <c r="G32317" s="44">
        <v>514.125</v>
      </c>
    </row>
    <row r="32318" spans="1:7">
      <c r="A32318" s="44">
        <v>26</v>
      </c>
      <c r="B32318" s="44">
        <v>172</v>
      </c>
      <c r="C32318" s="44">
        <v>0.76019700000000001</v>
      </c>
      <c r="D32318" s="44">
        <v>107.754166</v>
      </c>
      <c r="E32318" s="44">
        <v>282839.3125</v>
      </c>
      <c r="F32318" s="44">
        <v>282947.0625</v>
      </c>
      <c r="G32318" s="44">
        <v>107.75</v>
      </c>
    </row>
    <row r="32319" spans="1:7">
      <c r="A32319" s="44">
        <v>26</v>
      </c>
      <c r="B32319" s="44">
        <v>173</v>
      </c>
      <c r="C32319" s="44">
        <v>1.7984039999999999</v>
      </c>
      <c r="D32319" s="44">
        <v>628.43145800000002</v>
      </c>
      <c r="E32319" s="44">
        <v>283714.375</v>
      </c>
      <c r="F32319" s="44">
        <v>284342.8125</v>
      </c>
      <c r="G32319" s="44">
        <v>628.4375</v>
      </c>
    </row>
    <row r="32320" spans="1:7">
      <c r="A32320" s="44">
        <v>26</v>
      </c>
      <c r="B32320" s="44">
        <v>174</v>
      </c>
      <c r="C32320" s="44">
        <v>0.28818100000000002</v>
      </c>
      <c r="D32320" s="44">
        <v>235.18696600000001</v>
      </c>
      <c r="E32320" s="44">
        <v>286152.15625</v>
      </c>
      <c r="F32320" s="44">
        <v>286387.3125</v>
      </c>
      <c r="G32320" s="44">
        <v>235.15625</v>
      </c>
    </row>
    <row r="32321" spans="1:7">
      <c r="A32321" s="44">
        <v>26</v>
      </c>
      <c r="B32321" s="44">
        <v>175</v>
      </c>
      <c r="C32321" s="44">
        <v>0.77870899999999998</v>
      </c>
      <c r="D32321" s="44">
        <v>235.45709199999999</v>
      </c>
      <c r="E32321" s="44">
        <v>286683.4375</v>
      </c>
      <c r="F32321" s="44">
        <v>286918.90625</v>
      </c>
      <c r="G32321" s="44">
        <v>235.46875</v>
      </c>
    </row>
    <row r="32322" spans="1:7">
      <c r="A32322" s="44">
        <v>26</v>
      </c>
      <c r="B32322" s="44">
        <v>176</v>
      </c>
      <c r="C32322" s="44">
        <v>4.1500000000000002E-2</v>
      </c>
      <c r="D32322" s="44">
        <v>198.31559799999999</v>
      </c>
      <c r="E32322" s="44">
        <v>287699.1875</v>
      </c>
      <c r="F32322" s="44">
        <v>287897.5</v>
      </c>
      <c r="G32322" s="44">
        <v>198.3125</v>
      </c>
    </row>
    <row r="32323" spans="1:7">
      <c r="A32323" s="44">
        <v>26</v>
      </c>
      <c r="B32323" s="44">
        <v>177</v>
      </c>
      <c r="C32323" s="44">
        <v>3.400496</v>
      </c>
      <c r="D32323" s="44">
        <v>268.74444599999998</v>
      </c>
      <c r="E32323" s="44">
        <v>287949.21875</v>
      </c>
      <c r="F32323" s="44">
        <v>288217.96875</v>
      </c>
      <c r="G32323" s="44">
        <v>268.75</v>
      </c>
    </row>
    <row r="32324" spans="1:7">
      <c r="A32324" s="44">
        <v>26</v>
      </c>
      <c r="B32324" s="44">
        <v>178</v>
      </c>
      <c r="C32324" s="44">
        <v>1.5855250000000001</v>
      </c>
      <c r="D32324" s="44">
        <v>219.92193599999999</v>
      </c>
      <c r="E32324" s="44">
        <v>291621.46875</v>
      </c>
      <c r="F32324" s="44">
        <v>291841.40625</v>
      </c>
      <c r="G32324" s="44">
        <v>219.9375</v>
      </c>
    </row>
    <row r="32325" spans="1:7">
      <c r="A32325" s="44">
        <v>26</v>
      </c>
      <c r="B32325" s="44">
        <v>179</v>
      </c>
      <c r="C32325" s="44">
        <v>0.425284</v>
      </c>
      <c r="D32325" s="44">
        <v>423.27508499999999</v>
      </c>
      <c r="E32325" s="44">
        <v>293434.1875</v>
      </c>
      <c r="F32325" s="44">
        <v>293857.46875</v>
      </c>
      <c r="G32325" s="44">
        <v>423.28125</v>
      </c>
    </row>
    <row r="32326" spans="1:7">
      <c r="A32326" s="44">
        <v>26</v>
      </c>
      <c r="B32326" s="44">
        <v>180</v>
      </c>
      <c r="C32326" s="44">
        <v>0.72222299999999995</v>
      </c>
      <c r="D32326" s="44">
        <v>442.75482199999999</v>
      </c>
      <c r="E32326" s="44">
        <v>294293.625</v>
      </c>
      <c r="F32326" s="44">
        <v>294736.375</v>
      </c>
      <c r="G32326" s="44">
        <v>442.75</v>
      </c>
    </row>
    <row r="32327" spans="1:7">
      <c r="A32327" s="44">
        <v>26</v>
      </c>
      <c r="B32327" s="44">
        <v>181</v>
      </c>
      <c r="C32327" s="44">
        <v>0.286269</v>
      </c>
      <c r="D32327" s="44">
        <v>291.98751800000002</v>
      </c>
      <c r="E32327" s="44">
        <v>295458.96875</v>
      </c>
      <c r="F32327" s="44">
        <v>295750.96875</v>
      </c>
      <c r="G32327" s="44">
        <v>292</v>
      </c>
    </row>
    <row r="32328" spans="1:7">
      <c r="A32328" s="44">
        <v>26</v>
      </c>
      <c r="B32328" s="44">
        <v>182</v>
      </c>
      <c r="C32328" s="44">
        <v>1.2702180000000001</v>
      </c>
      <c r="D32328" s="44">
        <v>560.64184599999999</v>
      </c>
      <c r="E32328" s="44">
        <v>296052.78125</v>
      </c>
      <c r="F32328" s="44">
        <v>296613.4375</v>
      </c>
      <c r="G32328" s="44">
        <v>560.65625</v>
      </c>
    </row>
    <row r="32329" spans="1:7">
      <c r="A32329" s="44">
        <v>26</v>
      </c>
      <c r="B32329" s="44">
        <v>183</v>
      </c>
      <c r="C32329" s="44">
        <v>0.96369300000000002</v>
      </c>
      <c r="D32329" s="44">
        <v>204.21418800000001</v>
      </c>
      <c r="E32329" s="44">
        <v>297884.8125</v>
      </c>
      <c r="F32329" s="44">
        <v>298089.0625</v>
      </c>
      <c r="G32329" s="44">
        <v>204.25</v>
      </c>
    </row>
    <row r="32330" spans="1:7">
      <c r="A32330" s="44">
        <v>26</v>
      </c>
      <c r="B32330" s="44">
        <v>184</v>
      </c>
      <c r="C32330" s="44">
        <v>0.67839400000000005</v>
      </c>
      <c r="D32330" s="44">
        <v>401.67901599999999</v>
      </c>
      <c r="E32330" s="44">
        <v>299056.84375</v>
      </c>
      <c r="F32330" s="44">
        <v>299458.5</v>
      </c>
      <c r="G32330" s="44">
        <v>401.65625</v>
      </c>
    </row>
    <row r="32331" spans="1:7">
      <c r="A32331" s="44">
        <v>26</v>
      </c>
      <c r="B32331" s="44">
        <v>185</v>
      </c>
      <c r="C32331" s="44">
        <v>0.15943399999999999</v>
      </c>
      <c r="D32331" s="44">
        <v>735.36437999999998</v>
      </c>
      <c r="E32331" s="44">
        <v>300150.6875</v>
      </c>
      <c r="F32331" s="44">
        <v>300886.0625</v>
      </c>
      <c r="G32331" s="44">
        <v>735.375</v>
      </c>
    </row>
    <row r="32332" spans="1:7">
      <c r="A32332" s="44">
        <v>26</v>
      </c>
      <c r="B32332" s="44">
        <v>186</v>
      </c>
      <c r="C32332" s="44">
        <v>2.0718709999999998</v>
      </c>
      <c r="D32332" s="44">
        <v>143.185776</v>
      </c>
      <c r="E32332" s="44">
        <v>301057.03125</v>
      </c>
      <c r="F32332" s="44">
        <v>301200.21875</v>
      </c>
      <c r="G32332" s="44">
        <v>143.1875</v>
      </c>
    </row>
    <row r="32333" spans="1:7">
      <c r="A32333" s="44">
        <v>26</v>
      </c>
      <c r="B32333" s="44">
        <v>187</v>
      </c>
      <c r="C32333" s="44">
        <v>0.80881099999999995</v>
      </c>
      <c r="D32333" s="44">
        <v>515.45111099999997</v>
      </c>
      <c r="E32333" s="44">
        <v>303276.03125</v>
      </c>
      <c r="F32333" s="44">
        <v>303791.5</v>
      </c>
      <c r="G32333" s="44">
        <v>515.46875</v>
      </c>
    </row>
    <row r="32334" spans="1:7">
      <c r="A32334" s="44">
        <v>26</v>
      </c>
      <c r="B32334" s="44">
        <v>188</v>
      </c>
      <c r="C32334" s="44">
        <v>0.99168100000000003</v>
      </c>
      <c r="D32334" s="44">
        <v>752.74737500000003</v>
      </c>
      <c r="E32334" s="44">
        <v>304604.3125</v>
      </c>
      <c r="F32334" s="44">
        <v>305357.03125</v>
      </c>
      <c r="G32334" s="44">
        <v>752.71875</v>
      </c>
    </row>
    <row r="32335" spans="1:7">
      <c r="A32335" s="44">
        <v>26</v>
      </c>
      <c r="B32335" s="44">
        <v>189</v>
      </c>
      <c r="C32335" s="44">
        <v>0.62374099999999999</v>
      </c>
      <c r="D32335" s="44">
        <v>215.919601</v>
      </c>
      <c r="E32335" s="44">
        <v>306354.5</v>
      </c>
      <c r="F32335" s="44">
        <v>306570.40625</v>
      </c>
      <c r="G32335" s="44">
        <v>215.90625</v>
      </c>
    </row>
    <row r="32336" spans="1:7">
      <c r="A32336" s="44">
        <v>26</v>
      </c>
      <c r="B32336" s="44">
        <v>190</v>
      </c>
      <c r="C32336" s="44">
        <v>6.5974000000000005E-2</v>
      </c>
      <c r="D32336" s="44">
        <v>255.96307400000001</v>
      </c>
      <c r="E32336" s="44">
        <v>307199.0625</v>
      </c>
      <c r="F32336" s="44">
        <v>307455.03125</v>
      </c>
      <c r="G32336" s="44">
        <v>255.96875</v>
      </c>
    </row>
    <row r="32337" spans="1:7">
      <c r="A32337" s="44">
        <v>26</v>
      </c>
      <c r="B32337" s="44">
        <v>191</v>
      </c>
      <c r="C32337" s="44">
        <v>0.94310700000000003</v>
      </c>
      <c r="D32337" s="44">
        <v>259.63818400000002</v>
      </c>
      <c r="E32337" s="44">
        <v>307528.71875</v>
      </c>
      <c r="F32337" s="44">
        <v>307788.34375</v>
      </c>
      <c r="G32337" s="44">
        <v>259.625</v>
      </c>
    </row>
    <row r="32338" spans="1:7">
      <c r="A32338" s="44">
        <v>26</v>
      </c>
      <c r="B32338" s="44">
        <v>192</v>
      </c>
      <c r="C32338" s="44">
        <v>0.59832799999999997</v>
      </c>
      <c r="D32338" s="44">
        <v>1352.7117920000001</v>
      </c>
      <c r="E32338" s="44">
        <v>308733.5625</v>
      </c>
      <c r="F32338" s="44">
        <v>310086.28125</v>
      </c>
      <c r="G32338" s="44">
        <v>1352.71875</v>
      </c>
    </row>
    <row r="32339" spans="1:7">
      <c r="A32339" s="44">
        <v>26</v>
      </c>
      <c r="B32339" s="44">
        <v>193</v>
      </c>
      <c r="C32339" s="44">
        <v>0.57538800000000001</v>
      </c>
      <c r="D32339" s="44">
        <v>659.95666500000004</v>
      </c>
      <c r="E32339" s="44">
        <v>310686.875</v>
      </c>
      <c r="F32339" s="44">
        <v>311346.84375</v>
      </c>
      <c r="G32339" s="44">
        <v>659.96875</v>
      </c>
    </row>
    <row r="32340" spans="1:7">
      <c r="A32340" s="44">
        <v>26</v>
      </c>
      <c r="B32340" s="44">
        <v>194</v>
      </c>
      <c r="C32340" s="44">
        <v>0.96601599999999999</v>
      </c>
      <c r="D32340" s="44">
        <v>513.74896200000001</v>
      </c>
      <c r="E32340" s="44">
        <v>311937.09375</v>
      </c>
      <c r="F32340" s="44">
        <v>312450.84375</v>
      </c>
      <c r="G32340" s="44">
        <v>513.75</v>
      </c>
    </row>
    <row r="32341" spans="1:7">
      <c r="A32341" s="44">
        <v>26</v>
      </c>
      <c r="B32341" s="44">
        <v>195</v>
      </c>
      <c r="C32341" s="44">
        <v>0.16838700000000001</v>
      </c>
      <c r="D32341" s="44">
        <v>319.24960299999998</v>
      </c>
      <c r="E32341" s="44">
        <v>313421.59375</v>
      </c>
      <c r="F32341" s="44">
        <v>313740.8125</v>
      </c>
      <c r="G32341" s="44">
        <v>319.21875</v>
      </c>
    </row>
    <row r="32342" spans="1:7">
      <c r="A32342" s="44">
        <v>26</v>
      </c>
      <c r="B32342" s="44">
        <v>196</v>
      </c>
      <c r="C32342" s="44">
        <v>0.31174299999999999</v>
      </c>
      <c r="D32342" s="44">
        <v>150.34288000000001</v>
      </c>
      <c r="E32342" s="44">
        <v>313921.65625</v>
      </c>
      <c r="F32342" s="44">
        <v>314071.96875</v>
      </c>
      <c r="G32342" s="44">
        <v>150.3125</v>
      </c>
    </row>
    <row r="32343" spans="1:7">
      <c r="A32343" s="44">
        <v>26</v>
      </c>
      <c r="B32343" s="44">
        <v>197</v>
      </c>
      <c r="C32343" s="44">
        <v>0.47855500000000001</v>
      </c>
      <c r="D32343" s="44">
        <v>806.28662099999997</v>
      </c>
      <c r="E32343" s="44">
        <v>314392.46875</v>
      </c>
      <c r="F32343" s="44">
        <v>315198.75</v>
      </c>
      <c r="G32343" s="44">
        <v>806.28125</v>
      </c>
    </row>
    <row r="32344" spans="1:7">
      <c r="A32344" s="44">
        <v>26</v>
      </c>
      <c r="B32344" s="44">
        <v>198</v>
      </c>
      <c r="C32344" s="44">
        <v>0.44656800000000002</v>
      </c>
      <c r="D32344" s="44">
        <v>263.65655500000003</v>
      </c>
      <c r="E32344" s="44">
        <v>315689.375</v>
      </c>
      <c r="F32344" s="44">
        <v>315953.03125</v>
      </c>
      <c r="G32344" s="44">
        <v>263.65625</v>
      </c>
    </row>
    <row r="32345" spans="1:7">
      <c r="A32345" s="44">
        <v>26</v>
      </c>
      <c r="B32345" s="44">
        <v>199</v>
      </c>
      <c r="C32345" s="44">
        <v>3.1558109999999999</v>
      </c>
      <c r="D32345" s="44">
        <v>930.69427499999995</v>
      </c>
      <c r="E32345" s="44">
        <v>316408.28125</v>
      </c>
      <c r="F32345" s="44">
        <v>317338.96875</v>
      </c>
      <c r="G32345" s="44">
        <v>930.6875</v>
      </c>
    </row>
    <row r="32346" spans="1:7">
      <c r="A32346" s="44">
        <v>26</v>
      </c>
      <c r="B32346" s="44">
        <v>200</v>
      </c>
      <c r="C32346" s="44">
        <v>0.88955099999999998</v>
      </c>
      <c r="D32346" s="44">
        <v>254.234589</v>
      </c>
      <c r="E32346" s="44">
        <v>320497.8125</v>
      </c>
      <c r="F32346" s="44">
        <v>320752.03125</v>
      </c>
      <c r="G32346" s="44">
        <v>254.21875</v>
      </c>
    </row>
    <row r="32347" spans="1:7">
      <c r="A32347" s="44">
        <v>26</v>
      </c>
      <c r="B32347" s="44">
        <v>201</v>
      </c>
      <c r="C32347" s="44">
        <v>1.7294970000000001</v>
      </c>
      <c r="D32347" s="44">
        <v>89.146690000000007</v>
      </c>
      <c r="E32347" s="44">
        <v>321654.40625</v>
      </c>
      <c r="F32347" s="44">
        <v>321743.5625</v>
      </c>
      <c r="G32347" s="44">
        <v>89.15625</v>
      </c>
    </row>
    <row r="32348" spans="1:7">
      <c r="A32348" s="44">
        <v>26</v>
      </c>
      <c r="B32348" s="44">
        <v>202</v>
      </c>
      <c r="C32348" s="44">
        <v>3.9941999999999998E-2</v>
      </c>
      <c r="D32348" s="44">
        <v>429.76650999999998</v>
      </c>
      <c r="E32348" s="44">
        <v>323482.65625</v>
      </c>
      <c r="F32348" s="44">
        <v>323912.4375</v>
      </c>
      <c r="G32348" s="44">
        <v>429.78125</v>
      </c>
    </row>
    <row r="32349" spans="1:7">
      <c r="A32349" s="44">
        <v>26</v>
      </c>
      <c r="B32349" s="44">
        <v>203</v>
      </c>
      <c r="C32349" s="44">
        <v>0.26016</v>
      </c>
      <c r="D32349" s="44">
        <v>248.230133</v>
      </c>
      <c r="E32349" s="44">
        <v>323967.09375</v>
      </c>
      <c r="F32349" s="44">
        <v>324215.3125</v>
      </c>
      <c r="G32349" s="44">
        <v>248.21875</v>
      </c>
    </row>
    <row r="32350" spans="1:7">
      <c r="A32350" s="44">
        <v>26</v>
      </c>
      <c r="B32350" s="44">
        <v>204</v>
      </c>
      <c r="C32350" s="44">
        <v>2.0378080000000001</v>
      </c>
      <c r="D32350" s="44">
        <v>99.373215000000002</v>
      </c>
      <c r="E32350" s="44">
        <v>324482.78125</v>
      </c>
      <c r="F32350" s="44">
        <v>324582.15625</v>
      </c>
      <c r="G32350" s="44">
        <v>99.375</v>
      </c>
    </row>
    <row r="32351" spans="1:7">
      <c r="A32351" s="44">
        <v>26</v>
      </c>
      <c r="B32351" s="44">
        <v>205</v>
      </c>
      <c r="C32351" s="44">
        <v>0.99423499999999998</v>
      </c>
      <c r="D32351" s="44">
        <v>250.13923600000001</v>
      </c>
      <c r="E32351" s="44">
        <v>326623.625</v>
      </c>
      <c r="F32351" s="44">
        <v>326873.78125</v>
      </c>
      <c r="G32351" s="44">
        <v>250.15625</v>
      </c>
    </row>
    <row r="32352" spans="1:7">
      <c r="A32352" s="44">
        <v>26</v>
      </c>
      <c r="B32352" s="44">
        <v>206</v>
      </c>
      <c r="C32352" s="44">
        <v>1.992929</v>
      </c>
      <c r="D32352" s="44">
        <v>2083.3630370000001</v>
      </c>
      <c r="E32352" s="44">
        <v>327873.75</v>
      </c>
      <c r="F32352" s="44">
        <v>329957.125</v>
      </c>
      <c r="G32352" s="44">
        <v>2083.375</v>
      </c>
    </row>
    <row r="32353" spans="1:7">
      <c r="A32353" s="44">
        <v>26</v>
      </c>
      <c r="B32353" s="44">
        <v>207</v>
      </c>
      <c r="C32353" s="44">
        <v>0.57186700000000001</v>
      </c>
      <c r="D32353" s="44">
        <v>204.78938299999999</v>
      </c>
      <c r="E32353" s="44">
        <v>331952.34375</v>
      </c>
      <c r="F32353" s="44">
        <v>332157.125</v>
      </c>
      <c r="G32353" s="44">
        <v>204.78125</v>
      </c>
    </row>
    <row r="32354" spans="1:7">
      <c r="A32354" s="44">
        <v>26</v>
      </c>
      <c r="B32354" s="44">
        <v>208</v>
      </c>
      <c r="C32354" s="44">
        <v>3.010087</v>
      </c>
      <c r="D32354" s="44">
        <v>659.36285399999997</v>
      </c>
      <c r="E32354" s="44">
        <v>332733.71875</v>
      </c>
      <c r="F32354" s="44">
        <v>333393.0625</v>
      </c>
      <c r="G32354" s="44">
        <v>659.34375</v>
      </c>
    </row>
    <row r="32355" spans="1:7">
      <c r="A32355" s="44">
        <v>26</v>
      </c>
      <c r="B32355" s="44">
        <v>209</v>
      </c>
      <c r="C32355" s="44">
        <v>6.7246E-2</v>
      </c>
      <c r="D32355" s="44">
        <v>176.33712800000001</v>
      </c>
      <c r="E32355" s="44">
        <v>336405.96875</v>
      </c>
      <c r="F32355" s="44">
        <v>336582.3125</v>
      </c>
      <c r="G32355" s="44">
        <v>176.34375</v>
      </c>
    </row>
    <row r="32356" spans="1:7">
      <c r="A32356" s="44">
        <v>26</v>
      </c>
      <c r="B32356" s="44">
        <v>210</v>
      </c>
      <c r="C32356" s="44">
        <v>0.205958</v>
      </c>
      <c r="D32356" s="44">
        <v>414.93905599999999</v>
      </c>
      <c r="E32356" s="44">
        <v>336655.96875</v>
      </c>
      <c r="F32356" s="44">
        <v>337070.90625</v>
      </c>
      <c r="G32356" s="44">
        <v>414.9375</v>
      </c>
    </row>
    <row r="32357" spans="1:7">
      <c r="A32357" s="44">
        <v>26</v>
      </c>
      <c r="B32357" s="44">
        <v>211</v>
      </c>
      <c r="C32357" s="44">
        <v>0.91376100000000005</v>
      </c>
      <c r="D32357" s="44">
        <v>534.00567599999999</v>
      </c>
      <c r="E32357" s="44">
        <v>337281.0625</v>
      </c>
      <c r="F32357" s="44">
        <v>337815.0625</v>
      </c>
      <c r="G32357" s="44">
        <v>534</v>
      </c>
    </row>
    <row r="32358" spans="1:7">
      <c r="A32358" s="44">
        <v>26</v>
      </c>
      <c r="B32358" s="44">
        <v>212</v>
      </c>
      <c r="C32358" s="44">
        <v>2.7067000000000001E-2</v>
      </c>
      <c r="D32358" s="44">
        <v>609.47460899999999</v>
      </c>
      <c r="E32358" s="44">
        <v>338734.3125</v>
      </c>
      <c r="F32358" s="44">
        <v>339343.78125</v>
      </c>
      <c r="G32358" s="44">
        <v>609.46875</v>
      </c>
    </row>
    <row r="32359" spans="1:7">
      <c r="A32359" s="44">
        <v>26</v>
      </c>
      <c r="B32359" s="44">
        <v>213</v>
      </c>
      <c r="C32359" s="44">
        <v>0.30216100000000001</v>
      </c>
      <c r="D32359" s="44">
        <v>615.94555700000001</v>
      </c>
      <c r="E32359" s="44">
        <v>339375.0625</v>
      </c>
      <c r="F32359" s="44">
        <v>339991</v>
      </c>
      <c r="G32359" s="44">
        <v>615.9375</v>
      </c>
    </row>
    <row r="32360" spans="1:7">
      <c r="A32360" s="44">
        <v>26</v>
      </c>
      <c r="B32360" s="44">
        <v>214</v>
      </c>
      <c r="C32360" s="44">
        <v>3.1848830000000001</v>
      </c>
      <c r="D32360" s="44">
        <v>772.25885000000005</v>
      </c>
      <c r="E32360" s="44">
        <v>340296.96875</v>
      </c>
      <c r="F32360" s="44">
        <v>341069.21875</v>
      </c>
      <c r="G32360" s="44">
        <v>772.25</v>
      </c>
    </row>
    <row r="32361" spans="1:7">
      <c r="A32361" s="44">
        <v>26</v>
      </c>
      <c r="B32361" s="44">
        <v>215</v>
      </c>
      <c r="C32361" s="44">
        <v>0.37129499999999999</v>
      </c>
      <c r="D32361" s="44">
        <v>1004.317017</v>
      </c>
      <c r="E32361" s="44">
        <v>344266.125</v>
      </c>
      <c r="F32361" s="44">
        <v>345270.4375</v>
      </c>
      <c r="G32361" s="44">
        <v>1004.3125</v>
      </c>
    </row>
    <row r="32362" spans="1:7">
      <c r="A32362" s="44">
        <v>26</v>
      </c>
      <c r="B32362" s="44">
        <v>216</v>
      </c>
      <c r="C32362" s="44">
        <v>0.66435900000000003</v>
      </c>
      <c r="D32362" s="44">
        <v>150.08783</v>
      </c>
      <c r="E32362" s="44">
        <v>345646.46875</v>
      </c>
      <c r="F32362" s="44">
        <v>345796.59375</v>
      </c>
      <c r="G32362" s="44">
        <v>150.125</v>
      </c>
    </row>
    <row r="32363" spans="1:7">
      <c r="A32363" s="44">
        <v>26</v>
      </c>
      <c r="B32363" s="44">
        <v>217</v>
      </c>
      <c r="C32363" s="44">
        <v>7.7943999999999999E-2</v>
      </c>
      <c r="D32363" s="44">
        <v>199.97959900000001</v>
      </c>
      <c r="E32363" s="44">
        <v>346463.15625</v>
      </c>
      <c r="F32363" s="44">
        <v>346663.125</v>
      </c>
      <c r="G32363" s="44">
        <v>199.96875</v>
      </c>
    </row>
    <row r="32364" spans="1:7">
      <c r="A32364" s="44">
        <v>26</v>
      </c>
      <c r="B32364" s="44">
        <v>218</v>
      </c>
      <c r="C32364" s="44">
        <v>4.5580000000000002E-2</v>
      </c>
      <c r="D32364" s="44">
        <v>96.530272999999994</v>
      </c>
      <c r="E32364" s="44">
        <v>346744.34375</v>
      </c>
      <c r="F32364" s="44">
        <v>346840.875</v>
      </c>
      <c r="G32364" s="44">
        <v>96.53125</v>
      </c>
    </row>
    <row r="32365" spans="1:7">
      <c r="A32365" s="44">
        <v>26</v>
      </c>
      <c r="B32365" s="44">
        <v>219</v>
      </c>
      <c r="C32365" s="44">
        <v>0.18312100000000001</v>
      </c>
      <c r="D32365" s="44">
        <v>84.143142999999995</v>
      </c>
      <c r="E32365" s="44">
        <v>346900.6875</v>
      </c>
      <c r="F32365" s="44">
        <v>346984.8125</v>
      </c>
      <c r="G32365" s="44">
        <v>84.125</v>
      </c>
    </row>
    <row r="32366" spans="1:7">
      <c r="A32366" s="44">
        <v>26</v>
      </c>
      <c r="B32366" s="44">
        <v>220</v>
      </c>
      <c r="C32366" s="44">
        <v>0.625166</v>
      </c>
      <c r="D32366" s="44">
        <v>335.61209100000002</v>
      </c>
      <c r="E32366" s="44">
        <v>347181.96875</v>
      </c>
      <c r="F32366" s="44">
        <v>347517.59375</v>
      </c>
      <c r="G32366" s="44">
        <v>335.625</v>
      </c>
    </row>
    <row r="32367" spans="1:7">
      <c r="A32367" s="44">
        <v>26</v>
      </c>
      <c r="B32367" s="44">
        <v>221</v>
      </c>
      <c r="C32367" s="44">
        <v>1.5816589999999999</v>
      </c>
      <c r="D32367" s="44">
        <v>86.930915999999996</v>
      </c>
      <c r="E32367" s="44">
        <v>348151.71875</v>
      </c>
      <c r="F32367" s="44">
        <v>348238.65625</v>
      </c>
      <c r="G32367" s="44">
        <v>86.9375</v>
      </c>
    </row>
    <row r="32368" spans="1:7">
      <c r="A32368" s="44">
        <v>26</v>
      </c>
      <c r="B32368" s="44">
        <v>222</v>
      </c>
      <c r="C32368" s="44">
        <v>4.0289900000000003</v>
      </c>
      <c r="D32368" s="44">
        <v>1021.187683</v>
      </c>
      <c r="E32368" s="44">
        <v>349830.75</v>
      </c>
      <c r="F32368" s="44">
        <v>350851.9375</v>
      </c>
      <c r="G32368" s="44">
        <v>1021.1875</v>
      </c>
    </row>
    <row r="32369" spans="1:7">
      <c r="A32369" s="44">
        <v>26</v>
      </c>
      <c r="B32369" s="44">
        <v>223</v>
      </c>
      <c r="C32369" s="44">
        <v>1.9840120000000001</v>
      </c>
      <c r="D32369" s="44">
        <v>147.065247</v>
      </c>
      <c r="E32369" s="44">
        <v>354893.78125</v>
      </c>
      <c r="F32369" s="44">
        <v>355040.8125</v>
      </c>
      <c r="G32369" s="44">
        <v>147.03125</v>
      </c>
    </row>
    <row r="32370" spans="1:7">
      <c r="A32370" s="44">
        <v>26</v>
      </c>
      <c r="B32370" s="44">
        <v>224</v>
      </c>
      <c r="C32370" s="44">
        <v>0.63640600000000003</v>
      </c>
      <c r="D32370" s="44">
        <v>663.55639599999995</v>
      </c>
      <c r="E32370" s="44">
        <v>357034.625</v>
      </c>
      <c r="F32370" s="44">
        <v>357698.1875</v>
      </c>
      <c r="G32370" s="44">
        <v>663.5625</v>
      </c>
    </row>
    <row r="32371" spans="1:7">
      <c r="A32371" s="44">
        <v>26</v>
      </c>
      <c r="B32371" s="44">
        <v>225</v>
      </c>
      <c r="C32371" s="44">
        <v>1.0687869999999999</v>
      </c>
      <c r="D32371" s="44">
        <v>225.317825</v>
      </c>
      <c r="E32371" s="44">
        <v>358347.21875</v>
      </c>
      <c r="F32371" s="44">
        <v>358572.53125</v>
      </c>
      <c r="G32371" s="44">
        <v>225.3125</v>
      </c>
    </row>
    <row r="32372" spans="1:7">
      <c r="A32372" s="44">
        <v>26</v>
      </c>
      <c r="B32372" s="44">
        <v>226</v>
      </c>
      <c r="C32372" s="44">
        <v>0.345356</v>
      </c>
      <c r="D32372" s="44">
        <v>105.600945</v>
      </c>
      <c r="E32372" s="44">
        <v>359644.25</v>
      </c>
      <c r="F32372" s="44">
        <v>359749.875</v>
      </c>
      <c r="G32372" s="44">
        <v>105.625</v>
      </c>
    </row>
    <row r="32373" spans="1:7">
      <c r="A32373" s="44">
        <v>27</v>
      </c>
      <c r="B32373" s="44">
        <v>0</v>
      </c>
      <c r="C32373" s="44">
        <v>0.558388</v>
      </c>
      <c r="D32373" s="44">
        <v>152.412689</v>
      </c>
      <c r="E32373" s="44">
        <v>60447.90625</v>
      </c>
      <c r="F32373" s="44">
        <v>60600.320312999997</v>
      </c>
      <c r="G32373" s="44">
        <v>152.414063</v>
      </c>
    </row>
    <row r="32374" spans="1:7">
      <c r="A32374" s="44">
        <v>27</v>
      </c>
      <c r="B32374" s="44">
        <v>1</v>
      </c>
      <c r="C32374" s="44">
        <v>0.116453</v>
      </c>
      <c r="D32374" s="44">
        <v>183.67515599999999</v>
      </c>
      <c r="E32374" s="44">
        <v>61166.75</v>
      </c>
      <c r="F32374" s="44">
        <v>61350.421875</v>
      </c>
      <c r="G32374" s="44">
        <v>183.671875</v>
      </c>
    </row>
    <row r="32375" spans="1:7">
      <c r="A32375" s="44">
        <v>27</v>
      </c>
      <c r="B32375" s="44">
        <v>2</v>
      </c>
      <c r="C32375" s="44">
        <v>0.64364100000000002</v>
      </c>
      <c r="D32375" s="44">
        <v>131.08064300000001</v>
      </c>
      <c r="E32375" s="44">
        <v>61479.277344000002</v>
      </c>
      <c r="F32375" s="44">
        <v>61610.355469000002</v>
      </c>
      <c r="G32375" s="44">
        <v>131.078125</v>
      </c>
    </row>
    <row r="32376" spans="1:7">
      <c r="A32376" s="44">
        <v>27</v>
      </c>
      <c r="B32376" s="44">
        <v>3</v>
      </c>
      <c r="C32376" s="44">
        <v>0.52445799999999998</v>
      </c>
      <c r="D32376" s="44">
        <v>497.101563</v>
      </c>
      <c r="E32376" s="44">
        <v>62260.53125</v>
      </c>
      <c r="F32376" s="44">
        <v>62757.632812999997</v>
      </c>
      <c r="G32376" s="44">
        <v>497.101563</v>
      </c>
    </row>
    <row r="32377" spans="1:7">
      <c r="A32377" s="44">
        <v>27</v>
      </c>
      <c r="B32377" s="44">
        <v>4</v>
      </c>
      <c r="C32377" s="44">
        <v>0.27978900000000001</v>
      </c>
      <c r="D32377" s="44">
        <v>208.804214</v>
      </c>
      <c r="E32377" s="44">
        <v>63291.953125</v>
      </c>
      <c r="F32377" s="44">
        <v>63500.753905999998</v>
      </c>
      <c r="G32377" s="44">
        <v>208.800781</v>
      </c>
    </row>
    <row r="32378" spans="1:7">
      <c r="A32378" s="44">
        <v>27</v>
      </c>
      <c r="B32378" s="44">
        <v>5</v>
      </c>
      <c r="C32378" s="44">
        <v>0.18517600000000001</v>
      </c>
      <c r="D32378" s="44">
        <v>204.583099</v>
      </c>
      <c r="E32378" s="44">
        <v>63792.011719000002</v>
      </c>
      <c r="F32378" s="44">
        <v>63996.597655999998</v>
      </c>
      <c r="G32378" s="44">
        <v>204.585938</v>
      </c>
    </row>
    <row r="32379" spans="1:7">
      <c r="A32379" s="44">
        <v>27</v>
      </c>
      <c r="B32379" s="44">
        <v>6</v>
      </c>
      <c r="C32379" s="44">
        <v>0.84140499999999996</v>
      </c>
      <c r="D32379" s="44">
        <v>290.609039</v>
      </c>
      <c r="E32379" s="44">
        <v>64182.683594000002</v>
      </c>
      <c r="F32379" s="44">
        <v>64473.292969000002</v>
      </c>
      <c r="G32379" s="44">
        <v>290.609375</v>
      </c>
    </row>
    <row r="32380" spans="1:7">
      <c r="A32380" s="44">
        <v>27</v>
      </c>
      <c r="B32380" s="44">
        <v>7</v>
      </c>
      <c r="C32380" s="44">
        <v>2.5986539999999998</v>
      </c>
      <c r="D32380" s="44">
        <v>146.54843099999999</v>
      </c>
      <c r="E32380" s="44">
        <v>65323.4375</v>
      </c>
      <c r="F32380" s="44">
        <v>65469.988280999998</v>
      </c>
      <c r="G32380" s="44">
        <v>146.550781</v>
      </c>
    </row>
    <row r="32381" spans="1:7">
      <c r="A32381" s="44">
        <v>27</v>
      </c>
      <c r="B32381" s="44">
        <v>8</v>
      </c>
      <c r="C32381" s="44">
        <v>0.58849499999999999</v>
      </c>
      <c r="D32381" s="44">
        <v>198.541763</v>
      </c>
      <c r="E32381" s="44">
        <v>68076.28125</v>
      </c>
      <c r="F32381" s="44">
        <v>68274.828125</v>
      </c>
      <c r="G32381" s="44">
        <v>198.546875</v>
      </c>
    </row>
    <row r="32382" spans="1:7">
      <c r="A32382" s="44">
        <v>27</v>
      </c>
      <c r="B32382" s="44">
        <v>9</v>
      </c>
      <c r="C32382" s="44">
        <v>1.8588100000000001</v>
      </c>
      <c r="D32382" s="44">
        <v>150.64154099999999</v>
      </c>
      <c r="E32382" s="44">
        <v>68873.1875</v>
      </c>
      <c r="F32382" s="44">
        <v>69023.828125</v>
      </c>
      <c r="G32382" s="44">
        <v>150.640625</v>
      </c>
    </row>
    <row r="32383" spans="1:7">
      <c r="A32383" s="44">
        <v>27</v>
      </c>
      <c r="B32383" s="44">
        <v>10</v>
      </c>
      <c r="C32383" s="44">
        <v>0.105472</v>
      </c>
      <c r="D32383" s="44">
        <v>720.02362100000005</v>
      </c>
      <c r="E32383" s="44">
        <v>70889.015625</v>
      </c>
      <c r="F32383" s="44">
        <v>71609.039063000004</v>
      </c>
      <c r="G32383" s="44">
        <v>720.02343800000006</v>
      </c>
    </row>
    <row r="32384" spans="1:7">
      <c r="A32384" s="44">
        <v>27</v>
      </c>
      <c r="B32384" s="44">
        <v>11</v>
      </c>
      <c r="C32384" s="44">
        <v>0.68612200000000001</v>
      </c>
      <c r="D32384" s="44">
        <v>187.72143600000001</v>
      </c>
      <c r="E32384" s="44">
        <v>71717.25</v>
      </c>
      <c r="F32384" s="44">
        <v>71904.976563000004</v>
      </c>
      <c r="G32384" s="44">
        <v>187.726563</v>
      </c>
    </row>
    <row r="32385" spans="1:7">
      <c r="A32385" s="44">
        <v>27</v>
      </c>
      <c r="B32385" s="44">
        <v>12</v>
      </c>
      <c r="C32385" s="44">
        <v>1.335569</v>
      </c>
      <c r="D32385" s="44">
        <v>326.47918700000002</v>
      </c>
      <c r="E32385" s="44">
        <v>72592.335938000004</v>
      </c>
      <c r="F32385" s="44">
        <v>72918.8125</v>
      </c>
      <c r="G32385" s="44">
        <v>326.476563</v>
      </c>
    </row>
    <row r="32386" spans="1:7">
      <c r="A32386" s="44">
        <v>27</v>
      </c>
      <c r="B32386" s="44">
        <v>13</v>
      </c>
      <c r="C32386" s="44">
        <v>0.61534900000000003</v>
      </c>
      <c r="D32386" s="44">
        <v>161.757645</v>
      </c>
      <c r="E32386" s="44">
        <v>74264.40625</v>
      </c>
      <c r="F32386" s="44">
        <v>74426.164063000004</v>
      </c>
      <c r="G32386" s="44">
        <v>161.757813</v>
      </c>
    </row>
    <row r="32387" spans="1:7">
      <c r="A32387" s="44">
        <v>27</v>
      </c>
      <c r="B32387" s="44">
        <v>14</v>
      </c>
      <c r="C32387" s="44">
        <v>0.30211900000000003</v>
      </c>
      <c r="D32387" s="44">
        <v>113.425629</v>
      </c>
      <c r="E32387" s="44">
        <v>75045.523438000004</v>
      </c>
      <c r="F32387" s="44">
        <v>75158.953125</v>
      </c>
      <c r="G32387" s="44">
        <v>113.429688</v>
      </c>
    </row>
    <row r="32388" spans="1:7">
      <c r="A32388" s="44">
        <v>27</v>
      </c>
      <c r="B32388" s="44">
        <v>15</v>
      </c>
      <c r="C32388" s="44">
        <v>0.79061400000000004</v>
      </c>
      <c r="D32388" s="44">
        <v>1000.7221070000001</v>
      </c>
      <c r="E32388" s="44">
        <v>75467.65625</v>
      </c>
      <c r="F32388" s="44">
        <v>76468.375</v>
      </c>
      <c r="G32388" s="44">
        <v>1000.71875</v>
      </c>
    </row>
    <row r="32389" spans="1:7">
      <c r="A32389" s="44">
        <v>27</v>
      </c>
      <c r="B32389" s="44">
        <v>16</v>
      </c>
      <c r="C32389" s="44">
        <v>0.40480899999999997</v>
      </c>
      <c r="D32389" s="44">
        <v>191.346497</v>
      </c>
      <c r="E32389" s="44">
        <v>77264.75</v>
      </c>
      <c r="F32389" s="44">
        <v>77456.09375</v>
      </c>
      <c r="G32389" s="44">
        <v>191.34375</v>
      </c>
    </row>
    <row r="32390" spans="1:7">
      <c r="A32390" s="44">
        <v>27</v>
      </c>
      <c r="B32390" s="44">
        <v>17</v>
      </c>
      <c r="C32390" s="44">
        <v>0.52564500000000003</v>
      </c>
      <c r="D32390" s="44">
        <v>118.76505299999999</v>
      </c>
      <c r="E32390" s="44">
        <v>77874.140625</v>
      </c>
      <c r="F32390" s="44">
        <v>77992.90625</v>
      </c>
      <c r="G32390" s="44">
        <v>118.765625</v>
      </c>
    </row>
    <row r="32391" spans="1:7">
      <c r="A32391" s="44">
        <v>27</v>
      </c>
      <c r="B32391" s="44">
        <v>18</v>
      </c>
      <c r="C32391" s="44">
        <v>0.32576300000000002</v>
      </c>
      <c r="D32391" s="44">
        <v>224.43528699999999</v>
      </c>
      <c r="E32391" s="44">
        <v>78530.460938000004</v>
      </c>
      <c r="F32391" s="44">
        <v>78754.890625</v>
      </c>
      <c r="G32391" s="44">
        <v>224.429688</v>
      </c>
    </row>
    <row r="32392" spans="1:7">
      <c r="A32392" s="44">
        <v>27</v>
      </c>
      <c r="B32392" s="44">
        <v>19</v>
      </c>
      <c r="C32392" s="44">
        <v>1.111915</v>
      </c>
      <c r="D32392" s="44">
        <v>181.92037999999999</v>
      </c>
      <c r="E32392" s="44">
        <v>79093.039063000004</v>
      </c>
      <c r="F32392" s="44">
        <v>79274.960938000004</v>
      </c>
      <c r="G32392" s="44">
        <v>181.921875</v>
      </c>
    </row>
    <row r="32393" spans="1:7">
      <c r="A32393" s="44">
        <v>27</v>
      </c>
      <c r="B32393" s="44">
        <v>20</v>
      </c>
      <c r="C32393" s="44">
        <v>0.122747</v>
      </c>
      <c r="D32393" s="44">
        <v>305.77432299999998</v>
      </c>
      <c r="E32393" s="44">
        <v>80390.054688000004</v>
      </c>
      <c r="F32393" s="44">
        <v>80695.828125</v>
      </c>
      <c r="G32393" s="44">
        <v>305.773438</v>
      </c>
    </row>
    <row r="32394" spans="1:7">
      <c r="A32394" s="44">
        <v>27</v>
      </c>
      <c r="B32394" s="44">
        <v>21</v>
      </c>
      <c r="C32394" s="44">
        <v>0.76556400000000002</v>
      </c>
      <c r="D32394" s="44">
        <v>305.06918300000001</v>
      </c>
      <c r="E32394" s="44">
        <v>80827.554688000004</v>
      </c>
      <c r="F32394" s="44">
        <v>81132.625</v>
      </c>
      <c r="G32394" s="44">
        <v>305.070313</v>
      </c>
    </row>
    <row r="32395" spans="1:7">
      <c r="A32395" s="44">
        <v>27</v>
      </c>
      <c r="B32395" s="44">
        <v>22</v>
      </c>
      <c r="C32395" s="44">
        <v>1.0435160000000001</v>
      </c>
      <c r="D32395" s="44">
        <v>421.89660600000002</v>
      </c>
      <c r="E32395" s="44">
        <v>81905.859375</v>
      </c>
      <c r="F32395" s="44">
        <v>82327.757813000004</v>
      </c>
      <c r="G32395" s="44">
        <v>421.898438</v>
      </c>
    </row>
    <row r="32396" spans="1:7">
      <c r="A32396" s="44">
        <v>27</v>
      </c>
      <c r="B32396" s="44">
        <v>23</v>
      </c>
      <c r="C32396" s="44">
        <v>1.649348</v>
      </c>
      <c r="D32396" s="44">
        <v>153.20185900000001</v>
      </c>
      <c r="E32396" s="44">
        <v>83375.039063000004</v>
      </c>
      <c r="F32396" s="44">
        <v>83528.242188000004</v>
      </c>
      <c r="G32396" s="44">
        <v>153.203125</v>
      </c>
    </row>
    <row r="32397" spans="1:7">
      <c r="A32397" s="44">
        <v>27</v>
      </c>
      <c r="B32397" s="44">
        <v>24</v>
      </c>
      <c r="C32397" s="44">
        <v>0.68618299999999999</v>
      </c>
      <c r="D32397" s="44">
        <v>182.836578</v>
      </c>
      <c r="E32397" s="44">
        <v>85181.6875</v>
      </c>
      <c r="F32397" s="44">
        <v>85364.53125</v>
      </c>
      <c r="G32397" s="44">
        <v>182.84375</v>
      </c>
    </row>
    <row r="32398" spans="1:7">
      <c r="A32398" s="44">
        <v>27</v>
      </c>
      <c r="B32398" s="44">
        <v>25</v>
      </c>
      <c r="C32398" s="44">
        <v>0.56293199999999999</v>
      </c>
      <c r="D32398" s="44">
        <v>263.70465100000001</v>
      </c>
      <c r="E32398" s="44">
        <v>86056.789063000004</v>
      </c>
      <c r="F32398" s="44">
        <v>86320.5</v>
      </c>
      <c r="G32398" s="44">
        <v>263.710938</v>
      </c>
    </row>
    <row r="32399" spans="1:7">
      <c r="A32399" s="44">
        <v>27</v>
      </c>
      <c r="B32399" s="44">
        <v>26</v>
      </c>
      <c r="C32399" s="44">
        <v>0.93982100000000002</v>
      </c>
      <c r="D32399" s="44">
        <v>1075.0900879999999</v>
      </c>
      <c r="E32399" s="44">
        <v>86891.679688000004</v>
      </c>
      <c r="F32399" s="44">
        <v>87966.773438000004</v>
      </c>
      <c r="G32399" s="44">
        <v>1075.09375</v>
      </c>
    </row>
    <row r="32400" spans="1:7">
      <c r="A32400" s="44">
        <v>27</v>
      </c>
      <c r="B32400" s="44">
        <v>27</v>
      </c>
      <c r="C32400" s="44">
        <v>1.1637059999999999</v>
      </c>
      <c r="D32400" s="44">
        <v>212.11103800000001</v>
      </c>
      <c r="E32400" s="44">
        <v>88909.640625</v>
      </c>
      <c r="F32400" s="44">
        <v>89121.75</v>
      </c>
      <c r="G32400" s="44">
        <v>212.109375</v>
      </c>
    </row>
    <row r="32401" spans="1:7">
      <c r="A32401" s="44">
        <v>27</v>
      </c>
      <c r="B32401" s="44">
        <v>28</v>
      </c>
      <c r="C32401" s="44">
        <v>0.57386999999999999</v>
      </c>
      <c r="D32401" s="44">
        <v>146.887192</v>
      </c>
      <c r="E32401" s="44">
        <v>90284.960938000004</v>
      </c>
      <c r="F32401" s="44">
        <v>90431.851563000004</v>
      </c>
      <c r="G32401" s="44">
        <v>146.890625</v>
      </c>
    </row>
    <row r="32402" spans="1:7">
      <c r="A32402" s="44">
        <v>27</v>
      </c>
      <c r="B32402" s="44">
        <v>29</v>
      </c>
      <c r="C32402" s="44">
        <v>0.28977000000000003</v>
      </c>
      <c r="D32402" s="44">
        <v>82.913833999999994</v>
      </c>
      <c r="E32402" s="44">
        <v>91019.40625</v>
      </c>
      <c r="F32402" s="44">
        <v>91102.328125</v>
      </c>
      <c r="G32402" s="44">
        <v>82.921875</v>
      </c>
    </row>
    <row r="32403" spans="1:7">
      <c r="A32403" s="44">
        <v>27</v>
      </c>
      <c r="B32403" s="44">
        <v>30</v>
      </c>
      <c r="C32403" s="44">
        <v>8.1878000000000006E-2</v>
      </c>
      <c r="D32403" s="44">
        <v>961.30902100000003</v>
      </c>
      <c r="E32403" s="44">
        <v>91397.0625</v>
      </c>
      <c r="F32403" s="44">
        <v>92358.367188000004</v>
      </c>
      <c r="G32403" s="44">
        <v>961.30468800000006</v>
      </c>
    </row>
    <row r="32404" spans="1:7">
      <c r="A32404" s="44">
        <v>27</v>
      </c>
      <c r="B32404" s="44">
        <v>31</v>
      </c>
      <c r="C32404" s="44">
        <v>2.4049079999999998</v>
      </c>
      <c r="D32404" s="44">
        <v>85.004822000000004</v>
      </c>
      <c r="E32404" s="44">
        <v>92444.140625</v>
      </c>
      <c r="F32404" s="44">
        <v>92529.140625</v>
      </c>
      <c r="G32404" s="44">
        <v>85</v>
      </c>
    </row>
    <row r="32405" spans="1:7">
      <c r="A32405" s="44">
        <v>27</v>
      </c>
      <c r="B32405" s="44">
        <v>32</v>
      </c>
      <c r="C32405" s="44">
        <v>0.90950799999999998</v>
      </c>
      <c r="D32405" s="44">
        <v>192.88891599999999</v>
      </c>
      <c r="E32405" s="44">
        <v>94937.34375</v>
      </c>
      <c r="F32405" s="44">
        <v>95130.234375</v>
      </c>
      <c r="G32405" s="44">
        <v>192.890625</v>
      </c>
    </row>
    <row r="32406" spans="1:7">
      <c r="A32406" s="44">
        <v>27</v>
      </c>
      <c r="B32406" s="44">
        <v>33</v>
      </c>
      <c r="C32406" s="44">
        <v>0.14963899999999999</v>
      </c>
      <c r="D32406" s="44">
        <v>183.00212099999999</v>
      </c>
      <c r="E32406" s="44">
        <v>96046.921875</v>
      </c>
      <c r="F32406" s="44">
        <v>96229.929688000004</v>
      </c>
      <c r="G32406" s="44">
        <v>183.007813</v>
      </c>
    </row>
    <row r="32407" spans="1:7">
      <c r="A32407" s="44">
        <v>27</v>
      </c>
      <c r="B32407" s="44">
        <v>34</v>
      </c>
      <c r="C32407" s="44">
        <v>1.42611</v>
      </c>
      <c r="D32407" s="44">
        <v>131.27023299999999</v>
      </c>
      <c r="E32407" s="44">
        <v>96390.617188000004</v>
      </c>
      <c r="F32407" s="44">
        <v>96521.882813000004</v>
      </c>
      <c r="G32407" s="44">
        <v>131.265625</v>
      </c>
    </row>
    <row r="32408" spans="1:7">
      <c r="A32408" s="44">
        <v>27</v>
      </c>
      <c r="B32408" s="44">
        <v>35</v>
      </c>
      <c r="C32408" s="44">
        <v>0.65885899999999997</v>
      </c>
      <c r="D32408" s="44">
        <v>306.69052099999999</v>
      </c>
      <c r="E32408" s="44">
        <v>97953.359375</v>
      </c>
      <c r="F32408" s="44">
        <v>98260.054688000004</v>
      </c>
      <c r="G32408" s="44">
        <v>306.695313</v>
      </c>
    </row>
    <row r="32409" spans="1:7">
      <c r="A32409" s="44">
        <v>27</v>
      </c>
      <c r="B32409" s="44">
        <v>36</v>
      </c>
      <c r="C32409" s="44">
        <v>9.5182000000000003E-2</v>
      </c>
      <c r="D32409" s="44">
        <v>579.14215100000001</v>
      </c>
      <c r="E32409" s="44">
        <v>98931.65625</v>
      </c>
      <c r="F32409" s="44">
        <v>99510.796875</v>
      </c>
      <c r="G32409" s="44">
        <v>579.140625</v>
      </c>
    </row>
    <row r="32410" spans="1:7">
      <c r="A32410" s="44">
        <v>27</v>
      </c>
      <c r="B32410" s="44">
        <v>37</v>
      </c>
      <c r="C32410" s="44">
        <v>1.837499</v>
      </c>
      <c r="D32410" s="44">
        <v>284.27127100000001</v>
      </c>
      <c r="E32410" s="44">
        <v>99619.203125</v>
      </c>
      <c r="F32410" s="44">
        <v>99903.46875</v>
      </c>
      <c r="G32410" s="44">
        <v>284.265625</v>
      </c>
    </row>
    <row r="32411" spans="1:7">
      <c r="A32411" s="44">
        <v>27</v>
      </c>
      <c r="B32411" s="44">
        <v>38</v>
      </c>
      <c r="C32411" s="44">
        <v>1.0565979999999999</v>
      </c>
      <c r="D32411" s="44">
        <v>646.42425500000002</v>
      </c>
      <c r="E32411" s="44">
        <v>101744.421875</v>
      </c>
      <c r="F32411" s="44">
        <v>102390.84375</v>
      </c>
      <c r="G32411" s="44">
        <v>646.421875</v>
      </c>
    </row>
    <row r="32412" spans="1:7">
      <c r="A32412" s="44">
        <v>27</v>
      </c>
      <c r="B32412" s="44">
        <v>39</v>
      </c>
      <c r="C32412" s="44">
        <v>0.19373299999999999</v>
      </c>
      <c r="D32412" s="44">
        <v>104.00528</v>
      </c>
      <c r="E32412" s="44">
        <v>103447.726563</v>
      </c>
      <c r="F32412" s="44">
        <v>103551.726563</v>
      </c>
      <c r="G32412" s="44">
        <v>104</v>
      </c>
    </row>
    <row r="32413" spans="1:7">
      <c r="A32413" s="44">
        <v>27</v>
      </c>
      <c r="B32413" s="44">
        <v>40</v>
      </c>
      <c r="C32413" s="44">
        <v>1.6104149999999999</v>
      </c>
      <c r="D32413" s="44">
        <v>114.24751999999999</v>
      </c>
      <c r="E32413" s="44">
        <v>103760.164063</v>
      </c>
      <c r="F32413" s="44">
        <v>103874.414063</v>
      </c>
      <c r="G32413" s="44">
        <v>114.25</v>
      </c>
    </row>
    <row r="32414" spans="1:7">
      <c r="A32414" s="44">
        <v>27</v>
      </c>
      <c r="B32414" s="44">
        <v>41</v>
      </c>
      <c r="C32414" s="44">
        <v>0.99266900000000002</v>
      </c>
      <c r="D32414" s="44">
        <v>177.626114</v>
      </c>
      <c r="E32414" s="44">
        <v>105495.78125</v>
      </c>
      <c r="F32414" s="44">
        <v>105673.40625</v>
      </c>
      <c r="G32414" s="44">
        <v>177.625</v>
      </c>
    </row>
    <row r="32415" spans="1:7">
      <c r="A32415" s="44">
        <v>27</v>
      </c>
      <c r="B32415" s="44">
        <v>42</v>
      </c>
      <c r="C32415" s="44">
        <v>1.123111</v>
      </c>
      <c r="D32415" s="44">
        <v>145.90008499999999</v>
      </c>
      <c r="E32415" s="44">
        <v>106671.484375</v>
      </c>
      <c r="F32415" s="44">
        <v>106817.382813</v>
      </c>
      <c r="G32415" s="44">
        <v>145.898438</v>
      </c>
    </row>
    <row r="32416" spans="1:7">
      <c r="A32416" s="44">
        <v>27</v>
      </c>
      <c r="B32416" s="44">
        <v>43</v>
      </c>
      <c r="C32416" s="44">
        <v>0.75090699999999999</v>
      </c>
      <c r="D32416" s="44">
        <v>235.98704499999999</v>
      </c>
      <c r="E32416" s="44">
        <v>107952.90625</v>
      </c>
      <c r="F32416" s="44">
        <v>108188.890625</v>
      </c>
      <c r="G32416" s="44">
        <v>235.984375</v>
      </c>
    </row>
    <row r="32417" spans="1:7">
      <c r="A32417" s="44">
        <v>27</v>
      </c>
      <c r="B32417" s="44">
        <v>44</v>
      </c>
      <c r="C32417" s="44">
        <v>1.328746</v>
      </c>
      <c r="D32417" s="44">
        <v>134.76890599999999</v>
      </c>
      <c r="E32417" s="44">
        <v>108952.976563</v>
      </c>
      <c r="F32417" s="44">
        <v>109087.742188</v>
      </c>
      <c r="G32417" s="44">
        <v>134.765625</v>
      </c>
    </row>
    <row r="32418" spans="1:7">
      <c r="A32418" s="44">
        <v>27</v>
      </c>
      <c r="B32418" s="44">
        <v>45</v>
      </c>
      <c r="C32418" s="44">
        <v>0.114261</v>
      </c>
      <c r="D32418" s="44">
        <v>360.67089800000002</v>
      </c>
      <c r="E32418" s="44">
        <v>110423.679688</v>
      </c>
      <c r="F32418" s="44">
        <v>110784.34375</v>
      </c>
      <c r="G32418" s="44">
        <v>360.664063</v>
      </c>
    </row>
    <row r="32419" spans="1:7">
      <c r="A32419" s="44">
        <v>27</v>
      </c>
      <c r="B32419" s="44">
        <v>46</v>
      </c>
      <c r="C32419" s="44">
        <v>0.96947000000000005</v>
      </c>
      <c r="D32419" s="44">
        <v>141.18911700000001</v>
      </c>
      <c r="E32419" s="44">
        <v>110908.132813</v>
      </c>
      <c r="F32419" s="44">
        <v>111049.328125</v>
      </c>
      <c r="G32419" s="44">
        <v>141.195313</v>
      </c>
    </row>
    <row r="32420" spans="1:7">
      <c r="A32420" s="44">
        <v>27</v>
      </c>
      <c r="B32420" s="44">
        <v>47</v>
      </c>
      <c r="C32420" s="44">
        <v>1.8827879999999999</v>
      </c>
      <c r="D32420" s="44">
        <v>159.44691499999999</v>
      </c>
      <c r="E32420" s="44">
        <v>112033.21875</v>
      </c>
      <c r="F32420" s="44">
        <v>112192.664063</v>
      </c>
      <c r="G32420" s="44">
        <v>159.445313</v>
      </c>
    </row>
    <row r="32421" spans="1:7">
      <c r="A32421" s="44">
        <v>27</v>
      </c>
      <c r="B32421" s="44">
        <v>48</v>
      </c>
      <c r="C32421" s="44">
        <v>0.501772</v>
      </c>
      <c r="D32421" s="44">
        <v>105.419693</v>
      </c>
      <c r="E32421" s="44">
        <v>114081.601563</v>
      </c>
      <c r="F32421" s="44">
        <v>114187.03125</v>
      </c>
      <c r="G32421" s="44">
        <v>105.429688</v>
      </c>
    </row>
    <row r="32422" spans="1:7">
      <c r="A32422" s="44">
        <v>27</v>
      </c>
      <c r="B32422" s="44">
        <v>49</v>
      </c>
      <c r="C32422" s="44">
        <v>6.5470290000000002</v>
      </c>
      <c r="D32422" s="44">
        <v>221.93689000000001</v>
      </c>
      <c r="E32422" s="44">
        <v>114691.0625</v>
      </c>
      <c r="F32422" s="44">
        <v>114913.007813</v>
      </c>
      <c r="G32422" s="44">
        <v>221.945313</v>
      </c>
    </row>
    <row r="32423" spans="1:7">
      <c r="A32423" s="44">
        <v>27</v>
      </c>
      <c r="B32423" s="44">
        <v>50</v>
      </c>
      <c r="C32423" s="44">
        <v>0.18539600000000001</v>
      </c>
      <c r="D32423" s="44">
        <v>570.82379200000003</v>
      </c>
      <c r="E32423" s="44">
        <v>121465.851563</v>
      </c>
      <c r="F32423" s="44">
        <v>122036.679688</v>
      </c>
      <c r="G32423" s="44">
        <v>570.828125</v>
      </c>
    </row>
    <row r="32424" spans="1:7">
      <c r="A32424" s="44">
        <v>27</v>
      </c>
      <c r="B32424" s="44">
        <v>51</v>
      </c>
      <c r="C32424" s="44">
        <v>6.4963999999999994E-2</v>
      </c>
      <c r="D32424" s="44">
        <v>163.14897199999999</v>
      </c>
      <c r="E32424" s="44">
        <v>122231.515625</v>
      </c>
      <c r="F32424" s="44">
        <v>122394.671875</v>
      </c>
      <c r="G32424" s="44">
        <v>163.15625</v>
      </c>
    </row>
    <row r="32425" spans="1:7">
      <c r="A32425" s="44">
        <v>27</v>
      </c>
      <c r="B32425" s="44">
        <v>52</v>
      </c>
      <c r="C32425" s="44">
        <v>0.92316600000000004</v>
      </c>
      <c r="D32425" s="44">
        <v>203.533447</v>
      </c>
      <c r="E32425" s="44">
        <v>122465.914063</v>
      </c>
      <c r="F32425" s="44">
        <v>122669.453125</v>
      </c>
      <c r="G32425" s="44">
        <v>203.539063</v>
      </c>
    </row>
    <row r="32426" spans="1:7">
      <c r="A32426" s="44">
        <v>27</v>
      </c>
      <c r="B32426" s="44">
        <v>53</v>
      </c>
      <c r="C32426" s="44">
        <v>0.70700700000000005</v>
      </c>
      <c r="D32426" s="44">
        <v>322.47558600000002</v>
      </c>
      <c r="E32426" s="44">
        <v>123606.460938</v>
      </c>
      <c r="F32426" s="44">
        <v>123928.9375</v>
      </c>
      <c r="G32426" s="44">
        <v>322.476563</v>
      </c>
    </row>
    <row r="32427" spans="1:7">
      <c r="A32427" s="44">
        <v>27</v>
      </c>
      <c r="B32427" s="44">
        <v>54</v>
      </c>
      <c r="C32427" s="44">
        <v>0.18099799999999999</v>
      </c>
      <c r="D32427" s="44">
        <v>183.56544500000001</v>
      </c>
      <c r="E32427" s="44">
        <v>124638.054688</v>
      </c>
      <c r="F32427" s="44">
        <v>124821.625</v>
      </c>
      <c r="G32427" s="44">
        <v>183.570313</v>
      </c>
    </row>
    <row r="32428" spans="1:7">
      <c r="A32428" s="44">
        <v>27</v>
      </c>
      <c r="B32428" s="44">
        <v>55</v>
      </c>
      <c r="C32428" s="44">
        <v>1.387974</v>
      </c>
      <c r="D32428" s="44">
        <v>128.41958600000001</v>
      </c>
      <c r="E32428" s="44">
        <v>125013.039063</v>
      </c>
      <c r="F32428" s="44">
        <v>125141.453125</v>
      </c>
      <c r="G32428" s="44">
        <v>128.414063</v>
      </c>
    </row>
    <row r="32429" spans="1:7">
      <c r="A32429" s="44">
        <v>27</v>
      </c>
      <c r="B32429" s="44">
        <v>56</v>
      </c>
      <c r="C32429" s="44">
        <v>1.5615300000000001</v>
      </c>
      <c r="D32429" s="44">
        <v>147.12330600000001</v>
      </c>
      <c r="E32429" s="44">
        <v>126528.882813</v>
      </c>
      <c r="F32429" s="44">
        <v>126676.007813</v>
      </c>
      <c r="G32429" s="44">
        <v>147.125</v>
      </c>
    </row>
    <row r="32430" spans="1:7">
      <c r="A32430" s="44">
        <v>27</v>
      </c>
      <c r="B32430" s="44">
        <v>57</v>
      </c>
      <c r="C32430" s="44">
        <v>0.441334</v>
      </c>
      <c r="D32430" s="44">
        <v>113.387131</v>
      </c>
      <c r="E32430" s="44">
        <v>128249.335938</v>
      </c>
      <c r="F32430" s="44">
        <v>128362.71875</v>
      </c>
      <c r="G32430" s="44">
        <v>113.382813</v>
      </c>
    </row>
    <row r="32431" spans="1:7">
      <c r="A32431" s="44">
        <v>27</v>
      </c>
      <c r="B32431" s="44">
        <v>58</v>
      </c>
      <c r="C32431" s="44">
        <v>2.2309610000000002</v>
      </c>
      <c r="D32431" s="44">
        <v>223.07605000000001</v>
      </c>
      <c r="E32431" s="44">
        <v>128812.53125</v>
      </c>
      <c r="F32431" s="44">
        <v>129035.609375</v>
      </c>
      <c r="G32431" s="44">
        <v>223.078125</v>
      </c>
    </row>
    <row r="32432" spans="1:7">
      <c r="A32432" s="44">
        <v>27</v>
      </c>
      <c r="B32432" s="44">
        <v>59</v>
      </c>
      <c r="C32432" s="44">
        <v>0.2205</v>
      </c>
      <c r="D32432" s="44">
        <v>376.78125</v>
      </c>
      <c r="E32432" s="44">
        <v>131265.9375</v>
      </c>
      <c r="F32432" s="44">
        <v>131642.71875</v>
      </c>
      <c r="G32432" s="44">
        <v>376.78125</v>
      </c>
    </row>
    <row r="32433" spans="1:7">
      <c r="A32433" s="44">
        <v>27</v>
      </c>
      <c r="B32433" s="44">
        <v>60</v>
      </c>
      <c r="C32433" s="44">
        <v>0.205095</v>
      </c>
      <c r="D32433" s="44">
        <v>792.11554000000001</v>
      </c>
      <c r="E32433" s="44">
        <v>131875.375</v>
      </c>
      <c r="F32433" s="44">
        <v>132667.484375</v>
      </c>
      <c r="G32433" s="44">
        <v>792.109375</v>
      </c>
    </row>
    <row r="32434" spans="1:7">
      <c r="A32434" s="44">
        <v>27</v>
      </c>
      <c r="B32434" s="44">
        <v>61</v>
      </c>
      <c r="C32434" s="44">
        <v>9.2901999999999998E-2</v>
      </c>
      <c r="D32434" s="44">
        <v>102.557175</v>
      </c>
      <c r="E32434" s="44">
        <v>132884.171875</v>
      </c>
      <c r="F32434" s="44">
        <v>132986.734375</v>
      </c>
      <c r="G32434" s="44">
        <v>102.5625</v>
      </c>
    </row>
    <row r="32435" spans="1:7">
      <c r="A32435" s="44">
        <v>27</v>
      </c>
      <c r="B32435" s="44">
        <v>62</v>
      </c>
      <c r="C32435" s="44">
        <v>0.80096199999999995</v>
      </c>
      <c r="D32435" s="44">
        <v>439.74954200000002</v>
      </c>
      <c r="E32435" s="44">
        <v>133087.3125</v>
      </c>
      <c r="F32435" s="44">
        <v>133527.0625</v>
      </c>
      <c r="G32435" s="44">
        <v>439.75</v>
      </c>
    </row>
    <row r="32436" spans="1:7">
      <c r="A32436" s="44">
        <v>27</v>
      </c>
      <c r="B32436" s="44">
        <v>63</v>
      </c>
      <c r="C32436" s="44">
        <v>1.816446</v>
      </c>
      <c r="D32436" s="44">
        <v>140.63188199999999</v>
      </c>
      <c r="E32436" s="44">
        <v>134340.265625</v>
      </c>
      <c r="F32436" s="44">
        <v>134480.890625</v>
      </c>
      <c r="G32436" s="44">
        <v>140.625</v>
      </c>
    </row>
    <row r="32437" spans="1:7">
      <c r="A32437" s="44">
        <v>27</v>
      </c>
      <c r="B32437" s="44">
        <v>64</v>
      </c>
      <c r="C32437" s="44">
        <v>2.1935989999999999</v>
      </c>
      <c r="D32437" s="44">
        <v>818.16656499999999</v>
      </c>
      <c r="E32437" s="44">
        <v>136309.21875</v>
      </c>
      <c r="F32437" s="44">
        <v>137127.390625</v>
      </c>
      <c r="G32437" s="44">
        <v>818.171875</v>
      </c>
    </row>
    <row r="32438" spans="1:7">
      <c r="A32438" s="44">
        <v>27</v>
      </c>
      <c r="B32438" s="44">
        <v>65</v>
      </c>
      <c r="C32438" s="44">
        <v>1.254902</v>
      </c>
      <c r="D32438" s="44">
        <v>183.80476400000001</v>
      </c>
      <c r="E32438" s="44">
        <v>139333.5625</v>
      </c>
      <c r="F32438" s="44">
        <v>139517.375</v>
      </c>
      <c r="G32438" s="44">
        <v>183.8125</v>
      </c>
    </row>
    <row r="32439" spans="1:7">
      <c r="A32439" s="44">
        <v>27</v>
      </c>
      <c r="B32439" s="44">
        <v>66</v>
      </c>
      <c r="C32439" s="44">
        <v>1.1030470000000001</v>
      </c>
      <c r="D32439" s="44">
        <v>249.80624399999999</v>
      </c>
      <c r="E32439" s="44">
        <v>140772.296875</v>
      </c>
      <c r="F32439" s="44">
        <v>141022.09375</v>
      </c>
      <c r="G32439" s="44">
        <v>249.796875</v>
      </c>
    </row>
    <row r="32440" spans="1:7">
      <c r="A32440" s="44">
        <v>27</v>
      </c>
      <c r="B32440" s="44">
        <v>67</v>
      </c>
      <c r="C32440" s="44">
        <v>2.2647650000000001</v>
      </c>
      <c r="D32440" s="44">
        <v>182.934753</v>
      </c>
      <c r="E32440" s="44">
        <v>142132.1875</v>
      </c>
      <c r="F32440" s="44">
        <v>142315.125</v>
      </c>
      <c r="G32440" s="44">
        <v>182.9375</v>
      </c>
    </row>
    <row r="32441" spans="1:7">
      <c r="A32441" s="44">
        <v>27</v>
      </c>
      <c r="B32441" s="44">
        <v>68</v>
      </c>
      <c r="C32441" s="44">
        <v>0.34690900000000002</v>
      </c>
      <c r="D32441" s="44">
        <v>312.00460800000002</v>
      </c>
      <c r="E32441" s="44">
        <v>144585.609375</v>
      </c>
      <c r="F32441" s="44">
        <v>144897.625</v>
      </c>
      <c r="G32441" s="44">
        <v>312.015625</v>
      </c>
    </row>
    <row r="32442" spans="1:7">
      <c r="A32442" s="44">
        <v>27</v>
      </c>
      <c r="B32442" s="44">
        <v>69</v>
      </c>
      <c r="C32442" s="44">
        <v>0.39524799999999999</v>
      </c>
      <c r="D32442" s="44">
        <v>711.01489300000003</v>
      </c>
      <c r="E32442" s="44">
        <v>145257.578125</v>
      </c>
      <c r="F32442" s="44">
        <v>145968.59375</v>
      </c>
      <c r="G32442" s="44">
        <v>711.015625</v>
      </c>
    </row>
    <row r="32443" spans="1:7">
      <c r="A32443" s="44">
        <v>27</v>
      </c>
      <c r="B32443" s="44">
        <v>70</v>
      </c>
      <c r="C32443" s="44">
        <v>1.0535300000000001</v>
      </c>
      <c r="D32443" s="44">
        <v>683.54107699999997</v>
      </c>
      <c r="E32443" s="44">
        <v>146367.078125</v>
      </c>
      <c r="F32443" s="44">
        <v>147050.609375</v>
      </c>
      <c r="G32443" s="44">
        <v>683.53125</v>
      </c>
    </row>
    <row r="32444" spans="1:7">
      <c r="A32444" s="44">
        <v>27</v>
      </c>
      <c r="B32444" s="44">
        <v>71</v>
      </c>
      <c r="C32444" s="44">
        <v>0.93623400000000001</v>
      </c>
      <c r="D32444" s="44">
        <v>123.789772</v>
      </c>
      <c r="E32444" s="44">
        <v>148117.53125</v>
      </c>
      <c r="F32444" s="44">
        <v>148241.3125</v>
      </c>
      <c r="G32444" s="44">
        <v>123.78125</v>
      </c>
    </row>
    <row r="32445" spans="1:7">
      <c r="A32445" s="44">
        <v>27</v>
      </c>
      <c r="B32445" s="44">
        <v>72</v>
      </c>
      <c r="C32445" s="44">
        <v>1.7632680000000001</v>
      </c>
      <c r="D32445" s="44">
        <v>905.14269999999999</v>
      </c>
      <c r="E32445" s="44">
        <v>149180.109375</v>
      </c>
      <c r="F32445" s="44">
        <v>150085.265625</v>
      </c>
      <c r="G32445" s="44">
        <v>905.15625</v>
      </c>
    </row>
    <row r="32446" spans="1:7">
      <c r="A32446" s="44">
        <v>27</v>
      </c>
      <c r="B32446" s="44">
        <v>73</v>
      </c>
      <c r="C32446" s="44">
        <v>1.367999</v>
      </c>
      <c r="D32446" s="44">
        <v>157.80857800000001</v>
      </c>
      <c r="E32446" s="44">
        <v>151852.25</v>
      </c>
      <c r="F32446" s="44">
        <v>152010.046875</v>
      </c>
      <c r="G32446" s="44">
        <v>157.796875</v>
      </c>
    </row>
    <row r="32447" spans="1:7">
      <c r="A32447" s="44">
        <v>27</v>
      </c>
      <c r="B32447" s="44">
        <v>74</v>
      </c>
      <c r="C32447" s="44">
        <v>0.23386699999999999</v>
      </c>
      <c r="D32447" s="44">
        <v>311.90096999999997</v>
      </c>
      <c r="E32447" s="44">
        <v>153383.71875</v>
      </c>
      <c r="F32447" s="44">
        <v>153695.625</v>
      </c>
      <c r="G32447" s="44">
        <v>311.90625</v>
      </c>
    </row>
    <row r="32448" spans="1:7">
      <c r="A32448" s="44">
        <v>27</v>
      </c>
      <c r="B32448" s="44">
        <v>75</v>
      </c>
      <c r="C32448" s="44">
        <v>1.7639800000000001</v>
      </c>
      <c r="D32448" s="44">
        <v>100.53836800000001</v>
      </c>
      <c r="E32448" s="44">
        <v>153930.875</v>
      </c>
      <c r="F32448" s="44">
        <v>154031.40625</v>
      </c>
      <c r="G32448" s="44">
        <v>100.53125</v>
      </c>
    </row>
    <row r="32449" spans="1:7">
      <c r="A32449" s="44">
        <v>27</v>
      </c>
      <c r="B32449" s="44">
        <v>76</v>
      </c>
      <c r="C32449" s="44">
        <v>0.66732899999999995</v>
      </c>
      <c r="D32449" s="44">
        <v>117.21077</v>
      </c>
      <c r="E32449" s="44">
        <v>155806.046875</v>
      </c>
      <c r="F32449" s="44">
        <v>155923.25</v>
      </c>
      <c r="G32449" s="44">
        <v>117.203125</v>
      </c>
    </row>
    <row r="32450" spans="1:7">
      <c r="A32450" s="44">
        <v>27</v>
      </c>
      <c r="B32450" s="44">
        <v>77</v>
      </c>
      <c r="C32450" s="44">
        <v>1.6832670000000001</v>
      </c>
      <c r="D32450" s="44">
        <v>179.50280799999999</v>
      </c>
      <c r="E32450" s="44">
        <v>156603.828125</v>
      </c>
      <c r="F32450" s="44">
        <v>156783.328125</v>
      </c>
      <c r="G32450" s="44">
        <v>179.5</v>
      </c>
    </row>
    <row r="32451" spans="1:7">
      <c r="A32451" s="44">
        <v>27</v>
      </c>
      <c r="B32451" s="44">
        <v>78</v>
      </c>
      <c r="C32451" s="44">
        <v>1.911681</v>
      </c>
      <c r="D32451" s="44">
        <v>331.64956699999999</v>
      </c>
      <c r="E32451" s="44">
        <v>158467.5625</v>
      </c>
      <c r="F32451" s="44">
        <v>158799.21875</v>
      </c>
      <c r="G32451" s="44">
        <v>331.65625</v>
      </c>
    </row>
    <row r="32452" spans="1:7">
      <c r="A32452" s="44">
        <v>27</v>
      </c>
      <c r="B32452" s="44">
        <v>79</v>
      </c>
      <c r="C32452" s="44">
        <v>0.51078500000000004</v>
      </c>
      <c r="D32452" s="44">
        <v>178.01654099999999</v>
      </c>
      <c r="E32452" s="44">
        <v>160717.6875</v>
      </c>
      <c r="F32452" s="44">
        <v>160895.703125</v>
      </c>
      <c r="G32452" s="44">
        <v>178.015625</v>
      </c>
    </row>
    <row r="32453" spans="1:7">
      <c r="A32453" s="44">
        <v>27</v>
      </c>
      <c r="B32453" s="44">
        <v>80</v>
      </c>
      <c r="C32453" s="44">
        <v>0.114397</v>
      </c>
      <c r="D32453" s="44">
        <v>122.133797</v>
      </c>
      <c r="E32453" s="44">
        <v>161410.1875</v>
      </c>
      <c r="F32453" s="44">
        <v>161532.3125</v>
      </c>
      <c r="G32453" s="44">
        <v>122.125</v>
      </c>
    </row>
    <row r="32454" spans="1:7">
      <c r="A32454" s="44">
        <v>27</v>
      </c>
      <c r="B32454" s="44">
        <v>81</v>
      </c>
      <c r="C32454" s="44">
        <v>0.54408900000000004</v>
      </c>
      <c r="D32454" s="44">
        <v>1024.515991</v>
      </c>
      <c r="E32454" s="44">
        <v>161660.015625</v>
      </c>
      <c r="F32454" s="44">
        <v>162684.546875</v>
      </c>
      <c r="G32454" s="44">
        <v>1024.53125</v>
      </c>
    </row>
    <row r="32455" spans="1:7">
      <c r="A32455" s="44">
        <v>27</v>
      </c>
      <c r="B32455" s="44">
        <v>82</v>
      </c>
      <c r="C32455" s="44">
        <v>0.22955800000000001</v>
      </c>
      <c r="D32455" s="44">
        <v>467.03311200000002</v>
      </c>
      <c r="E32455" s="44">
        <v>163243.03125</v>
      </c>
      <c r="F32455" s="44">
        <v>163710.046875</v>
      </c>
      <c r="G32455" s="44">
        <v>467.015625</v>
      </c>
    </row>
    <row r="32456" spans="1:7">
      <c r="A32456" s="44">
        <v>27</v>
      </c>
      <c r="B32456" s="44">
        <v>83</v>
      </c>
      <c r="C32456" s="44">
        <v>0.110709</v>
      </c>
      <c r="D32456" s="44">
        <v>120.440926</v>
      </c>
      <c r="E32456" s="44">
        <v>163946.390625</v>
      </c>
      <c r="F32456" s="44">
        <v>164066.828125</v>
      </c>
      <c r="G32456" s="44">
        <v>120.4375</v>
      </c>
    </row>
    <row r="32457" spans="1:7">
      <c r="A32457" s="44">
        <v>27</v>
      </c>
      <c r="B32457" s="44">
        <v>84</v>
      </c>
      <c r="C32457" s="44">
        <v>2.1878690000000001</v>
      </c>
      <c r="D32457" s="44">
        <v>96.480225000000004</v>
      </c>
      <c r="E32457" s="44">
        <v>164180.734375</v>
      </c>
      <c r="F32457" s="44">
        <v>164277.203125</v>
      </c>
      <c r="G32457" s="44">
        <v>96.46875</v>
      </c>
    </row>
    <row r="32458" spans="1:7">
      <c r="A32458" s="44">
        <v>27</v>
      </c>
      <c r="B32458" s="44">
        <v>85</v>
      </c>
      <c r="C32458" s="44">
        <v>1.8390340000000001</v>
      </c>
      <c r="D32458" s="44">
        <v>119.927643</v>
      </c>
      <c r="E32458" s="44">
        <v>166479.34375</v>
      </c>
      <c r="F32458" s="44">
        <v>166599.265625</v>
      </c>
      <c r="G32458" s="44">
        <v>119.921875</v>
      </c>
    </row>
    <row r="32459" spans="1:7">
      <c r="A32459" s="44">
        <v>27</v>
      </c>
      <c r="B32459" s="44">
        <v>86</v>
      </c>
      <c r="C32459" s="44">
        <v>0.39924399999999999</v>
      </c>
      <c r="D32459" s="44">
        <v>452.54538000000002</v>
      </c>
      <c r="E32459" s="44">
        <v>168444.96875</v>
      </c>
      <c r="F32459" s="44">
        <v>168897.515625</v>
      </c>
      <c r="G32459" s="44">
        <v>452.546875</v>
      </c>
    </row>
    <row r="32460" spans="1:7">
      <c r="A32460" s="44">
        <v>27</v>
      </c>
      <c r="B32460" s="44">
        <v>87</v>
      </c>
      <c r="C32460" s="44">
        <v>0.81706800000000002</v>
      </c>
      <c r="D32460" s="44">
        <v>101.401009</v>
      </c>
      <c r="E32460" s="44">
        <v>169304.453125</v>
      </c>
      <c r="F32460" s="44">
        <v>169405.859375</v>
      </c>
      <c r="G32460" s="44">
        <v>101.40625</v>
      </c>
    </row>
    <row r="32461" spans="1:7">
      <c r="A32461" s="44">
        <v>27</v>
      </c>
      <c r="B32461" s="44">
        <v>88</v>
      </c>
      <c r="C32461" s="44">
        <v>8.3303000000000002E-2</v>
      </c>
      <c r="D32461" s="44">
        <v>327.354645</v>
      </c>
      <c r="E32461" s="44">
        <v>170226.359375</v>
      </c>
      <c r="F32461" s="44">
        <v>170553.703125</v>
      </c>
      <c r="G32461" s="44">
        <v>327.34375</v>
      </c>
    </row>
    <row r="32462" spans="1:7">
      <c r="A32462" s="44">
        <v>27</v>
      </c>
      <c r="B32462" s="44">
        <v>89</v>
      </c>
      <c r="C32462" s="44">
        <v>0.73289899999999997</v>
      </c>
      <c r="D32462" s="44">
        <v>108.65979</v>
      </c>
      <c r="E32462" s="44">
        <v>170648.328125</v>
      </c>
      <c r="F32462" s="44">
        <v>170756.984375</v>
      </c>
      <c r="G32462" s="44">
        <v>108.65625</v>
      </c>
    </row>
    <row r="32463" spans="1:7">
      <c r="A32463" s="44">
        <v>27</v>
      </c>
      <c r="B32463" s="44">
        <v>90</v>
      </c>
      <c r="C32463" s="44">
        <v>1.5752969999999999</v>
      </c>
      <c r="D32463" s="44">
        <v>629.70056199999999</v>
      </c>
      <c r="E32463" s="44">
        <v>171492.1875</v>
      </c>
      <c r="F32463" s="44">
        <v>172121.875</v>
      </c>
      <c r="G32463" s="44">
        <v>629.6875</v>
      </c>
    </row>
    <row r="32464" spans="1:7">
      <c r="A32464" s="44">
        <v>27</v>
      </c>
      <c r="B32464" s="44">
        <v>91</v>
      </c>
      <c r="C32464" s="44">
        <v>2.102878</v>
      </c>
      <c r="D32464" s="44">
        <v>169.684021</v>
      </c>
      <c r="E32464" s="44">
        <v>173711.171875</v>
      </c>
      <c r="F32464" s="44">
        <v>173880.84375</v>
      </c>
      <c r="G32464" s="44">
        <v>169.671875</v>
      </c>
    </row>
    <row r="32465" spans="1:7">
      <c r="A32465" s="44">
        <v>27</v>
      </c>
      <c r="B32465" s="44">
        <v>92</v>
      </c>
      <c r="C32465" s="44">
        <v>0.44699699999999998</v>
      </c>
      <c r="D32465" s="44">
        <v>206.48129299999999</v>
      </c>
      <c r="E32465" s="44">
        <v>175992.65625</v>
      </c>
      <c r="F32465" s="44">
        <v>176199.140625</v>
      </c>
      <c r="G32465" s="44">
        <v>206.484375</v>
      </c>
    </row>
    <row r="32466" spans="1:7">
      <c r="A32466" s="44">
        <v>27</v>
      </c>
      <c r="B32466" s="44">
        <v>93</v>
      </c>
      <c r="C32466" s="44">
        <v>1.8357760000000001</v>
      </c>
      <c r="D32466" s="44">
        <v>425.31664999999998</v>
      </c>
      <c r="E32466" s="44">
        <v>176649.359375</v>
      </c>
      <c r="F32466" s="44">
        <v>177074.671875</v>
      </c>
      <c r="G32466" s="44">
        <v>425.3125</v>
      </c>
    </row>
    <row r="32467" spans="1:7">
      <c r="A32467" s="44">
        <v>27</v>
      </c>
      <c r="B32467" s="44">
        <v>94</v>
      </c>
      <c r="C32467" s="44">
        <v>1.202763</v>
      </c>
      <c r="D32467" s="44">
        <v>251.80964700000001</v>
      </c>
      <c r="E32467" s="44">
        <v>178915.28125</v>
      </c>
      <c r="F32467" s="44">
        <v>179167.09375</v>
      </c>
      <c r="G32467" s="44">
        <v>251.8125</v>
      </c>
    </row>
    <row r="32468" spans="1:7">
      <c r="A32468" s="44">
        <v>27</v>
      </c>
      <c r="B32468" s="44">
        <v>95</v>
      </c>
      <c r="C32468" s="44">
        <v>0.64841499999999996</v>
      </c>
      <c r="D32468" s="44">
        <v>188.69955400000001</v>
      </c>
      <c r="E32468" s="44">
        <v>180384.171875</v>
      </c>
      <c r="F32468" s="44">
        <v>180572.875</v>
      </c>
      <c r="G32468" s="44">
        <v>188.703125</v>
      </c>
    </row>
    <row r="32469" spans="1:7">
      <c r="A32469" s="44">
        <v>27</v>
      </c>
      <c r="B32469" s="44">
        <v>96</v>
      </c>
      <c r="C32469" s="44">
        <v>1.729841</v>
      </c>
      <c r="D32469" s="44">
        <v>198.05671699999999</v>
      </c>
      <c r="E32469" s="44">
        <v>181228.03125</v>
      </c>
      <c r="F32469" s="44">
        <v>181426.09375</v>
      </c>
      <c r="G32469" s="44">
        <v>198.0625</v>
      </c>
    </row>
    <row r="32470" spans="1:7">
      <c r="A32470" s="44">
        <v>27</v>
      </c>
      <c r="B32470" s="44">
        <v>97</v>
      </c>
      <c r="C32470" s="44">
        <v>2.4091999999999999E-2</v>
      </c>
      <c r="D32470" s="44">
        <v>140.66877700000001</v>
      </c>
      <c r="E32470" s="44">
        <v>183168.96875</v>
      </c>
      <c r="F32470" s="44">
        <v>183309.625</v>
      </c>
      <c r="G32470" s="44">
        <v>140.65625</v>
      </c>
    </row>
    <row r="32471" spans="1:7">
      <c r="A32471" s="44">
        <v>27</v>
      </c>
      <c r="B32471" s="44">
        <v>98</v>
      </c>
      <c r="C32471" s="44">
        <v>0.495892</v>
      </c>
      <c r="D32471" s="44">
        <v>778.40765399999998</v>
      </c>
      <c r="E32471" s="44">
        <v>183340.859375</v>
      </c>
      <c r="F32471" s="44">
        <v>184119.25</v>
      </c>
      <c r="G32471" s="44">
        <v>778.390625</v>
      </c>
    </row>
    <row r="32472" spans="1:7">
      <c r="A32472" s="44">
        <v>27</v>
      </c>
      <c r="B32472" s="44">
        <v>99</v>
      </c>
      <c r="C32472" s="44">
        <v>1.744929</v>
      </c>
      <c r="D32472" s="44">
        <v>251.61459400000001</v>
      </c>
      <c r="E32472" s="44">
        <v>184629.5625</v>
      </c>
      <c r="F32472" s="44">
        <v>184881.1875</v>
      </c>
      <c r="G32472" s="44">
        <v>251.625</v>
      </c>
    </row>
    <row r="32473" spans="1:7">
      <c r="A32473" s="44">
        <v>27</v>
      </c>
      <c r="B32473" s="44">
        <v>100</v>
      </c>
      <c r="C32473" s="44">
        <v>7.4256000000000003E-2</v>
      </c>
      <c r="D32473" s="44">
        <v>412.97540300000003</v>
      </c>
      <c r="E32473" s="44">
        <v>186631.921875</v>
      </c>
      <c r="F32473" s="44">
        <v>187044.90625</v>
      </c>
      <c r="G32473" s="44">
        <v>412.984375</v>
      </c>
    </row>
    <row r="32474" spans="1:7">
      <c r="A32474" s="44">
        <v>27</v>
      </c>
      <c r="B32474" s="44">
        <v>101</v>
      </c>
      <c r="C32474" s="44">
        <v>1.2546870000000001</v>
      </c>
      <c r="D32474" s="44">
        <v>131.154099</v>
      </c>
      <c r="E32474" s="44">
        <v>187131.921875</v>
      </c>
      <c r="F32474" s="44">
        <v>187263.078125</v>
      </c>
      <c r="G32474" s="44">
        <v>131.15625</v>
      </c>
    </row>
    <row r="32475" spans="1:7">
      <c r="A32475" s="44">
        <v>27</v>
      </c>
      <c r="B32475" s="44">
        <v>102</v>
      </c>
      <c r="C32475" s="44">
        <v>5.1089000000000002E-2</v>
      </c>
      <c r="D32475" s="44">
        <v>162.73898299999999</v>
      </c>
      <c r="E32475" s="44">
        <v>188524.359375</v>
      </c>
      <c r="F32475" s="44">
        <v>188687.09375</v>
      </c>
      <c r="G32475" s="44">
        <v>162.734375</v>
      </c>
    </row>
    <row r="32476" spans="1:7">
      <c r="A32476" s="44">
        <v>27</v>
      </c>
      <c r="B32476" s="44">
        <v>103</v>
      </c>
      <c r="C32476" s="44">
        <v>0.73099499999999995</v>
      </c>
      <c r="D32476" s="44">
        <v>107.072464</v>
      </c>
      <c r="E32476" s="44">
        <v>188743.140625</v>
      </c>
      <c r="F32476" s="44">
        <v>188850.203125</v>
      </c>
      <c r="G32476" s="44">
        <v>107.0625</v>
      </c>
    </row>
    <row r="32477" spans="1:7">
      <c r="A32477" s="44">
        <v>27</v>
      </c>
      <c r="B32477" s="44">
        <v>104</v>
      </c>
      <c r="C32477" s="44">
        <v>0.48934899999999998</v>
      </c>
      <c r="D32477" s="44">
        <v>224.51132200000001</v>
      </c>
      <c r="E32477" s="44">
        <v>189587</v>
      </c>
      <c r="F32477" s="44">
        <v>189811.5</v>
      </c>
      <c r="G32477" s="44">
        <v>224.5</v>
      </c>
    </row>
    <row r="32478" spans="1:7">
      <c r="A32478" s="44">
        <v>27</v>
      </c>
      <c r="B32478" s="44">
        <v>105</v>
      </c>
      <c r="C32478" s="44">
        <v>0.46277299999999999</v>
      </c>
      <c r="D32478" s="44">
        <v>599.76171899999997</v>
      </c>
      <c r="E32478" s="44">
        <v>190305.8125</v>
      </c>
      <c r="F32478" s="44">
        <v>190905.578125</v>
      </c>
      <c r="G32478" s="44">
        <v>599.765625</v>
      </c>
    </row>
    <row r="32479" spans="1:7">
      <c r="A32479" s="44">
        <v>27</v>
      </c>
      <c r="B32479" s="44">
        <v>106</v>
      </c>
      <c r="C32479" s="44">
        <v>2.4781849999999999</v>
      </c>
      <c r="D32479" s="44">
        <v>115.333755</v>
      </c>
      <c r="E32479" s="44">
        <v>191368.421875</v>
      </c>
      <c r="F32479" s="44">
        <v>191483.734375</v>
      </c>
      <c r="G32479" s="44">
        <v>115.3125</v>
      </c>
    </row>
    <row r="32480" spans="1:7">
      <c r="A32480" s="44">
        <v>27</v>
      </c>
      <c r="B32480" s="44">
        <v>107</v>
      </c>
      <c r="C32480" s="44">
        <v>0.70206800000000003</v>
      </c>
      <c r="D32480" s="44">
        <v>132.135437</v>
      </c>
      <c r="E32480" s="44">
        <v>193963.828125</v>
      </c>
      <c r="F32480" s="44">
        <v>194095.96875</v>
      </c>
      <c r="G32480" s="44">
        <v>132.140625</v>
      </c>
    </row>
    <row r="32481" spans="1:7">
      <c r="A32481" s="44">
        <v>27</v>
      </c>
      <c r="B32481" s="44">
        <v>108</v>
      </c>
      <c r="C32481" s="44">
        <v>0.55084200000000005</v>
      </c>
      <c r="D32481" s="44">
        <v>153.205704</v>
      </c>
      <c r="E32481" s="44">
        <v>194807.921875</v>
      </c>
      <c r="F32481" s="44">
        <v>194961.125</v>
      </c>
      <c r="G32481" s="44">
        <v>153.203125</v>
      </c>
    </row>
    <row r="32482" spans="1:7">
      <c r="A32482" s="44">
        <v>27</v>
      </c>
      <c r="B32482" s="44">
        <v>109</v>
      </c>
      <c r="C32482" s="44">
        <v>3.4652000000000002E-2</v>
      </c>
      <c r="D32482" s="44">
        <v>257.51959199999999</v>
      </c>
      <c r="E32482" s="44">
        <v>195526.796875</v>
      </c>
      <c r="F32482" s="44">
        <v>195784.3125</v>
      </c>
      <c r="G32482" s="44">
        <v>257.515625</v>
      </c>
    </row>
    <row r="32483" spans="1:7">
      <c r="A32483" s="44">
        <v>27</v>
      </c>
      <c r="B32483" s="44">
        <v>110</v>
      </c>
      <c r="C32483" s="44">
        <v>0.41192499999999999</v>
      </c>
      <c r="D32483" s="44">
        <v>1011.391663</v>
      </c>
      <c r="E32483" s="44">
        <v>195823.671875</v>
      </c>
      <c r="F32483" s="44">
        <v>196835.0625</v>
      </c>
      <c r="G32483" s="44">
        <v>1011.390625</v>
      </c>
    </row>
    <row r="32484" spans="1:7">
      <c r="A32484" s="44">
        <v>27</v>
      </c>
      <c r="B32484" s="44">
        <v>111</v>
      </c>
      <c r="C32484" s="44">
        <v>1.6359399999999999</v>
      </c>
      <c r="D32484" s="44">
        <v>210.76078799999999</v>
      </c>
      <c r="E32484" s="44">
        <v>197261.359375</v>
      </c>
      <c r="F32484" s="44">
        <v>197472.125</v>
      </c>
      <c r="G32484" s="44">
        <v>210.765625</v>
      </c>
    </row>
    <row r="32485" spans="1:7">
      <c r="A32485" s="44">
        <v>27</v>
      </c>
      <c r="B32485" s="44">
        <v>112</v>
      </c>
      <c r="C32485" s="44">
        <v>0.539053</v>
      </c>
      <c r="D32485" s="44">
        <v>192.77181999999999</v>
      </c>
      <c r="E32485" s="44">
        <v>199120.9375</v>
      </c>
      <c r="F32485" s="44">
        <v>199313.703125</v>
      </c>
      <c r="G32485" s="44">
        <v>192.765625</v>
      </c>
    </row>
    <row r="32486" spans="1:7">
      <c r="A32486" s="44">
        <v>27</v>
      </c>
      <c r="B32486" s="44">
        <v>113</v>
      </c>
      <c r="C32486" s="44">
        <v>0.89827999999999997</v>
      </c>
      <c r="D32486" s="44">
        <v>208.62297100000001</v>
      </c>
      <c r="E32486" s="44">
        <v>199855.34375</v>
      </c>
      <c r="F32486" s="44">
        <v>200063.96875</v>
      </c>
      <c r="G32486" s="44">
        <v>208.625</v>
      </c>
    </row>
    <row r="32487" spans="1:7">
      <c r="A32487" s="44">
        <v>27</v>
      </c>
      <c r="B32487" s="44">
        <v>114</v>
      </c>
      <c r="C32487" s="44">
        <v>0.46787600000000001</v>
      </c>
      <c r="D32487" s="44">
        <v>215.34761</v>
      </c>
      <c r="E32487" s="44">
        <v>200974.265625</v>
      </c>
      <c r="F32487" s="44">
        <v>201189.609375</v>
      </c>
      <c r="G32487" s="44">
        <v>215.34375</v>
      </c>
    </row>
    <row r="32488" spans="1:7">
      <c r="A32488" s="44">
        <v>27</v>
      </c>
      <c r="B32488" s="44">
        <v>115</v>
      </c>
      <c r="C32488" s="44">
        <v>0.87385299999999999</v>
      </c>
      <c r="D32488" s="44">
        <v>294.29632600000002</v>
      </c>
      <c r="E32488" s="44">
        <v>201661.8125</v>
      </c>
      <c r="F32488" s="44">
        <v>201956.109375</v>
      </c>
      <c r="G32488" s="44">
        <v>294.296875</v>
      </c>
    </row>
    <row r="32489" spans="1:7">
      <c r="A32489" s="44">
        <v>27</v>
      </c>
      <c r="B32489" s="44">
        <v>116</v>
      </c>
      <c r="C32489" s="44">
        <v>0.45120500000000002</v>
      </c>
      <c r="D32489" s="44">
        <v>697.24829099999999</v>
      </c>
      <c r="E32489" s="44">
        <v>202833.84375</v>
      </c>
      <c r="F32489" s="44">
        <v>203531.09375</v>
      </c>
      <c r="G32489" s="44">
        <v>697.25</v>
      </c>
    </row>
    <row r="32490" spans="1:7">
      <c r="A32490" s="44">
        <v>27</v>
      </c>
      <c r="B32490" s="44">
        <v>117</v>
      </c>
      <c r="C32490" s="44">
        <v>0.116933</v>
      </c>
      <c r="D32490" s="44">
        <v>140.60910000000001</v>
      </c>
      <c r="E32490" s="44">
        <v>203990.21875</v>
      </c>
      <c r="F32490" s="44">
        <v>204130.828125</v>
      </c>
      <c r="G32490" s="44">
        <v>140.609375</v>
      </c>
    </row>
    <row r="32491" spans="1:7">
      <c r="A32491" s="44">
        <v>27</v>
      </c>
      <c r="B32491" s="44">
        <v>118</v>
      </c>
      <c r="C32491" s="44">
        <v>0.18587400000000001</v>
      </c>
      <c r="D32491" s="44">
        <v>531.93585199999995</v>
      </c>
      <c r="E32491" s="44">
        <v>204255.78125</v>
      </c>
      <c r="F32491" s="44">
        <v>204787.734375</v>
      </c>
      <c r="G32491" s="44">
        <v>531.953125</v>
      </c>
    </row>
    <row r="32492" spans="1:7">
      <c r="A32492" s="44">
        <v>27</v>
      </c>
      <c r="B32492" s="44">
        <v>119</v>
      </c>
      <c r="C32492" s="44">
        <v>2.1922320000000002</v>
      </c>
      <c r="D32492" s="44">
        <v>149.347748</v>
      </c>
      <c r="E32492" s="44">
        <v>204974.703125</v>
      </c>
      <c r="F32492" s="44">
        <v>205124.0625</v>
      </c>
      <c r="G32492" s="44">
        <v>149.359375</v>
      </c>
    </row>
    <row r="32493" spans="1:7">
      <c r="A32493" s="44">
        <v>27</v>
      </c>
      <c r="B32493" s="44">
        <v>120</v>
      </c>
      <c r="C32493" s="44">
        <v>0.156468</v>
      </c>
      <c r="D32493" s="44">
        <v>387.88421599999998</v>
      </c>
      <c r="E32493" s="44">
        <v>207318.703125</v>
      </c>
      <c r="F32493" s="44">
        <v>207706.59375</v>
      </c>
      <c r="G32493" s="44">
        <v>387.890625</v>
      </c>
    </row>
    <row r="32494" spans="1:7">
      <c r="A32494" s="44">
        <v>27</v>
      </c>
      <c r="B32494" s="44">
        <v>121</v>
      </c>
      <c r="C32494" s="44">
        <v>0.40243299999999999</v>
      </c>
      <c r="D32494" s="44">
        <v>116.264084</v>
      </c>
      <c r="E32494" s="44">
        <v>207865.640625</v>
      </c>
      <c r="F32494" s="44">
        <v>207981.890625</v>
      </c>
      <c r="G32494" s="44">
        <v>116.25</v>
      </c>
    </row>
    <row r="32495" spans="1:7">
      <c r="A32495" s="44">
        <v>27</v>
      </c>
      <c r="B32495" s="44">
        <v>122</v>
      </c>
      <c r="C32495" s="44">
        <v>1.7274350000000001</v>
      </c>
      <c r="D32495" s="44">
        <v>500.740723</v>
      </c>
      <c r="E32495" s="44">
        <v>208396.9375</v>
      </c>
      <c r="F32495" s="44">
        <v>208897.671875</v>
      </c>
      <c r="G32495" s="44">
        <v>500.734375</v>
      </c>
    </row>
    <row r="32496" spans="1:7">
      <c r="A32496" s="44">
        <v>27</v>
      </c>
      <c r="B32496" s="44">
        <v>123</v>
      </c>
      <c r="C32496" s="44">
        <v>2.8688449999999999</v>
      </c>
      <c r="D32496" s="44">
        <v>99.363594000000006</v>
      </c>
      <c r="E32496" s="44">
        <v>210631.5</v>
      </c>
      <c r="F32496" s="44">
        <v>210730.875</v>
      </c>
      <c r="G32496" s="44">
        <v>99.375</v>
      </c>
    </row>
    <row r="32497" spans="1:7">
      <c r="A32497" s="44">
        <v>27</v>
      </c>
      <c r="B32497" s="44">
        <v>124</v>
      </c>
      <c r="C32497" s="44">
        <v>6.7212999999999995E-2</v>
      </c>
      <c r="D32497" s="44">
        <v>203.97134399999999</v>
      </c>
      <c r="E32497" s="44">
        <v>213600.859375</v>
      </c>
      <c r="F32497" s="44">
        <v>213804.828125</v>
      </c>
      <c r="G32497" s="44">
        <v>203.96875</v>
      </c>
    </row>
    <row r="32498" spans="1:7">
      <c r="A32498" s="44">
        <v>27</v>
      </c>
      <c r="B32498" s="44">
        <v>125</v>
      </c>
      <c r="C32498" s="44">
        <v>2.9389910000000001</v>
      </c>
      <c r="D32498" s="44">
        <v>103.429436</v>
      </c>
      <c r="E32498" s="44">
        <v>213885.359375</v>
      </c>
      <c r="F32498" s="44">
        <v>213988.796875</v>
      </c>
      <c r="G32498" s="44">
        <v>103.4375</v>
      </c>
    </row>
    <row r="32499" spans="1:7">
      <c r="A32499" s="44">
        <v>27</v>
      </c>
      <c r="B32499" s="44">
        <v>126</v>
      </c>
      <c r="C32499" s="44">
        <v>3.0713699999999999</v>
      </c>
      <c r="D32499" s="44">
        <v>379.71115099999997</v>
      </c>
      <c r="E32499" s="44">
        <v>216932.5625</v>
      </c>
      <c r="F32499" s="44">
        <v>217312.265625</v>
      </c>
      <c r="G32499" s="44">
        <v>379.703125</v>
      </c>
    </row>
    <row r="32500" spans="1:7">
      <c r="A32500" s="44">
        <v>27</v>
      </c>
      <c r="B32500" s="44">
        <v>127</v>
      </c>
      <c r="C32500" s="44">
        <v>0.34337499999999999</v>
      </c>
      <c r="D32500" s="44">
        <v>130.01397700000001</v>
      </c>
      <c r="E32500" s="44">
        <v>220387.40625</v>
      </c>
      <c r="F32500" s="44">
        <v>220517.4375</v>
      </c>
      <c r="G32500" s="44">
        <v>130.03125</v>
      </c>
    </row>
    <row r="32501" spans="1:7">
      <c r="A32501" s="44">
        <v>27</v>
      </c>
      <c r="B32501" s="44">
        <v>128</v>
      </c>
      <c r="C32501" s="44">
        <v>1.4476819999999999</v>
      </c>
      <c r="D32501" s="44">
        <v>651.19555700000001</v>
      </c>
      <c r="E32501" s="44">
        <v>220871.71875</v>
      </c>
      <c r="F32501" s="44">
        <v>221522.921875</v>
      </c>
      <c r="G32501" s="44">
        <v>651.203125</v>
      </c>
    </row>
    <row r="32502" spans="1:7">
      <c r="A32502" s="44">
        <v>27</v>
      </c>
      <c r="B32502" s="44">
        <v>129</v>
      </c>
      <c r="C32502" s="44">
        <v>1.2762150000000001</v>
      </c>
      <c r="D32502" s="44">
        <v>147.47779800000001</v>
      </c>
      <c r="E32502" s="44">
        <v>222981.4375</v>
      </c>
      <c r="F32502" s="44">
        <v>223128.921875</v>
      </c>
      <c r="G32502" s="44">
        <v>147.484375</v>
      </c>
    </row>
    <row r="32503" spans="1:7">
      <c r="A32503" s="44">
        <v>27</v>
      </c>
      <c r="B32503" s="44">
        <v>130</v>
      </c>
      <c r="C32503" s="44">
        <v>1.2489250000000001</v>
      </c>
      <c r="D32503" s="44">
        <v>107.327499</v>
      </c>
      <c r="E32503" s="44">
        <v>224419.1875</v>
      </c>
      <c r="F32503" s="44">
        <v>224526.5</v>
      </c>
      <c r="G32503" s="44">
        <v>107.3125</v>
      </c>
    </row>
    <row r="32504" spans="1:7">
      <c r="A32504" s="44">
        <v>27</v>
      </c>
      <c r="B32504" s="44">
        <v>131</v>
      </c>
      <c r="C32504" s="44">
        <v>1.095078</v>
      </c>
      <c r="D32504" s="44">
        <v>106.705467</v>
      </c>
      <c r="E32504" s="44">
        <v>225778.734375</v>
      </c>
      <c r="F32504" s="44">
        <v>225885.4375</v>
      </c>
      <c r="G32504" s="44">
        <v>106.703125</v>
      </c>
    </row>
    <row r="32505" spans="1:7">
      <c r="A32505" s="44">
        <v>27</v>
      </c>
      <c r="B32505" s="44">
        <v>132</v>
      </c>
      <c r="C32505" s="44">
        <v>4.6351259999999996</v>
      </c>
      <c r="D32505" s="44">
        <v>229.47541799999999</v>
      </c>
      <c r="E32505" s="44">
        <v>226983.015625</v>
      </c>
      <c r="F32505" s="44">
        <v>227212.46875</v>
      </c>
      <c r="G32505" s="44">
        <v>229.453125</v>
      </c>
    </row>
    <row r="32506" spans="1:7">
      <c r="A32506" s="44">
        <v>27</v>
      </c>
      <c r="B32506" s="44">
        <v>133</v>
      </c>
      <c r="C32506" s="44">
        <v>6.5192E-2</v>
      </c>
      <c r="D32506" s="44">
        <v>118.10837600000001</v>
      </c>
      <c r="E32506" s="44">
        <v>231850.75</v>
      </c>
      <c r="F32506" s="44">
        <v>231968.859375</v>
      </c>
      <c r="G32506" s="44">
        <v>118.109375</v>
      </c>
    </row>
    <row r="32507" spans="1:7">
      <c r="A32507" s="44">
        <v>27</v>
      </c>
      <c r="B32507" s="44">
        <v>134</v>
      </c>
      <c r="C32507" s="44">
        <v>0.55492699999999995</v>
      </c>
      <c r="D32507" s="44">
        <v>99.103104000000002</v>
      </c>
      <c r="E32507" s="44">
        <v>232038.296875</v>
      </c>
      <c r="F32507" s="44">
        <v>232137.40625</v>
      </c>
      <c r="G32507" s="44">
        <v>99.109375</v>
      </c>
    </row>
    <row r="32508" spans="1:7">
      <c r="A32508" s="44">
        <v>27</v>
      </c>
      <c r="B32508" s="44">
        <v>135</v>
      </c>
      <c r="C32508" s="44">
        <v>2.5831819999999999</v>
      </c>
      <c r="D32508" s="44">
        <v>663.85760500000004</v>
      </c>
      <c r="E32508" s="44">
        <v>232694.609375</v>
      </c>
      <c r="F32508" s="44">
        <v>233358.46875</v>
      </c>
      <c r="G32508" s="44">
        <v>663.859375</v>
      </c>
    </row>
    <row r="32509" spans="1:7">
      <c r="A32509" s="44">
        <v>27</v>
      </c>
      <c r="B32509" s="44">
        <v>136</v>
      </c>
      <c r="C32509" s="44">
        <v>0.194215</v>
      </c>
      <c r="D32509" s="44">
        <v>83.88073</v>
      </c>
      <c r="E32509" s="44">
        <v>235951.3125</v>
      </c>
      <c r="F32509" s="44">
        <v>236035.171875</v>
      </c>
      <c r="G32509" s="44">
        <v>83.859375</v>
      </c>
    </row>
    <row r="32510" spans="1:7">
      <c r="A32510" s="44">
        <v>27</v>
      </c>
      <c r="B32510" s="44">
        <v>137</v>
      </c>
      <c r="C32510" s="44">
        <v>0.164746</v>
      </c>
      <c r="D32510" s="44">
        <v>82.109581000000006</v>
      </c>
      <c r="E32510" s="44">
        <v>236232.609375</v>
      </c>
      <c r="F32510" s="44">
        <v>236314.703125</v>
      </c>
      <c r="G32510" s="44">
        <v>82.09375</v>
      </c>
    </row>
    <row r="32511" spans="1:7">
      <c r="A32511" s="44">
        <v>27</v>
      </c>
      <c r="B32511" s="44">
        <v>138</v>
      </c>
      <c r="C32511" s="44">
        <v>0.93072299999999997</v>
      </c>
      <c r="D32511" s="44">
        <v>289.946594</v>
      </c>
      <c r="E32511" s="44">
        <v>236483.171875</v>
      </c>
      <c r="F32511" s="44">
        <v>236773.109375</v>
      </c>
      <c r="G32511" s="44">
        <v>289.9375</v>
      </c>
    </row>
    <row r="32512" spans="1:7">
      <c r="A32512" s="44">
        <v>27</v>
      </c>
      <c r="B32512" s="44">
        <v>139</v>
      </c>
      <c r="C32512" s="44">
        <v>2.1235849999999998</v>
      </c>
      <c r="D32512" s="44">
        <v>100.789238</v>
      </c>
      <c r="E32512" s="44">
        <v>237706.421875</v>
      </c>
      <c r="F32512" s="44">
        <v>237807.21875</v>
      </c>
      <c r="G32512" s="44">
        <v>100.796875</v>
      </c>
    </row>
    <row r="32513" spans="1:7">
      <c r="A32513" s="44">
        <v>27</v>
      </c>
      <c r="B32513" s="44">
        <v>140</v>
      </c>
      <c r="C32513" s="44">
        <v>0.38600200000000001</v>
      </c>
      <c r="D32513" s="44">
        <v>155.78784200000001</v>
      </c>
      <c r="E32513" s="44">
        <v>239941.03125</v>
      </c>
      <c r="F32513" s="44">
        <v>240096.828125</v>
      </c>
      <c r="G32513" s="44">
        <v>155.796875</v>
      </c>
    </row>
    <row r="32514" spans="1:7">
      <c r="A32514" s="44">
        <v>27</v>
      </c>
      <c r="B32514" s="44">
        <v>141</v>
      </c>
      <c r="C32514" s="44">
        <v>0.213334</v>
      </c>
      <c r="D32514" s="44">
        <v>218.893753</v>
      </c>
      <c r="E32514" s="44">
        <v>240488.015625</v>
      </c>
      <c r="F32514" s="44">
        <v>240706.890625</v>
      </c>
      <c r="G32514" s="44">
        <v>218.875</v>
      </c>
    </row>
    <row r="32515" spans="1:7">
      <c r="A32515" s="44">
        <v>27</v>
      </c>
      <c r="B32515" s="44">
        <v>142</v>
      </c>
      <c r="C32515" s="44">
        <v>0.80627899999999997</v>
      </c>
      <c r="D32515" s="44">
        <v>304.11639400000001</v>
      </c>
      <c r="E32515" s="44">
        <v>240929.078125</v>
      </c>
      <c r="F32515" s="44">
        <v>241233.1875</v>
      </c>
      <c r="G32515" s="44">
        <v>304.109375</v>
      </c>
    </row>
    <row r="32516" spans="1:7">
      <c r="A32516" s="44">
        <v>27</v>
      </c>
      <c r="B32516" s="44">
        <v>143</v>
      </c>
      <c r="C32516" s="44">
        <v>0.48547299999999999</v>
      </c>
      <c r="D32516" s="44">
        <v>184.28628499999999</v>
      </c>
      <c r="E32516" s="44">
        <v>242054.21875</v>
      </c>
      <c r="F32516" s="44">
        <v>242238.515625</v>
      </c>
      <c r="G32516" s="44">
        <v>184.296875</v>
      </c>
    </row>
    <row r="32517" spans="1:7">
      <c r="A32517" s="44">
        <v>27</v>
      </c>
      <c r="B32517" s="44">
        <v>144</v>
      </c>
      <c r="C32517" s="44">
        <v>0.113371</v>
      </c>
      <c r="D32517" s="44">
        <v>755.92553699999996</v>
      </c>
      <c r="E32517" s="44">
        <v>242726.15625</v>
      </c>
      <c r="F32517" s="44">
        <v>243482.078125</v>
      </c>
      <c r="G32517" s="44">
        <v>755.921875</v>
      </c>
    </row>
    <row r="32518" spans="1:7">
      <c r="A32518" s="44">
        <v>27</v>
      </c>
      <c r="B32518" s="44">
        <v>145</v>
      </c>
      <c r="C32518" s="44">
        <v>2.377564</v>
      </c>
      <c r="D32518" s="44">
        <v>88.346610999999996</v>
      </c>
      <c r="E32518" s="44">
        <v>243601.21875</v>
      </c>
      <c r="F32518" s="44">
        <v>243689.5625</v>
      </c>
      <c r="G32518" s="44">
        <v>88.34375</v>
      </c>
    </row>
    <row r="32519" spans="1:7">
      <c r="A32519" s="44">
        <v>27</v>
      </c>
      <c r="B32519" s="44">
        <v>146</v>
      </c>
      <c r="C32519" s="44">
        <v>0.29664400000000002</v>
      </c>
      <c r="D32519" s="44">
        <v>544.39709500000004</v>
      </c>
      <c r="E32519" s="44">
        <v>246070.234375</v>
      </c>
      <c r="F32519" s="44">
        <v>246614.640625</v>
      </c>
      <c r="G32519" s="44">
        <v>544.40625</v>
      </c>
    </row>
    <row r="32520" spans="1:7">
      <c r="A32520" s="44">
        <v>27</v>
      </c>
      <c r="B32520" s="44">
        <v>147</v>
      </c>
      <c r="C32520" s="44">
        <v>0.69531600000000005</v>
      </c>
      <c r="D32520" s="44">
        <v>233.78698700000001</v>
      </c>
      <c r="E32520" s="44">
        <v>246914.328125</v>
      </c>
      <c r="F32520" s="44">
        <v>247148.125</v>
      </c>
      <c r="G32520" s="44">
        <v>233.796875</v>
      </c>
    </row>
    <row r="32521" spans="1:7">
      <c r="A32521" s="44">
        <v>27</v>
      </c>
      <c r="B32521" s="44">
        <v>148</v>
      </c>
      <c r="C32521" s="44">
        <v>1.447163</v>
      </c>
      <c r="D32521" s="44">
        <v>1301.499634</v>
      </c>
      <c r="E32521" s="44">
        <v>247851.9375</v>
      </c>
      <c r="F32521" s="44">
        <v>249153.4375</v>
      </c>
      <c r="G32521" s="44">
        <v>1301.5</v>
      </c>
    </row>
    <row r="32522" spans="1:7">
      <c r="A32522" s="44">
        <v>27</v>
      </c>
      <c r="B32522" s="44">
        <v>149</v>
      </c>
      <c r="C32522" s="44">
        <v>1.9424980000000001</v>
      </c>
      <c r="D32522" s="44">
        <v>402.59362800000002</v>
      </c>
      <c r="E32522" s="44">
        <v>250603.078125</v>
      </c>
      <c r="F32522" s="44">
        <v>251005.671875</v>
      </c>
      <c r="G32522" s="44">
        <v>402.59375</v>
      </c>
    </row>
    <row r="32523" spans="1:7">
      <c r="A32523" s="44">
        <v>27</v>
      </c>
      <c r="B32523" s="44">
        <v>150</v>
      </c>
      <c r="C32523" s="44">
        <v>1.6697230000000001</v>
      </c>
      <c r="D32523" s="44">
        <v>601.73529099999996</v>
      </c>
      <c r="E32523" s="44">
        <v>252962.640625</v>
      </c>
      <c r="F32523" s="44">
        <v>253564.375</v>
      </c>
      <c r="G32523" s="44">
        <v>601.734375</v>
      </c>
    </row>
    <row r="32524" spans="1:7">
      <c r="A32524" s="44">
        <v>27</v>
      </c>
      <c r="B32524" s="44">
        <v>151</v>
      </c>
      <c r="C32524" s="44">
        <v>0.123645</v>
      </c>
      <c r="D32524" s="44">
        <v>194.098007</v>
      </c>
      <c r="E32524" s="44">
        <v>255244.015625</v>
      </c>
      <c r="F32524" s="44">
        <v>255438.125</v>
      </c>
      <c r="G32524" s="44">
        <v>194.109375</v>
      </c>
    </row>
    <row r="32525" spans="1:7">
      <c r="A32525" s="44">
        <v>27</v>
      </c>
      <c r="B32525" s="44">
        <v>152</v>
      </c>
      <c r="C32525" s="44">
        <v>0.93584500000000004</v>
      </c>
      <c r="D32525" s="44">
        <v>1078.275635</v>
      </c>
      <c r="E32525" s="44">
        <v>255572.359375</v>
      </c>
      <c r="F32525" s="44">
        <v>256650.640625</v>
      </c>
      <c r="G32525" s="44">
        <v>1078.28125</v>
      </c>
    </row>
    <row r="32526" spans="1:7">
      <c r="A32526" s="44">
        <v>27</v>
      </c>
      <c r="B32526" s="44">
        <v>153</v>
      </c>
      <c r="C32526" s="44">
        <v>1.120487</v>
      </c>
      <c r="D32526" s="44">
        <v>316.73577899999998</v>
      </c>
      <c r="E32526" s="44">
        <v>257588.203125</v>
      </c>
      <c r="F32526" s="44">
        <v>257904.9375</v>
      </c>
      <c r="G32526" s="44">
        <v>316.734375</v>
      </c>
    </row>
    <row r="32527" spans="1:7">
      <c r="A32527" s="44">
        <v>27</v>
      </c>
      <c r="B32527" s="44">
        <v>154</v>
      </c>
      <c r="C32527" s="44">
        <v>8.9224999999999999E-2</v>
      </c>
      <c r="D32527" s="44">
        <v>104.878181</v>
      </c>
      <c r="E32527" s="44">
        <v>259025.859375</v>
      </c>
      <c r="F32527" s="44">
        <v>259130.734375</v>
      </c>
      <c r="G32527" s="44">
        <v>104.875</v>
      </c>
    </row>
    <row r="32528" spans="1:7">
      <c r="A32528" s="44">
        <v>27</v>
      </c>
      <c r="B32528" s="44">
        <v>155</v>
      </c>
      <c r="C32528" s="44">
        <v>1.761668</v>
      </c>
      <c r="D32528" s="44">
        <v>122.41835</v>
      </c>
      <c r="E32528" s="44">
        <v>259228.984375</v>
      </c>
      <c r="F32528" s="44">
        <v>259351.40625</v>
      </c>
      <c r="G32528" s="44">
        <v>122.421875</v>
      </c>
    </row>
    <row r="32529" spans="1:7">
      <c r="A32529" s="44">
        <v>27</v>
      </c>
      <c r="B32529" s="44">
        <v>156</v>
      </c>
      <c r="C32529" s="44">
        <v>1.37076</v>
      </c>
      <c r="D32529" s="44">
        <v>83.494163999999998</v>
      </c>
      <c r="E32529" s="44">
        <v>261120.59375</v>
      </c>
      <c r="F32529" s="44">
        <v>261204.09375</v>
      </c>
      <c r="G32529" s="44">
        <v>83.5</v>
      </c>
    </row>
    <row r="32530" spans="1:7">
      <c r="A32530" s="44">
        <v>27</v>
      </c>
      <c r="B32530" s="44">
        <v>157</v>
      </c>
      <c r="C32530" s="44">
        <v>1.7006669999999999</v>
      </c>
      <c r="D32530" s="44">
        <v>138.265961</v>
      </c>
      <c r="E32530" s="44">
        <v>262589.53125</v>
      </c>
      <c r="F32530" s="44">
        <v>262727.78125</v>
      </c>
      <c r="G32530" s="44">
        <v>138.25</v>
      </c>
    </row>
    <row r="32531" spans="1:7">
      <c r="A32531" s="44">
        <v>27</v>
      </c>
      <c r="B32531" s="44">
        <v>158</v>
      </c>
      <c r="C32531" s="44">
        <v>1.809898</v>
      </c>
      <c r="D32531" s="44">
        <v>323.874908</v>
      </c>
      <c r="E32531" s="44">
        <v>264433.46875</v>
      </c>
      <c r="F32531" s="44">
        <v>264757.34375</v>
      </c>
      <c r="G32531" s="44">
        <v>323.875</v>
      </c>
    </row>
    <row r="32532" spans="1:7">
      <c r="A32532" s="44">
        <v>27</v>
      </c>
      <c r="B32532" s="44">
        <v>159</v>
      </c>
      <c r="C32532" s="44">
        <v>0.613093</v>
      </c>
      <c r="D32532" s="44">
        <v>302.17041</v>
      </c>
      <c r="E32532" s="44">
        <v>266574.34375</v>
      </c>
      <c r="F32532" s="44">
        <v>266876.5</v>
      </c>
      <c r="G32532" s="44">
        <v>302.15625</v>
      </c>
    </row>
    <row r="32533" spans="1:7">
      <c r="A32533" s="44">
        <v>27</v>
      </c>
      <c r="B32533" s="44">
        <v>160</v>
      </c>
      <c r="C32533" s="44">
        <v>2.5747330000000002</v>
      </c>
      <c r="D32533" s="44">
        <v>462.919464</v>
      </c>
      <c r="E32533" s="44">
        <v>267496.34375</v>
      </c>
      <c r="F32533" s="44">
        <v>267959.25</v>
      </c>
      <c r="G32533" s="44">
        <v>462.90625</v>
      </c>
    </row>
    <row r="32534" spans="1:7">
      <c r="A32534" s="44">
        <v>27</v>
      </c>
      <c r="B32534" s="44">
        <v>161</v>
      </c>
      <c r="C32534" s="44">
        <v>2.6569479999999999</v>
      </c>
      <c r="D32534" s="44">
        <v>106.78085299999999</v>
      </c>
      <c r="E32534" s="44">
        <v>270544.8125</v>
      </c>
      <c r="F32534" s="44">
        <v>270651.59375</v>
      </c>
      <c r="G32534" s="44">
        <v>106.78125</v>
      </c>
    </row>
    <row r="32535" spans="1:7">
      <c r="A32535" s="44">
        <v>27</v>
      </c>
      <c r="B32535" s="44">
        <v>162</v>
      </c>
      <c r="C32535" s="44">
        <v>1.3488E-2</v>
      </c>
      <c r="D32535" s="44">
        <v>123.514526</v>
      </c>
      <c r="E32535" s="44">
        <v>273315.375</v>
      </c>
      <c r="F32535" s="44">
        <v>273438.90625</v>
      </c>
      <c r="G32535" s="44">
        <v>123.53125</v>
      </c>
    </row>
    <row r="32536" spans="1:7">
      <c r="A32536" s="44">
        <v>27</v>
      </c>
      <c r="B32536" s="44">
        <v>163</v>
      </c>
      <c r="C32536" s="44">
        <v>3.0994000000000001E-2</v>
      </c>
      <c r="D32536" s="44">
        <v>796.95196499999997</v>
      </c>
      <c r="E32536" s="44">
        <v>273456.03125</v>
      </c>
      <c r="F32536" s="44">
        <v>274253</v>
      </c>
      <c r="G32536" s="44">
        <v>796.96875</v>
      </c>
    </row>
    <row r="32537" spans="1:7">
      <c r="A32537" s="44">
        <v>27</v>
      </c>
      <c r="B32537" s="44">
        <v>164</v>
      </c>
      <c r="C32537" s="44">
        <v>3.153664</v>
      </c>
      <c r="D32537" s="44">
        <v>91.338729999999998</v>
      </c>
      <c r="E32537" s="44">
        <v>274284.21875</v>
      </c>
      <c r="F32537" s="44">
        <v>274375.5625</v>
      </c>
      <c r="G32537" s="44">
        <v>91.34375</v>
      </c>
    </row>
    <row r="32538" spans="1:7">
      <c r="A32538" s="44">
        <v>27</v>
      </c>
      <c r="B32538" s="44">
        <v>165</v>
      </c>
      <c r="C32538" s="44">
        <v>0.50672399999999995</v>
      </c>
      <c r="D32538" s="44">
        <v>909.62847899999997</v>
      </c>
      <c r="E32538" s="44">
        <v>277539.21875</v>
      </c>
      <c r="F32538" s="44">
        <v>278448.84375</v>
      </c>
      <c r="G32538" s="44">
        <v>909.625</v>
      </c>
    </row>
    <row r="32539" spans="1:7">
      <c r="A32539" s="44">
        <v>27</v>
      </c>
      <c r="B32539" s="44">
        <v>166</v>
      </c>
      <c r="C32539" s="44">
        <v>0.599773</v>
      </c>
      <c r="D32539" s="44">
        <v>1228.4433590000001</v>
      </c>
      <c r="E32539" s="44">
        <v>278961.4375</v>
      </c>
      <c r="F32539" s="44">
        <v>280189.875</v>
      </c>
      <c r="G32539" s="44">
        <v>1228.4375</v>
      </c>
    </row>
    <row r="32540" spans="1:7">
      <c r="A32540" s="44">
        <v>27</v>
      </c>
      <c r="B32540" s="44">
        <v>167</v>
      </c>
      <c r="C32540" s="44">
        <v>0.82254099999999997</v>
      </c>
      <c r="D32540" s="44">
        <v>152.44444300000001</v>
      </c>
      <c r="E32540" s="44">
        <v>280789.75</v>
      </c>
      <c r="F32540" s="44">
        <v>280942.1875</v>
      </c>
      <c r="G32540" s="44">
        <v>152.4375</v>
      </c>
    </row>
    <row r="32541" spans="1:7">
      <c r="A32541" s="44">
        <v>27</v>
      </c>
      <c r="B32541" s="44">
        <v>168</v>
      </c>
      <c r="C32541" s="44">
        <v>1.354309</v>
      </c>
      <c r="D32541" s="44">
        <v>406.17218000000003</v>
      </c>
      <c r="E32541" s="44">
        <v>281774.21875</v>
      </c>
      <c r="F32541" s="44">
        <v>282180.375</v>
      </c>
      <c r="G32541" s="44">
        <v>406.15625</v>
      </c>
    </row>
    <row r="32542" spans="1:7">
      <c r="A32542" s="44">
        <v>27</v>
      </c>
      <c r="B32542" s="44">
        <v>169</v>
      </c>
      <c r="C32542" s="44">
        <v>0.23024900000000001</v>
      </c>
      <c r="D32542" s="44">
        <v>715.13171399999999</v>
      </c>
      <c r="E32542" s="44">
        <v>283542.5625</v>
      </c>
      <c r="F32542" s="44">
        <v>284257.6875</v>
      </c>
      <c r="G32542" s="44">
        <v>715.125</v>
      </c>
    </row>
    <row r="32543" spans="1:7">
      <c r="A32543" s="44">
        <v>27</v>
      </c>
      <c r="B32543" s="44">
        <v>170</v>
      </c>
      <c r="C32543" s="44">
        <v>1.1382369999999999</v>
      </c>
      <c r="D32543" s="44">
        <v>494.39590500000003</v>
      </c>
      <c r="E32543" s="44">
        <v>284495.75</v>
      </c>
      <c r="F32543" s="44">
        <v>284990.15625</v>
      </c>
      <c r="G32543" s="44">
        <v>494.40625</v>
      </c>
    </row>
    <row r="32544" spans="1:7">
      <c r="A32544" s="44">
        <v>27</v>
      </c>
      <c r="B32544" s="44">
        <v>171</v>
      </c>
      <c r="C32544" s="44">
        <v>0.69360500000000003</v>
      </c>
      <c r="D32544" s="44">
        <v>747.87884499999996</v>
      </c>
      <c r="E32544" s="44">
        <v>286136.53125</v>
      </c>
      <c r="F32544" s="44">
        <v>286884.4375</v>
      </c>
      <c r="G32544" s="44">
        <v>747.90625</v>
      </c>
    </row>
    <row r="32545" spans="1:7">
      <c r="A32545" s="44">
        <v>27</v>
      </c>
      <c r="B32545" s="44">
        <v>172</v>
      </c>
      <c r="C32545" s="44">
        <v>0.350802</v>
      </c>
      <c r="D32545" s="44">
        <v>208.57965100000001</v>
      </c>
      <c r="E32545" s="44">
        <v>287589.65625</v>
      </c>
      <c r="F32545" s="44">
        <v>287798.25</v>
      </c>
      <c r="G32545" s="44">
        <v>208.59375</v>
      </c>
    </row>
    <row r="32546" spans="1:7">
      <c r="A32546" s="44">
        <v>27</v>
      </c>
      <c r="B32546" s="44">
        <v>173</v>
      </c>
      <c r="C32546" s="44">
        <v>1.144736</v>
      </c>
      <c r="D32546" s="44">
        <v>110.557014</v>
      </c>
      <c r="E32546" s="44">
        <v>288152.375</v>
      </c>
      <c r="F32546" s="44">
        <v>288262.9375</v>
      </c>
      <c r="G32546" s="44">
        <v>110.5625</v>
      </c>
    </row>
    <row r="32547" spans="1:7">
      <c r="A32547" s="44">
        <v>27</v>
      </c>
      <c r="B32547" s="44">
        <v>174</v>
      </c>
      <c r="C32547" s="44">
        <v>7.2286000000000003E-2</v>
      </c>
      <c r="D32547" s="44">
        <v>368.59921300000002</v>
      </c>
      <c r="E32547" s="44">
        <v>289418.15625</v>
      </c>
      <c r="F32547" s="44">
        <v>289786.75</v>
      </c>
      <c r="G32547" s="44">
        <v>368.59375</v>
      </c>
    </row>
    <row r="32548" spans="1:7">
      <c r="A32548" s="44">
        <v>27</v>
      </c>
      <c r="B32548" s="44">
        <v>175</v>
      </c>
      <c r="C32548" s="44">
        <v>0.195884</v>
      </c>
      <c r="D32548" s="44">
        <v>116.112663</v>
      </c>
      <c r="E32548" s="44">
        <v>289871.34375</v>
      </c>
      <c r="F32548" s="44">
        <v>289987.4375</v>
      </c>
      <c r="G32548" s="44">
        <v>116.09375</v>
      </c>
    </row>
    <row r="32549" spans="1:7">
      <c r="A32549" s="44">
        <v>27</v>
      </c>
      <c r="B32549" s="44">
        <v>176</v>
      </c>
      <c r="C32549" s="44">
        <v>1.661813</v>
      </c>
      <c r="D32549" s="44">
        <v>198.988968</v>
      </c>
      <c r="E32549" s="44">
        <v>290183.84375</v>
      </c>
      <c r="F32549" s="44">
        <v>290382.8125</v>
      </c>
      <c r="G32549" s="44">
        <v>198.96875</v>
      </c>
    </row>
    <row r="32550" spans="1:7">
      <c r="A32550" s="44">
        <v>27</v>
      </c>
      <c r="B32550" s="44">
        <v>177</v>
      </c>
      <c r="C32550" s="44">
        <v>0.25003799999999998</v>
      </c>
      <c r="D32550" s="44">
        <v>147.19227599999999</v>
      </c>
      <c r="E32550" s="44">
        <v>292059.03125</v>
      </c>
      <c r="F32550" s="44">
        <v>292206.21875</v>
      </c>
      <c r="G32550" s="44">
        <v>147.1875</v>
      </c>
    </row>
    <row r="32551" spans="1:7">
      <c r="A32551" s="44">
        <v>27</v>
      </c>
      <c r="B32551" s="44">
        <v>178</v>
      </c>
      <c r="C32551" s="44">
        <v>3.0144000000000001E-2</v>
      </c>
      <c r="D32551" s="44">
        <v>110.26572400000001</v>
      </c>
      <c r="E32551" s="44">
        <v>292465.34375</v>
      </c>
      <c r="F32551" s="44">
        <v>292575.625</v>
      </c>
      <c r="G32551" s="44">
        <v>110.28125</v>
      </c>
    </row>
    <row r="32552" spans="1:7">
      <c r="A32552" s="44">
        <v>27</v>
      </c>
      <c r="B32552" s="44">
        <v>179</v>
      </c>
      <c r="C32552" s="44">
        <v>8.7157999999999999E-2</v>
      </c>
      <c r="D32552" s="44">
        <v>111.235191</v>
      </c>
      <c r="E32552" s="44">
        <v>292606</v>
      </c>
      <c r="F32552" s="44">
        <v>292717.25</v>
      </c>
      <c r="G32552" s="44">
        <v>111.25</v>
      </c>
    </row>
    <row r="32553" spans="1:7">
      <c r="A32553" s="44">
        <v>27</v>
      </c>
      <c r="B32553" s="44">
        <v>180</v>
      </c>
      <c r="C32553" s="44">
        <v>0.18937200000000001</v>
      </c>
      <c r="D32553" s="44">
        <v>141.447678</v>
      </c>
      <c r="E32553" s="44">
        <v>292809.15625</v>
      </c>
      <c r="F32553" s="44">
        <v>292950.625</v>
      </c>
      <c r="G32553" s="44">
        <v>141.46875</v>
      </c>
    </row>
    <row r="32554" spans="1:7">
      <c r="A32554" s="44">
        <v>27</v>
      </c>
      <c r="B32554" s="44">
        <v>181</v>
      </c>
      <c r="C32554" s="44">
        <v>0.89252699999999996</v>
      </c>
      <c r="D32554" s="44">
        <v>757.91449</v>
      </c>
      <c r="E32554" s="44">
        <v>293152.9375</v>
      </c>
      <c r="F32554" s="44">
        <v>293910.875</v>
      </c>
      <c r="G32554" s="44">
        <v>757.9375</v>
      </c>
    </row>
    <row r="32555" spans="1:7">
      <c r="A32555" s="44">
        <v>27</v>
      </c>
      <c r="B32555" s="44">
        <v>182</v>
      </c>
      <c r="C32555" s="44">
        <v>0.64213200000000004</v>
      </c>
      <c r="D32555" s="44">
        <v>739.35485800000004</v>
      </c>
      <c r="E32555" s="44">
        <v>294818.28125</v>
      </c>
      <c r="F32555" s="44">
        <v>295557.625</v>
      </c>
      <c r="G32555" s="44">
        <v>739.34375</v>
      </c>
    </row>
    <row r="32556" spans="1:7">
      <c r="A32556" s="44">
        <v>27</v>
      </c>
      <c r="B32556" s="44">
        <v>183</v>
      </c>
      <c r="C32556" s="44">
        <v>0.410636</v>
      </c>
      <c r="D32556" s="44">
        <v>476.319366</v>
      </c>
      <c r="E32556" s="44">
        <v>296209.03125</v>
      </c>
      <c r="F32556" s="44">
        <v>296685.34375</v>
      </c>
      <c r="G32556" s="44">
        <v>476.3125</v>
      </c>
    </row>
    <row r="32557" spans="1:7">
      <c r="A32557" s="44">
        <v>27</v>
      </c>
      <c r="B32557" s="44">
        <v>184</v>
      </c>
      <c r="C32557" s="44">
        <v>2.7351800000000002</v>
      </c>
      <c r="D32557" s="44">
        <v>107.68808</v>
      </c>
      <c r="E32557" s="44">
        <v>297099.71875</v>
      </c>
      <c r="F32557" s="44">
        <v>297207.4375</v>
      </c>
      <c r="G32557" s="44">
        <v>107.71875</v>
      </c>
    </row>
    <row r="32558" spans="1:7">
      <c r="A32558" s="44">
        <v>27</v>
      </c>
      <c r="B32558" s="44">
        <v>185</v>
      </c>
      <c r="C32558" s="44">
        <v>2.278076</v>
      </c>
      <c r="D32558" s="44">
        <v>115.15795900000001</v>
      </c>
      <c r="E32558" s="44">
        <v>299947.5625</v>
      </c>
      <c r="F32558" s="44">
        <v>300062.71875</v>
      </c>
      <c r="G32558" s="44">
        <v>115.15625</v>
      </c>
    </row>
    <row r="32559" spans="1:7">
      <c r="A32559" s="44">
        <v>27</v>
      </c>
      <c r="B32559" s="44">
        <v>186</v>
      </c>
      <c r="C32559" s="44">
        <v>0.33046599999999998</v>
      </c>
      <c r="D32559" s="44">
        <v>172.14233400000001</v>
      </c>
      <c r="E32559" s="44">
        <v>302354.0625</v>
      </c>
      <c r="F32559" s="44">
        <v>302526.1875</v>
      </c>
      <c r="G32559" s="44">
        <v>172.125</v>
      </c>
    </row>
    <row r="32560" spans="1:7">
      <c r="A32560" s="44">
        <v>27</v>
      </c>
      <c r="B32560" s="44">
        <v>187</v>
      </c>
      <c r="C32560" s="44">
        <v>0.20577000000000001</v>
      </c>
      <c r="D32560" s="44">
        <v>264.22915599999999</v>
      </c>
      <c r="E32560" s="44">
        <v>302869.71875</v>
      </c>
      <c r="F32560" s="44">
        <v>303133.96875</v>
      </c>
      <c r="G32560" s="44">
        <v>264.25</v>
      </c>
    </row>
    <row r="32561" spans="1:7">
      <c r="A32561" s="44">
        <v>27</v>
      </c>
      <c r="B32561" s="44">
        <v>188</v>
      </c>
      <c r="C32561" s="44">
        <v>0.21624699999999999</v>
      </c>
      <c r="D32561" s="44">
        <v>162.659424</v>
      </c>
      <c r="E32561" s="44">
        <v>303354.1875</v>
      </c>
      <c r="F32561" s="44">
        <v>303516.84375</v>
      </c>
      <c r="G32561" s="44">
        <v>162.65625</v>
      </c>
    </row>
    <row r="32562" spans="1:7">
      <c r="A32562" s="44">
        <v>27</v>
      </c>
      <c r="B32562" s="44">
        <v>189</v>
      </c>
      <c r="C32562" s="44">
        <v>1.767191</v>
      </c>
      <c r="D32562" s="44">
        <v>127.921707</v>
      </c>
      <c r="E32562" s="44">
        <v>303744.78125</v>
      </c>
      <c r="F32562" s="44">
        <v>303872.71875</v>
      </c>
      <c r="G32562" s="44">
        <v>127.9375</v>
      </c>
    </row>
    <row r="32563" spans="1:7">
      <c r="A32563" s="44">
        <v>27</v>
      </c>
      <c r="B32563" s="44">
        <v>190</v>
      </c>
      <c r="C32563" s="44">
        <v>3.342727</v>
      </c>
      <c r="D32563" s="44">
        <v>125.84451300000001</v>
      </c>
      <c r="E32563" s="44">
        <v>305651.28125</v>
      </c>
      <c r="F32563" s="44">
        <v>305777.125</v>
      </c>
      <c r="G32563" s="44">
        <v>125.84375</v>
      </c>
    </row>
    <row r="32564" spans="1:7">
      <c r="A32564" s="44">
        <v>27</v>
      </c>
      <c r="B32564" s="44">
        <v>191</v>
      </c>
      <c r="C32564" s="44">
        <v>2.1152000000000002</v>
      </c>
      <c r="D32564" s="44">
        <v>1055.275513</v>
      </c>
      <c r="E32564" s="44">
        <v>309124.25</v>
      </c>
      <c r="F32564" s="44">
        <v>310179.53125</v>
      </c>
      <c r="G32564" s="44">
        <v>1055.28125</v>
      </c>
    </row>
    <row r="32565" spans="1:7">
      <c r="A32565" s="44">
        <v>27</v>
      </c>
      <c r="B32565" s="44">
        <v>192</v>
      </c>
      <c r="C32565" s="44">
        <v>0.433865</v>
      </c>
      <c r="D32565" s="44">
        <v>219.36373900000001</v>
      </c>
      <c r="E32565" s="44">
        <v>312296.46875</v>
      </c>
      <c r="F32565" s="44">
        <v>312515.8125</v>
      </c>
      <c r="G32565" s="44">
        <v>219.34375</v>
      </c>
    </row>
    <row r="32566" spans="1:7">
      <c r="A32566" s="44">
        <v>27</v>
      </c>
      <c r="B32566" s="44">
        <v>193</v>
      </c>
      <c r="C32566" s="44">
        <v>0.27861900000000001</v>
      </c>
      <c r="D32566" s="44">
        <v>183.61869799999999</v>
      </c>
      <c r="E32566" s="44">
        <v>312952.78125</v>
      </c>
      <c r="F32566" s="44">
        <v>313136.375</v>
      </c>
      <c r="G32566" s="44">
        <v>183.59375</v>
      </c>
    </row>
    <row r="32567" spans="1:7">
      <c r="A32567" s="44">
        <v>27</v>
      </c>
      <c r="B32567" s="44">
        <v>194</v>
      </c>
      <c r="C32567" s="44">
        <v>0.30658800000000003</v>
      </c>
      <c r="D32567" s="44">
        <v>262.51544200000001</v>
      </c>
      <c r="E32567" s="44">
        <v>313421.59375</v>
      </c>
      <c r="F32567" s="44">
        <v>313684.09375</v>
      </c>
      <c r="G32567" s="44">
        <v>262.5</v>
      </c>
    </row>
    <row r="32568" spans="1:7">
      <c r="A32568" s="44">
        <v>27</v>
      </c>
      <c r="B32568" s="44">
        <v>195</v>
      </c>
      <c r="C32568" s="44">
        <v>1.399659</v>
      </c>
      <c r="D32568" s="44">
        <v>133.100403</v>
      </c>
      <c r="E32568" s="44">
        <v>313999.75</v>
      </c>
      <c r="F32568" s="44">
        <v>314132.84375</v>
      </c>
      <c r="G32568" s="44">
        <v>133.09375</v>
      </c>
    </row>
    <row r="32569" spans="1:7">
      <c r="A32569" s="44">
        <v>27</v>
      </c>
      <c r="B32569" s="44">
        <v>196</v>
      </c>
      <c r="C32569" s="44">
        <v>0.253886</v>
      </c>
      <c r="D32569" s="44">
        <v>456.84316999999999</v>
      </c>
      <c r="E32569" s="44">
        <v>315533.15625</v>
      </c>
      <c r="F32569" s="44">
        <v>315990</v>
      </c>
      <c r="G32569" s="44">
        <v>456.84375</v>
      </c>
    </row>
    <row r="32570" spans="1:7">
      <c r="A32570" s="44">
        <v>27</v>
      </c>
      <c r="B32570" s="44">
        <v>197</v>
      </c>
      <c r="C32570" s="44">
        <v>1.247968</v>
      </c>
      <c r="D32570" s="44">
        <v>889.08050500000002</v>
      </c>
      <c r="E32570" s="44">
        <v>316252</v>
      </c>
      <c r="F32570" s="44">
        <v>317141.0625</v>
      </c>
      <c r="G32570" s="44">
        <v>889.0625</v>
      </c>
    </row>
    <row r="32571" spans="1:7">
      <c r="A32571" s="44">
        <v>27</v>
      </c>
      <c r="B32571" s="44">
        <v>198</v>
      </c>
      <c r="C32571" s="44">
        <v>2.2140590000000002</v>
      </c>
      <c r="D32571" s="44">
        <v>316.30367999999999</v>
      </c>
      <c r="E32571" s="44">
        <v>318395.625</v>
      </c>
      <c r="F32571" s="44">
        <v>318711.9375</v>
      </c>
      <c r="G32571" s="44">
        <v>316.3125</v>
      </c>
    </row>
    <row r="32572" spans="1:7">
      <c r="A32572" s="44">
        <v>27</v>
      </c>
      <c r="B32572" s="44">
        <v>199</v>
      </c>
      <c r="C32572" s="44">
        <v>2.129985</v>
      </c>
      <c r="D32572" s="44">
        <v>519.504456</v>
      </c>
      <c r="E32572" s="44">
        <v>320935.5625</v>
      </c>
      <c r="F32572" s="44">
        <v>321455.0625</v>
      </c>
      <c r="G32572" s="44">
        <v>519.5</v>
      </c>
    </row>
    <row r="32573" spans="1:7">
      <c r="A32573" s="44">
        <v>27</v>
      </c>
      <c r="B32573" s="44">
        <v>200</v>
      </c>
      <c r="C32573" s="44">
        <v>0.63750200000000001</v>
      </c>
      <c r="D32573" s="44">
        <v>223.24543800000001</v>
      </c>
      <c r="E32573" s="44">
        <v>323592.0625</v>
      </c>
      <c r="F32573" s="44">
        <v>323815.28125</v>
      </c>
      <c r="G32573" s="44">
        <v>223.21875</v>
      </c>
    </row>
    <row r="32574" spans="1:7">
      <c r="A32574" s="44">
        <v>27</v>
      </c>
      <c r="B32574" s="44">
        <v>201</v>
      </c>
      <c r="C32574" s="44">
        <v>0.123817</v>
      </c>
      <c r="D32574" s="44">
        <v>79.669562999999997</v>
      </c>
      <c r="E32574" s="44">
        <v>324467.125</v>
      </c>
      <c r="F32574" s="44">
        <v>324546.78125</v>
      </c>
      <c r="G32574" s="44">
        <v>79.65625</v>
      </c>
    </row>
    <row r="32575" spans="1:7">
      <c r="A32575" s="44">
        <v>27</v>
      </c>
      <c r="B32575" s="44">
        <v>202</v>
      </c>
      <c r="C32575" s="44">
        <v>0.143314</v>
      </c>
      <c r="D32575" s="44">
        <v>76.426575</v>
      </c>
      <c r="E32575" s="44">
        <v>324670.34375</v>
      </c>
      <c r="F32575" s="44">
        <v>324746.75</v>
      </c>
      <c r="G32575" s="44">
        <v>76.40625</v>
      </c>
    </row>
    <row r="32576" spans="1:7">
      <c r="A32576" s="44">
        <v>27</v>
      </c>
      <c r="B32576" s="44">
        <v>203</v>
      </c>
      <c r="C32576" s="44">
        <v>0.135072</v>
      </c>
      <c r="D32576" s="44">
        <v>579.41290300000003</v>
      </c>
      <c r="E32576" s="44">
        <v>324904.71875</v>
      </c>
      <c r="F32576" s="44">
        <v>325484.125</v>
      </c>
      <c r="G32576" s="44">
        <v>579.40625</v>
      </c>
    </row>
    <row r="32577" spans="1:7">
      <c r="A32577" s="44">
        <v>27</v>
      </c>
      <c r="B32577" s="44">
        <v>204</v>
      </c>
      <c r="C32577" s="44">
        <v>1.67737</v>
      </c>
      <c r="D32577" s="44">
        <v>94.748215000000002</v>
      </c>
      <c r="E32577" s="44">
        <v>325623.53125</v>
      </c>
      <c r="F32577" s="44">
        <v>325718.28125</v>
      </c>
      <c r="G32577" s="44">
        <v>94.75</v>
      </c>
    </row>
    <row r="32578" spans="1:7">
      <c r="A32578" s="44">
        <v>27</v>
      </c>
      <c r="B32578" s="44">
        <v>205</v>
      </c>
      <c r="C32578" s="44">
        <v>2.0007969999999999</v>
      </c>
      <c r="D32578" s="44">
        <v>218.38978599999999</v>
      </c>
      <c r="E32578" s="44">
        <v>327404.96875</v>
      </c>
      <c r="F32578" s="44">
        <v>327623.375</v>
      </c>
      <c r="G32578" s="44">
        <v>218.40625</v>
      </c>
    </row>
    <row r="32579" spans="1:7">
      <c r="A32579" s="44">
        <v>27</v>
      </c>
      <c r="B32579" s="44">
        <v>206</v>
      </c>
      <c r="C32579" s="44">
        <v>0.79912799999999995</v>
      </c>
      <c r="D32579" s="44">
        <v>749.33367899999996</v>
      </c>
      <c r="E32579" s="44">
        <v>329623.96875</v>
      </c>
      <c r="F32579" s="44">
        <v>330373.28125</v>
      </c>
      <c r="G32579" s="44">
        <v>749.3125</v>
      </c>
    </row>
    <row r="32580" spans="1:7">
      <c r="A32580" s="44">
        <v>27</v>
      </c>
      <c r="B32580" s="44">
        <v>207</v>
      </c>
      <c r="C32580" s="44">
        <v>2.8769429999999998</v>
      </c>
      <c r="D32580" s="44">
        <v>622.94671600000004</v>
      </c>
      <c r="E32580" s="44">
        <v>331186.625</v>
      </c>
      <c r="F32580" s="44">
        <v>331809.59375</v>
      </c>
      <c r="G32580" s="44">
        <v>622.96875</v>
      </c>
    </row>
    <row r="32581" spans="1:7">
      <c r="A32581" s="44">
        <v>27</v>
      </c>
      <c r="B32581" s="44">
        <v>208</v>
      </c>
      <c r="C32581" s="44">
        <v>9.2E-5</v>
      </c>
      <c r="D32581" s="44">
        <v>207.33622700000001</v>
      </c>
      <c r="E32581" s="44">
        <v>334687.0625</v>
      </c>
      <c r="F32581" s="44">
        <v>334894.40625</v>
      </c>
      <c r="G32581" s="44">
        <v>207.34375</v>
      </c>
    </row>
    <row r="32582" spans="1:7">
      <c r="A32582" s="44">
        <v>27</v>
      </c>
      <c r="B32582" s="44">
        <v>209</v>
      </c>
      <c r="C32582" s="44">
        <v>1.9786999999999999</v>
      </c>
      <c r="D32582" s="44">
        <v>275.51272599999999</v>
      </c>
      <c r="E32582" s="44">
        <v>334894.5</v>
      </c>
      <c r="F32582" s="44">
        <v>335170</v>
      </c>
      <c r="G32582" s="44">
        <v>275.5</v>
      </c>
    </row>
    <row r="32583" spans="1:7">
      <c r="A32583" s="44">
        <v>27</v>
      </c>
      <c r="B32583" s="44">
        <v>210</v>
      </c>
      <c r="C32583" s="44">
        <v>0.61999000000000004</v>
      </c>
      <c r="D32583" s="44">
        <v>623.11578399999996</v>
      </c>
      <c r="E32583" s="44">
        <v>337156.03125</v>
      </c>
      <c r="F32583" s="44">
        <v>337779.15625</v>
      </c>
      <c r="G32583" s="44">
        <v>623.125</v>
      </c>
    </row>
    <row r="32584" spans="1:7">
      <c r="A32584" s="44">
        <v>27</v>
      </c>
      <c r="B32584" s="44">
        <v>211</v>
      </c>
      <c r="C32584" s="44">
        <v>1.4783930000000001</v>
      </c>
      <c r="D32584" s="44">
        <v>306.69470200000001</v>
      </c>
      <c r="E32584" s="44">
        <v>338406.15625</v>
      </c>
      <c r="F32584" s="44">
        <v>338712.84375</v>
      </c>
      <c r="G32584" s="44">
        <v>306.6875</v>
      </c>
    </row>
    <row r="32585" spans="1:7">
      <c r="A32585" s="44">
        <v>27</v>
      </c>
      <c r="B32585" s="44">
        <v>212</v>
      </c>
      <c r="C32585" s="44">
        <v>1.0061E-2</v>
      </c>
      <c r="D32585" s="44">
        <v>936.63775599999997</v>
      </c>
      <c r="E32585" s="44">
        <v>340203.21875</v>
      </c>
      <c r="F32585" s="44">
        <v>341139.84375</v>
      </c>
      <c r="G32585" s="44">
        <v>936.625</v>
      </c>
    </row>
    <row r="32586" spans="1:7">
      <c r="A32586" s="44">
        <v>27</v>
      </c>
      <c r="B32586" s="44">
        <v>213</v>
      </c>
      <c r="C32586" s="44">
        <v>1.5644439999999999</v>
      </c>
      <c r="D32586" s="44">
        <v>137.47967499999999</v>
      </c>
      <c r="E32586" s="44">
        <v>341156.375</v>
      </c>
      <c r="F32586" s="44">
        <v>341293.875</v>
      </c>
      <c r="G32586" s="44">
        <v>137.5</v>
      </c>
    </row>
    <row r="32587" spans="1:7">
      <c r="A32587" s="44">
        <v>27</v>
      </c>
      <c r="B32587" s="44">
        <v>214</v>
      </c>
      <c r="C32587" s="44">
        <v>0.63174600000000003</v>
      </c>
      <c r="D32587" s="44">
        <v>202.52740499999999</v>
      </c>
      <c r="E32587" s="44">
        <v>342859.75</v>
      </c>
      <c r="F32587" s="44">
        <v>343062.25</v>
      </c>
      <c r="G32587" s="44">
        <v>202.5</v>
      </c>
    </row>
    <row r="32588" spans="1:7">
      <c r="A32588" s="44">
        <v>27</v>
      </c>
      <c r="B32588" s="44">
        <v>215</v>
      </c>
      <c r="C32588" s="44">
        <v>0.45077400000000001</v>
      </c>
      <c r="D32588" s="44">
        <v>186.14373800000001</v>
      </c>
      <c r="E32588" s="44">
        <v>343703.59375</v>
      </c>
      <c r="F32588" s="44">
        <v>343889.71875</v>
      </c>
      <c r="G32588" s="44">
        <v>186.125</v>
      </c>
    </row>
    <row r="32589" spans="1:7">
      <c r="A32589" s="44">
        <v>27</v>
      </c>
      <c r="B32589" s="44">
        <v>216</v>
      </c>
      <c r="C32589" s="44">
        <v>0.57500799999999996</v>
      </c>
      <c r="D32589" s="44">
        <v>668.77099599999997</v>
      </c>
      <c r="E32589" s="44">
        <v>344344.28125</v>
      </c>
      <c r="F32589" s="44">
        <v>345013.03125</v>
      </c>
      <c r="G32589" s="44">
        <v>668.75</v>
      </c>
    </row>
    <row r="32590" spans="1:7">
      <c r="A32590" s="44">
        <v>27</v>
      </c>
      <c r="B32590" s="44">
        <v>217</v>
      </c>
      <c r="C32590" s="44">
        <v>1.722297</v>
      </c>
      <c r="D32590" s="44">
        <v>86.465110999999993</v>
      </c>
      <c r="E32590" s="44">
        <v>345599.59375</v>
      </c>
      <c r="F32590" s="44">
        <v>345686.09375</v>
      </c>
      <c r="G32590" s="44">
        <v>86.5</v>
      </c>
    </row>
    <row r="32591" spans="1:7">
      <c r="A32591" s="44">
        <v>27</v>
      </c>
      <c r="B32591" s="44">
        <v>218</v>
      </c>
      <c r="C32591" s="44">
        <v>1.2144140000000001</v>
      </c>
      <c r="D32591" s="44">
        <v>218.052933</v>
      </c>
      <c r="E32591" s="44">
        <v>347417.25</v>
      </c>
      <c r="F32591" s="44">
        <v>347635.28125</v>
      </c>
      <c r="G32591" s="44">
        <v>218.03125</v>
      </c>
    </row>
    <row r="32592" spans="1:7">
      <c r="A32592" s="44">
        <v>27</v>
      </c>
      <c r="B32592" s="44">
        <v>219</v>
      </c>
      <c r="C32592" s="44">
        <v>2.1922320000000002</v>
      </c>
      <c r="D32592" s="44">
        <v>711.77551300000005</v>
      </c>
      <c r="E32592" s="44">
        <v>348854.875</v>
      </c>
      <c r="F32592" s="44">
        <v>349566.65625</v>
      </c>
      <c r="G32592" s="44">
        <v>711.78125</v>
      </c>
    </row>
    <row r="32593" spans="1:7">
      <c r="A32593" s="44">
        <v>27</v>
      </c>
      <c r="B32593" s="44">
        <v>220</v>
      </c>
      <c r="C32593" s="44">
        <v>0.78678599999999999</v>
      </c>
      <c r="D32593" s="44">
        <v>190.82070899999999</v>
      </c>
      <c r="E32593" s="44">
        <v>351768.5</v>
      </c>
      <c r="F32593" s="44">
        <v>351959.3125</v>
      </c>
      <c r="G32593" s="44">
        <v>190.8125</v>
      </c>
    </row>
    <row r="32594" spans="1:7">
      <c r="A32594" s="44">
        <v>27</v>
      </c>
      <c r="B32594" s="44">
        <v>221</v>
      </c>
      <c r="C32594" s="44">
        <v>0.398698</v>
      </c>
      <c r="D32594" s="44">
        <v>267.733948</v>
      </c>
      <c r="E32594" s="44">
        <v>352752.84375</v>
      </c>
      <c r="F32594" s="44">
        <v>353020.625</v>
      </c>
      <c r="G32594" s="44">
        <v>267.78125</v>
      </c>
    </row>
    <row r="32595" spans="1:7">
      <c r="A32595" s="44">
        <v>27</v>
      </c>
      <c r="B32595" s="44">
        <v>222</v>
      </c>
      <c r="C32595" s="44">
        <v>5.0542999999999998E-2</v>
      </c>
      <c r="D32595" s="44">
        <v>113.31559</v>
      </c>
      <c r="E32595" s="44">
        <v>353424.78125</v>
      </c>
      <c r="F32595" s="44">
        <v>353538.09375</v>
      </c>
      <c r="G32595" s="44">
        <v>113.3125</v>
      </c>
    </row>
    <row r="32596" spans="1:7">
      <c r="A32596" s="44">
        <v>27</v>
      </c>
      <c r="B32596" s="44">
        <v>223</v>
      </c>
      <c r="C32596" s="44">
        <v>0.18837599999999999</v>
      </c>
      <c r="D32596" s="44">
        <v>180.70838900000001</v>
      </c>
      <c r="E32596" s="44">
        <v>353596.75</v>
      </c>
      <c r="F32596" s="44">
        <v>353777.46875</v>
      </c>
      <c r="G32596" s="44">
        <v>180.71875</v>
      </c>
    </row>
    <row r="32597" spans="1:7">
      <c r="A32597" s="44">
        <v>27</v>
      </c>
      <c r="B32597" s="44">
        <v>224</v>
      </c>
      <c r="C32597" s="44">
        <v>2.9122469999999998</v>
      </c>
      <c r="D32597" s="44">
        <v>104.316132</v>
      </c>
      <c r="E32597" s="44">
        <v>353971.71875</v>
      </c>
      <c r="F32597" s="44">
        <v>354076.03125</v>
      </c>
      <c r="G32597" s="44">
        <v>104.3125</v>
      </c>
    </row>
    <row r="32598" spans="1:7">
      <c r="A32598" s="44">
        <v>27</v>
      </c>
      <c r="B32598" s="44">
        <v>225</v>
      </c>
      <c r="C32598" s="44">
        <v>1.2810379999999999</v>
      </c>
      <c r="D32598" s="44">
        <v>138.43791200000001</v>
      </c>
      <c r="E32598" s="44">
        <v>357003.28125</v>
      </c>
      <c r="F32598" s="44">
        <v>357141.75</v>
      </c>
      <c r="G32598" s="44">
        <v>138.46875</v>
      </c>
    </row>
    <row r="32599" spans="1:7">
      <c r="A32599" s="44">
        <v>27</v>
      </c>
      <c r="B32599" s="44">
        <v>226</v>
      </c>
      <c r="C32599" s="44">
        <v>3.1780999999999997E-2</v>
      </c>
      <c r="D32599" s="44">
        <v>1079.9832759999999</v>
      </c>
      <c r="E32599" s="44">
        <v>358425.40625</v>
      </c>
      <c r="F32599" s="44">
        <v>359505.34375</v>
      </c>
      <c r="G32599" s="44">
        <v>1079.9375</v>
      </c>
    </row>
    <row r="32600" spans="1:7">
      <c r="A32600" s="44">
        <v>27</v>
      </c>
      <c r="B32600" s="44">
        <v>227</v>
      </c>
      <c r="C32600" s="44">
        <v>2.1652689999999999</v>
      </c>
      <c r="D32600" s="44">
        <v>107.40801999999999</v>
      </c>
      <c r="E32600" s="44">
        <v>359550.4375</v>
      </c>
      <c r="F32600" s="44">
        <v>359657.84375</v>
      </c>
      <c r="G32600" s="44">
        <v>107.40625</v>
      </c>
    </row>
    <row r="32601" spans="1:7">
      <c r="A32601" s="44">
        <v>28</v>
      </c>
      <c r="B32601" s="44">
        <v>0</v>
      </c>
      <c r="C32601" s="44">
        <v>3.4335999999999998E-2</v>
      </c>
      <c r="D32601" s="44">
        <v>230.47792100000001</v>
      </c>
      <c r="E32601" s="44">
        <v>60791.761719000002</v>
      </c>
      <c r="F32601" s="44">
        <v>61022.238280999998</v>
      </c>
      <c r="G32601" s="44">
        <v>230.476563</v>
      </c>
    </row>
    <row r="32602" spans="1:7">
      <c r="A32602" s="44">
        <v>28</v>
      </c>
      <c r="B32602" s="44">
        <v>1</v>
      </c>
      <c r="C32602" s="44">
        <v>1.938037</v>
      </c>
      <c r="D32602" s="44">
        <v>199.18272400000001</v>
      </c>
      <c r="E32602" s="44">
        <v>61057.390625</v>
      </c>
      <c r="F32602" s="44">
        <v>61256.570312999997</v>
      </c>
      <c r="G32602" s="44">
        <v>199.179688</v>
      </c>
    </row>
    <row r="32603" spans="1:7">
      <c r="A32603" s="44">
        <v>28</v>
      </c>
      <c r="B32603" s="44">
        <v>2</v>
      </c>
      <c r="C32603" s="44">
        <v>2.2840500000000001</v>
      </c>
      <c r="D32603" s="44">
        <v>648.38696300000004</v>
      </c>
      <c r="E32603" s="44">
        <v>63198.230469000002</v>
      </c>
      <c r="F32603" s="44">
        <v>63846.621094000002</v>
      </c>
      <c r="G32603" s="44">
        <v>648.390625</v>
      </c>
    </row>
    <row r="32604" spans="1:7">
      <c r="A32604" s="44">
        <v>28</v>
      </c>
      <c r="B32604" s="44">
        <v>3</v>
      </c>
      <c r="C32604" s="44">
        <v>0.89993000000000001</v>
      </c>
      <c r="D32604" s="44">
        <v>174.71933000000001</v>
      </c>
      <c r="E32604" s="44">
        <v>66136.085938000004</v>
      </c>
      <c r="F32604" s="44">
        <v>66310.804688000004</v>
      </c>
      <c r="G32604" s="44">
        <v>174.71875</v>
      </c>
    </row>
    <row r="32605" spans="1:7">
      <c r="A32605" s="44">
        <v>28</v>
      </c>
      <c r="B32605" s="44">
        <v>4</v>
      </c>
      <c r="C32605" s="44">
        <v>0.68964400000000003</v>
      </c>
      <c r="D32605" s="44">
        <v>148.10881000000001</v>
      </c>
      <c r="E32605" s="44">
        <v>67216.835938000004</v>
      </c>
      <c r="F32605" s="44">
        <v>67364.945313000004</v>
      </c>
      <c r="G32605" s="44">
        <v>148.109375</v>
      </c>
    </row>
    <row r="32606" spans="1:7">
      <c r="A32606" s="44">
        <v>28</v>
      </c>
      <c r="B32606" s="44">
        <v>5</v>
      </c>
      <c r="C32606" s="44">
        <v>2.8966479999999999</v>
      </c>
      <c r="D32606" s="44">
        <v>492.05502300000001</v>
      </c>
      <c r="E32606" s="44">
        <v>68060.585938000004</v>
      </c>
      <c r="F32606" s="44">
        <v>68552.640625</v>
      </c>
      <c r="G32606" s="44">
        <v>492.054688</v>
      </c>
    </row>
    <row r="32607" spans="1:7">
      <c r="A32607" s="44">
        <v>28</v>
      </c>
      <c r="B32607" s="44">
        <v>6</v>
      </c>
      <c r="C32607" s="44">
        <v>0.25117499999999998</v>
      </c>
      <c r="D32607" s="44">
        <v>208.068939</v>
      </c>
      <c r="E32607" s="44">
        <v>71451.664063000004</v>
      </c>
      <c r="F32607" s="44">
        <v>71659.734375</v>
      </c>
      <c r="G32607" s="44">
        <v>208.070313</v>
      </c>
    </row>
    <row r="32608" spans="1:7">
      <c r="A32608" s="44">
        <v>28</v>
      </c>
      <c r="B32608" s="44">
        <v>7</v>
      </c>
      <c r="C32608" s="44">
        <v>1.3429059999999999</v>
      </c>
      <c r="D32608" s="44">
        <v>241.84329199999999</v>
      </c>
      <c r="E32608" s="44">
        <v>71920.4375</v>
      </c>
      <c r="F32608" s="44">
        <v>72162.28125</v>
      </c>
      <c r="G32608" s="44">
        <v>241.84375</v>
      </c>
    </row>
    <row r="32609" spans="1:7">
      <c r="A32609" s="44">
        <v>28</v>
      </c>
      <c r="B32609" s="44">
        <v>8</v>
      </c>
      <c r="C32609" s="44">
        <v>4.4080000000000001E-2</v>
      </c>
      <c r="D32609" s="44">
        <v>260.70739700000001</v>
      </c>
      <c r="E32609" s="44">
        <v>73514.34375</v>
      </c>
      <c r="F32609" s="44">
        <v>73775.054688000004</v>
      </c>
      <c r="G32609" s="44">
        <v>260.710938</v>
      </c>
    </row>
    <row r="32610" spans="1:7">
      <c r="A32610" s="44">
        <v>28</v>
      </c>
      <c r="B32610" s="44">
        <v>9</v>
      </c>
      <c r="C32610" s="44">
        <v>0.45273999999999998</v>
      </c>
      <c r="D32610" s="44">
        <v>1172.026245</v>
      </c>
      <c r="E32610" s="44">
        <v>73826.921875</v>
      </c>
      <c r="F32610" s="44">
        <v>74998.953125</v>
      </c>
      <c r="G32610" s="44">
        <v>1172.03125</v>
      </c>
    </row>
    <row r="32611" spans="1:7">
      <c r="A32611" s="44">
        <v>28</v>
      </c>
      <c r="B32611" s="44">
        <v>10</v>
      </c>
      <c r="C32611" s="44">
        <v>1.6503019999999999</v>
      </c>
      <c r="D32611" s="44">
        <v>919.70550500000002</v>
      </c>
      <c r="E32611" s="44">
        <v>75452.171875</v>
      </c>
      <c r="F32611" s="44">
        <v>76371.867188000004</v>
      </c>
      <c r="G32611" s="44">
        <v>919.69531300000006</v>
      </c>
    </row>
    <row r="32612" spans="1:7">
      <c r="A32612" s="44">
        <v>28</v>
      </c>
      <c r="B32612" s="44">
        <v>11</v>
      </c>
      <c r="C32612" s="44">
        <v>0.56572299999999998</v>
      </c>
      <c r="D32612" s="44">
        <v>74.452681999999996</v>
      </c>
      <c r="E32612" s="44">
        <v>78030.421875</v>
      </c>
      <c r="F32612" s="44">
        <v>78104.875</v>
      </c>
      <c r="G32612" s="44">
        <v>74.453125</v>
      </c>
    </row>
    <row r="32613" spans="1:7">
      <c r="A32613" s="44">
        <v>28</v>
      </c>
      <c r="B32613" s="44">
        <v>12</v>
      </c>
      <c r="C32613" s="44">
        <v>1.091072</v>
      </c>
      <c r="D32613" s="44">
        <v>566.87085000000002</v>
      </c>
      <c r="E32613" s="44">
        <v>78671.179688000004</v>
      </c>
      <c r="F32613" s="44">
        <v>79238.054688000004</v>
      </c>
      <c r="G32613" s="44">
        <v>566.875</v>
      </c>
    </row>
    <row r="32614" spans="1:7">
      <c r="A32614" s="44">
        <v>28</v>
      </c>
      <c r="B32614" s="44">
        <v>13</v>
      </c>
      <c r="C32614" s="44">
        <v>0.27652399999999999</v>
      </c>
      <c r="D32614" s="44">
        <v>337.90518200000002</v>
      </c>
      <c r="E32614" s="44">
        <v>80343.109375</v>
      </c>
      <c r="F32614" s="44">
        <v>80681.015625</v>
      </c>
      <c r="G32614" s="44">
        <v>337.90625</v>
      </c>
    </row>
    <row r="32615" spans="1:7">
      <c r="A32615" s="44">
        <v>28</v>
      </c>
      <c r="B32615" s="44">
        <v>14</v>
      </c>
      <c r="C32615" s="44">
        <v>0.55998999999999999</v>
      </c>
      <c r="D32615" s="44">
        <v>109.044113</v>
      </c>
      <c r="E32615" s="44">
        <v>80968.273438000004</v>
      </c>
      <c r="F32615" s="44">
        <v>81077.3125</v>
      </c>
      <c r="G32615" s="44">
        <v>109.039063</v>
      </c>
    </row>
    <row r="32616" spans="1:7">
      <c r="A32616" s="44">
        <v>28</v>
      </c>
      <c r="B32616" s="44">
        <v>15</v>
      </c>
      <c r="C32616" s="44">
        <v>0.488404</v>
      </c>
      <c r="D32616" s="44">
        <v>1034.4288329999999</v>
      </c>
      <c r="E32616" s="44">
        <v>81640.203125</v>
      </c>
      <c r="F32616" s="44">
        <v>82674.632813000004</v>
      </c>
      <c r="G32616" s="44">
        <v>1034.4296879999999</v>
      </c>
    </row>
    <row r="32617" spans="1:7">
      <c r="A32617" s="44">
        <v>28</v>
      </c>
      <c r="B32617" s="44">
        <v>16</v>
      </c>
      <c r="C32617" s="44">
        <v>0.97398600000000002</v>
      </c>
      <c r="D32617" s="44">
        <v>163.468491</v>
      </c>
      <c r="E32617" s="44">
        <v>83171.867188000004</v>
      </c>
      <c r="F32617" s="44">
        <v>83335.335938000004</v>
      </c>
      <c r="G32617" s="44">
        <v>163.46875</v>
      </c>
    </row>
    <row r="32618" spans="1:7">
      <c r="A32618" s="44">
        <v>28</v>
      </c>
      <c r="B32618" s="44">
        <v>17</v>
      </c>
      <c r="C32618" s="44">
        <v>9.2232999999999996E-2</v>
      </c>
      <c r="D32618" s="44">
        <v>312.98562600000002</v>
      </c>
      <c r="E32618" s="44">
        <v>84317.125</v>
      </c>
      <c r="F32618" s="44">
        <v>84630.109375</v>
      </c>
      <c r="G32618" s="44">
        <v>312.984375</v>
      </c>
    </row>
    <row r="32619" spans="1:7">
      <c r="A32619" s="44">
        <v>28</v>
      </c>
      <c r="B32619" s="44">
        <v>18</v>
      </c>
      <c r="C32619" s="44">
        <v>0.18425800000000001</v>
      </c>
      <c r="D32619" s="44">
        <v>108.84393300000001</v>
      </c>
      <c r="E32619" s="44">
        <v>84728.289063000004</v>
      </c>
      <c r="F32619" s="44">
        <v>84837.132813000004</v>
      </c>
      <c r="G32619" s="44">
        <v>108.84375</v>
      </c>
    </row>
    <row r="32620" spans="1:7">
      <c r="A32620" s="44">
        <v>28</v>
      </c>
      <c r="B32620" s="44">
        <v>19</v>
      </c>
      <c r="C32620" s="44">
        <v>3.6600000000000001E-4</v>
      </c>
      <c r="D32620" s="44">
        <v>242.848679</v>
      </c>
      <c r="E32620" s="44">
        <v>85025.414063000004</v>
      </c>
      <c r="F32620" s="44">
        <v>85268.257813000004</v>
      </c>
      <c r="G32620" s="44">
        <v>242.84375</v>
      </c>
    </row>
    <row r="32621" spans="1:7">
      <c r="A32621" s="44">
        <v>28</v>
      </c>
      <c r="B32621" s="44">
        <v>20</v>
      </c>
      <c r="C32621" s="44">
        <v>0.318938</v>
      </c>
      <c r="D32621" s="44">
        <v>151.258118</v>
      </c>
      <c r="E32621" s="44">
        <v>85268.34375</v>
      </c>
      <c r="F32621" s="44">
        <v>85419.601563000004</v>
      </c>
      <c r="G32621" s="44">
        <v>151.257813</v>
      </c>
    </row>
    <row r="32622" spans="1:7">
      <c r="A32622" s="44">
        <v>28</v>
      </c>
      <c r="B32622" s="44">
        <v>21</v>
      </c>
      <c r="C32622" s="44">
        <v>1.163511</v>
      </c>
      <c r="D32622" s="44">
        <v>692.64575200000002</v>
      </c>
      <c r="E32622" s="44">
        <v>85744.242188000004</v>
      </c>
      <c r="F32622" s="44">
        <v>86436.890625</v>
      </c>
      <c r="G32622" s="44">
        <v>692.64843800000006</v>
      </c>
    </row>
    <row r="32623" spans="1:7">
      <c r="A32623" s="44">
        <v>28</v>
      </c>
      <c r="B32623" s="44">
        <v>22</v>
      </c>
      <c r="C32623" s="44">
        <v>0.98773999999999995</v>
      </c>
      <c r="D32623" s="44">
        <v>106.161705</v>
      </c>
      <c r="E32623" s="44">
        <v>87613.578125</v>
      </c>
      <c r="F32623" s="44">
        <v>87719.75</v>
      </c>
      <c r="G32623" s="44">
        <v>106.171875</v>
      </c>
    </row>
    <row r="32624" spans="1:7">
      <c r="A32624" s="44">
        <v>28</v>
      </c>
      <c r="B32624" s="44">
        <v>23</v>
      </c>
      <c r="C32624" s="44">
        <v>0.119853</v>
      </c>
      <c r="D32624" s="44">
        <v>358.32937600000002</v>
      </c>
      <c r="E32624" s="44">
        <v>88722.15625</v>
      </c>
      <c r="F32624" s="44">
        <v>89080.484375</v>
      </c>
      <c r="G32624" s="44">
        <v>358.328125</v>
      </c>
    </row>
    <row r="32625" spans="1:7">
      <c r="A32625" s="44">
        <v>28</v>
      </c>
      <c r="B32625" s="44">
        <v>24</v>
      </c>
      <c r="C32625" s="44">
        <v>1.117497</v>
      </c>
      <c r="D32625" s="44">
        <v>183.728409</v>
      </c>
      <c r="E32625" s="44">
        <v>89210.46875</v>
      </c>
      <c r="F32625" s="44">
        <v>89394.1875</v>
      </c>
      <c r="G32625" s="44">
        <v>183.71875</v>
      </c>
    </row>
    <row r="32626" spans="1:7">
      <c r="A32626" s="44">
        <v>28</v>
      </c>
      <c r="B32626" s="44">
        <v>25</v>
      </c>
      <c r="C32626" s="44">
        <v>1.0454239999999999</v>
      </c>
      <c r="D32626" s="44">
        <v>141.56861900000001</v>
      </c>
      <c r="E32626" s="44">
        <v>90519.335938000004</v>
      </c>
      <c r="F32626" s="44">
        <v>90660.914063000004</v>
      </c>
      <c r="G32626" s="44">
        <v>141.578125</v>
      </c>
    </row>
    <row r="32627" spans="1:7">
      <c r="A32627" s="44">
        <v>28</v>
      </c>
      <c r="B32627" s="44">
        <v>26</v>
      </c>
      <c r="C32627" s="44">
        <v>0.15664600000000001</v>
      </c>
      <c r="D32627" s="44">
        <v>795.47241199999996</v>
      </c>
      <c r="E32627" s="44">
        <v>91709.578125</v>
      </c>
      <c r="F32627" s="44">
        <v>92505.054688000004</v>
      </c>
      <c r="G32627" s="44">
        <v>795.47656300000006</v>
      </c>
    </row>
    <row r="32628" spans="1:7">
      <c r="A32628" s="44">
        <v>28</v>
      </c>
      <c r="B32628" s="44">
        <v>27</v>
      </c>
      <c r="C32628" s="44">
        <v>1.267396</v>
      </c>
      <c r="D32628" s="44">
        <v>569.88574200000005</v>
      </c>
      <c r="E32628" s="44">
        <v>92662.796875</v>
      </c>
      <c r="F32628" s="44">
        <v>93232.671875</v>
      </c>
      <c r="G32628" s="44">
        <v>569.875</v>
      </c>
    </row>
    <row r="32629" spans="1:7">
      <c r="A32629" s="44">
        <v>28</v>
      </c>
      <c r="B32629" s="44">
        <v>28</v>
      </c>
      <c r="C32629" s="44">
        <v>0.37288900000000003</v>
      </c>
      <c r="D32629" s="44">
        <v>178.79800399999999</v>
      </c>
      <c r="E32629" s="44">
        <v>94499.90625</v>
      </c>
      <c r="F32629" s="44">
        <v>94678.703125</v>
      </c>
      <c r="G32629" s="44">
        <v>178.796875</v>
      </c>
    </row>
    <row r="32630" spans="1:7">
      <c r="A32630" s="44">
        <v>28</v>
      </c>
      <c r="B32630" s="44">
        <v>29</v>
      </c>
      <c r="C32630" s="44">
        <v>0.88207599999999997</v>
      </c>
      <c r="D32630" s="44">
        <v>209.45223999999999</v>
      </c>
      <c r="E32630" s="44">
        <v>95062.476563000004</v>
      </c>
      <c r="F32630" s="44">
        <v>95271.929688000004</v>
      </c>
      <c r="G32630" s="44">
        <v>209.453125</v>
      </c>
    </row>
    <row r="32631" spans="1:7">
      <c r="A32631" s="44">
        <v>28</v>
      </c>
      <c r="B32631" s="44">
        <v>30</v>
      </c>
      <c r="C32631" s="44">
        <v>0.13200200000000001</v>
      </c>
      <c r="D32631" s="44">
        <v>661.01721199999997</v>
      </c>
      <c r="E32631" s="44">
        <v>96156.328125</v>
      </c>
      <c r="F32631" s="44">
        <v>96817.351563000004</v>
      </c>
      <c r="G32631" s="44">
        <v>661.02343800000006</v>
      </c>
    </row>
    <row r="32632" spans="1:7">
      <c r="A32632" s="44">
        <v>28</v>
      </c>
      <c r="B32632" s="44">
        <v>31</v>
      </c>
      <c r="C32632" s="44">
        <v>0.44437599999999999</v>
      </c>
      <c r="D32632" s="44">
        <v>575.76733400000001</v>
      </c>
      <c r="E32632" s="44">
        <v>96953.25</v>
      </c>
      <c r="F32632" s="44">
        <v>97529.015625</v>
      </c>
      <c r="G32632" s="44">
        <v>575.765625</v>
      </c>
    </row>
    <row r="32633" spans="1:7">
      <c r="A32633" s="44">
        <v>28</v>
      </c>
      <c r="B32633" s="44">
        <v>32</v>
      </c>
      <c r="C32633" s="44">
        <v>1.648396</v>
      </c>
      <c r="D32633" s="44">
        <v>539.20715299999995</v>
      </c>
      <c r="E32633" s="44">
        <v>97984.617188000004</v>
      </c>
      <c r="F32633" s="44">
        <v>98523.820313000004</v>
      </c>
      <c r="G32633" s="44">
        <v>539.203125</v>
      </c>
    </row>
    <row r="32634" spans="1:7">
      <c r="A32634" s="44">
        <v>28</v>
      </c>
      <c r="B32634" s="44">
        <v>33</v>
      </c>
      <c r="C32634" s="44">
        <v>0.51941800000000005</v>
      </c>
      <c r="D32634" s="44">
        <v>911.66973900000005</v>
      </c>
      <c r="E32634" s="44">
        <v>100181.75</v>
      </c>
      <c r="F32634" s="44">
        <v>101093.421875</v>
      </c>
      <c r="G32634" s="44">
        <v>911.671875</v>
      </c>
    </row>
    <row r="32635" spans="1:7">
      <c r="A32635" s="44">
        <v>28</v>
      </c>
      <c r="B32635" s="44">
        <v>34</v>
      </c>
      <c r="C32635" s="44">
        <v>6.2101999999999997E-2</v>
      </c>
      <c r="D32635" s="44">
        <v>687.32458499999996</v>
      </c>
      <c r="E32635" s="44">
        <v>101619.421875</v>
      </c>
      <c r="F32635" s="44">
        <v>102306.75</v>
      </c>
      <c r="G32635" s="44">
        <v>687.328125</v>
      </c>
    </row>
    <row r="32636" spans="1:7">
      <c r="A32636" s="44">
        <v>28</v>
      </c>
      <c r="B32636" s="44">
        <v>35</v>
      </c>
      <c r="C32636" s="44">
        <v>0.53232599999999997</v>
      </c>
      <c r="D32636" s="44">
        <v>101.43244199999999</v>
      </c>
      <c r="E32636" s="44">
        <v>102369.515625</v>
      </c>
      <c r="F32636" s="44">
        <v>102470.953125</v>
      </c>
      <c r="G32636" s="44">
        <v>101.4375</v>
      </c>
    </row>
    <row r="32637" spans="1:7">
      <c r="A32637" s="44">
        <v>28</v>
      </c>
      <c r="B32637" s="44">
        <v>36</v>
      </c>
      <c r="C32637" s="44">
        <v>2.5251030000000001</v>
      </c>
      <c r="D32637" s="44">
        <v>223.41738900000001</v>
      </c>
      <c r="E32637" s="44">
        <v>103010.195313</v>
      </c>
      <c r="F32637" s="44">
        <v>103233.617188</v>
      </c>
      <c r="G32637" s="44">
        <v>223.421875</v>
      </c>
    </row>
    <row r="32638" spans="1:7">
      <c r="A32638" s="44">
        <v>28</v>
      </c>
      <c r="B32638" s="44">
        <v>37</v>
      </c>
      <c r="C32638" s="44">
        <v>1.0493380000000001</v>
      </c>
      <c r="D32638" s="44">
        <v>390.42303500000003</v>
      </c>
      <c r="E32638" s="44">
        <v>105761.445313</v>
      </c>
      <c r="F32638" s="44">
        <v>106151.867188</v>
      </c>
      <c r="G32638" s="44">
        <v>390.421875</v>
      </c>
    </row>
    <row r="32639" spans="1:7">
      <c r="A32639" s="44">
        <v>28</v>
      </c>
      <c r="B32639" s="44">
        <v>38</v>
      </c>
      <c r="C32639" s="44">
        <v>0.45957799999999999</v>
      </c>
      <c r="D32639" s="44">
        <v>205.217972</v>
      </c>
      <c r="E32639" s="44">
        <v>107202.75</v>
      </c>
      <c r="F32639" s="44">
        <v>107407.960938</v>
      </c>
      <c r="G32639" s="44">
        <v>205.210938</v>
      </c>
    </row>
    <row r="32640" spans="1:7">
      <c r="A32640" s="44">
        <v>28</v>
      </c>
      <c r="B32640" s="44">
        <v>39</v>
      </c>
      <c r="C32640" s="44">
        <v>9.7040299999999995</v>
      </c>
      <c r="D32640" s="44">
        <v>113.040665</v>
      </c>
      <c r="E32640" s="44">
        <v>107874.703125</v>
      </c>
      <c r="F32640" s="44">
        <v>107987.75</v>
      </c>
      <c r="G32640" s="44">
        <v>113.046875</v>
      </c>
    </row>
    <row r="32641" spans="1:7">
      <c r="A32641" s="44">
        <v>28</v>
      </c>
      <c r="B32641" s="44">
        <v>40</v>
      </c>
      <c r="C32641" s="44">
        <v>1.2272419999999999</v>
      </c>
      <c r="D32641" s="44">
        <v>124.942413</v>
      </c>
      <c r="E32641" s="44">
        <v>117706.976563</v>
      </c>
      <c r="F32641" s="44">
        <v>117831.921875</v>
      </c>
      <c r="G32641" s="44">
        <v>124.945313</v>
      </c>
    </row>
    <row r="32642" spans="1:7">
      <c r="A32642" s="44">
        <v>28</v>
      </c>
      <c r="B32642" s="44">
        <v>41</v>
      </c>
      <c r="C32642" s="44">
        <v>0.49684499999999998</v>
      </c>
      <c r="D32642" s="44">
        <v>635.41308600000002</v>
      </c>
      <c r="E32642" s="44">
        <v>119066.5</v>
      </c>
      <c r="F32642" s="44">
        <v>119701.914063</v>
      </c>
      <c r="G32642" s="44">
        <v>635.41406300000006</v>
      </c>
    </row>
    <row r="32643" spans="1:7">
      <c r="A32643" s="44">
        <v>28</v>
      </c>
      <c r="B32643" s="44">
        <v>42</v>
      </c>
      <c r="C32643" s="44">
        <v>0.89513799999999999</v>
      </c>
      <c r="D32643" s="44">
        <v>325.441711</v>
      </c>
      <c r="E32643" s="44">
        <v>120200.078125</v>
      </c>
      <c r="F32643" s="44">
        <v>120525.523438</v>
      </c>
      <c r="G32643" s="44">
        <v>325.445313</v>
      </c>
    </row>
    <row r="32644" spans="1:7">
      <c r="A32644" s="44">
        <v>28</v>
      </c>
      <c r="B32644" s="44">
        <v>43</v>
      </c>
      <c r="C32644" s="44">
        <v>1.2692410000000001</v>
      </c>
      <c r="D32644" s="44">
        <v>701.25286900000003</v>
      </c>
      <c r="E32644" s="44">
        <v>121434.554688</v>
      </c>
      <c r="F32644" s="44">
        <v>122135.8125</v>
      </c>
      <c r="G32644" s="44">
        <v>701.25781300000006</v>
      </c>
    </row>
    <row r="32645" spans="1:7">
      <c r="A32645" s="44">
        <v>28</v>
      </c>
      <c r="B32645" s="44">
        <v>44</v>
      </c>
      <c r="C32645" s="44">
        <v>0.20896200000000001</v>
      </c>
      <c r="D32645" s="44">
        <v>347.91677900000002</v>
      </c>
      <c r="E32645" s="44">
        <v>123419</v>
      </c>
      <c r="F32645" s="44">
        <v>123766.921875</v>
      </c>
      <c r="G32645" s="44">
        <v>347.921875</v>
      </c>
    </row>
    <row r="32646" spans="1:7">
      <c r="A32646" s="44">
        <v>28</v>
      </c>
      <c r="B32646" s="44">
        <v>45</v>
      </c>
      <c r="C32646" s="44">
        <v>0.97366299999999995</v>
      </c>
      <c r="D32646" s="44">
        <v>259.12072799999999</v>
      </c>
      <c r="E32646" s="44">
        <v>123981.710938</v>
      </c>
      <c r="F32646" s="44">
        <v>124240.835938</v>
      </c>
      <c r="G32646" s="44">
        <v>259.125</v>
      </c>
    </row>
    <row r="32647" spans="1:7">
      <c r="A32647" s="44">
        <v>28</v>
      </c>
      <c r="B32647" s="44">
        <v>46</v>
      </c>
      <c r="C32647" s="44">
        <v>0.10144499999999999</v>
      </c>
      <c r="D32647" s="44">
        <v>95.062599000000006</v>
      </c>
      <c r="E32647" s="44">
        <v>125216.257813</v>
      </c>
      <c r="F32647" s="44">
        <v>125311.320313</v>
      </c>
      <c r="G32647" s="44">
        <v>95.0625</v>
      </c>
    </row>
    <row r="32648" spans="1:7">
      <c r="A32648" s="44">
        <v>28</v>
      </c>
      <c r="B32648" s="44">
        <v>47</v>
      </c>
      <c r="C32648" s="44">
        <v>2.7853349999999999</v>
      </c>
      <c r="D32648" s="44">
        <v>84.167205999999993</v>
      </c>
      <c r="E32648" s="44">
        <v>125419.335938</v>
      </c>
      <c r="F32648" s="44">
        <v>125503.507813</v>
      </c>
      <c r="G32648" s="44">
        <v>84.171875</v>
      </c>
    </row>
    <row r="32649" spans="1:7">
      <c r="A32649" s="44">
        <v>28</v>
      </c>
      <c r="B32649" s="44">
        <v>48</v>
      </c>
      <c r="C32649" s="44">
        <v>0.42883900000000003</v>
      </c>
      <c r="D32649" s="44">
        <v>109.861519</v>
      </c>
      <c r="E32649" s="44">
        <v>128296.664063</v>
      </c>
      <c r="F32649" s="44">
        <v>128406.53125</v>
      </c>
      <c r="G32649" s="44">
        <v>109.867188</v>
      </c>
    </row>
    <row r="32650" spans="1:7">
      <c r="A32650" s="44">
        <v>28</v>
      </c>
      <c r="B32650" s="44">
        <v>49</v>
      </c>
      <c r="C32650" s="44">
        <v>0.97479499999999997</v>
      </c>
      <c r="D32650" s="44">
        <v>173.337952</v>
      </c>
      <c r="E32650" s="44">
        <v>128843.789063</v>
      </c>
      <c r="F32650" s="44">
        <v>129017.125</v>
      </c>
      <c r="G32650" s="44">
        <v>173.335938</v>
      </c>
    </row>
    <row r="32651" spans="1:7">
      <c r="A32651" s="44">
        <v>28</v>
      </c>
      <c r="B32651" s="44">
        <v>50</v>
      </c>
      <c r="C32651" s="44">
        <v>1.8690439999999999</v>
      </c>
      <c r="D32651" s="44">
        <v>240.08337399999999</v>
      </c>
      <c r="E32651" s="44">
        <v>130000.203125</v>
      </c>
      <c r="F32651" s="44">
        <v>130240.289063</v>
      </c>
      <c r="G32651" s="44">
        <v>240.085938</v>
      </c>
    </row>
    <row r="32652" spans="1:7">
      <c r="A32652" s="44">
        <v>28</v>
      </c>
      <c r="B32652" s="44">
        <v>51</v>
      </c>
      <c r="C32652" s="44">
        <v>1.9577290000000001</v>
      </c>
      <c r="D32652" s="44">
        <v>614.73126200000002</v>
      </c>
      <c r="E32652" s="44">
        <v>132109.796875</v>
      </c>
      <c r="F32652" s="44">
        <v>132724.53125</v>
      </c>
      <c r="G32652" s="44">
        <v>614.734375</v>
      </c>
    </row>
    <row r="32653" spans="1:7">
      <c r="A32653" s="44">
        <v>28</v>
      </c>
      <c r="B32653" s="44">
        <v>52</v>
      </c>
      <c r="C32653" s="44">
        <v>1.729841</v>
      </c>
      <c r="D32653" s="44">
        <v>327.32193000000001</v>
      </c>
      <c r="E32653" s="44">
        <v>134684.046875</v>
      </c>
      <c r="F32653" s="44">
        <v>135011.359375</v>
      </c>
      <c r="G32653" s="44">
        <v>327.3125</v>
      </c>
    </row>
    <row r="32654" spans="1:7">
      <c r="A32654" s="44">
        <v>28</v>
      </c>
      <c r="B32654" s="44">
        <v>53</v>
      </c>
      <c r="C32654" s="44">
        <v>0.31965199999999999</v>
      </c>
      <c r="D32654" s="44">
        <v>114.626068</v>
      </c>
      <c r="E32654" s="44">
        <v>136748.015625</v>
      </c>
      <c r="F32654" s="44">
        <v>136862.640625</v>
      </c>
      <c r="G32654" s="44">
        <v>114.625</v>
      </c>
    </row>
    <row r="32655" spans="1:7">
      <c r="A32655" s="44">
        <v>28</v>
      </c>
      <c r="B32655" s="44">
        <v>54</v>
      </c>
      <c r="C32655" s="44">
        <v>0.41114200000000001</v>
      </c>
      <c r="D32655" s="44">
        <v>165.02212499999999</v>
      </c>
      <c r="E32655" s="44">
        <v>137185.546875</v>
      </c>
      <c r="F32655" s="44">
        <v>137350.578125</v>
      </c>
      <c r="G32655" s="44">
        <v>165.03125</v>
      </c>
    </row>
    <row r="32656" spans="1:7">
      <c r="A32656" s="44">
        <v>28</v>
      </c>
      <c r="B32656" s="44">
        <v>55</v>
      </c>
      <c r="C32656" s="44">
        <v>6.8553000000000003E-2</v>
      </c>
      <c r="D32656" s="44">
        <v>263.34728999999999</v>
      </c>
      <c r="E32656" s="44">
        <v>137763.75</v>
      </c>
      <c r="F32656" s="44">
        <v>138027.09375</v>
      </c>
      <c r="G32656" s="44">
        <v>263.34375</v>
      </c>
    </row>
    <row r="32657" spans="1:7">
      <c r="A32657" s="44">
        <v>28</v>
      </c>
      <c r="B32657" s="44">
        <v>56</v>
      </c>
      <c r="C32657" s="44">
        <v>0.121471</v>
      </c>
      <c r="D32657" s="44">
        <v>140.839111</v>
      </c>
      <c r="E32657" s="44">
        <v>138107.515625</v>
      </c>
      <c r="F32657" s="44">
        <v>138248.359375</v>
      </c>
      <c r="G32657" s="44">
        <v>140.84375</v>
      </c>
    </row>
    <row r="32658" spans="1:7">
      <c r="A32658" s="44">
        <v>28</v>
      </c>
      <c r="B32658" s="44">
        <v>57</v>
      </c>
      <c r="C32658" s="44">
        <v>1.5106299999999999</v>
      </c>
      <c r="D32658" s="44">
        <v>124.839119</v>
      </c>
      <c r="E32658" s="44">
        <v>138373.171875</v>
      </c>
      <c r="F32658" s="44">
        <v>138498</v>
      </c>
      <c r="G32658" s="44">
        <v>124.828125</v>
      </c>
    </row>
    <row r="32659" spans="1:7">
      <c r="A32659" s="44">
        <v>28</v>
      </c>
      <c r="B32659" s="44">
        <v>58</v>
      </c>
      <c r="C32659" s="44">
        <v>0.36935000000000001</v>
      </c>
      <c r="D32659" s="44">
        <v>118.730728</v>
      </c>
      <c r="E32659" s="44">
        <v>140022.21875</v>
      </c>
      <c r="F32659" s="44">
        <v>140140.953125</v>
      </c>
      <c r="G32659" s="44">
        <v>118.734375</v>
      </c>
    </row>
    <row r="32660" spans="1:7">
      <c r="A32660" s="44">
        <v>28</v>
      </c>
      <c r="B32660" s="44">
        <v>59</v>
      </c>
      <c r="C32660" s="44">
        <v>1.57456</v>
      </c>
      <c r="D32660" s="44">
        <v>817.942993</v>
      </c>
      <c r="E32660" s="44">
        <v>140522.28125</v>
      </c>
      <c r="F32660" s="44">
        <v>141340.21875</v>
      </c>
      <c r="G32660" s="44">
        <v>817.9375</v>
      </c>
    </row>
    <row r="32661" spans="1:7">
      <c r="A32661" s="44">
        <v>28</v>
      </c>
      <c r="B32661" s="44">
        <v>60</v>
      </c>
      <c r="C32661" s="44">
        <v>1.160974</v>
      </c>
      <c r="D32661" s="44">
        <v>133.651871</v>
      </c>
      <c r="E32661" s="44">
        <v>142929.140625</v>
      </c>
      <c r="F32661" s="44">
        <v>143062.796875</v>
      </c>
      <c r="G32661" s="44">
        <v>133.65625</v>
      </c>
    </row>
    <row r="32662" spans="1:7">
      <c r="A32662" s="44">
        <v>28</v>
      </c>
      <c r="B32662" s="44">
        <v>61</v>
      </c>
      <c r="C32662" s="44">
        <v>1.477457</v>
      </c>
      <c r="D32662" s="44">
        <v>666.96075399999995</v>
      </c>
      <c r="E32662" s="44">
        <v>144226.15625</v>
      </c>
      <c r="F32662" s="44">
        <v>144893.109375</v>
      </c>
      <c r="G32662" s="44">
        <v>666.953125</v>
      </c>
    </row>
    <row r="32663" spans="1:7">
      <c r="A32663" s="44">
        <v>28</v>
      </c>
      <c r="B32663" s="44">
        <v>62</v>
      </c>
      <c r="C32663" s="44">
        <v>0.35832900000000001</v>
      </c>
      <c r="D32663" s="44">
        <v>808.96722399999999</v>
      </c>
      <c r="E32663" s="44">
        <v>146382.6875</v>
      </c>
      <c r="F32663" s="44">
        <v>147191.640625</v>
      </c>
      <c r="G32663" s="44">
        <v>808.953125</v>
      </c>
    </row>
    <row r="32664" spans="1:7">
      <c r="A32664" s="44">
        <v>28</v>
      </c>
      <c r="B32664" s="44">
        <v>63</v>
      </c>
      <c r="C32664" s="44">
        <v>0.93343600000000004</v>
      </c>
      <c r="D32664" s="44">
        <v>516.09942599999999</v>
      </c>
      <c r="E32664" s="44">
        <v>147554.90625</v>
      </c>
      <c r="F32664" s="44">
        <v>148071.015625</v>
      </c>
      <c r="G32664" s="44">
        <v>516.109375</v>
      </c>
    </row>
    <row r="32665" spans="1:7">
      <c r="A32665" s="44">
        <v>28</v>
      </c>
      <c r="B32665" s="44">
        <v>64</v>
      </c>
      <c r="C32665" s="44">
        <v>1.464437</v>
      </c>
      <c r="D32665" s="44">
        <v>200.39215100000001</v>
      </c>
      <c r="E32665" s="44">
        <v>149008.234375</v>
      </c>
      <c r="F32665" s="44">
        <v>149208.609375</v>
      </c>
      <c r="G32665" s="44">
        <v>200.375</v>
      </c>
    </row>
    <row r="32666" spans="1:7">
      <c r="A32666" s="44">
        <v>28</v>
      </c>
      <c r="B32666" s="44">
        <v>65</v>
      </c>
      <c r="C32666" s="44">
        <v>0.30853900000000001</v>
      </c>
      <c r="D32666" s="44">
        <v>1225.6757809999999</v>
      </c>
      <c r="E32666" s="44">
        <v>150680.28125</v>
      </c>
      <c r="F32666" s="44">
        <v>151905.96875</v>
      </c>
      <c r="G32666" s="44">
        <v>1225.6875</v>
      </c>
    </row>
    <row r="32667" spans="1:7">
      <c r="A32667" s="44">
        <v>28</v>
      </c>
      <c r="B32667" s="44">
        <v>66</v>
      </c>
      <c r="C32667" s="44">
        <v>1.107564</v>
      </c>
      <c r="D32667" s="44">
        <v>705.42681900000002</v>
      </c>
      <c r="E32667" s="44">
        <v>152227.25</v>
      </c>
      <c r="F32667" s="44">
        <v>152932.671875</v>
      </c>
      <c r="G32667" s="44">
        <v>705.421875</v>
      </c>
    </row>
    <row r="32668" spans="1:7">
      <c r="A32668" s="44">
        <v>28</v>
      </c>
      <c r="B32668" s="44">
        <v>67</v>
      </c>
      <c r="C32668" s="44">
        <v>1.3771500000000001</v>
      </c>
      <c r="D32668" s="44">
        <v>146.34728999999999</v>
      </c>
      <c r="E32668" s="44">
        <v>154040.171875</v>
      </c>
      <c r="F32668" s="44">
        <v>154186.53125</v>
      </c>
      <c r="G32668" s="44">
        <v>146.359375</v>
      </c>
    </row>
    <row r="32669" spans="1:7">
      <c r="A32669" s="44">
        <v>28</v>
      </c>
      <c r="B32669" s="44">
        <v>68</v>
      </c>
      <c r="C32669" s="44">
        <v>0.251803</v>
      </c>
      <c r="D32669" s="44">
        <v>178.767853</v>
      </c>
      <c r="E32669" s="44">
        <v>155571.65625</v>
      </c>
      <c r="F32669" s="44">
        <v>155750.421875</v>
      </c>
      <c r="G32669" s="44">
        <v>178.765625</v>
      </c>
    </row>
    <row r="32670" spans="1:7">
      <c r="A32670" s="44">
        <v>28</v>
      </c>
      <c r="B32670" s="44">
        <v>69</v>
      </c>
      <c r="C32670" s="44">
        <v>0.55988300000000002</v>
      </c>
      <c r="D32670" s="44">
        <v>296.08160400000003</v>
      </c>
      <c r="E32670" s="44">
        <v>156009.203125</v>
      </c>
      <c r="F32670" s="44">
        <v>156305.28125</v>
      </c>
      <c r="G32670" s="44">
        <v>296.078125</v>
      </c>
    </row>
    <row r="32671" spans="1:7">
      <c r="A32671" s="44">
        <v>28</v>
      </c>
      <c r="B32671" s="44">
        <v>70</v>
      </c>
      <c r="C32671" s="44">
        <v>0.15407899999999999</v>
      </c>
      <c r="D32671" s="44">
        <v>129.261368</v>
      </c>
      <c r="E32671" s="44">
        <v>156869.515625</v>
      </c>
      <c r="F32671" s="44">
        <v>156998.765625</v>
      </c>
      <c r="G32671" s="44">
        <v>129.25</v>
      </c>
    </row>
    <row r="32672" spans="1:7">
      <c r="A32672" s="44">
        <v>28</v>
      </c>
      <c r="B32672" s="44">
        <v>71</v>
      </c>
      <c r="C32672" s="44">
        <v>1.760602</v>
      </c>
      <c r="D32672" s="44">
        <v>110.561188</v>
      </c>
      <c r="E32672" s="44">
        <v>157166.265625</v>
      </c>
      <c r="F32672" s="44">
        <v>157276.828125</v>
      </c>
      <c r="G32672" s="44">
        <v>110.5625</v>
      </c>
    </row>
    <row r="32673" spans="1:7">
      <c r="A32673" s="44">
        <v>28</v>
      </c>
      <c r="B32673" s="44">
        <v>72</v>
      </c>
      <c r="C32673" s="44">
        <v>0.37969199999999997</v>
      </c>
      <c r="D32673" s="44">
        <v>233.07063299999999</v>
      </c>
      <c r="E32673" s="44">
        <v>159045.75</v>
      </c>
      <c r="F32673" s="44">
        <v>159278.828125</v>
      </c>
      <c r="G32673" s="44">
        <v>233.078125</v>
      </c>
    </row>
    <row r="32674" spans="1:7">
      <c r="A32674" s="44">
        <v>28</v>
      </c>
      <c r="B32674" s="44">
        <v>73</v>
      </c>
      <c r="C32674" s="44">
        <v>1.0318860000000001</v>
      </c>
      <c r="D32674" s="44">
        <v>118.940208</v>
      </c>
      <c r="E32674" s="44">
        <v>159670.828125</v>
      </c>
      <c r="F32674" s="44">
        <v>159789.765625</v>
      </c>
      <c r="G32674" s="44">
        <v>118.9375</v>
      </c>
    </row>
    <row r="32675" spans="1:7">
      <c r="A32675" s="44">
        <v>28</v>
      </c>
      <c r="B32675" s="44">
        <v>74</v>
      </c>
      <c r="C32675" s="44">
        <v>0.73220099999999999</v>
      </c>
      <c r="D32675" s="44">
        <v>296.507294</v>
      </c>
      <c r="E32675" s="44">
        <v>160827.1875</v>
      </c>
      <c r="F32675" s="44">
        <v>161123.6875</v>
      </c>
      <c r="G32675" s="44">
        <v>296.5</v>
      </c>
    </row>
    <row r="32676" spans="1:7">
      <c r="A32676" s="44">
        <v>28</v>
      </c>
      <c r="B32676" s="44">
        <v>75</v>
      </c>
      <c r="C32676" s="44">
        <v>0.12558</v>
      </c>
      <c r="D32676" s="44">
        <v>188.099976</v>
      </c>
      <c r="E32676" s="44">
        <v>161863.359375</v>
      </c>
      <c r="F32676" s="44">
        <v>162051.453125</v>
      </c>
      <c r="G32676" s="44">
        <v>188.09375</v>
      </c>
    </row>
    <row r="32677" spans="1:7">
      <c r="A32677" s="44">
        <v>28</v>
      </c>
      <c r="B32677" s="44">
        <v>76</v>
      </c>
      <c r="C32677" s="44">
        <v>1.3534820000000001</v>
      </c>
      <c r="D32677" s="44">
        <v>393.06484999999998</v>
      </c>
      <c r="E32677" s="44">
        <v>162191.53125</v>
      </c>
      <c r="F32677" s="44">
        <v>162584.59375</v>
      </c>
      <c r="G32677" s="44">
        <v>393.0625</v>
      </c>
    </row>
    <row r="32678" spans="1:7">
      <c r="A32678" s="44">
        <v>28</v>
      </c>
      <c r="B32678" s="44">
        <v>77</v>
      </c>
      <c r="C32678" s="44">
        <v>1.7226379999999999</v>
      </c>
      <c r="D32678" s="44">
        <v>75.991248999999996</v>
      </c>
      <c r="E32678" s="44">
        <v>163946.359375</v>
      </c>
      <c r="F32678" s="44">
        <v>164022.34375</v>
      </c>
      <c r="G32678" s="44">
        <v>75.984375</v>
      </c>
    </row>
    <row r="32679" spans="1:7">
      <c r="A32679" s="44">
        <v>28</v>
      </c>
      <c r="B32679" s="44">
        <v>78</v>
      </c>
      <c r="C32679" s="44">
        <v>0.90632999999999997</v>
      </c>
      <c r="D32679" s="44">
        <v>899.98547399999995</v>
      </c>
      <c r="E32679" s="44">
        <v>165759.796875</v>
      </c>
      <c r="F32679" s="44">
        <v>166659.78125</v>
      </c>
      <c r="G32679" s="44">
        <v>899.984375</v>
      </c>
    </row>
    <row r="32680" spans="1:7">
      <c r="A32680" s="44">
        <v>28</v>
      </c>
      <c r="B32680" s="44">
        <v>79</v>
      </c>
      <c r="C32680" s="44">
        <v>0.14310300000000001</v>
      </c>
      <c r="D32680" s="44">
        <v>195.45211800000001</v>
      </c>
      <c r="E32680" s="44">
        <v>167580.640625</v>
      </c>
      <c r="F32680" s="44">
        <v>167776.09375</v>
      </c>
      <c r="G32680" s="44">
        <v>195.453125</v>
      </c>
    </row>
    <row r="32681" spans="1:7">
      <c r="A32681" s="44">
        <v>28</v>
      </c>
      <c r="B32681" s="44">
        <v>80</v>
      </c>
      <c r="C32681" s="44">
        <v>1.3075369999999999</v>
      </c>
      <c r="D32681" s="44">
        <v>89.574325999999999</v>
      </c>
      <c r="E32681" s="44">
        <v>167926.984375</v>
      </c>
      <c r="F32681" s="44">
        <v>168016.546875</v>
      </c>
      <c r="G32681" s="44">
        <v>89.5625</v>
      </c>
    </row>
    <row r="32682" spans="1:7">
      <c r="A32682" s="44">
        <v>28</v>
      </c>
      <c r="B32682" s="44">
        <v>81</v>
      </c>
      <c r="C32682" s="44">
        <v>0.58345000000000002</v>
      </c>
      <c r="D32682" s="44">
        <v>120.081947</v>
      </c>
      <c r="E32682" s="44">
        <v>169335.671875</v>
      </c>
      <c r="F32682" s="44">
        <v>169455.75</v>
      </c>
      <c r="G32682" s="44">
        <v>120.078125</v>
      </c>
    </row>
    <row r="32683" spans="1:7">
      <c r="A32683" s="44">
        <v>28</v>
      </c>
      <c r="B32683" s="44">
        <v>82</v>
      </c>
      <c r="C32683" s="44">
        <v>2.588854</v>
      </c>
      <c r="D32683" s="44">
        <v>353.77813700000002</v>
      </c>
      <c r="E32683" s="44">
        <v>170054.515625</v>
      </c>
      <c r="F32683" s="44">
        <v>170408.296875</v>
      </c>
      <c r="G32683" s="44">
        <v>353.78125</v>
      </c>
    </row>
    <row r="32684" spans="1:7">
      <c r="A32684" s="44">
        <v>28</v>
      </c>
      <c r="B32684" s="44">
        <v>83</v>
      </c>
      <c r="C32684" s="44">
        <v>1.36429</v>
      </c>
      <c r="D32684" s="44">
        <v>158.35522499999999</v>
      </c>
      <c r="E32684" s="44">
        <v>173007.96875</v>
      </c>
      <c r="F32684" s="44">
        <v>173166.3125</v>
      </c>
      <c r="G32684" s="44">
        <v>158.34375</v>
      </c>
    </row>
    <row r="32685" spans="1:7">
      <c r="A32685" s="44">
        <v>28</v>
      </c>
      <c r="B32685" s="44">
        <v>84</v>
      </c>
      <c r="C32685" s="44">
        <v>0.90007999999999999</v>
      </c>
      <c r="D32685" s="44">
        <v>235.38940400000001</v>
      </c>
      <c r="E32685" s="44">
        <v>174539.28125</v>
      </c>
      <c r="F32685" s="44">
        <v>174774.671875</v>
      </c>
      <c r="G32685" s="44">
        <v>235.390625</v>
      </c>
    </row>
    <row r="32686" spans="1:7">
      <c r="A32686" s="44">
        <v>28</v>
      </c>
      <c r="B32686" s="44">
        <v>85</v>
      </c>
      <c r="C32686" s="44">
        <v>0.33942499999999998</v>
      </c>
      <c r="D32686" s="44">
        <v>281.80044600000002</v>
      </c>
      <c r="E32686" s="44">
        <v>175680.046875</v>
      </c>
      <c r="F32686" s="44">
        <v>175961.828125</v>
      </c>
      <c r="G32686" s="44">
        <v>281.78125</v>
      </c>
    </row>
    <row r="32687" spans="1:7">
      <c r="A32687" s="44">
        <v>28</v>
      </c>
      <c r="B32687" s="44">
        <v>86</v>
      </c>
      <c r="C32687" s="44">
        <v>0.66655600000000004</v>
      </c>
      <c r="D32687" s="44">
        <v>1168.4460449999999</v>
      </c>
      <c r="E32687" s="44">
        <v>176305.5625</v>
      </c>
      <c r="F32687" s="44">
        <v>177474.03125</v>
      </c>
      <c r="G32687" s="44">
        <v>1168.46875</v>
      </c>
    </row>
    <row r="32688" spans="1:7">
      <c r="A32688" s="44">
        <v>28</v>
      </c>
      <c r="B32688" s="44">
        <v>87</v>
      </c>
      <c r="C32688" s="44">
        <v>0.74645499999999998</v>
      </c>
      <c r="D32688" s="44">
        <v>414.41549700000002</v>
      </c>
      <c r="E32688" s="44">
        <v>178149.609375</v>
      </c>
      <c r="F32688" s="44">
        <v>178564.015625</v>
      </c>
      <c r="G32688" s="44">
        <v>414.40625</v>
      </c>
    </row>
    <row r="32689" spans="1:7">
      <c r="A32689" s="44">
        <v>28</v>
      </c>
      <c r="B32689" s="44">
        <v>88</v>
      </c>
      <c r="C32689" s="44">
        <v>0.81686099999999995</v>
      </c>
      <c r="D32689" s="44">
        <v>222.91180399999999</v>
      </c>
      <c r="E32689" s="44">
        <v>179321.5625</v>
      </c>
      <c r="F32689" s="44">
        <v>179544.46875</v>
      </c>
      <c r="G32689" s="44">
        <v>222.90625</v>
      </c>
    </row>
    <row r="32690" spans="1:7">
      <c r="A32690" s="44">
        <v>28</v>
      </c>
      <c r="B32690" s="44">
        <v>89</v>
      </c>
      <c r="C32690" s="44">
        <v>0.413493</v>
      </c>
      <c r="D32690" s="44">
        <v>172.42527799999999</v>
      </c>
      <c r="E32690" s="44">
        <v>180368.546875</v>
      </c>
      <c r="F32690" s="44">
        <v>180540.96875</v>
      </c>
      <c r="G32690" s="44">
        <v>172.421875</v>
      </c>
    </row>
    <row r="32691" spans="1:7">
      <c r="A32691" s="44">
        <v>28</v>
      </c>
      <c r="B32691" s="44">
        <v>90</v>
      </c>
      <c r="C32691" s="44">
        <v>2.1200190000000001</v>
      </c>
      <c r="D32691" s="44">
        <v>556.64178500000003</v>
      </c>
      <c r="E32691" s="44">
        <v>180962.375</v>
      </c>
      <c r="F32691" s="44">
        <v>181519.03125</v>
      </c>
      <c r="G32691" s="44">
        <v>556.65625</v>
      </c>
    </row>
    <row r="32692" spans="1:7">
      <c r="A32692" s="44">
        <v>28</v>
      </c>
      <c r="B32692" s="44">
        <v>91</v>
      </c>
      <c r="C32692" s="44">
        <v>0.83329699999999995</v>
      </c>
      <c r="D32692" s="44">
        <v>491.25784299999998</v>
      </c>
      <c r="E32692" s="44">
        <v>183653.296875</v>
      </c>
      <c r="F32692" s="44">
        <v>184144.546875</v>
      </c>
      <c r="G32692" s="44">
        <v>491.25</v>
      </c>
    </row>
    <row r="32693" spans="1:7">
      <c r="A32693" s="44">
        <v>28</v>
      </c>
      <c r="B32693" s="44">
        <v>92</v>
      </c>
      <c r="C32693" s="44">
        <v>0.233906</v>
      </c>
      <c r="D32693" s="44">
        <v>899.14434800000004</v>
      </c>
      <c r="E32693" s="44">
        <v>184989</v>
      </c>
      <c r="F32693" s="44">
        <v>185888.15625</v>
      </c>
      <c r="G32693" s="44">
        <v>899.15625</v>
      </c>
    </row>
    <row r="32694" spans="1:7">
      <c r="A32694" s="44">
        <v>28</v>
      </c>
      <c r="B32694" s="44">
        <v>93</v>
      </c>
      <c r="C32694" s="44">
        <v>1.600687</v>
      </c>
      <c r="D32694" s="44">
        <v>955.05242899999996</v>
      </c>
      <c r="E32694" s="44">
        <v>186131.8125</v>
      </c>
      <c r="F32694" s="44">
        <v>187086.875</v>
      </c>
      <c r="G32694" s="44">
        <v>955.0625</v>
      </c>
    </row>
    <row r="32695" spans="1:7">
      <c r="A32695" s="44">
        <v>28</v>
      </c>
      <c r="B32695" s="44">
        <v>94</v>
      </c>
      <c r="C32695" s="44">
        <v>0.126134</v>
      </c>
      <c r="D32695" s="44">
        <v>189.98117099999999</v>
      </c>
      <c r="E32695" s="44">
        <v>188696.265625</v>
      </c>
      <c r="F32695" s="44">
        <v>188886.234375</v>
      </c>
      <c r="G32695" s="44">
        <v>189.96875</v>
      </c>
    </row>
    <row r="32696" spans="1:7">
      <c r="A32696" s="44">
        <v>28</v>
      </c>
      <c r="B32696" s="44">
        <v>95</v>
      </c>
      <c r="C32696" s="44">
        <v>0.596055</v>
      </c>
      <c r="D32696" s="44">
        <v>640.57250999999997</v>
      </c>
      <c r="E32696" s="44">
        <v>189024.421875</v>
      </c>
      <c r="F32696" s="44">
        <v>189665</v>
      </c>
      <c r="G32696" s="44">
        <v>640.578125</v>
      </c>
    </row>
    <row r="32697" spans="1:7">
      <c r="A32697" s="44">
        <v>28</v>
      </c>
      <c r="B32697" s="44">
        <v>96</v>
      </c>
      <c r="C32697" s="44">
        <v>0.52126600000000001</v>
      </c>
      <c r="D32697" s="44">
        <v>297.82708700000001</v>
      </c>
      <c r="E32697" s="44">
        <v>190274.5625</v>
      </c>
      <c r="F32697" s="44">
        <v>190572.390625</v>
      </c>
      <c r="G32697" s="44">
        <v>297.828125</v>
      </c>
    </row>
    <row r="32698" spans="1:7">
      <c r="A32698" s="44">
        <v>28</v>
      </c>
      <c r="B32698" s="44">
        <v>97</v>
      </c>
      <c r="C32698" s="44">
        <v>1.272939</v>
      </c>
      <c r="D32698" s="44">
        <v>374.80767800000001</v>
      </c>
      <c r="E32698" s="44">
        <v>191102.765625</v>
      </c>
      <c r="F32698" s="44">
        <v>191477.5625</v>
      </c>
      <c r="G32698" s="44">
        <v>374.796875</v>
      </c>
    </row>
    <row r="32699" spans="1:7">
      <c r="A32699" s="44">
        <v>28</v>
      </c>
      <c r="B32699" s="44">
        <v>98</v>
      </c>
      <c r="C32699" s="44">
        <v>0.98733000000000004</v>
      </c>
      <c r="D32699" s="44">
        <v>85.712829999999997</v>
      </c>
      <c r="E32699" s="44">
        <v>192760.5625</v>
      </c>
      <c r="F32699" s="44">
        <v>192846.28125</v>
      </c>
      <c r="G32699" s="44">
        <v>85.71875</v>
      </c>
    </row>
    <row r="32700" spans="1:7">
      <c r="A32700" s="44">
        <v>28</v>
      </c>
      <c r="B32700" s="44">
        <v>99</v>
      </c>
      <c r="C32700" s="44">
        <v>1.0352319999999999</v>
      </c>
      <c r="D32700" s="44">
        <v>179.58943199999999</v>
      </c>
      <c r="E32700" s="44">
        <v>193838.828125</v>
      </c>
      <c r="F32700" s="44">
        <v>194018.421875</v>
      </c>
      <c r="G32700" s="44">
        <v>179.59375</v>
      </c>
    </row>
    <row r="32701" spans="1:7">
      <c r="A32701" s="44">
        <v>28</v>
      </c>
      <c r="B32701" s="44">
        <v>100</v>
      </c>
      <c r="C32701" s="44">
        <v>1.6493000000000001E-2</v>
      </c>
      <c r="D32701" s="44">
        <v>197.27171300000001</v>
      </c>
      <c r="E32701" s="44">
        <v>195058</v>
      </c>
      <c r="F32701" s="44">
        <v>195255.28125</v>
      </c>
      <c r="G32701" s="44">
        <v>197.28125</v>
      </c>
    </row>
    <row r="32702" spans="1:7">
      <c r="A32702" s="44">
        <v>28</v>
      </c>
      <c r="B32702" s="44">
        <v>101</v>
      </c>
      <c r="C32702" s="44">
        <v>0.22461700000000001</v>
      </c>
      <c r="D32702" s="44">
        <v>214.63029499999999</v>
      </c>
      <c r="E32702" s="44">
        <v>195276.59375</v>
      </c>
      <c r="F32702" s="44">
        <v>195491.234375</v>
      </c>
      <c r="G32702" s="44">
        <v>214.640625</v>
      </c>
    </row>
    <row r="32703" spans="1:7">
      <c r="A32703" s="44">
        <v>28</v>
      </c>
      <c r="B32703" s="44">
        <v>102</v>
      </c>
      <c r="C32703" s="44">
        <v>0.76819199999999999</v>
      </c>
      <c r="D32703" s="44">
        <v>281.86685199999999</v>
      </c>
      <c r="E32703" s="44">
        <v>195729.90625</v>
      </c>
      <c r="F32703" s="44">
        <v>196011.78125</v>
      </c>
      <c r="G32703" s="44">
        <v>281.875</v>
      </c>
    </row>
    <row r="32704" spans="1:7">
      <c r="A32704" s="44">
        <v>28</v>
      </c>
      <c r="B32704" s="44">
        <v>103</v>
      </c>
      <c r="C32704" s="44">
        <v>3.0499999999999999E-4</v>
      </c>
      <c r="D32704" s="44">
        <v>127.711578</v>
      </c>
      <c r="E32704" s="44">
        <v>196792.5625</v>
      </c>
      <c r="F32704" s="44">
        <v>196920.265625</v>
      </c>
      <c r="G32704" s="44">
        <v>127.703125</v>
      </c>
    </row>
    <row r="32705" spans="1:7">
      <c r="A32705" s="44">
        <v>28</v>
      </c>
      <c r="B32705" s="44">
        <v>104</v>
      </c>
      <c r="C32705" s="44">
        <v>0.34105400000000002</v>
      </c>
      <c r="D32705" s="44">
        <v>90.425407000000007</v>
      </c>
      <c r="E32705" s="44">
        <v>196920.375</v>
      </c>
      <c r="F32705" s="44">
        <v>197010.796875</v>
      </c>
      <c r="G32705" s="44">
        <v>90.421875</v>
      </c>
    </row>
    <row r="32706" spans="1:7">
      <c r="A32706" s="44">
        <v>28</v>
      </c>
      <c r="B32706" s="44">
        <v>105</v>
      </c>
      <c r="C32706" s="44">
        <v>0.95295099999999999</v>
      </c>
      <c r="D32706" s="44">
        <v>223.16940299999999</v>
      </c>
      <c r="E32706" s="44">
        <v>197355.078125</v>
      </c>
      <c r="F32706" s="44">
        <v>197578.265625</v>
      </c>
      <c r="G32706" s="44">
        <v>223.1875</v>
      </c>
    </row>
    <row r="32707" spans="1:7">
      <c r="A32707" s="44">
        <v>28</v>
      </c>
      <c r="B32707" s="44">
        <v>106</v>
      </c>
      <c r="C32707" s="44">
        <v>1.9618450000000001</v>
      </c>
      <c r="D32707" s="44">
        <v>102.177025</v>
      </c>
      <c r="E32707" s="44">
        <v>198542.734375</v>
      </c>
      <c r="F32707" s="44">
        <v>198644.921875</v>
      </c>
      <c r="G32707" s="44">
        <v>102.1875</v>
      </c>
    </row>
    <row r="32708" spans="1:7">
      <c r="A32708" s="44">
        <v>28</v>
      </c>
      <c r="B32708" s="44">
        <v>107</v>
      </c>
      <c r="C32708" s="44">
        <v>0.85422900000000002</v>
      </c>
      <c r="D32708" s="44">
        <v>694.90673800000002</v>
      </c>
      <c r="E32708" s="44">
        <v>200614.921875</v>
      </c>
      <c r="F32708" s="44">
        <v>201309.828125</v>
      </c>
      <c r="G32708" s="44">
        <v>694.90625</v>
      </c>
    </row>
    <row r="32709" spans="1:7">
      <c r="A32709" s="44">
        <v>28</v>
      </c>
      <c r="B32709" s="44">
        <v>108</v>
      </c>
      <c r="C32709" s="44">
        <v>0.27194699999999999</v>
      </c>
      <c r="D32709" s="44">
        <v>623.03875700000003</v>
      </c>
      <c r="E32709" s="44">
        <v>202177.421875</v>
      </c>
      <c r="F32709" s="44">
        <v>202800.46875</v>
      </c>
      <c r="G32709" s="44">
        <v>623.046875</v>
      </c>
    </row>
    <row r="32710" spans="1:7">
      <c r="A32710" s="44">
        <v>28</v>
      </c>
      <c r="B32710" s="44">
        <v>109</v>
      </c>
      <c r="C32710" s="44">
        <v>1.8617509999999999</v>
      </c>
      <c r="D32710" s="44">
        <v>1097.869995</v>
      </c>
      <c r="E32710" s="44">
        <v>203083.859375</v>
      </c>
      <c r="F32710" s="44">
        <v>204181.734375</v>
      </c>
      <c r="G32710" s="44">
        <v>1097.875</v>
      </c>
    </row>
    <row r="32711" spans="1:7">
      <c r="A32711" s="44">
        <v>28</v>
      </c>
      <c r="B32711" s="44">
        <v>110</v>
      </c>
      <c r="C32711" s="44">
        <v>1.0804069999999999</v>
      </c>
      <c r="D32711" s="44">
        <v>153.18005400000001</v>
      </c>
      <c r="E32711" s="44">
        <v>206052.890625</v>
      </c>
      <c r="F32711" s="44">
        <v>206206.078125</v>
      </c>
      <c r="G32711" s="44">
        <v>153.1875</v>
      </c>
    </row>
    <row r="32712" spans="1:7">
      <c r="A32712" s="44">
        <v>28</v>
      </c>
      <c r="B32712" s="44">
        <v>111</v>
      </c>
      <c r="C32712" s="44">
        <v>0.73837600000000003</v>
      </c>
      <c r="D32712" s="44">
        <v>639.78466800000001</v>
      </c>
      <c r="E32712" s="44">
        <v>207287.421875</v>
      </c>
      <c r="F32712" s="44">
        <v>207927.203125</v>
      </c>
      <c r="G32712" s="44">
        <v>639.78125</v>
      </c>
    </row>
    <row r="32713" spans="1:7">
      <c r="A32713" s="44">
        <v>28</v>
      </c>
      <c r="B32713" s="44">
        <v>112</v>
      </c>
      <c r="C32713" s="44">
        <v>1.988461</v>
      </c>
      <c r="D32713" s="44">
        <v>179.94038399999999</v>
      </c>
      <c r="E32713" s="44">
        <v>208678.234375</v>
      </c>
      <c r="F32713" s="44">
        <v>208858.171875</v>
      </c>
      <c r="G32713" s="44">
        <v>179.9375</v>
      </c>
    </row>
    <row r="32714" spans="1:7">
      <c r="A32714" s="44">
        <v>28</v>
      </c>
      <c r="B32714" s="44">
        <v>113</v>
      </c>
      <c r="C32714" s="44">
        <v>8.8500000000000004E-4</v>
      </c>
      <c r="D32714" s="44">
        <v>136.990768</v>
      </c>
      <c r="E32714" s="44">
        <v>210850.265625</v>
      </c>
      <c r="F32714" s="44">
        <v>210987.25</v>
      </c>
      <c r="G32714" s="44">
        <v>136.984375</v>
      </c>
    </row>
    <row r="32715" spans="1:7">
      <c r="A32715" s="44">
        <v>28</v>
      </c>
      <c r="B32715" s="44">
        <v>114</v>
      </c>
      <c r="C32715" s="44">
        <v>1.5667800000000001</v>
      </c>
      <c r="D32715" s="44">
        <v>309.617188</v>
      </c>
      <c r="E32715" s="44">
        <v>210987.34375</v>
      </c>
      <c r="F32715" s="44">
        <v>211296.96875</v>
      </c>
      <c r="G32715" s="44">
        <v>309.625</v>
      </c>
    </row>
    <row r="32716" spans="1:7">
      <c r="A32716" s="44">
        <v>28</v>
      </c>
      <c r="B32716" s="44">
        <v>115</v>
      </c>
      <c r="C32716" s="44">
        <v>0.28862900000000002</v>
      </c>
      <c r="D32716" s="44">
        <v>99.395675999999995</v>
      </c>
      <c r="E32716" s="44">
        <v>212866.375</v>
      </c>
      <c r="F32716" s="44">
        <v>212965.796875</v>
      </c>
      <c r="G32716" s="44">
        <v>99.421875</v>
      </c>
    </row>
    <row r="32717" spans="1:7">
      <c r="A32717" s="44">
        <v>28</v>
      </c>
      <c r="B32717" s="44">
        <v>116</v>
      </c>
      <c r="C32717" s="44">
        <v>0.80949700000000002</v>
      </c>
      <c r="D32717" s="44">
        <v>489.99420199999997</v>
      </c>
      <c r="E32717" s="44">
        <v>213257.046875</v>
      </c>
      <c r="F32717" s="44">
        <v>213747.046875</v>
      </c>
      <c r="G32717" s="44">
        <v>490</v>
      </c>
    </row>
    <row r="32718" spans="1:7">
      <c r="A32718" s="44">
        <v>28</v>
      </c>
      <c r="B32718" s="44">
        <v>117</v>
      </c>
      <c r="C32718" s="44">
        <v>0.84829500000000002</v>
      </c>
      <c r="D32718" s="44">
        <v>139.97680700000001</v>
      </c>
      <c r="E32718" s="44">
        <v>214557.359375</v>
      </c>
      <c r="F32718" s="44">
        <v>214697.34375</v>
      </c>
      <c r="G32718" s="44">
        <v>139.984375</v>
      </c>
    </row>
    <row r="32719" spans="1:7">
      <c r="A32719" s="44">
        <v>28</v>
      </c>
      <c r="B32719" s="44">
        <v>118</v>
      </c>
      <c r="C32719" s="44">
        <v>0.35846</v>
      </c>
      <c r="D32719" s="44">
        <v>127.81744399999999</v>
      </c>
      <c r="E32719" s="44">
        <v>215557.421875</v>
      </c>
      <c r="F32719" s="44">
        <v>215685.25</v>
      </c>
      <c r="G32719" s="44">
        <v>127.828125</v>
      </c>
    </row>
    <row r="32720" spans="1:7">
      <c r="A32720" s="44">
        <v>28</v>
      </c>
      <c r="B32720" s="44">
        <v>119</v>
      </c>
      <c r="C32720" s="44">
        <v>0.83477299999999999</v>
      </c>
      <c r="D32720" s="44">
        <v>296.95611600000001</v>
      </c>
      <c r="E32720" s="44">
        <v>216057.5</v>
      </c>
      <c r="F32720" s="44">
        <v>216354.4375</v>
      </c>
      <c r="G32720" s="44">
        <v>296.9375</v>
      </c>
    </row>
    <row r="32721" spans="1:7">
      <c r="A32721" s="44">
        <v>28</v>
      </c>
      <c r="B32721" s="44">
        <v>120</v>
      </c>
      <c r="C32721" s="44">
        <v>0.76000199999999996</v>
      </c>
      <c r="D32721" s="44">
        <v>532.31854199999998</v>
      </c>
      <c r="E32721" s="44">
        <v>217198.234375</v>
      </c>
      <c r="F32721" s="44">
        <v>217730.5625</v>
      </c>
      <c r="G32721" s="44">
        <v>532.328125</v>
      </c>
    </row>
    <row r="32722" spans="1:7">
      <c r="A32722" s="44">
        <v>28</v>
      </c>
      <c r="B32722" s="44">
        <v>121</v>
      </c>
      <c r="C32722" s="44">
        <v>0.67839400000000005</v>
      </c>
      <c r="D32722" s="44">
        <v>262.802887</v>
      </c>
      <c r="E32722" s="44">
        <v>218495.15625</v>
      </c>
      <c r="F32722" s="44">
        <v>218757.96875</v>
      </c>
      <c r="G32722" s="44">
        <v>262.8125</v>
      </c>
    </row>
    <row r="32723" spans="1:7">
      <c r="A32723" s="44">
        <v>28</v>
      </c>
      <c r="B32723" s="44">
        <v>122</v>
      </c>
      <c r="C32723" s="44">
        <v>0.11772199999999999</v>
      </c>
      <c r="D32723" s="44">
        <v>210.76753199999999</v>
      </c>
      <c r="E32723" s="44">
        <v>219448.453125</v>
      </c>
      <c r="F32723" s="44">
        <v>219659.234375</v>
      </c>
      <c r="G32723" s="44">
        <v>210.78125</v>
      </c>
    </row>
    <row r="32724" spans="1:7">
      <c r="A32724" s="44">
        <v>28</v>
      </c>
      <c r="B32724" s="44">
        <v>123</v>
      </c>
      <c r="C32724" s="44">
        <v>2.8228E-2</v>
      </c>
      <c r="D32724" s="44">
        <v>287.638397</v>
      </c>
      <c r="E32724" s="44">
        <v>219778.0625</v>
      </c>
      <c r="F32724" s="44">
        <v>220065.6875</v>
      </c>
      <c r="G32724" s="44">
        <v>287.625</v>
      </c>
    </row>
    <row r="32725" spans="1:7">
      <c r="A32725" s="44">
        <v>28</v>
      </c>
      <c r="B32725" s="44">
        <v>124</v>
      </c>
      <c r="C32725" s="44">
        <v>1.051782</v>
      </c>
      <c r="D32725" s="44">
        <v>1048.386841</v>
      </c>
      <c r="E32725" s="44">
        <v>220106.25</v>
      </c>
      <c r="F32725" s="44">
        <v>221154.640625</v>
      </c>
      <c r="G32725" s="44">
        <v>1048.390625</v>
      </c>
    </row>
    <row r="32726" spans="1:7">
      <c r="A32726" s="44">
        <v>28</v>
      </c>
      <c r="B32726" s="44">
        <v>125</v>
      </c>
      <c r="C32726" s="44">
        <v>9.7568000000000002E-2</v>
      </c>
      <c r="D32726" s="44">
        <v>249.32054099999999</v>
      </c>
      <c r="E32726" s="44">
        <v>222215.828125</v>
      </c>
      <c r="F32726" s="44">
        <v>222465.140625</v>
      </c>
      <c r="G32726" s="44">
        <v>249.3125</v>
      </c>
    </row>
    <row r="32727" spans="1:7">
      <c r="A32727" s="44">
        <v>28</v>
      </c>
      <c r="B32727" s="44">
        <v>126</v>
      </c>
      <c r="C32727" s="44">
        <v>4.4144000000000003E-2</v>
      </c>
      <c r="D32727" s="44">
        <v>115.318039</v>
      </c>
      <c r="E32727" s="44">
        <v>222575.25</v>
      </c>
      <c r="F32727" s="44">
        <v>222690.546875</v>
      </c>
      <c r="G32727" s="44">
        <v>115.296875</v>
      </c>
    </row>
    <row r="32728" spans="1:7">
      <c r="A32728" s="44">
        <v>28</v>
      </c>
      <c r="B32728" s="44">
        <v>127</v>
      </c>
      <c r="C32728" s="44">
        <v>0.265121</v>
      </c>
      <c r="D32728" s="44">
        <v>77.027114999999995</v>
      </c>
      <c r="E32728" s="44">
        <v>222747.15625</v>
      </c>
      <c r="F32728" s="44">
        <v>222824.1875</v>
      </c>
      <c r="G32728" s="44">
        <v>77.03125</v>
      </c>
    </row>
    <row r="32729" spans="1:7">
      <c r="A32729" s="44">
        <v>28</v>
      </c>
      <c r="B32729" s="44">
        <v>128</v>
      </c>
      <c r="C32729" s="44">
        <v>0.55822799999999995</v>
      </c>
      <c r="D32729" s="44">
        <v>116.781853</v>
      </c>
      <c r="E32729" s="44">
        <v>223090.890625</v>
      </c>
      <c r="F32729" s="44">
        <v>223207.671875</v>
      </c>
      <c r="G32729" s="44">
        <v>116.78125</v>
      </c>
    </row>
    <row r="32730" spans="1:7">
      <c r="A32730" s="44">
        <v>28</v>
      </c>
      <c r="B32730" s="44">
        <v>129</v>
      </c>
      <c r="C32730" s="44">
        <v>0.50308399999999998</v>
      </c>
      <c r="D32730" s="44">
        <v>351.19570900000002</v>
      </c>
      <c r="E32730" s="44">
        <v>223778.40625</v>
      </c>
      <c r="F32730" s="44">
        <v>224129.59375</v>
      </c>
      <c r="G32730" s="44">
        <v>351.1875</v>
      </c>
    </row>
    <row r="32731" spans="1:7">
      <c r="A32731" s="44">
        <v>28</v>
      </c>
      <c r="B32731" s="44">
        <v>130</v>
      </c>
      <c r="C32731" s="44">
        <v>1.6272040000000001</v>
      </c>
      <c r="D32731" s="44">
        <v>248.92242400000001</v>
      </c>
      <c r="E32731" s="44">
        <v>224637.953125</v>
      </c>
      <c r="F32731" s="44">
        <v>224886.890625</v>
      </c>
      <c r="G32731" s="44">
        <v>248.9375</v>
      </c>
    </row>
    <row r="32732" spans="1:7">
      <c r="A32732" s="44">
        <v>28</v>
      </c>
      <c r="B32732" s="44">
        <v>131</v>
      </c>
      <c r="C32732" s="44">
        <v>0.28047499999999997</v>
      </c>
      <c r="D32732" s="44">
        <v>388.904358</v>
      </c>
      <c r="E32732" s="44">
        <v>226528.6875</v>
      </c>
      <c r="F32732" s="44">
        <v>226917.578125</v>
      </c>
      <c r="G32732" s="44">
        <v>388.890625</v>
      </c>
    </row>
    <row r="32733" spans="1:7">
      <c r="A32733" s="44">
        <v>28</v>
      </c>
      <c r="B32733" s="44">
        <v>132</v>
      </c>
      <c r="C32733" s="44">
        <v>0.99448199999999998</v>
      </c>
      <c r="D32733" s="44">
        <v>220.614227</v>
      </c>
      <c r="E32733" s="44">
        <v>227201.734375</v>
      </c>
      <c r="F32733" s="44">
        <v>227422.34375</v>
      </c>
      <c r="G32733" s="44">
        <v>220.609375</v>
      </c>
    </row>
    <row r="32734" spans="1:7">
      <c r="A32734" s="44">
        <v>28</v>
      </c>
      <c r="B32734" s="44">
        <v>133</v>
      </c>
      <c r="C32734" s="44">
        <v>1.311493</v>
      </c>
      <c r="D32734" s="44">
        <v>322.30297899999999</v>
      </c>
      <c r="E32734" s="44">
        <v>228420.65625</v>
      </c>
      <c r="F32734" s="44">
        <v>228742.96875</v>
      </c>
      <c r="G32734" s="44">
        <v>322.3125</v>
      </c>
    </row>
    <row r="32735" spans="1:7">
      <c r="A32735" s="44">
        <v>28</v>
      </c>
      <c r="B32735" s="44">
        <v>134</v>
      </c>
      <c r="C32735" s="44">
        <v>8.2430000000000003E-3</v>
      </c>
      <c r="D32735" s="44">
        <v>198.87058999999999</v>
      </c>
      <c r="E32735" s="44">
        <v>230064.21875</v>
      </c>
      <c r="F32735" s="44">
        <v>230263.078125</v>
      </c>
      <c r="G32735" s="44">
        <v>198.859375</v>
      </c>
    </row>
    <row r="32736" spans="1:7">
      <c r="A32736" s="44">
        <v>28</v>
      </c>
      <c r="B32736" s="44">
        <v>135</v>
      </c>
      <c r="C32736" s="44">
        <v>2.1859660000000001</v>
      </c>
      <c r="D32736" s="44">
        <v>210.048935</v>
      </c>
      <c r="E32736" s="44">
        <v>230282.953125</v>
      </c>
      <c r="F32736" s="44">
        <v>230492.984375</v>
      </c>
      <c r="G32736" s="44">
        <v>210.03125</v>
      </c>
    </row>
    <row r="32737" spans="1:7">
      <c r="A32737" s="44">
        <v>28</v>
      </c>
      <c r="B32737" s="44">
        <v>136</v>
      </c>
      <c r="C32737" s="44">
        <v>0.305759</v>
      </c>
      <c r="D32737" s="44">
        <v>325.09042399999998</v>
      </c>
      <c r="E32737" s="44">
        <v>232679.0625</v>
      </c>
      <c r="F32737" s="44">
        <v>233004.140625</v>
      </c>
      <c r="G32737" s="44">
        <v>325.078125</v>
      </c>
    </row>
    <row r="32738" spans="1:7">
      <c r="A32738" s="44">
        <v>28</v>
      </c>
      <c r="B32738" s="44">
        <v>137</v>
      </c>
      <c r="C32738" s="44">
        <v>0.15240799999999999</v>
      </c>
      <c r="D32738" s="44">
        <v>106.6782</v>
      </c>
      <c r="E32738" s="44">
        <v>233322.203125</v>
      </c>
      <c r="F32738" s="44">
        <v>233428.890625</v>
      </c>
      <c r="G32738" s="44">
        <v>106.6875</v>
      </c>
    </row>
    <row r="32739" spans="1:7">
      <c r="A32739" s="44">
        <v>28</v>
      </c>
      <c r="B32739" s="44">
        <v>138</v>
      </c>
      <c r="C32739" s="44">
        <v>1.8920570000000001</v>
      </c>
      <c r="D32739" s="44">
        <v>353.37683099999998</v>
      </c>
      <c r="E32739" s="44">
        <v>233587.890625</v>
      </c>
      <c r="F32739" s="44">
        <v>233941.265625</v>
      </c>
      <c r="G32739" s="44">
        <v>353.375</v>
      </c>
    </row>
    <row r="32740" spans="1:7">
      <c r="A32740" s="44">
        <v>28</v>
      </c>
      <c r="B32740" s="44">
        <v>139</v>
      </c>
      <c r="C32740" s="44">
        <v>0.135631</v>
      </c>
      <c r="D32740" s="44">
        <v>192.26975999999999</v>
      </c>
      <c r="E32740" s="44">
        <v>235841.9375</v>
      </c>
      <c r="F32740" s="44">
        <v>236034.21875</v>
      </c>
      <c r="G32740" s="44">
        <v>192.28125</v>
      </c>
    </row>
    <row r="32741" spans="1:7">
      <c r="A32741" s="44">
        <v>28</v>
      </c>
      <c r="B32741" s="44">
        <v>140</v>
      </c>
      <c r="C32741" s="44">
        <v>0.373332</v>
      </c>
      <c r="D32741" s="44">
        <v>92.144585000000006</v>
      </c>
      <c r="E32741" s="44">
        <v>236170.0625</v>
      </c>
      <c r="F32741" s="44">
        <v>236262.21875</v>
      </c>
      <c r="G32741" s="44">
        <v>92.15625</v>
      </c>
    </row>
    <row r="32742" spans="1:7">
      <c r="A32742" s="44">
        <v>28</v>
      </c>
      <c r="B32742" s="44">
        <v>141</v>
      </c>
      <c r="C32742" s="44">
        <v>0.77904099999999998</v>
      </c>
      <c r="D32742" s="44">
        <v>1065.0656739999999</v>
      </c>
      <c r="E32742" s="44">
        <v>236639.4375</v>
      </c>
      <c r="F32742" s="44">
        <v>237704.5</v>
      </c>
      <c r="G32742" s="44">
        <v>1065.0625</v>
      </c>
    </row>
    <row r="32743" spans="1:7">
      <c r="A32743" s="44">
        <v>28</v>
      </c>
      <c r="B32743" s="44">
        <v>142</v>
      </c>
      <c r="C32743" s="44">
        <v>0.67713199999999996</v>
      </c>
      <c r="D32743" s="44">
        <v>210.791901</v>
      </c>
      <c r="E32743" s="44">
        <v>238487.765625</v>
      </c>
      <c r="F32743" s="44">
        <v>238698.5625</v>
      </c>
      <c r="G32743" s="44">
        <v>210.796875</v>
      </c>
    </row>
    <row r="32744" spans="1:7">
      <c r="A32744" s="44">
        <v>28</v>
      </c>
      <c r="B32744" s="44">
        <v>143</v>
      </c>
      <c r="C32744" s="44">
        <v>0.286188</v>
      </c>
      <c r="D32744" s="44">
        <v>485.34063700000002</v>
      </c>
      <c r="E32744" s="44">
        <v>239378.484375</v>
      </c>
      <c r="F32744" s="44">
        <v>239863.8125</v>
      </c>
      <c r="G32744" s="44">
        <v>485.328125</v>
      </c>
    </row>
    <row r="32745" spans="1:7">
      <c r="A32745" s="44">
        <v>28</v>
      </c>
      <c r="B32745" s="44">
        <v>144</v>
      </c>
      <c r="C32745" s="44">
        <v>6.8977999999999998E-2</v>
      </c>
      <c r="D32745" s="44">
        <v>157.37676999999999</v>
      </c>
      <c r="E32745" s="44">
        <v>240159.84375</v>
      </c>
      <c r="F32745" s="44">
        <v>240317.203125</v>
      </c>
      <c r="G32745" s="44">
        <v>157.359375</v>
      </c>
    </row>
    <row r="32746" spans="1:7">
      <c r="A32746" s="44">
        <v>28</v>
      </c>
      <c r="B32746" s="44">
        <v>145</v>
      </c>
      <c r="C32746" s="44">
        <v>0.102966</v>
      </c>
      <c r="D32746" s="44">
        <v>113.258492</v>
      </c>
      <c r="E32746" s="44">
        <v>240394.1875</v>
      </c>
      <c r="F32746" s="44">
        <v>240507.4375</v>
      </c>
      <c r="G32746" s="44">
        <v>113.25</v>
      </c>
    </row>
    <row r="32747" spans="1:7">
      <c r="A32747" s="44">
        <v>28</v>
      </c>
      <c r="B32747" s="44">
        <v>146</v>
      </c>
      <c r="C32747" s="44">
        <v>1.6053869999999999</v>
      </c>
      <c r="D32747" s="44">
        <v>486.847443</v>
      </c>
      <c r="E32747" s="44">
        <v>240613.0625</v>
      </c>
      <c r="F32747" s="44">
        <v>241099.90625</v>
      </c>
      <c r="G32747" s="44">
        <v>486.84375</v>
      </c>
    </row>
    <row r="32748" spans="1:7">
      <c r="A32748" s="44">
        <v>28</v>
      </c>
      <c r="B32748" s="44">
        <v>147</v>
      </c>
      <c r="C32748" s="44">
        <v>6.7147999999999999E-2</v>
      </c>
      <c r="D32748" s="44">
        <v>797.17877199999998</v>
      </c>
      <c r="E32748" s="44">
        <v>242710.5</v>
      </c>
      <c r="F32748" s="44">
        <v>243507.671875</v>
      </c>
      <c r="G32748" s="44">
        <v>797.171875</v>
      </c>
    </row>
    <row r="32749" spans="1:7">
      <c r="A32749" s="44">
        <v>28</v>
      </c>
      <c r="B32749" s="44">
        <v>148</v>
      </c>
      <c r="C32749" s="44">
        <v>0.50298299999999996</v>
      </c>
      <c r="D32749" s="44">
        <v>128.504288</v>
      </c>
      <c r="E32749" s="44">
        <v>243585.625</v>
      </c>
      <c r="F32749" s="44">
        <v>243714.140625</v>
      </c>
      <c r="G32749" s="44">
        <v>128.515625</v>
      </c>
    </row>
    <row r="32750" spans="1:7">
      <c r="A32750" s="44">
        <v>28</v>
      </c>
      <c r="B32750" s="44">
        <v>149</v>
      </c>
      <c r="C32750" s="44">
        <v>1.6656789999999999</v>
      </c>
      <c r="D32750" s="44">
        <v>674.61346400000002</v>
      </c>
      <c r="E32750" s="44">
        <v>244226.390625</v>
      </c>
      <c r="F32750" s="44">
        <v>244901.015625</v>
      </c>
      <c r="G32750" s="44">
        <v>674.625</v>
      </c>
    </row>
    <row r="32751" spans="1:7">
      <c r="A32751" s="44">
        <v>28</v>
      </c>
      <c r="B32751" s="44">
        <v>150</v>
      </c>
      <c r="C32751" s="44">
        <v>0.64492000000000005</v>
      </c>
      <c r="D32751" s="44">
        <v>109.405334</v>
      </c>
      <c r="E32751" s="44">
        <v>246570.625</v>
      </c>
      <c r="F32751" s="44">
        <v>246680.015625</v>
      </c>
      <c r="G32751" s="44">
        <v>109.390625</v>
      </c>
    </row>
    <row r="32752" spans="1:7">
      <c r="A32752" s="44">
        <v>28</v>
      </c>
      <c r="B32752" s="44">
        <v>151</v>
      </c>
      <c r="C32752" s="44">
        <v>1.9256089999999999</v>
      </c>
      <c r="D32752" s="44">
        <v>823.41711399999997</v>
      </c>
      <c r="E32752" s="44">
        <v>247336.25</v>
      </c>
      <c r="F32752" s="44">
        <v>248159.6875</v>
      </c>
      <c r="G32752" s="44">
        <v>823.4375</v>
      </c>
    </row>
    <row r="32753" spans="1:7">
      <c r="A32753" s="44">
        <v>28</v>
      </c>
      <c r="B32753" s="44">
        <v>152</v>
      </c>
      <c r="C32753" s="44">
        <v>1.530878</v>
      </c>
      <c r="D32753" s="44">
        <v>589.68084699999997</v>
      </c>
      <c r="E32753" s="44">
        <v>250087.4375</v>
      </c>
      <c r="F32753" s="44">
        <v>250677.109375</v>
      </c>
      <c r="G32753" s="44">
        <v>589.671875</v>
      </c>
    </row>
    <row r="32754" spans="1:7">
      <c r="A32754" s="44">
        <v>28</v>
      </c>
      <c r="B32754" s="44">
        <v>153</v>
      </c>
      <c r="C32754" s="44">
        <v>1.3882190000000001</v>
      </c>
      <c r="D32754" s="44">
        <v>133.025024</v>
      </c>
      <c r="E32754" s="44">
        <v>252212.6875</v>
      </c>
      <c r="F32754" s="44">
        <v>252345.734375</v>
      </c>
      <c r="G32754" s="44">
        <v>133.046875</v>
      </c>
    </row>
    <row r="32755" spans="1:7">
      <c r="A32755" s="44">
        <v>28</v>
      </c>
      <c r="B32755" s="44">
        <v>154</v>
      </c>
      <c r="C32755" s="44">
        <v>0.25309900000000002</v>
      </c>
      <c r="D32755" s="44">
        <v>93.400847999999996</v>
      </c>
      <c r="E32755" s="44">
        <v>253744.0625</v>
      </c>
      <c r="F32755" s="44">
        <v>253837.453125</v>
      </c>
      <c r="G32755" s="44">
        <v>93.390625</v>
      </c>
    </row>
    <row r="32756" spans="1:7">
      <c r="A32756" s="44">
        <v>28</v>
      </c>
      <c r="B32756" s="44">
        <v>155</v>
      </c>
      <c r="C32756" s="44">
        <v>0.30916199999999999</v>
      </c>
      <c r="D32756" s="44">
        <v>219.43367000000001</v>
      </c>
      <c r="E32756" s="44">
        <v>254103.515625</v>
      </c>
      <c r="F32756" s="44">
        <v>254322.96875</v>
      </c>
      <c r="G32756" s="44">
        <v>219.453125</v>
      </c>
    </row>
    <row r="32757" spans="1:7">
      <c r="A32757" s="44">
        <v>28</v>
      </c>
      <c r="B32757" s="44">
        <v>156</v>
      </c>
      <c r="C32757" s="44">
        <v>0.70533699999999999</v>
      </c>
      <c r="D32757" s="44">
        <v>173.58145099999999</v>
      </c>
      <c r="E32757" s="44">
        <v>254634.828125</v>
      </c>
      <c r="F32757" s="44">
        <v>254808.40625</v>
      </c>
      <c r="G32757" s="44">
        <v>173.578125</v>
      </c>
    </row>
    <row r="32758" spans="1:7">
      <c r="A32758" s="44">
        <v>28</v>
      </c>
      <c r="B32758" s="44">
        <v>157</v>
      </c>
      <c r="C32758" s="44">
        <v>2.6198039999999998</v>
      </c>
      <c r="D32758" s="44">
        <v>1007.25946</v>
      </c>
      <c r="E32758" s="44">
        <v>255525.5625</v>
      </c>
      <c r="F32758" s="44">
        <v>256532.8125</v>
      </c>
      <c r="G32758" s="44">
        <v>1007.25</v>
      </c>
    </row>
    <row r="32759" spans="1:7">
      <c r="A32759" s="44">
        <v>28</v>
      </c>
      <c r="B32759" s="44">
        <v>158</v>
      </c>
      <c r="C32759" s="44">
        <v>1.1540999999999999E-2</v>
      </c>
      <c r="D32759" s="44">
        <v>91.507796999999997</v>
      </c>
      <c r="E32759" s="44">
        <v>259166.5625</v>
      </c>
      <c r="F32759" s="44">
        <v>259258.078125</v>
      </c>
      <c r="G32759" s="44">
        <v>91.515625</v>
      </c>
    </row>
    <row r="32760" spans="1:7">
      <c r="A32760" s="44">
        <v>28</v>
      </c>
      <c r="B32760" s="44">
        <v>159</v>
      </c>
      <c r="C32760" s="44">
        <v>2.2985340000000001</v>
      </c>
      <c r="D32760" s="44">
        <v>136.96672100000001</v>
      </c>
      <c r="E32760" s="44">
        <v>259275.9375</v>
      </c>
      <c r="F32760" s="44">
        <v>259412.90625</v>
      </c>
      <c r="G32760" s="44">
        <v>136.96875</v>
      </c>
    </row>
    <row r="32761" spans="1:7">
      <c r="A32761" s="44">
        <v>28</v>
      </c>
      <c r="B32761" s="44">
        <v>160</v>
      </c>
      <c r="C32761" s="44">
        <v>1.4266179999999999</v>
      </c>
      <c r="D32761" s="44">
        <v>139.43528699999999</v>
      </c>
      <c r="E32761" s="44">
        <v>261714.5</v>
      </c>
      <c r="F32761" s="44">
        <v>261853.9375</v>
      </c>
      <c r="G32761" s="44">
        <v>139.4375</v>
      </c>
    </row>
    <row r="32762" spans="1:7">
      <c r="A32762" s="44">
        <v>28</v>
      </c>
      <c r="B32762" s="44">
        <v>161</v>
      </c>
      <c r="C32762" s="44">
        <v>0.303813</v>
      </c>
      <c r="D32762" s="44">
        <v>109.80922700000001</v>
      </c>
      <c r="E32762" s="44">
        <v>263292.78125</v>
      </c>
      <c r="F32762" s="44">
        <v>263402.59375</v>
      </c>
      <c r="G32762" s="44">
        <v>109.8125</v>
      </c>
    </row>
    <row r="32763" spans="1:7">
      <c r="A32763" s="44">
        <v>28</v>
      </c>
      <c r="B32763" s="44">
        <v>162</v>
      </c>
      <c r="C32763" s="44">
        <v>3.7151000000000003E-2</v>
      </c>
      <c r="D32763" s="44">
        <v>201.40364099999999</v>
      </c>
      <c r="E32763" s="44">
        <v>263714.71875</v>
      </c>
      <c r="F32763" s="44">
        <v>263916.125</v>
      </c>
      <c r="G32763" s="44">
        <v>201.40625</v>
      </c>
    </row>
    <row r="32764" spans="1:7">
      <c r="A32764" s="44">
        <v>28</v>
      </c>
      <c r="B32764" s="44">
        <v>163</v>
      </c>
      <c r="C32764" s="44">
        <v>1.5189589999999999</v>
      </c>
      <c r="D32764" s="44">
        <v>144.66499300000001</v>
      </c>
      <c r="E32764" s="44">
        <v>263964.75</v>
      </c>
      <c r="F32764" s="44">
        <v>264109.40625</v>
      </c>
      <c r="G32764" s="44">
        <v>144.65625</v>
      </c>
    </row>
    <row r="32765" spans="1:7">
      <c r="A32765" s="44">
        <v>28</v>
      </c>
      <c r="B32765" s="44">
        <v>164</v>
      </c>
      <c r="C32765" s="44">
        <v>0.118031</v>
      </c>
      <c r="D32765" s="44">
        <v>134.98448200000001</v>
      </c>
      <c r="E32765" s="44">
        <v>265636.78125</v>
      </c>
      <c r="F32765" s="44">
        <v>265771.75</v>
      </c>
      <c r="G32765" s="44">
        <v>134.96875</v>
      </c>
    </row>
    <row r="32766" spans="1:7">
      <c r="A32766" s="44">
        <v>28</v>
      </c>
      <c r="B32766" s="44">
        <v>165</v>
      </c>
      <c r="C32766" s="44">
        <v>0.97852300000000003</v>
      </c>
      <c r="D32766" s="44">
        <v>887.51208499999996</v>
      </c>
      <c r="E32766" s="44">
        <v>265902.40625</v>
      </c>
      <c r="F32766" s="44">
        <v>266789.9375</v>
      </c>
      <c r="G32766" s="44">
        <v>887.53125</v>
      </c>
    </row>
    <row r="32767" spans="1:7">
      <c r="A32767" s="44">
        <v>28</v>
      </c>
      <c r="B32767" s="44">
        <v>166</v>
      </c>
      <c r="C32767" s="44">
        <v>0.66839999999999999</v>
      </c>
      <c r="D32767" s="44">
        <v>1348.690918</v>
      </c>
      <c r="E32767" s="44">
        <v>267777.65625</v>
      </c>
      <c r="F32767" s="44">
        <v>269126.34375</v>
      </c>
      <c r="G32767" s="44">
        <v>1348.6875</v>
      </c>
    </row>
    <row r="32768" spans="1:7">
      <c r="A32768" s="44">
        <v>28</v>
      </c>
      <c r="B32768" s="44">
        <v>167</v>
      </c>
      <c r="C32768" s="44">
        <v>0.60607500000000003</v>
      </c>
      <c r="D32768" s="44">
        <v>250.07699600000001</v>
      </c>
      <c r="E32768" s="44">
        <v>269809.09375</v>
      </c>
      <c r="F32768" s="44">
        <v>270059.1875</v>
      </c>
      <c r="G32768" s="44">
        <v>250.09375</v>
      </c>
    </row>
    <row r="32769" spans="1:7">
      <c r="A32769" s="44">
        <v>28</v>
      </c>
      <c r="B32769" s="44">
        <v>168</v>
      </c>
      <c r="C32769" s="44">
        <v>0.100398</v>
      </c>
      <c r="D32769" s="44">
        <v>1064.6575929999999</v>
      </c>
      <c r="E32769" s="44">
        <v>270669.875</v>
      </c>
      <c r="F32769" s="44">
        <v>271734.5625</v>
      </c>
      <c r="G32769" s="44">
        <v>1064.6875</v>
      </c>
    </row>
    <row r="32770" spans="1:7">
      <c r="A32770" s="44">
        <v>28</v>
      </c>
      <c r="B32770" s="44">
        <v>169</v>
      </c>
      <c r="C32770" s="44">
        <v>0.52085499999999996</v>
      </c>
      <c r="D32770" s="44">
        <v>110.548996</v>
      </c>
      <c r="E32770" s="44">
        <v>271843.15625</v>
      </c>
      <c r="F32770" s="44">
        <v>271953.6875</v>
      </c>
      <c r="G32770" s="44">
        <v>110.53125</v>
      </c>
    </row>
    <row r="32771" spans="1:7">
      <c r="A32771" s="44">
        <v>28</v>
      </c>
      <c r="B32771" s="44">
        <v>170</v>
      </c>
      <c r="C32771" s="44">
        <v>1.185837</v>
      </c>
      <c r="D32771" s="44">
        <v>389.99572799999999</v>
      </c>
      <c r="E32771" s="44">
        <v>272484.0625</v>
      </c>
      <c r="F32771" s="44">
        <v>272874.03125</v>
      </c>
      <c r="G32771" s="44">
        <v>389.96875</v>
      </c>
    </row>
    <row r="32772" spans="1:7">
      <c r="A32772" s="44">
        <v>28</v>
      </c>
      <c r="B32772" s="44">
        <v>171</v>
      </c>
      <c r="C32772" s="44">
        <v>2.3858220000000001</v>
      </c>
      <c r="D32772" s="44">
        <v>161.682266</v>
      </c>
      <c r="E32772" s="44">
        <v>274065.25</v>
      </c>
      <c r="F32772" s="44">
        <v>274226.9375</v>
      </c>
      <c r="G32772" s="44">
        <v>161.6875</v>
      </c>
    </row>
    <row r="32773" spans="1:7">
      <c r="A32773" s="44">
        <v>28</v>
      </c>
      <c r="B32773" s="44">
        <v>172</v>
      </c>
      <c r="C32773" s="44">
        <v>0.37728499999999998</v>
      </c>
      <c r="D32773" s="44">
        <v>177.81346099999999</v>
      </c>
      <c r="E32773" s="44">
        <v>276616.34375</v>
      </c>
      <c r="F32773" s="44">
        <v>276794.15625</v>
      </c>
      <c r="G32773" s="44">
        <v>177.8125</v>
      </c>
    </row>
    <row r="32774" spans="1:7">
      <c r="A32774" s="44">
        <v>28</v>
      </c>
      <c r="B32774" s="44">
        <v>173</v>
      </c>
      <c r="C32774" s="44">
        <v>0.92693700000000001</v>
      </c>
      <c r="D32774" s="44">
        <v>152.04087799999999</v>
      </c>
      <c r="E32774" s="44">
        <v>277178.875</v>
      </c>
      <c r="F32774" s="44">
        <v>277330.9375</v>
      </c>
      <c r="G32774" s="44">
        <v>152.0625</v>
      </c>
    </row>
    <row r="32775" spans="1:7">
      <c r="A32775" s="44">
        <v>28</v>
      </c>
      <c r="B32775" s="44">
        <v>174</v>
      </c>
      <c r="C32775" s="44">
        <v>1.4308209999999999</v>
      </c>
      <c r="D32775" s="44">
        <v>304.13436899999999</v>
      </c>
      <c r="E32775" s="44">
        <v>278258.0625</v>
      </c>
      <c r="F32775" s="44">
        <v>278562.1875</v>
      </c>
      <c r="G32775" s="44">
        <v>304.125</v>
      </c>
    </row>
    <row r="32776" spans="1:7">
      <c r="A32776" s="44">
        <v>28</v>
      </c>
      <c r="B32776" s="44">
        <v>175</v>
      </c>
      <c r="C32776" s="44">
        <v>5.3082999999999998E-2</v>
      </c>
      <c r="D32776" s="44">
        <v>170.40069600000001</v>
      </c>
      <c r="E32776" s="44">
        <v>279992.84375</v>
      </c>
      <c r="F32776" s="44">
        <v>280163.25</v>
      </c>
      <c r="G32776" s="44">
        <v>170.40625</v>
      </c>
    </row>
    <row r="32777" spans="1:7">
      <c r="A32777" s="44">
        <v>28</v>
      </c>
      <c r="B32777" s="44">
        <v>176</v>
      </c>
      <c r="C32777" s="44">
        <v>2.0884849999999999</v>
      </c>
      <c r="D32777" s="44">
        <v>288.67172199999999</v>
      </c>
      <c r="E32777" s="44">
        <v>280227.0625</v>
      </c>
      <c r="F32777" s="44">
        <v>280515.75</v>
      </c>
      <c r="G32777" s="44">
        <v>288.6875</v>
      </c>
    </row>
    <row r="32778" spans="1:7">
      <c r="A32778" s="44">
        <v>28</v>
      </c>
      <c r="B32778" s="44">
        <v>177</v>
      </c>
      <c r="C32778" s="44">
        <v>2.081855</v>
      </c>
      <c r="D32778" s="44">
        <v>212.958923</v>
      </c>
      <c r="E32778" s="44">
        <v>282605</v>
      </c>
      <c r="F32778" s="44">
        <v>282817.96875</v>
      </c>
      <c r="G32778" s="44">
        <v>212.96875</v>
      </c>
    </row>
    <row r="32779" spans="1:7">
      <c r="A32779" s="44">
        <v>28</v>
      </c>
      <c r="B32779" s="44">
        <v>178</v>
      </c>
      <c r="C32779" s="44">
        <v>0.31684099999999998</v>
      </c>
      <c r="D32779" s="44">
        <v>380.06594799999999</v>
      </c>
      <c r="E32779" s="44">
        <v>284902.03125</v>
      </c>
      <c r="F32779" s="44">
        <v>285282.09375</v>
      </c>
      <c r="G32779" s="44">
        <v>380.0625</v>
      </c>
    </row>
    <row r="32780" spans="1:7">
      <c r="A32780" s="44">
        <v>28</v>
      </c>
      <c r="B32780" s="44">
        <v>179</v>
      </c>
      <c r="C32780" s="44">
        <v>3.4463620000000001</v>
      </c>
      <c r="D32780" s="44">
        <v>104.745689</v>
      </c>
      <c r="E32780" s="44">
        <v>285605.25</v>
      </c>
      <c r="F32780" s="44">
        <v>285710</v>
      </c>
      <c r="G32780" s="44">
        <v>104.75</v>
      </c>
    </row>
    <row r="32781" spans="1:7">
      <c r="A32781" s="44">
        <v>28</v>
      </c>
      <c r="B32781" s="44">
        <v>180</v>
      </c>
      <c r="C32781" s="44">
        <v>0.73716300000000001</v>
      </c>
      <c r="D32781" s="44">
        <v>177.060226</v>
      </c>
      <c r="E32781" s="44">
        <v>289168.15625</v>
      </c>
      <c r="F32781" s="44">
        <v>289345.21875</v>
      </c>
      <c r="G32781" s="44">
        <v>177.0625</v>
      </c>
    </row>
    <row r="32782" spans="1:7">
      <c r="A32782" s="44">
        <v>28</v>
      </c>
      <c r="B32782" s="44">
        <v>181</v>
      </c>
      <c r="C32782" s="44">
        <v>0.76392499999999997</v>
      </c>
      <c r="D32782" s="44">
        <v>315.52218599999998</v>
      </c>
      <c r="E32782" s="44">
        <v>290090.09375</v>
      </c>
      <c r="F32782" s="44">
        <v>290405.625</v>
      </c>
      <c r="G32782" s="44">
        <v>315.53125</v>
      </c>
    </row>
    <row r="32783" spans="1:7">
      <c r="A32783" s="44">
        <v>28</v>
      </c>
      <c r="B32783" s="44">
        <v>182</v>
      </c>
      <c r="C32783" s="44">
        <v>0.188192</v>
      </c>
      <c r="D32783" s="44">
        <v>178.841309</v>
      </c>
      <c r="E32783" s="44">
        <v>291183.96875</v>
      </c>
      <c r="F32783" s="44">
        <v>291362.78125</v>
      </c>
      <c r="G32783" s="44">
        <v>178.8125</v>
      </c>
    </row>
    <row r="32784" spans="1:7">
      <c r="A32784" s="44">
        <v>28</v>
      </c>
      <c r="B32784" s="44">
        <v>183</v>
      </c>
      <c r="C32784" s="44">
        <v>1.0553699999999999</v>
      </c>
      <c r="D32784" s="44">
        <v>655.66400099999998</v>
      </c>
      <c r="E32784" s="44">
        <v>291559.03125</v>
      </c>
      <c r="F32784" s="44">
        <v>292214.6875</v>
      </c>
      <c r="G32784" s="44">
        <v>655.65625</v>
      </c>
    </row>
    <row r="32785" spans="1:7">
      <c r="A32785" s="44">
        <v>28</v>
      </c>
      <c r="B32785" s="44">
        <v>184</v>
      </c>
      <c r="C32785" s="44">
        <v>0.325382</v>
      </c>
      <c r="D32785" s="44">
        <v>337.539154</v>
      </c>
      <c r="E32785" s="44">
        <v>293277.75</v>
      </c>
      <c r="F32785" s="44">
        <v>293615.3125</v>
      </c>
      <c r="G32785" s="44">
        <v>337.5625</v>
      </c>
    </row>
    <row r="32786" spans="1:7">
      <c r="A32786" s="44">
        <v>28</v>
      </c>
      <c r="B32786" s="44">
        <v>185</v>
      </c>
      <c r="C32786" s="44">
        <v>3.3707500000000001</v>
      </c>
      <c r="D32786" s="44">
        <v>71.766930000000002</v>
      </c>
      <c r="E32786" s="44">
        <v>293949.875</v>
      </c>
      <c r="F32786" s="44">
        <v>294021.65625</v>
      </c>
      <c r="G32786" s="44">
        <v>71.78125</v>
      </c>
    </row>
    <row r="32787" spans="1:7">
      <c r="A32787" s="44">
        <v>28</v>
      </c>
      <c r="B32787" s="44">
        <v>186</v>
      </c>
      <c r="C32787" s="44">
        <v>0.52383999999999997</v>
      </c>
      <c r="D32787" s="44">
        <v>199.36462399999999</v>
      </c>
      <c r="E32787" s="44">
        <v>297400.40625</v>
      </c>
      <c r="F32787" s="44">
        <v>297599.78125</v>
      </c>
      <c r="G32787" s="44">
        <v>199.375</v>
      </c>
    </row>
    <row r="32788" spans="1:7">
      <c r="A32788" s="44">
        <v>28</v>
      </c>
      <c r="B32788" s="44">
        <v>187</v>
      </c>
      <c r="C32788" s="44">
        <v>0.61461500000000002</v>
      </c>
      <c r="D32788" s="44">
        <v>140.075928</v>
      </c>
      <c r="E32788" s="44">
        <v>298134.84375</v>
      </c>
      <c r="F32788" s="44">
        <v>298274.9375</v>
      </c>
      <c r="G32788" s="44">
        <v>140.09375</v>
      </c>
    </row>
    <row r="32789" spans="1:7">
      <c r="A32789" s="44">
        <v>28</v>
      </c>
      <c r="B32789" s="44">
        <v>188</v>
      </c>
      <c r="C32789" s="44">
        <v>4.294619</v>
      </c>
      <c r="D32789" s="44">
        <v>402.01135299999999</v>
      </c>
      <c r="E32789" s="44">
        <v>298900.5625</v>
      </c>
      <c r="F32789" s="44">
        <v>299302.5625</v>
      </c>
      <c r="G32789" s="44">
        <v>402</v>
      </c>
    </row>
    <row r="32790" spans="1:7">
      <c r="A32790" s="44">
        <v>28</v>
      </c>
      <c r="B32790" s="44">
        <v>189</v>
      </c>
      <c r="C32790" s="44">
        <v>0.53764199999999995</v>
      </c>
      <c r="D32790" s="44">
        <v>104.882988</v>
      </c>
      <c r="E32790" s="44">
        <v>303604.1875</v>
      </c>
      <c r="F32790" s="44">
        <v>303709.0625</v>
      </c>
      <c r="G32790" s="44">
        <v>104.875</v>
      </c>
    </row>
    <row r="32791" spans="1:7">
      <c r="A32791" s="44">
        <v>28</v>
      </c>
      <c r="B32791" s="44">
        <v>190</v>
      </c>
      <c r="C32791" s="44">
        <v>0.55940199999999995</v>
      </c>
      <c r="D32791" s="44">
        <v>490.75320399999998</v>
      </c>
      <c r="E32791" s="44">
        <v>304260.40625</v>
      </c>
      <c r="F32791" s="44">
        <v>304751.15625</v>
      </c>
      <c r="G32791" s="44">
        <v>490.75</v>
      </c>
    </row>
    <row r="32792" spans="1:7">
      <c r="A32792" s="44">
        <v>28</v>
      </c>
      <c r="B32792" s="44">
        <v>191</v>
      </c>
      <c r="C32792" s="44">
        <v>4.1356849999999996</v>
      </c>
      <c r="D32792" s="44">
        <v>517.87286400000005</v>
      </c>
      <c r="E32792" s="44">
        <v>305323.125</v>
      </c>
      <c r="F32792" s="44">
        <v>305840.96875</v>
      </c>
      <c r="G32792" s="44">
        <v>517.84375</v>
      </c>
    </row>
    <row r="32793" spans="1:7">
      <c r="A32793" s="44">
        <v>28</v>
      </c>
      <c r="B32793" s="44">
        <v>192</v>
      </c>
      <c r="C32793" s="44">
        <v>0.79364699999999999</v>
      </c>
      <c r="D32793" s="44">
        <v>256.95980800000001</v>
      </c>
      <c r="E32793" s="44">
        <v>309983.5</v>
      </c>
      <c r="F32793" s="44">
        <v>310240.46875</v>
      </c>
      <c r="G32793" s="44">
        <v>256.96875</v>
      </c>
    </row>
    <row r="32794" spans="1:7">
      <c r="A32794" s="44">
        <v>28</v>
      </c>
      <c r="B32794" s="44">
        <v>193</v>
      </c>
      <c r="C32794" s="44">
        <v>1.0056830000000001</v>
      </c>
      <c r="D32794" s="44">
        <v>150.905563</v>
      </c>
      <c r="E32794" s="44">
        <v>311046.375</v>
      </c>
      <c r="F32794" s="44">
        <v>311197.28125</v>
      </c>
      <c r="G32794" s="44">
        <v>150.90625</v>
      </c>
    </row>
    <row r="32795" spans="1:7">
      <c r="A32795" s="44">
        <v>28</v>
      </c>
      <c r="B32795" s="44">
        <v>194</v>
      </c>
      <c r="C32795" s="44">
        <v>0.14352599999999999</v>
      </c>
      <c r="D32795" s="44">
        <v>129.81315599999999</v>
      </c>
      <c r="E32795" s="44">
        <v>312202.6875</v>
      </c>
      <c r="F32795" s="44">
        <v>312332.5</v>
      </c>
      <c r="G32795" s="44">
        <v>129.8125</v>
      </c>
    </row>
    <row r="32796" spans="1:7">
      <c r="A32796" s="44">
        <v>28</v>
      </c>
      <c r="B32796" s="44">
        <v>195</v>
      </c>
      <c r="C32796" s="44">
        <v>0.87261</v>
      </c>
      <c r="D32796" s="44">
        <v>133.50206</v>
      </c>
      <c r="E32796" s="44">
        <v>312483.9375</v>
      </c>
      <c r="F32796" s="44">
        <v>312617.4375</v>
      </c>
      <c r="G32796" s="44">
        <v>133.5</v>
      </c>
    </row>
    <row r="32797" spans="1:7">
      <c r="A32797" s="44">
        <v>28</v>
      </c>
      <c r="B32797" s="44">
        <v>196</v>
      </c>
      <c r="C32797" s="44">
        <v>0.25684000000000001</v>
      </c>
      <c r="D32797" s="44">
        <v>254.78379799999999</v>
      </c>
      <c r="E32797" s="44">
        <v>313499.6875</v>
      </c>
      <c r="F32797" s="44">
        <v>313754.5</v>
      </c>
      <c r="G32797" s="44">
        <v>254.8125</v>
      </c>
    </row>
    <row r="32798" spans="1:7">
      <c r="A32798" s="44">
        <v>28</v>
      </c>
      <c r="B32798" s="44">
        <v>197</v>
      </c>
      <c r="C32798" s="44">
        <v>0.40458</v>
      </c>
      <c r="D32798" s="44">
        <v>130.36781300000001</v>
      </c>
      <c r="E32798" s="44">
        <v>314015.40625</v>
      </c>
      <c r="F32798" s="44">
        <v>314145.75</v>
      </c>
      <c r="G32798" s="44">
        <v>130.34375</v>
      </c>
    </row>
    <row r="32799" spans="1:7">
      <c r="A32799" s="44">
        <v>28</v>
      </c>
      <c r="B32799" s="44">
        <v>198</v>
      </c>
      <c r="C32799" s="44">
        <v>0.46383999999999997</v>
      </c>
      <c r="D32799" s="44">
        <v>494.394318</v>
      </c>
      <c r="E32799" s="44">
        <v>314564.28125</v>
      </c>
      <c r="F32799" s="44">
        <v>315058.6875</v>
      </c>
      <c r="G32799" s="44">
        <v>494.40625</v>
      </c>
    </row>
    <row r="32800" spans="1:7">
      <c r="A32800" s="44">
        <v>28</v>
      </c>
      <c r="B32800" s="44">
        <v>199</v>
      </c>
      <c r="C32800" s="44">
        <v>0.300263</v>
      </c>
      <c r="D32800" s="44">
        <v>177.03391999999999</v>
      </c>
      <c r="E32800" s="44">
        <v>315533.15625</v>
      </c>
      <c r="F32800" s="44">
        <v>315710.15625</v>
      </c>
      <c r="G32800" s="44">
        <v>177</v>
      </c>
    </row>
    <row r="32801" spans="1:7">
      <c r="A32801" s="44">
        <v>28</v>
      </c>
      <c r="B32801" s="44">
        <v>200</v>
      </c>
      <c r="C32801" s="44">
        <v>1.9677230000000001</v>
      </c>
      <c r="D32801" s="44">
        <v>1260.5966800000001</v>
      </c>
      <c r="E32801" s="44">
        <v>316017.625</v>
      </c>
      <c r="F32801" s="44">
        <v>317278.21875</v>
      </c>
      <c r="G32801" s="44">
        <v>1260.59375</v>
      </c>
    </row>
    <row r="32802" spans="1:7">
      <c r="A32802" s="44">
        <v>28</v>
      </c>
      <c r="B32802" s="44">
        <v>201</v>
      </c>
      <c r="C32802" s="44">
        <v>2.709638</v>
      </c>
      <c r="D32802" s="44">
        <v>563.19860800000004</v>
      </c>
      <c r="E32802" s="44">
        <v>319247.0625</v>
      </c>
      <c r="F32802" s="44">
        <v>319810.28125</v>
      </c>
      <c r="G32802" s="44">
        <v>563.21875</v>
      </c>
    </row>
    <row r="32803" spans="1:7">
      <c r="A32803" s="44">
        <v>28</v>
      </c>
      <c r="B32803" s="44">
        <v>202</v>
      </c>
      <c r="C32803" s="44">
        <v>0.84345999999999999</v>
      </c>
      <c r="D32803" s="44">
        <v>667.102844</v>
      </c>
      <c r="E32803" s="44">
        <v>322529.46875</v>
      </c>
      <c r="F32803" s="44">
        <v>323196.5625</v>
      </c>
      <c r="G32803" s="44">
        <v>667.09375</v>
      </c>
    </row>
    <row r="32804" spans="1:7">
      <c r="A32804" s="44">
        <v>28</v>
      </c>
      <c r="B32804" s="44">
        <v>203</v>
      </c>
      <c r="C32804" s="44">
        <v>0.15554000000000001</v>
      </c>
      <c r="D32804" s="44">
        <v>271.71701000000002</v>
      </c>
      <c r="E32804" s="44">
        <v>324045.25</v>
      </c>
      <c r="F32804" s="44">
        <v>324316.96875</v>
      </c>
      <c r="G32804" s="44">
        <v>271.71875</v>
      </c>
    </row>
    <row r="32805" spans="1:7">
      <c r="A32805" s="44">
        <v>28</v>
      </c>
      <c r="B32805" s="44">
        <v>204</v>
      </c>
      <c r="C32805" s="44">
        <v>0.381656</v>
      </c>
      <c r="D32805" s="44">
        <v>107.21586600000001</v>
      </c>
      <c r="E32805" s="44">
        <v>324482.78125</v>
      </c>
      <c r="F32805" s="44">
        <v>324589.96875</v>
      </c>
      <c r="G32805" s="44">
        <v>107.1875</v>
      </c>
    </row>
    <row r="32806" spans="1:7">
      <c r="A32806" s="44">
        <v>28</v>
      </c>
      <c r="B32806" s="44">
        <v>205</v>
      </c>
      <c r="C32806" s="44">
        <v>0.845661</v>
      </c>
      <c r="D32806" s="44">
        <v>533.97003199999995</v>
      </c>
      <c r="E32806" s="44">
        <v>324982.84375</v>
      </c>
      <c r="F32806" s="44">
        <v>325516.8125</v>
      </c>
      <c r="G32806" s="44">
        <v>533.96875</v>
      </c>
    </row>
    <row r="32807" spans="1:7">
      <c r="A32807" s="44">
        <v>28</v>
      </c>
      <c r="B32807" s="44">
        <v>206</v>
      </c>
      <c r="C32807" s="44">
        <v>0.93335800000000002</v>
      </c>
      <c r="D32807" s="44">
        <v>848.39446999999996</v>
      </c>
      <c r="E32807" s="44">
        <v>326373.59375</v>
      </c>
      <c r="F32807" s="44">
        <v>327222</v>
      </c>
      <c r="G32807" s="44">
        <v>848.40625</v>
      </c>
    </row>
    <row r="32808" spans="1:7">
      <c r="A32808" s="44">
        <v>28</v>
      </c>
      <c r="B32808" s="44">
        <v>207</v>
      </c>
      <c r="C32808" s="44">
        <v>0.30426799999999998</v>
      </c>
      <c r="D32808" s="44">
        <v>1375.479736</v>
      </c>
      <c r="E32808" s="44">
        <v>328170.65625</v>
      </c>
      <c r="F32808" s="44">
        <v>329546.15625</v>
      </c>
      <c r="G32808" s="44">
        <v>1375.5</v>
      </c>
    </row>
    <row r="32809" spans="1:7">
      <c r="A32809" s="44">
        <v>28</v>
      </c>
      <c r="B32809" s="44">
        <v>208</v>
      </c>
      <c r="C32809" s="44">
        <v>4.7114999999999997E-2</v>
      </c>
      <c r="D32809" s="44">
        <v>777.46545400000002</v>
      </c>
      <c r="E32809" s="44">
        <v>329858.375</v>
      </c>
      <c r="F32809" s="44">
        <v>330635.8125</v>
      </c>
      <c r="G32809" s="44">
        <v>777.4375</v>
      </c>
    </row>
    <row r="32810" spans="1:7">
      <c r="A32810" s="44">
        <v>28</v>
      </c>
      <c r="B32810" s="44">
        <v>209</v>
      </c>
      <c r="C32810" s="44">
        <v>1.7107479999999999</v>
      </c>
      <c r="D32810" s="44">
        <v>415.91781600000002</v>
      </c>
      <c r="E32810" s="44">
        <v>330686.5625</v>
      </c>
      <c r="F32810" s="44">
        <v>331102.5</v>
      </c>
      <c r="G32810" s="44">
        <v>415.9375</v>
      </c>
    </row>
    <row r="32811" spans="1:7">
      <c r="A32811" s="44">
        <v>28</v>
      </c>
      <c r="B32811" s="44">
        <v>210</v>
      </c>
      <c r="C32811" s="44">
        <v>0.69354400000000005</v>
      </c>
      <c r="D32811" s="44">
        <v>493.064911</v>
      </c>
      <c r="E32811" s="44">
        <v>332827.34375</v>
      </c>
      <c r="F32811" s="44">
        <v>333320.40625</v>
      </c>
      <c r="G32811" s="44">
        <v>493.0625</v>
      </c>
    </row>
    <row r="32812" spans="1:7">
      <c r="A32812" s="44">
        <v>28</v>
      </c>
      <c r="B32812" s="44">
        <v>211</v>
      </c>
      <c r="C32812" s="44">
        <v>1.801912</v>
      </c>
      <c r="D32812" s="44">
        <v>229.98933400000001</v>
      </c>
      <c r="E32812" s="44">
        <v>334015.0625</v>
      </c>
      <c r="F32812" s="44">
        <v>334245.03125</v>
      </c>
      <c r="G32812" s="44">
        <v>229.96875</v>
      </c>
    </row>
    <row r="32813" spans="1:7">
      <c r="A32813" s="44">
        <v>28</v>
      </c>
      <c r="B32813" s="44">
        <v>212</v>
      </c>
      <c r="C32813" s="44">
        <v>6.1226000000000003E-2</v>
      </c>
      <c r="D32813" s="44">
        <v>266.81997699999999</v>
      </c>
      <c r="E32813" s="44">
        <v>336046.53125</v>
      </c>
      <c r="F32813" s="44">
        <v>336313.34375</v>
      </c>
      <c r="G32813" s="44">
        <v>266.8125</v>
      </c>
    </row>
    <row r="32814" spans="1:7">
      <c r="A32814" s="44">
        <v>28</v>
      </c>
      <c r="B32814" s="44">
        <v>213</v>
      </c>
      <c r="C32814" s="44">
        <v>0.121402</v>
      </c>
      <c r="D32814" s="44">
        <v>172.45735199999999</v>
      </c>
      <c r="E32814" s="44">
        <v>336374.6875</v>
      </c>
      <c r="F32814" s="44">
        <v>336547.15625</v>
      </c>
      <c r="G32814" s="44">
        <v>172.46875</v>
      </c>
    </row>
    <row r="32815" spans="1:7">
      <c r="A32815" s="44">
        <v>28</v>
      </c>
      <c r="B32815" s="44">
        <v>214</v>
      </c>
      <c r="C32815" s="44">
        <v>2.1843999999999999E-2</v>
      </c>
      <c r="D32815" s="44">
        <v>390.62322999999998</v>
      </c>
      <c r="E32815" s="44">
        <v>336671.59375</v>
      </c>
      <c r="F32815" s="44">
        <v>337062.1875</v>
      </c>
      <c r="G32815" s="44">
        <v>390.59375</v>
      </c>
    </row>
    <row r="32816" spans="1:7">
      <c r="A32816" s="44">
        <v>28</v>
      </c>
      <c r="B32816" s="44">
        <v>215</v>
      </c>
      <c r="C32816" s="44">
        <v>1.684582</v>
      </c>
      <c r="D32816" s="44">
        <v>937.34222399999999</v>
      </c>
      <c r="E32816" s="44">
        <v>337093.3125</v>
      </c>
      <c r="F32816" s="44">
        <v>338030.65625</v>
      </c>
      <c r="G32816" s="44">
        <v>937.34375</v>
      </c>
    </row>
    <row r="32817" spans="1:7">
      <c r="A32817" s="44">
        <v>28</v>
      </c>
      <c r="B32817" s="44">
        <v>216</v>
      </c>
      <c r="C32817" s="44">
        <v>0.22179399999999999</v>
      </c>
      <c r="D32817" s="44">
        <v>167.97863799999999</v>
      </c>
      <c r="E32817" s="44">
        <v>339718.8125</v>
      </c>
      <c r="F32817" s="44">
        <v>339886.78125</v>
      </c>
      <c r="G32817" s="44">
        <v>167.96875</v>
      </c>
    </row>
    <row r="32818" spans="1:7">
      <c r="A32818" s="44">
        <v>28</v>
      </c>
      <c r="B32818" s="44">
        <v>217</v>
      </c>
      <c r="C32818" s="44">
        <v>0.40797099999999997</v>
      </c>
      <c r="D32818" s="44">
        <v>126.74340100000001</v>
      </c>
      <c r="E32818" s="44">
        <v>340109.5</v>
      </c>
      <c r="F32818" s="44">
        <v>340236.21875</v>
      </c>
      <c r="G32818" s="44">
        <v>126.71875</v>
      </c>
    </row>
    <row r="32819" spans="1:7">
      <c r="A32819" s="44">
        <v>28</v>
      </c>
      <c r="B32819" s="44">
        <v>218</v>
      </c>
      <c r="C32819" s="44">
        <v>1.728637</v>
      </c>
      <c r="D32819" s="44">
        <v>158.287216</v>
      </c>
      <c r="E32819" s="44">
        <v>340656.375</v>
      </c>
      <c r="F32819" s="44">
        <v>340814.6875</v>
      </c>
      <c r="G32819" s="44">
        <v>158.3125</v>
      </c>
    </row>
    <row r="32820" spans="1:7">
      <c r="A32820" s="44">
        <v>28</v>
      </c>
      <c r="B32820" s="44">
        <v>219</v>
      </c>
      <c r="C32820" s="44">
        <v>2.1258849999999998</v>
      </c>
      <c r="D32820" s="44">
        <v>101.315353</v>
      </c>
      <c r="E32820" s="44">
        <v>342547.21875</v>
      </c>
      <c r="F32820" s="44">
        <v>342648.53125</v>
      </c>
      <c r="G32820" s="44">
        <v>101.3125</v>
      </c>
    </row>
    <row r="32821" spans="1:7">
      <c r="A32821" s="44">
        <v>28</v>
      </c>
      <c r="B32821" s="44">
        <v>220</v>
      </c>
      <c r="C32821" s="44">
        <v>2.2249999999999999E-2</v>
      </c>
      <c r="D32821" s="44">
        <v>772.58062700000005</v>
      </c>
      <c r="E32821" s="44">
        <v>344781.8125</v>
      </c>
      <c r="F32821" s="44">
        <v>345554.40625</v>
      </c>
      <c r="G32821" s="44">
        <v>772.59375</v>
      </c>
    </row>
    <row r="32822" spans="1:7">
      <c r="A32822" s="44">
        <v>28</v>
      </c>
      <c r="B32822" s="44">
        <v>221</v>
      </c>
      <c r="C32822" s="44">
        <v>0.72934900000000003</v>
      </c>
      <c r="D32822" s="44">
        <v>212.19830300000001</v>
      </c>
      <c r="E32822" s="44">
        <v>345583.96875</v>
      </c>
      <c r="F32822" s="44">
        <v>345796.1875</v>
      </c>
      <c r="G32822" s="44">
        <v>212.21875</v>
      </c>
    </row>
    <row r="32823" spans="1:7">
      <c r="A32823" s="44">
        <v>28</v>
      </c>
      <c r="B32823" s="44">
        <v>222</v>
      </c>
      <c r="C32823" s="44">
        <v>0.18370800000000001</v>
      </c>
      <c r="D32823" s="44">
        <v>177.32681299999999</v>
      </c>
      <c r="E32823" s="44">
        <v>346525.65625</v>
      </c>
      <c r="F32823" s="44">
        <v>346702.96875</v>
      </c>
      <c r="G32823" s="44">
        <v>177.3125</v>
      </c>
    </row>
    <row r="32824" spans="1:7">
      <c r="A32824" s="44">
        <v>28</v>
      </c>
      <c r="B32824" s="44">
        <v>223</v>
      </c>
      <c r="C32824" s="44">
        <v>0.953901</v>
      </c>
      <c r="D32824" s="44">
        <v>126.213432</v>
      </c>
      <c r="E32824" s="44">
        <v>346900.6875</v>
      </c>
      <c r="F32824" s="44">
        <v>347026.90625</v>
      </c>
      <c r="G32824" s="44">
        <v>126.21875</v>
      </c>
    </row>
    <row r="32825" spans="1:7">
      <c r="A32825" s="44">
        <v>28</v>
      </c>
      <c r="B32825" s="44">
        <v>224</v>
      </c>
      <c r="C32825" s="44">
        <v>0.16910900000000001</v>
      </c>
      <c r="D32825" s="44">
        <v>93.764313000000001</v>
      </c>
      <c r="E32825" s="44">
        <v>347995.5</v>
      </c>
      <c r="F32825" s="44">
        <v>348089.25</v>
      </c>
      <c r="G32825" s="44">
        <v>93.75</v>
      </c>
    </row>
    <row r="32826" spans="1:7">
      <c r="A32826" s="44">
        <v>28</v>
      </c>
      <c r="B32826" s="44">
        <v>225</v>
      </c>
      <c r="C32826" s="44">
        <v>0.18620500000000001</v>
      </c>
      <c r="D32826" s="44">
        <v>100.101761</v>
      </c>
      <c r="E32826" s="44">
        <v>348261.03125</v>
      </c>
      <c r="F32826" s="44">
        <v>348361.15625</v>
      </c>
      <c r="G32826" s="44">
        <v>100.125</v>
      </c>
    </row>
    <row r="32827" spans="1:7">
      <c r="A32827" s="44">
        <v>28</v>
      </c>
      <c r="B32827" s="44">
        <v>226</v>
      </c>
      <c r="C32827" s="44">
        <v>2.0507719999999998</v>
      </c>
      <c r="D32827" s="44">
        <v>499.97177099999999</v>
      </c>
      <c r="E32827" s="44">
        <v>348558.09375</v>
      </c>
      <c r="F32827" s="44">
        <v>349058.0625</v>
      </c>
      <c r="G32827" s="44">
        <v>499.96875</v>
      </c>
    </row>
    <row r="32828" spans="1:7">
      <c r="A32828" s="44">
        <v>28</v>
      </c>
      <c r="B32828" s="44">
        <v>227</v>
      </c>
      <c r="C32828" s="44">
        <v>7.1989999999999998E-2</v>
      </c>
      <c r="D32828" s="44">
        <v>85.457153000000005</v>
      </c>
      <c r="E32828" s="44">
        <v>351112.15625</v>
      </c>
      <c r="F32828" s="44">
        <v>351197.59375</v>
      </c>
      <c r="G32828" s="44">
        <v>85.4375</v>
      </c>
    </row>
    <row r="32829" spans="1:7">
      <c r="A32829" s="44">
        <v>28</v>
      </c>
      <c r="B32829" s="44">
        <v>228</v>
      </c>
      <c r="C32829" s="44">
        <v>0.61749699999999996</v>
      </c>
      <c r="D32829" s="44">
        <v>280.82266199999998</v>
      </c>
      <c r="E32829" s="44">
        <v>351284</v>
      </c>
      <c r="F32829" s="44">
        <v>351564.78125</v>
      </c>
      <c r="G32829" s="44">
        <v>280.78125</v>
      </c>
    </row>
    <row r="32830" spans="1:7">
      <c r="A32830" s="44">
        <v>28</v>
      </c>
      <c r="B32830" s="44">
        <v>229</v>
      </c>
      <c r="C32830" s="44">
        <v>0.16381000000000001</v>
      </c>
      <c r="D32830" s="44">
        <v>97.233467000000005</v>
      </c>
      <c r="E32830" s="44">
        <v>352190.3125</v>
      </c>
      <c r="F32830" s="44">
        <v>352287.5625</v>
      </c>
      <c r="G32830" s="44">
        <v>97.25</v>
      </c>
    </row>
    <row r="32831" spans="1:7">
      <c r="A32831" s="44">
        <v>28</v>
      </c>
      <c r="B32831" s="44">
        <v>230</v>
      </c>
      <c r="C32831" s="44">
        <v>0.74478299999999997</v>
      </c>
      <c r="D32831" s="44">
        <v>296.78799400000003</v>
      </c>
      <c r="E32831" s="44">
        <v>352456.09375</v>
      </c>
      <c r="F32831" s="44">
        <v>352752.84375</v>
      </c>
      <c r="G32831" s="44">
        <v>296.75</v>
      </c>
    </row>
    <row r="32832" spans="1:7">
      <c r="A32832" s="44">
        <v>28</v>
      </c>
      <c r="B32832" s="44">
        <v>231</v>
      </c>
      <c r="C32832" s="44">
        <v>0.60573900000000003</v>
      </c>
      <c r="D32832" s="44">
        <v>169.347183</v>
      </c>
      <c r="E32832" s="44">
        <v>353502.9375</v>
      </c>
      <c r="F32832" s="44">
        <v>353672.3125</v>
      </c>
      <c r="G32832" s="44">
        <v>169.375</v>
      </c>
    </row>
    <row r="32833" spans="1:7">
      <c r="A32833" s="44">
        <v>28</v>
      </c>
      <c r="B32833" s="44">
        <v>232</v>
      </c>
      <c r="C32833" s="44">
        <v>1.905097</v>
      </c>
      <c r="D32833" s="44">
        <v>437.68936200000002</v>
      </c>
      <c r="E32833" s="44">
        <v>354284.34375</v>
      </c>
      <c r="F32833" s="44">
        <v>354722.03125</v>
      </c>
      <c r="G32833" s="44">
        <v>437.6875</v>
      </c>
    </row>
    <row r="32834" spans="1:7">
      <c r="A32834" s="44">
        <v>28</v>
      </c>
      <c r="B32834" s="44">
        <v>233</v>
      </c>
      <c r="C32834" s="44">
        <v>0.897756</v>
      </c>
      <c r="D32834" s="44">
        <v>340.93646200000001</v>
      </c>
      <c r="E32834" s="44">
        <v>356628.34375</v>
      </c>
      <c r="F32834" s="44">
        <v>356969.28125</v>
      </c>
      <c r="G32834" s="44">
        <v>340.9375</v>
      </c>
    </row>
    <row r="32835" spans="1:7">
      <c r="A32835" s="44">
        <v>28</v>
      </c>
      <c r="B32835" s="44">
        <v>234</v>
      </c>
      <c r="C32835" s="44">
        <v>0.96321299999999999</v>
      </c>
      <c r="D32835" s="44">
        <v>109.51953899999999</v>
      </c>
      <c r="E32835" s="44">
        <v>357878.4375</v>
      </c>
      <c r="F32835" s="44">
        <v>357987.96875</v>
      </c>
      <c r="G32835" s="44">
        <v>109.53125</v>
      </c>
    </row>
    <row r="32836" spans="1:7">
      <c r="A32836" s="44">
        <v>28</v>
      </c>
      <c r="B32836" s="44">
        <v>235</v>
      </c>
      <c r="C32836" s="44">
        <v>0.16863900000000001</v>
      </c>
      <c r="D32836" s="44">
        <v>234.25151099999999</v>
      </c>
      <c r="E32836" s="44">
        <v>358956.71875</v>
      </c>
      <c r="F32836" s="44">
        <v>359190.9375</v>
      </c>
      <c r="G32836" s="44">
        <v>234.21875</v>
      </c>
    </row>
    <row r="32837" spans="1:7">
      <c r="A32837" s="44">
        <v>28</v>
      </c>
      <c r="B32837" s="44">
        <v>236</v>
      </c>
      <c r="C32837" s="44">
        <v>0.116967</v>
      </c>
      <c r="D32837" s="44">
        <v>108.63829800000001</v>
      </c>
      <c r="E32837" s="44">
        <v>359363</v>
      </c>
      <c r="F32837" s="44">
        <v>359471.625</v>
      </c>
      <c r="G32837" s="44">
        <v>108.625</v>
      </c>
    </row>
    <row r="32838" spans="1:7">
      <c r="A32838" s="44">
        <v>28</v>
      </c>
      <c r="B32838" s="44">
        <v>237</v>
      </c>
      <c r="C32838" s="44">
        <v>1.721614</v>
      </c>
      <c r="D32838" s="44">
        <v>73.734084999999993</v>
      </c>
      <c r="E32838" s="44">
        <v>359597.40625</v>
      </c>
      <c r="F32838" s="44">
        <v>359671.125</v>
      </c>
      <c r="G32838" s="44">
        <v>73.71875</v>
      </c>
    </row>
    <row r="32839" spans="1:7">
      <c r="A32839" s="44">
        <v>29</v>
      </c>
      <c r="B32839" s="44">
        <v>0</v>
      </c>
      <c r="C32839" s="44">
        <v>0.24273600000000001</v>
      </c>
      <c r="D32839" s="44">
        <v>434.92596400000002</v>
      </c>
      <c r="E32839" s="44">
        <v>62119.984375</v>
      </c>
      <c r="F32839" s="44">
        <v>62554.914062999997</v>
      </c>
      <c r="G32839" s="44">
        <v>434.929688</v>
      </c>
    </row>
    <row r="32840" spans="1:7">
      <c r="A32840" s="44">
        <v>29</v>
      </c>
      <c r="B32840" s="44">
        <v>1</v>
      </c>
      <c r="C32840" s="44">
        <v>6.1031000000000002E-2</v>
      </c>
      <c r="D32840" s="44">
        <v>93.776184000000001</v>
      </c>
      <c r="E32840" s="44">
        <v>62807.597655999998</v>
      </c>
      <c r="F32840" s="44">
        <v>62901.375</v>
      </c>
      <c r="G32840" s="44">
        <v>93.777343999999999</v>
      </c>
    </row>
    <row r="32841" spans="1:7">
      <c r="A32841" s="44">
        <v>29</v>
      </c>
      <c r="B32841" s="44">
        <v>2</v>
      </c>
      <c r="C32841" s="44">
        <v>1.2992220000000001</v>
      </c>
      <c r="D32841" s="44">
        <v>93.241089000000002</v>
      </c>
      <c r="E32841" s="44">
        <v>62963.871094000002</v>
      </c>
      <c r="F32841" s="44">
        <v>63057.113280999998</v>
      </c>
      <c r="G32841" s="44">
        <v>93.242187999999999</v>
      </c>
    </row>
    <row r="32842" spans="1:7">
      <c r="A32842" s="44">
        <v>29</v>
      </c>
      <c r="B32842" s="44">
        <v>3</v>
      </c>
      <c r="C32842" s="44">
        <v>1.3307070000000001</v>
      </c>
      <c r="D32842" s="44">
        <v>441.66699199999999</v>
      </c>
      <c r="E32842" s="44">
        <v>64370.273437999997</v>
      </c>
      <c r="F32842" s="44">
        <v>64811.941405999998</v>
      </c>
      <c r="G32842" s="44">
        <v>441.66796900000003</v>
      </c>
    </row>
    <row r="32843" spans="1:7">
      <c r="A32843" s="44">
        <v>29</v>
      </c>
      <c r="B32843" s="44">
        <v>4</v>
      </c>
      <c r="C32843" s="44">
        <v>0.42025299999999999</v>
      </c>
      <c r="D32843" s="44">
        <v>245.27522300000001</v>
      </c>
      <c r="E32843" s="44">
        <v>66151.703125</v>
      </c>
      <c r="F32843" s="44">
        <v>66396.976563000004</v>
      </c>
      <c r="G32843" s="44">
        <v>245.273438</v>
      </c>
    </row>
    <row r="32844" spans="1:7">
      <c r="A32844" s="44">
        <v>29</v>
      </c>
      <c r="B32844" s="44">
        <v>5</v>
      </c>
      <c r="C32844" s="44">
        <v>0.118031</v>
      </c>
      <c r="D32844" s="44">
        <v>98.392525000000006</v>
      </c>
      <c r="E32844" s="44">
        <v>66823.609375</v>
      </c>
      <c r="F32844" s="44">
        <v>66922</v>
      </c>
      <c r="G32844" s="44">
        <v>98.390625</v>
      </c>
    </row>
    <row r="32845" spans="1:7">
      <c r="A32845" s="44">
        <v>29</v>
      </c>
      <c r="B32845" s="44">
        <v>6</v>
      </c>
      <c r="C32845" s="44">
        <v>7.1466000000000002E-2</v>
      </c>
      <c r="D32845" s="44">
        <v>109.542</v>
      </c>
      <c r="E32845" s="44">
        <v>67042.421875</v>
      </c>
      <c r="F32845" s="44">
        <v>67151.960938000004</v>
      </c>
      <c r="G32845" s="44">
        <v>109.539063</v>
      </c>
    </row>
    <row r="32846" spans="1:7">
      <c r="A32846" s="44">
        <v>29</v>
      </c>
      <c r="B32846" s="44">
        <v>7</v>
      </c>
      <c r="C32846" s="44">
        <v>1.6515740000000001</v>
      </c>
      <c r="D32846" s="44">
        <v>218.16394</v>
      </c>
      <c r="E32846" s="44">
        <v>67232.46875</v>
      </c>
      <c r="F32846" s="44">
        <v>67450.640625</v>
      </c>
      <c r="G32846" s="44">
        <v>218.171875</v>
      </c>
    </row>
    <row r="32847" spans="1:7">
      <c r="A32847" s="44">
        <v>29</v>
      </c>
      <c r="B32847" s="44">
        <v>8</v>
      </c>
      <c r="C32847" s="44">
        <v>5.8892E-2</v>
      </c>
      <c r="D32847" s="44">
        <v>564.32238800000005</v>
      </c>
      <c r="E32847" s="44">
        <v>69107.601563000004</v>
      </c>
      <c r="F32847" s="44">
        <v>69671.929688000004</v>
      </c>
      <c r="G32847" s="44">
        <v>564.328125</v>
      </c>
    </row>
    <row r="32848" spans="1:7">
      <c r="A32848" s="44">
        <v>29</v>
      </c>
      <c r="B32848" s="44">
        <v>9</v>
      </c>
      <c r="C32848" s="44">
        <v>0.69409399999999999</v>
      </c>
      <c r="D32848" s="44">
        <v>163.62342799999999</v>
      </c>
      <c r="E32848" s="44">
        <v>69732.71875</v>
      </c>
      <c r="F32848" s="44">
        <v>69896.34375</v>
      </c>
      <c r="G32848" s="44">
        <v>163.625</v>
      </c>
    </row>
    <row r="32849" spans="1:7">
      <c r="A32849" s="44">
        <v>29</v>
      </c>
      <c r="B32849" s="44">
        <v>10</v>
      </c>
      <c r="C32849" s="44">
        <v>0.399198</v>
      </c>
      <c r="D32849" s="44">
        <v>242.83232100000001</v>
      </c>
      <c r="E32849" s="44">
        <v>70592.242188000004</v>
      </c>
      <c r="F32849" s="44">
        <v>70835.070313000004</v>
      </c>
      <c r="G32849" s="44">
        <v>242.828125</v>
      </c>
    </row>
    <row r="32850" spans="1:7">
      <c r="A32850" s="44">
        <v>29</v>
      </c>
      <c r="B32850" s="44">
        <v>11</v>
      </c>
      <c r="C32850" s="44">
        <v>1.141003</v>
      </c>
      <c r="D32850" s="44">
        <v>275.40014600000001</v>
      </c>
      <c r="E32850" s="44">
        <v>71248.5</v>
      </c>
      <c r="F32850" s="44">
        <v>71523.898438000004</v>
      </c>
      <c r="G32850" s="44">
        <v>275.398438</v>
      </c>
    </row>
    <row r="32851" spans="1:7">
      <c r="A32851" s="44">
        <v>29</v>
      </c>
      <c r="B32851" s="44">
        <v>12</v>
      </c>
      <c r="C32851" s="44">
        <v>1.1250830000000001</v>
      </c>
      <c r="D32851" s="44">
        <v>197.228714</v>
      </c>
      <c r="E32851" s="44">
        <v>72670.554688000004</v>
      </c>
      <c r="F32851" s="44">
        <v>72867.78125</v>
      </c>
      <c r="G32851" s="44">
        <v>197.226563</v>
      </c>
    </row>
    <row r="32852" spans="1:7">
      <c r="A32852" s="44">
        <v>29</v>
      </c>
      <c r="B32852" s="44">
        <v>13</v>
      </c>
      <c r="C32852" s="44">
        <v>0.44790400000000002</v>
      </c>
      <c r="D32852" s="44">
        <v>656.87951699999996</v>
      </c>
      <c r="E32852" s="44">
        <v>73998.789063000004</v>
      </c>
      <c r="F32852" s="44">
        <v>74655.671875</v>
      </c>
      <c r="G32852" s="44">
        <v>656.88281300000006</v>
      </c>
    </row>
    <row r="32853" spans="1:7">
      <c r="A32853" s="44">
        <v>29</v>
      </c>
      <c r="B32853" s="44">
        <v>14</v>
      </c>
      <c r="C32853" s="44">
        <v>0.41904599999999997</v>
      </c>
      <c r="D32853" s="44">
        <v>331.345123</v>
      </c>
      <c r="E32853" s="44">
        <v>75108.460938000004</v>
      </c>
      <c r="F32853" s="44">
        <v>75439.804688000004</v>
      </c>
      <c r="G32853" s="44">
        <v>331.34375</v>
      </c>
    </row>
    <row r="32854" spans="1:7">
      <c r="A32854" s="44">
        <v>29</v>
      </c>
      <c r="B32854" s="44">
        <v>15</v>
      </c>
      <c r="C32854" s="44">
        <v>1.00936</v>
      </c>
      <c r="D32854" s="44">
        <v>200.967026</v>
      </c>
      <c r="E32854" s="44">
        <v>75874.007813000004</v>
      </c>
      <c r="F32854" s="44">
        <v>76074.976563000004</v>
      </c>
      <c r="G32854" s="44">
        <v>200.96875</v>
      </c>
    </row>
    <row r="32855" spans="1:7">
      <c r="A32855" s="44">
        <v>29</v>
      </c>
      <c r="B32855" s="44">
        <v>16</v>
      </c>
      <c r="C32855" s="44">
        <v>0.67054599999999998</v>
      </c>
      <c r="D32855" s="44">
        <v>248.319962</v>
      </c>
      <c r="E32855" s="44">
        <v>77092.875</v>
      </c>
      <c r="F32855" s="44">
        <v>77341.195313000004</v>
      </c>
      <c r="G32855" s="44">
        <v>248.320313</v>
      </c>
    </row>
    <row r="32856" spans="1:7">
      <c r="A32856" s="44">
        <v>29</v>
      </c>
      <c r="B32856" s="44">
        <v>17</v>
      </c>
      <c r="C32856" s="44">
        <v>2.3018830000000001</v>
      </c>
      <c r="D32856" s="44">
        <v>123.88826</v>
      </c>
      <c r="E32856" s="44">
        <v>78014.859375</v>
      </c>
      <c r="F32856" s="44">
        <v>78138.75</v>
      </c>
      <c r="G32856" s="44">
        <v>123.890625</v>
      </c>
    </row>
    <row r="32857" spans="1:7">
      <c r="A32857" s="44">
        <v>29</v>
      </c>
      <c r="B32857" s="44">
        <v>18</v>
      </c>
      <c r="C32857" s="44">
        <v>1.3832169999999999</v>
      </c>
      <c r="D32857" s="44">
        <v>364.36236600000001</v>
      </c>
      <c r="E32857" s="44">
        <v>80452.65625</v>
      </c>
      <c r="F32857" s="44">
        <v>80817.015625</v>
      </c>
      <c r="G32857" s="44">
        <v>364.359375</v>
      </c>
    </row>
    <row r="32858" spans="1:7">
      <c r="A32858" s="44">
        <v>29</v>
      </c>
      <c r="B32858" s="44">
        <v>19</v>
      </c>
      <c r="C32858" s="44">
        <v>0.63025399999999998</v>
      </c>
      <c r="D32858" s="44">
        <v>242.88973999999999</v>
      </c>
      <c r="E32858" s="44">
        <v>82202.804688000004</v>
      </c>
      <c r="F32858" s="44">
        <v>82445.695313000004</v>
      </c>
      <c r="G32858" s="44">
        <v>242.890625</v>
      </c>
    </row>
    <row r="32859" spans="1:7">
      <c r="A32859" s="44">
        <v>29</v>
      </c>
      <c r="B32859" s="44">
        <v>20</v>
      </c>
      <c r="C32859" s="44">
        <v>0.62636400000000003</v>
      </c>
      <c r="D32859" s="44">
        <v>306.627319</v>
      </c>
      <c r="E32859" s="44">
        <v>83078.132813000004</v>
      </c>
      <c r="F32859" s="44">
        <v>83384.765625</v>
      </c>
      <c r="G32859" s="44">
        <v>306.632813</v>
      </c>
    </row>
    <row r="32860" spans="1:7">
      <c r="A32860" s="44">
        <v>29</v>
      </c>
      <c r="B32860" s="44">
        <v>21</v>
      </c>
      <c r="C32860" s="44">
        <v>1.072705</v>
      </c>
      <c r="D32860" s="44">
        <v>267.74804699999999</v>
      </c>
      <c r="E32860" s="44">
        <v>84020.21875</v>
      </c>
      <c r="F32860" s="44">
        <v>84287.96875</v>
      </c>
      <c r="G32860" s="44">
        <v>267.75</v>
      </c>
    </row>
    <row r="32861" spans="1:7">
      <c r="A32861" s="44">
        <v>29</v>
      </c>
      <c r="B32861" s="44">
        <v>22</v>
      </c>
      <c r="C32861" s="44">
        <v>9.0927999999999995E-2</v>
      </c>
      <c r="D32861" s="44">
        <v>126.79183999999999</v>
      </c>
      <c r="E32861" s="44">
        <v>85369.203125</v>
      </c>
      <c r="F32861" s="44">
        <v>85495.992188000004</v>
      </c>
      <c r="G32861" s="44">
        <v>126.789063</v>
      </c>
    </row>
    <row r="32862" spans="1:7">
      <c r="A32862" s="44">
        <v>29</v>
      </c>
      <c r="B32862" s="44">
        <v>23</v>
      </c>
      <c r="C32862" s="44">
        <v>0.88207599999999997</v>
      </c>
      <c r="D32862" s="44">
        <v>875.69567900000004</v>
      </c>
      <c r="E32862" s="44">
        <v>85587.976563000004</v>
      </c>
      <c r="F32862" s="44">
        <v>86463.671875</v>
      </c>
      <c r="G32862" s="44">
        <v>875.69531300000006</v>
      </c>
    </row>
    <row r="32863" spans="1:7">
      <c r="A32863" s="44">
        <v>29</v>
      </c>
      <c r="B32863" s="44">
        <v>24</v>
      </c>
      <c r="C32863" s="44">
        <v>1.6837599999999999</v>
      </c>
      <c r="D32863" s="44">
        <v>309.46063199999998</v>
      </c>
      <c r="E32863" s="44">
        <v>87347.976563000004</v>
      </c>
      <c r="F32863" s="44">
        <v>87657.4375</v>
      </c>
      <c r="G32863" s="44">
        <v>309.460938</v>
      </c>
    </row>
    <row r="32864" spans="1:7">
      <c r="A32864" s="44">
        <v>29</v>
      </c>
      <c r="B32864" s="44">
        <v>25</v>
      </c>
      <c r="C32864" s="44">
        <v>0.222137</v>
      </c>
      <c r="D32864" s="44">
        <v>107.77694700000001</v>
      </c>
      <c r="E32864" s="44">
        <v>89352.328125</v>
      </c>
      <c r="F32864" s="44">
        <v>89460.109375</v>
      </c>
      <c r="G32864" s="44">
        <v>107.78125</v>
      </c>
    </row>
    <row r="32865" spans="1:7">
      <c r="A32865" s="44">
        <v>29</v>
      </c>
      <c r="B32865" s="44">
        <v>26</v>
      </c>
      <c r="C32865" s="44">
        <v>0.90655699999999995</v>
      </c>
      <c r="D32865" s="44">
        <v>308.18127399999997</v>
      </c>
      <c r="E32865" s="44">
        <v>89688.09375</v>
      </c>
      <c r="F32865" s="44">
        <v>89996.273438000004</v>
      </c>
      <c r="G32865" s="44">
        <v>308.179688</v>
      </c>
    </row>
    <row r="32866" spans="1:7">
      <c r="A32866" s="44">
        <v>29</v>
      </c>
      <c r="B32866" s="44">
        <v>27</v>
      </c>
      <c r="C32866" s="44">
        <v>3.5126909999999998</v>
      </c>
      <c r="D32866" s="44">
        <v>96.613677999999993</v>
      </c>
      <c r="E32866" s="44">
        <v>90909.851563000004</v>
      </c>
      <c r="F32866" s="44">
        <v>91006.476563000004</v>
      </c>
      <c r="G32866" s="44">
        <v>96.625</v>
      </c>
    </row>
    <row r="32867" spans="1:7">
      <c r="A32867" s="44">
        <v>29</v>
      </c>
      <c r="B32867" s="44">
        <v>28</v>
      </c>
      <c r="C32867" s="44">
        <v>5.5373650000000003</v>
      </c>
      <c r="D32867" s="44">
        <v>180.07191499999999</v>
      </c>
      <c r="E32867" s="44">
        <v>94530.890625</v>
      </c>
      <c r="F32867" s="44">
        <v>94710.96875</v>
      </c>
      <c r="G32867" s="44">
        <v>180.078125</v>
      </c>
    </row>
    <row r="32868" spans="1:7">
      <c r="A32868" s="44">
        <v>29</v>
      </c>
      <c r="B32868" s="44">
        <v>29</v>
      </c>
      <c r="C32868" s="44">
        <v>0.59262599999999999</v>
      </c>
      <c r="D32868" s="44">
        <v>833.53234899999995</v>
      </c>
      <c r="E32868" s="44">
        <v>100259.867188</v>
      </c>
      <c r="F32868" s="44">
        <v>101093.398438</v>
      </c>
      <c r="G32868" s="44">
        <v>833.53125</v>
      </c>
    </row>
    <row r="32869" spans="1:7">
      <c r="A32869" s="44">
        <v>29</v>
      </c>
      <c r="B32869" s="44">
        <v>30</v>
      </c>
      <c r="C32869" s="44">
        <v>9.2266000000000001E-2</v>
      </c>
      <c r="D32869" s="44">
        <v>666.92864999999995</v>
      </c>
      <c r="E32869" s="44">
        <v>101697.585938</v>
      </c>
      <c r="F32869" s="44">
        <v>102364.515625</v>
      </c>
      <c r="G32869" s="44">
        <v>666.92968800000006</v>
      </c>
    </row>
    <row r="32870" spans="1:7">
      <c r="A32870" s="44">
        <v>29</v>
      </c>
      <c r="B32870" s="44">
        <v>31</v>
      </c>
      <c r="C32870" s="44">
        <v>2.822619</v>
      </c>
      <c r="D32870" s="44">
        <v>93.318404999999998</v>
      </c>
      <c r="E32870" s="44">
        <v>102463.289063</v>
      </c>
      <c r="F32870" s="44">
        <v>102556.609375</v>
      </c>
      <c r="G32870" s="44">
        <v>93.320312999999999</v>
      </c>
    </row>
    <row r="32871" spans="1:7">
      <c r="A32871" s="44">
        <v>29</v>
      </c>
      <c r="B32871" s="44">
        <v>32</v>
      </c>
      <c r="C32871" s="44">
        <v>0.33161299999999999</v>
      </c>
      <c r="D32871" s="44">
        <v>166.161621</v>
      </c>
      <c r="E32871" s="44">
        <v>105386.34375</v>
      </c>
      <c r="F32871" s="44">
        <v>105552.507813</v>
      </c>
      <c r="G32871" s="44">
        <v>166.164063</v>
      </c>
    </row>
    <row r="32872" spans="1:7">
      <c r="A32872" s="44">
        <v>29</v>
      </c>
      <c r="B32872" s="44">
        <v>33</v>
      </c>
      <c r="C32872" s="44">
        <v>0.48656500000000003</v>
      </c>
      <c r="D32872" s="44">
        <v>786.042419</v>
      </c>
      <c r="E32872" s="44">
        <v>105886.398438</v>
      </c>
      <c r="F32872" s="44">
        <v>106672.4375</v>
      </c>
      <c r="G32872" s="44">
        <v>786.03906300000006</v>
      </c>
    </row>
    <row r="32873" spans="1:7">
      <c r="A32873" s="44">
        <v>29</v>
      </c>
      <c r="B32873" s="44">
        <v>34</v>
      </c>
      <c r="C32873" s="44">
        <v>1.2642580000000001</v>
      </c>
      <c r="D32873" s="44">
        <v>236.440979</v>
      </c>
      <c r="E32873" s="44">
        <v>107171.523438</v>
      </c>
      <c r="F32873" s="44">
        <v>107407.976563</v>
      </c>
      <c r="G32873" s="44">
        <v>236.453125</v>
      </c>
    </row>
    <row r="32874" spans="1:7">
      <c r="A32874" s="44">
        <v>29</v>
      </c>
      <c r="B32874" s="44">
        <v>35</v>
      </c>
      <c r="C32874" s="44">
        <v>0.24737700000000001</v>
      </c>
      <c r="D32874" s="44">
        <v>555.26293899999996</v>
      </c>
      <c r="E32874" s="44">
        <v>108687.335938</v>
      </c>
      <c r="F32874" s="44">
        <v>109242.59375</v>
      </c>
      <c r="G32874" s="44">
        <v>555.25781300000006</v>
      </c>
    </row>
    <row r="32875" spans="1:7">
      <c r="A32875" s="44">
        <v>29</v>
      </c>
      <c r="B32875" s="44">
        <v>36</v>
      </c>
      <c r="C32875" s="44">
        <v>0.60121899999999995</v>
      </c>
      <c r="D32875" s="44">
        <v>1557.7937010000001</v>
      </c>
      <c r="E32875" s="44">
        <v>109499.898438</v>
      </c>
      <c r="F32875" s="44">
        <v>111057.695313</v>
      </c>
      <c r="G32875" s="44">
        <v>1557.796875</v>
      </c>
    </row>
    <row r="32876" spans="1:7">
      <c r="A32876" s="44">
        <v>29</v>
      </c>
      <c r="B32876" s="44">
        <v>37</v>
      </c>
      <c r="C32876" s="44">
        <v>0.41904599999999997</v>
      </c>
      <c r="D32876" s="44">
        <v>674.14349400000003</v>
      </c>
      <c r="E32876" s="44">
        <v>111673.851563</v>
      </c>
      <c r="F32876" s="44">
        <v>112348</v>
      </c>
      <c r="G32876" s="44">
        <v>674.14843800000006</v>
      </c>
    </row>
    <row r="32877" spans="1:7">
      <c r="A32877" s="44">
        <v>29</v>
      </c>
      <c r="B32877" s="44">
        <v>38</v>
      </c>
      <c r="C32877" s="44">
        <v>1.3129999999999999E-3</v>
      </c>
      <c r="D32877" s="44">
        <v>1004.900879</v>
      </c>
      <c r="E32877" s="44">
        <v>112767.710938</v>
      </c>
      <c r="F32877" s="44">
        <v>113772.601563</v>
      </c>
      <c r="G32877" s="44">
        <v>1004.890625</v>
      </c>
    </row>
    <row r="32878" spans="1:7">
      <c r="A32878" s="44">
        <v>29</v>
      </c>
      <c r="B32878" s="44">
        <v>39</v>
      </c>
      <c r="C32878" s="44">
        <v>0.28043499999999999</v>
      </c>
      <c r="D32878" s="44">
        <v>90.771872999999999</v>
      </c>
      <c r="E32878" s="44">
        <v>113783.390625</v>
      </c>
      <c r="F32878" s="44">
        <v>113874.164063</v>
      </c>
      <c r="G32878" s="44">
        <v>90.773437999999999</v>
      </c>
    </row>
    <row r="32879" spans="1:7">
      <c r="A32879" s="44">
        <v>29</v>
      </c>
      <c r="B32879" s="44">
        <v>40</v>
      </c>
      <c r="C32879" s="44">
        <v>1.2735939999999999</v>
      </c>
      <c r="D32879" s="44">
        <v>105.511124</v>
      </c>
      <c r="E32879" s="44">
        <v>114159.679688</v>
      </c>
      <c r="F32879" s="44">
        <v>114265.203125</v>
      </c>
      <c r="G32879" s="44">
        <v>105.523438</v>
      </c>
    </row>
    <row r="32880" spans="1:7">
      <c r="A32880" s="44">
        <v>29</v>
      </c>
      <c r="B32880" s="44">
        <v>41</v>
      </c>
      <c r="C32880" s="44">
        <v>0.86794700000000002</v>
      </c>
      <c r="D32880" s="44">
        <v>376.95031699999998</v>
      </c>
      <c r="E32880" s="44">
        <v>115550.46875</v>
      </c>
      <c r="F32880" s="44">
        <v>115927.429688</v>
      </c>
      <c r="G32880" s="44">
        <v>376.960938</v>
      </c>
    </row>
    <row r="32881" spans="1:7">
      <c r="A32881" s="44">
        <v>29</v>
      </c>
      <c r="B32881" s="44">
        <v>42</v>
      </c>
      <c r="C32881" s="44">
        <v>2.6736149999999999</v>
      </c>
      <c r="D32881" s="44">
        <v>125.79093899999999</v>
      </c>
      <c r="E32881" s="44">
        <v>116800.59375</v>
      </c>
      <c r="F32881" s="44">
        <v>116926.382813</v>
      </c>
      <c r="G32881" s="44">
        <v>125.789063</v>
      </c>
    </row>
    <row r="32882" spans="1:7">
      <c r="A32882" s="44">
        <v>29</v>
      </c>
      <c r="B32882" s="44">
        <v>43</v>
      </c>
      <c r="C32882" s="44">
        <v>0.23773</v>
      </c>
      <c r="D32882" s="44">
        <v>166.12600699999999</v>
      </c>
      <c r="E32882" s="44">
        <v>119606.226563</v>
      </c>
      <c r="F32882" s="44">
        <v>119772.359375</v>
      </c>
      <c r="G32882" s="44">
        <v>166.132813</v>
      </c>
    </row>
    <row r="32883" spans="1:7">
      <c r="A32883" s="44">
        <v>29</v>
      </c>
      <c r="B32883" s="44">
        <v>44</v>
      </c>
      <c r="C32883" s="44">
        <v>0.68152599999999997</v>
      </c>
      <c r="D32883" s="44">
        <v>956.995544</v>
      </c>
      <c r="E32883" s="44">
        <v>120012.53125</v>
      </c>
      <c r="F32883" s="44">
        <v>120969.53125</v>
      </c>
      <c r="G32883" s="44">
        <v>957</v>
      </c>
    </row>
    <row r="32884" spans="1:7">
      <c r="A32884" s="44">
        <v>29</v>
      </c>
      <c r="B32884" s="44">
        <v>45</v>
      </c>
      <c r="C32884" s="44">
        <v>0.51547500000000002</v>
      </c>
      <c r="D32884" s="44">
        <v>358.25204500000001</v>
      </c>
      <c r="E32884" s="44">
        <v>121653.390625</v>
      </c>
      <c r="F32884" s="44">
        <v>122011.640625</v>
      </c>
      <c r="G32884" s="44">
        <v>358.25</v>
      </c>
    </row>
    <row r="32885" spans="1:7">
      <c r="A32885" s="44">
        <v>29</v>
      </c>
      <c r="B32885" s="44">
        <v>46</v>
      </c>
      <c r="C32885" s="44">
        <v>0.73340700000000003</v>
      </c>
      <c r="D32885" s="44">
        <v>201.537735</v>
      </c>
      <c r="E32885" s="44">
        <v>122528.296875</v>
      </c>
      <c r="F32885" s="44">
        <v>122729.835938</v>
      </c>
      <c r="G32885" s="44">
        <v>201.539063</v>
      </c>
    </row>
    <row r="32886" spans="1:7">
      <c r="A32886" s="44">
        <v>29</v>
      </c>
      <c r="B32886" s="44">
        <v>47</v>
      </c>
      <c r="C32886" s="44">
        <v>1.6343749999999999</v>
      </c>
      <c r="D32886" s="44">
        <v>305.45608499999997</v>
      </c>
      <c r="E32886" s="44">
        <v>123466.007813</v>
      </c>
      <c r="F32886" s="44">
        <v>123771.460938</v>
      </c>
      <c r="G32886" s="44">
        <v>305.453125</v>
      </c>
    </row>
    <row r="32887" spans="1:7">
      <c r="A32887" s="44">
        <v>29</v>
      </c>
      <c r="B32887" s="44">
        <v>48</v>
      </c>
      <c r="C32887" s="44">
        <v>4.8715000000000001E-2</v>
      </c>
      <c r="D32887" s="44">
        <v>96.640945000000002</v>
      </c>
      <c r="E32887" s="44">
        <v>125419.335938</v>
      </c>
      <c r="F32887" s="44">
        <v>125515.976563</v>
      </c>
      <c r="G32887" s="44">
        <v>96.640625</v>
      </c>
    </row>
    <row r="32888" spans="1:7">
      <c r="A32888" s="44">
        <v>29</v>
      </c>
      <c r="B32888" s="44">
        <v>49</v>
      </c>
      <c r="C32888" s="44">
        <v>0.705152</v>
      </c>
      <c r="D32888" s="44">
        <v>165.41735800000001</v>
      </c>
      <c r="E32888" s="44">
        <v>125575.671875</v>
      </c>
      <c r="F32888" s="44">
        <v>125741.09375</v>
      </c>
      <c r="G32888" s="44">
        <v>165.421875</v>
      </c>
    </row>
    <row r="32889" spans="1:7">
      <c r="A32889" s="44">
        <v>29</v>
      </c>
      <c r="B32889" s="44">
        <v>50</v>
      </c>
      <c r="C32889" s="44">
        <v>0.99126999999999998</v>
      </c>
      <c r="D32889" s="44">
        <v>161.97932399999999</v>
      </c>
      <c r="E32889" s="44">
        <v>126450.679688</v>
      </c>
      <c r="F32889" s="44">
        <v>126612.65625</v>
      </c>
      <c r="G32889" s="44">
        <v>161.976563</v>
      </c>
    </row>
    <row r="32890" spans="1:7">
      <c r="A32890" s="44">
        <v>29</v>
      </c>
      <c r="B32890" s="44">
        <v>51</v>
      </c>
      <c r="C32890" s="44">
        <v>9.8982000000000001E-2</v>
      </c>
      <c r="D32890" s="44">
        <v>205.78387499999999</v>
      </c>
      <c r="E32890" s="44">
        <v>127608.703125</v>
      </c>
      <c r="F32890" s="44">
        <v>127814.476563</v>
      </c>
      <c r="G32890" s="44">
        <v>205.773438</v>
      </c>
    </row>
    <row r="32891" spans="1:7">
      <c r="A32891" s="44">
        <v>29</v>
      </c>
      <c r="B32891" s="44">
        <v>52</v>
      </c>
      <c r="C32891" s="44">
        <v>1.2372879999999999</v>
      </c>
      <c r="D32891" s="44">
        <v>127.46038799999999</v>
      </c>
      <c r="E32891" s="44">
        <v>127921.109375</v>
      </c>
      <c r="F32891" s="44">
        <v>128048.570313</v>
      </c>
      <c r="G32891" s="44">
        <v>127.460938</v>
      </c>
    </row>
    <row r="32892" spans="1:7">
      <c r="A32892" s="44">
        <v>29</v>
      </c>
      <c r="B32892" s="44">
        <v>53</v>
      </c>
      <c r="C32892" s="44">
        <v>1.540516</v>
      </c>
      <c r="D32892" s="44">
        <v>429.27407799999997</v>
      </c>
      <c r="E32892" s="44">
        <v>129296.929688</v>
      </c>
      <c r="F32892" s="44">
        <v>129726.210938</v>
      </c>
      <c r="G32892" s="44">
        <v>429.28125</v>
      </c>
    </row>
    <row r="32893" spans="1:7">
      <c r="A32893" s="44">
        <v>29</v>
      </c>
      <c r="B32893" s="44">
        <v>54</v>
      </c>
      <c r="C32893" s="44">
        <v>0.54067600000000005</v>
      </c>
      <c r="D32893" s="44">
        <v>308.54571499999997</v>
      </c>
      <c r="E32893" s="44">
        <v>131281.546875</v>
      </c>
      <c r="F32893" s="44">
        <v>131590.09375</v>
      </c>
      <c r="G32893" s="44">
        <v>308.546875</v>
      </c>
    </row>
    <row r="32894" spans="1:7">
      <c r="A32894" s="44">
        <v>29</v>
      </c>
      <c r="B32894" s="44">
        <v>55</v>
      </c>
      <c r="C32894" s="44">
        <v>0.82247099999999995</v>
      </c>
      <c r="D32894" s="44">
        <v>190.393066</v>
      </c>
      <c r="E32894" s="44">
        <v>132141.03125</v>
      </c>
      <c r="F32894" s="44">
        <v>132331.40625</v>
      </c>
      <c r="G32894" s="44">
        <v>190.375</v>
      </c>
    </row>
    <row r="32895" spans="1:7">
      <c r="A32895" s="44">
        <v>29</v>
      </c>
      <c r="B32895" s="44">
        <v>56</v>
      </c>
      <c r="C32895" s="44">
        <v>1.0856349999999999</v>
      </c>
      <c r="D32895" s="44">
        <v>603.60137899999995</v>
      </c>
      <c r="E32895" s="44">
        <v>133165.375</v>
      </c>
      <c r="F32895" s="44">
        <v>133768.96875</v>
      </c>
      <c r="G32895" s="44">
        <v>603.59375</v>
      </c>
    </row>
    <row r="32896" spans="1:7">
      <c r="A32896" s="44">
        <v>29</v>
      </c>
      <c r="B32896" s="44">
        <v>57</v>
      </c>
      <c r="C32896" s="44">
        <v>0.39230700000000002</v>
      </c>
      <c r="D32896" s="44">
        <v>164.81681800000001</v>
      </c>
      <c r="E32896" s="44">
        <v>134856.03125</v>
      </c>
      <c r="F32896" s="44">
        <v>135020.84375</v>
      </c>
      <c r="G32896" s="44">
        <v>164.8125</v>
      </c>
    </row>
    <row r="32897" spans="1:7">
      <c r="A32897" s="44">
        <v>29</v>
      </c>
      <c r="B32897" s="44">
        <v>58</v>
      </c>
      <c r="C32897" s="44">
        <v>0.30014000000000002</v>
      </c>
      <c r="D32897" s="44">
        <v>124.17377500000001</v>
      </c>
      <c r="E32897" s="44">
        <v>135418.484375</v>
      </c>
      <c r="F32897" s="44">
        <v>135542.671875</v>
      </c>
      <c r="G32897" s="44">
        <v>124.1875</v>
      </c>
    </row>
    <row r="32898" spans="1:7">
      <c r="A32898" s="44">
        <v>29</v>
      </c>
      <c r="B32898" s="44">
        <v>59</v>
      </c>
      <c r="C32898" s="44">
        <v>1.281477</v>
      </c>
      <c r="D32898" s="44">
        <v>877.33819600000004</v>
      </c>
      <c r="E32898" s="44">
        <v>135856.015625</v>
      </c>
      <c r="F32898" s="44">
        <v>136733.359375</v>
      </c>
      <c r="G32898" s="44">
        <v>877.34375</v>
      </c>
    </row>
    <row r="32899" spans="1:7">
      <c r="A32899" s="44">
        <v>29</v>
      </c>
      <c r="B32899" s="44">
        <v>60</v>
      </c>
      <c r="C32899" s="44">
        <v>2.7436820000000002</v>
      </c>
      <c r="D32899" s="44">
        <v>157.64369199999999</v>
      </c>
      <c r="E32899" s="44">
        <v>138029.34375</v>
      </c>
      <c r="F32899" s="44">
        <v>138187</v>
      </c>
      <c r="G32899" s="44">
        <v>157.65625</v>
      </c>
    </row>
    <row r="32900" spans="1:7">
      <c r="A32900" s="44">
        <v>29</v>
      </c>
      <c r="B32900" s="44">
        <v>61</v>
      </c>
      <c r="C32900" s="44">
        <v>1.486591</v>
      </c>
      <c r="D32900" s="44">
        <v>261.65728799999999</v>
      </c>
      <c r="E32900" s="44">
        <v>140944.09375</v>
      </c>
      <c r="F32900" s="44">
        <v>141205.75</v>
      </c>
      <c r="G32900" s="44">
        <v>261.65625</v>
      </c>
    </row>
    <row r="32901" spans="1:7">
      <c r="A32901" s="44">
        <v>29</v>
      </c>
      <c r="B32901" s="44">
        <v>62</v>
      </c>
      <c r="C32901" s="44">
        <v>0.63151599999999997</v>
      </c>
      <c r="D32901" s="44">
        <v>104.337631</v>
      </c>
      <c r="E32901" s="44">
        <v>142694.796875</v>
      </c>
      <c r="F32901" s="44">
        <v>142799.140625</v>
      </c>
      <c r="G32901" s="44">
        <v>104.34375</v>
      </c>
    </row>
    <row r="32902" spans="1:7">
      <c r="A32902" s="44">
        <v>29</v>
      </c>
      <c r="B32902" s="44">
        <v>63</v>
      </c>
      <c r="C32902" s="44">
        <v>0.399061</v>
      </c>
      <c r="D32902" s="44">
        <v>168.42295799999999</v>
      </c>
      <c r="E32902" s="44">
        <v>143444.859375</v>
      </c>
      <c r="F32902" s="44">
        <v>143613.28125</v>
      </c>
      <c r="G32902" s="44">
        <v>168.421875</v>
      </c>
    </row>
    <row r="32903" spans="1:7">
      <c r="A32903" s="44">
        <v>29</v>
      </c>
      <c r="B32903" s="44">
        <v>64</v>
      </c>
      <c r="C32903" s="44">
        <v>1.2118469999999999</v>
      </c>
      <c r="D32903" s="44">
        <v>173.59106399999999</v>
      </c>
      <c r="E32903" s="44">
        <v>144023.0625</v>
      </c>
      <c r="F32903" s="44">
        <v>144196.65625</v>
      </c>
      <c r="G32903" s="44">
        <v>173.59375</v>
      </c>
    </row>
    <row r="32904" spans="1:7">
      <c r="A32904" s="44">
        <v>29</v>
      </c>
      <c r="B32904" s="44">
        <v>65</v>
      </c>
      <c r="C32904" s="44">
        <v>1.9129210000000001</v>
      </c>
      <c r="D32904" s="44">
        <v>169.46009799999999</v>
      </c>
      <c r="E32904" s="44">
        <v>145413.84375</v>
      </c>
      <c r="F32904" s="44">
        <v>145583.296875</v>
      </c>
      <c r="G32904" s="44">
        <v>169.453125</v>
      </c>
    </row>
    <row r="32905" spans="1:7">
      <c r="A32905" s="44">
        <v>29</v>
      </c>
      <c r="B32905" s="44">
        <v>66</v>
      </c>
      <c r="C32905" s="44">
        <v>1.1431070000000001</v>
      </c>
      <c r="D32905" s="44">
        <v>182.94918799999999</v>
      </c>
      <c r="E32905" s="44">
        <v>147508.03125</v>
      </c>
      <c r="F32905" s="44">
        <v>147690.984375</v>
      </c>
      <c r="G32905" s="44">
        <v>182.953125</v>
      </c>
    </row>
    <row r="32906" spans="1:7">
      <c r="A32906" s="44">
        <v>29</v>
      </c>
      <c r="B32906" s="44">
        <v>67</v>
      </c>
      <c r="C32906" s="44">
        <v>0.89917999999999998</v>
      </c>
      <c r="D32906" s="44">
        <v>205.138092</v>
      </c>
      <c r="E32906" s="44">
        <v>148836.265625</v>
      </c>
      <c r="F32906" s="44">
        <v>149041.40625</v>
      </c>
      <c r="G32906" s="44">
        <v>205.140625</v>
      </c>
    </row>
    <row r="32907" spans="1:7">
      <c r="A32907" s="44">
        <v>29</v>
      </c>
      <c r="B32907" s="44">
        <v>68</v>
      </c>
      <c r="C32907" s="44">
        <v>0.61157300000000003</v>
      </c>
      <c r="D32907" s="44">
        <v>127.00260900000001</v>
      </c>
      <c r="E32907" s="44">
        <v>149945.765625</v>
      </c>
      <c r="F32907" s="44">
        <v>150072.75</v>
      </c>
      <c r="G32907" s="44">
        <v>126.984375</v>
      </c>
    </row>
    <row r="32908" spans="1:7">
      <c r="A32908" s="44">
        <v>29</v>
      </c>
      <c r="B32908" s="44">
        <v>69</v>
      </c>
      <c r="C32908" s="44">
        <v>0.19540199999999999</v>
      </c>
      <c r="D32908" s="44">
        <v>886.83325200000002</v>
      </c>
      <c r="E32908" s="44">
        <v>150695.875</v>
      </c>
      <c r="F32908" s="44">
        <v>151582.71875</v>
      </c>
      <c r="G32908" s="44">
        <v>886.84375</v>
      </c>
    </row>
    <row r="32909" spans="1:7">
      <c r="A32909" s="44">
        <v>29</v>
      </c>
      <c r="B32909" s="44">
        <v>70</v>
      </c>
      <c r="C32909" s="44">
        <v>0.26974599999999999</v>
      </c>
      <c r="D32909" s="44">
        <v>366.91018700000001</v>
      </c>
      <c r="E32909" s="44">
        <v>151789.796875</v>
      </c>
      <c r="F32909" s="44">
        <v>152156.703125</v>
      </c>
      <c r="G32909" s="44">
        <v>366.90625</v>
      </c>
    </row>
    <row r="32910" spans="1:7">
      <c r="A32910" s="44">
        <v>29</v>
      </c>
      <c r="B32910" s="44">
        <v>71</v>
      </c>
      <c r="C32910" s="44">
        <v>0.55647000000000002</v>
      </c>
      <c r="D32910" s="44">
        <v>482.79281600000002</v>
      </c>
      <c r="E32910" s="44">
        <v>152430.40625</v>
      </c>
      <c r="F32910" s="44">
        <v>152913.203125</v>
      </c>
      <c r="G32910" s="44">
        <v>482.796875</v>
      </c>
    </row>
    <row r="32911" spans="1:7">
      <c r="A32911" s="44">
        <v>29</v>
      </c>
      <c r="B32911" s="44">
        <v>72</v>
      </c>
      <c r="C32911" s="44">
        <v>0.20150499999999999</v>
      </c>
      <c r="D32911" s="44">
        <v>167.13301100000001</v>
      </c>
      <c r="E32911" s="44">
        <v>153477.6875</v>
      </c>
      <c r="F32911" s="44">
        <v>153644.828125</v>
      </c>
      <c r="G32911" s="44">
        <v>167.140625</v>
      </c>
    </row>
    <row r="32912" spans="1:7">
      <c r="A32912" s="44">
        <v>29</v>
      </c>
      <c r="B32912" s="44">
        <v>73</v>
      </c>
      <c r="C32912" s="44">
        <v>0.16305600000000001</v>
      </c>
      <c r="D32912" s="44">
        <v>106.981674</v>
      </c>
      <c r="E32912" s="44">
        <v>153852.671875</v>
      </c>
      <c r="F32912" s="44">
        <v>153959.65625</v>
      </c>
      <c r="G32912" s="44">
        <v>106.984375</v>
      </c>
    </row>
    <row r="32913" spans="1:7">
      <c r="A32913" s="44">
        <v>29</v>
      </c>
      <c r="B32913" s="44">
        <v>74</v>
      </c>
      <c r="C32913" s="44">
        <v>0.502579</v>
      </c>
      <c r="D32913" s="44">
        <v>101.16201</v>
      </c>
      <c r="E32913" s="44">
        <v>154134</v>
      </c>
      <c r="F32913" s="44">
        <v>154235.15625</v>
      </c>
      <c r="G32913" s="44">
        <v>101.15625</v>
      </c>
    </row>
    <row r="32914" spans="1:7">
      <c r="A32914" s="44">
        <v>29</v>
      </c>
      <c r="B32914" s="44">
        <v>75</v>
      </c>
      <c r="C32914" s="44">
        <v>0.16733999999999999</v>
      </c>
      <c r="D32914" s="44">
        <v>646.319031</v>
      </c>
      <c r="E32914" s="44">
        <v>154743.1875</v>
      </c>
      <c r="F32914" s="44">
        <v>155389.5</v>
      </c>
      <c r="G32914" s="44">
        <v>646.3125</v>
      </c>
    </row>
    <row r="32915" spans="1:7">
      <c r="A32915" s="44">
        <v>29</v>
      </c>
      <c r="B32915" s="44">
        <v>76</v>
      </c>
      <c r="C32915" s="44">
        <v>8.8325000000000001E-2</v>
      </c>
      <c r="D32915" s="44">
        <v>164.385986</v>
      </c>
      <c r="E32915" s="44">
        <v>155571.65625</v>
      </c>
      <c r="F32915" s="44">
        <v>155736.03125</v>
      </c>
      <c r="G32915" s="44">
        <v>164.375</v>
      </c>
    </row>
    <row r="32916" spans="1:7">
      <c r="A32916" s="44">
        <v>29</v>
      </c>
      <c r="B32916" s="44">
        <v>77</v>
      </c>
      <c r="C32916" s="44">
        <v>0.118856</v>
      </c>
      <c r="D32916" s="44">
        <v>125.137146</v>
      </c>
      <c r="E32916" s="44">
        <v>155837.234375</v>
      </c>
      <c r="F32916" s="44">
        <v>155962.375</v>
      </c>
      <c r="G32916" s="44">
        <v>125.140625</v>
      </c>
    </row>
    <row r="32917" spans="1:7">
      <c r="A32917" s="44">
        <v>29</v>
      </c>
      <c r="B32917" s="44">
        <v>78</v>
      </c>
      <c r="C32917" s="44">
        <v>1.3750960000000001</v>
      </c>
      <c r="D32917" s="44">
        <v>497.57025099999998</v>
      </c>
      <c r="E32917" s="44">
        <v>156087.328125</v>
      </c>
      <c r="F32917" s="44">
        <v>156584.890625</v>
      </c>
      <c r="G32917" s="44">
        <v>497.5625</v>
      </c>
    </row>
    <row r="32918" spans="1:7">
      <c r="A32918" s="44">
        <v>29</v>
      </c>
      <c r="B32918" s="44">
        <v>79</v>
      </c>
      <c r="C32918" s="44">
        <v>1.0965389999999999</v>
      </c>
      <c r="D32918" s="44">
        <v>162.326111</v>
      </c>
      <c r="E32918" s="44">
        <v>157967.546875</v>
      </c>
      <c r="F32918" s="44">
        <v>158129.859375</v>
      </c>
      <c r="G32918" s="44">
        <v>162.3125</v>
      </c>
    </row>
    <row r="32919" spans="1:7">
      <c r="A32919" s="44">
        <v>29</v>
      </c>
      <c r="B32919" s="44">
        <v>80</v>
      </c>
      <c r="C32919" s="44">
        <v>6.1840000000000003E-3</v>
      </c>
      <c r="D32919" s="44">
        <v>163.318985</v>
      </c>
      <c r="E32919" s="44">
        <v>159233.234375</v>
      </c>
      <c r="F32919" s="44">
        <v>159396.546875</v>
      </c>
      <c r="G32919" s="44">
        <v>163.3125</v>
      </c>
    </row>
    <row r="32920" spans="1:7">
      <c r="A32920" s="44">
        <v>29</v>
      </c>
      <c r="B32920" s="44">
        <v>81</v>
      </c>
      <c r="C32920" s="44">
        <v>0.67191999999999996</v>
      </c>
      <c r="D32920" s="44">
        <v>114.364616</v>
      </c>
      <c r="E32920" s="44">
        <v>159405.109375</v>
      </c>
      <c r="F32920" s="44">
        <v>159519.484375</v>
      </c>
      <c r="G32920" s="44">
        <v>114.375</v>
      </c>
    </row>
    <row r="32921" spans="1:7">
      <c r="A32921" s="44">
        <v>29</v>
      </c>
      <c r="B32921" s="44">
        <v>82</v>
      </c>
      <c r="C32921" s="44">
        <v>1.045077</v>
      </c>
      <c r="D32921" s="44">
        <v>1051.8604740000001</v>
      </c>
      <c r="E32921" s="44">
        <v>160202.078125</v>
      </c>
      <c r="F32921" s="44">
        <v>161253.9375</v>
      </c>
      <c r="G32921" s="44">
        <v>1051.859375</v>
      </c>
    </row>
    <row r="32922" spans="1:7">
      <c r="A32922" s="44">
        <v>29</v>
      </c>
      <c r="B32922" s="44">
        <v>83</v>
      </c>
      <c r="C32922" s="44">
        <v>0.668103</v>
      </c>
      <c r="D32922" s="44">
        <v>311.04220600000002</v>
      </c>
      <c r="E32922" s="44">
        <v>162300.9375</v>
      </c>
      <c r="F32922" s="44">
        <v>162611.96875</v>
      </c>
      <c r="G32922" s="44">
        <v>311.03125</v>
      </c>
    </row>
    <row r="32923" spans="1:7">
      <c r="A32923" s="44">
        <v>29</v>
      </c>
      <c r="B32923" s="44">
        <v>84</v>
      </c>
      <c r="C32923" s="44">
        <v>0.103744</v>
      </c>
      <c r="D32923" s="44">
        <v>554.39007600000002</v>
      </c>
      <c r="E32923" s="44">
        <v>163290.03125</v>
      </c>
      <c r="F32923" s="44">
        <v>163844.421875</v>
      </c>
      <c r="G32923" s="44">
        <v>554.390625</v>
      </c>
    </row>
    <row r="32924" spans="1:7">
      <c r="A32924" s="44">
        <v>29</v>
      </c>
      <c r="B32924" s="44">
        <v>85</v>
      </c>
      <c r="C32924" s="44">
        <v>0.16298399999999999</v>
      </c>
      <c r="D32924" s="44">
        <v>115.000122</v>
      </c>
      <c r="E32924" s="44">
        <v>163961.9375</v>
      </c>
      <c r="F32924" s="44">
        <v>164076.9375</v>
      </c>
      <c r="G32924" s="44">
        <v>115</v>
      </c>
    </row>
    <row r="32925" spans="1:7">
      <c r="A32925" s="44">
        <v>29</v>
      </c>
      <c r="B32925" s="44">
        <v>86</v>
      </c>
      <c r="C32925" s="44">
        <v>2.8479000000000001E-2</v>
      </c>
      <c r="D32925" s="44">
        <v>204.19172699999999</v>
      </c>
      <c r="E32925" s="44">
        <v>164243.234375</v>
      </c>
      <c r="F32925" s="44">
        <v>164447.421875</v>
      </c>
      <c r="G32925" s="44">
        <v>204.1875</v>
      </c>
    </row>
    <row r="32926" spans="1:7">
      <c r="A32926" s="44">
        <v>29</v>
      </c>
      <c r="B32926" s="44">
        <v>87</v>
      </c>
      <c r="C32926" s="44">
        <v>1.2924199999999999</v>
      </c>
      <c r="D32926" s="44">
        <v>620.71972700000003</v>
      </c>
      <c r="E32926" s="44">
        <v>164477.59375</v>
      </c>
      <c r="F32926" s="44">
        <v>165098.3125</v>
      </c>
      <c r="G32926" s="44">
        <v>620.71875</v>
      </c>
    </row>
    <row r="32927" spans="1:7">
      <c r="A32927" s="44">
        <v>29</v>
      </c>
      <c r="B32927" s="44">
        <v>88</v>
      </c>
      <c r="C32927" s="44">
        <v>1.9104429999999999</v>
      </c>
      <c r="D32927" s="44">
        <v>214.10226399999999</v>
      </c>
      <c r="E32927" s="44">
        <v>166401.3125</v>
      </c>
      <c r="F32927" s="44">
        <v>166615.421875</v>
      </c>
      <c r="G32927" s="44">
        <v>214.109375</v>
      </c>
    </row>
    <row r="32928" spans="1:7">
      <c r="A32928" s="44">
        <v>29</v>
      </c>
      <c r="B32928" s="44">
        <v>89</v>
      </c>
      <c r="C32928" s="44">
        <v>1.1658580000000001</v>
      </c>
      <c r="D32928" s="44">
        <v>265.60925300000002</v>
      </c>
      <c r="E32928" s="44">
        <v>168538.71875</v>
      </c>
      <c r="F32928" s="44">
        <v>168804.328125</v>
      </c>
      <c r="G32928" s="44">
        <v>265.609375</v>
      </c>
    </row>
    <row r="32929" spans="1:7">
      <c r="A32929" s="44">
        <v>29</v>
      </c>
      <c r="B32929" s="44">
        <v>90</v>
      </c>
      <c r="C32929" s="44">
        <v>0.53774599999999995</v>
      </c>
      <c r="D32929" s="44">
        <v>416.50070199999999</v>
      </c>
      <c r="E32929" s="44">
        <v>169976.375</v>
      </c>
      <c r="F32929" s="44">
        <v>170392.875</v>
      </c>
      <c r="G32929" s="44">
        <v>416.5</v>
      </c>
    </row>
    <row r="32930" spans="1:7">
      <c r="A32930" s="44">
        <v>29</v>
      </c>
      <c r="B32930" s="44">
        <v>91</v>
      </c>
      <c r="C32930" s="44">
        <v>0.45779199999999998</v>
      </c>
      <c r="D32930" s="44">
        <v>272.87350500000002</v>
      </c>
      <c r="E32930" s="44">
        <v>170945.171875</v>
      </c>
      <c r="F32930" s="44">
        <v>171218.046875</v>
      </c>
      <c r="G32930" s="44">
        <v>272.875</v>
      </c>
    </row>
    <row r="32931" spans="1:7">
      <c r="A32931" s="44">
        <v>29</v>
      </c>
      <c r="B32931" s="44">
        <v>92</v>
      </c>
      <c r="C32931" s="44">
        <v>8.1116999999999995E-2</v>
      </c>
      <c r="D32931" s="44">
        <v>561.82110599999999</v>
      </c>
      <c r="E32931" s="44">
        <v>171679.703125</v>
      </c>
      <c r="F32931" s="44">
        <v>172241.515625</v>
      </c>
      <c r="G32931" s="44">
        <v>561.8125</v>
      </c>
    </row>
    <row r="32932" spans="1:7">
      <c r="A32932" s="44">
        <v>29</v>
      </c>
      <c r="B32932" s="44">
        <v>93</v>
      </c>
      <c r="C32932" s="44">
        <v>1.897537</v>
      </c>
      <c r="D32932" s="44">
        <v>219.26492300000001</v>
      </c>
      <c r="E32932" s="44">
        <v>172335.796875</v>
      </c>
      <c r="F32932" s="44">
        <v>172555.0625</v>
      </c>
      <c r="G32932" s="44">
        <v>219.265625</v>
      </c>
    </row>
    <row r="32933" spans="1:7">
      <c r="A32933" s="44">
        <v>29</v>
      </c>
      <c r="B32933" s="44">
        <v>94</v>
      </c>
      <c r="C32933" s="44">
        <v>0.74993799999999999</v>
      </c>
      <c r="D32933" s="44">
        <v>242.70945699999999</v>
      </c>
      <c r="E32933" s="44">
        <v>174461.171875</v>
      </c>
      <c r="F32933" s="44">
        <v>174703.90625</v>
      </c>
      <c r="G32933" s="44">
        <v>242.734375</v>
      </c>
    </row>
    <row r="32934" spans="1:7">
      <c r="A32934" s="44">
        <v>29</v>
      </c>
      <c r="B32934" s="44">
        <v>95</v>
      </c>
      <c r="C32934" s="44">
        <v>2.2674129999999999</v>
      </c>
      <c r="D32934" s="44">
        <v>332.97863799999999</v>
      </c>
      <c r="E32934" s="44">
        <v>175461.375</v>
      </c>
      <c r="F32934" s="44">
        <v>175794.359375</v>
      </c>
      <c r="G32934" s="44">
        <v>332.984375</v>
      </c>
    </row>
    <row r="32935" spans="1:7">
      <c r="A32935" s="44">
        <v>29</v>
      </c>
      <c r="B32935" s="44">
        <v>96</v>
      </c>
      <c r="C32935" s="44">
        <v>2.7417859999999998</v>
      </c>
      <c r="D32935" s="44">
        <v>190.83192399999999</v>
      </c>
      <c r="E32935" s="44">
        <v>178071.390625</v>
      </c>
      <c r="F32935" s="44">
        <v>178262.21875</v>
      </c>
      <c r="G32935" s="44">
        <v>190.828125</v>
      </c>
    </row>
    <row r="32936" spans="1:7">
      <c r="A32936" s="44">
        <v>29</v>
      </c>
      <c r="B32936" s="44">
        <v>97</v>
      </c>
      <c r="C32936" s="44">
        <v>1.7797769999999999</v>
      </c>
      <c r="D32936" s="44">
        <v>338.68441799999999</v>
      </c>
      <c r="E32936" s="44">
        <v>181009.21875</v>
      </c>
      <c r="F32936" s="44">
        <v>181347.890625</v>
      </c>
      <c r="G32936" s="44">
        <v>338.671875</v>
      </c>
    </row>
    <row r="32937" spans="1:7">
      <c r="A32937" s="44">
        <v>29</v>
      </c>
      <c r="B32937" s="44">
        <v>98</v>
      </c>
      <c r="C32937" s="44">
        <v>0.29516700000000001</v>
      </c>
      <c r="D32937" s="44">
        <v>145.87089499999999</v>
      </c>
      <c r="E32937" s="44">
        <v>183137.671875</v>
      </c>
      <c r="F32937" s="44">
        <v>183283.53125</v>
      </c>
      <c r="G32937" s="44">
        <v>145.859375</v>
      </c>
    </row>
    <row r="32938" spans="1:7">
      <c r="A32938" s="44">
        <v>29</v>
      </c>
      <c r="B32938" s="44">
        <v>99</v>
      </c>
      <c r="C32938" s="44">
        <v>1.187937</v>
      </c>
      <c r="D32938" s="44">
        <v>277.31436200000002</v>
      </c>
      <c r="E32938" s="44">
        <v>183590.734375</v>
      </c>
      <c r="F32938" s="44">
        <v>183868.0625</v>
      </c>
      <c r="G32938" s="44">
        <v>277.328125</v>
      </c>
    </row>
    <row r="32939" spans="1:7">
      <c r="A32939" s="44">
        <v>29</v>
      </c>
      <c r="B32939" s="44">
        <v>100</v>
      </c>
      <c r="C32939" s="44">
        <v>0.90920500000000004</v>
      </c>
      <c r="D32939" s="44">
        <v>913.75207499999999</v>
      </c>
      <c r="E32939" s="44">
        <v>185067.109375</v>
      </c>
      <c r="F32939" s="44">
        <v>185980.859375</v>
      </c>
      <c r="G32939" s="44">
        <v>913.75</v>
      </c>
    </row>
    <row r="32940" spans="1:7">
      <c r="A32940" s="44">
        <v>29</v>
      </c>
      <c r="B32940" s="44">
        <v>101</v>
      </c>
      <c r="C32940" s="44">
        <v>1.066036</v>
      </c>
      <c r="D32940" s="44">
        <v>260.67852800000003</v>
      </c>
      <c r="E32940" s="44">
        <v>186897.578125</v>
      </c>
      <c r="F32940" s="44">
        <v>187158.265625</v>
      </c>
      <c r="G32940" s="44">
        <v>260.6875</v>
      </c>
    </row>
    <row r="32941" spans="1:7">
      <c r="A32941" s="44">
        <v>29</v>
      </c>
      <c r="B32941" s="44">
        <v>102</v>
      </c>
      <c r="C32941" s="44">
        <v>0.52409700000000004</v>
      </c>
      <c r="D32941" s="44">
        <v>252.07719399999999</v>
      </c>
      <c r="E32941" s="44">
        <v>188227.4375</v>
      </c>
      <c r="F32941" s="44">
        <v>188479.5</v>
      </c>
      <c r="G32941" s="44">
        <v>252.0625</v>
      </c>
    </row>
    <row r="32942" spans="1:7">
      <c r="A32942" s="44">
        <v>29</v>
      </c>
      <c r="B32942" s="44">
        <v>103</v>
      </c>
      <c r="C32942" s="44">
        <v>0.22848299999999999</v>
      </c>
      <c r="D32942" s="44">
        <v>970.30627400000003</v>
      </c>
      <c r="E32942" s="44">
        <v>189008.765625</v>
      </c>
      <c r="F32942" s="44">
        <v>189979.078125</v>
      </c>
      <c r="G32942" s="44">
        <v>970.3125</v>
      </c>
    </row>
    <row r="32943" spans="1:7">
      <c r="A32943" s="44">
        <v>29</v>
      </c>
      <c r="B32943" s="44">
        <v>104</v>
      </c>
      <c r="C32943" s="44">
        <v>1.038848</v>
      </c>
      <c r="D32943" s="44">
        <v>291.62503099999998</v>
      </c>
      <c r="E32943" s="44">
        <v>190212.078125</v>
      </c>
      <c r="F32943" s="44">
        <v>190503.703125</v>
      </c>
      <c r="G32943" s="44">
        <v>291.625</v>
      </c>
    </row>
    <row r="32944" spans="1:7">
      <c r="A32944" s="44">
        <v>29</v>
      </c>
      <c r="B32944" s="44">
        <v>105</v>
      </c>
      <c r="C32944" s="44">
        <v>0.43948599999999999</v>
      </c>
      <c r="D32944" s="44">
        <v>73.729590999999999</v>
      </c>
      <c r="E32944" s="44">
        <v>191556.5625</v>
      </c>
      <c r="F32944" s="44">
        <v>191630.296875</v>
      </c>
      <c r="G32944" s="44">
        <v>73.734375</v>
      </c>
    </row>
    <row r="32945" spans="1:7">
      <c r="A32945" s="44">
        <v>29</v>
      </c>
      <c r="B32945" s="44">
        <v>106</v>
      </c>
      <c r="C32945" s="44">
        <v>3.918E-2</v>
      </c>
      <c r="D32945" s="44">
        <v>237.76365699999999</v>
      </c>
      <c r="E32945" s="44">
        <v>192072.203125</v>
      </c>
      <c r="F32945" s="44">
        <v>192309.96875</v>
      </c>
      <c r="G32945" s="44">
        <v>237.765625</v>
      </c>
    </row>
    <row r="32946" spans="1:7">
      <c r="A32946" s="44">
        <v>29</v>
      </c>
      <c r="B32946" s="44">
        <v>107</v>
      </c>
      <c r="C32946" s="44">
        <v>0.366176</v>
      </c>
      <c r="D32946" s="44">
        <v>250.672089</v>
      </c>
      <c r="E32946" s="44">
        <v>192354.234375</v>
      </c>
      <c r="F32946" s="44">
        <v>192604.890625</v>
      </c>
      <c r="G32946" s="44">
        <v>250.65625</v>
      </c>
    </row>
    <row r="32947" spans="1:7">
      <c r="A32947" s="44">
        <v>29</v>
      </c>
      <c r="B32947" s="44">
        <v>108</v>
      </c>
      <c r="C32947" s="44">
        <v>1.6136280000000001</v>
      </c>
      <c r="D32947" s="44">
        <v>75.232872</v>
      </c>
      <c r="E32947" s="44">
        <v>192979.28125</v>
      </c>
      <c r="F32947" s="44">
        <v>193054.53125</v>
      </c>
      <c r="G32947" s="44">
        <v>75.25</v>
      </c>
    </row>
    <row r="32948" spans="1:7">
      <c r="A32948" s="44">
        <v>29</v>
      </c>
      <c r="B32948" s="44">
        <v>109</v>
      </c>
      <c r="C32948" s="44">
        <v>0.19380700000000001</v>
      </c>
      <c r="D32948" s="44">
        <v>216.39759799999999</v>
      </c>
      <c r="E32948" s="44">
        <v>194682.90625</v>
      </c>
      <c r="F32948" s="44">
        <v>194899.3125</v>
      </c>
      <c r="G32948" s="44">
        <v>216.40625</v>
      </c>
    </row>
    <row r="32949" spans="1:7">
      <c r="A32949" s="44">
        <v>29</v>
      </c>
      <c r="B32949" s="44">
        <v>110</v>
      </c>
      <c r="C32949" s="44">
        <v>1.247968</v>
      </c>
      <c r="D32949" s="44">
        <v>187.312408</v>
      </c>
      <c r="E32949" s="44">
        <v>195104.84375</v>
      </c>
      <c r="F32949" s="44">
        <v>195292.15625</v>
      </c>
      <c r="G32949" s="44">
        <v>187.3125</v>
      </c>
    </row>
    <row r="32950" spans="1:7">
      <c r="A32950" s="44">
        <v>29</v>
      </c>
      <c r="B32950" s="44">
        <v>111</v>
      </c>
      <c r="C32950" s="44">
        <v>2.3429720000000001</v>
      </c>
      <c r="D32950" s="44">
        <v>115.37481699999999</v>
      </c>
      <c r="E32950" s="44">
        <v>196542.53125</v>
      </c>
      <c r="F32950" s="44">
        <v>196657.90625</v>
      </c>
      <c r="G32950" s="44">
        <v>115.375</v>
      </c>
    </row>
    <row r="32951" spans="1:7">
      <c r="A32951" s="44">
        <v>29</v>
      </c>
      <c r="B32951" s="44">
        <v>112</v>
      </c>
      <c r="C32951" s="44">
        <v>6.0317999999999997E-2</v>
      </c>
      <c r="D32951" s="44">
        <v>131.71069299999999</v>
      </c>
      <c r="E32951" s="44">
        <v>199011.484375</v>
      </c>
      <c r="F32951" s="44">
        <v>199143.21875</v>
      </c>
      <c r="G32951" s="44">
        <v>131.734375</v>
      </c>
    </row>
    <row r="32952" spans="1:7">
      <c r="A32952" s="44">
        <v>29</v>
      </c>
      <c r="B32952" s="44">
        <v>113</v>
      </c>
      <c r="C32952" s="44">
        <v>0.72890600000000005</v>
      </c>
      <c r="D32952" s="44">
        <v>785.62988299999995</v>
      </c>
      <c r="E32952" s="44">
        <v>199214.6875</v>
      </c>
      <c r="F32952" s="44">
        <v>200000.3125</v>
      </c>
      <c r="G32952" s="44">
        <v>785.625</v>
      </c>
    </row>
    <row r="32953" spans="1:7">
      <c r="A32953" s="44">
        <v>29</v>
      </c>
      <c r="B32953" s="44">
        <v>114</v>
      </c>
      <c r="C32953" s="44">
        <v>0.808195</v>
      </c>
      <c r="D32953" s="44">
        <v>209.95332300000001</v>
      </c>
      <c r="E32953" s="44">
        <v>200739.875</v>
      </c>
      <c r="F32953" s="44">
        <v>200949.828125</v>
      </c>
      <c r="G32953" s="44">
        <v>209.953125</v>
      </c>
    </row>
    <row r="32954" spans="1:7">
      <c r="A32954" s="44">
        <v>29</v>
      </c>
      <c r="B32954" s="44">
        <v>115</v>
      </c>
      <c r="C32954" s="44">
        <v>0.16983200000000001</v>
      </c>
      <c r="D32954" s="44">
        <v>1286.8165280000001</v>
      </c>
      <c r="E32954" s="44">
        <v>201771.171875</v>
      </c>
      <c r="F32954" s="44">
        <v>203057.984375</v>
      </c>
      <c r="G32954" s="44">
        <v>1286.8125</v>
      </c>
    </row>
    <row r="32955" spans="1:7">
      <c r="A32955" s="44">
        <v>29</v>
      </c>
      <c r="B32955" s="44">
        <v>116</v>
      </c>
      <c r="C32955" s="44">
        <v>1.917686</v>
      </c>
      <c r="D32955" s="44">
        <v>650.75604199999998</v>
      </c>
      <c r="E32955" s="44">
        <v>203240.09375</v>
      </c>
      <c r="F32955" s="44">
        <v>203890.859375</v>
      </c>
      <c r="G32955" s="44">
        <v>650.765625</v>
      </c>
    </row>
    <row r="32956" spans="1:7">
      <c r="A32956" s="44">
        <v>29</v>
      </c>
      <c r="B32956" s="44">
        <v>117</v>
      </c>
      <c r="C32956" s="44">
        <v>1.817761</v>
      </c>
      <c r="D32956" s="44">
        <v>416.43591300000003</v>
      </c>
      <c r="E32956" s="44">
        <v>205818.5</v>
      </c>
      <c r="F32956" s="44">
        <v>206234.9375</v>
      </c>
      <c r="G32956" s="44">
        <v>416.4375</v>
      </c>
    </row>
    <row r="32957" spans="1:7">
      <c r="A32957" s="44">
        <v>29</v>
      </c>
      <c r="B32957" s="44">
        <v>118</v>
      </c>
      <c r="C32957" s="44">
        <v>0.52962799999999999</v>
      </c>
      <c r="D32957" s="44">
        <v>110.675072</v>
      </c>
      <c r="E32957" s="44">
        <v>208053.09375</v>
      </c>
      <c r="F32957" s="44">
        <v>208163.765625</v>
      </c>
      <c r="G32957" s="44">
        <v>110.671875</v>
      </c>
    </row>
    <row r="32958" spans="1:7">
      <c r="A32958" s="44">
        <v>29</v>
      </c>
      <c r="B32958" s="44">
        <v>119</v>
      </c>
      <c r="C32958" s="44">
        <v>0.43301800000000001</v>
      </c>
      <c r="D32958" s="44">
        <v>237.90159600000001</v>
      </c>
      <c r="E32958" s="44">
        <v>208693.796875</v>
      </c>
      <c r="F32958" s="44">
        <v>208931.71875</v>
      </c>
      <c r="G32958" s="44">
        <v>237.921875</v>
      </c>
    </row>
    <row r="32959" spans="1:7">
      <c r="A32959" s="44">
        <v>29</v>
      </c>
      <c r="B32959" s="44">
        <v>120</v>
      </c>
      <c r="C32959" s="44">
        <v>0.38519399999999998</v>
      </c>
      <c r="D32959" s="44">
        <v>248.957077</v>
      </c>
      <c r="E32959" s="44">
        <v>209365.8125</v>
      </c>
      <c r="F32959" s="44">
        <v>209614.75</v>
      </c>
      <c r="G32959" s="44">
        <v>248.9375</v>
      </c>
    </row>
    <row r="32960" spans="1:7">
      <c r="A32960" s="44">
        <v>29</v>
      </c>
      <c r="B32960" s="44">
        <v>121</v>
      </c>
      <c r="C32960" s="44">
        <v>0.26376899999999998</v>
      </c>
      <c r="D32960" s="44">
        <v>639.03491199999996</v>
      </c>
      <c r="E32960" s="44">
        <v>210006.484375</v>
      </c>
      <c r="F32960" s="44">
        <v>210645.53125</v>
      </c>
      <c r="G32960" s="44">
        <v>639.046875</v>
      </c>
    </row>
    <row r="32961" spans="1:7">
      <c r="A32961" s="44">
        <v>29</v>
      </c>
      <c r="B32961" s="44">
        <v>122</v>
      </c>
      <c r="C32961" s="44">
        <v>4.9000089999999998</v>
      </c>
      <c r="D32961" s="44">
        <v>131.16372699999999</v>
      </c>
      <c r="E32961" s="44">
        <v>210912.78125</v>
      </c>
      <c r="F32961" s="44">
        <v>211043.953125</v>
      </c>
      <c r="G32961" s="44">
        <v>131.171875</v>
      </c>
    </row>
    <row r="32962" spans="1:7">
      <c r="A32962" s="44">
        <v>29</v>
      </c>
      <c r="B32962" s="44">
        <v>123</v>
      </c>
      <c r="C32962" s="44">
        <v>2.0833249999999999</v>
      </c>
      <c r="D32962" s="44">
        <v>272.48468000000003</v>
      </c>
      <c r="E32962" s="44">
        <v>215948.0625</v>
      </c>
      <c r="F32962" s="44">
        <v>216220.5625</v>
      </c>
      <c r="G32962" s="44">
        <v>272.5</v>
      </c>
    </row>
    <row r="32963" spans="1:7">
      <c r="A32963" s="44">
        <v>29</v>
      </c>
      <c r="B32963" s="44">
        <v>124</v>
      </c>
      <c r="C32963" s="44">
        <v>0.30306899999999998</v>
      </c>
      <c r="D32963" s="44">
        <v>155.97422800000001</v>
      </c>
      <c r="E32963" s="44">
        <v>218307.609375</v>
      </c>
      <c r="F32963" s="44">
        <v>218463.578125</v>
      </c>
      <c r="G32963" s="44">
        <v>155.96875</v>
      </c>
    </row>
    <row r="32964" spans="1:7">
      <c r="A32964" s="44">
        <v>29</v>
      </c>
      <c r="B32964" s="44">
        <v>125</v>
      </c>
      <c r="C32964" s="44">
        <v>2.4062619999999999</v>
      </c>
      <c r="D32964" s="44">
        <v>186.932266</v>
      </c>
      <c r="E32964" s="44">
        <v>218776.421875</v>
      </c>
      <c r="F32964" s="44">
        <v>218963.359375</v>
      </c>
      <c r="G32964" s="44">
        <v>186.9375</v>
      </c>
    </row>
    <row r="32965" spans="1:7">
      <c r="A32965" s="44">
        <v>29</v>
      </c>
      <c r="B32965" s="44">
        <v>126</v>
      </c>
      <c r="C32965" s="44">
        <v>0.376751</v>
      </c>
      <c r="D32965" s="44">
        <v>151.65976000000001</v>
      </c>
      <c r="E32965" s="44">
        <v>221371.984375</v>
      </c>
      <c r="F32965" s="44">
        <v>221523.65625</v>
      </c>
      <c r="G32965" s="44">
        <v>151.671875</v>
      </c>
    </row>
    <row r="32966" spans="1:7">
      <c r="A32966" s="44">
        <v>29</v>
      </c>
      <c r="B32966" s="44">
        <v>127</v>
      </c>
      <c r="C32966" s="44">
        <v>0.28740700000000002</v>
      </c>
      <c r="D32966" s="44">
        <v>741.61645499999997</v>
      </c>
      <c r="E32966" s="44">
        <v>221903.234375</v>
      </c>
      <c r="F32966" s="44">
        <v>222644.875</v>
      </c>
      <c r="G32966" s="44">
        <v>741.640625</v>
      </c>
    </row>
    <row r="32967" spans="1:7">
      <c r="A32967" s="44">
        <v>29</v>
      </c>
      <c r="B32967" s="44">
        <v>128</v>
      </c>
      <c r="C32967" s="44">
        <v>2.4110119999999999</v>
      </c>
      <c r="D32967" s="44">
        <v>169.973389</v>
      </c>
      <c r="E32967" s="44">
        <v>222934.5625</v>
      </c>
      <c r="F32967" s="44">
        <v>223104.546875</v>
      </c>
      <c r="G32967" s="44">
        <v>169.984375</v>
      </c>
    </row>
    <row r="32968" spans="1:7">
      <c r="A32968" s="44">
        <v>29</v>
      </c>
      <c r="B32968" s="44">
        <v>129</v>
      </c>
      <c r="C32968" s="44">
        <v>0.337926</v>
      </c>
      <c r="D32968" s="44">
        <v>139.96365399999999</v>
      </c>
      <c r="E32968" s="44">
        <v>225528.640625</v>
      </c>
      <c r="F32968" s="44">
        <v>225668.609375</v>
      </c>
      <c r="G32968" s="44">
        <v>139.96875</v>
      </c>
    </row>
    <row r="32969" spans="1:7">
      <c r="A32969" s="44">
        <v>29</v>
      </c>
      <c r="B32969" s="44">
        <v>130</v>
      </c>
      <c r="C32969" s="44">
        <v>0.35245100000000001</v>
      </c>
      <c r="D32969" s="44">
        <v>154.16362000000001</v>
      </c>
      <c r="E32969" s="44">
        <v>226013.0625</v>
      </c>
      <c r="F32969" s="44">
        <v>226167.203125</v>
      </c>
      <c r="G32969" s="44">
        <v>154.140625</v>
      </c>
    </row>
    <row r="32970" spans="1:7">
      <c r="A32970" s="44">
        <v>29</v>
      </c>
      <c r="B32970" s="44">
        <v>131</v>
      </c>
      <c r="C32970" s="44">
        <v>1.226618</v>
      </c>
      <c r="D32970" s="44">
        <v>621.36291500000004</v>
      </c>
      <c r="E32970" s="44">
        <v>226528.65625</v>
      </c>
      <c r="F32970" s="44">
        <v>227150.015625</v>
      </c>
      <c r="G32970" s="44">
        <v>621.359375</v>
      </c>
    </row>
    <row r="32971" spans="1:7">
      <c r="A32971" s="44">
        <v>29</v>
      </c>
      <c r="B32971" s="44">
        <v>132</v>
      </c>
      <c r="C32971" s="44">
        <v>7.9660999999999996E-2</v>
      </c>
      <c r="D32971" s="44">
        <v>124.978027</v>
      </c>
      <c r="E32971" s="44">
        <v>228389.5</v>
      </c>
      <c r="F32971" s="44">
        <v>228514.46875</v>
      </c>
      <c r="G32971" s="44">
        <v>124.96875</v>
      </c>
    </row>
    <row r="32972" spans="1:7">
      <c r="A32972" s="44">
        <v>29</v>
      </c>
      <c r="B32972" s="44">
        <v>133</v>
      </c>
      <c r="C32972" s="44">
        <v>2.3998499999999998</v>
      </c>
      <c r="D32972" s="44">
        <v>96.880263999999997</v>
      </c>
      <c r="E32972" s="44">
        <v>228608.140625</v>
      </c>
      <c r="F32972" s="44">
        <v>228705</v>
      </c>
      <c r="G32972" s="44">
        <v>96.859375</v>
      </c>
    </row>
    <row r="32973" spans="1:7">
      <c r="A32973" s="44">
        <v>29</v>
      </c>
      <c r="B32973" s="44">
        <v>134</v>
      </c>
      <c r="C32973" s="44">
        <v>2.0252409999999998</v>
      </c>
      <c r="D32973" s="44">
        <v>831.67620799999997</v>
      </c>
      <c r="E32973" s="44">
        <v>231111.125</v>
      </c>
      <c r="F32973" s="44">
        <v>231942.8125</v>
      </c>
      <c r="G32973" s="44">
        <v>831.6875</v>
      </c>
    </row>
    <row r="32974" spans="1:7">
      <c r="A32974" s="44">
        <v>29</v>
      </c>
      <c r="B32974" s="44">
        <v>135</v>
      </c>
      <c r="C32974" s="44">
        <v>0.31495800000000002</v>
      </c>
      <c r="D32974" s="44">
        <v>174.071945</v>
      </c>
      <c r="E32974" s="44">
        <v>233978.578125</v>
      </c>
      <c r="F32974" s="44">
        <v>234152.640625</v>
      </c>
      <c r="G32974" s="44">
        <v>174.0625</v>
      </c>
    </row>
    <row r="32975" spans="1:7">
      <c r="A32975" s="44">
        <v>29</v>
      </c>
      <c r="B32975" s="44">
        <v>136</v>
      </c>
      <c r="C32975" s="44">
        <v>1.5217499999999999</v>
      </c>
      <c r="D32975" s="44">
        <v>86.112549000000001</v>
      </c>
      <c r="E32975" s="44">
        <v>234480.796875</v>
      </c>
      <c r="F32975" s="44">
        <v>234566.90625</v>
      </c>
      <c r="G32975" s="44">
        <v>86.109375</v>
      </c>
    </row>
    <row r="32976" spans="1:7">
      <c r="A32976" s="44">
        <v>29</v>
      </c>
      <c r="B32976" s="44">
        <v>137</v>
      </c>
      <c r="C32976" s="44">
        <v>2.7137730000000002</v>
      </c>
      <c r="D32976" s="44">
        <v>127.76258900000001</v>
      </c>
      <c r="E32976" s="44">
        <v>236091.9375</v>
      </c>
      <c r="F32976" s="44">
        <v>236219.71875</v>
      </c>
      <c r="G32976" s="44">
        <v>127.78125</v>
      </c>
    </row>
    <row r="32977" spans="1:7">
      <c r="A32977" s="44">
        <v>29</v>
      </c>
      <c r="B32977" s="44">
        <v>138</v>
      </c>
      <c r="C32977" s="44">
        <v>0.50591399999999997</v>
      </c>
      <c r="D32977" s="44">
        <v>91.832122999999996</v>
      </c>
      <c r="E32977" s="44">
        <v>238940.96875</v>
      </c>
      <c r="F32977" s="44">
        <v>239032.8125</v>
      </c>
      <c r="G32977" s="44">
        <v>91.84375</v>
      </c>
    </row>
    <row r="32978" spans="1:7">
      <c r="A32978" s="44">
        <v>29</v>
      </c>
      <c r="B32978" s="44">
        <v>139</v>
      </c>
      <c r="C32978" s="44">
        <v>1.6684270000000001</v>
      </c>
      <c r="D32978" s="44">
        <v>516.426331</v>
      </c>
      <c r="E32978" s="44">
        <v>239550.390625</v>
      </c>
      <c r="F32978" s="44">
        <v>240066.8125</v>
      </c>
      <c r="G32978" s="44">
        <v>516.421875</v>
      </c>
    </row>
    <row r="32979" spans="1:7">
      <c r="A32979" s="44">
        <v>29</v>
      </c>
      <c r="B32979" s="44">
        <v>140</v>
      </c>
      <c r="C32979" s="44">
        <v>3.3814649999999999</v>
      </c>
      <c r="D32979" s="44">
        <v>138.40872200000001</v>
      </c>
      <c r="E32979" s="44">
        <v>241741.625</v>
      </c>
      <c r="F32979" s="44">
        <v>241880.046875</v>
      </c>
      <c r="G32979" s="44">
        <v>138.421875</v>
      </c>
    </row>
    <row r="32980" spans="1:7">
      <c r="A32980" s="44">
        <v>29</v>
      </c>
      <c r="B32980" s="44">
        <v>141</v>
      </c>
      <c r="C32980" s="44">
        <v>0.47178100000000001</v>
      </c>
      <c r="D32980" s="44">
        <v>755.69549600000005</v>
      </c>
      <c r="E32980" s="44">
        <v>245273.265625</v>
      </c>
      <c r="F32980" s="44">
        <v>246028.96875</v>
      </c>
      <c r="G32980" s="44">
        <v>755.703125</v>
      </c>
    </row>
    <row r="32981" spans="1:7">
      <c r="A32981" s="44">
        <v>29</v>
      </c>
      <c r="B32981" s="44">
        <v>142</v>
      </c>
      <c r="C32981" s="44">
        <v>1.73675</v>
      </c>
      <c r="D32981" s="44">
        <v>113.863197</v>
      </c>
      <c r="E32981" s="44">
        <v>246508.15625</v>
      </c>
      <c r="F32981" s="44">
        <v>246622.03125</v>
      </c>
      <c r="G32981" s="44">
        <v>113.875</v>
      </c>
    </row>
    <row r="32982" spans="1:7">
      <c r="A32982" s="44">
        <v>29</v>
      </c>
      <c r="B32982" s="44">
        <v>143</v>
      </c>
      <c r="C32982" s="44">
        <v>4.9132000000000002E-2</v>
      </c>
      <c r="D32982" s="44">
        <v>133.0616</v>
      </c>
      <c r="E32982" s="44">
        <v>248367.6875</v>
      </c>
      <c r="F32982" s="44">
        <v>248500.75</v>
      </c>
      <c r="G32982" s="44">
        <v>133.0625</v>
      </c>
    </row>
    <row r="32983" spans="1:7">
      <c r="A32983" s="44">
        <v>29</v>
      </c>
      <c r="B32983" s="44">
        <v>144</v>
      </c>
      <c r="C32983" s="44">
        <v>0.45803300000000002</v>
      </c>
      <c r="D32983" s="44">
        <v>571.29693599999996</v>
      </c>
      <c r="E32983" s="44">
        <v>248555.15625</v>
      </c>
      <c r="F32983" s="44">
        <v>249126.4375</v>
      </c>
      <c r="G32983" s="44">
        <v>571.28125</v>
      </c>
    </row>
    <row r="32984" spans="1:7">
      <c r="A32984" s="44">
        <v>29</v>
      </c>
      <c r="B32984" s="44">
        <v>145</v>
      </c>
      <c r="C32984" s="44">
        <v>1.912507</v>
      </c>
      <c r="D32984" s="44">
        <v>196.124527</v>
      </c>
      <c r="E32984" s="44">
        <v>249586.53125</v>
      </c>
      <c r="F32984" s="44">
        <v>249782.65625</v>
      </c>
      <c r="G32984" s="44">
        <v>196.125</v>
      </c>
    </row>
    <row r="32985" spans="1:7">
      <c r="A32985" s="44">
        <v>29</v>
      </c>
      <c r="B32985" s="44">
        <v>146</v>
      </c>
      <c r="C32985" s="44">
        <v>0.37461899999999998</v>
      </c>
      <c r="D32985" s="44">
        <v>254.34750399999999</v>
      </c>
      <c r="E32985" s="44">
        <v>251697</v>
      </c>
      <c r="F32985" s="44">
        <v>251951.34375</v>
      </c>
      <c r="G32985" s="44">
        <v>254.34375</v>
      </c>
    </row>
    <row r="32986" spans="1:7">
      <c r="A32986" s="44">
        <v>29</v>
      </c>
      <c r="B32986" s="44">
        <v>147</v>
      </c>
      <c r="C32986" s="44">
        <v>3.0846239999999998</v>
      </c>
      <c r="D32986" s="44">
        <v>118.290909</v>
      </c>
      <c r="E32986" s="44">
        <v>252337.703125</v>
      </c>
      <c r="F32986" s="44">
        <v>252456</v>
      </c>
      <c r="G32986" s="44">
        <v>118.296875</v>
      </c>
    </row>
    <row r="32987" spans="1:7">
      <c r="A32987" s="44">
        <v>29</v>
      </c>
      <c r="B32987" s="44">
        <v>148</v>
      </c>
      <c r="C32987" s="44">
        <v>0.17855099999999999</v>
      </c>
      <c r="D32987" s="44">
        <v>787.95953399999996</v>
      </c>
      <c r="E32987" s="44">
        <v>255541.078125</v>
      </c>
      <c r="F32987" s="44">
        <v>256329.03125</v>
      </c>
      <c r="G32987" s="44">
        <v>787.953125</v>
      </c>
    </row>
    <row r="32988" spans="1:7">
      <c r="A32988" s="44">
        <v>29</v>
      </c>
      <c r="B32988" s="44">
        <v>149</v>
      </c>
      <c r="C32988" s="44">
        <v>2.7129E-2</v>
      </c>
      <c r="D32988" s="44">
        <v>127.898285</v>
      </c>
      <c r="E32988" s="44">
        <v>256510.0625</v>
      </c>
      <c r="F32988" s="44">
        <v>256637.96875</v>
      </c>
      <c r="G32988" s="44">
        <v>127.90625</v>
      </c>
    </row>
    <row r="32989" spans="1:7">
      <c r="A32989" s="44">
        <v>29</v>
      </c>
      <c r="B32989" s="44">
        <v>150</v>
      </c>
      <c r="C32989" s="44">
        <v>1.507593</v>
      </c>
      <c r="D32989" s="44">
        <v>115.439941</v>
      </c>
      <c r="E32989" s="44">
        <v>256666.265625</v>
      </c>
      <c r="F32989" s="44">
        <v>256781.703125</v>
      </c>
      <c r="G32989" s="44">
        <v>115.4375</v>
      </c>
    </row>
    <row r="32990" spans="1:7">
      <c r="A32990" s="44">
        <v>29</v>
      </c>
      <c r="B32990" s="44">
        <v>151</v>
      </c>
      <c r="C32990" s="44">
        <v>0.80723699999999998</v>
      </c>
      <c r="D32990" s="44">
        <v>573.43188499999997</v>
      </c>
      <c r="E32990" s="44">
        <v>258291.4375</v>
      </c>
      <c r="F32990" s="44">
        <v>258864.859375</v>
      </c>
      <c r="G32990" s="44">
        <v>573.421875</v>
      </c>
    </row>
    <row r="32991" spans="1:7">
      <c r="A32991" s="44">
        <v>29</v>
      </c>
      <c r="B32991" s="44">
        <v>152</v>
      </c>
      <c r="C32991" s="44">
        <v>0.63559900000000003</v>
      </c>
      <c r="D32991" s="44">
        <v>115.651031</v>
      </c>
      <c r="E32991" s="44">
        <v>259682.3125</v>
      </c>
      <c r="F32991" s="44">
        <v>259797.953125</v>
      </c>
      <c r="G32991" s="44">
        <v>115.640625</v>
      </c>
    </row>
    <row r="32992" spans="1:7">
      <c r="A32992" s="44">
        <v>29</v>
      </c>
      <c r="B32992" s="44">
        <v>153</v>
      </c>
      <c r="C32992" s="44">
        <v>0.67329499999999998</v>
      </c>
      <c r="D32992" s="44">
        <v>246.95751999999999</v>
      </c>
      <c r="E32992" s="44">
        <v>260448.75</v>
      </c>
      <c r="F32992" s="44">
        <v>260695.703125</v>
      </c>
      <c r="G32992" s="44">
        <v>246.953125</v>
      </c>
    </row>
    <row r="32993" spans="1:7">
      <c r="A32993" s="44">
        <v>29</v>
      </c>
      <c r="B32993" s="44">
        <v>154</v>
      </c>
      <c r="C32993" s="44">
        <v>0.14426600000000001</v>
      </c>
      <c r="D32993" s="44">
        <v>258.64883400000002</v>
      </c>
      <c r="E32993" s="44">
        <v>261370.703125</v>
      </c>
      <c r="F32993" s="44">
        <v>261629.359375</v>
      </c>
      <c r="G32993" s="44">
        <v>258.65625</v>
      </c>
    </row>
    <row r="32994" spans="1:7">
      <c r="A32994" s="44">
        <v>29</v>
      </c>
      <c r="B32994" s="44">
        <v>155</v>
      </c>
      <c r="C32994" s="44">
        <v>0.82337499999999997</v>
      </c>
      <c r="D32994" s="44">
        <v>130.65013099999999</v>
      </c>
      <c r="E32994" s="44">
        <v>261777</v>
      </c>
      <c r="F32994" s="44">
        <v>261907.640625</v>
      </c>
      <c r="G32994" s="44">
        <v>130.640625</v>
      </c>
    </row>
    <row r="32995" spans="1:7">
      <c r="A32995" s="44">
        <v>29</v>
      </c>
      <c r="B32995" s="44">
        <v>156</v>
      </c>
      <c r="C32995" s="44">
        <v>0.34760000000000002</v>
      </c>
      <c r="D32995" s="44">
        <v>161.98092700000001</v>
      </c>
      <c r="E32995" s="44">
        <v>262745.875</v>
      </c>
      <c r="F32995" s="44">
        <v>262907.84375</v>
      </c>
      <c r="G32995" s="44">
        <v>161.96875</v>
      </c>
    </row>
    <row r="32996" spans="1:7">
      <c r="A32996" s="44">
        <v>29</v>
      </c>
      <c r="B32996" s="44">
        <v>157</v>
      </c>
      <c r="C32996" s="44">
        <v>0.33004099999999997</v>
      </c>
      <c r="D32996" s="44">
        <v>89.976928999999998</v>
      </c>
      <c r="E32996" s="44">
        <v>263261.5</v>
      </c>
      <c r="F32996" s="44">
        <v>263351.5</v>
      </c>
      <c r="G32996" s="44">
        <v>90</v>
      </c>
    </row>
    <row r="32997" spans="1:7">
      <c r="A32997" s="44">
        <v>29</v>
      </c>
      <c r="B32997" s="44">
        <v>158</v>
      </c>
      <c r="C32997" s="44">
        <v>0.90022999999999997</v>
      </c>
      <c r="D32997" s="44">
        <v>353.18563799999998</v>
      </c>
      <c r="E32997" s="44">
        <v>263683.46875</v>
      </c>
      <c r="F32997" s="44">
        <v>264036.65625</v>
      </c>
      <c r="G32997" s="44">
        <v>353.1875</v>
      </c>
    </row>
    <row r="32998" spans="1:7">
      <c r="A32998" s="44">
        <v>29</v>
      </c>
      <c r="B32998" s="44">
        <v>159</v>
      </c>
      <c r="C32998" s="44">
        <v>1.8334820000000001</v>
      </c>
      <c r="D32998" s="44">
        <v>760.73083499999996</v>
      </c>
      <c r="E32998" s="44">
        <v>264949.1875</v>
      </c>
      <c r="F32998" s="44">
        <v>265709.90625</v>
      </c>
      <c r="G32998" s="44">
        <v>760.71875</v>
      </c>
    </row>
    <row r="32999" spans="1:7">
      <c r="A32999" s="44">
        <v>29</v>
      </c>
      <c r="B32999" s="44">
        <v>160</v>
      </c>
      <c r="C32999" s="44">
        <v>2.4060999999999999E-2</v>
      </c>
      <c r="D32999" s="44">
        <v>1041.5961910000001</v>
      </c>
      <c r="E32999" s="44">
        <v>267543.15625</v>
      </c>
      <c r="F32999" s="44">
        <v>268584.75</v>
      </c>
      <c r="G32999" s="44">
        <v>1041.59375</v>
      </c>
    </row>
    <row r="33000" spans="1:7">
      <c r="A33000" s="44">
        <v>29</v>
      </c>
      <c r="B33000" s="44">
        <v>161</v>
      </c>
      <c r="C33000" s="44">
        <v>1.5008630000000001</v>
      </c>
      <c r="D33000" s="44">
        <v>98.945587000000003</v>
      </c>
      <c r="E33000" s="44">
        <v>268621.46875</v>
      </c>
      <c r="F33000" s="44">
        <v>268720.40625</v>
      </c>
      <c r="G33000" s="44">
        <v>98.9375</v>
      </c>
    </row>
    <row r="33001" spans="1:7">
      <c r="A33001" s="44">
        <v>29</v>
      </c>
      <c r="B33001" s="44">
        <v>162</v>
      </c>
      <c r="C33001" s="44">
        <v>2.1240960000000002</v>
      </c>
      <c r="D33001" s="44">
        <v>156.162216</v>
      </c>
      <c r="E33001" s="44">
        <v>270230.96875</v>
      </c>
      <c r="F33001" s="44">
        <v>270387.15625</v>
      </c>
      <c r="G33001" s="44">
        <v>156.1875</v>
      </c>
    </row>
    <row r="33002" spans="1:7">
      <c r="A33002" s="44">
        <v>29</v>
      </c>
      <c r="B33002" s="44">
        <v>163</v>
      </c>
      <c r="C33002" s="44">
        <v>0.16597000000000001</v>
      </c>
      <c r="D33002" s="44">
        <v>265.163025</v>
      </c>
      <c r="E33002" s="44">
        <v>272515.25</v>
      </c>
      <c r="F33002" s="44">
        <v>272780.40625</v>
      </c>
      <c r="G33002" s="44">
        <v>265.15625</v>
      </c>
    </row>
    <row r="33003" spans="1:7">
      <c r="A33003" s="44">
        <v>29</v>
      </c>
      <c r="B33003" s="44">
        <v>164</v>
      </c>
      <c r="C33003" s="44">
        <v>7.2942000000000007E-2</v>
      </c>
      <c r="D33003" s="44">
        <v>109.44223</v>
      </c>
      <c r="E33003" s="44">
        <v>272955.90625</v>
      </c>
      <c r="F33003" s="44">
        <v>273065.34375</v>
      </c>
      <c r="G33003" s="44">
        <v>109.4375</v>
      </c>
    </row>
    <row r="33004" spans="1:7">
      <c r="A33004" s="44">
        <v>29</v>
      </c>
      <c r="B33004" s="44">
        <v>165</v>
      </c>
      <c r="C33004" s="44">
        <v>0.180011</v>
      </c>
      <c r="D33004" s="44">
        <v>166.64859000000001</v>
      </c>
      <c r="E33004" s="44">
        <v>273143.53125</v>
      </c>
      <c r="F33004" s="44">
        <v>273310.15625</v>
      </c>
      <c r="G33004" s="44">
        <v>166.625</v>
      </c>
    </row>
    <row r="33005" spans="1:7">
      <c r="A33005" s="44">
        <v>29</v>
      </c>
      <c r="B33005" s="44">
        <v>166</v>
      </c>
      <c r="C33005" s="44">
        <v>1.1640969999999999</v>
      </c>
      <c r="D33005" s="44">
        <v>1175.841187</v>
      </c>
      <c r="E33005" s="44">
        <v>273502.84375</v>
      </c>
      <c r="F33005" s="44">
        <v>274678.6875</v>
      </c>
      <c r="G33005" s="44">
        <v>1175.84375</v>
      </c>
    </row>
    <row r="33006" spans="1:7">
      <c r="A33006" s="44">
        <v>29</v>
      </c>
      <c r="B33006" s="44">
        <v>167</v>
      </c>
      <c r="C33006" s="44">
        <v>0.175927</v>
      </c>
      <c r="D33006" s="44">
        <v>112.851395</v>
      </c>
      <c r="E33006" s="44">
        <v>275850.65625</v>
      </c>
      <c r="F33006" s="44">
        <v>275963.5</v>
      </c>
      <c r="G33006" s="44">
        <v>112.84375</v>
      </c>
    </row>
    <row r="33007" spans="1:7">
      <c r="A33007" s="44">
        <v>29</v>
      </c>
      <c r="B33007" s="44">
        <v>168</v>
      </c>
      <c r="C33007" s="44">
        <v>1.30382</v>
      </c>
      <c r="D33007" s="44">
        <v>147.25131200000001</v>
      </c>
      <c r="E33007" s="44">
        <v>276147.5</v>
      </c>
      <c r="F33007" s="44">
        <v>276294.75</v>
      </c>
      <c r="G33007" s="44">
        <v>147.25</v>
      </c>
    </row>
    <row r="33008" spans="1:7">
      <c r="A33008" s="44">
        <v>29</v>
      </c>
      <c r="B33008" s="44">
        <v>169</v>
      </c>
      <c r="C33008" s="44">
        <v>0.243982</v>
      </c>
      <c r="D33008" s="44">
        <v>357.93478399999998</v>
      </c>
      <c r="E33008" s="44">
        <v>277601.71875</v>
      </c>
      <c r="F33008" s="44">
        <v>277959.65625</v>
      </c>
      <c r="G33008" s="44">
        <v>357.9375</v>
      </c>
    </row>
    <row r="33009" spans="1:7">
      <c r="A33009" s="44">
        <v>29</v>
      </c>
      <c r="B33009" s="44">
        <v>170</v>
      </c>
      <c r="C33009" s="44">
        <v>0.25561800000000001</v>
      </c>
      <c r="D33009" s="44">
        <v>208.17768899999999</v>
      </c>
      <c r="E33009" s="44">
        <v>278211.0625</v>
      </c>
      <c r="F33009" s="44">
        <v>278419.25</v>
      </c>
      <c r="G33009" s="44">
        <v>208.1875</v>
      </c>
    </row>
    <row r="33010" spans="1:7">
      <c r="A33010" s="44">
        <v>29</v>
      </c>
      <c r="B33010" s="44">
        <v>171</v>
      </c>
      <c r="C33010" s="44">
        <v>0.16806199999999999</v>
      </c>
      <c r="D33010" s="44">
        <v>98.434227000000007</v>
      </c>
      <c r="E33010" s="44">
        <v>278680.03125</v>
      </c>
      <c r="F33010" s="44">
        <v>278778.46875</v>
      </c>
      <c r="G33010" s="44">
        <v>98.4375</v>
      </c>
    </row>
    <row r="33011" spans="1:7">
      <c r="A33011" s="44">
        <v>29</v>
      </c>
      <c r="B33011" s="44">
        <v>172</v>
      </c>
      <c r="C33011" s="44">
        <v>2.053623</v>
      </c>
      <c r="D33011" s="44">
        <v>1219.7573239999999</v>
      </c>
      <c r="E33011" s="44">
        <v>278961.4375</v>
      </c>
      <c r="F33011" s="44">
        <v>280181.1875</v>
      </c>
      <c r="G33011" s="44">
        <v>1219.75</v>
      </c>
    </row>
    <row r="33012" spans="1:7">
      <c r="A33012" s="44">
        <v>29</v>
      </c>
      <c r="B33012" s="44">
        <v>173</v>
      </c>
      <c r="C33012" s="44">
        <v>0.88347799999999999</v>
      </c>
      <c r="D33012" s="44">
        <v>244.54186999999999</v>
      </c>
      <c r="E33012" s="44">
        <v>282243</v>
      </c>
      <c r="F33012" s="44">
        <v>282487.53125</v>
      </c>
      <c r="G33012" s="44">
        <v>244.53125</v>
      </c>
    </row>
    <row r="33013" spans="1:7">
      <c r="A33013" s="44">
        <v>29</v>
      </c>
      <c r="B33013" s="44">
        <v>174</v>
      </c>
      <c r="C33013" s="44">
        <v>0.230518</v>
      </c>
      <c r="D33013" s="44">
        <v>688.15386999999998</v>
      </c>
      <c r="E33013" s="44">
        <v>283386.28125</v>
      </c>
      <c r="F33013" s="44">
        <v>284074.4375</v>
      </c>
      <c r="G33013" s="44">
        <v>688.15625</v>
      </c>
    </row>
    <row r="33014" spans="1:7">
      <c r="A33014" s="44">
        <v>29</v>
      </c>
      <c r="B33014" s="44">
        <v>175</v>
      </c>
      <c r="C33014" s="44">
        <v>0.63634800000000002</v>
      </c>
      <c r="D33014" s="44">
        <v>136.643021</v>
      </c>
      <c r="E33014" s="44">
        <v>284308.21875</v>
      </c>
      <c r="F33014" s="44">
        <v>284444.84375</v>
      </c>
      <c r="G33014" s="44">
        <v>136.625</v>
      </c>
    </row>
    <row r="33015" spans="1:7">
      <c r="A33015" s="44">
        <v>29</v>
      </c>
      <c r="B33015" s="44">
        <v>176</v>
      </c>
      <c r="C33015" s="44">
        <v>0.831403</v>
      </c>
      <c r="D33015" s="44">
        <v>488.94421399999999</v>
      </c>
      <c r="E33015" s="44">
        <v>285089.5625</v>
      </c>
      <c r="F33015" s="44">
        <v>285578.53125</v>
      </c>
      <c r="G33015" s="44">
        <v>488.96875</v>
      </c>
    </row>
    <row r="33016" spans="1:7">
      <c r="A33016" s="44">
        <v>29</v>
      </c>
      <c r="B33016" s="44">
        <v>177</v>
      </c>
      <c r="C33016" s="44">
        <v>0.42874499999999999</v>
      </c>
      <c r="D33016" s="44">
        <v>405.75576799999999</v>
      </c>
      <c r="E33016" s="44">
        <v>286417.84375</v>
      </c>
      <c r="F33016" s="44">
        <v>286823.59375</v>
      </c>
      <c r="G33016" s="44">
        <v>405.75</v>
      </c>
    </row>
    <row r="33017" spans="1:7">
      <c r="A33017" s="44">
        <v>29</v>
      </c>
      <c r="B33017" s="44">
        <v>178</v>
      </c>
      <c r="C33017" s="44">
        <v>0.113235</v>
      </c>
      <c r="D33017" s="44">
        <v>386.1474</v>
      </c>
      <c r="E33017" s="44">
        <v>287261.65625</v>
      </c>
      <c r="F33017" s="44">
        <v>287647.8125</v>
      </c>
      <c r="G33017" s="44">
        <v>386.15625</v>
      </c>
    </row>
    <row r="33018" spans="1:7">
      <c r="A33018" s="44">
        <v>29</v>
      </c>
      <c r="B33018" s="44">
        <v>179</v>
      </c>
      <c r="C33018" s="44">
        <v>8.1645999999999996E-2</v>
      </c>
      <c r="D33018" s="44">
        <v>164.51333600000001</v>
      </c>
      <c r="E33018" s="44">
        <v>287761.6875</v>
      </c>
      <c r="F33018" s="44">
        <v>287926.1875</v>
      </c>
      <c r="G33018" s="44">
        <v>164.5</v>
      </c>
    </row>
    <row r="33019" spans="1:7">
      <c r="A33019" s="44">
        <v>29</v>
      </c>
      <c r="B33019" s="44">
        <v>180</v>
      </c>
      <c r="C33019" s="44">
        <v>0.20941299999999999</v>
      </c>
      <c r="D33019" s="44">
        <v>122.35803199999999</v>
      </c>
      <c r="E33019" s="44">
        <v>288011.71875</v>
      </c>
      <c r="F33019" s="44">
        <v>288134.0625</v>
      </c>
      <c r="G33019" s="44">
        <v>122.34375</v>
      </c>
    </row>
    <row r="33020" spans="1:7">
      <c r="A33020" s="44">
        <v>29</v>
      </c>
      <c r="B33020" s="44">
        <v>181</v>
      </c>
      <c r="C33020" s="44">
        <v>4.7272959999999999</v>
      </c>
      <c r="D33020" s="44">
        <v>207.544434</v>
      </c>
      <c r="E33020" s="44">
        <v>288355.5625</v>
      </c>
      <c r="F33020" s="44">
        <v>288563.125</v>
      </c>
      <c r="G33020" s="44">
        <v>207.5625</v>
      </c>
    </row>
    <row r="33021" spans="1:7">
      <c r="A33021" s="44">
        <v>29</v>
      </c>
      <c r="B33021" s="44">
        <v>182</v>
      </c>
      <c r="C33021" s="44">
        <v>6.2589000000000006E-2</v>
      </c>
      <c r="D33021" s="44">
        <v>248.14640800000001</v>
      </c>
      <c r="E33021" s="44">
        <v>293293.5625</v>
      </c>
      <c r="F33021" s="44">
        <v>293541.71875</v>
      </c>
      <c r="G33021" s="44">
        <v>248.15625</v>
      </c>
    </row>
    <row r="33022" spans="1:7">
      <c r="A33022" s="44">
        <v>29</v>
      </c>
      <c r="B33022" s="44">
        <v>183</v>
      </c>
      <c r="C33022" s="44">
        <v>0.34449400000000002</v>
      </c>
      <c r="D33022" s="44">
        <v>121.73279599999999</v>
      </c>
      <c r="E33022" s="44">
        <v>293606.09375</v>
      </c>
      <c r="F33022" s="44">
        <v>293727.84375</v>
      </c>
      <c r="G33022" s="44">
        <v>121.75</v>
      </c>
    </row>
    <row r="33023" spans="1:7">
      <c r="A33023" s="44">
        <v>29</v>
      </c>
      <c r="B33023" s="44">
        <v>184</v>
      </c>
      <c r="C33023" s="44">
        <v>0.195884</v>
      </c>
      <c r="D33023" s="44">
        <v>188.47242700000001</v>
      </c>
      <c r="E33023" s="44">
        <v>294074.875</v>
      </c>
      <c r="F33023" s="44">
        <v>294263.34375</v>
      </c>
      <c r="G33023" s="44">
        <v>188.46875</v>
      </c>
    </row>
    <row r="33024" spans="1:7">
      <c r="A33024" s="44">
        <v>29</v>
      </c>
      <c r="B33024" s="44">
        <v>185</v>
      </c>
      <c r="C33024" s="44">
        <v>0.89483900000000005</v>
      </c>
      <c r="D33024" s="44">
        <v>1244.1392820000001</v>
      </c>
      <c r="E33024" s="44">
        <v>294458.8125</v>
      </c>
      <c r="F33024" s="44">
        <v>295702.9375</v>
      </c>
      <c r="G33024" s="44">
        <v>1244.125</v>
      </c>
    </row>
    <row r="33025" spans="1:7">
      <c r="A33025" s="44">
        <v>29</v>
      </c>
      <c r="B33025" s="44">
        <v>186</v>
      </c>
      <c r="C33025" s="44">
        <v>0.229903</v>
      </c>
      <c r="D33025" s="44">
        <v>133.325928</v>
      </c>
      <c r="E33025" s="44">
        <v>296599.71875</v>
      </c>
      <c r="F33025" s="44">
        <v>296733.0625</v>
      </c>
      <c r="G33025" s="44">
        <v>133.34375</v>
      </c>
    </row>
    <row r="33026" spans="1:7">
      <c r="A33026" s="44">
        <v>29</v>
      </c>
      <c r="B33026" s="44">
        <v>187</v>
      </c>
      <c r="C33026" s="44">
        <v>8.5495000000000002E-2</v>
      </c>
      <c r="D33026" s="44">
        <v>113.95880099999999</v>
      </c>
      <c r="E33026" s="44">
        <v>296974.71875</v>
      </c>
      <c r="F33026" s="44">
        <v>297088.65625</v>
      </c>
      <c r="G33026" s="44">
        <v>113.9375</v>
      </c>
    </row>
    <row r="33027" spans="1:7">
      <c r="A33027" s="44">
        <v>29</v>
      </c>
      <c r="B33027" s="44">
        <v>188</v>
      </c>
      <c r="C33027" s="44">
        <v>3.0076130000000001</v>
      </c>
      <c r="D33027" s="44">
        <v>128.78595000000001</v>
      </c>
      <c r="E33027" s="44">
        <v>297177.84375</v>
      </c>
      <c r="F33027" s="44">
        <v>297306.625</v>
      </c>
      <c r="G33027" s="44">
        <v>128.78125</v>
      </c>
    </row>
    <row r="33028" spans="1:7">
      <c r="A33028" s="44">
        <v>29</v>
      </c>
      <c r="B33028" s="44">
        <v>189</v>
      </c>
      <c r="C33028" s="44">
        <v>0.48691299999999998</v>
      </c>
      <c r="D33028" s="44">
        <v>532.98937999999998</v>
      </c>
      <c r="E33028" s="44">
        <v>300322.5625</v>
      </c>
      <c r="F33028" s="44">
        <v>300855.53125</v>
      </c>
      <c r="G33028" s="44">
        <v>532.96875</v>
      </c>
    </row>
    <row r="33029" spans="1:7">
      <c r="A33029" s="44">
        <v>29</v>
      </c>
      <c r="B33029" s="44">
        <v>190</v>
      </c>
      <c r="C33029" s="44">
        <v>1.9073549999999999</v>
      </c>
      <c r="D33029" s="44">
        <v>142.760727</v>
      </c>
      <c r="E33029" s="44">
        <v>301353.9375</v>
      </c>
      <c r="F33029" s="44">
        <v>301496.6875</v>
      </c>
      <c r="G33029" s="44">
        <v>142.75</v>
      </c>
    </row>
    <row r="33030" spans="1:7">
      <c r="A33030" s="44">
        <v>29</v>
      </c>
      <c r="B33030" s="44">
        <v>191</v>
      </c>
      <c r="C33030" s="44">
        <v>3.2726989999999998</v>
      </c>
      <c r="D33030" s="44">
        <v>149.78114299999999</v>
      </c>
      <c r="E33030" s="44">
        <v>303416.65625</v>
      </c>
      <c r="F33030" s="44">
        <v>303566.46875</v>
      </c>
      <c r="G33030" s="44">
        <v>149.8125</v>
      </c>
    </row>
    <row r="33031" spans="1:7">
      <c r="A33031" s="44">
        <v>29</v>
      </c>
      <c r="B33031" s="44">
        <v>192</v>
      </c>
      <c r="C33031" s="44">
        <v>0.15318999999999999</v>
      </c>
      <c r="D33031" s="44">
        <v>181.904968</v>
      </c>
      <c r="E33031" s="44">
        <v>306839.71875</v>
      </c>
      <c r="F33031" s="44">
        <v>307021.625</v>
      </c>
      <c r="G33031" s="44">
        <v>181.90625</v>
      </c>
    </row>
    <row r="33032" spans="1:7">
      <c r="A33032" s="44">
        <v>29</v>
      </c>
      <c r="B33032" s="44">
        <v>193</v>
      </c>
      <c r="C33032" s="44">
        <v>0.60568299999999997</v>
      </c>
      <c r="D33032" s="44">
        <v>243.83290099999999</v>
      </c>
      <c r="E33032" s="44">
        <v>307183.5</v>
      </c>
      <c r="F33032" s="44">
        <v>307427.34375</v>
      </c>
      <c r="G33032" s="44">
        <v>243.84375</v>
      </c>
    </row>
    <row r="33033" spans="1:7">
      <c r="A33033" s="44">
        <v>29</v>
      </c>
      <c r="B33033" s="44">
        <v>194</v>
      </c>
      <c r="C33033" s="44">
        <v>0.35597299999999998</v>
      </c>
      <c r="D33033" s="44">
        <v>188.12275700000001</v>
      </c>
      <c r="E33033" s="44">
        <v>308044.375</v>
      </c>
      <c r="F33033" s="44">
        <v>308232.5</v>
      </c>
      <c r="G33033" s="44">
        <v>188.125</v>
      </c>
    </row>
    <row r="33034" spans="1:7">
      <c r="A33034" s="44">
        <v>29</v>
      </c>
      <c r="B33034" s="44">
        <v>195</v>
      </c>
      <c r="C33034" s="44">
        <v>2.3306559999999998</v>
      </c>
      <c r="D33034" s="44">
        <v>200.09605400000001</v>
      </c>
      <c r="E33034" s="44">
        <v>308592.96875</v>
      </c>
      <c r="F33034" s="44">
        <v>308793.09375</v>
      </c>
      <c r="G33034" s="44">
        <v>200.125</v>
      </c>
    </row>
    <row r="33035" spans="1:7">
      <c r="A33035" s="44">
        <v>29</v>
      </c>
      <c r="B33035" s="44">
        <v>196</v>
      </c>
      <c r="C33035" s="44">
        <v>1.2795000000000001</v>
      </c>
      <c r="D33035" s="44">
        <v>237.633408</v>
      </c>
      <c r="E33035" s="44">
        <v>311124.40625</v>
      </c>
      <c r="F33035" s="44">
        <v>311362.03125</v>
      </c>
      <c r="G33035" s="44">
        <v>237.625</v>
      </c>
    </row>
    <row r="33036" spans="1:7">
      <c r="A33036" s="44">
        <v>29</v>
      </c>
      <c r="B33036" s="44">
        <v>197</v>
      </c>
      <c r="C33036" s="44">
        <v>1.3554919999999999</v>
      </c>
      <c r="D33036" s="44">
        <v>106.361565</v>
      </c>
      <c r="E33036" s="44">
        <v>312655.8125</v>
      </c>
      <c r="F33036" s="44">
        <v>312762.1875</v>
      </c>
      <c r="G33036" s="44">
        <v>106.375</v>
      </c>
    </row>
    <row r="33037" spans="1:7">
      <c r="A33037" s="44">
        <v>29</v>
      </c>
      <c r="B33037" s="44">
        <v>198</v>
      </c>
      <c r="C33037" s="44">
        <v>1.0702100000000001</v>
      </c>
      <c r="D33037" s="44">
        <v>80.751305000000002</v>
      </c>
      <c r="E33037" s="44">
        <v>314124.75</v>
      </c>
      <c r="F33037" s="44">
        <v>314205.5</v>
      </c>
      <c r="G33037" s="44">
        <v>80.75</v>
      </c>
    </row>
    <row r="33038" spans="1:7">
      <c r="A33038" s="44">
        <v>29</v>
      </c>
      <c r="B33038" s="44">
        <v>199</v>
      </c>
      <c r="C33038" s="44">
        <v>0.298904</v>
      </c>
      <c r="D33038" s="44">
        <v>93.740898000000001</v>
      </c>
      <c r="E33038" s="44">
        <v>315282.84375</v>
      </c>
      <c r="F33038" s="44">
        <v>315376.59375</v>
      </c>
      <c r="G33038" s="44">
        <v>93.75</v>
      </c>
    </row>
    <row r="33039" spans="1:7">
      <c r="A33039" s="44">
        <v>29</v>
      </c>
      <c r="B33039" s="44">
        <v>200</v>
      </c>
      <c r="C33039" s="44">
        <v>9.9623000000000003E-2</v>
      </c>
      <c r="D33039" s="44">
        <v>161.808334</v>
      </c>
      <c r="E33039" s="44">
        <v>315689.375</v>
      </c>
      <c r="F33039" s="44">
        <v>315851.1875</v>
      </c>
      <c r="G33039" s="44">
        <v>161.8125</v>
      </c>
    </row>
    <row r="33040" spans="1:7">
      <c r="A33040" s="44">
        <v>29</v>
      </c>
      <c r="B33040" s="44">
        <v>201</v>
      </c>
      <c r="C33040" s="44">
        <v>0.138711</v>
      </c>
      <c r="D33040" s="44">
        <v>1083.634644</v>
      </c>
      <c r="E33040" s="44">
        <v>315954.96875</v>
      </c>
      <c r="F33040" s="44">
        <v>317038.59375</v>
      </c>
      <c r="G33040" s="44">
        <v>1083.625</v>
      </c>
    </row>
    <row r="33041" spans="1:7">
      <c r="A33041" s="44">
        <v>29</v>
      </c>
      <c r="B33041" s="44">
        <v>202</v>
      </c>
      <c r="C33041" s="44">
        <v>0.68782100000000002</v>
      </c>
      <c r="D33041" s="44">
        <v>112.710556</v>
      </c>
      <c r="E33041" s="44">
        <v>317189.5625</v>
      </c>
      <c r="F33041" s="44">
        <v>317302.28125</v>
      </c>
      <c r="G33041" s="44">
        <v>112.71875</v>
      </c>
    </row>
    <row r="33042" spans="1:7">
      <c r="A33042" s="44">
        <v>29</v>
      </c>
      <c r="B33042" s="44">
        <v>203</v>
      </c>
      <c r="C33042" s="44">
        <v>0.18176600000000001</v>
      </c>
      <c r="D33042" s="44">
        <v>115.00814099999999</v>
      </c>
      <c r="E33042" s="44">
        <v>318004.9375</v>
      </c>
      <c r="F33042" s="44">
        <v>318119.9375</v>
      </c>
      <c r="G33042" s="44">
        <v>115</v>
      </c>
    </row>
    <row r="33043" spans="1:7">
      <c r="A33043" s="44">
        <v>29</v>
      </c>
      <c r="B33043" s="44">
        <v>204</v>
      </c>
      <c r="C33043" s="44">
        <v>1.5078689999999999</v>
      </c>
      <c r="D33043" s="44">
        <v>203.69544999999999</v>
      </c>
      <c r="E33043" s="44">
        <v>318301.875</v>
      </c>
      <c r="F33043" s="44">
        <v>318505.5625</v>
      </c>
      <c r="G33043" s="44">
        <v>203.6875</v>
      </c>
    </row>
    <row r="33044" spans="1:7">
      <c r="A33044" s="44">
        <v>29</v>
      </c>
      <c r="B33044" s="44">
        <v>205</v>
      </c>
      <c r="C33044" s="44">
        <v>1.4973099999999999</v>
      </c>
      <c r="D33044" s="44">
        <v>482.82266199999998</v>
      </c>
      <c r="E33044" s="44">
        <v>320013.53125</v>
      </c>
      <c r="F33044" s="44">
        <v>320496.34375</v>
      </c>
      <c r="G33044" s="44">
        <v>482.8125</v>
      </c>
    </row>
    <row r="33045" spans="1:7">
      <c r="A33045" s="44">
        <v>29</v>
      </c>
      <c r="B33045" s="44">
        <v>206</v>
      </c>
      <c r="C33045" s="44">
        <v>1.215236</v>
      </c>
      <c r="D33045" s="44">
        <v>165.33972199999999</v>
      </c>
      <c r="E33045" s="44">
        <v>321998.125</v>
      </c>
      <c r="F33045" s="44">
        <v>322163.4375</v>
      </c>
      <c r="G33045" s="44">
        <v>165.3125</v>
      </c>
    </row>
    <row r="33046" spans="1:7">
      <c r="A33046" s="44">
        <v>29</v>
      </c>
      <c r="B33046" s="44">
        <v>207</v>
      </c>
      <c r="C33046" s="44">
        <v>0.49258999999999997</v>
      </c>
      <c r="D33046" s="44">
        <v>76.688666999999995</v>
      </c>
      <c r="E33046" s="44">
        <v>323388.875</v>
      </c>
      <c r="F33046" s="44">
        <v>323465.5625</v>
      </c>
      <c r="G33046" s="44">
        <v>76.6875</v>
      </c>
    </row>
    <row r="33047" spans="1:7">
      <c r="A33047" s="44">
        <v>29</v>
      </c>
      <c r="B33047" s="44">
        <v>208</v>
      </c>
      <c r="C33047" s="44">
        <v>1.386997</v>
      </c>
      <c r="D33047" s="44">
        <v>474.06189000000001</v>
      </c>
      <c r="E33047" s="44">
        <v>323967.0625</v>
      </c>
      <c r="F33047" s="44">
        <v>324441.125</v>
      </c>
      <c r="G33047" s="44">
        <v>474.0625</v>
      </c>
    </row>
    <row r="33048" spans="1:7">
      <c r="A33048" s="44">
        <v>29</v>
      </c>
      <c r="B33048" s="44">
        <v>209</v>
      </c>
      <c r="C33048" s="44">
        <v>0.60831500000000005</v>
      </c>
      <c r="D33048" s="44">
        <v>100.589699</v>
      </c>
      <c r="E33048" s="44">
        <v>325842.28125</v>
      </c>
      <c r="F33048" s="44">
        <v>325942.90625</v>
      </c>
      <c r="G33048" s="44">
        <v>100.625</v>
      </c>
    </row>
    <row r="33049" spans="1:7">
      <c r="A33049" s="44">
        <v>29</v>
      </c>
      <c r="B33049" s="44">
        <v>210</v>
      </c>
      <c r="C33049" s="44">
        <v>0.41733100000000001</v>
      </c>
      <c r="D33049" s="44">
        <v>372.90371699999997</v>
      </c>
      <c r="E33049" s="44">
        <v>326561.03125</v>
      </c>
      <c r="F33049" s="44">
        <v>326933.9375</v>
      </c>
      <c r="G33049" s="44">
        <v>372.90625</v>
      </c>
    </row>
    <row r="33050" spans="1:7">
      <c r="A33050" s="44">
        <v>29</v>
      </c>
      <c r="B33050" s="44">
        <v>211</v>
      </c>
      <c r="C33050" s="44">
        <v>7.2023000000000004E-2</v>
      </c>
      <c r="D33050" s="44">
        <v>89.355216999999996</v>
      </c>
      <c r="E33050" s="44">
        <v>327358.03125</v>
      </c>
      <c r="F33050" s="44">
        <v>327447.375</v>
      </c>
      <c r="G33050" s="44">
        <v>89.34375</v>
      </c>
    </row>
    <row r="33051" spans="1:7">
      <c r="A33051" s="44">
        <v>29</v>
      </c>
      <c r="B33051" s="44">
        <v>212</v>
      </c>
      <c r="C33051" s="44">
        <v>5.8632999999999998E-2</v>
      </c>
      <c r="D33051" s="44">
        <v>1007.300171</v>
      </c>
      <c r="E33051" s="44">
        <v>327529.96875</v>
      </c>
      <c r="F33051" s="44">
        <v>328537.25</v>
      </c>
      <c r="G33051" s="44">
        <v>1007.28125</v>
      </c>
    </row>
    <row r="33052" spans="1:7">
      <c r="A33052" s="44">
        <v>29</v>
      </c>
      <c r="B33052" s="44">
        <v>213</v>
      </c>
      <c r="C33052" s="44">
        <v>0.102662</v>
      </c>
      <c r="D33052" s="44">
        <v>169.39979600000001</v>
      </c>
      <c r="E33052" s="44">
        <v>328608.25</v>
      </c>
      <c r="F33052" s="44">
        <v>328777.65625</v>
      </c>
      <c r="G33052" s="44">
        <v>169.40625</v>
      </c>
    </row>
    <row r="33053" spans="1:7">
      <c r="A33053" s="44">
        <v>29</v>
      </c>
      <c r="B33053" s="44">
        <v>214</v>
      </c>
      <c r="C33053" s="44">
        <v>2.371988</v>
      </c>
      <c r="D33053" s="44">
        <v>147.63369800000001</v>
      </c>
      <c r="E33053" s="44">
        <v>328889.46875</v>
      </c>
      <c r="F33053" s="44">
        <v>329037.09375</v>
      </c>
      <c r="G33053" s="44">
        <v>147.625</v>
      </c>
    </row>
    <row r="33054" spans="1:7">
      <c r="A33054" s="44">
        <v>29</v>
      </c>
      <c r="B33054" s="44">
        <v>215</v>
      </c>
      <c r="C33054" s="44">
        <v>0.45658700000000002</v>
      </c>
      <c r="D33054" s="44">
        <v>173.43066400000001</v>
      </c>
      <c r="E33054" s="44">
        <v>331421</v>
      </c>
      <c r="F33054" s="44">
        <v>331594.4375</v>
      </c>
      <c r="G33054" s="44">
        <v>173.4375</v>
      </c>
    </row>
    <row r="33055" spans="1:7">
      <c r="A33055" s="44">
        <v>29</v>
      </c>
      <c r="B33055" s="44">
        <v>216</v>
      </c>
      <c r="C33055" s="44">
        <v>1.536111</v>
      </c>
      <c r="D33055" s="44">
        <v>233.63108800000001</v>
      </c>
      <c r="E33055" s="44">
        <v>332061.6875</v>
      </c>
      <c r="F33055" s="44">
        <v>332295.34375</v>
      </c>
      <c r="G33055" s="44">
        <v>233.65625</v>
      </c>
    </row>
    <row r="33056" spans="1:7">
      <c r="A33056" s="44">
        <v>29</v>
      </c>
      <c r="B33056" s="44">
        <v>217</v>
      </c>
      <c r="C33056" s="44">
        <v>0.29886299999999999</v>
      </c>
      <c r="D33056" s="44">
        <v>239.32820100000001</v>
      </c>
      <c r="E33056" s="44">
        <v>333843.09375</v>
      </c>
      <c r="F33056" s="44">
        <v>334082.4375</v>
      </c>
      <c r="G33056" s="44">
        <v>239.34375</v>
      </c>
    </row>
    <row r="33057" spans="1:7">
      <c r="A33057" s="44">
        <v>29</v>
      </c>
      <c r="B33057" s="44">
        <v>218</v>
      </c>
      <c r="C33057" s="44">
        <v>1.553274</v>
      </c>
      <c r="D33057" s="44">
        <v>339.25</v>
      </c>
      <c r="E33057" s="44">
        <v>334390.0625</v>
      </c>
      <c r="F33057" s="44">
        <v>334729.3125</v>
      </c>
      <c r="G33057" s="44">
        <v>339.25</v>
      </c>
    </row>
    <row r="33058" spans="1:7">
      <c r="A33058" s="44">
        <v>29</v>
      </c>
      <c r="B33058" s="44">
        <v>219</v>
      </c>
      <c r="C33058" s="44">
        <v>0.57973799999999998</v>
      </c>
      <c r="D33058" s="44">
        <v>205.610962</v>
      </c>
      <c r="E33058" s="44">
        <v>336296.46875</v>
      </c>
      <c r="F33058" s="44">
        <v>336502.0625</v>
      </c>
      <c r="G33058" s="44">
        <v>205.59375</v>
      </c>
    </row>
    <row r="33059" spans="1:7">
      <c r="A33059" s="44">
        <v>29</v>
      </c>
      <c r="B33059" s="44">
        <v>220</v>
      </c>
      <c r="C33059" s="44">
        <v>3.7811119999999998</v>
      </c>
      <c r="D33059" s="44">
        <v>987.12652600000001</v>
      </c>
      <c r="E33059" s="44">
        <v>337093.28125</v>
      </c>
      <c r="F33059" s="44">
        <v>338080.40625</v>
      </c>
      <c r="G33059" s="44">
        <v>987.125</v>
      </c>
    </row>
    <row r="33060" spans="1:7">
      <c r="A33060" s="44">
        <v>29</v>
      </c>
      <c r="B33060" s="44">
        <v>221</v>
      </c>
      <c r="C33060" s="44">
        <v>1.3408040000000001</v>
      </c>
      <c r="D33060" s="44">
        <v>244.947372</v>
      </c>
      <c r="E33060" s="44">
        <v>341875.3125</v>
      </c>
      <c r="F33060" s="44">
        <v>342120.28125</v>
      </c>
      <c r="G33060" s="44">
        <v>244.96875</v>
      </c>
    </row>
    <row r="33061" spans="1:7">
      <c r="A33061" s="44">
        <v>29</v>
      </c>
      <c r="B33061" s="44">
        <v>222</v>
      </c>
      <c r="C33061" s="44">
        <v>0.34492499999999998</v>
      </c>
      <c r="D33061" s="44">
        <v>207.76513700000001</v>
      </c>
      <c r="E33061" s="44">
        <v>343469.1875</v>
      </c>
      <c r="F33061" s="44">
        <v>343676.9375</v>
      </c>
      <c r="G33061" s="44">
        <v>207.75</v>
      </c>
    </row>
    <row r="33062" spans="1:7">
      <c r="A33062" s="44">
        <v>29</v>
      </c>
      <c r="B33062" s="44">
        <v>223</v>
      </c>
      <c r="C33062" s="44">
        <v>1.4027559999999999</v>
      </c>
      <c r="D33062" s="44">
        <v>279.70144699999997</v>
      </c>
      <c r="E33062" s="44">
        <v>344031.71875</v>
      </c>
      <c r="F33062" s="44">
        <v>344311.40625</v>
      </c>
      <c r="G33062" s="44">
        <v>279.6875</v>
      </c>
    </row>
    <row r="33063" spans="1:7">
      <c r="A33063" s="44">
        <v>29</v>
      </c>
      <c r="B33063" s="44">
        <v>224</v>
      </c>
      <c r="C33063" s="44">
        <v>0.91574199999999994</v>
      </c>
      <c r="D33063" s="44">
        <v>484.48568699999998</v>
      </c>
      <c r="E33063" s="44">
        <v>345724.5625</v>
      </c>
      <c r="F33063" s="44">
        <v>346209.03125</v>
      </c>
      <c r="G33063" s="44">
        <v>484.46875</v>
      </c>
    </row>
    <row r="33064" spans="1:7">
      <c r="A33064" s="44">
        <v>29</v>
      </c>
      <c r="B33064" s="44">
        <v>225</v>
      </c>
      <c r="C33064" s="44">
        <v>6.6496E-2</v>
      </c>
      <c r="D33064" s="44">
        <v>502.524384</v>
      </c>
      <c r="E33064" s="44">
        <v>347135.0625</v>
      </c>
      <c r="F33064" s="44">
        <v>347637.59375</v>
      </c>
      <c r="G33064" s="44">
        <v>502.53125</v>
      </c>
    </row>
    <row r="33065" spans="1:7">
      <c r="A33065" s="44">
        <v>29</v>
      </c>
      <c r="B33065" s="44">
        <v>226</v>
      </c>
      <c r="C33065" s="44">
        <v>6.9010000000000002E-2</v>
      </c>
      <c r="D33065" s="44">
        <v>138.22361799999999</v>
      </c>
      <c r="E33065" s="44">
        <v>347714.21875</v>
      </c>
      <c r="F33065" s="44">
        <v>347852.4375</v>
      </c>
      <c r="G33065" s="44">
        <v>138.21875</v>
      </c>
    </row>
    <row r="33066" spans="1:7">
      <c r="A33066" s="44">
        <v>29</v>
      </c>
      <c r="B33066" s="44">
        <v>227</v>
      </c>
      <c r="C33066" s="44">
        <v>0.184809</v>
      </c>
      <c r="D33066" s="44">
        <v>131.71551500000001</v>
      </c>
      <c r="E33066" s="44">
        <v>347932.9375</v>
      </c>
      <c r="F33066" s="44">
        <v>348064.6875</v>
      </c>
      <c r="G33066" s="44">
        <v>131.75</v>
      </c>
    </row>
    <row r="33067" spans="1:7">
      <c r="A33067" s="44">
        <v>29</v>
      </c>
      <c r="B33067" s="44">
        <v>228</v>
      </c>
      <c r="C33067" s="44">
        <v>0.15429300000000001</v>
      </c>
      <c r="D33067" s="44">
        <v>126.90026899999999</v>
      </c>
      <c r="E33067" s="44">
        <v>348261.03125</v>
      </c>
      <c r="F33067" s="44">
        <v>348387.96875</v>
      </c>
      <c r="G33067" s="44">
        <v>126.9375</v>
      </c>
    </row>
    <row r="33068" spans="1:7">
      <c r="A33068" s="44">
        <v>29</v>
      </c>
      <c r="B33068" s="44">
        <v>229</v>
      </c>
      <c r="C33068" s="44">
        <v>5.6919999999999998E-2</v>
      </c>
      <c r="D33068" s="44">
        <v>1057.1611330000001</v>
      </c>
      <c r="E33068" s="44">
        <v>348542.40625</v>
      </c>
      <c r="F33068" s="44">
        <v>349599.5625</v>
      </c>
      <c r="G33068" s="44">
        <v>1057.15625</v>
      </c>
    </row>
    <row r="33069" spans="1:7">
      <c r="A33069" s="44">
        <v>29</v>
      </c>
      <c r="B33069" s="44">
        <v>230</v>
      </c>
      <c r="C33069" s="44">
        <v>0.334509</v>
      </c>
      <c r="D33069" s="44">
        <v>501.20236199999999</v>
      </c>
      <c r="E33069" s="44">
        <v>349658.9375</v>
      </c>
      <c r="F33069" s="44">
        <v>350160.09375</v>
      </c>
      <c r="G33069" s="44">
        <v>501.15625</v>
      </c>
    </row>
    <row r="33070" spans="1:7">
      <c r="A33070" s="44">
        <v>29</v>
      </c>
      <c r="B33070" s="44">
        <v>231</v>
      </c>
      <c r="C33070" s="44">
        <v>1.5402309999999999</v>
      </c>
      <c r="D33070" s="44">
        <v>135.43777499999999</v>
      </c>
      <c r="E33070" s="44">
        <v>350502.65625</v>
      </c>
      <c r="F33070" s="44">
        <v>350638.0625</v>
      </c>
      <c r="G33070" s="44">
        <v>135.40625</v>
      </c>
    </row>
    <row r="33071" spans="1:7">
      <c r="A33071" s="44">
        <v>29</v>
      </c>
      <c r="B33071" s="44">
        <v>232</v>
      </c>
      <c r="C33071" s="44">
        <v>3.1593990000000001</v>
      </c>
      <c r="D33071" s="44">
        <v>117.193123</v>
      </c>
      <c r="E33071" s="44">
        <v>352190.3125</v>
      </c>
      <c r="F33071" s="44">
        <v>352307.53125</v>
      </c>
      <c r="G33071" s="44">
        <v>117.21875</v>
      </c>
    </row>
    <row r="33072" spans="1:7">
      <c r="A33072" s="44">
        <v>29</v>
      </c>
      <c r="B33072" s="44">
        <v>233</v>
      </c>
      <c r="C33072" s="44">
        <v>0.213259</v>
      </c>
      <c r="D33072" s="44">
        <v>467.56146200000001</v>
      </c>
      <c r="E33072" s="44">
        <v>355471.96875</v>
      </c>
      <c r="F33072" s="44">
        <v>355939.5625</v>
      </c>
      <c r="G33072" s="44">
        <v>467.59375</v>
      </c>
    </row>
    <row r="33073" spans="1:11">
      <c r="A33073" s="44">
        <v>29</v>
      </c>
      <c r="B33073" s="44">
        <v>234</v>
      </c>
      <c r="C33073" s="44">
        <v>0.51839199999999996</v>
      </c>
      <c r="D33073" s="44">
        <v>713.73205600000006</v>
      </c>
      <c r="E33073" s="44">
        <v>356159.53125</v>
      </c>
      <c r="F33073" s="44">
        <v>356873.28125</v>
      </c>
      <c r="G33073" s="44">
        <v>713.75</v>
      </c>
    </row>
    <row r="33074" spans="1:11">
      <c r="A33074" s="44">
        <v>29</v>
      </c>
      <c r="B33074" s="44">
        <v>235</v>
      </c>
      <c r="C33074" s="44">
        <v>1.9755999999999999E-2</v>
      </c>
      <c r="D33074" s="44">
        <v>540.03320299999996</v>
      </c>
      <c r="E33074" s="44">
        <v>357394</v>
      </c>
      <c r="F33074" s="44">
        <v>357934.0625</v>
      </c>
      <c r="G33074" s="44">
        <v>540.0625</v>
      </c>
    </row>
    <row r="33075" spans="1:11">
      <c r="A33075" s="44">
        <v>29</v>
      </c>
      <c r="B33075" s="44">
        <v>236</v>
      </c>
      <c r="C33075" s="44">
        <v>2.4749159999999999</v>
      </c>
      <c r="D33075" s="44">
        <v>154.21751399999999</v>
      </c>
      <c r="E33075" s="44">
        <v>357956.59375</v>
      </c>
      <c r="F33075" s="44">
        <v>358110.8125</v>
      </c>
      <c r="G33075" s="44">
        <v>154.21875</v>
      </c>
      <c r="J33075" s="87" t="s">
        <v>59</v>
      </c>
      <c r="K33075" s="87"/>
    </row>
  </sheetData>
  <mergeCells count="14">
    <mergeCell ref="K26444:L26444"/>
    <mergeCell ref="J33075:K33075"/>
    <mergeCell ref="I21:J21"/>
    <mergeCell ref="I22:J22"/>
    <mergeCell ref="K22:L22"/>
    <mergeCell ref="K6608:L6608"/>
    <mergeCell ref="K13217:L13217"/>
    <mergeCell ref="K19788:L19788"/>
    <mergeCell ref="K17:L17"/>
    <mergeCell ref="K12:L12"/>
    <mergeCell ref="K13:L13"/>
    <mergeCell ref="K14:L14"/>
    <mergeCell ref="K15:L15"/>
    <mergeCell ref="K16:L16"/>
  </mergeCells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Q4860"/>
  <sheetViews>
    <sheetView topLeftCell="E31" zoomScale="85" zoomScaleNormal="85" workbookViewId="0" xr3:uid="{51F8DEE0-4D01-5F28-A812-FC0BD7CAC4A5}">
      <selection activeCell="M37" sqref="M37"/>
    </sheetView>
  </sheetViews>
  <sheetFormatPr defaultColWidth="10.85546875" defaultRowHeight="15.75"/>
  <cols>
    <col min="1" max="2" width="10.85546875" style="22"/>
    <col min="3" max="3" width="17.7109375" style="22" customWidth="1"/>
    <col min="4" max="4" width="10.85546875" style="22"/>
    <col min="5" max="5" width="29.140625" style="22" customWidth="1"/>
    <col min="6" max="6" width="10.85546875" style="22"/>
    <col min="7" max="7" width="11.85546875" style="22" bestFit="1" customWidth="1"/>
    <col min="8" max="8" width="17" style="22" customWidth="1"/>
    <col min="9" max="9" width="18.140625" style="22" customWidth="1"/>
    <col min="10" max="10" width="16" style="22" customWidth="1"/>
    <col min="11" max="11" width="18.42578125" style="22" customWidth="1"/>
    <col min="12" max="12" width="17.28515625" style="22" customWidth="1"/>
    <col min="13" max="15" width="10.85546875" style="22"/>
    <col min="16" max="16" width="29.85546875" style="22" customWidth="1"/>
    <col min="17" max="16384" width="10.85546875" style="22"/>
  </cols>
  <sheetData>
    <row r="3" spans="2:5">
      <c r="B3" s="22" t="s">
        <v>60</v>
      </c>
      <c r="D3" s="22">
        <v>5</v>
      </c>
    </row>
    <row r="4" spans="2:5">
      <c r="B4" s="22" t="s">
        <v>61</v>
      </c>
      <c r="D4" s="22">
        <f>COUNT(B38:B4860)</f>
        <v>4823</v>
      </c>
    </row>
    <row r="5" spans="2:5">
      <c r="B5" s="22" t="s">
        <v>62</v>
      </c>
      <c r="D5" s="22">
        <f>4823/5</f>
        <v>964.6</v>
      </c>
    </row>
    <row r="6" spans="2:5">
      <c r="B6" s="38" t="s">
        <v>63</v>
      </c>
      <c r="C6" s="37" t="s">
        <v>64</v>
      </c>
      <c r="D6" s="37" t="s">
        <v>65</v>
      </c>
      <c r="E6" s="36" t="s">
        <v>66</v>
      </c>
    </row>
    <row r="7" spans="2:5">
      <c r="B7" s="35">
        <v>1</v>
      </c>
      <c r="C7" s="34">
        <f>AVERAGE(D38:D1003)</f>
        <v>250.35005567805368</v>
      </c>
      <c r="D7" s="33">
        <f>250.3500557*0.001</f>
        <v>0.25035005570000002</v>
      </c>
      <c r="E7" s="32">
        <f>(964/D7)/100</f>
        <v>38.506082904778033</v>
      </c>
    </row>
    <row r="8" spans="2:5">
      <c r="B8" s="35">
        <v>2</v>
      </c>
      <c r="C8" s="34">
        <f>AVERAGE(D1004:D1969)</f>
        <v>250.43172437474101</v>
      </c>
      <c r="D8" s="33">
        <f>C8*0.001</f>
        <v>0.25043172437474104</v>
      </c>
      <c r="E8" s="32">
        <f>(964/D8)/100</f>
        <v>38.493525626868653</v>
      </c>
    </row>
    <row r="9" spans="2:5">
      <c r="B9" s="35">
        <v>3</v>
      </c>
      <c r="C9" s="34">
        <f>AVERAGE(D1970:D2935)</f>
        <v>251.86499617805379</v>
      </c>
      <c r="D9" s="33">
        <f>C9*0.001</f>
        <v>0.2518649961780538</v>
      </c>
      <c r="E9" s="32">
        <f>(964/D9)/100</f>
        <v>38.27447301642934</v>
      </c>
    </row>
    <row r="10" spans="2:5">
      <c r="B10" s="35">
        <v>4</v>
      </c>
      <c r="C10" s="34">
        <f>AVERAGE(D2936:D3901)</f>
        <v>252.34815594824028</v>
      </c>
      <c r="D10" s="33">
        <f>C10*0.001</f>
        <v>0.25234815594824028</v>
      </c>
      <c r="E10" s="32">
        <f>(964/D10)/100</f>
        <v>38.201190588360326</v>
      </c>
    </row>
    <row r="11" spans="2:5">
      <c r="B11" s="35">
        <v>5</v>
      </c>
      <c r="C11" s="34">
        <f>AVERAGE(D3902:D4860)</f>
        <v>250.77718477997922</v>
      </c>
      <c r="D11" s="33">
        <f>C11*0.001</f>
        <v>0.25077718477997923</v>
      </c>
      <c r="E11" s="32">
        <f>(964/D11)/100</f>
        <v>38.440498518466534</v>
      </c>
    </row>
    <row r="15" spans="2:5" ht="16.5" thickBot="1">
      <c r="B15" s="22" t="s">
        <v>67</v>
      </c>
    </row>
    <row r="16" spans="2:5">
      <c r="B16" s="31" t="s">
        <v>68</v>
      </c>
      <c r="C16" s="30"/>
      <c r="D16" s="29">
        <f>AVERAGE(E7:E11)</f>
        <v>38.383154130980579</v>
      </c>
    </row>
    <row r="17" spans="1:13">
      <c r="B17" s="27" t="s">
        <v>69</v>
      </c>
      <c r="D17" s="28">
        <f>AVERAGE(D7:D11)</f>
        <v>0.25115442339620292</v>
      </c>
    </row>
    <row r="18" spans="1:13">
      <c r="B18" s="27" t="s">
        <v>70</v>
      </c>
      <c r="D18" s="28">
        <f>_xlfn.STDEV.S(D7:D11)</f>
        <v>9.0021127020105971E-4</v>
      </c>
    </row>
    <row r="19" spans="1:13">
      <c r="B19" s="27" t="s">
        <v>71</v>
      </c>
      <c r="D19" s="28">
        <f>TINV(0.05,4)</f>
        <v>2.7764451051977934</v>
      </c>
    </row>
    <row r="20" spans="1:13" ht="16.5" thickBot="1">
      <c r="B20" s="27" t="s">
        <v>47</v>
      </c>
      <c r="D20" s="26">
        <v>0.1</v>
      </c>
    </row>
    <row r="21" spans="1:13" ht="16.5" thickBot="1">
      <c r="B21" s="25" t="s">
        <v>72</v>
      </c>
      <c r="C21" s="24"/>
      <c r="D21" s="23">
        <f>(100*D18*D19)/(D17*D20)</f>
        <v>9.9515952814845274</v>
      </c>
    </row>
    <row r="23" spans="1:13">
      <c r="B23" s="39" t="s">
        <v>73</v>
      </c>
      <c r="C23" s="39"/>
    </row>
    <row r="24" spans="1:13">
      <c r="B24" s="22" t="s">
        <v>74</v>
      </c>
      <c r="C24" s="41">
        <f>D17-_xlfn.CONFIDENCE.T(0.05,D18,5)</f>
        <v>0.250036663471217</v>
      </c>
      <c r="D24" s="41">
        <f>D17+_xlfn.CONFIDENCE.T(0.05,D18,5)</f>
        <v>0.25227218332118884</v>
      </c>
    </row>
    <row r="26" spans="1:13">
      <c r="L26"/>
      <c r="M26"/>
    </row>
    <row r="27" spans="1:13">
      <c r="L27"/>
      <c r="M27"/>
    </row>
    <row r="28" spans="1:13" ht="21">
      <c r="A28" s="40" t="s">
        <v>75</v>
      </c>
      <c r="B28" s="40"/>
      <c r="C28" s="40"/>
      <c r="D28" s="40"/>
      <c r="E28" s="40"/>
      <c r="F28" s="40"/>
      <c r="L28"/>
      <c r="M28"/>
    </row>
    <row r="29" spans="1:13">
      <c r="L29"/>
      <c r="M29"/>
    </row>
    <row r="30" spans="1:13">
      <c r="A30" s="22" t="s">
        <v>76</v>
      </c>
    </row>
    <row r="32" spans="1:13">
      <c r="A32" s="22" t="s">
        <v>77</v>
      </c>
    </row>
    <row r="33" spans="1:16">
      <c r="A33" s="22" t="s">
        <v>78</v>
      </c>
    </row>
    <row r="35" spans="1:16">
      <c r="A35" s="22" t="s">
        <v>79</v>
      </c>
    </row>
    <row r="36" spans="1:16" ht="21.75" thickBot="1">
      <c r="A36" s="39" t="s">
        <v>80</v>
      </c>
      <c r="B36" s="22" t="s">
        <v>81</v>
      </c>
      <c r="C36" s="22">
        <v>1</v>
      </c>
      <c r="D36" s="22" t="s">
        <v>82</v>
      </c>
      <c r="E36" s="22" t="s">
        <v>83</v>
      </c>
      <c r="F36" s="22" t="s">
        <v>84</v>
      </c>
      <c r="N36" s="70" t="s">
        <v>85</v>
      </c>
    </row>
    <row r="37" spans="1:16" ht="19.5" customHeight="1" thickBot="1">
      <c r="A37" s="22" t="s">
        <v>32</v>
      </c>
      <c r="B37" s="22" t="s">
        <v>33</v>
      </c>
      <c r="C37" s="22" t="s">
        <v>34</v>
      </c>
      <c r="D37" s="22" t="s">
        <v>35</v>
      </c>
      <c r="E37" s="22" t="s">
        <v>36</v>
      </c>
      <c r="F37" s="22" t="s">
        <v>37</v>
      </c>
      <c r="G37" s="22" t="s">
        <v>38</v>
      </c>
      <c r="I37" s="43" t="s">
        <v>53</v>
      </c>
      <c r="J37" s="43" t="s">
        <v>6</v>
      </c>
      <c r="K37" s="43" t="s">
        <v>52</v>
      </c>
      <c r="L37" s="41" t="s">
        <v>86</v>
      </c>
      <c r="N37" s="64" t="s">
        <v>87</v>
      </c>
      <c r="O37" s="64"/>
      <c r="P37" s="68" t="s">
        <v>88</v>
      </c>
    </row>
    <row r="38" spans="1:16" ht="16.5" customHeight="1" thickBot="1">
      <c r="A38" s="22">
        <v>0</v>
      </c>
      <c r="B38" s="22">
        <v>0</v>
      </c>
      <c r="C38" s="22">
        <v>2.2213479999999999</v>
      </c>
      <c r="D38" s="22">
        <v>235.290909</v>
      </c>
      <c r="E38" s="22">
        <v>63020.996094000002</v>
      </c>
      <c r="F38" s="22">
        <v>63256.289062999997</v>
      </c>
      <c r="G38" s="22">
        <v>235.292969</v>
      </c>
      <c r="I38">
        <v>103.535301</v>
      </c>
      <c r="J38">
        <v>1</v>
      </c>
      <c r="K38" s="22">
        <f t="shared" ref="K38:K69" si="0">J38/$D$4</f>
        <v>2.0733982998133942E-4</v>
      </c>
      <c r="L38" s="22">
        <f>NORMDIST(I38:I106,$O$39,$O$43,FALSE)</f>
        <v>1.7357660606828632E-5</v>
      </c>
      <c r="N38" s="62"/>
      <c r="O38" s="62"/>
      <c r="P38" s="69">
        <f>O43/O39</f>
        <v>0.16537345981809978</v>
      </c>
    </row>
    <row r="39" spans="1:16">
      <c r="A39" s="22">
        <v>0</v>
      </c>
      <c r="B39" s="22">
        <v>1</v>
      </c>
      <c r="C39" s="22">
        <v>1.5560179999999999</v>
      </c>
      <c r="D39" s="22">
        <v>267.43591300000003</v>
      </c>
      <c r="E39" s="22">
        <v>65489.949219000002</v>
      </c>
      <c r="F39" s="22">
        <v>65757.382813000004</v>
      </c>
      <c r="G39" s="22">
        <v>267.43359400000003</v>
      </c>
      <c r="I39">
        <v>108.54831486956522</v>
      </c>
      <c r="J39">
        <v>0</v>
      </c>
      <c r="K39" s="22">
        <f t="shared" si="0"/>
        <v>0</v>
      </c>
      <c r="L39" s="22">
        <f>NORMDIST(I39:I107,$O$39,$O$43,FALSE)</f>
        <v>2.646230463613866E-5</v>
      </c>
      <c r="N39" s="62" t="s">
        <v>89</v>
      </c>
      <c r="O39" s="62">
        <v>251.15497090794108</v>
      </c>
    </row>
    <row r="40" spans="1:16">
      <c r="A40" s="22">
        <v>0</v>
      </c>
      <c r="B40" s="22">
        <v>2</v>
      </c>
      <c r="C40" s="22">
        <v>0.48865199999999998</v>
      </c>
      <c r="D40" s="22">
        <v>217.88708500000001</v>
      </c>
      <c r="E40" s="22">
        <v>67318.335938000004</v>
      </c>
      <c r="F40" s="22">
        <v>67536.21875</v>
      </c>
      <c r="G40" s="22">
        <v>217.882813</v>
      </c>
      <c r="I40">
        <v>113.56132873913045</v>
      </c>
      <c r="J40">
        <v>0</v>
      </c>
      <c r="K40" s="22">
        <f t="shared" si="0"/>
        <v>0</v>
      </c>
      <c r="L40" s="22">
        <f>NORMDIST(I40:I108,$O$39,$O$43,FALSE)</f>
        <v>3.975919540981267E-5</v>
      </c>
      <c r="N40" s="62" t="s">
        <v>90</v>
      </c>
      <c r="O40" s="62">
        <v>0.59806578823716261</v>
      </c>
    </row>
    <row r="41" spans="1:16">
      <c r="A41" s="22">
        <v>0</v>
      </c>
      <c r="B41" s="22">
        <v>3</v>
      </c>
      <c r="C41" s="22">
        <v>1.867858</v>
      </c>
      <c r="D41" s="22">
        <v>220.979614</v>
      </c>
      <c r="E41" s="22">
        <v>68037.1875</v>
      </c>
      <c r="F41" s="22">
        <v>68258.164063000004</v>
      </c>
      <c r="G41" s="22">
        <v>220.976563</v>
      </c>
      <c r="I41">
        <v>118.57434260869566</v>
      </c>
      <c r="J41">
        <v>1</v>
      </c>
      <c r="K41" s="22">
        <f t="shared" si="0"/>
        <v>2.0733982998133942E-4</v>
      </c>
      <c r="L41" s="22">
        <f>NORMDIST(I41:I109,$O$39,$O$43,FALSE)</f>
        <v>5.8873649722270238E-5</v>
      </c>
      <c r="N41" s="62" t="s">
        <v>91</v>
      </c>
      <c r="O41" s="62">
        <v>249.939041</v>
      </c>
    </row>
    <row r="42" spans="1:16">
      <c r="A42" s="22">
        <v>0</v>
      </c>
      <c r="B42" s="22">
        <v>4</v>
      </c>
      <c r="C42" s="22">
        <v>1.8912469999999999</v>
      </c>
      <c r="D42" s="22">
        <v>235.10900899999999</v>
      </c>
      <c r="E42" s="22">
        <v>70131.148438000004</v>
      </c>
      <c r="F42" s="22">
        <v>70366.257813000004</v>
      </c>
      <c r="G42" s="22">
        <v>235.109375</v>
      </c>
      <c r="I42">
        <v>123.58735647826087</v>
      </c>
      <c r="J42">
        <v>0</v>
      </c>
      <c r="K42" s="22">
        <f t="shared" si="0"/>
        <v>0</v>
      </c>
      <c r="L42" s="22">
        <f>NORMDIST(I42:I110,$O$39,$O$43,FALSE)</f>
        <v>8.5916738455285184E-5</v>
      </c>
      <c r="N42" s="62" t="s">
        <v>92</v>
      </c>
      <c r="O42" s="62">
        <v>265.66250600000001</v>
      </c>
    </row>
    <row r="43" spans="1:16">
      <c r="A43" s="22">
        <v>0</v>
      </c>
      <c r="B43" s="22">
        <v>5</v>
      </c>
      <c r="C43" s="22">
        <v>1.5661959999999999</v>
      </c>
      <c r="D43" s="22">
        <v>289.87664799999999</v>
      </c>
      <c r="E43" s="22">
        <v>72271.992188000004</v>
      </c>
      <c r="F43" s="22">
        <v>72561.867188000004</v>
      </c>
      <c r="G43" s="22">
        <v>289.875</v>
      </c>
      <c r="I43">
        <v>128.6003703478261</v>
      </c>
      <c r="J43">
        <v>2</v>
      </c>
      <c r="K43" s="22">
        <f t="shared" si="0"/>
        <v>4.1467965996267884E-4</v>
      </c>
      <c r="L43" s="22">
        <f>NORMDIST(I43:I111,$O$39,$O$43,FALSE)</f>
        <v>1.2356857962102859E-4</v>
      </c>
      <c r="N43" s="62" t="s">
        <v>93</v>
      </c>
      <c r="O43" s="62">
        <v>41.534366489560412</v>
      </c>
    </row>
    <row r="44" spans="1:16">
      <c r="A44" s="22">
        <v>0</v>
      </c>
      <c r="B44" s="22">
        <v>6</v>
      </c>
      <c r="C44" s="22">
        <v>0.39153900000000003</v>
      </c>
      <c r="D44" s="22">
        <v>222.02477999999999</v>
      </c>
      <c r="E44" s="22">
        <v>74131.546875</v>
      </c>
      <c r="F44" s="22">
        <v>74353.570313000004</v>
      </c>
      <c r="G44" s="22">
        <v>222.023438</v>
      </c>
      <c r="I44">
        <v>133.61338421739131</v>
      </c>
      <c r="J44">
        <v>2</v>
      </c>
      <c r="K44" s="22">
        <f t="shared" si="0"/>
        <v>4.1467965996267884E-4</v>
      </c>
      <c r="L44" s="22">
        <f>NORMDIST(I44:I112,$O$39,$O$43,FALSE)</f>
        <v>1.7515065961090979E-4</v>
      </c>
      <c r="N44" s="62" t="s">
        <v>94</v>
      </c>
      <c r="O44" s="62">
        <v>1725.1035996891189</v>
      </c>
    </row>
    <row r="45" spans="1:16">
      <c r="A45" s="22">
        <v>0</v>
      </c>
      <c r="B45" s="22">
        <v>7</v>
      </c>
      <c r="C45" s="22">
        <v>0.68666799999999995</v>
      </c>
      <c r="D45" s="22">
        <v>246.81379699999999</v>
      </c>
      <c r="E45" s="22">
        <v>74756.648438000004</v>
      </c>
      <c r="F45" s="22">
        <v>75003.46875</v>
      </c>
      <c r="G45" s="22">
        <v>246.820313</v>
      </c>
      <c r="I45">
        <v>138.62639808695653</v>
      </c>
      <c r="J45">
        <v>3</v>
      </c>
      <c r="K45" s="22">
        <f t="shared" si="0"/>
        <v>6.2201948994401821E-4</v>
      </c>
      <c r="L45" s="22">
        <f>NORMDIST(I45:I113,$O$39,$O$43,FALSE)</f>
        <v>2.4467463537483831E-4</v>
      </c>
      <c r="N45" s="62" t="s">
        <v>95</v>
      </c>
      <c r="O45" s="62">
        <v>-0.2580558522976788</v>
      </c>
    </row>
    <row r="46" spans="1:16">
      <c r="A46" s="22">
        <v>0</v>
      </c>
      <c r="B46" s="22">
        <v>8</v>
      </c>
      <c r="C46" s="22">
        <v>0.96802299999999997</v>
      </c>
      <c r="D46" s="22">
        <v>230.66334499999999</v>
      </c>
      <c r="E46" s="22">
        <v>75699.117188000004</v>
      </c>
      <c r="F46" s="22">
        <v>75929.78125</v>
      </c>
      <c r="G46" s="22">
        <v>230.664063</v>
      </c>
      <c r="I46">
        <v>143.63941195652174</v>
      </c>
      <c r="J46">
        <v>6</v>
      </c>
      <c r="K46" s="22">
        <f t="shared" si="0"/>
        <v>1.2440389798880364E-3</v>
      </c>
      <c r="L46" s="22">
        <f>NORMDIST(I46:I114,$O$39,$O$43,FALSE)</f>
        <v>3.3685234296063516E-4</v>
      </c>
      <c r="N46" s="62" t="s">
        <v>96</v>
      </c>
      <c r="O46" s="62">
        <v>5.8074482601219425E-2</v>
      </c>
    </row>
    <row r="47" spans="1:16">
      <c r="A47" s="22">
        <v>0</v>
      </c>
      <c r="B47" s="22">
        <v>9</v>
      </c>
      <c r="C47" s="22">
        <v>3.178267</v>
      </c>
      <c r="D47" s="22">
        <v>304.32269300000002</v>
      </c>
      <c r="E47" s="22">
        <v>76902.421875</v>
      </c>
      <c r="F47" s="22">
        <v>77206.742188000004</v>
      </c>
      <c r="G47" s="22">
        <v>304.320313</v>
      </c>
      <c r="I47">
        <v>148.65242582608698</v>
      </c>
      <c r="J47">
        <v>6</v>
      </c>
      <c r="K47" s="22">
        <f t="shared" si="0"/>
        <v>1.2440389798880364E-3</v>
      </c>
      <c r="L47" s="22">
        <f>NORMDIST(I47:I115,$O$39,$O$43,FALSE)</f>
        <v>4.5704992822554683E-4</v>
      </c>
      <c r="N47" s="62" t="s">
        <v>97</v>
      </c>
      <c r="O47" s="62">
        <v>345.89795700000002</v>
      </c>
    </row>
    <row r="48" spans="1:16">
      <c r="A48" s="22">
        <v>0</v>
      </c>
      <c r="B48" s="22">
        <v>10</v>
      </c>
      <c r="C48" s="22">
        <v>0.54240699999999997</v>
      </c>
      <c r="D48" s="22">
        <v>323.73632800000001</v>
      </c>
      <c r="E48" s="22">
        <v>80387.210938000004</v>
      </c>
      <c r="F48" s="22">
        <v>80710.945313000004</v>
      </c>
      <c r="G48" s="22">
        <v>323.734375</v>
      </c>
      <c r="I48">
        <v>153.6654396956522</v>
      </c>
      <c r="J48">
        <v>5</v>
      </c>
      <c r="K48" s="22">
        <f t="shared" si="0"/>
        <v>1.0366991499066972E-3</v>
      </c>
      <c r="L48" s="22">
        <f>NORMDIST(I48:I116,$O$39,$O$43,FALSE)</f>
        <v>6.1116878910369833E-4</v>
      </c>
      <c r="N48" s="62" t="s">
        <v>98</v>
      </c>
      <c r="O48" s="62">
        <v>103.535301</v>
      </c>
    </row>
    <row r="49" spans="1:17">
      <c r="A49" s="22">
        <v>0</v>
      </c>
      <c r="B49" s="22">
        <v>11</v>
      </c>
      <c r="C49" s="22">
        <v>0.37501800000000002</v>
      </c>
      <c r="D49" s="22">
        <v>269.89486699999998</v>
      </c>
      <c r="E49" s="22">
        <v>81263.203125</v>
      </c>
      <c r="F49" s="22">
        <v>81533.101563000004</v>
      </c>
      <c r="G49" s="22">
        <v>269.898438</v>
      </c>
      <c r="I49">
        <v>158.67845356521741</v>
      </c>
      <c r="J49">
        <v>9</v>
      </c>
      <c r="K49" s="22">
        <f t="shared" si="0"/>
        <v>1.8660584698320546E-3</v>
      </c>
      <c r="L49" s="22">
        <f>NORMDIST(I49:I117,$O$39,$O$43,FALSE)</f>
        <v>8.0543804645109407E-4</v>
      </c>
      <c r="N49" s="62" t="s">
        <v>99</v>
      </c>
      <c r="O49" s="62">
        <v>449.43325800000002</v>
      </c>
    </row>
    <row r="50" spans="1:17">
      <c r="A50" s="22">
        <v>0</v>
      </c>
      <c r="B50" s="22">
        <v>12</v>
      </c>
      <c r="C50" s="22">
        <v>0.231018</v>
      </c>
      <c r="D50" s="22">
        <v>255.709</v>
      </c>
      <c r="E50" s="22">
        <v>81916.539063000004</v>
      </c>
      <c r="F50" s="22">
        <v>82172.242188000004</v>
      </c>
      <c r="G50" s="22">
        <v>255.703125</v>
      </c>
      <c r="I50">
        <v>163.69146743478262</v>
      </c>
      <c r="J50">
        <v>17</v>
      </c>
      <c r="K50" s="22">
        <f t="shared" si="0"/>
        <v>3.52477710968277E-3</v>
      </c>
      <c r="L50" s="22">
        <f>NORMDIST(I50:I118,$O$39,$O$43,FALSE)</f>
        <v>1.0461080962315945E-3</v>
      </c>
      <c r="N50" s="62" t="s">
        <v>100</v>
      </c>
      <c r="O50" s="62">
        <v>1211320.4246889998</v>
      </c>
      <c r="P50" s="65"/>
      <c r="Q50" s="65"/>
    </row>
    <row r="51" spans="1:17">
      <c r="A51" s="22">
        <v>0</v>
      </c>
      <c r="B51" s="22">
        <v>13</v>
      </c>
      <c r="C51" s="22">
        <v>0.100567</v>
      </c>
      <c r="D51" s="22">
        <v>214.53085300000001</v>
      </c>
      <c r="E51" s="22">
        <v>82409.015625</v>
      </c>
      <c r="F51" s="22">
        <v>82623.546875</v>
      </c>
      <c r="G51" s="22">
        <v>214.53125</v>
      </c>
      <c r="I51">
        <v>168.70448130434784</v>
      </c>
      <c r="J51">
        <v>17</v>
      </c>
      <c r="K51" s="22">
        <f t="shared" si="0"/>
        <v>3.52477710968277E-3</v>
      </c>
      <c r="L51" s="22">
        <f>NORMDIST(I51:I119,$O$39,$O$43,FALSE)</f>
        <v>1.3390427304421386E-3</v>
      </c>
      <c r="N51" s="62" t="s">
        <v>101</v>
      </c>
      <c r="O51" s="62">
        <v>4823</v>
      </c>
      <c r="P51" s="67"/>
      <c r="Q51" s="67"/>
    </row>
    <row r="52" spans="1:17" ht="16.5" thickBot="1">
      <c r="A52" s="22">
        <v>0</v>
      </c>
      <c r="B52" s="22">
        <v>14</v>
      </c>
      <c r="C52" s="22">
        <v>0.39316600000000002</v>
      </c>
      <c r="D52" s="22">
        <v>301.54836999999998</v>
      </c>
      <c r="E52" s="22">
        <v>82724.117188000004</v>
      </c>
      <c r="F52" s="22">
        <v>83025.664063000004</v>
      </c>
      <c r="G52" s="22">
        <v>301.546875</v>
      </c>
      <c r="I52">
        <v>173.71749517391305</v>
      </c>
      <c r="J52">
        <v>63</v>
      </c>
      <c r="K52" s="22">
        <f t="shared" si="0"/>
        <v>1.3062409288824383E-2</v>
      </c>
      <c r="L52" s="22">
        <f>NORMDIST(I52:I120,$O$39,$O$43,FALSE)</f>
        <v>1.6892182270936923E-3</v>
      </c>
      <c r="N52" s="63" t="s">
        <v>102</v>
      </c>
      <c r="O52" s="63">
        <v>1.1724817073626388</v>
      </c>
      <c r="P52" s="67"/>
      <c r="Q52" s="67"/>
    </row>
    <row r="53" spans="1:17">
      <c r="A53" s="22">
        <v>0</v>
      </c>
      <c r="B53" s="22">
        <v>15</v>
      </c>
      <c r="C53" s="22">
        <v>0.96866600000000003</v>
      </c>
      <c r="D53" s="22">
        <v>237.578552</v>
      </c>
      <c r="E53" s="22">
        <v>83425.890625</v>
      </c>
      <c r="F53" s="22">
        <v>83663.46875</v>
      </c>
      <c r="G53" s="22">
        <v>237.578125</v>
      </c>
      <c r="I53">
        <v>178.73050904347826</v>
      </c>
      <c r="J53">
        <v>35</v>
      </c>
      <c r="K53" s="22">
        <f t="shared" si="0"/>
        <v>7.2568940493468797E-3</v>
      </c>
      <c r="L53" s="22">
        <f>NORMDIST(I53:I121,$O$39,$O$43,FALSE)</f>
        <v>2.1001510500474464E-3</v>
      </c>
      <c r="N53"/>
    </row>
    <row r="54" spans="1:17">
      <c r="A54" s="22">
        <v>0</v>
      </c>
      <c r="B54" s="22">
        <v>16</v>
      </c>
      <c r="C54" s="22">
        <v>0.29451100000000002</v>
      </c>
      <c r="D54" s="22">
        <v>184.372589</v>
      </c>
      <c r="E54" s="22">
        <v>84636.914063000004</v>
      </c>
      <c r="F54" s="22">
        <v>84821.28125</v>
      </c>
      <c r="G54" s="22">
        <v>184.367188</v>
      </c>
      <c r="I54">
        <v>183.74352291304348</v>
      </c>
      <c r="J54">
        <v>67</v>
      </c>
      <c r="K54" s="22">
        <f t="shared" si="0"/>
        <v>1.389176860874974E-2</v>
      </c>
      <c r="L54" s="22">
        <f>NORMDIST(I54:I122,$O$39,$O$43,FALSE)</f>
        <v>2.5732901327727331E-3</v>
      </c>
    </row>
    <row r="55" spans="1:17">
      <c r="A55" s="22">
        <v>0</v>
      </c>
      <c r="B55" s="22">
        <v>17</v>
      </c>
      <c r="C55" s="22">
        <v>2.081366</v>
      </c>
      <c r="D55" s="22">
        <v>235.68357800000001</v>
      </c>
      <c r="E55" s="22">
        <v>85121.320313000004</v>
      </c>
      <c r="F55" s="22">
        <v>85357.007813000004</v>
      </c>
      <c r="G55" s="22">
        <v>235.6875</v>
      </c>
      <c r="I55">
        <v>188.75653678260869</v>
      </c>
      <c r="J55">
        <v>70</v>
      </c>
      <c r="K55" s="22">
        <f t="shared" si="0"/>
        <v>1.4513788098693759E-2</v>
      </c>
      <c r="L55" s="22">
        <f>NORMDIST(I55:I123,$O$39,$O$43,FALSE)</f>
        <v>3.10742337034367E-3</v>
      </c>
      <c r="M55"/>
    </row>
    <row r="56" spans="1:17">
      <c r="A56" s="22">
        <v>0</v>
      </c>
      <c r="B56" s="22">
        <v>18</v>
      </c>
      <c r="C56" s="22">
        <v>1.1488670000000001</v>
      </c>
      <c r="D56" s="22">
        <v>268.85449199999999</v>
      </c>
      <c r="E56" s="22">
        <v>87449.710938000004</v>
      </c>
      <c r="F56" s="22">
        <v>87718.554688000004</v>
      </c>
      <c r="G56" s="22">
        <v>268.84375</v>
      </c>
      <c r="I56">
        <v>193.76955065217393</v>
      </c>
      <c r="J56">
        <v>71</v>
      </c>
      <c r="K56" s="22">
        <f t="shared" si="0"/>
        <v>1.4721127928675099E-2</v>
      </c>
      <c r="L56" s="22">
        <f>NORMDIST(I56:I124,$O$39,$O$43,FALSE)</f>
        <v>3.6981587547813451E-3</v>
      </c>
      <c r="M56" s="75"/>
      <c r="N56" s="76"/>
    </row>
    <row r="57" spans="1:17">
      <c r="A57" s="22">
        <v>0</v>
      </c>
      <c r="B57" s="22">
        <v>19</v>
      </c>
      <c r="C57" s="22">
        <v>3.3862999999999997E-2</v>
      </c>
      <c r="D57" s="22">
        <v>235.430466</v>
      </c>
      <c r="E57" s="22">
        <v>88871.78125</v>
      </c>
      <c r="F57" s="22">
        <v>89107.210938000004</v>
      </c>
      <c r="G57" s="22">
        <v>235.429688</v>
      </c>
      <c r="I57">
        <v>198.78256452173915</v>
      </c>
      <c r="J57">
        <v>131</v>
      </c>
      <c r="K57" s="22">
        <f t="shared" si="0"/>
        <v>2.7161517727555463E-2</v>
      </c>
      <c r="L57" s="22">
        <f>NORMDIST(I57:I125,$O$39,$O$43,FALSE)</f>
        <v>4.3375463007458651E-3</v>
      </c>
      <c r="M57"/>
    </row>
    <row r="58" spans="1:17">
      <c r="A58" s="22">
        <v>0</v>
      </c>
      <c r="B58" s="22">
        <v>20</v>
      </c>
      <c r="C58" s="22">
        <v>1.7609570000000001</v>
      </c>
      <c r="D58" s="22">
        <v>319.98294099999998</v>
      </c>
      <c r="E58" s="22">
        <v>89153.039063000004</v>
      </c>
      <c r="F58" s="22">
        <v>89473.023438000004</v>
      </c>
      <c r="G58" s="22">
        <v>319.984375</v>
      </c>
      <c r="I58">
        <v>203.79557839130436</v>
      </c>
      <c r="J58">
        <v>129</v>
      </c>
      <c r="K58" s="22">
        <f t="shared" si="0"/>
        <v>2.6746838067592784E-2</v>
      </c>
      <c r="L58" s="22">
        <f>NORMDIST(I58:I126,$O$39,$O$43,FALSE)</f>
        <v>5.0139055278945752E-3</v>
      </c>
      <c r="M58"/>
    </row>
    <row r="59" spans="1:17">
      <c r="A59" s="22">
        <v>0</v>
      </c>
      <c r="B59" s="22">
        <v>21</v>
      </c>
      <c r="C59" s="22">
        <v>2.3755929999999998</v>
      </c>
      <c r="D59" s="22">
        <v>253.71585099999999</v>
      </c>
      <c r="E59" s="22">
        <v>91246.976563000004</v>
      </c>
      <c r="F59" s="22">
        <v>91500.695313000004</v>
      </c>
      <c r="G59" s="22">
        <v>253.71875</v>
      </c>
      <c r="I59">
        <v>208.8085922608696</v>
      </c>
      <c r="J59">
        <v>130</v>
      </c>
      <c r="K59" s="22">
        <f t="shared" si="0"/>
        <v>2.6954177897574125E-2</v>
      </c>
      <c r="L59" s="22">
        <f>NORMDIST(I59:I127,$O$39,$O$43,FALSE)</f>
        <v>5.7119134716983834E-3</v>
      </c>
      <c r="M59"/>
    </row>
    <row r="60" spans="1:17">
      <c r="A60" s="22">
        <v>0</v>
      </c>
      <c r="B60" s="22">
        <v>22</v>
      </c>
      <c r="C60" s="22">
        <v>1.50911</v>
      </c>
      <c r="D60" s="22">
        <v>284.04254200000003</v>
      </c>
      <c r="E60" s="22">
        <v>93887.890625</v>
      </c>
      <c r="F60" s="22">
        <v>94171.929688000004</v>
      </c>
      <c r="G60" s="22">
        <v>284.039063</v>
      </c>
      <c r="I60">
        <v>213.82160613043482</v>
      </c>
      <c r="J60">
        <v>157</v>
      </c>
      <c r="K60" s="22">
        <f t="shared" si="0"/>
        <v>3.2552353307070285E-2</v>
      </c>
      <c r="L60" s="22">
        <f>NORMDIST(I60:I128,$O$39,$O$43,FALSE)</f>
        <v>6.4129897079216371E-3</v>
      </c>
      <c r="M60"/>
    </row>
    <row r="61" spans="1:17">
      <c r="A61" s="22">
        <v>0</v>
      </c>
      <c r="B61" s="22">
        <v>23</v>
      </c>
      <c r="C61" s="22">
        <v>1.844231</v>
      </c>
      <c r="D61" s="22">
        <v>249.29904199999999</v>
      </c>
      <c r="E61" s="22">
        <v>95685</v>
      </c>
      <c r="F61" s="22">
        <v>95934.296875</v>
      </c>
      <c r="G61" s="22">
        <v>249.296875</v>
      </c>
      <c r="I61">
        <v>218.83462000000003</v>
      </c>
      <c r="J61">
        <v>242</v>
      </c>
      <c r="K61" s="22">
        <f t="shared" si="0"/>
        <v>5.017623885548414E-2</v>
      </c>
      <c r="L61" s="22">
        <f>NORMDIST(I61:I129,$O$39,$O$43,FALSE)</f>
        <v>7.0959887139638075E-3</v>
      </c>
      <c r="M61"/>
    </row>
    <row r="62" spans="1:17">
      <c r="A62" s="22">
        <v>0</v>
      </c>
      <c r="B62" s="22">
        <v>24</v>
      </c>
      <c r="C62" s="22">
        <v>0.109823</v>
      </c>
      <c r="D62" s="22">
        <v>230.62773100000001</v>
      </c>
      <c r="E62" s="22">
        <v>97778.9375</v>
      </c>
      <c r="F62" s="22">
        <v>98009.5625</v>
      </c>
      <c r="G62" s="22">
        <v>230.625</v>
      </c>
      <c r="I62">
        <v>223.84763386956524</v>
      </c>
      <c r="J62">
        <v>238</v>
      </c>
      <c r="K62" s="22">
        <f t="shared" si="0"/>
        <v>4.9346879535558781E-2</v>
      </c>
      <c r="L62" s="22">
        <f>NORMDIST(I62:I130,$O$39,$O$43,FALSE)</f>
        <v>7.7381784236999597E-3</v>
      </c>
      <c r="M62"/>
    </row>
    <row r="63" spans="1:17">
      <c r="A63" s="22">
        <v>0</v>
      </c>
      <c r="B63" s="22">
        <v>25</v>
      </c>
      <c r="C63" s="22">
        <v>3.7000000000000002E-3</v>
      </c>
      <c r="D63" s="22">
        <v>221.56251499999999</v>
      </c>
      <c r="E63" s="22">
        <v>98122.742188000004</v>
      </c>
      <c r="F63" s="22">
        <v>98344.304688000004</v>
      </c>
      <c r="G63" s="22">
        <v>221.5625</v>
      </c>
      <c r="I63">
        <v>228.86064773913046</v>
      </c>
      <c r="J63">
        <v>174</v>
      </c>
      <c r="K63" s="22">
        <f t="shared" si="0"/>
        <v>3.6077130416753062E-2</v>
      </c>
      <c r="L63" s="22">
        <f>NORMDIST(I63:I131,$O$39,$O$43,FALSE)</f>
        <v>8.3164506071412431E-3</v>
      </c>
      <c r="M63"/>
    </row>
    <row r="64" spans="1:17">
      <c r="A64" s="22">
        <v>0</v>
      </c>
      <c r="B64" s="22">
        <v>26</v>
      </c>
      <c r="C64" s="22">
        <v>0.98708499999999999</v>
      </c>
      <c r="D64" s="22">
        <v>211.860184</v>
      </c>
      <c r="E64" s="22">
        <v>98357.132813000004</v>
      </c>
      <c r="F64" s="22">
        <v>98568.992188000004</v>
      </c>
      <c r="G64" s="22">
        <v>211.859375</v>
      </c>
      <c r="I64">
        <v>233.87366160869567</v>
      </c>
      <c r="J64">
        <v>160</v>
      </c>
      <c r="K64" s="22">
        <f t="shared" si="0"/>
        <v>3.3174372797014309E-2</v>
      </c>
      <c r="L64" s="22">
        <f>NORMDIST(I64:I132,$O$39,$O$43,FALSE)</f>
        <v>8.808678021844929E-3</v>
      </c>
      <c r="M64" s="66"/>
    </row>
    <row r="65" spans="1:12">
      <c r="A65" s="22">
        <v>0</v>
      </c>
      <c r="B65" s="22">
        <v>27</v>
      </c>
      <c r="C65" s="22">
        <v>0.155861</v>
      </c>
      <c r="D65" s="22">
        <v>300.24142499999999</v>
      </c>
      <c r="E65" s="22">
        <v>99560.421875</v>
      </c>
      <c r="F65" s="22">
        <v>99860.65625</v>
      </c>
      <c r="G65" s="22">
        <v>300.234375</v>
      </c>
      <c r="I65">
        <v>238.88667547826088</v>
      </c>
      <c r="J65">
        <v>199</v>
      </c>
      <c r="K65" s="22">
        <f t="shared" si="0"/>
        <v>4.1260626166286542E-2</v>
      </c>
      <c r="L65" s="22">
        <f>NORMDIST(I65:I133,$O$39,$O$43,FALSE)</f>
        <v>9.1951095778720991E-3</v>
      </c>
    </row>
    <row r="66" spans="1:12">
      <c r="A66" s="22">
        <v>0</v>
      </c>
      <c r="B66" s="22">
        <v>28</v>
      </c>
      <c r="C66" s="22">
        <v>1.9798039999999999</v>
      </c>
      <c r="D66" s="22">
        <v>235.738113</v>
      </c>
      <c r="E66" s="22">
        <v>100029.210938</v>
      </c>
      <c r="F66" s="22">
        <v>100264.953125</v>
      </c>
      <c r="G66" s="22">
        <v>235.742188</v>
      </c>
      <c r="I66">
        <v>243.8996893478261</v>
      </c>
      <c r="J66">
        <v>232</v>
      </c>
      <c r="K66" s="22">
        <f t="shared" si="0"/>
        <v>4.8102840555670746E-2</v>
      </c>
      <c r="L66" s="22">
        <f>NORMDIST(I66:I134,$O$39,$O$43,FALSE)</f>
        <v>9.4596818947189978E-3</v>
      </c>
    </row>
    <row r="67" spans="1:12">
      <c r="A67" s="22">
        <v>0</v>
      </c>
      <c r="B67" s="22">
        <v>29</v>
      </c>
      <c r="C67" s="22">
        <v>0.11344</v>
      </c>
      <c r="D67" s="22">
        <v>198.399643</v>
      </c>
      <c r="E67" s="22">
        <v>102248.15625</v>
      </c>
      <c r="F67" s="22">
        <v>102446.5625</v>
      </c>
      <c r="G67" s="22">
        <v>198.40625</v>
      </c>
      <c r="I67">
        <v>248.91270321739134</v>
      </c>
      <c r="J67">
        <v>187</v>
      </c>
      <c r="K67" s="22">
        <f t="shared" si="0"/>
        <v>3.8772548206510472E-2</v>
      </c>
      <c r="L67" s="22">
        <f>NORMDIST(I67:I135,$O$39,$O$43,FALSE)</f>
        <v>9.5911262069790799E-3</v>
      </c>
    </row>
    <row r="68" spans="1:12">
      <c r="A68" s="22">
        <v>0</v>
      </c>
      <c r="B68" s="22">
        <v>30</v>
      </c>
      <c r="C68" s="22">
        <v>6.8519999999999998E-2</v>
      </c>
      <c r="D68" s="22">
        <v>277.476044</v>
      </c>
      <c r="E68" s="22">
        <v>102560.734375</v>
      </c>
      <c r="F68" s="22">
        <v>102838.203125</v>
      </c>
      <c r="G68" s="22">
        <v>277.46875</v>
      </c>
      <c r="I68">
        <v>253.92571708695655</v>
      </c>
      <c r="J68">
        <v>185</v>
      </c>
      <c r="K68" s="22">
        <f t="shared" si="0"/>
        <v>3.8357868546547789E-2</v>
      </c>
      <c r="L68" s="22">
        <f>NORMDIST(I68:I136,$O$39,$O$43,FALSE)</f>
        <v>9.5837644085587769E-3</v>
      </c>
    </row>
    <row r="69" spans="1:12">
      <c r="A69" s="22">
        <v>0</v>
      </c>
      <c r="B69" s="22">
        <v>31</v>
      </c>
      <c r="C69" s="22">
        <v>2.7570540000000001</v>
      </c>
      <c r="D69" s="22">
        <v>310.91610700000001</v>
      </c>
      <c r="E69" s="22">
        <v>102920.148438</v>
      </c>
      <c r="F69" s="22">
        <v>103231.0625</v>
      </c>
      <c r="G69" s="22">
        <v>310.914063</v>
      </c>
      <c r="I69">
        <v>258.93873095652179</v>
      </c>
      <c r="J69">
        <v>188</v>
      </c>
      <c r="K69" s="22">
        <f t="shared" si="0"/>
        <v>3.8979888036491807E-2</v>
      </c>
      <c r="L69" s="22">
        <f>NORMDIST(I69:I137,$O$39,$O$43,FALSE)</f>
        <v>9.4379158903708515E-3</v>
      </c>
    </row>
    <row r="70" spans="1:12">
      <c r="A70" s="22">
        <v>0</v>
      </c>
      <c r="B70" s="22">
        <v>32</v>
      </c>
      <c r="C70" s="22">
        <v>9.0593999999999994E-2</v>
      </c>
      <c r="D70" s="22">
        <v>249.42896999999999</v>
      </c>
      <c r="E70" s="22">
        <v>105998.546875</v>
      </c>
      <c r="F70" s="22">
        <v>106247.976563</v>
      </c>
      <c r="G70" s="22">
        <v>249.429688</v>
      </c>
      <c r="I70">
        <v>263.95174482608695</v>
      </c>
      <c r="J70">
        <v>215</v>
      </c>
      <c r="K70" s="22">
        <f t="shared" ref="K70:K101" si="1">J70/$D$4</f>
        <v>4.4578063445987977E-2</v>
      </c>
      <c r="L70" s="22">
        <f>NORMDIST(I70:I138,$O$39,$O$43,FALSE)</f>
        <v>9.1598745570896957E-3</v>
      </c>
    </row>
    <row r="71" spans="1:12">
      <c r="A71" s="22">
        <v>0</v>
      </c>
      <c r="B71" s="22">
        <v>33</v>
      </c>
      <c r="C71" s="22">
        <v>1.872611</v>
      </c>
      <c r="D71" s="22">
        <v>287.93258700000001</v>
      </c>
      <c r="E71" s="22">
        <v>106342.390625</v>
      </c>
      <c r="F71" s="22">
        <v>106630.320313</v>
      </c>
      <c r="G71" s="22">
        <v>287.929688</v>
      </c>
      <c r="I71">
        <v>268.96475869565222</v>
      </c>
      <c r="J71">
        <v>217</v>
      </c>
      <c r="K71" s="22">
        <f t="shared" si="1"/>
        <v>4.4992743105950653E-2</v>
      </c>
      <c r="L71" s="22">
        <f>NORMDIST(I71:I139,$O$39,$O$43,FALSE)</f>
        <v>8.7614583272508043E-3</v>
      </c>
    </row>
    <row r="72" spans="1:12">
      <c r="A72" s="22">
        <v>0</v>
      </c>
      <c r="B72" s="22">
        <v>34</v>
      </c>
      <c r="C72" s="22">
        <v>3.1982460000000001</v>
      </c>
      <c r="D72" s="22">
        <v>300.50418100000002</v>
      </c>
      <c r="E72" s="22">
        <v>108514.4375</v>
      </c>
      <c r="F72" s="22">
        <v>108814.945313</v>
      </c>
      <c r="G72" s="22">
        <v>300.507813</v>
      </c>
      <c r="I72">
        <v>273.97777256521738</v>
      </c>
      <c r="J72">
        <v>141</v>
      </c>
      <c r="K72" s="22">
        <f t="shared" si="1"/>
        <v>2.9234916027368857E-2</v>
      </c>
      <c r="L72" s="22">
        <f>NORMDIST(I72:I140,$O$39,$O$43,FALSE)</f>
        <v>8.2591760440652237E-3</v>
      </c>
    </row>
    <row r="73" spans="1:12">
      <c r="A73" s="22">
        <v>0</v>
      </c>
      <c r="B73" s="22">
        <v>35</v>
      </c>
      <c r="C73" s="22">
        <v>2.1119159999999999</v>
      </c>
      <c r="D73" s="22">
        <v>216.88490300000001</v>
      </c>
      <c r="E73" s="22">
        <v>112014.820313</v>
      </c>
      <c r="F73" s="22">
        <v>112231.703125</v>
      </c>
      <c r="G73" s="22">
        <v>216.882813</v>
      </c>
      <c r="I73">
        <v>278.99078643478265</v>
      </c>
      <c r="J73">
        <v>162</v>
      </c>
      <c r="K73" s="22">
        <f t="shared" si="1"/>
        <v>3.3589052456976985E-2</v>
      </c>
      <c r="L73" s="22">
        <f>NORMDIST(I73:I141,$O$39,$O$43,FALSE)</f>
        <v>7.6730936142809583E-3</v>
      </c>
    </row>
    <row r="74" spans="1:12">
      <c r="A74" s="22">
        <v>0</v>
      </c>
      <c r="B74" s="22">
        <v>36</v>
      </c>
      <c r="C74" s="22">
        <v>0.78043899999999999</v>
      </c>
      <c r="D74" s="22">
        <v>288.744843</v>
      </c>
      <c r="E74" s="22">
        <v>114343.226563</v>
      </c>
      <c r="F74" s="22">
        <v>114631.984375</v>
      </c>
      <c r="G74" s="22">
        <v>288.757813</v>
      </c>
      <c r="I74">
        <v>284.00380030434786</v>
      </c>
      <c r="J74">
        <v>201</v>
      </c>
      <c r="K74" s="22">
        <f t="shared" si="1"/>
        <v>4.1675305826249225E-2</v>
      </c>
      <c r="L74" s="22">
        <f>NORMDIST(I74:I142,$O$39,$O$43,FALSE)</f>
        <v>7.0255078016546769E-3</v>
      </c>
    </row>
    <row r="75" spans="1:12">
      <c r="A75" s="22">
        <v>0</v>
      </c>
      <c r="B75" s="22">
        <v>37</v>
      </c>
      <c r="C75" s="22">
        <v>0.21473300000000001</v>
      </c>
      <c r="D75" s="22">
        <v>265.66250600000001</v>
      </c>
      <c r="E75" s="22">
        <v>115421.445313</v>
      </c>
      <c r="F75" s="22">
        <v>115687.101563</v>
      </c>
      <c r="G75" s="22">
        <v>265.65625</v>
      </c>
      <c r="I75">
        <v>289.01681417391308</v>
      </c>
      <c r="J75">
        <v>194</v>
      </c>
      <c r="K75" s="22">
        <f t="shared" si="1"/>
        <v>4.0223927016379848E-2</v>
      </c>
      <c r="L75" s="22">
        <f>NORMDIST(I75:I143,$O$39,$O$43,FALSE)</f>
        <v>6.3395494537177464E-3</v>
      </c>
    </row>
    <row r="76" spans="1:12">
      <c r="A76" s="22">
        <v>0</v>
      </c>
      <c r="B76" s="22">
        <v>38</v>
      </c>
      <c r="C76" s="22">
        <v>0.10438799999999999</v>
      </c>
      <c r="D76" s="22">
        <v>288.45614599999999</v>
      </c>
      <c r="E76" s="22">
        <v>115905.890625</v>
      </c>
      <c r="F76" s="22">
        <v>116194.34375</v>
      </c>
      <c r="G76" s="22">
        <v>288.453125</v>
      </c>
      <c r="I76">
        <v>294.02982804347829</v>
      </c>
      <c r="J76">
        <v>151</v>
      </c>
      <c r="K76" s="22">
        <f t="shared" si="1"/>
        <v>3.130831432718225E-2</v>
      </c>
      <c r="L76" s="22">
        <f>NORMDIST(I76:I144,$O$39,$O$43,FALSE)</f>
        <v>5.6378370292696845E-3</v>
      </c>
    </row>
    <row r="77" spans="1:12">
      <c r="A77" s="22">
        <v>0</v>
      </c>
      <c r="B77" s="22">
        <v>39</v>
      </c>
      <c r="C77" s="22">
        <v>3.2551410000000001</v>
      </c>
      <c r="D77" s="22">
        <v>224.829239</v>
      </c>
      <c r="E77" s="22">
        <v>116312.1875</v>
      </c>
      <c r="F77" s="22">
        <v>116537.015625</v>
      </c>
      <c r="G77" s="22">
        <v>224.828125</v>
      </c>
      <c r="I77">
        <v>299.0428419130435</v>
      </c>
      <c r="J77">
        <v>133</v>
      </c>
      <c r="K77" s="22">
        <f t="shared" si="1"/>
        <v>2.7576197387518143E-2</v>
      </c>
      <c r="L77" s="22">
        <f>NORMDIST(I77:I145,$O$39,$O$43,FALSE)</f>
        <v>4.9412871380796041E-3</v>
      </c>
    </row>
    <row r="78" spans="1:12">
      <c r="A78" s="22">
        <v>0</v>
      </c>
      <c r="B78" s="22">
        <v>40</v>
      </c>
      <c r="C78" s="22">
        <v>1.057828</v>
      </c>
      <c r="D78" s="22">
        <v>280.51049799999998</v>
      </c>
      <c r="E78" s="22">
        <v>119806.84375</v>
      </c>
      <c r="F78" s="22">
        <v>120087.351563</v>
      </c>
      <c r="G78" s="22">
        <v>280.507813</v>
      </c>
      <c r="I78">
        <v>304.05585578260872</v>
      </c>
      <c r="J78">
        <v>157</v>
      </c>
      <c r="K78" s="22">
        <f t="shared" si="1"/>
        <v>3.2552353307070285E-2</v>
      </c>
      <c r="L78" s="22">
        <f>NORMDIST(I78:I146,$O$39,$O$43,FALSE)</f>
        <v>4.26816416526814E-3</v>
      </c>
    </row>
    <row r="79" spans="1:12">
      <c r="A79" s="22">
        <v>0</v>
      </c>
      <c r="B79" s="22">
        <v>41</v>
      </c>
      <c r="C79" s="22">
        <v>0.210618</v>
      </c>
      <c r="D79" s="22">
        <v>260.74783300000001</v>
      </c>
      <c r="E79" s="22">
        <v>121150.742188</v>
      </c>
      <c r="F79" s="22">
        <v>121411.484375</v>
      </c>
      <c r="G79" s="22">
        <v>260.742188</v>
      </c>
      <c r="I79">
        <v>309.06886965217393</v>
      </c>
      <c r="J79">
        <v>143</v>
      </c>
      <c r="K79" s="22">
        <f t="shared" si="1"/>
        <v>2.9649595687331536E-2</v>
      </c>
      <c r="L79" s="22">
        <f>NORMDIST(I79:I147,$O$39,$O$43,FALSE)</f>
        <v>3.6334198879755569E-3</v>
      </c>
    </row>
    <row r="80" spans="1:12">
      <c r="A80" s="22">
        <v>0</v>
      </c>
      <c r="B80" s="22">
        <v>42</v>
      </c>
      <c r="C80" s="22">
        <v>2.3778929999999998</v>
      </c>
      <c r="D80" s="22">
        <v>238.620834</v>
      </c>
      <c r="E80" s="22">
        <v>121635.15625</v>
      </c>
      <c r="F80" s="22">
        <v>121873.78125</v>
      </c>
      <c r="G80" s="22">
        <v>238.625</v>
      </c>
      <c r="I80">
        <v>314.0818835217392</v>
      </c>
      <c r="J80">
        <v>119</v>
      </c>
      <c r="K80" s="22">
        <f t="shared" si="1"/>
        <v>2.4673439767779391E-2</v>
      </c>
      <c r="L80" s="22">
        <f>NORMDIST(I80:I148,$O$39,$O$43,FALSE)</f>
        <v>3.0483407578510806E-3</v>
      </c>
    </row>
    <row r="81" spans="1:12">
      <c r="A81" s="22">
        <v>0</v>
      </c>
      <c r="B81" s="22">
        <v>43</v>
      </c>
      <c r="C81" s="22">
        <v>1.520214</v>
      </c>
      <c r="D81" s="22">
        <v>270.882294</v>
      </c>
      <c r="E81" s="22">
        <v>124260.4375</v>
      </c>
      <c r="F81" s="22">
        <v>124531.3125</v>
      </c>
      <c r="G81" s="22">
        <v>270.875</v>
      </c>
      <c r="I81">
        <v>319.09489739130436</v>
      </c>
      <c r="J81">
        <v>69</v>
      </c>
      <c r="K81" s="22">
        <f t="shared" si="1"/>
        <v>1.430644826871242E-2</v>
      </c>
      <c r="L81" s="22">
        <f>NORMDIST(I81:I149,$O$39,$O$43,FALSE)</f>
        <v>2.5204894660983117E-3</v>
      </c>
    </row>
    <row r="82" spans="1:12">
      <c r="A82" s="22">
        <v>0</v>
      </c>
      <c r="B82" s="22">
        <v>44</v>
      </c>
      <c r="C82" s="22">
        <v>0.78578099999999995</v>
      </c>
      <c r="D82" s="22">
        <v>281.62914999999998</v>
      </c>
      <c r="E82" s="22">
        <v>126057.53125</v>
      </c>
      <c r="F82" s="22">
        <v>126339.15625</v>
      </c>
      <c r="G82" s="22">
        <v>281.625</v>
      </c>
      <c r="I82">
        <v>324.10791126086963</v>
      </c>
      <c r="J82">
        <v>48</v>
      </c>
      <c r="K82" s="22">
        <f t="shared" si="1"/>
        <v>9.9523118391042914E-3</v>
      </c>
      <c r="L82" s="22">
        <f>NORMDIST(I82:I150,$O$39,$O$43,FALSE)</f>
        <v>2.0539019660842672E-3</v>
      </c>
    </row>
    <row r="83" spans="1:12">
      <c r="A83" s="22">
        <v>0</v>
      </c>
      <c r="B83" s="22">
        <v>45</v>
      </c>
      <c r="C83" s="22">
        <v>0.23564199999999999</v>
      </c>
      <c r="D83" s="22">
        <v>215.774597</v>
      </c>
      <c r="E83" s="22">
        <v>127136.070313</v>
      </c>
      <c r="F83" s="22">
        <v>127351.84375</v>
      </c>
      <c r="G83" s="22">
        <v>215.773438</v>
      </c>
      <c r="I83">
        <v>329.12092513043478</v>
      </c>
      <c r="J83">
        <v>42</v>
      </c>
      <c r="K83" s="22">
        <f t="shared" si="1"/>
        <v>8.708272859216255E-3</v>
      </c>
      <c r="L83" s="22">
        <f>NORMDIST(I83:I151,$O$39,$O$43,FALSE)</f>
        <v>1.6494835340813104E-3</v>
      </c>
    </row>
    <row r="84" spans="1:12">
      <c r="A84" s="22">
        <v>0</v>
      </c>
      <c r="B84" s="22">
        <v>46</v>
      </c>
      <c r="C84" s="22">
        <v>0.73372499999999996</v>
      </c>
      <c r="D84" s="22">
        <v>202.82221999999999</v>
      </c>
      <c r="E84" s="22">
        <v>127590.085938</v>
      </c>
      <c r="F84" s="22">
        <v>127792.914063</v>
      </c>
      <c r="G84" s="22">
        <v>202.828125</v>
      </c>
      <c r="I84">
        <v>334.13393900000005</v>
      </c>
      <c r="J84">
        <v>35</v>
      </c>
      <c r="K84" s="22">
        <f t="shared" si="1"/>
        <v>7.2568940493468797E-3</v>
      </c>
      <c r="L84" s="22">
        <f>NORMDIST(I84:I152,$O$39,$O$43,FALSE)</f>
        <v>1.305538575046833E-3</v>
      </c>
    </row>
    <row r="85" spans="1:12">
      <c r="A85" s="22">
        <v>0</v>
      </c>
      <c r="B85" s="22">
        <v>47</v>
      </c>
      <c r="C85" s="22">
        <v>1.0718129999999999</v>
      </c>
      <c r="D85" s="22">
        <v>248.61862199999999</v>
      </c>
      <c r="E85" s="22">
        <v>128527.695313</v>
      </c>
      <c r="F85" s="22">
        <v>128776.3125</v>
      </c>
      <c r="G85" s="22">
        <v>248.617188</v>
      </c>
      <c r="I85">
        <v>339.14695286956521</v>
      </c>
      <c r="J85">
        <v>16</v>
      </c>
      <c r="K85" s="22">
        <f t="shared" si="1"/>
        <v>3.3174372797014308E-3</v>
      </c>
      <c r="L85" s="22">
        <f>NORMDIST(I85:I153,$O$39,$O$43,FALSE)</f>
        <v>1.0183683246657743E-3</v>
      </c>
    </row>
    <row r="86" spans="1:12">
      <c r="A86" s="22">
        <v>0</v>
      </c>
      <c r="B86" s="22">
        <v>48</v>
      </c>
      <c r="C86" s="22">
        <v>0.85702999999999996</v>
      </c>
      <c r="D86" s="22">
        <v>216.94906599999999</v>
      </c>
      <c r="E86" s="22">
        <v>129861.195313</v>
      </c>
      <c r="F86" s="22">
        <v>130078.148438</v>
      </c>
      <c r="G86" s="22">
        <v>216.953125</v>
      </c>
      <c r="I86">
        <v>344.15996673913048</v>
      </c>
      <c r="J86">
        <v>14</v>
      </c>
      <c r="K86" s="22">
        <f t="shared" si="1"/>
        <v>2.9027576197387518E-3</v>
      </c>
      <c r="L86" s="22">
        <f>NORMDIST(I86:I154,$O$39,$O$43,FALSE)</f>
        <v>7.8287695026455124E-4</v>
      </c>
    </row>
    <row r="87" spans="1:12">
      <c r="A87" s="22">
        <v>0</v>
      </c>
      <c r="B87" s="22">
        <v>49</v>
      </c>
      <c r="C87" s="22">
        <v>1.299334</v>
      </c>
      <c r="D87" s="22">
        <v>313.50372299999998</v>
      </c>
      <c r="E87" s="22">
        <v>130939.390625</v>
      </c>
      <c r="F87" s="22">
        <v>131252.890625</v>
      </c>
      <c r="G87" s="22">
        <v>313.5</v>
      </c>
      <c r="I87">
        <v>349.1729806086957</v>
      </c>
      <c r="J87">
        <v>10</v>
      </c>
      <c r="K87" s="22">
        <f t="shared" si="1"/>
        <v>2.0733982998133943E-3</v>
      </c>
      <c r="L87" s="22">
        <f>NORMDIST(I87:I155,$O$39,$O$43,FALSE)</f>
        <v>5.931377708750838E-4</v>
      </c>
    </row>
    <row r="88" spans="1:12">
      <c r="A88" s="22">
        <v>0</v>
      </c>
      <c r="B88" s="22">
        <v>50</v>
      </c>
      <c r="C88" s="22">
        <v>0.44390000000000002</v>
      </c>
      <c r="D88" s="22">
        <v>289.83013899999997</v>
      </c>
      <c r="E88" s="22">
        <v>132564.59375</v>
      </c>
      <c r="F88" s="22">
        <v>132854.421875</v>
      </c>
      <c r="G88" s="22">
        <v>289.828125</v>
      </c>
      <c r="I88">
        <v>354.18599447826091</v>
      </c>
      <c r="J88">
        <v>4</v>
      </c>
      <c r="K88" s="22">
        <f t="shared" si="1"/>
        <v>8.2935931992535769E-4</v>
      </c>
      <c r="L88" s="22">
        <f>NORMDIST(I88:I156,$O$39,$O$43,FALSE)</f>
        <v>4.4288513595483334E-4</v>
      </c>
    </row>
    <row r="89" spans="1:12">
      <c r="A89" s="22">
        <v>0</v>
      </c>
      <c r="B89" s="22">
        <v>51</v>
      </c>
      <c r="C89" s="22">
        <v>0.351192</v>
      </c>
      <c r="D89" s="22">
        <v>261.48535199999998</v>
      </c>
      <c r="E89" s="22">
        <v>133299.046875</v>
      </c>
      <c r="F89" s="22">
        <v>133560.53125</v>
      </c>
      <c r="G89" s="22">
        <v>261.484375</v>
      </c>
      <c r="I89">
        <v>359.19900834782612</v>
      </c>
      <c r="J89">
        <v>4</v>
      </c>
      <c r="K89" s="22">
        <f t="shared" si="1"/>
        <v>8.2935931992535769E-4</v>
      </c>
      <c r="L89" s="22">
        <f>NORMDIST(I89:I157,$O$39,$O$43,FALSE)</f>
        <v>3.2591179556440967E-4</v>
      </c>
    </row>
    <row r="90" spans="1:12">
      <c r="A90" s="22">
        <v>0</v>
      </c>
      <c r="B90" s="22">
        <v>52</v>
      </c>
      <c r="C90" s="22">
        <v>0.24632200000000001</v>
      </c>
      <c r="D90" s="22">
        <v>263.32867399999998</v>
      </c>
      <c r="E90" s="22">
        <v>133924.125</v>
      </c>
      <c r="F90" s="22">
        <v>134187.46875</v>
      </c>
      <c r="G90" s="22">
        <v>263.34375</v>
      </c>
      <c r="I90">
        <v>364.21202221739134</v>
      </c>
      <c r="J90">
        <v>6</v>
      </c>
      <c r="K90" s="22">
        <f t="shared" si="1"/>
        <v>1.2440389798880364E-3</v>
      </c>
      <c r="L90" s="22">
        <f>NORMDIST(I90:I158,$O$39,$O$43,FALSE)</f>
        <v>2.3636463796073695E-4</v>
      </c>
    </row>
    <row r="91" spans="1:12">
      <c r="A91" s="22">
        <v>0</v>
      </c>
      <c r="B91" s="22">
        <v>53</v>
      </c>
      <c r="C91" s="22">
        <v>6.1031000000000002E-2</v>
      </c>
      <c r="D91" s="22">
        <v>284.23086499999999</v>
      </c>
      <c r="E91" s="22">
        <v>134439.796875</v>
      </c>
      <c r="F91" s="22">
        <v>134724.03125</v>
      </c>
      <c r="G91" s="22">
        <v>284.234375</v>
      </c>
      <c r="I91">
        <v>369.22503608695655</v>
      </c>
      <c r="J91">
        <v>2</v>
      </c>
      <c r="K91" s="22">
        <f t="shared" si="1"/>
        <v>4.1467965996267884E-4</v>
      </c>
      <c r="L91" s="22">
        <f>NORMDIST(I91:I159,$O$39,$O$43,FALSE)</f>
        <v>1.68942290253202E-4</v>
      </c>
    </row>
    <row r="92" spans="1:12">
      <c r="A92" s="22">
        <v>0</v>
      </c>
      <c r="B92" s="22">
        <v>54</v>
      </c>
      <c r="C92" s="22">
        <v>1.4933620000000001</v>
      </c>
      <c r="D92" s="22">
        <v>245.65089399999999</v>
      </c>
      <c r="E92" s="22">
        <v>134799.1875</v>
      </c>
      <c r="F92" s="22">
        <v>135044.859375</v>
      </c>
      <c r="G92" s="22">
        <v>245.671875</v>
      </c>
      <c r="I92">
        <v>374.23804995652176</v>
      </c>
      <c r="J92">
        <v>1</v>
      </c>
      <c r="K92" s="22">
        <f t="shared" si="1"/>
        <v>2.0733982998133942E-4</v>
      </c>
      <c r="L92" s="22">
        <f>NORMDIST(I92:I160,$O$39,$O$43,FALSE)</f>
        <v>1.1900568311763627E-4</v>
      </c>
    </row>
    <row r="93" spans="1:12">
      <c r="A93" s="22">
        <v>0</v>
      </c>
      <c r="B93" s="22">
        <v>55</v>
      </c>
      <c r="C93" s="22">
        <v>0.258025</v>
      </c>
      <c r="D93" s="22">
        <v>200.30746500000001</v>
      </c>
      <c r="E93" s="22">
        <v>136546.21875</v>
      </c>
      <c r="F93" s="22">
        <v>136746.515625</v>
      </c>
      <c r="G93" s="22">
        <v>200.296875</v>
      </c>
      <c r="I93">
        <v>379.25106382608698</v>
      </c>
      <c r="J93">
        <v>1</v>
      </c>
      <c r="K93" s="22">
        <f t="shared" si="1"/>
        <v>2.0733982998133942E-4</v>
      </c>
      <c r="L93" s="22">
        <f>NORMDIST(I93:I161,$O$39,$O$43,FALSE)</f>
        <v>8.2617200725082997E-5</v>
      </c>
    </row>
    <row r="94" spans="1:12">
      <c r="A94" s="22">
        <v>0</v>
      </c>
      <c r="B94" s="22">
        <v>56</v>
      </c>
      <c r="C94" s="22">
        <v>0.96513400000000005</v>
      </c>
      <c r="D94" s="22">
        <v>192.22036700000001</v>
      </c>
      <c r="E94" s="22">
        <v>137015.0625</v>
      </c>
      <c r="F94" s="22">
        <v>137207.265625</v>
      </c>
      <c r="G94" s="22">
        <v>192.203125</v>
      </c>
      <c r="I94">
        <v>384.26407769565219</v>
      </c>
      <c r="J94">
        <v>5</v>
      </c>
      <c r="K94" s="22">
        <f t="shared" si="1"/>
        <v>1.0366991499066972E-3</v>
      </c>
      <c r="L94" s="22">
        <f>NORMDIST(I94:I162,$O$39,$O$43,FALSE)</f>
        <v>5.6525797747379404E-5</v>
      </c>
    </row>
    <row r="95" spans="1:12">
      <c r="A95" s="22">
        <v>0</v>
      </c>
      <c r="B95" s="22">
        <v>57</v>
      </c>
      <c r="C95" s="22">
        <v>5.4210000000000001E-2</v>
      </c>
      <c r="D95" s="22">
        <v>262.41503899999998</v>
      </c>
      <c r="E95" s="22">
        <v>138187.09375</v>
      </c>
      <c r="F95" s="22">
        <v>138449.5</v>
      </c>
      <c r="G95" s="22">
        <v>262.40625</v>
      </c>
      <c r="I95">
        <v>389.2770915652174</v>
      </c>
      <c r="J95">
        <v>2</v>
      </c>
      <c r="K95" s="22">
        <f t="shared" si="1"/>
        <v>4.1467965996267884E-4</v>
      </c>
      <c r="L95" s="22">
        <f>NORMDIST(I95:I163,$O$39,$O$43,FALSE)</f>
        <v>3.8115039538023446E-5</v>
      </c>
    </row>
    <row r="96" spans="1:12">
      <c r="A96" s="22">
        <v>0</v>
      </c>
      <c r="B96" s="22">
        <v>58</v>
      </c>
      <c r="C96" s="22">
        <v>2.0368719999999998</v>
      </c>
      <c r="D96" s="22">
        <v>290.42843599999998</v>
      </c>
      <c r="E96" s="22">
        <v>138515.1875</v>
      </c>
      <c r="F96" s="22">
        <v>138805.625</v>
      </c>
      <c r="G96" s="22">
        <v>290.4375</v>
      </c>
      <c r="I96">
        <v>394.29010543478267</v>
      </c>
      <c r="J96">
        <v>0</v>
      </c>
      <c r="K96" s="22">
        <f t="shared" si="1"/>
        <v>0</v>
      </c>
      <c r="L96" s="22">
        <f>NORMDIST(I96:I164,$O$39,$O$43,FALSE)</f>
        <v>2.5329084860224114E-5</v>
      </c>
    </row>
    <row r="97" spans="1:12">
      <c r="A97" s="22">
        <v>0</v>
      </c>
      <c r="B97" s="22">
        <v>59</v>
      </c>
      <c r="C97" s="22">
        <v>1.323917</v>
      </c>
      <c r="D97" s="22">
        <v>207.35772700000001</v>
      </c>
      <c r="E97" s="22">
        <v>140843.609375</v>
      </c>
      <c r="F97" s="22">
        <v>141050.96875</v>
      </c>
      <c r="G97" s="22">
        <v>207.359375</v>
      </c>
      <c r="I97">
        <v>399.30311930434789</v>
      </c>
      <c r="J97">
        <v>0</v>
      </c>
      <c r="K97" s="22">
        <f t="shared" si="1"/>
        <v>0</v>
      </c>
      <c r="L97" s="22">
        <f>NORMDIST(I97:I165,$O$39,$O$43,FALSE)</f>
        <v>1.6588842103563752E-5</v>
      </c>
    </row>
    <row r="98" spans="1:12">
      <c r="A98" s="22">
        <v>0</v>
      </c>
      <c r="B98" s="22">
        <v>60</v>
      </c>
      <c r="C98" s="22">
        <v>1.1757979999999999</v>
      </c>
      <c r="D98" s="22">
        <v>275.74404900000002</v>
      </c>
      <c r="E98" s="22">
        <v>142378.453125</v>
      </c>
      <c r="F98" s="22">
        <v>142654.1875</v>
      </c>
      <c r="G98" s="22">
        <v>275.734375</v>
      </c>
      <c r="I98">
        <v>404.3161331739131</v>
      </c>
      <c r="J98">
        <v>1</v>
      </c>
      <c r="K98" s="22">
        <f t="shared" si="1"/>
        <v>2.0733982998133942E-4</v>
      </c>
      <c r="L98" s="22">
        <f>NORMDIST(I98:I166,$O$39,$O$43,FALSE)</f>
        <v>1.0707451056491288E-5</v>
      </c>
    </row>
    <row r="99" spans="1:12">
      <c r="A99" s="22">
        <v>0</v>
      </c>
      <c r="B99" s="22">
        <v>61</v>
      </c>
      <c r="C99" s="22">
        <v>0.20243900000000001</v>
      </c>
      <c r="D99" s="22">
        <v>294.24499500000002</v>
      </c>
      <c r="E99" s="22">
        <v>143831.984375</v>
      </c>
      <c r="F99" s="22">
        <v>144126.234375</v>
      </c>
      <c r="G99" s="22">
        <v>294.25</v>
      </c>
      <c r="I99">
        <v>409.32914704347832</v>
      </c>
      <c r="J99">
        <v>0</v>
      </c>
      <c r="K99" s="22">
        <f t="shared" si="1"/>
        <v>0</v>
      </c>
      <c r="L99" s="22">
        <f>NORMDIST(I99:I167,$O$39,$O$43,FALSE)</f>
        <v>6.8112931535237996E-6</v>
      </c>
    </row>
    <row r="100" spans="1:12">
      <c r="A100" s="22">
        <v>0</v>
      </c>
      <c r="B100" s="22">
        <v>62</v>
      </c>
      <c r="C100" s="22">
        <v>6.8519999999999998E-2</v>
      </c>
      <c r="D100" s="22">
        <v>237.134232</v>
      </c>
      <c r="E100" s="22">
        <v>144332.015625</v>
      </c>
      <c r="F100" s="22">
        <v>144569.15625</v>
      </c>
      <c r="G100" s="22">
        <v>237.140625</v>
      </c>
      <c r="I100">
        <v>414.34216091304353</v>
      </c>
      <c r="J100">
        <v>2</v>
      </c>
      <c r="K100" s="22">
        <f t="shared" si="1"/>
        <v>4.1467965996267884E-4</v>
      </c>
      <c r="L100" s="22">
        <f>NORMDIST(I100:I168,$O$39,$O$43,FALSE)</f>
        <v>4.270183095630508E-6</v>
      </c>
    </row>
    <row r="101" spans="1:12">
      <c r="A101" s="22">
        <v>0</v>
      </c>
      <c r="B101" s="22">
        <v>63</v>
      </c>
      <c r="C101" s="22">
        <v>0.66715100000000005</v>
      </c>
      <c r="D101" s="22">
        <v>183.183685</v>
      </c>
      <c r="E101" s="22">
        <v>144644.546875</v>
      </c>
      <c r="F101" s="22">
        <v>144827.734375</v>
      </c>
      <c r="G101" s="22">
        <v>183.1875</v>
      </c>
      <c r="I101">
        <v>419.35517478260874</v>
      </c>
      <c r="J101">
        <v>0</v>
      </c>
      <c r="K101" s="22">
        <f t="shared" si="1"/>
        <v>0</v>
      </c>
      <c r="L101" s="22">
        <f>NORMDIST(I101:I169,$O$39,$O$43,FALSE)</f>
        <v>2.6383771165661975E-6</v>
      </c>
    </row>
    <row r="102" spans="1:12">
      <c r="A102" s="22">
        <v>0</v>
      </c>
      <c r="B102" s="22">
        <v>64</v>
      </c>
      <c r="C102" s="22">
        <v>8.4930000000000005E-2</v>
      </c>
      <c r="D102" s="22">
        <v>215.57955899999999</v>
      </c>
      <c r="E102" s="22">
        <v>145503.984375</v>
      </c>
      <c r="F102" s="22">
        <v>145719.5625</v>
      </c>
      <c r="G102" s="22">
        <v>215.578125</v>
      </c>
      <c r="I102">
        <v>424.36818865217396</v>
      </c>
      <c r="J102">
        <v>0</v>
      </c>
      <c r="K102" s="22">
        <f t="shared" ref="K102:K107" si="2">J102/$D$4</f>
        <v>0</v>
      </c>
      <c r="L102" s="22">
        <f>NORMDIST(I102:I170,$O$39,$O$43,FALSE)</f>
        <v>1.6065738590111422E-6</v>
      </c>
    </row>
    <row r="103" spans="1:12">
      <c r="A103" s="22">
        <v>0</v>
      </c>
      <c r="B103" s="22">
        <v>65</v>
      </c>
      <c r="C103" s="22">
        <v>3.4178E-2</v>
      </c>
      <c r="D103" s="22">
        <v>318.59258999999997</v>
      </c>
      <c r="E103" s="22">
        <v>145816.515625</v>
      </c>
      <c r="F103" s="22">
        <v>146135.109375</v>
      </c>
      <c r="G103" s="22">
        <v>318.59375</v>
      </c>
      <c r="I103">
        <v>429.38120252173917</v>
      </c>
      <c r="J103">
        <v>0</v>
      </c>
      <c r="K103" s="22">
        <f t="shared" si="2"/>
        <v>0</v>
      </c>
      <c r="L103" s="22">
        <f>NORMDIST(I103:I171,$O$39,$O$43,FALSE)</f>
        <v>9.6413527066417849E-7</v>
      </c>
    </row>
    <row r="104" spans="1:12">
      <c r="A104" s="22">
        <v>0</v>
      </c>
      <c r="B104" s="22">
        <v>66</v>
      </c>
      <c r="C104" s="22">
        <v>0.80669000000000002</v>
      </c>
      <c r="D104" s="22">
        <v>243.48867799999999</v>
      </c>
      <c r="E104" s="22">
        <v>146175.953125</v>
      </c>
      <c r="F104" s="22">
        <v>146419.4375</v>
      </c>
      <c r="G104" s="22">
        <v>243.484375</v>
      </c>
      <c r="I104">
        <v>434.39421639130438</v>
      </c>
      <c r="J104">
        <v>0</v>
      </c>
      <c r="K104" s="22">
        <f t="shared" si="2"/>
        <v>0</v>
      </c>
      <c r="L104" s="22">
        <f>NORMDIST(I104:I172,$O$39,$O$43,FALSE)</f>
        <v>5.7022820583440717E-7</v>
      </c>
    </row>
    <row r="105" spans="1:12">
      <c r="A105" s="22">
        <v>0</v>
      </c>
      <c r="B105" s="22">
        <v>67</v>
      </c>
      <c r="C105" s="22">
        <v>0.94279299999999999</v>
      </c>
      <c r="D105" s="22">
        <v>239.032104</v>
      </c>
      <c r="E105" s="22">
        <v>147238.578125</v>
      </c>
      <c r="F105" s="22">
        <v>147477.609375</v>
      </c>
      <c r="G105" s="22">
        <v>239.03125</v>
      </c>
      <c r="I105">
        <v>439.4072302608696</v>
      </c>
      <c r="J105">
        <v>0</v>
      </c>
      <c r="K105" s="22">
        <f t="shared" si="2"/>
        <v>0</v>
      </c>
      <c r="L105" s="22">
        <f>NORMDIST(I105:I173,$O$39,$O$43,FALSE)</f>
        <v>3.3237845917866184E-7</v>
      </c>
    </row>
    <row r="106" spans="1:12">
      <c r="A106" s="22">
        <v>0</v>
      </c>
      <c r="B106" s="22">
        <v>68</v>
      </c>
      <c r="C106" s="22">
        <v>1.89388</v>
      </c>
      <c r="D106" s="22">
        <v>227.71035800000001</v>
      </c>
      <c r="E106" s="22">
        <v>148431.015625</v>
      </c>
      <c r="F106" s="22">
        <v>148658.71875</v>
      </c>
      <c r="G106" s="22">
        <v>227.703125</v>
      </c>
      <c r="I106">
        <v>444.42024413043481</v>
      </c>
      <c r="J106">
        <v>0</v>
      </c>
      <c r="K106" s="22">
        <f t="shared" si="2"/>
        <v>0</v>
      </c>
      <c r="L106" s="22">
        <f>NORMDIST(I106:I174,$O$39,$O$43,FALSE)</f>
        <v>1.909371760003572E-7</v>
      </c>
    </row>
    <row r="107" spans="1:12" ht="16.5" thickBot="1">
      <c r="A107" s="22">
        <v>0</v>
      </c>
      <c r="B107" s="22">
        <v>69</v>
      </c>
      <c r="C107" s="22">
        <v>0.976414</v>
      </c>
      <c r="D107" s="22">
        <v>242.91284200000001</v>
      </c>
      <c r="E107" s="22">
        <v>150556.1875</v>
      </c>
      <c r="F107" s="22">
        <v>150799.109375</v>
      </c>
      <c r="G107" s="22">
        <v>242.921875</v>
      </c>
      <c r="I107" s="42" t="s">
        <v>54</v>
      </c>
      <c r="J107" s="42">
        <v>1</v>
      </c>
      <c r="K107" s="22">
        <f t="shared" si="2"/>
        <v>2.0733982998133942E-4</v>
      </c>
    </row>
    <row r="108" spans="1:12">
      <c r="A108" s="22">
        <v>0</v>
      </c>
      <c r="B108" s="22">
        <v>70</v>
      </c>
      <c r="C108" s="22">
        <v>0.18775</v>
      </c>
      <c r="D108" s="22">
        <v>255.65348800000001</v>
      </c>
      <c r="E108" s="22">
        <v>151790.796875</v>
      </c>
      <c r="F108" s="22">
        <v>152046.453125</v>
      </c>
      <c r="G108" s="22">
        <v>255.65625</v>
      </c>
    </row>
    <row r="109" spans="1:12">
      <c r="A109" s="22">
        <v>0</v>
      </c>
      <c r="B109" s="22">
        <v>71</v>
      </c>
      <c r="C109" s="22">
        <v>0.49890299999999999</v>
      </c>
      <c r="D109" s="22">
        <v>253.042801</v>
      </c>
      <c r="E109" s="22">
        <v>152243.921875</v>
      </c>
      <c r="F109" s="22">
        <v>152496.96875</v>
      </c>
      <c r="G109" s="22">
        <v>253.046875</v>
      </c>
    </row>
    <row r="110" spans="1:12">
      <c r="A110" s="22">
        <v>0</v>
      </c>
      <c r="B110" s="22">
        <v>72</v>
      </c>
      <c r="C110" s="22">
        <v>0.239396</v>
      </c>
      <c r="D110" s="22">
        <v>210.38801599999999</v>
      </c>
      <c r="E110" s="22">
        <v>153009.4375</v>
      </c>
      <c r="F110" s="22">
        <v>153219.8125</v>
      </c>
      <c r="G110" s="22">
        <v>210.375</v>
      </c>
    </row>
    <row r="111" spans="1:12">
      <c r="A111" s="22">
        <v>0</v>
      </c>
      <c r="B111" s="22">
        <v>73</v>
      </c>
      <c r="C111" s="22">
        <v>0.811693</v>
      </c>
      <c r="D111" s="22">
        <v>253.69693000000001</v>
      </c>
      <c r="E111" s="22">
        <v>153462.84375</v>
      </c>
      <c r="F111" s="22">
        <v>153716.53125</v>
      </c>
      <c r="G111" s="22">
        <v>253.6875</v>
      </c>
    </row>
    <row r="112" spans="1:12">
      <c r="A112" s="22">
        <v>0</v>
      </c>
      <c r="B112" s="22">
        <v>74</v>
      </c>
      <c r="C112" s="22">
        <v>1.846743</v>
      </c>
      <c r="D112" s="22">
        <v>298.98422199999999</v>
      </c>
      <c r="E112" s="22">
        <v>154541.046875</v>
      </c>
      <c r="F112" s="22">
        <v>154840.03125</v>
      </c>
      <c r="G112" s="22">
        <v>298.984375</v>
      </c>
    </row>
    <row r="113" spans="1:7">
      <c r="A113" s="22">
        <v>0</v>
      </c>
      <c r="B113" s="22">
        <v>75</v>
      </c>
      <c r="C113" s="22">
        <v>0.44929000000000002</v>
      </c>
      <c r="D113" s="22">
        <v>239.223297</v>
      </c>
      <c r="E113" s="22">
        <v>156697.546875</v>
      </c>
      <c r="F113" s="22">
        <v>156936.765625</v>
      </c>
      <c r="G113" s="22">
        <v>239.21875</v>
      </c>
    </row>
    <row r="114" spans="1:7">
      <c r="A114" s="22">
        <v>0</v>
      </c>
      <c r="B114" s="22">
        <v>76</v>
      </c>
      <c r="C114" s="22">
        <v>0.21405199999999999</v>
      </c>
      <c r="D114" s="22">
        <v>279.98312399999998</v>
      </c>
      <c r="E114" s="22">
        <v>157400.765625</v>
      </c>
      <c r="F114" s="22">
        <v>157680.734375</v>
      </c>
      <c r="G114" s="22">
        <v>279.96875</v>
      </c>
    </row>
    <row r="115" spans="1:7">
      <c r="A115" s="22">
        <v>0</v>
      </c>
      <c r="B115" s="22">
        <v>77</v>
      </c>
      <c r="C115" s="22">
        <v>0.60367199999999999</v>
      </c>
      <c r="D115" s="22">
        <v>203.14591999999999</v>
      </c>
      <c r="E115" s="22">
        <v>157900.8125</v>
      </c>
      <c r="F115" s="22">
        <v>158103.953125</v>
      </c>
      <c r="G115" s="22">
        <v>203.140625</v>
      </c>
    </row>
    <row r="116" spans="1:7">
      <c r="A116" s="22">
        <v>0</v>
      </c>
      <c r="B116" s="22">
        <v>78</v>
      </c>
      <c r="C116" s="22">
        <v>0.15786</v>
      </c>
      <c r="D116" s="22">
        <v>214.217422</v>
      </c>
      <c r="E116" s="22">
        <v>158713.390625</v>
      </c>
      <c r="F116" s="22">
        <v>158927.609375</v>
      </c>
      <c r="G116" s="22">
        <v>214.21875</v>
      </c>
    </row>
    <row r="117" spans="1:7">
      <c r="A117" s="22">
        <v>0</v>
      </c>
      <c r="B117" s="22">
        <v>79</v>
      </c>
      <c r="C117" s="22">
        <v>2.9128090000000002</v>
      </c>
      <c r="D117" s="22">
        <v>266.13986199999999</v>
      </c>
      <c r="E117" s="22">
        <v>159088.3125</v>
      </c>
      <c r="F117" s="22">
        <v>159354.453125</v>
      </c>
      <c r="G117" s="22">
        <v>266.140625</v>
      </c>
    </row>
    <row r="118" spans="1:7">
      <c r="A118" s="22">
        <v>0</v>
      </c>
      <c r="B118" s="22">
        <v>80</v>
      </c>
      <c r="C118" s="22">
        <v>0.71054099999999998</v>
      </c>
      <c r="D118" s="22">
        <v>239.748459</v>
      </c>
      <c r="E118" s="22">
        <v>162276.234375</v>
      </c>
      <c r="F118" s="22">
        <v>162515.984375</v>
      </c>
      <c r="G118" s="22">
        <v>239.75</v>
      </c>
    </row>
    <row r="119" spans="1:7">
      <c r="A119" s="22">
        <v>0</v>
      </c>
      <c r="B119" s="22">
        <v>81</v>
      </c>
      <c r="C119" s="22">
        <v>1.0379860000000001</v>
      </c>
      <c r="D119" s="22">
        <v>198.04516599999999</v>
      </c>
      <c r="E119" s="22">
        <v>163229.5</v>
      </c>
      <c r="F119" s="22">
        <v>163427.546875</v>
      </c>
      <c r="G119" s="22">
        <v>198.046875</v>
      </c>
    </row>
    <row r="120" spans="1:7">
      <c r="A120" s="22">
        <v>0</v>
      </c>
      <c r="B120" s="22">
        <v>82</v>
      </c>
      <c r="C120" s="22">
        <v>0.129741</v>
      </c>
      <c r="D120" s="22">
        <v>193.88467399999999</v>
      </c>
      <c r="E120" s="22">
        <v>164479.59375</v>
      </c>
      <c r="F120" s="22">
        <v>164673.484375</v>
      </c>
      <c r="G120" s="22">
        <v>193.890625</v>
      </c>
    </row>
    <row r="121" spans="1:7">
      <c r="A121" s="22">
        <v>0</v>
      </c>
      <c r="B121" s="22">
        <v>83</v>
      </c>
      <c r="C121" s="22">
        <v>0.57024699999999995</v>
      </c>
      <c r="D121" s="22">
        <v>152.23497</v>
      </c>
      <c r="E121" s="22">
        <v>164807.8125</v>
      </c>
      <c r="F121" s="22">
        <v>164960.046875</v>
      </c>
      <c r="G121" s="22">
        <v>152.234375</v>
      </c>
    </row>
    <row r="122" spans="1:7">
      <c r="A122" s="22">
        <v>0</v>
      </c>
      <c r="B122" s="22">
        <v>84</v>
      </c>
      <c r="C122" s="22">
        <v>0.83413999999999999</v>
      </c>
      <c r="D122" s="22">
        <v>304.87350500000002</v>
      </c>
      <c r="E122" s="22">
        <v>165539.921875</v>
      </c>
      <c r="F122" s="22">
        <v>165844.796875</v>
      </c>
      <c r="G122" s="22">
        <v>304.875</v>
      </c>
    </row>
    <row r="123" spans="1:7">
      <c r="A123" s="22">
        <v>0</v>
      </c>
      <c r="B123" s="22">
        <v>85</v>
      </c>
      <c r="C123" s="22">
        <v>0.88658400000000004</v>
      </c>
      <c r="D123" s="22">
        <v>247.483307</v>
      </c>
      <c r="E123" s="22">
        <v>166694.359375</v>
      </c>
      <c r="F123" s="22">
        <v>166941.84375</v>
      </c>
      <c r="G123" s="22">
        <v>247.484375</v>
      </c>
    </row>
    <row r="124" spans="1:7">
      <c r="A124" s="22">
        <v>0</v>
      </c>
      <c r="B124" s="22">
        <v>86</v>
      </c>
      <c r="C124" s="22">
        <v>2.2849490000000001</v>
      </c>
      <c r="D124" s="22">
        <v>360.74276700000001</v>
      </c>
      <c r="E124" s="22">
        <v>167835.140625</v>
      </c>
      <c r="F124" s="22">
        <v>168195.875</v>
      </c>
      <c r="G124" s="22">
        <v>360.734375</v>
      </c>
    </row>
    <row r="125" spans="1:7">
      <c r="A125" s="22">
        <v>0</v>
      </c>
      <c r="B125" s="22">
        <v>87</v>
      </c>
      <c r="C125" s="22">
        <v>0.62802100000000005</v>
      </c>
      <c r="D125" s="22">
        <v>211.71614099999999</v>
      </c>
      <c r="E125" s="22">
        <v>170491.65625</v>
      </c>
      <c r="F125" s="22">
        <v>170703.375</v>
      </c>
      <c r="G125" s="22">
        <v>211.71875</v>
      </c>
    </row>
    <row r="126" spans="1:7">
      <c r="A126" s="22">
        <v>0</v>
      </c>
      <c r="B126" s="22">
        <v>88</v>
      </c>
      <c r="C126" s="22">
        <v>2.0939199999999998</v>
      </c>
      <c r="D126" s="22">
        <v>291.46109000000001</v>
      </c>
      <c r="E126" s="22">
        <v>171335.5</v>
      </c>
      <c r="F126" s="22">
        <v>171626.96875</v>
      </c>
      <c r="G126" s="22">
        <v>291.46875</v>
      </c>
    </row>
    <row r="127" spans="1:7">
      <c r="A127" s="22">
        <v>0</v>
      </c>
      <c r="B127" s="22">
        <v>89</v>
      </c>
      <c r="C127" s="22">
        <v>3.3707500000000001</v>
      </c>
      <c r="D127" s="22">
        <v>291.49349999999998</v>
      </c>
      <c r="E127" s="22">
        <v>173726.359375</v>
      </c>
      <c r="F127" s="22">
        <v>174017.84375</v>
      </c>
      <c r="G127" s="22">
        <v>291.484375</v>
      </c>
    </row>
    <row r="128" spans="1:7">
      <c r="A128" s="22">
        <v>0</v>
      </c>
      <c r="B128" s="22">
        <v>90</v>
      </c>
      <c r="C128" s="22">
        <v>0.28108100000000003</v>
      </c>
      <c r="D128" s="22">
        <v>290.709137</v>
      </c>
      <c r="E128" s="22">
        <v>177403.4375</v>
      </c>
      <c r="F128" s="22">
        <v>177694.15625</v>
      </c>
      <c r="G128" s="22">
        <v>290.71875</v>
      </c>
    </row>
    <row r="129" spans="1:7">
      <c r="A129" s="22">
        <v>0</v>
      </c>
      <c r="B129" s="22">
        <v>91</v>
      </c>
      <c r="C129" s="22">
        <v>1.385532</v>
      </c>
      <c r="D129" s="22">
        <v>240.43656899999999</v>
      </c>
      <c r="E129" s="22">
        <v>177981.640625</v>
      </c>
      <c r="F129" s="22">
        <v>178222.0625</v>
      </c>
      <c r="G129" s="22">
        <v>240.421875</v>
      </c>
    </row>
    <row r="130" spans="1:7">
      <c r="A130" s="22">
        <v>0</v>
      </c>
      <c r="B130" s="22">
        <v>92</v>
      </c>
      <c r="C130" s="22">
        <v>1.441729</v>
      </c>
      <c r="D130" s="22">
        <v>306.82815599999998</v>
      </c>
      <c r="E130" s="22">
        <v>179622.421875</v>
      </c>
      <c r="F130" s="22">
        <v>179929.265625</v>
      </c>
      <c r="G130" s="22">
        <v>306.84375</v>
      </c>
    </row>
    <row r="131" spans="1:7">
      <c r="A131" s="22">
        <v>0</v>
      </c>
      <c r="B131" s="22">
        <v>93</v>
      </c>
      <c r="C131" s="22">
        <v>3.419896</v>
      </c>
      <c r="D131" s="22">
        <v>250.97747799999999</v>
      </c>
      <c r="E131" s="22">
        <v>181372.625</v>
      </c>
      <c r="F131" s="22">
        <v>181623.59375</v>
      </c>
      <c r="G131" s="22">
        <v>250.96875</v>
      </c>
    </row>
    <row r="132" spans="1:7">
      <c r="A132" s="22">
        <v>0</v>
      </c>
      <c r="B132" s="22">
        <v>94</v>
      </c>
      <c r="C132" s="22">
        <v>1.009612</v>
      </c>
      <c r="D132" s="22">
        <v>238.04179400000001</v>
      </c>
      <c r="E132" s="22">
        <v>185050.5625</v>
      </c>
      <c r="F132" s="22">
        <v>185288.59375</v>
      </c>
      <c r="G132" s="22">
        <v>238.03125</v>
      </c>
    </row>
    <row r="133" spans="1:7">
      <c r="A133" s="22">
        <v>0</v>
      </c>
      <c r="B133" s="22">
        <v>95</v>
      </c>
      <c r="C133" s="22">
        <v>0.286188</v>
      </c>
      <c r="D133" s="22">
        <v>245.391998</v>
      </c>
      <c r="E133" s="22">
        <v>186300.625</v>
      </c>
      <c r="F133" s="22">
        <v>186546.015625</v>
      </c>
      <c r="G133" s="22">
        <v>245.390625</v>
      </c>
    </row>
    <row r="134" spans="1:7">
      <c r="A134" s="22">
        <v>0</v>
      </c>
      <c r="B134" s="22">
        <v>96</v>
      </c>
      <c r="C134" s="22">
        <v>1.143969</v>
      </c>
      <c r="D134" s="22">
        <v>204.74479700000001</v>
      </c>
      <c r="E134" s="22">
        <v>186847.609375</v>
      </c>
      <c r="F134" s="22">
        <v>187052.34375</v>
      </c>
      <c r="G134" s="22">
        <v>204.734375</v>
      </c>
    </row>
    <row r="135" spans="1:7">
      <c r="A135" s="22">
        <v>0</v>
      </c>
      <c r="B135" s="22">
        <v>97</v>
      </c>
      <c r="C135" s="22">
        <v>1.1543699999999999</v>
      </c>
      <c r="D135" s="22">
        <v>273.82241800000003</v>
      </c>
      <c r="E135" s="22">
        <v>188207.140625</v>
      </c>
      <c r="F135" s="22">
        <v>188480.96875</v>
      </c>
      <c r="G135" s="22">
        <v>273.828125</v>
      </c>
    </row>
    <row r="136" spans="1:7">
      <c r="A136" s="22">
        <v>0</v>
      </c>
      <c r="B136" s="22">
        <v>98</v>
      </c>
      <c r="C136" s="22">
        <v>2.5114719999999999</v>
      </c>
      <c r="D136" s="22">
        <v>227.89962800000001</v>
      </c>
      <c r="E136" s="22">
        <v>189644.796875</v>
      </c>
      <c r="F136" s="22">
        <v>189872.6875</v>
      </c>
      <c r="G136" s="22">
        <v>227.890625</v>
      </c>
    </row>
    <row r="137" spans="1:7">
      <c r="A137" s="22">
        <v>0</v>
      </c>
      <c r="B137" s="22">
        <v>99</v>
      </c>
      <c r="C137" s="22">
        <v>0.78430900000000003</v>
      </c>
      <c r="D137" s="22">
        <v>207.61116000000001</v>
      </c>
      <c r="E137" s="22">
        <v>192395.078125</v>
      </c>
      <c r="F137" s="22">
        <v>192602.703125</v>
      </c>
      <c r="G137" s="22">
        <v>207.625</v>
      </c>
    </row>
    <row r="138" spans="1:7">
      <c r="A138" s="22">
        <v>0</v>
      </c>
      <c r="B138" s="22">
        <v>100</v>
      </c>
      <c r="C138" s="22">
        <v>1.1294E-2</v>
      </c>
      <c r="D138" s="22">
        <v>308.53482100000002</v>
      </c>
      <c r="E138" s="22">
        <v>193395.1875</v>
      </c>
      <c r="F138" s="22">
        <v>193703.734375</v>
      </c>
      <c r="G138" s="22">
        <v>308.546875</v>
      </c>
    </row>
    <row r="139" spans="1:7">
      <c r="A139" s="22">
        <v>0</v>
      </c>
      <c r="B139" s="22">
        <v>101</v>
      </c>
      <c r="C139" s="22">
        <v>0.121437</v>
      </c>
      <c r="D139" s="22">
        <v>291.350098</v>
      </c>
      <c r="E139" s="22">
        <v>193723.359375</v>
      </c>
      <c r="F139" s="22">
        <v>194014.703125</v>
      </c>
      <c r="G139" s="22">
        <v>291.34375</v>
      </c>
    </row>
    <row r="140" spans="1:7">
      <c r="A140" s="22">
        <v>0</v>
      </c>
      <c r="B140" s="22">
        <v>102</v>
      </c>
      <c r="C140" s="22">
        <v>0.212202</v>
      </c>
      <c r="D140" s="22">
        <v>206.504074</v>
      </c>
      <c r="E140" s="22">
        <v>194145.28125</v>
      </c>
      <c r="F140" s="22">
        <v>194351.78125</v>
      </c>
      <c r="G140" s="22">
        <v>206.5</v>
      </c>
    </row>
    <row r="141" spans="1:7">
      <c r="A141" s="22">
        <v>0</v>
      </c>
      <c r="B141" s="22">
        <v>103</v>
      </c>
      <c r="C141" s="22">
        <v>0.88584399999999996</v>
      </c>
      <c r="D141" s="22">
        <v>253.43547100000001</v>
      </c>
      <c r="E141" s="22">
        <v>194567.203125</v>
      </c>
      <c r="F141" s="22">
        <v>194820.640625</v>
      </c>
      <c r="G141" s="22">
        <v>253.4375</v>
      </c>
    </row>
    <row r="142" spans="1:7">
      <c r="A142" s="22">
        <v>0</v>
      </c>
      <c r="B142" s="22">
        <v>104</v>
      </c>
      <c r="C142" s="22">
        <v>1.080497</v>
      </c>
      <c r="D142" s="22">
        <v>303.19250499999998</v>
      </c>
      <c r="E142" s="22">
        <v>195707.953125</v>
      </c>
      <c r="F142" s="22">
        <v>196011.140625</v>
      </c>
      <c r="G142" s="22">
        <v>303.1875</v>
      </c>
    </row>
    <row r="143" spans="1:7">
      <c r="A143" s="22">
        <v>0</v>
      </c>
      <c r="B143" s="22">
        <v>105</v>
      </c>
      <c r="C143" s="22">
        <v>1.2945329999999999</v>
      </c>
      <c r="D143" s="22">
        <v>288.57193000000001</v>
      </c>
      <c r="E143" s="22">
        <v>197098.734375</v>
      </c>
      <c r="F143" s="22">
        <v>197387.296875</v>
      </c>
      <c r="G143" s="22">
        <v>288.5625</v>
      </c>
    </row>
    <row r="144" spans="1:7">
      <c r="A144" s="22">
        <v>0</v>
      </c>
      <c r="B144" s="22">
        <v>106</v>
      </c>
      <c r="C144" s="22">
        <v>3.341002</v>
      </c>
      <c r="D144" s="22">
        <v>234.84082000000001</v>
      </c>
      <c r="E144" s="22">
        <v>198692.640625</v>
      </c>
      <c r="F144" s="22">
        <v>198927.46875</v>
      </c>
      <c r="G144" s="22">
        <v>234.828125</v>
      </c>
    </row>
    <row r="145" spans="1:7">
      <c r="A145" s="22">
        <v>0</v>
      </c>
      <c r="B145" s="22">
        <v>107</v>
      </c>
      <c r="C145" s="22">
        <v>0.87136899999999995</v>
      </c>
      <c r="D145" s="22">
        <v>295.91189600000001</v>
      </c>
      <c r="E145" s="22">
        <v>202272.75</v>
      </c>
      <c r="F145" s="22">
        <v>202568.671875</v>
      </c>
      <c r="G145" s="22">
        <v>295.921875</v>
      </c>
    </row>
    <row r="146" spans="1:7">
      <c r="A146" s="22">
        <v>0</v>
      </c>
      <c r="B146" s="22">
        <v>108</v>
      </c>
      <c r="C146" s="22">
        <v>0.38622600000000001</v>
      </c>
      <c r="D146" s="22">
        <v>347.16641199999998</v>
      </c>
      <c r="E146" s="22">
        <v>203444.796875</v>
      </c>
      <c r="F146" s="22">
        <v>203791.984375</v>
      </c>
      <c r="G146" s="22">
        <v>347.1875</v>
      </c>
    </row>
    <row r="147" spans="1:7">
      <c r="A147" s="22">
        <v>0</v>
      </c>
      <c r="B147" s="22">
        <v>109</v>
      </c>
      <c r="C147" s="22">
        <v>7.1891999999999998E-2</v>
      </c>
      <c r="D147" s="22">
        <v>204.702438</v>
      </c>
      <c r="E147" s="22">
        <v>204179.21875</v>
      </c>
      <c r="F147" s="22">
        <v>204383.921875</v>
      </c>
      <c r="G147" s="22">
        <v>204.703125</v>
      </c>
    </row>
    <row r="148" spans="1:7">
      <c r="A148" s="22">
        <v>0</v>
      </c>
      <c r="B148" s="22">
        <v>110</v>
      </c>
      <c r="C148" s="22">
        <v>0.250861</v>
      </c>
      <c r="D148" s="22">
        <v>340.56497200000001</v>
      </c>
      <c r="E148" s="22">
        <v>204460.546875</v>
      </c>
      <c r="F148" s="22">
        <v>204801.09375</v>
      </c>
      <c r="G148" s="22">
        <v>340.546875</v>
      </c>
    </row>
    <row r="149" spans="1:7">
      <c r="A149" s="22">
        <v>0</v>
      </c>
      <c r="B149" s="22">
        <v>111</v>
      </c>
      <c r="C149" s="22">
        <v>0.19803899999999999</v>
      </c>
      <c r="D149" s="22">
        <v>194.451538</v>
      </c>
      <c r="E149" s="22">
        <v>205054.34375</v>
      </c>
      <c r="F149" s="22">
        <v>205248.78125</v>
      </c>
      <c r="G149" s="22">
        <v>194.4375</v>
      </c>
    </row>
    <row r="150" spans="1:7">
      <c r="A150" s="22">
        <v>0</v>
      </c>
      <c r="B150" s="22">
        <v>112</v>
      </c>
      <c r="C150" s="22">
        <v>1.2696750000000001</v>
      </c>
      <c r="D150" s="22">
        <v>221.633408</v>
      </c>
      <c r="E150" s="22">
        <v>205460.609375</v>
      </c>
      <c r="F150" s="22">
        <v>205682.234375</v>
      </c>
      <c r="G150" s="22">
        <v>221.625</v>
      </c>
    </row>
    <row r="151" spans="1:7">
      <c r="A151" s="22">
        <v>0</v>
      </c>
      <c r="B151" s="22">
        <v>113</v>
      </c>
      <c r="C151" s="22">
        <v>0.48845300000000003</v>
      </c>
      <c r="D151" s="22">
        <v>259.82104500000003</v>
      </c>
      <c r="E151" s="22">
        <v>206954.015625</v>
      </c>
      <c r="F151" s="22">
        <v>207213.828125</v>
      </c>
      <c r="G151" s="22">
        <v>259.8125</v>
      </c>
    </row>
    <row r="152" spans="1:7">
      <c r="A152" s="22">
        <v>0</v>
      </c>
      <c r="B152" s="22">
        <v>114</v>
      </c>
      <c r="C152" s="22">
        <v>0.60825899999999999</v>
      </c>
      <c r="D152" s="22">
        <v>285.40692100000001</v>
      </c>
      <c r="E152" s="22">
        <v>207704.140625</v>
      </c>
      <c r="F152" s="22">
        <v>207989.546875</v>
      </c>
      <c r="G152" s="22">
        <v>285.40625</v>
      </c>
    </row>
    <row r="153" spans="1:7">
      <c r="A153" s="22">
        <v>0</v>
      </c>
      <c r="B153" s="22">
        <v>115</v>
      </c>
      <c r="C153" s="22">
        <v>1.3832169999999999</v>
      </c>
      <c r="D153" s="22">
        <v>175.354523</v>
      </c>
      <c r="E153" s="22">
        <v>208610.4375</v>
      </c>
      <c r="F153" s="22">
        <v>208785.78125</v>
      </c>
      <c r="G153" s="22">
        <v>175.34375</v>
      </c>
    </row>
    <row r="154" spans="1:7">
      <c r="A154" s="22">
        <v>0</v>
      </c>
      <c r="B154" s="22">
        <v>116</v>
      </c>
      <c r="C154" s="22">
        <v>1.268481</v>
      </c>
      <c r="D154" s="22">
        <v>253.92243999999999</v>
      </c>
      <c r="E154" s="22">
        <v>210173.125</v>
      </c>
      <c r="F154" s="22">
        <v>210427.046875</v>
      </c>
      <c r="G154" s="22">
        <v>253.921875</v>
      </c>
    </row>
    <row r="155" spans="1:7">
      <c r="A155" s="22">
        <v>0</v>
      </c>
      <c r="B155" s="22">
        <v>117</v>
      </c>
      <c r="C155" s="22">
        <v>1.1972910000000001</v>
      </c>
      <c r="D155" s="22">
        <v>265.18130500000001</v>
      </c>
      <c r="E155" s="22">
        <v>211704.296875</v>
      </c>
      <c r="F155" s="22">
        <v>211969.484375</v>
      </c>
      <c r="G155" s="22">
        <v>265.1875</v>
      </c>
    </row>
    <row r="156" spans="1:7">
      <c r="A156" s="22">
        <v>0</v>
      </c>
      <c r="B156" s="22">
        <v>118</v>
      </c>
      <c r="C156" s="22">
        <v>0.33254899999999998</v>
      </c>
      <c r="D156" s="22">
        <v>248.973434</v>
      </c>
      <c r="E156" s="22">
        <v>213173.46875</v>
      </c>
      <c r="F156" s="22">
        <v>213422.421875</v>
      </c>
      <c r="G156" s="22">
        <v>248.953125</v>
      </c>
    </row>
    <row r="157" spans="1:7">
      <c r="A157" s="22">
        <v>0</v>
      </c>
      <c r="B157" s="22">
        <v>119</v>
      </c>
      <c r="C157" s="22">
        <v>2.3240859999999999</v>
      </c>
      <c r="D157" s="22">
        <v>300.04864500000002</v>
      </c>
      <c r="E157" s="22">
        <v>213767.265625</v>
      </c>
      <c r="F157" s="22">
        <v>214067.3125</v>
      </c>
      <c r="G157" s="22">
        <v>300.046875</v>
      </c>
    </row>
    <row r="158" spans="1:7">
      <c r="A158" s="22">
        <v>0</v>
      </c>
      <c r="B158" s="22">
        <v>120</v>
      </c>
      <c r="C158" s="22">
        <v>0.907918</v>
      </c>
      <c r="D158" s="22">
        <v>229.64030500000001</v>
      </c>
      <c r="E158" s="22">
        <v>216392.546875</v>
      </c>
      <c r="F158" s="22">
        <v>216622.1875</v>
      </c>
      <c r="G158" s="22">
        <v>229.640625</v>
      </c>
    </row>
    <row r="159" spans="1:7">
      <c r="A159" s="22">
        <v>0</v>
      </c>
      <c r="B159" s="22">
        <v>121</v>
      </c>
      <c r="C159" s="22">
        <v>0.40613700000000003</v>
      </c>
      <c r="D159" s="22">
        <v>215.172134</v>
      </c>
      <c r="E159" s="22">
        <v>217533.296875</v>
      </c>
      <c r="F159" s="22">
        <v>217748.453125</v>
      </c>
      <c r="G159" s="22">
        <v>215.15625</v>
      </c>
    </row>
    <row r="160" spans="1:7">
      <c r="A160" s="22">
        <v>0</v>
      </c>
      <c r="B160" s="22">
        <v>122</v>
      </c>
      <c r="C160" s="22">
        <v>1.3062959999999999</v>
      </c>
      <c r="D160" s="22">
        <v>185.844742</v>
      </c>
      <c r="E160" s="22">
        <v>218158.328125</v>
      </c>
      <c r="F160" s="22">
        <v>218344.15625</v>
      </c>
      <c r="G160" s="22">
        <v>185.828125</v>
      </c>
    </row>
    <row r="161" spans="1:7">
      <c r="A161" s="22">
        <v>0</v>
      </c>
      <c r="B161" s="22">
        <v>123</v>
      </c>
      <c r="C161" s="22">
        <v>1.6121E-2</v>
      </c>
      <c r="D161" s="22">
        <v>201.02316300000001</v>
      </c>
      <c r="E161" s="22">
        <v>219658.515625</v>
      </c>
      <c r="F161" s="22">
        <v>219859.53125</v>
      </c>
      <c r="G161" s="22">
        <v>201.015625</v>
      </c>
    </row>
    <row r="162" spans="1:7">
      <c r="A162" s="22">
        <v>0</v>
      </c>
      <c r="B162" s="22">
        <v>124</v>
      </c>
      <c r="C162" s="22">
        <v>0.44029099999999999</v>
      </c>
      <c r="D162" s="22">
        <v>234.53637699999999</v>
      </c>
      <c r="E162" s="22">
        <v>219877.25</v>
      </c>
      <c r="F162" s="22">
        <v>220111.78125</v>
      </c>
      <c r="G162" s="22">
        <v>234.53125</v>
      </c>
    </row>
    <row r="163" spans="1:7">
      <c r="A163" s="22">
        <v>0</v>
      </c>
      <c r="B163" s="22">
        <v>125</v>
      </c>
      <c r="C163" s="22">
        <v>0.46997299999999997</v>
      </c>
      <c r="D163" s="22">
        <v>199.76658599999999</v>
      </c>
      <c r="E163" s="22">
        <v>220564.859375</v>
      </c>
      <c r="F163" s="22">
        <v>220764.609375</v>
      </c>
      <c r="G163" s="22">
        <v>199.75</v>
      </c>
    </row>
    <row r="164" spans="1:7">
      <c r="A164" s="22">
        <v>0</v>
      </c>
      <c r="B164" s="22">
        <v>126</v>
      </c>
      <c r="C164" s="22">
        <v>1.501274</v>
      </c>
      <c r="D164" s="22">
        <v>264.49349999999998</v>
      </c>
      <c r="E164" s="22">
        <v>221236.8125</v>
      </c>
      <c r="F164" s="22">
        <v>221501.3125</v>
      </c>
      <c r="G164" s="22">
        <v>264.5</v>
      </c>
    </row>
    <row r="165" spans="1:7">
      <c r="A165" s="22">
        <v>0</v>
      </c>
      <c r="B165" s="22">
        <v>127</v>
      </c>
      <c r="C165" s="22">
        <v>3.3401399999999999</v>
      </c>
      <c r="D165" s="22">
        <v>245.898224</v>
      </c>
      <c r="E165" s="22">
        <v>223002.59375</v>
      </c>
      <c r="F165" s="22">
        <v>223248.5</v>
      </c>
      <c r="G165" s="22">
        <v>245.90625</v>
      </c>
    </row>
    <row r="166" spans="1:7">
      <c r="A166" s="22">
        <v>0</v>
      </c>
      <c r="B166" s="22">
        <v>128</v>
      </c>
      <c r="C166" s="22">
        <v>0.52890199999999998</v>
      </c>
      <c r="D166" s="22">
        <v>223.52389500000001</v>
      </c>
      <c r="E166" s="22">
        <v>226596.71875</v>
      </c>
      <c r="F166" s="22">
        <v>226820.25</v>
      </c>
      <c r="G166" s="22">
        <v>223.53125</v>
      </c>
    </row>
    <row r="167" spans="1:7">
      <c r="A167" s="22">
        <v>0</v>
      </c>
      <c r="B167" s="22">
        <v>129</v>
      </c>
      <c r="C167" s="22">
        <v>3.7811119999999998</v>
      </c>
      <c r="D167" s="22">
        <v>320.83340500000003</v>
      </c>
      <c r="E167" s="22">
        <v>227362.4375</v>
      </c>
      <c r="F167" s="22">
        <v>227683.28125</v>
      </c>
      <c r="G167" s="22">
        <v>320.84375</v>
      </c>
    </row>
    <row r="168" spans="1:7">
      <c r="A168" s="22">
        <v>0</v>
      </c>
      <c r="B168" s="22">
        <v>130</v>
      </c>
      <c r="C168" s="22">
        <v>0.317722</v>
      </c>
      <c r="D168" s="22">
        <v>266.075714</v>
      </c>
      <c r="E168" s="22">
        <v>231468.5</v>
      </c>
      <c r="F168" s="22">
        <v>231734.5625</v>
      </c>
      <c r="G168" s="22">
        <v>266.0625</v>
      </c>
    </row>
    <row r="169" spans="1:7">
      <c r="A169" s="22">
        <v>0</v>
      </c>
      <c r="B169" s="22">
        <v>131</v>
      </c>
      <c r="C169" s="22">
        <v>1.494858</v>
      </c>
      <c r="D169" s="22">
        <v>260.47994999999997</v>
      </c>
      <c r="E169" s="22">
        <v>232055.40625</v>
      </c>
      <c r="F169" s="22">
        <v>232315.890625</v>
      </c>
      <c r="G169" s="22">
        <v>260.484375</v>
      </c>
    </row>
    <row r="170" spans="1:7">
      <c r="A170" s="22">
        <v>0</v>
      </c>
      <c r="B170" s="22">
        <v>132</v>
      </c>
      <c r="C170" s="22">
        <v>0.66311500000000001</v>
      </c>
      <c r="D170" s="22">
        <v>301.90863000000002</v>
      </c>
      <c r="E170" s="22">
        <v>233821.28125</v>
      </c>
      <c r="F170" s="22">
        <v>234123.203125</v>
      </c>
      <c r="G170" s="22">
        <v>301.921875</v>
      </c>
    </row>
    <row r="171" spans="1:7">
      <c r="A171" s="22">
        <v>0</v>
      </c>
      <c r="B171" s="22">
        <v>133</v>
      </c>
      <c r="C171" s="22">
        <v>4.3984000000000002E-2</v>
      </c>
      <c r="D171" s="22">
        <v>270.53164700000002</v>
      </c>
      <c r="E171" s="22">
        <v>234795.375</v>
      </c>
      <c r="F171" s="22">
        <v>235065.90625</v>
      </c>
      <c r="G171" s="22">
        <v>270.53125</v>
      </c>
    </row>
    <row r="172" spans="1:7">
      <c r="A172" s="22">
        <v>0</v>
      </c>
      <c r="B172" s="22">
        <v>134</v>
      </c>
      <c r="C172" s="22">
        <v>1.5102150000000001</v>
      </c>
      <c r="D172" s="22">
        <v>222.97885099999999</v>
      </c>
      <c r="E172" s="22">
        <v>235111.984375</v>
      </c>
      <c r="F172" s="22">
        <v>235334.96875</v>
      </c>
      <c r="G172" s="22">
        <v>222.984375</v>
      </c>
    </row>
    <row r="173" spans="1:7">
      <c r="A173" s="22">
        <v>0</v>
      </c>
      <c r="B173" s="22">
        <v>135</v>
      </c>
      <c r="C173" s="22">
        <v>0.57305799999999996</v>
      </c>
      <c r="D173" s="22">
        <v>246.512878</v>
      </c>
      <c r="E173" s="22">
        <v>236848.09375</v>
      </c>
      <c r="F173" s="22">
        <v>237094.59375</v>
      </c>
      <c r="G173" s="22">
        <v>246.5</v>
      </c>
    </row>
    <row r="174" spans="1:7">
      <c r="A174" s="22">
        <v>0</v>
      </c>
      <c r="B174" s="22">
        <v>136</v>
      </c>
      <c r="C174" s="22">
        <v>7.7614000000000002E-2</v>
      </c>
      <c r="D174" s="22">
        <v>254.26666299999999</v>
      </c>
      <c r="E174" s="22">
        <v>237676.3125</v>
      </c>
      <c r="F174" s="22">
        <v>237930.5625</v>
      </c>
      <c r="G174" s="22">
        <v>254.25</v>
      </c>
    </row>
    <row r="175" spans="1:7">
      <c r="A175" s="22">
        <v>0</v>
      </c>
      <c r="B175" s="22">
        <v>137</v>
      </c>
      <c r="C175" s="22">
        <v>0.24021100000000001</v>
      </c>
      <c r="D175" s="22">
        <v>315.07565299999999</v>
      </c>
      <c r="E175" s="22">
        <v>238020.140625</v>
      </c>
      <c r="F175" s="22">
        <v>238335.21875</v>
      </c>
      <c r="G175" s="22">
        <v>315.078125</v>
      </c>
    </row>
    <row r="176" spans="1:7">
      <c r="A176" s="22">
        <v>0</v>
      </c>
      <c r="B176" s="22">
        <v>138</v>
      </c>
      <c r="C176" s="22">
        <v>0.66163499999999997</v>
      </c>
      <c r="D176" s="22">
        <v>238.45498699999999</v>
      </c>
      <c r="E176" s="22">
        <v>238582.703125</v>
      </c>
      <c r="F176" s="22">
        <v>238821.15625</v>
      </c>
      <c r="G176" s="22">
        <v>238.453125</v>
      </c>
    </row>
    <row r="177" spans="1:7">
      <c r="A177" s="22">
        <v>0</v>
      </c>
      <c r="B177" s="22">
        <v>139</v>
      </c>
      <c r="C177" s="22">
        <v>0.82379199999999997</v>
      </c>
      <c r="D177" s="22">
        <v>136.401779</v>
      </c>
      <c r="E177" s="22">
        <v>239488.765625</v>
      </c>
      <c r="F177" s="22">
        <v>239625.1875</v>
      </c>
      <c r="G177" s="22">
        <v>136.421875</v>
      </c>
    </row>
    <row r="178" spans="1:7">
      <c r="A178" s="22">
        <v>0</v>
      </c>
      <c r="B178" s="22">
        <v>140</v>
      </c>
      <c r="C178" s="22">
        <v>0.37790899999999999</v>
      </c>
      <c r="D178" s="22">
        <v>214.19850199999999</v>
      </c>
      <c r="E178" s="22">
        <v>240457.890625</v>
      </c>
      <c r="F178" s="22">
        <v>240672.09375</v>
      </c>
      <c r="G178" s="22">
        <v>214.203125</v>
      </c>
    </row>
    <row r="179" spans="1:7">
      <c r="A179" s="22">
        <v>0</v>
      </c>
      <c r="B179" s="22">
        <v>141</v>
      </c>
      <c r="C179" s="22">
        <v>1.0386759999999999</v>
      </c>
      <c r="D179" s="22">
        <v>282.772156</v>
      </c>
      <c r="E179" s="22">
        <v>241057.59375</v>
      </c>
      <c r="F179" s="22">
        <v>241340.375</v>
      </c>
      <c r="G179" s="22">
        <v>282.78125</v>
      </c>
    </row>
    <row r="180" spans="1:7">
      <c r="A180" s="22">
        <v>0</v>
      </c>
      <c r="B180" s="22">
        <v>142</v>
      </c>
      <c r="C180" s="22">
        <v>1.325869</v>
      </c>
      <c r="D180" s="22">
        <v>245.88827499999999</v>
      </c>
      <c r="E180" s="22">
        <v>242385.890625</v>
      </c>
      <c r="F180" s="22">
        <v>242631.765625</v>
      </c>
      <c r="G180" s="22">
        <v>245.875</v>
      </c>
    </row>
    <row r="181" spans="1:7">
      <c r="A181" s="22">
        <v>0</v>
      </c>
      <c r="B181" s="22">
        <v>143</v>
      </c>
      <c r="C181" s="22">
        <v>0.16065199999999999</v>
      </c>
      <c r="D181" s="22">
        <v>243.532318</v>
      </c>
      <c r="E181" s="22">
        <v>243964.1875</v>
      </c>
      <c r="F181" s="22">
        <v>244207.71875</v>
      </c>
      <c r="G181" s="22">
        <v>243.53125</v>
      </c>
    </row>
    <row r="182" spans="1:7">
      <c r="A182" s="22">
        <v>0</v>
      </c>
      <c r="B182" s="22">
        <v>144</v>
      </c>
      <c r="C182" s="22">
        <v>0.89282499999999998</v>
      </c>
      <c r="D182" s="22">
        <v>202.917496</v>
      </c>
      <c r="E182" s="22">
        <v>244370.484375</v>
      </c>
      <c r="F182" s="22">
        <v>244573.390625</v>
      </c>
      <c r="G182" s="22">
        <v>202.90625</v>
      </c>
    </row>
    <row r="183" spans="1:7">
      <c r="A183" s="22">
        <v>0</v>
      </c>
      <c r="B183" s="22">
        <v>145</v>
      </c>
      <c r="C183" s="22">
        <v>0.79520000000000002</v>
      </c>
      <c r="D183" s="22">
        <v>175.99612400000001</v>
      </c>
      <c r="E183" s="22">
        <v>245479.953125</v>
      </c>
      <c r="F183" s="22">
        <v>245655.953125</v>
      </c>
      <c r="G183" s="22">
        <v>176</v>
      </c>
    </row>
    <row r="184" spans="1:7">
      <c r="A184" s="22">
        <v>0</v>
      </c>
      <c r="B184" s="22">
        <v>146</v>
      </c>
      <c r="C184" s="22">
        <v>0.37466300000000002</v>
      </c>
      <c r="D184" s="22">
        <v>282.13955700000002</v>
      </c>
      <c r="E184" s="22">
        <v>246464.453125</v>
      </c>
      <c r="F184" s="22">
        <v>246746.59375</v>
      </c>
      <c r="G184" s="22">
        <v>282.140625</v>
      </c>
    </row>
    <row r="185" spans="1:7">
      <c r="A185" s="22">
        <v>0</v>
      </c>
      <c r="B185" s="22">
        <v>147</v>
      </c>
      <c r="C185" s="22">
        <v>0.144125</v>
      </c>
      <c r="D185" s="22">
        <v>201.113632</v>
      </c>
      <c r="E185" s="22">
        <v>247136.375</v>
      </c>
      <c r="F185" s="22">
        <v>247337.5</v>
      </c>
      <c r="G185" s="22">
        <v>201.125</v>
      </c>
    </row>
    <row r="186" spans="1:7">
      <c r="A186" s="22">
        <v>0</v>
      </c>
      <c r="B186" s="22">
        <v>148</v>
      </c>
      <c r="C186" s="22">
        <v>1.3644099999999999</v>
      </c>
      <c r="D186" s="22">
        <v>223.38273599999999</v>
      </c>
      <c r="E186" s="22">
        <v>247495.765625</v>
      </c>
      <c r="F186" s="22">
        <v>247719.140625</v>
      </c>
      <c r="G186" s="22">
        <v>223.375</v>
      </c>
    </row>
    <row r="187" spans="1:7">
      <c r="A187" s="22">
        <v>0</v>
      </c>
      <c r="B187" s="22">
        <v>149</v>
      </c>
      <c r="C187" s="22">
        <v>2.779909</v>
      </c>
      <c r="D187" s="22">
        <v>281.25668300000001</v>
      </c>
      <c r="E187" s="22">
        <v>249090.3125</v>
      </c>
      <c r="F187" s="22">
        <v>249371.5625</v>
      </c>
      <c r="G187" s="22">
        <v>281.25</v>
      </c>
    </row>
    <row r="188" spans="1:7">
      <c r="A188" s="22">
        <v>0</v>
      </c>
      <c r="B188" s="22">
        <v>150</v>
      </c>
      <c r="C188" s="22">
        <v>3.4305000000000002E-2</v>
      </c>
      <c r="D188" s="22">
        <v>175.3125</v>
      </c>
      <c r="E188" s="22">
        <v>252157.84375</v>
      </c>
      <c r="F188" s="22">
        <v>252333.171875</v>
      </c>
      <c r="G188" s="22">
        <v>175.328125</v>
      </c>
    </row>
    <row r="189" spans="1:7">
      <c r="A189" s="22">
        <v>0</v>
      </c>
      <c r="B189" s="22">
        <v>151</v>
      </c>
      <c r="C189" s="22">
        <v>3.5771609999999998</v>
      </c>
      <c r="D189" s="22">
        <v>135.080399</v>
      </c>
      <c r="E189" s="22">
        <v>252376.65625</v>
      </c>
      <c r="F189" s="22">
        <v>252511.734375</v>
      </c>
      <c r="G189" s="22">
        <v>135.078125</v>
      </c>
    </row>
    <row r="190" spans="1:7">
      <c r="A190" s="22">
        <v>0</v>
      </c>
      <c r="B190" s="22">
        <v>152</v>
      </c>
      <c r="C190" s="22">
        <v>0.24448900000000001</v>
      </c>
      <c r="D190" s="22">
        <v>265.97271699999999</v>
      </c>
      <c r="E190" s="22">
        <v>256099.96875</v>
      </c>
      <c r="F190" s="22">
        <v>256365.9375</v>
      </c>
      <c r="G190" s="22">
        <v>265.96875</v>
      </c>
    </row>
    <row r="191" spans="1:7">
      <c r="A191" s="22">
        <v>0</v>
      </c>
      <c r="B191" s="22">
        <v>153</v>
      </c>
      <c r="C191" s="22">
        <v>0.89790599999999998</v>
      </c>
      <c r="D191" s="22">
        <v>168.78160099999999</v>
      </c>
      <c r="E191" s="22">
        <v>256615.65625</v>
      </c>
      <c r="F191" s="22">
        <v>256784.421875</v>
      </c>
      <c r="G191" s="22">
        <v>168.765625</v>
      </c>
    </row>
    <row r="192" spans="1:7">
      <c r="A192" s="22">
        <v>0</v>
      </c>
      <c r="B192" s="22">
        <v>154</v>
      </c>
      <c r="C192" s="22">
        <v>1.4524969999999999</v>
      </c>
      <c r="D192" s="22">
        <v>206.96121199999999</v>
      </c>
      <c r="E192" s="22">
        <v>257695.125</v>
      </c>
      <c r="F192" s="22">
        <v>257902.078125</v>
      </c>
      <c r="G192" s="22">
        <v>206.953125</v>
      </c>
    </row>
    <row r="193" spans="1:7">
      <c r="A193" s="22">
        <v>0</v>
      </c>
      <c r="B193" s="22">
        <v>155</v>
      </c>
      <c r="C193" s="22">
        <v>3.000229</v>
      </c>
      <c r="D193" s="22">
        <v>304.25305200000003</v>
      </c>
      <c r="E193" s="22">
        <v>259367.203125</v>
      </c>
      <c r="F193" s="22">
        <v>259671.453125</v>
      </c>
      <c r="G193" s="22">
        <v>304.25</v>
      </c>
    </row>
    <row r="194" spans="1:7">
      <c r="A194" s="22">
        <v>0</v>
      </c>
      <c r="B194" s="22">
        <v>156</v>
      </c>
      <c r="C194" s="22">
        <v>3.3886720000000001</v>
      </c>
      <c r="D194" s="22">
        <v>286.68948399999999</v>
      </c>
      <c r="E194" s="22">
        <v>262680.0625</v>
      </c>
      <c r="F194" s="22">
        <v>262966.75</v>
      </c>
      <c r="G194" s="22">
        <v>286.6875</v>
      </c>
    </row>
    <row r="195" spans="1:7">
      <c r="A195" s="22">
        <v>0</v>
      </c>
      <c r="B195" s="22">
        <v>157</v>
      </c>
      <c r="C195" s="22">
        <v>1.096722</v>
      </c>
      <c r="D195" s="22">
        <v>221.59973099999999</v>
      </c>
      <c r="E195" s="22">
        <v>266356.03125</v>
      </c>
      <c r="F195" s="22">
        <v>266577.625</v>
      </c>
      <c r="G195" s="22">
        <v>221.59375</v>
      </c>
    </row>
    <row r="196" spans="1:7">
      <c r="A196" s="22">
        <v>0</v>
      </c>
      <c r="B196" s="22">
        <v>158</v>
      </c>
      <c r="C196" s="22">
        <v>0.62027399999999999</v>
      </c>
      <c r="D196" s="22">
        <v>274.04666099999997</v>
      </c>
      <c r="E196" s="22">
        <v>267675.75</v>
      </c>
      <c r="F196" s="22">
        <v>267949.8125</v>
      </c>
      <c r="G196" s="22">
        <v>274.0625</v>
      </c>
    </row>
    <row r="197" spans="1:7">
      <c r="A197" s="22">
        <v>0</v>
      </c>
      <c r="B197" s="22">
        <v>159</v>
      </c>
      <c r="C197" s="22">
        <v>0.63404400000000005</v>
      </c>
      <c r="D197" s="22">
        <v>213.44847100000001</v>
      </c>
      <c r="E197" s="22">
        <v>268576.125</v>
      </c>
      <c r="F197" s="22">
        <v>268789.59375</v>
      </c>
      <c r="G197" s="22">
        <v>213.46875</v>
      </c>
    </row>
    <row r="198" spans="1:7">
      <c r="A198" s="22">
        <v>0</v>
      </c>
      <c r="B198" s="22">
        <v>160</v>
      </c>
      <c r="C198" s="22">
        <v>0.71808399999999994</v>
      </c>
      <c r="D198" s="22">
        <v>221.117874</v>
      </c>
      <c r="E198" s="22">
        <v>269435.625</v>
      </c>
      <c r="F198" s="22">
        <v>269656.71875</v>
      </c>
      <c r="G198" s="22">
        <v>221.09375</v>
      </c>
    </row>
    <row r="199" spans="1:7">
      <c r="A199" s="22">
        <v>0</v>
      </c>
      <c r="B199" s="22">
        <v>161</v>
      </c>
      <c r="C199" s="22">
        <v>2.691014</v>
      </c>
      <c r="D199" s="22">
        <v>227.98014800000001</v>
      </c>
      <c r="E199" s="22">
        <v>270388.78125</v>
      </c>
      <c r="F199" s="22">
        <v>270616.75</v>
      </c>
      <c r="G199" s="22">
        <v>227.96875</v>
      </c>
    </row>
    <row r="200" spans="1:7">
      <c r="A200" s="22">
        <v>0</v>
      </c>
      <c r="B200" s="22">
        <v>162</v>
      </c>
      <c r="C200" s="22">
        <v>0.35675800000000002</v>
      </c>
      <c r="D200" s="22">
        <v>275.80145299999998</v>
      </c>
      <c r="E200" s="22">
        <v>273311.28125</v>
      </c>
      <c r="F200" s="22">
        <v>273587.09375</v>
      </c>
      <c r="G200" s="22">
        <v>275.8125</v>
      </c>
    </row>
    <row r="201" spans="1:7">
      <c r="A201" s="22">
        <v>0</v>
      </c>
      <c r="B201" s="22">
        <v>163</v>
      </c>
      <c r="C201" s="22">
        <v>6.2700430000000003</v>
      </c>
      <c r="D201" s="22">
        <v>192.53538499999999</v>
      </c>
      <c r="E201" s="22">
        <v>273951.96875</v>
      </c>
      <c r="F201" s="22">
        <v>274144.53125</v>
      </c>
      <c r="G201" s="22">
        <v>192.5625</v>
      </c>
    </row>
    <row r="202" spans="1:7">
      <c r="A202" s="22">
        <v>0</v>
      </c>
      <c r="B202" s="22">
        <v>164</v>
      </c>
      <c r="C202" s="22">
        <v>2.9303780000000001</v>
      </c>
      <c r="D202" s="22">
        <v>287.02856400000002</v>
      </c>
      <c r="E202" s="22">
        <v>280424.40625</v>
      </c>
      <c r="F202" s="22">
        <v>280711.40625</v>
      </c>
      <c r="G202" s="22">
        <v>287</v>
      </c>
    </row>
    <row r="203" spans="1:7">
      <c r="A203" s="22">
        <v>0</v>
      </c>
      <c r="B203" s="22">
        <v>165</v>
      </c>
      <c r="C203" s="22">
        <v>0.139097</v>
      </c>
      <c r="D203" s="22">
        <v>197.84498600000001</v>
      </c>
      <c r="E203" s="22">
        <v>283643.46875</v>
      </c>
      <c r="F203" s="22">
        <v>283841.3125</v>
      </c>
      <c r="G203" s="22">
        <v>197.84375</v>
      </c>
    </row>
    <row r="204" spans="1:7">
      <c r="A204" s="22">
        <v>0</v>
      </c>
      <c r="B204" s="22">
        <v>166</v>
      </c>
      <c r="C204" s="22">
        <v>0.74144600000000005</v>
      </c>
      <c r="D204" s="22">
        <v>221.13520800000001</v>
      </c>
      <c r="E204" s="22">
        <v>283987.28125</v>
      </c>
      <c r="F204" s="22">
        <v>284208.40625</v>
      </c>
      <c r="G204" s="22">
        <v>221.125</v>
      </c>
    </row>
    <row r="205" spans="1:7">
      <c r="A205" s="22">
        <v>0</v>
      </c>
      <c r="B205" s="22">
        <v>167</v>
      </c>
      <c r="C205" s="22">
        <v>2.5596230000000002</v>
      </c>
      <c r="D205" s="22">
        <v>273.655304</v>
      </c>
      <c r="E205" s="22">
        <v>284957.1875</v>
      </c>
      <c r="F205" s="22">
        <v>285230.8125</v>
      </c>
      <c r="G205" s="22">
        <v>273.625</v>
      </c>
    </row>
    <row r="206" spans="1:7">
      <c r="A206" s="22">
        <v>0</v>
      </c>
      <c r="B206" s="22">
        <v>168</v>
      </c>
      <c r="C206" s="22">
        <v>0.29144300000000001</v>
      </c>
      <c r="D206" s="22">
        <v>296.266052</v>
      </c>
      <c r="E206" s="22">
        <v>287801.25</v>
      </c>
      <c r="F206" s="22">
        <v>288097.5</v>
      </c>
      <c r="G206" s="22">
        <v>296.25</v>
      </c>
    </row>
    <row r="207" spans="1:7">
      <c r="A207" s="22">
        <v>0</v>
      </c>
      <c r="B207" s="22">
        <v>169</v>
      </c>
      <c r="C207" s="22">
        <v>0.47129199999999999</v>
      </c>
      <c r="D207" s="22">
        <v>281.21466099999998</v>
      </c>
      <c r="E207" s="22">
        <v>288398.75</v>
      </c>
      <c r="F207" s="22">
        <v>288679.96875</v>
      </c>
      <c r="G207" s="22">
        <v>281.21875</v>
      </c>
    </row>
    <row r="208" spans="1:7">
      <c r="A208" s="22">
        <v>0</v>
      </c>
      <c r="B208" s="22">
        <v>170</v>
      </c>
      <c r="C208" s="22">
        <v>8.2241999999999996E-2</v>
      </c>
      <c r="D208" s="22">
        <v>249.364487</v>
      </c>
      <c r="E208" s="22">
        <v>289164.4375</v>
      </c>
      <c r="F208" s="22">
        <v>289413.78125</v>
      </c>
      <c r="G208" s="22">
        <v>249.34375</v>
      </c>
    </row>
    <row r="209" spans="1:7">
      <c r="A209" s="22">
        <v>0</v>
      </c>
      <c r="B209" s="22">
        <v>171</v>
      </c>
      <c r="C209" s="22">
        <v>1.5500999999999999E-2</v>
      </c>
      <c r="D209" s="22">
        <v>268.85320999999999</v>
      </c>
      <c r="E209" s="22">
        <v>289508.3125</v>
      </c>
      <c r="F209" s="22">
        <v>289777.1875</v>
      </c>
      <c r="G209" s="22">
        <v>268.875</v>
      </c>
    </row>
    <row r="210" spans="1:7">
      <c r="A210" s="22">
        <v>0</v>
      </c>
      <c r="B210" s="22">
        <v>172</v>
      </c>
      <c r="C210" s="22">
        <v>1.5230090000000001</v>
      </c>
      <c r="D210" s="22">
        <v>227.63850400000001</v>
      </c>
      <c r="E210" s="22">
        <v>289805.46875</v>
      </c>
      <c r="F210" s="22">
        <v>290033.125</v>
      </c>
      <c r="G210" s="22">
        <v>227.65625</v>
      </c>
    </row>
    <row r="211" spans="1:7">
      <c r="A211" s="22">
        <v>0</v>
      </c>
      <c r="B211" s="22">
        <v>173</v>
      </c>
      <c r="C211" s="22">
        <v>0.12185</v>
      </c>
      <c r="D211" s="22">
        <v>269.60836799999998</v>
      </c>
      <c r="E211" s="22">
        <v>291571.0625</v>
      </c>
      <c r="F211" s="22">
        <v>291840.6875</v>
      </c>
      <c r="G211" s="22">
        <v>269.625</v>
      </c>
    </row>
    <row r="212" spans="1:7">
      <c r="A212" s="22">
        <v>0</v>
      </c>
      <c r="B212" s="22">
        <v>174</v>
      </c>
      <c r="C212" s="22">
        <v>1.0203059999999999</v>
      </c>
      <c r="D212" s="22">
        <v>222.968582</v>
      </c>
      <c r="E212" s="22">
        <v>291961.9375</v>
      </c>
      <c r="F212" s="22">
        <v>292184.90625</v>
      </c>
      <c r="G212" s="22">
        <v>222.96875</v>
      </c>
    </row>
    <row r="213" spans="1:7">
      <c r="A213" s="22">
        <v>0</v>
      </c>
      <c r="B213" s="22">
        <v>175</v>
      </c>
      <c r="C213" s="22">
        <v>1.326214</v>
      </c>
      <c r="D213" s="22">
        <v>229.635818</v>
      </c>
      <c r="E213" s="22">
        <v>293209.625</v>
      </c>
      <c r="F213" s="22">
        <v>293439.25</v>
      </c>
      <c r="G213" s="22">
        <v>229.625</v>
      </c>
    </row>
    <row r="214" spans="1:7">
      <c r="A214" s="22">
        <v>0</v>
      </c>
      <c r="B214" s="22">
        <v>176</v>
      </c>
      <c r="C214" s="22">
        <v>0.25506600000000001</v>
      </c>
      <c r="D214" s="22">
        <v>244.29101600000001</v>
      </c>
      <c r="E214" s="22">
        <v>294777.4375</v>
      </c>
      <c r="F214" s="22">
        <v>295021.75</v>
      </c>
      <c r="G214" s="22">
        <v>244.3125</v>
      </c>
    </row>
    <row r="215" spans="1:7">
      <c r="A215" s="22">
        <v>0</v>
      </c>
      <c r="B215" s="22">
        <v>177</v>
      </c>
      <c r="C215" s="22">
        <v>0.85602299999999998</v>
      </c>
      <c r="D215" s="22">
        <v>259.17205799999999</v>
      </c>
      <c r="E215" s="22">
        <v>295280.875</v>
      </c>
      <c r="F215" s="22">
        <v>295540.03125</v>
      </c>
      <c r="G215" s="22">
        <v>259.15625</v>
      </c>
    </row>
    <row r="216" spans="1:7">
      <c r="A216" s="22">
        <v>0</v>
      </c>
      <c r="B216" s="22">
        <v>178</v>
      </c>
      <c r="C216" s="22">
        <v>0.119543</v>
      </c>
      <c r="D216" s="22">
        <v>330.51037600000001</v>
      </c>
      <c r="E216" s="22">
        <v>296407.28125</v>
      </c>
      <c r="F216" s="22">
        <v>296737.78125</v>
      </c>
      <c r="G216" s="22">
        <v>330.5</v>
      </c>
    </row>
    <row r="217" spans="1:7">
      <c r="A217" s="22">
        <v>0</v>
      </c>
      <c r="B217" s="22">
        <v>179</v>
      </c>
      <c r="C217" s="22">
        <v>8.0918000000000004E-2</v>
      </c>
      <c r="D217" s="22">
        <v>230.36114499999999</v>
      </c>
      <c r="E217" s="22">
        <v>296860.46875</v>
      </c>
      <c r="F217" s="22">
        <v>297090.84375</v>
      </c>
      <c r="G217" s="22">
        <v>230.375</v>
      </c>
    </row>
    <row r="218" spans="1:7">
      <c r="A218" s="22">
        <v>0</v>
      </c>
      <c r="B218" s="22">
        <v>180</v>
      </c>
      <c r="C218" s="22">
        <v>2.6418379999999999</v>
      </c>
      <c r="D218" s="22">
        <v>319.00994900000001</v>
      </c>
      <c r="E218" s="22">
        <v>297173.03125</v>
      </c>
      <c r="F218" s="22">
        <v>297492.03125</v>
      </c>
      <c r="G218" s="22">
        <v>319</v>
      </c>
    </row>
    <row r="219" spans="1:7">
      <c r="A219" s="22">
        <v>0</v>
      </c>
      <c r="B219" s="22">
        <v>181</v>
      </c>
      <c r="C219" s="22">
        <v>0.22331899999999999</v>
      </c>
      <c r="D219" s="22">
        <v>213.98613</v>
      </c>
      <c r="E219" s="22">
        <v>300142.0625</v>
      </c>
      <c r="F219" s="22">
        <v>300356.03125</v>
      </c>
      <c r="G219" s="22">
        <v>213.96875</v>
      </c>
    </row>
    <row r="220" spans="1:7">
      <c r="A220" s="22">
        <v>0</v>
      </c>
      <c r="B220" s="22">
        <v>182</v>
      </c>
      <c r="C220" s="22">
        <v>0.25309900000000002</v>
      </c>
      <c r="D220" s="22">
        <v>277.650238</v>
      </c>
      <c r="E220" s="22">
        <v>300579.625</v>
      </c>
      <c r="F220" s="22">
        <v>300857.28125</v>
      </c>
      <c r="G220" s="22">
        <v>277.65625</v>
      </c>
    </row>
    <row r="221" spans="1:7">
      <c r="A221" s="22">
        <v>0</v>
      </c>
      <c r="B221" s="22">
        <v>183</v>
      </c>
      <c r="C221" s="22">
        <v>0.23197899999999999</v>
      </c>
      <c r="D221" s="22">
        <v>223.60089099999999</v>
      </c>
      <c r="E221" s="22">
        <v>301110.9375</v>
      </c>
      <c r="F221" s="22">
        <v>301334.53125</v>
      </c>
      <c r="G221" s="22">
        <v>223.59375</v>
      </c>
    </row>
    <row r="222" spans="1:7">
      <c r="A222" s="22">
        <v>0</v>
      </c>
      <c r="B222" s="22">
        <v>184</v>
      </c>
      <c r="C222" s="22">
        <v>2.2493099999999999</v>
      </c>
      <c r="D222" s="22">
        <v>267.18728599999997</v>
      </c>
      <c r="E222" s="22">
        <v>301579.71875</v>
      </c>
      <c r="F222" s="22">
        <v>301846.90625</v>
      </c>
      <c r="G222" s="22">
        <v>267.1875</v>
      </c>
    </row>
    <row r="223" spans="1:7">
      <c r="A223" s="22">
        <v>0</v>
      </c>
      <c r="B223" s="22">
        <v>185</v>
      </c>
      <c r="C223" s="22">
        <v>2.1250999999999999E-2</v>
      </c>
      <c r="D223" s="22">
        <v>302.23873900000001</v>
      </c>
      <c r="E223" s="22">
        <v>304111.21875</v>
      </c>
      <c r="F223" s="22">
        <v>304413.46875</v>
      </c>
      <c r="G223" s="22">
        <v>302.25</v>
      </c>
    </row>
    <row r="224" spans="1:7">
      <c r="A224" s="22">
        <v>0</v>
      </c>
      <c r="B224" s="22">
        <v>186</v>
      </c>
      <c r="C224" s="22">
        <v>0.31253500000000001</v>
      </c>
      <c r="D224" s="22">
        <v>254.04916399999999</v>
      </c>
      <c r="E224" s="22">
        <v>304439.40625</v>
      </c>
      <c r="F224" s="22">
        <v>304693.4375</v>
      </c>
      <c r="G224" s="22">
        <v>254.03125</v>
      </c>
    </row>
    <row r="225" spans="1:7">
      <c r="A225" s="22">
        <v>0</v>
      </c>
      <c r="B225" s="22">
        <v>187</v>
      </c>
      <c r="C225" s="22">
        <v>0.82986199999999999</v>
      </c>
      <c r="D225" s="22">
        <v>212.68689000000001</v>
      </c>
      <c r="E225" s="22">
        <v>305017.5625</v>
      </c>
      <c r="F225" s="22">
        <v>305230.25</v>
      </c>
      <c r="G225" s="22">
        <v>212.6875</v>
      </c>
    </row>
    <row r="226" spans="1:7">
      <c r="A226" s="22">
        <v>0</v>
      </c>
      <c r="B226" s="22">
        <v>188</v>
      </c>
      <c r="C226" s="22">
        <v>0.37005700000000002</v>
      </c>
      <c r="D226" s="22">
        <v>275.871399</v>
      </c>
      <c r="E226" s="22">
        <v>306064.5625</v>
      </c>
      <c r="F226" s="22">
        <v>306340.4375</v>
      </c>
      <c r="G226" s="22">
        <v>275.875</v>
      </c>
    </row>
    <row r="227" spans="1:7">
      <c r="A227" s="22">
        <v>0</v>
      </c>
      <c r="B227" s="22">
        <v>189</v>
      </c>
      <c r="C227" s="22">
        <v>0.58624399999999999</v>
      </c>
      <c r="D227" s="22">
        <v>217.27595500000001</v>
      </c>
      <c r="E227" s="22">
        <v>306720.9375</v>
      </c>
      <c r="F227" s="22">
        <v>306938.1875</v>
      </c>
      <c r="G227" s="22">
        <v>217.25</v>
      </c>
    </row>
    <row r="228" spans="1:7">
      <c r="A228" s="22">
        <v>0</v>
      </c>
      <c r="B228" s="22">
        <v>190</v>
      </c>
      <c r="C228" s="22">
        <v>0.99679499999999999</v>
      </c>
      <c r="D228" s="22">
        <v>287.10363799999999</v>
      </c>
      <c r="E228" s="22">
        <v>307533.46875</v>
      </c>
      <c r="F228" s="22">
        <v>307820.5625</v>
      </c>
      <c r="G228" s="22">
        <v>287.09375</v>
      </c>
    </row>
    <row r="229" spans="1:7">
      <c r="A229" s="22">
        <v>0</v>
      </c>
      <c r="B229" s="22">
        <v>191</v>
      </c>
      <c r="C229" s="22">
        <v>1.1819489999999999</v>
      </c>
      <c r="D229" s="22">
        <v>241.855164</v>
      </c>
      <c r="E229" s="22">
        <v>308830.53125</v>
      </c>
      <c r="F229" s="22">
        <v>309072.375</v>
      </c>
      <c r="G229" s="22">
        <v>241.84375</v>
      </c>
    </row>
    <row r="230" spans="1:7">
      <c r="A230" s="22">
        <v>0</v>
      </c>
      <c r="B230" s="22">
        <v>192</v>
      </c>
      <c r="C230" s="22">
        <v>2.9529290000000001</v>
      </c>
      <c r="D230" s="22">
        <v>266.225525</v>
      </c>
      <c r="E230" s="22">
        <v>310268.125</v>
      </c>
      <c r="F230" s="22">
        <v>310534.375</v>
      </c>
      <c r="G230" s="22">
        <v>266.25</v>
      </c>
    </row>
    <row r="231" spans="1:7">
      <c r="A231" s="22">
        <v>0</v>
      </c>
      <c r="B231" s="22">
        <v>193</v>
      </c>
      <c r="C231" s="22">
        <v>0.53560600000000003</v>
      </c>
      <c r="D231" s="22">
        <v>333.67767300000003</v>
      </c>
      <c r="E231" s="22">
        <v>313487.28125</v>
      </c>
      <c r="F231" s="22">
        <v>313820.96875</v>
      </c>
      <c r="G231" s="22">
        <v>333.6875</v>
      </c>
    </row>
    <row r="232" spans="1:7">
      <c r="A232" s="22">
        <v>0</v>
      </c>
      <c r="B232" s="22">
        <v>194</v>
      </c>
      <c r="C232" s="22">
        <v>0.17127999999999999</v>
      </c>
      <c r="D232" s="22">
        <v>238.94099399999999</v>
      </c>
      <c r="E232" s="22">
        <v>314367.65625</v>
      </c>
      <c r="F232" s="22">
        <v>314606.59375</v>
      </c>
      <c r="G232" s="22">
        <v>238.9375</v>
      </c>
    </row>
    <row r="233" spans="1:7">
      <c r="A233" s="22">
        <v>0</v>
      </c>
      <c r="B233" s="22">
        <v>195</v>
      </c>
      <c r="C233" s="22">
        <v>0.68442700000000001</v>
      </c>
      <c r="D233" s="22">
        <v>204.42527799999999</v>
      </c>
      <c r="E233" s="22">
        <v>314789.59375</v>
      </c>
      <c r="F233" s="22">
        <v>314994</v>
      </c>
      <c r="G233" s="22">
        <v>204.40625</v>
      </c>
    </row>
    <row r="234" spans="1:7">
      <c r="A234" s="22">
        <v>0</v>
      </c>
      <c r="B234" s="22">
        <v>196</v>
      </c>
      <c r="C234" s="22">
        <v>0.345356</v>
      </c>
      <c r="D234" s="22">
        <v>263.906769</v>
      </c>
      <c r="E234" s="22">
        <v>315680.28125</v>
      </c>
      <c r="F234" s="22">
        <v>315944.15625</v>
      </c>
      <c r="G234" s="22">
        <v>263.875</v>
      </c>
    </row>
    <row r="235" spans="1:7">
      <c r="A235" s="22">
        <v>0</v>
      </c>
      <c r="B235" s="22">
        <v>197</v>
      </c>
      <c r="C235" s="22">
        <v>0.57804999999999995</v>
      </c>
      <c r="D235" s="22">
        <v>258.22567700000002</v>
      </c>
      <c r="E235" s="22">
        <v>316289.75</v>
      </c>
      <c r="F235" s="22">
        <v>316547.96875</v>
      </c>
      <c r="G235" s="22">
        <v>258.21875</v>
      </c>
    </row>
    <row r="236" spans="1:7">
      <c r="A236" s="22">
        <v>0</v>
      </c>
      <c r="B236" s="22">
        <v>198</v>
      </c>
      <c r="C236" s="22">
        <v>4.0119829999999999</v>
      </c>
      <c r="D236" s="22">
        <v>177.74577300000001</v>
      </c>
      <c r="E236" s="22">
        <v>317133.59375</v>
      </c>
      <c r="F236" s="22">
        <v>317311.3125</v>
      </c>
      <c r="G236" s="22">
        <v>177.71875</v>
      </c>
    </row>
    <row r="237" spans="1:7">
      <c r="A237" s="22">
        <v>0</v>
      </c>
      <c r="B237" s="22">
        <v>199</v>
      </c>
      <c r="C237" s="22">
        <v>0.13343099999999999</v>
      </c>
      <c r="D237" s="22">
        <v>256.87094100000002</v>
      </c>
      <c r="E237" s="22">
        <v>321334.65625</v>
      </c>
      <c r="F237" s="22">
        <v>321591.53125</v>
      </c>
      <c r="G237" s="22">
        <v>256.875</v>
      </c>
    </row>
    <row r="238" spans="1:7">
      <c r="A238" s="22">
        <v>0</v>
      </c>
      <c r="B238" s="22">
        <v>200</v>
      </c>
      <c r="C238" s="22">
        <v>1.242667</v>
      </c>
      <c r="D238" s="22">
        <v>198.782364</v>
      </c>
      <c r="E238" s="22">
        <v>321725.3125</v>
      </c>
      <c r="F238" s="22">
        <v>321924.09375</v>
      </c>
      <c r="G238" s="22">
        <v>198.78125</v>
      </c>
    </row>
    <row r="239" spans="1:7">
      <c r="A239" s="22">
        <v>0</v>
      </c>
      <c r="B239" s="22">
        <v>201</v>
      </c>
      <c r="C239" s="22">
        <v>0.53393900000000005</v>
      </c>
      <c r="D239" s="22">
        <v>252.01078799999999</v>
      </c>
      <c r="E239" s="22">
        <v>323178.625</v>
      </c>
      <c r="F239" s="22">
        <v>323430.625</v>
      </c>
      <c r="G239" s="22">
        <v>252</v>
      </c>
    </row>
    <row r="240" spans="1:7">
      <c r="A240" s="22">
        <v>0</v>
      </c>
      <c r="B240" s="22">
        <v>202</v>
      </c>
      <c r="C240" s="22">
        <v>2.2700680000000002</v>
      </c>
      <c r="D240" s="22">
        <v>245.73045300000001</v>
      </c>
      <c r="E240" s="22">
        <v>323975.59375</v>
      </c>
      <c r="F240" s="22">
        <v>324221.3125</v>
      </c>
      <c r="G240" s="22">
        <v>245.71875</v>
      </c>
    </row>
    <row r="241" spans="1:7">
      <c r="A241" s="22">
        <v>0</v>
      </c>
      <c r="B241" s="22">
        <v>203</v>
      </c>
      <c r="C241" s="22">
        <v>0.290912</v>
      </c>
      <c r="D241" s="22">
        <v>247.322586</v>
      </c>
      <c r="E241" s="22">
        <v>326491.75</v>
      </c>
      <c r="F241" s="22">
        <v>326739.0625</v>
      </c>
      <c r="G241" s="22">
        <v>247.3125</v>
      </c>
    </row>
    <row r="242" spans="1:7">
      <c r="A242" s="22">
        <v>0</v>
      </c>
      <c r="B242" s="22">
        <v>204</v>
      </c>
      <c r="C242" s="22">
        <v>0.79175899999999999</v>
      </c>
      <c r="D242" s="22">
        <v>223.28105199999999</v>
      </c>
      <c r="E242" s="22">
        <v>327042.3125</v>
      </c>
      <c r="F242" s="22">
        <v>327265.59375</v>
      </c>
      <c r="G242" s="22">
        <v>223.28125</v>
      </c>
    </row>
    <row r="243" spans="1:7">
      <c r="A243" s="22">
        <v>0</v>
      </c>
      <c r="B243" s="22">
        <v>205</v>
      </c>
      <c r="C243" s="22">
        <v>1.3882190000000001</v>
      </c>
      <c r="D243" s="22">
        <v>206.201874</v>
      </c>
      <c r="E243" s="22">
        <v>328062.6875</v>
      </c>
      <c r="F243" s="22">
        <v>328268.90625</v>
      </c>
      <c r="G243" s="22">
        <v>206.21875</v>
      </c>
    </row>
    <row r="244" spans="1:7">
      <c r="A244" s="22">
        <v>0</v>
      </c>
      <c r="B244" s="22">
        <v>206</v>
      </c>
      <c r="C244" s="22">
        <v>1.978038</v>
      </c>
      <c r="D244" s="22">
        <v>286.34783900000002</v>
      </c>
      <c r="E244" s="22">
        <v>329672.25</v>
      </c>
      <c r="F244" s="22">
        <v>329958.59375</v>
      </c>
      <c r="G244" s="22">
        <v>286.34375</v>
      </c>
    </row>
    <row r="245" spans="1:7">
      <c r="A245" s="22">
        <v>0</v>
      </c>
      <c r="B245" s="22">
        <v>207</v>
      </c>
      <c r="C245" s="22">
        <v>2.4565929999999998</v>
      </c>
      <c r="D245" s="22">
        <v>218.236435</v>
      </c>
      <c r="E245" s="22">
        <v>331938.09375</v>
      </c>
      <c r="F245" s="22">
        <v>332156.34375</v>
      </c>
      <c r="G245" s="22">
        <v>218.25</v>
      </c>
    </row>
    <row r="246" spans="1:7">
      <c r="A246" s="22">
        <v>0</v>
      </c>
      <c r="B246" s="22">
        <v>208</v>
      </c>
      <c r="C246" s="22">
        <v>0.58712200000000003</v>
      </c>
      <c r="D246" s="22">
        <v>277.64254799999998</v>
      </c>
      <c r="E246" s="22">
        <v>334625.90625</v>
      </c>
      <c r="F246" s="22">
        <v>334903.53125</v>
      </c>
      <c r="G246" s="22">
        <v>277.625</v>
      </c>
    </row>
    <row r="247" spans="1:7">
      <c r="A247" s="22">
        <v>0</v>
      </c>
      <c r="B247" s="22">
        <v>209</v>
      </c>
      <c r="C247" s="22">
        <v>1.3992880000000001</v>
      </c>
      <c r="D247" s="22">
        <v>276.76675399999999</v>
      </c>
      <c r="E247" s="22">
        <v>335501</v>
      </c>
      <c r="F247" s="22">
        <v>335777.75</v>
      </c>
      <c r="G247" s="22">
        <v>276.75</v>
      </c>
    </row>
    <row r="248" spans="1:7">
      <c r="A248" s="22">
        <v>0</v>
      </c>
      <c r="B248" s="22">
        <v>210</v>
      </c>
      <c r="C248" s="22">
        <v>1.3691979999999999</v>
      </c>
      <c r="D248" s="22">
        <v>302.54736300000002</v>
      </c>
      <c r="E248" s="22">
        <v>337188.65625</v>
      </c>
      <c r="F248" s="22">
        <v>337491.21875</v>
      </c>
      <c r="G248" s="22">
        <v>302.5625</v>
      </c>
    </row>
    <row r="249" spans="1:7">
      <c r="A249" s="22">
        <v>0</v>
      </c>
      <c r="B249" s="22">
        <v>211</v>
      </c>
      <c r="C249" s="22">
        <v>1.083108</v>
      </c>
      <c r="D249" s="22">
        <v>254.46748400000001</v>
      </c>
      <c r="E249" s="22">
        <v>338860.71875</v>
      </c>
      <c r="F249" s="22">
        <v>339115.1875</v>
      </c>
      <c r="G249" s="22">
        <v>254.46875</v>
      </c>
    </row>
    <row r="250" spans="1:7">
      <c r="A250" s="22">
        <v>0</v>
      </c>
      <c r="B250" s="22">
        <v>212</v>
      </c>
      <c r="C250" s="22">
        <v>1.4974460000000001</v>
      </c>
      <c r="D250" s="22">
        <v>290.97219799999999</v>
      </c>
      <c r="E250" s="22">
        <v>340207.5</v>
      </c>
      <c r="F250" s="22">
        <v>340498.46875</v>
      </c>
      <c r="G250" s="22">
        <v>290.96875</v>
      </c>
    </row>
    <row r="251" spans="1:7">
      <c r="A251" s="22">
        <v>0</v>
      </c>
      <c r="B251" s="22">
        <v>213</v>
      </c>
      <c r="C251" s="22">
        <v>1.27545</v>
      </c>
      <c r="D251" s="22">
        <v>243.57530199999999</v>
      </c>
      <c r="E251" s="22">
        <v>342004.5625</v>
      </c>
      <c r="F251" s="22">
        <v>342248.15625</v>
      </c>
      <c r="G251" s="22">
        <v>243.59375</v>
      </c>
    </row>
    <row r="252" spans="1:7">
      <c r="A252" s="22">
        <v>0</v>
      </c>
      <c r="B252" s="22">
        <v>214</v>
      </c>
      <c r="C252" s="22">
        <v>2.2481529999999998</v>
      </c>
      <c r="D252" s="22">
        <v>327.46566799999999</v>
      </c>
      <c r="E252" s="22">
        <v>343536</v>
      </c>
      <c r="F252" s="22">
        <v>343863.46875</v>
      </c>
      <c r="G252" s="22">
        <v>327.46875</v>
      </c>
    </row>
    <row r="253" spans="1:7">
      <c r="A253" s="22">
        <v>0</v>
      </c>
      <c r="B253" s="22">
        <v>215</v>
      </c>
      <c r="C253" s="22">
        <v>0.263849</v>
      </c>
      <c r="D253" s="22">
        <v>306.81723</v>
      </c>
      <c r="E253" s="22">
        <v>346114.375</v>
      </c>
      <c r="F253" s="22">
        <v>346421.1875</v>
      </c>
      <c r="G253" s="22">
        <v>306.8125</v>
      </c>
    </row>
    <row r="254" spans="1:7">
      <c r="A254" s="22">
        <v>0</v>
      </c>
      <c r="B254" s="22">
        <v>216</v>
      </c>
      <c r="C254" s="22">
        <v>0.70367000000000002</v>
      </c>
      <c r="D254" s="22">
        <v>237.96383700000001</v>
      </c>
      <c r="E254" s="22">
        <v>346692.5625</v>
      </c>
      <c r="F254" s="22">
        <v>346930.53125</v>
      </c>
      <c r="G254" s="22">
        <v>237.96875</v>
      </c>
    </row>
    <row r="255" spans="1:7">
      <c r="A255" s="22">
        <v>0</v>
      </c>
      <c r="B255" s="22">
        <v>217</v>
      </c>
      <c r="C255" s="22">
        <v>1.3549</v>
      </c>
      <c r="D255" s="22">
        <v>293.524475</v>
      </c>
      <c r="E255" s="22">
        <v>347645.8125</v>
      </c>
      <c r="F255" s="22">
        <v>347939.3125</v>
      </c>
      <c r="G255" s="22">
        <v>293.5</v>
      </c>
    </row>
    <row r="256" spans="1:7">
      <c r="A256" s="22">
        <v>0</v>
      </c>
      <c r="B256" s="22">
        <v>218</v>
      </c>
      <c r="C256" s="22">
        <v>0.96225400000000005</v>
      </c>
      <c r="D256" s="22">
        <v>316.17984000000001</v>
      </c>
      <c r="E256" s="22">
        <v>349308.96875</v>
      </c>
      <c r="F256" s="22">
        <v>349625.15625</v>
      </c>
      <c r="G256" s="22">
        <v>316.1875</v>
      </c>
    </row>
    <row r="257" spans="1:7">
      <c r="A257" s="22">
        <v>0</v>
      </c>
      <c r="B257" s="22">
        <v>219</v>
      </c>
      <c r="C257" s="22">
        <v>0.62050099999999997</v>
      </c>
      <c r="D257" s="22">
        <v>303.44946299999998</v>
      </c>
      <c r="E257" s="22">
        <v>350593</v>
      </c>
      <c r="F257" s="22">
        <v>350896.4375</v>
      </c>
      <c r="G257" s="22">
        <v>303.4375</v>
      </c>
    </row>
    <row r="258" spans="1:7">
      <c r="A258" s="22">
        <v>0</v>
      </c>
      <c r="B258" s="22">
        <v>220</v>
      </c>
      <c r="C258" s="22">
        <v>0.385239</v>
      </c>
      <c r="D258" s="22">
        <v>315.04003899999998</v>
      </c>
      <c r="E258" s="22">
        <v>351530.625</v>
      </c>
      <c r="F258" s="22">
        <v>351845.65625</v>
      </c>
      <c r="G258" s="22">
        <v>315.03125</v>
      </c>
    </row>
    <row r="259" spans="1:7">
      <c r="A259" s="22">
        <v>0</v>
      </c>
      <c r="B259" s="22">
        <v>221</v>
      </c>
      <c r="C259" s="22">
        <v>1.0633809999999999</v>
      </c>
      <c r="D259" s="22">
        <v>263.36203</v>
      </c>
      <c r="E259" s="22">
        <v>352233.8125</v>
      </c>
      <c r="F259" s="22">
        <v>352497.15625</v>
      </c>
      <c r="G259" s="22">
        <v>263.34375</v>
      </c>
    </row>
    <row r="260" spans="1:7">
      <c r="A260" s="22">
        <v>0</v>
      </c>
      <c r="B260" s="22">
        <v>222</v>
      </c>
      <c r="C260" s="22">
        <v>0.21359900000000001</v>
      </c>
      <c r="D260" s="22">
        <v>208.84110999999999</v>
      </c>
      <c r="E260" s="22">
        <v>353561.96875</v>
      </c>
      <c r="F260" s="22">
        <v>353770.8125</v>
      </c>
      <c r="G260" s="22">
        <v>208.84375</v>
      </c>
    </row>
    <row r="261" spans="1:7">
      <c r="A261" s="22">
        <v>0</v>
      </c>
      <c r="B261" s="22">
        <v>223</v>
      </c>
      <c r="C261" s="22">
        <v>1.0760110000000001</v>
      </c>
      <c r="D261" s="22">
        <v>252.44580099999999</v>
      </c>
      <c r="E261" s="22">
        <v>353999.59375</v>
      </c>
      <c r="F261" s="22">
        <v>354252.03125</v>
      </c>
      <c r="G261" s="22">
        <v>252.4375</v>
      </c>
    </row>
    <row r="262" spans="1:7">
      <c r="A262" s="22">
        <v>0</v>
      </c>
      <c r="B262" s="22">
        <v>224</v>
      </c>
      <c r="C262" s="22">
        <v>0.50687599999999999</v>
      </c>
      <c r="D262" s="22">
        <v>221.49835200000001</v>
      </c>
      <c r="E262" s="22">
        <v>355343.5</v>
      </c>
      <c r="F262" s="22">
        <v>355564.96875</v>
      </c>
      <c r="G262" s="22">
        <v>221.46875</v>
      </c>
    </row>
    <row r="263" spans="1:7">
      <c r="A263" s="22">
        <v>0</v>
      </c>
      <c r="B263" s="22">
        <v>225</v>
      </c>
      <c r="C263" s="22">
        <v>0.14324400000000001</v>
      </c>
      <c r="D263" s="22">
        <v>226.85382100000001</v>
      </c>
      <c r="E263" s="22">
        <v>356077.9375</v>
      </c>
      <c r="F263" s="22">
        <v>356304.75</v>
      </c>
      <c r="G263" s="22">
        <v>226.8125</v>
      </c>
    </row>
    <row r="264" spans="1:7">
      <c r="A264" s="22">
        <v>0</v>
      </c>
      <c r="B264" s="22">
        <v>226</v>
      </c>
      <c r="C264" s="22">
        <v>0.63128600000000001</v>
      </c>
      <c r="D264" s="22">
        <v>201.45465100000001</v>
      </c>
      <c r="E264" s="22">
        <v>356452.96875</v>
      </c>
      <c r="F264" s="22">
        <v>356654.4375</v>
      </c>
      <c r="G264" s="22">
        <v>201.46875</v>
      </c>
    </row>
    <row r="265" spans="1:7">
      <c r="A265" s="22">
        <v>0</v>
      </c>
      <c r="B265" s="22">
        <v>227</v>
      </c>
      <c r="C265" s="22">
        <v>0.15893299999999999</v>
      </c>
      <c r="D265" s="22">
        <v>247.16539</v>
      </c>
      <c r="E265" s="22">
        <v>357296.84375</v>
      </c>
      <c r="F265" s="22">
        <v>357544</v>
      </c>
      <c r="G265" s="22">
        <v>247.15625</v>
      </c>
    </row>
    <row r="266" spans="1:7">
      <c r="A266" s="22">
        <v>0</v>
      </c>
      <c r="B266" s="22">
        <v>228</v>
      </c>
      <c r="C266" s="22">
        <v>1.007938</v>
      </c>
      <c r="D266" s="22">
        <v>223.63104200000001</v>
      </c>
      <c r="E266" s="22">
        <v>357703.125</v>
      </c>
      <c r="F266" s="22">
        <v>357926.75</v>
      </c>
      <c r="G266" s="22">
        <v>223.625</v>
      </c>
    </row>
    <row r="267" spans="1:7">
      <c r="A267" s="22">
        <v>0</v>
      </c>
      <c r="B267" s="22">
        <v>229</v>
      </c>
      <c r="C267" s="22">
        <v>0.47550599999999998</v>
      </c>
      <c r="D267" s="22">
        <v>232.00718699999999</v>
      </c>
      <c r="E267" s="22">
        <v>358937.625</v>
      </c>
      <c r="F267" s="22">
        <v>359169.625</v>
      </c>
      <c r="G267" s="22">
        <v>232</v>
      </c>
    </row>
    <row r="268" spans="1:7">
      <c r="A268" s="22">
        <v>0</v>
      </c>
      <c r="B268" s="22">
        <v>230</v>
      </c>
      <c r="C268" s="22">
        <v>1.140144</v>
      </c>
      <c r="D268" s="22">
        <v>263.14550800000001</v>
      </c>
      <c r="E268" s="22">
        <v>359656.375</v>
      </c>
      <c r="F268" s="22">
        <v>359919.5</v>
      </c>
      <c r="G268" s="22">
        <v>263.125</v>
      </c>
    </row>
    <row r="269" spans="1:7">
      <c r="A269" s="22">
        <v>0</v>
      </c>
      <c r="B269" s="22">
        <v>231</v>
      </c>
      <c r="C269" s="22">
        <v>0.241531</v>
      </c>
      <c r="D269" s="22">
        <v>310.71786500000002</v>
      </c>
      <c r="E269" s="22">
        <v>361062.84375</v>
      </c>
      <c r="F269" s="22">
        <v>361373.5625</v>
      </c>
      <c r="G269" s="22">
        <v>310.71875</v>
      </c>
    </row>
    <row r="270" spans="1:7">
      <c r="A270" s="22">
        <v>0</v>
      </c>
      <c r="B270" s="22">
        <v>232</v>
      </c>
      <c r="C270" s="22">
        <v>1.1565019999999999</v>
      </c>
      <c r="D270" s="22">
        <v>180.82162500000001</v>
      </c>
      <c r="E270" s="22">
        <v>361625.40625</v>
      </c>
      <c r="F270" s="22">
        <v>361806.25</v>
      </c>
      <c r="G270" s="22">
        <v>180.84375</v>
      </c>
    </row>
    <row r="271" spans="1:7">
      <c r="A271" s="22">
        <v>0</v>
      </c>
      <c r="B271" s="22">
        <v>233</v>
      </c>
      <c r="C271" s="22">
        <v>0.465005</v>
      </c>
      <c r="D271" s="22">
        <v>236.16381799999999</v>
      </c>
      <c r="E271" s="22">
        <v>362969.28125</v>
      </c>
      <c r="F271" s="22">
        <v>363205.4375</v>
      </c>
      <c r="G271" s="22">
        <v>236.15625</v>
      </c>
    </row>
    <row r="272" spans="1:7">
      <c r="A272" s="22">
        <v>0</v>
      </c>
      <c r="B272" s="22">
        <v>234</v>
      </c>
      <c r="C272" s="22">
        <v>0.80552800000000002</v>
      </c>
      <c r="D272" s="22">
        <v>277.09429899999998</v>
      </c>
      <c r="E272" s="22">
        <v>363672.46875</v>
      </c>
      <c r="F272" s="22">
        <v>363949.5625</v>
      </c>
      <c r="G272" s="22">
        <v>277.09375</v>
      </c>
    </row>
    <row r="273" spans="1:7">
      <c r="A273" s="22">
        <v>0</v>
      </c>
      <c r="B273" s="22">
        <v>235</v>
      </c>
      <c r="C273" s="22">
        <v>0.19173499999999999</v>
      </c>
      <c r="D273" s="22">
        <v>160.158447</v>
      </c>
      <c r="E273" s="22">
        <v>364766.375</v>
      </c>
      <c r="F273" s="22">
        <v>364926.53125</v>
      </c>
      <c r="G273" s="22">
        <v>160.15625</v>
      </c>
    </row>
    <row r="274" spans="1:7">
      <c r="A274" s="22">
        <v>0</v>
      </c>
      <c r="B274" s="22">
        <v>236</v>
      </c>
      <c r="C274" s="22">
        <v>1.0599400000000001</v>
      </c>
      <c r="D274" s="22">
        <v>285.66067500000003</v>
      </c>
      <c r="E274" s="22">
        <v>365125.8125</v>
      </c>
      <c r="F274" s="22">
        <v>365411.4375</v>
      </c>
      <c r="G274" s="22">
        <v>285.625</v>
      </c>
    </row>
    <row r="275" spans="1:7">
      <c r="A275" s="22">
        <v>0</v>
      </c>
      <c r="B275" s="22">
        <v>237</v>
      </c>
      <c r="C275" s="22">
        <v>0.188966</v>
      </c>
      <c r="D275" s="22">
        <v>233.58264199999999</v>
      </c>
      <c r="E275" s="22">
        <v>366485.3125</v>
      </c>
      <c r="F275" s="22">
        <v>366718.90625</v>
      </c>
      <c r="G275" s="22">
        <v>233.59375</v>
      </c>
    </row>
    <row r="276" spans="1:7">
      <c r="A276" s="22">
        <v>0</v>
      </c>
      <c r="B276" s="22">
        <v>238</v>
      </c>
      <c r="C276" s="22">
        <v>0.348464</v>
      </c>
      <c r="D276" s="22">
        <v>187.46125799999999</v>
      </c>
      <c r="E276" s="22">
        <v>366907.21875</v>
      </c>
      <c r="F276" s="22">
        <v>367094.6875</v>
      </c>
      <c r="G276" s="22">
        <v>187.46875</v>
      </c>
    </row>
    <row r="277" spans="1:7">
      <c r="A277" s="22">
        <v>0</v>
      </c>
      <c r="B277" s="22">
        <v>239</v>
      </c>
      <c r="C277" s="22">
        <v>1.417635</v>
      </c>
      <c r="D277" s="22">
        <v>304.676849</v>
      </c>
      <c r="E277" s="22">
        <v>367454.1875</v>
      </c>
      <c r="F277" s="22">
        <v>367758.875</v>
      </c>
      <c r="G277" s="22">
        <v>304.6875</v>
      </c>
    </row>
    <row r="278" spans="1:7">
      <c r="A278" s="22">
        <v>0</v>
      </c>
      <c r="B278" s="22">
        <v>240</v>
      </c>
      <c r="C278" s="22">
        <v>1.5469459999999999</v>
      </c>
      <c r="D278" s="22">
        <v>293.18859900000001</v>
      </c>
      <c r="E278" s="22">
        <v>369188.71875</v>
      </c>
      <c r="F278" s="22">
        <v>369481.90625</v>
      </c>
      <c r="G278" s="22">
        <v>293.1875</v>
      </c>
    </row>
    <row r="279" spans="1:7">
      <c r="A279" s="22">
        <v>0</v>
      </c>
      <c r="B279" s="22">
        <v>241</v>
      </c>
      <c r="C279" s="22">
        <v>0.239978</v>
      </c>
      <c r="D279" s="22">
        <v>285.89807100000002</v>
      </c>
      <c r="E279" s="22">
        <v>371032.65625</v>
      </c>
      <c r="F279" s="22">
        <v>371318.59375</v>
      </c>
      <c r="G279" s="22">
        <v>285.9375</v>
      </c>
    </row>
    <row r="280" spans="1:7">
      <c r="A280" s="22">
        <v>0</v>
      </c>
      <c r="B280" s="22">
        <v>242</v>
      </c>
      <c r="C280" s="22">
        <v>0.84310499999999999</v>
      </c>
      <c r="D280" s="22">
        <v>270.89447000000001</v>
      </c>
      <c r="E280" s="22">
        <v>371568</v>
      </c>
      <c r="F280" s="22">
        <v>371838.9375</v>
      </c>
      <c r="G280" s="22">
        <v>270.9375</v>
      </c>
    </row>
    <row r="281" spans="1:7">
      <c r="A281" s="22">
        <v>0</v>
      </c>
      <c r="B281" s="22">
        <v>243</v>
      </c>
      <c r="C281" s="22">
        <v>0.82323599999999997</v>
      </c>
      <c r="D281" s="22">
        <v>218.958237</v>
      </c>
      <c r="E281" s="22">
        <v>372693.15625</v>
      </c>
      <c r="F281" s="22">
        <v>372912.09375</v>
      </c>
      <c r="G281" s="22">
        <v>218.9375</v>
      </c>
    </row>
    <row r="282" spans="1:7">
      <c r="A282" s="22">
        <v>0</v>
      </c>
      <c r="B282" s="22">
        <v>244</v>
      </c>
      <c r="C282" s="22">
        <v>1.0492E-2</v>
      </c>
      <c r="D282" s="22">
        <v>199.73963900000001</v>
      </c>
      <c r="E282" s="22">
        <v>373740.125</v>
      </c>
      <c r="F282" s="22">
        <v>373939.84375</v>
      </c>
      <c r="G282" s="22">
        <v>199.71875</v>
      </c>
    </row>
    <row r="283" spans="1:7">
      <c r="A283" s="22">
        <v>0</v>
      </c>
      <c r="B283" s="22">
        <v>245</v>
      </c>
      <c r="C283" s="22">
        <v>8.2739999999999994E-2</v>
      </c>
      <c r="D283" s="22">
        <v>242.733521</v>
      </c>
      <c r="E283" s="22">
        <v>373958.90625</v>
      </c>
      <c r="F283" s="22">
        <v>374201.6875</v>
      </c>
      <c r="G283" s="22">
        <v>242.78125</v>
      </c>
    </row>
    <row r="284" spans="1:7">
      <c r="A284" s="22">
        <v>0</v>
      </c>
      <c r="B284" s="22">
        <v>246</v>
      </c>
      <c r="C284" s="22">
        <v>5.8116000000000001E-2</v>
      </c>
      <c r="D284" s="22">
        <v>273.788116</v>
      </c>
      <c r="E284" s="22">
        <v>374287.09375</v>
      </c>
      <c r="F284" s="22">
        <v>374560.84375</v>
      </c>
      <c r="G284" s="22">
        <v>273.75</v>
      </c>
    </row>
    <row r="285" spans="1:7">
      <c r="A285" s="22">
        <v>0</v>
      </c>
      <c r="B285" s="22">
        <v>247</v>
      </c>
      <c r="C285" s="22">
        <v>1.449111</v>
      </c>
      <c r="D285" s="22">
        <v>283.63415500000002</v>
      </c>
      <c r="E285" s="22">
        <v>374630.875</v>
      </c>
      <c r="F285" s="22">
        <v>374914.46875</v>
      </c>
      <c r="G285" s="22">
        <v>283.59375</v>
      </c>
    </row>
    <row r="286" spans="1:7">
      <c r="A286" s="22">
        <v>0</v>
      </c>
      <c r="B286" s="22">
        <v>248</v>
      </c>
      <c r="C286" s="22">
        <v>1.03163</v>
      </c>
      <c r="D286" s="22">
        <v>267.83435100000003</v>
      </c>
      <c r="E286" s="22">
        <v>376365.375</v>
      </c>
      <c r="F286" s="22">
        <v>376633.25</v>
      </c>
      <c r="G286" s="22">
        <v>267.875</v>
      </c>
    </row>
    <row r="287" spans="1:7">
      <c r="A287" s="22">
        <v>0</v>
      </c>
      <c r="B287" s="22">
        <v>249</v>
      </c>
      <c r="C287" s="22">
        <v>1.280159</v>
      </c>
      <c r="D287" s="22">
        <v>301.07199100000003</v>
      </c>
      <c r="E287" s="22">
        <v>377678.03125</v>
      </c>
      <c r="F287" s="22">
        <v>377979.09375</v>
      </c>
      <c r="G287" s="22">
        <v>301.0625</v>
      </c>
    </row>
    <row r="288" spans="1:7">
      <c r="A288" s="22">
        <v>0</v>
      </c>
      <c r="B288" s="22">
        <v>250</v>
      </c>
      <c r="C288" s="22">
        <v>1.09362</v>
      </c>
      <c r="D288" s="22">
        <v>220.85642999999999</v>
      </c>
      <c r="E288" s="22">
        <v>379272.125</v>
      </c>
      <c r="F288" s="22">
        <v>379493</v>
      </c>
      <c r="G288" s="22">
        <v>220.875</v>
      </c>
    </row>
    <row r="289" spans="1:7">
      <c r="A289" s="22">
        <v>0</v>
      </c>
      <c r="B289" s="22">
        <v>251</v>
      </c>
      <c r="C289" s="22">
        <v>1.86077</v>
      </c>
      <c r="D289" s="22">
        <v>320.699951</v>
      </c>
      <c r="E289" s="22">
        <v>380592.78125</v>
      </c>
      <c r="F289" s="22">
        <v>380913.5</v>
      </c>
      <c r="G289" s="22">
        <v>320.71875</v>
      </c>
    </row>
    <row r="290" spans="1:7">
      <c r="A290" s="22">
        <v>0</v>
      </c>
      <c r="B290" s="22">
        <v>252</v>
      </c>
      <c r="C290" s="22">
        <v>0.163128</v>
      </c>
      <c r="D290" s="22">
        <v>178.88623000000001</v>
      </c>
      <c r="E290" s="22">
        <v>382780.46875</v>
      </c>
      <c r="F290" s="22">
        <v>382959.40625</v>
      </c>
      <c r="G290" s="22">
        <v>178.9375</v>
      </c>
    </row>
    <row r="291" spans="1:7">
      <c r="A291" s="22">
        <v>0</v>
      </c>
      <c r="B291" s="22">
        <v>253</v>
      </c>
      <c r="C291" s="22">
        <v>0.89207999999999998</v>
      </c>
      <c r="D291" s="22">
        <v>186.91301000000001</v>
      </c>
      <c r="E291" s="22">
        <v>383124.3125</v>
      </c>
      <c r="F291" s="22">
        <v>383311.21875</v>
      </c>
      <c r="G291" s="22">
        <v>186.90625</v>
      </c>
    </row>
    <row r="292" spans="1:7">
      <c r="A292" s="22">
        <v>0</v>
      </c>
      <c r="B292" s="22">
        <v>254</v>
      </c>
      <c r="C292" s="22">
        <v>2.4374E-2</v>
      </c>
      <c r="D292" s="22">
        <v>225.85228000000001</v>
      </c>
      <c r="E292" s="22">
        <v>384218.125</v>
      </c>
      <c r="F292" s="22">
        <v>384443.96875</v>
      </c>
      <c r="G292" s="22">
        <v>225.84375</v>
      </c>
    </row>
    <row r="293" spans="1:7">
      <c r="A293" s="22">
        <v>0</v>
      </c>
      <c r="B293" s="22">
        <v>255</v>
      </c>
      <c r="C293" s="22">
        <v>0.66104399999999996</v>
      </c>
      <c r="D293" s="22">
        <v>228.34491</v>
      </c>
      <c r="E293" s="22">
        <v>384468.15625</v>
      </c>
      <c r="F293" s="22">
        <v>384696.5</v>
      </c>
      <c r="G293" s="22">
        <v>228.34375</v>
      </c>
    </row>
    <row r="294" spans="1:7">
      <c r="A294" s="22">
        <v>0</v>
      </c>
      <c r="B294" s="22">
        <v>256</v>
      </c>
      <c r="C294" s="22">
        <v>0.30240800000000001</v>
      </c>
      <c r="D294" s="22">
        <v>223.12866199999999</v>
      </c>
      <c r="E294" s="22">
        <v>385358.875</v>
      </c>
      <c r="F294" s="22">
        <v>385582.03125</v>
      </c>
      <c r="G294" s="22">
        <v>223.15625</v>
      </c>
    </row>
    <row r="295" spans="1:7">
      <c r="A295" s="22">
        <v>0</v>
      </c>
      <c r="B295" s="22">
        <v>257</v>
      </c>
      <c r="C295" s="22">
        <v>1.024548</v>
      </c>
      <c r="D295" s="22">
        <v>233.71994000000001</v>
      </c>
      <c r="E295" s="22">
        <v>385890.1875</v>
      </c>
      <c r="F295" s="22">
        <v>386123.875</v>
      </c>
      <c r="G295" s="22">
        <v>233.6875</v>
      </c>
    </row>
    <row r="296" spans="1:7">
      <c r="A296" s="22">
        <v>0</v>
      </c>
      <c r="B296" s="22">
        <v>258</v>
      </c>
      <c r="C296" s="22">
        <v>0.392397</v>
      </c>
      <c r="D296" s="22">
        <v>267.09777800000001</v>
      </c>
      <c r="E296" s="22">
        <v>387156</v>
      </c>
      <c r="F296" s="22">
        <v>387423.0625</v>
      </c>
      <c r="G296" s="22">
        <v>267.0625</v>
      </c>
    </row>
    <row r="297" spans="1:7">
      <c r="A297" s="22">
        <v>0</v>
      </c>
      <c r="B297" s="22">
        <v>259</v>
      </c>
      <c r="C297" s="22">
        <v>0.552485</v>
      </c>
      <c r="D297" s="22">
        <v>183.10766599999999</v>
      </c>
      <c r="E297" s="22">
        <v>387827.9375</v>
      </c>
      <c r="F297" s="22">
        <v>388011.03125</v>
      </c>
      <c r="G297" s="22">
        <v>183.09375</v>
      </c>
    </row>
    <row r="298" spans="1:7">
      <c r="A298" s="22">
        <v>0</v>
      </c>
      <c r="B298" s="22">
        <v>260</v>
      </c>
      <c r="C298" s="22">
        <v>0.368732</v>
      </c>
      <c r="D298" s="22">
        <v>303.14501999999999</v>
      </c>
      <c r="E298" s="22">
        <v>388577.96875</v>
      </c>
      <c r="F298" s="22">
        <v>388881.125</v>
      </c>
      <c r="G298" s="22">
        <v>303.15625</v>
      </c>
    </row>
    <row r="299" spans="1:7">
      <c r="A299" s="22">
        <v>0</v>
      </c>
      <c r="B299" s="22">
        <v>261</v>
      </c>
      <c r="C299" s="22">
        <v>1.2034750000000001</v>
      </c>
      <c r="D299" s="22">
        <v>206.34269699999999</v>
      </c>
      <c r="E299" s="22">
        <v>389252.125</v>
      </c>
      <c r="F299" s="22">
        <v>389458.46875</v>
      </c>
      <c r="G299" s="22">
        <v>206.34375</v>
      </c>
    </row>
    <row r="300" spans="1:7">
      <c r="A300" s="22">
        <v>0</v>
      </c>
      <c r="B300" s="22">
        <v>262</v>
      </c>
      <c r="C300" s="22">
        <v>0.120335</v>
      </c>
      <c r="D300" s="22">
        <v>275.91662600000001</v>
      </c>
      <c r="E300" s="22">
        <v>390674.1875</v>
      </c>
      <c r="F300" s="22">
        <v>390950.09375</v>
      </c>
      <c r="G300" s="22">
        <v>275.90625</v>
      </c>
    </row>
    <row r="301" spans="1:7">
      <c r="A301" s="22">
        <v>0</v>
      </c>
      <c r="B301" s="22">
        <v>263</v>
      </c>
      <c r="C301" s="22">
        <v>0.61072899999999997</v>
      </c>
      <c r="D301" s="22">
        <v>305.31362899999999</v>
      </c>
      <c r="E301" s="22">
        <v>391080.4375</v>
      </c>
      <c r="F301" s="22">
        <v>391385.75</v>
      </c>
      <c r="G301" s="22">
        <v>305.3125</v>
      </c>
    </row>
    <row r="302" spans="1:7">
      <c r="A302" s="22">
        <v>0</v>
      </c>
      <c r="B302" s="22">
        <v>264</v>
      </c>
      <c r="C302" s="22">
        <v>0.13786999999999999</v>
      </c>
      <c r="D302" s="22">
        <v>287.86456299999998</v>
      </c>
      <c r="E302" s="22">
        <v>392002.40625</v>
      </c>
      <c r="F302" s="22">
        <v>392290.3125</v>
      </c>
      <c r="G302" s="22">
        <v>287.90625</v>
      </c>
    </row>
    <row r="303" spans="1:7">
      <c r="A303" s="22">
        <v>0</v>
      </c>
      <c r="B303" s="22">
        <v>265</v>
      </c>
      <c r="C303" s="22">
        <v>0.149391</v>
      </c>
      <c r="D303" s="22">
        <v>195.39051799999999</v>
      </c>
      <c r="E303" s="22">
        <v>392439.96875</v>
      </c>
      <c r="F303" s="22">
        <v>392635.34375</v>
      </c>
      <c r="G303" s="22">
        <v>195.375</v>
      </c>
    </row>
    <row r="304" spans="1:7">
      <c r="A304" s="22">
        <v>0</v>
      </c>
      <c r="B304" s="22">
        <v>266</v>
      </c>
      <c r="C304" s="22">
        <v>0.14275099999999999</v>
      </c>
      <c r="D304" s="22">
        <v>270.75491299999999</v>
      </c>
      <c r="E304" s="22">
        <v>392799.40625</v>
      </c>
      <c r="F304" s="22">
        <v>393070.15625</v>
      </c>
      <c r="G304" s="22">
        <v>270.75</v>
      </c>
    </row>
    <row r="305" spans="1:7">
      <c r="A305" s="22">
        <v>0</v>
      </c>
      <c r="B305" s="22">
        <v>267</v>
      </c>
      <c r="C305" s="22">
        <v>0.32483299999999998</v>
      </c>
      <c r="D305" s="22">
        <v>250.61016799999999</v>
      </c>
      <c r="E305" s="22">
        <v>393221.15625</v>
      </c>
      <c r="F305" s="22">
        <v>393471.75</v>
      </c>
      <c r="G305" s="22">
        <v>250.59375</v>
      </c>
    </row>
    <row r="306" spans="1:7">
      <c r="A306" s="22">
        <v>0</v>
      </c>
      <c r="B306" s="22">
        <v>268</v>
      </c>
      <c r="C306" s="22">
        <v>0.452596</v>
      </c>
      <c r="D306" s="22">
        <v>268.13107300000001</v>
      </c>
      <c r="E306" s="22">
        <v>393799.46875</v>
      </c>
      <c r="F306" s="22">
        <v>394067.625</v>
      </c>
      <c r="G306" s="22">
        <v>268.15625</v>
      </c>
    </row>
    <row r="307" spans="1:7">
      <c r="A307" s="22">
        <v>0</v>
      </c>
      <c r="B307" s="22">
        <v>269</v>
      </c>
      <c r="C307" s="22">
        <v>0.41937099999999999</v>
      </c>
      <c r="D307" s="22">
        <v>297.55471799999998</v>
      </c>
      <c r="E307" s="22">
        <v>394533.96875</v>
      </c>
      <c r="F307" s="22">
        <v>394831.5</v>
      </c>
      <c r="G307" s="22">
        <v>297.53125</v>
      </c>
    </row>
    <row r="308" spans="1:7">
      <c r="A308" s="22">
        <v>0</v>
      </c>
      <c r="B308" s="22">
        <v>270</v>
      </c>
      <c r="C308" s="22">
        <v>1.6058429999999999</v>
      </c>
      <c r="D308" s="22">
        <v>287.58514400000001</v>
      </c>
      <c r="E308" s="22">
        <v>395252.8125</v>
      </c>
      <c r="F308" s="22">
        <v>395540.40625</v>
      </c>
      <c r="G308" s="22">
        <v>287.59375</v>
      </c>
    </row>
    <row r="309" spans="1:7">
      <c r="A309" s="22">
        <v>0</v>
      </c>
      <c r="B309" s="22">
        <v>271</v>
      </c>
      <c r="C309" s="22">
        <v>0.55988300000000002</v>
      </c>
      <c r="D309" s="22">
        <v>214.08783</v>
      </c>
      <c r="E309" s="22">
        <v>397160.28125</v>
      </c>
      <c r="F309" s="22">
        <v>397374.40625</v>
      </c>
      <c r="G309" s="22">
        <v>214.125</v>
      </c>
    </row>
    <row r="310" spans="1:7">
      <c r="A310" s="22">
        <v>0</v>
      </c>
      <c r="B310" s="22">
        <v>272</v>
      </c>
      <c r="C310" s="22">
        <v>0.71896000000000004</v>
      </c>
      <c r="D310" s="22">
        <v>228.83606</v>
      </c>
      <c r="E310" s="22">
        <v>397943.53125</v>
      </c>
      <c r="F310" s="22">
        <v>398172.375</v>
      </c>
      <c r="G310" s="22">
        <v>228.84375</v>
      </c>
    </row>
    <row r="311" spans="1:7">
      <c r="A311" s="22">
        <v>0</v>
      </c>
      <c r="B311" s="22">
        <v>273</v>
      </c>
      <c r="C311" s="22">
        <v>2.6578179999999998</v>
      </c>
      <c r="D311" s="22">
        <v>220.85803200000001</v>
      </c>
      <c r="E311" s="22">
        <v>398896.71875</v>
      </c>
      <c r="F311" s="22">
        <v>399117.59375</v>
      </c>
      <c r="G311" s="22">
        <v>220.875</v>
      </c>
    </row>
    <row r="312" spans="1:7">
      <c r="A312" s="22">
        <v>0</v>
      </c>
      <c r="B312" s="22">
        <v>274</v>
      </c>
      <c r="C312" s="22">
        <v>0.53009399999999995</v>
      </c>
      <c r="D312" s="22">
        <v>204.56802400000001</v>
      </c>
      <c r="E312" s="22">
        <v>401787.65625</v>
      </c>
      <c r="F312" s="22">
        <v>401992.1875</v>
      </c>
      <c r="G312" s="22">
        <v>204.53125</v>
      </c>
    </row>
    <row r="313" spans="1:7">
      <c r="A313" s="22">
        <v>0</v>
      </c>
      <c r="B313" s="22">
        <v>275</v>
      </c>
      <c r="C313" s="22">
        <v>4.6635000000000003E-2</v>
      </c>
      <c r="D313" s="22">
        <v>299.07531699999998</v>
      </c>
      <c r="E313" s="22">
        <v>402537.75</v>
      </c>
      <c r="F313" s="22">
        <v>402836.78125</v>
      </c>
      <c r="G313" s="22">
        <v>299.03125</v>
      </c>
    </row>
    <row r="314" spans="1:7">
      <c r="A314" s="22">
        <v>0</v>
      </c>
      <c r="B314" s="22">
        <v>276</v>
      </c>
      <c r="C314" s="22">
        <v>0.85186600000000001</v>
      </c>
      <c r="D314" s="22">
        <v>251.42179899999999</v>
      </c>
      <c r="E314" s="22">
        <v>402896.9375</v>
      </c>
      <c r="F314" s="22">
        <v>403148.34375</v>
      </c>
      <c r="G314" s="22">
        <v>251.40625</v>
      </c>
    </row>
    <row r="315" spans="1:7">
      <c r="A315" s="22">
        <v>0</v>
      </c>
      <c r="B315" s="22">
        <v>277</v>
      </c>
      <c r="C315" s="22">
        <v>0.22301399999999999</v>
      </c>
      <c r="D315" s="22">
        <v>256.10742199999999</v>
      </c>
      <c r="E315" s="22">
        <v>404006.625</v>
      </c>
      <c r="F315" s="22">
        <v>404262.75</v>
      </c>
      <c r="G315" s="22">
        <v>256.125</v>
      </c>
    </row>
    <row r="316" spans="1:7">
      <c r="A316" s="22">
        <v>0</v>
      </c>
      <c r="B316" s="22">
        <v>278</v>
      </c>
      <c r="C316" s="22">
        <v>1.168604</v>
      </c>
      <c r="D316" s="22">
        <v>211.60289</v>
      </c>
      <c r="E316" s="22">
        <v>404491.09375</v>
      </c>
      <c r="F316" s="22">
        <v>404702.6875</v>
      </c>
      <c r="G316" s="22">
        <v>211.59375</v>
      </c>
    </row>
    <row r="317" spans="1:7">
      <c r="A317" s="22">
        <v>0</v>
      </c>
      <c r="B317" s="22">
        <v>279</v>
      </c>
      <c r="C317" s="22">
        <v>0.96529500000000001</v>
      </c>
      <c r="D317" s="22">
        <v>278.197205</v>
      </c>
      <c r="E317" s="22">
        <v>405881.875</v>
      </c>
      <c r="F317" s="22">
        <v>406160.0625</v>
      </c>
      <c r="G317" s="22">
        <v>278.1875</v>
      </c>
    </row>
    <row r="318" spans="1:7">
      <c r="A318" s="22">
        <v>0</v>
      </c>
      <c r="B318" s="22">
        <v>280</v>
      </c>
      <c r="C318" s="22">
        <v>0.97471399999999997</v>
      </c>
      <c r="D318" s="22">
        <v>193.35792499999999</v>
      </c>
      <c r="E318" s="22">
        <v>407132</v>
      </c>
      <c r="F318" s="22">
        <v>407325.34375</v>
      </c>
      <c r="G318" s="22">
        <v>193.34375</v>
      </c>
    </row>
    <row r="319" spans="1:7">
      <c r="A319" s="22">
        <v>0</v>
      </c>
      <c r="B319" s="22">
        <v>281</v>
      </c>
      <c r="C319" s="22">
        <v>1.4755860000000001</v>
      </c>
      <c r="D319" s="22">
        <v>251.02912900000001</v>
      </c>
      <c r="E319" s="22">
        <v>408303.96875</v>
      </c>
      <c r="F319" s="22">
        <v>408555</v>
      </c>
      <c r="G319" s="22">
        <v>251.03125</v>
      </c>
    </row>
    <row r="320" spans="1:7">
      <c r="A320" s="22">
        <v>0</v>
      </c>
      <c r="B320" s="22">
        <v>282</v>
      </c>
      <c r="C320" s="22">
        <v>1.30427</v>
      </c>
      <c r="D320" s="22">
        <v>285.876892</v>
      </c>
      <c r="E320" s="22">
        <v>410038.53125</v>
      </c>
      <c r="F320" s="22">
        <v>410324.40625</v>
      </c>
      <c r="G320" s="22">
        <v>285.875</v>
      </c>
    </row>
    <row r="321" spans="1:7">
      <c r="A321" s="22">
        <v>0</v>
      </c>
      <c r="B321" s="22">
        <v>283</v>
      </c>
      <c r="C321" s="22">
        <v>0.69911599999999996</v>
      </c>
      <c r="D321" s="22">
        <v>206.56501800000001</v>
      </c>
      <c r="E321" s="22">
        <v>411632.46875</v>
      </c>
      <c r="F321" s="22">
        <v>411839</v>
      </c>
      <c r="G321" s="22">
        <v>206.53125</v>
      </c>
    </row>
    <row r="322" spans="1:7">
      <c r="A322" s="22">
        <v>0</v>
      </c>
      <c r="B322" s="22">
        <v>284</v>
      </c>
      <c r="C322" s="22">
        <v>0.19062599999999999</v>
      </c>
      <c r="D322" s="22">
        <v>268.01464800000002</v>
      </c>
      <c r="E322" s="22">
        <v>412538.78125</v>
      </c>
      <c r="F322" s="22">
        <v>412806.8125</v>
      </c>
      <c r="G322" s="22">
        <v>268.03125</v>
      </c>
    </row>
    <row r="323" spans="1:7">
      <c r="A323" s="22">
        <v>0</v>
      </c>
      <c r="B323" s="22">
        <v>285</v>
      </c>
      <c r="C323" s="22">
        <v>2.1589049999999999</v>
      </c>
      <c r="D323" s="22">
        <v>248.57723999999999</v>
      </c>
      <c r="E323" s="22">
        <v>413007.59375</v>
      </c>
      <c r="F323" s="22">
        <v>413256.1875</v>
      </c>
      <c r="G323" s="22">
        <v>248.59375</v>
      </c>
    </row>
    <row r="324" spans="1:7">
      <c r="A324" s="22">
        <v>0</v>
      </c>
      <c r="B324" s="22">
        <v>286</v>
      </c>
      <c r="C324" s="22">
        <v>3.5981209999999999</v>
      </c>
      <c r="D324" s="22">
        <v>185.53613300000001</v>
      </c>
      <c r="E324" s="22">
        <v>415429.71875</v>
      </c>
      <c r="F324" s="22">
        <v>415615.28125</v>
      </c>
      <c r="G324" s="22">
        <v>185.5625</v>
      </c>
    </row>
    <row r="325" spans="1:7">
      <c r="A325" s="22">
        <v>0</v>
      </c>
      <c r="B325" s="22">
        <v>287</v>
      </c>
      <c r="C325" s="22">
        <v>0.47467199999999998</v>
      </c>
      <c r="D325" s="22">
        <v>303.12640399999998</v>
      </c>
      <c r="E325" s="22">
        <v>419227.03125</v>
      </c>
      <c r="F325" s="22">
        <v>419530.15625</v>
      </c>
      <c r="G325" s="22">
        <v>303.125</v>
      </c>
    </row>
    <row r="326" spans="1:7">
      <c r="A326" s="22">
        <v>0</v>
      </c>
      <c r="B326" s="22">
        <v>288</v>
      </c>
      <c r="C326" s="22">
        <v>1.0663910000000001</v>
      </c>
      <c r="D326" s="22">
        <v>279.51281699999998</v>
      </c>
      <c r="E326" s="22">
        <v>420008.34375</v>
      </c>
      <c r="F326" s="22">
        <v>420287.84375</v>
      </c>
      <c r="G326" s="22">
        <v>279.5</v>
      </c>
    </row>
    <row r="327" spans="1:7">
      <c r="A327" s="22">
        <v>0</v>
      </c>
      <c r="B327" s="22">
        <v>289</v>
      </c>
      <c r="C327" s="22">
        <v>0.405862</v>
      </c>
      <c r="D327" s="22">
        <v>250.99127200000001</v>
      </c>
      <c r="E327" s="22">
        <v>421367.84375</v>
      </c>
      <c r="F327" s="22">
        <v>421618.8125</v>
      </c>
      <c r="G327" s="22">
        <v>250.96875</v>
      </c>
    </row>
    <row r="328" spans="1:7">
      <c r="A328" s="22">
        <v>0</v>
      </c>
      <c r="B328" s="22">
        <v>290</v>
      </c>
      <c r="C328" s="22">
        <v>0.33985300000000002</v>
      </c>
      <c r="D328" s="22">
        <v>221.992065</v>
      </c>
      <c r="E328" s="22">
        <v>422024.1875</v>
      </c>
      <c r="F328" s="22">
        <v>422246.21875</v>
      </c>
      <c r="G328" s="22">
        <v>222.03125</v>
      </c>
    </row>
    <row r="329" spans="1:7">
      <c r="A329" s="22">
        <v>0</v>
      </c>
      <c r="B329" s="22">
        <v>291</v>
      </c>
      <c r="C329" s="22">
        <v>0.50157099999999999</v>
      </c>
      <c r="D329" s="22">
        <v>199.29243500000001</v>
      </c>
      <c r="E329" s="22">
        <v>422586.75</v>
      </c>
      <c r="F329" s="22">
        <v>422786</v>
      </c>
      <c r="G329" s="22">
        <v>199.25</v>
      </c>
    </row>
    <row r="330" spans="1:7">
      <c r="A330" s="22">
        <v>0</v>
      </c>
      <c r="B330" s="22">
        <v>292</v>
      </c>
      <c r="C330" s="22">
        <v>1.9922569999999999</v>
      </c>
      <c r="D330" s="22">
        <v>170.135391</v>
      </c>
      <c r="E330" s="22">
        <v>423289.96875</v>
      </c>
      <c r="F330" s="22">
        <v>423460.09375</v>
      </c>
      <c r="G330" s="22">
        <v>170.125</v>
      </c>
    </row>
    <row r="331" spans="1:7">
      <c r="A331" s="22">
        <v>0</v>
      </c>
      <c r="B331" s="22">
        <v>293</v>
      </c>
      <c r="C331" s="22">
        <v>0.69055599999999995</v>
      </c>
      <c r="D331" s="22">
        <v>250.88476600000001</v>
      </c>
      <c r="E331" s="22">
        <v>425461.53125</v>
      </c>
      <c r="F331" s="22">
        <v>425712.4375</v>
      </c>
      <c r="G331" s="22">
        <v>250.90625</v>
      </c>
    </row>
    <row r="332" spans="1:7">
      <c r="A332" s="22">
        <v>0</v>
      </c>
      <c r="B332" s="22">
        <v>294</v>
      </c>
      <c r="C332" s="22">
        <v>1.3669210000000001</v>
      </c>
      <c r="D332" s="22">
        <v>218.07058699999999</v>
      </c>
      <c r="E332" s="22">
        <v>426415.59375</v>
      </c>
      <c r="F332" s="22">
        <v>426633.625</v>
      </c>
      <c r="G332" s="22">
        <v>218.03125</v>
      </c>
    </row>
    <row r="333" spans="1:7">
      <c r="A333" s="22">
        <v>0</v>
      </c>
      <c r="B333" s="22">
        <v>295</v>
      </c>
      <c r="C333" s="22">
        <v>0.23749799999999999</v>
      </c>
      <c r="D333" s="22">
        <v>217.671829</v>
      </c>
      <c r="E333" s="22">
        <v>428007.53125</v>
      </c>
      <c r="F333" s="22">
        <v>428225.21875</v>
      </c>
      <c r="G333" s="22">
        <v>217.6875</v>
      </c>
    </row>
    <row r="334" spans="1:7">
      <c r="A334" s="22">
        <v>0</v>
      </c>
      <c r="B334" s="22">
        <v>296</v>
      </c>
      <c r="C334" s="22">
        <v>1.2523359999999999</v>
      </c>
      <c r="D334" s="22">
        <v>274.88076799999999</v>
      </c>
      <c r="E334" s="22">
        <v>428476.34375</v>
      </c>
      <c r="F334" s="22">
        <v>428751.21875</v>
      </c>
      <c r="G334" s="22">
        <v>274.875</v>
      </c>
    </row>
    <row r="335" spans="1:7">
      <c r="A335" s="22">
        <v>0</v>
      </c>
      <c r="B335" s="22">
        <v>297</v>
      </c>
      <c r="C335" s="22">
        <v>0.59163299999999996</v>
      </c>
      <c r="D335" s="22">
        <v>220.78327899999999</v>
      </c>
      <c r="E335" s="22">
        <v>430007.75</v>
      </c>
      <c r="F335" s="22">
        <v>430228.53125</v>
      </c>
      <c r="G335" s="22">
        <v>220.78125</v>
      </c>
    </row>
    <row r="336" spans="1:7">
      <c r="A336" s="22">
        <v>0</v>
      </c>
      <c r="B336" s="22">
        <v>298</v>
      </c>
      <c r="C336" s="22">
        <v>0.21054300000000001</v>
      </c>
      <c r="D336" s="22">
        <v>242.94331399999999</v>
      </c>
      <c r="E336" s="22">
        <v>430820.375</v>
      </c>
      <c r="F336" s="22">
        <v>431063.3125</v>
      </c>
      <c r="G336" s="22">
        <v>242.9375</v>
      </c>
    </row>
    <row r="337" spans="1:7">
      <c r="A337" s="22">
        <v>0</v>
      </c>
      <c r="B337" s="22">
        <v>299</v>
      </c>
      <c r="C337" s="22">
        <v>1.051782</v>
      </c>
      <c r="D337" s="22">
        <v>222.85630800000001</v>
      </c>
      <c r="E337" s="22">
        <v>431283.875</v>
      </c>
      <c r="F337" s="22">
        <v>431506.78125</v>
      </c>
      <c r="G337" s="22">
        <v>222.90625</v>
      </c>
    </row>
    <row r="338" spans="1:7">
      <c r="A338" s="22">
        <v>0</v>
      </c>
      <c r="B338" s="22">
        <v>300</v>
      </c>
      <c r="C338" s="22">
        <v>0.174037</v>
      </c>
      <c r="D338" s="22">
        <v>228.122589</v>
      </c>
      <c r="E338" s="22">
        <v>432565.25</v>
      </c>
      <c r="F338" s="22">
        <v>432793.40625</v>
      </c>
      <c r="G338" s="22">
        <v>228.15625</v>
      </c>
    </row>
    <row r="339" spans="1:7">
      <c r="A339" s="22">
        <v>0</v>
      </c>
      <c r="B339" s="22">
        <v>301</v>
      </c>
      <c r="C339" s="22">
        <v>0.83914200000000005</v>
      </c>
      <c r="D339" s="22">
        <v>269.96029700000003</v>
      </c>
      <c r="E339" s="22">
        <v>432971.59375</v>
      </c>
      <c r="F339" s="22">
        <v>433241.5625</v>
      </c>
      <c r="G339" s="22">
        <v>269.96875</v>
      </c>
    </row>
    <row r="340" spans="1:7">
      <c r="A340" s="22">
        <v>0</v>
      </c>
      <c r="B340" s="22">
        <v>302</v>
      </c>
      <c r="C340" s="22">
        <v>0.23263400000000001</v>
      </c>
      <c r="D340" s="22">
        <v>294.13818400000002</v>
      </c>
      <c r="E340" s="22">
        <v>434081.0625</v>
      </c>
      <c r="F340" s="22">
        <v>434375.25</v>
      </c>
      <c r="G340" s="22">
        <v>294.1875</v>
      </c>
    </row>
    <row r="341" spans="1:7">
      <c r="A341" s="22">
        <v>0</v>
      </c>
      <c r="B341" s="22">
        <v>303</v>
      </c>
      <c r="C341" s="22">
        <v>0.20430899999999999</v>
      </c>
      <c r="D341" s="22">
        <v>205.933685</v>
      </c>
      <c r="E341" s="22">
        <v>434612.375</v>
      </c>
      <c r="F341" s="22">
        <v>434818.3125</v>
      </c>
      <c r="G341" s="22">
        <v>205.9375</v>
      </c>
    </row>
    <row r="342" spans="1:7">
      <c r="A342" s="22">
        <v>0</v>
      </c>
      <c r="B342" s="22">
        <v>304</v>
      </c>
      <c r="C342" s="22">
        <v>0.91208800000000001</v>
      </c>
      <c r="D342" s="22">
        <v>219.78976399999999</v>
      </c>
      <c r="E342" s="22">
        <v>435034.3125</v>
      </c>
      <c r="F342" s="22">
        <v>435254.125</v>
      </c>
      <c r="G342" s="22">
        <v>219.8125</v>
      </c>
    </row>
    <row r="343" spans="1:7">
      <c r="A343" s="22">
        <v>0</v>
      </c>
      <c r="B343" s="22">
        <v>305</v>
      </c>
      <c r="C343" s="22">
        <v>1.2764329999999999</v>
      </c>
      <c r="D343" s="22">
        <v>198.27165199999999</v>
      </c>
      <c r="E343" s="22">
        <v>436175.0625</v>
      </c>
      <c r="F343" s="22">
        <v>436373.3125</v>
      </c>
      <c r="G343" s="22">
        <v>198.25</v>
      </c>
    </row>
    <row r="344" spans="1:7">
      <c r="A344" s="22">
        <v>0</v>
      </c>
      <c r="B344" s="22">
        <v>306</v>
      </c>
      <c r="C344" s="22">
        <v>0.83653200000000005</v>
      </c>
      <c r="D344" s="22">
        <v>272.78817700000002</v>
      </c>
      <c r="E344" s="22">
        <v>437659.53125</v>
      </c>
      <c r="F344" s="22">
        <v>437932.34375</v>
      </c>
      <c r="G344" s="22">
        <v>272.8125</v>
      </c>
    </row>
    <row r="345" spans="1:7">
      <c r="A345" s="22">
        <v>0</v>
      </c>
      <c r="B345" s="22">
        <v>307</v>
      </c>
      <c r="C345" s="22">
        <v>3.830505</v>
      </c>
      <c r="D345" s="22">
        <v>300.136841</v>
      </c>
      <c r="E345" s="22">
        <v>438769.125</v>
      </c>
      <c r="F345" s="22">
        <v>439069.25</v>
      </c>
      <c r="G345" s="22">
        <v>300.125</v>
      </c>
    </row>
    <row r="346" spans="1:7">
      <c r="A346" s="22">
        <v>0</v>
      </c>
      <c r="B346" s="22">
        <v>308</v>
      </c>
      <c r="C346" s="22">
        <v>0.983325</v>
      </c>
      <c r="D346" s="22">
        <v>214.84106399999999</v>
      </c>
      <c r="E346" s="22">
        <v>442914.75</v>
      </c>
      <c r="F346" s="22">
        <v>443129.59375</v>
      </c>
      <c r="G346" s="22">
        <v>214.84375</v>
      </c>
    </row>
    <row r="347" spans="1:7">
      <c r="A347" s="22">
        <v>0</v>
      </c>
      <c r="B347" s="22">
        <v>309</v>
      </c>
      <c r="C347" s="22">
        <v>0.42996400000000001</v>
      </c>
      <c r="D347" s="22">
        <v>254.35585</v>
      </c>
      <c r="E347" s="22">
        <v>444118.84375</v>
      </c>
      <c r="F347" s="22">
        <v>444373.1875</v>
      </c>
      <c r="G347" s="22">
        <v>254.34375</v>
      </c>
    </row>
    <row r="348" spans="1:7">
      <c r="A348" s="22">
        <v>0</v>
      </c>
      <c r="B348" s="22">
        <v>310</v>
      </c>
      <c r="C348" s="22">
        <v>1.3488849999999999</v>
      </c>
      <c r="D348" s="22">
        <v>218.53959699999999</v>
      </c>
      <c r="E348" s="22">
        <v>444806.34375</v>
      </c>
      <c r="F348" s="22">
        <v>445024.875</v>
      </c>
      <c r="G348" s="22">
        <v>218.53125</v>
      </c>
    </row>
    <row r="349" spans="1:7">
      <c r="A349" s="22">
        <v>0</v>
      </c>
      <c r="B349" s="22">
        <v>311</v>
      </c>
      <c r="C349" s="22">
        <v>1.202966</v>
      </c>
      <c r="D349" s="22">
        <v>312.57241800000003</v>
      </c>
      <c r="E349" s="22">
        <v>446384.8125</v>
      </c>
      <c r="F349" s="22">
        <v>446697.375</v>
      </c>
      <c r="G349" s="22">
        <v>312.5625</v>
      </c>
    </row>
    <row r="350" spans="1:7">
      <c r="A350" s="22">
        <v>0</v>
      </c>
      <c r="B350" s="22">
        <v>312</v>
      </c>
      <c r="C350" s="22">
        <v>0.64364100000000002</v>
      </c>
      <c r="D350" s="22">
        <v>194.89007599999999</v>
      </c>
      <c r="E350" s="22">
        <v>447900.625</v>
      </c>
      <c r="F350" s="22">
        <v>448095.5</v>
      </c>
      <c r="G350" s="22">
        <v>194.875</v>
      </c>
    </row>
    <row r="351" spans="1:7">
      <c r="A351" s="22">
        <v>0</v>
      </c>
      <c r="B351" s="22">
        <v>313</v>
      </c>
      <c r="C351" s="22">
        <v>0.78544700000000001</v>
      </c>
      <c r="D351" s="22">
        <v>245.290955</v>
      </c>
      <c r="E351" s="22">
        <v>448744.4375</v>
      </c>
      <c r="F351" s="22">
        <v>448989.75</v>
      </c>
      <c r="G351" s="22">
        <v>245.3125</v>
      </c>
    </row>
    <row r="352" spans="1:7">
      <c r="A352" s="22">
        <v>0</v>
      </c>
      <c r="B352" s="22">
        <v>314</v>
      </c>
      <c r="C352" s="22">
        <v>0.90799399999999997</v>
      </c>
      <c r="D352" s="22">
        <v>232.27569600000001</v>
      </c>
      <c r="E352" s="22">
        <v>449775.75</v>
      </c>
      <c r="F352" s="22">
        <v>450008.0625</v>
      </c>
      <c r="G352" s="22">
        <v>232.3125</v>
      </c>
    </row>
    <row r="353" spans="1:7">
      <c r="A353" s="22">
        <v>0</v>
      </c>
      <c r="B353" s="22">
        <v>315</v>
      </c>
      <c r="C353" s="22">
        <v>1.7397</v>
      </c>
      <c r="D353" s="22">
        <v>253.76878400000001</v>
      </c>
      <c r="E353" s="22">
        <v>450916.53125</v>
      </c>
      <c r="F353" s="22">
        <v>451170.28125</v>
      </c>
      <c r="G353" s="22">
        <v>253.75</v>
      </c>
    </row>
    <row r="354" spans="1:7">
      <c r="A354" s="22">
        <v>0</v>
      </c>
      <c r="B354" s="22">
        <v>316</v>
      </c>
      <c r="C354" s="22">
        <v>3.883947</v>
      </c>
      <c r="D354" s="22">
        <v>260.015106</v>
      </c>
      <c r="E354" s="22">
        <v>452916.71875</v>
      </c>
      <c r="F354" s="22">
        <v>453176.71875</v>
      </c>
      <c r="G354" s="22">
        <v>260</v>
      </c>
    </row>
    <row r="355" spans="1:7">
      <c r="A355" s="22">
        <v>0</v>
      </c>
      <c r="B355" s="22">
        <v>317</v>
      </c>
      <c r="C355" s="22">
        <v>0.72568500000000002</v>
      </c>
      <c r="D355" s="22">
        <v>262.054779</v>
      </c>
      <c r="E355" s="22">
        <v>457073.40625</v>
      </c>
      <c r="F355" s="22">
        <v>457335.4375</v>
      </c>
      <c r="G355" s="22">
        <v>262.03125</v>
      </c>
    </row>
    <row r="356" spans="1:7">
      <c r="A356" s="22">
        <v>0</v>
      </c>
      <c r="B356" s="22">
        <v>318</v>
      </c>
      <c r="C356" s="22">
        <v>1.917894</v>
      </c>
      <c r="D356" s="22">
        <v>216.38059999999999</v>
      </c>
      <c r="E356" s="22">
        <v>458073.5</v>
      </c>
      <c r="F356" s="22">
        <v>458289.90625</v>
      </c>
      <c r="G356" s="22">
        <v>216.40625</v>
      </c>
    </row>
    <row r="357" spans="1:7">
      <c r="A357" s="22">
        <v>0</v>
      </c>
      <c r="B357" s="22">
        <v>319</v>
      </c>
      <c r="C357" s="22">
        <v>1.039107</v>
      </c>
      <c r="D357" s="22">
        <v>303.97299199999998</v>
      </c>
      <c r="E357" s="22">
        <v>460214.40625</v>
      </c>
      <c r="F357" s="22">
        <v>460518.375</v>
      </c>
      <c r="G357" s="22">
        <v>303.96875</v>
      </c>
    </row>
    <row r="358" spans="1:7">
      <c r="A358" s="22">
        <v>0</v>
      </c>
      <c r="B358" s="22">
        <v>320</v>
      </c>
      <c r="C358" s="22">
        <v>0.54235500000000003</v>
      </c>
      <c r="D358" s="22">
        <v>199.752151</v>
      </c>
      <c r="E358" s="22">
        <v>461558.28125</v>
      </c>
      <c r="F358" s="22">
        <v>461758.03125</v>
      </c>
      <c r="G358" s="22">
        <v>199.75</v>
      </c>
    </row>
    <row r="359" spans="1:7">
      <c r="A359" s="22">
        <v>0</v>
      </c>
      <c r="B359" s="22">
        <v>321</v>
      </c>
      <c r="C359" s="22">
        <v>0.59988399999999997</v>
      </c>
      <c r="D359" s="22">
        <v>335.22937000000002</v>
      </c>
      <c r="E359" s="22">
        <v>462308.375</v>
      </c>
      <c r="F359" s="22">
        <v>462643.59375</v>
      </c>
      <c r="G359" s="22">
        <v>335.21875</v>
      </c>
    </row>
    <row r="360" spans="1:7">
      <c r="A360" s="22">
        <v>0</v>
      </c>
      <c r="B360" s="22">
        <v>322</v>
      </c>
      <c r="C360" s="22">
        <v>0.49238999999999999</v>
      </c>
      <c r="D360" s="22">
        <v>222.263138</v>
      </c>
      <c r="E360" s="22">
        <v>463246</v>
      </c>
      <c r="F360" s="22">
        <v>463468.21875</v>
      </c>
      <c r="G360" s="22">
        <v>222.21875</v>
      </c>
    </row>
    <row r="361" spans="1:7">
      <c r="A361" s="22">
        <v>0</v>
      </c>
      <c r="B361" s="22">
        <v>323</v>
      </c>
      <c r="C361" s="22">
        <v>1.2609140000000001</v>
      </c>
      <c r="D361" s="22">
        <v>299.44134500000001</v>
      </c>
      <c r="E361" s="22">
        <v>463964.78125</v>
      </c>
      <c r="F361" s="22">
        <v>464264.21875</v>
      </c>
      <c r="G361" s="22">
        <v>299.4375</v>
      </c>
    </row>
    <row r="362" spans="1:7">
      <c r="A362" s="22">
        <v>0</v>
      </c>
      <c r="B362" s="22">
        <v>324</v>
      </c>
      <c r="C362" s="22">
        <v>7.3566000000000006E-2</v>
      </c>
      <c r="D362" s="22">
        <v>300.03515599999997</v>
      </c>
      <c r="E362" s="22">
        <v>465527.46875</v>
      </c>
      <c r="F362" s="22">
        <v>465827.5</v>
      </c>
      <c r="G362" s="22">
        <v>300.03125</v>
      </c>
    </row>
    <row r="363" spans="1:7">
      <c r="A363" s="22">
        <v>0</v>
      </c>
      <c r="B363" s="22">
        <v>325</v>
      </c>
      <c r="C363" s="22">
        <v>0.24110400000000001</v>
      </c>
      <c r="D363" s="22">
        <v>196.46264600000001</v>
      </c>
      <c r="E363" s="22">
        <v>465902.5</v>
      </c>
      <c r="F363" s="22">
        <v>466098.9375</v>
      </c>
      <c r="G363" s="22">
        <v>196.4375</v>
      </c>
    </row>
    <row r="364" spans="1:7">
      <c r="A364" s="22">
        <v>0</v>
      </c>
      <c r="B364" s="22">
        <v>326</v>
      </c>
      <c r="C364" s="22">
        <v>7.6899999999999998E-3</v>
      </c>
      <c r="D364" s="22">
        <v>232.43833900000001</v>
      </c>
      <c r="E364" s="22">
        <v>466355.65625</v>
      </c>
      <c r="F364" s="22">
        <v>466588.125</v>
      </c>
      <c r="G364" s="22">
        <v>232.46875</v>
      </c>
    </row>
    <row r="365" spans="1:7">
      <c r="A365" s="22">
        <v>0</v>
      </c>
      <c r="B365" s="22">
        <v>327</v>
      </c>
      <c r="C365" s="22">
        <v>2.6678809999999999</v>
      </c>
      <c r="D365" s="22">
        <v>231.84967</v>
      </c>
      <c r="E365" s="22">
        <v>466605.625</v>
      </c>
      <c r="F365" s="22">
        <v>466837.5</v>
      </c>
      <c r="G365" s="22">
        <v>231.875</v>
      </c>
    </row>
    <row r="366" spans="1:7">
      <c r="A366" s="22">
        <v>0</v>
      </c>
      <c r="B366" s="22">
        <v>328</v>
      </c>
      <c r="C366" s="22">
        <v>1.7890470000000001</v>
      </c>
      <c r="D366" s="22">
        <v>282.91812099999999</v>
      </c>
      <c r="E366" s="22">
        <v>469512.28125</v>
      </c>
      <c r="F366" s="22">
        <v>469795.1875</v>
      </c>
      <c r="G366" s="22">
        <v>282.90625</v>
      </c>
    </row>
    <row r="367" spans="1:7">
      <c r="A367" s="22">
        <v>0</v>
      </c>
      <c r="B367" s="22">
        <v>329</v>
      </c>
      <c r="C367" s="22">
        <v>2.0495869999999998</v>
      </c>
      <c r="D367" s="22">
        <v>144.36953700000001</v>
      </c>
      <c r="E367" s="22">
        <v>471590.625</v>
      </c>
      <c r="F367" s="22">
        <v>471735</v>
      </c>
      <c r="G367" s="22">
        <v>144.375</v>
      </c>
    </row>
    <row r="368" spans="1:7">
      <c r="A368" s="22">
        <v>0</v>
      </c>
      <c r="B368" s="22">
        <v>330</v>
      </c>
      <c r="C368" s="22">
        <v>1.369678</v>
      </c>
      <c r="D368" s="22">
        <v>248.727386</v>
      </c>
      <c r="E368" s="22">
        <v>473798.46875</v>
      </c>
      <c r="F368" s="22">
        <v>474047.1875</v>
      </c>
      <c r="G368" s="22">
        <v>248.71875</v>
      </c>
    </row>
    <row r="369" spans="1:7">
      <c r="A369" s="22">
        <v>0</v>
      </c>
      <c r="B369" s="22">
        <v>331</v>
      </c>
      <c r="C369" s="22">
        <v>3.8068759999999999</v>
      </c>
      <c r="D369" s="22">
        <v>297.32214399999998</v>
      </c>
      <c r="E369" s="22">
        <v>475425.375</v>
      </c>
      <c r="F369" s="22">
        <v>475722.65625</v>
      </c>
      <c r="G369" s="22">
        <v>297.28125</v>
      </c>
    </row>
    <row r="370" spans="1:7">
      <c r="A370" s="22">
        <v>0</v>
      </c>
      <c r="B370" s="22">
        <v>332</v>
      </c>
      <c r="C370" s="22">
        <v>1.3492379999999999</v>
      </c>
      <c r="D370" s="22">
        <v>247.03033400000001</v>
      </c>
      <c r="E370" s="22">
        <v>479535.21875</v>
      </c>
      <c r="F370" s="22">
        <v>479782.25</v>
      </c>
      <c r="G370" s="22">
        <v>247.03125</v>
      </c>
    </row>
    <row r="371" spans="1:7">
      <c r="A371" s="22">
        <v>0</v>
      </c>
      <c r="B371" s="22">
        <v>333</v>
      </c>
      <c r="C371" s="22">
        <v>0.69013000000000002</v>
      </c>
      <c r="D371" s="22">
        <v>292.57556199999999</v>
      </c>
      <c r="E371" s="22">
        <v>481138.125</v>
      </c>
      <c r="F371" s="22">
        <v>481430.75</v>
      </c>
      <c r="G371" s="22">
        <v>292.625</v>
      </c>
    </row>
    <row r="372" spans="1:7">
      <c r="A372" s="22">
        <v>0</v>
      </c>
      <c r="B372" s="22">
        <v>334</v>
      </c>
      <c r="C372" s="22">
        <v>0.38371499999999997</v>
      </c>
      <c r="D372" s="22">
        <v>253.70045500000001</v>
      </c>
      <c r="E372" s="22">
        <v>482122.65625</v>
      </c>
      <c r="F372" s="22">
        <v>482376.34375</v>
      </c>
      <c r="G372" s="22">
        <v>253.6875</v>
      </c>
    </row>
    <row r="373" spans="1:7">
      <c r="A373" s="22">
        <v>0</v>
      </c>
      <c r="B373" s="22">
        <v>335</v>
      </c>
      <c r="C373" s="22">
        <v>0.47373999999999999</v>
      </c>
      <c r="D373" s="22">
        <v>234.64930699999999</v>
      </c>
      <c r="E373" s="22">
        <v>482763.3125</v>
      </c>
      <c r="F373" s="22">
        <v>482998</v>
      </c>
      <c r="G373" s="22">
        <v>234.6875</v>
      </c>
    </row>
    <row r="374" spans="1:7">
      <c r="A374" s="22">
        <v>0</v>
      </c>
      <c r="B374" s="22">
        <v>336</v>
      </c>
      <c r="C374" s="22">
        <v>1.346536</v>
      </c>
      <c r="D374" s="22">
        <v>274.609039</v>
      </c>
      <c r="E374" s="22">
        <v>483482.15625</v>
      </c>
      <c r="F374" s="22">
        <v>483756.78125</v>
      </c>
      <c r="G374" s="22">
        <v>274.625</v>
      </c>
    </row>
    <row r="375" spans="1:7">
      <c r="A375" s="22">
        <v>0</v>
      </c>
      <c r="B375" s="22">
        <v>337</v>
      </c>
      <c r="C375" s="22">
        <v>0.285578</v>
      </c>
      <c r="D375" s="22">
        <v>259.854401</v>
      </c>
      <c r="E375" s="22">
        <v>485107.28125</v>
      </c>
      <c r="F375" s="22">
        <v>485367.125</v>
      </c>
      <c r="G375" s="22">
        <v>259.84375</v>
      </c>
    </row>
    <row r="376" spans="1:7">
      <c r="A376" s="22">
        <v>0</v>
      </c>
      <c r="B376" s="22">
        <v>338</v>
      </c>
      <c r="C376" s="22">
        <v>1.6096520000000001</v>
      </c>
      <c r="D376" s="22">
        <v>245.11708100000001</v>
      </c>
      <c r="E376" s="22">
        <v>485654.34375</v>
      </c>
      <c r="F376" s="22">
        <v>485899.46875</v>
      </c>
      <c r="G376" s="22">
        <v>245.125</v>
      </c>
    </row>
    <row r="377" spans="1:7">
      <c r="A377" s="22">
        <v>0</v>
      </c>
      <c r="B377" s="22">
        <v>339</v>
      </c>
      <c r="C377" s="22">
        <v>1.6923429999999999</v>
      </c>
      <c r="D377" s="22">
        <v>228.96180699999999</v>
      </c>
      <c r="E377" s="22">
        <v>487513.8125</v>
      </c>
      <c r="F377" s="22">
        <v>487742.78125</v>
      </c>
      <c r="G377" s="22">
        <v>228.96875</v>
      </c>
    </row>
    <row r="378" spans="1:7">
      <c r="A378" s="22">
        <v>0</v>
      </c>
      <c r="B378" s="22">
        <v>340</v>
      </c>
      <c r="C378" s="22">
        <v>0.79364699999999999</v>
      </c>
      <c r="D378" s="22">
        <v>275.80465700000002</v>
      </c>
      <c r="E378" s="22">
        <v>489435.90625</v>
      </c>
      <c r="F378" s="22">
        <v>489711.71875</v>
      </c>
      <c r="G378" s="22">
        <v>275.8125</v>
      </c>
    </row>
    <row r="379" spans="1:7">
      <c r="A379" s="22">
        <v>0</v>
      </c>
      <c r="B379" s="22">
        <v>341</v>
      </c>
      <c r="C379" s="22">
        <v>0.14988699999999999</v>
      </c>
      <c r="D379" s="22">
        <v>281.86077899999998</v>
      </c>
      <c r="E379" s="22">
        <v>490514.125</v>
      </c>
      <c r="F379" s="22">
        <v>490796</v>
      </c>
      <c r="G379" s="22">
        <v>281.875</v>
      </c>
    </row>
    <row r="380" spans="1:7">
      <c r="A380" s="22">
        <v>0</v>
      </c>
      <c r="B380" s="22">
        <v>342</v>
      </c>
      <c r="C380" s="22">
        <v>0.13591</v>
      </c>
      <c r="D380" s="22">
        <v>223.05102500000001</v>
      </c>
      <c r="E380" s="22">
        <v>490951.6875</v>
      </c>
      <c r="F380" s="22">
        <v>491174.75</v>
      </c>
      <c r="G380" s="22">
        <v>223.0625</v>
      </c>
    </row>
    <row r="381" spans="1:7">
      <c r="A381" s="22">
        <v>0</v>
      </c>
      <c r="B381" s="22">
        <v>343</v>
      </c>
      <c r="C381" s="22">
        <v>6.6449999999999999E-3</v>
      </c>
      <c r="D381" s="22">
        <v>201.65931699999999</v>
      </c>
      <c r="E381" s="22">
        <v>491311.125</v>
      </c>
      <c r="F381" s="22">
        <v>491512.78125</v>
      </c>
      <c r="G381" s="22">
        <v>201.65625</v>
      </c>
    </row>
    <row r="382" spans="1:7">
      <c r="A382" s="22">
        <v>0</v>
      </c>
      <c r="B382" s="22">
        <v>344</v>
      </c>
      <c r="C382" s="22">
        <v>2.997779</v>
      </c>
      <c r="D382" s="22">
        <v>249.28686500000001</v>
      </c>
      <c r="E382" s="22">
        <v>491529.875</v>
      </c>
      <c r="F382" s="22">
        <v>491779.15625</v>
      </c>
      <c r="G382" s="22">
        <v>249.28125</v>
      </c>
    </row>
    <row r="383" spans="1:7">
      <c r="A383" s="22">
        <v>0</v>
      </c>
      <c r="B383" s="22">
        <v>345</v>
      </c>
      <c r="C383" s="22">
        <v>0.77227999999999997</v>
      </c>
      <c r="D383" s="22">
        <v>239.273346</v>
      </c>
      <c r="E383" s="22">
        <v>494782.625</v>
      </c>
      <c r="F383" s="22">
        <v>495021.90625</v>
      </c>
      <c r="G383" s="22">
        <v>239.28125</v>
      </c>
    </row>
    <row r="384" spans="1:7">
      <c r="A384" s="22">
        <v>0</v>
      </c>
      <c r="B384" s="22">
        <v>346</v>
      </c>
      <c r="C384" s="22">
        <v>0.74600500000000003</v>
      </c>
      <c r="D384" s="22">
        <v>197.653458</v>
      </c>
      <c r="E384" s="22">
        <v>495798.375</v>
      </c>
      <c r="F384" s="22">
        <v>495996.03125</v>
      </c>
      <c r="G384" s="22">
        <v>197.65625</v>
      </c>
    </row>
    <row r="385" spans="1:7">
      <c r="A385" s="22">
        <v>0</v>
      </c>
      <c r="B385" s="22">
        <v>347</v>
      </c>
      <c r="C385" s="22">
        <v>1.5557289999999999</v>
      </c>
      <c r="D385" s="22">
        <v>231.567688</v>
      </c>
      <c r="E385" s="22">
        <v>496751.59375</v>
      </c>
      <c r="F385" s="22">
        <v>496983.1875</v>
      </c>
      <c r="G385" s="22">
        <v>231.59375</v>
      </c>
    </row>
    <row r="386" spans="1:7">
      <c r="A386" s="22">
        <v>0</v>
      </c>
      <c r="B386" s="22">
        <v>348</v>
      </c>
      <c r="C386" s="22">
        <v>0.47378900000000002</v>
      </c>
      <c r="D386" s="22">
        <v>281.05523699999998</v>
      </c>
      <c r="E386" s="22">
        <v>498541.34375</v>
      </c>
      <c r="F386" s="22">
        <v>498822.4375</v>
      </c>
      <c r="G386" s="22">
        <v>281.09375</v>
      </c>
    </row>
    <row r="387" spans="1:7">
      <c r="A387" s="22">
        <v>0</v>
      </c>
      <c r="B387" s="22">
        <v>349</v>
      </c>
      <c r="C387" s="22">
        <v>1.6431739999999999</v>
      </c>
      <c r="D387" s="22">
        <v>289.79196200000001</v>
      </c>
      <c r="E387" s="22">
        <v>499307.09375</v>
      </c>
      <c r="F387" s="22">
        <v>499596.875</v>
      </c>
      <c r="G387" s="22">
        <v>289.78125</v>
      </c>
    </row>
    <row r="388" spans="1:7">
      <c r="A388" s="22">
        <v>0</v>
      </c>
      <c r="B388" s="22">
        <v>350</v>
      </c>
      <c r="C388" s="22">
        <v>0.59682999999999997</v>
      </c>
      <c r="D388" s="22">
        <v>220.472748</v>
      </c>
      <c r="E388" s="22">
        <v>501244.78125</v>
      </c>
      <c r="F388" s="22">
        <v>501465.25</v>
      </c>
      <c r="G388" s="22">
        <v>220.46875</v>
      </c>
    </row>
    <row r="389" spans="1:7">
      <c r="A389" s="22">
        <v>0</v>
      </c>
      <c r="B389" s="22">
        <v>351</v>
      </c>
      <c r="C389" s="22">
        <v>1.160779</v>
      </c>
      <c r="D389" s="22">
        <v>276.10943600000002</v>
      </c>
      <c r="E389" s="22">
        <v>502073.03125</v>
      </c>
      <c r="F389" s="22">
        <v>502349.125</v>
      </c>
      <c r="G389" s="22">
        <v>276.09375</v>
      </c>
    </row>
    <row r="390" spans="1:7">
      <c r="A390" s="22">
        <v>0</v>
      </c>
      <c r="B390" s="22">
        <v>352</v>
      </c>
      <c r="C390" s="22">
        <v>0.110947</v>
      </c>
      <c r="D390" s="22">
        <v>237.48199500000001</v>
      </c>
      <c r="E390" s="22">
        <v>503511.53125</v>
      </c>
      <c r="F390" s="22">
        <v>503749.03125</v>
      </c>
      <c r="G390" s="22">
        <v>237.5</v>
      </c>
    </row>
    <row r="391" spans="1:7">
      <c r="A391" s="22">
        <v>0</v>
      </c>
      <c r="B391" s="22">
        <v>353</v>
      </c>
      <c r="C391" s="22">
        <v>8.0554000000000001E-2</v>
      </c>
      <c r="D391" s="22">
        <v>238.507599</v>
      </c>
      <c r="E391" s="22">
        <v>503871.03125</v>
      </c>
      <c r="F391" s="22">
        <v>504109.53125</v>
      </c>
      <c r="G391" s="22">
        <v>238.5</v>
      </c>
    </row>
    <row r="392" spans="1:7">
      <c r="A392" s="22">
        <v>0</v>
      </c>
      <c r="B392" s="22">
        <v>354</v>
      </c>
      <c r="C392" s="22">
        <v>0.134024</v>
      </c>
      <c r="D392" s="22">
        <v>250.09367399999999</v>
      </c>
      <c r="E392" s="22">
        <v>504199.125</v>
      </c>
      <c r="F392" s="22">
        <v>504449.1875</v>
      </c>
      <c r="G392" s="22">
        <v>250.0625</v>
      </c>
    </row>
    <row r="393" spans="1:7">
      <c r="A393" s="22">
        <v>0</v>
      </c>
      <c r="B393" s="22">
        <v>355</v>
      </c>
      <c r="C393" s="22">
        <v>1.0349740000000001</v>
      </c>
      <c r="D393" s="22">
        <v>247.710114</v>
      </c>
      <c r="E393" s="22">
        <v>504589.78125</v>
      </c>
      <c r="F393" s="22">
        <v>504837.5</v>
      </c>
      <c r="G393" s="22">
        <v>247.71875</v>
      </c>
    </row>
    <row r="394" spans="1:7">
      <c r="A394" s="22">
        <v>0</v>
      </c>
      <c r="B394" s="22">
        <v>356</v>
      </c>
      <c r="C394" s="22">
        <v>2.518643</v>
      </c>
      <c r="D394" s="22">
        <v>260.636505</v>
      </c>
      <c r="E394" s="22">
        <v>505872.84375</v>
      </c>
      <c r="F394" s="22">
        <v>506133.46875</v>
      </c>
      <c r="G394" s="22">
        <v>260.625</v>
      </c>
    </row>
    <row r="395" spans="1:7">
      <c r="A395" s="22">
        <v>0</v>
      </c>
      <c r="B395" s="22">
        <v>357</v>
      </c>
      <c r="C395" s="22">
        <v>0.99266900000000002</v>
      </c>
      <c r="D395" s="22">
        <v>204.158051</v>
      </c>
      <c r="E395" s="22">
        <v>508654.4375</v>
      </c>
      <c r="F395" s="22">
        <v>508858.59375</v>
      </c>
      <c r="G395" s="22">
        <v>204.15625</v>
      </c>
    </row>
    <row r="396" spans="1:7">
      <c r="A396" s="22">
        <v>0</v>
      </c>
      <c r="B396" s="22">
        <v>358</v>
      </c>
      <c r="C396" s="22">
        <v>0.35985800000000001</v>
      </c>
      <c r="D396" s="22">
        <v>313.44339000000002</v>
      </c>
      <c r="E396" s="22">
        <v>509857.6875</v>
      </c>
      <c r="F396" s="22">
        <v>510171.125</v>
      </c>
      <c r="G396" s="22">
        <v>313.4375</v>
      </c>
    </row>
    <row r="397" spans="1:7">
      <c r="A397" s="22">
        <v>0</v>
      </c>
      <c r="B397" s="22">
        <v>359</v>
      </c>
      <c r="C397" s="22">
        <v>0.17578199999999999</v>
      </c>
      <c r="D397" s="22">
        <v>266.47671500000001</v>
      </c>
      <c r="E397" s="22">
        <v>510545.28125</v>
      </c>
      <c r="F397" s="22">
        <v>510811.71875</v>
      </c>
      <c r="G397" s="22">
        <v>266.4375</v>
      </c>
    </row>
    <row r="398" spans="1:7">
      <c r="A398" s="22">
        <v>0</v>
      </c>
      <c r="B398" s="22">
        <v>360</v>
      </c>
      <c r="C398" s="22">
        <v>0.90384100000000001</v>
      </c>
      <c r="D398" s="22">
        <v>182.38232400000001</v>
      </c>
      <c r="E398" s="22">
        <v>510998.4375</v>
      </c>
      <c r="F398" s="22">
        <v>511180.8125</v>
      </c>
      <c r="G398" s="22">
        <v>182.375</v>
      </c>
    </row>
    <row r="399" spans="1:7">
      <c r="A399" s="22">
        <v>0</v>
      </c>
      <c r="B399" s="22">
        <v>361</v>
      </c>
      <c r="C399" s="22">
        <v>1.785947</v>
      </c>
      <c r="D399" s="22">
        <v>279.77682499999997</v>
      </c>
      <c r="E399" s="22">
        <v>512092.3125</v>
      </c>
      <c r="F399" s="22">
        <v>512372.0625</v>
      </c>
      <c r="G399" s="22">
        <v>279.75</v>
      </c>
    </row>
    <row r="400" spans="1:7">
      <c r="A400" s="22">
        <v>0</v>
      </c>
      <c r="B400" s="22">
        <v>362</v>
      </c>
      <c r="C400" s="22">
        <v>0.34505400000000003</v>
      </c>
      <c r="D400" s="22">
        <v>281.90664700000002</v>
      </c>
      <c r="E400" s="22">
        <v>514170.65625</v>
      </c>
      <c r="F400" s="22">
        <v>514452.5625</v>
      </c>
      <c r="G400" s="22">
        <v>281.90625</v>
      </c>
    </row>
    <row r="401" spans="1:7">
      <c r="A401" s="22">
        <v>0</v>
      </c>
      <c r="B401" s="22">
        <v>363</v>
      </c>
      <c r="C401" s="22">
        <v>0.76733700000000005</v>
      </c>
      <c r="D401" s="22">
        <v>251.490128</v>
      </c>
      <c r="E401" s="22">
        <v>514811.34375</v>
      </c>
      <c r="F401" s="22">
        <v>515062.8125</v>
      </c>
      <c r="G401" s="22">
        <v>251.46875</v>
      </c>
    </row>
    <row r="402" spans="1:7">
      <c r="A402" s="22">
        <v>0</v>
      </c>
      <c r="B402" s="22">
        <v>364</v>
      </c>
      <c r="C402" s="22">
        <v>2.5499999999999998E-2</v>
      </c>
      <c r="D402" s="22">
        <v>254.51913500000001</v>
      </c>
      <c r="E402" s="22">
        <v>515837.4375</v>
      </c>
      <c r="F402" s="22">
        <v>516091.9375</v>
      </c>
      <c r="G402" s="22">
        <v>254.5</v>
      </c>
    </row>
    <row r="403" spans="1:7">
      <c r="A403" s="22">
        <v>0</v>
      </c>
      <c r="B403" s="22">
        <v>365</v>
      </c>
      <c r="C403" s="22">
        <v>0.1371</v>
      </c>
      <c r="D403" s="22">
        <v>330.42120399999999</v>
      </c>
      <c r="E403" s="22">
        <v>516118.71875</v>
      </c>
      <c r="F403" s="22">
        <v>516449.09375</v>
      </c>
      <c r="G403" s="22">
        <v>330.375</v>
      </c>
    </row>
    <row r="404" spans="1:7">
      <c r="A404" s="22">
        <v>0</v>
      </c>
      <c r="B404" s="22">
        <v>366</v>
      </c>
      <c r="C404" s="22">
        <v>2.3126150000000001</v>
      </c>
      <c r="D404" s="22">
        <v>223.375687</v>
      </c>
      <c r="E404" s="22">
        <v>516587.46875</v>
      </c>
      <c r="F404" s="22">
        <v>516810.875</v>
      </c>
      <c r="G404" s="22">
        <v>223.40625</v>
      </c>
    </row>
    <row r="405" spans="1:7">
      <c r="A405" s="22">
        <v>0</v>
      </c>
      <c r="B405" s="22">
        <v>367</v>
      </c>
      <c r="C405" s="22">
        <v>0.60027299999999995</v>
      </c>
      <c r="D405" s="22">
        <v>273.97448700000001</v>
      </c>
      <c r="E405" s="22">
        <v>519128.84375</v>
      </c>
      <c r="F405" s="22">
        <v>519402.8125</v>
      </c>
      <c r="G405" s="22">
        <v>273.96875</v>
      </c>
    </row>
    <row r="406" spans="1:7">
      <c r="A406" s="22">
        <v>0</v>
      </c>
      <c r="B406" s="22">
        <v>368</v>
      </c>
      <c r="C406" s="22">
        <v>0.434054</v>
      </c>
      <c r="D406" s="22">
        <v>227.31738300000001</v>
      </c>
      <c r="E406" s="22">
        <v>520003.90625</v>
      </c>
      <c r="F406" s="22">
        <v>520231.21875</v>
      </c>
      <c r="G406" s="22">
        <v>227.3125</v>
      </c>
    </row>
    <row r="407" spans="1:7">
      <c r="A407" s="22">
        <v>0</v>
      </c>
      <c r="B407" s="22">
        <v>369</v>
      </c>
      <c r="C407" s="22">
        <v>1.8046E-2</v>
      </c>
      <c r="D407" s="22">
        <v>250.77441400000001</v>
      </c>
      <c r="E407" s="22">
        <v>520675.875</v>
      </c>
      <c r="F407" s="22">
        <v>520926.6875</v>
      </c>
      <c r="G407" s="22">
        <v>250.8125</v>
      </c>
    </row>
    <row r="408" spans="1:7">
      <c r="A408" s="22">
        <v>0</v>
      </c>
      <c r="B408" s="22">
        <v>370</v>
      </c>
      <c r="C408" s="22">
        <v>0.42220600000000003</v>
      </c>
      <c r="D408" s="22">
        <v>244.08633399999999</v>
      </c>
      <c r="E408" s="22">
        <v>520957.125</v>
      </c>
      <c r="F408" s="22">
        <v>521201.25</v>
      </c>
      <c r="G408" s="22">
        <v>244.125</v>
      </c>
    </row>
    <row r="409" spans="1:7">
      <c r="A409" s="22">
        <v>0</v>
      </c>
      <c r="B409" s="22">
        <v>371</v>
      </c>
      <c r="C409" s="22">
        <v>0.93888400000000005</v>
      </c>
      <c r="D409" s="22">
        <v>246.937622</v>
      </c>
      <c r="E409" s="22">
        <v>521629.125</v>
      </c>
      <c r="F409" s="22">
        <v>521876.0625</v>
      </c>
      <c r="G409" s="22">
        <v>246.9375</v>
      </c>
    </row>
    <row r="410" spans="1:7">
      <c r="A410" s="22">
        <v>0</v>
      </c>
      <c r="B410" s="22">
        <v>372</v>
      </c>
      <c r="C410" s="22">
        <v>2.770607</v>
      </c>
      <c r="D410" s="22">
        <v>264.714539</v>
      </c>
      <c r="E410" s="22">
        <v>522816.71875</v>
      </c>
      <c r="F410" s="22">
        <v>523081.40625</v>
      </c>
      <c r="G410" s="22">
        <v>264.6875</v>
      </c>
    </row>
    <row r="411" spans="1:7">
      <c r="A411" s="22">
        <v>0</v>
      </c>
      <c r="B411" s="22">
        <v>373</v>
      </c>
      <c r="C411" s="22">
        <v>0.74221499999999996</v>
      </c>
      <c r="D411" s="22">
        <v>248.47491500000001</v>
      </c>
      <c r="E411" s="22">
        <v>525864</v>
      </c>
      <c r="F411" s="22">
        <v>526112.4375</v>
      </c>
      <c r="G411" s="22">
        <v>248.4375</v>
      </c>
    </row>
    <row r="412" spans="1:7">
      <c r="A412" s="22">
        <v>0</v>
      </c>
      <c r="B412" s="22">
        <v>374</v>
      </c>
      <c r="C412" s="22">
        <v>1.326444</v>
      </c>
      <c r="D412" s="22">
        <v>274.06143200000002</v>
      </c>
      <c r="E412" s="22">
        <v>526864</v>
      </c>
      <c r="F412" s="22">
        <v>527138.0625</v>
      </c>
      <c r="G412" s="22">
        <v>274.0625</v>
      </c>
    </row>
    <row r="413" spans="1:7">
      <c r="A413" s="22">
        <v>0</v>
      </c>
      <c r="B413" s="22">
        <v>375</v>
      </c>
      <c r="C413" s="22">
        <v>1.0037659999999999</v>
      </c>
      <c r="D413" s="22">
        <v>286.35391199999998</v>
      </c>
      <c r="E413" s="22">
        <v>528473.5625</v>
      </c>
      <c r="F413" s="22">
        <v>528759.9375</v>
      </c>
      <c r="G413" s="22">
        <v>286.375</v>
      </c>
    </row>
    <row r="414" spans="1:7">
      <c r="A414" s="22">
        <v>0</v>
      </c>
      <c r="B414" s="22">
        <v>376</v>
      </c>
      <c r="C414" s="22">
        <v>0.73099499999999995</v>
      </c>
      <c r="D414" s="22">
        <v>254.702316</v>
      </c>
      <c r="E414" s="22">
        <v>529770.625</v>
      </c>
      <c r="F414" s="22">
        <v>530025.375</v>
      </c>
      <c r="G414" s="22">
        <v>254.75</v>
      </c>
    </row>
    <row r="415" spans="1:7">
      <c r="A415" s="22">
        <v>0</v>
      </c>
      <c r="B415" s="22">
        <v>377</v>
      </c>
      <c r="C415" s="22">
        <v>9.9487999999999993E-2</v>
      </c>
      <c r="D415" s="22">
        <v>254.35136399999999</v>
      </c>
      <c r="E415" s="22">
        <v>530770.6875</v>
      </c>
      <c r="F415" s="22">
        <v>531025</v>
      </c>
      <c r="G415" s="22">
        <v>254.3125</v>
      </c>
    </row>
    <row r="416" spans="1:7">
      <c r="A416" s="22">
        <v>0</v>
      </c>
      <c r="B416" s="22">
        <v>378</v>
      </c>
      <c r="C416" s="22">
        <v>0.27596100000000001</v>
      </c>
      <c r="D416" s="22">
        <v>250.00096099999999</v>
      </c>
      <c r="E416" s="22">
        <v>531130.125</v>
      </c>
      <c r="F416" s="22">
        <v>531380.125</v>
      </c>
      <c r="G416" s="22">
        <v>250</v>
      </c>
    </row>
    <row r="417" spans="1:7">
      <c r="A417" s="22">
        <v>0</v>
      </c>
      <c r="B417" s="22">
        <v>379</v>
      </c>
      <c r="C417" s="22">
        <v>3.5271240000000001</v>
      </c>
      <c r="D417" s="22">
        <v>200.109848</v>
      </c>
      <c r="E417" s="22">
        <v>531661.4375</v>
      </c>
      <c r="F417" s="22">
        <v>531861.5625</v>
      </c>
      <c r="G417" s="22">
        <v>200.125</v>
      </c>
    </row>
    <row r="418" spans="1:7">
      <c r="A418" s="22">
        <v>0</v>
      </c>
      <c r="B418" s="22">
        <v>380</v>
      </c>
      <c r="C418" s="22">
        <v>0.50343700000000002</v>
      </c>
      <c r="D418" s="22">
        <v>250.00642400000001</v>
      </c>
      <c r="E418" s="22">
        <v>535396.25</v>
      </c>
      <c r="F418" s="22">
        <v>535646.1875</v>
      </c>
      <c r="G418" s="22">
        <v>249.9375</v>
      </c>
    </row>
    <row r="419" spans="1:7">
      <c r="A419" s="22">
        <v>0</v>
      </c>
      <c r="B419" s="22">
        <v>381</v>
      </c>
      <c r="C419" s="22">
        <v>0.54846300000000003</v>
      </c>
      <c r="D419" s="22">
        <v>218.16970800000001</v>
      </c>
      <c r="E419" s="22">
        <v>536161.9375</v>
      </c>
      <c r="F419" s="22">
        <v>536380.0625</v>
      </c>
      <c r="G419" s="22">
        <v>218.125</v>
      </c>
    </row>
    <row r="420" spans="1:7">
      <c r="A420" s="22">
        <v>0</v>
      </c>
      <c r="B420" s="22">
        <v>382</v>
      </c>
      <c r="C420" s="22">
        <v>0.72234799999999999</v>
      </c>
      <c r="D420" s="22">
        <v>310.89688100000001</v>
      </c>
      <c r="E420" s="22">
        <v>536943.25</v>
      </c>
      <c r="F420" s="22">
        <v>537254.125</v>
      </c>
      <c r="G420" s="22">
        <v>310.875</v>
      </c>
    </row>
    <row r="421" spans="1:7">
      <c r="A421" s="22">
        <v>0</v>
      </c>
      <c r="B421" s="22">
        <v>383</v>
      </c>
      <c r="C421" s="22">
        <v>4.7623879999999996</v>
      </c>
      <c r="D421" s="22">
        <v>215.06146200000001</v>
      </c>
      <c r="E421" s="22">
        <v>537978.5625</v>
      </c>
      <c r="F421" s="22">
        <v>538193.625</v>
      </c>
      <c r="G421" s="22">
        <v>215.0625</v>
      </c>
    </row>
    <row r="422" spans="1:7">
      <c r="A422" s="22">
        <v>0</v>
      </c>
      <c r="B422" s="22">
        <v>384</v>
      </c>
      <c r="C422" s="22">
        <v>4.522246</v>
      </c>
      <c r="D422" s="22">
        <v>188.37458799999999</v>
      </c>
      <c r="E422" s="22">
        <v>542964.3125</v>
      </c>
      <c r="F422" s="22">
        <v>543152.6875</v>
      </c>
      <c r="G422" s="22">
        <v>188.375</v>
      </c>
    </row>
    <row r="423" spans="1:7">
      <c r="A423" s="22">
        <v>0</v>
      </c>
      <c r="B423" s="22">
        <v>385</v>
      </c>
      <c r="C423" s="22">
        <v>0.15073800000000001</v>
      </c>
      <c r="D423" s="22">
        <v>265.586792</v>
      </c>
      <c r="E423" s="22">
        <v>547683.625</v>
      </c>
      <c r="F423" s="22">
        <v>547949.1875</v>
      </c>
      <c r="G423" s="22">
        <v>265.5625</v>
      </c>
    </row>
    <row r="424" spans="1:7">
      <c r="A424" s="22">
        <v>0</v>
      </c>
      <c r="B424" s="22">
        <v>386</v>
      </c>
      <c r="C424" s="22">
        <v>0.62642100000000001</v>
      </c>
      <c r="D424" s="22">
        <v>304.03845200000001</v>
      </c>
      <c r="E424" s="22">
        <v>548105.5</v>
      </c>
      <c r="F424" s="22">
        <v>548409.5625</v>
      </c>
      <c r="G424" s="22">
        <v>304.0625</v>
      </c>
    </row>
    <row r="425" spans="1:7">
      <c r="A425" s="22">
        <v>0</v>
      </c>
      <c r="B425" s="22">
        <v>387</v>
      </c>
      <c r="C425" s="22">
        <v>2.6596000000000002E-2</v>
      </c>
      <c r="D425" s="22">
        <v>209.759567</v>
      </c>
      <c r="E425" s="22">
        <v>549043.0625</v>
      </c>
      <c r="F425" s="22">
        <v>549252.8125</v>
      </c>
      <c r="G425" s="22">
        <v>209.75</v>
      </c>
    </row>
    <row r="426" spans="1:7">
      <c r="A426" s="22">
        <v>0</v>
      </c>
      <c r="B426" s="22">
        <v>388</v>
      </c>
      <c r="C426" s="22">
        <v>0.95930300000000002</v>
      </c>
      <c r="D426" s="22">
        <v>250.92262299999999</v>
      </c>
      <c r="E426" s="22">
        <v>549293.125</v>
      </c>
      <c r="F426" s="22">
        <v>549544.0625</v>
      </c>
      <c r="G426" s="22">
        <v>250.9375</v>
      </c>
    </row>
    <row r="427" spans="1:7">
      <c r="A427" s="22">
        <v>0</v>
      </c>
      <c r="B427" s="22">
        <v>389</v>
      </c>
      <c r="C427" s="22">
        <v>2.0472199999999998</v>
      </c>
      <c r="D427" s="22">
        <v>260.88833599999998</v>
      </c>
      <c r="E427" s="22">
        <v>550512</v>
      </c>
      <c r="F427" s="22">
        <v>550772.9375</v>
      </c>
      <c r="G427" s="22">
        <v>260.9375</v>
      </c>
    </row>
    <row r="428" spans="1:7">
      <c r="A428" s="22">
        <v>0</v>
      </c>
      <c r="B428" s="22">
        <v>390</v>
      </c>
      <c r="C428" s="22">
        <v>6.6129879999999996</v>
      </c>
      <c r="D428" s="22">
        <v>294.01724200000001</v>
      </c>
      <c r="E428" s="22">
        <v>552822.125</v>
      </c>
      <c r="F428" s="22">
        <v>553116.125</v>
      </c>
      <c r="G428" s="22">
        <v>294</v>
      </c>
    </row>
    <row r="429" spans="1:7">
      <c r="A429" s="22">
        <v>0</v>
      </c>
      <c r="B429" s="22">
        <v>391</v>
      </c>
      <c r="C429" s="22">
        <v>0.784443</v>
      </c>
      <c r="D429" s="22">
        <v>215.33029199999999</v>
      </c>
      <c r="E429" s="22">
        <v>559729.0625</v>
      </c>
      <c r="F429" s="22">
        <v>559944.4375</v>
      </c>
      <c r="G429" s="22">
        <v>215.375</v>
      </c>
    </row>
    <row r="430" spans="1:7">
      <c r="A430" s="22">
        <v>0</v>
      </c>
      <c r="B430" s="22">
        <v>392</v>
      </c>
      <c r="C430" s="22">
        <v>1.768443</v>
      </c>
      <c r="D430" s="22">
        <v>203.15617399999999</v>
      </c>
      <c r="E430" s="22">
        <v>560729.1875</v>
      </c>
      <c r="F430" s="22">
        <v>560932.375</v>
      </c>
      <c r="G430" s="22">
        <v>203.1875</v>
      </c>
    </row>
    <row r="431" spans="1:7">
      <c r="A431" s="22">
        <v>0</v>
      </c>
      <c r="B431" s="22">
        <v>393</v>
      </c>
      <c r="C431" s="22">
        <v>0.89993000000000001</v>
      </c>
      <c r="D431" s="22">
        <v>310.17636099999999</v>
      </c>
      <c r="E431" s="22">
        <v>562713.875</v>
      </c>
      <c r="F431" s="22">
        <v>563024.0625</v>
      </c>
      <c r="G431" s="22">
        <v>310.1875</v>
      </c>
    </row>
    <row r="432" spans="1:7">
      <c r="A432" s="22">
        <v>0</v>
      </c>
      <c r="B432" s="22">
        <v>394</v>
      </c>
      <c r="C432" s="22">
        <v>1.549674</v>
      </c>
      <c r="D432" s="22">
        <v>281.16558800000001</v>
      </c>
      <c r="E432" s="22">
        <v>563932.6875</v>
      </c>
      <c r="F432" s="22">
        <v>564213.875</v>
      </c>
      <c r="G432" s="22">
        <v>281.1875</v>
      </c>
    </row>
    <row r="433" spans="1:7">
      <c r="A433" s="22">
        <v>0</v>
      </c>
      <c r="B433" s="22">
        <v>395</v>
      </c>
      <c r="C433" s="22">
        <v>0.217498</v>
      </c>
      <c r="D433" s="22">
        <v>242.80761699999999</v>
      </c>
      <c r="E433" s="22">
        <v>565776.6875</v>
      </c>
      <c r="F433" s="22">
        <v>566019.5</v>
      </c>
      <c r="G433" s="22">
        <v>242.8125</v>
      </c>
    </row>
    <row r="434" spans="1:7">
      <c r="A434" s="22">
        <v>0</v>
      </c>
      <c r="B434" s="22">
        <v>396</v>
      </c>
      <c r="C434" s="22">
        <v>0.16381000000000001</v>
      </c>
      <c r="D434" s="22">
        <v>225.432343</v>
      </c>
      <c r="E434" s="22">
        <v>566245.4375</v>
      </c>
      <c r="F434" s="22">
        <v>566470.875</v>
      </c>
      <c r="G434" s="22">
        <v>225.4375</v>
      </c>
    </row>
    <row r="435" spans="1:7">
      <c r="A435" s="22">
        <v>0</v>
      </c>
      <c r="B435" s="22">
        <v>397</v>
      </c>
      <c r="C435" s="22">
        <v>1.5822529999999999</v>
      </c>
      <c r="D435" s="22">
        <v>217.453033</v>
      </c>
      <c r="E435" s="22">
        <v>566636.125</v>
      </c>
      <c r="F435" s="22">
        <v>566853.5625</v>
      </c>
      <c r="G435" s="22">
        <v>217.4375</v>
      </c>
    </row>
    <row r="436" spans="1:7">
      <c r="A436" s="22">
        <v>0</v>
      </c>
      <c r="B436" s="22">
        <v>398</v>
      </c>
      <c r="C436" s="22">
        <v>1.175897</v>
      </c>
      <c r="D436" s="22">
        <v>284.13815299999999</v>
      </c>
      <c r="E436" s="22">
        <v>568448.8125</v>
      </c>
      <c r="F436" s="22">
        <v>568732.9375</v>
      </c>
      <c r="G436" s="22">
        <v>284.125</v>
      </c>
    </row>
    <row r="437" spans="1:7">
      <c r="A437" s="22">
        <v>0</v>
      </c>
      <c r="B437" s="22">
        <v>399</v>
      </c>
      <c r="C437" s="22">
        <v>2.9128090000000002</v>
      </c>
      <c r="D437" s="22">
        <v>292.94094799999999</v>
      </c>
      <c r="E437" s="22">
        <v>569923.25</v>
      </c>
      <c r="F437" s="22">
        <v>570216.1875</v>
      </c>
      <c r="G437" s="22">
        <v>292.9375</v>
      </c>
    </row>
    <row r="438" spans="1:7">
      <c r="A438" s="22">
        <v>0</v>
      </c>
      <c r="B438" s="22">
        <v>400</v>
      </c>
      <c r="C438" s="22">
        <v>0.84105099999999999</v>
      </c>
      <c r="D438" s="22">
        <v>211.98881499999999</v>
      </c>
      <c r="E438" s="22">
        <v>573134.5</v>
      </c>
      <c r="F438" s="22">
        <v>573346.5625</v>
      </c>
      <c r="G438" s="22">
        <v>212.0625</v>
      </c>
    </row>
    <row r="439" spans="1:7">
      <c r="A439" s="22">
        <v>0</v>
      </c>
      <c r="B439" s="22">
        <v>401</v>
      </c>
      <c r="C439" s="22">
        <v>0.47604600000000002</v>
      </c>
      <c r="D439" s="22">
        <v>288.96139499999998</v>
      </c>
      <c r="E439" s="22">
        <v>574197.125</v>
      </c>
      <c r="F439" s="22">
        <v>574486.125</v>
      </c>
      <c r="G439" s="22">
        <v>289</v>
      </c>
    </row>
    <row r="440" spans="1:7">
      <c r="A440" s="22">
        <v>0</v>
      </c>
      <c r="B440" s="22">
        <v>402</v>
      </c>
      <c r="C440" s="22">
        <v>2.3200400000000001</v>
      </c>
      <c r="D440" s="22">
        <v>269.01458700000001</v>
      </c>
      <c r="E440" s="22">
        <v>574962.875</v>
      </c>
      <c r="F440" s="22">
        <v>575231.875</v>
      </c>
      <c r="G440" s="22">
        <v>269</v>
      </c>
    </row>
    <row r="441" spans="1:7">
      <c r="A441" s="22">
        <v>0</v>
      </c>
      <c r="B441" s="22">
        <v>403</v>
      </c>
      <c r="C441" s="22">
        <v>1.6800000000000001E-3</v>
      </c>
      <c r="D441" s="22">
        <v>215.53913900000001</v>
      </c>
      <c r="E441" s="22">
        <v>577556.875</v>
      </c>
      <c r="F441" s="22">
        <v>577772.4375</v>
      </c>
      <c r="G441" s="22">
        <v>215.5625</v>
      </c>
    </row>
    <row r="442" spans="1:7">
      <c r="A442" s="22">
        <v>0</v>
      </c>
      <c r="B442" s="22">
        <v>404</v>
      </c>
      <c r="C442" s="22">
        <v>0.94608899999999996</v>
      </c>
      <c r="D442" s="22">
        <v>190.52171300000001</v>
      </c>
      <c r="E442" s="22">
        <v>577775.625</v>
      </c>
      <c r="F442" s="22">
        <v>577966.1875</v>
      </c>
      <c r="G442" s="22">
        <v>190.5625</v>
      </c>
    </row>
    <row r="443" spans="1:7">
      <c r="A443" s="22">
        <v>0</v>
      </c>
      <c r="B443" s="22">
        <v>405</v>
      </c>
      <c r="C443" s="22">
        <v>1.6210100000000001</v>
      </c>
      <c r="D443" s="22">
        <v>233.82356300000001</v>
      </c>
      <c r="E443" s="22">
        <v>578916.375</v>
      </c>
      <c r="F443" s="22">
        <v>579150.25</v>
      </c>
      <c r="G443" s="22">
        <v>233.875</v>
      </c>
    </row>
    <row r="444" spans="1:7">
      <c r="A444" s="22">
        <v>0</v>
      </c>
      <c r="B444" s="22">
        <v>406</v>
      </c>
      <c r="C444" s="22">
        <v>0.53973400000000005</v>
      </c>
      <c r="D444" s="22">
        <v>253.739914</v>
      </c>
      <c r="E444" s="22">
        <v>580786.125</v>
      </c>
      <c r="F444" s="22">
        <v>581039.875</v>
      </c>
      <c r="G444" s="22">
        <v>253.75</v>
      </c>
    </row>
    <row r="445" spans="1:7">
      <c r="A445" s="22">
        <v>0</v>
      </c>
      <c r="B445" s="22">
        <v>407</v>
      </c>
      <c r="C445" s="22">
        <v>1.459039</v>
      </c>
      <c r="D445" s="22">
        <v>232.42935199999999</v>
      </c>
      <c r="E445" s="22">
        <v>581583.0625</v>
      </c>
      <c r="F445" s="22">
        <v>581815.5</v>
      </c>
      <c r="G445" s="22">
        <v>232.4375</v>
      </c>
    </row>
    <row r="446" spans="1:7">
      <c r="A446" s="22">
        <v>0</v>
      </c>
      <c r="B446" s="22">
        <v>408</v>
      </c>
      <c r="C446" s="22">
        <v>0.459337</v>
      </c>
      <c r="D446" s="22">
        <v>238.81748999999999</v>
      </c>
      <c r="E446" s="22">
        <v>583286.375</v>
      </c>
      <c r="F446" s="22">
        <v>583525.1875</v>
      </c>
      <c r="G446" s="22">
        <v>238.8125</v>
      </c>
    </row>
    <row r="447" spans="1:7">
      <c r="A447" s="22">
        <v>0</v>
      </c>
      <c r="B447" s="22">
        <v>409</v>
      </c>
      <c r="C447" s="22">
        <v>0.50992099999999996</v>
      </c>
      <c r="D447" s="22">
        <v>258.185272</v>
      </c>
      <c r="E447" s="22">
        <v>583989.5625</v>
      </c>
      <c r="F447" s="22">
        <v>584247.75</v>
      </c>
      <c r="G447" s="22">
        <v>258.1875</v>
      </c>
    </row>
    <row r="448" spans="1:7">
      <c r="A448" s="22">
        <v>0</v>
      </c>
      <c r="B448" s="22">
        <v>410</v>
      </c>
      <c r="C448" s="22">
        <v>2.7657449999999999</v>
      </c>
      <c r="D448" s="22">
        <v>232.38893100000001</v>
      </c>
      <c r="E448" s="22">
        <v>584770.875</v>
      </c>
      <c r="F448" s="22">
        <v>585003.25</v>
      </c>
      <c r="G448" s="22">
        <v>232.375</v>
      </c>
    </row>
    <row r="449" spans="1:7">
      <c r="A449" s="22">
        <v>0</v>
      </c>
      <c r="B449" s="22">
        <v>411</v>
      </c>
      <c r="C449" s="22">
        <v>0.77010199999999995</v>
      </c>
      <c r="D449" s="22">
        <v>255.71765099999999</v>
      </c>
      <c r="E449" s="22">
        <v>587771.25</v>
      </c>
      <c r="F449" s="22">
        <v>588026.9375</v>
      </c>
      <c r="G449" s="22">
        <v>255.6875</v>
      </c>
    </row>
    <row r="450" spans="1:7">
      <c r="A450" s="22">
        <v>0</v>
      </c>
      <c r="B450" s="22">
        <v>412</v>
      </c>
      <c r="C450" s="22">
        <v>0.32957399999999998</v>
      </c>
      <c r="D450" s="22">
        <v>162.75277700000001</v>
      </c>
      <c r="E450" s="22">
        <v>588802.625</v>
      </c>
      <c r="F450" s="22">
        <v>588965.375</v>
      </c>
      <c r="G450" s="22">
        <v>162.75</v>
      </c>
    </row>
    <row r="451" spans="1:7">
      <c r="A451" s="22">
        <v>0</v>
      </c>
      <c r="B451" s="22">
        <v>413</v>
      </c>
      <c r="C451" s="22">
        <v>0.46549099999999999</v>
      </c>
      <c r="D451" s="22">
        <v>264.74182100000002</v>
      </c>
      <c r="E451" s="22">
        <v>589302.625</v>
      </c>
      <c r="F451" s="22">
        <v>589567.375</v>
      </c>
      <c r="G451" s="22">
        <v>264.75</v>
      </c>
    </row>
    <row r="452" spans="1:7">
      <c r="A452" s="22">
        <v>0</v>
      </c>
      <c r="B452" s="22">
        <v>414</v>
      </c>
      <c r="C452" s="22">
        <v>1.4669479999999999</v>
      </c>
      <c r="D452" s="22">
        <v>287.08151199999998</v>
      </c>
      <c r="E452" s="22">
        <v>590037.0625</v>
      </c>
      <c r="F452" s="22">
        <v>590324.125</v>
      </c>
      <c r="G452" s="22">
        <v>287.0625</v>
      </c>
    </row>
    <row r="453" spans="1:7">
      <c r="A453" s="22">
        <v>0</v>
      </c>
      <c r="B453" s="22">
        <v>415</v>
      </c>
      <c r="C453" s="22">
        <v>0.15782499999999999</v>
      </c>
      <c r="D453" s="22">
        <v>202.54312100000001</v>
      </c>
      <c r="E453" s="22">
        <v>591802.8125</v>
      </c>
      <c r="F453" s="22">
        <v>592005.375</v>
      </c>
      <c r="G453" s="22">
        <v>202.5625</v>
      </c>
    </row>
    <row r="454" spans="1:7">
      <c r="A454" s="22">
        <v>0</v>
      </c>
      <c r="B454" s="22">
        <v>416</v>
      </c>
      <c r="C454" s="22">
        <v>6.5908999999999995E-2</v>
      </c>
      <c r="D454" s="22">
        <v>238.18872099999999</v>
      </c>
      <c r="E454" s="22">
        <v>592177.9375</v>
      </c>
      <c r="F454" s="22">
        <v>592416.125</v>
      </c>
      <c r="G454" s="22">
        <v>238.1875</v>
      </c>
    </row>
    <row r="455" spans="1:7">
      <c r="A455" s="22">
        <v>0</v>
      </c>
      <c r="B455" s="22">
        <v>417</v>
      </c>
      <c r="C455" s="22">
        <v>0.52745299999999995</v>
      </c>
      <c r="D455" s="22">
        <v>275.46847500000001</v>
      </c>
      <c r="E455" s="22">
        <v>592490.5</v>
      </c>
      <c r="F455" s="22">
        <v>592765.9375</v>
      </c>
      <c r="G455" s="22">
        <v>275.4375</v>
      </c>
    </row>
    <row r="456" spans="1:7">
      <c r="A456" s="22">
        <v>0</v>
      </c>
      <c r="B456" s="22">
        <v>418</v>
      </c>
      <c r="C456" s="22">
        <v>1.8660810000000001</v>
      </c>
      <c r="D456" s="22">
        <v>207.99258399999999</v>
      </c>
      <c r="E456" s="22">
        <v>593303.0625</v>
      </c>
      <c r="F456" s="22">
        <v>593511.0625</v>
      </c>
      <c r="G456" s="22">
        <v>208</v>
      </c>
    </row>
    <row r="457" spans="1:7">
      <c r="A457" s="22">
        <v>0</v>
      </c>
      <c r="B457" s="22">
        <v>419</v>
      </c>
      <c r="C457" s="22">
        <v>0.35994599999999999</v>
      </c>
      <c r="D457" s="22">
        <v>328.80660999999998</v>
      </c>
      <c r="E457" s="22">
        <v>595381.4375</v>
      </c>
      <c r="F457" s="22">
        <v>595710.1875</v>
      </c>
      <c r="G457" s="22">
        <v>328.75</v>
      </c>
    </row>
    <row r="458" spans="1:7">
      <c r="A458" s="22">
        <v>0</v>
      </c>
      <c r="B458" s="22">
        <v>420</v>
      </c>
      <c r="C458" s="22">
        <v>0.89073999999999998</v>
      </c>
      <c r="D458" s="22">
        <v>192.76573200000001</v>
      </c>
      <c r="E458" s="22">
        <v>596084.625</v>
      </c>
      <c r="F458" s="22">
        <v>596277.375</v>
      </c>
      <c r="G458" s="22">
        <v>192.75</v>
      </c>
    </row>
    <row r="459" spans="1:7">
      <c r="A459" s="22">
        <v>0</v>
      </c>
      <c r="B459" s="22">
        <v>421</v>
      </c>
      <c r="C459" s="22">
        <v>0.52621300000000004</v>
      </c>
      <c r="D459" s="22">
        <v>246.873459</v>
      </c>
      <c r="E459" s="22">
        <v>597178.4375</v>
      </c>
      <c r="F459" s="22">
        <v>597425.3125</v>
      </c>
      <c r="G459" s="22">
        <v>246.875</v>
      </c>
    </row>
    <row r="460" spans="1:7">
      <c r="A460" s="22">
        <v>0</v>
      </c>
      <c r="B460" s="22">
        <v>422</v>
      </c>
      <c r="C460" s="22">
        <v>0.57197600000000004</v>
      </c>
      <c r="D460" s="22">
        <v>261.864532</v>
      </c>
      <c r="E460" s="22">
        <v>597959.75</v>
      </c>
      <c r="F460" s="22">
        <v>598221.625</v>
      </c>
      <c r="G460" s="22">
        <v>261.875</v>
      </c>
    </row>
    <row r="461" spans="1:7">
      <c r="A461" s="22">
        <v>0</v>
      </c>
      <c r="B461" s="22">
        <v>423</v>
      </c>
      <c r="C461" s="22">
        <v>1.6715070000000001</v>
      </c>
      <c r="D461" s="22">
        <v>229.209473</v>
      </c>
      <c r="E461" s="22">
        <v>598803.625</v>
      </c>
      <c r="F461" s="22">
        <v>599032.875</v>
      </c>
      <c r="G461" s="22">
        <v>229.25</v>
      </c>
    </row>
    <row r="462" spans="1:7">
      <c r="A462" s="22">
        <v>0</v>
      </c>
      <c r="B462" s="22">
        <v>424</v>
      </c>
      <c r="C462" s="22">
        <v>8.7358000000000005E-2</v>
      </c>
      <c r="D462" s="22">
        <v>243.25706500000001</v>
      </c>
      <c r="E462" s="22">
        <v>600710.125</v>
      </c>
      <c r="F462" s="22">
        <v>600953.375</v>
      </c>
      <c r="G462" s="22">
        <v>243.25</v>
      </c>
    </row>
    <row r="463" spans="1:7">
      <c r="A463" s="22">
        <v>0</v>
      </c>
      <c r="B463" s="22">
        <v>425</v>
      </c>
      <c r="C463" s="22">
        <v>0.30323499999999998</v>
      </c>
      <c r="D463" s="22">
        <v>249.33561700000001</v>
      </c>
      <c r="E463" s="22">
        <v>601053.875</v>
      </c>
      <c r="F463" s="22">
        <v>601303.1875</v>
      </c>
      <c r="G463" s="22">
        <v>249.3125</v>
      </c>
    </row>
    <row r="464" spans="1:7">
      <c r="A464" s="22">
        <v>0</v>
      </c>
      <c r="B464" s="22">
        <v>426</v>
      </c>
      <c r="C464" s="22">
        <v>1.08419</v>
      </c>
      <c r="D464" s="22">
        <v>286.93618800000002</v>
      </c>
      <c r="E464" s="22">
        <v>601616.375</v>
      </c>
      <c r="F464" s="22">
        <v>601903.375</v>
      </c>
      <c r="G464" s="22">
        <v>287</v>
      </c>
    </row>
    <row r="465" spans="1:7">
      <c r="A465" s="22">
        <v>0</v>
      </c>
      <c r="B465" s="22">
        <v>427</v>
      </c>
      <c r="C465" s="22">
        <v>0.54735400000000001</v>
      </c>
      <c r="D465" s="22">
        <v>199.39061000000001</v>
      </c>
      <c r="E465" s="22">
        <v>602991.5625</v>
      </c>
      <c r="F465" s="22">
        <v>603191</v>
      </c>
      <c r="G465" s="22">
        <v>199.4375</v>
      </c>
    </row>
    <row r="466" spans="1:7">
      <c r="A466" s="22">
        <v>0</v>
      </c>
      <c r="B466" s="22">
        <v>428</v>
      </c>
      <c r="C466" s="22">
        <v>0.64346700000000001</v>
      </c>
      <c r="D466" s="22">
        <v>271.197968</v>
      </c>
      <c r="E466" s="22">
        <v>603741.6875</v>
      </c>
      <c r="F466" s="22">
        <v>604012.875</v>
      </c>
      <c r="G466" s="22">
        <v>271.1875</v>
      </c>
    </row>
    <row r="467" spans="1:7">
      <c r="A467" s="22">
        <v>0</v>
      </c>
      <c r="B467" s="22">
        <v>429</v>
      </c>
      <c r="C467" s="22">
        <v>0.19714699999999999</v>
      </c>
      <c r="D467" s="22">
        <v>206.546738</v>
      </c>
      <c r="E467" s="22">
        <v>604663.625</v>
      </c>
      <c r="F467" s="22">
        <v>604870.1875</v>
      </c>
      <c r="G467" s="22">
        <v>206.5625</v>
      </c>
    </row>
    <row r="468" spans="1:7">
      <c r="A468" s="22">
        <v>0</v>
      </c>
      <c r="B468" s="22">
        <v>430</v>
      </c>
      <c r="C468" s="22">
        <v>0.50409400000000004</v>
      </c>
      <c r="D468" s="22">
        <v>261.96398900000003</v>
      </c>
      <c r="E468" s="22">
        <v>605069.9375</v>
      </c>
      <c r="F468" s="22">
        <v>605331.9375</v>
      </c>
      <c r="G468" s="22">
        <v>262</v>
      </c>
    </row>
    <row r="469" spans="1:7">
      <c r="A469" s="22">
        <v>0</v>
      </c>
      <c r="B469" s="22">
        <v>431</v>
      </c>
      <c r="C469" s="22">
        <v>0.67899600000000004</v>
      </c>
      <c r="D469" s="22">
        <v>303.114532</v>
      </c>
      <c r="E469" s="22">
        <v>605851.25</v>
      </c>
      <c r="F469" s="22">
        <v>606154.375</v>
      </c>
      <c r="G469" s="22">
        <v>303.125</v>
      </c>
    </row>
    <row r="470" spans="1:7">
      <c r="A470" s="22">
        <v>0</v>
      </c>
      <c r="B470" s="22">
        <v>432</v>
      </c>
      <c r="C470" s="22">
        <v>0.277007</v>
      </c>
      <c r="D470" s="22">
        <v>229.34068300000001</v>
      </c>
      <c r="E470" s="22">
        <v>606835.75</v>
      </c>
      <c r="F470" s="22">
        <v>607065.0625</v>
      </c>
      <c r="G470" s="22">
        <v>229.3125</v>
      </c>
    </row>
    <row r="471" spans="1:7">
      <c r="A471" s="22">
        <v>0</v>
      </c>
      <c r="B471" s="22">
        <v>433</v>
      </c>
      <c r="C471" s="22">
        <v>0.74253599999999997</v>
      </c>
      <c r="D471" s="22">
        <v>239.144058</v>
      </c>
      <c r="E471" s="22">
        <v>607351.4375</v>
      </c>
      <c r="F471" s="22">
        <v>607590.5625</v>
      </c>
      <c r="G471" s="22">
        <v>239.125</v>
      </c>
    </row>
    <row r="472" spans="1:7">
      <c r="A472" s="22">
        <v>0</v>
      </c>
      <c r="B472" s="22">
        <v>434</v>
      </c>
      <c r="C472" s="22">
        <v>1.02915</v>
      </c>
      <c r="D472" s="22">
        <v>223.181915</v>
      </c>
      <c r="E472" s="22">
        <v>608346.0625</v>
      </c>
      <c r="F472" s="22">
        <v>608569.25</v>
      </c>
      <c r="G472" s="22">
        <v>223.1875</v>
      </c>
    </row>
    <row r="473" spans="1:7">
      <c r="A473" s="22">
        <v>0</v>
      </c>
      <c r="B473" s="22">
        <v>435</v>
      </c>
      <c r="C473" s="22">
        <v>0.264206</v>
      </c>
      <c r="D473" s="22">
        <v>287.75070199999999</v>
      </c>
      <c r="E473" s="22">
        <v>609611.8125</v>
      </c>
      <c r="F473" s="22">
        <v>609899.5</v>
      </c>
      <c r="G473" s="22">
        <v>287.6875</v>
      </c>
    </row>
    <row r="474" spans="1:7">
      <c r="A474" s="22">
        <v>0</v>
      </c>
      <c r="B474" s="22">
        <v>436</v>
      </c>
      <c r="C474" s="22">
        <v>0.93343600000000004</v>
      </c>
      <c r="D474" s="22">
        <v>235.90043600000001</v>
      </c>
      <c r="E474" s="22">
        <v>610166.9375</v>
      </c>
      <c r="F474" s="22">
        <v>610402.875</v>
      </c>
      <c r="G474" s="22">
        <v>235.9375</v>
      </c>
    </row>
    <row r="475" spans="1:7">
      <c r="A475" s="22">
        <v>0</v>
      </c>
      <c r="B475" s="22">
        <v>437</v>
      </c>
      <c r="C475" s="22">
        <v>0.958507</v>
      </c>
      <c r="D475" s="22">
        <v>245.457764</v>
      </c>
      <c r="E475" s="22">
        <v>611339</v>
      </c>
      <c r="F475" s="22">
        <v>611584.4375</v>
      </c>
      <c r="G475" s="22">
        <v>245.4375</v>
      </c>
    </row>
    <row r="476" spans="1:7">
      <c r="A476" s="22">
        <v>0</v>
      </c>
      <c r="B476" s="22">
        <v>438</v>
      </c>
      <c r="C476" s="22">
        <v>6.1067179999999999</v>
      </c>
      <c r="D476" s="22">
        <v>215.864746</v>
      </c>
      <c r="E476" s="22">
        <v>612557.8125</v>
      </c>
      <c r="F476" s="22">
        <v>612773.6875</v>
      </c>
      <c r="G476" s="22">
        <v>215.875</v>
      </c>
    </row>
    <row r="477" spans="1:7">
      <c r="A477" s="22">
        <v>0</v>
      </c>
      <c r="B477" s="22">
        <v>439</v>
      </c>
      <c r="C477" s="22">
        <v>1.1703730000000001</v>
      </c>
      <c r="D477" s="22">
        <v>196.79083299999999</v>
      </c>
      <c r="E477" s="22">
        <v>618886.625</v>
      </c>
      <c r="F477" s="22">
        <v>619083.4375</v>
      </c>
      <c r="G477" s="22">
        <v>196.8125</v>
      </c>
    </row>
    <row r="478" spans="1:7">
      <c r="A478" s="22">
        <v>0</v>
      </c>
      <c r="B478" s="22">
        <v>440</v>
      </c>
      <c r="C478" s="22">
        <v>0.52131799999999995</v>
      </c>
      <c r="D478" s="22">
        <v>217.07641599999999</v>
      </c>
      <c r="E478" s="22">
        <v>620261.8125</v>
      </c>
      <c r="F478" s="22">
        <v>620478.875</v>
      </c>
      <c r="G478" s="22">
        <v>217.0625</v>
      </c>
    </row>
    <row r="479" spans="1:7">
      <c r="A479" s="22">
        <v>0</v>
      </c>
      <c r="B479" s="22">
        <v>441</v>
      </c>
      <c r="C479" s="22">
        <v>0.656385</v>
      </c>
      <c r="D479" s="22">
        <v>307.36773699999998</v>
      </c>
      <c r="E479" s="22">
        <v>621011.875</v>
      </c>
      <c r="F479" s="22">
        <v>621319.25</v>
      </c>
      <c r="G479" s="22">
        <v>307.375</v>
      </c>
    </row>
    <row r="480" spans="1:7">
      <c r="A480" s="22">
        <v>0</v>
      </c>
      <c r="B480" s="22">
        <v>442</v>
      </c>
      <c r="C480" s="22">
        <v>0.323272</v>
      </c>
      <c r="D480" s="22">
        <v>271.01638800000001</v>
      </c>
      <c r="E480" s="22">
        <v>621980.75</v>
      </c>
      <c r="F480" s="22">
        <v>622251.75</v>
      </c>
      <c r="G480" s="22">
        <v>271</v>
      </c>
    </row>
    <row r="481" spans="1:7">
      <c r="A481" s="22">
        <v>0</v>
      </c>
      <c r="B481" s="22">
        <v>443</v>
      </c>
      <c r="C481" s="22">
        <v>0.28740700000000002</v>
      </c>
      <c r="D481" s="22">
        <v>214.79167200000001</v>
      </c>
      <c r="E481" s="22">
        <v>622579.9375</v>
      </c>
      <c r="F481" s="22">
        <v>622794.75</v>
      </c>
      <c r="G481" s="22">
        <v>214.8125</v>
      </c>
    </row>
    <row r="482" spans="1:7">
      <c r="A482" s="22">
        <v>0</v>
      </c>
      <c r="B482" s="22">
        <v>444</v>
      </c>
      <c r="C482" s="22">
        <v>0.69031299999999995</v>
      </c>
      <c r="D482" s="22">
        <v>301.56826799999999</v>
      </c>
      <c r="E482" s="22">
        <v>623095.625</v>
      </c>
      <c r="F482" s="22">
        <v>623397.1875</v>
      </c>
      <c r="G482" s="22">
        <v>301.5625</v>
      </c>
    </row>
    <row r="483" spans="1:7">
      <c r="A483" s="22">
        <v>0</v>
      </c>
      <c r="B483" s="22">
        <v>445</v>
      </c>
      <c r="C483" s="22">
        <v>9.9369999999999997E-3</v>
      </c>
      <c r="D483" s="22">
        <v>214.39419599999999</v>
      </c>
      <c r="E483" s="22">
        <v>624095.75</v>
      </c>
      <c r="F483" s="22">
        <v>624310.125</v>
      </c>
      <c r="G483" s="22">
        <v>214.375</v>
      </c>
    </row>
    <row r="484" spans="1:7">
      <c r="A484" s="22">
        <v>0</v>
      </c>
      <c r="B484" s="22">
        <v>446</v>
      </c>
      <c r="C484" s="22">
        <v>2.3490280000000001</v>
      </c>
      <c r="D484" s="22">
        <v>163.69754</v>
      </c>
      <c r="E484" s="22">
        <v>624330.0625</v>
      </c>
      <c r="F484" s="22">
        <v>624493.8125</v>
      </c>
      <c r="G484" s="22">
        <v>163.75</v>
      </c>
    </row>
    <row r="485" spans="1:7">
      <c r="A485" s="22">
        <v>0</v>
      </c>
      <c r="B485" s="22">
        <v>447</v>
      </c>
      <c r="C485" s="22">
        <v>1.771488</v>
      </c>
      <c r="D485" s="22">
        <v>188.48814400000001</v>
      </c>
      <c r="E485" s="22">
        <v>626846.0625</v>
      </c>
      <c r="F485" s="22">
        <v>627034.5</v>
      </c>
      <c r="G485" s="22">
        <v>188.4375</v>
      </c>
    </row>
    <row r="486" spans="1:7">
      <c r="A486" s="22">
        <v>0</v>
      </c>
      <c r="B486" s="22">
        <v>448</v>
      </c>
      <c r="C486" s="22">
        <v>4.1626999999999997E-2</v>
      </c>
      <c r="D486" s="22">
        <v>227.46975699999999</v>
      </c>
      <c r="E486" s="22">
        <v>628814.9375</v>
      </c>
      <c r="F486" s="22">
        <v>629042.375</v>
      </c>
      <c r="G486" s="22">
        <v>227.4375</v>
      </c>
    </row>
    <row r="487" spans="1:7">
      <c r="A487" s="22">
        <v>0</v>
      </c>
      <c r="B487" s="22">
        <v>449</v>
      </c>
      <c r="C487" s="22">
        <v>0.69782699999999998</v>
      </c>
      <c r="D487" s="22">
        <v>227.03282200000001</v>
      </c>
      <c r="E487" s="22">
        <v>629096.25</v>
      </c>
      <c r="F487" s="22">
        <v>629323.25</v>
      </c>
      <c r="G487" s="22">
        <v>227</v>
      </c>
    </row>
    <row r="488" spans="1:7">
      <c r="A488" s="22">
        <v>0</v>
      </c>
      <c r="B488" s="22">
        <v>450</v>
      </c>
      <c r="C488" s="22">
        <v>0.186058</v>
      </c>
      <c r="D488" s="22">
        <v>281.188354</v>
      </c>
      <c r="E488" s="22">
        <v>630033.875</v>
      </c>
      <c r="F488" s="22">
        <v>630315.0625</v>
      </c>
      <c r="G488" s="22">
        <v>281.1875</v>
      </c>
    </row>
    <row r="489" spans="1:7">
      <c r="A489" s="22">
        <v>0</v>
      </c>
      <c r="B489" s="22">
        <v>451</v>
      </c>
      <c r="C489" s="22">
        <v>0.70874099999999995</v>
      </c>
      <c r="D489" s="22">
        <v>311.119843</v>
      </c>
      <c r="E489" s="22">
        <v>630505.25</v>
      </c>
      <c r="F489" s="22">
        <v>630816.375</v>
      </c>
      <c r="G489" s="22">
        <v>311.125</v>
      </c>
    </row>
    <row r="490" spans="1:7">
      <c r="A490" s="22">
        <v>0</v>
      </c>
      <c r="B490" s="22">
        <v>452</v>
      </c>
      <c r="C490" s="22">
        <v>0.65998000000000001</v>
      </c>
      <c r="D490" s="22">
        <v>217.89671300000001</v>
      </c>
      <c r="E490" s="22">
        <v>631538.25</v>
      </c>
      <c r="F490" s="22">
        <v>631756.125</v>
      </c>
      <c r="G490" s="22">
        <v>217.875</v>
      </c>
    </row>
    <row r="491" spans="1:7">
      <c r="A491" s="22">
        <v>0</v>
      </c>
      <c r="B491" s="22">
        <v>453</v>
      </c>
      <c r="C491" s="22">
        <v>6.0187999999999998E-2</v>
      </c>
      <c r="D491" s="22">
        <v>301.05593900000002</v>
      </c>
      <c r="E491" s="22">
        <v>632421.4375</v>
      </c>
      <c r="F491" s="22">
        <v>632722.5</v>
      </c>
      <c r="G491" s="22">
        <v>301.0625</v>
      </c>
    </row>
    <row r="492" spans="1:7">
      <c r="A492" s="22">
        <v>0</v>
      </c>
      <c r="B492" s="22">
        <v>454</v>
      </c>
      <c r="C492" s="22">
        <v>2.5304549999999999</v>
      </c>
      <c r="D492" s="22">
        <v>234.96402</v>
      </c>
      <c r="E492" s="22">
        <v>632796.5</v>
      </c>
      <c r="F492" s="22">
        <v>633031.4375</v>
      </c>
      <c r="G492" s="22">
        <v>234.9375</v>
      </c>
    </row>
    <row r="493" spans="1:7">
      <c r="A493" s="22">
        <v>0</v>
      </c>
      <c r="B493" s="22">
        <v>455</v>
      </c>
      <c r="C493" s="22">
        <v>1.5810649999999999</v>
      </c>
      <c r="D493" s="22">
        <v>238.58521999999999</v>
      </c>
      <c r="E493" s="22">
        <v>635562.375</v>
      </c>
      <c r="F493" s="22">
        <v>635800.9375</v>
      </c>
      <c r="G493" s="22">
        <v>238.5625</v>
      </c>
    </row>
    <row r="494" spans="1:7">
      <c r="A494" s="22">
        <v>0</v>
      </c>
      <c r="B494" s="22">
        <v>456</v>
      </c>
      <c r="C494" s="22">
        <v>0.97876600000000002</v>
      </c>
      <c r="D494" s="22">
        <v>229.60372899999999</v>
      </c>
      <c r="E494" s="22">
        <v>637390.6875</v>
      </c>
      <c r="F494" s="22">
        <v>637620.3125</v>
      </c>
      <c r="G494" s="22">
        <v>229.625</v>
      </c>
    </row>
    <row r="495" spans="1:7">
      <c r="A495" s="22">
        <v>0</v>
      </c>
      <c r="B495" s="22">
        <v>457</v>
      </c>
      <c r="C495" s="22">
        <v>1.550249</v>
      </c>
      <c r="D495" s="22">
        <v>197.99255400000001</v>
      </c>
      <c r="E495" s="22">
        <v>638609.3125</v>
      </c>
      <c r="F495" s="22">
        <v>638807.3125</v>
      </c>
      <c r="G495" s="22">
        <v>198</v>
      </c>
    </row>
    <row r="496" spans="1:7">
      <c r="A496" s="22">
        <v>0</v>
      </c>
      <c r="B496" s="22">
        <v>458</v>
      </c>
      <c r="C496" s="22">
        <v>1.6682650000000001</v>
      </c>
      <c r="D496" s="22">
        <v>213.540863</v>
      </c>
      <c r="E496" s="22">
        <v>640368.375</v>
      </c>
      <c r="F496" s="22">
        <v>640581.9375</v>
      </c>
      <c r="G496" s="22">
        <v>213.5625</v>
      </c>
    </row>
    <row r="497" spans="1:7">
      <c r="A497" s="22">
        <v>0</v>
      </c>
      <c r="B497" s="22">
        <v>459</v>
      </c>
      <c r="C497" s="22">
        <v>0.317805</v>
      </c>
      <c r="D497" s="22">
        <v>327.78100599999999</v>
      </c>
      <c r="E497" s="22">
        <v>642259.125</v>
      </c>
      <c r="F497" s="22">
        <v>642586.9375</v>
      </c>
      <c r="G497" s="22">
        <v>327.8125</v>
      </c>
    </row>
    <row r="498" spans="1:7">
      <c r="A498" s="22">
        <v>0</v>
      </c>
      <c r="B498" s="22">
        <v>460</v>
      </c>
      <c r="C498" s="22">
        <v>0.84480900000000003</v>
      </c>
      <c r="D498" s="22">
        <v>304.186646</v>
      </c>
      <c r="E498" s="22">
        <v>642915.4375</v>
      </c>
      <c r="F498" s="22">
        <v>643219.625</v>
      </c>
      <c r="G498" s="22">
        <v>304.1875</v>
      </c>
    </row>
    <row r="499" spans="1:7">
      <c r="A499" s="22">
        <v>0</v>
      </c>
      <c r="B499" s="22">
        <v>461</v>
      </c>
      <c r="C499" s="22">
        <v>0.36621999999999999</v>
      </c>
      <c r="D499" s="22">
        <v>210.21830700000001</v>
      </c>
      <c r="E499" s="22">
        <v>644071.875</v>
      </c>
      <c r="F499" s="22">
        <v>644282.0625</v>
      </c>
      <c r="G499" s="22">
        <v>210.1875</v>
      </c>
    </row>
    <row r="500" spans="1:7">
      <c r="A500" s="22">
        <v>0</v>
      </c>
      <c r="B500" s="22">
        <v>462</v>
      </c>
      <c r="C500" s="22">
        <v>1.168015</v>
      </c>
      <c r="D500" s="22">
        <v>263.73898300000002</v>
      </c>
      <c r="E500" s="22">
        <v>644650</v>
      </c>
      <c r="F500" s="22">
        <v>644913.75</v>
      </c>
      <c r="G500" s="22">
        <v>263.75</v>
      </c>
    </row>
    <row r="501" spans="1:7">
      <c r="A501" s="22">
        <v>0</v>
      </c>
      <c r="B501" s="22">
        <v>463</v>
      </c>
      <c r="C501" s="22">
        <v>1.7107479999999999</v>
      </c>
      <c r="D501" s="22">
        <v>262.76214599999997</v>
      </c>
      <c r="E501" s="22">
        <v>646087.6875</v>
      </c>
      <c r="F501" s="22">
        <v>646350.4375</v>
      </c>
      <c r="G501" s="22">
        <v>262.75</v>
      </c>
    </row>
    <row r="502" spans="1:7">
      <c r="A502" s="22">
        <v>0</v>
      </c>
      <c r="B502" s="22">
        <v>464</v>
      </c>
      <c r="C502" s="22">
        <v>2.8613469999999999</v>
      </c>
      <c r="D502" s="22">
        <v>315.720123</v>
      </c>
      <c r="E502" s="22">
        <v>648072.25</v>
      </c>
      <c r="F502" s="22">
        <v>648387.9375</v>
      </c>
      <c r="G502" s="22">
        <v>315.6875</v>
      </c>
    </row>
    <row r="503" spans="1:7">
      <c r="A503" s="22">
        <v>0</v>
      </c>
      <c r="B503" s="22">
        <v>465</v>
      </c>
      <c r="C503" s="22">
        <v>0.67491199999999996</v>
      </c>
      <c r="D503" s="22">
        <v>213.60148599999999</v>
      </c>
      <c r="E503" s="22">
        <v>651260.125</v>
      </c>
      <c r="F503" s="22">
        <v>651473.6875</v>
      </c>
      <c r="G503" s="22">
        <v>213.5625</v>
      </c>
    </row>
    <row r="504" spans="1:7">
      <c r="A504" s="22">
        <v>0</v>
      </c>
      <c r="B504" s="22">
        <v>466</v>
      </c>
      <c r="C504" s="22">
        <v>0.231518</v>
      </c>
      <c r="D504" s="22">
        <v>282.25341800000001</v>
      </c>
      <c r="E504" s="22">
        <v>652150.8125</v>
      </c>
      <c r="F504" s="22">
        <v>652433.0625</v>
      </c>
      <c r="G504" s="22">
        <v>282.25</v>
      </c>
    </row>
    <row r="505" spans="1:7">
      <c r="A505" s="22">
        <v>0</v>
      </c>
      <c r="B505" s="22">
        <v>467</v>
      </c>
      <c r="C505" s="22">
        <v>0.141871</v>
      </c>
      <c r="D505" s="22">
        <v>271.25857500000001</v>
      </c>
      <c r="E505" s="22">
        <v>652666.5</v>
      </c>
      <c r="F505" s="22">
        <v>652937.75</v>
      </c>
      <c r="G505" s="22">
        <v>271.25</v>
      </c>
    </row>
    <row r="506" spans="1:7">
      <c r="A506" s="22">
        <v>0</v>
      </c>
      <c r="B506" s="22">
        <v>468</v>
      </c>
      <c r="C506" s="22">
        <v>0.19506799999999999</v>
      </c>
      <c r="D506" s="22">
        <v>271.77957199999997</v>
      </c>
      <c r="E506" s="22">
        <v>653088.375</v>
      </c>
      <c r="F506" s="22">
        <v>653360.1875</v>
      </c>
      <c r="G506" s="22">
        <v>271.8125</v>
      </c>
    </row>
    <row r="507" spans="1:7">
      <c r="A507" s="22">
        <v>0</v>
      </c>
      <c r="B507" s="22">
        <v>469</v>
      </c>
      <c r="C507" s="22">
        <v>3.0537510000000001</v>
      </c>
      <c r="D507" s="22">
        <v>240.36407500000001</v>
      </c>
      <c r="E507" s="22">
        <v>653557.0625</v>
      </c>
      <c r="F507" s="22">
        <v>653797.4375</v>
      </c>
      <c r="G507" s="22">
        <v>240.375</v>
      </c>
    </row>
    <row r="508" spans="1:7">
      <c r="A508" s="22">
        <v>0</v>
      </c>
      <c r="B508" s="22">
        <v>470</v>
      </c>
      <c r="C508" s="22">
        <v>0.31228499999999998</v>
      </c>
      <c r="D508" s="22">
        <v>311.68444799999997</v>
      </c>
      <c r="E508" s="22">
        <v>656854.4375</v>
      </c>
      <c r="F508" s="22">
        <v>657166.125</v>
      </c>
      <c r="G508" s="22">
        <v>311.6875</v>
      </c>
    </row>
    <row r="509" spans="1:7">
      <c r="A509" s="22">
        <v>0</v>
      </c>
      <c r="B509" s="22">
        <v>471</v>
      </c>
      <c r="C509" s="22">
        <v>1.491055</v>
      </c>
      <c r="D509" s="22">
        <v>197.29866000000001</v>
      </c>
      <c r="E509" s="22">
        <v>657479.5</v>
      </c>
      <c r="F509" s="22">
        <v>657676.8125</v>
      </c>
      <c r="G509" s="22">
        <v>197.3125</v>
      </c>
    </row>
    <row r="510" spans="1:7">
      <c r="A510" s="22">
        <v>0</v>
      </c>
      <c r="B510" s="22">
        <v>472</v>
      </c>
      <c r="C510" s="22">
        <v>0.29865799999999998</v>
      </c>
      <c r="D510" s="22">
        <v>184.90704299999999</v>
      </c>
      <c r="E510" s="22">
        <v>659173</v>
      </c>
      <c r="F510" s="22">
        <v>659357.875</v>
      </c>
      <c r="G510" s="22">
        <v>184.875</v>
      </c>
    </row>
    <row r="511" spans="1:7">
      <c r="A511" s="22">
        <v>0</v>
      </c>
      <c r="B511" s="22">
        <v>473</v>
      </c>
      <c r="C511" s="22">
        <v>0.23955099999999999</v>
      </c>
      <c r="D511" s="22">
        <v>239.74011200000001</v>
      </c>
      <c r="E511" s="22">
        <v>659657.375</v>
      </c>
      <c r="F511" s="22">
        <v>659897.125</v>
      </c>
      <c r="G511" s="22">
        <v>239.75</v>
      </c>
    </row>
    <row r="512" spans="1:7">
      <c r="A512" s="22">
        <v>0</v>
      </c>
      <c r="B512" s="22">
        <v>474</v>
      </c>
      <c r="C512" s="22">
        <v>0.49479000000000001</v>
      </c>
      <c r="D512" s="22">
        <v>286.309662</v>
      </c>
      <c r="E512" s="22">
        <v>660141.8125</v>
      </c>
      <c r="F512" s="22">
        <v>660428.125</v>
      </c>
      <c r="G512" s="22">
        <v>286.3125</v>
      </c>
    </row>
    <row r="513" spans="1:7">
      <c r="A513" s="22">
        <v>0</v>
      </c>
      <c r="B513" s="22">
        <v>475</v>
      </c>
      <c r="C513" s="22">
        <v>0.62374099999999999</v>
      </c>
      <c r="D513" s="22">
        <v>224.77310199999999</v>
      </c>
      <c r="E513" s="22">
        <v>660923.1875</v>
      </c>
      <c r="F513" s="22">
        <v>661147.9375</v>
      </c>
      <c r="G513" s="22">
        <v>224.75</v>
      </c>
    </row>
    <row r="514" spans="1:7">
      <c r="A514" s="22">
        <v>0</v>
      </c>
      <c r="B514" s="22">
        <v>476</v>
      </c>
      <c r="C514" s="22">
        <v>1.321855</v>
      </c>
      <c r="D514" s="22">
        <v>308.98553500000003</v>
      </c>
      <c r="E514" s="22">
        <v>661782.6875</v>
      </c>
      <c r="F514" s="22">
        <v>662091.625</v>
      </c>
      <c r="G514" s="22">
        <v>308.9375</v>
      </c>
    </row>
    <row r="515" spans="1:7">
      <c r="A515" s="22">
        <v>0</v>
      </c>
      <c r="B515" s="22">
        <v>477</v>
      </c>
      <c r="C515" s="22">
        <v>3.2883999999999997E-2</v>
      </c>
      <c r="D515" s="22">
        <v>227.11206100000001</v>
      </c>
      <c r="E515" s="22">
        <v>663416.9375</v>
      </c>
      <c r="F515" s="22">
        <v>663644.0625</v>
      </c>
      <c r="G515" s="22">
        <v>227.125</v>
      </c>
    </row>
    <row r="516" spans="1:7">
      <c r="A516" s="22">
        <v>0</v>
      </c>
      <c r="B516" s="22">
        <v>478</v>
      </c>
      <c r="C516" s="22">
        <v>0.86475299999999999</v>
      </c>
      <c r="D516" s="22">
        <v>319.12609900000001</v>
      </c>
      <c r="E516" s="22">
        <v>663682.625</v>
      </c>
      <c r="F516" s="22">
        <v>664001.6875</v>
      </c>
      <c r="G516" s="22">
        <v>319.0625</v>
      </c>
    </row>
    <row r="517" spans="1:7">
      <c r="A517" s="22">
        <v>0</v>
      </c>
      <c r="B517" s="22">
        <v>479</v>
      </c>
      <c r="C517" s="22">
        <v>1.6946669999999999</v>
      </c>
      <c r="D517" s="22">
        <v>272.159088</v>
      </c>
      <c r="E517" s="22">
        <v>664870.1875</v>
      </c>
      <c r="F517" s="22">
        <v>665142.375</v>
      </c>
      <c r="G517" s="22">
        <v>272.1875</v>
      </c>
    </row>
    <row r="518" spans="1:7">
      <c r="A518" s="22">
        <v>0</v>
      </c>
      <c r="B518" s="22">
        <v>480</v>
      </c>
      <c r="C518" s="22">
        <v>0.43151299999999998</v>
      </c>
      <c r="D518" s="22">
        <v>221.34468100000001</v>
      </c>
      <c r="E518" s="22">
        <v>666848</v>
      </c>
      <c r="F518" s="22">
        <v>667069.3125</v>
      </c>
      <c r="G518" s="22">
        <v>221.3125</v>
      </c>
    </row>
    <row r="519" spans="1:7">
      <c r="A519" s="22">
        <v>0</v>
      </c>
      <c r="B519" s="22">
        <v>481</v>
      </c>
      <c r="C519" s="22">
        <v>2.087008</v>
      </c>
      <c r="D519" s="22">
        <v>302.53323399999999</v>
      </c>
      <c r="E519" s="22">
        <v>667507.4375</v>
      </c>
      <c r="F519" s="22">
        <v>667809.9375</v>
      </c>
      <c r="G519" s="22">
        <v>302.5</v>
      </c>
    </row>
    <row r="520" spans="1:7">
      <c r="A520" s="22">
        <v>0</v>
      </c>
      <c r="B520" s="22">
        <v>482</v>
      </c>
      <c r="C520" s="22">
        <v>1.6757379999999999</v>
      </c>
      <c r="D520" s="22">
        <v>235.29347200000001</v>
      </c>
      <c r="E520" s="22">
        <v>669898.9375</v>
      </c>
      <c r="F520" s="22">
        <v>670134.25</v>
      </c>
      <c r="G520" s="22">
        <v>235.3125</v>
      </c>
    </row>
    <row r="521" spans="1:7">
      <c r="A521" s="22">
        <v>0</v>
      </c>
      <c r="B521" s="22">
        <v>483</v>
      </c>
      <c r="C521" s="22">
        <v>0.31646400000000002</v>
      </c>
      <c r="D521" s="22">
        <v>170.82960499999999</v>
      </c>
      <c r="E521" s="22">
        <v>671821.9375</v>
      </c>
      <c r="F521" s="22">
        <v>671992.75</v>
      </c>
      <c r="G521" s="22">
        <v>170.8125</v>
      </c>
    </row>
    <row r="522" spans="1:7">
      <c r="A522" s="22">
        <v>0</v>
      </c>
      <c r="B522" s="22">
        <v>484</v>
      </c>
      <c r="C522" s="22">
        <v>0.175927</v>
      </c>
      <c r="D522" s="22">
        <v>279.161224</v>
      </c>
      <c r="E522" s="22">
        <v>672322</v>
      </c>
      <c r="F522" s="22">
        <v>672601.1875</v>
      </c>
      <c r="G522" s="22">
        <v>279.1875</v>
      </c>
    </row>
    <row r="523" spans="1:7">
      <c r="A523" s="22">
        <v>0</v>
      </c>
      <c r="B523" s="22">
        <v>485</v>
      </c>
      <c r="C523" s="22">
        <v>3.7586089999999999</v>
      </c>
      <c r="D523" s="22">
        <v>290.37933299999997</v>
      </c>
      <c r="E523" s="22">
        <v>672790.8125</v>
      </c>
      <c r="F523" s="22">
        <v>673081.1875</v>
      </c>
      <c r="G523" s="22">
        <v>290.375</v>
      </c>
    </row>
    <row r="524" spans="1:7">
      <c r="A524" s="22">
        <v>0</v>
      </c>
      <c r="B524" s="22">
        <v>486</v>
      </c>
      <c r="C524" s="22">
        <v>1.306184</v>
      </c>
      <c r="D524" s="22">
        <v>307.59326199999998</v>
      </c>
      <c r="E524" s="22">
        <v>676853.75</v>
      </c>
      <c r="F524" s="22">
        <v>677161.3125</v>
      </c>
      <c r="G524" s="22">
        <v>307.5625</v>
      </c>
    </row>
    <row r="525" spans="1:7">
      <c r="A525" s="22">
        <v>0</v>
      </c>
      <c r="B525" s="22">
        <v>487</v>
      </c>
      <c r="C525" s="22">
        <v>0.53082099999999999</v>
      </c>
      <c r="D525" s="22">
        <v>261.70575000000002</v>
      </c>
      <c r="E525" s="22">
        <v>678478.9375</v>
      </c>
      <c r="F525" s="22">
        <v>678740.625</v>
      </c>
      <c r="G525" s="22">
        <v>261.6875</v>
      </c>
    </row>
    <row r="526" spans="1:7">
      <c r="A526" s="22">
        <v>0</v>
      </c>
      <c r="B526" s="22">
        <v>488</v>
      </c>
      <c r="C526" s="22">
        <v>0.57294900000000004</v>
      </c>
      <c r="D526" s="22">
        <v>256.109039</v>
      </c>
      <c r="E526" s="22">
        <v>679275.875</v>
      </c>
      <c r="F526" s="22">
        <v>679531.9375</v>
      </c>
      <c r="G526" s="22">
        <v>256.0625</v>
      </c>
    </row>
    <row r="527" spans="1:7">
      <c r="A527" s="22">
        <v>0</v>
      </c>
      <c r="B527" s="22">
        <v>489</v>
      </c>
      <c r="C527" s="22">
        <v>3.4032439999999999</v>
      </c>
      <c r="D527" s="22">
        <v>287.88415500000002</v>
      </c>
      <c r="E527" s="22">
        <v>680119.6875</v>
      </c>
      <c r="F527" s="22">
        <v>680407.5625</v>
      </c>
      <c r="G527" s="22">
        <v>287.875</v>
      </c>
    </row>
    <row r="528" spans="1:7">
      <c r="A528" s="22">
        <v>0</v>
      </c>
      <c r="B528" s="22">
        <v>490</v>
      </c>
      <c r="C528" s="22">
        <v>0.922628</v>
      </c>
      <c r="D528" s="22">
        <v>239.53993199999999</v>
      </c>
      <c r="E528" s="22">
        <v>683823.25</v>
      </c>
      <c r="F528" s="22">
        <v>684062.8125</v>
      </c>
      <c r="G528" s="22">
        <v>239.5625</v>
      </c>
    </row>
    <row r="529" spans="1:7">
      <c r="A529" s="22">
        <v>0</v>
      </c>
      <c r="B529" s="22">
        <v>491</v>
      </c>
      <c r="C529" s="22">
        <v>0.51048000000000004</v>
      </c>
      <c r="D529" s="22">
        <v>275.43221999999997</v>
      </c>
      <c r="E529" s="22">
        <v>684995.25</v>
      </c>
      <c r="F529" s="22">
        <v>685270.6875</v>
      </c>
      <c r="G529" s="22">
        <v>275.4375</v>
      </c>
    </row>
    <row r="530" spans="1:7">
      <c r="A530" s="22">
        <v>0</v>
      </c>
      <c r="B530" s="22">
        <v>492</v>
      </c>
      <c r="C530" s="22">
        <v>0.26436500000000002</v>
      </c>
      <c r="D530" s="22">
        <v>235.25593599999999</v>
      </c>
      <c r="E530" s="22">
        <v>685792.1875</v>
      </c>
      <c r="F530" s="22">
        <v>686027.4375</v>
      </c>
      <c r="G530" s="22">
        <v>235.25</v>
      </c>
    </row>
    <row r="531" spans="1:7">
      <c r="A531" s="22">
        <v>0</v>
      </c>
      <c r="B531" s="22">
        <v>493</v>
      </c>
      <c r="C531" s="22">
        <v>0.790883</v>
      </c>
      <c r="D531" s="22">
        <v>278.71722399999999</v>
      </c>
      <c r="E531" s="22">
        <v>686292.4375</v>
      </c>
      <c r="F531" s="22">
        <v>686571.1875</v>
      </c>
      <c r="G531" s="22">
        <v>278.75</v>
      </c>
    </row>
    <row r="532" spans="1:7">
      <c r="A532" s="22">
        <v>0</v>
      </c>
      <c r="B532" s="22">
        <v>494</v>
      </c>
      <c r="C532" s="22">
        <v>0.240754</v>
      </c>
      <c r="D532" s="22">
        <v>241.655945</v>
      </c>
      <c r="E532" s="22">
        <v>687370.6875</v>
      </c>
      <c r="F532" s="22">
        <v>687612.375</v>
      </c>
      <c r="G532" s="22">
        <v>241.6875</v>
      </c>
    </row>
    <row r="533" spans="1:7">
      <c r="A533" s="22">
        <v>0</v>
      </c>
      <c r="B533" s="22">
        <v>495</v>
      </c>
      <c r="C533" s="22">
        <v>1.3662030000000001</v>
      </c>
      <c r="D533" s="22">
        <v>249.51975999999999</v>
      </c>
      <c r="E533" s="22">
        <v>687855.125</v>
      </c>
      <c r="F533" s="22">
        <v>688104.625</v>
      </c>
      <c r="G533" s="22">
        <v>249.5</v>
      </c>
    </row>
    <row r="534" spans="1:7">
      <c r="A534" s="22">
        <v>0</v>
      </c>
      <c r="B534" s="22">
        <v>496</v>
      </c>
      <c r="C534" s="22">
        <v>3.2472599999999998</v>
      </c>
      <c r="D534" s="22">
        <v>261.79141199999998</v>
      </c>
      <c r="E534" s="22">
        <v>689480.3125</v>
      </c>
      <c r="F534" s="22">
        <v>689742.125</v>
      </c>
      <c r="G534" s="22">
        <v>261.8125</v>
      </c>
    </row>
    <row r="535" spans="1:7">
      <c r="A535" s="22">
        <v>0</v>
      </c>
      <c r="B535" s="22">
        <v>497</v>
      </c>
      <c r="C535" s="22">
        <v>0.17371</v>
      </c>
      <c r="D535" s="22">
        <v>293.53155500000003</v>
      </c>
      <c r="E535" s="22">
        <v>692996.25</v>
      </c>
      <c r="F535" s="22">
        <v>693289.8125</v>
      </c>
      <c r="G535" s="22">
        <v>293.5625</v>
      </c>
    </row>
    <row r="536" spans="1:7">
      <c r="A536" s="22">
        <v>0</v>
      </c>
      <c r="B536" s="22">
        <v>498</v>
      </c>
      <c r="C536" s="22">
        <v>1.21031</v>
      </c>
      <c r="D536" s="22">
        <v>209.08909600000001</v>
      </c>
      <c r="E536" s="22">
        <v>693465.0625</v>
      </c>
      <c r="F536" s="22">
        <v>693674.125</v>
      </c>
      <c r="G536" s="22">
        <v>209.0625</v>
      </c>
    </row>
    <row r="537" spans="1:7">
      <c r="A537" s="22">
        <v>0</v>
      </c>
      <c r="B537" s="22">
        <v>499</v>
      </c>
      <c r="C537" s="22">
        <v>0.136295</v>
      </c>
      <c r="D537" s="22">
        <v>216.22628800000001</v>
      </c>
      <c r="E537" s="22">
        <v>694887.125</v>
      </c>
      <c r="F537" s="22">
        <v>695103.375</v>
      </c>
      <c r="G537" s="22">
        <v>216.25</v>
      </c>
    </row>
    <row r="538" spans="1:7">
      <c r="A538" s="22">
        <v>0</v>
      </c>
      <c r="B538" s="22">
        <v>500</v>
      </c>
      <c r="C538" s="22">
        <v>1.591502</v>
      </c>
      <c r="D538" s="22">
        <v>281.194458</v>
      </c>
      <c r="E538" s="22">
        <v>695246.5</v>
      </c>
      <c r="F538" s="22">
        <v>695527.6875</v>
      </c>
      <c r="G538" s="22">
        <v>281.1875</v>
      </c>
    </row>
    <row r="539" spans="1:7">
      <c r="A539" s="22">
        <v>0</v>
      </c>
      <c r="B539" s="22">
        <v>501</v>
      </c>
      <c r="C539" s="22">
        <v>0.15187500000000001</v>
      </c>
      <c r="D539" s="22">
        <v>236.10510300000001</v>
      </c>
      <c r="E539" s="22">
        <v>697121.75</v>
      </c>
      <c r="F539" s="22">
        <v>697357.875</v>
      </c>
      <c r="G539" s="22">
        <v>236.125</v>
      </c>
    </row>
    <row r="540" spans="1:7">
      <c r="A540" s="22">
        <v>0</v>
      </c>
      <c r="B540" s="22">
        <v>502</v>
      </c>
      <c r="C540" s="22">
        <v>4.5138550000000004</v>
      </c>
      <c r="D540" s="22">
        <v>229.01153600000001</v>
      </c>
      <c r="E540" s="22">
        <v>697512.4375</v>
      </c>
      <c r="F540" s="22">
        <v>697741.375</v>
      </c>
      <c r="G540" s="22">
        <v>228.9375</v>
      </c>
    </row>
    <row r="541" spans="1:7">
      <c r="A541" s="22">
        <v>0</v>
      </c>
      <c r="B541" s="22">
        <v>503</v>
      </c>
      <c r="C541" s="22">
        <v>0.67611100000000002</v>
      </c>
      <c r="D541" s="22">
        <v>296.93652300000002</v>
      </c>
      <c r="E541" s="22">
        <v>702262.875</v>
      </c>
      <c r="F541" s="22">
        <v>702559.875</v>
      </c>
      <c r="G541" s="22">
        <v>297</v>
      </c>
    </row>
    <row r="542" spans="1:7">
      <c r="A542" s="22">
        <v>0</v>
      </c>
      <c r="B542" s="22">
        <v>504</v>
      </c>
      <c r="C542" s="22">
        <v>0.31274400000000002</v>
      </c>
      <c r="D542" s="22">
        <v>286.28720099999998</v>
      </c>
      <c r="E542" s="22">
        <v>703247.4375</v>
      </c>
      <c r="F542" s="22">
        <v>703533.6875</v>
      </c>
      <c r="G542" s="22">
        <v>286.25</v>
      </c>
    </row>
    <row r="543" spans="1:7">
      <c r="A543" s="22">
        <v>0</v>
      </c>
      <c r="B543" s="22">
        <v>505</v>
      </c>
      <c r="C543" s="22">
        <v>0.37288900000000003</v>
      </c>
      <c r="D543" s="22">
        <v>210.88269</v>
      </c>
      <c r="E543" s="22">
        <v>703857.1875</v>
      </c>
      <c r="F543" s="22">
        <v>704068.0625</v>
      </c>
      <c r="G543" s="22">
        <v>210.875</v>
      </c>
    </row>
    <row r="544" spans="1:7">
      <c r="A544" s="22">
        <v>0</v>
      </c>
      <c r="B544" s="22">
        <v>506</v>
      </c>
      <c r="C544" s="22">
        <v>2.1169730000000002</v>
      </c>
      <c r="D544" s="22">
        <v>201.12037699999999</v>
      </c>
      <c r="E544" s="22">
        <v>704450.9375</v>
      </c>
      <c r="F544" s="22">
        <v>704652.0625</v>
      </c>
      <c r="G544" s="22">
        <v>201.125</v>
      </c>
    </row>
    <row r="545" spans="1:7">
      <c r="A545" s="22">
        <v>0</v>
      </c>
      <c r="B545" s="22">
        <v>507</v>
      </c>
      <c r="C545" s="22">
        <v>0.13786999999999999</v>
      </c>
      <c r="D545" s="22">
        <v>242.19039900000001</v>
      </c>
      <c r="E545" s="22">
        <v>706779.375</v>
      </c>
      <c r="F545" s="22">
        <v>707021.5625</v>
      </c>
      <c r="G545" s="22">
        <v>242.1875</v>
      </c>
    </row>
    <row r="546" spans="1:7">
      <c r="A546" s="22">
        <v>0</v>
      </c>
      <c r="B546" s="22">
        <v>508</v>
      </c>
      <c r="C546" s="22">
        <v>2.190321</v>
      </c>
      <c r="D546" s="22">
        <v>265.509186</v>
      </c>
      <c r="E546" s="22">
        <v>707164.8125</v>
      </c>
      <c r="F546" s="22">
        <v>707430.3125</v>
      </c>
      <c r="G546" s="22">
        <v>265.5</v>
      </c>
    </row>
    <row r="547" spans="1:7">
      <c r="A547" s="22">
        <v>0</v>
      </c>
      <c r="B547" s="22">
        <v>509</v>
      </c>
      <c r="C547" s="22">
        <v>0.65456300000000001</v>
      </c>
      <c r="D547" s="22">
        <v>274.577606</v>
      </c>
      <c r="E547" s="22">
        <v>709633.8125</v>
      </c>
      <c r="F547" s="22">
        <v>709908.3125</v>
      </c>
      <c r="G547" s="22">
        <v>274.5</v>
      </c>
    </row>
    <row r="548" spans="1:7">
      <c r="A548" s="22">
        <v>0</v>
      </c>
      <c r="B548" s="22">
        <v>510</v>
      </c>
      <c r="C548" s="22">
        <v>0.54466700000000001</v>
      </c>
      <c r="D548" s="22">
        <v>203.89274599999999</v>
      </c>
      <c r="E548" s="22">
        <v>710566.0625</v>
      </c>
      <c r="F548" s="22">
        <v>710769.9375</v>
      </c>
      <c r="G548" s="22">
        <v>203.875</v>
      </c>
    </row>
    <row r="549" spans="1:7">
      <c r="A549" s="22">
        <v>0</v>
      </c>
      <c r="B549" s="22">
        <v>511</v>
      </c>
      <c r="C549" s="22">
        <v>3.5826340000000001</v>
      </c>
      <c r="D549" s="22">
        <v>337.206818</v>
      </c>
      <c r="E549" s="22">
        <v>711316.125</v>
      </c>
      <c r="F549" s="22">
        <v>711653.3125</v>
      </c>
      <c r="G549" s="22">
        <v>337.1875</v>
      </c>
    </row>
    <row r="550" spans="1:7">
      <c r="A550" s="22">
        <v>0</v>
      </c>
      <c r="B550" s="22">
        <v>512</v>
      </c>
      <c r="C550" s="22">
        <v>0.15315400000000001</v>
      </c>
      <c r="D550" s="22">
        <v>257.75570699999997</v>
      </c>
      <c r="E550" s="22">
        <v>715247.75</v>
      </c>
      <c r="F550" s="22">
        <v>715505.5</v>
      </c>
      <c r="G550" s="22">
        <v>257.75</v>
      </c>
    </row>
    <row r="551" spans="1:7">
      <c r="A551" s="22">
        <v>0</v>
      </c>
      <c r="B551" s="22">
        <v>513</v>
      </c>
      <c r="C551" s="22">
        <v>1.7912410000000001</v>
      </c>
      <c r="D551" s="22">
        <v>306.35494999999997</v>
      </c>
      <c r="E551" s="22">
        <v>715669.75</v>
      </c>
      <c r="F551" s="22">
        <v>715976.0625</v>
      </c>
      <c r="G551" s="22">
        <v>306.3125</v>
      </c>
    </row>
    <row r="552" spans="1:7">
      <c r="A552" s="22">
        <v>0</v>
      </c>
      <c r="B552" s="22">
        <v>514</v>
      </c>
      <c r="C552" s="22">
        <v>0.95954200000000001</v>
      </c>
      <c r="D552" s="22">
        <v>202.619156</v>
      </c>
      <c r="E552" s="22">
        <v>717779.3125</v>
      </c>
      <c r="F552" s="22">
        <v>717981.9375</v>
      </c>
      <c r="G552" s="22">
        <v>202.625</v>
      </c>
    </row>
    <row r="553" spans="1:7">
      <c r="A553" s="22">
        <v>0</v>
      </c>
      <c r="B553" s="22">
        <v>515</v>
      </c>
      <c r="C553" s="22">
        <v>1.6893640000000001</v>
      </c>
      <c r="D553" s="22">
        <v>258.45922899999999</v>
      </c>
      <c r="E553" s="22">
        <v>718945.5</v>
      </c>
      <c r="F553" s="22">
        <v>719203.9375</v>
      </c>
      <c r="G553" s="22">
        <v>258.4375</v>
      </c>
    </row>
    <row r="554" spans="1:7">
      <c r="A554" s="22">
        <v>0</v>
      </c>
      <c r="B554" s="22">
        <v>516</v>
      </c>
      <c r="C554" s="22">
        <v>1.227555</v>
      </c>
      <c r="D554" s="22">
        <v>209.60269199999999</v>
      </c>
      <c r="E554" s="22">
        <v>720898.8125</v>
      </c>
      <c r="F554" s="22">
        <v>721108.5</v>
      </c>
      <c r="G554" s="22">
        <v>209.6875</v>
      </c>
    </row>
    <row r="555" spans="1:7">
      <c r="A555" s="22">
        <v>0</v>
      </c>
      <c r="B555" s="22">
        <v>517</v>
      </c>
      <c r="C555" s="22">
        <v>1.095261</v>
      </c>
      <c r="D555" s="22">
        <v>282.98004200000003</v>
      </c>
      <c r="E555" s="22">
        <v>722336.4375</v>
      </c>
      <c r="F555" s="22">
        <v>722619.4375</v>
      </c>
      <c r="G555" s="22">
        <v>283</v>
      </c>
    </row>
    <row r="556" spans="1:7">
      <c r="A556" s="22">
        <v>0</v>
      </c>
      <c r="B556" s="22">
        <v>518</v>
      </c>
      <c r="C556" s="22">
        <v>0.112927</v>
      </c>
      <c r="D556" s="22">
        <v>303.13314800000001</v>
      </c>
      <c r="E556" s="22">
        <v>723727.25</v>
      </c>
      <c r="F556" s="22">
        <v>724030.375</v>
      </c>
      <c r="G556" s="22">
        <v>303.125</v>
      </c>
    </row>
    <row r="557" spans="1:7">
      <c r="A557" s="22">
        <v>0</v>
      </c>
      <c r="B557" s="22">
        <v>519</v>
      </c>
      <c r="C557" s="22">
        <v>1.1406210000000001</v>
      </c>
      <c r="D557" s="22">
        <v>322.413971</v>
      </c>
      <c r="E557" s="22">
        <v>724149.1875</v>
      </c>
      <c r="F557" s="22">
        <v>724471.625</v>
      </c>
      <c r="G557" s="22">
        <v>322.4375</v>
      </c>
    </row>
    <row r="558" spans="1:7">
      <c r="A558" s="22">
        <v>0</v>
      </c>
      <c r="B558" s="22">
        <v>520</v>
      </c>
      <c r="C558" s="22">
        <v>0.25266699999999997</v>
      </c>
      <c r="D558" s="22">
        <v>268.673248</v>
      </c>
      <c r="E558" s="22">
        <v>725618.0625</v>
      </c>
      <c r="F558" s="22">
        <v>725886.8125</v>
      </c>
      <c r="G558" s="22">
        <v>268.75</v>
      </c>
    </row>
    <row r="559" spans="1:7">
      <c r="A559" s="22">
        <v>0</v>
      </c>
      <c r="B559" s="22">
        <v>521</v>
      </c>
      <c r="C559" s="22">
        <v>0.57408700000000001</v>
      </c>
      <c r="D559" s="22">
        <v>219.97004699999999</v>
      </c>
      <c r="E559" s="22">
        <v>726149.4375</v>
      </c>
      <c r="F559" s="22">
        <v>726369.375</v>
      </c>
      <c r="G559" s="22">
        <v>219.9375</v>
      </c>
    </row>
    <row r="560" spans="1:7">
      <c r="A560" s="22">
        <v>0</v>
      </c>
      <c r="B560" s="22">
        <v>522</v>
      </c>
      <c r="C560" s="22">
        <v>2.0385110000000002</v>
      </c>
      <c r="D560" s="22">
        <v>280.23751800000002</v>
      </c>
      <c r="E560" s="22">
        <v>726948.4375</v>
      </c>
      <c r="F560" s="22">
        <v>727228.75</v>
      </c>
      <c r="G560" s="22">
        <v>280.3125</v>
      </c>
    </row>
    <row r="561" spans="1:7">
      <c r="A561" s="22">
        <v>0</v>
      </c>
      <c r="B561" s="22">
        <v>523</v>
      </c>
      <c r="C561" s="22">
        <v>5.1249999999999997E-2</v>
      </c>
      <c r="D561" s="22">
        <v>226.98567199999999</v>
      </c>
      <c r="E561" s="22">
        <v>729277.1875</v>
      </c>
      <c r="F561" s="22">
        <v>729504.1875</v>
      </c>
      <c r="G561" s="22">
        <v>227</v>
      </c>
    </row>
    <row r="562" spans="1:7">
      <c r="A562" s="22">
        <v>0</v>
      </c>
      <c r="B562" s="22">
        <v>524</v>
      </c>
      <c r="C562" s="22">
        <v>0.64021899999999998</v>
      </c>
      <c r="D562" s="22">
        <v>247.14582799999999</v>
      </c>
      <c r="E562" s="22">
        <v>729558.375</v>
      </c>
      <c r="F562" s="22">
        <v>729805.5</v>
      </c>
      <c r="G562" s="22">
        <v>247.125</v>
      </c>
    </row>
    <row r="563" spans="1:7">
      <c r="A563" s="22">
        <v>0</v>
      </c>
      <c r="B563" s="22">
        <v>525</v>
      </c>
      <c r="C563" s="22">
        <v>0.94483200000000001</v>
      </c>
      <c r="D563" s="22">
        <v>309.80999800000001</v>
      </c>
      <c r="E563" s="22">
        <v>730449.125</v>
      </c>
      <c r="F563" s="22">
        <v>730759</v>
      </c>
      <c r="G563" s="22">
        <v>309.875</v>
      </c>
    </row>
    <row r="564" spans="1:7">
      <c r="A564" s="22">
        <v>0</v>
      </c>
      <c r="B564" s="22">
        <v>526</v>
      </c>
      <c r="C564" s="22">
        <v>0.87443800000000005</v>
      </c>
      <c r="D564" s="22">
        <v>271.09530599999999</v>
      </c>
      <c r="E564" s="22">
        <v>731714.9375</v>
      </c>
      <c r="F564" s="22">
        <v>731986</v>
      </c>
      <c r="G564" s="22">
        <v>271.0625</v>
      </c>
    </row>
    <row r="565" spans="1:7">
      <c r="A565" s="22">
        <v>0</v>
      </c>
      <c r="B565" s="22">
        <v>527</v>
      </c>
      <c r="C565" s="22">
        <v>0.20292499999999999</v>
      </c>
      <c r="D565" s="22">
        <v>238.361954</v>
      </c>
      <c r="E565" s="22">
        <v>732871.3125</v>
      </c>
      <c r="F565" s="22">
        <v>733109.75</v>
      </c>
      <c r="G565" s="22">
        <v>238.4375</v>
      </c>
    </row>
    <row r="566" spans="1:7">
      <c r="A566" s="22">
        <v>0</v>
      </c>
      <c r="B566" s="22">
        <v>528</v>
      </c>
      <c r="C566" s="22">
        <v>0.364373</v>
      </c>
      <c r="D566" s="22">
        <v>309.85778800000003</v>
      </c>
      <c r="E566" s="22">
        <v>733324.375</v>
      </c>
      <c r="F566" s="22">
        <v>733634.25</v>
      </c>
      <c r="G566" s="22">
        <v>309.875</v>
      </c>
    </row>
    <row r="567" spans="1:7">
      <c r="A567" s="22">
        <v>0</v>
      </c>
      <c r="B567" s="22">
        <v>529</v>
      </c>
      <c r="C567" s="22">
        <v>0.293651</v>
      </c>
      <c r="D567" s="22">
        <v>230.76182600000001</v>
      </c>
      <c r="E567" s="22">
        <v>734012.0625</v>
      </c>
      <c r="F567" s="22">
        <v>734242.8125</v>
      </c>
      <c r="G567" s="22">
        <v>230.75</v>
      </c>
    </row>
    <row r="568" spans="1:7">
      <c r="A568" s="22">
        <v>0</v>
      </c>
      <c r="B568" s="22">
        <v>530</v>
      </c>
      <c r="C568" s="22">
        <v>1.2215320000000001</v>
      </c>
      <c r="D568" s="22">
        <v>184.800217</v>
      </c>
      <c r="E568" s="22">
        <v>734543.375</v>
      </c>
      <c r="F568" s="22">
        <v>734728.1875</v>
      </c>
      <c r="G568" s="22">
        <v>184.8125</v>
      </c>
    </row>
    <row r="569" spans="1:7">
      <c r="A569" s="22">
        <v>0</v>
      </c>
      <c r="B569" s="22">
        <v>531</v>
      </c>
      <c r="C569" s="22">
        <v>0.27038600000000002</v>
      </c>
      <c r="D569" s="22">
        <v>207.47384600000001</v>
      </c>
      <c r="E569" s="22">
        <v>735949.8125</v>
      </c>
      <c r="F569" s="22">
        <v>736157.25</v>
      </c>
      <c r="G569" s="22">
        <v>207.4375</v>
      </c>
    </row>
    <row r="570" spans="1:7">
      <c r="A570" s="22">
        <v>0</v>
      </c>
      <c r="B570" s="22">
        <v>532</v>
      </c>
      <c r="C570" s="22">
        <v>0.17008599999999999</v>
      </c>
      <c r="D570" s="22">
        <v>224.642212</v>
      </c>
      <c r="E570" s="22">
        <v>736434.25</v>
      </c>
      <c r="F570" s="22">
        <v>736658.875</v>
      </c>
      <c r="G570" s="22">
        <v>224.625</v>
      </c>
    </row>
    <row r="571" spans="1:7">
      <c r="A571" s="22">
        <v>0</v>
      </c>
      <c r="B571" s="22">
        <v>533</v>
      </c>
      <c r="C571" s="22">
        <v>1.927495</v>
      </c>
      <c r="D571" s="22">
        <v>221.931747</v>
      </c>
      <c r="E571" s="22">
        <v>736840.5</v>
      </c>
      <c r="F571" s="22">
        <v>737062.4375</v>
      </c>
      <c r="G571" s="22">
        <v>221.9375</v>
      </c>
    </row>
    <row r="572" spans="1:7">
      <c r="A572" s="22">
        <v>0</v>
      </c>
      <c r="B572" s="22">
        <v>534</v>
      </c>
      <c r="C572" s="22">
        <v>2.2018439999999999</v>
      </c>
      <c r="D572" s="22">
        <v>223.93708799999999</v>
      </c>
      <c r="E572" s="22">
        <v>739005.1875</v>
      </c>
      <c r="F572" s="22">
        <v>739229.125</v>
      </c>
      <c r="G572" s="22">
        <v>223.9375</v>
      </c>
    </row>
    <row r="573" spans="1:7">
      <c r="A573" s="22">
        <v>0</v>
      </c>
      <c r="B573" s="22">
        <v>535</v>
      </c>
      <c r="C573" s="22">
        <v>0.51353499999999996</v>
      </c>
      <c r="D573" s="22">
        <v>287.71731599999998</v>
      </c>
      <c r="E573" s="22">
        <v>741443</v>
      </c>
      <c r="F573" s="22">
        <v>741730.6875</v>
      </c>
      <c r="G573" s="22">
        <v>287.6875</v>
      </c>
    </row>
    <row r="574" spans="1:7">
      <c r="A574" s="22">
        <v>0</v>
      </c>
      <c r="B574" s="22">
        <v>536</v>
      </c>
      <c r="C574" s="22">
        <v>0.69433800000000001</v>
      </c>
      <c r="D574" s="22">
        <v>203.13917499999999</v>
      </c>
      <c r="E574" s="22">
        <v>742255.5</v>
      </c>
      <c r="F574" s="22">
        <v>742458.6875</v>
      </c>
      <c r="G574" s="22">
        <v>203.1875</v>
      </c>
    </row>
    <row r="575" spans="1:7">
      <c r="A575" s="22">
        <v>0</v>
      </c>
      <c r="B575" s="22">
        <v>537</v>
      </c>
      <c r="C575" s="22">
        <v>0.40980800000000001</v>
      </c>
      <c r="D575" s="22">
        <v>216.421021</v>
      </c>
      <c r="E575" s="22">
        <v>743153.5625</v>
      </c>
      <c r="F575" s="22">
        <v>743369.9375</v>
      </c>
      <c r="G575" s="22">
        <v>216.375</v>
      </c>
    </row>
    <row r="576" spans="1:7">
      <c r="A576" s="22">
        <v>0</v>
      </c>
      <c r="B576" s="22">
        <v>538</v>
      </c>
      <c r="C576" s="22">
        <v>1.6776960000000001</v>
      </c>
      <c r="D576" s="22">
        <v>306.24844400000001</v>
      </c>
      <c r="E576" s="22">
        <v>743788.3125</v>
      </c>
      <c r="F576" s="22">
        <v>744094.5625</v>
      </c>
      <c r="G576" s="22">
        <v>306.25</v>
      </c>
    </row>
    <row r="577" spans="1:7">
      <c r="A577" s="22">
        <v>0</v>
      </c>
      <c r="B577" s="22">
        <v>539</v>
      </c>
      <c r="C577" s="22">
        <v>1.5455140000000001</v>
      </c>
      <c r="D577" s="22">
        <v>212.86621099999999</v>
      </c>
      <c r="E577" s="22">
        <v>745785.125</v>
      </c>
      <c r="F577" s="22">
        <v>745997.875</v>
      </c>
      <c r="G577" s="22">
        <v>212.75</v>
      </c>
    </row>
    <row r="578" spans="1:7">
      <c r="A578" s="22">
        <v>0</v>
      </c>
      <c r="B578" s="22">
        <v>540</v>
      </c>
      <c r="C578" s="22">
        <v>8.8525000000000006E-2</v>
      </c>
      <c r="D578" s="22">
        <v>213.31501800000001</v>
      </c>
      <c r="E578" s="22">
        <v>747550.875</v>
      </c>
      <c r="F578" s="22">
        <v>747764.1875</v>
      </c>
      <c r="G578" s="22">
        <v>213.3125</v>
      </c>
    </row>
    <row r="579" spans="1:7">
      <c r="A579" s="22">
        <v>0</v>
      </c>
      <c r="B579" s="22">
        <v>541</v>
      </c>
      <c r="C579" s="22">
        <v>1.3406880000000001</v>
      </c>
      <c r="D579" s="22">
        <v>310.17794800000001</v>
      </c>
      <c r="E579" s="22">
        <v>747863.375</v>
      </c>
      <c r="F579" s="22">
        <v>748173.5625</v>
      </c>
      <c r="G579" s="22">
        <v>310.1875</v>
      </c>
    </row>
    <row r="580" spans="1:7">
      <c r="A580" s="22">
        <v>0</v>
      </c>
      <c r="B580" s="22">
        <v>542</v>
      </c>
      <c r="C580" s="22">
        <v>2.4655E-2</v>
      </c>
      <c r="D580" s="22">
        <v>212.523911</v>
      </c>
      <c r="E580" s="22">
        <v>749524.125</v>
      </c>
      <c r="F580" s="22">
        <v>749736.625</v>
      </c>
      <c r="G580" s="22">
        <v>212.5</v>
      </c>
    </row>
    <row r="581" spans="1:7">
      <c r="A581" s="22">
        <v>0</v>
      </c>
      <c r="B581" s="22">
        <v>543</v>
      </c>
      <c r="C581" s="22">
        <v>0.29865799999999998</v>
      </c>
      <c r="D581" s="22">
        <v>277.05676299999999</v>
      </c>
      <c r="E581" s="22">
        <v>749773.9375</v>
      </c>
      <c r="F581" s="22">
        <v>750050.9375</v>
      </c>
      <c r="G581" s="22">
        <v>277</v>
      </c>
    </row>
    <row r="582" spans="1:7">
      <c r="A582" s="22">
        <v>0</v>
      </c>
      <c r="B582" s="22">
        <v>544</v>
      </c>
      <c r="C582" s="22">
        <v>0.33314500000000002</v>
      </c>
      <c r="D582" s="22">
        <v>279.28375199999999</v>
      </c>
      <c r="E582" s="22">
        <v>750352.25</v>
      </c>
      <c r="F582" s="22">
        <v>750631.5625</v>
      </c>
      <c r="G582" s="22">
        <v>279.3125</v>
      </c>
    </row>
    <row r="583" spans="1:7">
      <c r="A583" s="22">
        <v>0</v>
      </c>
      <c r="B583" s="22">
        <v>545</v>
      </c>
      <c r="C583" s="22">
        <v>0.73499700000000001</v>
      </c>
      <c r="D583" s="22">
        <v>216.22950700000001</v>
      </c>
      <c r="E583" s="22">
        <v>750977.375</v>
      </c>
      <c r="F583" s="22">
        <v>751193.625</v>
      </c>
      <c r="G583" s="22">
        <v>216.25</v>
      </c>
    </row>
    <row r="584" spans="1:7">
      <c r="A584" s="22">
        <v>0</v>
      </c>
      <c r="B584" s="22">
        <v>546</v>
      </c>
      <c r="C584" s="22">
        <v>2.238375</v>
      </c>
      <c r="D584" s="22">
        <v>180.65417500000001</v>
      </c>
      <c r="E584" s="22">
        <v>751930.5625</v>
      </c>
      <c r="F584" s="22">
        <v>752111.25</v>
      </c>
      <c r="G584" s="22">
        <v>180.6875</v>
      </c>
    </row>
    <row r="585" spans="1:7">
      <c r="A585" s="22">
        <v>0</v>
      </c>
      <c r="B585" s="22">
        <v>547</v>
      </c>
      <c r="C585" s="22">
        <v>3.126169</v>
      </c>
      <c r="D585" s="22">
        <v>286.55248999999998</v>
      </c>
      <c r="E585" s="22">
        <v>754362.6875</v>
      </c>
      <c r="F585" s="22">
        <v>754649.25</v>
      </c>
      <c r="G585" s="22">
        <v>286.5625</v>
      </c>
    </row>
    <row r="586" spans="1:7">
      <c r="A586" s="22">
        <v>0</v>
      </c>
      <c r="B586" s="22">
        <v>548</v>
      </c>
      <c r="C586" s="22">
        <v>0.547512</v>
      </c>
      <c r="D586" s="22">
        <v>254.33306899999999</v>
      </c>
      <c r="E586" s="22">
        <v>757779</v>
      </c>
      <c r="F586" s="22">
        <v>758033.375</v>
      </c>
      <c r="G586" s="22">
        <v>254.375</v>
      </c>
    </row>
    <row r="587" spans="1:7">
      <c r="A587" s="22">
        <v>0</v>
      </c>
      <c r="B587" s="22">
        <v>549</v>
      </c>
      <c r="C587" s="22">
        <v>3.5260859999999998</v>
      </c>
      <c r="D587" s="22">
        <v>386.13262900000001</v>
      </c>
      <c r="E587" s="22">
        <v>758591.625</v>
      </c>
      <c r="F587" s="22">
        <v>758977.8125</v>
      </c>
      <c r="G587" s="22">
        <v>386.1875</v>
      </c>
    </row>
    <row r="588" spans="1:7">
      <c r="A588" s="22">
        <v>0</v>
      </c>
      <c r="B588" s="22">
        <v>550</v>
      </c>
      <c r="C588" s="22">
        <v>0.31045200000000001</v>
      </c>
      <c r="D588" s="22">
        <v>240.598251</v>
      </c>
      <c r="E588" s="22">
        <v>762513.875</v>
      </c>
      <c r="F588" s="22">
        <v>762754.5</v>
      </c>
      <c r="G588" s="22">
        <v>240.625</v>
      </c>
    </row>
    <row r="589" spans="1:7">
      <c r="A589" s="22">
        <v>0</v>
      </c>
      <c r="B589" s="22">
        <v>551</v>
      </c>
      <c r="C589" s="22">
        <v>1.2339279999999999</v>
      </c>
      <c r="D589" s="22">
        <v>311.28729199999998</v>
      </c>
      <c r="E589" s="22">
        <v>763076.4375</v>
      </c>
      <c r="F589" s="22">
        <v>763387.75</v>
      </c>
      <c r="G589" s="22">
        <v>311.3125</v>
      </c>
    </row>
    <row r="590" spans="1:7">
      <c r="A590" s="22">
        <v>0</v>
      </c>
      <c r="B590" s="22">
        <v>552</v>
      </c>
      <c r="C590" s="22">
        <v>0.52466400000000002</v>
      </c>
      <c r="D590" s="22">
        <v>267.00826999999998</v>
      </c>
      <c r="E590" s="22">
        <v>764623.5625</v>
      </c>
      <c r="F590" s="22">
        <v>764890.5625</v>
      </c>
      <c r="G590" s="22">
        <v>267</v>
      </c>
    </row>
    <row r="591" spans="1:7">
      <c r="A591" s="22">
        <v>0</v>
      </c>
      <c r="B591" s="22">
        <v>553</v>
      </c>
      <c r="C591" s="22">
        <v>1.1400490000000001</v>
      </c>
      <c r="D591" s="22">
        <v>256.608521</v>
      </c>
      <c r="E591" s="22">
        <v>765420.4375</v>
      </c>
      <c r="F591" s="22">
        <v>765677.0625</v>
      </c>
      <c r="G591" s="22">
        <v>256.625</v>
      </c>
    </row>
    <row r="592" spans="1:7">
      <c r="A592" s="22">
        <v>0</v>
      </c>
      <c r="B592" s="22">
        <v>554</v>
      </c>
      <c r="C592" s="22">
        <v>2.4851200000000002</v>
      </c>
      <c r="D592" s="22">
        <v>270.01675399999999</v>
      </c>
      <c r="E592" s="22">
        <v>766826.8125</v>
      </c>
      <c r="F592" s="22">
        <v>767096.875</v>
      </c>
      <c r="G592" s="22">
        <v>270.0625</v>
      </c>
    </row>
    <row r="593" spans="1:7">
      <c r="A593" s="22">
        <v>0</v>
      </c>
      <c r="B593" s="22">
        <v>555</v>
      </c>
      <c r="C593" s="22">
        <v>6.4378000000000005E-2</v>
      </c>
      <c r="D593" s="22">
        <v>216.64622499999999</v>
      </c>
      <c r="E593" s="22">
        <v>769592.8125</v>
      </c>
      <c r="F593" s="22">
        <v>769809.5</v>
      </c>
      <c r="G593" s="22">
        <v>216.6875</v>
      </c>
    </row>
    <row r="594" spans="1:7">
      <c r="A594" s="22">
        <v>0</v>
      </c>
      <c r="B594" s="22">
        <v>556</v>
      </c>
      <c r="C594" s="22">
        <v>0.74055000000000004</v>
      </c>
      <c r="D594" s="22">
        <v>314.863922</v>
      </c>
      <c r="E594" s="22">
        <v>769873.875</v>
      </c>
      <c r="F594" s="22">
        <v>770188.75</v>
      </c>
      <c r="G594" s="22">
        <v>314.875</v>
      </c>
    </row>
    <row r="595" spans="1:7">
      <c r="A595" s="22">
        <v>0</v>
      </c>
      <c r="B595" s="22">
        <v>557</v>
      </c>
      <c r="C595" s="22">
        <v>0.81451499999999999</v>
      </c>
      <c r="D595" s="22">
        <v>253.54774499999999</v>
      </c>
      <c r="E595" s="22">
        <v>770936.625</v>
      </c>
      <c r="F595" s="22">
        <v>771190.25</v>
      </c>
      <c r="G595" s="22">
        <v>253.625</v>
      </c>
    </row>
    <row r="596" spans="1:7">
      <c r="A596" s="22">
        <v>0</v>
      </c>
      <c r="B596" s="22">
        <v>558</v>
      </c>
      <c r="C596" s="22">
        <v>0.472466</v>
      </c>
      <c r="D596" s="22">
        <v>321.38037100000003</v>
      </c>
      <c r="E596" s="22">
        <v>772016</v>
      </c>
      <c r="F596" s="22">
        <v>772337.375</v>
      </c>
      <c r="G596" s="22">
        <v>321.375</v>
      </c>
    </row>
    <row r="597" spans="1:7">
      <c r="A597" s="22">
        <v>0</v>
      </c>
      <c r="B597" s="22">
        <v>559</v>
      </c>
      <c r="C597" s="22">
        <v>0.154364</v>
      </c>
      <c r="D597" s="22">
        <v>246.740005</v>
      </c>
      <c r="E597" s="22">
        <v>772813.125</v>
      </c>
      <c r="F597" s="22">
        <v>773059.8125</v>
      </c>
      <c r="G597" s="22">
        <v>246.6875</v>
      </c>
    </row>
    <row r="598" spans="1:7">
      <c r="A598" s="22">
        <v>0</v>
      </c>
      <c r="B598" s="22">
        <v>560</v>
      </c>
      <c r="C598" s="22">
        <v>1.2139</v>
      </c>
      <c r="D598" s="22">
        <v>293.29736300000002</v>
      </c>
      <c r="E598" s="22">
        <v>773219.375</v>
      </c>
      <c r="F598" s="22">
        <v>773512.75</v>
      </c>
      <c r="G598" s="22">
        <v>293.375</v>
      </c>
    </row>
    <row r="599" spans="1:7">
      <c r="A599" s="22">
        <v>0</v>
      </c>
      <c r="B599" s="22">
        <v>561</v>
      </c>
      <c r="C599" s="22">
        <v>0.421462</v>
      </c>
      <c r="D599" s="22">
        <v>284.60330199999999</v>
      </c>
      <c r="E599" s="22">
        <v>774726.3125</v>
      </c>
      <c r="F599" s="22">
        <v>775010.875</v>
      </c>
      <c r="G599" s="22">
        <v>284.5625</v>
      </c>
    </row>
    <row r="600" spans="1:7">
      <c r="A600" s="22">
        <v>0</v>
      </c>
      <c r="B600" s="22">
        <v>562</v>
      </c>
      <c r="C600" s="22">
        <v>0.30414400000000003</v>
      </c>
      <c r="D600" s="22">
        <v>261.12670900000001</v>
      </c>
      <c r="E600" s="22">
        <v>775444.6875</v>
      </c>
      <c r="F600" s="22">
        <v>775705.8125</v>
      </c>
      <c r="G600" s="22">
        <v>261.125</v>
      </c>
    </row>
    <row r="601" spans="1:7">
      <c r="A601" s="22">
        <v>0</v>
      </c>
      <c r="B601" s="22">
        <v>563</v>
      </c>
      <c r="C601" s="22">
        <v>7.6724000000000001E-2</v>
      </c>
      <c r="D601" s="22">
        <v>193.33033800000001</v>
      </c>
      <c r="E601" s="22">
        <v>776016.3125</v>
      </c>
      <c r="F601" s="22">
        <v>776209.6875</v>
      </c>
      <c r="G601" s="22">
        <v>193.375</v>
      </c>
    </row>
    <row r="602" spans="1:7">
      <c r="A602" s="22">
        <v>0</v>
      </c>
      <c r="B602" s="22">
        <v>564</v>
      </c>
      <c r="C602" s="22">
        <v>0.18414800000000001</v>
      </c>
      <c r="D602" s="22">
        <v>251.901398</v>
      </c>
      <c r="E602" s="22">
        <v>776288.0625</v>
      </c>
      <c r="F602" s="22">
        <v>776539.9375</v>
      </c>
      <c r="G602" s="22">
        <v>251.875</v>
      </c>
    </row>
    <row r="603" spans="1:7">
      <c r="A603" s="22">
        <v>0</v>
      </c>
      <c r="B603" s="22">
        <v>565</v>
      </c>
      <c r="C603" s="22">
        <v>0.117379</v>
      </c>
      <c r="D603" s="22">
        <v>237.00848400000001</v>
      </c>
      <c r="E603" s="22">
        <v>776739.75</v>
      </c>
      <c r="F603" s="22">
        <v>776976.8125</v>
      </c>
      <c r="G603" s="22">
        <v>237.0625</v>
      </c>
    </row>
    <row r="604" spans="1:7">
      <c r="A604" s="22">
        <v>0</v>
      </c>
      <c r="B604" s="22">
        <v>566</v>
      </c>
      <c r="C604" s="22">
        <v>1.1006590000000001</v>
      </c>
      <c r="D604" s="22">
        <v>232.71904000000001</v>
      </c>
      <c r="E604" s="22">
        <v>777106.8125</v>
      </c>
      <c r="F604" s="22">
        <v>777339.4375</v>
      </c>
      <c r="G604" s="22">
        <v>232.625</v>
      </c>
    </row>
    <row r="605" spans="1:7">
      <c r="A605" s="22">
        <v>0</v>
      </c>
      <c r="B605" s="22">
        <v>567</v>
      </c>
      <c r="C605" s="22">
        <v>0.17621800000000001</v>
      </c>
      <c r="D605" s="22">
        <v>330.08242799999999</v>
      </c>
      <c r="E605" s="22">
        <v>778439.9375</v>
      </c>
      <c r="F605" s="22">
        <v>778770</v>
      </c>
      <c r="G605" s="22">
        <v>330.0625</v>
      </c>
    </row>
    <row r="606" spans="1:7">
      <c r="A606" s="22">
        <v>0</v>
      </c>
      <c r="B606" s="22">
        <v>568</v>
      </c>
      <c r="C606" s="22">
        <v>1.333019</v>
      </c>
      <c r="D606" s="22">
        <v>254.56179800000001</v>
      </c>
      <c r="E606" s="22">
        <v>778955.625</v>
      </c>
      <c r="F606" s="22">
        <v>779210.1875</v>
      </c>
      <c r="G606" s="22">
        <v>254.5625</v>
      </c>
    </row>
    <row r="607" spans="1:7">
      <c r="A607" s="22">
        <v>0</v>
      </c>
      <c r="B607" s="22">
        <v>569</v>
      </c>
      <c r="C607" s="22">
        <v>1.177778</v>
      </c>
      <c r="D607" s="22">
        <v>173.80023199999999</v>
      </c>
      <c r="E607" s="22">
        <v>780549.5625</v>
      </c>
      <c r="F607" s="22">
        <v>780723.375</v>
      </c>
      <c r="G607" s="22">
        <v>173.8125</v>
      </c>
    </row>
    <row r="608" spans="1:7">
      <c r="A608" s="22">
        <v>0</v>
      </c>
      <c r="B608" s="22">
        <v>570</v>
      </c>
      <c r="C608" s="22">
        <v>1.3055079999999999</v>
      </c>
      <c r="D608" s="22">
        <v>218.59028599999999</v>
      </c>
      <c r="E608" s="22">
        <v>781909.0625</v>
      </c>
      <c r="F608" s="22">
        <v>782127.6875</v>
      </c>
      <c r="G608" s="22">
        <v>218.625</v>
      </c>
    </row>
    <row r="609" spans="1:7">
      <c r="A609" s="22">
        <v>0</v>
      </c>
      <c r="B609" s="22">
        <v>571</v>
      </c>
      <c r="C609" s="22">
        <v>0.85437300000000005</v>
      </c>
      <c r="D609" s="22">
        <v>222.289444</v>
      </c>
      <c r="E609" s="22">
        <v>783440.4375</v>
      </c>
      <c r="F609" s="22">
        <v>783662.75</v>
      </c>
      <c r="G609" s="22">
        <v>222.3125</v>
      </c>
    </row>
    <row r="610" spans="1:7">
      <c r="A610" s="22">
        <v>0</v>
      </c>
      <c r="B610" s="22">
        <v>572</v>
      </c>
      <c r="C610" s="22">
        <v>1.0898920000000001</v>
      </c>
      <c r="D610" s="22">
        <v>231.51828</v>
      </c>
      <c r="E610" s="22">
        <v>784518.75</v>
      </c>
      <c r="F610" s="22">
        <v>784750.25</v>
      </c>
      <c r="G610" s="22">
        <v>231.5</v>
      </c>
    </row>
    <row r="611" spans="1:7">
      <c r="A611" s="22">
        <v>0</v>
      </c>
      <c r="B611" s="22">
        <v>573</v>
      </c>
      <c r="C611" s="22">
        <v>0.76497400000000004</v>
      </c>
      <c r="D611" s="22">
        <v>211.350739</v>
      </c>
      <c r="E611" s="22">
        <v>785847.3125</v>
      </c>
      <c r="F611" s="22">
        <v>786058.625</v>
      </c>
      <c r="G611" s="22">
        <v>211.3125</v>
      </c>
    </row>
    <row r="612" spans="1:7">
      <c r="A612" s="22">
        <v>0</v>
      </c>
      <c r="B612" s="22">
        <v>574</v>
      </c>
      <c r="C612" s="22">
        <v>3.1508090000000002</v>
      </c>
      <c r="D612" s="22">
        <v>293.10583500000001</v>
      </c>
      <c r="E612" s="22">
        <v>786831.75</v>
      </c>
      <c r="F612" s="22">
        <v>787124.875</v>
      </c>
      <c r="G612" s="22">
        <v>293.125</v>
      </c>
    </row>
    <row r="613" spans="1:7">
      <c r="A613" s="22">
        <v>0</v>
      </c>
      <c r="B613" s="22">
        <v>575</v>
      </c>
      <c r="C613" s="22">
        <v>1.304945</v>
      </c>
      <c r="D613" s="22">
        <v>223.79144299999999</v>
      </c>
      <c r="E613" s="22">
        <v>790285.25</v>
      </c>
      <c r="F613" s="22">
        <v>790509.0625</v>
      </c>
      <c r="G613" s="22">
        <v>223.8125</v>
      </c>
    </row>
    <row r="614" spans="1:7">
      <c r="A614" s="22">
        <v>0</v>
      </c>
      <c r="B614" s="22">
        <v>576</v>
      </c>
      <c r="C614" s="22">
        <v>0.44809500000000002</v>
      </c>
      <c r="D614" s="22">
        <v>203.12666300000001</v>
      </c>
      <c r="E614" s="22">
        <v>791822</v>
      </c>
      <c r="F614" s="22">
        <v>792025.125</v>
      </c>
      <c r="G614" s="22">
        <v>203.125</v>
      </c>
    </row>
    <row r="615" spans="1:7">
      <c r="A615" s="22">
        <v>0</v>
      </c>
      <c r="B615" s="22">
        <v>577</v>
      </c>
      <c r="C615" s="22">
        <v>2.6261100000000002</v>
      </c>
      <c r="D615" s="22">
        <v>276.40585299999998</v>
      </c>
      <c r="E615" s="22">
        <v>792478.375</v>
      </c>
      <c r="F615" s="22">
        <v>792754.8125</v>
      </c>
      <c r="G615" s="22">
        <v>276.4375</v>
      </c>
    </row>
    <row r="616" spans="1:7">
      <c r="A616" s="22">
        <v>0</v>
      </c>
      <c r="B616" s="22">
        <v>578</v>
      </c>
      <c r="C616" s="22">
        <v>0.54840999999999995</v>
      </c>
      <c r="D616" s="22">
        <v>223.92008999999999</v>
      </c>
      <c r="E616" s="22">
        <v>795384.9375</v>
      </c>
      <c r="F616" s="22">
        <v>795608.875</v>
      </c>
      <c r="G616" s="22">
        <v>223.9375</v>
      </c>
    </row>
    <row r="617" spans="1:7">
      <c r="A617" s="22">
        <v>0</v>
      </c>
      <c r="B617" s="22">
        <v>579</v>
      </c>
      <c r="C617" s="22">
        <v>0.109142</v>
      </c>
      <c r="D617" s="22">
        <v>201.95188899999999</v>
      </c>
      <c r="E617" s="22">
        <v>796166.25</v>
      </c>
      <c r="F617" s="22">
        <v>796368.1875</v>
      </c>
      <c r="G617" s="22">
        <v>201.9375</v>
      </c>
    </row>
    <row r="618" spans="1:7">
      <c r="A618" s="22">
        <v>0</v>
      </c>
      <c r="B618" s="22">
        <v>580</v>
      </c>
      <c r="C618" s="22">
        <v>1.745628</v>
      </c>
      <c r="D618" s="22">
        <v>259.96026599999999</v>
      </c>
      <c r="E618" s="22">
        <v>796478.75</v>
      </c>
      <c r="F618" s="22">
        <v>796738.75</v>
      </c>
      <c r="G618" s="22">
        <v>260</v>
      </c>
    </row>
    <row r="619" spans="1:7">
      <c r="A619" s="22">
        <v>0</v>
      </c>
      <c r="B619" s="22">
        <v>581</v>
      </c>
      <c r="C619" s="22">
        <v>8.4364999999999996E-2</v>
      </c>
      <c r="D619" s="22">
        <v>322.16760299999999</v>
      </c>
      <c r="E619" s="22">
        <v>798498.625</v>
      </c>
      <c r="F619" s="22">
        <v>798820.8125</v>
      </c>
      <c r="G619" s="22">
        <v>322.1875</v>
      </c>
    </row>
    <row r="620" spans="1:7">
      <c r="A620" s="22">
        <v>0</v>
      </c>
      <c r="B620" s="22">
        <v>582</v>
      </c>
      <c r="C620" s="22">
        <v>0.49739699999999998</v>
      </c>
      <c r="D620" s="22">
        <v>261.55175800000001</v>
      </c>
      <c r="E620" s="22">
        <v>798920.5</v>
      </c>
      <c r="F620" s="22">
        <v>799182.0625</v>
      </c>
      <c r="G620" s="22">
        <v>261.5625</v>
      </c>
    </row>
    <row r="621" spans="1:7">
      <c r="A621" s="22">
        <v>0</v>
      </c>
      <c r="B621" s="22">
        <v>583</v>
      </c>
      <c r="C621" s="22">
        <v>1.2045939999999999</v>
      </c>
      <c r="D621" s="22">
        <v>321.60556000000003</v>
      </c>
      <c r="E621" s="22">
        <v>799686.3125</v>
      </c>
      <c r="F621" s="22">
        <v>800007.9375</v>
      </c>
      <c r="G621" s="22">
        <v>321.625</v>
      </c>
    </row>
    <row r="622" spans="1:7">
      <c r="A622" s="22">
        <v>0</v>
      </c>
      <c r="B622" s="22">
        <v>584</v>
      </c>
      <c r="C622" s="22">
        <v>0.14197699999999999</v>
      </c>
      <c r="D622" s="22">
        <v>284.76947000000001</v>
      </c>
      <c r="E622" s="22">
        <v>801217.6875</v>
      </c>
      <c r="F622" s="22">
        <v>801502.4375</v>
      </c>
      <c r="G622" s="22">
        <v>284.75</v>
      </c>
    </row>
    <row r="623" spans="1:7">
      <c r="A623" s="22">
        <v>0</v>
      </c>
      <c r="B623" s="22">
        <v>585</v>
      </c>
      <c r="C623" s="22">
        <v>2.3061000000000002E-2</v>
      </c>
      <c r="D623" s="22">
        <v>242.40661600000001</v>
      </c>
      <c r="E623" s="22">
        <v>801655.25</v>
      </c>
      <c r="F623" s="22">
        <v>801897.625</v>
      </c>
      <c r="G623" s="22">
        <v>242.375</v>
      </c>
    </row>
    <row r="624" spans="1:7">
      <c r="A624" s="22">
        <v>0</v>
      </c>
      <c r="B624" s="22">
        <v>586</v>
      </c>
      <c r="C624" s="22">
        <v>0.72455000000000003</v>
      </c>
      <c r="D624" s="22">
        <v>212.099503</v>
      </c>
      <c r="E624" s="22">
        <v>801920.875</v>
      </c>
      <c r="F624" s="22">
        <v>802132.9375</v>
      </c>
      <c r="G624" s="22">
        <v>212.0625</v>
      </c>
    </row>
    <row r="625" spans="1:7">
      <c r="A625" s="22">
        <v>0</v>
      </c>
      <c r="B625" s="22">
        <v>587</v>
      </c>
      <c r="C625" s="22">
        <v>2.0429740000000001</v>
      </c>
      <c r="D625" s="22">
        <v>282.11355600000002</v>
      </c>
      <c r="E625" s="22">
        <v>802858.4375</v>
      </c>
      <c r="F625" s="22">
        <v>803140.5</v>
      </c>
      <c r="G625" s="22">
        <v>282.0625</v>
      </c>
    </row>
    <row r="626" spans="1:7">
      <c r="A626" s="22">
        <v>0</v>
      </c>
      <c r="B626" s="22">
        <v>588</v>
      </c>
      <c r="C626" s="22">
        <v>1.791058</v>
      </c>
      <c r="D626" s="22">
        <v>304.47024499999998</v>
      </c>
      <c r="E626" s="22">
        <v>805186.9375</v>
      </c>
      <c r="F626" s="22">
        <v>805491.375</v>
      </c>
      <c r="G626" s="22">
        <v>304.4375</v>
      </c>
    </row>
    <row r="627" spans="1:7">
      <c r="A627" s="22">
        <v>0</v>
      </c>
      <c r="B627" s="22">
        <v>589</v>
      </c>
      <c r="C627" s="22">
        <v>1.5342690000000001</v>
      </c>
      <c r="D627" s="22">
        <v>257.32070900000002</v>
      </c>
      <c r="E627" s="22">
        <v>807296.4375</v>
      </c>
      <c r="F627" s="22">
        <v>807553.75</v>
      </c>
      <c r="G627" s="22">
        <v>257.3125</v>
      </c>
    </row>
    <row r="628" spans="1:7">
      <c r="A628" s="22">
        <v>0</v>
      </c>
      <c r="B628" s="22">
        <v>590</v>
      </c>
      <c r="C628" s="22">
        <v>0.15607499999999999</v>
      </c>
      <c r="D628" s="22">
        <v>182.64794900000001</v>
      </c>
      <c r="E628" s="22">
        <v>809093.5625</v>
      </c>
      <c r="F628" s="22">
        <v>809276.1875</v>
      </c>
      <c r="G628" s="22">
        <v>182.625</v>
      </c>
    </row>
    <row r="629" spans="1:7">
      <c r="A629" s="22">
        <v>0</v>
      </c>
      <c r="B629" s="22">
        <v>591</v>
      </c>
      <c r="C629" s="22">
        <v>1.28887</v>
      </c>
      <c r="D629" s="22">
        <v>290.04409800000002</v>
      </c>
      <c r="E629" s="22">
        <v>809437.3125</v>
      </c>
      <c r="F629" s="22">
        <v>809727.375</v>
      </c>
      <c r="G629" s="22">
        <v>290.0625</v>
      </c>
    </row>
    <row r="630" spans="1:7">
      <c r="A630" s="22">
        <v>0</v>
      </c>
      <c r="B630" s="22">
        <v>592</v>
      </c>
      <c r="C630" s="22">
        <v>0.91589399999999999</v>
      </c>
      <c r="D630" s="22">
        <v>310.11862200000002</v>
      </c>
      <c r="E630" s="22">
        <v>811020.875</v>
      </c>
      <c r="F630" s="22">
        <v>811330.9375</v>
      </c>
      <c r="G630" s="22">
        <v>310.0625</v>
      </c>
    </row>
    <row r="631" spans="1:7">
      <c r="A631" s="22">
        <v>0</v>
      </c>
      <c r="B631" s="22">
        <v>593</v>
      </c>
      <c r="C631" s="22">
        <v>1.830813</v>
      </c>
      <c r="D631" s="22">
        <v>218.15879799999999</v>
      </c>
      <c r="E631" s="22">
        <v>812248.625</v>
      </c>
      <c r="F631" s="22">
        <v>812466.8125</v>
      </c>
      <c r="G631" s="22">
        <v>218.1875</v>
      </c>
    </row>
    <row r="632" spans="1:7">
      <c r="A632" s="22">
        <v>0</v>
      </c>
      <c r="B632" s="22">
        <v>594</v>
      </c>
      <c r="C632" s="22">
        <v>2.184609</v>
      </c>
      <c r="D632" s="22">
        <v>244.64292900000001</v>
      </c>
      <c r="E632" s="22">
        <v>814311.375</v>
      </c>
      <c r="F632" s="22">
        <v>814556</v>
      </c>
      <c r="G632" s="22">
        <v>244.625</v>
      </c>
    </row>
    <row r="633" spans="1:7">
      <c r="A633" s="22">
        <v>0</v>
      </c>
      <c r="B633" s="22">
        <v>595</v>
      </c>
      <c r="C633" s="22">
        <v>1.8643080000000001</v>
      </c>
      <c r="D633" s="22">
        <v>309.50973499999998</v>
      </c>
      <c r="E633" s="22">
        <v>816749.0625</v>
      </c>
      <c r="F633" s="22">
        <v>817058.625</v>
      </c>
      <c r="G633" s="22">
        <v>309.5625</v>
      </c>
    </row>
    <row r="634" spans="1:7">
      <c r="A634" s="22">
        <v>0</v>
      </c>
      <c r="B634" s="22">
        <v>596</v>
      </c>
      <c r="C634" s="22">
        <v>3.2543500000000001</v>
      </c>
      <c r="D634" s="22">
        <v>218.68684400000001</v>
      </c>
      <c r="E634" s="22">
        <v>818936.8125</v>
      </c>
      <c r="F634" s="22">
        <v>819155.5</v>
      </c>
      <c r="G634" s="22">
        <v>218.6875</v>
      </c>
    </row>
    <row r="635" spans="1:7">
      <c r="A635" s="22">
        <v>0</v>
      </c>
      <c r="B635" s="22">
        <v>597</v>
      </c>
      <c r="C635" s="22">
        <v>0.31596200000000002</v>
      </c>
      <c r="D635" s="22">
        <v>322.461456</v>
      </c>
      <c r="E635" s="22">
        <v>822421.625</v>
      </c>
      <c r="F635" s="22">
        <v>822744.0625</v>
      </c>
      <c r="G635" s="22">
        <v>322.4375</v>
      </c>
    </row>
    <row r="636" spans="1:7">
      <c r="A636" s="22">
        <v>0</v>
      </c>
      <c r="B636" s="22">
        <v>598</v>
      </c>
      <c r="C636" s="22">
        <v>4.5711769999999996</v>
      </c>
      <c r="D636" s="22">
        <v>281.80300899999997</v>
      </c>
      <c r="E636" s="22">
        <v>823062.3125</v>
      </c>
      <c r="F636" s="22">
        <v>823344.0625</v>
      </c>
      <c r="G636" s="22">
        <v>281.75</v>
      </c>
    </row>
    <row r="637" spans="1:7">
      <c r="A637" s="22">
        <v>0</v>
      </c>
      <c r="B637" s="22">
        <v>599</v>
      </c>
      <c r="C637" s="22">
        <v>0.73595200000000005</v>
      </c>
      <c r="D637" s="22">
        <v>276.45043900000002</v>
      </c>
      <c r="E637" s="22">
        <v>827922.125</v>
      </c>
      <c r="F637" s="22">
        <v>828198.5625</v>
      </c>
      <c r="G637" s="22">
        <v>276.4375</v>
      </c>
    </row>
    <row r="638" spans="1:7">
      <c r="A638" s="22">
        <v>0</v>
      </c>
      <c r="B638" s="22">
        <v>600</v>
      </c>
      <c r="C638" s="22">
        <v>0.64701600000000004</v>
      </c>
      <c r="D638" s="22">
        <v>218.02342200000001</v>
      </c>
      <c r="E638" s="22">
        <v>828937.9375</v>
      </c>
      <c r="F638" s="22">
        <v>829155.9375</v>
      </c>
      <c r="G638" s="22">
        <v>218</v>
      </c>
    </row>
    <row r="639" spans="1:7">
      <c r="A639" s="22">
        <v>0</v>
      </c>
      <c r="B639" s="22">
        <v>601</v>
      </c>
      <c r="C639" s="22">
        <v>0.98463100000000003</v>
      </c>
      <c r="D639" s="22">
        <v>223.09787</v>
      </c>
      <c r="E639" s="22">
        <v>829813</v>
      </c>
      <c r="F639" s="22">
        <v>830036.0625</v>
      </c>
      <c r="G639" s="22">
        <v>223.0625</v>
      </c>
    </row>
    <row r="640" spans="1:7">
      <c r="A640" s="22">
        <v>0</v>
      </c>
      <c r="B640" s="22">
        <v>602</v>
      </c>
      <c r="C640" s="22">
        <v>1.003682</v>
      </c>
      <c r="D640" s="22">
        <v>226.70721399999999</v>
      </c>
      <c r="E640" s="22">
        <v>831031.9375</v>
      </c>
      <c r="F640" s="22">
        <v>831258.6875</v>
      </c>
      <c r="G640" s="22">
        <v>226.75</v>
      </c>
    </row>
    <row r="641" spans="1:7">
      <c r="A641" s="22">
        <v>0</v>
      </c>
      <c r="B641" s="22">
        <v>603</v>
      </c>
      <c r="C641" s="22">
        <v>0.25105699999999997</v>
      </c>
      <c r="D641" s="22">
        <v>231.879501</v>
      </c>
      <c r="E641" s="22">
        <v>832266.4375</v>
      </c>
      <c r="F641" s="22">
        <v>832498.25</v>
      </c>
      <c r="G641" s="22">
        <v>231.8125</v>
      </c>
    </row>
    <row r="642" spans="1:7">
      <c r="A642" s="22">
        <v>0</v>
      </c>
      <c r="B642" s="22">
        <v>604</v>
      </c>
      <c r="C642" s="22">
        <v>0.20393500000000001</v>
      </c>
      <c r="D642" s="22">
        <v>210.88751199999999</v>
      </c>
      <c r="E642" s="22">
        <v>832750.8125</v>
      </c>
      <c r="F642" s="22">
        <v>832961.6875</v>
      </c>
      <c r="G642" s="22">
        <v>210.875</v>
      </c>
    </row>
    <row r="643" spans="1:7">
      <c r="A643" s="22">
        <v>0</v>
      </c>
      <c r="B643" s="22">
        <v>605</v>
      </c>
      <c r="C643" s="22">
        <v>2.835016</v>
      </c>
      <c r="D643" s="22">
        <v>190.99778699999999</v>
      </c>
      <c r="E643" s="22">
        <v>833168.25</v>
      </c>
      <c r="F643" s="22">
        <v>833359.25</v>
      </c>
      <c r="G643" s="22">
        <v>191</v>
      </c>
    </row>
    <row r="644" spans="1:7">
      <c r="A644" s="22">
        <v>0</v>
      </c>
      <c r="B644" s="22">
        <v>606</v>
      </c>
      <c r="C644" s="22">
        <v>1.3959539999999999</v>
      </c>
      <c r="D644" s="22">
        <v>227.09794600000001</v>
      </c>
      <c r="E644" s="22">
        <v>836202</v>
      </c>
      <c r="F644" s="22">
        <v>836429.1875</v>
      </c>
      <c r="G644" s="22">
        <v>227.1875</v>
      </c>
    </row>
    <row r="645" spans="1:7">
      <c r="A645" s="22">
        <v>0</v>
      </c>
      <c r="B645" s="22">
        <v>607</v>
      </c>
      <c r="C645" s="22">
        <v>0.75967499999999999</v>
      </c>
      <c r="D645" s="22">
        <v>207.072845</v>
      </c>
      <c r="E645" s="22">
        <v>837827.3125</v>
      </c>
      <c r="F645" s="22">
        <v>838034.3125</v>
      </c>
      <c r="G645" s="22">
        <v>207</v>
      </c>
    </row>
    <row r="646" spans="1:7">
      <c r="A646" s="22">
        <v>0</v>
      </c>
      <c r="B646" s="22">
        <v>608</v>
      </c>
      <c r="C646" s="22">
        <v>1.142055</v>
      </c>
      <c r="D646" s="22">
        <v>233.06037900000001</v>
      </c>
      <c r="E646" s="22">
        <v>838796.125</v>
      </c>
      <c r="F646" s="22">
        <v>839029.1875</v>
      </c>
      <c r="G646" s="22">
        <v>233.0625</v>
      </c>
    </row>
    <row r="647" spans="1:7">
      <c r="A647" s="22">
        <v>0</v>
      </c>
      <c r="B647" s="22">
        <v>609</v>
      </c>
      <c r="C647" s="22">
        <v>2.1933259999999999</v>
      </c>
      <c r="D647" s="22">
        <v>198.535675</v>
      </c>
      <c r="E647" s="22">
        <v>840186.8125</v>
      </c>
      <c r="F647" s="22">
        <v>840385.3125</v>
      </c>
      <c r="G647" s="22">
        <v>198.5</v>
      </c>
    </row>
    <row r="648" spans="1:7">
      <c r="A648" s="22">
        <v>0</v>
      </c>
      <c r="B648" s="22">
        <v>610</v>
      </c>
      <c r="C648" s="22">
        <v>0.60160899999999995</v>
      </c>
      <c r="D648" s="22">
        <v>212.59545900000001</v>
      </c>
      <c r="E648" s="22">
        <v>842586.3125</v>
      </c>
      <c r="F648" s="22">
        <v>842798.875</v>
      </c>
      <c r="G648" s="22">
        <v>212.5625</v>
      </c>
    </row>
    <row r="649" spans="1:7">
      <c r="A649" s="22">
        <v>0</v>
      </c>
      <c r="B649" s="22">
        <v>611</v>
      </c>
      <c r="C649" s="22">
        <v>0.30240800000000001</v>
      </c>
      <c r="D649" s="22">
        <v>272.00381499999997</v>
      </c>
      <c r="E649" s="22">
        <v>843415.0625</v>
      </c>
      <c r="F649" s="22">
        <v>843687.0625</v>
      </c>
      <c r="G649" s="22">
        <v>272</v>
      </c>
    </row>
    <row r="650" spans="1:7">
      <c r="A650" s="22">
        <v>0</v>
      </c>
      <c r="B650" s="22">
        <v>612</v>
      </c>
      <c r="C650" s="22">
        <v>1.0717239999999999</v>
      </c>
      <c r="D650" s="22">
        <v>302.21020499999997</v>
      </c>
      <c r="E650" s="22">
        <v>843993.25</v>
      </c>
      <c r="F650" s="22">
        <v>844295.5</v>
      </c>
      <c r="G650" s="22">
        <v>302.25</v>
      </c>
    </row>
    <row r="651" spans="1:7">
      <c r="A651" s="22">
        <v>0</v>
      </c>
      <c r="B651" s="22">
        <v>613</v>
      </c>
      <c r="C651" s="22">
        <v>0.75414599999999998</v>
      </c>
      <c r="D651" s="22">
        <v>304.83306900000002</v>
      </c>
      <c r="E651" s="22">
        <v>845368.375</v>
      </c>
      <c r="F651" s="22">
        <v>845673.1875</v>
      </c>
      <c r="G651" s="22">
        <v>304.8125</v>
      </c>
    </row>
    <row r="652" spans="1:7">
      <c r="A652" s="22">
        <v>0</v>
      </c>
      <c r="B652" s="22">
        <v>614</v>
      </c>
      <c r="C652" s="22">
        <v>1.001935</v>
      </c>
      <c r="D652" s="22">
        <v>318.22430400000002</v>
      </c>
      <c r="E652" s="22">
        <v>846431</v>
      </c>
      <c r="F652" s="22">
        <v>846749.1875</v>
      </c>
      <c r="G652" s="22">
        <v>318.1875</v>
      </c>
    </row>
    <row r="653" spans="1:7">
      <c r="A653" s="22">
        <v>0</v>
      </c>
      <c r="B653" s="22">
        <v>615</v>
      </c>
      <c r="C653" s="22">
        <v>3.0156749999999999</v>
      </c>
      <c r="D653" s="22">
        <v>260.68270899999999</v>
      </c>
      <c r="E653" s="22">
        <v>847759.375</v>
      </c>
      <c r="F653" s="22">
        <v>848020</v>
      </c>
      <c r="G653" s="22">
        <v>260.625</v>
      </c>
    </row>
    <row r="654" spans="1:7">
      <c r="A654" s="22">
        <v>0</v>
      </c>
      <c r="B654" s="22">
        <v>616</v>
      </c>
      <c r="C654" s="22">
        <v>0.29545399999999999</v>
      </c>
      <c r="D654" s="22">
        <v>248.26414500000001</v>
      </c>
      <c r="E654" s="22">
        <v>851040.9375</v>
      </c>
      <c r="F654" s="22">
        <v>851289.1875</v>
      </c>
      <c r="G654" s="22">
        <v>248.25</v>
      </c>
    </row>
    <row r="655" spans="1:7">
      <c r="A655" s="22">
        <v>0</v>
      </c>
      <c r="B655" s="22">
        <v>617</v>
      </c>
      <c r="C655" s="22">
        <v>1.006183</v>
      </c>
      <c r="D655" s="22">
        <v>280.86242700000003</v>
      </c>
      <c r="E655" s="22">
        <v>851587.8125</v>
      </c>
      <c r="F655" s="22">
        <v>851868.6875</v>
      </c>
      <c r="G655" s="22">
        <v>280.875</v>
      </c>
    </row>
    <row r="656" spans="1:7">
      <c r="A656" s="22">
        <v>0</v>
      </c>
      <c r="B656" s="22">
        <v>618</v>
      </c>
      <c r="C656" s="22">
        <v>2.3759209999999999</v>
      </c>
      <c r="D656" s="22">
        <v>195.67443800000001</v>
      </c>
      <c r="E656" s="22">
        <v>852884.8125</v>
      </c>
      <c r="F656" s="22">
        <v>853080.5</v>
      </c>
      <c r="G656" s="22">
        <v>195.6875</v>
      </c>
    </row>
    <row r="657" spans="1:7">
      <c r="A657" s="22">
        <v>0</v>
      </c>
      <c r="B657" s="22">
        <v>619</v>
      </c>
      <c r="C657" s="22">
        <v>0.69519399999999998</v>
      </c>
      <c r="D657" s="22">
        <v>206.47872899999999</v>
      </c>
      <c r="E657" s="22">
        <v>855463.1875</v>
      </c>
      <c r="F657" s="22">
        <v>855669.6875</v>
      </c>
      <c r="G657" s="22">
        <v>206.5</v>
      </c>
    </row>
    <row r="658" spans="1:7">
      <c r="A658" s="22">
        <v>0</v>
      </c>
      <c r="B658" s="22">
        <v>620</v>
      </c>
      <c r="C658" s="22">
        <v>7.4386999999999995E-2</v>
      </c>
      <c r="D658" s="22">
        <v>282.95919800000001</v>
      </c>
      <c r="E658" s="22">
        <v>856371.5625</v>
      </c>
      <c r="F658" s="22">
        <v>856654.5</v>
      </c>
      <c r="G658" s="22">
        <v>282.9375</v>
      </c>
    </row>
    <row r="659" spans="1:7">
      <c r="A659" s="22">
        <v>0</v>
      </c>
      <c r="B659" s="22">
        <v>621</v>
      </c>
      <c r="C659" s="22">
        <v>3.7531000000000002E-2</v>
      </c>
      <c r="D659" s="22">
        <v>274.76654100000002</v>
      </c>
      <c r="E659" s="22">
        <v>856731</v>
      </c>
      <c r="F659" s="22">
        <v>857005.75</v>
      </c>
      <c r="G659" s="22">
        <v>274.75</v>
      </c>
    </row>
    <row r="660" spans="1:7">
      <c r="A660" s="22">
        <v>0</v>
      </c>
      <c r="B660" s="22">
        <v>622</v>
      </c>
      <c r="C660" s="22">
        <v>0.51941800000000005</v>
      </c>
      <c r="D660" s="22">
        <v>269.53008999999997</v>
      </c>
      <c r="E660" s="22">
        <v>857043.4375</v>
      </c>
      <c r="F660" s="22">
        <v>857313</v>
      </c>
      <c r="G660" s="22">
        <v>269.5625</v>
      </c>
    </row>
    <row r="661" spans="1:7">
      <c r="A661" s="22">
        <v>0</v>
      </c>
      <c r="B661" s="22">
        <v>623</v>
      </c>
      <c r="C661" s="22">
        <v>0.13102800000000001</v>
      </c>
      <c r="D661" s="22">
        <v>279.58981299999999</v>
      </c>
      <c r="E661" s="22">
        <v>857840.5</v>
      </c>
      <c r="F661" s="22">
        <v>858120.125</v>
      </c>
      <c r="G661" s="22">
        <v>279.625</v>
      </c>
    </row>
    <row r="662" spans="1:7">
      <c r="A662" s="22">
        <v>0</v>
      </c>
      <c r="B662" s="22">
        <v>624</v>
      </c>
      <c r="C662" s="22">
        <v>0.17538100000000001</v>
      </c>
      <c r="D662" s="22">
        <v>295.292419</v>
      </c>
      <c r="E662" s="22">
        <v>858262.375</v>
      </c>
      <c r="F662" s="22">
        <v>858557.6875</v>
      </c>
      <c r="G662" s="22">
        <v>295.3125</v>
      </c>
    </row>
    <row r="663" spans="1:7">
      <c r="A663" s="22">
        <v>0</v>
      </c>
      <c r="B663" s="22">
        <v>625</v>
      </c>
      <c r="C663" s="22">
        <v>5.9545260000000004</v>
      </c>
      <c r="D663" s="22">
        <v>193.87858600000001</v>
      </c>
      <c r="E663" s="22">
        <v>858746.8125</v>
      </c>
      <c r="F663" s="22">
        <v>858940.6875</v>
      </c>
      <c r="G663" s="22">
        <v>193.875</v>
      </c>
    </row>
    <row r="664" spans="1:7">
      <c r="A664" s="22">
        <v>0</v>
      </c>
      <c r="B664" s="22">
        <v>626</v>
      </c>
      <c r="C664" s="22">
        <v>0.83014200000000005</v>
      </c>
      <c r="D664" s="22">
        <v>304.00027499999999</v>
      </c>
      <c r="E664" s="22">
        <v>864900.3125</v>
      </c>
      <c r="F664" s="22">
        <v>865204.3125</v>
      </c>
      <c r="G664" s="22">
        <v>304</v>
      </c>
    </row>
    <row r="665" spans="1:7">
      <c r="A665" s="22">
        <v>0</v>
      </c>
      <c r="B665" s="22">
        <v>627</v>
      </c>
      <c r="C665" s="22">
        <v>0.43207699999999999</v>
      </c>
      <c r="D665" s="22">
        <v>231.54042100000001</v>
      </c>
      <c r="E665" s="22">
        <v>866041</v>
      </c>
      <c r="F665" s="22">
        <v>866272.625</v>
      </c>
      <c r="G665" s="22">
        <v>231.625</v>
      </c>
    </row>
    <row r="666" spans="1:7">
      <c r="A666" s="22">
        <v>0</v>
      </c>
      <c r="B666" s="22">
        <v>628</v>
      </c>
      <c r="C666" s="22">
        <v>2.1573199999999999</v>
      </c>
      <c r="D666" s="22">
        <v>218.74137899999999</v>
      </c>
      <c r="E666" s="22">
        <v>866713</v>
      </c>
      <c r="F666" s="22">
        <v>866931.75</v>
      </c>
      <c r="G666" s="22">
        <v>218.75</v>
      </c>
    </row>
    <row r="667" spans="1:7">
      <c r="A667" s="22">
        <v>0</v>
      </c>
      <c r="B667" s="22">
        <v>629</v>
      </c>
      <c r="C667" s="22">
        <v>4.0545999999999999E-2</v>
      </c>
      <c r="D667" s="22">
        <v>249.67245500000001</v>
      </c>
      <c r="E667" s="22">
        <v>869103.875</v>
      </c>
      <c r="F667" s="22">
        <v>869353.5625</v>
      </c>
      <c r="G667" s="22">
        <v>249.6875</v>
      </c>
    </row>
    <row r="668" spans="1:7">
      <c r="A668" s="22">
        <v>0</v>
      </c>
      <c r="B668" s="22">
        <v>630</v>
      </c>
      <c r="C668" s="22">
        <v>0.67677200000000004</v>
      </c>
      <c r="D668" s="22">
        <v>247.53623999999999</v>
      </c>
      <c r="E668" s="22">
        <v>869400.75</v>
      </c>
      <c r="F668" s="22">
        <v>869648.3125</v>
      </c>
      <c r="G668" s="22">
        <v>247.5625</v>
      </c>
    </row>
    <row r="669" spans="1:7">
      <c r="A669" s="22">
        <v>0</v>
      </c>
      <c r="B669" s="22">
        <v>631</v>
      </c>
      <c r="C669" s="22">
        <v>0.39045600000000003</v>
      </c>
      <c r="D669" s="22">
        <v>256.31530800000002</v>
      </c>
      <c r="E669" s="22">
        <v>870338.375</v>
      </c>
      <c r="F669" s="22">
        <v>870594.6875</v>
      </c>
      <c r="G669" s="22">
        <v>256.3125</v>
      </c>
    </row>
    <row r="670" spans="1:7">
      <c r="A670" s="22">
        <v>0</v>
      </c>
      <c r="B670" s="22">
        <v>632</v>
      </c>
      <c r="C670" s="22">
        <v>2.820055</v>
      </c>
      <c r="D670" s="22">
        <v>269.42456099999998</v>
      </c>
      <c r="E670" s="22">
        <v>870994.75</v>
      </c>
      <c r="F670" s="22">
        <v>871264.125</v>
      </c>
      <c r="G670" s="22">
        <v>269.375</v>
      </c>
    </row>
    <row r="671" spans="1:7">
      <c r="A671" s="22">
        <v>0</v>
      </c>
      <c r="B671" s="22">
        <v>633</v>
      </c>
      <c r="C671" s="22">
        <v>0.26265699999999997</v>
      </c>
      <c r="D671" s="22">
        <v>245.10166899999999</v>
      </c>
      <c r="E671" s="22">
        <v>874088.8125</v>
      </c>
      <c r="F671" s="22">
        <v>874333.875</v>
      </c>
      <c r="G671" s="22">
        <v>245.0625</v>
      </c>
    </row>
    <row r="672" spans="1:7">
      <c r="A672" s="22">
        <v>0</v>
      </c>
      <c r="B672" s="22">
        <v>634</v>
      </c>
      <c r="C672" s="22">
        <v>2.0769999999999999E-3</v>
      </c>
      <c r="D672" s="22">
        <v>265.16751099999999</v>
      </c>
      <c r="E672" s="22">
        <v>874604.5</v>
      </c>
      <c r="F672" s="22">
        <v>874869.6875</v>
      </c>
      <c r="G672" s="22">
        <v>265.1875</v>
      </c>
    </row>
    <row r="673" spans="1:7">
      <c r="A673" s="22">
        <v>0</v>
      </c>
      <c r="B673" s="22">
        <v>635</v>
      </c>
      <c r="C673" s="22">
        <v>5.4951E-2</v>
      </c>
      <c r="D673" s="22">
        <v>282.11547899999999</v>
      </c>
      <c r="E673" s="22">
        <v>874885.75</v>
      </c>
      <c r="F673" s="22">
        <v>875167.875</v>
      </c>
      <c r="G673" s="22">
        <v>282.125</v>
      </c>
    </row>
    <row r="674" spans="1:7">
      <c r="A674" s="22">
        <v>0</v>
      </c>
      <c r="B674" s="22">
        <v>636</v>
      </c>
      <c r="C674" s="22">
        <v>0.55349300000000001</v>
      </c>
      <c r="D674" s="22">
        <v>299.519318</v>
      </c>
      <c r="E674" s="22">
        <v>875229.5</v>
      </c>
      <c r="F674" s="22">
        <v>875529.0625</v>
      </c>
      <c r="G674" s="22">
        <v>299.5625</v>
      </c>
    </row>
    <row r="675" spans="1:7">
      <c r="A675" s="22">
        <v>0</v>
      </c>
      <c r="B675" s="22">
        <v>637</v>
      </c>
      <c r="C675" s="22">
        <v>0.468412</v>
      </c>
      <c r="D675" s="22">
        <v>217.66862499999999</v>
      </c>
      <c r="E675" s="22">
        <v>876089</v>
      </c>
      <c r="F675" s="22">
        <v>876306.625</v>
      </c>
      <c r="G675" s="22">
        <v>217.625</v>
      </c>
    </row>
    <row r="676" spans="1:7">
      <c r="A676" s="22">
        <v>0</v>
      </c>
      <c r="B676" s="22">
        <v>638</v>
      </c>
      <c r="C676" s="22">
        <v>2.4382510000000002</v>
      </c>
      <c r="D676" s="22">
        <v>238.80946399999999</v>
      </c>
      <c r="E676" s="22">
        <v>876776.625</v>
      </c>
      <c r="F676" s="22">
        <v>877015.375</v>
      </c>
      <c r="G676" s="22">
        <v>238.75</v>
      </c>
    </row>
    <row r="677" spans="1:7">
      <c r="A677" s="22">
        <v>0</v>
      </c>
      <c r="B677" s="22">
        <v>639</v>
      </c>
      <c r="C677" s="22">
        <v>2.4116930000000001</v>
      </c>
      <c r="D677" s="22">
        <v>265.34683200000001</v>
      </c>
      <c r="E677" s="22">
        <v>879464.3125</v>
      </c>
      <c r="F677" s="22">
        <v>879729.6875</v>
      </c>
      <c r="G677" s="22">
        <v>265.375</v>
      </c>
    </row>
    <row r="678" spans="1:7">
      <c r="A678" s="22">
        <v>0</v>
      </c>
      <c r="B678" s="22">
        <v>640</v>
      </c>
      <c r="C678" s="22">
        <v>0.30999399999999999</v>
      </c>
      <c r="D678" s="22">
        <v>302.83673099999999</v>
      </c>
      <c r="E678" s="22">
        <v>882152.125</v>
      </c>
      <c r="F678" s="22">
        <v>882454.9375</v>
      </c>
      <c r="G678" s="22">
        <v>302.8125</v>
      </c>
    </row>
    <row r="679" spans="1:7">
      <c r="A679" s="22">
        <v>0</v>
      </c>
      <c r="B679" s="22">
        <v>641</v>
      </c>
      <c r="C679" s="22">
        <v>8.3767999999999995E-2</v>
      </c>
      <c r="D679" s="22">
        <v>306.61480699999998</v>
      </c>
      <c r="E679" s="22">
        <v>882777.25</v>
      </c>
      <c r="F679" s="22">
        <v>883083.8125</v>
      </c>
      <c r="G679" s="22">
        <v>306.5625</v>
      </c>
    </row>
    <row r="680" spans="1:7">
      <c r="A680" s="22">
        <v>0</v>
      </c>
      <c r="B680" s="22">
        <v>642</v>
      </c>
      <c r="C680" s="22">
        <v>1.206223</v>
      </c>
      <c r="D680" s="22">
        <v>281.21081500000003</v>
      </c>
      <c r="E680" s="22">
        <v>883167.8125</v>
      </c>
      <c r="F680" s="22">
        <v>883449.0625</v>
      </c>
      <c r="G680" s="22">
        <v>281.25</v>
      </c>
    </row>
    <row r="681" spans="1:7">
      <c r="A681" s="22">
        <v>0</v>
      </c>
      <c r="B681" s="22">
        <v>643</v>
      </c>
      <c r="C681" s="22">
        <v>2.6502000000000001E-2</v>
      </c>
      <c r="D681" s="22">
        <v>233.226868</v>
      </c>
      <c r="E681" s="22">
        <v>884668</v>
      </c>
      <c r="F681" s="22">
        <v>884901.25</v>
      </c>
      <c r="G681" s="22">
        <v>233.25</v>
      </c>
    </row>
    <row r="682" spans="1:7">
      <c r="A682" s="22">
        <v>0</v>
      </c>
      <c r="B682" s="22">
        <v>644</v>
      </c>
      <c r="C682" s="22">
        <v>2.0852879999999998</v>
      </c>
      <c r="D682" s="22">
        <v>219.57321200000001</v>
      </c>
      <c r="E682" s="22">
        <v>884933.6875</v>
      </c>
      <c r="F682" s="22">
        <v>885153.3125</v>
      </c>
      <c r="G682" s="22">
        <v>219.625</v>
      </c>
    </row>
    <row r="683" spans="1:7">
      <c r="A683" s="22">
        <v>0</v>
      </c>
      <c r="B683" s="22">
        <v>645</v>
      </c>
      <c r="C683" s="22">
        <v>0.214695</v>
      </c>
      <c r="D683" s="22">
        <v>238.248062</v>
      </c>
      <c r="E683" s="22">
        <v>887246.4375</v>
      </c>
      <c r="F683" s="22">
        <v>887484.6875</v>
      </c>
      <c r="G683" s="22">
        <v>238.25</v>
      </c>
    </row>
    <row r="684" spans="1:7">
      <c r="A684" s="22">
        <v>0</v>
      </c>
      <c r="B684" s="22">
        <v>646</v>
      </c>
      <c r="C684" s="22">
        <v>0.116144</v>
      </c>
      <c r="D684" s="22">
        <v>300.18978900000002</v>
      </c>
      <c r="E684" s="22">
        <v>887699.625</v>
      </c>
      <c r="F684" s="22">
        <v>887999.875</v>
      </c>
      <c r="G684" s="22">
        <v>300.25</v>
      </c>
    </row>
    <row r="685" spans="1:7">
      <c r="A685" s="22">
        <v>0</v>
      </c>
      <c r="B685" s="22">
        <v>647</v>
      </c>
      <c r="C685" s="22">
        <v>1.9081779999999999</v>
      </c>
      <c r="D685" s="22">
        <v>278.49652099999997</v>
      </c>
      <c r="E685" s="22">
        <v>888121.5625</v>
      </c>
      <c r="F685" s="22">
        <v>888400.0625</v>
      </c>
      <c r="G685" s="22">
        <v>278.5</v>
      </c>
    </row>
    <row r="686" spans="1:7">
      <c r="A686" s="22">
        <v>0</v>
      </c>
      <c r="B686" s="22">
        <v>648</v>
      </c>
      <c r="C686" s="22">
        <v>0.442189</v>
      </c>
      <c r="D686" s="22">
        <v>261.87673999999998</v>
      </c>
      <c r="E686" s="22">
        <v>890309.3125</v>
      </c>
      <c r="F686" s="22">
        <v>890571.1875</v>
      </c>
      <c r="G686" s="22">
        <v>261.875</v>
      </c>
    </row>
    <row r="687" spans="1:7">
      <c r="A687" s="22">
        <v>0</v>
      </c>
      <c r="B687" s="22">
        <v>649</v>
      </c>
      <c r="C687" s="22">
        <v>0.75142500000000001</v>
      </c>
      <c r="D687" s="22">
        <v>235.962997</v>
      </c>
      <c r="E687" s="22">
        <v>891028.0625</v>
      </c>
      <c r="F687" s="22">
        <v>891264.0625</v>
      </c>
      <c r="G687" s="22">
        <v>236</v>
      </c>
    </row>
    <row r="688" spans="1:7">
      <c r="A688" s="22">
        <v>0</v>
      </c>
      <c r="B688" s="22">
        <v>650</v>
      </c>
      <c r="C688" s="22">
        <v>1.6154679999999999</v>
      </c>
      <c r="D688" s="22">
        <v>210.49323999999999</v>
      </c>
      <c r="E688" s="22">
        <v>892028.1875</v>
      </c>
      <c r="F688" s="22">
        <v>892238.75</v>
      </c>
      <c r="G688" s="22">
        <v>210.5625</v>
      </c>
    </row>
    <row r="689" spans="1:7">
      <c r="A689" s="22">
        <v>0</v>
      </c>
      <c r="B689" s="22">
        <v>651</v>
      </c>
      <c r="C689" s="22">
        <v>0.85616700000000001</v>
      </c>
      <c r="D689" s="22">
        <v>278.41568000000001</v>
      </c>
      <c r="E689" s="22">
        <v>893856.5625</v>
      </c>
      <c r="F689" s="22">
        <v>894134.9375</v>
      </c>
      <c r="G689" s="22">
        <v>278.375</v>
      </c>
    </row>
    <row r="690" spans="1:7">
      <c r="A690" s="22">
        <v>0</v>
      </c>
      <c r="B690" s="22">
        <v>652</v>
      </c>
      <c r="C690" s="22">
        <v>0.13475699999999999</v>
      </c>
      <c r="D690" s="22">
        <v>233.11170999999999</v>
      </c>
      <c r="E690" s="22">
        <v>894997.25</v>
      </c>
      <c r="F690" s="22">
        <v>895230.4375</v>
      </c>
      <c r="G690" s="22">
        <v>233.1875</v>
      </c>
    </row>
    <row r="691" spans="1:7">
      <c r="A691" s="22">
        <v>0</v>
      </c>
      <c r="B691" s="22">
        <v>653</v>
      </c>
      <c r="C691" s="22">
        <v>0.51450499999999999</v>
      </c>
      <c r="D691" s="22">
        <v>228.16012599999999</v>
      </c>
      <c r="E691" s="22">
        <v>895372.25</v>
      </c>
      <c r="F691" s="22">
        <v>895600.4375</v>
      </c>
      <c r="G691" s="22">
        <v>228.1875</v>
      </c>
    </row>
    <row r="692" spans="1:7">
      <c r="A692" s="22">
        <v>0</v>
      </c>
      <c r="B692" s="22">
        <v>654</v>
      </c>
      <c r="C692" s="22">
        <v>1.0368660000000001</v>
      </c>
      <c r="D692" s="22">
        <v>295.889771</v>
      </c>
      <c r="E692" s="22">
        <v>896123.625</v>
      </c>
      <c r="F692" s="22">
        <v>896419.5</v>
      </c>
      <c r="G692" s="22">
        <v>295.875</v>
      </c>
    </row>
    <row r="693" spans="1:7">
      <c r="A693" s="22">
        <v>0</v>
      </c>
      <c r="B693" s="22">
        <v>655</v>
      </c>
      <c r="C693" s="22">
        <v>0.986348</v>
      </c>
      <c r="D693" s="22">
        <v>310.961029</v>
      </c>
      <c r="E693" s="22">
        <v>897467.5</v>
      </c>
      <c r="F693" s="22">
        <v>897778.5</v>
      </c>
      <c r="G693" s="22">
        <v>311</v>
      </c>
    </row>
    <row r="694" spans="1:7">
      <c r="A694" s="22">
        <v>0</v>
      </c>
      <c r="B694" s="22">
        <v>656</v>
      </c>
      <c r="C694" s="22">
        <v>0.31408000000000003</v>
      </c>
      <c r="D694" s="22">
        <v>219.081436</v>
      </c>
      <c r="E694" s="22">
        <v>898780.1875</v>
      </c>
      <c r="F694" s="22">
        <v>898999.3125</v>
      </c>
      <c r="G694" s="22">
        <v>219.125</v>
      </c>
    </row>
    <row r="695" spans="1:7">
      <c r="A695" s="22">
        <v>0</v>
      </c>
      <c r="B695" s="22">
        <v>657</v>
      </c>
      <c r="C695" s="22">
        <v>2.4818289999999998</v>
      </c>
      <c r="D695" s="22">
        <v>302.12902800000001</v>
      </c>
      <c r="E695" s="22">
        <v>899327.125</v>
      </c>
      <c r="F695" s="22">
        <v>899629.1875</v>
      </c>
      <c r="G695" s="22">
        <v>302.0625</v>
      </c>
    </row>
    <row r="696" spans="1:7">
      <c r="A696" s="22">
        <v>0</v>
      </c>
      <c r="B696" s="22">
        <v>658</v>
      </c>
      <c r="C696" s="22">
        <v>1.361667</v>
      </c>
      <c r="D696" s="22">
        <v>245.28036499999999</v>
      </c>
      <c r="E696" s="22">
        <v>902124.25</v>
      </c>
      <c r="F696" s="22">
        <v>902369.5625</v>
      </c>
      <c r="G696" s="22">
        <v>245.3125</v>
      </c>
    </row>
    <row r="697" spans="1:7">
      <c r="A697" s="22">
        <v>0</v>
      </c>
      <c r="B697" s="22">
        <v>659</v>
      </c>
      <c r="C697" s="22">
        <v>4.2487089999999998</v>
      </c>
      <c r="D697" s="22">
        <v>272.76858499999997</v>
      </c>
      <c r="E697" s="22">
        <v>903736.4375</v>
      </c>
      <c r="F697" s="22">
        <v>904009.1875</v>
      </c>
      <c r="G697" s="22">
        <v>272.75</v>
      </c>
    </row>
    <row r="698" spans="1:7">
      <c r="A698" s="22">
        <v>0</v>
      </c>
      <c r="B698" s="22">
        <v>660</v>
      </c>
      <c r="C698" s="22">
        <v>0.70176000000000005</v>
      </c>
      <c r="D698" s="22">
        <v>208.85330200000001</v>
      </c>
      <c r="E698" s="22">
        <v>908259.8125</v>
      </c>
      <c r="F698" s="22">
        <v>908468.6875</v>
      </c>
      <c r="G698" s="22">
        <v>208.875</v>
      </c>
    </row>
    <row r="699" spans="1:7">
      <c r="A699" s="22">
        <v>0</v>
      </c>
      <c r="B699" s="22">
        <v>661</v>
      </c>
      <c r="C699" s="22">
        <v>0.62705</v>
      </c>
      <c r="D699" s="22">
        <v>276.51684599999999</v>
      </c>
      <c r="E699" s="22">
        <v>909181.75</v>
      </c>
      <c r="F699" s="22">
        <v>909458.3125</v>
      </c>
      <c r="G699" s="22">
        <v>276.5625</v>
      </c>
    </row>
    <row r="700" spans="1:7">
      <c r="A700" s="22">
        <v>0</v>
      </c>
      <c r="B700" s="22">
        <v>662</v>
      </c>
      <c r="C700" s="22">
        <v>1.5047029999999999</v>
      </c>
      <c r="D700" s="22">
        <v>209.35086100000001</v>
      </c>
      <c r="E700" s="22">
        <v>910088.1875</v>
      </c>
      <c r="F700" s="22">
        <v>910297.5</v>
      </c>
      <c r="G700" s="22">
        <v>209.3125</v>
      </c>
    </row>
    <row r="701" spans="1:7">
      <c r="A701" s="22">
        <v>0</v>
      </c>
      <c r="B701" s="22">
        <v>663</v>
      </c>
      <c r="C701" s="22">
        <v>0.704843</v>
      </c>
      <c r="D701" s="22">
        <v>141.767517</v>
      </c>
      <c r="E701" s="22">
        <v>911807.125</v>
      </c>
      <c r="F701" s="22">
        <v>911948.875</v>
      </c>
      <c r="G701" s="22">
        <v>141.75</v>
      </c>
    </row>
    <row r="702" spans="1:7">
      <c r="A702" s="22">
        <v>0</v>
      </c>
      <c r="B702" s="22">
        <v>664</v>
      </c>
      <c r="C702" s="22">
        <v>6.8749000000000005E-2</v>
      </c>
      <c r="D702" s="22">
        <v>184.98500100000001</v>
      </c>
      <c r="E702" s="22">
        <v>912666.625</v>
      </c>
      <c r="F702" s="22">
        <v>912851.5625</v>
      </c>
      <c r="G702" s="22">
        <v>184.9375</v>
      </c>
    </row>
    <row r="703" spans="1:7">
      <c r="A703" s="22">
        <v>0</v>
      </c>
      <c r="B703" s="22">
        <v>665</v>
      </c>
      <c r="C703" s="22">
        <v>0.58170200000000005</v>
      </c>
      <c r="D703" s="22">
        <v>222.78027299999999</v>
      </c>
      <c r="E703" s="22">
        <v>912932.1875</v>
      </c>
      <c r="F703" s="22">
        <v>913155</v>
      </c>
      <c r="G703" s="22">
        <v>222.8125</v>
      </c>
    </row>
    <row r="704" spans="1:7">
      <c r="A704" s="22">
        <v>0</v>
      </c>
      <c r="B704" s="22">
        <v>666</v>
      </c>
      <c r="C704" s="22">
        <v>1.50911</v>
      </c>
      <c r="D704" s="22">
        <v>193.995361</v>
      </c>
      <c r="E704" s="22">
        <v>913744.8125</v>
      </c>
      <c r="F704" s="22">
        <v>913938.8125</v>
      </c>
      <c r="G704" s="22">
        <v>194</v>
      </c>
    </row>
    <row r="705" spans="1:7">
      <c r="A705" s="22">
        <v>0</v>
      </c>
      <c r="B705" s="22">
        <v>667</v>
      </c>
      <c r="C705" s="22">
        <v>4.3104019999999998</v>
      </c>
      <c r="D705" s="22">
        <v>281.23873900000001</v>
      </c>
      <c r="E705" s="22">
        <v>915448.125</v>
      </c>
      <c r="F705" s="22">
        <v>915729.375</v>
      </c>
      <c r="G705" s="22">
        <v>281.25</v>
      </c>
    </row>
    <row r="706" spans="1:7">
      <c r="A706" s="22">
        <v>0</v>
      </c>
      <c r="B706" s="22">
        <v>668</v>
      </c>
      <c r="C706" s="22">
        <v>0.48171199999999997</v>
      </c>
      <c r="D706" s="22">
        <v>219.56424000000001</v>
      </c>
      <c r="E706" s="22">
        <v>920042.375</v>
      </c>
      <c r="F706" s="22">
        <v>920261.9375</v>
      </c>
      <c r="G706" s="22">
        <v>219.5625</v>
      </c>
    </row>
    <row r="707" spans="1:7">
      <c r="A707" s="22">
        <v>0</v>
      </c>
      <c r="B707" s="22">
        <v>669</v>
      </c>
      <c r="C707" s="22">
        <v>0.89738099999999998</v>
      </c>
      <c r="D707" s="22">
        <v>280.94519000000003</v>
      </c>
      <c r="E707" s="22">
        <v>920745.5625</v>
      </c>
      <c r="F707" s="22">
        <v>921026.5625</v>
      </c>
      <c r="G707" s="22">
        <v>281</v>
      </c>
    </row>
    <row r="708" spans="1:7">
      <c r="A708" s="22">
        <v>0</v>
      </c>
      <c r="B708" s="22">
        <v>670</v>
      </c>
      <c r="C708" s="22">
        <v>2.4018700000000002</v>
      </c>
      <c r="D708" s="22">
        <v>224.87029999999999</v>
      </c>
      <c r="E708" s="22">
        <v>921933.125</v>
      </c>
      <c r="F708" s="22">
        <v>922158</v>
      </c>
      <c r="G708" s="22">
        <v>224.875</v>
      </c>
    </row>
    <row r="709" spans="1:7">
      <c r="A709" s="22">
        <v>0</v>
      </c>
      <c r="B709" s="22">
        <v>671</v>
      </c>
      <c r="C709" s="22">
        <v>0.22167999999999999</v>
      </c>
      <c r="D709" s="22">
        <v>264.472015</v>
      </c>
      <c r="E709" s="22">
        <v>924574</v>
      </c>
      <c r="F709" s="22">
        <v>924838.5625</v>
      </c>
      <c r="G709" s="22">
        <v>264.5625</v>
      </c>
    </row>
    <row r="710" spans="1:7">
      <c r="A710" s="22">
        <v>0</v>
      </c>
      <c r="B710" s="22">
        <v>672</v>
      </c>
      <c r="C710" s="22">
        <v>1.9753940000000001</v>
      </c>
      <c r="D710" s="22">
        <v>293.69546500000001</v>
      </c>
      <c r="E710" s="22">
        <v>925074.0625</v>
      </c>
      <c r="F710" s="22">
        <v>925367.75</v>
      </c>
      <c r="G710" s="22">
        <v>293.6875</v>
      </c>
    </row>
    <row r="711" spans="1:7">
      <c r="A711" s="22">
        <v>0</v>
      </c>
      <c r="B711" s="22">
        <v>673</v>
      </c>
      <c r="C711" s="22">
        <v>2.4999E-2</v>
      </c>
      <c r="D711" s="22">
        <v>270.58715799999999</v>
      </c>
      <c r="E711" s="22">
        <v>927355.625</v>
      </c>
      <c r="F711" s="22">
        <v>927626.1875</v>
      </c>
      <c r="G711" s="22">
        <v>270.5625</v>
      </c>
    </row>
    <row r="712" spans="1:7">
      <c r="A712" s="22">
        <v>0</v>
      </c>
      <c r="B712" s="22">
        <v>674</v>
      </c>
      <c r="C712" s="22">
        <v>0.437309</v>
      </c>
      <c r="D712" s="22">
        <v>265.675995</v>
      </c>
      <c r="E712" s="22">
        <v>927652.5625</v>
      </c>
      <c r="F712" s="22">
        <v>927918.25</v>
      </c>
      <c r="G712" s="22">
        <v>265.6875</v>
      </c>
    </row>
    <row r="713" spans="1:7">
      <c r="A713" s="22">
        <v>0</v>
      </c>
      <c r="B713" s="22">
        <v>675</v>
      </c>
      <c r="C713" s="22">
        <v>0.892154</v>
      </c>
      <c r="D713" s="22">
        <v>198.43942300000001</v>
      </c>
      <c r="E713" s="22">
        <v>928365.8125</v>
      </c>
      <c r="F713" s="22">
        <v>928564.25</v>
      </c>
      <c r="G713" s="22">
        <v>198.4375</v>
      </c>
    </row>
    <row r="714" spans="1:7">
      <c r="A714" s="22">
        <v>0</v>
      </c>
      <c r="B714" s="22">
        <v>676</v>
      </c>
      <c r="C714" s="22">
        <v>1.068254</v>
      </c>
      <c r="D714" s="22">
        <v>281.99423200000001</v>
      </c>
      <c r="E714" s="22">
        <v>929459.6875</v>
      </c>
      <c r="F714" s="22">
        <v>929741.6875</v>
      </c>
      <c r="G714" s="22">
        <v>282</v>
      </c>
    </row>
    <row r="715" spans="1:7">
      <c r="A715" s="22">
        <v>0</v>
      </c>
      <c r="B715" s="22">
        <v>677</v>
      </c>
      <c r="C715" s="22">
        <v>0.34578700000000001</v>
      </c>
      <c r="D715" s="22">
        <v>238.01741000000001</v>
      </c>
      <c r="E715" s="22">
        <v>930819.25</v>
      </c>
      <c r="F715" s="22">
        <v>931057.25</v>
      </c>
      <c r="G715" s="22">
        <v>238</v>
      </c>
    </row>
    <row r="716" spans="1:7">
      <c r="A716" s="22">
        <v>0</v>
      </c>
      <c r="B716" s="22">
        <v>678</v>
      </c>
      <c r="C716" s="22">
        <v>2.4185240000000001</v>
      </c>
      <c r="D716" s="22">
        <v>248.12394699999999</v>
      </c>
      <c r="E716" s="22">
        <v>931413.3125</v>
      </c>
      <c r="F716" s="22">
        <v>931661.4375</v>
      </c>
      <c r="G716" s="22">
        <v>248.125</v>
      </c>
    </row>
    <row r="717" spans="1:7">
      <c r="A717" s="22">
        <v>0</v>
      </c>
      <c r="B717" s="22">
        <v>679</v>
      </c>
      <c r="C717" s="22">
        <v>2.1743549999999998</v>
      </c>
      <c r="D717" s="22">
        <v>277.82028200000002</v>
      </c>
      <c r="E717" s="22">
        <v>934085.5</v>
      </c>
      <c r="F717" s="22">
        <v>934363.375</v>
      </c>
      <c r="G717" s="22">
        <v>277.875</v>
      </c>
    </row>
    <row r="718" spans="1:7">
      <c r="A718" s="22">
        <v>0</v>
      </c>
      <c r="B718" s="22">
        <v>680</v>
      </c>
      <c r="C718" s="22">
        <v>1.3270189999999999</v>
      </c>
      <c r="D718" s="22">
        <v>312.233002</v>
      </c>
      <c r="E718" s="22">
        <v>936538.875</v>
      </c>
      <c r="F718" s="22">
        <v>936851.125</v>
      </c>
      <c r="G718" s="22">
        <v>312.25</v>
      </c>
    </row>
    <row r="719" spans="1:7">
      <c r="A719" s="22">
        <v>0</v>
      </c>
      <c r="B719" s="22">
        <v>681</v>
      </c>
      <c r="C719" s="22">
        <v>0.82497500000000001</v>
      </c>
      <c r="D719" s="22">
        <v>220.55935700000001</v>
      </c>
      <c r="E719" s="22">
        <v>938181.6875</v>
      </c>
      <c r="F719" s="22">
        <v>938402.3125</v>
      </c>
      <c r="G719" s="22">
        <v>220.625</v>
      </c>
    </row>
    <row r="720" spans="1:7">
      <c r="A720" s="22">
        <v>0</v>
      </c>
      <c r="B720" s="22">
        <v>682</v>
      </c>
      <c r="C720" s="22">
        <v>0.47217300000000001</v>
      </c>
      <c r="D720" s="22">
        <v>217.40940900000001</v>
      </c>
      <c r="E720" s="22">
        <v>939228.6875</v>
      </c>
      <c r="F720" s="22">
        <v>939446.125</v>
      </c>
      <c r="G720" s="22">
        <v>217.4375</v>
      </c>
    </row>
    <row r="721" spans="1:7">
      <c r="A721" s="22">
        <v>0</v>
      </c>
      <c r="B721" s="22">
        <v>683</v>
      </c>
      <c r="C721" s="22">
        <v>0.36749799999999999</v>
      </c>
      <c r="D721" s="22">
        <v>227.76907299999999</v>
      </c>
      <c r="E721" s="22">
        <v>939931.875</v>
      </c>
      <c r="F721" s="22">
        <v>940159.6875</v>
      </c>
      <c r="G721" s="22">
        <v>227.8125</v>
      </c>
    </row>
    <row r="722" spans="1:7">
      <c r="A722" s="22">
        <v>0</v>
      </c>
      <c r="B722" s="22">
        <v>684</v>
      </c>
      <c r="C722" s="22">
        <v>0.108155</v>
      </c>
      <c r="D722" s="22">
        <v>329.09982300000001</v>
      </c>
      <c r="E722" s="22">
        <v>940541.25</v>
      </c>
      <c r="F722" s="22">
        <v>940870.3125</v>
      </c>
      <c r="G722" s="22">
        <v>329.0625</v>
      </c>
    </row>
    <row r="723" spans="1:7">
      <c r="A723" s="22">
        <v>0</v>
      </c>
      <c r="B723" s="22">
        <v>685</v>
      </c>
      <c r="C723" s="22">
        <v>0.373776</v>
      </c>
      <c r="D723" s="22">
        <v>217.63429300000001</v>
      </c>
      <c r="E723" s="22">
        <v>940978.875</v>
      </c>
      <c r="F723" s="22">
        <v>941196.5</v>
      </c>
      <c r="G723" s="22">
        <v>217.625</v>
      </c>
    </row>
    <row r="724" spans="1:7">
      <c r="A724" s="22">
        <v>0</v>
      </c>
      <c r="B724" s="22">
        <v>686</v>
      </c>
      <c r="C724" s="22">
        <v>0.38743899999999998</v>
      </c>
      <c r="D724" s="22">
        <v>247.64210499999999</v>
      </c>
      <c r="E724" s="22">
        <v>941572.75</v>
      </c>
      <c r="F724" s="22">
        <v>941820.3125</v>
      </c>
      <c r="G724" s="22">
        <v>247.5625</v>
      </c>
    </row>
    <row r="725" spans="1:7">
      <c r="A725" s="22">
        <v>0</v>
      </c>
      <c r="B725" s="22">
        <v>687</v>
      </c>
      <c r="C725" s="22">
        <v>0.96689800000000004</v>
      </c>
      <c r="D725" s="22">
        <v>179.44506799999999</v>
      </c>
      <c r="E725" s="22">
        <v>942213.3125</v>
      </c>
      <c r="F725" s="22">
        <v>942392.75</v>
      </c>
      <c r="G725" s="22">
        <v>179.4375</v>
      </c>
    </row>
    <row r="726" spans="1:7">
      <c r="A726" s="22">
        <v>0</v>
      </c>
      <c r="B726" s="22">
        <v>688</v>
      </c>
      <c r="C726" s="22">
        <v>0.751166</v>
      </c>
      <c r="D726" s="22">
        <v>309.40451000000002</v>
      </c>
      <c r="E726" s="22">
        <v>943369.6875</v>
      </c>
      <c r="F726" s="22">
        <v>943679.1875</v>
      </c>
      <c r="G726" s="22">
        <v>309.5</v>
      </c>
    </row>
    <row r="727" spans="1:7">
      <c r="A727" s="22">
        <v>0</v>
      </c>
      <c r="B727" s="22">
        <v>689</v>
      </c>
      <c r="C727" s="22">
        <v>0.776119</v>
      </c>
      <c r="D727" s="22">
        <v>206.53774999999999</v>
      </c>
      <c r="E727" s="22">
        <v>944432.3125</v>
      </c>
      <c r="F727" s="22">
        <v>944638.875</v>
      </c>
      <c r="G727" s="22">
        <v>206.5625</v>
      </c>
    </row>
    <row r="728" spans="1:7">
      <c r="A728" s="22">
        <v>0</v>
      </c>
      <c r="B728" s="22">
        <v>690</v>
      </c>
      <c r="C728" s="22">
        <v>0.426732</v>
      </c>
      <c r="D728" s="22">
        <v>200.22950700000001</v>
      </c>
      <c r="E728" s="22">
        <v>945416.75</v>
      </c>
      <c r="F728" s="22">
        <v>945617</v>
      </c>
      <c r="G728" s="22">
        <v>200.25</v>
      </c>
    </row>
    <row r="729" spans="1:7">
      <c r="A729" s="22">
        <v>0</v>
      </c>
      <c r="B729" s="22">
        <v>691</v>
      </c>
      <c r="C729" s="22">
        <v>1.338009</v>
      </c>
      <c r="D729" s="22">
        <v>215.44354200000001</v>
      </c>
      <c r="E729" s="22">
        <v>946057.4375</v>
      </c>
      <c r="F729" s="22">
        <v>946272.9375</v>
      </c>
      <c r="G729" s="22">
        <v>215.5</v>
      </c>
    </row>
    <row r="730" spans="1:7">
      <c r="A730" s="22">
        <v>0</v>
      </c>
      <c r="B730" s="22">
        <v>692</v>
      </c>
      <c r="C730" s="22">
        <v>0.933979</v>
      </c>
      <c r="D730" s="22">
        <v>209.59948700000001</v>
      </c>
      <c r="E730" s="22">
        <v>947620.1875</v>
      </c>
      <c r="F730" s="22">
        <v>947829.75</v>
      </c>
      <c r="G730" s="22">
        <v>209.5625</v>
      </c>
    </row>
    <row r="731" spans="1:7">
      <c r="A731" s="22">
        <v>0</v>
      </c>
      <c r="B731" s="22">
        <v>693</v>
      </c>
      <c r="C731" s="22">
        <v>2.8391820000000001</v>
      </c>
      <c r="D731" s="22">
        <v>297.69235200000003</v>
      </c>
      <c r="E731" s="22">
        <v>948767.3125</v>
      </c>
      <c r="F731" s="22">
        <v>949064.9375</v>
      </c>
      <c r="G731" s="22">
        <v>297.625</v>
      </c>
    </row>
    <row r="732" spans="1:7">
      <c r="A732" s="22">
        <v>0</v>
      </c>
      <c r="B732" s="22">
        <v>694</v>
      </c>
      <c r="C732" s="22">
        <v>0.54672100000000001</v>
      </c>
      <c r="D732" s="22">
        <v>188.45639</v>
      </c>
      <c r="E732" s="22">
        <v>951908.1875</v>
      </c>
      <c r="F732" s="22">
        <v>952096.6875</v>
      </c>
      <c r="G732" s="22">
        <v>188.5</v>
      </c>
    </row>
    <row r="733" spans="1:7">
      <c r="A733" s="22">
        <v>0</v>
      </c>
      <c r="B733" s="22">
        <v>695</v>
      </c>
      <c r="C733" s="22">
        <v>0.104862</v>
      </c>
      <c r="D733" s="22">
        <v>221.71360799999999</v>
      </c>
      <c r="E733" s="22">
        <v>952658.3125</v>
      </c>
      <c r="F733" s="22">
        <v>952880</v>
      </c>
      <c r="G733" s="22">
        <v>221.6875</v>
      </c>
    </row>
    <row r="734" spans="1:7">
      <c r="A734" s="22">
        <v>0</v>
      </c>
      <c r="B734" s="22">
        <v>696</v>
      </c>
      <c r="C734" s="22">
        <v>0.71670800000000001</v>
      </c>
      <c r="D734" s="22">
        <v>219.61717200000001</v>
      </c>
      <c r="E734" s="22">
        <v>952986.5</v>
      </c>
      <c r="F734" s="22">
        <v>953206.125</v>
      </c>
      <c r="G734" s="22">
        <v>219.625</v>
      </c>
    </row>
    <row r="735" spans="1:7">
      <c r="A735" s="22">
        <v>0</v>
      </c>
      <c r="B735" s="22">
        <v>697</v>
      </c>
      <c r="C735" s="22">
        <v>3.6296000000000002E-2</v>
      </c>
      <c r="D735" s="22">
        <v>242.868256</v>
      </c>
      <c r="E735" s="22">
        <v>953924.0625</v>
      </c>
      <c r="F735" s="22">
        <v>954167</v>
      </c>
      <c r="G735" s="22">
        <v>242.9375</v>
      </c>
    </row>
    <row r="736" spans="1:7">
      <c r="A736" s="22">
        <v>0</v>
      </c>
      <c r="B736" s="22">
        <v>698</v>
      </c>
      <c r="C736" s="22">
        <v>0.47271099999999999</v>
      </c>
      <c r="D736" s="22">
        <v>245.47444200000001</v>
      </c>
      <c r="E736" s="22">
        <v>954205.3125</v>
      </c>
      <c r="F736" s="22">
        <v>954450.8125</v>
      </c>
      <c r="G736" s="22">
        <v>245.5</v>
      </c>
    </row>
    <row r="737" spans="1:7">
      <c r="A737" s="22">
        <v>0</v>
      </c>
      <c r="B737" s="22">
        <v>699</v>
      </c>
      <c r="C737" s="22">
        <v>0.76085000000000003</v>
      </c>
      <c r="D737" s="22">
        <v>259.42163099999999</v>
      </c>
      <c r="E737" s="22">
        <v>954924.0625</v>
      </c>
      <c r="F737" s="22">
        <v>955183.5</v>
      </c>
      <c r="G737" s="22">
        <v>259.4375</v>
      </c>
    </row>
    <row r="738" spans="1:7">
      <c r="A738" s="22">
        <v>0</v>
      </c>
      <c r="B738" s="22">
        <v>700</v>
      </c>
      <c r="C738" s="22">
        <v>0.31709300000000001</v>
      </c>
      <c r="D738" s="22">
        <v>262.98861699999998</v>
      </c>
      <c r="E738" s="22">
        <v>955955.5</v>
      </c>
      <c r="F738" s="22">
        <v>956218.4375</v>
      </c>
      <c r="G738" s="22">
        <v>262.9375</v>
      </c>
    </row>
    <row r="739" spans="1:7">
      <c r="A739" s="22">
        <v>0</v>
      </c>
      <c r="B739" s="22">
        <v>701</v>
      </c>
      <c r="C739" s="22">
        <v>1.202763</v>
      </c>
      <c r="D739" s="22">
        <v>258.05212399999999</v>
      </c>
      <c r="E739" s="22">
        <v>956542.875</v>
      </c>
      <c r="F739" s="22">
        <v>956800.875</v>
      </c>
      <c r="G739" s="22">
        <v>258</v>
      </c>
    </row>
    <row r="740" spans="1:7">
      <c r="A740" s="22">
        <v>0</v>
      </c>
      <c r="B740" s="22">
        <v>702</v>
      </c>
      <c r="C740" s="22">
        <v>0.201991</v>
      </c>
      <c r="D740" s="22">
        <v>205.03639200000001</v>
      </c>
      <c r="E740" s="22">
        <v>958011.75</v>
      </c>
      <c r="F740" s="22">
        <v>958216.8125</v>
      </c>
      <c r="G740" s="22">
        <v>205.0625</v>
      </c>
    </row>
    <row r="741" spans="1:7">
      <c r="A741" s="22">
        <v>0</v>
      </c>
      <c r="B741" s="22">
        <v>703</v>
      </c>
      <c r="C741" s="22">
        <v>1.7559979999999999</v>
      </c>
      <c r="D741" s="22">
        <v>223.19667100000001</v>
      </c>
      <c r="E741" s="22">
        <v>958418.125</v>
      </c>
      <c r="F741" s="22">
        <v>958641.25</v>
      </c>
      <c r="G741" s="22">
        <v>223.125</v>
      </c>
    </row>
    <row r="742" spans="1:7">
      <c r="A742" s="22">
        <v>0</v>
      </c>
      <c r="B742" s="22">
        <v>704</v>
      </c>
      <c r="C742" s="22">
        <v>2.6122879999999999</v>
      </c>
      <c r="D742" s="22">
        <v>272.16323899999998</v>
      </c>
      <c r="E742" s="22">
        <v>960402.6875</v>
      </c>
      <c r="F742" s="22">
        <v>960674.8125</v>
      </c>
      <c r="G742" s="22">
        <v>272.125</v>
      </c>
    </row>
    <row r="743" spans="1:7">
      <c r="A743" s="22">
        <v>0</v>
      </c>
      <c r="B743" s="22">
        <v>705</v>
      </c>
      <c r="C743" s="22">
        <v>9.0359999999999996E-2</v>
      </c>
      <c r="D743" s="22">
        <v>245.52963299999999</v>
      </c>
      <c r="E743" s="22">
        <v>963293.5625</v>
      </c>
      <c r="F743" s="22">
        <v>963539.125</v>
      </c>
      <c r="G743" s="22">
        <v>245.5625</v>
      </c>
    </row>
    <row r="744" spans="1:7">
      <c r="A744" s="22">
        <v>0</v>
      </c>
      <c r="B744" s="22">
        <v>706</v>
      </c>
      <c r="C744" s="22">
        <v>7.0154999999999995E-2</v>
      </c>
      <c r="D744" s="22">
        <v>261.63580300000001</v>
      </c>
      <c r="E744" s="22">
        <v>963637.4375</v>
      </c>
      <c r="F744" s="22">
        <v>963899.0625</v>
      </c>
      <c r="G744" s="22">
        <v>261.625</v>
      </c>
    </row>
    <row r="745" spans="1:7">
      <c r="A745" s="22">
        <v>0</v>
      </c>
      <c r="B745" s="22">
        <v>707</v>
      </c>
      <c r="C745" s="22">
        <v>1.339405</v>
      </c>
      <c r="D745" s="22">
        <v>290.79348800000002</v>
      </c>
      <c r="E745" s="22">
        <v>963981.1875</v>
      </c>
      <c r="F745" s="22">
        <v>964272</v>
      </c>
      <c r="G745" s="22">
        <v>290.8125</v>
      </c>
    </row>
    <row r="746" spans="1:7">
      <c r="A746" s="22">
        <v>0</v>
      </c>
      <c r="B746" s="22">
        <v>708</v>
      </c>
      <c r="C746" s="22">
        <v>0.50222599999999995</v>
      </c>
      <c r="D746" s="22">
        <v>205.17306500000001</v>
      </c>
      <c r="E746" s="22">
        <v>965622</v>
      </c>
      <c r="F746" s="22">
        <v>965827.125</v>
      </c>
      <c r="G746" s="22">
        <v>205.125</v>
      </c>
    </row>
    <row r="747" spans="1:7">
      <c r="A747" s="22">
        <v>0</v>
      </c>
      <c r="B747" s="22">
        <v>709</v>
      </c>
      <c r="C747" s="22">
        <v>0.49609199999999998</v>
      </c>
      <c r="D747" s="22">
        <v>328.08993500000003</v>
      </c>
      <c r="E747" s="22">
        <v>966340.8125</v>
      </c>
      <c r="F747" s="22">
        <v>966668.9375</v>
      </c>
      <c r="G747" s="22">
        <v>328.125</v>
      </c>
    </row>
    <row r="748" spans="1:7">
      <c r="A748" s="22">
        <v>0</v>
      </c>
      <c r="B748" s="22">
        <v>710</v>
      </c>
      <c r="C748" s="22">
        <v>9.8780000000000007E-2</v>
      </c>
      <c r="D748" s="22">
        <v>217.93391399999999</v>
      </c>
      <c r="E748" s="22">
        <v>967168.9375</v>
      </c>
      <c r="F748" s="22">
        <v>967386.9375</v>
      </c>
      <c r="G748" s="22">
        <v>218</v>
      </c>
    </row>
    <row r="749" spans="1:7">
      <c r="A749" s="22">
        <v>0</v>
      </c>
      <c r="B749" s="22">
        <v>711</v>
      </c>
      <c r="C749" s="22">
        <v>1.001935</v>
      </c>
      <c r="D749" s="22">
        <v>183.88208</v>
      </c>
      <c r="E749" s="22">
        <v>967497.125</v>
      </c>
      <c r="F749" s="22">
        <v>967681</v>
      </c>
      <c r="G749" s="22">
        <v>183.875</v>
      </c>
    </row>
    <row r="750" spans="1:7">
      <c r="A750" s="22">
        <v>0</v>
      </c>
      <c r="B750" s="22">
        <v>712</v>
      </c>
      <c r="C750" s="22">
        <v>0.51777700000000004</v>
      </c>
      <c r="D750" s="22">
        <v>203.585419</v>
      </c>
      <c r="E750" s="22">
        <v>968684.75</v>
      </c>
      <c r="F750" s="22">
        <v>968888.3125</v>
      </c>
      <c r="G750" s="22">
        <v>203.5625</v>
      </c>
    </row>
    <row r="751" spans="1:7">
      <c r="A751" s="22">
        <v>0</v>
      </c>
      <c r="B751" s="22">
        <v>713</v>
      </c>
      <c r="C751" s="22">
        <v>0.57213800000000004</v>
      </c>
      <c r="D751" s="22">
        <v>199.41369599999999</v>
      </c>
      <c r="E751" s="22">
        <v>969419.1875</v>
      </c>
      <c r="F751" s="22">
        <v>969618.6875</v>
      </c>
      <c r="G751" s="22">
        <v>199.5</v>
      </c>
    </row>
    <row r="752" spans="1:7">
      <c r="A752" s="22">
        <v>0</v>
      </c>
      <c r="B752" s="22">
        <v>714</v>
      </c>
      <c r="C752" s="22">
        <v>0.32813300000000001</v>
      </c>
      <c r="D752" s="22">
        <v>192.35798600000001</v>
      </c>
      <c r="E752" s="22">
        <v>970200.625</v>
      </c>
      <c r="F752" s="22">
        <v>970392.9375</v>
      </c>
      <c r="G752" s="22">
        <v>192.3125</v>
      </c>
    </row>
    <row r="753" spans="1:7">
      <c r="A753" s="22">
        <v>0</v>
      </c>
      <c r="B753" s="22">
        <v>715</v>
      </c>
      <c r="C753" s="22">
        <v>0.70589299999999999</v>
      </c>
      <c r="D753" s="22">
        <v>248.051132</v>
      </c>
      <c r="E753" s="22">
        <v>970731.875</v>
      </c>
      <c r="F753" s="22">
        <v>970979.9375</v>
      </c>
      <c r="G753" s="22">
        <v>248.0625</v>
      </c>
    </row>
    <row r="754" spans="1:7">
      <c r="A754" s="22">
        <v>0</v>
      </c>
      <c r="B754" s="22">
        <v>716</v>
      </c>
      <c r="C754" s="22">
        <v>0.394569</v>
      </c>
      <c r="D754" s="22">
        <v>265.57333399999999</v>
      </c>
      <c r="E754" s="22">
        <v>971700.75</v>
      </c>
      <c r="F754" s="22">
        <v>971966.3125</v>
      </c>
      <c r="G754" s="22">
        <v>265.5625</v>
      </c>
    </row>
    <row r="755" spans="1:7">
      <c r="A755" s="22">
        <v>0</v>
      </c>
      <c r="B755" s="22">
        <v>717</v>
      </c>
      <c r="C755" s="22">
        <v>0.77864199999999995</v>
      </c>
      <c r="D755" s="22">
        <v>181.64576700000001</v>
      </c>
      <c r="E755" s="22">
        <v>972372.75</v>
      </c>
      <c r="F755" s="22">
        <v>972554.3125</v>
      </c>
      <c r="G755" s="22">
        <v>181.5625</v>
      </c>
    </row>
    <row r="756" spans="1:7">
      <c r="A756" s="22">
        <v>0</v>
      </c>
      <c r="B756" s="22">
        <v>718</v>
      </c>
      <c r="C756" s="22">
        <v>1.9454830000000001</v>
      </c>
      <c r="D756" s="22">
        <v>238.5849</v>
      </c>
      <c r="E756" s="22">
        <v>973341.5</v>
      </c>
      <c r="F756" s="22">
        <v>973580.1875</v>
      </c>
      <c r="G756" s="22">
        <v>238.6875</v>
      </c>
    </row>
    <row r="757" spans="1:7">
      <c r="A757" s="22">
        <v>0</v>
      </c>
      <c r="B757" s="22">
        <v>719</v>
      </c>
      <c r="C757" s="22">
        <v>0.86077599999999999</v>
      </c>
      <c r="D757" s="22">
        <v>232.55864</v>
      </c>
      <c r="E757" s="22">
        <v>975529.5</v>
      </c>
      <c r="F757" s="22">
        <v>975762.0625</v>
      </c>
      <c r="G757" s="22">
        <v>232.5625</v>
      </c>
    </row>
    <row r="758" spans="1:7">
      <c r="A758" s="22">
        <v>0</v>
      </c>
      <c r="B758" s="22">
        <v>720</v>
      </c>
      <c r="C758" s="22">
        <v>0.29816399999999998</v>
      </c>
      <c r="D758" s="22">
        <v>283.31753500000002</v>
      </c>
      <c r="E758" s="22">
        <v>976623.3125</v>
      </c>
      <c r="F758" s="22">
        <v>976906.625</v>
      </c>
      <c r="G758" s="22">
        <v>283.3125</v>
      </c>
    </row>
    <row r="759" spans="1:7">
      <c r="A759" s="22">
        <v>0</v>
      </c>
      <c r="B759" s="22">
        <v>721</v>
      </c>
      <c r="C759" s="22">
        <v>1.062762</v>
      </c>
      <c r="D759" s="22">
        <v>223.026657</v>
      </c>
      <c r="E759" s="22">
        <v>977217.1875</v>
      </c>
      <c r="F759" s="22">
        <v>977440.1875</v>
      </c>
      <c r="G759" s="22">
        <v>223</v>
      </c>
    </row>
    <row r="760" spans="1:7">
      <c r="A760" s="22">
        <v>0</v>
      </c>
      <c r="B760" s="22">
        <v>722</v>
      </c>
      <c r="C760" s="22">
        <v>1.44509</v>
      </c>
      <c r="D760" s="22">
        <v>193.671021</v>
      </c>
      <c r="E760" s="22">
        <v>978514.1875</v>
      </c>
      <c r="F760" s="22">
        <v>978707.8125</v>
      </c>
      <c r="G760" s="22">
        <v>193.625</v>
      </c>
    </row>
    <row r="761" spans="1:7">
      <c r="A761" s="22">
        <v>0</v>
      </c>
      <c r="B761" s="22">
        <v>723</v>
      </c>
      <c r="C761" s="22">
        <v>0.208736</v>
      </c>
      <c r="D761" s="22">
        <v>220.12307699999999</v>
      </c>
      <c r="E761" s="22">
        <v>980154.9375</v>
      </c>
      <c r="F761" s="22">
        <v>980375.125</v>
      </c>
      <c r="G761" s="22">
        <v>220.1875</v>
      </c>
    </row>
    <row r="762" spans="1:7">
      <c r="A762" s="22">
        <v>0</v>
      </c>
      <c r="B762" s="22">
        <v>724</v>
      </c>
      <c r="C762" s="22">
        <v>0.21962499999999999</v>
      </c>
      <c r="D762" s="22">
        <v>245.587692</v>
      </c>
      <c r="E762" s="22">
        <v>980592.5</v>
      </c>
      <c r="F762" s="22">
        <v>980838.0625</v>
      </c>
      <c r="G762" s="22">
        <v>245.5625</v>
      </c>
    </row>
    <row r="763" spans="1:7">
      <c r="A763" s="22">
        <v>0</v>
      </c>
      <c r="B763" s="22">
        <v>725</v>
      </c>
      <c r="C763" s="22">
        <v>0.22672100000000001</v>
      </c>
      <c r="D763" s="22">
        <v>264.92532299999999</v>
      </c>
      <c r="E763" s="22">
        <v>981061.625</v>
      </c>
      <c r="F763" s="22">
        <v>981326.5625</v>
      </c>
      <c r="G763" s="22">
        <v>264.9375</v>
      </c>
    </row>
    <row r="764" spans="1:7">
      <c r="A764" s="22">
        <v>0</v>
      </c>
      <c r="B764" s="22">
        <v>726</v>
      </c>
      <c r="C764" s="22">
        <v>3.3029419999999998</v>
      </c>
      <c r="D764" s="22">
        <v>207.29804999999999</v>
      </c>
      <c r="E764" s="22">
        <v>981561.5625</v>
      </c>
      <c r="F764" s="22">
        <v>981768.9375</v>
      </c>
      <c r="G764" s="22">
        <v>207.375</v>
      </c>
    </row>
    <row r="765" spans="1:7">
      <c r="A765" s="22">
        <v>0</v>
      </c>
      <c r="B765" s="22">
        <v>727</v>
      </c>
      <c r="C765" s="22">
        <v>0.26043699999999997</v>
      </c>
      <c r="D765" s="22">
        <v>257.16125499999998</v>
      </c>
      <c r="E765" s="22">
        <v>985077.9375</v>
      </c>
      <c r="F765" s="22">
        <v>985335.0625</v>
      </c>
      <c r="G765" s="22">
        <v>257.125</v>
      </c>
    </row>
    <row r="766" spans="1:7">
      <c r="A766" s="22">
        <v>0</v>
      </c>
      <c r="B766" s="22">
        <v>728</v>
      </c>
      <c r="C766" s="22">
        <v>1.054494</v>
      </c>
      <c r="D766" s="22">
        <v>286.46426400000001</v>
      </c>
      <c r="E766" s="22">
        <v>985609.1875</v>
      </c>
      <c r="F766" s="22">
        <v>985895.6875</v>
      </c>
      <c r="G766" s="22">
        <v>286.5</v>
      </c>
    </row>
    <row r="767" spans="1:7">
      <c r="A767" s="22">
        <v>0</v>
      </c>
      <c r="B767" s="22">
        <v>729</v>
      </c>
      <c r="C767" s="22">
        <v>1.014902</v>
      </c>
      <c r="D767" s="22">
        <v>257.980591</v>
      </c>
      <c r="E767" s="22">
        <v>986953.1875</v>
      </c>
      <c r="F767" s="22">
        <v>987211.125</v>
      </c>
      <c r="G767" s="22">
        <v>257.9375</v>
      </c>
    </row>
    <row r="768" spans="1:7">
      <c r="A768" s="22">
        <v>0</v>
      </c>
      <c r="B768" s="22">
        <v>730</v>
      </c>
      <c r="C768" s="22">
        <v>1.1305510000000001</v>
      </c>
      <c r="D768" s="22">
        <v>222.06553600000001</v>
      </c>
      <c r="E768" s="22">
        <v>988234.5</v>
      </c>
      <c r="F768" s="22">
        <v>988456.5625</v>
      </c>
      <c r="G768" s="22">
        <v>222.0625</v>
      </c>
    </row>
    <row r="769" spans="1:7">
      <c r="A769" s="22">
        <v>0</v>
      </c>
      <c r="B769" s="22">
        <v>731</v>
      </c>
      <c r="C769" s="22">
        <v>1.5955569999999999</v>
      </c>
      <c r="D769" s="22">
        <v>184.70846599999999</v>
      </c>
      <c r="E769" s="22">
        <v>989594.125</v>
      </c>
      <c r="F769" s="22">
        <v>989778.8125</v>
      </c>
      <c r="G769" s="22">
        <v>184.6875</v>
      </c>
    </row>
    <row r="770" spans="1:7">
      <c r="A770" s="22">
        <v>0</v>
      </c>
      <c r="B770" s="22">
        <v>732</v>
      </c>
      <c r="C770" s="22">
        <v>0.75019599999999997</v>
      </c>
      <c r="D770" s="22">
        <v>284.73675500000002</v>
      </c>
      <c r="E770" s="22">
        <v>991375.5</v>
      </c>
      <c r="F770" s="22">
        <v>991660.1875</v>
      </c>
      <c r="G770" s="22">
        <v>284.6875</v>
      </c>
    </row>
    <row r="771" spans="1:7">
      <c r="A771" s="22">
        <v>0</v>
      </c>
      <c r="B771" s="22">
        <v>733</v>
      </c>
      <c r="C771" s="22">
        <v>0.15404399999999999</v>
      </c>
      <c r="D771" s="22">
        <v>260.46392800000001</v>
      </c>
      <c r="E771" s="22">
        <v>992422.5</v>
      </c>
      <c r="F771" s="22">
        <v>992683</v>
      </c>
      <c r="G771" s="22">
        <v>260.5</v>
      </c>
    </row>
    <row r="772" spans="1:7">
      <c r="A772" s="22">
        <v>0</v>
      </c>
      <c r="B772" s="22">
        <v>734</v>
      </c>
      <c r="C772" s="22">
        <v>0.15311900000000001</v>
      </c>
      <c r="D772" s="22">
        <v>318.07867399999998</v>
      </c>
      <c r="E772" s="22">
        <v>992844.4375</v>
      </c>
      <c r="F772" s="22">
        <v>993162.5</v>
      </c>
      <c r="G772" s="22">
        <v>318.0625</v>
      </c>
    </row>
    <row r="773" spans="1:7">
      <c r="A773" s="22">
        <v>0</v>
      </c>
      <c r="B773" s="22">
        <v>735</v>
      </c>
      <c r="C773" s="22">
        <v>0.38375999999999999</v>
      </c>
      <c r="D773" s="22">
        <v>282.696777</v>
      </c>
      <c r="E773" s="22">
        <v>993328.8125</v>
      </c>
      <c r="F773" s="22">
        <v>993611.5</v>
      </c>
      <c r="G773" s="22">
        <v>282.6875</v>
      </c>
    </row>
    <row r="774" spans="1:7">
      <c r="A774" s="22">
        <v>0</v>
      </c>
      <c r="B774" s="22">
        <v>736</v>
      </c>
      <c r="C774" s="22">
        <v>1.030089</v>
      </c>
      <c r="D774" s="22">
        <v>212.526489</v>
      </c>
      <c r="E774" s="22">
        <v>994000.8125</v>
      </c>
      <c r="F774" s="22">
        <v>994213.3125</v>
      </c>
      <c r="G774" s="22">
        <v>212.5</v>
      </c>
    </row>
    <row r="775" spans="1:7">
      <c r="A775" s="22">
        <v>0</v>
      </c>
      <c r="B775" s="22">
        <v>737</v>
      </c>
      <c r="C775" s="22">
        <v>0.64294399999999996</v>
      </c>
      <c r="D775" s="22">
        <v>175.95794699999999</v>
      </c>
      <c r="E775" s="22">
        <v>995250.875</v>
      </c>
      <c r="F775" s="22">
        <v>995426.8125</v>
      </c>
      <c r="G775" s="22">
        <v>175.9375</v>
      </c>
    </row>
    <row r="776" spans="1:7">
      <c r="A776" s="22">
        <v>0</v>
      </c>
      <c r="B776" s="22">
        <v>738</v>
      </c>
      <c r="C776" s="22">
        <v>3.3548909999999998</v>
      </c>
      <c r="D776" s="22">
        <v>187.12730400000001</v>
      </c>
      <c r="E776" s="22">
        <v>996079.125</v>
      </c>
      <c r="F776" s="22">
        <v>996266.3125</v>
      </c>
      <c r="G776" s="22">
        <v>187.1875</v>
      </c>
    </row>
    <row r="777" spans="1:7">
      <c r="A777" s="22">
        <v>0</v>
      </c>
      <c r="B777" s="22">
        <v>739</v>
      </c>
      <c r="C777" s="22">
        <v>1.8847959999999999</v>
      </c>
      <c r="D777" s="22">
        <v>243.94967700000001</v>
      </c>
      <c r="E777" s="22">
        <v>999626.375</v>
      </c>
      <c r="F777" s="22">
        <v>999870.375</v>
      </c>
      <c r="G777" s="22">
        <v>244</v>
      </c>
    </row>
    <row r="778" spans="1:7">
      <c r="A778" s="22">
        <v>0</v>
      </c>
      <c r="B778" s="22">
        <v>740</v>
      </c>
      <c r="C778" s="22">
        <v>1.2211179999999999</v>
      </c>
      <c r="D778" s="22">
        <v>307.45883199999997</v>
      </c>
      <c r="E778" s="22">
        <v>1001767.3125</v>
      </c>
      <c r="F778" s="22">
        <v>1002074.6875</v>
      </c>
      <c r="G778" s="22">
        <v>307.375</v>
      </c>
    </row>
    <row r="779" spans="1:7">
      <c r="A779" s="22">
        <v>0</v>
      </c>
      <c r="B779" s="22">
        <v>741</v>
      </c>
      <c r="C779" s="22">
        <v>0.50667399999999996</v>
      </c>
      <c r="D779" s="22">
        <v>214.81926000000001</v>
      </c>
      <c r="E779" s="22">
        <v>1003298.625</v>
      </c>
      <c r="F779" s="22">
        <v>1003513.4375</v>
      </c>
      <c r="G779" s="22">
        <v>214.8125</v>
      </c>
    </row>
    <row r="780" spans="1:7">
      <c r="A780" s="22">
        <v>0</v>
      </c>
      <c r="B780" s="22">
        <v>742</v>
      </c>
      <c r="C780" s="22">
        <v>1.155823</v>
      </c>
      <c r="D780" s="22">
        <v>249.69811999999999</v>
      </c>
      <c r="E780" s="22">
        <v>1004029.1875</v>
      </c>
      <c r="F780" s="22">
        <v>1004278.9375</v>
      </c>
      <c r="G780" s="22">
        <v>249.75</v>
      </c>
    </row>
    <row r="781" spans="1:7">
      <c r="A781" s="22">
        <v>0</v>
      </c>
      <c r="B781" s="22">
        <v>743</v>
      </c>
      <c r="C781" s="22">
        <v>1.439152</v>
      </c>
      <c r="D781" s="22">
        <v>197.43211400000001</v>
      </c>
      <c r="E781" s="22">
        <v>1005443.3125</v>
      </c>
      <c r="F781" s="22">
        <v>1005640.75</v>
      </c>
      <c r="G781" s="22">
        <v>197.4375</v>
      </c>
    </row>
    <row r="782" spans="1:7">
      <c r="A782" s="22">
        <v>0</v>
      </c>
      <c r="B782" s="22">
        <v>744</v>
      </c>
      <c r="C782" s="22">
        <v>0.106253</v>
      </c>
      <c r="D782" s="22">
        <v>258.37100199999998</v>
      </c>
      <c r="E782" s="22">
        <v>1007089.75</v>
      </c>
      <c r="F782" s="22">
        <v>1007348.125</v>
      </c>
      <c r="G782" s="22">
        <v>258.375</v>
      </c>
    </row>
    <row r="783" spans="1:7">
      <c r="A783" s="22">
        <v>0</v>
      </c>
      <c r="B783" s="22">
        <v>745</v>
      </c>
      <c r="C783" s="22">
        <v>1.186537</v>
      </c>
      <c r="D783" s="22">
        <v>214.64570599999999</v>
      </c>
      <c r="E783" s="22">
        <v>1007462.25</v>
      </c>
      <c r="F783" s="22">
        <v>1007676.9375</v>
      </c>
      <c r="G783" s="22">
        <v>214.6875</v>
      </c>
    </row>
    <row r="784" spans="1:7">
      <c r="A784" s="22">
        <v>0</v>
      </c>
      <c r="B784" s="22">
        <v>746</v>
      </c>
      <c r="C784" s="22">
        <v>0.98708499999999999</v>
      </c>
      <c r="D784" s="22">
        <v>227.59840399999999</v>
      </c>
      <c r="E784" s="22">
        <v>1008871.8125</v>
      </c>
      <c r="F784" s="22">
        <v>1009099.375</v>
      </c>
      <c r="G784" s="22">
        <v>227.5625</v>
      </c>
    </row>
    <row r="785" spans="1:7">
      <c r="A785" s="22">
        <v>0</v>
      </c>
      <c r="B785" s="22">
        <v>747</v>
      </c>
      <c r="C785" s="22">
        <v>0.85272499999999996</v>
      </c>
      <c r="D785" s="22">
        <v>218.14244099999999</v>
      </c>
      <c r="E785" s="22">
        <v>1010090.6875</v>
      </c>
      <c r="F785" s="22">
        <v>1010308.8125</v>
      </c>
      <c r="G785" s="22">
        <v>218.125</v>
      </c>
    </row>
    <row r="786" spans="1:7">
      <c r="A786" s="22">
        <v>0</v>
      </c>
      <c r="B786" s="22">
        <v>748</v>
      </c>
      <c r="C786" s="22">
        <v>0.41589599999999999</v>
      </c>
      <c r="D786" s="22">
        <v>201.230087</v>
      </c>
      <c r="E786" s="22">
        <v>1011168.8125</v>
      </c>
      <c r="F786" s="22">
        <v>1011370.125</v>
      </c>
      <c r="G786" s="22">
        <v>201.3125</v>
      </c>
    </row>
    <row r="787" spans="1:7">
      <c r="A787" s="22">
        <v>0</v>
      </c>
      <c r="B787" s="22">
        <v>749</v>
      </c>
      <c r="C787" s="22">
        <v>0.23367399999999999</v>
      </c>
      <c r="D787" s="22">
        <v>304.32333399999999</v>
      </c>
      <c r="E787" s="22">
        <v>1011793.875</v>
      </c>
      <c r="F787" s="22">
        <v>1012098.25</v>
      </c>
      <c r="G787" s="22">
        <v>304.375</v>
      </c>
    </row>
    <row r="788" spans="1:7">
      <c r="A788" s="22">
        <v>0</v>
      </c>
      <c r="B788" s="22">
        <v>750</v>
      </c>
      <c r="C788" s="22">
        <v>1.039366</v>
      </c>
      <c r="D788" s="22">
        <v>244.01063500000001</v>
      </c>
      <c r="E788" s="22">
        <v>1012340.8125</v>
      </c>
      <c r="F788" s="22">
        <v>1012584.8125</v>
      </c>
      <c r="G788" s="22">
        <v>244</v>
      </c>
    </row>
    <row r="789" spans="1:7">
      <c r="A789" s="22">
        <v>0</v>
      </c>
      <c r="B789" s="22">
        <v>751</v>
      </c>
      <c r="C789" s="22">
        <v>7.1925000000000003E-2</v>
      </c>
      <c r="D789" s="22">
        <v>175.86779799999999</v>
      </c>
      <c r="E789" s="22">
        <v>1013637.875</v>
      </c>
      <c r="F789" s="22">
        <v>1013813.75</v>
      </c>
      <c r="G789" s="22">
        <v>175.875</v>
      </c>
    </row>
    <row r="790" spans="1:7">
      <c r="A790" s="22">
        <v>0</v>
      </c>
      <c r="B790" s="22">
        <v>752</v>
      </c>
      <c r="C790" s="22">
        <v>0.68970500000000001</v>
      </c>
      <c r="D790" s="22">
        <v>294.62387100000001</v>
      </c>
      <c r="E790" s="22">
        <v>1013887.9375</v>
      </c>
      <c r="F790" s="22">
        <v>1014182.5</v>
      </c>
      <c r="G790" s="22">
        <v>294.5625</v>
      </c>
    </row>
    <row r="791" spans="1:7">
      <c r="A791" s="22">
        <v>0</v>
      </c>
      <c r="B791" s="22">
        <v>753</v>
      </c>
      <c r="C791" s="22">
        <v>2.2174170000000002</v>
      </c>
      <c r="D791" s="22">
        <v>213.84016399999999</v>
      </c>
      <c r="E791" s="22">
        <v>1014872.375</v>
      </c>
      <c r="F791" s="22">
        <v>1015086.1875</v>
      </c>
      <c r="G791" s="22">
        <v>213.8125</v>
      </c>
    </row>
    <row r="792" spans="1:7">
      <c r="A792" s="22">
        <v>0</v>
      </c>
      <c r="B792" s="22">
        <v>754</v>
      </c>
      <c r="C792" s="22">
        <v>1.9147829999999999</v>
      </c>
      <c r="D792" s="22">
        <v>287.93292200000002</v>
      </c>
      <c r="E792" s="22">
        <v>1017317.9375</v>
      </c>
      <c r="F792" s="22">
        <v>1017605.875</v>
      </c>
      <c r="G792" s="22">
        <v>287.9375</v>
      </c>
    </row>
    <row r="793" spans="1:7">
      <c r="A793" s="22">
        <v>0</v>
      </c>
      <c r="B793" s="22">
        <v>755</v>
      </c>
      <c r="C793" s="22">
        <v>0.72065299999999999</v>
      </c>
      <c r="D793" s="22">
        <v>263.128174</v>
      </c>
      <c r="E793" s="22">
        <v>1019521.3125</v>
      </c>
      <c r="F793" s="22">
        <v>1019784.4375</v>
      </c>
      <c r="G793" s="22">
        <v>263.125</v>
      </c>
    </row>
    <row r="794" spans="1:7">
      <c r="A794" s="22">
        <v>0</v>
      </c>
      <c r="B794" s="22">
        <v>756</v>
      </c>
      <c r="C794" s="22">
        <v>0.68958299999999995</v>
      </c>
      <c r="D794" s="22">
        <v>217.78892500000001</v>
      </c>
      <c r="E794" s="22">
        <v>1020505.75</v>
      </c>
      <c r="F794" s="22">
        <v>1020723.5625</v>
      </c>
      <c r="G794" s="22">
        <v>217.8125</v>
      </c>
    </row>
    <row r="795" spans="1:7">
      <c r="A795" s="22">
        <v>0</v>
      </c>
      <c r="B795" s="22">
        <v>757</v>
      </c>
      <c r="C795" s="22">
        <v>0.40010800000000002</v>
      </c>
      <c r="D795" s="22">
        <v>241.54911799999999</v>
      </c>
      <c r="E795" s="22">
        <v>1021427.75</v>
      </c>
      <c r="F795" s="22">
        <v>1021669.3125</v>
      </c>
      <c r="G795" s="22">
        <v>241.5625</v>
      </c>
    </row>
    <row r="796" spans="1:7">
      <c r="A796" s="22">
        <v>0</v>
      </c>
      <c r="B796" s="22">
        <v>758</v>
      </c>
      <c r="C796" s="22">
        <v>2.4605169999999998</v>
      </c>
      <c r="D796" s="22">
        <v>196.912735</v>
      </c>
      <c r="E796" s="22">
        <v>1022084</v>
      </c>
      <c r="F796" s="22">
        <v>1022280.9375</v>
      </c>
      <c r="G796" s="22">
        <v>196.9375</v>
      </c>
    </row>
    <row r="797" spans="1:7">
      <c r="A797" s="22">
        <v>0</v>
      </c>
      <c r="B797" s="22">
        <v>759</v>
      </c>
      <c r="C797" s="22">
        <v>0.120438</v>
      </c>
      <c r="D797" s="22">
        <v>244.16653400000001</v>
      </c>
      <c r="E797" s="22">
        <v>1024742</v>
      </c>
      <c r="F797" s="22">
        <v>1024986.1875</v>
      </c>
      <c r="G797" s="22">
        <v>244.1875</v>
      </c>
    </row>
    <row r="798" spans="1:7">
      <c r="A798" s="22">
        <v>0</v>
      </c>
      <c r="B798" s="22">
        <v>760</v>
      </c>
      <c r="C798" s="22">
        <v>0.86969300000000005</v>
      </c>
      <c r="D798" s="22">
        <v>267.71563700000002</v>
      </c>
      <c r="E798" s="22">
        <v>1025117.3125</v>
      </c>
      <c r="F798" s="22">
        <v>1025384.9375</v>
      </c>
      <c r="G798" s="22">
        <v>267.625</v>
      </c>
    </row>
    <row r="799" spans="1:7">
      <c r="A799" s="22">
        <v>0</v>
      </c>
      <c r="B799" s="22">
        <v>761</v>
      </c>
      <c r="C799" s="22">
        <v>1.2495639999999999</v>
      </c>
      <c r="D799" s="22">
        <v>263.28921500000001</v>
      </c>
      <c r="E799" s="22">
        <v>1026265.5</v>
      </c>
      <c r="F799" s="22">
        <v>1026528.8125</v>
      </c>
      <c r="G799" s="22">
        <v>263.3125</v>
      </c>
    </row>
    <row r="800" spans="1:7">
      <c r="A800" s="22">
        <v>0</v>
      </c>
      <c r="B800" s="22">
        <v>762</v>
      </c>
      <c r="C800" s="22">
        <v>3.1025E-2</v>
      </c>
      <c r="D800" s="22">
        <v>316.09545900000001</v>
      </c>
      <c r="E800" s="22">
        <v>1027781.3125</v>
      </c>
      <c r="F800" s="22">
        <v>1028097.375</v>
      </c>
      <c r="G800" s="22">
        <v>316.0625</v>
      </c>
    </row>
    <row r="801" spans="1:7">
      <c r="A801" s="22">
        <v>0</v>
      </c>
      <c r="B801" s="22">
        <v>763</v>
      </c>
      <c r="C801" s="22">
        <v>0.65198199999999995</v>
      </c>
      <c r="D801" s="22">
        <v>203.23413099999999</v>
      </c>
      <c r="E801" s="22">
        <v>1028140.6875</v>
      </c>
      <c r="F801" s="22">
        <v>1028343.9375</v>
      </c>
      <c r="G801" s="22">
        <v>203.25</v>
      </c>
    </row>
    <row r="802" spans="1:7">
      <c r="A802" s="22">
        <v>0</v>
      </c>
      <c r="B802" s="22">
        <v>764</v>
      </c>
      <c r="C802" s="22">
        <v>1.6262719999999999</v>
      </c>
      <c r="D802" s="22">
        <v>181.20370500000001</v>
      </c>
      <c r="E802" s="22">
        <v>1029000.125</v>
      </c>
      <c r="F802" s="22">
        <v>1029181.375</v>
      </c>
      <c r="G802" s="22">
        <v>181.25</v>
      </c>
    </row>
    <row r="803" spans="1:7">
      <c r="A803" s="22">
        <v>0</v>
      </c>
      <c r="B803" s="22">
        <v>765</v>
      </c>
      <c r="C803" s="22">
        <v>1.247012</v>
      </c>
      <c r="D803" s="22">
        <v>173.30363500000001</v>
      </c>
      <c r="E803" s="22">
        <v>1030812.875</v>
      </c>
      <c r="F803" s="22">
        <v>1030986.25</v>
      </c>
      <c r="G803" s="22">
        <v>173.375</v>
      </c>
    </row>
    <row r="804" spans="1:7">
      <c r="A804" s="22">
        <v>0</v>
      </c>
      <c r="B804" s="22">
        <v>766</v>
      </c>
      <c r="C804" s="22">
        <v>0.179536</v>
      </c>
      <c r="D804" s="22">
        <v>306.934662</v>
      </c>
      <c r="E804" s="22">
        <v>1032234.875</v>
      </c>
      <c r="F804" s="22">
        <v>1032541.875</v>
      </c>
      <c r="G804" s="22">
        <v>307</v>
      </c>
    </row>
    <row r="805" spans="1:7">
      <c r="A805" s="22">
        <v>0</v>
      </c>
      <c r="B805" s="22">
        <v>767</v>
      </c>
      <c r="C805" s="22">
        <v>0.34272999999999998</v>
      </c>
      <c r="D805" s="22">
        <v>248.029312</v>
      </c>
      <c r="E805" s="22">
        <v>1032734.9375</v>
      </c>
      <c r="F805" s="22">
        <v>1032982.9375</v>
      </c>
      <c r="G805" s="22">
        <v>248</v>
      </c>
    </row>
    <row r="806" spans="1:7">
      <c r="A806" s="22">
        <v>0</v>
      </c>
      <c r="B806" s="22">
        <v>768</v>
      </c>
      <c r="C806" s="22">
        <v>2.4042330000000001</v>
      </c>
      <c r="D806" s="22">
        <v>235.82119800000001</v>
      </c>
      <c r="E806" s="22">
        <v>1033328.75</v>
      </c>
      <c r="F806" s="22">
        <v>1033564.5625</v>
      </c>
      <c r="G806" s="22">
        <v>235.8125</v>
      </c>
    </row>
    <row r="807" spans="1:7">
      <c r="A807" s="22">
        <v>0</v>
      </c>
      <c r="B807" s="22">
        <v>769</v>
      </c>
      <c r="C807" s="22">
        <v>0.27531699999999998</v>
      </c>
      <c r="D807" s="22">
        <v>185.412308</v>
      </c>
      <c r="E807" s="22">
        <v>1035969.6875</v>
      </c>
      <c r="F807" s="22">
        <v>1036155.0625</v>
      </c>
      <c r="G807" s="22">
        <v>185.375</v>
      </c>
    </row>
    <row r="808" spans="1:7">
      <c r="A808" s="22">
        <v>0</v>
      </c>
      <c r="B808" s="22">
        <v>770</v>
      </c>
      <c r="C808" s="22">
        <v>1.017938</v>
      </c>
      <c r="D808" s="22">
        <v>261.82989500000002</v>
      </c>
      <c r="E808" s="22">
        <v>1036438.4375</v>
      </c>
      <c r="F808" s="22">
        <v>1036700.25</v>
      </c>
      <c r="G808" s="22">
        <v>261.8125</v>
      </c>
    </row>
    <row r="809" spans="1:7">
      <c r="A809" s="22">
        <v>0</v>
      </c>
      <c r="B809" s="22">
        <v>771</v>
      </c>
      <c r="C809" s="22">
        <v>2.2360880000000001</v>
      </c>
      <c r="D809" s="22">
        <v>214.56036399999999</v>
      </c>
      <c r="E809" s="22">
        <v>1037719.875</v>
      </c>
      <c r="F809" s="22">
        <v>1037934.4375</v>
      </c>
      <c r="G809" s="22">
        <v>214.5625</v>
      </c>
    </row>
    <row r="810" spans="1:7">
      <c r="A810" s="22">
        <v>0</v>
      </c>
      <c r="B810" s="22">
        <v>772</v>
      </c>
      <c r="C810" s="22">
        <v>0.54456199999999999</v>
      </c>
      <c r="D810" s="22">
        <v>323.472961</v>
      </c>
      <c r="E810" s="22">
        <v>1040173.25</v>
      </c>
      <c r="F810" s="22">
        <v>1040496.75</v>
      </c>
      <c r="G810" s="22">
        <v>323.5</v>
      </c>
    </row>
    <row r="811" spans="1:7">
      <c r="A811" s="22">
        <v>0</v>
      </c>
      <c r="B811" s="22">
        <v>773</v>
      </c>
      <c r="C811" s="22">
        <v>0.82846299999999995</v>
      </c>
      <c r="D811" s="22">
        <v>219.323318</v>
      </c>
      <c r="E811" s="22">
        <v>1041048.3125</v>
      </c>
      <c r="F811" s="22">
        <v>1041267.6875</v>
      </c>
      <c r="G811" s="22">
        <v>219.375</v>
      </c>
    </row>
    <row r="812" spans="1:7">
      <c r="A812" s="22">
        <v>0</v>
      </c>
      <c r="B812" s="22">
        <v>774</v>
      </c>
      <c r="C812" s="22">
        <v>1.136809</v>
      </c>
      <c r="D812" s="22">
        <v>209.19592299999999</v>
      </c>
      <c r="E812" s="22">
        <v>1042110.9375</v>
      </c>
      <c r="F812" s="22">
        <v>1042320.125</v>
      </c>
      <c r="G812" s="22">
        <v>209.1875</v>
      </c>
    </row>
    <row r="813" spans="1:7">
      <c r="A813" s="22">
        <v>0</v>
      </c>
      <c r="B813" s="22">
        <v>775</v>
      </c>
      <c r="C813" s="22">
        <v>4.2678000000000001E-2</v>
      </c>
      <c r="D813" s="22">
        <v>219.25595100000001</v>
      </c>
      <c r="E813" s="22">
        <v>1043470.4375</v>
      </c>
      <c r="F813" s="22">
        <v>1043689.6875</v>
      </c>
      <c r="G813" s="22">
        <v>219.25</v>
      </c>
    </row>
    <row r="814" spans="1:7">
      <c r="A814" s="22">
        <v>0</v>
      </c>
      <c r="B814" s="22">
        <v>776</v>
      </c>
      <c r="C814" s="22">
        <v>0.32652399999999998</v>
      </c>
      <c r="D814" s="22">
        <v>342.296967</v>
      </c>
      <c r="E814" s="22">
        <v>1043736.125</v>
      </c>
      <c r="F814" s="22">
        <v>1044078.4375</v>
      </c>
      <c r="G814" s="22">
        <v>342.3125</v>
      </c>
    </row>
    <row r="815" spans="1:7">
      <c r="A815" s="22">
        <v>0</v>
      </c>
      <c r="B815" s="22">
        <v>777</v>
      </c>
      <c r="C815" s="22">
        <v>1.299558</v>
      </c>
      <c r="D815" s="22">
        <v>263.38931300000002</v>
      </c>
      <c r="E815" s="22">
        <v>1044408.0625</v>
      </c>
      <c r="F815" s="22">
        <v>1044671.4375</v>
      </c>
      <c r="G815" s="22">
        <v>263.375</v>
      </c>
    </row>
    <row r="816" spans="1:7">
      <c r="A816" s="22">
        <v>0</v>
      </c>
      <c r="B816" s="22">
        <v>778</v>
      </c>
      <c r="C816" s="22">
        <v>3.8219999999999999E-3</v>
      </c>
      <c r="D816" s="22">
        <v>196.372818</v>
      </c>
      <c r="E816" s="22">
        <v>1045970.75</v>
      </c>
      <c r="F816" s="22">
        <v>1046167.125</v>
      </c>
      <c r="G816" s="22">
        <v>196.375</v>
      </c>
    </row>
    <row r="817" spans="1:7">
      <c r="A817" s="22">
        <v>0</v>
      </c>
      <c r="B817" s="22">
        <v>779</v>
      </c>
      <c r="C817" s="22">
        <v>0.704349</v>
      </c>
      <c r="D817" s="22">
        <v>171.908142</v>
      </c>
      <c r="E817" s="22">
        <v>1046173.9375</v>
      </c>
      <c r="F817" s="22">
        <v>1046345.8125</v>
      </c>
      <c r="G817" s="22">
        <v>171.875</v>
      </c>
    </row>
    <row r="818" spans="1:7">
      <c r="A818" s="22">
        <v>0</v>
      </c>
      <c r="B818" s="22">
        <v>780</v>
      </c>
      <c r="C818" s="22">
        <v>2.382841</v>
      </c>
      <c r="D818" s="22">
        <v>410.23031600000002</v>
      </c>
      <c r="E818" s="22">
        <v>1047057.4375</v>
      </c>
      <c r="F818" s="22">
        <v>1047467.625</v>
      </c>
      <c r="G818" s="22">
        <v>410.1875</v>
      </c>
    </row>
    <row r="819" spans="1:7">
      <c r="A819" s="22">
        <v>0</v>
      </c>
      <c r="B819" s="22">
        <v>781</v>
      </c>
      <c r="C819" s="22">
        <v>1.4996320000000001</v>
      </c>
      <c r="D819" s="22">
        <v>266.22167999999999</v>
      </c>
      <c r="E819" s="22">
        <v>1049855</v>
      </c>
      <c r="F819" s="22">
        <v>1050121.25</v>
      </c>
      <c r="G819" s="22">
        <v>266.25</v>
      </c>
    </row>
    <row r="820" spans="1:7">
      <c r="A820" s="22">
        <v>0</v>
      </c>
      <c r="B820" s="22">
        <v>782</v>
      </c>
      <c r="C820" s="22">
        <v>5.2277999999999998E-2</v>
      </c>
      <c r="D820" s="22">
        <v>231.96194499999999</v>
      </c>
      <c r="E820" s="22">
        <v>1051626.75</v>
      </c>
      <c r="F820" s="22">
        <v>1051858.75</v>
      </c>
      <c r="G820" s="22">
        <v>232</v>
      </c>
    </row>
    <row r="821" spans="1:7">
      <c r="A821" s="22">
        <v>0</v>
      </c>
      <c r="B821" s="22">
        <v>783</v>
      </c>
      <c r="C821" s="22">
        <v>1.428272</v>
      </c>
      <c r="D821" s="22">
        <v>207.56591800000001</v>
      </c>
      <c r="E821" s="22">
        <v>1051923.625</v>
      </c>
      <c r="F821" s="22">
        <v>1052131.25</v>
      </c>
      <c r="G821" s="22">
        <v>207.625</v>
      </c>
    </row>
    <row r="822" spans="1:7">
      <c r="A822" s="22">
        <v>0</v>
      </c>
      <c r="B822" s="22">
        <v>784</v>
      </c>
      <c r="C822" s="22">
        <v>8.09E-3</v>
      </c>
      <c r="D822" s="22">
        <v>309.94986</v>
      </c>
      <c r="E822" s="22">
        <v>1053564.5</v>
      </c>
      <c r="F822" s="22">
        <v>1053874.375</v>
      </c>
      <c r="G822" s="22">
        <v>309.875</v>
      </c>
    </row>
    <row r="823" spans="1:7">
      <c r="A823" s="22">
        <v>0</v>
      </c>
      <c r="B823" s="22">
        <v>785</v>
      </c>
      <c r="C823" s="22">
        <v>1.287099</v>
      </c>
      <c r="D823" s="22">
        <v>274.311981</v>
      </c>
      <c r="E823" s="22">
        <v>1053892.625</v>
      </c>
      <c r="F823" s="22">
        <v>1054166.875</v>
      </c>
      <c r="G823" s="22">
        <v>274.25</v>
      </c>
    </row>
    <row r="824" spans="1:7">
      <c r="A824" s="22">
        <v>0</v>
      </c>
      <c r="B824" s="22">
        <v>786</v>
      </c>
      <c r="C824" s="22">
        <v>2.8012869999999999</v>
      </c>
      <c r="D824" s="22">
        <v>248.03862000000001</v>
      </c>
      <c r="E824" s="22">
        <v>1055455.25</v>
      </c>
      <c r="F824" s="22">
        <v>1055703.375</v>
      </c>
      <c r="G824" s="22">
        <v>248.125</v>
      </c>
    </row>
    <row r="825" spans="1:7">
      <c r="A825" s="22">
        <v>0</v>
      </c>
      <c r="B825" s="22">
        <v>787</v>
      </c>
      <c r="C825" s="22">
        <v>0.65850500000000001</v>
      </c>
      <c r="D825" s="22">
        <v>281.44339000000002</v>
      </c>
      <c r="E825" s="22">
        <v>1058518</v>
      </c>
      <c r="F825" s="22">
        <v>1058799.5</v>
      </c>
      <c r="G825" s="22">
        <v>281.5</v>
      </c>
    </row>
    <row r="826" spans="1:7">
      <c r="A826" s="22">
        <v>0</v>
      </c>
      <c r="B826" s="22">
        <v>788</v>
      </c>
      <c r="C826" s="22">
        <v>3.0415359999999998</v>
      </c>
      <c r="D826" s="22">
        <v>258.77426100000002</v>
      </c>
      <c r="E826" s="22">
        <v>1059471.375</v>
      </c>
      <c r="F826" s="22">
        <v>1059730.125</v>
      </c>
      <c r="G826" s="22">
        <v>258.75</v>
      </c>
    </row>
    <row r="827" spans="1:7">
      <c r="A827" s="22">
        <v>0</v>
      </c>
      <c r="B827" s="22">
        <v>789</v>
      </c>
      <c r="C827" s="22">
        <v>1.3694379999999999</v>
      </c>
      <c r="D827" s="22">
        <v>284.39959700000003</v>
      </c>
      <c r="E827" s="22">
        <v>1062784.125</v>
      </c>
      <c r="F827" s="22">
        <v>1063068.625</v>
      </c>
      <c r="G827" s="22">
        <v>284.5</v>
      </c>
    </row>
    <row r="828" spans="1:7">
      <c r="A828" s="22">
        <v>0</v>
      </c>
      <c r="B828" s="22">
        <v>790</v>
      </c>
      <c r="C828" s="22">
        <v>1.40462</v>
      </c>
      <c r="D828" s="22">
        <v>266.222961</v>
      </c>
      <c r="E828" s="22">
        <v>1064440.625</v>
      </c>
      <c r="F828" s="22">
        <v>1064706.75</v>
      </c>
      <c r="G828" s="22">
        <v>266.125</v>
      </c>
    </row>
    <row r="829" spans="1:7">
      <c r="A829" s="22">
        <v>0</v>
      </c>
      <c r="B829" s="22">
        <v>791</v>
      </c>
      <c r="C829" s="22">
        <v>6.6560999999999995E-2</v>
      </c>
      <c r="D829" s="22">
        <v>261.56137100000001</v>
      </c>
      <c r="E829" s="22">
        <v>1066112.625</v>
      </c>
      <c r="F829" s="22">
        <v>1066374.25</v>
      </c>
      <c r="G829" s="22">
        <v>261.625</v>
      </c>
    </row>
    <row r="830" spans="1:7">
      <c r="A830" s="22">
        <v>0</v>
      </c>
      <c r="B830" s="22">
        <v>792</v>
      </c>
      <c r="C830" s="22">
        <v>0.119646</v>
      </c>
      <c r="D830" s="22">
        <v>323.95736699999998</v>
      </c>
      <c r="E830" s="22">
        <v>1066440.75</v>
      </c>
      <c r="F830" s="22">
        <v>1066764.75</v>
      </c>
      <c r="G830" s="22">
        <v>324</v>
      </c>
    </row>
    <row r="831" spans="1:7">
      <c r="A831" s="22">
        <v>0</v>
      </c>
      <c r="B831" s="22">
        <v>793</v>
      </c>
      <c r="C831" s="22">
        <v>0.85179400000000005</v>
      </c>
      <c r="D831" s="22">
        <v>228.40008499999999</v>
      </c>
      <c r="E831" s="22">
        <v>1066894</v>
      </c>
      <c r="F831" s="22">
        <v>1067122.375</v>
      </c>
      <c r="G831" s="22">
        <v>228.375</v>
      </c>
    </row>
    <row r="832" spans="1:7">
      <c r="A832" s="22">
        <v>0</v>
      </c>
      <c r="B832" s="22">
        <v>794</v>
      </c>
      <c r="C832" s="22">
        <v>0.29574099999999998</v>
      </c>
      <c r="D832" s="22">
        <v>268.51443499999999</v>
      </c>
      <c r="E832" s="22">
        <v>1067987.875</v>
      </c>
      <c r="F832" s="22">
        <v>1068256.375</v>
      </c>
      <c r="G832" s="22">
        <v>268.5</v>
      </c>
    </row>
    <row r="833" spans="1:7">
      <c r="A833" s="22">
        <v>0</v>
      </c>
      <c r="B833" s="22">
        <v>795</v>
      </c>
      <c r="C833" s="22">
        <v>2.0460389999999999</v>
      </c>
      <c r="D833" s="22">
        <v>200.01649499999999</v>
      </c>
      <c r="E833" s="22">
        <v>1068566</v>
      </c>
      <c r="F833" s="22">
        <v>1068766</v>
      </c>
      <c r="G833" s="22">
        <v>200</v>
      </c>
    </row>
    <row r="834" spans="1:7">
      <c r="A834" s="22">
        <v>0</v>
      </c>
      <c r="B834" s="22">
        <v>796</v>
      </c>
      <c r="C834" s="22">
        <v>3.5188510000000002</v>
      </c>
      <c r="D834" s="22">
        <v>228.17039500000001</v>
      </c>
      <c r="E834" s="22">
        <v>1070816.25</v>
      </c>
      <c r="F834" s="22">
        <v>1071044.375</v>
      </c>
      <c r="G834" s="22">
        <v>228.125</v>
      </c>
    </row>
    <row r="835" spans="1:7">
      <c r="A835" s="22">
        <v>0</v>
      </c>
      <c r="B835" s="22">
        <v>797</v>
      </c>
      <c r="C835" s="22">
        <v>0.78457699999999997</v>
      </c>
      <c r="D835" s="22">
        <v>263.427795</v>
      </c>
      <c r="E835" s="22">
        <v>1074566.625</v>
      </c>
      <c r="F835" s="22">
        <v>1074830.125</v>
      </c>
      <c r="G835" s="22">
        <v>263.5</v>
      </c>
    </row>
    <row r="836" spans="1:7">
      <c r="A836" s="22">
        <v>0</v>
      </c>
      <c r="B836" s="22">
        <v>798</v>
      </c>
      <c r="C836" s="22">
        <v>0.90754000000000001</v>
      </c>
      <c r="D836" s="22">
        <v>175.55630500000001</v>
      </c>
      <c r="E836" s="22">
        <v>1075614.5</v>
      </c>
      <c r="F836" s="22">
        <v>1075790</v>
      </c>
      <c r="G836" s="22">
        <v>175.5</v>
      </c>
    </row>
    <row r="837" spans="1:7">
      <c r="A837" s="22">
        <v>0</v>
      </c>
      <c r="B837" s="22">
        <v>799</v>
      </c>
      <c r="C837" s="22">
        <v>0.60205500000000001</v>
      </c>
      <c r="D837" s="22">
        <v>302.259277</v>
      </c>
      <c r="E837" s="22">
        <v>1076708.375</v>
      </c>
      <c r="F837" s="22">
        <v>1077010.75</v>
      </c>
      <c r="G837" s="22">
        <v>302.375</v>
      </c>
    </row>
    <row r="838" spans="1:7">
      <c r="A838" s="22">
        <v>0</v>
      </c>
      <c r="B838" s="22">
        <v>800</v>
      </c>
      <c r="C838" s="22">
        <v>0.42225299999999999</v>
      </c>
      <c r="D838" s="22">
        <v>288.80355800000001</v>
      </c>
      <c r="E838" s="22">
        <v>1077614.625</v>
      </c>
      <c r="F838" s="22">
        <v>1077903.5</v>
      </c>
      <c r="G838" s="22">
        <v>288.875</v>
      </c>
    </row>
    <row r="839" spans="1:7">
      <c r="A839" s="22">
        <v>0</v>
      </c>
      <c r="B839" s="22">
        <v>801</v>
      </c>
      <c r="C839" s="22">
        <v>0.331231</v>
      </c>
      <c r="D839" s="22">
        <v>259.64779700000003</v>
      </c>
      <c r="E839" s="22">
        <v>1078333.5</v>
      </c>
      <c r="F839" s="22">
        <v>1078593.25</v>
      </c>
      <c r="G839" s="22">
        <v>259.75</v>
      </c>
    </row>
    <row r="840" spans="1:7">
      <c r="A840" s="22">
        <v>0</v>
      </c>
      <c r="B840" s="22">
        <v>802</v>
      </c>
      <c r="C840" s="22">
        <v>0.16226599999999999</v>
      </c>
      <c r="D840" s="22">
        <v>223.09112500000001</v>
      </c>
      <c r="E840" s="22">
        <v>1078927.375</v>
      </c>
      <c r="F840" s="22">
        <v>1079150.375</v>
      </c>
      <c r="G840" s="22">
        <v>223</v>
      </c>
    </row>
    <row r="841" spans="1:7">
      <c r="A841" s="22">
        <v>0</v>
      </c>
      <c r="B841" s="22">
        <v>803</v>
      </c>
      <c r="C841" s="22">
        <v>0.57810399999999995</v>
      </c>
      <c r="D841" s="22">
        <v>316.68093900000002</v>
      </c>
      <c r="E841" s="22">
        <v>1079318</v>
      </c>
      <c r="F841" s="22">
        <v>1079634.75</v>
      </c>
      <c r="G841" s="22">
        <v>316.75</v>
      </c>
    </row>
    <row r="842" spans="1:7">
      <c r="A842" s="22">
        <v>0</v>
      </c>
      <c r="B842" s="22">
        <v>804</v>
      </c>
      <c r="C842" s="22">
        <v>0.89356999999999998</v>
      </c>
      <c r="D842" s="22">
        <v>242.47976700000001</v>
      </c>
      <c r="E842" s="22">
        <v>1080224.25</v>
      </c>
      <c r="F842" s="22">
        <v>1080466.75</v>
      </c>
      <c r="G842" s="22">
        <v>242.5</v>
      </c>
    </row>
    <row r="843" spans="1:7">
      <c r="A843" s="22">
        <v>0</v>
      </c>
      <c r="B843" s="22">
        <v>805</v>
      </c>
      <c r="C843" s="22">
        <v>0.66127999999999998</v>
      </c>
      <c r="D843" s="22">
        <v>233.281723</v>
      </c>
      <c r="E843" s="22">
        <v>1081365.125</v>
      </c>
      <c r="F843" s="22">
        <v>1081598.375</v>
      </c>
      <c r="G843" s="22">
        <v>233.25</v>
      </c>
    </row>
    <row r="844" spans="1:7">
      <c r="A844" s="22">
        <v>0</v>
      </c>
      <c r="B844" s="22">
        <v>806</v>
      </c>
      <c r="C844" s="22">
        <v>4.0355000000000002E-2</v>
      </c>
      <c r="D844" s="22">
        <v>276.156586</v>
      </c>
      <c r="E844" s="22">
        <v>1082260</v>
      </c>
      <c r="F844" s="22">
        <v>1082536.25</v>
      </c>
      <c r="G844" s="22">
        <v>276.25</v>
      </c>
    </row>
    <row r="845" spans="1:7">
      <c r="A845" s="22">
        <v>0</v>
      </c>
      <c r="B845" s="22">
        <v>807</v>
      </c>
      <c r="C845" s="22">
        <v>0.39860699999999999</v>
      </c>
      <c r="D845" s="22">
        <v>311.19424400000003</v>
      </c>
      <c r="E845" s="22">
        <v>1082588.25</v>
      </c>
      <c r="F845" s="22">
        <v>1082899.375</v>
      </c>
      <c r="G845" s="22">
        <v>311.125</v>
      </c>
    </row>
    <row r="846" spans="1:7">
      <c r="A846" s="22">
        <v>0</v>
      </c>
      <c r="B846" s="22">
        <v>808</v>
      </c>
      <c r="C846" s="22">
        <v>0.116521</v>
      </c>
      <c r="D846" s="22">
        <v>248.439301</v>
      </c>
      <c r="E846" s="22">
        <v>1083307</v>
      </c>
      <c r="F846" s="22">
        <v>1083555.5</v>
      </c>
      <c r="G846" s="22">
        <v>248.5</v>
      </c>
    </row>
    <row r="847" spans="1:7">
      <c r="A847" s="22">
        <v>0</v>
      </c>
      <c r="B847" s="22">
        <v>809</v>
      </c>
      <c r="C847" s="22">
        <v>1.451193</v>
      </c>
      <c r="D847" s="22">
        <v>295.941101</v>
      </c>
      <c r="E847" s="22">
        <v>1083682.125</v>
      </c>
      <c r="F847" s="22">
        <v>1083978</v>
      </c>
      <c r="G847" s="22">
        <v>295.875</v>
      </c>
    </row>
    <row r="848" spans="1:7">
      <c r="A848" s="22">
        <v>0</v>
      </c>
      <c r="B848" s="22">
        <v>810</v>
      </c>
      <c r="C848" s="22">
        <v>0.62123899999999999</v>
      </c>
      <c r="D848" s="22">
        <v>209.057007</v>
      </c>
      <c r="E848" s="22">
        <v>1085432.25</v>
      </c>
      <c r="F848" s="22">
        <v>1085641.375</v>
      </c>
      <c r="G848" s="22">
        <v>209.125</v>
      </c>
    </row>
    <row r="849" spans="1:7">
      <c r="A849" s="22">
        <v>0</v>
      </c>
      <c r="B849" s="22">
        <v>811</v>
      </c>
      <c r="C849" s="22">
        <v>2.2202229999999998</v>
      </c>
      <c r="D849" s="22">
        <v>311.72839399999998</v>
      </c>
      <c r="E849" s="22">
        <v>1086276.125</v>
      </c>
      <c r="F849" s="22">
        <v>1086587.875</v>
      </c>
      <c r="G849" s="22">
        <v>311.75</v>
      </c>
    </row>
    <row r="850" spans="1:7">
      <c r="A850" s="22">
        <v>0</v>
      </c>
      <c r="B850" s="22">
        <v>812</v>
      </c>
      <c r="C850" s="22">
        <v>9.5370000000000003E-3</v>
      </c>
      <c r="D850" s="22">
        <v>280.53875699999998</v>
      </c>
      <c r="E850" s="22">
        <v>1088823.5</v>
      </c>
      <c r="F850" s="22">
        <v>1089104</v>
      </c>
      <c r="G850" s="22">
        <v>280.5</v>
      </c>
    </row>
    <row r="851" spans="1:7">
      <c r="A851" s="22">
        <v>0</v>
      </c>
      <c r="B851" s="22">
        <v>813</v>
      </c>
      <c r="C851" s="22">
        <v>5.3983999999999997E-2</v>
      </c>
      <c r="D851" s="22">
        <v>280.37097199999999</v>
      </c>
      <c r="E851" s="22">
        <v>1089120.375</v>
      </c>
      <c r="F851" s="22">
        <v>1089400.75</v>
      </c>
      <c r="G851" s="22">
        <v>280.375</v>
      </c>
    </row>
    <row r="852" spans="1:7">
      <c r="A852" s="22">
        <v>0</v>
      </c>
      <c r="B852" s="22">
        <v>814</v>
      </c>
      <c r="C852" s="22">
        <v>0.51394300000000004</v>
      </c>
      <c r="D852" s="22">
        <v>194.294342</v>
      </c>
      <c r="E852" s="22">
        <v>1089464.125</v>
      </c>
      <c r="F852" s="22">
        <v>1089658.5</v>
      </c>
      <c r="G852" s="22">
        <v>194.375</v>
      </c>
    </row>
    <row r="853" spans="1:7">
      <c r="A853" s="22">
        <v>0</v>
      </c>
      <c r="B853" s="22">
        <v>815</v>
      </c>
      <c r="C853" s="22">
        <v>0.52311799999999997</v>
      </c>
      <c r="D853" s="22">
        <v>212.771255</v>
      </c>
      <c r="E853" s="22">
        <v>1090183</v>
      </c>
      <c r="F853" s="22">
        <v>1090395.75</v>
      </c>
      <c r="G853" s="22">
        <v>212.75</v>
      </c>
    </row>
    <row r="854" spans="1:7">
      <c r="A854" s="22">
        <v>0</v>
      </c>
      <c r="B854" s="22">
        <v>816</v>
      </c>
      <c r="C854" s="22">
        <v>0.30720999999999998</v>
      </c>
      <c r="D854" s="22">
        <v>265.284943</v>
      </c>
      <c r="E854" s="22">
        <v>1090933.125</v>
      </c>
      <c r="F854" s="22">
        <v>1091198.375</v>
      </c>
      <c r="G854" s="22">
        <v>265.25</v>
      </c>
    </row>
    <row r="855" spans="1:7">
      <c r="A855" s="22">
        <v>0</v>
      </c>
      <c r="B855" s="22">
        <v>817</v>
      </c>
      <c r="C855" s="22">
        <v>0.63704000000000005</v>
      </c>
      <c r="D855" s="22">
        <v>277.48919699999999</v>
      </c>
      <c r="E855" s="22">
        <v>1091515.25</v>
      </c>
      <c r="F855" s="22">
        <v>1091792.75</v>
      </c>
      <c r="G855" s="22">
        <v>277.5</v>
      </c>
    </row>
    <row r="856" spans="1:7">
      <c r="A856" s="22">
        <v>0</v>
      </c>
      <c r="B856" s="22">
        <v>818</v>
      </c>
      <c r="C856" s="22">
        <v>1.7144699999999999</v>
      </c>
      <c r="D856" s="22">
        <v>244.46585099999999</v>
      </c>
      <c r="E856" s="22">
        <v>1092437.125</v>
      </c>
      <c r="F856" s="22">
        <v>1092681.625</v>
      </c>
      <c r="G856" s="22">
        <v>244.5</v>
      </c>
    </row>
    <row r="857" spans="1:7">
      <c r="A857" s="22">
        <v>0</v>
      </c>
      <c r="B857" s="22">
        <v>819</v>
      </c>
      <c r="C857" s="22">
        <v>0.61230399999999996</v>
      </c>
      <c r="D857" s="22">
        <v>224.537949</v>
      </c>
      <c r="E857" s="22">
        <v>1094406.125</v>
      </c>
      <c r="F857" s="22">
        <v>1094630.75</v>
      </c>
      <c r="G857" s="22">
        <v>224.625</v>
      </c>
    </row>
    <row r="858" spans="1:7">
      <c r="A858" s="22">
        <v>0</v>
      </c>
      <c r="B858" s="22">
        <v>820</v>
      </c>
      <c r="C858" s="22">
        <v>0.24854999999999999</v>
      </c>
      <c r="D858" s="22">
        <v>329.55310100000003</v>
      </c>
      <c r="E858" s="22">
        <v>1095250</v>
      </c>
      <c r="F858" s="22">
        <v>1095579.5</v>
      </c>
      <c r="G858" s="22">
        <v>329.5</v>
      </c>
    </row>
    <row r="859" spans="1:7">
      <c r="A859" s="22">
        <v>0</v>
      </c>
      <c r="B859" s="22">
        <v>821</v>
      </c>
      <c r="C859" s="22">
        <v>0.246088</v>
      </c>
      <c r="D859" s="22">
        <v>283.58538800000002</v>
      </c>
      <c r="E859" s="22">
        <v>1095828.25</v>
      </c>
      <c r="F859" s="22">
        <v>1096111.75</v>
      </c>
      <c r="G859" s="22">
        <v>283.5</v>
      </c>
    </row>
    <row r="860" spans="1:7">
      <c r="A860" s="22">
        <v>0</v>
      </c>
      <c r="B860" s="22">
        <v>822</v>
      </c>
      <c r="C860" s="22">
        <v>2.6745000000000001</v>
      </c>
      <c r="D860" s="22">
        <v>205.00624099999999</v>
      </c>
      <c r="E860" s="22">
        <v>1096359.5</v>
      </c>
      <c r="F860" s="22">
        <v>1096564.5</v>
      </c>
      <c r="G860" s="22">
        <v>205</v>
      </c>
    </row>
    <row r="861" spans="1:7">
      <c r="A861" s="22">
        <v>0</v>
      </c>
      <c r="B861" s="22">
        <v>823</v>
      </c>
      <c r="C861" s="22">
        <v>0.66959199999999996</v>
      </c>
      <c r="D861" s="22">
        <v>171.37849399999999</v>
      </c>
      <c r="E861" s="22">
        <v>1099250.375</v>
      </c>
      <c r="F861" s="22">
        <v>1099421.75</v>
      </c>
      <c r="G861" s="22">
        <v>171.375</v>
      </c>
    </row>
    <row r="862" spans="1:7">
      <c r="A862" s="22">
        <v>0</v>
      </c>
      <c r="B862" s="22">
        <v>824</v>
      </c>
      <c r="C862" s="22">
        <v>1.5102150000000001</v>
      </c>
      <c r="D862" s="22">
        <v>191.511383</v>
      </c>
      <c r="E862" s="22">
        <v>1100094.25</v>
      </c>
      <c r="F862" s="22">
        <v>1100285.75</v>
      </c>
      <c r="G862" s="22">
        <v>191.5</v>
      </c>
    </row>
    <row r="863" spans="1:7">
      <c r="A863" s="22">
        <v>0</v>
      </c>
      <c r="B863" s="22">
        <v>825</v>
      </c>
      <c r="C863" s="22">
        <v>0.46451900000000002</v>
      </c>
      <c r="D863" s="22">
        <v>210.35369900000001</v>
      </c>
      <c r="E863" s="22">
        <v>1101797.5</v>
      </c>
      <c r="F863" s="22">
        <v>1102007.875</v>
      </c>
      <c r="G863" s="22">
        <v>210.375</v>
      </c>
    </row>
    <row r="864" spans="1:7">
      <c r="A864" s="22">
        <v>0</v>
      </c>
      <c r="B864" s="22">
        <v>826</v>
      </c>
      <c r="C864" s="22">
        <v>1.0254840000000001</v>
      </c>
      <c r="D864" s="22">
        <v>235.68550099999999</v>
      </c>
      <c r="E864" s="22">
        <v>1102485.125</v>
      </c>
      <c r="F864" s="22">
        <v>1102720.75</v>
      </c>
      <c r="G864" s="22">
        <v>235.625</v>
      </c>
    </row>
    <row r="865" spans="1:7">
      <c r="A865" s="22">
        <v>0</v>
      </c>
      <c r="B865" s="22">
        <v>827</v>
      </c>
      <c r="C865" s="22">
        <v>1.959244</v>
      </c>
      <c r="D865" s="22">
        <v>288.31625400000001</v>
      </c>
      <c r="E865" s="22">
        <v>1103754.875</v>
      </c>
      <c r="F865" s="22">
        <v>1104043.125</v>
      </c>
      <c r="G865" s="22">
        <v>288.25</v>
      </c>
    </row>
    <row r="866" spans="1:7">
      <c r="A866" s="22">
        <v>0</v>
      </c>
      <c r="B866" s="22">
        <v>828</v>
      </c>
      <c r="C866" s="22">
        <v>0.12717300000000001</v>
      </c>
      <c r="D866" s="22">
        <v>242.35176100000001</v>
      </c>
      <c r="E866" s="22">
        <v>1106005</v>
      </c>
      <c r="F866" s="22">
        <v>1106247.375</v>
      </c>
      <c r="G866" s="22">
        <v>242.375</v>
      </c>
    </row>
    <row r="867" spans="1:7">
      <c r="A867" s="22">
        <v>0</v>
      </c>
      <c r="B867" s="22">
        <v>829</v>
      </c>
      <c r="C867" s="22">
        <v>0.121264</v>
      </c>
      <c r="D867" s="22">
        <v>303.39202899999998</v>
      </c>
      <c r="E867" s="22">
        <v>1106380</v>
      </c>
      <c r="F867" s="22">
        <v>1106683.375</v>
      </c>
      <c r="G867" s="22">
        <v>303.375</v>
      </c>
    </row>
    <row r="868" spans="1:7">
      <c r="A868" s="22">
        <v>0</v>
      </c>
      <c r="B868" s="22">
        <v>830</v>
      </c>
      <c r="C868" s="22">
        <v>1.400649</v>
      </c>
      <c r="D868" s="22">
        <v>245.707031</v>
      </c>
      <c r="E868" s="22">
        <v>1106817.625</v>
      </c>
      <c r="F868" s="22">
        <v>1107063.375</v>
      </c>
      <c r="G868" s="22">
        <v>245.75</v>
      </c>
    </row>
    <row r="869" spans="1:7">
      <c r="A869" s="22">
        <v>0</v>
      </c>
      <c r="B869" s="22">
        <v>831</v>
      </c>
      <c r="C869" s="22">
        <v>0.94060200000000005</v>
      </c>
      <c r="D869" s="22">
        <v>256.33904999999999</v>
      </c>
      <c r="E869" s="22">
        <v>1108474.125</v>
      </c>
      <c r="F869" s="22">
        <v>1108730.375</v>
      </c>
      <c r="G869" s="22">
        <v>256.25</v>
      </c>
    </row>
    <row r="870" spans="1:7">
      <c r="A870" s="22">
        <v>0</v>
      </c>
      <c r="B870" s="22">
        <v>832</v>
      </c>
      <c r="C870" s="22">
        <v>0.33412500000000001</v>
      </c>
      <c r="D870" s="22">
        <v>272.14529399999998</v>
      </c>
      <c r="E870" s="22">
        <v>1109677.25</v>
      </c>
      <c r="F870" s="22">
        <v>1109949.5</v>
      </c>
      <c r="G870" s="22">
        <v>272.25</v>
      </c>
    </row>
    <row r="871" spans="1:7">
      <c r="A871" s="22">
        <v>0</v>
      </c>
      <c r="B871" s="22">
        <v>833</v>
      </c>
      <c r="C871" s="22">
        <v>0.41261700000000001</v>
      </c>
      <c r="D871" s="22">
        <v>279.00659200000001</v>
      </c>
      <c r="E871" s="22">
        <v>1110286.75</v>
      </c>
      <c r="F871" s="22">
        <v>1110565.75</v>
      </c>
      <c r="G871" s="22">
        <v>279</v>
      </c>
    </row>
    <row r="872" spans="1:7">
      <c r="A872" s="22">
        <v>0</v>
      </c>
      <c r="B872" s="22">
        <v>834</v>
      </c>
      <c r="C872" s="22">
        <v>2.895E-2</v>
      </c>
      <c r="D872" s="22">
        <v>253.98500100000001</v>
      </c>
      <c r="E872" s="22">
        <v>1110990</v>
      </c>
      <c r="F872" s="22">
        <v>1111243.875</v>
      </c>
      <c r="G872" s="22">
        <v>253.875</v>
      </c>
    </row>
    <row r="873" spans="1:7">
      <c r="A873" s="22">
        <v>0</v>
      </c>
      <c r="B873" s="22">
        <v>835</v>
      </c>
      <c r="C873" s="22">
        <v>1.0379860000000001</v>
      </c>
      <c r="D873" s="22">
        <v>276.93997200000001</v>
      </c>
      <c r="E873" s="22">
        <v>1111287.25</v>
      </c>
      <c r="F873" s="22">
        <v>1111564.125</v>
      </c>
      <c r="G873" s="22">
        <v>276.875</v>
      </c>
    </row>
    <row r="874" spans="1:7">
      <c r="A874" s="22">
        <v>0</v>
      </c>
      <c r="B874" s="22">
        <v>836</v>
      </c>
      <c r="C874" s="22">
        <v>0.66959199999999996</v>
      </c>
      <c r="D874" s="22">
        <v>276.53576700000002</v>
      </c>
      <c r="E874" s="22">
        <v>1112615.375</v>
      </c>
      <c r="F874" s="22">
        <v>1112891.875</v>
      </c>
      <c r="G874" s="22">
        <v>276.5</v>
      </c>
    </row>
    <row r="875" spans="1:7">
      <c r="A875" s="22">
        <v>0</v>
      </c>
      <c r="B875" s="22">
        <v>837</v>
      </c>
      <c r="C875" s="22">
        <v>0.10354099999999999</v>
      </c>
      <c r="D875" s="22">
        <v>321.85257000000001</v>
      </c>
      <c r="E875" s="22">
        <v>1113568.625</v>
      </c>
      <c r="F875" s="22">
        <v>1113890.5</v>
      </c>
      <c r="G875" s="22">
        <v>321.875</v>
      </c>
    </row>
    <row r="876" spans="1:7">
      <c r="A876" s="22">
        <v>0</v>
      </c>
      <c r="B876" s="22">
        <v>838</v>
      </c>
      <c r="C876" s="22">
        <v>1.2001250000000001</v>
      </c>
      <c r="D876" s="22">
        <v>223.05969200000001</v>
      </c>
      <c r="E876" s="22">
        <v>1114006.25</v>
      </c>
      <c r="F876" s="22">
        <v>1114229.25</v>
      </c>
      <c r="G876" s="22">
        <v>223</v>
      </c>
    </row>
    <row r="877" spans="1:7">
      <c r="A877" s="22">
        <v>0</v>
      </c>
      <c r="B877" s="22">
        <v>839</v>
      </c>
      <c r="C877" s="22">
        <v>0.85940499999999997</v>
      </c>
      <c r="D877" s="22">
        <v>239.438232</v>
      </c>
      <c r="E877" s="22">
        <v>1115443.875</v>
      </c>
      <c r="F877" s="22">
        <v>1115683.25</v>
      </c>
      <c r="G877" s="22">
        <v>239.375</v>
      </c>
    </row>
    <row r="878" spans="1:7">
      <c r="A878" s="22">
        <v>0</v>
      </c>
      <c r="B878" s="22">
        <v>840</v>
      </c>
      <c r="C878" s="22">
        <v>0.66643699999999995</v>
      </c>
      <c r="D878" s="22">
        <v>231.28955099999999</v>
      </c>
      <c r="E878" s="22">
        <v>1116553.375</v>
      </c>
      <c r="F878" s="22">
        <v>1116784.625</v>
      </c>
      <c r="G878" s="22">
        <v>231.25</v>
      </c>
    </row>
    <row r="879" spans="1:7">
      <c r="A879" s="22">
        <v>0</v>
      </c>
      <c r="B879" s="22">
        <v>841</v>
      </c>
      <c r="C879" s="22">
        <v>2.1692670000000001</v>
      </c>
      <c r="D879" s="22">
        <v>228.24224899999999</v>
      </c>
      <c r="E879" s="22">
        <v>1117459.625</v>
      </c>
      <c r="F879" s="22">
        <v>1117687.875</v>
      </c>
      <c r="G879" s="22">
        <v>228.25</v>
      </c>
    </row>
    <row r="880" spans="1:7">
      <c r="A880" s="22">
        <v>0</v>
      </c>
      <c r="B880" s="22">
        <v>842</v>
      </c>
      <c r="C880" s="22">
        <v>0.74697000000000002</v>
      </c>
      <c r="D880" s="22">
        <v>198.59726000000001</v>
      </c>
      <c r="E880" s="22">
        <v>1119866.375</v>
      </c>
      <c r="F880" s="22">
        <v>1120065</v>
      </c>
      <c r="G880" s="22">
        <v>198.625</v>
      </c>
    </row>
    <row r="881" spans="1:7">
      <c r="A881" s="22">
        <v>0</v>
      </c>
      <c r="B881" s="22">
        <v>843</v>
      </c>
      <c r="C881" s="22">
        <v>2.4612319999999999</v>
      </c>
      <c r="D881" s="22">
        <v>256.18411300000002</v>
      </c>
      <c r="E881" s="22">
        <v>1120819.625</v>
      </c>
      <c r="F881" s="22">
        <v>1121075.875</v>
      </c>
      <c r="G881" s="22">
        <v>256.25</v>
      </c>
    </row>
    <row r="882" spans="1:7">
      <c r="A882" s="22">
        <v>0</v>
      </c>
      <c r="B882" s="22">
        <v>844</v>
      </c>
      <c r="C882" s="22">
        <v>1.868649</v>
      </c>
      <c r="D882" s="22">
        <v>170.631989</v>
      </c>
      <c r="E882" s="22">
        <v>1123549.125</v>
      </c>
      <c r="F882" s="22">
        <v>1123719.625</v>
      </c>
      <c r="G882" s="22">
        <v>170.5</v>
      </c>
    </row>
    <row r="883" spans="1:7">
      <c r="A883" s="22">
        <v>0</v>
      </c>
      <c r="B883" s="22">
        <v>845</v>
      </c>
      <c r="C883" s="22">
        <v>0.20558299999999999</v>
      </c>
      <c r="D883" s="22">
        <v>152.371948</v>
      </c>
      <c r="E883" s="22">
        <v>1125596.125</v>
      </c>
      <c r="F883" s="22">
        <v>1125748.625</v>
      </c>
      <c r="G883" s="22">
        <v>152.5</v>
      </c>
    </row>
    <row r="884" spans="1:7">
      <c r="A884" s="22">
        <v>0</v>
      </c>
      <c r="B884" s="22">
        <v>846</v>
      </c>
      <c r="C884" s="22">
        <v>6.5470290000000002</v>
      </c>
      <c r="D884" s="22">
        <v>218.89022800000001</v>
      </c>
      <c r="E884" s="22">
        <v>1125955.5</v>
      </c>
      <c r="F884" s="22">
        <v>1126174.5</v>
      </c>
      <c r="G884" s="22">
        <v>219</v>
      </c>
    </row>
    <row r="885" spans="1:7">
      <c r="A885" s="22">
        <v>0</v>
      </c>
      <c r="B885" s="22">
        <v>847</v>
      </c>
      <c r="C885" s="22">
        <v>1.9798039999999999</v>
      </c>
      <c r="D885" s="22">
        <v>316.08358800000002</v>
      </c>
      <c r="E885" s="22">
        <v>1132721.875</v>
      </c>
      <c r="F885" s="22">
        <v>1133038</v>
      </c>
      <c r="G885" s="22">
        <v>316.125</v>
      </c>
    </row>
    <row r="886" spans="1:7">
      <c r="A886" s="22">
        <v>0</v>
      </c>
      <c r="B886" s="22">
        <v>848</v>
      </c>
      <c r="C886" s="22">
        <v>0.62294400000000005</v>
      </c>
      <c r="D886" s="22">
        <v>301.88296500000001</v>
      </c>
      <c r="E886" s="22">
        <v>1135019</v>
      </c>
      <c r="F886" s="22">
        <v>1135320.875</v>
      </c>
      <c r="G886" s="22">
        <v>301.875</v>
      </c>
    </row>
    <row r="887" spans="1:7">
      <c r="A887" s="22">
        <v>0</v>
      </c>
      <c r="B887" s="22">
        <v>849</v>
      </c>
      <c r="C887" s="22">
        <v>0.34898299999999999</v>
      </c>
      <c r="D887" s="22">
        <v>261.42697099999998</v>
      </c>
      <c r="E887" s="22">
        <v>1135956.625</v>
      </c>
      <c r="F887" s="22">
        <v>1136218.125</v>
      </c>
      <c r="G887" s="22">
        <v>261.5</v>
      </c>
    </row>
    <row r="888" spans="1:7">
      <c r="A888" s="22">
        <v>0</v>
      </c>
      <c r="B888" s="22">
        <v>850</v>
      </c>
      <c r="C888" s="22">
        <v>1.422812</v>
      </c>
      <c r="D888" s="22">
        <v>271.40390000000002</v>
      </c>
      <c r="E888" s="22">
        <v>1136581.75</v>
      </c>
      <c r="F888" s="22">
        <v>1136853.125</v>
      </c>
      <c r="G888" s="22">
        <v>271.375</v>
      </c>
    </row>
    <row r="889" spans="1:7">
      <c r="A889" s="22">
        <v>0</v>
      </c>
      <c r="B889" s="22">
        <v>851</v>
      </c>
      <c r="C889" s="22">
        <v>0.50566100000000003</v>
      </c>
      <c r="D889" s="22">
        <v>259.07614100000001</v>
      </c>
      <c r="E889" s="22">
        <v>1138285</v>
      </c>
      <c r="F889" s="22">
        <v>1138544.125</v>
      </c>
      <c r="G889" s="22">
        <v>259.125</v>
      </c>
    </row>
    <row r="890" spans="1:7">
      <c r="A890" s="22">
        <v>0</v>
      </c>
      <c r="B890" s="22">
        <v>852</v>
      </c>
      <c r="C890" s="22">
        <v>0.200237</v>
      </c>
      <c r="D890" s="22">
        <v>299.41345200000001</v>
      </c>
      <c r="E890" s="22">
        <v>1139050.75</v>
      </c>
      <c r="F890" s="22">
        <v>1139350.125</v>
      </c>
      <c r="G890" s="22">
        <v>299.375</v>
      </c>
    </row>
    <row r="891" spans="1:7">
      <c r="A891" s="22">
        <v>0</v>
      </c>
      <c r="B891" s="22">
        <v>853</v>
      </c>
      <c r="C891" s="22">
        <v>1.952555</v>
      </c>
      <c r="D891" s="22">
        <v>291.515625</v>
      </c>
      <c r="E891" s="22">
        <v>1139550.75</v>
      </c>
      <c r="F891" s="22">
        <v>1139842.25</v>
      </c>
      <c r="G891" s="22">
        <v>291.5</v>
      </c>
    </row>
    <row r="892" spans="1:7">
      <c r="A892" s="22">
        <v>0</v>
      </c>
      <c r="B892" s="22">
        <v>854</v>
      </c>
      <c r="C892" s="22">
        <v>1.9723189999999999</v>
      </c>
      <c r="D892" s="22">
        <v>281.319885</v>
      </c>
      <c r="E892" s="22">
        <v>1141801</v>
      </c>
      <c r="F892" s="22">
        <v>1142082.25</v>
      </c>
      <c r="G892" s="22">
        <v>281.25</v>
      </c>
    </row>
    <row r="893" spans="1:7">
      <c r="A893" s="22">
        <v>0</v>
      </c>
      <c r="B893" s="22">
        <v>855</v>
      </c>
      <c r="C893" s="22">
        <v>2.1562649999999999</v>
      </c>
      <c r="D893" s="22">
        <v>193.77946499999999</v>
      </c>
      <c r="E893" s="22">
        <v>1144066.875</v>
      </c>
      <c r="F893" s="22">
        <v>1144260.625</v>
      </c>
      <c r="G893" s="22">
        <v>193.75</v>
      </c>
    </row>
    <row r="894" spans="1:7">
      <c r="A894" s="22">
        <v>0</v>
      </c>
      <c r="B894" s="22">
        <v>856</v>
      </c>
      <c r="C894" s="22">
        <v>1.7763450000000001</v>
      </c>
      <c r="D894" s="22">
        <v>260.16076700000002</v>
      </c>
      <c r="E894" s="22">
        <v>1146426.5</v>
      </c>
      <c r="F894" s="22">
        <v>1146686.625</v>
      </c>
      <c r="G894" s="22">
        <v>260.125</v>
      </c>
    </row>
    <row r="895" spans="1:7">
      <c r="A895" s="22">
        <v>0</v>
      </c>
      <c r="B895" s="22">
        <v>857</v>
      </c>
      <c r="C895" s="22">
        <v>0.111834</v>
      </c>
      <c r="D895" s="22">
        <v>283.45803799999999</v>
      </c>
      <c r="E895" s="22">
        <v>1148473.625</v>
      </c>
      <c r="F895" s="22">
        <v>1148757</v>
      </c>
      <c r="G895" s="22">
        <v>283.375</v>
      </c>
    </row>
    <row r="896" spans="1:7">
      <c r="A896" s="22">
        <v>0</v>
      </c>
      <c r="B896" s="22">
        <v>858</v>
      </c>
      <c r="C896" s="22">
        <v>2.8688449999999999</v>
      </c>
      <c r="D896" s="22">
        <v>260.345215</v>
      </c>
      <c r="E896" s="22">
        <v>1148879.875</v>
      </c>
      <c r="F896" s="22">
        <v>1149140.25</v>
      </c>
      <c r="G896" s="22">
        <v>260.375</v>
      </c>
    </row>
    <row r="897" spans="1:7">
      <c r="A897" s="22">
        <v>0</v>
      </c>
      <c r="B897" s="22">
        <v>859</v>
      </c>
      <c r="C897" s="22">
        <v>2.5771389999999998</v>
      </c>
      <c r="D897" s="22">
        <v>276.80718999999999</v>
      </c>
      <c r="E897" s="22">
        <v>1152020.75</v>
      </c>
      <c r="F897" s="22">
        <v>1152297.625</v>
      </c>
      <c r="G897" s="22">
        <v>276.875</v>
      </c>
    </row>
    <row r="898" spans="1:7">
      <c r="A898" s="22">
        <v>0</v>
      </c>
      <c r="B898" s="22">
        <v>860</v>
      </c>
      <c r="C898" s="22">
        <v>0.82066700000000004</v>
      </c>
      <c r="D898" s="22">
        <v>273.01498400000003</v>
      </c>
      <c r="E898" s="22">
        <v>1154880.5</v>
      </c>
      <c r="F898" s="22">
        <v>1155153.5</v>
      </c>
      <c r="G898" s="22">
        <v>273</v>
      </c>
    </row>
    <row r="899" spans="1:7">
      <c r="A899" s="22">
        <v>0</v>
      </c>
      <c r="B899" s="22">
        <v>861</v>
      </c>
      <c r="C899" s="22">
        <v>0.28265899999999999</v>
      </c>
      <c r="D899" s="22">
        <v>238.902817</v>
      </c>
      <c r="E899" s="22">
        <v>1155974.375</v>
      </c>
      <c r="F899" s="22">
        <v>1156213.25</v>
      </c>
      <c r="G899" s="22">
        <v>238.875</v>
      </c>
    </row>
    <row r="900" spans="1:7">
      <c r="A900" s="22">
        <v>0</v>
      </c>
      <c r="B900" s="22">
        <v>862</v>
      </c>
      <c r="C900" s="22">
        <v>2.5194009999999998</v>
      </c>
      <c r="D900" s="22">
        <v>262.53372200000001</v>
      </c>
      <c r="E900" s="22">
        <v>1156507.75</v>
      </c>
      <c r="F900" s="22">
        <v>1156770.375</v>
      </c>
      <c r="G900" s="22">
        <v>262.625</v>
      </c>
    </row>
    <row r="901" spans="1:7">
      <c r="A901" s="22">
        <v>0</v>
      </c>
      <c r="B901" s="22">
        <v>863</v>
      </c>
      <c r="C901" s="22">
        <v>1.0795079999999999</v>
      </c>
      <c r="D901" s="22">
        <v>215.80218500000001</v>
      </c>
      <c r="E901" s="22">
        <v>1159305</v>
      </c>
      <c r="F901" s="22">
        <v>1159520.75</v>
      </c>
      <c r="G901" s="22">
        <v>215.75</v>
      </c>
    </row>
    <row r="902" spans="1:7">
      <c r="A902" s="22">
        <v>0</v>
      </c>
      <c r="B902" s="22">
        <v>864</v>
      </c>
      <c r="C902" s="22">
        <v>1.531865</v>
      </c>
      <c r="D902" s="22">
        <v>245.76316800000001</v>
      </c>
      <c r="E902" s="22">
        <v>1160602</v>
      </c>
      <c r="F902" s="22">
        <v>1160847.75</v>
      </c>
      <c r="G902" s="22">
        <v>245.75</v>
      </c>
    </row>
    <row r="903" spans="1:7">
      <c r="A903" s="22">
        <v>0</v>
      </c>
      <c r="B903" s="22">
        <v>865</v>
      </c>
      <c r="C903" s="22">
        <v>4.9333450000000001</v>
      </c>
      <c r="D903" s="22">
        <v>229.54470800000001</v>
      </c>
      <c r="E903" s="22">
        <v>1162383.375</v>
      </c>
      <c r="F903" s="22">
        <v>1162613</v>
      </c>
      <c r="G903" s="22">
        <v>229.625</v>
      </c>
    </row>
    <row r="904" spans="1:7">
      <c r="A904" s="22">
        <v>0</v>
      </c>
      <c r="B904" s="22">
        <v>866</v>
      </c>
      <c r="C904" s="22">
        <v>0.31977800000000001</v>
      </c>
      <c r="D904" s="22">
        <v>257.09164399999997</v>
      </c>
      <c r="E904" s="22">
        <v>1167548.625</v>
      </c>
      <c r="F904" s="22">
        <v>1167805.625</v>
      </c>
      <c r="G904" s="22">
        <v>257</v>
      </c>
    </row>
    <row r="905" spans="1:7">
      <c r="A905" s="22">
        <v>0</v>
      </c>
      <c r="B905" s="22">
        <v>867</v>
      </c>
      <c r="C905" s="22">
        <v>0.31086799999999998</v>
      </c>
      <c r="D905" s="22">
        <v>364.174713</v>
      </c>
      <c r="E905" s="22">
        <v>1168126.75</v>
      </c>
      <c r="F905" s="22">
        <v>1168491</v>
      </c>
      <c r="G905" s="22">
        <v>364.25</v>
      </c>
    </row>
    <row r="906" spans="1:7">
      <c r="A906" s="22">
        <v>0</v>
      </c>
      <c r="B906" s="22">
        <v>868</v>
      </c>
      <c r="C906" s="22">
        <v>0.91803199999999996</v>
      </c>
      <c r="D906" s="22">
        <v>255.29290800000001</v>
      </c>
      <c r="E906" s="22">
        <v>1168814.375</v>
      </c>
      <c r="F906" s="22">
        <v>1169069.625</v>
      </c>
      <c r="G906" s="22">
        <v>255.25</v>
      </c>
    </row>
    <row r="907" spans="1:7">
      <c r="A907" s="22">
        <v>0</v>
      </c>
      <c r="B907" s="22">
        <v>869</v>
      </c>
      <c r="C907" s="22">
        <v>1.1707669999999999</v>
      </c>
      <c r="D907" s="22">
        <v>177.72717299999999</v>
      </c>
      <c r="E907" s="22">
        <v>1169990.5</v>
      </c>
      <c r="F907" s="22">
        <v>1170168.25</v>
      </c>
      <c r="G907" s="22">
        <v>177.75</v>
      </c>
    </row>
    <row r="908" spans="1:7">
      <c r="A908" s="22">
        <v>0</v>
      </c>
      <c r="B908" s="22">
        <v>870</v>
      </c>
      <c r="C908" s="22">
        <v>0.81658399999999998</v>
      </c>
      <c r="D908" s="22">
        <v>203.046783</v>
      </c>
      <c r="E908" s="22">
        <v>1171350</v>
      </c>
      <c r="F908" s="22">
        <v>1171553</v>
      </c>
      <c r="G908" s="22">
        <v>203</v>
      </c>
    </row>
    <row r="909" spans="1:7">
      <c r="A909" s="22">
        <v>0</v>
      </c>
      <c r="B909" s="22">
        <v>871</v>
      </c>
      <c r="C909" s="22">
        <v>1.7835840000000001</v>
      </c>
      <c r="D909" s="22">
        <v>298.11676</v>
      </c>
      <c r="E909" s="22">
        <v>1172381.25</v>
      </c>
      <c r="F909" s="22">
        <v>1172679.375</v>
      </c>
      <c r="G909" s="22">
        <v>298.125</v>
      </c>
    </row>
    <row r="910" spans="1:7">
      <c r="A910" s="22">
        <v>0</v>
      </c>
      <c r="B910" s="22">
        <v>872</v>
      </c>
      <c r="C910" s="22">
        <v>1.8232000000000002E-2</v>
      </c>
      <c r="D910" s="22">
        <v>192.62905900000001</v>
      </c>
      <c r="E910" s="22">
        <v>1174475.375</v>
      </c>
      <c r="F910" s="22">
        <v>1174668</v>
      </c>
      <c r="G910" s="22">
        <v>192.625</v>
      </c>
    </row>
    <row r="911" spans="1:7">
      <c r="A911" s="22">
        <v>0</v>
      </c>
      <c r="B911" s="22">
        <v>873</v>
      </c>
      <c r="C911" s="22">
        <v>7.136E-3</v>
      </c>
      <c r="D911" s="22">
        <v>275.68951399999997</v>
      </c>
      <c r="E911" s="22">
        <v>1174694.125</v>
      </c>
      <c r="F911" s="22">
        <v>1174969.75</v>
      </c>
      <c r="G911" s="22">
        <v>275.625</v>
      </c>
    </row>
    <row r="912" spans="1:7">
      <c r="A912" s="22">
        <v>0</v>
      </c>
      <c r="B912" s="22">
        <v>874</v>
      </c>
      <c r="C912" s="22">
        <v>0.20483299999999999</v>
      </c>
      <c r="D912" s="22">
        <v>203.29058800000001</v>
      </c>
      <c r="E912" s="22">
        <v>1174991.125</v>
      </c>
      <c r="F912" s="22">
        <v>1175194.375</v>
      </c>
      <c r="G912" s="22">
        <v>203.25</v>
      </c>
    </row>
    <row r="913" spans="1:7">
      <c r="A913" s="22">
        <v>0</v>
      </c>
      <c r="B913" s="22">
        <v>875</v>
      </c>
      <c r="C913" s="22">
        <v>0.43443100000000001</v>
      </c>
      <c r="D913" s="22">
        <v>259.54418900000002</v>
      </c>
      <c r="E913" s="22">
        <v>1175413</v>
      </c>
      <c r="F913" s="22">
        <v>1175672.5</v>
      </c>
      <c r="G913" s="22">
        <v>259.5</v>
      </c>
    </row>
    <row r="914" spans="1:7">
      <c r="A914" s="22">
        <v>0</v>
      </c>
      <c r="B914" s="22">
        <v>876</v>
      </c>
      <c r="C914" s="22">
        <v>1.800988</v>
      </c>
      <c r="D914" s="22">
        <v>269.80664100000001</v>
      </c>
      <c r="E914" s="22">
        <v>1176116.125</v>
      </c>
      <c r="F914" s="22">
        <v>1176386</v>
      </c>
      <c r="G914" s="22">
        <v>269.875</v>
      </c>
    </row>
    <row r="915" spans="1:7">
      <c r="A915" s="22">
        <v>0</v>
      </c>
      <c r="B915" s="22">
        <v>877</v>
      </c>
      <c r="C915" s="22">
        <v>1.110339</v>
      </c>
      <c r="D915" s="22">
        <v>230.23988299999999</v>
      </c>
      <c r="E915" s="22">
        <v>1178187</v>
      </c>
      <c r="F915" s="22">
        <v>1178417.25</v>
      </c>
      <c r="G915" s="22">
        <v>230.25</v>
      </c>
    </row>
    <row r="916" spans="1:7">
      <c r="A916" s="22">
        <v>0</v>
      </c>
      <c r="B916" s="22">
        <v>878</v>
      </c>
      <c r="C916" s="22">
        <v>0.115801</v>
      </c>
      <c r="D916" s="22">
        <v>216.517899</v>
      </c>
      <c r="E916" s="22">
        <v>1179530.875</v>
      </c>
      <c r="F916" s="22">
        <v>1179747.375</v>
      </c>
      <c r="G916" s="22">
        <v>216.5</v>
      </c>
    </row>
    <row r="917" spans="1:7">
      <c r="A917" s="22">
        <v>0</v>
      </c>
      <c r="B917" s="22">
        <v>879</v>
      </c>
      <c r="C917" s="22">
        <v>7.1564000000000003E-2</v>
      </c>
      <c r="D917" s="22">
        <v>206.75460799999999</v>
      </c>
      <c r="E917" s="22">
        <v>1179874.625</v>
      </c>
      <c r="F917" s="22">
        <v>1180081.375</v>
      </c>
      <c r="G917" s="22">
        <v>206.75</v>
      </c>
    </row>
    <row r="918" spans="1:7">
      <c r="A918" s="22">
        <v>0</v>
      </c>
      <c r="B918" s="22">
        <v>880</v>
      </c>
      <c r="C918" s="22">
        <v>0.73448800000000003</v>
      </c>
      <c r="D918" s="22">
        <v>287.32241800000003</v>
      </c>
      <c r="E918" s="22">
        <v>1180155.875</v>
      </c>
      <c r="F918" s="22">
        <v>1180443.25</v>
      </c>
      <c r="G918" s="22">
        <v>287.375</v>
      </c>
    </row>
    <row r="919" spans="1:7">
      <c r="A919" s="22">
        <v>0</v>
      </c>
      <c r="B919" s="22">
        <v>881</v>
      </c>
      <c r="C919" s="22">
        <v>0.22301399999999999</v>
      </c>
      <c r="D919" s="22">
        <v>251.803864</v>
      </c>
      <c r="E919" s="22">
        <v>1181187.25</v>
      </c>
      <c r="F919" s="22">
        <v>1181439.125</v>
      </c>
      <c r="G919" s="22">
        <v>251.875</v>
      </c>
    </row>
    <row r="920" spans="1:7">
      <c r="A920" s="22">
        <v>0</v>
      </c>
      <c r="B920" s="22">
        <v>882</v>
      </c>
      <c r="C920" s="22">
        <v>0.672458</v>
      </c>
      <c r="D920" s="22">
        <v>207.978149</v>
      </c>
      <c r="E920" s="22">
        <v>1181671.75</v>
      </c>
      <c r="F920" s="22">
        <v>1181879.75</v>
      </c>
      <c r="G920" s="22">
        <v>208</v>
      </c>
    </row>
    <row r="921" spans="1:7">
      <c r="A921" s="22">
        <v>0</v>
      </c>
      <c r="B921" s="22">
        <v>883</v>
      </c>
      <c r="C921" s="22">
        <v>1.8967229999999999</v>
      </c>
      <c r="D921" s="22">
        <v>263.48104899999998</v>
      </c>
      <c r="E921" s="22">
        <v>1182562.5</v>
      </c>
      <c r="F921" s="22">
        <v>1182826</v>
      </c>
      <c r="G921" s="22">
        <v>263.5</v>
      </c>
    </row>
    <row r="922" spans="1:7">
      <c r="A922" s="22">
        <v>0</v>
      </c>
      <c r="B922" s="22">
        <v>884</v>
      </c>
      <c r="C922" s="22">
        <v>2.730019</v>
      </c>
      <c r="D922" s="22">
        <v>229.728531</v>
      </c>
      <c r="E922" s="22">
        <v>1184728.5</v>
      </c>
      <c r="F922" s="22">
        <v>1184958.25</v>
      </c>
      <c r="G922" s="22">
        <v>229.75</v>
      </c>
    </row>
    <row r="923" spans="1:7">
      <c r="A923" s="22">
        <v>0</v>
      </c>
      <c r="B923" s="22">
        <v>885</v>
      </c>
      <c r="C923" s="22">
        <v>0.12821399999999999</v>
      </c>
      <c r="D923" s="22">
        <v>226.755325</v>
      </c>
      <c r="E923" s="22">
        <v>1187697.625</v>
      </c>
      <c r="F923" s="22">
        <v>1187924.375</v>
      </c>
      <c r="G923" s="22">
        <v>226.75</v>
      </c>
    </row>
    <row r="924" spans="1:7">
      <c r="A924" s="22">
        <v>0</v>
      </c>
      <c r="B924" s="22">
        <v>886</v>
      </c>
      <c r="C924" s="22">
        <v>2.651742</v>
      </c>
      <c r="D924" s="22">
        <v>234.424103</v>
      </c>
      <c r="E924" s="22">
        <v>1188057</v>
      </c>
      <c r="F924" s="22">
        <v>1188291.375</v>
      </c>
      <c r="G924" s="22">
        <v>234.375</v>
      </c>
    </row>
    <row r="925" spans="1:7">
      <c r="A925" s="22">
        <v>0</v>
      </c>
      <c r="B925" s="22">
        <v>887</v>
      </c>
      <c r="C925" s="22">
        <v>1.8734059999999999</v>
      </c>
      <c r="D925" s="22">
        <v>227.26380900000001</v>
      </c>
      <c r="E925" s="22">
        <v>1190947.875</v>
      </c>
      <c r="F925" s="22">
        <v>1191175.125</v>
      </c>
      <c r="G925" s="22">
        <v>227.25</v>
      </c>
    </row>
    <row r="926" spans="1:7">
      <c r="A926" s="22">
        <v>0</v>
      </c>
      <c r="B926" s="22">
        <v>888</v>
      </c>
      <c r="C926" s="22">
        <v>0.27058599999999999</v>
      </c>
      <c r="D926" s="22">
        <v>232.81849700000001</v>
      </c>
      <c r="E926" s="22">
        <v>1193057.5</v>
      </c>
      <c r="F926" s="22">
        <v>1193290.25</v>
      </c>
      <c r="G926" s="22">
        <v>232.75</v>
      </c>
    </row>
    <row r="927" spans="1:7">
      <c r="A927" s="22">
        <v>0</v>
      </c>
      <c r="B927" s="22">
        <v>889</v>
      </c>
      <c r="C927" s="22">
        <v>0.96145599999999998</v>
      </c>
      <c r="D927" s="22">
        <v>275.63302599999997</v>
      </c>
      <c r="E927" s="22">
        <v>1193573.125</v>
      </c>
      <c r="F927" s="22">
        <v>1193848.875</v>
      </c>
      <c r="G927" s="22">
        <v>275.75</v>
      </c>
    </row>
    <row r="928" spans="1:7">
      <c r="A928" s="22">
        <v>0</v>
      </c>
      <c r="B928" s="22">
        <v>890</v>
      </c>
      <c r="C928" s="22">
        <v>0.48920000000000002</v>
      </c>
      <c r="D928" s="22">
        <v>279.06881700000002</v>
      </c>
      <c r="E928" s="22">
        <v>1194823.75</v>
      </c>
      <c r="F928" s="22">
        <v>1195102.75</v>
      </c>
      <c r="G928" s="22">
        <v>279</v>
      </c>
    </row>
    <row r="929" spans="1:7">
      <c r="A929" s="22">
        <v>0</v>
      </c>
      <c r="B929" s="22">
        <v>891</v>
      </c>
      <c r="C929" s="22">
        <v>0.150419</v>
      </c>
      <c r="D929" s="22">
        <v>245.765411</v>
      </c>
      <c r="E929" s="22">
        <v>1195605</v>
      </c>
      <c r="F929" s="22">
        <v>1195850.75</v>
      </c>
      <c r="G929" s="22">
        <v>245.75</v>
      </c>
    </row>
    <row r="930" spans="1:7">
      <c r="A930" s="22">
        <v>0</v>
      </c>
      <c r="B930" s="22">
        <v>892</v>
      </c>
      <c r="C930" s="22">
        <v>1.713284</v>
      </c>
      <c r="D930" s="22">
        <v>289.78555299999999</v>
      </c>
      <c r="E930" s="22">
        <v>1196011.25</v>
      </c>
      <c r="F930" s="22">
        <v>1196301.125</v>
      </c>
      <c r="G930" s="22">
        <v>289.875</v>
      </c>
    </row>
    <row r="931" spans="1:7">
      <c r="A931" s="22">
        <v>0</v>
      </c>
      <c r="B931" s="22">
        <v>893</v>
      </c>
      <c r="C931" s="22">
        <v>0.11149299999999999</v>
      </c>
      <c r="D931" s="22">
        <v>238.790863</v>
      </c>
      <c r="E931" s="22">
        <v>1198029.875</v>
      </c>
      <c r="F931" s="22">
        <v>1198268.625</v>
      </c>
      <c r="G931" s="22">
        <v>238.75</v>
      </c>
    </row>
    <row r="932" spans="1:7">
      <c r="A932" s="22">
        <v>0</v>
      </c>
      <c r="B932" s="22">
        <v>894</v>
      </c>
      <c r="C932" s="22">
        <v>0.42607800000000001</v>
      </c>
      <c r="D932" s="22">
        <v>264.88070699999997</v>
      </c>
      <c r="E932" s="22">
        <v>1198389.25</v>
      </c>
      <c r="F932" s="22">
        <v>1198654.125</v>
      </c>
      <c r="G932" s="22">
        <v>264.875</v>
      </c>
    </row>
    <row r="933" spans="1:7">
      <c r="A933" s="22">
        <v>0</v>
      </c>
      <c r="B933" s="22">
        <v>895</v>
      </c>
      <c r="C933" s="22">
        <v>0.90670799999999996</v>
      </c>
      <c r="D933" s="22">
        <v>289.76147500000002</v>
      </c>
      <c r="E933" s="22">
        <v>1199092.375</v>
      </c>
      <c r="F933" s="22">
        <v>1199382.25</v>
      </c>
      <c r="G933" s="22">
        <v>289.875</v>
      </c>
    </row>
    <row r="934" spans="1:7">
      <c r="A934" s="22">
        <v>0</v>
      </c>
      <c r="B934" s="22">
        <v>896</v>
      </c>
      <c r="C934" s="22">
        <v>0.96265400000000001</v>
      </c>
      <c r="D934" s="22">
        <v>220.68832399999999</v>
      </c>
      <c r="E934" s="22">
        <v>1200295.75</v>
      </c>
      <c r="F934" s="22">
        <v>1200516.375</v>
      </c>
      <c r="G934" s="22">
        <v>220.625</v>
      </c>
    </row>
    <row r="935" spans="1:7">
      <c r="A935" s="22">
        <v>0</v>
      </c>
      <c r="B935" s="22">
        <v>897</v>
      </c>
      <c r="C935" s="22">
        <v>1.119459</v>
      </c>
      <c r="D935" s="22">
        <v>305.59304800000001</v>
      </c>
      <c r="E935" s="22">
        <v>1201483.25</v>
      </c>
      <c r="F935" s="22">
        <v>1201788.875</v>
      </c>
      <c r="G935" s="22">
        <v>305.625</v>
      </c>
    </row>
    <row r="936" spans="1:7">
      <c r="A936" s="22">
        <v>0</v>
      </c>
      <c r="B936" s="22">
        <v>898</v>
      </c>
      <c r="C936" s="22">
        <v>0.43494899999999997</v>
      </c>
      <c r="D936" s="22">
        <v>291.62853999999999</v>
      </c>
      <c r="E936" s="22">
        <v>1202921</v>
      </c>
      <c r="F936" s="22">
        <v>1203212.625</v>
      </c>
      <c r="G936" s="22">
        <v>291.625</v>
      </c>
    </row>
    <row r="937" spans="1:7">
      <c r="A937" s="22">
        <v>0</v>
      </c>
      <c r="B937" s="22">
        <v>899</v>
      </c>
      <c r="C937" s="22">
        <v>1.0512570000000001</v>
      </c>
      <c r="D937" s="22">
        <v>351.80938700000002</v>
      </c>
      <c r="E937" s="22">
        <v>1203655.375</v>
      </c>
      <c r="F937" s="22">
        <v>1204007.25</v>
      </c>
      <c r="G937" s="22">
        <v>351.875</v>
      </c>
    </row>
    <row r="938" spans="1:7">
      <c r="A938" s="22">
        <v>0</v>
      </c>
      <c r="B938" s="22">
        <v>900</v>
      </c>
      <c r="C938" s="22">
        <v>1.011792</v>
      </c>
      <c r="D938" s="22">
        <v>264.63369799999998</v>
      </c>
      <c r="E938" s="22">
        <v>1205072.5</v>
      </c>
      <c r="F938" s="22">
        <v>1205337.125</v>
      </c>
      <c r="G938" s="22">
        <v>264.625</v>
      </c>
    </row>
    <row r="939" spans="1:7">
      <c r="A939" s="22">
        <v>0</v>
      </c>
      <c r="B939" s="22">
        <v>901</v>
      </c>
      <c r="C939" s="22">
        <v>2.1634090000000001</v>
      </c>
      <c r="D939" s="22">
        <v>291.598389</v>
      </c>
      <c r="E939" s="22">
        <v>1206355.375</v>
      </c>
      <c r="F939" s="22">
        <v>1206647</v>
      </c>
      <c r="G939" s="22">
        <v>291.625</v>
      </c>
    </row>
    <row r="940" spans="1:7">
      <c r="A940" s="22">
        <v>0</v>
      </c>
      <c r="B940" s="22">
        <v>902</v>
      </c>
      <c r="C940" s="22">
        <v>0.66774500000000003</v>
      </c>
      <c r="D940" s="22">
        <v>288.402557</v>
      </c>
      <c r="E940" s="22">
        <v>1208824.25</v>
      </c>
      <c r="F940" s="22">
        <v>1209112.75</v>
      </c>
      <c r="G940" s="22">
        <v>288.5</v>
      </c>
    </row>
    <row r="941" spans="1:7">
      <c r="A941" s="22">
        <v>0</v>
      </c>
      <c r="B941" s="22">
        <v>903</v>
      </c>
      <c r="C941" s="22">
        <v>0.26814900000000003</v>
      </c>
      <c r="D941" s="22">
        <v>283.81607100000002</v>
      </c>
      <c r="E941" s="22">
        <v>1209793.25</v>
      </c>
      <c r="F941" s="22">
        <v>1210077.125</v>
      </c>
      <c r="G941" s="22">
        <v>283.875</v>
      </c>
    </row>
    <row r="942" spans="1:7">
      <c r="A942" s="22">
        <v>0</v>
      </c>
      <c r="B942" s="22">
        <v>904</v>
      </c>
      <c r="C942" s="22">
        <v>3.4272999999999998E-2</v>
      </c>
      <c r="D942" s="22">
        <v>242.453461</v>
      </c>
      <c r="E942" s="22">
        <v>1210355.875</v>
      </c>
      <c r="F942" s="22">
        <v>1210598.25</v>
      </c>
      <c r="G942" s="22">
        <v>242.375</v>
      </c>
    </row>
    <row r="943" spans="1:7">
      <c r="A943" s="22">
        <v>0</v>
      </c>
      <c r="B943" s="22">
        <v>905</v>
      </c>
      <c r="C943" s="22">
        <v>2.2375159999999998</v>
      </c>
      <c r="D943" s="22">
        <v>258.685699</v>
      </c>
      <c r="E943" s="22">
        <v>1210637.125</v>
      </c>
      <c r="F943" s="22">
        <v>1210895.875</v>
      </c>
      <c r="G943" s="22">
        <v>258.75</v>
      </c>
    </row>
    <row r="944" spans="1:7">
      <c r="A944" s="22">
        <v>0</v>
      </c>
      <c r="B944" s="22">
        <v>906</v>
      </c>
      <c r="C944" s="22">
        <v>2.2982300000000002</v>
      </c>
      <c r="D944" s="22">
        <v>232.73699999999999</v>
      </c>
      <c r="E944" s="22">
        <v>1213137.375</v>
      </c>
      <c r="F944" s="22">
        <v>1213370.125</v>
      </c>
      <c r="G944" s="22">
        <v>232.75</v>
      </c>
    </row>
    <row r="945" spans="1:7">
      <c r="A945" s="22">
        <v>0</v>
      </c>
      <c r="B945" s="22">
        <v>907</v>
      </c>
      <c r="C945" s="22">
        <v>0.85667000000000004</v>
      </c>
      <c r="D945" s="22">
        <v>273.92797899999999</v>
      </c>
      <c r="E945" s="22">
        <v>1215669</v>
      </c>
      <c r="F945" s="22">
        <v>1215942.875</v>
      </c>
      <c r="G945" s="22">
        <v>273.875</v>
      </c>
    </row>
    <row r="946" spans="1:7">
      <c r="A946" s="22">
        <v>0</v>
      </c>
      <c r="B946" s="22">
        <v>908</v>
      </c>
      <c r="C946" s="22">
        <v>0.953426</v>
      </c>
      <c r="D946" s="22">
        <v>271.222015</v>
      </c>
      <c r="E946" s="22">
        <v>1216809.625</v>
      </c>
      <c r="F946" s="22">
        <v>1217080.875</v>
      </c>
      <c r="G946" s="22">
        <v>271.25</v>
      </c>
    </row>
    <row r="947" spans="1:7">
      <c r="A947" s="22">
        <v>0</v>
      </c>
      <c r="B947" s="22">
        <v>909</v>
      </c>
      <c r="C947" s="22">
        <v>0.42206700000000003</v>
      </c>
      <c r="D947" s="22">
        <v>203.10549900000001</v>
      </c>
      <c r="E947" s="22">
        <v>1218044.125</v>
      </c>
      <c r="F947" s="22">
        <v>1218247.25</v>
      </c>
      <c r="G947" s="22">
        <v>203.125</v>
      </c>
    </row>
    <row r="948" spans="1:7">
      <c r="A948" s="22">
        <v>0</v>
      </c>
      <c r="B948" s="22">
        <v>910</v>
      </c>
      <c r="C948" s="22">
        <v>3.5534270000000001</v>
      </c>
      <c r="D948" s="22">
        <v>255.354187</v>
      </c>
      <c r="E948" s="22">
        <v>1218684.875</v>
      </c>
      <c r="F948" s="22">
        <v>1218940.25</v>
      </c>
      <c r="G948" s="22">
        <v>255.375</v>
      </c>
    </row>
    <row r="949" spans="1:7">
      <c r="A949" s="22">
        <v>0</v>
      </c>
      <c r="B949" s="22">
        <v>911</v>
      </c>
      <c r="C949" s="22">
        <v>7.0025000000000004E-2</v>
      </c>
      <c r="D949" s="22">
        <v>204.054428</v>
      </c>
      <c r="E949" s="22">
        <v>1222497.75</v>
      </c>
      <c r="F949" s="22">
        <v>1222701.875</v>
      </c>
      <c r="G949" s="22">
        <v>204.125</v>
      </c>
    </row>
    <row r="950" spans="1:7">
      <c r="A950" s="22">
        <v>0</v>
      </c>
      <c r="B950" s="22">
        <v>912</v>
      </c>
      <c r="C950" s="22">
        <v>7.0253999999999997E-2</v>
      </c>
      <c r="D950" s="22">
        <v>239.736267</v>
      </c>
      <c r="E950" s="22">
        <v>1222779</v>
      </c>
      <c r="F950" s="22">
        <v>1223018.75</v>
      </c>
      <c r="G950" s="22">
        <v>239.75</v>
      </c>
    </row>
    <row r="951" spans="1:7">
      <c r="A951" s="22">
        <v>0</v>
      </c>
      <c r="B951" s="22">
        <v>913</v>
      </c>
      <c r="C951" s="22">
        <v>3.7088000000000003E-2</v>
      </c>
      <c r="D951" s="22">
        <v>322.10281400000002</v>
      </c>
      <c r="E951" s="22">
        <v>1223091.625</v>
      </c>
      <c r="F951" s="22">
        <v>1223413.75</v>
      </c>
      <c r="G951" s="22">
        <v>322.125</v>
      </c>
    </row>
    <row r="952" spans="1:7">
      <c r="A952" s="22">
        <v>0</v>
      </c>
      <c r="B952" s="22">
        <v>914</v>
      </c>
      <c r="C952" s="22">
        <v>0.240288</v>
      </c>
      <c r="D952" s="22">
        <v>174.29811100000001</v>
      </c>
      <c r="E952" s="22">
        <v>1223451</v>
      </c>
      <c r="F952" s="22">
        <v>1223625.25</v>
      </c>
      <c r="G952" s="22">
        <v>174.25</v>
      </c>
    </row>
    <row r="953" spans="1:7">
      <c r="A953" s="22">
        <v>0</v>
      </c>
      <c r="B953" s="22">
        <v>915</v>
      </c>
      <c r="C953" s="22">
        <v>3.2519809999999998</v>
      </c>
      <c r="D953" s="22">
        <v>240.28291300000001</v>
      </c>
      <c r="E953" s="22">
        <v>1223878.75</v>
      </c>
      <c r="F953" s="22">
        <v>1224119.125</v>
      </c>
      <c r="G953" s="22">
        <v>240.375</v>
      </c>
    </row>
    <row r="954" spans="1:7">
      <c r="A954" s="22">
        <v>0</v>
      </c>
      <c r="B954" s="22">
        <v>916</v>
      </c>
      <c r="C954" s="22">
        <v>1.5951059999999999</v>
      </c>
      <c r="D954" s="22">
        <v>276.83316000000002</v>
      </c>
      <c r="E954" s="22">
        <v>1227384.25</v>
      </c>
      <c r="F954" s="22">
        <v>1227661</v>
      </c>
      <c r="G954" s="22">
        <v>276.75</v>
      </c>
    </row>
    <row r="955" spans="1:7">
      <c r="A955" s="22">
        <v>0</v>
      </c>
      <c r="B955" s="22">
        <v>917</v>
      </c>
      <c r="C955" s="22">
        <v>1.627515</v>
      </c>
      <c r="D955" s="22">
        <v>263.22024499999998</v>
      </c>
      <c r="E955" s="22">
        <v>1229259.5</v>
      </c>
      <c r="F955" s="22">
        <v>1229522.625</v>
      </c>
      <c r="G955" s="22">
        <v>263.125</v>
      </c>
    </row>
    <row r="956" spans="1:7">
      <c r="A956" s="22">
        <v>0</v>
      </c>
      <c r="B956" s="22">
        <v>918</v>
      </c>
      <c r="C956" s="22">
        <v>0.67557100000000003</v>
      </c>
      <c r="D956" s="22">
        <v>226.11404400000001</v>
      </c>
      <c r="E956" s="22">
        <v>1231159</v>
      </c>
      <c r="F956" s="22">
        <v>1231385.25</v>
      </c>
      <c r="G956" s="22">
        <v>226.25</v>
      </c>
    </row>
    <row r="957" spans="1:7">
      <c r="A957" s="22">
        <v>0</v>
      </c>
      <c r="B957" s="22">
        <v>919</v>
      </c>
      <c r="C957" s="22">
        <v>6.3792000000000001E-2</v>
      </c>
      <c r="D957" s="22">
        <v>260.99197400000003</v>
      </c>
      <c r="E957" s="22">
        <v>1232065.5</v>
      </c>
      <c r="F957" s="22">
        <v>1232326.375</v>
      </c>
      <c r="G957" s="22">
        <v>260.875</v>
      </c>
    </row>
    <row r="958" spans="1:7">
      <c r="A958" s="22">
        <v>0</v>
      </c>
      <c r="B958" s="22">
        <v>920</v>
      </c>
      <c r="C958" s="22">
        <v>1.1596109999999999</v>
      </c>
      <c r="D958" s="22">
        <v>237.82203699999999</v>
      </c>
      <c r="E958" s="22">
        <v>1232393.625</v>
      </c>
      <c r="F958" s="22">
        <v>1232631.5</v>
      </c>
      <c r="G958" s="22">
        <v>237.875</v>
      </c>
    </row>
    <row r="959" spans="1:7">
      <c r="A959" s="22">
        <v>0</v>
      </c>
      <c r="B959" s="22">
        <v>921</v>
      </c>
      <c r="C959" s="22">
        <v>0.89753099999999997</v>
      </c>
      <c r="D959" s="22">
        <v>268.17309599999999</v>
      </c>
      <c r="E959" s="22">
        <v>1233799.875</v>
      </c>
      <c r="F959" s="22">
        <v>1234068.125</v>
      </c>
      <c r="G959" s="22">
        <v>268.25</v>
      </c>
    </row>
    <row r="960" spans="1:7">
      <c r="A960" s="22">
        <v>0</v>
      </c>
      <c r="B960" s="22">
        <v>922</v>
      </c>
      <c r="C960" s="22">
        <v>1.0980939999999999</v>
      </c>
      <c r="D960" s="22">
        <v>263.87692299999998</v>
      </c>
      <c r="E960" s="22">
        <v>1234976</v>
      </c>
      <c r="F960" s="22">
        <v>1235239.875</v>
      </c>
      <c r="G960" s="22">
        <v>263.875</v>
      </c>
    </row>
    <row r="961" spans="1:7">
      <c r="A961" s="22">
        <v>0</v>
      </c>
      <c r="B961" s="22">
        <v>923</v>
      </c>
      <c r="C961" s="22">
        <v>0.19084799999999999</v>
      </c>
      <c r="D961" s="22">
        <v>219.04454000000001</v>
      </c>
      <c r="E961" s="22">
        <v>1236351.125</v>
      </c>
      <c r="F961" s="22">
        <v>1236570.125</v>
      </c>
      <c r="G961" s="22">
        <v>219</v>
      </c>
    </row>
    <row r="962" spans="1:7">
      <c r="A962" s="22">
        <v>0</v>
      </c>
      <c r="B962" s="22">
        <v>924</v>
      </c>
      <c r="C962" s="22">
        <v>1.0379</v>
      </c>
      <c r="D962" s="22">
        <v>298.29415899999998</v>
      </c>
      <c r="E962" s="22">
        <v>1236773.375</v>
      </c>
      <c r="F962" s="22">
        <v>1237071.75</v>
      </c>
      <c r="G962" s="22">
        <v>298.375</v>
      </c>
    </row>
    <row r="963" spans="1:7">
      <c r="A963" s="22">
        <v>0</v>
      </c>
      <c r="B963" s="22">
        <v>925</v>
      </c>
      <c r="C963" s="22">
        <v>0.22515199999999999</v>
      </c>
      <c r="D963" s="22">
        <v>266.53509500000001</v>
      </c>
      <c r="E963" s="22">
        <v>1238113</v>
      </c>
      <c r="F963" s="22">
        <v>1238379.5</v>
      </c>
      <c r="G963" s="22">
        <v>266.5</v>
      </c>
    </row>
    <row r="964" spans="1:7">
      <c r="A964" s="22">
        <v>0</v>
      </c>
      <c r="B964" s="22">
        <v>926</v>
      </c>
      <c r="C964" s="22">
        <v>0.29758800000000002</v>
      </c>
      <c r="D964" s="22">
        <v>295.52084400000001</v>
      </c>
      <c r="E964" s="22">
        <v>1238613</v>
      </c>
      <c r="F964" s="22">
        <v>1238908.5</v>
      </c>
      <c r="G964" s="22">
        <v>295.5</v>
      </c>
    </row>
    <row r="965" spans="1:7">
      <c r="A965" s="22">
        <v>0</v>
      </c>
      <c r="B965" s="22">
        <v>927</v>
      </c>
      <c r="C965" s="22">
        <v>0.69917700000000005</v>
      </c>
      <c r="D965" s="22">
        <v>186.94894400000001</v>
      </c>
      <c r="E965" s="22">
        <v>1239206.75</v>
      </c>
      <c r="F965" s="22">
        <v>1239393.75</v>
      </c>
      <c r="G965" s="22">
        <v>187</v>
      </c>
    </row>
    <row r="966" spans="1:7">
      <c r="A966" s="22">
        <v>0</v>
      </c>
      <c r="B966" s="22">
        <v>928</v>
      </c>
      <c r="C966" s="22">
        <v>0.32808999999999999</v>
      </c>
      <c r="D966" s="22">
        <v>268.43521099999998</v>
      </c>
      <c r="E966" s="22">
        <v>1240103</v>
      </c>
      <c r="F966" s="22">
        <v>1240371.375</v>
      </c>
      <c r="G966" s="22">
        <v>268.375</v>
      </c>
    </row>
    <row r="967" spans="1:7">
      <c r="A967" s="22">
        <v>0</v>
      </c>
      <c r="B967" s="22">
        <v>929</v>
      </c>
      <c r="C967" s="22">
        <v>1.054406</v>
      </c>
      <c r="D967" s="22">
        <v>249.35261499999999</v>
      </c>
      <c r="E967" s="22">
        <v>1240715.25</v>
      </c>
      <c r="F967" s="22">
        <v>1240964.625</v>
      </c>
      <c r="G967" s="22">
        <v>249.375</v>
      </c>
    </row>
    <row r="968" spans="1:7">
      <c r="A968" s="22">
        <v>0</v>
      </c>
      <c r="B968" s="22">
        <v>930</v>
      </c>
      <c r="C968" s="22">
        <v>0.225573</v>
      </c>
      <c r="D968" s="22">
        <v>238.47551000000001</v>
      </c>
      <c r="E968" s="22">
        <v>1242033.75</v>
      </c>
      <c r="F968" s="22">
        <v>1242272.25</v>
      </c>
      <c r="G968" s="22">
        <v>238.5</v>
      </c>
    </row>
    <row r="969" spans="1:7">
      <c r="A969" s="22">
        <v>0</v>
      </c>
      <c r="B969" s="22">
        <v>931</v>
      </c>
      <c r="C969" s="22">
        <v>1.335337</v>
      </c>
      <c r="D969" s="22">
        <v>249.42063899999999</v>
      </c>
      <c r="E969" s="22">
        <v>1242502.625</v>
      </c>
      <c r="F969" s="22">
        <v>1242752</v>
      </c>
      <c r="G969" s="22">
        <v>249.375</v>
      </c>
    </row>
    <row r="970" spans="1:7">
      <c r="A970" s="22">
        <v>0</v>
      </c>
      <c r="B970" s="22">
        <v>932</v>
      </c>
      <c r="C970" s="22">
        <v>0.737738</v>
      </c>
      <c r="D970" s="22">
        <v>290.76110799999998</v>
      </c>
      <c r="E970" s="22">
        <v>1244096.5</v>
      </c>
      <c r="F970" s="22">
        <v>1244387.25</v>
      </c>
      <c r="G970" s="22">
        <v>290.75</v>
      </c>
    </row>
    <row r="971" spans="1:7">
      <c r="A971" s="22">
        <v>0</v>
      </c>
      <c r="B971" s="22">
        <v>933</v>
      </c>
      <c r="C971" s="22">
        <v>1.0624089999999999</v>
      </c>
      <c r="D971" s="22">
        <v>236.75280799999999</v>
      </c>
      <c r="E971" s="22">
        <v>1245127.875</v>
      </c>
      <c r="F971" s="22">
        <v>1245364.625</v>
      </c>
      <c r="G971" s="22">
        <v>236.75</v>
      </c>
    </row>
    <row r="972" spans="1:7">
      <c r="A972" s="22">
        <v>0</v>
      </c>
      <c r="B972" s="22">
        <v>934</v>
      </c>
      <c r="C972" s="22">
        <v>0.39253300000000002</v>
      </c>
      <c r="D972" s="22">
        <v>176.87640400000001</v>
      </c>
      <c r="E972" s="22">
        <v>1246441.25</v>
      </c>
      <c r="F972" s="22">
        <v>1246618.125</v>
      </c>
      <c r="G972" s="22">
        <v>176.875</v>
      </c>
    </row>
    <row r="973" spans="1:7">
      <c r="A973" s="22">
        <v>0</v>
      </c>
      <c r="B973" s="22">
        <v>935</v>
      </c>
      <c r="C973" s="22">
        <v>2.0722000000000001E-2</v>
      </c>
      <c r="D973" s="22">
        <v>302.57785000000001</v>
      </c>
      <c r="E973" s="22">
        <v>1247019.375</v>
      </c>
      <c r="F973" s="22">
        <v>1247322</v>
      </c>
      <c r="G973" s="22">
        <v>302.625</v>
      </c>
    </row>
    <row r="974" spans="1:7">
      <c r="A974" s="22">
        <v>0</v>
      </c>
      <c r="B974" s="22">
        <v>936</v>
      </c>
      <c r="C974" s="22">
        <v>0.86976600000000004</v>
      </c>
      <c r="D974" s="22">
        <v>173.11436499999999</v>
      </c>
      <c r="E974" s="22">
        <v>1247347.5</v>
      </c>
      <c r="F974" s="22">
        <v>1247520.625</v>
      </c>
      <c r="G974" s="22">
        <v>173.125</v>
      </c>
    </row>
    <row r="975" spans="1:7">
      <c r="A975" s="22">
        <v>0</v>
      </c>
      <c r="B975" s="22">
        <v>937</v>
      </c>
      <c r="C975" s="22">
        <v>0.164134</v>
      </c>
      <c r="D975" s="22">
        <v>171.18121300000001</v>
      </c>
      <c r="E975" s="22">
        <v>1248394.625</v>
      </c>
      <c r="F975" s="22">
        <v>1248565.75</v>
      </c>
      <c r="G975" s="22">
        <v>171.125</v>
      </c>
    </row>
    <row r="976" spans="1:7">
      <c r="A976" s="22">
        <v>0</v>
      </c>
      <c r="B976" s="22">
        <v>938</v>
      </c>
      <c r="C976" s="22">
        <v>0.91041799999999995</v>
      </c>
      <c r="D976" s="22">
        <v>286.87298600000003</v>
      </c>
      <c r="E976" s="22">
        <v>1248738.375</v>
      </c>
      <c r="F976" s="22">
        <v>1249025.25</v>
      </c>
      <c r="G976" s="22">
        <v>286.875</v>
      </c>
    </row>
    <row r="977" spans="1:7">
      <c r="A977" s="22">
        <v>0</v>
      </c>
      <c r="B977" s="22">
        <v>939</v>
      </c>
      <c r="C977" s="22">
        <v>0.79493000000000003</v>
      </c>
      <c r="D977" s="22">
        <v>265.66250600000001</v>
      </c>
      <c r="E977" s="22">
        <v>1249941.625</v>
      </c>
      <c r="F977" s="22">
        <v>1250207.25</v>
      </c>
      <c r="G977" s="22">
        <v>265.625</v>
      </c>
    </row>
    <row r="978" spans="1:7">
      <c r="A978" s="22">
        <v>0</v>
      </c>
      <c r="B978" s="22">
        <v>940</v>
      </c>
      <c r="C978" s="22">
        <v>4.1818000000000001E-2</v>
      </c>
      <c r="D978" s="22">
        <v>237.91635099999999</v>
      </c>
      <c r="E978" s="22">
        <v>1251004.25</v>
      </c>
      <c r="F978" s="22">
        <v>1251242.25</v>
      </c>
      <c r="G978" s="22">
        <v>238</v>
      </c>
    </row>
    <row r="979" spans="1:7">
      <c r="A979" s="22">
        <v>0</v>
      </c>
      <c r="B979" s="22">
        <v>941</v>
      </c>
      <c r="C979" s="22">
        <v>0.49189100000000002</v>
      </c>
      <c r="D979" s="22">
        <v>228.04527300000001</v>
      </c>
      <c r="E979" s="22">
        <v>1251285.5</v>
      </c>
      <c r="F979" s="22">
        <v>1251513.625</v>
      </c>
      <c r="G979" s="22">
        <v>228.125</v>
      </c>
    </row>
    <row r="980" spans="1:7">
      <c r="A980" s="22">
        <v>0</v>
      </c>
      <c r="B980" s="22">
        <v>942</v>
      </c>
      <c r="C980" s="22">
        <v>1.5622579999999999</v>
      </c>
      <c r="D980" s="22">
        <v>307.42932100000002</v>
      </c>
      <c r="E980" s="22">
        <v>1252020</v>
      </c>
      <c r="F980" s="22">
        <v>1252327.375</v>
      </c>
      <c r="G980" s="22">
        <v>307.375</v>
      </c>
    </row>
    <row r="981" spans="1:7">
      <c r="A981" s="22">
        <v>0</v>
      </c>
      <c r="B981" s="22">
        <v>943</v>
      </c>
      <c r="C981" s="22">
        <v>4.6226260000000003</v>
      </c>
      <c r="D981" s="22">
        <v>235.617493</v>
      </c>
      <c r="E981" s="22">
        <v>1253895.125</v>
      </c>
      <c r="F981" s="22">
        <v>1254130.75</v>
      </c>
      <c r="G981" s="22">
        <v>235.625</v>
      </c>
    </row>
    <row r="982" spans="1:7">
      <c r="A982" s="22">
        <v>0</v>
      </c>
      <c r="B982" s="22">
        <v>944</v>
      </c>
      <c r="C982" s="22">
        <v>0.61399499999999996</v>
      </c>
      <c r="D982" s="22">
        <v>241.524734</v>
      </c>
      <c r="E982" s="22">
        <v>1258755.125</v>
      </c>
      <c r="F982" s="22">
        <v>1258996.625</v>
      </c>
      <c r="G982" s="22">
        <v>241.5</v>
      </c>
    </row>
    <row r="983" spans="1:7">
      <c r="A983" s="22">
        <v>0</v>
      </c>
      <c r="B983" s="22">
        <v>945</v>
      </c>
      <c r="C983" s="22">
        <v>0.68776000000000004</v>
      </c>
      <c r="D983" s="22">
        <v>228.46104399999999</v>
      </c>
      <c r="E983" s="22">
        <v>1259620.125</v>
      </c>
      <c r="F983" s="22">
        <v>1259848.625</v>
      </c>
      <c r="G983" s="22">
        <v>228.5</v>
      </c>
    </row>
    <row r="984" spans="1:7">
      <c r="A984" s="22">
        <v>1</v>
      </c>
      <c r="B984" s="22">
        <v>0</v>
      </c>
      <c r="C984" s="22">
        <v>0.14596000000000001</v>
      </c>
      <c r="D984" s="22">
        <v>287.58386200000001</v>
      </c>
      <c r="E984" s="22">
        <v>60879.144530999998</v>
      </c>
      <c r="F984" s="22">
        <v>61166.734375</v>
      </c>
      <c r="G984" s="22">
        <v>287.58984400000003</v>
      </c>
    </row>
    <row r="985" spans="1:7">
      <c r="A985" s="22">
        <v>1</v>
      </c>
      <c r="B985" s="22">
        <v>1</v>
      </c>
      <c r="C985" s="22">
        <v>1.5174259999999999</v>
      </c>
      <c r="D985" s="22">
        <v>247.03417999999999</v>
      </c>
      <c r="E985" s="22">
        <v>61316.730469000002</v>
      </c>
      <c r="F985" s="22">
        <v>61563.761719000002</v>
      </c>
      <c r="G985" s="22">
        <v>247.03125</v>
      </c>
    </row>
    <row r="986" spans="1:7">
      <c r="A986" s="22">
        <v>1</v>
      </c>
      <c r="B986" s="22">
        <v>2</v>
      </c>
      <c r="C986" s="22">
        <v>1.5458000000000001</v>
      </c>
      <c r="D986" s="22">
        <v>251.68774400000001</v>
      </c>
      <c r="E986" s="22">
        <v>63083.480469000002</v>
      </c>
      <c r="F986" s="22">
        <v>63335.171875</v>
      </c>
      <c r="G986" s="22">
        <v>251.691406</v>
      </c>
    </row>
    <row r="987" spans="1:7">
      <c r="A987" s="22">
        <v>1</v>
      </c>
      <c r="B987" s="22">
        <v>3</v>
      </c>
      <c r="C987" s="22">
        <v>2.0579149999999999</v>
      </c>
      <c r="D987" s="22">
        <v>262.96264600000001</v>
      </c>
      <c r="E987" s="22">
        <v>64880.539062999997</v>
      </c>
      <c r="F987" s="22">
        <v>65143.496094000002</v>
      </c>
      <c r="G987" s="22">
        <v>262.95703099999997</v>
      </c>
    </row>
    <row r="988" spans="1:7">
      <c r="A988" s="22">
        <v>1</v>
      </c>
      <c r="B988" s="22">
        <v>4</v>
      </c>
      <c r="C988" s="22">
        <v>2.5939E-2</v>
      </c>
      <c r="D988" s="22">
        <v>202.12416099999999</v>
      </c>
      <c r="E988" s="22">
        <v>67208.90625</v>
      </c>
      <c r="F988" s="22">
        <v>67411.03125</v>
      </c>
      <c r="G988" s="22">
        <v>202.125</v>
      </c>
    </row>
    <row r="989" spans="1:7">
      <c r="A989" s="22">
        <v>1</v>
      </c>
      <c r="B989" s="22">
        <v>5</v>
      </c>
      <c r="C989" s="22">
        <v>1.1180570000000001</v>
      </c>
      <c r="D989" s="22">
        <v>297.87487800000002</v>
      </c>
      <c r="E989" s="22">
        <v>67443.304688000004</v>
      </c>
      <c r="F989" s="22">
        <v>67741.179688000004</v>
      </c>
      <c r="G989" s="22">
        <v>297.875</v>
      </c>
    </row>
    <row r="990" spans="1:7">
      <c r="A990" s="22">
        <v>1</v>
      </c>
      <c r="B990" s="22">
        <v>6</v>
      </c>
      <c r="C990" s="22">
        <v>2.2927759999999999</v>
      </c>
      <c r="D990" s="22">
        <v>324.81356799999998</v>
      </c>
      <c r="E990" s="22">
        <v>68865.375</v>
      </c>
      <c r="F990" s="22">
        <v>69190.1875</v>
      </c>
      <c r="G990" s="22">
        <v>324.8125</v>
      </c>
    </row>
    <row r="991" spans="1:7">
      <c r="A991" s="22">
        <v>1</v>
      </c>
      <c r="B991" s="22">
        <v>7</v>
      </c>
      <c r="C991" s="22">
        <v>1.3628579999999999</v>
      </c>
      <c r="D991" s="22">
        <v>299.74035600000002</v>
      </c>
      <c r="E991" s="22">
        <v>71490.609375</v>
      </c>
      <c r="F991" s="22">
        <v>71790.351563000004</v>
      </c>
      <c r="G991" s="22">
        <v>299.742188</v>
      </c>
    </row>
    <row r="992" spans="1:7">
      <c r="A992" s="22">
        <v>1</v>
      </c>
      <c r="B992" s="22">
        <v>8</v>
      </c>
      <c r="C992" s="22">
        <v>5.8504E-2</v>
      </c>
      <c r="D992" s="22">
        <v>282.00384500000001</v>
      </c>
      <c r="E992" s="22">
        <v>73162.71875</v>
      </c>
      <c r="F992" s="22">
        <v>73444.726563000004</v>
      </c>
      <c r="G992" s="22">
        <v>282.007813</v>
      </c>
    </row>
    <row r="993" spans="1:7">
      <c r="A993" s="22">
        <v>1</v>
      </c>
      <c r="B993" s="22">
        <v>9</v>
      </c>
      <c r="C993" s="22">
        <v>1.7440560000000001</v>
      </c>
      <c r="D993" s="22">
        <v>262.871216</v>
      </c>
      <c r="E993" s="22">
        <v>73506.484375</v>
      </c>
      <c r="F993" s="22">
        <v>73769.359375</v>
      </c>
      <c r="G993" s="22">
        <v>262.875</v>
      </c>
    </row>
    <row r="994" spans="1:7">
      <c r="A994" s="22">
        <v>1</v>
      </c>
      <c r="B994" s="22">
        <v>10</v>
      </c>
      <c r="C994" s="22">
        <v>0.16079499999999999</v>
      </c>
      <c r="D994" s="22">
        <v>246.82662999999999</v>
      </c>
      <c r="E994" s="22">
        <v>75527.226563000004</v>
      </c>
      <c r="F994" s="22">
        <v>75774.054688000004</v>
      </c>
      <c r="G994" s="22">
        <v>246.828125</v>
      </c>
    </row>
    <row r="995" spans="1:7">
      <c r="A995" s="22">
        <v>1</v>
      </c>
      <c r="B995" s="22">
        <v>11</v>
      </c>
      <c r="C995" s="22">
        <v>0.793377</v>
      </c>
      <c r="D995" s="22">
        <v>328.96252399999997</v>
      </c>
      <c r="E995" s="22">
        <v>75949.171875</v>
      </c>
      <c r="F995" s="22">
        <v>76278.125</v>
      </c>
      <c r="G995" s="22">
        <v>328.953125</v>
      </c>
    </row>
    <row r="996" spans="1:7">
      <c r="A996" s="22">
        <v>1</v>
      </c>
      <c r="B996" s="22">
        <v>12</v>
      </c>
      <c r="C996" s="22">
        <v>3.8824640000000001</v>
      </c>
      <c r="D996" s="22">
        <v>244.15017700000001</v>
      </c>
      <c r="E996" s="22">
        <v>77074.3125</v>
      </c>
      <c r="F996" s="22">
        <v>77318.460938000004</v>
      </c>
      <c r="G996" s="22">
        <v>244.148438</v>
      </c>
    </row>
    <row r="997" spans="1:7">
      <c r="A997" s="22">
        <v>1</v>
      </c>
      <c r="B997" s="22">
        <v>13</v>
      </c>
      <c r="C997" s="22">
        <v>9.0561000000000003E-2</v>
      </c>
      <c r="D997" s="22">
        <v>332.39605699999998</v>
      </c>
      <c r="E997" s="22">
        <v>81200.695313000004</v>
      </c>
      <c r="F997" s="22">
        <v>81533.085938000004</v>
      </c>
      <c r="G997" s="22">
        <v>332.390625</v>
      </c>
    </row>
    <row r="998" spans="1:7">
      <c r="A998" s="22">
        <v>1</v>
      </c>
      <c r="B998" s="22">
        <v>14</v>
      </c>
      <c r="C998" s="22">
        <v>0.210091</v>
      </c>
      <c r="D998" s="22">
        <v>267.08526599999999</v>
      </c>
      <c r="E998" s="22">
        <v>81632.140625</v>
      </c>
      <c r="F998" s="22">
        <v>81899.226563000004</v>
      </c>
      <c r="G998" s="22">
        <v>267.085938</v>
      </c>
    </row>
    <row r="999" spans="1:7">
      <c r="A999" s="22">
        <v>1</v>
      </c>
      <c r="B999" s="22">
        <v>15</v>
      </c>
      <c r="C999" s="22">
        <v>0.239784</v>
      </c>
      <c r="D999" s="22">
        <v>233.01097100000001</v>
      </c>
      <c r="E999" s="22">
        <v>82119.632813000004</v>
      </c>
      <c r="F999" s="22">
        <v>82352.648438000004</v>
      </c>
      <c r="G999" s="22">
        <v>233.015625</v>
      </c>
    </row>
    <row r="1000" spans="1:7">
      <c r="A1000" s="22">
        <v>1</v>
      </c>
      <c r="B1000" s="22">
        <v>16</v>
      </c>
      <c r="C1000" s="22">
        <v>1.753528</v>
      </c>
      <c r="D1000" s="22">
        <v>155.37785299999999</v>
      </c>
      <c r="E1000" s="22">
        <v>82596.53125</v>
      </c>
      <c r="F1000" s="22">
        <v>82751.90625</v>
      </c>
      <c r="G1000" s="22">
        <v>155.375</v>
      </c>
    </row>
    <row r="1001" spans="1:7">
      <c r="A1001" s="22">
        <v>1</v>
      </c>
      <c r="B1001" s="22">
        <v>17</v>
      </c>
      <c r="C1001" s="22">
        <v>0.48656500000000003</v>
      </c>
      <c r="D1001" s="22">
        <v>243.69111599999999</v>
      </c>
      <c r="E1001" s="22">
        <v>84511.929688000004</v>
      </c>
      <c r="F1001" s="22">
        <v>84755.617188000004</v>
      </c>
      <c r="G1001" s="22">
        <v>243.6875</v>
      </c>
    </row>
    <row r="1002" spans="1:7">
      <c r="A1002" s="22">
        <v>1</v>
      </c>
      <c r="B1002" s="22">
        <v>18</v>
      </c>
      <c r="C1002" s="22">
        <v>1.0538810000000001</v>
      </c>
      <c r="D1002" s="22">
        <v>273.446777</v>
      </c>
      <c r="E1002" s="22">
        <v>85246.335938000004</v>
      </c>
      <c r="F1002" s="22">
        <v>85519.789063000004</v>
      </c>
      <c r="G1002" s="22">
        <v>273.453125</v>
      </c>
    </row>
    <row r="1003" spans="1:7">
      <c r="A1003" s="22">
        <v>1</v>
      </c>
      <c r="B1003" s="22">
        <v>19</v>
      </c>
      <c r="C1003" s="22">
        <v>0.11779100000000001</v>
      </c>
      <c r="D1003" s="22">
        <v>259.16433699999999</v>
      </c>
      <c r="E1003" s="22">
        <v>86574.640625</v>
      </c>
      <c r="F1003" s="22">
        <v>86833.8125</v>
      </c>
      <c r="G1003" s="22">
        <v>259.171875</v>
      </c>
    </row>
    <row r="1004" spans="1:7">
      <c r="A1004" s="22">
        <v>1</v>
      </c>
      <c r="B1004" s="22">
        <v>20</v>
      </c>
      <c r="C1004" s="22">
        <v>0.23552600000000001</v>
      </c>
      <c r="D1004" s="22">
        <v>282.007385</v>
      </c>
      <c r="E1004" s="22">
        <v>86965.3125</v>
      </c>
      <c r="F1004" s="22">
        <v>87247.320313000004</v>
      </c>
      <c r="G1004" s="22">
        <v>282.007813</v>
      </c>
    </row>
    <row r="1005" spans="1:7">
      <c r="A1005" s="22">
        <v>1</v>
      </c>
      <c r="B1005" s="22">
        <v>21</v>
      </c>
      <c r="C1005" s="22">
        <v>0.25184200000000001</v>
      </c>
      <c r="D1005" s="22">
        <v>252.26710499999999</v>
      </c>
      <c r="E1005" s="22">
        <v>87496.570313000004</v>
      </c>
      <c r="F1005" s="22">
        <v>87748.84375</v>
      </c>
      <c r="G1005" s="22">
        <v>252.273438</v>
      </c>
    </row>
    <row r="1006" spans="1:7">
      <c r="A1006" s="22">
        <v>1</v>
      </c>
      <c r="B1006" s="22">
        <v>22</v>
      </c>
      <c r="C1006" s="22">
        <v>0.75388599999999995</v>
      </c>
      <c r="D1006" s="22">
        <v>197.13279700000001</v>
      </c>
      <c r="E1006" s="22">
        <v>88012.265625</v>
      </c>
      <c r="F1006" s="22">
        <v>88209.398438000004</v>
      </c>
      <c r="G1006" s="22">
        <v>197.132813</v>
      </c>
    </row>
    <row r="1007" spans="1:7">
      <c r="A1007" s="22">
        <v>1</v>
      </c>
      <c r="B1007" s="22">
        <v>23</v>
      </c>
      <c r="C1007" s="22">
        <v>0.29750599999999999</v>
      </c>
      <c r="D1007" s="22">
        <v>278.279022</v>
      </c>
      <c r="E1007" s="22">
        <v>88965.484375</v>
      </c>
      <c r="F1007" s="22">
        <v>89243.765625</v>
      </c>
      <c r="G1007" s="22">
        <v>278.28125</v>
      </c>
    </row>
    <row r="1008" spans="1:7">
      <c r="A1008" s="22">
        <v>1</v>
      </c>
      <c r="B1008" s="22">
        <v>24</v>
      </c>
      <c r="C1008" s="22">
        <v>0.85882899999999995</v>
      </c>
      <c r="D1008" s="22">
        <v>223.665695</v>
      </c>
      <c r="E1008" s="22">
        <v>89543.679688000004</v>
      </c>
      <c r="F1008" s="22">
        <v>89767.34375</v>
      </c>
      <c r="G1008" s="22">
        <v>223.664063</v>
      </c>
    </row>
    <row r="1009" spans="1:7">
      <c r="A1009" s="22">
        <v>1</v>
      </c>
      <c r="B1009" s="22">
        <v>25</v>
      </c>
      <c r="C1009" s="22">
        <v>0.31228499999999998</v>
      </c>
      <c r="D1009" s="22">
        <v>256.20751999999999</v>
      </c>
      <c r="E1009" s="22">
        <v>90637.507813000004</v>
      </c>
      <c r="F1009" s="22">
        <v>90893.71875</v>
      </c>
      <c r="G1009" s="22">
        <v>256.210938</v>
      </c>
    </row>
    <row r="1010" spans="1:7">
      <c r="A1010" s="22">
        <v>1</v>
      </c>
      <c r="B1010" s="22">
        <v>26</v>
      </c>
      <c r="C1010" s="22">
        <v>0.32251299999999999</v>
      </c>
      <c r="D1010" s="22">
        <v>352.37847900000003</v>
      </c>
      <c r="E1010" s="22">
        <v>91215.75</v>
      </c>
      <c r="F1010" s="22">
        <v>91568.132813000004</v>
      </c>
      <c r="G1010" s="22">
        <v>352.382813</v>
      </c>
    </row>
    <row r="1011" spans="1:7">
      <c r="A1011" s="22">
        <v>1</v>
      </c>
      <c r="B1011" s="22">
        <v>27</v>
      </c>
      <c r="C1011" s="22">
        <v>0.53544999999999998</v>
      </c>
      <c r="D1011" s="22">
        <v>196.136383</v>
      </c>
      <c r="E1011" s="22">
        <v>91903.335938000004</v>
      </c>
      <c r="F1011" s="22">
        <v>92099.46875</v>
      </c>
      <c r="G1011" s="22">
        <v>196.132813</v>
      </c>
    </row>
    <row r="1012" spans="1:7">
      <c r="A1012" s="22">
        <v>1</v>
      </c>
      <c r="B1012" s="22">
        <v>28</v>
      </c>
      <c r="C1012" s="22">
        <v>1.523849</v>
      </c>
      <c r="D1012" s="22">
        <v>311.89007600000002</v>
      </c>
      <c r="E1012" s="22">
        <v>92637.5625</v>
      </c>
      <c r="F1012" s="22">
        <v>92949.453125</v>
      </c>
      <c r="G1012" s="22">
        <v>311.890625</v>
      </c>
    </row>
    <row r="1013" spans="1:7">
      <c r="A1013" s="22">
        <v>1</v>
      </c>
      <c r="B1013" s="22">
        <v>29</v>
      </c>
      <c r="C1013" s="22">
        <v>2.2811000000000001E-2</v>
      </c>
      <c r="D1013" s="22">
        <v>297.23425300000002</v>
      </c>
      <c r="E1013" s="22">
        <v>94481.710938000004</v>
      </c>
      <c r="F1013" s="22">
        <v>94778.9375</v>
      </c>
      <c r="G1013" s="22">
        <v>297.226563</v>
      </c>
    </row>
    <row r="1014" spans="1:7">
      <c r="A1014" s="22">
        <v>1</v>
      </c>
      <c r="B1014" s="22">
        <v>30</v>
      </c>
      <c r="C1014" s="22">
        <v>1.154854</v>
      </c>
      <c r="D1014" s="22">
        <v>261.307953</v>
      </c>
      <c r="E1014" s="22">
        <v>94809.882813000004</v>
      </c>
      <c r="F1014" s="22">
        <v>95071.1875</v>
      </c>
      <c r="G1014" s="22">
        <v>261.304688</v>
      </c>
    </row>
    <row r="1015" spans="1:7">
      <c r="A1015" s="22">
        <v>1</v>
      </c>
      <c r="B1015" s="22">
        <v>31</v>
      </c>
      <c r="C1015" s="22">
        <v>1.65652</v>
      </c>
      <c r="D1015" s="22">
        <v>246.06054700000001</v>
      </c>
      <c r="E1015" s="22">
        <v>96231.890625</v>
      </c>
      <c r="F1015" s="22">
        <v>96477.945313000004</v>
      </c>
      <c r="G1015" s="22">
        <v>246.054688</v>
      </c>
    </row>
    <row r="1016" spans="1:7">
      <c r="A1016" s="22">
        <v>1</v>
      </c>
      <c r="B1016" s="22">
        <v>32</v>
      </c>
      <c r="C1016" s="22">
        <v>1.691846</v>
      </c>
      <c r="D1016" s="22">
        <v>170.66439800000001</v>
      </c>
      <c r="E1016" s="22">
        <v>98138.335938000004</v>
      </c>
      <c r="F1016" s="22">
        <v>98309.007813000004</v>
      </c>
      <c r="G1016" s="22">
        <v>170.671875</v>
      </c>
    </row>
    <row r="1017" spans="1:7">
      <c r="A1017" s="22">
        <v>1</v>
      </c>
      <c r="B1017" s="22">
        <v>33</v>
      </c>
      <c r="C1017" s="22">
        <v>1.7330999999999999E-2</v>
      </c>
      <c r="D1017" s="22">
        <v>195.10020399999999</v>
      </c>
      <c r="E1017" s="22">
        <v>100013.578125</v>
      </c>
      <c r="F1017" s="22">
        <v>100208.6875</v>
      </c>
      <c r="G1017" s="22">
        <v>195.109375</v>
      </c>
    </row>
    <row r="1018" spans="1:7">
      <c r="A1018" s="22">
        <v>1</v>
      </c>
      <c r="B1018" s="22">
        <v>34</v>
      </c>
      <c r="C1018" s="22">
        <v>0.185837</v>
      </c>
      <c r="D1018" s="22">
        <v>226.42811599999999</v>
      </c>
      <c r="E1018" s="22">
        <v>100232.320313</v>
      </c>
      <c r="F1018" s="22">
        <v>100458.75</v>
      </c>
      <c r="G1018" s="22">
        <v>226.429688</v>
      </c>
    </row>
    <row r="1019" spans="1:7">
      <c r="A1019" s="22">
        <v>1</v>
      </c>
      <c r="B1019" s="22">
        <v>35</v>
      </c>
      <c r="C1019" s="22">
        <v>1.1442559999999999</v>
      </c>
      <c r="D1019" s="22">
        <v>214.117661</v>
      </c>
      <c r="E1019" s="22">
        <v>100654.1875</v>
      </c>
      <c r="F1019" s="22">
        <v>100868.304688</v>
      </c>
      <c r="G1019" s="22">
        <v>214.117188</v>
      </c>
    </row>
    <row r="1020" spans="1:7">
      <c r="A1020" s="22">
        <v>1</v>
      </c>
      <c r="B1020" s="22">
        <v>36</v>
      </c>
      <c r="C1020" s="22">
        <v>2.2218000000000002E-2</v>
      </c>
      <c r="D1020" s="22">
        <v>269.43515000000002</v>
      </c>
      <c r="E1020" s="22">
        <v>102013.75</v>
      </c>
      <c r="F1020" s="22">
        <v>102283.195313</v>
      </c>
      <c r="G1020" s="22">
        <v>269.445313</v>
      </c>
    </row>
    <row r="1021" spans="1:7">
      <c r="A1021" s="22">
        <v>1</v>
      </c>
      <c r="B1021" s="22">
        <v>37</v>
      </c>
      <c r="C1021" s="22">
        <v>0.73563400000000001</v>
      </c>
      <c r="D1021" s="22">
        <v>224.178009</v>
      </c>
      <c r="E1021" s="22">
        <v>102310.648438</v>
      </c>
      <c r="F1021" s="22">
        <v>102534.835938</v>
      </c>
      <c r="G1021" s="22">
        <v>224.1875</v>
      </c>
    </row>
    <row r="1022" spans="1:7">
      <c r="A1022" s="22">
        <v>1</v>
      </c>
      <c r="B1022" s="22">
        <v>38</v>
      </c>
      <c r="C1022" s="22">
        <v>0.72821000000000002</v>
      </c>
      <c r="D1022" s="22">
        <v>272.95049999999998</v>
      </c>
      <c r="E1022" s="22">
        <v>103279.539063</v>
      </c>
      <c r="F1022" s="22">
        <v>103552.476563</v>
      </c>
      <c r="G1022" s="22">
        <v>272.9375</v>
      </c>
    </row>
    <row r="1023" spans="1:7">
      <c r="A1023" s="22">
        <v>1</v>
      </c>
      <c r="B1023" s="22">
        <v>39</v>
      </c>
      <c r="C1023" s="22">
        <v>0.49384</v>
      </c>
      <c r="D1023" s="22">
        <v>218.68876599999999</v>
      </c>
      <c r="E1023" s="22">
        <v>104295.25</v>
      </c>
      <c r="F1023" s="22">
        <v>104513.9375</v>
      </c>
      <c r="G1023" s="22">
        <v>218.6875</v>
      </c>
    </row>
    <row r="1024" spans="1:7">
      <c r="A1024" s="22">
        <v>1</v>
      </c>
      <c r="B1024" s="22">
        <v>40</v>
      </c>
      <c r="C1024" s="22">
        <v>1.096174</v>
      </c>
      <c r="D1024" s="22">
        <v>229.25726299999999</v>
      </c>
      <c r="E1024" s="22">
        <v>105014.09375</v>
      </c>
      <c r="F1024" s="22">
        <v>105243.34375</v>
      </c>
      <c r="G1024" s="22">
        <v>229.25</v>
      </c>
    </row>
    <row r="1025" spans="1:7">
      <c r="A1025" s="22">
        <v>1</v>
      </c>
      <c r="B1025" s="22">
        <v>41</v>
      </c>
      <c r="C1025" s="22">
        <v>0.24784600000000001</v>
      </c>
      <c r="D1025" s="22">
        <v>287.94509900000003</v>
      </c>
      <c r="E1025" s="22">
        <v>106342.390625</v>
      </c>
      <c r="F1025" s="22">
        <v>106630.34375</v>
      </c>
      <c r="G1025" s="22">
        <v>287.953125</v>
      </c>
    </row>
    <row r="1026" spans="1:7">
      <c r="A1026" s="22">
        <v>1</v>
      </c>
      <c r="B1026" s="22">
        <v>42</v>
      </c>
      <c r="C1026" s="22">
        <v>1.2851109999999999</v>
      </c>
      <c r="D1026" s="22">
        <v>285.73028599999998</v>
      </c>
      <c r="E1026" s="22">
        <v>106889.28125</v>
      </c>
      <c r="F1026" s="22">
        <v>107175.007813</v>
      </c>
      <c r="G1026" s="22">
        <v>285.726563</v>
      </c>
    </row>
    <row r="1027" spans="1:7">
      <c r="A1027" s="22">
        <v>1</v>
      </c>
      <c r="B1027" s="22">
        <v>43</v>
      </c>
      <c r="C1027" s="22">
        <v>0.33433800000000002</v>
      </c>
      <c r="D1027" s="22">
        <v>303.17099000000002</v>
      </c>
      <c r="E1027" s="22">
        <v>108467.59375</v>
      </c>
      <c r="F1027" s="22">
        <v>108770.765625</v>
      </c>
      <c r="G1027" s="22">
        <v>303.171875</v>
      </c>
    </row>
    <row r="1028" spans="1:7">
      <c r="A1028" s="22">
        <v>1</v>
      </c>
      <c r="B1028" s="22">
        <v>44</v>
      </c>
      <c r="C1028" s="22">
        <v>0.203037</v>
      </c>
      <c r="D1028" s="22">
        <v>269.47042800000003</v>
      </c>
      <c r="E1028" s="22">
        <v>109108.335938</v>
      </c>
      <c r="F1028" s="22">
        <v>109377.8125</v>
      </c>
      <c r="G1028" s="22">
        <v>269.476563</v>
      </c>
    </row>
    <row r="1029" spans="1:7">
      <c r="A1029" s="22">
        <v>1</v>
      </c>
      <c r="B1029" s="22">
        <v>45</v>
      </c>
      <c r="C1029" s="22">
        <v>1.8390340000000001</v>
      </c>
      <c r="D1029" s="22">
        <v>255.351303</v>
      </c>
      <c r="E1029" s="22">
        <v>109592.679688</v>
      </c>
      <c r="F1029" s="22">
        <v>109848.03125</v>
      </c>
      <c r="G1029" s="22">
        <v>255.351563</v>
      </c>
    </row>
    <row r="1030" spans="1:7">
      <c r="A1030" s="22">
        <v>1</v>
      </c>
      <c r="B1030" s="22">
        <v>46</v>
      </c>
      <c r="C1030" s="22">
        <v>5.3537520000000001</v>
      </c>
      <c r="D1030" s="22">
        <v>236.865082</v>
      </c>
      <c r="E1030" s="22">
        <v>111702.328125</v>
      </c>
      <c r="F1030" s="22">
        <v>111939.1875</v>
      </c>
      <c r="G1030" s="22">
        <v>236.859375</v>
      </c>
    </row>
    <row r="1031" spans="1:7">
      <c r="A1031" s="22">
        <v>1</v>
      </c>
      <c r="B1031" s="22">
        <v>47</v>
      </c>
      <c r="C1031" s="22">
        <v>7.5835E-2</v>
      </c>
      <c r="D1031" s="22">
        <v>237.276352</v>
      </c>
      <c r="E1031" s="22">
        <v>117296.664063</v>
      </c>
      <c r="F1031" s="22">
        <v>117533.945313</v>
      </c>
      <c r="G1031" s="22">
        <v>237.28125</v>
      </c>
    </row>
    <row r="1032" spans="1:7">
      <c r="A1032" s="22">
        <v>1</v>
      </c>
      <c r="B1032" s="22">
        <v>48</v>
      </c>
      <c r="C1032" s="22">
        <v>3.291391</v>
      </c>
      <c r="D1032" s="22">
        <v>289.59274299999998</v>
      </c>
      <c r="E1032" s="22">
        <v>117609.171875</v>
      </c>
      <c r="F1032" s="22">
        <v>117898.765625</v>
      </c>
      <c r="G1032" s="22">
        <v>289.59375</v>
      </c>
    </row>
    <row r="1033" spans="1:7">
      <c r="A1033" s="22">
        <v>1</v>
      </c>
      <c r="B1033" s="22">
        <v>49</v>
      </c>
      <c r="C1033" s="22">
        <v>0.211259</v>
      </c>
      <c r="D1033" s="22">
        <v>309.88665800000001</v>
      </c>
      <c r="E1033" s="22">
        <v>121197.570313</v>
      </c>
      <c r="F1033" s="22">
        <v>121507.460938</v>
      </c>
      <c r="G1033" s="22">
        <v>309.890625</v>
      </c>
    </row>
    <row r="1034" spans="1:7">
      <c r="A1034" s="22">
        <v>1</v>
      </c>
      <c r="B1034" s="22">
        <v>50</v>
      </c>
      <c r="C1034" s="22">
        <v>0.73093200000000003</v>
      </c>
      <c r="D1034" s="22">
        <v>234.343582</v>
      </c>
      <c r="E1034" s="22">
        <v>121728.921875</v>
      </c>
      <c r="F1034" s="22">
        <v>121963.257813</v>
      </c>
      <c r="G1034" s="22">
        <v>234.335938</v>
      </c>
    </row>
    <row r="1035" spans="1:7">
      <c r="A1035" s="22">
        <v>1</v>
      </c>
      <c r="B1035" s="22">
        <v>51</v>
      </c>
      <c r="C1035" s="22">
        <v>2.263296</v>
      </c>
      <c r="D1035" s="22">
        <v>226.16665599999999</v>
      </c>
      <c r="E1035" s="22">
        <v>122697.742188</v>
      </c>
      <c r="F1035" s="22">
        <v>122923.90625</v>
      </c>
      <c r="G1035" s="22">
        <v>226.164063</v>
      </c>
    </row>
    <row r="1036" spans="1:7">
      <c r="A1036" s="22">
        <v>1</v>
      </c>
      <c r="B1036" s="22">
        <v>52</v>
      </c>
      <c r="C1036" s="22">
        <v>5.0218990000000003</v>
      </c>
      <c r="D1036" s="22">
        <v>276.67596400000002</v>
      </c>
      <c r="E1036" s="22">
        <v>125198</v>
      </c>
      <c r="F1036" s="22">
        <v>125474.679688</v>
      </c>
      <c r="G1036" s="22">
        <v>276.679688</v>
      </c>
    </row>
    <row r="1037" spans="1:7">
      <c r="A1037" s="22">
        <v>1</v>
      </c>
      <c r="B1037" s="22">
        <v>53</v>
      </c>
      <c r="C1037" s="22">
        <v>0.83758900000000003</v>
      </c>
      <c r="D1037" s="22">
        <v>296.97662400000002</v>
      </c>
      <c r="E1037" s="22">
        <v>130501.835938</v>
      </c>
      <c r="F1037" s="22">
        <v>130798.8125</v>
      </c>
      <c r="G1037" s="22">
        <v>296.976563</v>
      </c>
    </row>
    <row r="1038" spans="1:7">
      <c r="A1038" s="22">
        <v>1</v>
      </c>
      <c r="B1038" s="22">
        <v>54</v>
      </c>
      <c r="C1038" s="22">
        <v>8.5361999999999993E-2</v>
      </c>
      <c r="D1038" s="22">
        <v>332.06243899999998</v>
      </c>
      <c r="E1038" s="22">
        <v>131642.625</v>
      </c>
      <c r="F1038" s="22">
        <v>131974.6875</v>
      </c>
      <c r="G1038" s="22">
        <v>332.0625</v>
      </c>
    </row>
    <row r="1039" spans="1:7">
      <c r="A1039" s="22">
        <v>1</v>
      </c>
      <c r="B1039" s="22">
        <v>55</v>
      </c>
      <c r="C1039" s="22">
        <v>1.749833</v>
      </c>
      <c r="D1039" s="22">
        <v>266.829926</v>
      </c>
      <c r="E1039" s="22">
        <v>132064.53125</v>
      </c>
      <c r="F1039" s="22">
        <v>132331.375</v>
      </c>
      <c r="G1039" s="22">
        <v>266.84375</v>
      </c>
    </row>
    <row r="1040" spans="1:7">
      <c r="A1040" s="22">
        <v>1</v>
      </c>
      <c r="B1040" s="22">
        <v>56</v>
      </c>
      <c r="C1040" s="22">
        <v>0.27318999999999999</v>
      </c>
      <c r="D1040" s="22">
        <v>219.65695199999999</v>
      </c>
      <c r="E1040" s="22">
        <v>134095.953125</v>
      </c>
      <c r="F1040" s="22">
        <v>134315.625</v>
      </c>
      <c r="G1040" s="22">
        <v>219.671875</v>
      </c>
    </row>
    <row r="1041" spans="1:7">
      <c r="A1041" s="22">
        <v>1</v>
      </c>
      <c r="B1041" s="22">
        <v>57</v>
      </c>
      <c r="C1041" s="22">
        <v>3.2253999999999998E-2</v>
      </c>
      <c r="D1041" s="22">
        <v>171.26205400000001</v>
      </c>
      <c r="E1041" s="22">
        <v>134596.046875</v>
      </c>
      <c r="F1041" s="22">
        <v>134767.3125</v>
      </c>
      <c r="G1041" s="22">
        <v>171.265625</v>
      </c>
    </row>
    <row r="1042" spans="1:7">
      <c r="A1042" s="22">
        <v>1</v>
      </c>
      <c r="B1042" s="22">
        <v>58</v>
      </c>
      <c r="C1042" s="22">
        <v>0.16499800000000001</v>
      </c>
      <c r="D1042" s="22">
        <v>292.11038200000002</v>
      </c>
      <c r="E1042" s="22">
        <v>134814.828125</v>
      </c>
      <c r="F1042" s="22">
        <v>135106.9375</v>
      </c>
      <c r="G1042" s="22">
        <v>292.109375</v>
      </c>
    </row>
    <row r="1043" spans="1:7">
      <c r="A1043" s="22">
        <v>1</v>
      </c>
      <c r="B1043" s="22">
        <v>59</v>
      </c>
      <c r="C1043" s="22">
        <v>1.8915999999999999E-2</v>
      </c>
      <c r="D1043" s="22">
        <v>243.72062700000001</v>
      </c>
      <c r="E1043" s="22">
        <v>135283.8125</v>
      </c>
      <c r="F1043" s="22">
        <v>135527.515625</v>
      </c>
      <c r="G1043" s="22">
        <v>243.703125</v>
      </c>
    </row>
    <row r="1044" spans="1:7">
      <c r="A1044" s="22">
        <v>1</v>
      </c>
      <c r="B1044" s="22">
        <v>60</v>
      </c>
      <c r="C1044" s="22">
        <v>6.8553000000000003E-2</v>
      </c>
      <c r="D1044" s="22">
        <v>294.37011699999999</v>
      </c>
      <c r="E1044" s="22">
        <v>135546.140625</v>
      </c>
      <c r="F1044" s="22">
        <v>135840.515625</v>
      </c>
      <c r="G1044" s="22">
        <v>294.375</v>
      </c>
    </row>
    <row r="1045" spans="1:7">
      <c r="A1045" s="22">
        <v>1</v>
      </c>
      <c r="B1045" s="22">
        <v>61</v>
      </c>
      <c r="C1045" s="22">
        <v>0.67317499999999997</v>
      </c>
      <c r="D1045" s="22">
        <v>258.95166</v>
      </c>
      <c r="E1045" s="22">
        <v>135921.203125</v>
      </c>
      <c r="F1045" s="22">
        <v>136180.15625</v>
      </c>
      <c r="G1045" s="22">
        <v>258.953125</v>
      </c>
    </row>
    <row r="1046" spans="1:7">
      <c r="A1046" s="22">
        <v>1</v>
      </c>
      <c r="B1046" s="22">
        <v>62</v>
      </c>
      <c r="C1046" s="22">
        <v>0.68406400000000001</v>
      </c>
      <c r="D1046" s="22">
        <v>235.808044</v>
      </c>
      <c r="E1046" s="22">
        <v>136858.78125</v>
      </c>
      <c r="F1046" s="22">
        <v>137094.578125</v>
      </c>
      <c r="G1046" s="22">
        <v>235.796875</v>
      </c>
    </row>
    <row r="1047" spans="1:7">
      <c r="A1047" s="22">
        <v>1</v>
      </c>
      <c r="B1047" s="22">
        <v>63</v>
      </c>
      <c r="C1047" s="22">
        <v>0.25361</v>
      </c>
      <c r="D1047" s="22">
        <v>314.214294</v>
      </c>
      <c r="E1047" s="22">
        <v>137780.78125</v>
      </c>
      <c r="F1047" s="22">
        <v>138094.984375</v>
      </c>
      <c r="G1047" s="22">
        <v>314.203125</v>
      </c>
    </row>
    <row r="1048" spans="1:7">
      <c r="A1048" s="22">
        <v>1</v>
      </c>
      <c r="B1048" s="22">
        <v>64</v>
      </c>
      <c r="C1048" s="22">
        <v>0.86468100000000003</v>
      </c>
      <c r="D1048" s="22">
        <v>248.04792800000001</v>
      </c>
      <c r="E1048" s="22">
        <v>138358.921875</v>
      </c>
      <c r="F1048" s="22">
        <v>138606.96875</v>
      </c>
      <c r="G1048" s="22">
        <v>248.046875</v>
      </c>
    </row>
    <row r="1049" spans="1:7">
      <c r="A1049" s="22">
        <v>1</v>
      </c>
      <c r="B1049" s="22">
        <v>65</v>
      </c>
      <c r="C1049" s="22">
        <v>6.7540000000000003E-2</v>
      </c>
      <c r="D1049" s="22">
        <v>270.53677399999998</v>
      </c>
      <c r="E1049" s="22">
        <v>139484.03125</v>
      </c>
      <c r="F1049" s="22">
        <v>139754.5625</v>
      </c>
      <c r="G1049" s="22">
        <v>270.53125</v>
      </c>
    </row>
    <row r="1050" spans="1:7">
      <c r="A1050" s="22">
        <v>1</v>
      </c>
      <c r="B1050" s="22">
        <v>66</v>
      </c>
      <c r="C1050" s="22">
        <v>2.7470089999999998</v>
      </c>
      <c r="D1050" s="22">
        <v>322.54840100000001</v>
      </c>
      <c r="E1050" s="22">
        <v>139827.8125</v>
      </c>
      <c r="F1050" s="22">
        <v>140150.359375</v>
      </c>
      <c r="G1050" s="22">
        <v>322.546875</v>
      </c>
    </row>
    <row r="1051" spans="1:7">
      <c r="A1051" s="22">
        <v>1</v>
      </c>
      <c r="B1051" s="22">
        <v>67</v>
      </c>
      <c r="C1051" s="22">
        <v>2.165003</v>
      </c>
      <c r="D1051" s="22">
        <v>246.93313599999999</v>
      </c>
      <c r="E1051" s="22">
        <v>142909.75</v>
      </c>
      <c r="F1051" s="22">
        <v>143156.703125</v>
      </c>
      <c r="G1051" s="22">
        <v>246.953125</v>
      </c>
    </row>
    <row r="1052" spans="1:7">
      <c r="A1052" s="22">
        <v>1</v>
      </c>
      <c r="B1052" s="22">
        <v>68</v>
      </c>
      <c r="C1052" s="22">
        <v>0.22350999999999999</v>
      </c>
      <c r="D1052" s="22">
        <v>211.120407</v>
      </c>
      <c r="E1052" s="22">
        <v>145332.140625</v>
      </c>
      <c r="F1052" s="22">
        <v>145543.25</v>
      </c>
      <c r="G1052" s="22">
        <v>211.109375</v>
      </c>
    </row>
    <row r="1053" spans="1:7">
      <c r="A1053" s="22">
        <v>1</v>
      </c>
      <c r="B1053" s="22">
        <v>69</v>
      </c>
      <c r="C1053" s="22">
        <v>1.2982149999999999</v>
      </c>
      <c r="D1053" s="22">
        <v>208.123154</v>
      </c>
      <c r="E1053" s="22">
        <v>145769.640625</v>
      </c>
      <c r="F1053" s="22">
        <v>145977.765625</v>
      </c>
      <c r="G1053" s="22">
        <v>208.125</v>
      </c>
    </row>
    <row r="1054" spans="1:7">
      <c r="A1054" s="22">
        <v>1</v>
      </c>
      <c r="B1054" s="22">
        <v>70</v>
      </c>
      <c r="C1054" s="22">
        <v>0.42640499999999998</v>
      </c>
      <c r="D1054" s="22">
        <v>217.49281300000001</v>
      </c>
      <c r="E1054" s="22">
        <v>147285.453125</v>
      </c>
      <c r="F1054" s="22">
        <v>147502.9375</v>
      </c>
      <c r="G1054" s="22">
        <v>217.484375</v>
      </c>
    </row>
    <row r="1055" spans="1:7">
      <c r="A1055" s="22">
        <v>1</v>
      </c>
      <c r="B1055" s="22">
        <v>71</v>
      </c>
      <c r="C1055" s="22">
        <v>0.77419800000000005</v>
      </c>
      <c r="D1055" s="22">
        <v>315.05221599999999</v>
      </c>
      <c r="E1055" s="22">
        <v>147934.71875</v>
      </c>
      <c r="F1055" s="22">
        <v>148249.765625</v>
      </c>
      <c r="G1055" s="22">
        <v>315.046875</v>
      </c>
    </row>
    <row r="1056" spans="1:7">
      <c r="A1056" s="22">
        <v>1</v>
      </c>
      <c r="B1056" s="22">
        <v>72</v>
      </c>
      <c r="C1056" s="22">
        <v>0.42813600000000002</v>
      </c>
      <c r="D1056" s="22">
        <v>310.15744000000001</v>
      </c>
      <c r="E1056" s="22">
        <v>149024.875</v>
      </c>
      <c r="F1056" s="22">
        <v>149335.03125</v>
      </c>
      <c r="G1056" s="22">
        <v>310.15625</v>
      </c>
    </row>
    <row r="1057" spans="1:7">
      <c r="A1057" s="22">
        <v>1</v>
      </c>
      <c r="B1057" s="22">
        <v>73</v>
      </c>
      <c r="C1057" s="22">
        <v>1.0264200000000001</v>
      </c>
      <c r="D1057" s="22">
        <v>310.54751599999997</v>
      </c>
      <c r="E1057" s="22">
        <v>149774.953125</v>
      </c>
      <c r="F1057" s="22">
        <v>150085.5</v>
      </c>
      <c r="G1057" s="22">
        <v>310.546875</v>
      </c>
    </row>
    <row r="1058" spans="1:7">
      <c r="A1058" s="22">
        <v>1</v>
      </c>
      <c r="B1058" s="22">
        <v>74</v>
      </c>
      <c r="C1058" s="22">
        <v>0.635772</v>
      </c>
      <c r="D1058" s="22">
        <v>221.149002</v>
      </c>
      <c r="E1058" s="22">
        <v>151118.8125</v>
      </c>
      <c r="F1058" s="22">
        <v>151339.953125</v>
      </c>
      <c r="G1058" s="22">
        <v>221.140625</v>
      </c>
    </row>
    <row r="1059" spans="1:7">
      <c r="A1059" s="22">
        <v>1</v>
      </c>
      <c r="B1059" s="22">
        <v>75</v>
      </c>
      <c r="C1059" s="22">
        <v>1.333251</v>
      </c>
      <c r="D1059" s="22">
        <v>242.35304300000001</v>
      </c>
      <c r="E1059" s="22">
        <v>151978.265625</v>
      </c>
      <c r="F1059" s="22">
        <v>152220.609375</v>
      </c>
      <c r="G1059" s="22">
        <v>242.34375</v>
      </c>
    </row>
    <row r="1060" spans="1:7">
      <c r="A1060" s="22">
        <v>1</v>
      </c>
      <c r="B1060" s="22">
        <v>76</v>
      </c>
      <c r="C1060" s="22">
        <v>0.78511200000000003</v>
      </c>
      <c r="D1060" s="22">
        <v>196.38853499999999</v>
      </c>
      <c r="E1060" s="22">
        <v>153556.609375</v>
      </c>
      <c r="F1060" s="22">
        <v>153753</v>
      </c>
      <c r="G1060" s="22">
        <v>196.390625</v>
      </c>
    </row>
    <row r="1061" spans="1:7">
      <c r="A1061" s="22">
        <v>1</v>
      </c>
      <c r="B1061" s="22">
        <v>77</v>
      </c>
      <c r="C1061" s="22">
        <v>0.24843199999999999</v>
      </c>
      <c r="D1061" s="22">
        <v>210.90515099999999</v>
      </c>
      <c r="E1061" s="22">
        <v>154541.046875</v>
      </c>
      <c r="F1061" s="22">
        <v>154751.953125</v>
      </c>
      <c r="G1061" s="22">
        <v>210.90625</v>
      </c>
    </row>
    <row r="1062" spans="1:7">
      <c r="A1062" s="22">
        <v>1</v>
      </c>
      <c r="B1062" s="22">
        <v>78</v>
      </c>
      <c r="C1062" s="22">
        <v>1.055809</v>
      </c>
      <c r="D1062" s="22">
        <v>261.54406699999998</v>
      </c>
      <c r="E1062" s="22">
        <v>155009.875</v>
      </c>
      <c r="F1062" s="22">
        <v>155271.421875</v>
      </c>
      <c r="G1062" s="22">
        <v>261.546875</v>
      </c>
    </row>
    <row r="1063" spans="1:7">
      <c r="A1063" s="22">
        <v>1</v>
      </c>
      <c r="B1063" s="22">
        <v>79</v>
      </c>
      <c r="C1063" s="22">
        <v>0.230518</v>
      </c>
      <c r="D1063" s="22">
        <v>197.074738</v>
      </c>
      <c r="E1063" s="22">
        <v>156338.140625</v>
      </c>
      <c r="F1063" s="22">
        <v>156535.203125</v>
      </c>
      <c r="G1063" s="22">
        <v>197.0625</v>
      </c>
    </row>
    <row r="1064" spans="1:7">
      <c r="A1064" s="22">
        <v>1</v>
      </c>
      <c r="B1064" s="22">
        <v>80</v>
      </c>
      <c r="C1064" s="22">
        <v>1.6156219999999999</v>
      </c>
      <c r="D1064" s="22">
        <v>267.20748900000001</v>
      </c>
      <c r="E1064" s="22">
        <v>156775.640625</v>
      </c>
      <c r="F1064" s="22">
        <v>157042.859375</v>
      </c>
      <c r="G1064" s="22">
        <v>267.21875</v>
      </c>
    </row>
    <row r="1065" spans="1:7">
      <c r="A1065" s="22">
        <v>1</v>
      </c>
      <c r="B1065" s="22">
        <v>81</v>
      </c>
      <c r="C1065" s="22">
        <v>0.39113300000000001</v>
      </c>
      <c r="D1065" s="22">
        <v>223.343277</v>
      </c>
      <c r="E1065" s="22">
        <v>158666.46875</v>
      </c>
      <c r="F1065" s="22">
        <v>158889.828125</v>
      </c>
      <c r="G1065" s="22">
        <v>223.359375</v>
      </c>
    </row>
    <row r="1066" spans="1:7">
      <c r="A1066" s="22">
        <v>1</v>
      </c>
      <c r="B1066" s="22">
        <v>82</v>
      </c>
      <c r="C1066" s="22">
        <v>9.9520999999999998E-2</v>
      </c>
      <c r="D1066" s="22">
        <v>278.64343300000002</v>
      </c>
      <c r="E1066" s="22">
        <v>159291.546875</v>
      </c>
      <c r="F1066" s="22">
        <v>159570.203125</v>
      </c>
      <c r="G1066" s="22">
        <v>278.65625</v>
      </c>
    </row>
    <row r="1067" spans="1:7">
      <c r="A1067" s="22">
        <v>1</v>
      </c>
      <c r="B1067" s="22">
        <v>83</v>
      </c>
      <c r="C1067" s="22">
        <v>0.64161000000000001</v>
      </c>
      <c r="D1067" s="22">
        <v>253.157974</v>
      </c>
      <c r="E1067" s="22">
        <v>159682.234375</v>
      </c>
      <c r="F1067" s="22">
        <v>159935.390625</v>
      </c>
      <c r="G1067" s="22">
        <v>253.15625</v>
      </c>
    </row>
    <row r="1068" spans="1:7">
      <c r="A1068" s="22">
        <v>1</v>
      </c>
      <c r="B1068" s="22">
        <v>84</v>
      </c>
      <c r="C1068" s="22">
        <v>1.018699</v>
      </c>
      <c r="D1068" s="22">
        <v>195.41329999999999</v>
      </c>
      <c r="E1068" s="22">
        <v>160588.578125</v>
      </c>
      <c r="F1068" s="22">
        <v>160784</v>
      </c>
      <c r="G1068" s="22">
        <v>195.421875</v>
      </c>
    </row>
    <row r="1069" spans="1:7">
      <c r="A1069" s="22">
        <v>1</v>
      </c>
      <c r="B1069" s="22">
        <v>85</v>
      </c>
      <c r="C1069" s="22">
        <v>0.929253</v>
      </c>
      <c r="D1069" s="22">
        <v>328.92849699999999</v>
      </c>
      <c r="E1069" s="22">
        <v>161807.4375</v>
      </c>
      <c r="F1069" s="22">
        <v>162136.359375</v>
      </c>
      <c r="G1069" s="22">
        <v>328.921875</v>
      </c>
    </row>
    <row r="1070" spans="1:7">
      <c r="A1070" s="22">
        <v>1</v>
      </c>
      <c r="B1070" s="22">
        <v>86</v>
      </c>
      <c r="C1070" s="22">
        <v>1.2600530000000001</v>
      </c>
      <c r="D1070" s="22">
        <v>300.56768799999998</v>
      </c>
      <c r="E1070" s="22">
        <v>163073.21875</v>
      </c>
      <c r="F1070" s="22">
        <v>163373.78125</v>
      </c>
      <c r="G1070" s="22">
        <v>300.5625</v>
      </c>
    </row>
    <row r="1071" spans="1:7">
      <c r="A1071" s="22">
        <v>1</v>
      </c>
      <c r="B1071" s="22">
        <v>87</v>
      </c>
      <c r="C1071" s="22">
        <v>1.0850930000000001</v>
      </c>
      <c r="D1071" s="22">
        <v>257.92413299999998</v>
      </c>
      <c r="E1071" s="22">
        <v>164635.859375</v>
      </c>
      <c r="F1071" s="22">
        <v>164893.78125</v>
      </c>
      <c r="G1071" s="22">
        <v>257.921875</v>
      </c>
    </row>
    <row r="1072" spans="1:7">
      <c r="A1072" s="22">
        <v>1</v>
      </c>
      <c r="B1072" s="22">
        <v>88</v>
      </c>
      <c r="C1072" s="22">
        <v>0.81983499999999998</v>
      </c>
      <c r="D1072" s="22">
        <v>263.759186</v>
      </c>
      <c r="E1072" s="22">
        <v>165991.171875</v>
      </c>
      <c r="F1072" s="22">
        <v>166254.921875</v>
      </c>
      <c r="G1072" s="22">
        <v>263.75</v>
      </c>
    </row>
    <row r="1073" spans="1:7">
      <c r="A1073" s="22">
        <v>1</v>
      </c>
      <c r="B1073" s="22">
        <v>89</v>
      </c>
      <c r="C1073" s="22">
        <v>0.58893499999999999</v>
      </c>
      <c r="D1073" s="22">
        <v>204.05474899999999</v>
      </c>
      <c r="E1073" s="22">
        <v>167085</v>
      </c>
      <c r="F1073" s="22">
        <v>167289.046875</v>
      </c>
      <c r="G1073" s="22">
        <v>204.046875</v>
      </c>
    </row>
    <row r="1074" spans="1:7">
      <c r="A1074" s="22">
        <v>1</v>
      </c>
      <c r="B1074" s="22">
        <v>90</v>
      </c>
      <c r="C1074" s="22">
        <v>0.235681</v>
      </c>
      <c r="D1074" s="22">
        <v>252.96549999999999</v>
      </c>
      <c r="E1074" s="22">
        <v>167881.953125</v>
      </c>
      <c r="F1074" s="22">
        <v>168134.921875</v>
      </c>
      <c r="G1074" s="22">
        <v>252.96875</v>
      </c>
    </row>
    <row r="1075" spans="1:7">
      <c r="A1075" s="22">
        <v>1</v>
      </c>
      <c r="B1075" s="22">
        <v>91</v>
      </c>
      <c r="C1075" s="22">
        <v>1.1586380000000001</v>
      </c>
      <c r="D1075" s="22">
        <v>259.28079200000002</v>
      </c>
      <c r="E1075" s="22">
        <v>168382.03125</v>
      </c>
      <c r="F1075" s="22">
        <v>168641.328125</v>
      </c>
      <c r="G1075" s="22">
        <v>259.296875</v>
      </c>
    </row>
    <row r="1076" spans="1:7">
      <c r="A1076" s="22">
        <v>1</v>
      </c>
      <c r="B1076" s="22">
        <v>92</v>
      </c>
      <c r="C1076" s="22">
        <v>0.41330899999999998</v>
      </c>
      <c r="D1076" s="22">
        <v>212.72730999999999</v>
      </c>
      <c r="E1076" s="22">
        <v>169804.0625</v>
      </c>
      <c r="F1076" s="22">
        <v>170016.796875</v>
      </c>
      <c r="G1076" s="22">
        <v>212.734375</v>
      </c>
    </row>
    <row r="1077" spans="1:7">
      <c r="A1077" s="22">
        <v>1</v>
      </c>
      <c r="B1077" s="22">
        <v>93</v>
      </c>
      <c r="C1077" s="22">
        <v>0.61546199999999995</v>
      </c>
      <c r="D1077" s="22">
        <v>326.90875199999999</v>
      </c>
      <c r="E1077" s="22">
        <v>170444.734375</v>
      </c>
      <c r="F1077" s="22">
        <v>170771.640625</v>
      </c>
      <c r="G1077" s="22">
        <v>326.90625</v>
      </c>
    </row>
    <row r="1078" spans="1:7">
      <c r="A1078" s="22">
        <v>1</v>
      </c>
      <c r="B1078" s="22">
        <v>94</v>
      </c>
      <c r="C1078" s="22">
        <v>0.50854999999999995</v>
      </c>
      <c r="D1078" s="22">
        <v>279.60586499999999</v>
      </c>
      <c r="E1078" s="22">
        <v>171397.96875</v>
      </c>
      <c r="F1078" s="22">
        <v>171677.578125</v>
      </c>
      <c r="G1078" s="22">
        <v>279.609375</v>
      </c>
    </row>
    <row r="1079" spans="1:7">
      <c r="A1079" s="22">
        <v>1</v>
      </c>
      <c r="B1079" s="22">
        <v>95</v>
      </c>
      <c r="C1079" s="22">
        <v>0.82574199999999998</v>
      </c>
      <c r="D1079" s="22">
        <v>286.44342</v>
      </c>
      <c r="E1079" s="22">
        <v>172194.96875</v>
      </c>
      <c r="F1079" s="22">
        <v>172481.40625</v>
      </c>
      <c r="G1079" s="22">
        <v>286.4375</v>
      </c>
    </row>
    <row r="1080" spans="1:7">
      <c r="A1080" s="22">
        <v>1</v>
      </c>
      <c r="B1080" s="22">
        <v>96</v>
      </c>
      <c r="C1080" s="22">
        <v>3.4569549999999998</v>
      </c>
      <c r="D1080" s="22">
        <v>242.921188</v>
      </c>
      <c r="E1080" s="22">
        <v>173320.046875</v>
      </c>
      <c r="F1080" s="22">
        <v>173562.953125</v>
      </c>
      <c r="G1080" s="22">
        <v>242.90625</v>
      </c>
    </row>
    <row r="1081" spans="1:7">
      <c r="A1081" s="22">
        <v>1</v>
      </c>
      <c r="B1081" s="22">
        <v>97</v>
      </c>
      <c r="C1081" s="22">
        <v>4.4942000000000003E-2</v>
      </c>
      <c r="D1081" s="22">
        <v>284.74700899999999</v>
      </c>
      <c r="E1081" s="22">
        <v>177028.421875</v>
      </c>
      <c r="F1081" s="22">
        <v>177313.15625</v>
      </c>
      <c r="G1081" s="22">
        <v>284.734375</v>
      </c>
    </row>
    <row r="1082" spans="1:7">
      <c r="A1082" s="22">
        <v>1</v>
      </c>
      <c r="B1082" s="22">
        <v>98</v>
      </c>
      <c r="C1082" s="22">
        <v>0.65186500000000003</v>
      </c>
      <c r="D1082" s="22">
        <v>231.07107500000001</v>
      </c>
      <c r="E1082" s="22">
        <v>177372.171875</v>
      </c>
      <c r="F1082" s="22">
        <v>177603.234375</v>
      </c>
      <c r="G1082" s="22">
        <v>231.0625</v>
      </c>
    </row>
    <row r="1083" spans="1:7">
      <c r="A1083" s="22">
        <v>1</v>
      </c>
      <c r="B1083" s="22">
        <v>99</v>
      </c>
      <c r="C1083" s="22">
        <v>5.4919000000000003E-2</v>
      </c>
      <c r="D1083" s="22">
        <v>266.59509300000002</v>
      </c>
      <c r="E1083" s="22">
        <v>178262.96875</v>
      </c>
      <c r="F1083" s="22">
        <v>178529.5625</v>
      </c>
      <c r="G1083" s="22">
        <v>266.59375</v>
      </c>
    </row>
    <row r="1084" spans="1:7">
      <c r="A1084" s="22">
        <v>1</v>
      </c>
      <c r="B1084" s="22">
        <v>100</v>
      </c>
      <c r="C1084" s="22">
        <v>0.91719099999999998</v>
      </c>
      <c r="D1084" s="22">
        <v>223.91622899999999</v>
      </c>
      <c r="E1084" s="22">
        <v>178591.078125</v>
      </c>
      <c r="F1084" s="22">
        <v>178814.984375</v>
      </c>
      <c r="G1084" s="22">
        <v>223.90625</v>
      </c>
    </row>
    <row r="1085" spans="1:7">
      <c r="A1085" s="22">
        <v>1</v>
      </c>
      <c r="B1085" s="22">
        <v>101</v>
      </c>
      <c r="C1085" s="22">
        <v>2.5541130000000001</v>
      </c>
      <c r="D1085" s="22">
        <v>191.969177</v>
      </c>
      <c r="E1085" s="22">
        <v>179747.4375</v>
      </c>
      <c r="F1085" s="22">
        <v>179939.40625</v>
      </c>
      <c r="G1085" s="22">
        <v>191.96875</v>
      </c>
    </row>
    <row r="1086" spans="1:7">
      <c r="A1086" s="22">
        <v>1</v>
      </c>
      <c r="B1086" s="22">
        <v>102</v>
      </c>
      <c r="C1086" s="22">
        <v>0.28359099999999998</v>
      </c>
      <c r="D1086" s="22">
        <v>225.323273</v>
      </c>
      <c r="E1086" s="22">
        <v>182497.71875</v>
      </c>
      <c r="F1086" s="22">
        <v>182723.03125</v>
      </c>
      <c r="G1086" s="22">
        <v>225.3125</v>
      </c>
    </row>
    <row r="1087" spans="1:7">
      <c r="A1087" s="22">
        <v>1</v>
      </c>
      <c r="B1087" s="22">
        <v>103</v>
      </c>
      <c r="C1087" s="22">
        <v>0.45755099999999999</v>
      </c>
      <c r="D1087" s="22">
        <v>168.69787600000001</v>
      </c>
      <c r="E1087" s="22">
        <v>183019.0625</v>
      </c>
      <c r="F1087" s="22">
        <v>183187.75</v>
      </c>
      <c r="G1087" s="22">
        <v>168.6875</v>
      </c>
    </row>
    <row r="1088" spans="1:7">
      <c r="A1088" s="22">
        <v>1</v>
      </c>
      <c r="B1088" s="22">
        <v>104</v>
      </c>
      <c r="C1088" s="22">
        <v>0.39665400000000001</v>
      </c>
      <c r="D1088" s="22">
        <v>305.713348</v>
      </c>
      <c r="E1088" s="22">
        <v>183659.75</v>
      </c>
      <c r="F1088" s="22">
        <v>183965.453125</v>
      </c>
      <c r="G1088" s="22">
        <v>305.703125</v>
      </c>
    </row>
    <row r="1089" spans="1:7">
      <c r="A1089" s="22">
        <v>1</v>
      </c>
      <c r="B1089" s="22">
        <v>105</v>
      </c>
      <c r="C1089" s="22">
        <v>0.18826599999999999</v>
      </c>
      <c r="D1089" s="22">
        <v>196.98362700000001</v>
      </c>
      <c r="E1089" s="22">
        <v>184362.9375</v>
      </c>
      <c r="F1089" s="22">
        <v>184559.9375</v>
      </c>
      <c r="G1089" s="22">
        <v>197</v>
      </c>
    </row>
    <row r="1090" spans="1:7">
      <c r="A1090" s="22">
        <v>1</v>
      </c>
      <c r="B1090" s="22">
        <v>106</v>
      </c>
      <c r="C1090" s="22">
        <v>2.3055500000000002</v>
      </c>
      <c r="D1090" s="22">
        <v>220.681915</v>
      </c>
      <c r="E1090" s="22">
        <v>184753.65625</v>
      </c>
      <c r="F1090" s="22">
        <v>184974.34375</v>
      </c>
      <c r="G1090" s="22">
        <v>220.6875</v>
      </c>
    </row>
    <row r="1091" spans="1:7">
      <c r="A1091" s="22">
        <v>1</v>
      </c>
      <c r="B1091" s="22">
        <v>107</v>
      </c>
      <c r="C1091" s="22">
        <v>0.13088900000000001</v>
      </c>
      <c r="D1091" s="22">
        <v>232.584305</v>
      </c>
      <c r="E1091" s="22">
        <v>187285.140625</v>
      </c>
      <c r="F1091" s="22">
        <v>187517.71875</v>
      </c>
      <c r="G1091" s="22">
        <v>232.578125</v>
      </c>
    </row>
    <row r="1092" spans="1:7">
      <c r="A1092" s="22">
        <v>1</v>
      </c>
      <c r="B1092" s="22">
        <v>108</v>
      </c>
      <c r="C1092" s="22">
        <v>0.16759199999999999</v>
      </c>
      <c r="D1092" s="22">
        <v>249.79853800000001</v>
      </c>
      <c r="E1092" s="22">
        <v>187660.171875</v>
      </c>
      <c r="F1092" s="22">
        <v>187909.96875</v>
      </c>
      <c r="G1092" s="22">
        <v>249.796875</v>
      </c>
    </row>
    <row r="1093" spans="1:7">
      <c r="A1093" s="22">
        <v>1</v>
      </c>
      <c r="B1093" s="22">
        <v>109</v>
      </c>
      <c r="C1093" s="22">
        <v>1.17116</v>
      </c>
      <c r="D1093" s="22">
        <v>253.22886700000001</v>
      </c>
      <c r="E1093" s="22">
        <v>188082.09375</v>
      </c>
      <c r="F1093" s="22">
        <v>188335.328125</v>
      </c>
      <c r="G1093" s="22">
        <v>253.234375</v>
      </c>
    </row>
    <row r="1094" spans="1:7">
      <c r="A1094" s="22">
        <v>1</v>
      </c>
      <c r="B1094" s="22">
        <v>110</v>
      </c>
      <c r="C1094" s="22">
        <v>0.71402500000000002</v>
      </c>
      <c r="D1094" s="22">
        <v>215.92184399999999</v>
      </c>
      <c r="E1094" s="22">
        <v>189519.75</v>
      </c>
      <c r="F1094" s="22">
        <v>189735.65625</v>
      </c>
      <c r="G1094" s="22">
        <v>215.90625</v>
      </c>
    </row>
    <row r="1095" spans="1:7">
      <c r="A1095" s="22">
        <v>1</v>
      </c>
      <c r="B1095" s="22">
        <v>111</v>
      </c>
      <c r="C1095" s="22">
        <v>0.37204700000000002</v>
      </c>
      <c r="D1095" s="22">
        <v>236.731628</v>
      </c>
      <c r="E1095" s="22">
        <v>190457.34375</v>
      </c>
      <c r="F1095" s="22">
        <v>190694.078125</v>
      </c>
      <c r="G1095" s="22">
        <v>236.734375</v>
      </c>
    </row>
    <row r="1096" spans="1:7">
      <c r="A1096" s="22">
        <v>1</v>
      </c>
      <c r="B1096" s="22">
        <v>112</v>
      </c>
      <c r="C1096" s="22">
        <v>5.347321</v>
      </c>
      <c r="D1096" s="22">
        <v>290.40243500000003</v>
      </c>
      <c r="E1096" s="22">
        <v>191066.796875</v>
      </c>
      <c r="F1096" s="22">
        <v>191357.203125</v>
      </c>
      <c r="G1096" s="22">
        <v>290.40625</v>
      </c>
    </row>
    <row r="1097" spans="1:7">
      <c r="A1097" s="22">
        <v>1</v>
      </c>
      <c r="B1097" s="22">
        <v>113</v>
      </c>
      <c r="C1097" s="22">
        <v>0.85774899999999998</v>
      </c>
      <c r="D1097" s="22">
        <v>243.301331</v>
      </c>
      <c r="E1097" s="22">
        <v>196708.015625</v>
      </c>
      <c r="F1097" s="22">
        <v>196951.3125</v>
      </c>
      <c r="G1097" s="22">
        <v>243.296875</v>
      </c>
    </row>
    <row r="1098" spans="1:7">
      <c r="A1098" s="22">
        <v>1</v>
      </c>
      <c r="B1098" s="22">
        <v>114</v>
      </c>
      <c r="C1098" s="22">
        <v>1.417635</v>
      </c>
      <c r="D1098" s="22">
        <v>268.97512799999998</v>
      </c>
      <c r="E1098" s="22">
        <v>197817.546875</v>
      </c>
      <c r="F1098" s="22">
        <v>198086.515625</v>
      </c>
      <c r="G1098" s="22">
        <v>268.96875</v>
      </c>
    </row>
    <row r="1099" spans="1:7">
      <c r="A1099" s="22">
        <v>1</v>
      </c>
      <c r="B1099" s="22">
        <v>115</v>
      </c>
      <c r="C1099" s="22">
        <v>0.61772300000000002</v>
      </c>
      <c r="D1099" s="22">
        <v>264.50698899999998</v>
      </c>
      <c r="E1099" s="22">
        <v>199505.171875</v>
      </c>
      <c r="F1099" s="22">
        <v>199769.671875</v>
      </c>
      <c r="G1099" s="22">
        <v>264.5</v>
      </c>
    </row>
    <row r="1100" spans="1:7">
      <c r="A1100" s="22">
        <v>1</v>
      </c>
      <c r="B1100" s="22">
        <v>116</v>
      </c>
      <c r="C1100" s="22">
        <v>4.6698999999999997E-2</v>
      </c>
      <c r="D1100" s="22">
        <v>212.92749000000001</v>
      </c>
      <c r="E1100" s="22">
        <v>200395.9375</v>
      </c>
      <c r="F1100" s="22">
        <v>200608.875</v>
      </c>
      <c r="G1100" s="22">
        <v>212.9375</v>
      </c>
    </row>
    <row r="1101" spans="1:7">
      <c r="A1101" s="22">
        <v>1</v>
      </c>
      <c r="B1101" s="22">
        <v>117</v>
      </c>
      <c r="C1101" s="22">
        <v>0.49243999999999999</v>
      </c>
      <c r="D1101" s="22">
        <v>232.595215</v>
      </c>
      <c r="E1101" s="22">
        <v>200661.578125</v>
      </c>
      <c r="F1101" s="22">
        <v>200894.171875</v>
      </c>
      <c r="G1101" s="22">
        <v>232.59375</v>
      </c>
    </row>
    <row r="1102" spans="1:7">
      <c r="A1102" s="22">
        <v>1</v>
      </c>
      <c r="B1102" s="22">
        <v>118</v>
      </c>
      <c r="C1102" s="22">
        <v>2.5939E-2</v>
      </c>
      <c r="D1102" s="22">
        <v>229.62554900000001</v>
      </c>
      <c r="E1102" s="22">
        <v>201397.65625</v>
      </c>
      <c r="F1102" s="22">
        <v>201627.296875</v>
      </c>
      <c r="G1102" s="22">
        <v>229.640625</v>
      </c>
    </row>
    <row r="1103" spans="1:7">
      <c r="A1103" s="22">
        <v>1</v>
      </c>
      <c r="B1103" s="22">
        <v>119</v>
      </c>
      <c r="C1103" s="22">
        <v>1.3376600000000001</v>
      </c>
      <c r="D1103" s="22">
        <v>259.91342200000003</v>
      </c>
      <c r="E1103" s="22">
        <v>201663.3125</v>
      </c>
      <c r="F1103" s="22">
        <v>201923.234375</v>
      </c>
      <c r="G1103" s="22">
        <v>259.921875</v>
      </c>
    </row>
    <row r="1104" spans="1:7">
      <c r="A1104" s="22">
        <v>1</v>
      </c>
      <c r="B1104" s="22">
        <v>120</v>
      </c>
      <c r="C1104" s="22">
        <v>0.46277299999999999</v>
      </c>
      <c r="D1104" s="22">
        <v>221.8246</v>
      </c>
      <c r="E1104" s="22">
        <v>203272.9375</v>
      </c>
      <c r="F1104" s="22">
        <v>203494.765625</v>
      </c>
      <c r="G1104" s="22">
        <v>221.828125</v>
      </c>
    </row>
    <row r="1105" spans="1:7">
      <c r="A1105" s="22">
        <v>1</v>
      </c>
      <c r="B1105" s="22">
        <v>121</v>
      </c>
      <c r="C1105" s="22">
        <v>1.4268719999999999</v>
      </c>
      <c r="D1105" s="22">
        <v>205.29208399999999</v>
      </c>
      <c r="E1105" s="22">
        <v>203960.484375</v>
      </c>
      <c r="F1105" s="22">
        <v>204165.78125</v>
      </c>
      <c r="G1105" s="22">
        <v>205.296875</v>
      </c>
    </row>
    <row r="1106" spans="1:7">
      <c r="A1106" s="22">
        <v>1</v>
      </c>
      <c r="B1106" s="22">
        <v>122</v>
      </c>
      <c r="C1106" s="22">
        <v>0.58717600000000003</v>
      </c>
      <c r="D1106" s="22">
        <v>234.031769</v>
      </c>
      <c r="E1106" s="22">
        <v>205601.25</v>
      </c>
      <c r="F1106" s="22">
        <v>205835.28125</v>
      </c>
      <c r="G1106" s="22">
        <v>234.03125</v>
      </c>
    </row>
    <row r="1107" spans="1:7">
      <c r="A1107" s="22">
        <v>1</v>
      </c>
      <c r="B1107" s="22">
        <v>123</v>
      </c>
      <c r="C1107" s="22">
        <v>0.20087099999999999</v>
      </c>
      <c r="D1107" s="22">
        <v>242.15960699999999</v>
      </c>
      <c r="E1107" s="22">
        <v>206437.4375</v>
      </c>
      <c r="F1107" s="22">
        <v>206679.59375</v>
      </c>
      <c r="G1107" s="22">
        <v>242.15625</v>
      </c>
    </row>
    <row r="1108" spans="1:7">
      <c r="A1108" s="22">
        <v>1</v>
      </c>
      <c r="B1108" s="22">
        <v>124</v>
      </c>
      <c r="C1108" s="22">
        <v>5.4274000000000003E-2</v>
      </c>
      <c r="D1108" s="22">
        <v>284.22540300000003</v>
      </c>
      <c r="E1108" s="22">
        <v>206890.59375</v>
      </c>
      <c r="F1108" s="22">
        <v>207174.8125</v>
      </c>
      <c r="G1108" s="22">
        <v>284.21875</v>
      </c>
    </row>
    <row r="1109" spans="1:7">
      <c r="A1109" s="22">
        <v>1</v>
      </c>
      <c r="B1109" s="22">
        <v>125</v>
      </c>
      <c r="C1109" s="22">
        <v>0.38573299999999999</v>
      </c>
      <c r="D1109" s="22">
        <v>256.691284</v>
      </c>
      <c r="E1109" s="22">
        <v>207235.3125</v>
      </c>
      <c r="F1109" s="22">
        <v>207492.015625</v>
      </c>
      <c r="G1109" s="22">
        <v>256.703125</v>
      </c>
    </row>
    <row r="1110" spans="1:7">
      <c r="A1110" s="22">
        <v>1</v>
      </c>
      <c r="B1110" s="22">
        <v>126</v>
      </c>
      <c r="C1110" s="22">
        <v>3.8721480000000001</v>
      </c>
      <c r="D1110" s="22">
        <v>205.752106</v>
      </c>
      <c r="E1110" s="22">
        <v>207891.609375</v>
      </c>
      <c r="F1110" s="22">
        <v>208097.375</v>
      </c>
      <c r="G1110" s="22">
        <v>205.765625</v>
      </c>
    </row>
    <row r="1111" spans="1:7">
      <c r="A1111" s="22">
        <v>1</v>
      </c>
      <c r="B1111" s="22">
        <v>127</v>
      </c>
      <c r="C1111" s="22">
        <v>1.710917</v>
      </c>
      <c r="D1111" s="22">
        <v>295.10635400000001</v>
      </c>
      <c r="E1111" s="22">
        <v>211970</v>
      </c>
      <c r="F1111" s="22">
        <v>212265.09375</v>
      </c>
      <c r="G1111" s="22">
        <v>295.09375</v>
      </c>
    </row>
    <row r="1112" spans="1:7">
      <c r="A1112" s="22">
        <v>1</v>
      </c>
      <c r="B1112" s="22">
        <v>128</v>
      </c>
      <c r="C1112" s="22">
        <v>1.3754580000000001</v>
      </c>
      <c r="D1112" s="22">
        <v>267.84524499999998</v>
      </c>
      <c r="E1112" s="22">
        <v>213986.03125</v>
      </c>
      <c r="F1112" s="22">
        <v>214253.859375</v>
      </c>
      <c r="G1112" s="22">
        <v>267.828125</v>
      </c>
    </row>
    <row r="1113" spans="1:7">
      <c r="A1113" s="22">
        <v>1</v>
      </c>
      <c r="B1113" s="22">
        <v>129</v>
      </c>
      <c r="C1113" s="22">
        <v>0.53743300000000005</v>
      </c>
      <c r="D1113" s="22">
        <v>340.66345200000001</v>
      </c>
      <c r="E1113" s="22">
        <v>215642.421875</v>
      </c>
      <c r="F1113" s="22">
        <v>215983.09375</v>
      </c>
      <c r="G1113" s="22">
        <v>340.671875</v>
      </c>
    </row>
    <row r="1114" spans="1:7">
      <c r="A1114" s="22">
        <v>1</v>
      </c>
      <c r="B1114" s="22">
        <v>130</v>
      </c>
      <c r="C1114" s="22">
        <v>0.17538100000000001</v>
      </c>
      <c r="D1114" s="22">
        <v>296.46112099999999</v>
      </c>
      <c r="E1114" s="22">
        <v>216533.140625</v>
      </c>
      <c r="F1114" s="22">
        <v>216829.59375</v>
      </c>
      <c r="G1114" s="22">
        <v>296.453125</v>
      </c>
    </row>
    <row r="1115" spans="1:7">
      <c r="A1115" s="22">
        <v>1</v>
      </c>
      <c r="B1115" s="22">
        <v>131</v>
      </c>
      <c r="C1115" s="22">
        <v>1.896927</v>
      </c>
      <c r="D1115" s="22">
        <v>217.278839</v>
      </c>
      <c r="E1115" s="22">
        <v>217017.609375</v>
      </c>
      <c r="F1115" s="22">
        <v>217234.890625</v>
      </c>
      <c r="G1115" s="22">
        <v>217.28125</v>
      </c>
    </row>
    <row r="1116" spans="1:7">
      <c r="A1116" s="22">
        <v>1</v>
      </c>
      <c r="B1116" s="22">
        <v>132</v>
      </c>
      <c r="C1116" s="22">
        <v>3.9482879999999998</v>
      </c>
      <c r="D1116" s="22">
        <v>264.80660999999998</v>
      </c>
      <c r="E1116" s="22">
        <v>219142.84375</v>
      </c>
      <c r="F1116" s="22">
        <v>219407.640625</v>
      </c>
      <c r="G1116" s="22">
        <v>264.796875</v>
      </c>
    </row>
    <row r="1117" spans="1:7">
      <c r="A1117" s="22">
        <v>1</v>
      </c>
      <c r="B1117" s="22">
        <v>133</v>
      </c>
      <c r="C1117" s="22">
        <v>0.86976600000000004</v>
      </c>
      <c r="D1117" s="22">
        <v>246.56388899999999</v>
      </c>
      <c r="E1117" s="22">
        <v>223362.015625</v>
      </c>
      <c r="F1117" s="22">
        <v>223608.578125</v>
      </c>
      <c r="G1117" s="22">
        <v>246.5625</v>
      </c>
    </row>
    <row r="1118" spans="1:7">
      <c r="A1118" s="22">
        <v>1</v>
      </c>
      <c r="B1118" s="22">
        <v>134</v>
      </c>
      <c r="C1118" s="22">
        <v>0.78417599999999998</v>
      </c>
      <c r="D1118" s="22">
        <v>240.600189</v>
      </c>
      <c r="E1118" s="22">
        <v>224487.140625</v>
      </c>
      <c r="F1118" s="22">
        <v>224727.75</v>
      </c>
      <c r="G1118" s="22">
        <v>240.609375</v>
      </c>
    </row>
    <row r="1119" spans="1:7">
      <c r="A1119" s="22">
        <v>1</v>
      </c>
      <c r="B1119" s="22">
        <v>135</v>
      </c>
      <c r="C1119" s="22">
        <v>1.0322290000000001</v>
      </c>
      <c r="D1119" s="22">
        <v>294.05187999999998</v>
      </c>
      <c r="E1119" s="22">
        <v>225518.484375</v>
      </c>
      <c r="F1119" s="22">
        <v>225812.546875</v>
      </c>
      <c r="G1119" s="22">
        <v>294.0625</v>
      </c>
    </row>
    <row r="1120" spans="1:7">
      <c r="A1120" s="22">
        <v>1</v>
      </c>
      <c r="B1120" s="22">
        <v>136</v>
      </c>
      <c r="C1120" s="22">
        <v>4.6602999999999999E-2</v>
      </c>
      <c r="D1120" s="22">
        <v>228.13093599999999</v>
      </c>
      <c r="E1120" s="22">
        <v>226846.75</v>
      </c>
      <c r="F1120" s="22">
        <v>227074.875</v>
      </c>
      <c r="G1120" s="22">
        <v>228.125</v>
      </c>
    </row>
    <row r="1121" spans="1:7">
      <c r="A1121" s="22">
        <v>1</v>
      </c>
      <c r="B1121" s="22">
        <v>137</v>
      </c>
      <c r="C1121" s="22">
        <v>0.26496199999999998</v>
      </c>
      <c r="D1121" s="22">
        <v>224.97744800000001</v>
      </c>
      <c r="E1121" s="22">
        <v>227128.046875</v>
      </c>
      <c r="F1121" s="22">
        <v>227353.03125</v>
      </c>
      <c r="G1121" s="22">
        <v>224.984375</v>
      </c>
    </row>
    <row r="1122" spans="1:7">
      <c r="A1122" s="22">
        <v>1</v>
      </c>
      <c r="B1122" s="22">
        <v>138</v>
      </c>
      <c r="C1122" s="22">
        <v>0.67749199999999998</v>
      </c>
      <c r="D1122" s="22">
        <v>220.00053399999999</v>
      </c>
      <c r="E1122" s="22">
        <v>227628.078125</v>
      </c>
      <c r="F1122" s="22">
        <v>227848.078125</v>
      </c>
      <c r="G1122" s="22">
        <v>220</v>
      </c>
    </row>
    <row r="1123" spans="1:7">
      <c r="A1123" s="22">
        <v>1</v>
      </c>
      <c r="B1123" s="22">
        <v>139</v>
      </c>
      <c r="C1123" s="22">
        <v>1.4084810000000001</v>
      </c>
      <c r="D1123" s="22">
        <v>269.09188799999998</v>
      </c>
      <c r="E1123" s="22">
        <v>228526.0625</v>
      </c>
      <c r="F1123" s="22">
        <v>228795.15625</v>
      </c>
      <c r="G1123" s="22">
        <v>269.09375</v>
      </c>
    </row>
    <row r="1124" spans="1:7">
      <c r="A1124" s="22">
        <v>1</v>
      </c>
      <c r="B1124" s="22">
        <v>140</v>
      </c>
      <c r="C1124" s="22">
        <v>1.761312</v>
      </c>
      <c r="D1124" s="22">
        <v>284.30014</v>
      </c>
      <c r="E1124" s="22">
        <v>230218.34375</v>
      </c>
      <c r="F1124" s="22">
        <v>230502.640625</v>
      </c>
      <c r="G1124" s="22">
        <v>284.296875</v>
      </c>
    </row>
    <row r="1125" spans="1:7">
      <c r="A1125" s="22">
        <v>1</v>
      </c>
      <c r="B1125" s="22">
        <v>141</v>
      </c>
      <c r="C1125" s="22">
        <v>0.82413999999999998</v>
      </c>
      <c r="D1125" s="22">
        <v>209.38262900000001</v>
      </c>
      <c r="E1125" s="22">
        <v>232274.203125</v>
      </c>
      <c r="F1125" s="22">
        <v>232483.609375</v>
      </c>
      <c r="G1125" s="22">
        <v>209.40625</v>
      </c>
    </row>
    <row r="1126" spans="1:7">
      <c r="A1126" s="22">
        <v>1</v>
      </c>
      <c r="B1126" s="22">
        <v>142</v>
      </c>
      <c r="C1126" s="22">
        <v>0.49274000000000001</v>
      </c>
      <c r="D1126" s="22">
        <v>221.27346800000001</v>
      </c>
      <c r="E1126" s="22">
        <v>233321.203125</v>
      </c>
      <c r="F1126" s="22">
        <v>233542.46875</v>
      </c>
      <c r="G1126" s="22">
        <v>221.265625</v>
      </c>
    </row>
    <row r="1127" spans="1:7">
      <c r="A1127" s="22">
        <v>1</v>
      </c>
      <c r="B1127" s="22">
        <v>143</v>
      </c>
      <c r="C1127" s="22">
        <v>1.1400490000000001</v>
      </c>
      <c r="D1127" s="22">
        <v>266.53125</v>
      </c>
      <c r="E1127" s="22">
        <v>234039.9375</v>
      </c>
      <c r="F1127" s="22">
        <v>234306.484375</v>
      </c>
      <c r="G1127" s="22">
        <v>266.546875</v>
      </c>
    </row>
    <row r="1128" spans="1:7">
      <c r="A1128" s="22">
        <v>1</v>
      </c>
      <c r="B1128" s="22">
        <v>144</v>
      </c>
      <c r="C1128" s="22">
        <v>0.53889600000000004</v>
      </c>
      <c r="D1128" s="22">
        <v>227.436722</v>
      </c>
      <c r="E1128" s="22">
        <v>235455.734375</v>
      </c>
      <c r="F1128" s="22">
        <v>235683.1875</v>
      </c>
      <c r="G1128" s="22">
        <v>227.453125</v>
      </c>
    </row>
    <row r="1129" spans="1:7">
      <c r="A1129" s="22">
        <v>1</v>
      </c>
      <c r="B1129" s="22">
        <v>145</v>
      </c>
      <c r="C1129" s="22">
        <v>8.4930000000000005E-2</v>
      </c>
      <c r="D1129" s="22">
        <v>329.59255999999999</v>
      </c>
      <c r="E1129" s="22">
        <v>236223.015625</v>
      </c>
      <c r="F1129" s="22">
        <v>236552.609375</v>
      </c>
      <c r="G1129" s="22">
        <v>329.59375</v>
      </c>
    </row>
    <row r="1130" spans="1:7">
      <c r="A1130" s="22">
        <v>1</v>
      </c>
      <c r="B1130" s="22">
        <v>146</v>
      </c>
      <c r="C1130" s="22">
        <v>1.9231</v>
      </c>
      <c r="D1130" s="22">
        <v>248.99461400000001</v>
      </c>
      <c r="E1130" s="22">
        <v>236645</v>
      </c>
      <c r="F1130" s="22">
        <v>236893.984375</v>
      </c>
      <c r="G1130" s="22">
        <v>248.984375</v>
      </c>
    </row>
    <row r="1131" spans="1:7">
      <c r="A1131" s="22">
        <v>1</v>
      </c>
      <c r="B1131" s="22">
        <v>147</v>
      </c>
      <c r="C1131" s="22">
        <v>0.84041399999999999</v>
      </c>
      <c r="D1131" s="22">
        <v>247.22186300000001</v>
      </c>
      <c r="E1131" s="22">
        <v>238832.734375</v>
      </c>
      <c r="F1131" s="22">
        <v>239079.953125</v>
      </c>
      <c r="G1131" s="22">
        <v>247.21875</v>
      </c>
    </row>
    <row r="1132" spans="1:7">
      <c r="A1132" s="22">
        <v>1</v>
      </c>
      <c r="B1132" s="22">
        <v>148</v>
      </c>
      <c r="C1132" s="22">
        <v>1.7805009999999999</v>
      </c>
      <c r="D1132" s="22">
        <v>221.45953399999999</v>
      </c>
      <c r="E1132" s="22">
        <v>239926.59375</v>
      </c>
      <c r="F1132" s="22">
        <v>240148.078125</v>
      </c>
      <c r="G1132" s="22">
        <v>221.484375</v>
      </c>
    </row>
    <row r="1133" spans="1:7">
      <c r="A1133" s="22">
        <v>1</v>
      </c>
      <c r="B1133" s="22">
        <v>149</v>
      </c>
      <c r="C1133" s="22">
        <v>1.685405</v>
      </c>
      <c r="D1133" s="22">
        <v>249.55377200000001</v>
      </c>
      <c r="E1133" s="22">
        <v>241932.671875</v>
      </c>
      <c r="F1133" s="22">
        <v>242182.21875</v>
      </c>
      <c r="G1133" s="22">
        <v>249.546875</v>
      </c>
    </row>
    <row r="1134" spans="1:7">
      <c r="A1134" s="22">
        <v>1</v>
      </c>
      <c r="B1134" s="22">
        <v>150</v>
      </c>
      <c r="C1134" s="22">
        <v>7.3533000000000001E-2</v>
      </c>
      <c r="D1134" s="22">
        <v>254.56405599999999</v>
      </c>
      <c r="E1134" s="22">
        <v>243870.46875</v>
      </c>
      <c r="F1134" s="22">
        <v>244125.03125</v>
      </c>
      <c r="G1134" s="22">
        <v>254.5625</v>
      </c>
    </row>
    <row r="1135" spans="1:7">
      <c r="A1135" s="22">
        <v>1</v>
      </c>
      <c r="B1135" s="22">
        <v>151</v>
      </c>
      <c r="C1135" s="22">
        <v>0.96393300000000004</v>
      </c>
      <c r="D1135" s="22">
        <v>196.460724</v>
      </c>
      <c r="E1135" s="22">
        <v>244198.578125</v>
      </c>
      <c r="F1135" s="22">
        <v>244395.03125</v>
      </c>
      <c r="G1135" s="22">
        <v>196.453125</v>
      </c>
    </row>
    <row r="1136" spans="1:7">
      <c r="A1136" s="22">
        <v>1</v>
      </c>
      <c r="B1136" s="22">
        <v>152</v>
      </c>
      <c r="C1136" s="22">
        <v>1.2853319999999999</v>
      </c>
      <c r="D1136" s="22">
        <v>293.516479</v>
      </c>
      <c r="E1136" s="22">
        <v>245370.546875</v>
      </c>
      <c r="F1136" s="22">
        <v>245664.0625</v>
      </c>
      <c r="G1136" s="22">
        <v>293.515625</v>
      </c>
    </row>
    <row r="1137" spans="1:7">
      <c r="A1137" s="22">
        <v>1</v>
      </c>
      <c r="B1137" s="22">
        <v>153</v>
      </c>
      <c r="C1137" s="22">
        <v>0.84815300000000005</v>
      </c>
      <c r="D1137" s="22">
        <v>280.79666099999997</v>
      </c>
      <c r="E1137" s="22">
        <v>246964.453125</v>
      </c>
      <c r="F1137" s="22">
        <v>247245.265625</v>
      </c>
      <c r="G1137" s="22">
        <v>280.8125</v>
      </c>
    </row>
    <row r="1138" spans="1:7">
      <c r="A1138" s="22">
        <v>1</v>
      </c>
      <c r="B1138" s="22">
        <v>154</v>
      </c>
      <c r="C1138" s="22">
        <v>1.7045189999999999</v>
      </c>
      <c r="D1138" s="22">
        <v>226.03544600000001</v>
      </c>
      <c r="E1138" s="22">
        <v>248105.21875</v>
      </c>
      <c r="F1138" s="22">
        <v>248331.25</v>
      </c>
      <c r="G1138" s="22">
        <v>226.03125</v>
      </c>
    </row>
    <row r="1139" spans="1:7">
      <c r="A1139" s="22">
        <v>1</v>
      </c>
      <c r="B1139" s="22">
        <v>155</v>
      </c>
      <c r="C1139" s="22">
        <v>0.45504600000000001</v>
      </c>
      <c r="D1139" s="22">
        <v>242.067215</v>
      </c>
      <c r="E1139" s="22">
        <v>250043.53125</v>
      </c>
      <c r="F1139" s="22">
        <v>250285.59375</v>
      </c>
      <c r="G1139" s="22">
        <v>242.0625</v>
      </c>
    </row>
    <row r="1140" spans="1:7">
      <c r="A1140" s="22">
        <v>1</v>
      </c>
      <c r="B1140" s="22">
        <v>156</v>
      </c>
      <c r="C1140" s="22">
        <v>0.48087200000000002</v>
      </c>
      <c r="D1140" s="22">
        <v>237.57887299999999</v>
      </c>
      <c r="E1140" s="22">
        <v>250746.71875</v>
      </c>
      <c r="F1140" s="22">
        <v>250984.28125</v>
      </c>
      <c r="G1140" s="22">
        <v>237.5625</v>
      </c>
    </row>
    <row r="1141" spans="1:7">
      <c r="A1141" s="22">
        <v>1</v>
      </c>
      <c r="B1141" s="22">
        <v>157</v>
      </c>
      <c r="C1141" s="22">
        <v>0.36156500000000003</v>
      </c>
      <c r="D1141" s="22">
        <v>258.127838</v>
      </c>
      <c r="E1141" s="22">
        <v>251471.21875</v>
      </c>
      <c r="F1141" s="22">
        <v>251729.34375</v>
      </c>
      <c r="G1141" s="22">
        <v>258.125</v>
      </c>
    </row>
    <row r="1142" spans="1:7">
      <c r="A1142" s="22">
        <v>1</v>
      </c>
      <c r="B1142" s="22">
        <v>158</v>
      </c>
      <c r="C1142" s="22">
        <v>0.343246</v>
      </c>
      <c r="D1142" s="22">
        <v>191.29997299999999</v>
      </c>
      <c r="E1142" s="22">
        <v>252095.328125</v>
      </c>
      <c r="F1142" s="22">
        <v>252286.640625</v>
      </c>
      <c r="G1142" s="22">
        <v>191.3125</v>
      </c>
    </row>
    <row r="1143" spans="1:7">
      <c r="A1143" s="22">
        <v>1</v>
      </c>
      <c r="B1143" s="22">
        <v>159</v>
      </c>
      <c r="C1143" s="22">
        <v>0.88001399999999996</v>
      </c>
      <c r="D1143" s="22">
        <v>240.70507799999999</v>
      </c>
      <c r="E1143" s="22">
        <v>252630.015625</v>
      </c>
      <c r="F1143" s="22">
        <v>252870.71875</v>
      </c>
      <c r="G1143" s="22">
        <v>240.703125</v>
      </c>
    </row>
    <row r="1144" spans="1:7">
      <c r="A1144" s="22">
        <v>1</v>
      </c>
      <c r="B1144" s="22">
        <v>160</v>
      </c>
      <c r="C1144" s="22">
        <v>2.267118</v>
      </c>
      <c r="D1144" s="22">
        <v>234.64898700000001</v>
      </c>
      <c r="E1144" s="22">
        <v>253755.859375</v>
      </c>
      <c r="F1144" s="22">
        <v>253990.515625</v>
      </c>
      <c r="G1144" s="22">
        <v>234.65625</v>
      </c>
    </row>
    <row r="1145" spans="1:7">
      <c r="A1145" s="22">
        <v>1</v>
      </c>
      <c r="B1145" s="22">
        <v>161</v>
      </c>
      <c r="C1145" s="22">
        <v>4.3545439999999997</v>
      </c>
      <c r="D1145" s="22">
        <v>300.82626299999998</v>
      </c>
      <c r="E1145" s="22">
        <v>256271.8125</v>
      </c>
      <c r="F1145" s="22">
        <v>256572.640625</v>
      </c>
      <c r="G1145" s="22">
        <v>300.828125</v>
      </c>
    </row>
    <row r="1146" spans="1:7">
      <c r="A1146" s="22">
        <v>1</v>
      </c>
      <c r="B1146" s="22">
        <v>162</v>
      </c>
      <c r="C1146" s="22">
        <v>0.37466300000000002</v>
      </c>
      <c r="D1146" s="22">
        <v>276.93005399999998</v>
      </c>
      <c r="E1146" s="22">
        <v>260929.921875</v>
      </c>
      <c r="F1146" s="22">
        <v>261206.84375</v>
      </c>
      <c r="G1146" s="22">
        <v>276.921875</v>
      </c>
    </row>
    <row r="1147" spans="1:7">
      <c r="A1147" s="22">
        <v>1</v>
      </c>
      <c r="B1147" s="22">
        <v>163</v>
      </c>
      <c r="C1147" s="22">
        <v>3.2883999999999997E-2</v>
      </c>
      <c r="D1147" s="22">
        <v>237.546143</v>
      </c>
      <c r="E1147" s="22">
        <v>261586.15625</v>
      </c>
      <c r="F1147" s="22">
        <v>261823.71875</v>
      </c>
      <c r="G1147" s="22">
        <v>237.5625</v>
      </c>
    </row>
    <row r="1148" spans="1:7">
      <c r="A1148" s="22">
        <v>1</v>
      </c>
      <c r="B1148" s="22">
        <v>164</v>
      </c>
      <c r="C1148" s="22">
        <v>1.7072080000000001</v>
      </c>
      <c r="D1148" s="22">
        <v>324.40167200000002</v>
      </c>
      <c r="E1148" s="22">
        <v>261867.421875</v>
      </c>
      <c r="F1148" s="22">
        <v>262191.84375</v>
      </c>
      <c r="G1148" s="22">
        <v>324.421875</v>
      </c>
    </row>
    <row r="1149" spans="1:7">
      <c r="A1149" s="22">
        <v>1</v>
      </c>
      <c r="B1149" s="22">
        <v>165</v>
      </c>
      <c r="C1149" s="22">
        <v>2.1439E-2</v>
      </c>
      <c r="D1149" s="22">
        <v>261.12957799999998</v>
      </c>
      <c r="E1149" s="22">
        <v>263911.4375</v>
      </c>
      <c r="F1149" s="22">
        <v>264172.5625</v>
      </c>
      <c r="G1149" s="22">
        <v>261.125</v>
      </c>
    </row>
    <row r="1150" spans="1:7">
      <c r="A1150" s="22">
        <v>1</v>
      </c>
      <c r="B1150" s="22">
        <v>166</v>
      </c>
      <c r="C1150" s="22">
        <v>3.3010999999999999E-2</v>
      </c>
      <c r="D1150" s="22">
        <v>255.82672099999999</v>
      </c>
      <c r="E1150" s="22">
        <v>264195.8125</v>
      </c>
      <c r="F1150" s="22">
        <v>264451.625</v>
      </c>
      <c r="G1150" s="22">
        <v>255.8125</v>
      </c>
    </row>
    <row r="1151" spans="1:7">
      <c r="A1151" s="22">
        <v>1</v>
      </c>
      <c r="B1151" s="22">
        <v>167</v>
      </c>
      <c r="C1151" s="22">
        <v>1.3160350000000001</v>
      </c>
      <c r="D1151" s="22">
        <v>238.590363</v>
      </c>
      <c r="E1151" s="22">
        <v>264498.75</v>
      </c>
      <c r="F1151" s="22">
        <v>264737.34375</v>
      </c>
      <c r="G1151" s="22">
        <v>238.59375</v>
      </c>
    </row>
    <row r="1152" spans="1:7">
      <c r="A1152" s="22">
        <v>1</v>
      </c>
      <c r="B1152" s="22">
        <v>168</v>
      </c>
      <c r="C1152" s="22">
        <v>0.178478</v>
      </c>
      <c r="D1152" s="22">
        <v>311.22311400000001</v>
      </c>
      <c r="E1152" s="22">
        <v>266061.53125</v>
      </c>
      <c r="F1152" s="22">
        <v>266372.78125</v>
      </c>
      <c r="G1152" s="22">
        <v>311.25</v>
      </c>
    </row>
    <row r="1153" spans="1:7">
      <c r="A1153" s="22">
        <v>1</v>
      </c>
      <c r="B1153" s="22">
        <v>169</v>
      </c>
      <c r="C1153" s="22">
        <v>0.89790599999999998</v>
      </c>
      <c r="D1153" s="22">
        <v>211.705231</v>
      </c>
      <c r="E1153" s="22">
        <v>266560.15625</v>
      </c>
      <c r="F1153" s="22">
        <v>266771.84375</v>
      </c>
      <c r="G1153" s="22">
        <v>211.6875</v>
      </c>
    </row>
    <row r="1154" spans="1:7">
      <c r="A1154" s="22">
        <v>1</v>
      </c>
      <c r="B1154" s="22">
        <v>170</v>
      </c>
      <c r="C1154" s="22">
        <v>1.1840409999999999</v>
      </c>
      <c r="D1154" s="22">
        <v>325.33200099999999</v>
      </c>
      <c r="E1154" s="22">
        <v>267675.75</v>
      </c>
      <c r="F1154" s="22">
        <v>268001.09375</v>
      </c>
      <c r="G1154" s="22">
        <v>325.34375</v>
      </c>
    </row>
    <row r="1155" spans="1:7">
      <c r="A1155" s="22">
        <v>1</v>
      </c>
      <c r="B1155" s="22">
        <v>171</v>
      </c>
      <c r="C1155" s="22">
        <v>4.1467999999999998E-2</v>
      </c>
      <c r="D1155" s="22">
        <v>304.03234900000001</v>
      </c>
      <c r="E1155" s="22">
        <v>269185.53125</v>
      </c>
      <c r="F1155" s="22">
        <v>269489.5625</v>
      </c>
      <c r="G1155" s="22">
        <v>304.03125</v>
      </c>
    </row>
    <row r="1156" spans="1:7">
      <c r="A1156" s="22">
        <v>1</v>
      </c>
      <c r="B1156" s="22">
        <v>172</v>
      </c>
      <c r="C1156" s="22">
        <v>0.10256</v>
      </c>
      <c r="D1156" s="22">
        <v>313.334656</v>
      </c>
      <c r="E1156" s="22">
        <v>269544.9375</v>
      </c>
      <c r="F1156" s="22">
        <v>269858.28125</v>
      </c>
      <c r="G1156" s="22">
        <v>313.34375</v>
      </c>
    </row>
    <row r="1157" spans="1:7">
      <c r="A1157" s="22">
        <v>1</v>
      </c>
      <c r="B1157" s="22">
        <v>173</v>
      </c>
      <c r="C1157" s="22">
        <v>4.4413400000000003</v>
      </c>
      <c r="D1157" s="22">
        <v>227.026093</v>
      </c>
      <c r="E1157" s="22">
        <v>269966.875</v>
      </c>
      <c r="F1157" s="22">
        <v>270193.90625</v>
      </c>
      <c r="G1157" s="22">
        <v>227.03125</v>
      </c>
    </row>
    <row r="1158" spans="1:7">
      <c r="A1158" s="22">
        <v>1</v>
      </c>
      <c r="B1158" s="22">
        <v>174</v>
      </c>
      <c r="C1158" s="22">
        <v>0.85825300000000004</v>
      </c>
      <c r="D1158" s="22">
        <v>213.914917</v>
      </c>
      <c r="E1158" s="22">
        <v>274639.53125</v>
      </c>
      <c r="F1158" s="22">
        <v>274853.4375</v>
      </c>
      <c r="G1158" s="22">
        <v>213.90625</v>
      </c>
    </row>
    <row r="1159" spans="1:7">
      <c r="A1159" s="22">
        <v>1</v>
      </c>
      <c r="B1159" s="22">
        <v>175</v>
      </c>
      <c r="C1159" s="22">
        <v>0.22419700000000001</v>
      </c>
      <c r="D1159" s="22">
        <v>333.85281400000002</v>
      </c>
      <c r="E1159" s="22">
        <v>275717.75</v>
      </c>
      <c r="F1159" s="22">
        <v>276051.625</v>
      </c>
      <c r="G1159" s="22">
        <v>333.875</v>
      </c>
    </row>
    <row r="1160" spans="1:7">
      <c r="A1160" s="22">
        <v>1</v>
      </c>
      <c r="B1160" s="22">
        <v>176</v>
      </c>
      <c r="C1160" s="22">
        <v>0.169543</v>
      </c>
      <c r="D1160" s="22">
        <v>264.94134500000001</v>
      </c>
      <c r="E1160" s="22">
        <v>276280.34375</v>
      </c>
      <c r="F1160" s="22">
        <v>276545.28125</v>
      </c>
      <c r="G1160" s="22">
        <v>264.9375</v>
      </c>
    </row>
    <row r="1161" spans="1:7">
      <c r="A1161" s="22">
        <v>1</v>
      </c>
      <c r="B1161" s="22">
        <v>177</v>
      </c>
      <c r="C1161" s="22">
        <v>0.38367000000000001</v>
      </c>
      <c r="D1161" s="22">
        <v>221.68602000000001</v>
      </c>
      <c r="E1161" s="22">
        <v>276717.875</v>
      </c>
      <c r="F1161" s="22">
        <v>276939.5625</v>
      </c>
      <c r="G1161" s="22">
        <v>221.6875</v>
      </c>
    </row>
    <row r="1162" spans="1:7">
      <c r="A1162" s="22">
        <v>1</v>
      </c>
      <c r="B1162" s="22">
        <v>178</v>
      </c>
      <c r="C1162" s="22">
        <v>1.1984030000000001</v>
      </c>
      <c r="D1162" s="22">
        <v>301.19775399999997</v>
      </c>
      <c r="E1162" s="22">
        <v>277327.3125</v>
      </c>
      <c r="F1162" s="22">
        <v>277628.53125</v>
      </c>
      <c r="G1162" s="22">
        <v>301.21875</v>
      </c>
    </row>
    <row r="1163" spans="1:7">
      <c r="A1163" s="22">
        <v>1</v>
      </c>
      <c r="B1163" s="22">
        <v>179</v>
      </c>
      <c r="C1163" s="22">
        <v>0.91864299999999999</v>
      </c>
      <c r="D1163" s="22">
        <v>208.00221300000001</v>
      </c>
      <c r="E1163" s="22">
        <v>278830.4375</v>
      </c>
      <c r="F1163" s="22">
        <v>279038.4375</v>
      </c>
      <c r="G1163" s="22">
        <v>208</v>
      </c>
    </row>
    <row r="1164" spans="1:7">
      <c r="A1164" s="22">
        <v>1</v>
      </c>
      <c r="B1164" s="22">
        <v>180</v>
      </c>
      <c r="C1164" s="22">
        <v>0.40494599999999997</v>
      </c>
      <c r="D1164" s="22">
        <v>240.396469</v>
      </c>
      <c r="E1164" s="22">
        <v>279971.03125</v>
      </c>
      <c r="F1164" s="22">
        <v>280211.4375</v>
      </c>
      <c r="G1164" s="22">
        <v>240.40625</v>
      </c>
    </row>
    <row r="1165" spans="1:7">
      <c r="A1165" s="22">
        <v>1</v>
      </c>
      <c r="B1165" s="22">
        <v>181</v>
      </c>
      <c r="C1165" s="22">
        <v>0.97382400000000002</v>
      </c>
      <c r="D1165" s="22">
        <v>204.64854399999999</v>
      </c>
      <c r="E1165" s="22">
        <v>280627.5625</v>
      </c>
      <c r="F1165" s="22">
        <v>280832.1875</v>
      </c>
      <c r="G1165" s="22">
        <v>204.625</v>
      </c>
    </row>
    <row r="1166" spans="1:7">
      <c r="A1166" s="22">
        <v>1</v>
      </c>
      <c r="B1166" s="22">
        <v>182</v>
      </c>
      <c r="C1166" s="22">
        <v>0.48161300000000001</v>
      </c>
      <c r="D1166" s="22">
        <v>247.22666899999999</v>
      </c>
      <c r="E1166" s="22">
        <v>281815.125</v>
      </c>
      <c r="F1166" s="22">
        <v>282062.34375</v>
      </c>
      <c r="G1166" s="22">
        <v>247.21875</v>
      </c>
    </row>
    <row r="1167" spans="1:7">
      <c r="A1167" s="22">
        <v>1</v>
      </c>
      <c r="B1167" s="22">
        <v>183</v>
      </c>
      <c r="C1167" s="22">
        <v>0.62596499999999999</v>
      </c>
      <c r="D1167" s="22">
        <v>300.52920499999999</v>
      </c>
      <c r="E1167" s="22">
        <v>282549.625</v>
      </c>
      <c r="F1167" s="22">
        <v>282850.15625</v>
      </c>
      <c r="G1167" s="22">
        <v>300.53125</v>
      </c>
    </row>
    <row r="1168" spans="1:7">
      <c r="A1168" s="22">
        <v>1</v>
      </c>
      <c r="B1168" s="22">
        <v>184</v>
      </c>
      <c r="C1168" s="22">
        <v>2.1955170000000002</v>
      </c>
      <c r="D1168" s="22">
        <v>297.98458900000003</v>
      </c>
      <c r="E1168" s="22">
        <v>283487.1875</v>
      </c>
      <c r="F1168" s="22">
        <v>283785.15625</v>
      </c>
      <c r="G1168" s="22">
        <v>297.96875</v>
      </c>
    </row>
    <row r="1169" spans="1:7">
      <c r="A1169" s="22">
        <v>1</v>
      </c>
      <c r="B1169" s="22">
        <v>185</v>
      </c>
      <c r="C1169" s="22">
        <v>1.713792</v>
      </c>
      <c r="D1169" s="22">
        <v>303.15560900000003</v>
      </c>
      <c r="E1169" s="22">
        <v>285988.5625</v>
      </c>
      <c r="F1169" s="22">
        <v>286291.6875</v>
      </c>
      <c r="G1169" s="22">
        <v>303.125</v>
      </c>
    </row>
    <row r="1170" spans="1:7">
      <c r="A1170" s="22">
        <v>1</v>
      </c>
      <c r="B1170" s="22">
        <v>186</v>
      </c>
      <c r="C1170" s="22">
        <v>0.30712699999999998</v>
      </c>
      <c r="D1170" s="22">
        <v>230.09584000000001</v>
      </c>
      <c r="E1170" s="22">
        <v>288008.125</v>
      </c>
      <c r="F1170" s="22">
        <v>288238.21875</v>
      </c>
      <c r="G1170" s="22">
        <v>230.09375</v>
      </c>
    </row>
    <row r="1171" spans="1:7">
      <c r="A1171" s="22">
        <v>1</v>
      </c>
      <c r="B1171" s="22">
        <v>187</v>
      </c>
      <c r="C1171" s="22">
        <v>0.21043000000000001</v>
      </c>
      <c r="D1171" s="22">
        <v>209.95494099999999</v>
      </c>
      <c r="E1171" s="22">
        <v>288555</v>
      </c>
      <c r="F1171" s="22">
        <v>288764.96875</v>
      </c>
      <c r="G1171" s="22">
        <v>209.96875</v>
      </c>
    </row>
    <row r="1172" spans="1:7">
      <c r="A1172" s="22">
        <v>1</v>
      </c>
      <c r="B1172" s="22">
        <v>188</v>
      </c>
      <c r="C1172" s="22">
        <v>0.24417700000000001</v>
      </c>
      <c r="D1172" s="22">
        <v>211.40913399999999</v>
      </c>
      <c r="E1172" s="22">
        <v>288976.96875</v>
      </c>
      <c r="F1172" s="22">
        <v>289188.375</v>
      </c>
      <c r="G1172" s="22">
        <v>211.40625</v>
      </c>
    </row>
    <row r="1173" spans="1:7">
      <c r="A1173" s="22">
        <v>1</v>
      </c>
      <c r="B1173" s="22">
        <v>189</v>
      </c>
      <c r="C1173" s="22">
        <v>0.66483400000000004</v>
      </c>
      <c r="D1173" s="22">
        <v>248.825546</v>
      </c>
      <c r="E1173" s="22">
        <v>289445.75</v>
      </c>
      <c r="F1173" s="22">
        <v>289694.5625</v>
      </c>
      <c r="G1173" s="22">
        <v>248.8125</v>
      </c>
    </row>
    <row r="1174" spans="1:7">
      <c r="A1174" s="22">
        <v>1</v>
      </c>
      <c r="B1174" s="22">
        <v>190</v>
      </c>
      <c r="C1174" s="22">
        <v>1.9306460000000001</v>
      </c>
      <c r="D1174" s="22">
        <v>286.36578400000002</v>
      </c>
      <c r="E1174" s="22">
        <v>290368</v>
      </c>
      <c r="F1174" s="22">
        <v>290654.34375</v>
      </c>
      <c r="G1174" s="22">
        <v>286.34375</v>
      </c>
    </row>
    <row r="1175" spans="1:7">
      <c r="A1175" s="22">
        <v>1</v>
      </c>
      <c r="B1175" s="22">
        <v>191</v>
      </c>
      <c r="C1175" s="22">
        <v>4.4144000000000003E-2</v>
      </c>
      <c r="D1175" s="22">
        <v>246.58987400000001</v>
      </c>
      <c r="E1175" s="22">
        <v>292591.0625</v>
      </c>
      <c r="F1175" s="22">
        <v>292837.625</v>
      </c>
      <c r="G1175" s="22">
        <v>246.5625</v>
      </c>
    </row>
    <row r="1176" spans="1:7">
      <c r="A1176" s="22">
        <v>1</v>
      </c>
      <c r="B1176" s="22">
        <v>192</v>
      </c>
      <c r="C1176" s="22">
        <v>0.95659899999999998</v>
      </c>
      <c r="D1176" s="22">
        <v>254.85116600000001</v>
      </c>
      <c r="E1176" s="22">
        <v>292890</v>
      </c>
      <c r="F1176" s="22">
        <v>293144.84375</v>
      </c>
      <c r="G1176" s="22">
        <v>254.84375</v>
      </c>
    </row>
    <row r="1177" spans="1:7">
      <c r="A1177" s="22">
        <v>1</v>
      </c>
      <c r="B1177" s="22">
        <v>193</v>
      </c>
      <c r="C1177" s="22">
        <v>2.3881459999999999</v>
      </c>
      <c r="D1177" s="22">
        <v>317.17465199999998</v>
      </c>
      <c r="E1177" s="22">
        <v>294116.5</v>
      </c>
      <c r="F1177" s="22">
        <v>294433.6875</v>
      </c>
      <c r="G1177" s="22">
        <v>317.1875</v>
      </c>
    </row>
    <row r="1178" spans="1:7">
      <c r="A1178" s="22">
        <v>1</v>
      </c>
      <c r="B1178" s="22">
        <v>194</v>
      </c>
      <c r="C1178" s="22">
        <v>0.26571800000000001</v>
      </c>
      <c r="D1178" s="22">
        <v>307.18841600000002</v>
      </c>
      <c r="E1178" s="22">
        <v>296829.21875</v>
      </c>
      <c r="F1178" s="22">
        <v>297136.40625</v>
      </c>
      <c r="G1178" s="22">
        <v>307.1875</v>
      </c>
    </row>
    <row r="1179" spans="1:7">
      <c r="A1179" s="22">
        <v>1</v>
      </c>
      <c r="B1179" s="22">
        <v>195</v>
      </c>
      <c r="C1179" s="22">
        <v>0.60138599999999998</v>
      </c>
      <c r="D1179" s="22">
        <v>161.02685500000001</v>
      </c>
      <c r="E1179" s="22">
        <v>297407.40625</v>
      </c>
      <c r="F1179" s="22">
        <v>297568.4375</v>
      </c>
      <c r="G1179" s="22">
        <v>161.03125</v>
      </c>
    </row>
    <row r="1180" spans="1:7">
      <c r="A1180" s="22">
        <v>1</v>
      </c>
      <c r="B1180" s="22">
        <v>196</v>
      </c>
      <c r="C1180" s="22">
        <v>0.37129499999999999</v>
      </c>
      <c r="D1180" s="22">
        <v>216.335037</v>
      </c>
      <c r="E1180" s="22">
        <v>298173.09375</v>
      </c>
      <c r="F1180" s="22">
        <v>298389.4375</v>
      </c>
      <c r="G1180" s="22">
        <v>216.34375</v>
      </c>
    </row>
    <row r="1181" spans="1:7">
      <c r="A1181" s="22">
        <v>1</v>
      </c>
      <c r="B1181" s="22">
        <v>197</v>
      </c>
      <c r="C1181" s="22">
        <v>0.51905900000000005</v>
      </c>
      <c r="D1181" s="22">
        <v>342.17987099999999</v>
      </c>
      <c r="E1181" s="22">
        <v>298766.96875</v>
      </c>
      <c r="F1181" s="22">
        <v>299109.125</v>
      </c>
      <c r="G1181" s="22">
        <v>342.15625</v>
      </c>
    </row>
    <row r="1182" spans="1:7">
      <c r="A1182" s="22">
        <v>1</v>
      </c>
      <c r="B1182" s="22">
        <v>198</v>
      </c>
      <c r="C1182" s="22">
        <v>3.831912</v>
      </c>
      <c r="D1182" s="22">
        <v>260.985229</v>
      </c>
      <c r="E1182" s="22">
        <v>299642</v>
      </c>
      <c r="F1182" s="22">
        <v>299902.96875</v>
      </c>
      <c r="G1182" s="22">
        <v>260.96875</v>
      </c>
    </row>
    <row r="1183" spans="1:7">
      <c r="A1183" s="22">
        <v>1</v>
      </c>
      <c r="B1183" s="22">
        <v>199</v>
      </c>
      <c r="C1183" s="22">
        <v>0.88673199999999996</v>
      </c>
      <c r="D1183" s="22">
        <v>269.55191000000002</v>
      </c>
      <c r="E1183" s="22">
        <v>303736.21875</v>
      </c>
      <c r="F1183" s="22">
        <v>304005.78125</v>
      </c>
      <c r="G1183" s="22">
        <v>269.5625</v>
      </c>
    </row>
    <row r="1184" spans="1:7">
      <c r="A1184" s="22">
        <v>1</v>
      </c>
      <c r="B1184" s="22">
        <v>200</v>
      </c>
      <c r="C1184" s="22">
        <v>0.82288799999999995</v>
      </c>
      <c r="D1184" s="22">
        <v>301.69693000000001</v>
      </c>
      <c r="E1184" s="22">
        <v>304892.59375</v>
      </c>
      <c r="F1184" s="22">
        <v>305194.3125</v>
      </c>
      <c r="G1184" s="22">
        <v>301.71875</v>
      </c>
    </row>
    <row r="1185" spans="1:7">
      <c r="A1185" s="22">
        <v>1</v>
      </c>
      <c r="B1185" s="22">
        <v>201</v>
      </c>
      <c r="C1185" s="22">
        <v>0.44952900000000001</v>
      </c>
      <c r="D1185" s="22">
        <v>268.83523600000001</v>
      </c>
      <c r="E1185" s="22">
        <v>306017.6875</v>
      </c>
      <c r="F1185" s="22">
        <v>306286.53125</v>
      </c>
      <c r="G1185" s="22">
        <v>268.84375</v>
      </c>
    </row>
    <row r="1186" spans="1:7">
      <c r="A1186" s="22">
        <v>1</v>
      </c>
      <c r="B1186" s="22">
        <v>202</v>
      </c>
      <c r="C1186" s="22">
        <v>2.558046</v>
      </c>
      <c r="D1186" s="22">
        <v>234.33459500000001</v>
      </c>
      <c r="E1186" s="22">
        <v>306736.53125</v>
      </c>
      <c r="F1186" s="22">
        <v>306970.875</v>
      </c>
      <c r="G1186" s="22">
        <v>234.34375</v>
      </c>
    </row>
    <row r="1187" spans="1:7">
      <c r="A1187" s="22">
        <v>1</v>
      </c>
      <c r="B1187" s="22">
        <v>203</v>
      </c>
      <c r="C1187" s="22">
        <v>0.65010999999999997</v>
      </c>
      <c r="D1187" s="22">
        <v>306.17852800000003</v>
      </c>
      <c r="E1187" s="22">
        <v>309533.71875</v>
      </c>
      <c r="F1187" s="22">
        <v>309839.90625</v>
      </c>
      <c r="G1187" s="22">
        <v>306.1875</v>
      </c>
    </row>
    <row r="1188" spans="1:7">
      <c r="A1188" s="22">
        <v>1</v>
      </c>
      <c r="B1188" s="22">
        <v>204</v>
      </c>
      <c r="C1188" s="22">
        <v>0.239513</v>
      </c>
      <c r="D1188" s="22">
        <v>156.62033099999999</v>
      </c>
      <c r="E1188" s="22">
        <v>310502.53125</v>
      </c>
      <c r="F1188" s="22">
        <v>310659.15625</v>
      </c>
      <c r="G1188" s="22">
        <v>156.625</v>
      </c>
    </row>
    <row r="1189" spans="1:7">
      <c r="A1189" s="22">
        <v>1</v>
      </c>
      <c r="B1189" s="22">
        <v>205</v>
      </c>
      <c r="C1189" s="22">
        <v>3.4502009999999999</v>
      </c>
      <c r="D1189" s="22">
        <v>241.27706900000001</v>
      </c>
      <c r="E1189" s="22">
        <v>310908.84375</v>
      </c>
      <c r="F1189" s="22">
        <v>311150.125</v>
      </c>
      <c r="G1189" s="22">
        <v>241.28125</v>
      </c>
    </row>
    <row r="1190" spans="1:7">
      <c r="A1190" s="22">
        <v>1</v>
      </c>
      <c r="B1190" s="22">
        <v>206</v>
      </c>
      <c r="C1190" s="22">
        <v>1.76078</v>
      </c>
      <c r="D1190" s="22">
        <v>225.96327199999999</v>
      </c>
      <c r="E1190" s="22">
        <v>314602.03125</v>
      </c>
      <c r="F1190" s="22">
        <v>314828</v>
      </c>
      <c r="G1190" s="22">
        <v>225.96875</v>
      </c>
    </row>
    <row r="1191" spans="1:7">
      <c r="A1191" s="22">
        <v>1</v>
      </c>
      <c r="B1191" s="22">
        <v>207</v>
      </c>
      <c r="C1191" s="22">
        <v>0.43527900000000003</v>
      </c>
      <c r="D1191" s="22">
        <v>285.75945999999999</v>
      </c>
      <c r="E1191" s="22">
        <v>316602.28125</v>
      </c>
      <c r="F1191" s="22">
        <v>316888.03125</v>
      </c>
      <c r="G1191" s="22">
        <v>285.75</v>
      </c>
    </row>
    <row r="1192" spans="1:7">
      <c r="A1192" s="22">
        <v>1</v>
      </c>
      <c r="B1192" s="22">
        <v>208</v>
      </c>
      <c r="C1192" s="22">
        <v>0.73933400000000005</v>
      </c>
      <c r="D1192" s="22">
        <v>307.55764799999997</v>
      </c>
      <c r="E1192" s="22">
        <v>317336.6875</v>
      </c>
      <c r="F1192" s="22">
        <v>317644.25</v>
      </c>
      <c r="G1192" s="22">
        <v>307.5625</v>
      </c>
    </row>
    <row r="1193" spans="1:7">
      <c r="A1193" s="22">
        <v>1</v>
      </c>
      <c r="B1193" s="22">
        <v>209</v>
      </c>
      <c r="C1193" s="22">
        <v>0.116007</v>
      </c>
      <c r="D1193" s="22">
        <v>223.87004099999999</v>
      </c>
      <c r="E1193" s="22">
        <v>318383.71875</v>
      </c>
      <c r="F1193" s="22">
        <v>318607.59375</v>
      </c>
      <c r="G1193" s="22">
        <v>223.875</v>
      </c>
    </row>
    <row r="1194" spans="1:7">
      <c r="A1194" s="22">
        <v>1</v>
      </c>
      <c r="B1194" s="22">
        <v>210</v>
      </c>
      <c r="C1194" s="22">
        <v>0.85595200000000005</v>
      </c>
      <c r="D1194" s="22">
        <v>230.76310699999999</v>
      </c>
      <c r="E1194" s="22">
        <v>318727.5</v>
      </c>
      <c r="F1194" s="22">
        <v>318958.25</v>
      </c>
      <c r="G1194" s="22">
        <v>230.75</v>
      </c>
    </row>
    <row r="1195" spans="1:7">
      <c r="A1195" s="22">
        <v>1</v>
      </c>
      <c r="B1195" s="22">
        <v>211</v>
      </c>
      <c r="C1195" s="22">
        <v>0.60960599999999998</v>
      </c>
      <c r="D1195" s="22">
        <v>290.24395800000002</v>
      </c>
      <c r="E1195" s="22">
        <v>319824.8125</v>
      </c>
      <c r="F1195" s="22">
        <v>320115.09375</v>
      </c>
      <c r="G1195" s="22">
        <v>290.28125</v>
      </c>
    </row>
    <row r="1196" spans="1:7">
      <c r="A1196" s="22">
        <v>1</v>
      </c>
      <c r="B1196" s="22">
        <v>212</v>
      </c>
      <c r="C1196" s="22">
        <v>0.93064499999999994</v>
      </c>
      <c r="D1196" s="22">
        <v>166.012451</v>
      </c>
      <c r="E1196" s="22">
        <v>320731.125</v>
      </c>
      <c r="F1196" s="22">
        <v>320897.125</v>
      </c>
      <c r="G1196" s="22">
        <v>166</v>
      </c>
    </row>
    <row r="1197" spans="1:7">
      <c r="A1197" s="22">
        <v>1</v>
      </c>
      <c r="B1197" s="22">
        <v>213</v>
      </c>
      <c r="C1197" s="22">
        <v>0.50404300000000002</v>
      </c>
      <c r="D1197" s="22">
        <v>275.665436</v>
      </c>
      <c r="E1197" s="22">
        <v>321834.6875</v>
      </c>
      <c r="F1197" s="22">
        <v>322110.34375</v>
      </c>
      <c r="G1197" s="22">
        <v>275.65625</v>
      </c>
    </row>
    <row r="1198" spans="1:7">
      <c r="A1198" s="22">
        <v>1</v>
      </c>
      <c r="B1198" s="22">
        <v>214</v>
      </c>
      <c r="C1198" s="22">
        <v>3.178267</v>
      </c>
      <c r="D1198" s="22">
        <v>282.82254</v>
      </c>
      <c r="E1198" s="22">
        <v>322616.03125</v>
      </c>
      <c r="F1198" s="22">
        <v>322898.84375</v>
      </c>
      <c r="G1198" s="22">
        <v>282.8125</v>
      </c>
    </row>
    <row r="1199" spans="1:7">
      <c r="A1199" s="22">
        <v>1</v>
      </c>
      <c r="B1199" s="22">
        <v>215</v>
      </c>
      <c r="C1199" s="22">
        <v>3.1623999999999999E-2</v>
      </c>
      <c r="D1199" s="22">
        <v>296.21792599999998</v>
      </c>
      <c r="E1199" s="22">
        <v>326085.40625</v>
      </c>
      <c r="F1199" s="22">
        <v>326381.625</v>
      </c>
      <c r="G1199" s="22">
        <v>296.21875</v>
      </c>
    </row>
    <row r="1200" spans="1:7">
      <c r="A1200" s="22">
        <v>1</v>
      </c>
      <c r="B1200" s="22">
        <v>216</v>
      </c>
      <c r="C1200" s="22">
        <v>0.438917</v>
      </c>
      <c r="D1200" s="22">
        <v>263.484283</v>
      </c>
      <c r="E1200" s="22">
        <v>326413.5625</v>
      </c>
      <c r="F1200" s="22">
        <v>326677.0625</v>
      </c>
      <c r="G1200" s="22">
        <v>263.5</v>
      </c>
    </row>
    <row r="1201" spans="1:7">
      <c r="A1201" s="22">
        <v>1</v>
      </c>
      <c r="B1201" s="22">
        <v>217</v>
      </c>
      <c r="C1201" s="22">
        <v>1.546516</v>
      </c>
      <c r="D1201" s="22">
        <v>243.942612</v>
      </c>
      <c r="E1201" s="22">
        <v>327120.40625</v>
      </c>
      <c r="F1201" s="22">
        <v>327364.375</v>
      </c>
      <c r="G1201" s="22">
        <v>243.96875</v>
      </c>
    </row>
    <row r="1202" spans="1:7">
      <c r="A1202" s="22">
        <v>1</v>
      </c>
      <c r="B1202" s="22">
        <v>218</v>
      </c>
      <c r="C1202" s="22">
        <v>1.1525319999999999</v>
      </c>
      <c r="D1202" s="22">
        <v>265.64776599999999</v>
      </c>
      <c r="E1202" s="22">
        <v>328922.0625</v>
      </c>
      <c r="F1202" s="22">
        <v>329187.71875</v>
      </c>
      <c r="G1202" s="22">
        <v>265.65625</v>
      </c>
    </row>
    <row r="1203" spans="1:7">
      <c r="A1203" s="22">
        <v>1</v>
      </c>
      <c r="B1203" s="22">
        <v>219</v>
      </c>
      <c r="C1203" s="22">
        <v>1.2079580000000001</v>
      </c>
      <c r="D1203" s="22">
        <v>214.594055</v>
      </c>
      <c r="E1203" s="22">
        <v>330344.1875</v>
      </c>
      <c r="F1203" s="22">
        <v>330558.78125</v>
      </c>
      <c r="G1203" s="22">
        <v>214.59375</v>
      </c>
    </row>
    <row r="1204" spans="1:7">
      <c r="A1204" s="22">
        <v>1</v>
      </c>
      <c r="B1204" s="22">
        <v>220</v>
      </c>
      <c r="C1204" s="22">
        <v>0.18348800000000001</v>
      </c>
      <c r="D1204" s="22">
        <v>214.26490799999999</v>
      </c>
      <c r="E1204" s="22">
        <v>331766.1875</v>
      </c>
      <c r="F1204" s="22">
        <v>331980.4375</v>
      </c>
      <c r="G1204" s="22">
        <v>214.25</v>
      </c>
    </row>
    <row r="1205" spans="1:7">
      <c r="A1205" s="22">
        <v>1</v>
      </c>
      <c r="B1205" s="22">
        <v>221</v>
      </c>
      <c r="C1205" s="22">
        <v>1.543655</v>
      </c>
      <c r="D1205" s="22">
        <v>140.64759799999999</v>
      </c>
      <c r="E1205" s="22">
        <v>332172.5</v>
      </c>
      <c r="F1205" s="22">
        <v>332313.15625</v>
      </c>
      <c r="G1205" s="22">
        <v>140.65625</v>
      </c>
    </row>
    <row r="1206" spans="1:7">
      <c r="A1206" s="22">
        <v>1</v>
      </c>
      <c r="B1206" s="22">
        <v>222</v>
      </c>
      <c r="C1206" s="22">
        <v>1.088622</v>
      </c>
      <c r="D1206" s="22">
        <v>287.83761600000003</v>
      </c>
      <c r="E1206" s="22">
        <v>333860.15625</v>
      </c>
      <c r="F1206" s="22">
        <v>334148</v>
      </c>
      <c r="G1206" s="22">
        <v>287.84375</v>
      </c>
    </row>
    <row r="1207" spans="1:7">
      <c r="A1207" s="22">
        <v>1</v>
      </c>
      <c r="B1207" s="22">
        <v>223</v>
      </c>
      <c r="C1207" s="22">
        <v>3.5188510000000002</v>
      </c>
      <c r="D1207" s="22">
        <v>252.16542100000001</v>
      </c>
      <c r="E1207" s="22">
        <v>335250.90625</v>
      </c>
      <c r="F1207" s="22">
        <v>335503.09375</v>
      </c>
      <c r="G1207" s="22">
        <v>252.1875</v>
      </c>
    </row>
    <row r="1208" spans="1:7">
      <c r="A1208" s="22">
        <v>1</v>
      </c>
      <c r="B1208" s="22">
        <v>224</v>
      </c>
      <c r="C1208" s="22">
        <v>0.39180999999999999</v>
      </c>
      <c r="D1208" s="22">
        <v>212.95283499999999</v>
      </c>
      <c r="E1208" s="22">
        <v>339032.59375</v>
      </c>
      <c r="F1208" s="22">
        <v>339245.53125</v>
      </c>
      <c r="G1208" s="22">
        <v>212.9375</v>
      </c>
    </row>
    <row r="1209" spans="1:7">
      <c r="A1209" s="22">
        <v>1</v>
      </c>
      <c r="B1209" s="22">
        <v>225</v>
      </c>
      <c r="C1209" s="22">
        <v>1.1174040000000001</v>
      </c>
      <c r="D1209" s="22">
        <v>282.563965</v>
      </c>
      <c r="E1209" s="22">
        <v>339644.90625</v>
      </c>
      <c r="F1209" s="22">
        <v>339927.46875</v>
      </c>
      <c r="G1209" s="22">
        <v>282.5625</v>
      </c>
    </row>
    <row r="1210" spans="1:7">
      <c r="A1210" s="22">
        <v>1</v>
      </c>
      <c r="B1210" s="22">
        <v>226</v>
      </c>
      <c r="C1210" s="22">
        <v>0.21288099999999999</v>
      </c>
      <c r="D1210" s="22">
        <v>250.88028</v>
      </c>
      <c r="E1210" s="22">
        <v>341051.34375</v>
      </c>
      <c r="F1210" s="22">
        <v>341302.21875</v>
      </c>
      <c r="G1210" s="22">
        <v>250.875</v>
      </c>
    </row>
    <row r="1211" spans="1:7">
      <c r="A1211" s="22">
        <v>1</v>
      </c>
      <c r="B1211" s="22">
        <v>227</v>
      </c>
      <c r="C1211" s="22">
        <v>5.5337999999999998E-2</v>
      </c>
      <c r="D1211" s="22">
        <v>281.611176</v>
      </c>
      <c r="E1211" s="22">
        <v>341520.15625</v>
      </c>
      <c r="F1211" s="22">
        <v>341801.75</v>
      </c>
      <c r="G1211" s="22">
        <v>281.59375</v>
      </c>
    </row>
    <row r="1212" spans="1:7">
      <c r="A1212" s="22">
        <v>1</v>
      </c>
      <c r="B1212" s="22">
        <v>228</v>
      </c>
      <c r="C1212" s="22">
        <v>0.46223900000000001</v>
      </c>
      <c r="D1212" s="22">
        <v>317.17016599999999</v>
      </c>
      <c r="E1212" s="22">
        <v>341863.9375</v>
      </c>
      <c r="F1212" s="22">
        <v>342181.09375</v>
      </c>
      <c r="G1212" s="22">
        <v>317.15625</v>
      </c>
    </row>
    <row r="1213" spans="1:7">
      <c r="A1213" s="22">
        <v>1</v>
      </c>
      <c r="B1213" s="22">
        <v>229</v>
      </c>
      <c r="C1213" s="22">
        <v>1.338125</v>
      </c>
      <c r="D1213" s="22">
        <v>289.75665300000003</v>
      </c>
      <c r="E1213" s="22">
        <v>342645.28125</v>
      </c>
      <c r="F1213" s="22">
        <v>342935.03125</v>
      </c>
      <c r="G1213" s="22">
        <v>289.75</v>
      </c>
    </row>
    <row r="1214" spans="1:7">
      <c r="A1214" s="22">
        <v>1</v>
      </c>
      <c r="B1214" s="22">
        <v>230</v>
      </c>
      <c r="C1214" s="22">
        <v>0.121161</v>
      </c>
      <c r="D1214" s="22">
        <v>190.41937300000001</v>
      </c>
      <c r="E1214" s="22">
        <v>344286</v>
      </c>
      <c r="F1214" s="22">
        <v>344476.40625</v>
      </c>
      <c r="G1214" s="22">
        <v>190.40625</v>
      </c>
    </row>
    <row r="1215" spans="1:7">
      <c r="A1215" s="22">
        <v>1</v>
      </c>
      <c r="B1215" s="22">
        <v>231</v>
      </c>
      <c r="C1215" s="22">
        <v>1.4392799999999999</v>
      </c>
      <c r="D1215" s="22">
        <v>247.25105300000001</v>
      </c>
      <c r="E1215" s="22">
        <v>344598.53125</v>
      </c>
      <c r="F1215" s="22">
        <v>344845.8125</v>
      </c>
      <c r="G1215" s="22">
        <v>247.28125</v>
      </c>
    </row>
    <row r="1216" spans="1:7">
      <c r="A1216" s="22">
        <v>1</v>
      </c>
      <c r="B1216" s="22">
        <v>232</v>
      </c>
      <c r="C1216" s="22">
        <v>0.40953200000000001</v>
      </c>
      <c r="D1216" s="22">
        <v>239.650925</v>
      </c>
      <c r="E1216" s="22">
        <v>346286.25</v>
      </c>
      <c r="F1216" s="22">
        <v>346525.90625</v>
      </c>
      <c r="G1216" s="22">
        <v>239.65625</v>
      </c>
    </row>
    <row r="1217" spans="1:7">
      <c r="A1217" s="22">
        <v>1</v>
      </c>
      <c r="B1217" s="22">
        <v>233</v>
      </c>
      <c r="C1217" s="22">
        <v>5.5608950000000004</v>
      </c>
      <c r="D1217" s="22">
        <v>187.49174500000001</v>
      </c>
      <c r="E1217" s="22">
        <v>346942.59375</v>
      </c>
      <c r="F1217" s="22">
        <v>347130.09375</v>
      </c>
      <c r="G1217" s="22">
        <v>187.5</v>
      </c>
    </row>
    <row r="1218" spans="1:7">
      <c r="A1218" s="22">
        <v>1</v>
      </c>
      <c r="B1218" s="22">
        <v>234</v>
      </c>
      <c r="C1218" s="22">
        <v>0.82860299999999998</v>
      </c>
      <c r="D1218" s="22">
        <v>313.006775</v>
      </c>
      <c r="E1218" s="22">
        <v>352702.625</v>
      </c>
      <c r="F1218" s="22">
        <v>353015.59375</v>
      </c>
      <c r="G1218" s="22">
        <v>312.96875</v>
      </c>
    </row>
    <row r="1219" spans="1:7">
      <c r="A1219" s="22">
        <v>1</v>
      </c>
      <c r="B1219" s="22">
        <v>235</v>
      </c>
      <c r="C1219" s="22">
        <v>1.081936</v>
      </c>
      <c r="D1219" s="22">
        <v>216.86436499999999</v>
      </c>
      <c r="E1219" s="22">
        <v>353858.9375</v>
      </c>
      <c r="F1219" s="22">
        <v>354075.8125</v>
      </c>
      <c r="G1219" s="22">
        <v>216.875</v>
      </c>
    </row>
    <row r="1220" spans="1:7">
      <c r="A1220" s="22">
        <v>1</v>
      </c>
      <c r="B1220" s="22">
        <v>236</v>
      </c>
      <c r="C1220" s="22">
        <v>0.15568299999999999</v>
      </c>
      <c r="D1220" s="22">
        <v>223.44850199999999</v>
      </c>
      <c r="E1220" s="22">
        <v>355171.59375</v>
      </c>
      <c r="F1220" s="22">
        <v>355395.0625</v>
      </c>
      <c r="G1220" s="22">
        <v>223.46875</v>
      </c>
    </row>
    <row r="1221" spans="1:7">
      <c r="A1221" s="22">
        <v>1</v>
      </c>
      <c r="B1221" s="22">
        <v>237</v>
      </c>
      <c r="C1221" s="22">
        <v>0.420207</v>
      </c>
      <c r="D1221" s="22">
        <v>211.583969</v>
      </c>
      <c r="E1221" s="22">
        <v>355562.21875</v>
      </c>
      <c r="F1221" s="22">
        <v>355773.8125</v>
      </c>
      <c r="G1221" s="22">
        <v>211.59375</v>
      </c>
    </row>
    <row r="1222" spans="1:7">
      <c r="A1222" s="22">
        <v>1</v>
      </c>
      <c r="B1222" s="22">
        <v>238</v>
      </c>
      <c r="C1222" s="22">
        <v>0.46253</v>
      </c>
      <c r="D1222" s="22">
        <v>182.36788899999999</v>
      </c>
      <c r="E1222" s="22">
        <v>356202.875</v>
      </c>
      <c r="F1222" s="22">
        <v>356385.25</v>
      </c>
      <c r="G1222" s="22">
        <v>182.375</v>
      </c>
    </row>
    <row r="1223" spans="1:7">
      <c r="A1223" s="22">
        <v>1</v>
      </c>
      <c r="B1223" s="22">
        <v>239</v>
      </c>
      <c r="C1223" s="22">
        <v>0.236183</v>
      </c>
      <c r="D1223" s="22">
        <v>213.937363</v>
      </c>
      <c r="E1223" s="22">
        <v>356859.21875</v>
      </c>
      <c r="F1223" s="22">
        <v>357073.15625</v>
      </c>
      <c r="G1223" s="22">
        <v>213.9375</v>
      </c>
    </row>
    <row r="1224" spans="1:7">
      <c r="A1224" s="22">
        <v>1</v>
      </c>
      <c r="B1224" s="22">
        <v>240</v>
      </c>
      <c r="C1224" s="22">
        <v>4.5580000000000002E-2</v>
      </c>
      <c r="D1224" s="22">
        <v>240.99764999999999</v>
      </c>
      <c r="E1224" s="22">
        <v>357312.4375</v>
      </c>
      <c r="F1224" s="22">
        <v>357553.4375</v>
      </c>
      <c r="G1224" s="22">
        <v>241</v>
      </c>
    </row>
    <row r="1225" spans="1:7">
      <c r="A1225" s="22">
        <v>1</v>
      </c>
      <c r="B1225" s="22">
        <v>241</v>
      </c>
      <c r="C1225" s="22">
        <v>0.96730000000000005</v>
      </c>
      <c r="D1225" s="22">
        <v>227.36389199999999</v>
      </c>
      <c r="E1225" s="22">
        <v>357609.3125</v>
      </c>
      <c r="F1225" s="22">
        <v>357836.6875</v>
      </c>
      <c r="G1225" s="22">
        <v>227.375</v>
      </c>
    </row>
    <row r="1226" spans="1:7">
      <c r="A1226" s="22">
        <v>1</v>
      </c>
      <c r="B1226" s="22">
        <v>242</v>
      </c>
      <c r="C1226" s="22">
        <v>1.335337</v>
      </c>
      <c r="D1226" s="22">
        <v>234.47607400000001</v>
      </c>
      <c r="E1226" s="22">
        <v>358812.59375</v>
      </c>
      <c r="F1226" s="22">
        <v>359047.0625</v>
      </c>
      <c r="G1226" s="22">
        <v>234.46875</v>
      </c>
    </row>
    <row r="1227" spans="1:7">
      <c r="A1227" s="22">
        <v>1</v>
      </c>
      <c r="B1227" s="22">
        <v>243</v>
      </c>
      <c r="C1227" s="22">
        <v>0.13570099999999999</v>
      </c>
      <c r="D1227" s="22">
        <v>237.58015399999999</v>
      </c>
      <c r="E1227" s="22">
        <v>360390.9375</v>
      </c>
      <c r="F1227" s="22">
        <v>360628.5</v>
      </c>
      <c r="G1227" s="22">
        <v>237.5625</v>
      </c>
    </row>
    <row r="1228" spans="1:7">
      <c r="A1228" s="22">
        <v>1</v>
      </c>
      <c r="B1228" s="22">
        <v>244</v>
      </c>
      <c r="C1228" s="22">
        <v>0.55126600000000003</v>
      </c>
      <c r="D1228" s="22">
        <v>218.738495</v>
      </c>
      <c r="E1228" s="22">
        <v>360765.9375</v>
      </c>
      <c r="F1228" s="22">
        <v>360984.6875</v>
      </c>
      <c r="G1228" s="22">
        <v>218.75</v>
      </c>
    </row>
    <row r="1229" spans="1:7">
      <c r="A1229" s="22">
        <v>1</v>
      </c>
      <c r="B1229" s="22">
        <v>245</v>
      </c>
      <c r="C1229" s="22">
        <v>0.82713599999999998</v>
      </c>
      <c r="D1229" s="22">
        <v>249.351654</v>
      </c>
      <c r="E1229" s="22">
        <v>361547.21875</v>
      </c>
      <c r="F1229" s="22">
        <v>361796.59375</v>
      </c>
      <c r="G1229" s="22">
        <v>249.375</v>
      </c>
    </row>
    <row r="1230" spans="1:7">
      <c r="A1230" s="22">
        <v>1</v>
      </c>
      <c r="B1230" s="22">
        <v>246</v>
      </c>
      <c r="C1230" s="22">
        <v>0.31032700000000002</v>
      </c>
      <c r="D1230" s="22">
        <v>265.37057499999997</v>
      </c>
      <c r="E1230" s="22">
        <v>362625.5</v>
      </c>
      <c r="F1230" s="22">
        <v>362890.84375</v>
      </c>
      <c r="G1230" s="22">
        <v>265.34375</v>
      </c>
    </row>
    <row r="1231" spans="1:7">
      <c r="A1231" s="22">
        <v>1</v>
      </c>
      <c r="B1231" s="22">
        <v>247</v>
      </c>
      <c r="C1231" s="22">
        <v>1.0896189999999999</v>
      </c>
      <c r="D1231" s="22">
        <v>290.09542800000003</v>
      </c>
      <c r="E1231" s="22">
        <v>363203.65625</v>
      </c>
      <c r="F1231" s="22">
        <v>363493.75</v>
      </c>
      <c r="G1231" s="22">
        <v>290.09375</v>
      </c>
    </row>
    <row r="1232" spans="1:7">
      <c r="A1232" s="22">
        <v>1</v>
      </c>
      <c r="B1232" s="22">
        <v>248</v>
      </c>
      <c r="C1232" s="22">
        <v>1.777247</v>
      </c>
      <c r="D1232" s="22">
        <v>301.21475199999998</v>
      </c>
      <c r="E1232" s="22">
        <v>364594.4375</v>
      </c>
      <c r="F1232" s="22">
        <v>364895.6875</v>
      </c>
      <c r="G1232" s="22">
        <v>301.25</v>
      </c>
    </row>
    <row r="1233" spans="1:7">
      <c r="A1233" s="22">
        <v>1</v>
      </c>
      <c r="B1233" s="22">
        <v>249</v>
      </c>
      <c r="C1233" s="22">
        <v>0.105405</v>
      </c>
      <c r="D1233" s="22">
        <v>244.82931500000001</v>
      </c>
      <c r="E1233" s="22">
        <v>366688.3125</v>
      </c>
      <c r="F1233" s="22">
        <v>366933.125</v>
      </c>
      <c r="G1233" s="22">
        <v>244.8125</v>
      </c>
    </row>
    <row r="1234" spans="1:7">
      <c r="A1234" s="22">
        <v>1</v>
      </c>
      <c r="B1234" s="22">
        <v>250</v>
      </c>
      <c r="C1234" s="22">
        <v>2.9407230000000002</v>
      </c>
      <c r="D1234" s="22">
        <v>213.963989</v>
      </c>
      <c r="E1234" s="22">
        <v>367047.875</v>
      </c>
      <c r="F1234" s="22">
        <v>367261.84375</v>
      </c>
      <c r="G1234" s="22">
        <v>213.96875</v>
      </c>
    </row>
    <row r="1235" spans="1:7">
      <c r="A1235" s="22">
        <v>1</v>
      </c>
      <c r="B1235" s="22">
        <v>251</v>
      </c>
      <c r="C1235" s="22">
        <v>4.1022999999999997E-2</v>
      </c>
      <c r="D1235" s="22">
        <v>221.699173</v>
      </c>
      <c r="E1235" s="22">
        <v>370204.4375</v>
      </c>
      <c r="F1235" s="22">
        <v>370426.125</v>
      </c>
      <c r="G1235" s="22">
        <v>221.6875</v>
      </c>
    </row>
    <row r="1236" spans="1:7">
      <c r="A1236" s="22">
        <v>1</v>
      </c>
      <c r="B1236" s="22">
        <v>252</v>
      </c>
      <c r="C1236" s="22">
        <v>0.82916199999999995</v>
      </c>
      <c r="D1236" s="22">
        <v>235.29251099999999</v>
      </c>
      <c r="E1236" s="22">
        <v>370470.0625</v>
      </c>
      <c r="F1236" s="22">
        <v>370705.34375</v>
      </c>
      <c r="G1236" s="22">
        <v>235.28125</v>
      </c>
    </row>
    <row r="1237" spans="1:7">
      <c r="A1237" s="22">
        <v>1</v>
      </c>
      <c r="B1237" s="22">
        <v>253</v>
      </c>
      <c r="C1237" s="22">
        <v>3.4784820000000001</v>
      </c>
      <c r="D1237" s="22">
        <v>297.87295499999999</v>
      </c>
      <c r="E1237" s="22">
        <v>371536.75</v>
      </c>
      <c r="F1237" s="22">
        <v>371834.65625</v>
      </c>
      <c r="G1237" s="22">
        <v>297.90625</v>
      </c>
    </row>
    <row r="1238" spans="1:7">
      <c r="A1238" s="22">
        <v>1</v>
      </c>
      <c r="B1238" s="22">
        <v>254</v>
      </c>
      <c r="C1238" s="22">
        <v>0.192882</v>
      </c>
      <c r="D1238" s="22">
        <v>168.41301000000001</v>
      </c>
      <c r="E1238" s="22">
        <v>375318.40625</v>
      </c>
      <c r="F1238" s="22">
        <v>375486.8125</v>
      </c>
      <c r="G1238" s="22">
        <v>168.40625</v>
      </c>
    </row>
    <row r="1239" spans="1:7">
      <c r="A1239" s="22">
        <v>1</v>
      </c>
      <c r="B1239" s="22">
        <v>255</v>
      </c>
      <c r="C1239" s="22">
        <v>1.3376600000000001</v>
      </c>
      <c r="D1239" s="22">
        <v>183.15609699999999</v>
      </c>
      <c r="E1239" s="22">
        <v>375693.4375</v>
      </c>
      <c r="F1239" s="22">
        <v>375876.5625</v>
      </c>
      <c r="G1239" s="22">
        <v>183.125</v>
      </c>
    </row>
    <row r="1240" spans="1:7">
      <c r="A1240" s="22">
        <v>1</v>
      </c>
      <c r="B1240" s="22">
        <v>256</v>
      </c>
      <c r="C1240" s="22">
        <v>1.0758319999999999</v>
      </c>
      <c r="D1240" s="22">
        <v>284.04864500000002</v>
      </c>
      <c r="E1240" s="22">
        <v>377224.84375</v>
      </c>
      <c r="F1240" s="22">
        <v>377508.90625</v>
      </c>
      <c r="G1240" s="22">
        <v>284.0625</v>
      </c>
    </row>
    <row r="1241" spans="1:7">
      <c r="A1241" s="22">
        <v>1</v>
      </c>
      <c r="B1241" s="22">
        <v>257</v>
      </c>
      <c r="C1241" s="22">
        <v>0.126446</v>
      </c>
      <c r="D1241" s="22">
        <v>200.24939000000001</v>
      </c>
      <c r="E1241" s="22">
        <v>378584.34375</v>
      </c>
      <c r="F1241" s="22">
        <v>378784.5625</v>
      </c>
      <c r="G1241" s="22">
        <v>200.21875</v>
      </c>
    </row>
    <row r="1242" spans="1:7">
      <c r="A1242" s="22">
        <v>1</v>
      </c>
      <c r="B1242" s="22">
        <v>258</v>
      </c>
      <c r="C1242" s="22">
        <v>0.55301500000000003</v>
      </c>
      <c r="D1242" s="22">
        <v>287.66149899999999</v>
      </c>
      <c r="E1242" s="22">
        <v>378912.78125</v>
      </c>
      <c r="F1242" s="22">
        <v>379200.46875</v>
      </c>
      <c r="G1242" s="22">
        <v>287.6875</v>
      </c>
    </row>
    <row r="1243" spans="1:7">
      <c r="A1243" s="22">
        <v>1</v>
      </c>
      <c r="B1243" s="22">
        <v>259</v>
      </c>
      <c r="C1243" s="22">
        <v>2.0939199999999998</v>
      </c>
      <c r="D1243" s="22">
        <v>199.125946</v>
      </c>
      <c r="E1243" s="22">
        <v>379764.5625</v>
      </c>
      <c r="F1243" s="22">
        <v>379963.71875</v>
      </c>
      <c r="G1243" s="22">
        <v>199.15625</v>
      </c>
    </row>
    <row r="1244" spans="1:7">
      <c r="A1244" s="22">
        <v>1</v>
      </c>
      <c r="B1244" s="22">
        <v>260</v>
      </c>
      <c r="C1244" s="22">
        <v>0.999776</v>
      </c>
      <c r="D1244" s="22">
        <v>196.99678</v>
      </c>
      <c r="E1244" s="22">
        <v>382061.6875</v>
      </c>
      <c r="F1244" s="22">
        <v>382258.6875</v>
      </c>
      <c r="G1244" s="22">
        <v>197</v>
      </c>
    </row>
    <row r="1245" spans="1:7">
      <c r="A1245" s="22">
        <v>1</v>
      </c>
      <c r="B1245" s="22">
        <v>261</v>
      </c>
      <c r="C1245" s="22">
        <v>2.0310389999999998</v>
      </c>
      <c r="D1245" s="22">
        <v>263.43646200000001</v>
      </c>
      <c r="E1245" s="22">
        <v>383264.90625</v>
      </c>
      <c r="F1245" s="22">
        <v>383528.3125</v>
      </c>
      <c r="G1245" s="22">
        <v>263.40625</v>
      </c>
    </row>
    <row r="1246" spans="1:7">
      <c r="A1246" s="22">
        <v>1</v>
      </c>
      <c r="B1246" s="22">
        <v>262</v>
      </c>
      <c r="C1246" s="22">
        <v>1.0266759999999999</v>
      </c>
      <c r="D1246" s="22">
        <v>299.01757800000001</v>
      </c>
      <c r="E1246" s="22">
        <v>385562.0625</v>
      </c>
      <c r="F1246" s="22">
        <v>385861.09375</v>
      </c>
      <c r="G1246" s="22">
        <v>299.03125</v>
      </c>
    </row>
    <row r="1247" spans="1:7">
      <c r="A1247" s="22">
        <v>1</v>
      </c>
      <c r="B1247" s="22">
        <v>263</v>
      </c>
      <c r="C1247" s="22">
        <v>0.51215900000000003</v>
      </c>
      <c r="D1247" s="22">
        <v>212.06452899999999</v>
      </c>
      <c r="E1247" s="22">
        <v>386890.28125</v>
      </c>
      <c r="F1247" s="22">
        <v>387102.3125</v>
      </c>
      <c r="G1247" s="22">
        <v>212.03125</v>
      </c>
    </row>
    <row r="1248" spans="1:7">
      <c r="A1248" s="22">
        <v>1</v>
      </c>
      <c r="B1248" s="22">
        <v>264</v>
      </c>
      <c r="C1248" s="22">
        <v>1.6409670000000001</v>
      </c>
      <c r="D1248" s="22">
        <v>278.06664999999998</v>
      </c>
      <c r="E1248" s="22">
        <v>387624.78125</v>
      </c>
      <c r="F1248" s="22">
        <v>387902.84375</v>
      </c>
      <c r="G1248" s="22">
        <v>278.0625</v>
      </c>
    </row>
    <row r="1249" spans="1:7">
      <c r="A1249" s="22">
        <v>1</v>
      </c>
      <c r="B1249" s="22">
        <v>265</v>
      </c>
      <c r="C1249" s="22">
        <v>0.34712500000000002</v>
      </c>
      <c r="D1249" s="22">
        <v>184.68151900000001</v>
      </c>
      <c r="E1249" s="22">
        <v>389549</v>
      </c>
      <c r="F1249" s="22">
        <v>389733.6875</v>
      </c>
      <c r="G1249" s="22">
        <v>184.6875</v>
      </c>
    </row>
    <row r="1250" spans="1:7">
      <c r="A1250" s="22">
        <v>1</v>
      </c>
      <c r="B1250" s="22">
        <v>266</v>
      </c>
      <c r="C1250" s="22">
        <v>3.5292029999999999</v>
      </c>
      <c r="D1250" s="22">
        <v>242.96000699999999</v>
      </c>
      <c r="E1250" s="22">
        <v>390095.96875</v>
      </c>
      <c r="F1250" s="22">
        <v>390338.875</v>
      </c>
      <c r="G1250" s="22">
        <v>242.90625</v>
      </c>
    </row>
    <row r="1251" spans="1:7">
      <c r="A1251" s="22">
        <v>1</v>
      </c>
      <c r="B1251" s="22">
        <v>267</v>
      </c>
      <c r="C1251" s="22">
        <v>0.324411</v>
      </c>
      <c r="D1251" s="22">
        <v>295.119507</v>
      </c>
      <c r="E1251" s="22">
        <v>393877.625</v>
      </c>
      <c r="F1251" s="22">
        <v>394172.75</v>
      </c>
      <c r="G1251" s="22">
        <v>295.125</v>
      </c>
    </row>
    <row r="1252" spans="1:7">
      <c r="A1252" s="22">
        <v>1</v>
      </c>
      <c r="B1252" s="22">
        <v>268</v>
      </c>
      <c r="C1252" s="22">
        <v>0.86576799999999998</v>
      </c>
      <c r="D1252" s="22">
        <v>241.864136</v>
      </c>
      <c r="E1252" s="22">
        <v>394502.71875</v>
      </c>
      <c r="F1252" s="22">
        <v>394744.5625</v>
      </c>
      <c r="G1252" s="22">
        <v>241.84375</v>
      </c>
    </row>
    <row r="1253" spans="1:7">
      <c r="A1253" s="22">
        <v>1</v>
      </c>
      <c r="B1253" s="22">
        <v>269</v>
      </c>
      <c r="C1253" s="22">
        <v>1.599478</v>
      </c>
      <c r="D1253" s="22">
        <v>327.36877399999997</v>
      </c>
      <c r="E1253" s="22">
        <v>395612.1875</v>
      </c>
      <c r="F1253" s="22">
        <v>395939.59375</v>
      </c>
      <c r="G1253" s="22">
        <v>327.40625</v>
      </c>
    </row>
    <row r="1254" spans="1:7">
      <c r="A1254" s="22">
        <v>1</v>
      </c>
      <c r="B1254" s="22">
        <v>270</v>
      </c>
      <c r="C1254" s="22">
        <v>2.272138</v>
      </c>
      <c r="D1254" s="22">
        <v>218.19825700000001</v>
      </c>
      <c r="E1254" s="22">
        <v>397552.84375</v>
      </c>
      <c r="F1254" s="22">
        <v>397771.03125</v>
      </c>
      <c r="G1254" s="22">
        <v>218.1875</v>
      </c>
    </row>
    <row r="1255" spans="1:7">
      <c r="A1255" s="22">
        <v>1</v>
      </c>
      <c r="B1255" s="22">
        <v>271</v>
      </c>
      <c r="C1255" s="22">
        <v>0.58148299999999997</v>
      </c>
      <c r="D1255" s="22">
        <v>284.44000199999999</v>
      </c>
      <c r="E1255" s="22">
        <v>400053.125</v>
      </c>
      <c r="F1255" s="22">
        <v>400337.5625</v>
      </c>
      <c r="G1255" s="22">
        <v>284.4375</v>
      </c>
    </row>
    <row r="1256" spans="1:7">
      <c r="A1256" s="22">
        <v>1</v>
      </c>
      <c r="B1256" s="22">
        <v>272</v>
      </c>
      <c r="C1256" s="22">
        <v>0.63254900000000003</v>
      </c>
      <c r="D1256" s="22">
        <v>161.569016</v>
      </c>
      <c r="E1256" s="22">
        <v>400928.15625</v>
      </c>
      <c r="F1256" s="22">
        <v>401089.6875</v>
      </c>
      <c r="G1256" s="22">
        <v>161.53125</v>
      </c>
    </row>
    <row r="1257" spans="1:7">
      <c r="A1257" s="22">
        <v>1</v>
      </c>
      <c r="B1257" s="22">
        <v>273</v>
      </c>
      <c r="C1257" s="22">
        <v>0.44508999999999999</v>
      </c>
      <c r="D1257" s="22">
        <v>231.309753</v>
      </c>
      <c r="E1257" s="22">
        <v>401725.1875</v>
      </c>
      <c r="F1257" s="22">
        <v>401956.5</v>
      </c>
      <c r="G1257" s="22">
        <v>231.3125</v>
      </c>
    </row>
    <row r="1258" spans="1:7">
      <c r="A1258" s="22">
        <v>1</v>
      </c>
      <c r="B1258" s="22">
        <v>274</v>
      </c>
      <c r="C1258" s="22">
        <v>0.51936599999999999</v>
      </c>
      <c r="D1258" s="22">
        <v>304.32461499999999</v>
      </c>
      <c r="E1258" s="22">
        <v>402412.75</v>
      </c>
      <c r="F1258" s="22">
        <v>402717.0625</v>
      </c>
      <c r="G1258" s="22">
        <v>304.3125</v>
      </c>
    </row>
    <row r="1259" spans="1:7">
      <c r="A1259" s="22">
        <v>1</v>
      </c>
      <c r="B1259" s="22">
        <v>275</v>
      </c>
      <c r="C1259" s="22">
        <v>1.197392</v>
      </c>
      <c r="D1259" s="22">
        <v>242.560608</v>
      </c>
      <c r="E1259" s="22">
        <v>403240.90625</v>
      </c>
      <c r="F1259" s="22">
        <v>403483.4375</v>
      </c>
      <c r="G1259" s="22">
        <v>242.53125</v>
      </c>
    </row>
    <row r="1260" spans="1:7">
      <c r="A1260" s="22">
        <v>1</v>
      </c>
      <c r="B1260" s="22">
        <v>276</v>
      </c>
      <c r="C1260" s="22">
        <v>0.32868399999999998</v>
      </c>
      <c r="D1260" s="22">
        <v>294.95590199999998</v>
      </c>
      <c r="E1260" s="22">
        <v>404694.21875</v>
      </c>
      <c r="F1260" s="22">
        <v>404989.1875</v>
      </c>
      <c r="G1260" s="22">
        <v>294.96875</v>
      </c>
    </row>
    <row r="1261" spans="1:7">
      <c r="A1261" s="22">
        <v>1</v>
      </c>
      <c r="B1261" s="22">
        <v>277</v>
      </c>
      <c r="C1261" s="22">
        <v>0.50081500000000001</v>
      </c>
      <c r="D1261" s="22">
        <v>264.853455</v>
      </c>
      <c r="E1261" s="22">
        <v>405319.28125</v>
      </c>
      <c r="F1261" s="22">
        <v>405584.125</v>
      </c>
      <c r="G1261" s="22">
        <v>264.84375</v>
      </c>
    </row>
    <row r="1262" spans="1:7">
      <c r="A1262" s="22">
        <v>1</v>
      </c>
      <c r="B1262" s="22">
        <v>278</v>
      </c>
      <c r="C1262" s="22">
        <v>0.27954600000000002</v>
      </c>
      <c r="D1262" s="22">
        <v>261.83502199999998</v>
      </c>
      <c r="E1262" s="22">
        <v>406084.9375</v>
      </c>
      <c r="F1262" s="22">
        <v>406346.78125</v>
      </c>
      <c r="G1262" s="22">
        <v>261.84375</v>
      </c>
    </row>
    <row r="1263" spans="1:7">
      <c r="A1263" s="22">
        <v>1</v>
      </c>
      <c r="B1263" s="22">
        <v>279</v>
      </c>
      <c r="C1263" s="22">
        <v>0.36231099999999999</v>
      </c>
      <c r="D1263" s="22">
        <v>269.00912499999998</v>
      </c>
      <c r="E1263" s="22">
        <v>406631.875</v>
      </c>
      <c r="F1263" s="22">
        <v>406900.875</v>
      </c>
      <c r="G1263" s="22">
        <v>269</v>
      </c>
    </row>
    <row r="1264" spans="1:7">
      <c r="A1264" s="22">
        <v>1</v>
      </c>
      <c r="B1264" s="22">
        <v>280</v>
      </c>
      <c r="C1264" s="22">
        <v>0.27716800000000003</v>
      </c>
      <c r="D1264" s="22">
        <v>156.216431</v>
      </c>
      <c r="E1264" s="22">
        <v>407272.59375</v>
      </c>
      <c r="F1264" s="22">
        <v>407428.84375</v>
      </c>
      <c r="G1264" s="22">
        <v>156.25</v>
      </c>
    </row>
    <row r="1265" spans="1:7">
      <c r="A1265" s="22">
        <v>1</v>
      </c>
      <c r="B1265" s="22">
        <v>281</v>
      </c>
      <c r="C1265" s="22">
        <v>1.3071980000000001</v>
      </c>
      <c r="D1265" s="22">
        <v>269.38125600000001</v>
      </c>
      <c r="E1265" s="22">
        <v>407710.1875</v>
      </c>
      <c r="F1265" s="22">
        <v>407979.5625</v>
      </c>
      <c r="G1265" s="22">
        <v>269.375</v>
      </c>
    </row>
    <row r="1266" spans="1:7">
      <c r="A1266" s="22">
        <v>1</v>
      </c>
      <c r="B1266" s="22">
        <v>282</v>
      </c>
      <c r="C1266" s="22">
        <v>2.226143</v>
      </c>
      <c r="D1266" s="22">
        <v>194.56831399999999</v>
      </c>
      <c r="E1266" s="22">
        <v>409288.4375</v>
      </c>
      <c r="F1266" s="22">
        <v>409483.03125</v>
      </c>
      <c r="G1266" s="22">
        <v>194.59375</v>
      </c>
    </row>
    <row r="1267" spans="1:7">
      <c r="A1267" s="22">
        <v>1</v>
      </c>
      <c r="B1267" s="22">
        <v>283</v>
      </c>
      <c r="C1267" s="22">
        <v>0.58148299999999997</v>
      </c>
      <c r="D1267" s="22">
        <v>189.53396599999999</v>
      </c>
      <c r="E1267" s="22">
        <v>411710.59375</v>
      </c>
      <c r="F1267" s="22">
        <v>411900.09375</v>
      </c>
      <c r="G1267" s="22">
        <v>189.5</v>
      </c>
    </row>
    <row r="1268" spans="1:7">
      <c r="A1268" s="22">
        <v>1</v>
      </c>
      <c r="B1268" s="22">
        <v>284</v>
      </c>
      <c r="C1268" s="22">
        <v>0.60160899999999995</v>
      </c>
      <c r="D1268" s="22">
        <v>264.12460299999998</v>
      </c>
      <c r="E1268" s="22">
        <v>412491.90625</v>
      </c>
      <c r="F1268" s="22">
        <v>412756</v>
      </c>
      <c r="G1268" s="22">
        <v>264.09375</v>
      </c>
    </row>
    <row r="1269" spans="1:7">
      <c r="A1269" s="22">
        <v>1</v>
      </c>
      <c r="B1269" s="22">
        <v>285</v>
      </c>
      <c r="C1269" s="22">
        <v>1.024378</v>
      </c>
      <c r="D1269" s="22">
        <v>240.47122200000001</v>
      </c>
      <c r="E1269" s="22">
        <v>413366.96875</v>
      </c>
      <c r="F1269" s="22">
        <v>413607.4375</v>
      </c>
      <c r="G1269" s="22">
        <v>240.46875</v>
      </c>
    </row>
    <row r="1270" spans="1:7">
      <c r="A1270" s="22">
        <v>1</v>
      </c>
      <c r="B1270" s="22">
        <v>286</v>
      </c>
      <c r="C1270" s="22">
        <v>0.38528400000000002</v>
      </c>
      <c r="D1270" s="22">
        <v>283.644745</v>
      </c>
      <c r="E1270" s="22">
        <v>414632.78125</v>
      </c>
      <c r="F1270" s="22">
        <v>414916.4375</v>
      </c>
      <c r="G1270" s="22">
        <v>283.65625</v>
      </c>
    </row>
    <row r="1271" spans="1:7">
      <c r="A1271" s="22">
        <v>1</v>
      </c>
      <c r="B1271" s="22">
        <v>287</v>
      </c>
      <c r="C1271" s="22">
        <v>0.37005700000000002</v>
      </c>
      <c r="D1271" s="22">
        <v>260.67181399999998</v>
      </c>
      <c r="E1271" s="22">
        <v>415304.71875</v>
      </c>
      <c r="F1271" s="22">
        <v>415565.40625</v>
      </c>
      <c r="G1271" s="22">
        <v>260.6875</v>
      </c>
    </row>
    <row r="1272" spans="1:7">
      <c r="A1272" s="22">
        <v>1</v>
      </c>
      <c r="B1272" s="22">
        <v>288</v>
      </c>
      <c r="C1272" s="22">
        <v>0.64707400000000004</v>
      </c>
      <c r="D1272" s="22">
        <v>308.61148100000003</v>
      </c>
      <c r="E1272" s="22">
        <v>415945.375</v>
      </c>
      <c r="F1272" s="22">
        <v>416254</v>
      </c>
      <c r="G1272" s="22">
        <v>308.625</v>
      </c>
    </row>
    <row r="1273" spans="1:7">
      <c r="A1273" s="22">
        <v>1</v>
      </c>
      <c r="B1273" s="22">
        <v>289</v>
      </c>
      <c r="C1273" s="22">
        <v>0.55748200000000003</v>
      </c>
      <c r="D1273" s="22">
        <v>214.36660800000001</v>
      </c>
      <c r="E1273" s="22">
        <v>416914.21875</v>
      </c>
      <c r="F1273" s="22">
        <v>417128.59375</v>
      </c>
      <c r="G1273" s="22">
        <v>214.375</v>
      </c>
    </row>
    <row r="1274" spans="1:7">
      <c r="A1274" s="22">
        <v>1</v>
      </c>
      <c r="B1274" s="22">
        <v>290</v>
      </c>
      <c r="C1274" s="22">
        <v>0.148753</v>
      </c>
      <c r="D1274" s="22">
        <v>212.59545900000001</v>
      </c>
      <c r="E1274" s="22">
        <v>417695.5625</v>
      </c>
      <c r="F1274" s="22">
        <v>417908.1875</v>
      </c>
      <c r="G1274" s="22">
        <v>212.625</v>
      </c>
    </row>
    <row r="1275" spans="1:7">
      <c r="A1275" s="22">
        <v>1</v>
      </c>
      <c r="B1275" s="22">
        <v>291</v>
      </c>
      <c r="C1275" s="22">
        <v>5.4885999999999997E-2</v>
      </c>
      <c r="D1275" s="22">
        <v>264.46816999999999</v>
      </c>
      <c r="E1275" s="22">
        <v>418070.625</v>
      </c>
      <c r="F1275" s="22">
        <v>418335.0625</v>
      </c>
      <c r="G1275" s="22">
        <v>264.4375</v>
      </c>
    </row>
    <row r="1276" spans="1:7">
      <c r="A1276" s="22">
        <v>1</v>
      </c>
      <c r="B1276" s="22">
        <v>292</v>
      </c>
      <c r="C1276" s="22">
        <v>0.59461600000000003</v>
      </c>
      <c r="D1276" s="22">
        <v>241.87986799999999</v>
      </c>
      <c r="E1276" s="22">
        <v>418398.75</v>
      </c>
      <c r="F1276" s="22">
        <v>418640.65625</v>
      </c>
      <c r="G1276" s="22">
        <v>241.90625</v>
      </c>
    </row>
    <row r="1277" spans="1:7">
      <c r="A1277" s="22">
        <v>1</v>
      </c>
      <c r="B1277" s="22">
        <v>293</v>
      </c>
      <c r="C1277" s="22">
        <v>0.67623100000000003</v>
      </c>
      <c r="D1277" s="22">
        <v>269.59777800000001</v>
      </c>
      <c r="E1277" s="22">
        <v>419242.625</v>
      </c>
      <c r="F1277" s="22">
        <v>419512.21875</v>
      </c>
      <c r="G1277" s="22">
        <v>269.59375</v>
      </c>
    </row>
    <row r="1278" spans="1:7">
      <c r="A1278" s="22">
        <v>1</v>
      </c>
      <c r="B1278" s="22">
        <v>294</v>
      </c>
      <c r="C1278" s="22">
        <v>0.26400800000000002</v>
      </c>
      <c r="D1278" s="22">
        <v>218.68267800000001</v>
      </c>
      <c r="E1278" s="22">
        <v>420195.8125</v>
      </c>
      <c r="F1278" s="22">
        <v>420414.53125</v>
      </c>
      <c r="G1278" s="22">
        <v>218.71875</v>
      </c>
    </row>
    <row r="1279" spans="1:7">
      <c r="A1279" s="22">
        <v>1</v>
      </c>
      <c r="B1279" s="22">
        <v>295</v>
      </c>
      <c r="C1279" s="22">
        <v>0.27411200000000002</v>
      </c>
      <c r="D1279" s="22">
        <v>239.71156300000001</v>
      </c>
      <c r="E1279" s="22">
        <v>420680.25</v>
      </c>
      <c r="F1279" s="22">
        <v>420919.96875</v>
      </c>
      <c r="G1279" s="22">
        <v>239.71875</v>
      </c>
    </row>
    <row r="1280" spans="1:7">
      <c r="A1280" s="22">
        <v>1</v>
      </c>
      <c r="B1280" s="22">
        <v>296</v>
      </c>
      <c r="C1280" s="22">
        <v>0.70774999999999999</v>
      </c>
      <c r="D1280" s="22">
        <v>217.40748600000001</v>
      </c>
      <c r="E1280" s="22">
        <v>421195.9375</v>
      </c>
      <c r="F1280" s="22">
        <v>421413.375</v>
      </c>
      <c r="G1280" s="22">
        <v>217.4375</v>
      </c>
    </row>
    <row r="1281" spans="1:7">
      <c r="A1281" s="22">
        <v>1</v>
      </c>
      <c r="B1281" s="22">
        <v>297</v>
      </c>
      <c r="C1281" s="22">
        <v>0.50404300000000002</v>
      </c>
      <c r="D1281" s="22">
        <v>219.83338900000001</v>
      </c>
      <c r="E1281" s="22">
        <v>422133.5625</v>
      </c>
      <c r="F1281" s="22">
        <v>422353.40625</v>
      </c>
      <c r="G1281" s="22">
        <v>219.84375</v>
      </c>
    </row>
    <row r="1282" spans="1:7">
      <c r="A1282" s="22">
        <v>1</v>
      </c>
      <c r="B1282" s="22">
        <v>298</v>
      </c>
      <c r="C1282" s="22">
        <v>0.63014000000000003</v>
      </c>
      <c r="D1282" s="22">
        <v>290.32415800000001</v>
      </c>
      <c r="E1282" s="22">
        <v>422868.0625</v>
      </c>
      <c r="F1282" s="22">
        <v>423158.375</v>
      </c>
      <c r="G1282" s="22">
        <v>290.3125</v>
      </c>
    </row>
    <row r="1283" spans="1:7">
      <c r="A1283" s="22">
        <v>1</v>
      </c>
      <c r="B1283" s="22">
        <v>299</v>
      </c>
      <c r="C1283" s="22">
        <v>0.113132</v>
      </c>
      <c r="D1283" s="22">
        <v>171.37529000000001</v>
      </c>
      <c r="E1283" s="22">
        <v>423790</v>
      </c>
      <c r="F1283" s="22">
        <v>423961.40625</v>
      </c>
      <c r="G1283" s="22">
        <v>171.40625</v>
      </c>
    </row>
    <row r="1284" spans="1:7">
      <c r="A1284" s="22">
        <v>1</v>
      </c>
      <c r="B1284" s="22">
        <v>300</v>
      </c>
      <c r="C1284" s="22">
        <v>2.5937420000000002</v>
      </c>
      <c r="D1284" s="22">
        <v>302.89703400000002</v>
      </c>
      <c r="E1284" s="22">
        <v>424086.90625</v>
      </c>
      <c r="F1284" s="22">
        <v>424389.8125</v>
      </c>
      <c r="G1284" s="22">
        <v>302.90625</v>
      </c>
    </row>
    <row r="1285" spans="1:7">
      <c r="A1285" s="22">
        <v>1</v>
      </c>
      <c r="B1285" s="22">
        <v>301</v>
      </c>
      <c r="C1285" s="22">
        <v>1.9809099999999999</v>
      </c>
      <c r="D1285" s="22">
        <v>230.66430700000001</v>
      </c>
      <c r="E1285" s="22">
        <v>426991.71875</v>
      </c>
      <c r="F1285" s="22">
        <v>427222.375</v>
      </c>
      <c r="G1285" s="22">
        <v>230.65625</v>
      </c>
    </row>
    <row r="1286" spans="1:7">
      <c r="A1286" s="22">
        <v>1</v>
      </c>
      <c r="B1286" s="22">
        <v>302</v>
      </c>
      <c r="C1286" s="22">
        <v>0.845661</v>
      </c>
      <c r="D1286" s="22">
        <v>264.24618500000003</v>
      </c>
      <c r="E1286" s="22">
        <v>429210.75</v>
      </c>
      <c r="F1286" s="22">
        <v>429475</v>
      </c>
      <c r="G1286" s="22">
        <v>264.25</v>
      </c>
    </row>
    <row r="1287" spans="1:7">
      <c r="A1287" s="22">
        <v>1</v>
      </c>
      <c r="B1287" s="22">
        <v>303</v>
      </c>
      <c r="C1287" s="22">
        <v>0.36534</v>
      </c>
      <c r="D1287" s="22">
        <v>256.54660000000001</v>
      </c>
      <c r="E1287" s="22">
        <v>430320.28125</v>
      </c>
      <c r="F1287" s="22">
        <v>430576.78125</v>
      </c>
      <c r="G1287" s="22">
        <v>256.5</v>
      </c>
    </row>
    <row r="1288" spans="1:7">
      <c r="A1288" s="22">
        <v>1</v>
      </c>
      <c r="B1288" s="22">
        <v>304</v>
      </c>
      <c r="C1288" s="22">
        <v>1.4300550000000001</v>
      </c>
      <c r="D1288" s="22">
        <v>274.07394399999998</v>
      </c>
      <c r="E1288" s="22">
        <v>430955.6875</v>
      </c>
      <c r="F1288" s="22">
        <v>431229.78125</v>
      </c>
      <c r="G1288" s="22">
        <v>274.09375</v>
      </c>
    </row>
    <row r="1289" spans="1:7">
      <c r="A1289" s="22">
        <v>1</v>
      </c>
      <c r="B1289" s="22">
        <v>305</v>
      </c>
      <c r="C1289" s="22">
        <v>0.19945399999999999</v>
      </c>
      <c r="D1289" s="22">
        <v>205.329285</v>
      </c>
      <c r="E1289" s="22">
        <v>432674.625</v>
      </c>
      <c r="F1289" s="22">
        <v>432879.96875</v>
      </c>
      <c r="G1289" s="22">
        <v>205.34375</v>
      </c>
    </row>
    <row r="1290" spans="1:7">
      <c r="A1290" s="22">
        <v>1</v>
      </c>
      <c r="B1290" s="22">
        <v>306</v>
      </c>
      <c r="C1290" s="22">
        <v>1.4693320000000001</v>
      </c>
      <c r="D1290" s="22">
        <v>223.24543800000001</v>
      </c>
      <c r="E1290" s="22">
        <v>433080.96875</v>
      </c>
      <c r="F1290" s="22">
        <v>433304.1875</v>
      </c>
      <c r="G1290" s="22">
        <v>223.21875</v>
      </c>
    </row>
    <row r="1291" spans="1:7">
      <c r="A1291" s="22">
        <v>1</v>
      </c>
      <c r="B1291" s="22">
        <v>307</v>
      </c>
      <c r="C1291" s="22">
        <v>0.429589</v>
      </c>
      <c r="D1291" s="22">
        <v>279.08871499999998</v>
      </c>
      <c r="E1291" s="22">
        <v>434784.21875</v>
      </c>
      <c r="F1291" s="22">
        <v>435063.34375</v>
      </c>
      <c r="G1291" s="22">
        <v>279.125</v>
      </c>
    </row>
    <row r="1292" spans="1:7">
      <c r="A1292" s="22">
        <v>1</v>
      </c>
      <c r="B1292" s="22">
        <v>308</v>
      </c>
      <c r="C1292" s="22">
        <v>0.48845300000000003</v>
      </c>
      <c r="D1292" s="22">
        <v>201.16175799999999</v>
      </c>
      <c r="E1292" s="22">
        <v>435503.0625</v>
      </c>
      <c r="F1292" s="22">
        <v>435704.25</v>
      </c>
      <c r="G1292" s="22">
        <v>201.1875</v>
      </c>
    </row>
    <row r="1293" spans="1:7">
      <c r="A1293" s="22">
        <v>1</v>
      </c>
      <c r="B1293" s="22">
        <v>309</v>
      </c>
      <c r="C1293" s="22">
        <v>4.7419999999999997E-3</v>
      </c>
      <c r="D1293" s="22">
        <v>253.00720200000001</v>
      </c>
      <c r="E1293" s="22">
        <v>436206.21875</v>
      </c>
      <c r="F1293" s="22">
        <v>436459.21875</v>
      </c>
      <c r="G1293" s="22">
        <v>253</v>
      </c>
    </row>
    <row r="1294" spans="1:7">
      <c r="A1294" s="22">
        <v>1</v>
      </c>
      <c r="B1294" s="22">
        <v>310</v>
      </c>
      <c r="C1294" s="22">
        <v>0.34902699999999998</v>
      </c>
      <c r="D1294" s="22">
        <v>253.72740200000001</v>
      </c>
      <c r="E1294" s="22">
        <v>436471.9375</v>
      </c>
      <c r="F1294" s="22">
        <v>436725.6875</v>
      </c>
      <c r="G1294" s="22">
        <v>253.75</v>
      </c>
    </row>
    <row r="1295" spans="1:7">
      <c r="A1295" s="22">
        <v>1</v>
      </c>
      <c r="B1295" s="22">
        <v>311</v>
      </c>
      <c r="C1295" s="22">
        <v>0.66744800000000004</v>
      </c>
      <c r="D1295" s="22">
        <v>204.78713999999999</v>
      </c>
      <c r="E1295" s="22">
        <v>437081.40625</v>
      </c>
      <c r="F1295" s="22">
        <v>437286.1875</v>
      </c>
      <c r="G1295" s="22">
        <v>204.78125</v>
      </c>
    </row>
    <row r="1296" spans="1:7">
      <c r="A1296" s="22">
        <v>1</v>
      </c>
      <c r="B1296" s="22">
        <v>312</v>
      </c>
      <c r="C1296" s="22">
        <v>1.324721</v>
      </c>
      <c r="D1296" s="22">
        <v>261.64318800000001</v>
      </c>
      <c r="E1296" s="22">
        <v>437956.4375</v>
      </c>
      <c r="F1296" s="22">
        <v>438218.09375</v>
      </c>
      <c r="G1296" s="22">
        <v>261.65625</v>
      </c>
    </row>
    <row r="1297" spans="1:7">
      <c r="A1297" s="22">
        <v>1</v>
      </c>
      <c r="B1297" s="22">
        <v>313</v>
      </c>
      <c r="C1297" s="22">
        <v>4.5392440000000001</v>
      </c>
      <c r="D1297" s="22">
        <v>330.22006199999998</v>
      </c>
      <c r="E1297" s="22">
        <v>439554.78125</v>
      </c>
      <c r="F1297" s="22">
        <v>439885</v>
      </c>
      <c r="G1297" s="22">
        <v>330.21875</v>
      </c>
    </row>
    <row r="1298" spans="1:7">
      <c r="A1298" s="22">
        <v>1</v>
      </c>
      <c r="B1298" s="22">
        <v>314</v>
      </c>
      <c r="C1298" s="22">
        <v>0.39479500000000001</v>
      </c>
      <c r="D1298" s="22">
        <v>270.21630900000002</v>
      </c>
      <c r="E1298" s="22">
        <v>444431.375</v>
      </c>
      <c r="F1298" s="22">
        <v>444701.5625</v>
      </c>
      <c r="G1298" s="22">
        <v>270.1875</v>
      </c>
    </row>
    <row r="1299" spans="1:7">
      <c r="A1299" s="22">
        <v>1</v>
      </c>
      <c r="B1299" s="22">
        <v>315</v>
      </c>
      <c r="C1299" s="22">
        <v>0.26301400000000003</v>
      </c>
      <c r="D1299" s="22">
        <v>291.78060900000003</v>
      </c>
      <c r="E1299" s="22">
        <v>445103.4375</v>
      </c>
      <c r="F1299" s="22">
        <v>445395.21875</v>
      </c>
      <c r="G1299" s="22">
        <v>291.78125</v>
      </c>
    </row>
    <row r="1300" spans="1:7">
      <c r="A1300" s="22">
        <v>1</v>
      </c>
      <c r="B1300" s="22">
        <v>316</v>
      </c>
      <c r="C1300" s="22">
        <v>0.91497899999999999</v>
      </c>
      <c r="D1300" s="22">
        <v>262.66366599999998</v>
      </c>
      <c r="E1300" s="22">
        <v>445666</v>
      </c>
      <c r="F1300" s="22">
        <v>445928.6875</v>
      </c>
      <c r="G1300" s="22">
        <v>262.6875</v>
      </c>
    </row>
    <row r="1301" spans="1:7">
      <c r="A1301" s="22">
        <v>1</v>
      </c>
      <c r="B1301" s="22">
        <v>317</v>
      </c>
      <c r="C1301" s="22">
        <v>0.29156500000000002</v>
      </c>
      <c r="D1301" s="22">
        <v>289.27963299999999</v>
      </c>
      <c r="E1301" s="22">
        <v>446853.4375</v>
      </c>
      <c r="F1301" s="22">
        <v>447142.75</v>
      </c>
      <c r="G1301" s="22">
        <v>289.3125</v>
      </c>
    </row>
    <row r="1302" spans="1:7">
      <c r="A1302" s="22">
        <v>1</v>
      </c>
      <c r="B1302" s="22">
        <v>318</v>
      </c>
      <c r="C1302" s="22">
        <v>0.68008000000000002</v>
      </c>
      <c r="D1302" s="22">
        <v>263.03195199999999</v>
      </c>
      <c r="E1302" s="22">
        <v>447447.40625</v>
      </c>
      <c r="F1302" s="22">
        <v>447710.46875</v>
      </c>
      <c r="G1302" s="22">
        <v>263.0625</v>
      </c>
    </row>
    <row r="1303" spans="1:7">
      <c r="A1303" s="22">
        <v>1</v>
      </c>
      <c r="B1303" s="22">
        <v>319</v>
      </c>
      <c r="C1303" s="22">
        <v>0.27982899999999999</v>
      </c>
      <c r="D1303" s="22">
        <v>277.24056999999999</v>
      </c>
      <c r="E1303" s="22">
        <v>448400.65625</v>
      </c>
      <c r="F1303" s="22">
        <v>448677.90625</v>
      </c>
      <c r="G1303" s="22">
        <v>277.25</v>
      </c>
    </row>
    <row r="1304" spans="1:7">
      <c r="A1304" s="22">
        <v>1</v>
      </c>
      <c r="B1304" s="22">
        <v>320</v>
      </c>
      <c r="C1304" s="22">
        <v>1.906944</v>
      </c>
      <c r="D1304" s="22">
        <v>287.58966099999998</v>
      </c>
      <c r="E1304" s="22">
        <v>448963.25</v>
      </c>
      <c r="F1304" s="22">
        <v>449250.84375</v>
      </c>
      <c r="G1304" s="22">
        <v>287.59375</v>
      </c>
    </row>
    <row r="1305" spans="1:7">
      <c r="A1305" s="22">
        <v>1</v>
      </c>
      <c r="B1305" s="22">
        <v>321</v>
      </c>
      <c r="C1305" s="22">
        <v>0.13207199999999999</v>
      </c>
      <c r="D1305" s="22">
        <v>305.03997800000002</v>
      </c>
      <c r="E1305" s="22">
        <v>451166.59375</v>
      </c>
      <c r="F1305" s="22">
        <v>451471.59375</v>
      </c>
      <c r="G1305" s="22">
        <v>305</v>
      </c>
    </row>
    <row r="1306" spans="1:7">
      <c r="A1306" s="22">
        <v>1</v>
      </c>
      <c r="B1306" s="22">
        <v>322</v>
      </c>
      <c r="C1306" s="22">
        <v>0.70651200000000003</v>
      </c>
      <c r="D1306" s="22">
        <v>212.670197</v>
      </c>
      <c r="E1306" s="22">
        <v>451604.15625</v>
      </c>
      <c r="F1306" s="22">
        <v>451816.8125</v>
      </c>
      <c r="G1306" s="22">
        <v>212.65625</v>
      </c>
    </row>
    <row r="1307" spans="1:7">
      <c r="A1307" s="22">
        <v>1</v>
      </c>
      <c r="B1307" s="22">
        <v>323</v>
      </c>
      <c r="C1307" s="22">
        <v>1.6608480000000001</v>
      </c>
      <c r="D1307" s="22">
        <v>273.43682899999999</v>
      </c>
      <c r="E1307" s="22">
        <v>452526.125</v>
      </c>
      <c r="F1307" s="22">
        <v>452799.5625</v>
      </c>
      <c r="G1307" s="22">
        <v>273.4375</v>
      </c>
    </row>
    <row r="1308" spans="1:7">
      <c r="A1308" s="22">
        <v>1</v>
      </c>
      <c r="B1308" s="22">
        <v>324</v>
      </c>
      <c r="C1308" s="22">
        <v>2.2048830000000001</v>
      </c>
      <c r="D1308" s="22">
        <v>284.26101699999998</v>
      </c>
      <c r="E1308" s="22">
        <v>454463.78125</v>
      </c>
      <c r="F1308" s="22">
        <v>454748.0625</v>
      </c>
      <c r="G1308" s="22">
        <v>284.28125</v>
      </c>
    </row>
    <row r="1309" spans="1:7">
      <c r="A1309" s="22">
        <v>1</v>
      </c>
      <c r="B1309" s="22">
        <v>325</v>
      </c>
      <c r="C1309" s="22">
        <v>0.153724</v>
      </c>
      <c r="D1309" s="22">
        <v>261.23288000000002</v>
      </c>
      <c r="E1309" s="22">
        <v>456964.09375</v>
      </c>
      <c r="F1309" s="22">
        <v>457225.34375</v>
      </c>
      <c r="G1309" s="22">
        <v>261.25</v>
      </c>
    </row>
    <row r="1310" spans="1:7">
      <c r="A1310" s="22">
        <v>1</v>
      </c>
      <c r="B1310" s="22">
        <v>326</v>
      </c>
      <c r="C1310" s="22">
        <v>2.453E-2</v>
      </c>
      <c r="D1310" s="22">
        <v>223.13829000000001</v>
      </c>
      <c r="E1310" s="22">
        <v>457386.03125</v>
      </c>
      <c r="F1310" s="22">
        <v>457609.15625</v>
      </c>
      <c r="G1310" s="22">
        <v>223.125</v>
      </c>
    </row>
    <row r="1311" spans="1:7">
      <c r="A1311" s="22">
        <v>1</v>
      </c>
      <c r="B1311" s="22">
        <v>327</v>
      </c>
      <c r="C1311" s="22">
        <v>0.94553900000000002</v>
      </c>
      <c r="D1311" s="22">
        <v>275.151184</v>
      </c>
      <c r="E1311" s="22">
        <v>457636.0625</v>
      </c>
      <c r="F1311" s="22">
        <v>457911.21875</v>
      </c>
      <c r="G1311" s="22">
        <v>275.15625</v>
      </c>
    </row>
    <row r="1312" spans="1:7">
      <c r="A1312" s="22">
        <v>1</v>
      </c>
      <c r="B1312" s="22">
        <v>328</v>
      </c>
      <c r="C1312" s="22">
        <v>0.21537600000000001</v>
      </c>
      <c r="D1312" s="22">
        <v>199.35211200000001</v>
      </c>
      <c r="E1312" s="22">
        <v>458870.53125</v>
      </c>
      <c r="F1312" s="22">
        <v>459069.875</v>
      </c>
      <c r="G1312" s="22">
        <v>199.34375</v>
      </c>
    </row>
    <row r="1313" spans="1:7">
      <c r="A1313" s="22">
        <v>1</v>
      </c>
      <c r="B1313" s="22">
        <v>329</v>
      </c>
      <c r="C1313" s="22">
        <v>1.561094</v>
      </c>
      <c r="D1313" s="22">
        <v>263.666809</v>
      </c>
      <c r="E1313" s="22">
        <v>459292.46875</v>
      </c>
      <c r="F1313" s="22">
        <v>459556.125</v>
      </c>
      <c r="G1313" s="22">
        <v>263.65625</v>
      </c>
    </row>
    <row r="1314" spans="1:7">
      <c r="A1314" s="22">
        <v>1</v>
      </c>
      <c r="B1314" s="22">
        <v>330</v>
      </c>
      <c r="C1314" s="22">
        <v>0.42388399999999998</v>
      </c>
      <c r="D1314" s="22">
        <v>313.81137100000001</v>
      </c>
      <c r="E1314" s="22">
        <v>461120.78125</v>
      </c>
      <c r="F1314" s="22">
        <v>461434.59375</v>
      </c>
      <c r="G1314" s="22">
        <v>313.8125</v>
      </c>
    </row>
    <row r="1315" spans="1:7">
      <c r="A1315" s="22">
        <v>1</v>
      </c>
      <c r="B1315" s="22">
        <v>331</v>
      </c>
      <c r="C1315" s="22">
        <v>2.597E-2</v>
      </c>
      <c r="D1315" s="22">
        <v>286.72894300000002</v>
      </c>
      <c r="E1315" s="22">
        <v>461870.96875</v>
      </c>
      <c r="F1315" s="22">
        <v>462157.71875</v>
      </c>
      <c r="G1315" s="22">
        <v>286.75</v>
      </c>
    </row>
    <row r="1316" spans="1:7">
      <c r="A1316" s="22">
        <v>1</v>
      </c>
      <c r="B1316" s="22">
        <v>332</v>
      </c>
      <c r="C1316" s="22">
        <v>0.36793799999999999</v>
      </c>
      <c r="D1316" s="22">
        <v>231.99787900000001</v>
      </c>
      <c r="E1316" s="22">
        <v>462183.4375</v>
      </c>
      <c r="F1316" s="22">
        <v>462415.46875</v>
      </c>
      <c r="G1316" s="22">
        <v>232.03125</v>
      </c>
    </row>
    <row r="1317" spans="1:7">
      <c r="A1317" s="22">
        <v>1</v>
      </c>
      <c r="B1317" s="22">
        <v>333</v>
      </c>
      <c r="C1317" s="22">
        <v>2.3864860000000001</v>
      </c>
      <c r="D1317" s="22">
        <v>279.24975599999999</v>
      </c>
      <c r="E1317" s="22">
        <v>462792.875</v>
      </c>
      <c r="F1317" s="22">
        <v>463072.125</v>
      </c>
      <c r="G1317" s="22">
        <v>279.25</v>
      </c>
    </row>
    <row r="1318" spans="1:7">
      <c r="A1318" s="22">
        <v>1</v>
      </c>
      <c r="B1318" s="22">
        <v>334</v>
      </c>
      <c r="C1318" s="22">
        <v>2.3560999999999999E-2</v>
      </c>
      <c r="D1318" s="22">
        <v>279.981201</v>
      </c>
      <c r="E1318" s="22">
        <v>465465</v>
      </c>
      <c r="F1318" s="22">
        <v>465744.96875</v>
      </c>
      <c r="G1318" s="22">
        <v>279.96875</v>
      </c>
    </row>
    <row r="1319" spans="1:7">
      <c r="A1319" s="22">
        <v>1</v>
      </c>
      <c r="B1319" s="22">
        <v>335</v>
      </c>
      <c r="C1319" s="22">
        <v>1.081666</v>
      </c>
      <c r="D1319" s="22">
        <v>218.74586500000001</v>
      </c>
      <c r="E1319" s="22">
        <v>465777.53125</v>
      </c>
      <c r="F1319" s="22">
        <v>465996.28125</v>
      </c>
      <c r="G1319" s="22">
        <v>218.75</v>
      </c>
    </row>
    <row r="1320" spans="1:7">
      <c r="A1320" s="22">
        <v>1</v>
      </c>
      <c r="B1320" s="22">
        <v>336</v>
      </c>
      <c r="C1320" s="22">
        <v>0.110641</v>
      </c>
      <c r="D1320" s="22">
        <v>219.54594399999999</v>
      </c>
      <c r="E1320" s="22">
        <v>467090.1875</v>
      </c>
      <c r="F1320" s="22">
        <v>467309.71875</v>
      </c>
      <c r="G1320" s="22">
        <v>219.53125</v>
      </c>
    </row>
    <row r="1321" spans="1:7">
      <c r="A1321" s="22">
        <v>1</v>
      </c>
      <c r="B1321" s="22">
        <v>337</v>
      </c>
      <c r="C1321" s="22">
        <v>0.33084799999999998</v>
      </c>
      <c r="D1321" s="22">
        <v>323.00363199999998</v>
      </c>
      <c r="E1321" s="22">
        <v>467433.96875</v>
      </c>
      <c r="F1321" s="22">
        <v>467757</v>
      </c>
      <c r="G1321" s="22">
        <v>323.03125</v>
      </c>
    </row>
    <row r="1322" spans="1:7">
      <c r="A1322" s="22">
        <v>1</v>
      </c>
      <c r="B1322" s="22">
        <v>338</v>
      </c>
      <c r="C1322" s="22">
        <v>4.6351259999999996</v>
      </c>
      <c r="D1322" s="22">
        <v>283.43301400000001</v>
      </c>
      <c r="E1322" s="22">
        <v>468090.28125</v>
      </c>
      <c r="F1322" s="22">
        <v>468373.6875</v>
      </c>
      <c r="G1322" s="22">
        <v>283.40625</v>
      </c>
    </row>
    <row r="1323" spans="1:7">
      <c r="A1323" s="22">
        <v>1</v>
      </c>
      <c r="B1323" s="22">
        <v>339</v>
      </c>
      <c r="C1323" s="22">
        <v>0.43655300000000002</v>
      </c>
      <c r="D1323" s="22">
        <v>301.662598</v>
      </c>
      <c r="E1323" s="22">
        <v>473017.21875</v>
      </c>
      <c r="F1323" s="22">
        <v>473318.875</v>
      </c>
      <c r="G1323" s="22">
        <v>301.65625</v>
      </c>
    </row>
    <row r="1324" spans="1:7">
      <c r="A1324" s="22">
        <v>1</v>
      </c>
      <c r="B1324" s="22">
        <v>340</v>
      </c>
      <c r="C1324" s="22">
        <v>1.117964</v>
      </c>
      <c r="D1324" s="22">
        <v>236.83300800000001</v>
      </c>
      <c r="E1324" s="22">
        <v>473767.21875</v>
      </c>
      <c r="F1324" s="22">
        <v>474004.0625</v>
      </c>
      <c r="G1324" s="22">
        <v>236.84375</v>
      </c>
    </row>
    <row r="1325" spans="1:7">
      <c r="A1325" s="22">
        <v>1</v>
      </c>
      <c r="B1325" s="22">
        <v>341</v>
      </c>
      <c r="C1325" s="22">
        <v>0.43655300000000002</v>
      </c>
      <c r="D1325" s="22">
        <v>186.33493000000001</v>
      </c>
      <c r="E1325" s="22">
        <v>475126.78125</v>
      </c>
      <c r="F1325" s="22">
        <v>475313.125</v>
      </c>
      <c r="G1325" s="22">
        <v>186.34375</v>
      </c>
    </row>
    <row r="1326" spans="1:7">
      <c r="A1326" s="22">
        <v>1</v>
      </c>
      <c r="B1326" s="22">
        <v>342</v>
      </c>
      <c r="C1326" s="22">
        <v>0.34643400000000002</v>
      </c>
      <c r="D1326" s="22">
        <v>324.919128</v>
      </c>
      <c r="E1326" s="22">
        <v>475753.59375</v>
      </c>
      <c r="F1326" s="22">
        <v>476078.53125</v>
      </c>
      <c r="G1326" s="22">
        <v>324.9375</v>
      </c>
    </row>
    <row r="1327" spans="1:7">
      <c r="A1327" s="22">
        <v>1</v>
      </c>
      <c r="B1327" s="22">
        <v>343</v>
      </c>
      <c r="C1327" s="22">
        <v>0.41760900000000001</v>
      </c>
      <c r="D1327" s="22">
        <v>216.62408400000001</v>
      </c>
      <c r="E1327" s="22">
        <v>476425.53125</v>
      </c>
      <c r="F1327" s="22">
        <v>476642.15625</v>
      </c>
      <c r="G1327" s="22">
        <v>216.625</v>
      </c>
    </row>
    <row r="1328" spans="1:7">
      <c r="A1328" s="22">
        <v>1</v>
      </c>
      <c r="B1328" s="22">
        <v>344</v>
      </c>
      <c r="C1328" s="22">
        <v>1.111729</v>
      </c>
      <c r="D1328" s="22">
        <v>249.50628699999999</v>
      </c>
      <c r="E1328" s="22">
        <v>477066.1875</v>
      </c>
      <c r="F1328" s="22">
        <v>477315.6875</v>
      </c>
      <c r="G1328" s="22">
        <v>249.5</v>
      </c>
    </row>
    <row r="1329" spans="1:7">
      <c r="A1329" s="22">
        <v>1</v>
      </c>
      <c r="B1329" s="22">
        <v>345</v>
      </c>
      <c r="C1329" s="22">
        <v>0.77155300000000004</v>
      </c>
      <c r="D1329" s="22">
        <v>262.19497699999999</v>
      </c>
      <c r="E1329" s="22">
        <v>478441.375</v>
      </c>
      <c r="F1329" s="22">
        <v>478703.5625</v>
      </c>
      <c r="G1329" s="22">
        <v>262.1875</v>
      </c>
    </row>
    <row r="1330" spans="1:7">
      <c r="A1330" s="22">
        <v>1</v>
      </c>
      <c r="B1330" s="22">
        <v>346</v>
      </c>
      <c r="C1330" s="22">
        <v>2.6064E-2</v>
      </c>
      <c r="D1330" s="22">
        <v>262.12472500000001</v>
      </c>
      <c r="E1330" s="22">
        <v>479488.3125</v>
      </c>
      <c r="F1330" s="22">
        <v>479750.46875</v>
      </c>
      <c r="G1330" s="22">
        <v>262.15625</v>
      </c>
    </row>
    <row r="1331" spans="1:7">
      <c r="A1331" s="22">
        <v>1</v>
      </c>
      <c r="B1331" s="22">
        <v>347</v>
      </c>
      <c r="C1331" s="22">
        <v>1.788864</v>
      </c>
      <c r="D1331" s="22">
        <v>243.12136799999999</v>
      </c>
      <c r="E1331" s="22">
        <v>479785.28125</v>
      </c>
      <c r="F1331" s="22">
        <v>480028.375</v>
      </c>
      <c r="G1331" s="22">
        <v>243.09375</v>
      </c>
    </row>
    <row r="1332" spans="1:7">
      <c r="A1332" s="22">
        <v>1</v>
      </c>
      <c r="B1332" s="22">
        <v>348</v>
      </c>
      <c r="C1332" s="22">
        <v>0.67509200000000003</v>
      </c>
      <c r="D1332" s="22">
        <v>174.366455</v>
      </c>
      <c r="E1332" s="22">
        <v>481825.71875</v>
      </c>
      <c r="F1332" s="22">
        <v>482000.125</v>
      </c>
      <c r="G1332" s="22">
        <v>174.40625</v>
      </c>
    </row>
    <row r="1333" spans="1:7">
      <c r="A1333" s="22">
        <v>1</v>
      </c>
      <c r="B1333" s="22">
        <v>349</v>
      </c>
      <c r="C1333" s="22">
        <v>0.104896</v>
      </c>
      <c r="D1333" s="22">
        <v>261.417328</v>
      </c>
      <c r="E1333" s="22">
        <v>482685.21875</v>
      </c>
      <c r="F1333" s="22">
        <v>482946.625</v>
      </c>
      <c r="G1333" s="22">
        <v>261.40625</v>
      </c>
    </row>
    <row r="1334" spans="1:7">
      <c r="A1334" s="22">
        <v>1</v>
      </c>
      <c r="B1334" s="22">
        <v>350</v>
      </c>
      <c r="C1334" s="22">
        <v>0.82671799999999995</v>
      </c>
      <c r="D1334" s="22">
        <v>304.73361199999999</v>
      </c>
      <c r="E1334" s="22">
        <v>483060.1875</v>
      </c>
      <c r="F1334" s="22">
        <v>483364.96875</v>
      </c>
      <c r="G1334" s="22">
        <v>304.78125</v>
      </c>
    </row>
    <row r="1335" spans="1:7">
      <c r="A1335" s="22">
        <v>1</v>
      </c>
      <c r="B1335" s="22">
        <v>351</v>
      </c>
      <c r="C1335" s="22">
        <v>1.1838409999999999</v>
      </c>
      <c r="D1335" s="22">
        <v>235.09425400000001</v>
      </c>
      <c r="E1335" s="22">
        <v>484200.96875</v>
      </c>
      <c r="F1335" s="22">
        <v>484436.03125</v>
      </c>
      <c r="G1335" s="22">
        <v>235.0625</v>
      </c>
    </row>
    <row r="1336" spans="1:7">
      <c r="A1336" s="22">
        <v>1</v>
      </c>
      <c r="B1336" s="22">
        <v>352</v>
      </c>
      <c r="C1336" s="22">
        <v>8.0950999999999995E-2</v>
      </c>
      <c r="D1336" s="22">
        <v>280.97857699999997</v>
      </c>
      <c r="E1336" s="22">
        <v>485623.09375</v>
      </c>
      <c r="F1336" s="22">
        <v>485904.03125</v>
      </c>
      <c r="G1336" s="22">
        <v>280.9375</v>
      </c>
    </row>
    <row r="1337" spans="1:7">
      <c r="A1337" s="22">
        <v>1</v>
      </c>
      <c r="B1337" s="22">
        <v>353</v>
      </c>
      <c r="C1337" s="22">
        <v>7.986E-2</v>
      </c>
      <c r="D1337" s="22">
        <v>206.240692</v>
      </c>
      <c r="E1337" s="22">
        <v>485998.0625</v>
      </c>
      <c r="F1337" s="22">
        <v>486204.28125</v>
      </c>
      <c r="G1337" s="22">
        <v>206.21875</v>
      </c>
    </row>
    <row r="1338" spans="1:7">
      <c r="A1338" s="22">
        <v>1</v>
      </c>
      <c r="B1338" s="22">
        <v>354</v>
      </c>
      <c r="C1338" s="22">
        <v>1.1188979999999999</v>
      </c>
      <c r="D1338" s="22">
        <v>225.76533499999999</v>
      </c>
      <c r="E1338" s="22">
        <v>486294.90625</v>
      </c>
      <c r="F1338" s="22">
        <v>486520.65625</v>
      </c>
      <c r="G1338" s="22">
        <v>225.75</v>
      </c>
    </row>
    <row r="1339" spans="1:7">
      <c r="A1339" s="22">
        <v>1</v>
      </c>
      <c r="B1339" s="22">
        <v>355</v>
      </c>
      <c r="C1339" s="22">
        <v>0.62859299999999996</v>
      </c>
      <c r="D1339" s="22">
        <v>178.45988500000001</v>
      </c>
      <c r="E1339" s="22">
        <v>487654.4375</v>
      </c>
      <c r="F1339" s="22">
        <v>487832.90625</v>
      </c>
      <c r="G1339" s="22">
        <v>178.46875</v>
      </c>
    </row>
    <row r="1340" spans="1:7">
      <c r="A1340" s="22">
        <v>1</v>
      </c>
      <c r="B1340" s="22">
        <v>356</v>
      </c>
      <c r="C1340" s="22">
        <v>1.3716010000000001</v>
      </c>
      <c r="D1340" s="22">
        <v>288.82666</v>
      </c>
      <c r="E1340" s="22">
        <v>488467.03125</v>
      </c>
      <c r="F1340" s="22">
        <v>488755.875</v>
      </c>
      <c r="G1340" s="22">
        <v>288.84375</v>
      </c>
    </row>
    <row r="1341" spans="1:7">
      <c r="A1341" s="22">
        <v>1</v>
      </c>
      <c r="B1341" s="22">
        <v>357</v>
      </c>
      <c r="C1341" s="22">
        <v>0.22633800000000001</v>
      </c>
      <c r="D1341" s="22">
        <v>270.616669</v>
      </c>
      <c r="E1341" s="22">
        <v>490139.09375</v>
      </c>
      <c r="F1341" s="22">
        <v>490409.71875</v>
      </c>
      <c r="G1341" s="22">
        <v>270.625</v>
      </c>
    </row>
    <row r="1342" spans="1:7">
      <c r="A1342" s="22">
        <v>1</v>
      </c>
      <c r="B1342" s="22">
        <v>358</v>
      </c>
      <c r="C1342" s="22">
        <v>0.98487599999999997</v>
      </c>
      <c r="D1342" s="22">
        <v>273.888824</v>
      </c>
      <c r="E1342" s="22">
        <v>490639.125</v>
      </c>
      <c r="F1342" s="22">
        <v>490913.03125</v>
      </c>
      <c r="G1342" s="22">
        <v>273.90625</v>
      </c>
    </row>
    <row r="1343" spans="1:7">
      <c r="A1343" s="22">
        <v>1</v>
      </c>
      <c r="B1343" s="22">
        <v>359</v>
      </c>
      <c r="C1343" s="22">
        <v>0.58279400000000003</v>
      </c>
      <c r="D1343" s="22">
        <v>216.64622499999999</v>
      </c>
      <c r="E1343" s="22">
        <v>491904.9375</v>
      </c>
      <c r="F1343" s="22">
        <v>492121.5625</v>
      </c>
      <c r="G1343" s="22">
        <v>216.625</v>
      </c>
    </row>
    <row r="1344" spans="1:7">
      <c r="A1344" s="22">
        <v>1</v>
      </c>
      <c r="B1344" s="22">
        <v>360</v>
      </c>
      <c r="C1344" s="22">
        <v>1.827771</v>
      </c>
      <c r="D1344" s="22">
        <v>255.733047</v>
      </c>
      <c r="E1344" s="22">
        <v>492717.46875</v>
      </c>
      <c r="F1344" s="22">
        <v>492973.21875</v>
      </c>
      <c r="G1344" s="22">
        <v>255.75</v>
      </c>
    </row>
    <row r="1345" spans="1:7">
      <c r="A1345" s="22">
        <v>1</v>
      </c>
      <c r="B1345" s="22">
        <v>361</v>
      </c>
      <c r="C1345" s="22">
        <v>0.36472500000000002</v>
      </c>
      <c r="D1345" s="22">
        <v>292.10299700000002</v>
      </c>
      <c r="E1345" s="22">
        <v>494813.875</v>
      </c>
      <c r="F1345" s="22">
        <v>495105.96875</v>
      </c>
      <c r="G1345" s="22">
        <v>292.09375</v>
      </c>
    </row>
    <row r="1346" spans="1:7">
      <c r="A1346" s="22">
        <v>1</v>
      </c>
      <c r="B1346" s="22">
        <v>362</v>
      </c>
      <c r="C1346" s="22">
        <v>2.004867</v>
      </c>
      <c r="D1346" s="22">
        <v>258.511505</v>
      </c>
      <c r="E1346" s="22">
        <v>495470.21875</v>
      </c>
      <c r="F1346" s="22">
        <v>495728.75</v>
      </c>
      <c r="G1346" s="22">
        <v>258.53125</v>
      </c>
    </row>
    <row r="1347" spans="1:7">
      <c r="A1347" s="22">
        <v>1</v>
      </c>
      <c r="B1347" s="22">
        <v>363</v>
      </c>
      <c r="C1347" s="22">
        <v>1.4660000000000001E-3</v>
      </c>
      <c r="D1347" s="22">
        <v>241.61264</v>
      </c>
      <c r="E1347" s="22">
        <v>497744.375</v>
      </c>
      <c r="F1347" s="22">
        <v>497985.96875</v>
      </c>
      <c r="G1347" s="22">
        <v>241.59375</v>
      </c>
    </row>
    <row r="1348" spans="1:7">
      <c r="A1348" s="22">
        <v>1</v>
      </c>
      <c r="B1348" s="22">
        <v>364</v>
      </c>
      <c r="C1348" s="22">
        <v>0.84758299999999998</v>
      </c>
      <c r="D1348" s="22">
        <v>183.34858700000001</v>
      </c>
      <c r="E1348" s="22">
        <v>497994.40625</v>
      </c>
      <c r="F1348" s="22">
        <v>498177.75</v>
      </c>
      <c r="G1348" s="22">
        <v>183.34375</v>
      </c>
    </row>
    <row r="1349" spans="1:7">
      <c r="A1349" s="22">
        <v>1</v>
      </c>
      <c r="B1349" s="22">
        <v>365</v>
      </c>
      <c r="C1349" s="22">
        <v>0.165466</v>
      </c>
      <c r="D1349" s="22">
        <v>203.62616</v>
      </c>
      <c r="E1349" s="22">
        <v>499025.84375</v>
      </c>
      <c r="F1349" s="22">
        <v>499229.4375</v>
      </c>
      <c r="G1349" s="22">
        <v>203.59375</v>
      </c>
    </row>
    <row r="1350" spans="1:7">
      <c r="A1350" s="22">
        <v>1</v>
      </c>
      <c r="B1350" s="22">
        <v>366</v>
      </c>
      <c r="C1350" s="22">
        <v>0.43853900000000001</v>
      </c>
      <c r="D1350" s="22">
        <v>241.531464</v>
      </c>
      <c r="E1350" s="22">
        <v>499400.78125</v>
      </c>
      <c r="F1350" s="22">
        <v>499642.3125</v>
      </c>
      <c r="G1350" s="22">
        <v>241.53125</v>
      </c>
    </row>
    <row r="1351" spans="1:7">
      <c r="A1351" s="22">
        <v>1</v>
      </c>
      <c r="B1351" s="22">
        <v>367</v>
      </c>
      <c r="C1351" s="22">
        <v>3.094007</v>
      </c>
      <c r="D1351" s="22">
        <v>277.12283300000001</v>
      </c>
      <c r="E1351" s="22">
        <v>500088.3125</v>
      </c>
      <c r="F1351" s="22">
        <v>500365.4375</v>
      </c>
      <c r="G1351" s="22">
        <v>277.125</v>
      </c>
    </row>
    <row r="1352" spans="1:7">
      <c r="A1352" s="22">
        <v>1</v>
      </c>
      <c r="B1352" s="22">
        <v>368</v>
      </c>
      <c r="C1352" s="22">
        <v>2.3429720000000001</v>
      </c>
      <c r="D1352" s="22">
        <v>255.18575999999999</v>
      </c>
      <c r="E1352" s="22">
        <v>503464.625</v>
      </c>
      <c r="F1352" s="22">
        <v>503719.8125</v>
      </c>
      <c r="G1352" s="22">
        <v>255.1875</v>
      </c>
    </row>
    <row r="1353" spans="1:7">
      <c r="A1353" s="22">
        <v>1</v>
      </c>
      <c r="B1353" s="22">
        <v>369</v>
      </c>
      <c r="C1353" s="22">
        <v>0.22637599999999999</v>
      </c>
      <c r="D1353" s="22">
        <v>291.632385</v>
      </c>
      <c r="E1353" s="22">
        <v>506076.03125</v>
      </c>
      <c r="F1353" s="22">
        <v>506367.65625</v>
      </c>
      <c r="G1353" s="22">
        <v>291.625</v>
      </c>
    </row>
    <row r="1354" spans="1:7">
      <c r="A1354" s="22">
        <v>1</v>
      </c>
      <c r="B1354" s="22">
        <v>370</v>
      </c>
      <c r="C1354" s="22">
        <v>0.21548999999999999</v>
      </c>
      <c r="D1354" s="22">
        <v>254.094391</v>
      </c>
      <c r="E1354" s="22">
        <v>506607.3125</v>
      </c>
      <c r="F1354" s="22">
        <v>506861.4375</v>
      </c>
      <c r="G1354" s="22">
        <v>254.125</v>
      </c>
    </row>
    <row r="1355" spans="1:7">
      <c r="A1355" s="22">
        <v>1</v>
      </c>
      <c r="B1355" s="22">
        <v>371</v>
      </c>
      <c r="C1355" s="22">
        <v>8.1712000000000007E-2</v>
      </c>
      <c r="D1355" s="22">
        <v>332.767853</v>
      </c>
      <c r="E1355" s="22">
        <v>507091.75</v>
      </c>
      <c r="F1355" s="22">
        <v>507424.5</v>
      </c>
      <c r="G1355" s="22">
        <v>332.75</v>
      </c>
    </row>
    <row r="1356" spans="1:7">
      <c r="A1356" s="22">
        <v>1</v>
      </c>
      <c r="B1356" s="22">
        <v>372</v>
      </c>
      <c r="C1356" s="22">
        <v>1.5570310000000001</v>
      </c>
      <c r="D1356" s="22">
        <v>310.52539100000001</v>
      </c>
      <c r="E1356" s="22">
        <v>507513.65625</v>
      </c>
      <c r="F1356" s="22">
        <v>507824.1875</v>
      </c>
      <c r="G1356" s="22">
        <v>310.53125</v>
      </c>
    </row>
    <row r="1357" spans="1:7">
      <c r="A1357" s="22">
        <v>1</v>
      </c>
      <c r="B1357" s="22">
        <v>373</v>
      </c>
      <c r="C1357" s="22">
        <v>0.27898200000000001</v>
      </c>
      <c r="D1357" s="22">
        <v>297.22174100000001</v>
      </c>
      <c r="E1357" s="22">
        <v>509388.8125</v>
      </c>
      <c r="F1357" s="22">
        <v>509686.09375</v>
      </c>
      <c r="G1357" s="22">
        <v>297.28125</v>
      </c>
    </row>
    <row r="1358" spans="1:7">
      <c r="A1358" s="22">
        <v>1</v>
      </c>
      <c r="B1358" s="22">
        <v>374</v>
      </c>
      <c r="C1358" s="22">
        <v>0.86969300000000005</v>
      </c>
      <c r="D1358" s="22">
        <v>228.410675</v>
      </c>
      <c r="E1358" s="22">
        <v>509967.0625</v>
      </c>
      <c r="F1358" s="22">
        <v>510195.5</v>
      </c>
      <c r="G1358" s="22">
        <v>228.4375</v>
      </c>
    </row>
    <row r="1359" spans="1:7">
      <c r="A1359" s="22">
        <v>1</v>
      </c>
      <c r="B1359" s="22">
        <v>375</v>
      </c>
      <c r="C1359" s="22">
        <v>0.89059200000000005</v>
      </c>
      <c r="D1359" s="22">
        <v>248.65327500000001</v>
      </c>
      <c r="E1359" s="22">
        <v>511076.53125</v>
      </c>
      <c r="F1359" s="22">
        <v>511325.1875</v>
      </c>
      <c r="G1359" s="22">
        <v>248.65625</v>
      </c>
    </row>
    <row r="1360" spans="1:7">
      <c r="A1360" s="22">
        <v>1</v>
      </c>
      <c r="B1360" s="22">
        <v>376</v>
      </c>
      <c r="C1360" s="22">
        <v>1.009277</v>
      </c>
      <c r="D1360" s="22">
        <v>268.58373999999998</v>
      </c>
      <c r="E1360" s="22">
        <v>512217.25</v>
      </c>
      <c r="F1360" s="22">
        <v>512485.84375</v>
      </c>
      <c r="G1360" s="22">
        <v>268.59375</v>
      </c>
    </row>
    <row r="1361" spans="1:7">
      <c r="A1361" s="22">
        <v>1</v>
      </c>
      <c r="B1361" s="22">
        <v>377</v>
      </c>
      <c r="C1361" s="22">
        <v>0.47207500000000002</v>
      </c>
      <c r="D1361" s="22">
        <v>234.355774</v>
      </c>
      <c r="E1361" s="22">
        <v>513498.71875</v>
      </c>
      <c r="F1361" s="22">
        <v>513733.0625</v>
      </c>
      <c r="G1361" s="22">
        <v>234.34375</v>
      </c>
    </row>
    <row r="1362" spans="1:7">
      <c r="A1362" s="22">
        <v>1</v>
      </c>
      <c r="B1362" s="22">
        <v>378</v>
      </c>
      <c r="C1362" s="22">
        <v>1.3302449999999999</v>
      </c>
      <c r="D1362" s="22">
        <v>263.16348299999999</v>
      </c>
      <c r="E1362" s="22">
        <v>514217.5</v>
      </c>
      <c r="F1362" s="22">
        <v>514480.6875</v>
      </c>
      <c r="G1362" s="22">
        <v>263.1875</v>
      </c>
    </row>
    <row r="1363" spans="1:7">
      <c r="A1363" s="22">
        <v>1</v>
      </c>
      <c r="B1363" s="22">
        <v>379</v>
      </c>
      <c r="C1363" s="22">
        <v>1.431459</v>
      </c>
      <c r="D1363" s="22">
        <v>237.92437699999999</v>
      </c>
      <c r="E1363" s="22">
        <v>515821.78125</v>
      </c>
      <c r="F1363" s="22">
        <v>516059.6875</v>
      </c>
      <c r="G1363" s="22">
        <v>237.90625</v>
      </c>
    </row>
    <row r="1364" spans="1:7">
      <c r="A1364" s="22">
        <v>1</v>
      </c>
      <c r="B1364" s="22">
        <v>380</v>
      </c>
      <c r="C1364" s="22">
        <v>0.40074599999999999</v>
      </c>
      <c r="D1364" s="22">
        <v>242.884613</v>
      </c>
      <c r="E1364" s="22">
        <v>517493.78125</v>
      </c>
      <c r="F1364" s="22">
        <v>517736.65625</v>
      </c>
      <c r="G1364" s="22">
        <v>242.875</v>
      </c>
    </row>
    <row r="1365" spans="1:7">
      <c r="A1365" s="22">
        <v>1</v>
      </c>
      <c r="B1365" s="22">
        <v>381</v>
      </c>
      <c r="C1365" s="22">
        <v>0.38488</v>
      </c>
      <c r="D1365" s="22">
        <v>289.34860200000003</v>
      </c>
      <c r="E1365" s="22">
        <v>518150.125</v>
      </c>
      <c r="F1365" s="22">
        <v>518439.5</v>
      </c>
      <c r="G1365" s="22">
        <v>289.375</v>
      </c>
    </row>
    <row r="1366" spans="1:7">
      <c r="A1366" s="22">
        <v>1</v>
      </c>
      <c r="B1366" s="22">
        <v>382</v>
      </c>
      <c r="C1366" s="22">
        <v>1.978038</v>
      </c>
      <c r="D1366" s="22">
        <v>278.248535</v>
      </c>
      <c r="E1366" s="22">
        <v>518831.96875</v>
      </c>
      <c r="F1366" s="22">
        <v>519110.21875</v>
      </c>
      <c r="G1366" s="22">
        <v>278.25</v>
      </c>
    </row>
    <row r="1367" spans="1:7">
      <c r="A1367" s="22">
        <v>1</v>
      </c>
      <c r="B1367" s="22">
        <v>383</v>
      </c>
      <c r="C1367" s="22">
        <v>0.51859699999999997</v>
      </c>
      <c r="D1367" s="22">
        <v>184.73317</v>
      </c>
      <c r="E1367" s="22">
        <v>521097.75</v>
      </c>
      <c r="F1367" s="22">
        <v>521282.5</v>
      </c>
      <c r="G1367" s="22">
        <v>184.75</v>
      </c>
    </row>
    <row r="1368" spans="1:7">
      <c r="A1368" s="22">
        <v>1</v>
      </c>
      <c r="B1368" s="22">
        <v>384</v>
      </c>
      <c r="C1368" s="22">
        <v>1.102128</v>
      </c>
      <c r="D1368" s="22">
        <v>269.98980699999998</v>
      </c>
      <c r="E1368" s="22">
        <v>521801</v>
      </c>
      <c r="F1368" s="22">
        <v>522071.03125</v>
      </c>
      <c r="G1368" s="22">
        <v>270.03125</v>
      </c>
    </row>
    <row r="1369" spans="1:7">
      <c r="A1369" s="22">
        <v>1</v>
      </c>
      <c r="B1369" s="22">
        <v>385</v>
      </c>
      <c r="C1369" s="22">
        <v>0.69147000000000003</v>
      </c>
      <c r="D1369" s="22">
        <v>219.303741</v>
      </c>
      <c r="E1369" s="22">
        <v>523176.15625</v>
      </c>
      <c r="F1369" s="22">
        <v>523395.40625</v>
      </c>
      <c r="G1369" s="22">
        <v>219.25</v>
      </c>
    </row>
    <row r="1370" spans="1:7">
      <c r="A1370" s="22">
        <v>1</v>
      </c>
      <c r="B1370" s="22">
        <v>386</v>
      </c>
      <c r="C1370" s="22">
        <v>1.387974</v>
      </c>
      <c r="D1370" s="22">
        <v>240.77887000000001</v>
      </c>
      <c r="E1370" s="22">
        <v>524098.125</v>
      </c>
      <c r="F1370" s="22">
        <v>524338.875</v>
      </c>
      <c r="G1370" s="22">
        <v>240.75</v>
      </c>
    </row>
    <row r="1371" spans="1:7">
      <c r="A1371" s="22">
        <v>1</v>
      </c>
      <c r="B1371" s="22">
        <v>387</v>
      </c>
      <c r="C1371" s="22">
        <v>0.57479100000000005</v>
      </c>
      <c r="D1371" s="22">
        <v>227.86755400000001</v>
      </c>
      <c r="E1371" s="22">
        <v>525738.9375</v>
      </c>
      <c r="F1371" s="22">
        <v>525966.8125</v>
      </c>
      <c r="G1371" s="22">
        <v>227.875</v>
      </c>
    </row>
    <row r="1372" spans="1:7">
      <c r="A1372" s="22">
        <v>1</v>
      </c>
      <c r="B1372" s="22">
        <v>388</v>
      </c>
      <c r="C1372" s="22">
        <v>0.74767899999999998</v>
      </c>
      <c r="D1372" s="22">
        <v>207.72889699999999</v>
      </c>
      <c r="E1372" s="22">
        <v>526551.5625</v>
      </c>
      <c r="F1372" s="22">
        <v>526759.25</v>
      </c>
      <c r="G1372" s="22">
        <v>207.6875</v>
      </c>
    </row>
    <row r="1373" spans="1:7">
      <c r="A1373" s="22">
        <v>1</v>
      </c>
      <c r="B1373" s="22">
        <v>389</v>
      </c>
      <c r="C1373" s="22">
        <v>2.263296</v>
      </c>
      <c r="D1373" s="22">
        <v>330.89437900000001</v>
      </c>
      <c r="E1373" s="22">
        <v>527520.3125</v>
      </c>
      <c r="F1373" s="22">
        <v>527851.25</v>
      </c>
      <c r="G1373" s="22">
        <v>330.9375</v>
      </c>
    </row>
    <row r="1374" spans="1:7">
      <c r="A1374" s="22">
        <v>1</v>
      </c>
      <c r="B1374" s="22">
        <v>390</v>
      </c>
      <c r="C1374" s="22">
        <v>0.12309199999999999</v>
      </c>
      <c r="D1374" s="22">
        <v>171.88793899999999</v>
      </c>
      <c r="E1374" s="22">
        <v>530130</v>
      </c>
      <c r="F1374" s="22">
        <v>530301.875</v>
      </c>
      <c r="G1374" s="22">
        <v>171.875</v>
      </c>
    </row>
    <row r="1375" spans="1:7">
      <c r="A1375" s="22">
        <v>1</v>
      </c>
      <c r="B1375" s="22">
        <v>391</v>
      </c>
      <c r="C1375" s="22">
        <v>0.28695999999999999</v>
      </c>
      <c r="D1375" s="22">
        <v>203.12025499999999</v>
      </c>
      <c r="E1375" s="22">
        <v>530426.9375</v>
      </c>
      <c r="F1375" s="22">
        <v>530630.0625</v>
      </c>
      <c r="G1375" s="22">
        <v>203.125</v>
      </c>
    </row>
    <row r="1376" spans="1:7">
      <c r="A1376" s="22">
        <v>1</v>
      </c>
      <c r="B1376" s="22">
        <v>392</v>
      </c>
      <c r="C1376" s="22">
        <v>1.009695</v>
      </c>
      <c r="D1376" s="22">
        <v>262.58312999999998</v>
      </c>
      <c r="E1376" s="22">
        <v>530926.9375</v>
      </c>
      <c r="F1376" s="22">
        <v>531189.5</v>
      </c>
      <c r="G1376" s="22">
        <v>262.5625</v>
      </c>
    </row>
    <row r="1377" spans="1:7">
      <c r="A1377" s="22">
        <v>1</v>
      </c>
      <c r="B1377" s="22">
        <v>393</v>
      </c>
      <c r="C1377" s="22">
        <v>0.123403</v>
      </c>
      <c r="D1377" s="22">
        <v>315.31463600000001</v>
      </c>
      <c r="E1377" s="22">
        <v>532208.375</v>
      </c>
      <c r="F1377" s="22">
        <v>532523.6875</v>
      </c>
      <c r="G1377" s="22">
        <v>315.3125</v>
      </c>
    </row>
    <row r="1378" spans="1:7">
      <c r="A1378" s="22">
        <v>1</v>
      </c>
      <c r="B1378" s="22">
        <v>394</v>
      </c>
      <c r="C1378" s="22">
        <v>0.29578199999999999</v>
      </c>
      <c r="D1378" s="22">
        <v>195.310654</v>
      </c>
      <c r="E1378" s="22">
        <v>532661.5625</v>
      </c>
      <c r="F1378" s="22">
        <v>532856.875</v>
      </c>
      <c r="G1378" s="22">
        <v>195.3125</v>
      </c>
    </row>
    <row r="1379" spans="1:7">
      <c r="A1379" s="22">
        <v>1</v>
      </c>
      <c r="B1379" s="22">
        <v>395</v>
      </c>
      <c r="C1379" s="22">
        <v>0.101817</v>
      </c>
      <c r="D1379" s="22">
        <v>206.179733</v>
      </c>
      <c r="E1379" s="22">
        <v>533161.5625</v>
      </c>
      <c r="F1379" s="22">
        <v>533367.75</v>
      </c>
      <c r="G1379" s="22">
        <v>206.1875</v>
      </c>
    </row>
    <row r="1380" spans="1:7">
      <c r="A1380" s="22">
        <v>1</v>
      </c>
      <c r="B1380" s="22">
        <v>396</v>
      </c>
      <c r="C1380" s="22">
        <v>0.32792100000000002</v>
      </c>
      <c r="D1380" s="22">
        <v>205.02003500000001</v>
      </c>
      <c r="E1380" s="22">
        <v>533474.125</v>
      </c>
      <c r="F1380" s="22">
        <v>533679.125</v>
      </c>
      <c r="G1380" s="22">
        <v>205</v>
      </c>
    </row>
    <row r="1381" spans="1:7">
      <c r="A1381" s="22">
        <v>1</v>
      </c>
      <c r="B1381" s="22">
        <v>397</v>
      </c>
      <c r="C1381" s="22">
        <v>1.066568</v>
      </c>
      <c r="D1381" s="22">
        <v>210.61610400000001</v>
      </c>
      <c r="E1381" s="22">
        <v>534021.0625</v>
      </c>
      <c r="F1381" s="22">
        <v>534231.6875</v>
      </c>
      <c r="G1381" s="22">
        <v>210.625</v>
      </c>
    </row>
    <row r="1382" spans="1:7">
      <c r="A1382" s="22">
        <v>1</v>
      </c>
      <c r="B1382" s="22">
        <v>398</v>
      </c>
      <c r="C1382" s="22">
        <v>0.14497099999999999</v>
      </c>
      <c r="D1382" s="22">
        <v>218.70898399999999</v>
      </c>
      <c r="E1382" s="22">
        <v>535302.5</v>
      </c>
      <c r="F1382" s="22">
        <v>535521.1875</v>
      </c>
      <c r="G1382" s="22">
        <v>218.6875</v>
      </c>
    </row>
    <row r="1383" spans="1:7">
      <c r="A1383" s="22">
        <v>1</v>
      </c>
      <c r="B1383" s="22">
        <v>399</v>
      </c>
      <c r="C1383" s="22">
        <v>0.26114999999999999</v>
      </c>
      <c r="D1383" s="22">
        <v>277.97680700000001</v>
      </c>
      <c r="E1383" s="22">
        <v>535677.4375</v>
      </c>
      <c r="F1383" s="22">
        <v>535955.4375</v>
      </c>
      <c r="G1383" s="22">
        <v>278</v>
      </c>
    </row>
    <row r="1384" spans="1:7">
      <c r="A1384" s="22">
        <v>1</v>
      </c>
      <c r="B1384" s="22">
        <v>400</v>
      </c>
      <c r="C1384" s="22">
        <v>1.5149239999999999</v>
      </c>
      <c r="D1384" s="22">
        <v>275.514343</v>
      </c>
      <c r="E1384" s="22">
        <v>536224.4375</v>
      </c>
      <c r="F1384" s="22">
        <v>536499.9375</v>
      </c>
      <c r="G1384" s="22">
        <v>275.5</v>
      </c>
    </row>
    <row r="1385" spans="1:7">
      <c r="A1385" s="22">
        <v>1</v>
      </c>
      <c r="B1385" s="22">
        <v>401</v>
      </c>
      <c r="C1385" s="22">
        <v>1.760602</v>
      </c>
      <c r="D1385" s="22">
        <v>249.65834000000001</v>
      </c>
      <c r="E1385" s="22">
        <v>538025.375</v>
      </c>
      <c r="F1385" s="22">
        <v>538275.0625</v>
      </c>
      <c r="G1385" s="22">
        <v>249.6875</v>
      </c>
    </row>
    <row r="1386" spans="1:7">
      <c r="A1386" s="22">
        <v>1</v>
      </c>
      <c r="B1386" s="22">
        <v>402</v>
      </c>
      <c r="C1386" s="22">
        <v>0.64841499999999996</v>
      </c>
      <c r="D1386" s="22">
        <v>238.853409</v>
      </c>
      <c r="E1386" s="22">
        <v>540041.25</v>
      </c>
      <c r="F1386" s="22">
        <v>540280.125</v>
      </c>
      <c r="G1386" s="22">
        <v>238.875</v>
      </c>
    </row>
    <row r="1387" spans="1:7">
      <c r="A1387" s="22">
        <v>1</v>
      </c>
      <c r="B1387" s="22">
        <v>403</v>
      </c>
      <c r="C1387" s="22">
        <v>4.1452730000000004</v>
      </c>
      <c r="D1387" s="22">
        <v>247.98985300000001</v>
      </c>
      <c r="E1387" s="22">
        <v>540931.9375</v>
      </c>
      <c r="F1387" s="22">
        <v>541179.9375</v>
      </c>
      <c r="G1387" s="22">
        <v>248</v>
      </c>
    </row>
    <row r="1388" spans="1:7">
      <c r="A1388" s="22">
        <v>1</v>
      </c>
      <c r="B1388" s="22">
        <v>404</v>
      </c>
      <c r="C1388" s="22">
        <v>0.10849499999999999</v>
      </c>
      <c r="D1388" s="22">
        <v>265.72634900000003</v>
      </c>
      <c r="E1388" s="22">
        <v>545339.5</v>
      </c>
      <c r="F1388" s="22">
        <v>545605.25</v>
      </c>
      <c r="G1388" s="22">
        <v>265.75</v>
      </c>
    </row>
    <row r="1389" spans="1:7">
      <c r="A1389" s="22">
        <v>1</v>
      </c>
      <c r="B1389" s="22">
        <v>405</v>
      </c>
      <c r="C1389" s="22">
        <v>0.385822</v>
      </c>
      <c r="D1389" s="22">
        <v>306.43130500000001</v>
      </c>
      <c r="E1389" s="22">
        <v>545714.625</v>
      </c>
      <c r="F1389" s="22">
        <v>546021.0625</v>
      </c>
      <c r="G1389" s="22">
        <v>306.4375</v>
      </c>
    </row>
    <row r="1390" spans="1:7">
      <c r="A1390" s="22">
        <v>1</v>
      </c>
      <c r="B1390" s="22">
        <v>406</v>
      </c>
      <c r="C1390" s="22">
        <v>3.5167929999999998</v>
      </c>
      <c r="D1390" s="22">
        <v>337.28378300000003</v>
      </c>
      <c r="E1390" s="22">
        <v>546417.8125</v>
      </c>
      <c r="F1390" s="22">
        <v>546755.125</v>
      </c>
      <c r="G1390" s="22">
        <v>337.3125</v>
      </c>
    </row>
    <row r="1391" spans="1:7">
      <c r="A1391" s="22">
        <v>1</v>
      </c>
      <c r="B1391" s="22">
        <v>407</v>
      </c>
      <c r="C1391" s="22">
        <v>0.793512</v>
      </c>
      <c r="D1391" s="22">
        <v>197.31662</v>
      </c>
      <c r="E1391" s="22">
        <v>550277.5625</v>
      </c>
      <c r="F1391" s="22">
        <v>550474.875</v>
      </c>
      <c r="G1391" s="22">
        <v>197.3125</v>
      </c>
    </row>
    <row r="1392" spans="1:7">
      <c r="A1392" s="22">
        <v>1</v>
      </c>
      <c r="B1392" s="22">
        <v>408</v>
      </c>
      <c r="C1392" s="22">
        <v>0.56063099999999999</v>
      </c>
      <c r="D1392" s="22">
        <v>256.60403400000001</v>
      </c>
      <c r="E1392" s="22">
        <v>551273.25</v>
      </c>
      <c r="F1392" s="22">
        <v>551529.8125</v>
      </c>
      <c r="G1392" s="22">
        <v>256.5625</v>
      </c>
    </row>
    <row r="1393" spans="1:7">
      <c r="A1393" s="22">
        <v>1</v>
      </c>
      <c r="B1393" s="22">
        <v>409</v>
      </c>
      <c r="C1393" s="22">
        <v>1.900595</v>
      </c>
      <c r="D1393" s="22">
        <v>301.032532</v>
      </c>
      <c r="E1393" s="22">
        <v>552103.25</v>
      </c>
      <c r="F1393" s="22">
        <v>552404.3125</v>
      </c>
      <c r="G1393" s="22">
        <v>301.0625</v>
      </c>
    </row>
    <row r="1394" spans="1:7">
      <c r="A1394" s="22">
        <v>1</v>
      </c>
      <c r="B1394" s="22">
        <v>410</v>
      </c>
      <c r="C1394" s="22">
        <v>0.18547</v>
      </c>
      <c r="D1394" s="22">
        <v>198.018539</v>
      </c>
      <c r="E1394" s="22">
        <v>554306.625</v>
      </c>
      <c r="F1394" s="22">
        <v>554504.625</v>
      </c>
      <c r="G1394" s="22">
        <v>198</v>
      </c>
    </row>
    <row r="1395" spans="1:7">
      <c r="A1395" s="22">
        <v>1</v>
      </c>
      <c r="B1395" s="22">
        <v>411</v>
      </c>
      <c r="C1395" s="22">
        <v>0.98079899999999998</v>
      </c>
      <c r="D1395" s="22">
        <v>231.02937299999999</v>
      </c>
      <c r="E1395" s="22">
        <v>554697.3125</v>
      </c>
      <c r="F1395" s="22">
        <v>554928.3125</v>
      </c>
      <c r="G1395" s="22">
        <v>231</v>
      </c>
    </row>
    <row r="1396" spans="1:7">
      <c r="A1396" s="22">
        <v>1</v>
      </c>
      <c r="B1396" s="22">
        <v>412</v>
      </c>
      <c r="C1396" s="22">
        <v>4.0737000000000002E-2</v>
      </c>
      <c r="D1396" s="22">
        <v>184.22148100000001</v>
      </c>
      <c r="E1396" s="22">
        <v>555916.1875</v>
      </c>
      <c r="F1396" s="22">
        <v>556100.375</v>
      </c>
      <c r="G1396" s="22">
        <v>184.1875</v>
      </c>
    </row>
    <row r="1397" spans="1:7">
      <c r="A1397" s="22">
        <v>1</v>
      </c>
      <c r="B1397" s="22">
        <v>413</v>
      </c>
      <c r="C1397" s="22">
        <v>2.2507579999999998</v>
      </c>
      <c r="D1397" s="22">
        <v>317.41299400000003</v>
      </c>
      <c r="E1397" s="22">
        <v>556150.625</v>
      </c>
      <c r="F1397" s="22">
        <v>556468</v>
      </c>
      <c r="G1397" s="22">
        <v>317.375</v>
      </c>
    </row>
    <row r="1398" spans="1:7">
      <c r="A1398" s="22">
        <v>1</v>
      </c>
      <c r="B1398" s="22">
        <v>414</v>
      </c>
      <c r="C1398" s="22">
        <v>0.21609600000000001</v>
      </c>
      <c r="D1398" s="22">
        <v>264.83709700000003</v>
      </c>
      <c r="E1398" s="22">
        <v>558729.0625</v>
      </c>
      <c r="F1398" s="22">
        <v>558993.875</v>
      </c>
      <c r="G1398" s="22">
        <v>264.8125</v>
      </c>
    </row>
    <row r="1399" spans="1:7">
      <c r="A1399" s="22">
        <v>1</v>
      </c>
      <c r="B1399" s="22">
        <v>415</v>
      </c>
      <c r="C1399" s="22">
        <v>1.25844</v>
      </c>
      <c r="D1399" s="22">
        <v>216.40176400000001</v>
      </c>
      <c r="E1399" s="22">
        <v>559213.4375</v>
      </c>
      <c r="F1399" s="22">
        <v>559429.875</v>
      </c>
      <c r="G1399" s="22">
        <v>216.4375</v>
      </c>
    </row>
    <row r="1400" spans="1:7">
      <c r="A1400" s="22">
        <v>1</v>
      </c>
      <c r="B1400" s="22">
        <v>416</v>
      </c>
      <c r="C1400" s="22">
        <v>0.43513800000000002</v>
      </c>
      <c r="D1400" s="22">
        <v>214.033615</v>
      </c>
      <c r="E1400" s="22">
        <v>560698</v>
      </c>
      <c r="F1400" s="22">
        <v>560912</v>
      </c>
      <c r="G1400" s="22">
        <v>214</v>
      </c>
    </row>
    <row r="1401" spans="1:7">
      <c r="A1401" s="22">
        <v>1</v>
      </c>
      <c r="B1401" s="22">
        <v>417</v>
      </c>
      <c r="C1401" s="22">
        <v>2.9430360000000002</v>
      </c>
      <c r="D1401" s="22">
        <v>192.907837</v>
      </c>
      <c r="E1401" s="22">
        <v>561354.25</v>
      </c>
      <c r="F1401" s="22">
        <v>561547.1875</v>
      </c>
      <c r="G1401" s="22">
        <v>192.9375</v>
      </c>
    </row>
    <row r="1402" spans="1:7">
      <c r="A1402" s="22">
        <v>1</v>
      </c>
      <c r="B1402" s="22">
        <v>418</v>
      </c>
      <c r="C1402" s="22">
        <v>1.707376</v>
      </c>
      <c r="D1402" s="22">
        <v>305.822113</v>
      </c>
      <c r="E1402" s="22">
        <v>564495.25</v>
      </c>
      <c r="F1402" s="22">
        <v>564801.0625</v>
      </c>
      <c r="G1402" s="22">
        <v>305.8125</v>
      </c>
    </row>
    <row r="1403" spans="1:7">
      <c r="A1403" s="22">
        <v>1</v>
      </c>
      <c r="B1403" s="22">
        <v>419</v>
      </c>
      <c r="C1403" s="22">
        <v>0.26019999999999999</v>
      </c>
      <c r="D1403" s="22">
        <v>269.73123199999998</v>
      </c>
      <c r="E1403" s="22">
        <v>566511.0625</v>
      </c>
      <c r="F1403" s="22">
        <v>566780.8125</v>
      </c>
      <c r="G1403" s="22">
        <v>269.75</v>
      </c>
    </row>
    <row r="1404" spans="1:7">
      <c r="A1404" s="22">
        <v>1</v>
      </c>
      <c r="B1404" s="22">
        <v>420</v>
      </c>
      <c r="C1404" s="22">
        <v>0.61190999999999995</v>
      </c>
      <c r="D1404" s="22">
        <v>261.86517300000003</v>
      </c>
      <c r="E1404" s="22">
        <v>567042.375</v>
      </c>
      <c r="F1404" s="22">
        <v>567304.3125</v>
      </c>
      <c r="G1404" s="22">
        <v>261.9375</v>
      </c>
    </row>
    <row r="1405" spans="1:7">
      <c r="A1405" s="22">
        <v>1</v>
      </c>
      <c r="B1405" s="22">
        <v>421</v>
      </c>
      <c r="C1405" s="22">
        <v>0.34376200000000001</v>
      </c>
      <c r="D1405" s="22">
        <v>239.45588699999999</v>
      </c>
      <c r="E1405" s="22">
        <v>567917.5</v>
      </c>
      <c r="F1405" s="22">
        <v>568156.9375</v>
      </c>
      <c r="G1405" s="22">
        <v>239.4375</v>
      </c>
    </row>
    <row r="1406" spans="1:7">
      <c r="A1406" s="22">
        <v>1</v>
      </c>
      <c r="B1406" s="22">
        <v>422</v>
      </c>
      <c r="C1406" s="22">
        <v>3.8482000000000002E-2</v>
      </c>
      <c r="D1406" s="22">
        <v>213.92678799999999</v>
      </c>
      <c r="E1406" s="22">
        <v>568511.3125</v>
      </c>
      <c r="F1406" s="22">
        <v>568725.1875</v>
      </c>
      <c r="G1406" s="22">
        <v>213.875</v>
      </c>
    </row>
    <row r="1407" spans="1:7">
      <c r="A1407" s="22">
        <v>1</v>
      </c>
      <c r="B1407" s="22">
        <v>423</v>
      </c>
      <c r="C1407" s="22">
        <v>0.160079</v>
      </c>
      <c r="D1407" s="22">
        <v>300.77941900000002</v>
      </c>
      <c r="E1407" s="22">
        <v>568776.9375</v>
      </c>
      <c r="F1407" s="22">
        <v>569077.75</v>
      </c>
      <c r="G1407" s="22">
        <v>300.8125</v>
      </c>
    </row>
    <row r="1408" spans="1:7">
      <c r="A1408" s="22">
        <v>1</v>
      </c>
      <c r="B1408" s="22">
        <v>424</v>
      </c>
      <c r="C1408" s="22">
        <v>5.1293189999999997</v>
      </c>
      <c r="D1408" s="22">
        <v>250.65443400000001</v>
      </c>
      <c r="E1408" s="22">
        <v>569251.25</v>
      </c>
      <c r="F1408" s="22">
        <v>569501.9375</v>
      </c>
      <c r="G1408" s="22">
        <v>250.6875</v>
      </c>
    </row>
    <row r="1409" spans="1:7">
      <c r="A1409" s="22">
        <v>1</v>
      </c>
      <c r="B1409" s="22">
        <v>425</v>
      </c>
      <c r="C1409" s="22">
        <v>1.3429059999999999</v>
      </c>
      <c r="D1409" s="22">
        <v>245.23576399999999</v>
      </c>
      <c r="E1409" s="22">
        <v>574634.6875</v>
      </c>
      <c r="F1409" s="22">
        <v>574879.875</v>
      </c>
      <c r="G1409" s="22">
        <v>245.1875</v>
      </c>
    </row>
    <row r="1410" spans="1:7">
      <c r="A1410" s="22">
        <v>1</v>
      </c>
      <c r="B1410" s="22">
        <v>426</v>
      </c>
      <c r="C1410" s="22">
        <v>1.2581180000000001</v>
      </c>
      <c r="D1410" s="22">
        <v>217.68562299999999</v>
      </c>
      <c r="E1410" s="22">
        <v>576228.625</v>
      </c>
      <c r="F1410" s="22">
        <v>576446.25</v>
      </c>
      <c r="G1410" s="22">
        <v>217.625</v>
      </c>
    </row>
    <row r="1411" spans="1:7">
      <c r="A1411" s="22">
        <v>1</v>
      </c>
      <c r="B1411" s="22">
        <v>427</v>
      </c>
      <c r="C1411" s="22">
        <v>0.63036899999999996</v>
      </c>
      <c r="D1411" s="22">
        <v>166.15647899999999</v>
      </c>
      <c r="E1411" s="22">
        <v>577713.125</v>
      </c>
      <c r="F1411" s="22">
        <v>577879.25</v>
      </c>
      <c r="G1411" s="22">
        <v>166.125</v>
      </c>
    </row>
    <row r="1412" spans="1:7">
      <c r="A1412" s="22">
        <v>1</v>
      </c>
      <c r="B1412" s="22">
        <v>428</v>
      </c>
      <c r="C1412" s="22">
        <v>1.251482</v>
      </c>
      <c r="D1412" s="22">
        <v>186.55659499999999</v>
      </c>
      <c r="E1412" s="22">
        <v>578510.0625</v>
      </c>
      <c r="F1412" s="22">
        <v>578696.625</v>
      </c>
      <c r="G1412" s="22">
        <v>186.5625</v>
      </c>
    </row>
    <row r="1413" spans="1:7">
      <c r="A1413" s="22">
        <v>1</v>
      </c>
      <c r="B1413" s="22">
        <v>429</v>
      </c>
      <c r="C1413" s="22">
        <v>0.38847399999999999</v>
      </c>
      <c r="D1413" s="22">
        <v>259.28143299999999</v>
      </c>
      <c r="E1413" s="22">
        <v>579957.875</v>
      </c>
      <c r="F1413" s="22">
        <v>580217.125</v>
      </c>
      <c r="G1413" s="22">
        <v>259.25</v>
      </c>
    </row>
    <row r="1414" spans="1:7">
      <c r="A1414" s="22">
        <v>1</v>
      </c>
      <c r="B1414" s="22">
        <v>430</v>
      </c>
      <c r="C1414" s="22">
        <v>0.51246499999999995</v>
      </c>
      <c r="D1414" s="22">
        <v>241.679688</v>
      </c>
      <c r="E1414" s="22">
        <v>580614.1875</v>
      </c>
      <c r="F1414" s="22">
        <v>580855.875</v>
      </c>
      <c r="G1414" s="22">
        <v>241.6875</v>
      </c>
    </row>
    <row r="1415" spans="1:7">
      <c r="A1415" s="22">
        <v>1</v>
      </c>
      <c r="B1415" s="22">
        <v>431</v>
      </c>
      <c r="C1415" s="22">
        <v>0.13123599999999999</v>
      </c>
      <c r="D1415" s="22">
        <v>223.57202100000001</v>
      </c>
      <c r="E1415" s="22">
        <v>581379.9375</v>
      </c>
      <c r="F1415" s="22">
        <v>581603.5</v>
      </c>
      <c r="G1415" s="22">
        <v>223.5625</v>
      </c>
    </row>
    <row r="1416" spans="1:7">
      <c r="A1416" s="22">
        <v>1</v>
      </c>
      <c r="B1416" s="22">
        <v>432</v>
      </c>
      <c r="C1416" s="22">
        <v>0.85315399999999997</v>
      </c>
      <c r="D1416" s="22">
        <v>210.568634</v>
      </c>
      <c r="E1416" s="22">
        <v>581739.3125</v>
      </c>
      <c r="F1416" s="22">
        <v>581949.875</v>
      </c>
      <c r="G1416" s="22">
        <v>210.5625</v>
      </c>
    </row>
    <row r="1417" spans="1:7">
      <c r="A1417" s="22">
        <v>1</v>
      </c>
      <c r="B1417" s="22">
        <v>433</v>
      </c>
      <c r="C1417" s="22">
        <v>0.48835400000000001</v>
      </c>
      <c r="D1417" s="22">
        <v>267.68197600000002</v>
      </c>
      <c r="E1417" s="22">
        <v>582817.5625</v>
      </c>
      <c r="F1417" s="22">
        <v>583085.25</v>
      </c>
      <c r="G1417" s="22">
        <v>267.6875</v>
      </c>
    </row>
    <row r="1418" spans="1:7">
      <c r="A1418" s="22">
        <v>1</v>
      </c>
      <c r="B1418" s="22">
        <v>434</v>
      </c>
      <c r="C1418" s="22">
        <v>2.3564080000000001</v>
      </c>
      <c r="D1418" s="22">
        <v>253.681839</v>
      </c>
      <c r="E1418" s="22">
        <v>583583.3125</v>
      </c>
      <c r="F1418" s="22">
        <v>583837</v>
      </c>
      <c r="G1418" s="22">
        <v>253.6875</v>
      </c>
    </row>
    <row r="1419" spans="1:7">
      <c r="A1419" s="22">
        <v>1</v>
      </c>
      <c r="B1419" s="22">
        <v>435</v>
      </c>
      <c r="C1419" s="22">
        <v>0.98136900000000005</v>
      </c>
      <c r="D1419" s="22">
        <v>213.78274500000001</v>
      </c>
      <c r="E1419" s="22">
        <v>586208.5625</v>
      </c>
      <c r="F1419" s="22">
        <v>586422.3125</v>
      </c>
      <c r="G1419" s="22">
        <v>213.75</v>
      </c>
    </row>
    <row r="1420" spans="1:7">
      <c r="A1420" s="22">
        <v>1</v>
      </c>
      <c r="B1420" s="22">
        <v>436</v>
      </c>
      <c r="C1420" s="22">
        <v>1.205816</v>
      </c>
      <c r="D1420" s="22">
        <v>187.229004</v>
      </c>
      <c r="E1420" s="22">
        <v>587411.8125</v>
      </c>
      <c r="F1420" s="22">
        <v>587599.0625</v>
      </c>
      <c r="G1420" s="22">
        <v>187.25</v>
      </c>
    </row>
    <row r="1421" spans="1:7">
      <c r="A1421" s="22">
        <v>1</v>
      </c>
      <c r="B1421" s="22">
        <v>437</v>
      </c>
      <c r="C1421" s="22">
        <v>7.6560000000000003E-2</v>
      </c>
      <c r="D1421" s="22">
        <v>159.229095</v>
      </c>
      <c r="E1421" s="22">
        <v>588818.25</v>
      </c>
      <c r="F1421" s="22">
        <v>588977.4375</v>
      </c>
      <c r="G1421" s="22">
        <v>159.1875</v>
      </c>
    </row>
    <row r="1422" spans="1:7">
      <c r="A1422" s="22">
        <v>1</v>
      </c>
      <c r="B1422" s="22">
        <v>438</v>
      </c>
      <c r="C1422" s="22">
        <v>1.3507690000000001</v>
      </c>
      <c r="D1422" s="22">
        <v>259.31256100000002</v>
      </c>
      <c r="E1422" s="22">
        <v>589068.1875</v>
      </c>
      <c r="F1422" s="22">
        <v>589327.5</v>
      </c>
      <c r="G1422" s="22">
        <v>259.3125</v>
      </c>
    </row>
    <row r="1423" spans="1:7">
      <c r="A1423" s="22">
        <v>1</v>
      </c>
      <c r="B1423" s="22">
        <v>439</v>
      </c>
      <c r="C1423" s="22">
        <v>0.13437299999999999</v>
      </c>
      <c r="D1423" s="22">
        <v>215.44288599999999</v>
      </c>
      <c r="E1423" s="22">
        <v>590677.75</v>
      </c>
      <c r="F1423" s="22">
        <v>590893.1875</v>
      </c>
      <c r="G1423" s="22">
        <v>215.4375</v>
      </c>
    </row>
    <row r="1424" spans="1:7">
      <c r="A1424" s="22">
        <v>1</v>
      </c>
      <c r="B1424" s="22">
        <v>440</v>
      </c>
      <c r="C1424" s="22">
        <v>7.4913999999999994E-2</v>
      </c>
      <c r="D1424" s="22">
        <v>213.789154</v>
      </c>
      <c r="E1424" s="22">
        <v>591037.125</v>
      </c>
      <c r="F1424" s="22">
        <v>591250.9375</v>
      </c>
      <c r="G1424" s="22">
        <v>213.8125</v>
      </c>
    </row>
    <row r="1425" spans="1:7">
      <c r="A1425" s="22">
        <v>1</v>
      </c>
      <c r="B1425" s="22">
        <v>441</v>
      </c>
      <c r="C1425" s="22">
        <v>1.0488150000000001</v>
      </c>
      <c r="D1425" s="22">
        <v>297.20889299999999</v>
      </c>
      <c r="E1425" s="22">
        <v>591334.125</v>
      </c>
      <c r="F1425" s="22">
        <v>591631.3125</v>
      </c>
      <c r="G1425" s="22">
        <v>297.1875</v>
      </c>
    </row>
    <row r="1426" spans="1:7">
      <c r="A1426" s="22">
        <v>1</v>
      </c>
      <c r="B1426" s="22">
        <v>442</v>
      </c>
      <c r="C1426" s="22">
        <v>9.2899999999999996E-3</v>
      </c>
      <c r="D1426" s="22">
        <v>145.29151899999999</v>
      </c>
      <c r="E1426" s="22">
        <v>592693.625</v>
      </c>
      <c r="F1426" s="22">
        <v>592838.875</v>
      </c>
      <c r="G1426" s="22">
        <v>145.25</v>
      </c>
    </row>
    <row r="1427" spans="1:7">
      <c r="A1427" s="22">
        <v>1</v>
      </c>
      <c r="B1427" s="22">
        <v>443</v>
      </c>
      <c r="C1427" s="22">
        <v>0.13647000000000001</v>
      </c>
      <c r="D1427" s="22">
        <v>219.83819600000001</v>
      </c>
      <c r="E1427" s="22">
        <v>592849.875</v>
      </c>
      <c r="F1427" s="22">
        <v>593069.6875</v>
      </c>
      <c r="G1427" s="22">
        <v>219.8125</v>
      </c>
    </row>
    <row r="1428" spans="1:7">
      <c r="A1428" s="22">
        <v>1</v>
      </c>
      <c r="B1428" s="22">
        <v>444</v>
      </c>
      <c r="C1428" s="22">
        <v>0.30319299999999999</v>
      </c>
      <c r="D1428" s="22">
        <v>260.94897500000002</v>
      </c>
      <c r="E1428" s="22">
        <v>593209.25</v>
      </c>
      <c r="F1428" s="22">
        <v>593470.25</v>
      </c>
      <c r="G1428" s="22">
        <v>261</v>
      </c>
    </row>
    <row r="1429" spans="1:7">
      <c r="A1429" s="22">
        <v>1</v>
      </c>
      <c r="B1429" s="22">
        <v>445</v>
      </c>
      <c r="C1429" s="22">
        <v>1.05318</v>
      </c>
      <c r="D1429" s="22">
        <v>227.593582</v>
      </c>
      <c r="E1429" s="22">
        <v>593787.5</v>
      </c>
      <c r="F1429" s="22">
        <v>594015.0625</v>
      </c>
      <c r="G1429" s="22">
        <v>227.5625</v>
      </c>
    </row>
    <row r="1430" spans="1:7">
      <c r="A1430" s="22">
        <v>1</v>
      </c>
      <c r="B1430" s="22">
        <v>446</v>
      </c>
      <c r="C1430" s="22">
        <v>1.788864</v>
      </c>
      <c r="D1430" s="22">
        <v>285.98562600000002</v>
      </c>
      <c r="E1430" s="22">
        <v>595068.8125</v>
      </c>
      <c r="F1430" s="22">
        <v>595354.8125</v>
      </c>
      <c r="G1430" s="22">
        <v>286</v>
      </c>
    </row>
    <row r="1431" spans="1:7">
      <c r="A1431" s="22">
        <v>1</v>
      </c>
      <c r="B1431" s="22">
        <v>447</v>
      </c>
      <c r="C1431" s="22">
        <v>0.82330499999999995</v>
      </c>
      <c r="D1431" s="22">
        <v>253.87785299999999</v>
      </c>
      <c r="E1431" s="22">
        <v>597147.1875</v>
      </c>
      <c r="F1431" s="22">
        <v>597401.0625</v>
      </c>
      <c r="G1431" s="22">
        <v>253.875</v>
      </c>
    </row>
    <row r="1432" spans="1:7">
      <c r="A1432" s="22">
        <v>1</v>
      </c>
      <c r="B1432" s="22">
        <v>448</v>
      </c>
      <c r="C1432" s="22">
        <v>8.6326E-2</v>
      </c>
      <c r="D1432" s="22">
        <v>142.56310999999999</v>
      </c>
      <c r="E1432" s="22">
        <v>598225.4375</v>
      </c>
      <c r="F1432" s="22">
        <v>598368</v>
      </c>
      <c r="G1432" s="22">
        <v>142.5625</v>
      </c>
    </row>
    <row r="1433" spans="1:7">
      <c r="A1433" s="22">
        <v>1</v>
      </c>
      <c r="B1433" s="22">
        <v>449</v>
      </c>
      <c r="C1433" s="22">
        <v>0.38752900000000001</v>
      </c>
      <c r="D1433" s="22">
        <v>288.53472900000003</v>
      </c>
      <c r="E1433" s="22">
        <v>598459.8125</v>
      </c>
      <c r="F1433" s="22">
        <v>598748.375</v>
      </c>
      <c r="G1433" s="22">
        <v>288.5625</v>
      </c>
    </row>
    <row r="1434" spans="1:7">
      <c r="A1434" s="22">
        <v>1</v>
      </c>
      <c r="B1434" s="22">
        <v>450</v>
      </c>
      <c r="C1434" s="22">
        <v>2.6256879999999998</v>
      </c>
      <c r="D1434" s="22">
        <v>298.94348100000002</v>
      </c>
      <c r="E1434" s="22">
        <v>599147.4375</v>
      </c>
      <c r="F1434" s="22">
        <v>599446.375</v>
      </c>
      <c r="G1434" s="22">
        <v>298.9375</v>
      </c>
    </row>
    <row r="1435" spans="1:7">
      <c r="A1435" s="22">
        <v>1</v>
      </c>
      <c r="B1435" s="22">
        <v>451</v>
      </c>
      <c r="C1435" s="22">
        <v>0.58662800000000004</v>
      </c>
      <c r="D1435" s="22">
        <v>213.04875200000001</v>
      </c>
      <c r="E1435" s="22">
        <v>602085.25</v>
      </c>
      <c r="F1435" s="22">
        <v>602298.3125</v>
      </c>
      <c r="G1435" s="22">
        <v>213.0625</v>
      </c>
    </row>
    <row r="1436" spans="1:7">
      <c r="A1436" s="22">
        <v>1</v>
      </c>
      <c r="B1436" s="22">
        <v>452</v>
      </c>
      <c r="C1436" s="22">
        <v>0.66518999999999995</v>
      </c>
      <c r="D1436" s="22">
        <v>254.94708299999999</v>
      </c>
      <c r="E1436" s="22">
        <v>602897.8125</v>
      </c>
      <c r="F1436" s="22">
        <v>603152.75</v>
      </c>
      <c r="G1436" s="22">
        <v>254.9375</v>
      </c>
    </row>
    <row r="1437" spans="1:7">
      <c r="A1437" s="22">
        <v>1</v>
      </c>
      <c r="B1437" s="22">
        <v>453</v>
      </c>
      <c r="C1437" s="22">
        <v>0.35545100000000002</v>
      </c>
      <c r="D1437" s="22">
        <v>275.41394000000003</v>
      </c>
      <c r="E1437" s="22">
        <v>603819.8125</v>
      </c>
      <c r="F1437" s="22">
        <v>604095.1875</v>
      </c>
      <c r="G1437" s="22">
        <v>275.375</v>
      </c>
    </row>
    <row r="1438" spans="1:7">
      <c r="A1438" s="22">
        <v>1</v>
      </c>
      <c r="B1438" s="22">
        <v>454</v>
      </c>
      <c r="C1438" s="22">
        <v>0.52224300000000001</v>
      </c>
      <c r="D1438" s="22">
        <v>225.593063</v>
      </c>
      <c r="E1438" s="22">
        <v>604460.4375</v>
      </c>
      <c r="F1438" s="22">
        <v>604686.0625</v>
      </c>
      <c r="G1438" s="22">
        <v>225.625</v>
      </c>
    </row>
    <row r="1439" spans="1:7">
      <c r="A1439" s="22">
        <v>1</v>
      </c>
      <c r="B1439" s="22">
        <v>455</v>
      </c>
      <c r="C1439" s="22">
        <v>1.8572439999999999</v>
      </c>
      <c r="D1439" s="22">
        <v>227.18905599999999</v>
      </c>
      <c r="E1439" s="22">
        <v>605210.5625</v>
      </c>
      <c r="F1439" s="22">
        <v>605437.75</v>
      </c>
      <c r="G1439" s="22">
        <v>227.1875</v>
      </c>
    </row>
    <row r="1440" spans="1:7">
      <c r="A1440" s="22">
        <v>1</v>
      </c>
      <c r="B1440" s="22">
        <v>456</v>
      </c>
      <c r="C1440" s="22">
        <v>0.785246</v>
      </c>
      <c r="D1440" s="22">
        <v>324.31536899999998</v>
      </c>
      <c r="E1440" s="22">
        <v>607304.5</v>
      </c>
      <c r="F1440" s="22">
        <v>607628.8125</v>
      </c>
      <c r="G1440" s="22">
        <v>324.3125</v>
      </c>
    </row>
    <row r="1441" spans="1:7">
      <c r="A1441" s="22">
        <v>1</v>
      </c>
      <c r="B1441" s="22">
        <v>457</v>
      </c>
      <c r="C1441" s="22">
        <v>3.5694999999999998E-2</v>
      </c>
      <c r="D1441" s="22">
        <v>268.07302900000002</v>
      </c>
      <c r="E1441" s="22">
        <v>608424.1875</v>
      </c>
      <c r="F1441" s="22">
        <v>608692.25</v>
      </c>
      <c r="G1441" s="22">
        <v>268.0625</v>
      </c>
    </row>
    <row r="1442" spans="1:7">
      <c r="A1442" s="22">
        <v>1</v>
      </c>
      <c r="B1442" s="22">
        <v>458</v>
      </c>
      <c r="C1442" s="22">
        <v>0.52983499999999994</v>
      </c>
      <c r="D1442" s="22">
        <v>304.54724099999999</v>
      </c>
      <c r="E1442" s="22">
        <v>608736.6875</v>
      </c>
      <c r="F1442" s="22">
        <v>609041.25</v>
      </c>
      <c r="G1442" s="22">
        <v>304.5625</v>
      </c>
    </row>
    <row r="1443" spans="1:7">
      <c r="A1443" s="22">
        <v>1</v>
      </c>
      <c r="B1443" s="22">
        <v>459</v>
      </c>
      <c r="C1443" s="22">
        <v>0.45197199999999998</v>
      </c>
      <c r="D1443" s="22">
        <v>296.930115</v>
      </c>
      <c r="E1443" s="22">
        <v>609580.5625</v>
      </c>
      <c r="F1443" s="22">
        <v>609877.5</v>
      </c>
      <c r="G1443" s="22">
        <v>296.9375</v>
      </c>
    </row>
    <row r="1444" spans="1:7">
      <c r="A1444" s="22">
        <v>1</v>
      </c>
      <c r="B1444" s="22">
        <v>460</v>
      </c>
      <c r="C1444" s="22">
        <v>2.0821000000000001</v>
      </c>
      <c r="D1444" s="22">
        <v>278.11154199999999</v>
      </c>
      <c r="E1444" s="22">
        <v>610338.875</v>
      </c>
      <c r="F1444" s="22">
        <v>610616.9375</v>
      </c>
      <c r="G1444" s="22">
        <v>278.0625</v>
      </c>
    </row>
    <row r="1445" spans="1:7">
      <c r="A1445" s="22">
        <v>1</v>
      </c>
      <c r="B1445" s="22">
        <v>461</v>
      </c>
      <c r="C1445" s="22">
        <v>2.289758</v>
      </c>
      <c r="D1445" s="22">
        <v>244.44723500000001</v>
      </c>
      <c r="E1445" s="22">
        <v>612714.0625</v>
      </c>
      <c r="F1445" s="22">
        <v>612958.5</v>
      </c>
      <c r="G1445" s="22">
        <v>244.4375</v>
      </c>
    </row>
    <row r="1446" spans="1:7">
      <c r="A1446" s="22">
        <v>1</v>
      </c>
      <c r="B1446" s="22">
        <v>462</v>
      </c>
      <c r="C1446" s="22">
        <v>1.0778030000000001</v>
      </c>
      <c r="D1446" s="22">
        <v>214.04162600000001</v>
      </c>
      <c r="E1446" s="22">
        <v>615261.125</v>
      </c>
      <c r="F1446" s="22">
        <v>615475.1875</v>
      </c>
      <c r="G1446" s="22">
        <v>214.0625</v>
      </c>
    </row>
    <row r="1447" spans="1:7">
      <c r="A1447" s="22">
        <v>1</v>
      </c>
      <c r="B1447" s="22">
        <v>463</v>
      </c>
      <c r="C1447" s="22">
        <v>1.9978670000000001</v>
      </c>
      <c r="D1447" s="22">
        <v>200.14544699999999</v>
      </c>
      <c r="E1447" s="22">
        <v>616558.25</v>
      </c>
      <c r="F1447" s="22">
        <v>616758.375</v>
      </c>
      <c r="G1447" s="22">
        <v>200.125</v>
      </c>
    </row>
    <row r="1448" spans="1:7">
      <c r="A1448" s="22">
        <v>1</v>
      </c>
      <c r="B1448" s="22">
        <v>464</v>
      </c>
      <c r="C1448" s="22">
        <v>0.42248599999999997</v>
      </c>
      <c r="D1448" s="22">
        <v>286.79437300000001</v>
      </c>
      <c r="E1448" s="22">
        <v>618761.5625</v>
      </c>
      <c r="F1448" s="22">
        <v>619048.375</v>
      </c>
      <c r="G1448" s="22">
        <v>286.8125</v>
      </c>
    </row>
    <row r="1449" spans="1:7">
      <c r="A1449" s="22">
        <v>1</v>
      </c>
      <c r="B1449" s="22">
        <v>465</v>
      </c>
      <c r="C1449" s="22">
        <v>0.59694100000000005</v>
      </c>
      <c r="D1449" s="22">
        <v>206.370621</v>
      </c>
      <c r="E1449" s="22">
        <v>619480.4375</v>
      </c>
      <c r="F1449" s="22">
        <v>619686.75</v>
      </c>
      <c r="G1449" s="22">
        <v>206.3125</v>
      </c>
    </row>
    <row r="1450" spans="1:7">
      <c r="A1450" s="22">
        <v>1</v>
      </c>
      <c r="B1450" s="22">
        <v>466</v>
      </c>
      <c r="C1450" s="22">
        <v>0.71764600000000001</v>
      </c>
      <c r="D1450" s="22">
        <v>307.92016599999999</v>
      </c>
      <c r="E1450" s="22">
        <v>620293</v>
      </c>
      <c r="F1450" s="22">
        <v>620600.875</v>
      </c>
      <c r="G1450" s="22">
        <v>307.875</v>
      </c>
    </row>
    <row r="1451" spans="1:7">
      <c r="A1451" s="22">
        <v>1</v>
      </c>
      <c r="B1451" s="22">
        <v>467</v>
      </c>
      <c r="C1451" s="22">
        <v>1.0492509999999999</v>
      </c>
      <c r="D1451" s="22">
        <v>212.41419999999999</v>
      </c>
      <c r="E1451" s="22">
        <v>621324.4375</v>
      </c>
      <c r="F1451" s="22">
        <v>621536.8125</v>
      </c>
      <c r="G1451" s="22">
        <v>212.375</v>
      </c>
    </row>
    <row r="1452" spans="1:7">
      <c r="A1452" s="22">
        <v>1</v>
      </c>
      <c r="B1452" s="22">
        <v>468</v>
      </c>
      <c r="C1452" s="22">
        <v>0.49074400000000001</v>
      </c>
      <c r="D1452" s="22">
        <v>311.84707600000002</v>
      </c>
      <c r="E1452" s="22">
        <v>622595.5</v>
      </c>
      <c r="F1452" s="22">
        <v>622907.375</v>
      </c>
      <c r="G1452" s="22">
        <v>311.875</v>
      </c>
    </row>
    <row r="1453" spans="1:7">
      <c r="A1453" s="22">
        <v>1</v>
      </c>
      <c r="B1453" s="22">
        <v>469</v>
      </c>
      <c r="C1453" s="22">
        <v>1.820395</v>
      </c>
      <c r="D1453" s="22">
        <v>182.07051100000001</v>
      </c>
      <c r="E1453" s="22">
        <v>623408.125</v>
      </c>
      <c r="F1453" s="22">
        <v>623590.1875</v>
      </c>
      <c r="G1453" s="22">
        <v>182.0625</v>
      </c>
    </row>
    <row r="1454" spans="1:7">
      <c r="A1454" s="22">
        <v>1</v>
      </c>
      <c r="B1454" s="22">
        <v>470</v>
      </c>
      <c r="C1454" s="22">
        <v>1.0262500000000001</v>
      </c>
      <c r="D1454" s="22">
        <v>324.54089399999998</v>
      </c>
      <c r="E1454" s="22">
        <v>625423.9375</v>
      </c>
      <c r="F1454" s="22">
        <v>625748.5</v>
      </c>
      <c r="G1454" s="22">
        <v>324.5625</v>
      </c>
    </row>
    <row r="1455" spans="1:7">
      <c r="A1455" s="22">
        <v>1</v>
      </c>
      <c r="B1455" s="22">
        <v>471</v>
      </c>
      <c r="C1455" s="22">
        <v>1.756175</v>
      </c>
      <c r="D1455" s="22">
        <v>257.04898100000003</v>
      </c>
      <c r="E1455" s="22">
        <v>626783.5625</v>
      </c>
      <c r="F1455" s="22">
        <v>627040.5625</v>
      </c>
      <c r="G1455" s="22">
        <v>257</v>
      </c>
    </row>
    <row r="1456" spans="1:7">
      <c r="A1456" s="22">
        <v>1</v>
      </c>
      <c r="B1456" s="22">
        <v>472</v>
      </c>
      <c r="C1456" s="22">
        <v>1.62767</v>
      </c>
      <c r="D1456" s="22">
        <v>303.32724000000002</v>
      </c>
      <c r="E1456" s="22">
        <v>628799.3125</v>
      </c>
      <c r="F1456" s="22">
        <v>629102.625</v>
      </c>
      <c r="G1456" s="22">
        <v>303.3125</v>
      </c>
    </row>
    <row r="1457" spans="1:7">
      <c r="A1457" s="22">
        <v>1</v>
      </c>
      <c r="B1457" s="22">
        <v>473</v>
      </c>
      <c r="C1457" s="22">
        <v>1.6428590000000001</v>
      </c>
      <c r="D1457" s="22">
        <v>179.378342</v>
      </c>
      <c r="E1457" s="22">
        <v>630736.125</v>
      </c>
      <c r="F1457" s="22">
        <v>630915.5</v>
      </c>
      <c r="G1457" s="22">
        <v>179.375</v>
      </c>
    </row>
    <row r="1458" spans="1:7">
      <c r="A1458" s="22">
        <v>1</v>
      </c>
      <c r="B1458" s="22">
        <v>474</v>
      </c>
      <c r="C1458" s="22">
        <v>2.3713340000000001</v>
      </c>
      <c r="D1458" s="22">
        <v>167.508667</v>
      </c>
      <c r="E1458" s="22">
        <v>632562.0625</v>
      </c>
      <c r="F1458" s="22">
        <v>632729.5625</v>
      </c>
      <c r="G1458" s="22">
        <v>167.5</v>
      </c>
    </row>
    <row r="1459" spans="1:7">
      <c r="A1459" s="22">
        <v>1</v>
      </c>
      <c r="B1459" s="22">
        <v>475</v>
      </c>
      <c r="C1459" s="22">
        <v>6.7638000000000004E-2</v>
      </c>
      <c r="D1459" s="22">
        <v>308.06417800000003</v>
      </c>
      <c r="E1459" s="22">
        <v>635109.25</v>
      </c>
      <c r="F1459" s="22">
        <v>635417.3125</v>
      </c>
      <c r="G1459" s="22">
        <v>308.0625</v>
      </c>
    </row>
    <row r="1460" spans="1:7">
      <c r="A1460" s="22">
        <v>1</v>
      </c>
      <c r="B1460" s="22">
        <v>476</v>
      </c>
      <c r="C1460" s="22">
        <v>0.43868099999999999</v>
      </c>
      <c r="D1460" s="22">
        <v>239.30703700000001</v>
      </c>
      <c r="E1460" s="22">
        <v>635499.875</v>
      </c>
      <c r="F1460" s="22">
        <v>635739.1875</v>
      </c>
      <c r="G1460" s="22">
        <v>239.3125</v>
      </c>
    </row>
    <row r="1461" spans="1:7">
      <c r="A1461" s="22">
        <v>1</v>
      </c>
      <c r="B1461" s="22">
        <v>477</v>
      </c>
      <c r="C1461" s="22">
        <v>0.299234</v>
      </c>
      <c r="D1461" s="22">
        <v>235.509705</v>
      </c>
      <c r="E1461" s="22">
        <v>636187.4375</v>
      </c>
      <c r="F1461" s="22">
        <v>636422.9375</v>
      </c>
      <c r="G1461" s="22">
        <v>235.5</v>
      </c>
    </row>
    <row r="1462" spans="1:7">
      <c r="A1462" s="22">
        <v>1</v>
      </c>
      <c r="B1462" s="22">
        <v>478</v>
      </c>
      <c r="C1462" s="22">
        <v>0.72991799999999996</v>
      </c>
      <c r="D1462" s="22">
        <v>294.85229500000003</v>
      </c>
      <c r="E1462" s="22">
        <v>636734.375</v>
      </c>
      <c r="F1462" s="22">
        <v>637029.25</v>
      </c>
      <c r="G1462" s="22">
        <v>294.875</v>
      </c>
    </row>
    <row r="1463" spans="1:7">
      <c r="A1463" s="22">
        <v>1</v>
      </c>
      <c r="B1463" s="22">
        <v>479</v>
      </c>
      <c r="C1463" s="22">
        <v>0.62945200000000001</v>
      </c>
      <c r="D1463" s="22">
        <v>283.16546599999998</v>
      </c>
      <c r="E1463" s="22">
        <v>637765.8125</v>
      </c>
      <c r="F1463" s="22">
        <v>638048.9375</v>
      </c>
      <c r="G1463" s="22">
        <v>283.125</v>
      </c>
    </row>
    <row r="1464" spans="1:7">
      <c r="A1464" s="22">
        <v>1</v>
      </c>
      <c r="B1464" s="22">
        <v>480</v>
      </c>
      <c r="C1464" s="22">
        <v>2.6502000000000001E-2</v>
      </c>
      <c r="D1464" s="22">
        <v>261.85586499999999</v>
      </c>
      <c r="E1464" s="22">
        <v>638687.75</v>
      </c>
      <c r="F1464" s="22">
        <v>638949.5625</v>
      </c>
      <c r="G1464" s="22">
        <v>261.8125</v>
      </c>
    </row>
    <row r="1465" spans="1:7">
      <c r="A1465" s="22">
        <v>1</v>
      </c>
      <c r="B1465" s="22">
        <v>481</v>
      </c>
      <c r="C1465" s="22">
        <v>2.0028299999999999</v>
      </c>
      <c r="D1465" s="22">
        <v>252.91224700000001</v>
      </c>
      <c r="E1465" s="22">
        <v>638977.3125</v>
      </c>
      <c r="F1465" s="22">
        <v>639230.25</v>
      </c>
      <c r="G1465" s="22">
        <v>252.9375</v>
      </c>
    </row>
    <row r="1466" spans="1:7">
      <c r="A1466" s="22">
        <v>1</v>
      </c>
      <c r="B1466" s="22">
        <v>482</v>
      </c>
      <c r="C1466" s="22">
        <v>0.100466</v>
      </c>
      <c r="D1466" s="22">
        <v>300.25234999999998</v>
      </c>
      <c r="E1466" s="22">
        <v>641243.5</v>
      </c>
      <c r="F1466" s="22">
        <v>641543.75</v>
      </c>
      <c r="G1466" s="22">
        <v>300.25</v>
      </c>
    </row>
    <row r="1467" spans="1:7">
      <c r="A1467" s="22">
        <v>1</v>
      </c>
      <c r="B1467" s="22">
        <v>483</v>
      </c>
      <c r="C1467" s="22">
        <v>1.4975830000000001</v>
      </c>
      <c r="D1467" s="22">
        <v>260.76129200000003</v>
      </c>
      <c r="E1467" s="22">
        <v>641649.75</v>
      </c>
      <c r="F1467" s="22">
        <v>641910.5</v>
      </c>
      <c r="G1467" s="22">
        <v>260.75</v>
      </c>
    </row>
    <row r="1468" spans="1:7">
      <c r="A1468" s="22">
        <v>1</v>
      </c>
      <c r="B1468" s="22">
        <v>484</v>
      </c>
      <c r="C1468" s="22">
        <v>0.32263999999999998</v>
      </c>
      <c r="D1468" s="22">
        <v>178.483948</v>
      </c>
      <c r="E1468" s="22">
        <v>643415.5625</v>
      </c>
      <c r="F1468" s="22">
        <v>643594.0625</v>
      </c>
      <c r="G1468" s="22">
        <v>178.5</v>
      </c>
    </row>
    <row r="1469" spans="1:7">
      <c r="A1469" s="22">
        <v>1</v>
      </c>
      <c r="B1469" s="22">
        <v>485</v>
      </c>
      <c r="C1469" s="22">
        <v>1.1281909999999999</v>
      </c>
      <c r="D1469" s="22">
        <v>202.411911</v>
      </c>
      <c r="E1469" s="22">
        <v>643931.3125</v>
      </c>
      <c r="F1469" s="22">
        <v>644133.6875</v>
      </c>
      <c r="G1469" s="22">
        <v>202.375</v>
      </c>
    </row>
    <row r="1470" spans="1:7">
      <c r="A1470" s="22">
        <v>1</v>
      </c>
      <c r="B1470" s="22">
        <v>486</v>
      </c>
      <c r="C1470" s="22">
        <v>1.2243310000000001</v>
      </c>
      <c r="D1470" s="22">
        <v>260.22427399999998</v>
      </c>
      <c r="E1470" s="22">
        <v>645275.125</v>
      </c>
      <c r="F1470" s="22">
        <v>645535.3125</v>
      </c>
      <c r="G1470" s="22">
        <v>260.1875</v>
      </c>
    </row>
    <row r="1471" spans="1:7">
      <c r="A1471" s="22">
        <v>1</v>
      </c>
      <c r="B1471" s="22">
        <v>487</v>
      </c>
      <c r="C1471" s="22">
        <v>1.0157449999999999</v>
      </c>
      <c r="D1471" s="22">
        <v>279.26068099999998</v>
      </c>
      <c r="E1471" s="22">
        <v>646759.6875</v>
      </c>
      <c r="F1471" s="22">
        <v>647038.9375</v>
      </c>
      <c r="G1471" s="22">
        <v>279.25</v>
      </c>
    </row>
    <row r="1472" spans="1:7">
      <c r="A1472" s="22">
        <v>1</v>
      </c>
      <c r="B1472" s="22">
        <v>488</v>
      </c>
      <c r="C1472" s="22">
        <v>0.143702</v>
      </c>
      <c r="D1472" s="22">
        <v>175.213684</v>
      </c>
      <c r="E1472" s="22">
        <v>648056.6875</v>
      </c>
      <c r="F1472" s="22">
        <v>648231.9375</v>
      </c>
      <c r="G1472" s="22">
        <v>175.25</v>
      </c>
    </row>
    <row r="1473" spans="1:7">
      <c r="A1473" s="22">
        <v>1</v>
      </c>
      <c r="B1473" s="22">
        <v>489</v>
      </c>
      <c r="C1473" s="22">
        <v>0.234986</v>
      </c>
      <c r="D1473" s="22">
        <v>266.06030299999998</v>
      </c>
      <c r="E1473" s="22">
        <v>648384.875</v>
      </c>
      <c r="F1473" s="22">
        <v>648650.9375</v>
      </c>
      <c r="G1473" s="22">
        <v>266.0625</v>
      </c>
    </row>
    <row r="1474" spans="1:7">
      <c r="A1474" s="22">
        <v>1</v>
      </c>
      <c r="B1474" s="22">
        <v>490</v>
      </c>
      <c r="C1474" s="22">
        <v>0.65010999999999997</v>
      </c>
      <c r="D1474" s="22">
        <v>236.31426999999999</v>
      </c>
      <c r="E1474" s="22">
        <v>648900.5625</v>
      </c>
      <c r="F1474" s="22">
        <v>649136.875</v>
      </c>
      <c r="G1474" s="22">
        <v>236.3125</v>
      </c>
    </row>
    <row r="1475" spans="1:7">
      <c r="A1475" s="22">
        <v>1</v>
      </c>
      <c r="B1475" s="22">
        <v>491</v>
      </c>
      <c r="C1475" s="22">
        <v>0.13741500000000001</v>
      </c>
      <c r="D1475" s="22">
        <v>282.92294299999998</v>
      </c>
      <c r="E1475" s="22">
        <v>649791.125</v>
      </c>
      <c r="F1475" s="22">
        <v>650074</v>
      </c>
      <c r="G1475" s="22">
        <v>282.875</v>
      </c>
    </row>
    <row r="1476" spans="1:7">
      <c r="A1476" s="22">
        <v>1</v>
      </c>
      <c r="B1476" s="22">
        <v>492</v>
      </c>
      <c r="C1476" s="22">
        <v>0.66015800000000002</v>
      </c>
      <c r="D1476" s="22">
        <v>291.81494099999998</v>
      </c>
      <c r="E1476" s="22">
        <v>650213.125</v>
      </c>
      <c r="F1476" s="22">
        <v>650505</v>
      </c>
      <c r="G1476" s="22">
        <v>291.875</v>
      </c>
    </row>
    <row r="1477" spans="1:7">
      <c r="A1477" s="22">
        <v>1</v>
      </c>
      <c r="B1477" s="22">
        <v>493</v>
      </c>
      <c r="C1477" s="22">
        <v>3.8027639999999998</v>
      </c>
      <c r="D1477" s="22">
        <v>271.30990600000001</v>
      </c>
      <c r="E1477" s="22">
        <v>651166.4375</v>
      </c>
      <c r="F1477" s="22">
        <v>651437.6875</v>
      </c>
      <c r="G1477" s="22">
        <v>271.25</v>
      </c>
    </row>
    <row r="1478" spans="1:7">
      <c r="A1478" s="22">
        <v>1</v>
      </c>
      <c r="B1478" s="22">
        <v>494</v>
      </c>
      <c r="C1478" s="22">
        <v>2.174623</v>
      </c>
      <c r="D1478" s="22">
        <v>271.49951199999998</v>
      </c>
      <c r="E1478" s="22">
        <v>655244.9375</v>
      </c>
      <c r="F1478" s="22">
        <v>655516.5</v>
      </c>
      <c r="G1478" s="22">
        <v>271.5625</v>
      </c>
    </row>
    <row r="1479" spans="1:7">
      <c r="A1479" s="22">
        <v>1</v>
      </c>
      <c r="B1479" s="22">
        <v>495</v>
      </c>
      <c r="C1479" s="22">
        <v>0.32559399999999999</v>
      </c>
      <c r="D1479" s="22">
        <v>240.11994899999999</v>
      </c>
      <c r="E1479" s="22">
        <v>657698.3125</v>
      </c>
      <c r="F1479" s="22">
        <v>657938.4375</v>
      </c>
      <c r="G1479" s="22">
        <v>240.125</v>
      </c>
    </row>
    <row r="1480" spans="1:7">
      <c r="A1480" s="22">
        <v>1</v>
      </c>
      <c r="B1480" s="22">
        <v>496</v>
      </c>
      <c r="C1480" s="22">
        <v>0.46238499999999999</v>
      </c>
      <c r="D1480" s="22">
        <v>234.42666600000001</v>
      </c>
      <c r="E1480" s="22">
        <v>658276.4375</v>
      </c>
      <c r="F1480" s="22">
        <v>658510.875</v>
      </c>
      <c r="G1480" s="22">
        <v>234.4375</v>
      </c>
    </row>
    <row r="1481" spans="1:7">
      <c r="A1481" s="22">
        <v>1</v>
      </c>
      <c r="B1481" s="22">
        <v>497</v>
      </c>
      <c r="C1481" s="22">
        <v>2.7078060000000002</v>
      </c>
      <c r="D1481" s="22">
        <v>284.473389</v>
      </c>
      <c r="E1481" s="22">
        <v>658985.4375</v>
      </c>
      <c r="F1481" s="22">
        <v>659269.9375</v>
      </c>
      <c r="G1481" s="22">
        <v>284.5</v>
      </c>
    </row>
    <row r="1482" spans="1:7">
      <c r="A1482" s="22">
        <v>1</v>
      </c>
      <c r="B1482" s="22">
        <v>498</v>
      </c>
      <c r="C1482" s="22">
        <v>0.357325</v>
      </c>
      <c r="D1482" s="22">
        <v>163.34818999999999</v>
      </c>
      <c r="E1482" s="22">
        <v>661985.75</v>
      </c>
      <c r="F1482" s="22">
        <v>662149.125</v>
      </c>
      <c r="G1482" s="22">
        <v>163.375</v>
      </c>
    </row>
    <row r="1483" spans="1:7">
      <c r="A1483" s="22">
        <v>1</v>
      </c>
      <c r="B1483" s="22">
        <v>499</v>
      </c>
      <c r="C1483" s="22">
        <v>1.6090409999999999</v>
      </c>
      <c r="D1483" s="22">
        <v>242.52787799999999</v>
      </c>
      <c r="E1483" s="22">
        <v>662517.0625</v>
      </c>
      <c r="F1483" s="22">
        <v>662759.5625</v>
      </c>
      <c r="G1483" s="22">
        <v>242.5</v>
      </c>
    </row>
    <row r="1484" spans="1:7">
      <c r="A1484" s="22">
        <v>1</v>
      </c>
      <c r="B1484" s="22">
        <v>500</v>
      </c>
      <c r="C1484" s="22">
        <v>1.1673279999999999</v>
      </c>
      <c r="D1484" s="22">
        <v>240.671402</v>
      </c>
      <c r="E1484" s="22">
        <v>664370.125</v>
      </c>
      <c r="F1484" s="22">
        <v>664610.8125</v>
      </c>
      <c r="G1484" s="22">
        <v>240.6875</v>
      </c>
    </row>
    <row r="1485" spans="1:7">
      <c r="A1485" s="22">
        <v>1</v>
      </c>
      <c r="B1485" s="22">
        <v>501</v>
      </c>
      <c r="C1485" s="22">
        <v>1.562986</v>
      </c>
      <c r="D1485" s="22">
        <v>223.43695099999999</v>
      </c>
      <c r="E1485" s="22">
        <v>665792.1875</v>
      </c>
      <c r="F1485" s="22">
        <v>666015.625</v>
      </c>
      <c r="G1485" s="22">
        <v>223.4375</v>
      </c>
    </row>
    <row r="1486" spans="1:7">
      <c r="A1486" s="22">
        <v>1</v>
      </c>
      <c r="B1486" s="22">
        <v>502</v>
      </c>
      <c r="C1486" s="22">
        <v>2.2065459999999999</v>
      </c>
      <c r="D1486" s="22">
        <v>299.22546399999999</v>
      </c>
      <c r="E1486" s="22">
        <v>667593.5625</v>
      </c>
      <c r="F1486" s="22">
        <v>667892.8125</v>
      </c>
      <c r="G1486" s="22">
        <v>299.25</v>
      </c>
    </row>
    <row r="1487" spans="1:7">
      <c r="A1487" s="22">
        <v>1</v>
      </c>
      <c r="B1487" s="22">
        <v>503</v>
      </c>
      <c r="C1487" s="22">
        <v>1.3852880000000001</v>
      </c>
      <c r="D1487" s="22">
        <v>172.72779800000001</v>
      </c>
      <c r="E1487" s="22">
        <v>670103</v>
      </c>
      <c r="F1487" s="22">
        <v>670275.6875</v>
      </c>
      <c r="G1487" s="22">
        <v>172.6875</v>
      </c>
    </row>
    <row r="1488" spans="1:7">
      <c r="A1488" s="22">
        <v>1</v>
      </c>
      <c r="B1488" s="22">
        <v>504</v>
      </c>
      <c r="C1488" s="22">
        <v>8.4696999999999995E-2</v>
      </c>
      <c r="D1488" s="22">
        <v>203.74485799999999</v>
      </c>
      <c r="E1488" s="22">
        <v>671665.6875</v>
      </c>
      <c r="F1488" s="22">
        <v>671869.375</v>
      </c>
      <c r="G1488" s="22">
        <v>203.6875</v>
      </c>
    </row>
    <row r="1489" spans="1:7">
      <c r="A1489" s="22">
        <v>1</v>
      </c>
      <c r="B1489" s="22">
        <v>505</v>
      </c>
      <c r="C1489" s="22">
        <v>1.197392</v>
      </c>
      <c r="D1489" s="22">
        <v>231.27960200000001</v>
      </c>
      <c r="E1489" s="22">
        <v>671962.625</v>
      </c>
      <c r="F1489" s="22">
        <v>672193.875</v>
      </c>
      <c r="G1489" s="22">
        <v>231.25</v>
      </c>
    </row>
    <row r="1490" spans="1:7">
      <c r="A1490" s="22">
        <v>1</v>
      </c>
      <c r="B1490" s="22">
        <v>506</v>
      </c>
      <c r="C1490" s="22">
        <v>0.65632599999999996</v>
      </c>
      <c r="D1490" s="22">
        <v>257.862213</v>
      </c>
      <c r="E1490" s="22">
        <v>673400.25</v>
      </c>
      <c r="F1490" s="22">
        <v>673658.125</v>
      </c>
      <c r="G1490" s="22">
        <v>257.875</v>
      </c>
    </row>
    <row r="1491" spans="1:7">
      <c r="A1491" s="22">
        <v>1</v>
      </c>
      <c r="B1491" s="22">
        <v>507</v>
      </c>
      <c r="C1491" s="22">
        <v>0.39883400000000002</v>
      </c>
      <c r="D1491" s="22">
        <v>337.99468999999999</v>
      </c>
      <c r="E1491" s="22">
        <v>674322.125</v>
      </c>
      <c r="F1491" s="22">
        <v>674660.125</v>
      </c>
      <c r="G1491" s="22">
        <v>338</v>
      </c>
    </row>
    <row r="1492" spans="1:7">
      <c r="A1492" s="22">
        <v>1</v>
      </c>
      <c r="B1492" s="22">
        <v>508</v>
      </c>
      <c r="C1492" s="22">
        <v>0.50992099999999996</v>
      </c>
      <c r="D1492" s="22">
        <v>297.794037</v>
      </c>
      <c r="E1492" s="22">
        <v>675072.25</v>
      </c>
      <c r="F1492" s="22">
        <v>675370.0625</v>
      </c>
      <c r="G1492" s="22">
        <v>297.8125</v>
      </c>
    </row>
    <row r="1493" spans="1:7">
      <c r="A1493" s="22">
        <v>1</v>
      </c>
      <c r="B1493" s="22">
        <v>509</v>
      </c>
      <c r="C1493" s="22">
        <v>0.26194299999999998</v>
      </c>
      <c r="D1493" s="22">
        <v>324.42379799999998</v>
      </c>
      <c r="E1493" s="22">
        <v>675884.875</v>
      </c>
      <c r="F1493" s="22">
        <v>676209.3125</v>
      </c>
      <c r="G1493" s="22">
        <v>324.4375</v>
      </c>
    </row>
    <row r="1494" spans="1:7">
      <c r="A1494" s="22">
        <v>1</v>
      </c>
      <c r="B1494" s="22">
        <v>510</v>
      </c>
      <c r="C1494" s="22">
        <v>0.61563100000000004</v>
      </c>
      <c r="D1494" s="22">
        <v>292.97207600000002</v>
      </c>
      <c r="E1494" s="22">
        <v>676478.6875</v>
      </c>
      <c r="F1494" s="22">
        <v>676771.625</v>
      </c>
      <c r="G1494" s="22">
        <v>292.9375</v>
      </c>
    </row>
    <row r="1495" spans="1:7">
      <c r="A1495" s="22">
        <v>1</v>
      </c>
      <c r="B1495" s="22">
        <v>511</v>
      </c>
      <c r="C1495" s="22">
        <v>0.80970299999999995</v>
      </c>
      <c r="D1495" s="22">
        <v>281.24771099999998</v>
      </c>
      <c r="E1495" s="22">
        <v>677400.625</v>
      </c>
      <c r="F1495" s="22">
        <v>677681.875</v>
      </c>
      <c r="G1495" s="22">
        <v>281.25</v>
      </c>
    </row>
    <row r="1496" spans="1:7">
      <c r="A1496" s="22">
        <v>1</v>
      </c>
      <c r="B1496" s="22">
        <v>512</v>
      </c>
      <c r="C1496" s="22">
        <v>0.84558999999999995</v>
      </c>
      <c r="D1496" s="22">
        <v>278.470215</v>
      </c>
      <c r="E1496" s="22">
        <v>678494.5</v>
      </c>
      <c r="F1496" s="22">
        <v>678773</v>
      </c>
      <c r="G1496" s="22">
        <v>278.5</v>
      </c>
    </row>
    <row r="1497" spans="1:7">
      <c r="A1497" s="22">
        <v>1</v>
      </c>
      <c r="B1497" s="22">
        <v>513</v>
      </c>
      <c r="C1497" s="22">
        <v>0.18180299999999999</v>
      </c>
      <c r="D1497" s="22">
        <v>213.41606100000001</v>
      </c>
      <c r="E1497" s="22">
        <v>679619.625</v>
      </c>
      <c r="F1497" s="22">
        <v>679833.0625</v>
      </c>
      <c r="G1497" s="22">
        <v>213.4375</v>
      </c>
    </row>
    <row r="1498" spans="1:7">
      <c r="A1498" s="22">
        <v>1</v>
      </c>
      <c r="B1498" s="22">
        <v>514</v>
      </c>
      <c r="C1498" s="22">
        <v>0.370587</v>
      </c>
      <c r="D1498" s="22">
        <v>218.23387099999999</v>
      </c>
      <c r="E1498" s="22">
        <v>680025.875</v>
      </c>
      <c r="F1498" s="22">
        <v>680244.125</v>
      </c>
      <c r="G1498" s="22">
        <v>218.25</v>
      </c>
    </row>
    <row r="1499" spans="1:7">
      <c r="A1499" s="22">
        <v>1</v>
      </c>
      <c r="B1499" s="22">
        <v>515</v>
      </c>
      <c r="C1499" s="22">
        <v>1.5594E-2</v>
      </c>
      <c r="D1499" s="22">
        <v>243.34046900000001</v>
      </c>
      <c r="E1499" s="22">
        <v>680619.6875</v>
      </c>
      <c r="F1499" s="22">
        <v>680863.0625</v>
      </c>
      <c r="G1499" s="22">
        <v>243.375</v>
      </c>
    </row>
    <row r="1500" spans="1:7">
      <c r="A1500" s="22">
        <v>1</v>
      </c>
      <c r="B1500" s="22">
        <v>516</v>
      </c>
      <c r="C1500" s="22">
        <v>0.23699500000000001</v>
      </c>
      <c r="D1500" s="22">
        <v>214.70504800000001</v>
      </c>
      <c r="E1500" s="22">
        <v>680885.375</v>
      </c>
      <c r="F1500" s="22">
        <v>681100.125</v>
      </c>
      <c r="G1500" s="22">
        <v>214.75</v>
      </c>
    </row>
    <row r="1501" spans="1:7">
      <c r="A1501" s="22">
        <v>1</v>
      </c>
      <c r="B1501" s="22">
        <v>517</v>
      </c>
      <c r="C1501" s="22">
        <v>2.2155999999999999E-2</v>
      </c>
      <c r="D1501" s="22">
        <v>251.328125</v>
      </c>
      <c r="E1501" s="22">
        <v>681338.5625</v>
      </c>
      <c r="F1501" s="22">
        <v>681589.9375</v>
      </c>
      <c r="G1501" s="22">
        <v>251.375</v>
      </c>
    </row>
    <row r="1502" spans="1:7">
      <c r="A1502" s="22">
        <v>1</v>
      </c>
      <c r="B1502" s="22">
        <v>518</v>
      </c>
      <c r="C1502" s="22">
        <v>2.1840670000000002</v>
      </c>
      <c r="D1502" s="22">
        <v>243.46463</v>
      </c>
      <c r="E1502" s="22">
        <v>681619.875</v>
      </c>
      <c r="F1502" s="22">
        <v>681863.3125</v>
      </c>
      <c r="G1502" s="22">
        <v>243.4375</v>
      </c>
    </row>
    <row r="1503" spans="1:7">
      <c r="A1503" s="22">
        <v>1</v>
      </c>
      <c r="B1503" s="22">
        <v>519</v>
      </c>
      <c r="C1503" s="22">
        <v>0.55184900000000003</v>
      </c>
      <c r="D1503" s="22">
        <v>200.014252</v>
      </c>
      <c r="E1503" s="22">
        <v>684057.625</v>
      </c>
      <c r="F1503" s="22">
        <v>684257.625</v>
      </c>
      <c r="G1503" s="22">
        <v>200</v>
      </c>
    </row>
    <row r="1504" spans="1:7">
      <c r="A1504" s="22">
        <v>1</v>
      </c>
      <c r="B1504" s="22">
        <v>520</v>
      </c>
      <c r="C1504" s="22">
        <v>1.776886</v>
      </c>
      <c r="D1504" s="22">
        <v>267.87893700000001</v>
      </c>
      <c r="E1504" s="22">
        <v>684823.3125</v>
      </c>
      <c r="F1504" s="22">
        <v>685091.1875</v>
      </c>
      <c r="G1504" s="22">
        <v>267.875</v>
      </c>
    </row>
    <row r="1505" spans="1:7">
      <c r="A1505" s="22">
        <v>1</v>
      </c>
      <c r="B1505" s="22">
        <v>521</v>
      </c>
      <c r="C1505" s="22">
        <v>1.663905</v>
      </c>
      <c r="D1505" s="22">
        <v>195.38923600000001</v>
      </c>
      <c r="E1505" s="22">
        <v>686870.6875</v>
      </c>
      <c r="F1505" s="22">
        <v>687066.125</v>
      </c>
      <c r="G1505" s="22">
        <v>195.4375</v>
      </c>
    </row>
    <row r="1506" spans="1:7">
      <c r="A1506" s="22">
        <v>1</v>
      </c>
      <c r="B1506" s="22">
        <v>522</v>
      </c>
      <c r="C1506" s="22">
        <v>2.0379000000000001E-2</v>
      </c>
      <c r="D1506" s="22">
        <v>212.67051699999999</v>
      </c>
      <c r="E1506" s="22">
        <v>688730.25</v>
      </c>
      <c r="F1506" s="22">
        <v>688942.875</v>
      </c>
      <c r="G1506" s="22">
        <v>212.625</v>
      </c>
    </row>
    <row r="1507" spans="1:7">
      <c r="A1507" s="22">
        <v>1</v>
      </c>
      <c r="B1507" s="22">
        <v>523</v>
      </c>
      <c r="C1507" s="22">
        <v>0.22206100000000001</v>
      </c>
      <c r="D1507" s="22">
        <v>267.45452899999998</v>
      </c>
      <c r="E1507" s="22">
        <v>688964.6875</v>
      </c>
      <c r="F1507" s="22">
        <v>689232.125</v>
      </c>
      <c r="G1507" s="22">
        <v>267.4375</v>
      </c>
    </row>
    <row r="1508" spans="1:7">
      <c r="A1508" s="22">
        <v>1</v>
      </c>
      <c r="B1508" s="22">
        <v>524</v>
      </c>
      <c r="C1508" s="22">
        <v>3.7276790000000002</v>
      </c>
      <c r="D1508" s="22">
        <v>244.66699199999999</v>
      </c>
      <c r="E1508" s="22">
        <v>689464.75</v>
      </c>
      <c r="F1508" s="22">
        <v>689709.375</v>
      </c>
      <c r="G1508" s="22">
        <v>244.625</v>
      </c>
    </row>
    <row r="1509" spans="1:7">
      <c r="A1509" s="22">
        <v>1</v>
      </c>
      <c r="B1509" s="22">
        <v>525</v>
      </c>
      <c r="C1509" s="22">
        <v>5.1449040000000004</v>
      </c>
      <c r="D1509" s="22">
        <v>191.100449</v>
      </c>
      <c r="E1509" s="22">
        <v>693449.5</v>
      </c>
      <c r="F1509" s="22">
        <v>693640.625</v>
      </c>
      <c r="G1509" s="22">
        <v>191.125</v>
      </c>
    </row>
    <row r="1510" spans="1:7">
      <c r="A1510" s="22">
        <v>1</v>
      </c>
      <c r="B1510" s="22">
        <v>526</v>
      </c>
      <c r="C1510" s="22">
        <v>0.74465400000000004</v>
      </c>
      <c r="D1510" s="22">
        <v>286.09695399999998</v>
      </c>
      <c r="E1510" s="22">
        <v>698793.8125</v>
      </c>
      <c r="F1510" s="22">
        <v>699079.9375</v>
      </c>
      <c r="G1510" s="22">
        <v>286.125</v>
      </c>
    </row>
    <row r="1511" spans="1:7">
      <c r="A1511" s="22">
        <v>1</v>
      </c>
      <c r="B1511" s="22">
        <v>527</v>
      </c>
      <c r="C1511" s="22">
        <v>1.520214</v>
      </c>
      <c r="D1511" s="22">
        <v>229.096542</v>
      </c>
      <c r="E1511" s="22">
        <v>699825.1875</v>
      </c>
      <c r="F1511" s="22">
        <v>700054.3125</v>
      </c>
      <c r="G1511" s="22">
        <v>229.125</v>
      </c>
    </row>
    <row r="1512" spans="1:7">
      <c r="A1512" s="22">
        <v>1</v>
      </c>
      <c r="B1512" s="22">
        <v>528</v>
      </c>
      <c r="C1512" s="22">
        <v>0.15975600000000001</v>
      </c>
      <c r="D1512" s="22">
        <v>270.92334</v>
      </c>
      <c r="E1512" s="22">
        <v>701575.4375</v>
      </c>
      <c r="F1512" s="22">
        <v>701846.25</v>
      </c>
      <c r="G1512" s="22">
        <v>270.8125</v>
      </c>
    </row>
    <row r="1513" spans="1:7">
      <c r="A1513" s="22">
        <v>1</v>
      </c>
      <c r="B1513" s="22">
        <v>529</v>
      </c>
      <c r="C1513" s="22">
        <v>0.10229000000000001</v>
      </c>
      <c r="D1513" s="22">
        <v>283.50262500000002</v>
      </c>
      <c r="E1513" s="22">
        <v>702013</v>
      </c>
      <c r="F1513" s="22">
        <v>702296.5</v>
      </c>
      <c r="G1513" s="22">
        <v>283.5</v>
      </c>
    </row>
    <row r="1514" spans="1:7">
      <c r="A1514" s="22">
        <v>1</v>
      </c>
      <c r="B1514" s="22">
        <v>530</v>
      </c>
      <c r="C1514" s="22">
        <v>0.27668500000000001</v>
      </c>
      <c r="D1514" s="22">
        <v>209.82019</v>
      </c>
      <c r="E1514" s="22">
        <v>702403.625</v>
      </c>
      <c r="F1514" s="22">
        <v>702613.5</v>
      </c>
      <c r="G1514" s="22">
        <v>209.875</v>
      </c>
    </row>
    <row r="1515" spans="1:7">
      <c r="A1515" s="22">
        <v>1</v>
      </c>
      <c r="B1515" s="22">
        <v>531</v>
      </c>
      <c r="C1515" s="22">
        <v>2.4219560000000002</v>
      </c>
      <c r="D1515" s="22">
        <v>211.40335099999999</v>
      </c>
      <c r="E1515" s="22">
        <v>702903.625</v>
      </c>
      <c r="F1515" s="22">
        <v>703115</v>
      </c>
      <c r="G1515" s="22">
        <v>211.375</v>
      </c>
    </row>
    <row r="1516" spans="1:7">
      <c r="A1516" s="22">
        <v>1</v>
      </c>
      <c r="B1516" s="22">
        <v>532</v>
      </c>
      <c r="C1516" s="22">
        <v>1.8734059999999999</v>
      </c>
      <c r="D1516" s="22">
        <v>310.944031</v>
      </c>
      <c r="E1516" s="22">
        <v>705544.875</v>
      </c>
      <c r="F1516" s="22">
        <v>705855.8125</v>
      </c>
      <c r="G1516" s="22">
        <v>310.9375</v>
      </c>
    </row>
    <row r="1517" spans="1:7">
      <c r="A1517" s="22">
        <v>1</v>
      </c>
      <c r="B1517" s="22">
        <v>533</v>
      </c>
      <c r="C1517" s="22">
        <v>3.0447359999999999</v>
      </c>
      <c r="D1517" s="22">
        <v>194.35047900000001</v>
      </c>
      <c r="E1517" s="22">
        <v>707742.9375</v>
      </c>
      <c r="F1517" s="22">
        <v>707937.3125</v>
      </c>
      <c r="G1517" s="22">
        <v>194.375</v>
      </c>
    </row>
    <row r="1518" spans="1:7">
      <c r="A1518" s="22">
        <v>1</v>
      </c>
      <c r="B1518" s="22">
        <v>534</v>
      </c>
      <c r="C1518" s="22">
        <v>0.18878200000000001</v>
      </c>
      <c r="D1518" s="22">
        <v>239.550522</v>
      </c>
      <c r="E1518" s="22">
        <v>710987.9375</v>
      </c>
      <c r="F1518" s="22">
        <v>711227.5</v>
      </c>
      <c r="G1518" s="22">
        <v>239.5625</v>
      </c>
    </row>
    <row r="1519" spans="1:7">
      <c r="A1519" s="22">
        <v>1</v>
      </c>
      <c r="B1519" s="22">
        <v>535</v>
      </c>
      <c r="C1519" s="22">
        <v>0.87788299999999997</v>
      </c>
      <c r="D1519" s="22">
        <v>199.384827</v>
      </c>
      <c r="E1519" s="22">
        <v>711425.25</v>
      </c>
      <c r="F1519" s="22">
        <v>711624.6875</v>
      </c>
      <c r="G1519" s="22">
        <v>199.4375</v>
      </c>
    </row>
    <row r="1520" spans="1:7">
      <c r="A1520" s="22">
        <v>1</v>
      </c>
      <c r="B1520" s="22">
        <v>536</v>
      </c>
      <c r="C1520" s="22">
        <v>0.87114999999999998</v>
      </c>
      <c r="D1520" s="22">
        <v>222.10787999999999</v>
      </c>
      <c r="E1520" s="22">
        <v>712505.375</v>
      </c>
      <c r="F1520" s="22">
        <v>712727.5625</v>
      </c>
      <c r="G1520" s="22">
        <v>222.1875</v>
      </c>
    </row>
    <row r="1521" spans="1:7">
      <c r="A1521" s="22">
        <v>1</v>
      </c>
      <c r="B1521" s="22">
        <v>537</v>
      </c>
      <c r="C1521" s="22">
        <v>4.5483999999999997E-2</v>
      </c>
      <c r="D1521" s="22">
        <v>220.14456200000001</v>
      </c>
      <c r="E1521" s="22">
        <v>713599.1875</v>
      </c>
      <c r="F1521" s="22">
        <v>713819.375</v>
      </c>
      <c r="G1521" s="22">
        <v>220.1875</v>
      </c>
    </row>
    <row r="1522" spans="1:7">
      <c r="A1522" s="22">
        <v>1</v>
      </c>
      <c r="B1522" s="22">
        <v>538</v>
      </c>
      <c r="C1522" s="22">
        <v>0.38820399999999999</v>
      </c>
      <c r="D1522" s="22">
        <v>244.66795300000001</v>
      </c>
      <c r="E1522" s="22">
        <v>713872.4375</v>
      </c>
      <c r="F1522" s="22">
        <v>714117.1875</v>
      </c>
      <c r="G1522" s="22">
        <v>244.75</v>
      </c>
    </row>
    <row r="1523" spans="1:7">
      <c r="A1523" s="22">
        <v>1</v>
      </c>
      <c r="B1523" s="22">
        <v>539</v>
      </c>
      <c r="C1523" s="22">
        <v>2.3247100000000001</v>
      </c>
      <c r="D1523" s="22">
        <v>250.14340200000001</v>
      </c>
      <c r="E1523" s="22">
        <v>714513.375</v>
      </c>
      <c r="F1523" s="22">
        <v>714763.5</v>
      </c>
      <c r="G1523" s="22">
        <v>250.125</v>
      </c>
    </row>
    <row r="1524" spans="1:7">
      <c r="A1524" s="22">
        <v>1</v>
      </c>
      <c r="B1524" s="22">
        <v>540</v>
      </c>
      <c r="C1524" s="22">
        <v>0.21348500000000001</v>
      </c>
      <c r="D1524" s="22">
        <v>260.56048600000003</v>
      </c>
      <c r="E1524" s="22">
        <v>717091.75</v>
      </c>
      <c r="F1524" s="22">
        <v>717352.375</v>
      </c>
      <c r="G1524" s="22">
        <v>260.625</v>
      </c>
    </row>
    <row r="1525" spans="1:7">
      <c r="A1525" s="22">
        <v>1</v>
      </c>
      <c r="B1525" s="22">
        <v>541</v>
      </c>
      <c r="C1525" s="22">
        <v>2.5751330000000001</v>
      </c>
      <c r="D1525" s="22">
        <v>280.84222399999999</v>
      </c>
      <c r="E1525" s="22">
        <v>717576.125</v>
      </c>
      <c r="F1525" s="22">
        <v>717857</v>
      </c>
      <c r="G1525" s="22">
        <v>280.875</v>
      </c>
    </row>
    <row r="1526" spans="1:7">
      <c r="A1526" s="22">
        <v>1</v>
      </c>
      <c r="B1526" s="22">
        <v>542</v>
      </c>
      <c r="C1526" s="22">
        <v>0.40989999999999999</v>
      </c>
      <c r="D1526" s="22">
        <v>303.22680700000001</v>
      </c>
      <c r="E1526" s="22">
        <v>720445.6875</v>
      </c>
      <c r="F1526" s="22">
        <v>720748.875</v>
      </c>
      <c r="G1526" s="22">
        <v>303.1875</v>
      </c>
    </row>
    <row r="1527" spans="1:7">
      <c r="A1527" s="22">
        <v>1</v>
      </c>
      <c r="B1527" s="22">
        <v>543</v>
      </c>
      <c r="C1527" s="22">
        <v>0.77505800000000002</v>
      </c>
      <c r="D1527" s="22">
        <v>148.95091199999999</v>
      </c>
      <c r="E1527" s="22">
        <v>721164.5</v>
      </c>
      <c r="F1527" s="22">
        <v>721313.4375</v>
      </c>
      <c r="G1527" s="22">
        <v>148.9375</v>
      </c>
    </row>
    <row r="1528" spans="1:7">
      <c r="A1528" s="22">
        <v>1</v>
      </c>
      <c r="B1528" s="22">
        <v>544</v>
      </c>
      <c r="C1528" s="22">
        <v>0.38928499999999999</v>
      </c>
      <c r="D1528" s="22">
        <v>209.850998</v>
      </c>
      <c r="E1528" s="22">
        <v>722102.125</v>
      </c>
      <c r="F1528" s="22">
        <v>722312</v>
      </c>
      <c r="G1528" s="22">
        <v>209.875</v>
      </c>
    </row>
    <row r="1529" spans="1:7">
      <c r="A1529" s="22">
        <v>1</v>
      </c>
      <c r="B1529" s="22">
        <v>545</v>
      </c>
      <c r="C1529" s="22">
        <v>0.169905</v>
      </c>
      <c r="D1529" s="22">
        <v>241.987335</v>
      </c>
      <c r="E1529" s="22">
        <v>722711.5</v>
      </c>
      <c r="F1529" s="22">
        <v>722953.5625</v>
      </c>
      <c r="G1529" s="22">
        <v>242.0625</v>
      </c>
    </row>
    <row r="1530" spans="1:7">
      <c r="A1530" s="22">
        <v>1</v>
      </c>
      <c r="B1530" s="22">
        <v>546</v>
      </c>
      <c r="C1530" s="22">
        <v>0.74581200000000003</v>
      </c>
      <c r="D1530" s="22">
        <v>257.72170999999997</v>
      </c>
      <c r="E1530" s="22">
        <v>723133.5</v>
      </c>
      <c r="F1530" s="22">
        <v>723391.1875</v>
      </c>
      <c r="G1530" s="22">
        <v>257.6875</v>
      </c>
    </row>
    <row r="1531" spans="1:7">
      <c r="A1531" s="22">
        <v>1</v>
      </c>
      <c r="B1531" s="22">
        <v>547</v>
      </c>
      <c r="C1531" s="22">
        <v>4.4814E-2</v>
      </c>
      <c r="D1531" s="22">
        <v>254.559235</v>
      </c>
      <c r="E1531" s="22">
        <v>724149.1875</v>
      </c>
      <c r="F1531" s="22">
        <v>724403.8125</v>
      </c>
      <c r="G1531" s="22">
        <v>254.625</v>
      </c>
    </row>
    <row r="1532" spans="1:7">
      <c r="A1532" s="22">
        <v>1</v>
      </c>
      <c r="B1532" s="22">
        <v>548</v>
      </c>
      <c r="C1532" s="22">
        <v>0.500664</v>
      </c>
      <c r="D1532" s="22">
        <v>195.98593099999999</v>
      </c>
      <c r="E1532" s="22">
        <v>724461.75</v>
      </c>
      <c r="F1532" s="22">
        <v>724657.6875</v>
      </c>
      <c r="G1532" s="22">
        <v>195.9375</v>
      </c>
    </row>
    <row r="1533" spans="1:7">
      <c r="A1533" s="22">
        <v>1</v>
      </c>
      <c r="B1533" s="22">
        <v>549</v>
      </c>
      <c r="C1533" s="22">
        <v>1.5092479999999999</v>
      </c>
      <c r="D1533" s="22">
        <v>313.56625400000001</v>
      </c>
      <c r="E1533" s="22">
        <v>725164.9375</v>
      </c>
      <c r="F1533" s="22">
        <v>725478.5625</v>
      </c>
      <c r="G1533" s="22">
        <v>313.625</v>
      </c>
    </row>
    <row r="1534" spans="1:7">
      <c r="A1534" s="22">
        <v>1</v>
      </c>
      <c r="B1534" s="22">
        <v>550</v>
      </c>
      <c r="C1534" s="22">
        <v>0.46451900000000002</v>
      </c>
      <c r="D1534" s="22">
        <v>316.69409200000001</v>
      </c>
      <c r="E1534" s="22">
        <v>726995.4375</v>
      </c>
      <c r="F1534" s="22">
        <v>727312.0625</v>
      </c>
      <c r="G1534" s="22">
        <v>316.625</v>
      </c>
    </row>
    <row r="1535" spans="1:7">
      <c r="A1535" s="22">
        <v>1</v>
      </c>
      <c r="B1535" s="22">
        <v>551</v>
      </c>
      <c r="C1535" s="22">
        <v>1.173624</v>
      </c>
      <c r="D1535" s="22">
        <v>248.29750100000001</v>
      </c>
      <c r="E1535" s="22">
        <v>727776.75</v>
      </c>
      <c r="F1535" s="22">
        <v>728025</v>
      </c>
      <c r="G1535" s="22">
        <v>248.25</v>
      </c>
    </row>
    <row r="1536" spans="1:7">
      <c r="A1536" s="22">
        <v>1</v>
      </c>
      <c r="B1536" s="22">
        <v>552</v>
      </c>
      <c r="C1536" s="22">
        <v>2.53545</v>
      </c>
      <c r="D1536" s="22">
        <v>271.88574199999999</v>
      </c>
      <c r="E1536" s="22">
        <v>729199.0625</v>
      </c>
      <c r="F1536" s="22">
        <v>729470.9375</v>
      </c>
      <c r="G1536" s="22">
        <v>271.875</v>
      </c>
    </row>
    <row r="1537" spans="1:7">
      <c r="A1537" s="22">
        <v>1</v>
      </c>
      <c r="B1537" s="22">
        <v>553</v>
      </c>
      <c r="C1537" s="22">
        <v>1.31274</v>
      </c>
      <c r="D1537" s="22">
        <v>256.89340199999998</v>
      </c>
      <c r="E1537" s="22">
        <v>732011.875</v>
      </c>
      <c r="F1537" s="22">
        <v>732268.75</v>
      </c>
      <c r="G1537" s="22">
        <v>256.875</v>
      </c>
    </row>
    <row r="1538" spans="1:7">
      <c r="A1538" s="22">
        <v>1</v>
      </c>
      <c r="B1538" s="22">
        <v>554</v>
      </c>
      <c r="C1538" s="22">
        <v>0.117482</v>
      </c>
      <c r="D1538" s="22">
        <v>173.263214</v>
      </c>
      <c r="E1538" s="22">
        <v>733590.1875</v>
      </c>
      <c r="F1538" s="22">
        <v>733763.4375</v>
      </c>
      <c r="G1538" s="22">
        <v>173.25</v>
      </c>
    </row>
    <row r="1539" spans="1:7">
      <c r="A1539" s="22">
        <v>1</v>
      </c>
      <c r="B1539" s="22">
        <v>555</v>
      </c>
      <c r="C1539" s="22">
        <v>0.11303000000000001</v>
      </c>
      <c r="D1539" s="22">
        <v>283.94628899999998</v>
      </c>
      <c r="E1539" s="22">
        <v>733887.0625</v>
      </c>
      <c r="F1539" s="22">
        <v>734170.9375</v>
      </c>
      <c r="G1539" s="22">
        <v>283.875</v>
      </c>
    </row>
    <row r="1540" spans="1:7">
      <c r="A1540" s="22">
        <v>1</v>
      </c>
      <c r="B1540" s="22">
        <v>556</v>
      </c>
      <c r="C1540" s="22">
        <v>0.71408700000000003</v>
      </c>
      <c r="D1540" s="22">
        <v>263.97958399999999</v>
      </c>
      <c r="E1540" s="22">
        <v>734293.375</v>
      </c>
      <c r="F1540" s="22">
        <v>734557.375</v>
      </c>
      <c r="G1540" s="22">
        <v>264</v>
      </c>
    </row>
    <row r="1541" spans="1:7">
      <c r="A1541" s="22">
        <v>1</v>
      </c>
      <c r="B1541" s="22">
        <v>557</v>
      </c>
      <c r="C1541" s="22">
        <v>0.25774799999999998</v>
      </c>
      <c r="D1541" s="22">
        <v>236.150665</v>
      </c>
      <c r="E1541" s="22">
        <v>735277.8125</v>
      </c>
      <c r="F1541" s="22">
        <v>735514</v>
      </c>
      <c r="G1541" s="22">
        <v>236.1875</v>
      </c>
    </row>
    <row r="1542" spans="1:7">
      <c r="A1542" s="22">
        <v>1</v>
      </c>
      <c r="B1542" s="22">
        <v>558</v>
      </c>
      <c r="C1542" s="22">
        <v>0.67102399999999995</v>
      </c>
      <c r="D1542" s="22">
        <v>256.51162699999998</v>
      </c>
      <c r="E1542" s="22">
        <v>735777.875</v>
      </c>
      <c r="F1542" s="22">
        <v>736034.375</v>
      </c>
      <c r="G1542" s="22">
        <v>256.5</v>
      </c>
    </row>
    <row r="1543" spans="1:7">
      <c r="A1543" s="22">
        <v>1</v>
      </c>
      <c r="B1543" s="22">
        <v>559</v>
      </c>
      <c r="C1543" s="22">
        <v>0.487956</v>
      </c>
      <c r="D1543" s="22">
        <v>363.36724900000002</v>
      </c>
      <c r="E1543" s="22">
        <v>736715.5</v>
      </c>
      <c r="F1543" s="22">
        <v>737078.8125</v>
      </c>
      <c r="G1543" s="22">
        <v>363.3125</v>
      </c>
    </row>
    <row r="1544" spans="1:7">
      <c r="A1544" s="22">
        <v>1</v>
      </c>
      <c r="B1544" s="22">
        <v>560</v>
      </c>
      <c r="C1544" s="22">
        <v>0.49840099999999998</v>
      </c>
      <c r="D1544" s="22">
        <v>219.58798200000001</v>
      </c>
      <c r="E1544" s="22">
        <v>737574.875</v>
      </c>
      <c r="F1544" s="22">
        <v>737794.5</v>
      </c>
      <c r="G1544" s="22">
        <v>219.625</v>
      </c>
    </row>
    <row r="1545" spans="1:7">
      <c r="A1545" s="22">
        <v>1</v>
      </c>
      <c r="B1545" s="22">
        <v>561</v>
      </c>
      <c r="C1545" s="22">
        <v>0.78665200000000002</v>
      </c>
      <c r="D1545" s="22">
        <v>264.030914</v>
      </c>
      <c r="E1545" s="22">
        <v>738293.8125</v>
      </c>
      <c r="F1545" s="22">
        <v>738557.8125</v>
      </c>
      <c r="G1545" s="22">
        <v>264</v>
      </c>
    </row>
    <row r="1546" spans="1:7">
      <c r="A1546" s="22">
        <v>1</v>
      </c>
      <c r="B1546" s="22">
        <v>562</v>
      </c>
      <c r="C1546" s="22">
        <v>0.32306099999999999</v>
      </c>
      <c r="D1546" s="22">
        <v>334.42160000000001</v>
      </c>
      <c r="E1546" s="22">
        <v>739348.9375</v>
      </c>
      <c r="F1546" s="22">
        <v>739683.375</v>
      </c>
      <c r="G1546" s="22">
        <v>334.4375</v>
      </c>
    </row>
    <row r="1547" spans="1:7">
      <c r="A1547" s="22">
        <v>1</v>
      </c>
      <c r="B1547" s="22">
        <v>563</v>
      </c>
      <c r="C1547" s="22">
        <v>2.4445619999999999</v>
      </c>
      <c r="D1547" s="22">
        <v>338.90033</v>
      </c>
      <c r="E1547" s="22">
        <v>740020.875</v>
      </c>
      <c r="F1547" s="22">
        <v>740359.8125</v>
      </c>
      <c r="G1547" s="22">
        <v>338.9375</v>
      </c>
    </row>
    <row r="1548" spans="1:7">
      <c r="A1548" s="22">
        <v>1</v>
      </c>
      <c r="B1548" s="22">
        <v>564</v>
      </c>
      <c r="C1548" s="22">
        <v>1.727606</v>
      </c>
      <c r="D1548" s="22">
        <v>257.04193099999998</v>
      </c>
      <c r="E1548" s="22">
        <v>742818.3125</v>
      </c>
      <c r="F1548" s="22">
        <v>743075.375</v>
      </c>
      <c r="G1548" s="22">
        <v>257.0625</v>
      </c>
    </row>
    <row r="1549" spans="1:7">
      <c r="A1549" s="22">
        <v>1</v>
      </c>
      <c r="B1549" s="22">
        <v>565</v>
      </c>
      <c r="C1549" s="22">
        <v>0.20907500000000001</v>
      </c>
      <c r="D1549" s="22">
        <v>239.289703</v>
      </c>
      <c r="E1549" s="22">
        <v>744813.0625</v>
      </c>
      <c r="F1549" s="22">
        <v>745052.375</v>
      </c>
      <c r="G1549" s="22">
        <v>239.3125</v>
      </c>
    </row>
    <row r="1550" spans="1:7">
      <c r="A1550" s="22">
        <v>1</v>
      </c>
      <c r="B1550" s="22">
        <v>566</v>
      </c>
      <c r="C1550" s="22">
        <v>1.0301750000000001</v>
      </c>
      <c r="D1550" s="22">
        <v>282.63037100000003</v>
      </c>
      <c r="E1550" s="22">
        <v>745269.375</v>
      </c>
      <c r="F1550" s="22">
        <v>745552.0625</v>
      </c>
      <c r="G1550" s="22">
        <v>282.6875</v>
      </c>
    </row>
    <row r="1551" spans="1:7">
      <c r="A1551" s="22">
        <v>1</v>
      </c>
      <c r="B1551" s="22">
        <v>567</v>
      </c>
      <c r="C1551" s="22">
        <v>0.95691599999999999</v>
      </c>
      <c r="D1551" s="22">
        <v>278.91098</v>
      </c>
      <c r="E1551" s="22">
        <v>746597.6875</v>
      </c>
      <c r="F1551" s="22">
        <v>746876.5625</v>
      </c>
      <c r="G1551" s="22">
        <v>278.875</v>
      </c>
    </row>
    <row r="1552" spans="1:7">
      <c r="A1552" s="22">
        <v>1</v>
      </c>
      <c r="B1552" s="22">
        <v>568</v>
      </c>
      <c r="C1552" s="22">
        <v>0.22282299999999999</v>
      </c>
      <c r="D1552" s="22">
        <v>215.018158</v>
      </c>
      <c r="E1552" s="22">
        <v>747847.75</v>
      </c>
      <c r="F1552" s="22">
        <v>748062.75</v>
      </c>
      <c r="G1552" s="22">
        <v>215</v>
      </c>
    </row>
    <row r="1553" spans="1:7">
      <c r="A1553" s="22">
        <v>1</v>
      </c>
      <c r="B1553" s="22">
        <v>569</v>
      </c>
      <c r="C1553" s="22">
        <v>2.409653</v>
      </c>
      <c r="D1553" s="22">
        <v>262.97259500000001</v>
      </c>
      <c r="E1553" s="22">
        <v>748289.625</v>
      </c>
      <c r="F1553" s="22">
        <v>748552.5625</v>
      </c>
      <c r="G1553" s="22">
        <v>262.9375</v>
      </c>
    </row>
    <row r="1554" spans="1:7">
      <c r="A1554" s="22">
        <v>1</v>
      </c>
      <c r="B1554" s="22">
        <v>570</v>
      </c>
      <c r="C1554" s="22">
        <v>4.23597</v>
      </c>
      <c r="D1554" s="22">
        <v>307.39788800000002</v>
      </c>
      <c r="E1554" s="22">
        <v>750977.375</v>
      </c>
      <c r="F1554" s="22">
        <v>751284.8125</v>
      </c>
      <c r="G1554" s="22">
        <v>307.4375</v>
      </c>
    </row>
    <row r="1555" spans="1:7">
      <c r="A1555" s="22">
        <v>1</v>
      </c>
      <c r="B1555" s="22">
        <v>571</v>
      </c>
      <c r="C1555" s="22">
        <v>1.988461</v>
      </c>
      <c r="D1555" s="22">
        <v>226.026794</v>
      </c>
      <c r="E1555" s="22">
        <v>755528.8125</v>
      </c>
      <c r="F1555" s="22">
        <v>755754.8125</v>
      </c>
      <c r="G1555" s="22">
        <v>226</v>
      </c>
    </row>
    <row r="1556" spans="1:7">
      <c r="A1556" s="22">
        <v>1</v>
      </c>
      <c r="B1556" s="22">
        <v>572</v>
      </c>
      <c r="C1556" s="22">
        <v>0.28736699999999998</v>
      </c>
      <c r="D1556" s="22">
        <v>290.58303799999999</v>
      </c>
      <c r="E1556" s="22">
        <v>757747.75</v>
      </c>
      <c r="F1556" s="22">
        <v>758038.375</v>
      </c>
      <c r="G1556" s="22">
        <v>290.625</v>
      </c>
    </row>
    <row r="1557" spans="1:7">
      <c r="A1557" s="22">
        <v>1</v>
      </c>
      <c r="B1557" s="22">
        <v>573</v>
      </c>
      <c r="C1557" s="22">
        <v>0.77592000000000005</v>
      </c>
      <c r="D1557" s="22">
        <v>333.54934700000001</v>
      </c>
      <c r="E1557" s="22">
        <v>758325.875</v>
      </c>
      <c r="F1557" s="22">
        <v>758659.5</v>
      </c>
      <c r="G1557" s="22">
        <v>333.625</v>
      </c>
    </row>
    <row r="1558" spans="1:7">
      <c r="A1558" s="22">
        <v>1</v>
      </c>
      <c r="B1558" s="22">
        <v>574</v>
      </c>
      <c r="C1558" s="22">
        <v>0.34954600000000002</v>
      </c>
      <c r="D1558" s="22">
        <v>293.78625499999998</v>
      </c>
      <c r="E1558" s="22">
        <v>759435.5</v>
      </c>
      <c r="F1558" s="22">
        <v>759729.25</v>
      </c>
      <c r="G1558" s="22">
        <v>293.75</v>
      </c>
    </row>
    <row r="1559" spans="1:7">
      <c r="A1559" s="22">
        <v>1</v>
      </c>
      <c r="B1559" s="22">
        <v>575</v>
      </c>
      <c r="C1559" s="22">
        <v>1.3034829999999999</v>
      </c>
      <c r="D1559" s="22">
        <v>215.314896</v>
      </c>
      <c r="E1559" s="22">
        <v>760091.75</v>
      </c>
      <c r="F1559" s="22">
        <v>760307.0625</v>
      </c>
      <c r="G1559" s="22">
        <v>215.3125</v>
      </c>
    </row>
    <row r="1560" spans="1:7">
      <c r="A1560" s="22">
        <v>1</v>
      </c>
      <c r="B1560" s="22">
        <v>576</v>
      </c>
      <c r="C1560" s="22">
        <v>0.112483</v>
      </c>
      <c r="D1560" s="22">
        <v>256.50585899999999</v>
      </c>
      <c r="E1560" s="22">
        <v>761623.25</v>
      </c>
      <c r="F1560" s="22">
        <v>761879.6875</v>
      </c>
      <c r="G1560" s="22">
        <v>256.4375</v>
      </c>
    </row>
    <row r="1561" spans="1:7">
      <c r="A1561" s="22">
        <v>1</v>
      </c>
      <c r="B1561" s="22">
        <v>577</v>
      </c>
      <c r="C1561" s="22">
        <v>0.116795</v>
      </c>
      <c r="D1561" s="22">
        <v>279.850616</v>
      </c>
      <c r="E1561" s="22">
        <v>761998.1875</v>
      </c>
      <c r="F1561" s="22">
        <v>762278.0625</v>
      </c>
      <c r="G1561" s="22">
        <v>279.875</v>
      </c>
    </row>
    <row r="1562" spans="1:7">
      <c r="A1562" s="22">
        <v>1</v>
      </c>
      <c r="B1562" s="22">
        <v>578</v>
      </c>
      <c r="C1562" s="22">
        <v>1.1029549999999999</v>
      </c>
      <c r="D1562" s="22">
        <v>279.36749300000002</v>
      </c>
      <c r="E1562" s="22">
        <v>762404.5</v>
      </c>
      <c r="F1562" s="22">
        <v>762683.875</v>
      </c>
      <c r="G1562" s="22">
        <v>279.375</v>
      </c>
    </row>
    <row r="1563" spans="1:7">
      <c r="A1563" s="22">
        <v>1</v>
      </c>
      <c r="B1563" s="22">
        <v>579</v>
      </c>
      <c r="C1563" s="22">
        <v>1.818513</v>
      </c>
      <c r="D1563" s="22">
        <v>195.89001500000001</v>
      </c>
      <c r="E1563" s="22">
        <v>763795.25</v>
      </c>
      <c r="F1563" s="22">
        <v>763991.25</v>
      </c>
      <c r="G1563" s="22">
        <v>196</v>
      </c>
    </row>
    <row r="1564" spans="1:7">
      <c r="A1564" s="22">
        <v>1</v>
      </c>
      <c r="B1564" s="22">
        <v>580</v>
      </c>
      <c r="C1564" s="22">
        <v>1.03678</v>
      </c>
      <c r="D1564" s="22">
        <v>401.674194</v>
      </c>
      <c r="E1564" s="22">
        <v>765811.125</v>
      </c>
      <c r="F1564" s="22">
        <v>766212.8125</v>
      </c>
      <c r="G1564" s="22">
        <v>401.6875</v>
      </c>
    </row>
    <row r="1565" spans="1:7">
      <c r="A1565" s="22">
        <v>1</v>
      </c>
      <c r="B1565" s="22">
        <v>581</v>
      </c>
      <c r="C1565" s="22">
        <v>0.26683299999999999</v>
      </c>
      <c r="D1565" s="22">
        <v>279.93756100000002</v>
      </c>
      <c r="E1565" s="22">
        <v>767264.4375</v>
      </c>
      <c r="F1565" s="22">
        <v>767544.375</v>
      </c>
      <c r="G1565" s="22">
        <v>279.9375</v>
      </c>
    </row>
    <row r="1566" spans="1:7">
      <c r="A1566" s="22">
        <v>1</v>
      </c>
      <c r="B1566" s="22">
        <v>582</v>
      </c>
      <c r="C1566" s="22">
        <v>4.9068000000000001E-2</v>
      </c>
      <c r="D1566" s="22">
        <v>185.72988900000001</v>
      </c>
      <c r="E1566" s="22">
        <v>767811.375</v>
      </c>
      <c r="F1566" s="22">
        <v>767997.125</v>
      </c>
      <c r="G1566" s="22">
        <v>185.75</v>
      </c>
    </row>
    <row r="1567" spans="1:7">
      <c r="A1567" s="22">
        <v>1</v>
      </c>
      <c r="B1567" s="22">
        <v>583</v>
      </c>
      <c r="C1567" s="22">
        <v>0.73283600000000004</v>
      </c>
      <c r="D1567" s="22">
        <v>214.891434</v>
      </c>
      <c r="E1567" s="22">
        <v>768061.375</v>
      </c>
      <c r="F1567" s="22">
        <v>768276.25</v>
      </c>
      <c r="G1567" s="22">
        <v>214.875</v>
      </c>
    </row>
    <row r="1568" spans="1:7">
      <c r="A1568" s="22">
        <v>1</v>
      </c>
      <c r="B1568" s="22">
        <v>584</v>
      </c>
      <c r="C1568" s="22">
        <v>2.3894769999999999</v>
      </c>
      <c r="D1568" s="22">
        <v>239.75006099999999</v>
      </c>
      <c r="E1568" s="22">
        <v>769014.5625</v>
      </c>
      <c r="F1568" s="22">
        <v>769254.375</v>
      </c>
      <c r="G1568" s="22">
        <v>239.8125</v>
      </c>
    </row>
    <row r="1569" spans="1:7">
      <c r="A1569" s="22">
        <v>1</v>
      </c>
      <c r="B1569" s="22">
        <v>585</v>
      </c>
      <c r="C1569" s="22">
        <v>0.23117199999999999</v>
      </c>
      <c r="D1569" s="22">
        <v>310.52731299999999</v>
      </c>
      <c r="E1569" s="22">
        <v>771655.5625</v>
      </c>
      <c r="F1569" s="22">
        <v>771966.0625</v>
      </c>
      <c r="G1569" s="22">
        <v>310.5</v>
      </c>
    </row>
    <row r="1570" spans="1:7">
      <c r="A1570" s="22">
        <v>1</v>
      </c>
      <c r="B1570" s="22">
        <v>586</v>
      </c>
      <c r="C1570" s="22">
        <v>1.5689759999999999</v>
      </c>
      <c r="D1570" s="22">
        <v>223.09562700000001</v>
      </c>
      <c r="E1570" s="22">
        <v>772203.6875</v>
      </c>
      <c r="F1570" s="22">
        <v>772426.8125</v>
      </c>
      <c r="G1570" s="22">
        <v>223.125</v>
      </c>
    </row>
    <row r="1571" spans="1:7">
      <c r="A1571" s="22">
        <v>1</v>
      </c>
      <c r="B1571" s="22">
        <v>587</v>
      </c>
      <c r="C1571" s="22">
        <v>0.64701600000000004</v>
      </c>
      <c r="D1571" s="22">
        <v>258.037689</v>
      </c>
      <c r="E1571" s="22">
        <v>774000.8125</v>
      </c>
      <c r="F1571" s="22">
        <v>774258.875</v>
      </c>
      <c r="G1571" s="22">
        <v>258.0625</v>
      </c>
    </row>
    <row r="1572" spans="1:7">
      <c r="A1572" s="22">
        <v>1</v>
      </c>
      <c r="B1572" s="22">
        <v>588</v>
      </c>
      <c r="C1572" s="22">
        <v>3.2783509999999998</v>
      </c>
      <c r="D1572" s="22">
        <v>208.990601</v>
      </c>
      <c r="E1572" s="22">
        <v>774920.375</v>
      </c>
      <c r="F1572" s="22">
        <v>775129.375</v>
      </c>
      <c r="G1572" s="22">
        <v>209</v>
      </c>
    </row>
    <row r="1573" spans="1:7">
      <c r="A1573" s="22">
        <v>1</v>
      </c>
      <c r="B1573" s="22">
        <v>589</v>
      </c>
      <c r="C1573" s="22">
        <v>1.6075170000000001</v>
      </c>
      <c r="D1573" s="22">
        <v>256.35348499999998</v>
      </c>
      <c r="E1573" s="22">
        <v>778408.5625</v>
      </c>
      <c r="F1573" s="22">
        <v>778664.9375</v>
      </c>
      <c r="G1573" s="22">
        <v>256.375</v>
      </c>
    </row>
    <row r="1574" spans="1:7">
      <c r="A1574" s="22">
        <v>1</v>
      </c>
      <c r="B1574" s="22">
        <v>590</v>
      </c>
      <c r="C1574" s="22">
        <v>0.17320199999999999</v>
      </c>
      <c r="D1574" s="22">
        <v>334.319275</v>
      </c>
      <c r="E1574" s="22">
        <v>780283.875</v>
      </c>
      <c r="F1574" s="22">
        <v>780618.25</v>
      </c>
      <c r="G1574" s="22">
        <v>334.375</v>
      </c>
    </row>
    <row r="1575" spans="1:7">
      <c r="A1575" s="22">
        <v>1</v>
      </c>
      <c r="B1575" s="22">
        <v>591</v>
      </c>
      <c r="C1575" s="22">
        <v>1.195676</v>
      </c>
      <c r="D1575" s="22">
        <v>172.000854</v>
      </c>
      <c r="E1575" s="22">
        <v>780799.5625</v>
      </c>
      <c r="F1575" s="22">
        <v>780971.625</v>
      </c>
      <c r="G1575" s="22">
        <v>172.0625</v>
      </c>
    </row>
    <row r="1576" spans="1:7">
      <c r="A1576" s="22">
        <v>1</v>
      </c>
      <c r="B1576" s="22">
        <v>592</v>
      </c>
      <c r="C1576" s="22">
        <v>3.9784E-2</v>
      </c>
      <c r="D1576" s="22">
        <v>312.82745399999999</v>
      </c>
      <c r="E1576" s="22">
        <v>782174.6875</v>
      </c>
      <c r="F1576" s="22">
        <v>782487.5</v>
      </c>
      <c r="G1576" s="22">
        <v>312.8125</v>
      </c>
    </row>
    <row r="1577" spans="1:7">
      <c r="A1577" s="22">
        <v>1</v>
      </c>
      <c r="B1577" s="22">
        <v>593</v>
      </c>
      <c r="C1577" s="22">
        <v>0.25156699999999999</v>
      </c>
      <c r="D1577" s="22">
        <v>213.09558100000001</v>
      </c>
      <c r="E1577" s="22">
        <v>782534.125</v>
      </c>
      <c r="F1577" s="22">
        <v>782747.25</v>
      </c>
      <c r="G1577" s="22">
        <v>213.125</v>
      </c>
    </row>
    <row r="1578" spans="1:7">
      <c r="A1578" s="22">
        <v>1</v>
      </c>
      <c r="B1578" s="22">
        <v>594</v>
      </c>
      <c r="C1578" s="22">
        <v>0.37461899999999998</v>
      </c>
      <c r="D1578" s="22">
        <v>239.69873000000001</v>
      </c>
      <c r="E1578" s="22">
        <v>783002.875</v>
      </c>
      <c r="F1578" s="22">
        <v>783242.625</v>
      </c>
      <c r="G1578" s="22">
        <v>239.75</v>
      </c>
    </row>
    <row r="1579" spans="1:7">
      <c r="A1579" s="22">
        <v>1</v>
      </c>
      <c r="B1579" s="22">
        <v>595</v>
      </c>
      <c r="C1579" s="22">
        <v>1.7662979999999999</v>
      </c>
      <c r="D1579" s="22">
        <v>180.243225</v>
      </c>
      <c r="E1579" s="22">
        <v>783627.9375</v>
      </c>
      <c r="F1579" s="22">
        <v>783808.25</v>
      </c>
      <c r="G1579" s="22">
        <v>180.3125</v>
      </c>
    </row>
    <row r="1580" spans="1:7">
      <c r="A1580" s="22">
        <v>1</v>
      </c>
      <c r="B1580" s="22">
        <v>596</v>
      </c>
      <c r="C1580" s="22">
        <v>0.35223300000000002</v>
      </c>
      <c r="D1580" s="22">
        <v>288.82440200000002</v>
      </c>
      <c r="E1580" s="22">
        <v>785581.6875</v>
      </c>
      <c r="F1580" s="22">
        <v>785870.4375</v>
      </c>
      <c r="G1580" s="22">
        <v>288.75</v>
      </c>
    </row>
    <row r="1581" spans="1:7">
      <c r="A1581" s="22">
        <v>1</v>
      </c>
      <c r="B1581" s="22">
        <v>597</v>
      </c>
      <c r="C1581" s="22">
        <v>0.23336599999999999</v>
      </c>
      <c r="D1581" s="22">
        <v>257.85611</v>
      </c>
      <c r="E1581" s="22">
        <v>786237.875</v>
      </c>
      <c r="F1581" s="22">
        <v>786495.75</v>
      </c>
      <c r="G1581" s="22">
        <v>257.875</v>
      </c>
    </row>
    <row r="1582" spans="1:7">
      <c r="A1582" s="22">
        <v>1</v>
      </c>
      <c r="B1582" s="22">
        <v>598</v>
      </c>
      <c r="C1582" s="22">
        <v>2.613953</v>
      </c>
      <c r="D1582" s="22">
        <v>286.67889400000001</v>
      </c>
      <c r="E1582" s="22">
        <v>786738.0625</v>
      </c>
      <c r="F1582" s="22">
        <v>787024.75</v>
      </c>
      <c r="G1582" s="22">
        <v>286.6875</v>
      </c>
    </row>
    <row r="1583" spans="1:7">
      <c r="A1583" s="22">
        <v>1</v>
      </c>
      <c r="B1583" s="22">
        <v>599</v>
      </c>
      <c r="C1583" s="22">
        <v>1.2843389999999999</v>
      </c>
      <c r="D1583" s="22">
        <v>248.957718</v>
      </c>
      <c r="E1583" s="22">
        <v>789644.5625</v>
      </c>
      <c r="F1583" s="22">
        <v>789893.5625</v>
      </c>
      <c r="G1583" s="22">
        <v>249</v>
      </c>
    </row>
    <row r="1584" spans="1:7">
      <c r="A1584" s="22">
        <v>1</v>
      </c>
      <c r="B1584" s="22">
        <v>600</v>
      </c>
      <c r="C1584" s="22">
        <v>5.1249999999999997E-2</v>
      </c>
      <c r="D1584" s="22">
        <v>213.40450999999999</v>
      </c>
      <c r="E1584" s="22">
        <v>791191.5</v>
      </c>
      <c r="F1584" s="22">
        <v>791404.875</v>
      </c>
      <c r="G1584" s="22">
        <v>213.375</v>
      </c>
    </row>
    <row r="1585" spans="1:7">
      <c r="A1585" s="22">
        <v>1</v>
      </c>
      <c r="B1585" s="22">
        <v>601</v>
      </c>
      <c r="C1585" s="22">
        <v>1.2139</v>
      </c>
      <c r="D1585" s="22">
        <v>316.56478900000002</v>
      </c>
      <c r="E1585" s="22">
        <v>791457.3125</v>
      </c>
      <c r="F1585" s="22">
        <v>791773.8125</v>
      </c>
      <c r="G1585" s="22">
        <v>316.5</v>
      </c>
    </row>
    <row r="1586" spans="1:7">
      <c r="A1586" s="22">
        <v>1</v>
      </c>
      <c r="B1586" s="22">
        <v>602</v>
      </c>
      <c r="C1586" s="22">
        <v>6.6129879999999996</v>
      </c>
      <c r="D1586" s="22">
        <v>236.66394</v>
      </c>
      <c r="E1586" s="22">
        <v>792994.125</v>
      </c>
      <c r="F1586" s="22">
        <v>793230.6875</v>
      </c>
      <c r="G1586" s="22">
        <v>236.5625</v>
      </c>
    </row>
    <row r="1587" spans="1:7">
      <c r="A1587" s="22">
        <v>1</v>
      </c>
      <c r="B1587" s="22">
        <v>603</v>
      </c>
      <c r="C1587" s="22">
        <v>0.48334300000000002</v>
      </c>
      <c r="D1587" s="22">
        <v>177.38807700000001</v>
      </c>
      <c r="E1587" s="22">
        <v>799858.125</v>
      </c>
      <c r="F1587" s="22">
        <v>800035.5</v>
      </c>
      <c r="G1587" s="22">
        <v>177.375</v>
      </c>
    </row>
    <row r="1588" spans="1:7">
      <c r="A1588" s="22">
        <v>1</v>
      </c>
      <c r="B1588" s="22">
        <v>604</v>
      </c>
      <c r="C1588" s="22">
        <v>1.6460189999999999</v>
      </c>
      <c r="D1588" s="22">
        <v>220.90197800000001</v>
      </c>
      <c r="E1588" s="22">
        <v>800530.1875</v>
      </c>
      <c r="F1588" s="22">
        <v>800751.0625</v>
      </c>
      <c r="G1588" s="22">
        <v>220.875</v>
      </c>
    </row>
    <row r="1589" spans="1:7">
      <c r="A1589" s="22">
        <v>1</v>
      </c>
      <c r="B1589" s="22">
        <v>605</v>
      </c>
      <c r="C1589" s="22">
        <v>0.130993</v>
      </c>
      <c r="D1589" s="22">
        <v>266.04235799999998</v>
      </c>
      <c r="E1589" s="22">
        <v>802405.25</v>
      </c>
      <c r="F1589" s="22">
        <v>802671.3125</v>
      </c>
      <c r="G1589" s="22">
        <v>266.0625</v>
      </c>
    </row>
    <row r="1590" spans="1:7">
      <c r="A1590" s="22">
        <v>1</v>
      </c>
      <c r="B1590" s="22">
        <v>606</v>
      </c>
      <c r="C1590" s="22">
        <v>3.033264</v>
      </c>
      <c r="D1590" s="22">
        <v>303.993225</v>
      </c>
      <c r="E1590" s="22">
        <v>802811.625</v>
      </c>
      <c r="F1590" s="22">
        <v>803115.5625</v>
      </c>
      <c r="G1590" s="22">
        <v>303.9375</v>
      </c>
    </row>
    <row r="1591" spans="1:7">
      <c r="A1591" s="22">
        <v>1</v>
      </c>
      <c r="B1591" s="22">
        <v>607</v>
      </c>
      <c r="C1591" s="22">
        <v>2.4624E-2</v>
      </c>
      <c r="D1591" s="22">
        <v>310.66171300000002</v>
      </c>
      <c r="E1591" s="22">
        <v>806155.6875</v>
      </c>
      <c r="F1591" s="22">
        <v>806466.375</v>
      </c>
      <c r="G1591" s="22">
        <v>310.6875</v>
      </c>
    </row>
    <row r="1592" spans="1:7">
      <c r="A1592" s="22">
        <v>1</v>
      </c>
      <c r="B1592" s="22">
        <v>608</v>
      </c>
      <c r="C1592" s="22">
        <v>3.3895770000000001</v>
      </c>
      <c r="D1592" s="22">
        <v>282.13857999999999</v>
      </c>
      <c r="E1592" s="22">
        <v>806499.4375</v>
      </c>
      <c r="F1592" s="22">
        <v>806781.625</v>
      </c>
      <c r="G1592" s="22">
        <v>282.1875</v>
      </c>
    </row>
    <row r="1593" spans="1:7">
      <c r="A1593" s="22">
        <v>1</v>
      </c>
      <c r="B1593" s="22">
        <v>609</v>
      </c>
      <c r="C1593" s="22">
        <v>1.041525</v>
      </c>
      <c r="D1593" s="22">
        <v>272.81222500000001</v>
      </c>
      <c r="E1593" s="22">
        <v>810176.75</v>
      </c>
      <c r="F1593" s="22">
        <v>810449.5625</v>
      </c>
      <c r="G1593" s="22">
        <v>272.8125</v>
      </c>
    </row>
    <row r="1594" spans="1:7">
      <c r="A1594" s="22">
        <v>1</v>
      </c>
      <c r="B1594" s="22">
        <v>610</v>
      </c>
      <c r="C1594" s="22">
        <v>0.995143</v>
      </c>
      <c r="D1594" s="22">
        <v>264.13711499999999</v>
      </c>
      <c r="E1594" s="22">
        <v>811498.5625</v>
      </c>
      <c r="F1594" s="22">
        <v>811762.6875</v>
      </c>
      <c r="G1594" s="22">
        <v>264.125</v>
      </c>
    </row>
    <row r="1595" spans="1:7">
      <c r="A1595" s="22">
        <v>1</v>
      </c>
      <c r="B1595" s="22">
        <v>611</v>
      </c>
      <c r="C1595" s="22">
        <v>0.62956699999999999</v>
      </c>
      <c r="D1595" s="22">
        <v>209.64695699999999</v>
      </c>
      <c r="E1595" s="22">
        <v>812764.375</v>
      </c>
      <c r="F1595" s="22">
        <v>812973.9375</v>
      </c>
      <c r="G1595" s="22">
        <v>209.5625</v>
      </c>
    </row>
    <row r="1596" spans="1:7">
      <c r="A1596" s="22">
        <v>1</v>
      </c>
      <c r="B1596" s="22">
        <v>612</v>
      </c>
      <c r="C1596" s="22">
        <v>0.70397900000000002</v>
      </c>
      <c r="D1596" s="22">
        <v>188.95748900000001</v>
      </c>
      <c r="E1596" s="22">
        <v>813608.125</v>
      </c>
      <c r="F1596" s="22">
        <v>813797.125</v>
      </c>
      <c r="G1596" s="22">
        <v>189</v>
      </c>
    </row>
    <row r="1597" spans="1:7">
      <c r="A1597" s="22">
        <v>1</v>
      </c>
      <c r="B1597" s="22">
        <v>613</v>
      </c>
      <c r="C1597" s="22">
        <v>0.73067899999999997</v>
      </c>
      <c r="D1597" s="22">
        <v>259.63754299999999</v>
      </c>
      <c r="E1597" s="22">
        <v>814514.5625</v>
      </c>
      <c r="F1597" s="22">
        <v>814774.125</v>
      </c>
      <c r="G1597" s="22">
        <v>259.5625</v>
      </c>
    </row>
    <row r="1598" spans="1:7">
      <c r="A1598" s="22">
        <v>1</v>
      </c>
      <c r="B1598" s="22">
        <v>614</v>
      </c>
      <c r="C1598" s="22">
        <v>0.32095600000000002</v>
      </c>
      <c r="D1598" s="22">
        <v>313.758759</v>
      </c>
      <c r="E1598" s="22">
        <v>815514.5625</v>
      </c>
      <c r="F1598" s="22">
        <v>815828.375</v>
      </c>
      <c r="G1598" s="22">
        <v>313.8125</v>
      </c>
    </row>
    <row r="1599" spans="1:7">
      <c r="A1599" s="22">
        <v>1</v>
      </c>
      <c r="B1599" s="22">
        <v>615</v>
      </c>
      <c r="C1599" s="22">
        <v>0.88156000000000001</v>
      </c>
      <c r="D1599" s="22">
        <v>286.68722500000001</v>
      </c>
      <c r="E1599" s="22">
        <v>816155.3125</v>
      </c>
      <c r="F1599" s="22">
        <v>816442</v>
      </c>
      <c r="G1599" s="22">
        <v>286.6875</v>
      </c>
    </row>
    <row r="1600" spans="1:7">
      <c r="A1600" s="22">
        <v>1</v>
      </c>
      <c r="B1600" s="22">
        <v>616</v>
      </c>
      <c r="C1600" s="22">
        <v>0.72745199999999999</v>
      </c>
      <c r="D1600" s="22">
        <v>304.27551299999999</v>
      </c>
      <c r="E1600" s="22">
        <v>817327.25</v>
      </c>
      <c r="F1600" s="22">
        <v>817631.5</v>
      </c>
      <c r="G1600" s="22">
        <v>304.25</v>
      </c>
    </row>
    <row r="1601" spans="1:7">
      <c r="A1601" s="22">
        <v>1</v>
      </c>
      <c r="B1601" s="22">
        <v>617</v>
      </c>
      <c r="C1601" s="22">
        <v>1.6981630000000001</v>
      </c>
      <c r="D1601" s="22">
        <v>291.241669</v>
      </c>
      <c r="E1601" s="22">
        <v>818374.125</v>
      </c>
      <c r="F1601" s="22">
        <v>818665.3125</v>
      </c>
      <c r="G1601" s="22">
        <v>291.1875</v>
      </c>
    </row>
    <row r="1602" spans="1:7">
      <c r="A1602" s="22">
        <v>1</v>
      </c>
      <c r="B1602" s="22">
        <v>618</v>
      </c>
      <c r="C1602" s="22">
        <v>7.6163999999999996E-2</v>
      </c>
      <c r="D1602" s="22">
        <v>211.36004600000001</v>
      </c>
      <c r="E1602" s="22">
        <v>820374.375</v>
      </c>
      <c r="F1602" s="22">
        <v>820585.625</v>
      </c>
      <c r="G1602" s="22">
        <v>211.25</v>
      </c>
    </row>
    <row r="1603" spans="1:7">
      <c r="A1603" s="22">
        <v>1</v>
      </c>
      <c r="B1603" s="22">
        <v>619</v>
      </c>
      <c r="C1603" s="22">
        <v>2.6471000000000001E-2</v>
      </c>
      <c r="D1603" s="22">
        <v>263.67962599999998</v>
      </c>
      <c r="E1603" s="22">
        <v>820671.375</v>
      </c>
      <c r="F1603" s="22">
        <v>820935.125</v>
      </c>
      <c r="G1603" s="22">
        <v>263.75</v>
      </c>
    </row>
    <row r="1604" spans="1:7">
      <c r="A1604" s="22">
        <v>1</v>
      </c>
      <c r="B1604" s="22">
        <v>620</v>
      </c>
      <c r="C1604" s="22">
        <v>2.6060680000000001</v>
      </c>
      <c r="D1604" s="22">
        <v>229.30186499999999</v>
      </c>
      <c r="E1604" s="22">
        <v>820968.25</v>
      </c>
      <c r="F1604" s="22">
        <v>821197.5625</v>
      </c>
      <c r="G1604" s="22">
        <v>229.3125</v>
      </c>
    </row>
    <row r="1605" spans="1:7">
      <c r="A1605" s="22">
        <v>1</v>
      </c>
      <c r="B1605" s="22">
        <v>621</v>
      </c>
      <c r="C1605" s="22">
        <v>1.1330119999999999</v>
      </c>
      <c r="D1605" s="22">
        <v>243.64267000000001</v>
      </c>
      <c r="E1605" s="22">
        <v>823812.4375</v>
      </c>
      <c r="F1605" s="22">
        <v>824056</v>
      </c>
      <c r="G1605" s="22">
        <v>243.5625</v>
      </c>
    </row>
    <row r="1606" spans="1:7">
      <c r="A1606" s="22">
        <v>1</v>
      </c>
      <c r="B1606" s="22">
        <v>622</v>
      </c>
      <c r="C1606" s="22">
        <v>0.487956</v>
      </c>
      <c r="D1606" s="22">
        <v>218.34229999999999</v>
      </c>
      <c r="E1606" s="22">
        <v>825203.125</v>
      </c>
      <c r="F1606" s="22">
        <v>825421.4375</v>
      </c>
      <c r="G1606" s="22">
        <v>218.3125</v>
      </c>
    </row>
    <row r="1607" spans="1:7">
      <c r="A1607" s="22">
        <v>1</v>
      </c>
      <c r="B1607" s="22">
        <v>623</v>
      </c>
      <c r="C1607" s="22">
        <v>2.4587319999999999</v>
      </c>
      <c r="D1607" s="22">
        <v>271.744598</v>
      </c>
      <c r="E1607" s="22">
        <v>825922</v>
      </c>
      <c r="F1607" s="22">
        <v>826193.6875</v>
      </c>
      <c r="G1607" s="22">
        <v>271.6875</v>
      </c>
    </row>
    <row r="1608" spans="1:7">
      <c r="A1608" s="22">
        <v>1</v>
      </c>
      <c r="B1608" s="22">
        <v>624</v>
      </c>
      <c r="C1608" s="22">
        <v>0.274835</v>
      </c>
      <c r="D1608" s="22">
        <v>271.197968</v>
      </c>
      <c r="E1608" s="22">
        <v>828656.6875</v>
      </c>
      <c r="F1608" s="22">
        <v>828927.875</v>
      </c>
      <c r="G1608" s="22">
        <v>271.1875</v>
      </c>
    </row>
    <row r="1609" spans="1:7">
      <c r="A1609" s="22">
        <v>1</v>
      </c>
      <c r="B1609" s="22">
        <v>625</v>
      </c>
      <c r="C1609" s="22">
        <v>0.54724899999999999</v>
      </c>
      <c r="D1609" s="22">
        <v>237.321259</v>
      </c>
      <c r="E1609" s="22">
        <v>829203.5625</v>
      </c>
      <c r="F1609" s="22">
        <v>829440.875</v>
      </c>
      <c r="G1609" s="22">
        <v>237.3125</v>
      </c>
    </row>
    <row r="1610" spans="1:7">
      <c r="A1610" s="22">
        <v>1</v>
      </c>
      <c r="B1610" s="22">
        <v>626</v>
      </c>
      <c r="C1610" s="22">
        <v>0.25944800000000001</v>
      </c>
      <c r="D1610" s="22">
        <v>322.79574600000001</v>
      </c>
      <c r="E1610" s="22">
        <v>830000.5</v>
      </c>
      <c r="F1610" s="22">
        <v>830323.3125</v>
      </c>
      <c r="G1610" s="22">
        <v>322.8125</v>
      </c>
    </row>
    <row r="1611" spans="1:7">
      <c r="A1611" s="22">
        <v>1</v>
      </c>
      <c r="B1611" s="22">
        <v>627</v>
      </c>
      <c r="C1611" s="22">
        <v>1.4944489999999999</v>
      </c>
      <c r="D1611" s="22">
        <v>292.93804899999998</v>
      </c>
      <c r="E1611" s="22">
        <v>830594.375</v>
      </c>
      <c r="F1611" s="22">
        <v>830887.3125</v>
      </c>
      <c r="G1611" s="22">
        <v>292.9375</v>
      </c>
    </row>
    <row r="1612" spans="1:7">
      <c r="A1612" s="22">
        <v>1</v>
      </c>
      <c r="B1612" s="22">
        <v>628</v>
      </c>
      <c r="C1612" s="22">
        <v>1.1068249999999999</v>
      </c>
      <c r="D1612" s="22">
        <v>215.76144400000001</v>
      </c>
      <c r="E1612" s="22">
        <v>832391.4375</v>
      </c>
      <c r="F1612" s="22">
        <v>832607.125</v>
      </c>
      <c r="G1612" s="22">
        <v>215.6875</v>
      </c>
    </row>
    <row r="1613" spans="1:7">
      <c r="A1613" s="22">
        <v>1</v>
      </c>
      <c r="B1613" s="22">
        <v>629</v>
      </c>
      <c r="C1613" s="22">
        <v>0.82832399999999995</v>
      </c>
      <c r="D1613" s="22">
        <v>296.572113</v>
      </c>
      <c r="E1613" s="22">
        <v>833724.125</v>
      </c>
      <c r="F1613" s="22">
        <v>834020.6875</v>
      </c>
      <c r="G1613" s="22">
        <v>296.5625</v>
      </c>
    </row>
    <row r="1614" spans="1:7">
      <c r="A1614" s="22">
        <v>1</v>
      </c>
      <c r="B1614" s="22">
        <v>630</v>
      </c>
      <c r="C1614" s="22">
        <v>0.12285</v>
      </c>
      <c r="D1614" s="22">
        <v>209.62515300000001</v>
      </c>
      <c r="E1614" s="22">
        <v>834851</v>
      </c>
      <c r="F1614" s="22">
        <v>835060.625</v>
      </c>
      <c r="G1614" s="22">
        <v>209.625</v>
      </c>
    </row>
    <row r="1615" spans="1:7">
      <c r="A1615" s="22">
        <v>1</v>
      </c>
      <c r="B1615" s="22">
        <v>631</v>
      </c>
      <c r="C1615" s="22">
        <v>0.47565299999999999</v>
      </c>
      <c r="D1615" s="22">
        <v>306.45986900000003</v>
      </c>
      <c r="E1615" s="22">
        <v>835186.3125</v>
      </c>
      <c r="F1615" s="22">
        <v>835492.8125</v>
      </c>
      <c r="G1615" s="22">
        <v>306.5</v>
      </c>
    </row>
    <row r="1616" spans="1:7">
      <c r="A1616" s="22">
        <v>1</v>
      </c>
      <c r="B1616" s="22">
        <v>632</v>
      </c>
      <c r="C1616" s="22">
        <v>0.62527999999999995</v>
      </c>
      <c r="D1616" s="22">
        <v>227.793442</v>
      </c>
      <c r="E1616" s="22">
        <v>835983.25</v>
      </c>
      <c r="F1616" s="22">
        <v>836211.0625</v>
      </c>
      <c r="G1616" s="22">
        <v>227.8125</v>
      </c>
    </row>
    <row r="1617" spans="1:7">
      <c r="A1617" s="22">
        <v>1</v>
      </c>
      <c r="B1617" s="22">
        <v>633</v>
      </c>
      <c r="C1617" s="22">
        <v>0.19192000000000001</v>
      </c>
      <c r="D1617" s="22">
        <v>298.13665800000001</v>
      </c>
      <c r="E1617" s="22">
        <v>836842.625</v>
      </c>
      <c r="F1617" s="22">
        <v>837140.8125</v>
      </c>
      <c r="G1617" s="22">
        <v>298.1875</v>
      </c>
    </row>
    <row r="1618" spans="1:7">
      <c r="A1618" s="22">
        <v>1</v>
      </c>
      <c r="B1618" s="22">
        <v>634</v>
      </c>
      <c r="C1618" s="22">
        <v>1.9382490000000001</v>
      </c>
      <c r="D1618" s="22">
        <v>265.07000699999998</v>
      </c>
      <c r="E1618" s="22">
        <v>837342.75</v>
      </c>
      <c r="F1618" s="22">
        <v>837607.875</v>
      </c>
      <c r="G1618" s="22">
        <v>265.125</v>
      </c>
    </row>
    <row r="1619" spans="1:7">
      <c r="A1619" s="22">
        <v>1</v>
      </c>
      <c r="B1619" s="22">
        <v>635</v>
      </c>
      <c r="C1619" s="22">
        <v>1.302584</v>
      </c>
      <c r="D1619" s="22">
        <v>265.06549100000001</v>
      </c>
      <c r="E1619" s="22">
        <v>839546.1875</v>
      </c>
      <c r="F1619" s="22">
        <v>839811.1875</v>
      </c>
      <c r="G1619" s="22">
        <v>265</v>
      </c>
    </row>
    <row r="1620" spans="1:7">
      <c r="A1620" s="22">
        <v>1</v>
      </c>
      <c r="B1620" s="22">
        <v>636</v>
      </c>
      <c r="C1620" s="22">
        <v>1.705527</v>
      </c>
      <c r="D1620" s="22">
        <v>228.85017400000001</v>
      </c>
      <c r="E1620" s="22">
        <v>841117.125</v>
      </c>
      <c r="F1620" s="22">
        <v>841345.9375</v>
      </c>
      <c r="G1620" s="22">
        <v>228.8125</v>
      </c>
    </row>
    <row r="1621" spans="1:7">
      <c r="A1621" s="22">
        <v>1</v>
      </c>
      <c r="B1621" s="22">
        <v>637</v>
      </c>
      <c r="C1621" s="22">
        <v>0.82427899999999998</v>
      </c>
      <c r="D1621" s="22">
        <v>301.10021999999998</v>
      </c>
      <c r="E1621" s="22">
        <v>843055.625</v>
      </c>
      <c r="F1621" s="22">
        <v>843356.6875</v>
      </c>
      <c r="G1621" s="22">
        <v>301.0625</v>
      </c>
    </row>
    <row r="1622" spans="1:7">
      <c r="A1622" s="22">
        <v>1</v>
      </c>
      <c r="B1622" s="22">
        <v>638</v>
      </c>
      <c r="C1622" s="22">
        <v>0.49669400000000002</v>
      </c>
      <c r="D1622" s="22">
        <v>205.95228599999999</v>
      </c>
      <c r="E1622" s="22">
        <v>844196.4375</v>
      </c>
      <c r="F1622" s="22">
        <v>844402.375</v>
      </c>
      <c r="G1622" s="22">
        <v>205.9375</v>
      </c>
    </row>
    <row r="1623" spans="1:7">
      <c r="A1623" s="22">
        <v>1</v>
      </c>
      <c r="B1623" s="22">
        <v>639</v>
      </c>
      <c r="C1623" s="22">
        <v>2.5639729999999998</v>
      </c>
      <c r="D1623" s="22">
        <v>220.809586</v>
      </c>
      <c r="E1623" s="22">
        <v>844899.5625</v>
      </c>
      <c r="F1623" s="22">
        <v>845120.4375</v>
      </c>
      <c r="G1623" s="22">
        <v>220.875</v>
      </c>
    </row>
    <row r="1624" spans="1:7">
      <c r="A1624" s="22">
        <v>1</v>
      </c>
      <c r="B1624" s="22">
        <v>640</v>
      </c>
      <c r="C1624" s="22">
        <v>0.179646</v>
      </c>
      <c r="D1624" s="22">
        <v>224.308258</v>
      </c>
      <c r="E1624" s="22">
        <v>847696.625</v>
      </c>
      <c r="F1624" s="22">
        <v>847920.875</v>
      </c>
      <c r="G1624" s="22">
        <v>224.25</v>
      </c>
    </row>
    <row r="1625" spans="1:7">
      <c r="A1625" s="22">
        <v>1</v>
      </c>
      <c r="B1625" s="22">
        <v>641</v>
      </c>
      <c r="C1625" s="22">
        <v>1.3071980000000001</v>
      </c>
      <c r="D1625" s="22">
        <v>367.44656400000002</v>
      </c>
      <c r="E1625" s="22">
        <v>848103.0625</v>
      </c>
      <c r="F1625" s="22">
        <v>848470.5</v>
      </c>
      <c r="G1625" s="22">
        <v>367.4375</v>
      </c>
    </row>
    <row r="1626" spans="1:7">
      <c r="A1626" s="22">
        <v>1</v>
      </c>
      <c r="B1626" s="22">
        <v>642</v>
      </c>
      <c r="C1626" s="22">
        <v>0.320745</v>
      </c>
      <c r="D1626" s="22">
        <v>163.413635</v>
      </c>
      <c r="E1626" s="22">
        <v>849790.75</v>
      </c>
      <c r="F1626" s="22">
        <v>849954.125</v>
      </c>
      <c r="G1626" s="22">
        <v>163.375</v>
      </c>
    </row>
    <row r="1627" spans="1:7">
      <c r="A1627" s="22">
        <v>1</v>
      </c>
      <c r="B1627" s="22">
        <v>643</v>
      </c>
      <c r="C1627" s="22">
        <v>0.10097200000000001</v>
      </c>
      <c r="D1627" s="22">
        <v>241.786835</v>
      </c>
      <c r="E1627" s="22">
        <v>850275.125</v>
      </c>
      <c r="F1627" s="22">
        <v>850516.875</v>
      </c>
      <c r="G1627" s="22">
        <v>241.75</v>
      </c>
    </row>
    <row r="1628" spans="1:7">
      <c r="A1628" s="22">
        <v>1</v>
      </c>
      <c r="B1628" s="22">
        <v>644</v>
      </c>
      <c r="C1628" s="22">
        <v>0.26444499999999999</v>
      </c>
      <c r="D1628" s="22">
        <v>233.96118200000001</v>
      </c>
      <c r="E1628" s="22">
        <v>850618.9375</v>
      </c>
      <c r="F1628" s="22">
        <v>850852.9375</v>
      </c>
      <c r="G1628" s="22">
        <v>234</v>
      </c>
    </row>
    <row r="1629" spans="1:7">
      <c r="A1629" s="22">
        <v>1</v>
      </c>
      <c r="B1629" s="22">
        <v>645</v>
      </c>
      <c r="C1629" s="22">
        <v>0.93126500000000001</v>
      </c>
      <c r="D1629" s="22">
        <v>195.67828399999999</v>
      </c>
      <c r="E1629" s="22">
        <v>851119</v>
      </c>
      <c r="F1629" s="22">
        <v>851314.75</v>
      </c>
      <c r="G1629" s="22">
        <v>195.75</v>
      </c>
    </row>
    <row r="1630" spans="1:7">
      <c r="A1630" s="22">
        <v>1</v>
      </c>
      <c r="B1630" s="22">
        <v>646</v>
      </c>
      <c r="C1630" s="22">
        <v>2.1076380000000001</v>
      </c>
      <c r="D1630" s="22">
        <v>208.27264400000001</v>
      </c>
      <c r="E1630" s="22">
        <v>852259.6875</v>
      </c>
      <c r="F1630" s="22">
        <v>852467.9375</v>
      </c>
      <c r="G1630" s="22">
        <v>208.25</v>
      </c>
    </row>
    <row r="1631" spans="1:7">
      <c r="A1631" s="22">
        <v>1</v>
      </c>
      <c r="B1631" s="22">
        <v>647</v>
      </c>
      <c r="C1631" s="22">
        <v>0.17338300000000001</v>
      </c>
      <c r="D1631" s="22">
        <v>277.63452100000001</v>
      </c>
      <c r="E1631" s="22">
        <v>854588.1875</v>
      </c>
      <c r="F1631" s="22">
        <v>854865.75</v>
      </c>
      <c r="G1631" s="22">
        <v>277.5625</v>
      </c>
    </row>
    <row r="1632" spans="1:7">
      <c r="A1632" s="22">
        <v>1</v>
      </c>
      <c r="B1632" s="22">
        <v>648</v>
      </c>
      <c r="C1632" s="22">
        <v>1.166544</v>
      </c>
      <c r="D1632" s="22">
        <v>214.58667</v>
      </c>
      <c r="E1632" s="22">
        <v>855041.1875</v>
      </c>
      <c r="F1632" s="22">
        <v>855255.75</v>
      </c>
      <c r="G1632" s="22">
        <v>214.5625</v>
      </c>
    </row>
    <row r="1633" spans="1:7">
      <c r="A1633" s="22">
        <v>1</v>
      </c>
      <c r="B1633" s="22">
        <v>649</v>
      </c>
      <c r="C1633" s="22">
        <v>0.66578400000000004</v>
      </c>
      <c r="D1633" s="22">
        <v>235.94726600000001</v>
      </c>
      <c r="E1633" s="22">
        <v>856434.0625</v>
      </c>
      <c r="F1633" s="22">
        <v>856670.0625</v>
      </c>
      <c r="G1633" s="22">
        <v>236</v>
      </c>
    </row>
    <row r="1634" spans="1:7">
      <c r="A1634" s="22">
        <v>1</v>
      </c>
      <c r="B1634" s="22">
        <v>650</v>
      </c>
      <c r="C1634" s="22">
        <v>2.732361</v>
      </c>
      <c r="D1634" s="22">
        <v>316.65365600000001</v>
      </c>
      <c r="E1634" s="22">
        <v>857340.4375</v>
      </c>
      <c r="F1634" s="22">
        <v>857657.125</v>
      </c>
      <c r="G1634" s="22">
        <v>316.6875</v>
      </c>
    </row>
    <row r="1635" spans="1:7">
      <c r="A1635" s="22">
        <v>1</v>
      </c>
      <c r="B1635" s="22">
        <v>651</v>
      </c>
      <c r="C1635" s="22">
        <v>0.84034399999999998</v>
      </c>
      <c r="D1635" s="22">
        <v>301.76589999999999</v>
      </c>
      <c r="E1635" s="22">
        <v>860403.1875</v>
      </c>
      <c r="F1635" s="22">
        <v>860705</v>
      </c>
      <c r="G1635" s="22">
        <v>301.8125</v>
      </c>
    </row>
    <row r="1636" spans="1:7">
      <c r="A1636" s="22">
        <v>1</v>
      </c>
      <c r="B1636" s="22">
        <v>652</v>
      </c>
      <c r="C1636" s="22">
        <v>1.2560800000000001</v>
      </c>
      <c r="D1636" s="22">
        <v>221.80728099999999</v>
      </c>
      <c r="E1636" s="22">
        <v>861559.625</v>
      </c>
      <c r="F1636" s="22">
        <v>861781.4375</v>
      </c>
      <c r="G1636" s="22">
        <v>221.8125</v>
      </c>
    </row>
    <row r="1637" spans="1:7">
      <c r="A1637" s="22">
        <v>1</v>
      </c>
      <c r="B1637" s="22">
        <v>653</v>
      </c>
      <c r="C1637" s="22">
        <v>1.1161920000000001</v>
      </c>
      <c r="D1637" s="22">
        <v>238.93618799999999</v>
      </c>
      <c r="E1637" s="22">
        <v>863044.125</v>
      </c>
      <c r="F1637" s="22">
        <v>863283.0625</v>
      </c>
      <c r="G1637" s="22">
        <v>238.9375</v>
      </c>
    </row>
    <row r="1638" spans="1:7">
      <c r="A1638" s="22">
        <v>1</v>
      </c>
      <c r="B1638" s="22">
        <v>654</v>
      </c>
      <c r="C1638" s="22">
        <v>0.67174</v>
      </c>
      <c r="D1638" s="22">
        <v>244.93614199999999</v>
      </c>
      <c r="E1638" s="22">
        <v>864400.25</v>
      </c>
      <c r="F1638" s="22">
        <v>864645.25</v>
      </c>
      <c r="G1638" s="22">
        <v>245</v>
      </c>
    </row>
    <row r="1639" spans="1:7">
      <c r="A1639" s="22">
        <v>1</v>
      </c>
      <c r="B1639" s="22">
        <v>655</v>
      </c>
      <c r="C1639" s="22">
        <v>1.7702329999999999</v>
      </c>
      <c r="D1639" s="22">
        <v>213.11097699999999</v>
      </c>
      <c r="E1639" s="22">
        <v>865322.1875</v>
      </c>
      <c r="F1639" s="22">
        <v>865535.3125</v>
      </c>
      <c r="G1639" s="22">
        <v>213.125</v>
      </c>
    </row>
    <row r="1640" spans="1:7">
      <c r="A1640" s="22">
        <v>1</v>
      </c>
      <c r="B1640" s="22">
        <v>656</v>
      </c>
      <c r="C1640" s="22">
        <v>0.45914300000000002</v>
      </c>
      <c r="D1640" s="22">
        <v>293.96493500000003</v>
      </c>
      <c r="E1640" s="22">
        <v>867306.8125</v>
      </c>
      <c r="F1640" s="22">
        <v>867600.8125</v>
      </c>
      <c r="G1640" s="22">
        <v>294</v>
      </c>
    </row>
    <row r="1641" spans="1:7">
      <c r="A1641" s="22">
        <v>1</v>
      </c>
      <c r="B1641" s="22">
        <v>657</v>
      </c>
      <c r="C1641" s="22">
        <v>1.497174</v>
      </c>
      <c r="D1641" s="22">
        <v>330.831818</v>
      </c>
      <c r="E1641" s="22">
        <v>868072.5625</v>
      </c>
      <c r="F1641" s="22">
        <v>868403.375</v>
      </c>
      <c r="G1641" s="22">
        <v>330.8125</v>
      </c>
    </row>
    <row r="1642" spans="1:7">
      <c r="A1642" s="22">
        <v>1</v>
      </c>
      <c r="B1642" s="22">
        <v>658</v>
      </c>
      <c r="C1642" s="22">
        <v>2.0462750000000001</v>
      </c>
      <c r="D1642" s="22">
        <v>273.45992999999999</v>
      </c>
      <c r="E1642" s="22">
        <v>869900.8125</v>
      </c>
      <c r="F1642" s="22">
        <v>870174.3125</v>
      </c>
      <c r="G1642" s="22">
        <v>273.5</v>
      </c>
    </row>
    <row r="1643" spans="1:7">
      <c r="A1643" s="22">
        <v>1</v>
      </c>
      <c r="B1643" s="22">
        <v>659</v>
      </c>
      <c r="C1643" s="22">
        <v>3.3154690000000002</v>
      </c>
      <c r="D1643" s="22">
        <v>223.21208200000001</v>
      </c>
      <c r="E1643" s="22">
        <v>872229.25</v>
      </c>
      <c r="F1643" s="22">
        <v>872452.4375</v>
      </c>
      <c r="G1643" s="22">
        <v>223.1875</v>
      </c>
    </row>
    <row r="1644" spans="1:7">
      <c r="A1644" s="22">
        <v>1</v>
      </c>
      <c r="B1644" s="22">
        <v>660</v>
      </c>
      <c r="C1644" s="22">
        <v>5.9409999999999998E-2</v>
      </c>
      <c r="D1644" s="22">
        <v>261.15878300000003</v>
      </c>
      <c r="E1644" s="22">
        <v>875776.375</v>
      </c>
      <c r="F1644" s="22">
        <v>876037.5625</v>
      </c>
      <c r="G1644" s="22">
        <v>261.1875</v>
      </c>
    </row>
    <row r="1645" spans="1:7">
      <c r="A1645" s="22">
        <v>1</v>
      </c>
      <c r="B1645" s="22">
        <v>661</v>
      </c>
      <c r="C1645" s="22">
        <v>1.0503849999999999</v>
      </c>
      <c r="D1645" s="22">
        <v>213.66244499999999</v>
      </c>
      <c r="E1645" s="22">
        <v>876104.6875</v>
      </c>
      <c r="F1645" s="22">
        <v>876318.25</v>
      </c>
      <c r="G1645" s="22">
        <v>213.5625</v>
      </c>
    </row>
    <row r="1646" spans="1:7">
      <c r="A1646" s="22">
        <v>1</v>
      </c>
      <c r="B1646" s="22">
        <v>662</v>
      </c>
      <c r="C1646" s="22">
        <v>1.4738519999999999</v>
      </c>
      <c r="D1646" s="22">
        <v>227.96186800000001</v>
      </c>
      <c r="E1646" s="22">
        <v>877370.375</v>
      </c>
      <c r="F1646" s="22">
        <v>877598.25</v>
      </c>
      <c r="G1646" s="22">
        <v>227.875</v>
      </c>
    </row>
    <row r="1647" spans="1:7">
      <c r="A1647" s="22">
        <v>1</v>
      </c>
      <c r="B1647" s="22">
        <v>663</v>
      </c>
      <c r="C1647" s="22">
        <v>1.04447</v>
      </c>
      <c r="D1647" s="22">
        <v>249.44212300000001</v>
      </c>
      <c r="E1647" s="22">
        <v>879073.625</v>
      </c>
      <c r="F1647" s="22">
        <v>879323.125</v>
      </c>
      <c r="G1647" s="22">
        <v>249.5</v>
      </c>
    </row>
    <row r="1648" spans="1:7">
      <c r="A1648" s="22">
        <v>1</v>
      </c>
      <c r="B1648" s="22">
        <v>664</v>
      </c>
      <c r="C1648" s="22">
        <v>5.545147</v>
      </c>
      <c r="D1648" s="22">
        <v>283.31976300000002</v>
      </c>
      <c r="E1648" s="22">
        <v>880370.75</v>
      </c>
      <c r="F1648" s="22">
        <v>880654.0625</v>
      </c>
      <c r="G1648" s="22">
        <v>283.3125</v>
      </c>
    </row>
    <row r="1649" spans="1:7">
      <c r="A1649" s="22">
        <v>1</v>
      </c>
      <c r="B1649" s="22">
        <v>665</v>
      </c>
      <c r="C1649" s="22">
        <v>0.545825</v>
      </c>
      <c r="D1649" s="22">
        <v>299.41601600000001</v>
      </c>
      <c r="E1649" s="22">
        <v>886199.4375</v>
      </c>
      <c r="F1649" s="22">
        <v>886498.875</v>
      </c>
      <c r="G1649" s="22">
        <v>299.4375</v>
      </c>
    </row>
    <row r="1650" spans="1:7">
      <c r="A1650" s="22">
        <v>1</v>
      </c>
      <c r="B1650" s="22">
        <v>666</v>
      </c>
      <c r="C1650" s="22">
        <v>2.1500999999999999E-2</v>
      </c>
      <c r="D1650" s="22">
        <v>271.37857100000002</v>
      </c>
      <c r="E1650" s="22">
        <v>887058.875</v>
      </c>
      <c r="F1650" s="22">
        <v>887330.3125</v>
      </c>
      <c r="G1650" s="22">
        <v>271.4375</v>
      </c>
    </row>
    <row r="1651" spans="1:7">
      <c r="A1651" s="22">
        <v>1</v>
      </c>
      <c r="B1651" s="22">
        <v>667</v>
      </c>
      <c r="C1651" s="22">
        <v>0.29684899999999997</v>
      </c>
      <c r="D1651" s="22">
        <v>214.783005</v>
      </c>
      <c r="E1651" s="22">
        <v>887355.8125</v>
      </c>
      <c r="F1651" s="22">
        <v>887570.5625</v>
      </c>
      <c r="G1651" s="22">
        <v>214.75</v>
      </c>
    </row>
    <row r="1652" spans="1:7">
      <c r="A1652" s="22">
        <v>1</v>
      </c>
      <c r="B1652" s="22">
        <v>668</v>
      </c>
      <c r="C1652" s="22">
        <v>3.1199300000000001</v>
      </c>
      <c r="D1652" s="22">
        <v>264.10342400000002</v>
      </c>
      <c r="E1652" s="22">
        <v>887871.5</v>
      </c>
      <c r="F1652" s="22">
        <v>888135.625</v>
      </c>
      <c r="G1652" s="22">
        <v>264.125</v>
      </c>
    </row>
    <row r="1653" spans="1:7">
      <c r="A1653" s="22">
        <v>1</v>
      </c>
      <c r="B1653" s="22">
        <v>669</v>
      </c>
      <c r="C1653" s="22">
        <v>0.886436</v>
      </c>
      <c r="D1653" s="22">
        <v>230.382645</v>
      </c>
      <c r="E1653" s="22">
        <v>891262.4375</v>
      </c>
      <c r="F1653" s="22">
        <v>891492.8125</v>
      </c>
      <c r="G1653" s="22">
        <v>230.375</v>
      </c>
    </row>
    <row r="1654" spans="1:7">
      <c r="A1654" s="22">
        <v>1</v>
      </c>
      <c r="B1654" s="22">
        <v>670</v>
      </c>
      <c r="C1654" s="22">
        <v>0.183195</v>
      </c>
      <c r="D1654" s="22">
        <v>243.209259</v>
      </c>
      <c r="E1654" s="22">
        <v>892387.625</v>
      </c>
      <c r="F1654" s="22">
        <v>892630.8125</v>
      </c>
      <c r="G1654" s="22">
        <v>243.1875</v>
      </c>
    </row>
    <row r="1655" spans="1:7">
      <c r="A1655" s="22">
        <v>1</v>
      </c>
      <c r="B1655" s="22">
        <v>671</v>
      </c>
      <c r="C1655" s="22">
        <v>0.72146900000000003</v>
      </c>
      <c r="D1655" s="22">
        <v>238.072586</v>
      </c>
      <c r="E1655" s="22">
        <v>892825.125</v>
      </c>
      <c r="F1655" s="22">
        <v>893063.1875</v>
      </c>
      <c r="G1655" s="22">
        <v>238.0625</v>
      </c>
    </row>
    <row r="1656" spans="1:7">
      <c r="A1656" s="22">
        <v>1</v>
      </c>
      <c r="B1656" s="22">
        <v>672</v>
      </c>
      <c r="C1656" s="22">
        <v>0.201095</v>
      </c>
      <c r="D1656" s="22">
        <v>303.62301600000001</v>
      </c>
      <c r="E1656" s="22">
        <v>893794.0625</v>
      </c>
      <c r="F1656" s="22">
        <v>894097.625</v>
      </c>
      <c r="G1656" s="22">
        <v>303.5625</v>
      </c>
    </row>
    <row r="1657" spans="1:7">
      <c r="A1657" s="22">
        <v>1</v>
      </c>
      <c r="B1657" s="22">
        <v>673</v>
      </c>
      <c r="C1657" s="22">
        <v>1.0896189999999999</v>
      </c>
      <c r="D1657" s="22">
        <v>290.32257099999998</v>
      </c>
      <c r="E1657" s="22">
        <v>894309.6875</v>
      </c>
      <c r="F1657" s="22">
        <v>894600</v>
      </c>
      <c r="G1657" s="22">
        <v>290.3125</v>
      </c>
    </row>
    <row r="1658" spans="1:7">
      <c r="A1658" s="22">
        <v>1</v>
      </c>
      <c r="B1658" s="22">
        <v>674</v>
      </c>
      <c r="C1658" s="22">
        <v>0.56405799999999995</v>
      </c>
      <c r="D1658" s="22">
        <v>298.12606799999998</v>
      </c>
      <c r="E1658" s="22">
        <v>895700.5</v>
      </c>
      <c r="F1658" s="22">
        <v>895998.625</v>
      </c>
      <c r="G1658" s="22">
        <v>298.125</v>
      </c>
    </row>
    <row r="1659" spans="1:7">
      <c r="A1659" s="22">
        <v>1</v>
      </c>
      <c r="B1659" s="22">
        <v>675</v>
      </c>
      <c r="C1659" s="22">
        <v>4.0136700000000003</v>
      </c>
      <c r="D1659" s="22">
        <v>260.47128300000003</v>
      </c>
      <c r="E1659" s="22">
        <v>896576.75</v>
      </c>
      <c r="F1659" s="22">
        <v>896837.25</v>
      </c>
      <c r="G1659" s="22">
        <v>260.5</v>
      </c>
    </row>
    <row r="1660" spans="1:7">
      <c r="A1660" s="22">
        <v>1</v>
      </c>
      <c r="B1660" s="22">
        <v>676</v>
      </c>
      <c r="C1660" s="22">
        <v>1.6279809999999999</v>
      </c>
      <c r="D1660" s="22">
        <v>309.25405899999998</v>
      </c>
      <c r="E1660" s="22">
        <v>900858.5625</v>
      </c>
      <c r="F1660" s="22">
        <v>901167.75</v>
      </c>
      <c r="G1660" s="22">
        <v>309.1875</v>
      </c>
    </row>
    <row r="1661" spans="1:7">
      <c r="A1661" s="22">
        <v>1</v>
      </c>
      <c r="B1661" s="22">
        <v>677</v>
      </c>
      <c r="C1661" s="22">
        <v>0.37813099999999999</v>
      </c>
      <c r="D1661" s="22">
        <v>282.091095</v>
      </c>
      <c r="E1661" s="22">
        <v>902798.8125</v>
      </c>
      <c r="F1661" s="22">
        <v>903080.9375</v>
      </c>
      <c r="G1661" s="22">
        <v>282.125</v>
      </c>
    </row>
    <row r="1662" spans="1:7">
      <c r="A1662" s="22">
        <v>1</v>
      </c>
      <c r="B1662" s="22">
        <v>678</v>
      </c>
      <c r="C1662" s="22">
        <v>0.168712</v>
      </c>
      <c r="D1662" s="22">
        <v>341.54950000000002</v>
      </c>
      <c r="E1662" s="22">
        <v>903470.75</v>
      </c>
      <c r="F1662" s="22">
        <v>903812.3125</v>
      </c>
      <c r="G1662" s="22">
        <v>341.5625</v>
      </c>
    </row>
    <row r="1663" spans="1:7">
      <c r="A1663" s="22">
        <v>1</v>
      </c>
      <c r="B1663" s="22">
        <v>679</v>
      </c>
      <c r="C1663" s="22">
        <v>0.108155</v>
      </c>
      <c r="D1663" s="22">
        <v>235.680038</v>
      </c>
      <c r="E1663" s="22">
        <v>903986.6875</v>
      </c>
      <c r="F1663" s="22">
        <v>904222.3125</v>
      </c>
      <c r="G1663" s="22">
        <v>235.625</v>
      </c>
    </row>
    <row r="1664" spans="1:7">
      <c r="A1664" s="22">
        <v>1</v>
      </c>
      <c r="B1664" s="22">
        <v>680</v>
      </c>
      <c r="C1664" s="22">
        <v>0.87773599999999996</v>
      </c>
      <c r="D1664" s="22">
        <v>231.28826900000001</v>
      </c>
      <c r="E1664" s="22">
        <v>904340.375</v>
      </c>
      <c r="F1664" s="22">
        <v>904571.6875</v>
      </c>
      <c r="G1664" s="22">
        <v>231.3125</v>
      </c>
    </row>
    <row r="1665" spans="1:7">
      <c r="A1665" s="22">
        <v>1</v>
      </c>
      <c r="B1665" s="22">
        <v>681</v>
      </c>
      <c r="C1665" s="22">
        <v>0.656385</v>
      </c>
      <c r="D1665" s="22">
        <v>330.85556000000003</v>
      </c>
      <c r="E1665" s="22">
        <v>905451.9375</v>
      </c>
      <c r="F1665" s="22">
        <v>905782.875</v>
      </c>
      <c r="G1665" s="22">
        <v>330.9375</v>
      </c>
    </row>
    <row r="1666" spans="1:7">
      <c r="A1666" s="22">
        <v>1</v>
      </c>
      <c r="B1666" s="22">
        <v>682</v>
      </c>
      <c r="C1666" s="22">
        <v>0.392262</v>
      </c>
      <c r="D1666" s="22">
        <v>261.89984099999998</v>
      </c>
      <c r="E1666" s="22">
        <v>906447.1875</v>
      </c>
      <c r="F1666" s="22">
        <v>906709.0625</v>
      </c>
      <c r="G1666" s="22">
        <v>261.875</v>
      </c>
    </row>
    <row r="1667" spans="1:7">
      <c r="A1667" s="22">
        <v>1</v>
      </c>
      <c r="B1667" s="22">
        <v>683</v>
      </c>
      <c r="C1667" s="22">
        <v>9.2289999999999994E-3</v>
      </c>
      <c r="D1667" s="22">
        <v>276.777985</v>
      </c>
      <c r="E1667" s="22">
        <v>907103.4375</v>
      </c>
      <c r="F1667" s="22">
        <v>907380.1875</v>
      </c>
      <c r="G1667" s="22">
        <v>276.75</v>
      </c>
    </row>
    <row r="1668" spans="1:7">
      <c r="A1668" s="22">
        <v>1</v>
      </c>
      <c r="B1668" s="22">
        <v>684</v>
      </c>
      <c r="C1668" s="22">
        <v>0.448573</v>
      </c>
      <c r="D1668" s="22">
        <v>239.608902</v>
      </c>
      <c r="E1668" s="22">
        <v>907400.3125</v>
      </c>
      <c r="F1668" s="22">
        <v>907639.9375</v>
      </c>
      <c r="G1668" s="22">
        <v>239.625</v>
      </c>
    </row>
    <row r="1669" spans="1:7">
      <c r="A1669" s="22">
        <v>1</v>
      </c>
      <c r="B1669" s="22">
        <v>685</v>
      </c>
      <c r="C1669" s="22">
        <v>0.57495399999999997</v>
      </c>
      <c r="D1669" s="22">
        <v>264.86627199999998</v>
      </c>
      <c r="E1669" s="22">
        <v>908103.5625</v>
      </c>
      <c r="F1669" s="22">
        <v>908368.375</v>
      </c>
      <c r="G1669" s="22">
        <v>264.8125</v>
      </c>
    </row>
    <row r="1670" spans="1:7">
      <c r="A1670" s="22">
        <v>1</v>
      </c>
      <c r="B1670" s="22">
        <v>686</v>
      </c>
      <c r="C1670" s="22">
        <v>0.29574099999999998</v>
      </c>
      <c r="D1670" s="22">
        <v>267.52380399999998</v>
      </c>
      <c r="E1670" s="22">
        <v>908947.4375</v>
      </c>
      <c r="F1670" s="22">
        <v>909214.9375</v>
      </c>
      <c r="G1670" s="22">
        <v>267.5</v>
      </c>
    </row>
    <row r="1671" spans="1:7">
      <c r="A1671" s="22">
        <v>1</v>
      </c>
      <c r="B1671" s="22">
        <v>687</v>
      </c>
      <c r="C1671" s="22">
        <v>1.7704120000000001</v>
      </c>
      <c r="D1671" s="22">
        <v>196.18579099999999</v>
      </c>
      <c r="E1671" s="22">
        <v>909525.5625</v>
      </c>
      <c r="F1671" s="22">
        <v>909721.75</v>
      </c>
      <c r="G1671" s="22">
        <v>196.1875</v>
      </c>
    </row>
    <row r="1672" spans="1:7">
      <c r="A1672" s="22">
        <v>1</v>
      </c>
      <c r="B1672" s="22">
        <v>688</v>
      </c>
      <c r="C1672" s="22">
        <v>1.3334E-2</v>
      </c>
      <c r="D1672" s="22">
        <v>225.558426</v>
      </c>
      <c r="E1672" s="22">
        <v>911494.5625</v>
      </c>
      <c r="F1672" s="22">
        <v>911720.125</v>
      </c>
      <c r="G1672" s="22">
        <v>225.5625</v>
      </c>
    </row>
    <row r="1673" spans="1:7">
      <c r="A1673" s="22">
        <v>1</v>
      </c>
      <c r="B1673" s="22">
        <v>689</v>
      </c>
      <c r="C1673" s="22">
        <v>0.30787399999999998</v>
      </c>
      <c r="D1673" s="22">
        <v>209.50196800000001</v>
      </c>
      <c r="E1673" s="22">
        <v>911744.5625</v>
      </c>
      <c r="F1673" s="22">
        <v>911954.0625</v>
      </c>
      <c r="G1673" s="22">
        <v>209.5</v>
      </c>
    </row>
    <row r="1674" spans="1:7">
      <c r="A1674" s="22">
        <v>1</v>
      </c>
      <c r="B1674" s="22">
        <v>690</v>
      </c>
      <c r="C1674" s="22">
        <v>5.5885999999999998E-2</v>
      </c>
      <c r="D1674" s="22">
        <v>274.25775099999998</v>
      </c>
      <c r="E1674" s="22">
        <v>912275.9375</v>
      </c>
      <c r="F1674" s="22">
        <v>912550.125</v>
      </c>
      <c r="G1674" s="22">
        <v>274.1875</v>
      </c>
    </row>
    <row r="1675" spans="1:7">
      <c r="A1675" s="22">
        <v>1</v>
      </c>
      <c r="B1675" s="22">
        <v>691</v>
      </c>
      <c r="C1675" s="22">
        <v>1.19618</v>
      </c>
      <c r="D1675" s="22">
        <v>248.57467700000001</v>
      </c>
      <c r="E1675" s="22">
        <v>912619.625</v>
      </c>
      <c r="F1675" s="22">
        <v>912868.1875</v>
      </c>
      <c r="G1675" s="22">
        <v>248.5625</v>
      </c>
    </row>
    <row r="1676" spans="1:7">
      <c r="A1676" s="22">
        <v>1</v>
      </c>
      <c r="B1676" s="22">
        <v>692</v>
      </c>
      <c r="C1676" s="22">
        <v>0.354493</v>
      </c>
      <c r="D1676" s="22">
        <v>247.95906099999999</v>
      </c>
      <c r="E1676" s="22">
        <v>914073</v>
      </c>
      <c r="F1676" s="22">
        <v>914320.9375</v>
      </c>
      <c r="G1676" s="22">
        <v>247.9375</v>
      </c>
    </row>
    <row r="1677" spans="1:7">
      <c r="A1677" s="22">
        <v>1</v>
      </c>
      <c r="B1677" s="22">
        <v>693</v>
      </c>
      <c r="C1677" s="22">
        <v>1.234558</v>
      </c>
      <c r="D1677" s="22">
        <v>234.742661</v>
      </c>
      <c r="E1677" s="22">
        <v>914682.4375</v>
      </c>
      <c r="F1677" s="22">
        <v>914917.125</v>
      </c>
      <c r="G1677" s="22">
        <v>234.6875</v>
      </c>
    </row>
    <row r="1678" spans="1:7">
      <c r="A1678" s="22">
        <v>1</v>
      </c>
      <c r="B1678" s="22">
        <v>694</v>
      </c>
      <c r="C1678" s="22">
        <v>2.561598</v>
      </c>
      <c r="D1678" s="22">
        <v>275.15536500000002</v>
      </c>
      <c r="E1678" s="22">
        <v>916166.875</v>
      </c>
      <c r="F1678" s="22">
        <v>916442.0625</v>
      </c>
      <c r="G1678" s="22">
        <v>275.1875</v>
      </c>
    </row>
    <row r="1679" spans="1:7">
      <c r="A1679" s="22">
        <v>1</v>
      </c>
      <c r="B1679" s="22">
        <v>695</v>
      </c>
      <c r="C1679" s="22">
        <v>0.21299399999999999</v>
      </c>
      <c r="D1679" s="22">
        <v>320.41281099999998</v>
      </c>
      <c r="E1679" s="22">
        <v>919011</v>
      </c>
      <c r="F1679" s="22">
        <v>919331.375</v>
      </c>
      <c r="G1679" s="22">
        <v>320.375</v>
      </c>
    </row>
    <row r="1680" spans="1:7">
      <c r="A1680" s="22">
        <v>1</v>
      </c>
      <c r="B1680" s="22">
        <v>696</v>
      </c>
      <c r="C1680" s="22">
        <v>0.53399099999999999</v>
      </c>
      <c r="D1680" s="22">
        <v>202.93514999999999</v>
      </c>
      <c r="E1680" s="22">
        <v>919557.875</v>
      </c>
      <c r="F1680" s="22">
        <v>919760.8125</v>
      </c>
      <c r="G1680" s="22">
        <v>202.9375</v>
      </c>
    </row>
    <row r="1681" spans="1:7">
      <c r="A1681" s="22">
        <v>1</v>
      </c>
      <c r="B1681" s="22">
        <v>697</v>
      </c>
      <c r="C1681" s="22">
        <v>2.1220560000000002</v>
      </c>
      <c r="D1681" s="22">
        <v>312.23333700000001</v>
      </c>
      <c r="E1681" s="22">
        <v>920307.9375</v>
      </c>
      <c r="F1681" s="22">
        <v>920620.1875</v>
      </c>
      <c r="G1681" s="22">
        <v>312.25</v>
      </c>
    </row>
    <row r="1682" spans="1:7">
      <c r="A1682" s="22">
        <v>1</v>
      </c>
      <c r="B1682" s="22">
        <v>698</v>
      </c>
      <c r="C1682" s="22">
        <v>2.6147870000000002</v>
      </c>
      <c r="D1682" s="22">
        <v>221.97699</v>
      </c>
      <c r="E1682" s="22">
        <v>922745.75</v>
      </c>
      <c r="F1682" s="22">
        <v>922967.75</v>
      </c>
      <c r="G1682" s="22">
        <v>222</v>
      </c>
    </row>
    <row r="1683" spans="1:7">
      <c r="A1683" s="22">
        <v>1</v>
      </c>
      <c r="B1683" s="22">
        <v>699</v>
      </c>
      <c r="C1683" s="22">
        <v>0.54851499999999997</v>
      </c>
      <c r="D1683" s="22">
        <v>296.281769</v>
      </c>
      <c r="E1683" s="22">
        <v>925589.8125</v>
      </c>
      <c r="F1683" s="22">
        <v>925886.0625</v>
      </c>
      <c r="G1683" s="22">
        <v>296.25</v>
      </c>
    </row>
    <row r="1684" spans="1:7">
      <c r="A1684" s="22">
        <v>1</v>
      </c>
      <c r="B1684" s="22">
        <v>700</v>
      </c>
      <c r="C1684" s="22">
        <v>0.94420400000000004</v>
      </c>
      <c r="D1684" s="22">
        <v>248.37962300000001</v>
      </c>
      <c r="E1684" s="22">
        <v>926449.25</v>
      </c>
      <c r="F1684" s="22">
        <v>926697.6875</v>
      </c>
      <c r="G1684" s="22">
        <v>248.4375</v>
      </c>
    </row>
    <row r="1685" spans="1:7">
      <c r="A1685" s="22">
        <v>1</v>
      </c>
      <c r="B1685" s="22">
        <v>701</v>
      </c>
      <c r="C1685" s="22">
        <v>1.5051159999999999</v>
      </c>
      <c r="D1685" s="22">
        <v>217.402039</v>
      </c>
      <c r="E1685" s="22">
        <v>927652.5625</v>
      </c>
      <c r="F1685" s="22">
        <v>927869.9375</v>
      </c>
      <c r="G1685" s="22">
        <v>217.375</v>
      </c>
    </row>
    <row r="1686" spans="1:7">
      <c r="A1686" s="22">
        <v>1</v>
      </c>
      <c r="B1686" s="22">
        <v>702</v>
      </c>
      <c r="C1686" s="22">
        <v>0.35929</v>
      </c>
      <c r="D1686" s="22">
        <v>359.38995399999999</v>
      </c>
      <c r="E1686" s="22">
        <v>929381.5625</v>
      </c>
      <c r="F1686" s="22">
        <v>929740.9375</v>
      </c>
      <c r="G1686" s="22">
        <v>359.375</v>
      </c>
    </row>
    <row r="1687" spans="1:7">
      <c r="A1687" s="22">
        <v>1</v>
      </c>
      <c r="B1687" s="22">
        <v>703</v>
      </c>
      <c r="C1687" s="22">
        <v>0.65503299999999998</v>
      </c>
      <c r="D1687" s="22">
        <v>241.80126999999999</v>
      </c>
      <c r="E1687" s="22">
        <v>930100.5</v>
      </c>
      <c r="F1687" s="22">
        <v>930342.25</v>
      </c>
      <c r="G1687" s="22">
        <v>241.75</v>
      </c>
    </row>
    <row r="1688" spans="1:7">
      <c r="A1688" s="22">
        <v>1</v>
      </c>
      <c r="B1688" s="22">
        <v>704</v>
      </c>
      <c r="C1688" s="22">
        <v>1.27098</v>
      </c>
      <c r="D1688" s="22">
        <v>207.03466800000001</v>
      </c>
      <c r="E1688" s="22">
        <v>931007.0625</v>
      </c>
      <c r="F1688" s="22">
        <v>931214.125</v>
      </c>
      <c r="G1688" s="22">
        <v>207.0625</v>
      </c>
    </row>
    <row r="1689" spans="1:7">
      <c r="A1689" s="22">
        <v>1</v>
      </c>
      <c r="B1689" s="22">
        <v>705</v>
      </c>
      <c r="C1689" s="22">
        <v>0.10530299999999999</v>
      </c>
      <c r="D1689" s="22">
        <v>256.04840100000001</v>
      </c>
      <c r="E1689" s="22">
        <v>932491.375</v>
      </c>
      <c r="F1689" s="22">
        <v>932747.4375</v>
      </c>
      <c r="G1689" s="22">
        <v>256.0625</v>
      </c>
    </row>
    <row r="1690" spans="1:7">
      <c r="A1690" s="22">
        <v>1</v>
      </c>
      <c r="B1690" s="22">
        <v>706</v>
      </c>
      <c r="C1690" s="22">
        <v>2.3031039999999998</v>
      </c>
      <c r="D1690" s="22">
        <v>249.96182300000001</v>
      </c>
      <c r="E1690" s="22">
        <v>932866.625</v>
      </c>
      <c r="F1690" s="22">
        <v>933116.625</v>
      </c>
      <c r="G1690" s="22">
        <v>250</v>
      </c>
    </row>
    <row r="1691" spans="1:7">
      <c r="A1691" s="22">
        <v>1</v>
      </c>
      <c r="B1691" s="22">
        <v>707</v>
      </c>
      <c r="C1691" s="22">
        <v>0.64643300000000004</v>
      </c>
      <c r="D1691" s="22">
        <v>277.21682700000002</v>
      </c>
      <c r="E1691" s="22">
        <v>935429.4375</v>
      </c>
      <c r="F1691" s="22">
        <v>935706.625</v>
      </c>
      <c r="G1691" s="22">
        <v>277.1875</v>
      </c>
    </row>
    <row r="1692" spans="1:7">
      <c r="A1692" s="22">
        <v>1</v>
      </c>
      <c r="B1692" s="22">
        <v>708</v>
      </c>
      <c r="C1692" s="22">
        <v>2.4687709999999998</v>
      </c>
      <c r="D1692" s="22">
        <v>197.50749200000001</v>
      </c>
      <c r="E1692" s="22">
        <v>936367</v>
      </c>
      <c r="F1692" s="22">
        <v>936564.5</v>
      </c>
      <c r="G1692" s="22">
        <v>197.5</v>
      </c>
    </row>
    <row r="1693" spans="1:7">
      <c r="A1693" s="22">
        <v>1</v>
      </c>
      <c r="B1693" s="22">
        <v>709</v>
      </c>
      <c r="C1693" s="22">
        <v>0.36674899999999999</v>
      </c>
      <c r="D1693" s="22">
        <v>224.86965900000001</v>
      </c>
      <c r="E1693" s="22">
        <v>939041.125</v>
      </c>
      <c r="F1693" s="22">
        <v>939266</v>
      </c>
      <c r="G1693" s="22">
        <v>224.875</v>
      </c>
    </row>
    <row r="1694" spans="1:7">
      <c r="A1694" s="22">
        <v>1</v>
      </c>
      <c r="B1694" s="22">
        <v>710</v>
      </c>
      <c r="C1694" s="22">
        <v>2.0352350000000001</v>
      </c>
      <c r="D1694" s="22">
        <v>273.033905</v>
      </c>
      <c r="E1694" s="22">
        <v>939635</v>
      </c>
      <c r="F1694" s="22">
        <v>939907.9375</v>
      </c>
      <c r="G1694" s="22">
        <v>272.9375</v>
      </c>
    </row>
    <row r="1695" spans="1:7">
      <c r="A1695" s="22">
        <v>1</v>
      </c>
      <c r="B1695" s="22">
        <v>711</v>
      </c>
      <c r="C1695" s="22">
        <v>2.0607869999999999</v>
      </c>
      <c r="D1695" s="22">
        <v>268.05410799999999</v>
      </c>
      <c r="E1695" s="22">
        <v>941947.6875</v>
      </c>
      <c r="F1695" s="22">
        <v>942215.75</v>
      </c>
      <c r="G1695" s="22">
        <v>268.0625</v>
      </c>
    </row>
    <row r="1696" spans="1:7">
      <c r="A1696" s="22">
        <v>1</v>
      </c>
      <c r="B1696" s="22">
        <v>712</v>
      </c>
      <c r="C1696" s="22">
        <v>0.87626899999999996</v>
      </c>
      <c r="D1696" s="22">
        <v>222.512405</v>
      </c>
      <c r="E1696" s="22">
        <v>944276.0625</v>
      </c>
      <c r="F1696" s="22">
        <v>944498.5</v>
      </c>
      <c r="G1696" s="22">
        <v>222.4375</v>
      </c>
    </row>
    <row r="1697" spans="1:7">
      <c r="A1697" s="22">
        <v>1</v>
      </c>
      <c r="B1697" s="22">
        <v>713</v>
      </c>
      <c r="C1697" s="22">
        <v>0.53357500000000002</v>
      </c>
      <c r="D1697" s="22">
        <v>231.77619899999999</v>
      </c>
      <c r="E1697" s="22">
        <v>945385.5625</v>
      </c>
      <c r="F1697" s="22">
        <v>945617.3125</v>
      </c>
      <c r="G1697" s="22">
        <v>231.75</v>
      </c>
    </row>
    <row r="1698" spans="1:7">
      <c r="A1698" s="22">
        <v>1</v>
      </c>
      <c r="B1698" s="22">
        <v>714</v>
      </c>
      <c r="C1698" s="22">
        <v>0.17283899999999999</v>
      </c>
      <c r="D1698" s="22">
        <v>224.53698700000001</v>
      </c>
      <c r="E1698" s="22">
        <v>946151.3125</v>
      </c>
      <c r="F1698" s="22">
        <v>946375.8125</v>
      </c>
      <c r="G1698" s="22">
        <v>224.5</v>
      </c>
    </row>
    <row r="1699" spans="1:7">
      <c r="A1699" s="22">
        <v>1</v>
      </c>
      <c r="B1699" s="22">
        <v>715</v>
      </c>
      <c r="C1699" s="22">
        <v>0.42813600000000002</v>
      </c>
      <c r="D1699" s="22">
        <v>242.59620699999999</v>
      </c>
      <c r="E1699" s="22">
        <v>946557.5625</v>
      </c>
      <c r="F1699" s="22">
        <v>946800.1875</v>
      </c>
      <c r="G1699" s="22">
        <v>242.625</v>
      </c>
    </row>
    <row r="1700" spans="1:7">
      <c r="A1700" s="22">
        <v>1</v>
      </c>
      <c r="B1700" s="22">
        <v>716</v>
      </c>
      <c r="C1700" s="22">
        <v>0.95612200000000003</v>
      </c>
      <c r="D1700" s="22">
        <v>207.85112000000001</v>
      </c>
      <c r="E1700" s="22">
        <v>947229.5</v>
      </c>
      <c r="F1700" s="22">
        <v>947437.375</v>
      </c>
      <c r="G1700" s="22">
        <v>207.875</v>
      </c>
    </row>
    <row r="1701" spans="1:7">
      <c r="A1701" s="22">
        <v>1</v>
      </c>
      <c r="B1701" s="22">
        <v>717</v>
      </c>
      <c r="C1701" s="22">
        <v>0.63513799999999998</v>
      </c>
      <c r="D1701" s="22">
        <v>193.622589</v>
      </c>
      <c r="E1701" s="22">
        <v>948401.5</v>
      </c>
      <c r="F1701" s="22">
        <v>948595.125</v>
      </c>
      <c r="G1701" s="22">
        <v>193.625</v>
      </c>
    </row>
    <row r="1702" spans="1:7">
      <c r="A1702" s="22">
        <v>1</v>
      </c>
      <c r="B1702" s="22">
        <v>718</v>
      </c>
      <c r="C1702" s="22">
        <v>2.8699210000000002</v>
      </c>
      <c r="D1702" s="22">
        <v>239.69809000000001</v>
      </c>
      <c r="E1702" s="22">
        <v>949236.0625</v>
      </c>
      <c r="F1702" s="22">
        <v>949475.75</v>
      </c>
      <c r="G1702" s="22">
        <v>239.6875</v>
      </c>
    </row>
    <row r="1703" spans="1:7">
      <c r="A1703" s="22">
        <v>1</v>
      </c>
      <c r="B1703" s="22">
        <v>719</v>
      </c>
      <c r="C1703" s="22">
        <v>2.2513380000000001</v>
      </c>
      <c r="D1703" s="22">
        <v>316.54556300000002</v>
      </c>
      <c r="E1703" s="22">
        <v>952345.75</v>
      </c>
      <c r="F1703" s="22">
        <v>952662.25</v>
      </c>
      <c r="G1703" s="22">
        <v>316.5</v>
      </c>
    </row>
    <row r="1704" spans="1:7">
      <c r="A1704" s="22">
        <v>1</v>
      </c>
      <c r="B1704" s="22">
        <v>720</v>
      </c>
      <c r="C1704" s="22">
        <v>4.190601</v>
      </c>
      <c r="D1704" s="22">
        <v>304.81640599999997</v>
      </c>
      <c r="E1704" s="22">
        <v>954924.0625</v>
      </c>
      <c r="F1704" s="22">
        <v>955228.9375</v>
      </c>
      <c r="G1704" s="22">
        <v>304.875</v>
      </c>
    </row>
    <row r="1705" spans="1:7">
      <c r="A1705" s="22">
        <v>1</v>
      </c>
      <c r="B1705" s="22">
        <v>721</v>
      </c>
      <c r="C1705" s="22">
        <v>0.23544899999999999</v>
      </c>
      <c r="D1705" s="22">
        <v>217.949005</v>
      </c>
      <c r="E1705" s="22">
        <v>959433.75</v>
      </c>
      <c r="F1705" s="22">
        <v>959651.6875</v>
      </c>
      <c r="G1705" s="22">
        <v>217.9375</v>
      </c>
    </row>
    <row r="1706" spans="1:7">
      <c r="A1706" s="22">
        <v>1</v>
      </c>
      <c r="B1706" s="22">
        <v>722</v>
      </c>
      <c r="C1706" s="22">
        <v>0.82832399999999995</v>
      </c>
      <c r="D1706" s="22">
        <v>258.90545700000001</v>
      </c>
      <c r="E1706" s="22">
        <v>959887</v>
      </c>
      <c r="F1706" s="22">
        <v>960145.875</v>
      </c>
      <c r="G1706" s="22">
        <v>258.875</v>
      </c>
    </row>
    <row r="1707" spans="1:7">
      <c r="A1707" s="22">
        <v>1</v>
      </c>
      <c r="B1707" s="22">
        <v>723</v>
      </c>
      <c r="C1707" s="22">
        <v>0.47119499999999997</v>
      </c>
      <c r="D1707" s="22">
        <v>256.39260899999999</v>
      </c>
      <c r="E1707" s="22">
        <v>960980.8125</v>
      </c>
      <c r="F1707" s="22">
        <v>961237.25</v>
      </c>
      <c r="G1707" s="22">
        <v>256.4375</v>
      </c>
    </row>
    <row r="1708" spans="1:7">
      <c r="A1708" s="22">
        <v>1</v>
      </c>
      <c r="B1708" s="22">
        <v>724</v>
      </c>
      <c r="C1708" s="22">
        <v>2.9407230000000002</v>
      </c>
      <c r="D1708" s="22">
        <v>246.91902200000001</v>
      </c>
      <c r="E1708" s="22">
        <v>961715.25</v>
      </c>
      <c r="F1708" s="22">
        <v>961962.25</v>
      </c>
      <c r="G1708" s="22">
        <v>247</v>
      </c>
    </row>
    <row r="1709" spans="1:7">
      <c r="A1709" s="22">
        <v>1</v>
      </c>
      <c r="B1709" s="22">
        <v>725</v>
      </c>
      <c r="C1709" s="22">
        <v>1.734326</v>
      </c>
      <c r="D1709" s="22">
        <v>196.98587000000001</v>
      </c>
      <c r="E1709" s="22">
        <v>964903.125</v>
      </c>
      <c r="F1709" s="22">
        <v>965100.125</v>
      </c>
      <c r="G1709" s="22">
        <v>197</v>
      </c>
    </row>
    <row r="1710" spans="1:7">
      <c r="A1710" s="22">
        <v>1</v>
      </c>
      <c r="B1710" s="22">
        <v>726</v>
      </c>
      <c r="C1710" s="22">
        <v>7.2482000000000005E-2</v>
      </c>
      <c r="D1710" s="22">
        <v>208.319489</v>
      </c>
      <c r="E1710" s="22">
        <v>966840.875</v>
      </c>
      <c r="F1710" s="22">
        <v>967049.125</v>
      </c>
      <c r="G1710" s="22">
        <v>208.25</v>
      </c>
    </row>
    <row r="1711" spans="1:7">
      <c r="A1711" s="22">
        <v>1</v>
      </c>
      <c r="B1711" s="22">
        <v>727</v>
      </c>
      <c r="C1711" s="22">
        <v>0.305759</v>
      </c>
      <c r="D1711" s="22">
        <v>235.76570100000001</v>
      </c>
      <c r="E1711" s="22">
        <v>967122.0625</v>
      </c>
      <c r="F1711" s="22">
        <v>967357.875</v>
      </c>
      <c r="G1711" s="22">
        <v>235.8125</v>
      </c>
    </row>
    <row r="1712" spans="1:7">
      <c r="A1712" s="22">
        <v>1</v>
      </c>
      <c r="B1712" s="22">
        <v>728</v>
      </c>
      <c r="C1712" s="22">
        <v>1.227346</v>
      </c>
      <c r="D1712" s="22">
        <v>229.4366</v>
      </c>
      <c r="E1712" s="22">
        <v>967669</v>
      </c>
      <c r="F1712" s="22">
        <v>967898.5</v>
      </c>
      <c r="G1712" s="22">
        <v>229.5</v>
      </c>
    </row>
    <row r="1713" spans="1:7">
      <c r="A1713" s="22">
        <v>1</v>
      </c>
      <c r="B1713" s="22">
        <v>729</v>
      </c>
      <c r="C1713" s="22">
        <v>0.409854</v>
      </c>
      <c r="D1713" s="22">
        <v>206.1884</v>
      </c>
      <c r="E1713" s="22">
        <v>969138</v>
      </c>
      <c r="F1713" s="22">
        <v>969344.125</v>
      </c>
      <c r="G1713" s="22">
        <v>206.125</v>
      </c>
    </row>
    <row r="1714" spans="1:7">
      <c r="A1714" s="22">
        <v>1</v>
      </c>
      <c r="B1714" s="22">
        <v>730</v>
      </c>
      <c r="C1714" s="22">
        <v>3.6379220000000001</v>
      </c>
      <c r="D1714" s="22">
        <v>207.73242200000001</v>
      </c>
      <c r="E1714" s="22">
        <v>969763.0625</v>
      </c>
      <c r="F1714" s="22">
        <v>969970.75</v>
      </c>
      <c r="G1714" s="22">
        <v>207.6875</v>
      </c>
    </row>
    <row r="1715" spans="1:7">
      <c r="A1715" s="22">
        <v>1</v>
      </c>
      <c r="B1715" s="22">
        <v>731</v>
      </c>
      <c r="C1715" s="22">
        <v>1.4734529999999999</v>
      </c>
      <c r="D1715" s="22">
        <v>232.27087399999999</v>
      </c>
      <c r="E1715" s="22">
        <v>973622.8125</v>
      </c>
      <c r="F1715" s="22">
        <v>973855.125</v>
      </c>
      <c r="G1715" s="22">
        <v>232.3125</v>
      </c>
    </row>
    <row r="1716" spans="1:7">
      <c r="A1716" s="22">
        <v>1</v>
      </c>
      <c r="B1716" s="22">
        <v>732</v>
      </c>
      <c r="C1716" s="22">
        <v>2.2444030000000001</v>
      </c>
      <c r="D1716" s="22">
        <v>194.210297</v>
      </c>
      <c r="E1716" s="22">
        <v>975342.0625</v>
      </c>
      <c r="F1716" s="22">
        <v>975536.25</v>
      </c>
      <c r="G1716" s="22">
        <v>194.1875</v>
      </c>
    </row>
    <row r="1717" spans="1:7">
      <c r="A1717" s="22">
        <v>1</v>
      </c>
      <c r="B1717" s="22">
        <v>733</v>
      </c>
      <c r="C1717" s="22">
        <v>0.80184699999999998</v>
      </c>
      <c r="D1717" s="22">
        <v>280.83709700000003</v>
      </c>
      <c r="E1717" s="22">
        <v>977795.4375</v>
      </c>
      <c r="F1717" s="22">
        <v>978076.25</v>
      </c>
      <c r="G1717" s="22">
        <v>280.8125</v>
      </c>
    </row>
    <row r="1718" spans="1:7">
      <c r="A1718" s="22">
        <v>1</v>
      </c>
      <c r="B1718" s="22">
        <v>734</v>
      </c>
      <c r="C1718" s="22">
        <v>0.33647199999999999</v>
      </c>
      <c r="D1718" s="22">
        <v>268.02456699999999</v>
      </c>
      <c r="E1718" s="22">
        <v>978889.25</v>
      </c>
      <c r="F1718" s="22">
        <v>979157.3125</v>
      </c>
      <c r="G1718" s="22">
        <v>268.0625</v>
      </c>
    </row>
    <row r="1719" spans="1:7">
      <c r="A1719" s="22">
        <v>1</v>
      </c>
      <c r="B1719" s="22">
        <v>735</v>
      </c>
      <c r="C1719" s="22">
        <v>0.10530299999999999</v>
      </c>
      <c r="D1719" s="22">
        <v>180.91786200000001</v>
      </c>
      <c r="E1719" s="22">
        <v>979498.6875</v>
      </c>
      <c r="F1719" s="22">
        <v>979679.625</v>
      </c>
      <c r="G1719" s="22">
        <v>180.9375</v>
      </c>
    </row>
    <row r="1720" spans="1:7">
      <c r="A1720" s="22">
        <v>1</v>
      </c>
      <c r="B1720" s="22">
        <v>736</v>
      </c>
      <c r="C1720" s="22">
        <v>1.1870369999999999</v>
      </c>
      <c r="D1720" s="22">
        <v>232.19773900000001</v>
      </c>
      <c r="E1720" s="22">
        <v>979795.625</v>
      </c>
      <c r="F1720" s="22">
        <v>980027.8125</v>
      </c>
      <c r="G1720" s="22">
        <v>232.1875</v>
      </c>
    </row>
    <row r="1721" spans="1:7">
      <c r="A1721" s="22">
        <v>1</v>
      </c>
      <c r="B1721" s="22">
        <v>737</v>
      </c>
      <c r="C1721" s="22">
        <v>3.2726999999999999E-2</v>
      </c>
      <c r="D1721" s="22">
        <v>289.88018799999998</v>
      </c>
      <c r="E1721" s="22">
        <v>981217.875</v>
      </c>
      <c r="F1721" s="22">
        <v>981507.8125</v>
      </c>
      <c r="G1721" s="22">
        <v>289.9375</v>
      </c>
    </row>
    <row r="1722" spans="1:7">
      <c r="A1722" s="22">
        <v>1</v>
      </c>
      <c r="B1722" s="22">
        <v>738</v>
      </c>
      <c r="C1722" s="22">
        <v>0.59688600000000003</v>
      </c>
      <c r="D1722" s="22">
        <v>283.25882000000001</v>
      </c>
      <c r="E1722" s="22">
        <v>981546.0625</v>
      </c>
      <c r="F1722" s="22">
        <v>981829.3125</v>
      </c>
      <c r="G1722" s="22">
        <v>283.25</v>
      </c>
    </row>
    <row r="1723" spans="1:7">
      <c r="A1723" s="22">
        <v>1</v>
      </c>
      <c r="B1723" s="22">
        <v>739</v>
      </c>
      <c r="C1723" s="22">
        <v>2.3873999999999999E-2</v>
      </c>
      <c r="D1723" s="22">
        <v>223.90597500000001</v>
      </c>
      <c r="E1723" s="22">
        <v>982436.6875</v>
      </c>
      <c r="F1723" s="22">
        <v>982660.6875</v>
      </c>
      <c r="G1723" s="22">
        <v>224</v>
      </c>
    </row>
    <row r="1724" spans="1:7">
      <c r="A1724" s="22">
        <v>1</v>
      </c>
      <c r="B1724" s="22">
        <v>740</v>
      </c>
      <c r="C1724" s="22">
        <v>4.0221520000000002</v>
      </c>
      <c r="D1724" s="22">
        <v>287.76705900000002</v>
      </c>
      <c r="E1724" s="22">
        <v>982686.8125</v>
      </c>
      <c r="F1724" s="22">
        <v>982974.5625</v>
      </c>
      <c r="G1724" s="22">
        <v>287.75</v>
      </c>
    </row>
    <row r="1725" spans="1:7">
      <c r="A1725" s="22">
        <v>1</v>
      </c>
      <c r="B1725" s="22">
        <v>741</v>
      </c>
      <c r="C1725" s="22">
        <v>9.2232999999999996E-2</v>
      </c>
      <c r="D1725" s="22">
        <v>179.75207499999999</v>
      </c>
      <c r="E1725" s="22">
        <v>987000.0625</v>
      </c>
      <c r="F1725" s="22">
        <v>987179.8125</v>
      </c>
      <c r="G1725" s="22">
        <v>179.75</v>
      </c>
    </row>
    <row r="1726" spans="1:7">
      <c r="A1726" s="22">
        <v>1</v>
      </c>
      <c r="B1726" s="22">
        <v>742</v>
      </c>
      <c r="C1726" s="22">
        <v>0.29291400000000001</v>
      </c>
      <c r="D1726" s="22">
        <v>265.72699</v>
      </c>
      <c r="E1726" s="22">
        <v>987281.375</v>
      </c>
      <c r="F1726" s="22">
        <v>987547.0625</v>
      </c>
      <c r="G1726" s="22">
        <v>265.6875</v>
      </c>
    </row>
    <row r="1727" spans="1:7">
      <c r="A1727" s="22">
        <v>1</v>
      </c>
      <c r="B1727" s="22">
        <v>743</v>
      </c>
      <c r="C1727" s="22">
        <v>0.734043</v>
      </c>
      <c r="D1727" s="22">
        <v>268.47082499999999</v>
      </c>
      <c r="E1727" s="22">
        <v>987843.875</v>
      </c>
      <c r="F1727" s="22">
        <v>988112.3125</v>
      </c>
      <c r="G1727" s="22">
        <v>268.4375</v>
      </c>
    </row>
    <row r="1728" spans="1:7">
      <c r="A1728" s="22">
        <v>1</v>
      </c>
      <c r="B1728" s="22">
        <v>744</v>
      </c>
      <c r="C1728" s="22">
        <v>0.33561800000000003</v>
      </c>
      <c r="D1728" s="22">
        <v>235.288025</v>
      </c>
      <c r="E1728" s="22">
        <v>988859.5625</v>
      </c>
      <c r="F1728" s="22">
        <v>989094.875</v>
      </c>
      <c r="G1728" s="22">
        <v>235.3125</v>
      </c>
    </row>
    <row r="1729" spans="1:7">
      <c r="A1729" s="22">
        <v>1</v>
      </c>
      <c r="B1729" s="22">
        <v>745</v>
      </c>
      <c r="C1729" s="22">
        <v>0.27122600000000002</v>
      </c>
      <c r="D1729" s="22">
        <v>210.01973000000001</v>
      </c>
      <c r="E1729" s="22">
        <v>989437.75</v>
      </c>
      <c r="F1729" s="22">
        <v>989647.8125</v>
      </c>
      <c r="G1729" s="22">
        <v>210.0625</v>
      </c>
    </row>
    <row r="1730" spans="1:7">
      <c r="A1730" s="22">
        <v>1</v>
      </c>
      <c r="B1730" s="22">
        <v>746</v>
      </c>
      <c r="C1730" s="22">
        <v>0.39036599999999999</v>
      </c>
      <c r="D1730" s="22">
        <v>242.95678699999999</v>
      </c>
      <c r="E1730" s="22">
        <v>989922.1875</v>
      </c>
      <c r="F1730" s="22">
        <v>990165.1875</v>
      </c>
      <c r="G1730" s="22">
        <v>243</v>
      </c>
    </row>
    <row r="1731" spans="1:7">
      <c r="A1731" s="22">
        <v>1</v>
      </c>
      <c r="B1731" s="22">
        <v>747</v>
      </c>
      <c r="C1731" s="22">
        <v>1.136714</v>
      </c>
      <c r="D1731" s="22">
        <v>173.188141</v>
      </c>
      <c r="E1731" s="22">
        <v>990562.9375</v>
      </c>
      <c r="F1731" s="22">
        <v>990736.125</v>
      </c>
      <c r="G1731" s="22">
        <v>173.1875</v>
      </c>
    </row>
    <row r="1732" spans="1:7">
      <c r="A1732" s="22">
        <v>1</v>
      </c>
      <c r="B1732" s="22">
        <v>748</v>
      </c>
      <c r="C1732" s="22">
        <v>2.9407230000000002</v>
      </c>
      <c r="D1732" s="22">
        <v>310.53918499999997</v>
      </c>
      <c r="E1732" s="22">
        <v>991875.5625</v>
      </c>
      <c r="F1732" s="22">
        <v>992186.125</v>
      </c>
      <c r="G1732" s="22">
        <v>310.5625</v>
      </c>
    </row>
    <row r="1733" spans="1:7">
      <c r="A1733" s="22">
        <v>1</v>
      </c>
      <c r="B1733" s="22">
        <v>749</v>
      </c>
      <c r="C1733" s="22">
        <v>0.119474</v>
      </c>
      <c r="D1733" s="22">
        <v>261.466095</v>
      </c>
      <c r="E1733" s="22">
        <v>995141.5625</v>
      </c>
      <c r="F1733" s="22">
        <v>995403</v>
      </c>
      <c r="G1733" s="22">
        <v>261.4375</v>
      </c>
    </row>
    <row r="1734" spans="1:7">
      <c r="A1734" s="22">
        <v>1</v>
      </c>
      <c r="B1734" s="22">
        <v>750</v>
      </c>
      <c r="C1734" s="22">
        <v>0.32331399999999999</v>
      </c>
      <c r="D1734" s="22">
        <v>237.237213</v>
      </c>
      <c r="E1734" s="22">
        <v>995532.1875</v>
      </c>
      <c r="F1734" s="22">
        <v>995769.4375</v>
      </c>
      <c r="G1734" s="22">
        <v>237.25</v>
      </c>
    </row>
    <row r="1735" spans="1:7">
      <c r="A1735" s="22">
        <v>1</v>
      </c>
      <c r="B1735" s="22">
        <v>751</v>
      </c>
      <c r="C1735" s="22">
        <v>0.913076</v>
      </c>
      <c r="D1735" s="22">
        <v>212.92074600000001</v>
      </c>
      <c r="E1735" s="22">
        <v>996094.75</v>
      </c>
      <c r="F1735" s="22">
        <v>996307.6875</v>
      </c>
      <c r="G1735" s="22">
        <v>212.9375</v>
      </c>
    </row>
    <row r="1736" spans="1:7">
      <c r="A1736" s="22">
        <v>1</v>
      </c>
      <c r="B1736" s="22">
        <v>752</v>
      </c>
      <c r="C1736" s="22">
        <v>0.37253399999999998</v>
      </c>
      <c r="D1736" s="22">
        <v>238.51817299999999</v>
      </c>
      <c r="E1736" s="22">
        <v>997235.5625</v>
      </c>
      <c r="F1736" s="22">
        <v>997474</v>
      </c>
      <c r="G1736" s="22">
        <v>238.4375</v>
      </c>
    </row>
    <row r="1737" spans="1:7">
      <c r="A1737" s="22">
        <v>1</v>
      </c>
      <c r="B1737" s="22">
        <v>753</v>
      </c>
      <c r="C1737" s="22">
        <v>0.32348300000000002</v>
      </c>
      <c r="D1737" s="22">
        <v>266.47189300000002</v>
      </c>
      <c r="E1737" s="22">
        <v>997860.5625</v>
      </c>
      <c r="F1737" s="22">
        <v>998127</v>
      </c>
      <c r="G1737" s="22">
        <v>266.4375</v>
      </c>
    </row>
    <row r="1738" spans="1:7">
      <c r="A1738" s="22">
        <v>1</v>
      </c>
      <c r="B1738" s="22">
        <v>754</v>
      </c>
      <c r="C1738" s="22">
        <v>0.16251699999999999</v>
      </c>
      <c r="D1738" s="22">
        <v>197.108734</v>
      </c>
      <c r="E1738" s="22">
        <v>998454.375</v>
      </c>
      <c r="F1738" s="22">
        <v>998651.5625</v>
      </c>
      <c r="G1738" s="22">
        <v>197.1875</v>
      </c>
    </row>
    <row r="1739" spans="1:7">
      <c r="A1739" s="22">
        <v>1</v>
      </c>
      <c r="B1739" s="22">
        <v>755</v>
      </c>
      <c r="C1739" s="22">
        <v>0.67317499999999997</v>
      </c>
      <c r="D1739" s="22">
        <v>223.09754899999999</v>
      </c>
      <c r="E1739" s="22">
        <v>998813.75</v>
      </c>
      <c r="F1739" s="22">
        <v>999036.875</v>
      </c>
      <c r="G1739" s="22">
        <v>223.125</v>
      </c>
    </row>
    <row r="1740" spans="1:7">
      <c r="A1740" s="22">
        <v>1</v>
      </c>
      <c r="B1740" s="22">
        <v>756</v>
      </c>
      <c r="C1740" s="22">
        <v>0.32559399999999999</v>
      </c>
      <c r="D1740" s="22">
        <v>242.303955</v>
      </c>
      <c r="E1740" s="22">
        <v>999720.0625</v>
      </c>
      <c r="F1740" s="22">
        <v>999962.4375</v>
      </c>
      <c r="G1740" s="22">
        <v>242.375</v>
      </c>
    </row>
    <row r="1741" spans="1:7">
      <c r="A1741" s="22">
        <v>1</v>
      </c>
      <c r="B1741" s="22">
        <v>757</v>
      </c>
      <c r="C1741" s="22">
        <v>2.5385369999999998</v>
      </c>
      <c r="D1741" s="22">
        <v>239.77282700000001</v>
      </c>
      <c r="E1741" s="22">
        <v>1000298.3125</v>
      </c>
      <c r="F1741" s="22">
        <v>1000538.125</v>
      </c>
      <c r="G1741" s="22">
        <v>239.8125</v>
      </c>
    </row>
    <row r="1742" spans="1:7">
      <c r="A1742" s="22">
        <v>1</v>
      </c>
      <c r="B1742" s="22">
        <v>758</v>
      </c>
      <c r="C1742" s="22">
        <v>0.1983</v>
      </c>
      <c r="D1742" s="22">
        <v>242.241409</v>
      </c>
      <c r="E1742" s="22">
        <v>1003079.8125</v>
      </c>
      <c r="F1742" s="22">
        <v>1003322.0625</v>
      </c>
      <c r="G1742" s="22">
        <v>242.25</v>
      </c>
    </row>
    <row r="1743" spans="1:7">
      <c r="A1743" s="22">
        <v>1</v>
      </c>
      <c r="B1743" s="22">
        <v>759</v>
      </c>
      <c r="C1743" s="22">
        <v>1.2387619999999999</v>
      </c>
      <c r="D1743" s="22">
        <v>279.511841</v>
      </c>
      <c r="E1743" s="22">
        <v>1003535.625</v>
      </c>
      <c r="F1743" s="22">
        <v>1003815.1875</v>
      </c>
      <c r="G1743" s="22">
        <v>279.5625</v>
      </c>
    </row>
    <row r="1744" spans="1:7">
      <c r="A1744" s="22">
        <v>1</v>
      </c>
      <c r="B1744" s="22">
        <v>760</v>
      </c>
      <c r="C1744" s="22">
        <v>8.7058999999999997E-2</v>
      </c>
      <c r="D1744" s="22">
        <v>170.69519</v>
      </c>
      <c r="E1744" s="22">
        <v>1005059.125</v>
      </c>
      <c r="F1744" s="22">
        <v>1005229.875</v>
      </c>
      <c r="G1744" s="22">
        <v>170.75</v>
      </c>
    </row>
    <row r="1745" spans="1:7">
      <c r="A1745" s="22">
        <v>1</v>
      </c>
      <c r="B1745" s="22">
        <v>761</v>
      </c>
      <c r="C1745" s="22">
        <v>2.4712969999999999</v>
      </c>
      <c r="D1745" s="22">
        <v>275.09023999999999</v>
      </c>
      <c r="E1745" s="22">
        <v>1005318.25</v>
      </c>
      <c r="F1745" s="22">
        <v>1005593.25</v>
      </c>
      <c r="G1745" s="22">
        <v>275</v>
      </c>
    </row>
    <row r="1746" spans="1:7">
      <c r="A1746" s="22">
        <v>1</v>
      </c>
      <c r="B1746" s="22">
        <v>762</v>
      </c>
      <c r="C1746" s="22">
        <v>0.75889300000000004</v>
      </c>
      <c r="D1746" s="22">
        <v>295.98440599999998</v>
      </c>
      <c r="E1746" s="22">
        <v>1008074.75</v>
      </c>
      <c r="F1746" s="22">
        <v>1008370.75</v>
      </c>
      <c r="G1746" s="22">
        <v>296</v>
      </c>
    </row>
    <row r="1747" spans="1:7">
      <c r="A1747" s="22">
        <v>1</v>
      </c>
      <c r="B1747" s="22">
        <v>763</v>
      </c>
      <c r="C1747" s="22">
        <v>2.8683079999999999</v>
      </c>
      <c r="D1747" s="22">
        <v>261.00576799999999</v>
      </c>
      <c r="E1747" s="22">
        <v>1009137.375</v>
      </c>
      <c r="F1747" s="22">
        <v>1009398.375</v>
      </c>
      <c r="G1747" s="22">
        <v>261</v>
      </c>
    </row>
    <row r="1748" spans="1:7">
      <c r="A1748" s="22">
        <v>1</v>
      </c>
      <c r="B1748" s="22">
        <v>764</v>
      </c>
      <c r="C1748" s="22">
        <v>1.0041819999999999</v>
      </c>
      <c r="D1748" s="22">
        <v>314.97747800000002</v>
      </c>
      <c r="E1748" s="22">
        <v>1012278.4375</v>
      </c>
      <c r="F1748" s="22">
        <v>1012593.4375</v>
      </c>
      <c r="G1748" s="22">
        <v>315</v>
      </c>
    </row>
    <row r="1749" spans="1:7">
      <c r="A1749" s="22">
        <v>1</v>
      </c>
      <c r="B1749" s="22">
        <v>765</v>
      </c>
      <c r="C1749" s="22">
        <v>0.188524</v>
      </c>
      <c r="D1749" s="22">
        <v>208.91040000000001</v>
      </c>
      <c r="E1749" s="22">
        <v>1013606.625</v>
      </c>
      <c r="F1749" s="22">
        <v>1013815.5625</v>
      </c>
      <c r="G1749" s="22">
        <v>208.9375</v>
      </c>
    </row>
    <row r="1750" spans="1:7">
      <c r="A1750" s="22">
        <v>1</v>
      </c>
      <c r="B1750" s="22">
        <v>766</v>
      </c>
      <c r="C1750" s="22">
        <v>8.2076999999999997E-2</v>
      </c>
      <c r="D1750" s="22">
        <v>203.84750399999999</v>
      </c>
      <c r="E1750" s="22">
        <v>1014012.9375</v>
      </c>
      <c r="F1750" s="22">
        <v>1014216.8125</v>
      </c>
      <c r="G1750" s="22">
        <v>203.875</v>
      </c>
    </row>
    <row r="1751" spans="1:7">
      <c r="A1751" s="22">
        <v>1</v>
      </c>
      <c r="B1751" s="22">
        <v>767</v>
      </c>
      <c r="C1751" s="22">
        <v>0.27833599999999997</v>
      </c>
      <c r="D1751" s="22">
        <v>260.07607999999999</v>
      </c>
      <c r="E1751" s="22">
        <v>1014309.8125</v>
      </c>
      <c r="F1751" s="22">
        <v>1014569.8125</v>
      </c>
      <c r="G1751" s="22">
        <v>260</v>
      </c>
    </row>
    <row r="1752" spans="1:7">
      <c r="A1752" s="22">
        <v>1</v>
      </c>
      <c r="B1752" s="22">
        <v>768</v>
      </c>
      <c r="C1752" s="22">
        <v>0.28229500000000002</v>
      </c>
      <c r="D1752" s="22">
        <v>243.21054100000001</v>
      </c>
      <c r="E1752" s="22">
        <v>1014856.8125</v>
      </c>
      <c r="F1752" s="22">
        <v>1015100</v>
      </c>
      <c r="G1752" s="22">
        <v>243.1875</v>
      </c>
    </row>
    <row r="1753" spans="1:7">
      <c r="A1753" s="22">
        <v>1</v>
      </c>
      <c r="B1753" s="22">
        <v>769</v>
      </c>
      <c r="C1753" s="22">
        <v>1.59978</v>
      </c>
      <c r="D1753" s="22">
        <v>294.72332799999998</v>
      </c>
      <c r="E1753" s="22">
        <v>1015388.125</v>
      </c>
      <c r="F1753" s="22">
        <v>1015682.875</v>
      </c>
      <c r="G1753" s="22">
        <v>294.75</v>
      </c>
    </row>
    <row r="1754" spans="1:7">
      <c r="A1754" s="22">
        <v>1</v>
      </c>
      <c r="B1754" s="22">
        <v>770</v>
      </c>
      <c r="C1754" s="22">
        <v>1.6956640000000001</v>
      </c>
      <c r="D1754" s="22">
        <v>287.91366599999998</v>
      </c>
      <c r="E1754" s="22">
        <v>1017286.6875</v>
      </c>
      <c r="F1754" s="22">
        <v>1017574.5</v>
      </c>
      <c r="G1754" s="22">
        <v>287.8125</v>
      </c>
    </row>
    <row r="1755" spans="1:7">
      <c r="A1755" s="22">
        <v>1</v>
      </c>
      <c r="B1755" s="22">
        <v>771</v>
      </c>
      <c r="C1755" s="22">
        <v>0.17829500000000001</v>
      </c>
      <c r="D1755" s="22">
        <v>237.92051699999999</v>
      </c>
      <c r="E1755" s="22">
        <v>1019271.25</v>
      </c>
      <c r="F1755" s="22">
        <v>1019509.125</v>
      </c>
      <c r="G1755" s="22">
        <v>237.875</v>
      </c>
    </row>
    <row r="1756" spans="1:7">
      <c r="A1756" s="22">
        <v>1</v>
      </c>
      <c r="B1756" s="22">
        <v>772</v>
      </c>
      <c r="C1756" s="22">
        <v>0.14790400000000001</v>
      </c>
      <c r="D1756" s="22">
        <v>174.95126300000001</v>
      </c>
      <c r="E1756" s="22">
        <v>1019693.125</v>
      </c>
      <c r="F1756" s="22">
        <v>1019868.125</v>
      </c>
      <c r="G1756" s="22">
        <v>175</v>
      </c>
    </row>
    <row r="1757" spans="1:7">
      <c r="A1757" s="22">
        <v>1</v>
      </c>
      <c r="B1757" s="22">
        <v>773</v>
      </c>
      <c r="C1757" s="22">
        <v>7.4440000000000001E-3</v>
      </c>
      <c r="D1757" s="22">
        <v>298.98580900000002</v>
      </c>
      <c r="E1757" s="22">
        <v>1020021.375</v>
      </c>
      <c r="F1757" s="22">
        <v>1020320.3125</v>
      </c>
      <c r="G1757" s="22">
        <v>298.9375</v>
      </c>
    </row>
    <row r="1758" spans="1:7">
      <c r="A1758" s="22">
        <v>1</v>
      </c>
      <c r="B1758" s="22">
        <v>774</v>
      </c>
      <c r="C1758" s="22">
        <v>1.0862E-2</v>
      </c>
      <c r="D1758" s="22">
        <v>197.11067199999999</v>
      </c>
      <c r="E1758" s="22">
        <v>1020333.875</v>
      </c>
      <c r="F1758" s="22">
        <v>1020530.9375</v>
      </c>
      <c r="G1758" s="22">
        <v>197.0625</v>
      </c>
    </row>
    <row r="1759" spans="1:7">
      <c r="A1759" s="22">
        <v>1</v>
      </c>
      <c r="B1759" s="22">
        <v>775</v>
      </c>
      <c r="C1759" s="22">
        <v>1.168113</v>
      </c>
      <c r="D1759" s="22">
        <v>191.307999</v>
      </c>
      <c r="E1759" s="22">
        <v>1020552.625</v>
      </c>
      <c r="F1759" s="22">
        <v>1020743.875</v>
      </c>
      <c r="G1759" s="22">
        <v>191.25</v>
      </c>
    </row>
    <row r="1760" spans="1:7">
      <c r="A1760" s="22">
        <v>1</v>
      </c>
      <c r="B1760" s="22">
        <v>776</v>
      </c>
      <c r="C1760" s="22">
        <v>0.70465800000000001</v>
      </c>
      <c r="D1760" s="22">
        <v>209.884354</v>
      </c>
      <c r="E1760" s="22">
        <v>1021912.125</v>
      </c>
      <c r="F1760" s="22">
        <v>1022122.0625</v>
      </c>
      <c r="G1760" s="22">
        <v>209.9375</v>
      </c>
    </row>
    <row r="1761" spans="1:7">
      <c r="A1761" s="22">
        <v>1</v>
      </c>
      <c r="B1761" s="22">
        <v>777</v>
      </c>
      <c r="C1761" s="22">
        <v>0.29046300000000003</v>
      </c>
      <c r="D1761" s="22">
        <v>242.196167</v>
      </c>
      <c r="E1761" s="22">
        <v>1022835.375</v>
      </c>
      <c r="F1761" s="22">
        <v>1023077.5625</v>
      </c>
      <c r="G1761" s="22">
        <v>242.1875</v>
      </c>
    </row>
    <row r="1762" spans="1:7">
      <c r="A1762" s="22">
        <v>1</v>
      </c>
      <c r="B1762" s="22">
        <v>778</v>
      </c>
      <c r="C1762" s="22">
        <v>1.115167</v>
      </c>
      <c r="D1762" s="22">
        <v>227.190338</v>
      </c>
      <c r="E1762" s="22">
        <v>1023382.5</v>
      </c>
      <c r="F1762" s="22">
        <v>1023609.6875</v>
      </c>
      <c r="G1762" s="22">
        <v>227.1875</v>
      </c>
    </row>
    <row r="1763" spans="1:7">
      <c r="A1763" s="22">
        <v>1</v>
      </c>
      <c r="B1763" s="22">
        <v>779</v>
      </c>
      <c r="C1763" s="22">
        <v>0.20948900000000001</v>
      </c>
      <c r="D1763" s="22">
        <v>274.13232399999998</v>
      </c>
      <c r="E1763" s="22">
        <v>1024726.3125</v>
      </c>
      <c r="F1763" s="22">
        <v>1025000.4375</v>
      </c>
      <c r="G1763" s="22">
        <v>274.125</v>
      </c>
    </row>
    <row r="1764" spans="1:7">
      <c r="A1764" s="22">
        <v>1</v>
      </c>
      <c r="B1764" s="22">
        <v>780</v>
      </c>
      <c r="C1764" s="22">
        <v>0.78598199999999996</v>
      </c>
      <c r="D1764" s="22">
        <v>213.273315</v>
      </c>
      <c r="E1764" s="22">
        <v>1025211</v>
      </c>
      <c r="F1764" s="22">
        <v>1025424.3125</v>
      </c>
      <c r="G1764" s="22">
        <v>213.3125</v>
      </c>
    </row>
    <row r="1765" spans="1:7">
      <c r="A1765" s="22">
        <v>1</v>
      </c>
      <c r="B1765" s="22">
        <v>781</v>
      </c>
      <c r="C1765" s="22">
        <v>0.79865299999999995</v>
      </c>
      <c r="D1765" s="22">
        <v>258.394745</v>
      </c>
      <c r="E1765" s="22">
        <v>1026218.6875</v>
      </c>
      <c r="F1765" s="22">
        <v>1026477.0625</v>
      </c>
      <c r="G1765" s="22">
        <v>258.375</v>
      </c>
    </row>
    <row r="1766" spans="1:7">
      <c r="A1766" s="22">
        <v>1</v>
      </c>
      <c r="B1766" s="22">
        <v>782</v>
      </c>
      <c r="C1766" s="22">
        <v>0.59616499999999994</v>
      </c>
      <c r="D1766" s="22">
        <v>168.79411300000001</v>
      </c>
      <c r="E1766" s="22">
        <v>1027281.3125</v>
      </c>
      <c r="F1766" s="22">
        <v>1027450.0625</v>
      </c>
      <c r="G1766" s="22">
        <v>168.75</v>
      </c>
    </row>
    <row r="1767" spans="1:7">
      <c r="A1767" s="22">
        <v>1</v>
      </c>
      <c r="B1767" s="22">
        <v>783</v>
      </c>
      <c r="C1767" s="22">
        <v>0.115801</v>
      </c>
      <c r="D1767" s="22">
        <v>268.77301</v>
      </c>
      <c r="E1767" s="22">
        <v>1028047</v>
      </c>
      <c r="F1767" s="22">
        <v>1028315.75</v>
      </c>
      <c r="G1767" s="22">
        <v>268.75</v>
      </c>
    </row>
    <row r="1768" spans="1:7">
      <c r="A1768" s="22">
        <v>1</v>
      </c>
      <c r="B1768" s="22">
        <v>784</v>
      </c>
      <c r="C1768" s="22">
        <v>0.27254800000000001</v>
      </c>
      <c r="D1768" s="22">
        <v>220.90872200000001</v>
      </c>
      <c r="E1768" s="22">
        <v>1028437.625</v>
      </c>
      <c r="F1768" s="22">
        <v>1028658.5625</v>
      </c>
      <c r="G1768" s="22">
        <v>220.9375</v>
      </c>
    </row>
    <row r="1769" spans="1:7">
      <c r="A1769" s="22">
        <v>1</v>
      </c>
      <c r="B1769" s="22">
        <v>785</v>
      </c>
      <c r="C1769" s="22">
        <v>0.64305999999999996</v>
      </c>
      <c r="D1769" s="22">
        <v>294.34414700000002</v>
      </c>
      <c r="E1769" s="22">
        <v>1028937.6875</v>
      </c>
      <c r="F1769" s="22">
        <v>1029232.0625</v>
      </c>
      <c r="G1769" s="22">
        <v>294.375</v>
      </c>
    </row>
    <row r="1770" spans="1:7">
      <c r="A1770" s="22">
        <v>1</v>
      </c>
      <c r="B1770" s="22">
        <v>786</v>
      </c>
      <c r="C1770" s="22">
        <v>0.76832400000000001</v>
      </c>
      <c r="D1770" s="22">
        <v>283.371735</v>
      </c>
      <c r="E1770" s="22">
        <v>1029875.25</v>
      </c>
      <c r="F1770" s="22">
        <v>1030158.6875</v>
      </c>
      <c r="G1770" s="22">
        <v>283.4375</v>
      </c>
    </row>
    <row r="1771" spans="1:7">
      <c r="A1771" s="22">
        <v>1</v>
      </c>
      <c r="B1771" s="22">
        <v>787</v>
      </c>
      <c r="C1771" s="22">
        <v>0.98299800000000004</v>
      </c>
      <c r="D1771" s="22">
        <v>259.64685100000003</v>
      </c>
      <c r="E1771" s="22">
        <v>1030937.875</v>
      </c>
      <c r="F1771" s="22">
        <v>1031197.5625</v>
      </c>
      <c r="G1771" s="22">
        <v>259.6875</v>
      </c>
    </row>
    <row r="1772" spans="1:7">
      <c r="A1772" s="22">
        <v>1</v>
      </c>
      <c r="B1772" s="22">
        <v>788</v>
      </c>
      <c r="C1772" s="22">
        <v>0.33357100000000001</v>
      </c>
      <c r="D1772" s="22">
        <v>213.162308</v>
      </c>
      <c r="E1772" s="22">
        <v>1032188.0625</v>
      </c>
      <c r="F1772" s="22">
        <v>1032401.25</v>
      </c>
      <c r="G1772" s="22">
        <v>213.1875</v>
      </c>
    </row>
    <row r="1773" spans="1:7">
      <c r="A1773" s="22">
        <v>1</v>
      </c>
      <c r="B1773" s="22">
        <v>789</v>
      </c>
      <c r="C1773" s="22">
        <v>1.4822820000000001</v>
      </c>
      <c r="D1773" s="22">
        <v>194.060486</v>
      </c>
      <c r="E1773" s="22">
        <v>1032734.9375</v>
      </c>
      <c r="F1773" s="22">
        <v>1032929</v>
      </c>
      <c r="G1773" s="22">
        <v>194.0625</v>
      </c>
    </row>
    <row r="1774" spans="1:7">
      <c r="A1774" s="22">
        <v>1</v>
      </c>
      <c r="B1774" s="22">
        <v>790</v>
      </c>
      <c r="C1774" s="22">
        <v>1.167721</v>
      </c>
      <c r="D1774" s="22">
        <v>236.83557099999999</v>
      </c>
      <c r="E1774" s="22">
        <v>1034422.6875</v>
      </c>
      <c r="F1774" s="22">
        <v>1034659.4375</v>
      </c>
      <c r="G1774" s="22">
        <v>236.75</v>
      </c>
    </row>
    <row r="1775" spans="1:7">
      <c r="A1775" s="22">
        <v>1</v>
      </c>
      <c r="B1775" s="22">
        <v>791</v>
      </c>
      <c r="C1775" s="22">
        <v>3.6298339999999998</v>
      </c>
      <c r="D1775" s="22">
        <v>241.18211400000001</v>
      </c>
      <c r="E1775" s="22">
        <v>1035829.0625</v>
      </c>
      <c r="F1775" s="22">
        <v>1036070.3125</v>
      </c>
      <c r="G1775" s="22">
        <v>241.25</v>
      </c>
    </row>
    <row r="1776" spans="1:7">
      <c r="A1776" s="22">
        <v>1</v>
      </c>
      <c r="B1776" s="22">
        <v>792</v>
      </c>
      <c r="C1776" s="22">
        <v>3.4964469999999999</v>
      </c>
      <c r="D1776" s="22">
        <v>173.183975</v>
      </c>
      <c r="E1776" s="22">
        <v>1039704.5</v>
      </c>
      <c r="F1776" s="22">
        <v>1039877.625</v>
      </c>
      <c r="G1776" s="22">
        <v>173.125</v>
      </c>
    </row>
    <row r="1777" spans="1:7">
      <c r="A1777" s="22">
        <v>1</v>
      </c>
      <c r="B1777" s="22">
        <v>793</v>
      </c>
      <c r="C1777" s="22">
        <v>9.2566999999999997E-2</v>
      </c>
      <c r="D1777" s="22">
        <v>182.88726800000001</v>
      </c>
      <c r="E1777" s="22">
        <v>1043376.75</v>
      </c>
      <c r="F1777" s="22">
        <v>1043559.625</v>
      </c>
      <c r="G1777" s="22">
        <v>182.875</v>
      </c>
    </row>
    <row r="1778" spans="1:7">
      <c r="A1778" s="22">
        <v>1</v>
      </c>
      <c r="B1778" s="22">
        <v>794</v>
      </c>
      <c r="C1778" s="22">
        <v>2.8103739999999999</v>
      </c>
      <c r="D1778" s="22">
        <v>355.410706</v>
      </c>
      <c r="E1778" s="22">
        <v>1043657.9375</v>
      </c>
      <c r="F1778" s="22">
        <v>1044013.3125</v>
      </c>
      <c r="G1778" s="22">
        <v>355.375</v>
      </c>
    </row>
    <row r="1779" spans="1:7">
      <c r="A1779" s="22">
        <v>1</v>
      </c>
      <c r="B1779" s="22">
        <v>795</v>
      </c>
      <c r="C1779" s="22">
        <v>1.1188979999999999</v>
      </c>
      <c r="D1779" s="22">
        <v>362.53378300000003</v>
      </c>
      <c r="E1779" s="22">
        <v>1046831.25</v>
      </c>
      <c r="F1779" s="22">
        <v>1047193.8125</v>
      </c>
      <c r="G1779" s="22">
        <v>362.5625</v>
      </c>
    </row>
    <row r="1780" spans="1:7">
      <c r="A1780" s="22">
        <v>1</v>
      </c>
      <c r="B1780" s="22">
        <v>796</v>
      </c>
      <c r="C1780" s="22">
        <v>0.474132</v>
      </c>
      <c r="D1780" s="22">
        <v>283.87380999999999</v>
      </c>
      <c r="E1780" s="22">
        <v>1048323.625</v>
      </c>
      <c r="F1780" s="22">
        <v>1048607.5</v>
      </c>
      <c r="G1780" s="22">
        <v>283.875</v>
      </c>
    </row>
    <row r="1781" spans="1:7">
      <c r="A1781" s="22">
        <v>1</v>
      </c>
      <c r="B1781" s="22">
        <v>797</v>
      </c>
      <c r="C1781" s="22">
        <v>1.3708800000000001</v>
      </c>
      <c r="D1781" s="22">
        <v>234.38304099999999</v>
      </c>
      <c r="E1781" s="22">
        <v>1049089.375</v>
      </c>
      <c r="F1781" s="22">
        <v>1049323.75</v>
      </c>
      <c r="G1781" s="22">
        <v>234.375</v>
      </c>
    </row>
    <row r="1782" spans="1:7">
      <c r="A1782" s="22">
        <v>1</v>
      </c>
      <c r="B1782" s="22">
        <v>798</v>
      </c>
      <c r="C1782" s="22">
        <v>0.11604100000000001</v>
      </c>
      <c r="D1782" s="22">
        <v>254.30387899999999</v>
      </c>
      <c r="E1782" s="22">
        <v>1050699</v>
      </c>
      <c r="F1782" s="22">
        <v>1050953.25</v>
      </c>
      <c r="G1782" s="22">
        <v>254.25</v>
      </c>
    </row>
    <row r="1783" spans="1:7">
      <c r="A1783" s="22">
        <v>1</v>
      </c>
      <c r="B1783" s="22">
        <v>799</v>
      </c>
      <c r="C1783" s="22">
        <v>0.46865600000000002</v>
      </c>
      <c r="D1783" s="22">
        <v>225.730377</v>
      </c>
      <c r="E1783" s="22">
        <v>1051079.75</v>
      </c>
      <c r="F1783" s="22">
        <v>1051305.5</v>
      </c>
      <c r="G1783" s="22">
        <v>225.75</v>
      </c>
    </row>
    <row r="1784" spans="1:7">
      <c r="A1784" s="22">
        <v>1</v>
      </c>
      <c r="B1784" s="22">
        <v>800</v>
      </c>
      <c r="C1784" s="22">
        <v>1.3052820000000001</v>
      </c>
      <c r="D1784" s="22">
        <v>229.48054500000001</v>
      </c>
      <c r="E1784" s="22">
        <v>1051783</v>
      </c>
      <c r="F1784" s="22">
        <v>1052012.5</v>
      </c>
      <c r="G1784" s="22">
        <v>229.5</v>
      </c>
    </row>
    <row r="1785" spans="1:7">
      <c r="A1785" s="22">
        <v>1</v>
      </c>
      <c r="B1785" s="22">
        <v>801</v>
      </c>
      <c r="C1785" s="22">
        <v>8.2142999999999994E-2</v>
      </c>
      <c r="D1785" s="22">
        <v>260.73498499999999</v>
      </c>
      <c r="E1785" s="22">
        <v>1053330</v>
      </c>
      <c r="F1785" s="22">
        <v>1053590.75</v>
      </c>
      <c r="G1785" s="22">
        <v>260.75</v>
      </c>
    </row>
    <row r="1786" spans="1:7">
      <c r="A1786" s="22">
        <v>1</v>
      </c>
      <c r="B1786" s="22">
        <v>802</v>
      </c>
      <c r="C1786" s="22">
        <v>1.2272419999999999</v>
      </c>
      <c r="D1786" s="22">
        <v>267.83242799999999</v>
      </c>
      <c r="E1786" s="22">
        <v>1053673.75</v>
      </c>
      <c r="F1786" s="22">
        <v>1053941.625</v>
      </c>
      <c r="G1786" s="22">
        <v>267.875</v>
      </c>
    </row>
    <row r="1787" spans="1:7">
      <c r="A1787" s="22">
        <v>1</v>
      </c>
      <c r="B1787" s="22">
        <v>803</v>
      </c>
      <c r="C1787" s="22">
        <v>0.75026099999999996</v>
      </c>
      <c r="D1787" s="22">
        <v>232.03894</v>
      </c>
      <c r="E1787" s="22">
        <v>1055174</v>
      </c>
      <c r="F1787" s="22">
        <v>1055406</v>
      </c>
      <c r="G1787" s="22">
        <v>232</v>
      </c>
    </row>
    <row r="1788" spans="1:7">
      <c r="A1788" s="22">
        <v>1</v>
      </c>
      <c r="B1788" s="22">
        <v>804</v>
      </c>
      <c r="C1788" s="22">
        <v>0.26647399999999999</v>
      </c>
      <c r="D1788" s="22">
        <v>302.85308800000001</v>
      </c>
      <c r="E1788" s="22">
        <v>1056158.5</v>
      </c>
      <c r="F1788" s="22">
        <v>1056461.25</v>
      </c>
      <c r="G1788" s="22">
        <v>302.75</v>
      </c>
    </row>
    <row r="1789" spans="1:7">
      <c r="A1789" s="22">
        <v>1</v>
      </c>
      <c r="B1789" s="22">
        <v>805</v>
      </c>
      <c r="C1789" s="22">
        <v>0.29853400000000002</v>
      </c>
      <c r="D1789" s="22">
        <v>254.38600199999999</v>
      </c>
      <c r="E1789" s="22">
        <v>1056736.75</v>
      </c>
      <c r="F1789" s="22">
        <v>1056991</v>
      </c>
      <c r="G1789" s="22">
        <v>254.25</v>
      </c>
    </row>
    <row r="1790" spans="1:7">
      <c r="A1790" s="22">
        <v>1</v>
      </c>
      <c r="B1790" s="22">
        <v>806</v>
      </c>
      <c r="C1790" s="22">
        <v>0.37213600000000002</v>
      </c>
      <c r="D1790" s="22">
        <v>329.86236600000001</v>
      </c>
      <c r="E1790" s="22">
        <v>1057299.125</v>
      </c>
      <c r="F1790" s="22">
        <v>1057629.125</v>
      </c>
      <c r="G1790" s="22">
        <v>330</v>
      </c>
    </row>
    <row r="1791" spans="1:7">
      <c r="A1791" s="22">
        <v>1</v>
      </c>
      <c r="B1791" s="22">
        <v>807</v>
      </c>
      <c r="C1791" s="22">
        <v>0.96145599999999998</v>
      </c>
      <c r="D1791" s="22">
        <v>273.47146600000002</v>
      </c>
      <c r="E1791" s="22">
        <v>1058002.125</v>
      </c>
      <c r="F1791" s="22">
        <v>1058275.625</v>
      </c>
      <c r="G1791" s="22">
        <v>273.5</v>
      </c>
    </row>
    <row r="1792" spans="1:7">
      <c r="A1792" s="22">
        <v>1</v>
      </c>
      <c r="B1792" s="22">
        <v>808</v>
      </c>
      <c r="C1792" s="22">
        <v>0.33050800000000002</v>
      </c>
      <c r="D1792" s="22">
        <v>265.170074</v>
      </c>
      <c r="E1792" s="22">
        <v>1059252.5</v>
      </c>
      <c r="F1792" s="22">
        <v>1059517.75</v>
      </c>
      <c r="G1792" s="22">
        <v>265.25</v>
      </c>
    </row>
    <row r="1793" spans="1:7">
      <c r="A1793" s="22">
        <v>1</v>
      </c>
      <c r="B1793" s="22">
        <v>809</v>
      </c>
      <c r="C1793" s="22">
        <v>0.104727</v>
      </c>
      <c r="D1793" s="22">
        <v>229.66372699999999</v>
      </c>
      <c r="E1793" s="22">
        <v>1059862</v>
      </c>
      <c r="F1793" s="22">
        <v>1060091.625</v>
      </c>
      <c r="G1793" s="22">
        <v>229.625</v>
      </c>
    </row>
    <row r="1794" spans="1:7">
      <c r="A1794" s="22">
        <v>1</v>
      </c>
      <c r="B1794" s="22">
        <v>810</v>
      </c>
      <c r="C1794" s="22">
        <v>2.8917999999999999E-2</v>
      </c>
      <c r="D1794" s="22">
        <v>276.15145899999999</v>
      </c>
      <c r="E1794" s="22">
        <v>1060205.75</v>
      </c>
      <c r="F1794" s="22">
        <v>1060481.875</v>
      </c>
      <c r="G1794" s="22">
        <v>276.125</v>
      </c>
    </row>
    <row r="1795" spans="1:7">
      <c r="A1795" s="22">
        <v>1</v>
      </c>
      <c r="B1795" s="22">
        <v>811</v>
      </c>
      <c r="C1795" s="22">
        <v>0.17305599999999999</v>
      </c>
      <c r="D1795" s="22">
        <v>309.12091099999998</v>
      </c>
      <c r="E1795" s="22">
        <v>1060518.375</v>
      </c>
      <c r="F1795" s="22">
        <v>1060827.5</v>
      </c>
      <c r="G1795" s="22">
        <v>309.125</v>
      </c>
    </row>
    <row r="1796" spans="1:7">
      <c r="A1796" s="22">
        <v>1</v>
      </c>
      <c r="B1796" s="22">
        <v>812</v>
      </c>
      <c r="C1796" s="22">
        <v>0.37701800000000002</v>
      </c>
      <c r="D1796" s="22">
        <v>302.02123999999998</v>
      </c>
      <c r="E1796" s="22">
        <v>1061002.75</v>
      </c>
      <c r="F1796" s="22">
        <v>1061304.75</v>
      </c>
      <c r="G1796" s="22">
        <v>302</v>
      </c>
    </row>
    <row r="1797" spans="1:7">
      <c r="A1797" s="22">
        <v>1</v>
      </c>
      <c r="B1797" s="22">
        <v>813</v>
      </c>
      <c r="C1797" s="22">
        <v>1.6685890000000001</v>
      </c>
      <c r="D1797" s="22">
        <v>188.18081699999999</v>
      </c>
      <c r="E1797" s="22">
        <v>1061690.375</v>
      </c>
      <c r="F1797" s="22">
        <v>1061878.5</v>
      </c>
      <c r="G1797" s="22">
        <v>188.125</v>
      </c>
    </row>
    <row r="1798" spans="1:7">
      <c r="A1798" s="22">
        <v>1</v>
      </c>
      <c r="B1798" s="22">
        <v>814</v>
      </c>
      <c r="C1798" s="22">
        <v>0.13301299999999999</v>
      </c>
      <c r="D1798" s="22">
        <v>216.68248</v>
      </c>
      <c r="E1798" s="22">
        <v>1063549.875</v>
      </c>
      <c r="F1798" s="22">
        <v>1063766.5</v>
      </c>
      <c r="G1798" s="22">
        <v>216.625</v>
      </c>
    </row>
    <row r="1799" spans="1:7">
      <c r="A1799" s="22">
        <v>1</v>
      </c>
      <c r="B1799" s="22">
        <v>815</v>
      </c>
      <c r="C1799" s="22">
        <v>0.208511</v>
      </c>
      <c r="D1799" s="22">
        <v>266.17163099999999</v>
      </c>
      <c r="E1799" s="22">
        <v>1063909.25</v>
      </c>
      <c r="F1799" s="22">
        <v>1064175.5</v>
      </c>
      <c r="G1799" s="22">
        <v>266.25</v>
      </c>
    </row>
    <row r="1800" spans="1:7">
      <c r="A1800" s="22">
        <v>1</v>
      </c>
      <c r="B1800" s="22">
        <v>816</v>
      </c>
      <c r="C1800" s="22">
        <v>0.26543899999999998</v>
      </c>
      <c r="D1800" s="22">
        <v>263.078461</v>
      </c>
      <c r="E1800" s="22">
        <v>1064393.625</v>
      </c>
      <c r="F1800" s="22">
        <v>1064656.75</v>
      </c>
      <c r="G1800" s="22">
        <v>263.125</v>
      </c>
    </row>
    <row r="1801" spans="1:7">
      <c r="A1801" s="22">
        <v>1</v>
      </c>
      <c r="B1801" s="22">
        <v>817</v>
      </c>
      <c r="C1801" s="22">
        <v>0.17059199999999999</v>
      </c>
      <c r="D1801" s="22">
        <v>313.44339000000002</v>
      </c>
      <c r="E1801" s="22">
        <v>1064924.875</v>
      </c>
      <c r="F1801" s="22">
        <v>1065238.375</v>
      </c>
      <c r="G1801" s="22">
        <v>313.5</v>
      </c>
    </row>
    <row r="1802" spans="1:7">
      <c r="A1802" s="22">
        <v>1</v>
      </c>
      <c r="B1802" s="22">
        <v>818</v>
      </c>
      <c r="C1802" s="22">
        <v>0.530976</v>
      </c>
      <c r="D1802" s="22">
        <v>192.71279899999999</v>
      </c>
      <c r="E1802" s="22">
        <v>1065409.375</v>
      </c>
      <c r="F1802" s="22">
        <v>1065602.125</v>
      </c>
      <c r="G1802" s="22">
        <v>192.75</v>
      </c>
    </row>
    <row r="1803" spans="1:7">
      <c r="A1803" s="22">
        <v>1</v>
      </c>
      <c r="B1803" s="22">
        <v>819</v>
      </c>
      <c r="C1803" s="22">
        <v>0.62158000000000002</v>
      </c>
      <c r="D1803" s="22">
        <v>203.71340900000001</v>
      </c>
      <c r="E1803" s="22">
        <v>1066143.875</v>
      </c>
      <c r="F1803" s="22">
        <v>1066347.625</v>
      </c>
      <c r="G1803" s="22">
        <v>203.75</v>
      </c>
    </row>
    <row r="1804" spans="1:7">
      <c r="A1804" s="22">
        <v>1</v>
      </c>
      <c r="B1804" s="22">
        <v>820</v>
      </c>
      <c r="C1804" s="22">
        <v>1.12706</v>
      </c>
      <c r="D1804" s="22">
        <v>249.03791799999999</v>
      </c>
      <c r="E1804" s="22">
        <v>1066972.125</v>
      </c>
      <c r="F1804" s="22">
        <v>1067221.125</v>
      </c>
      <c r="G1804" s="22">
        <v>249</v>
      </c>
    </row>
    <row r="1805" spans="1:7">
      <c r="A1805" s="22">
        <v>1</v>
      </c>
      <c r="B1805" s="22">
        <v>821</v>
      </c>
      <c r="C1805" s="22">
        <v>5.134487</v>
      </c>
      <c r="D1805" s="22">
        <v>260.63458300000002</v>
      </c>
      <c r="E1805" s="22">
        <v>1068362.875</v>
      </c>
      <c r="F1805" s="22">
        <v>1068623.5</v>
      </c>
      <c r="G1805" s="22">
        <v>260.625</v>
      </c>
    </row>
    <row r="1806" spans="1:7">
      <c r="A1806" s="22">
        <v>1</v>
      </c>
      <c r="B1806" s="22">
        <v>822</v>
      </c>
      <c r="C1806" s="22">
        <v>0.69733699999999998</v>
      </c>
      <c r="D1806" s="22">
        <v>223.777008</v>
      </c>
      <c r="E1806" s="22">
        <v>1073769.625</v>
      </c>
      <c r="F1806" s="22">
        <v>1073993.5</v>
      </c>
      <c r="G1806" s="22">
        <v>223.875</v>
      </c>
    </row>
    <row r="1807" spans="1:7">
      <c r="A1807" s="22">
        <v>1</v>
      </c>
      <c r="B1807" s="22">
        <v>823</v>
      </c>
      <c r="C1807" s="22">
        <v>9.2064999999999994E-2</v>
      </c>
      <c r="D1807" s="22">
        <v>261.68008400000002</v>
      </c>
      <c r="E1807" s="22">
        <v>1074691.625</v>
      </c>
      <c r="F1807" s="22">
        <v>1074953.375</v>
      </c>
      <c r="G1807" s="22">
        <v>261.75</v>
      </c>
    </row>
    <row r="1808" spans="1:7">
      <c r="A1808" s="22">
        <v>1</v>
      </c>
      <c r="B1808" s="22">
        <v>824</v>
      </c>
      <c r="C1808" s="22">
        <v>1.1047E-2</v>
      </c>
      <c r="D1808" s="22">
        <v>214.54785200000001</v>
      </c>
      <c r="E1808" s="22">
        <v>1075052</v>
      </c>
      <c r="F1808" s="22">
        <v>1075266.5</v>
      </c>
      <c r="G1808" s="22">
        <v>214.5</v>
      </c>
    </row>
    <row r="1809" spans="1:7">
      <c r="A1809" s="22">
        <v>1</v>
      </c>
      <c r="B1809" s="22">
        <v>825</v>
      </c>
      <c r="C1809" s="22">
        <v>1.106271</v>
      </c>
      <c r="D1809" s="22">
        <v>285.82107500000001</v>
      </c>
      <c r="E1809" s="22">
        <v>1075286.375</v>
      </c>
      <c r="F1809" s="22">
        <v>1075572.125</v>
      </c>
      <c r="G1809" s="22">
        <v>285.75</v>
      </c>
    </row>
    <row r="1810" spans="1:7">
      <c r="A1810" s="22">
        <v>1</v>
      </c>
      <c r="B1810" s="22">
        <v>826</v>
      </c>
      <c r="C1810" s="22">
        <v>0.70330000000000004</v>
      </c>
      <c r="D1810" s="22">
        <v>288.368225</v>
      </c>
      <c r="E1810" s="22">
        <v>1076692.75</v>
      </c>
      <c r="F1810" s="22">
        <v>1076981.125</v>
      </c>
      <c r="G1810" s="22">
        <v>288.375</v>
      </c>
    </row>
    <row r="1811" spans="1:7">
      <c r="A1811" s="22">
        <v>1</v>
      </c>
      <c r="B1811" s="22">
        <v>827</v>
      </c>
      <c r="C1811" s="22">
        <v>1.5570310000000001</v>
      </c>
      <c r="D1811" s="22">
        <v>213.84787</v>
      </c>
      <c r="E1811" s="22">
        <v>1077692.75</v>
      </c>
      <c r="F1811" s="22">
        <v>1077906.625</v>
      </c>
      <c r="G1811" s="22">
        <v>213.875</v>
      </c>
    </row>
    <row r="1812" spans="1:7">
      <c r="A1812" s="22">
        <v>1</v>
      </c>
      <c r="B1812" s="22">
        <v>828</v>
      </c>
      <c r="C1812" s="22">
        <v>0.49779800000000002</v>
      </c>
      <c r="D1812" s="22">
        <v>241.93632500000001</v>
      </c>
      <c r="E1812" s="22">
        <v>1079474.25</v>
      </c>
      <c r="F1812" s="22">
        <v>1079716.25</v>
      </c>
      <c r="G1812" s="22">
        <v>242</v>
      </c>
    </row>
    <row r="1813" spans="1:7">
      <c r="A1813" s="22">
        <v>1</v>
      </c>
      <c r="B1813" s="22">
        <v>829</v>
      </c>
      <c r="C1813" s="22">
        <v>0.255303</v>
      </c>
      <c r="D1813" s="22">
        <v>182.00410500000001</v>
      </c>
      <c r="E1813" s="22">
        <v>1080224.25</v>
      </c>
      <c r="F1813" s="22">
        <v>1080406.25</v>
      </c>
      <c r="G1813" s="22">
        <v>182</v>
      </c>
    </row>
    <row r="1814" spans="1:7">
      <c r="A1814" s="22">
        <v>1</v>
      </c>
      <c r="B1814" s="22">
        <v>830</v>
      </c>
      <c r="C1814" s="22">
        <v>0.321797</v>
      </c>
      <c r="D1814" s="22">
        <v>224.84655799999999</v>
      </c>
      <c r="E1814" s="22">
        <v>1080661.875</v>
      </c>
      <c r="F1814" s="22">
        <v>1080886.75</v>
      </c>
      <c r="G1814" s="22">
        <v>224.875</v>
      </c>
    </row>
    <row r="1815" spans="1:7">
      <c r="A1815" s="22">
        <v>1</v>
      </c>
      <c r="B1815" s="22">
        <v>831</v>
      </c>
      <c r="C1815" s="22">
        <v>0.80286800000000003</v>
      </c>
      <c r="D1815" s="22">
        <v>315.79229700000002</v>
      </c>
      <c r="E1815" s="22">
        <v>1081208.875</v>
      </c>
      <c r="F1815" s="22">
        <v>1081524.625</v>
      </c>
      <c r="G1815" s="22">
        <v>315.75</v>
      </c>
    </row>
    <row r="1816" spans="1:7">
      <c r="A1816" s="22">
        <v>1</v>
      </c>
      <c r="B1816" s="22">
        <v>832</v>
      </c>
      <c r="C1816" s="22">
        <v>1.2681549999999999</v>
      </c>
      <c r="D1816" s="22">
        <v>215.382904</v>
      </c>
      <c r="E1816" s="22">
        <v>1082338.25</v>
      </c>
      <c r="F1816" s="22">
        <v>1082553.625</v>
      </c>
      <c r="G1816" s="22">
        <v>215.375</v>
      </c>
    </row>
    <row r="1817" spans="1:7">
      <c r="A1817" s="22">
        <v>1</v>
      </c>
      <c r="B1817" s="22">
        <v>833</v>
      </c>
      <c r="C1817" s="22">
        <v>2.3009689999999998</v>
      </c>
      <c r="D1817" s="22">
        <v>175.62207000000001</v>
      </c>
      <c r="E1817" s="22">
        <v>1083822.75</v>
      </c>
      <c r="F1817" s="22">
        <v>1083998.375</v>
      </c>
      <c r="G1817" s="22">
        <v>175.625</v>
      </c>
    </row>
    <row r="1818" spans="1:7">
      <c r="A1818" s="22">
        <v>1</v>
      </c>
      <c r="B1818" s="22">
        <v>834</v>
      </c>
      <c r="C1818" s="22">
        <v>1.5861209999999999</v>
      </c>
      <c r="D1818" s="22">
        <v>245.828934</v>
      </c>
      <c r="E1818" s="22">
        <v>1086307.375</v>
      </c>
      <c r="F1818" s="22">
        <v>1086553.125</v>
      </c>
      <c r="G1818" s="22">
        <v>245.75</v>
      </c>
    </row>
    <row r="1819" spans="1:7">
      <c r="A1819" s="22">
        <v>1</v>
      </c>
      <c r="B1819" s="22">
        <v>835</v>
      </c>
      <c r="C1819" s="22">
        <v>1.853537</v>
      </c>
      <c r="D1819" s="22">
        <v>305.69635</v>
      </c>
      <c r="E1819" s="22">
        <v>1088151.25</v>
      </c>
      <c r="F1819" s="22">
        <v>1088457</v>
      </c>
      <c r="G1819" s="22">
        <v>305.75</v>
      </c>
    </row>
    <row r="1820" spans="1:7">
      <c r="A1820" s="22">
        <v>1</v>
      </c>
      <c r="B1820" s="22">
        <v>836</v>
      </c>
      <c r="C1820" s="22">
        <v>1.84771</v>
      </c>
      <c r="D1820" s="22">
        <v>179.239105</v>
      </c>
      <c r="E1820" s="22">
        <v>1090323.625</v>
      </c>
      <c r="F1820" s="22">
        <v>1090502.875</v>
      </c>
      <c r="G1820" s="22">
        <v>179.25</v>
      </c>
    </row>
    <row r="1821" spans="1:7">
      <c r="A1821" s="22">
        <v>1</v>
      </c>
      <c r="B1821" s="22">
        <v>837</v>
      </c>
      <c r="C1821" s="22">
        <v>2.095904</v>
      </c>
      <c r="D1821" s="22">
        <v>291.41424599999999</v>
      </c>
      <c r="E1821" s="22">
        <v>1092359</v>
      </c>
      <c r="F1821" s="22">
        <v>1092650.5</v>
      </c>
      <c r="G1821" s="22">
        <v>291.5</v>
      </c>
    </row>
    <row r="1822" spans="1:7">
      <c r="A1822" s="22">
        <v>1</v>
      </c>
      <c r="B1822" s="22">
        <v>838</v>
      </c>
      <c r="C1822" s="22">
        <v>1.575445</v>
      </c>
      <c r="D1822" s="22">
        <v>300.78710899999999</v>
      </c>
      <c r="E1822" s="22">
        <v>1094750</v>
      </c>
      <c r="F1822" s="22">
        <v>1095050.75</v>
      </c>
      <c r="G1822" s="22">
        <v>300.75</v>
      </c>
    </row>
    <row r="1823" spans="1:7">
      <c r="A1823" s="22">
        <v>1</v>
      </c>
      <c r="B1823" s="22">
        <v>839</v>
      </c>
      <c r="C1823" s="22">
        <v>0.14818700000000001</v>
      </c>
      <c r="D1823" s="22">
        <v>260.96435500000001</v>
      </c>
      <c r="E1823" s="22">
        <v>1096640.875</v>
      </c>
      <c r="F1823" s="22">
        <v>1096901.75</v>
      </c>
      <c r="G1823" s="22">
        <v>260.875</v>
      </c>
    </row>
    <row r="1824" spans="1:7">
      <c r="A1824" s="22">
        <v>1</v>
      </c>
      <c r="B1824" s="22">
        <v>840</v>
      </c>
      <c r="C1824" s="22">
        <v>2.0164909999999998</v>
      </c>
      <c r="D1824" s="22">
        <v>219.973907</v>
      </c>
      <c r="E1824" s="22">
        <v>1097062.75</v>
      </c>
      <c r="F1824" s="22">
        <v>1097282.75</v>
      </c>
      <c r="G1824" s="22">
        <v>220</v>
      </c>
    </row>
    <row r="1825" spans="1:7">
      <c r="A1825" s="22">
        <v>1</v>
      </c>
      <c r="B1825" s="22">
        <v>841</v>
      </c>
      <c r="C1825" s="22">
        <v>1.451063</v>
      </c>
      <c r="D1825" s="22">
        <v>265.24899299999998</v>
      </c>
      <c r="E1825" s="22">
        <v>1099312.875</v>
      </c>
      <c r="F1825" s="22">
        <v>1099578.25</v>
      </c>
      <c r="G1825" s="22">
        <v>265.375</v>
      </c>
    </row>
    <row r="1826" spans="1:7">
      <c r="A1826" s="22">
        <v>1</v>
      </c>
      <c r="B1826" s="22">
        <v>842</v>
      </c>
      <c r="C1826" s="22">
        <v>0.203486</v>
      </c>
      <c r="D1826" s="22">
        <v>202.201797</v>
      </c>
      <c r="E1826" s="22">
        <v>1101031.875</v>
      </c>
      <c r="F1826" s="22">
        <v>1101234.125</v>
      </c>
      <c r="G1826" s="22">
        <v>202.25</v>
      </c>
    </row>
    <row r="1827" spans="1:7">
      <c r="A1827" s="22">
        <v>1</v>
      </c>
      <c r="B1827" s="22">
        <v>843</v>
      </c>
      <c r="C1827" s="22">
        <v>3.3154690000000002</v>
      </c>
      <c r="D1827" s="22">
        <v>211.987213</v>
      </c>
      <c r="E1827" s="22">
        <v>1101438.125</v>
      </c>
      <c r="F1827" s="22">
        <v>1101650.25</v>
      </c>
      <c r="G1827" s="22">
        <v>212.125</v>
      </c>
    </row>
    <row r="1828" spans="1:7">
      <c r="A1828" s="22">
        <v>1</v>
      </c>
      <c r="B1828" s="22">
        <v>844</v>
      </c>
      <c r="C1828" s="22">
        <v>2.139014</v>
      </c>
      <c r="D1828" s="22">
        <v>223.624313</v>
      </c>
      <c r="E1828" s="22">
        <v>1104973.75</v>
      </c>
      <c r="F1828" s="22">
        <v>1105197.375</v>
      </c>
      <c r="G1828" s="22">
        <v>223.625</v>
      </c>
    </row>
    <row r="1829" spans="1:7">
      <c r="A1829" s="22">
        <v>1</v>
      </c>
      <c r="B1829" s="22">
        <v>845</v>
      </c>
      <c r="C1829" s="22">
        <v>1.468272</v>
      </c>
      <c r="D1829" s="22">
        <v>302.80624399999999</v>
      </c>
      <c r="E1829" s="22">
        <v>1107349</v>
      </c>
      <c r="F1829" s="22">
        <v>1107651.75</v>
      </c>
      <c r="G1829" s="22">
        <v>302.75</v>
      </c>
    </row>
    <row r="1830" spans="1:7">
      <c r="A1830" s="22">
        <v>1</v>
      </c>
      <c r="B1830" s="22">
        <v>846</v>
      </c>
      <c r="C1830" s="22">
        <v>0.56970699999999996</v>
      </c>
      <c r="D1830" s="22">
        <v>280.56408699999997</v>
      </c>
      <c r="E1830" s="22">
        <v>1109130.375</v>
      </c>
      <c r="F1830" s="22">
        <v>1109411</v>
      </c>
      <c r="G1830" s="22">
        <v>280.625</v>
      </c>
    </row>
    <row r="1831" spans="1:7">
      <c r="A1831" s="22">
        <v>1</v>
      </c>
      <c r="B1831" s="22">
        <v>847</v>
      </c>
      <c r="C1831" s="22">
        <v>0.211259</v>
      </c>
      <c r="D1831" s="22">
        <v>215.61451700000001</v>
      </c>
      <c r="E1831" s="22">
        <v>1109989.875</v>
      </c>
      <c r="F1831" s="22">
        <v>1110205.5</v>
      </c>
      <c r="G1831" s="22">
        <v>215.625</v>
      </c>
    </row>
    <row r="1832" spans="1:7">
      <c r="A1832" s="22">
        <v>1</v>
      </c>
      <c r="B1832" s="22">
        <v>848</v>
      </c>
      <c r="C1832" s="22">
        <v>3.863388</v>
      </c>
      <c r="D1832" s="22">
        <v>196.83445699999999</v>
      </c>
      <c r="E1832" s="22">
        <v>1110427.5</v>
      </c>
      <c r="F1832" s="22">
        <v>1110624.25</v>
      </c>
      <c r="G1832" s="22">
        <v>196.75</v>
      </c>
    </row>
    <row r="1833" spans="1:7">
      <c r="A1833" s="22">
        <v>1</v>
      </c>
      <c r="B1833" s="22">
        <v>849</v>
      </c>
      <c r="C1833" s="22">
        <v>2.1189E-2</v>
      </c>
      <c r="D1833" s="22">
        <v>217.12294</v>
      </c>
      <c r="E1833" s="22">
        <v>1114490.625</v>
      </c>
      <c r="F1833" s="22">
        <v>1114707.75</v>
      </c>
      <c r="G1833" s="22">
        <v>217.125</v>
      </c>
    </row>
    <row r="1834" spans="1:7">
      <c r="A1834" s="22">
        <v>1</v>
      </c>
      <c r="B1834" s="22">
        <v>850</v>
      </c>
      <c r="C1834" s="22">
        <v>0.57311199999999995</v>
      </c>
      <c r="D1834" s="22">
        <v>181.868088</v>
      </c>
      <c r="E1834" s="22">
        <v>1114740.75</v>
      </c>
      <c r="F1834" s="22">
        <v>1114922.625</v>
      </c>
      <c r="G1834" s="22">
        <v>181.875</v>
      </c>
    </row>
    <row r="1835" spans="1:7">
      <c r="A1835" s="22">
        <v>1</v>
      </c>
      <c r="B1835" s="22">
        <v>851</v>
      </c>
      <c r="C1835" s="22">
        <v>1.4890239999999999</v>
      </c>
      <c r="D1835" s="22">
        <v>300.10476699999998</v>
      </c>
      <c r="E1835" s="22">
        <v>1115506.375</v>
      </c>
      <c r="F1835" s="22">
        <v>1115806.375</v>
      </c>
      <c r="G1835" s="22">
        <v>300</v>
      </c>
    </row>
    <row r="1836" spans="1:7">
      <c r="A1836" s="22">
        <v>1</v>
      </c>
      <c r="B1836" s="22">
        <v>852</v>
      </c>
      <c r="C1836" s="22">
        <v>2.1671330000000002</v>
      </c>
      <c r="D1836" s="22">
        <v>195.57017500000001</v>
      </c>
      <c r="E1836" s="22">
        <v>1117303.375</v>
      </c>
      <c r="F1836" s="22">
        <v>1117499</v>
      </c>
      <c r="G1836" s="22">
        <v>195.625</v>
      </c>
    </row>
    <row r="1837" spans="1:7">
      <c r="A1837" s="22">
        <v>1</v>
      </c>
      <c r="B1837" s="22">
        <v>853</v>
      </c>
      <c r="C1837" s="22">
        <v>4.4334999999999999E-2</v>
      </c>
      <c r="D1837" s="22">
        <v>241.48783900000001</v>
      </c>
      <c r="E1837" s="22">
        <v>1119678.875</v>
      </c>
      <c r="F1837" s="22">
        <v>1119920.375</v>
      </c>
      <c r="G1837" s="22">
        <v>241.5</v>
      </c>
    </row>
    <row r="1838" spans="1:7">
      <c r="A1838" s="22">
        <v>1</v>
      </c>
      <c r="B1838" s="22">
        <v>854</v>
      </c>
      <c r="C1838" s="22">
        <v>4.9855309999999999</v>
      </c>
      <c r="D1838" s="22">
        <v>323.89736900000003</v>
      </c>
      <c r="E1838" s="22">
        <v>1119975.875</v>
      </c>
      <c r="F1838" s="22">
        <v>1120299.75</v>
      </c>
      <c r="G1838" s="22">
        <v>323.875</v>
      </c>
    </row>
    <row r="1839" spans="1:7">
      <c r="A1839" s="22">
        <v>1</v>
      </c>
      <c r="B1839" s="22">
        <v>855</v>
      </c>
      <c r="C1839" s="22">
        <v>1.147135</v>
      </c>
      <c r="D1839" s="22">
        <v>282.232574</v>
      </c>
      <c r="E1839" s="22">
        <v>1125299.25</v>
      </c>
      <c r="F1839" s="22">
        <v>1125581.5</v>
      </c>
      <c r="G1839" s="22">
        <v>282.25</v>
      </c>
    </row>
    <row r="1840" spans="1:7">
      <c r="A1840" s="22">
        <v>1</v>
      </c>
      <c r="B1840" s="22">
        <v>856</v>
      </c>
      <c r="C1840" s="22">
        <v>7.4059E-2</v>
      </c>
      <c r="D1840" s="22">
        <v>211.60545300000001</v>
      </c>
      <c r="E1840" s="22">
        <v>1126737</v>
      </c>
      <c r="F1840" s="22">
        <v>1126948.5</v>
      </c>
      <c r="G1840" s="22">
        <v>211.5</v>
      </c>
    </row>
    <row r="1841" spans="1:7">
      <c r="A1841" s="22">
        <v>1</v>
      </c>
      <c r="B1841" s="22">
        <v>857</v>
      </c>
      <c r="C1841" s="22">
        <v>1.6920120000000001</v>
      </c>
      <c r="D1841" s="22">
        <v>219.55365</v>
      </c>
      <c r="E1841" s="22">
        <v>1127033.875</v>
      </c>
      <c r="F1841" s="22">
        <v>1127253.375</v>
      </c>
      <c r="G1841" s="22">
        <v>219.5</v>
      </c>
    </row>
    <row r="1842" spans="1:7">
      <c r="A1842" s="22">
        <v>1</v>
      </c>
      <c r="B1842" s="22">
        <v>858</v>
      </c>
      <c r="C1842" s="22">
        <v>0.70046799999999998</v>
      </c>
      <c r="D1842" s="22">
        <v>232.965744</v>
      </c>
      <c r="E1842" s="22">
        <v>1128955.875</v>
      </c>
      <c r="F1842" s="22">
        <v>1129188.875</v>
      </c>
      <c r="G1842" s="22">
        <v>233</v>
      </c>
    </row>
    <row r="1843" spans="1:7">
      <c r="A1843" s="22">
        <v>1</v>
      </c>
      <c r="B1843" s="22">
        <v>859</v>
      </c>
      <c r="C1843" s="22">
        <v>0.238815</v>
      </c>
      <c r="D1843" s="22">
        <v>229.43884299999999</v>
      </c>
      <c r="E1843" s="22">
        <v>1129893.5</v>
      </c>
      <c r="F1843" s="22">
        <v>1130123</v>
      </c>
      <c r="G1843" s="22">
        <v>229.5</v>
      </c>
    </row>
    <row r="1844" spans="1:7">
      <c r="A1844" s="22">
        <v>1</v>
      </c>
      <c r="B1844" s="22">
        <v>860</v>
      </c>
      <c r="C1844" s="22">
        <v>1.085906</v>
      </c>
      <c r="D1844" s="22">
        <v>207.07830799999999</v>
      </c>
      <c r="E1844" s="22">
        <v>1130362.375</v>
      </c>
      <c r="F1844" s="22">
        <v>1130569.375</v>
      </c>
      <c r="G1844" s="22">
        <v>207</v>
      </c>
    </row>
    <row r="1845" spans="1:7">
      <c r="A1845" s="22">
        <v>1</v>
      </c>
      <c r="B1845" s="22">
        <v>861</v>
      </c>
      <c r="C1845" s="22">
        <v>0.51772600000000002</v>
      </c>
      <c r="D1845" s="22">
        <v>221.72451799999999</v>
      </c>
      <c r="E1845" s="22">
        <v>1131659.375</v>
      </c>
      <c r="F1845" s="22">
        <v>1131881</v>
      </c>
      <c r="G1845" s="22">
        <v>221.625</v>
      </c>
    </row>
    <row r="1846" spans="1:7">
      <c r="A1846" s="22">
        <v>1</v>
      </c>
      <c r="B1846" s="22">
        <v>862</v>
      </c>
      <c r="C1846" s="22">
        <v>2.841272</v>
      </c>
      <c r="D1846" s="22">
        <v>269.1875</v>
      </c>
      <c r="E1846" s="22">
        <v>1132409.375</v>
      </c>
      <c r="F1846" s="22">
        <v>1132678.5</v>
      </c>
      <c r="G1846" s="22">
        <v>269.125</v>
      </c>
    </row>
    <row r="1847" spans="1:7">
      <c r="A1847" s="22">
        <v>1</v>
      </c>
      <c r="B1847" s="22">
        <v>863</v>
      </c>
      <c r="C1847" s="22">
        <v>0.55924200000000002</v>
      </c>
      <c r="D1847" s="22">
        <v>217.10240200000001</v>
      </c>
      <c r="E1847" s="22">
        <v>1135534.75</v>
      </c>
      <c r="F1847" s="22">
        <v>1135751.875</v>
      </c>
      <c r="G1847" s="22">
        <v>217.125</v>
      </c>
    </row>
    <row r="1848" spans="1:7">
      <c r="A1848" s="22">
        <v>1</v>
      </c>
      <c r="B1848" s="22">
        <v>864</v>
      </c>
      <c r="C1848" s="22">
        <v>8.9210000000000001E-3</v>
      </c>
      <c r="D1848" s="22">
        <v>232.81591800000001</v>
      </c>
      <c r="E1848" s="22">
        <v>1136316.125</v>
      </c>
      <c r="F1848" s="22">
        <v>1136548.875</v>
      </c>
      <c r="G1848" s="22">
        <v>232.75</v>
      </c>
    </row>
    <row r="1849" spans="1:7">
      <c r="A1849" s="22">
        <v>1</v>
      </c>
      <c r="B1849" s="22">
        <v>865</v>
      </c>
      <c r="C1849" s="22">
        <v>0.99382300000000001</v>
      </c>
      <c r="D1849" s="22">
        <v>200.91056800000001</v>
      </c>
      <c r="E1849" s="22">
        <v>1136566.125</v>
      </c>
      <c r="F1849" s="22">
        <v>1136767</v>
      </c>
      <c r="G1849" s="22">
        <v>200.875</v>
      </c>
    </row>
    <row r="1850" spans="1:7">
      <c r="A1850" s="22">
        <v>1</v>
      </c>
      <c r="B1850" s="22">
        <v>866</v>
      </c>
      <c r="C1850" s="22">
        <v>1.290643</v>
      </c>
      <c r="D1850" s="22">
        <v>254.55090300000001</v>
      </c>
      <c r="E1850" s="22">
        <v>1137769.375</v>
      </c>
      <c r="F1850" s="22">
        <v>1138023.875</v>
      </c>
      <c r="G1850" s="22">
        <v>254.5</v>
      </c>
    </row>
    <row r="1851" spans="1:7">
      <c r="A1851" s="22">
        <v>1</v>
      </c>
      <c r="B1851" s="22">
        <v>867</v>
      </c>
      <c r="C1851" s="22">
        <v>2.659125</v>
      </c>
      <c r="D1851" s="22">
        <v>171.42469800000001</v>
      </c>
      <c r="E1851" s="22">
        <v>1139316.375</v>
      </c>
      <c r="F1851" s="22">
        <v>1139487.75</v>
      </c>
      <c r="G1851" s="22">
        <v>171.375</v>
      </c>
    </row>
    <row r="1852" spans="1:7">
      <c r="A1852" s="22">
        <v>1</v>
      </c>
      <c r="B1852" s="22">
        <v>868</v>
      </c>
      <c r="C1852" s="22">
        <v>0.29119800000000001</v>
      </c>
      <c r="D1852" s="22">
        <v>225.19430500000001</v>
      </c>
      <c r="E1852" s="22">
        <v>1142160.5</v>
      </c>
      <c r="F1852" s="22">
        <v>1142385.625</v>
      </c>
      <c r="G1852" s="22">
        <v>225.125</v>
      </c>
    </row>
    <row r="1853" spans="1:7">
      <c r="A1853" s="22">
        <v>1</v>
      </c>
      <c r="B1853" s="22">
        <v>869</v>
      </c>
      <c r="C1853" s="22">
        <v>1.3657239999999999</v>
      </c>
      <c r="D1853" s="22">
        <v>277.442047</v>
      </c>
      <c r="E1853" s="22">
        <v>1142691.875</v>
      </c>
      <c r="F1853" s="22">
        <v>1142969.25</v>
      </c>
      <c r="G1853" s="22">
        <v>277.375</v>
      </c>
    </row>
    <row r="1854" spans="1:7">
      <c r="A1854" s="22">
        <v>1</v>
      </c>
      <c r="B1854" s="22">
        <v>870</v>
      </c>
      <c r="C1854" s="22">
        <v>0.83470200000000006</v>
      </c>
      <c r="D1854" s="22">
        <v>267.41635100000002</v>
      </c>
      <c r="E1854" s="22">
        <v>1144348.25</v>
      </c>
      <c r="F1854" s="22">
        <v>1144615.625</v>
      </c>
      <c r="G1854" s="22">
        <v>267.375</v>
      </c>
    </row>
    <row r="1855" spans="1:7">
      <c r="A1855" s="22">
        <v>1</v>
      </c>
      <c r="B1855" s="22">
        <v>871</v>
      </c>
      <c r="C1855" s="22">
        <v>1.123205</v>
      </c>
      <c r="D1855" s="22">
        <v>199.20678699999999</v>
      </c>
      <c r="E1855" s="22">
        <v>1145457.75</v>
      </c>
      <c r="F1855" s="22">
        <v>1145656.875</v>
      </c>
      <c r="G1855" s="22">
        <v>199.125</v>
      </c>
    </row>
    <row r="1856" spans="1:7">
      <c r="A1856" s="22">
        <v>1</v>
      </c>
      <c r="B1856" s="22">
        <v>872</v>
      </c>
      <c r="C1856" s="22">
        <v>1.3296680000000001</v>
      </c>
      <c r="D1856" s="22">
        <v>304.87124599999999</v>
      </c>
      <c r="E1856" s="22">
        <v>1146786</v>
      </c>
      <c r="F1856" s="22">
        <v>1147090.75</v>
      </c>
      <c r="G1856" s="22">
        <v>304.75</v>
      </c>
    </row>
    <row r="1857" spans="1:7">
      <c r="A1857" s="22">
        <v>1</v>
      </c>
      <c r="B1857" s="22">
        <v>873</v>
      </c>
      <c r="C1857" s="22">
        <v>0.86896499999999999</v>
      </c>
      <c r="D1857" s="22">
        <v>205.84738200000001</v>
      </c>
      <c r="E1857" s="22">
        <v>1148426.75</v>
      </c>
      <c r="F1857" s="22">
        <v>1148632.625</v>
      </c>
      <c r="G1857" s="22">
        <v>205.875</v>
      </c>
    </row>
    <row r="1858" spans="1:7">
      <c r="A1858" s="22">
        <v>1</v>
      </c>
      <c r="B1858" s="22">
        <v>874</v>
      </c>
      <c r="C1858" s="22">
        <v>2.2970160000000002</v>
      </c>
      <c r="D1858" s="22">
        <v>249.43379200000001</v>
      </c>
      <c r="E1858" s="22">
        <v>1149505</v>
      </c>
      <c r="F1858" s="22">
        <v>1149754.5</v>
      </c>
      <c r="G1858" s="22">
        <v>249.5</v>
      </c>
    </row>
    <row r="1859" spans="1:7">
      <c r="A1859" s="22">
        <v>1</v>
      </c>
      <c r="B1859" s="22">
        <v>875</v>
      </c>
      <c r="C1859" s="22">
        <v>7.4355000000000004E-2</v>
      </c>
      <c r="D1859" s="22">
        <v>219.73843400000001</v>
      </c>
      <c r="E1859" s="22">
        <v>1152052.125</v>
      </c>
      <c r="F1859" s="22">
        <v>1152271.875</v>
      </c>
      <c r="G1859" s="22">
        <v>219.75</v>
      </c>
    </row>
    <row r="1860" spans="1:7">
      <c r="A1860" s="22">
        <v>1</v>
      </c>
      <c r="B1860" s="22">
        <v>876</v>
      </c>
      <c r="C1860" s="22">
        <v>0.89932999999999996</v>
      </c>
      <c r="D1860" s="22">
        <v>215.91831999999999</v>
      </c>
      <c r="E1860" s="22">
        <v>1152349.125</v>
      </c>
      <c r="F1860" s="22">
        <v>1152565</v>
      </c>
      <c r="G1860" s="22">
        <v>215.875</v>
      </c>
    </row>
    <row r="1861" spans="1:7">
      <c r="A1861" s="22">
        <v>1</v>
      </c>
      <c r="B1861" s="22">
        <v>877</v>
      </c>
      <c r="C1861" s="22">
        <v>0.152194</v>
      </c>
      <c r="D1861" s="22">
        <v>274.928223</v>
      </c>
      <c r="E1861" s="22">
        <v>1153474.125</v>
      </c>
      <c r="F1861" s="22">
        <v>1153749.125</v>
      </c>
      <c r="G1861" s="22">
        <v>275</v>
      </c>
    </row>
    <row r="1862" spans="1:7">
      <c r="A1862" s="22">
        <v>1</v>
      </c>
      <c r="B1862" s="22">
        <v>878</v>
      </c>
      <c r="C1862" s="22">
        <v>3.8460969999999999</v>
      </c>
      <c r="D1862" s="22">
        <v>303.06768799999998</v>
      </c>
      <c r="E1862" s="22">
        <v>1153911.75</v>
      </c>
      <c r="F1862" s="22">
        <v>1154214.75</v>
      </c>
      <c r="G1862" s="22">
        <v>303</v>
      </c>
    </row>
    <row r="1863" spans="1:7">
      <c r="A1863" s="22">
        <v>1</v>
      </c>
      <c r="B1863" s="22">
        <v>879</v>
      </c>
      <c r="C1863" s="22">
        <v>6.7212999999999995E-2</v>
      </c>
      <c r="D1863" s="22">
        <v>244.835724</v>
      </c>
      <c r="E1863" s="22">
        <v>1158070.5</v>
      </c>
      <c r="F1863" s="22">
        <v>1158315.375</v>
      </c>
      <c r="G1863" s="22">
        <v>244.875</v>
      </c>
    </row>
    <row r="1864" spans="1:7">
      <c r="A1864" s="22">
        <v>1</v>
      </c>
      <c r="B1864" s="22">
        <v>880</v>
      </c>
      <c r="C1864" s="22">
        <v>0.47683300000000001</v>
      </c>
      <c r="D1864" s="22">
        <v>308.98715199999998</v>
      </c>
      <c r="E1864" s="22">
        <v>1158383</v>
      </c>
      <c r="F1864" s="22">
        <v>1158692</v>
      </c>
      <c r="G1864" s="22">
        <v>309</v>
      </c>
    </row>
    <row r="1865" spans="1:7">
      <c r="A1865" s="22">
        <v>1</v>
      </c>
      <c r="B1865" s="22">
        <v>881</v>
      </c>
      <c r="C1865" s="22">
        <v>0.11371299999999999</v>
      </c>
      <c r="D1865" s="22">
        <v>248.53009</v>
      </c>
      <c r="E1865" s="22">
        <v>1159180</v>
      </c>
      <c r="F1865" s="22">
        <v>1159428.5</v>
      </c>
      <c r="G1865" s="22">
        <v>248.5</v>
      </c>
    </row>
    <row r="1866" spans="1:7">
      <c r="A1866" s="22">
        <v>1</v>
      </c>
      <c r="B1866" s="22">
        <v>882</v>
      </c>
      <c r="C1866" s="22">
        <v>0.270146</v>
      </c>
      <c r="D1866" s="22">
        <v>148.09085099999999</v>
      </c>
      <c r="E1866" s="22">
        <v>1159555</v>
      </c>
      <c r="F1866" s="22">
        <v>1159703.125</v>
      </c>
      <c r="G1866" s="22">
        <v>148.125</v>
      </c>
    </row>
    <row r="1867" spans="1:7">
      <c r="A1867" s="22">
        <v>1</v>
      </c>
      <c r="B1867" s="22">
        <v>883</v>
      </c>
      <c r="C1867" s="22">
        <v>0.55721500000000002</v>
      </c>
      <c r="D1867" s="22">
        <v>225.82693499999999</v>
      </c>
      <c r="E1867" s="22">
        <v>1159977</v>
      </c>
      <c r="F1867" s="22">
        <v>1160202.75</v>
      </c>
      <c r="G1867" s="22">
        <v>225.75</v>
      </c>
    </row>
    <row r="1868" spans="1:7">
      <c r="A1868" s="22">
        <v>1</v>
      </c>
      <c r="B1868" s="22">
        <v>884</v>
      </c>
      <c r="C1868" s="22">
        <v>6.3108999999999998E-2</v>
      </c>
      <c r="D1868" s="22">
        <v>250.01603700000001</v>
      </c>
      <c r="E1868" s="22">
        <v>1160774</v>
      </c>
      <c r="F1868" s="22">
        <v>1161024</v>
      </c>
      <c r="G1868" s="22">
        <v>250</v>
      </c>
    </row>
    <row r="1869" spans="1:7">
      <c r="A1869" s="22">
        <v>1</v>
      </c>
      <c r="B1869" s="22">
        <v>885</v>
      </c>
      <c r="C1869" s="22">
        <v>0.25258799999999998</v>
      </c>
      <c r="D1869" s="22">
        <v>331.33517499999999</v>
      </c>
      <c r="E1869" s="22">
        <v>1161102</v>
      </c>
      <c r="F1869" s="22">
        <v>1161433.375</v>
      </c>
      <c r="G1869" s="22">
        <v>331.375</v>
      </c>
    </row>
    <row r="1870" spans="1:7">
      <c r="A1870" s="22">
        <v>1</v>
      </c>
      <c r="B1870" s="22">
        <v>886</v>
      </c>
      <c r="C1870" s="22">
        <v>4.6499999999999996E-3</v>
      </c>
      <c r="D1870" s="22">
        <v>180.97593699999999</v>
      </c>
      <c r="E1870" s="22">
        <v>1161695.875</v>
      </c>
      <c r="F1870" s="22">
        <v>1161876.875</v>
      </c>
      <c r="G1870" s="22">
        <v>181</v>
      </c>
    </row>
    <row r="1871" spans="1:7">
      <c r="A1871" s="22">
        <v>1</v>
      </c>
      <c r="B1871" s="22">
        <v>887</v>
      </c>
      <c r="C1871" s="22">
        <v>3.8795060000000001</v>
      </c>
      <c r="D1871" s="22">
        <v>171.38299599999999</v>
      </c>
      <c r="E1871" s="22">
        <v>1161883.5</v>
      </c>
      <c r="F1871" s="22">
        <v>1162054.75</v>
      </c>
      <c r="G1871" s="22">
        <v>171.25</v>
      </c>
    </row>
    <row r="1872" spans="1:7">
      <c r="A1872" s="22">
        <v>1</v>
      </c>
      <c r="B1872" s="22">
        <v>888</v>
      </c>
      <c r="C1872" s="22">
        <v>0.26607599999999998</v>
      </c>
      <c r="D1872" s="22">
        <v>236.709183</v>
      </c>
      <c r="E1872" s="22">
        <v>1165939</v>
      </c>
      <c r="F1872" s="22">
        <v>1166175.875</v>
      </c>
      <c r="G1872" s="22">
        <v>236.875</v>
      </c>
    </row>
    <row r="1873" spans="1:7">
      <c r="A1873" s="22">
        <v>1</v>
      </c>
      <c r="B1873" s="22">
        <v>889</v>
      </c>
      <c r="C1873" s="22">
        <v>3.0426999999999999E-2</v>
      </c>
      <c r="D1873" s="22">
        <v>265.80944799999997</v>
      </c>
      <c r="E1873" s="22">
        <v>1166454.75</v>
      </c>
      <c r="F1873" s="22">
        <v>1166720.5</v>
      </c>
      <c r="G1873" s="22">
        <v>265.75</v>
      </c>
    </row>
    <row r="1874" spans="1:7">
      <c r="A1874" s="22">
        <v>1</v>
      </c>
      <c r="B1874" s="22">
        <v>890</v>
      </c>
      <c r="C1874" s="22">
        <v>0.19900699999999999</v>
      </c>
      <c r="D1874" s="22">
        <v>274.51858499999997</v>
      </c>
      <c r="E1874" s="22">
        <v>1166751.625</v>
      </c>
      <c r="F1874" s="22">
        <v>1167026.125</v>
      </c>
      <c r="G1874" s="22">
        <v>274.5</v>
      </c>
    </row>
    <row r="1875" spans="1:7">
      <c r="A1875" s="22">
        <v>1</v>
      </c>
      <c r="B1875" s="22">
        <v>891</v>
      </c>
      <c r="C1875" s="22">
        <v>3.1789999999999998</v>
      </c>
      <c r="D1875" s="22">
        <v>299.35119600000002</v>
      </c>
      <c r="E1875" s="22">
        <v>1167236</v>
      </c>
      <c r="F1875" s="22">
        <v>1167535.375</v>
      </c>
      <c r="G1875" s="22">
        <v>299.375</v>
      </c>
    </row>
    <row r="1876" spans="1:7">
      <c r="A1876" s="22">
        <v>1</v>
      </c>
      <c r="B1876" s="22">
        <v>892</v>
      </c>
      <c r="C1876" s="22">
        <v>2.2284069999999998</v>
      </c>
      <c r="D1876" s="22">
        <v>278.388397</v>
      </c>
      <c r="E1876" s="22">
        <v>1170725</v>
      </c>
      <c r="F1876" s="22">
        <v>1171003.375</v>
      </c>
      <c r="G1876" s="22">
        <v>278.375</v>
      </c>
    </row>
    <row r="1877" spans="1:7">
      <c r="A1877" s="22">
        <v>1</v>
      </c>
      <c r="B1877" s="22">
        <v>893</v>
      </c>
      <c r="C1877" s="22">
        <v>2.5381499999999999</v>
      </c>
      <c r="D1877" s="22">
        <v>225.77560399999999</v>
      </c>
      <c r="E1877" s="22">
        <v>1173240.75</v>
      </c>
      <c r="F1877" s="22">
        <v>1173466.625</v>
      </c>
      <c r="G1877" s="22">
        <v>225.875</v>
      </c>
    </row>
    <row r="1878" spans="1:7">
      <c r="A1878" s="22">
        <v>1</v>
      </c>
      <c r="B1878" s="22">
        <v>894</v>
      </c>
      <c r="C1878" s="22">
        <v>2.8758590000000002</v>
      </c>
      <c r="D1878" s="22">
        <v>278.92028800000003</v>
      </c>
      <c r="E1878" s="22">
        <v>1176006.75</v>
      </c>
      <c r="F1878" s="22">
        <v>1176285.75</v>
      </c>
      <c r="G1878" s="22">
        <v>279</v>
      </c>
    </row>
    <row r="1879" spans="1:7">
      <c r="A1879" s="22">
        <v>1</v>
      </c>
      <c r="B1879" s="22">
        <v>895</v>
      </c>
      <c r="C1879" s="22">
        <v>0.28675699999999998</v>
      </c>
      <c r="D1879" s="22">
        <v>251.80548099999999</v>
      </c>
      <c r="E1879" s="22">
        <v>1179171.375</v>
      </c>
      <c r="F1879" s="22">
        <v>1179423.25</v>
      </c>
      <c r="G1879" s="22">
        <v>251.875</v>
      </c>
    </row>
    <row r="1880" spans="1:7">
      <c r="A1880" s="22">
        <v>1</v>
      </c>
      <c r="B1880" s="22">
        <v>896</v>
      </c>
      <c r="C1880" s="22">
        <v>0.94703300000000001</v>
      </c>
      <c r="D1880" s="22">
        <v>228.287476</v>
      </c>
      <c r="E1880" s="22">
        <v>1179718.375</v>
      </c>
      <c r="F1880" s="22">
        <v>1179946.625</v>
      </c>
      <c r="G1880" s="22">
        <v>228.25</v>
      </c>
    </row>
    <row r="1881" spans="1:7">
      <c r="A1881" s="22">
        <v>1</v>
      </c>
      <c r="B1881" s="22">
        <v>897</v>
      </c>
      <c r="C1881" s="22">
        <v>3.990297</v>
      </c>
      <c r="D1881" s="22">
        <v>286.41390999999999</v>
      </c>
      <c r="E1881" s="22">
        <v>1180906</v>
      </c>
      <c r="F1881" s="22">
        <v>1181192.375</v>
      </c>
      <c r="G1881" s="22">
        <v>286.375</v>
      </c>
    </row>
    <row r="1882" spans="1:7">
      <c r="A1882" s="22">
        <v>1</v>
      </c>
      <c r="B1882" s="22">
        <v>898</v>
      </c>
      <c r="C1882" s="22">
        <v>0.114089</v>
      </c>
      <c r="D1882" s="22">
        <v>298.44140599999997</v>
      </c>
      <c r="E1882" s="22">
        <v>1185197.375</v>
      </c>
      <c r="F1882" s="22">
        <v>1185495.75</v>
      </c>
      <c r="G1882" s="22">
        <v>298.375</v>
      </c>
    </row>
    <row r="1883" spans="1:7">
      <c r="A1883" s="22">
        <v>1</v>
      </c>
      <c r="B1883" s="22">
        <v>899</v>
      </c>
      <c r="C1883" s="22">
        <v>1.209287</v>
      </c>
      <c r="D1883" s="22">
        <v>304.56970200000001</v>
      </c>
      <c r="E1883" s="22">
        <v>1185619.25</v>
      </c>
      <c r="F1883" s="22">
        <v>1185923.75</v>
      </c>
      <c r="G1883" s="22">
        <v>304.5</v>
      </c>
    </row>
    <row r="1884" spans="1:7">
      <c r="A1884" s="22">
        <v>1</v>
      </c>
      <c r="B1884" s="22">
        <v>900</v>
      </c>
      <c r="C1884" s="22">
        <v>0.64108799999999999</v>
      </c>
      <c r="D1884" s="22">
        <v>277.28420999999997</v>
      </c>
      <c r="E1884" s="22">
        <v>1187134.875</v>
      </c>
      <c r="F1884" s="22">
        <v>1187412.25</v>
      </c>
      <c r="G1884" s="22">
        <v>277.375</v>
      </c>
    </row>
    <row r="1885" spans="1:7">
      <c r="A1885" s="22">
        <v>1</v>
      </c>
      <c r="B1885" s="22">
        <v>901</v>
      </c>
      <c r="C1885" s="22">
        <v>0.88133899999999998</v>
      </c>
      <c r="D1885" s="22">
        <v>286.40267899999998</v>
      </c>
      <c r="E1885" s="22">
        <v>1188057</v>
      </c>
      <c r="F1885" s="22">
        <v>1188343.375</v>
      </c>
      <c r="G1885" s="22">
        <v>286.375</v>
      </c>
    </row>
    <row r="1886" spans="1:7">
      <c r="A1886" s="22">
        <v>1</v>
      </c>
      <c r="B1886" s="22">
        <v>902</v>
      </c>
      <c r="C1886" s="22">
        <v>0.23117199999999999</v>
      </c>
      <c r="D1886" s="22">
        <v>295.78454599999998</v>
      </c>
      <c r="E1886" s="22">
        <v>1189229</v>
      </c>
      <c r="F1886" s="22">
        <v>1189524.75</v>
      </c>
      <c r="G1886" s="22">
        <v>295.75</v>
      </c>
    </row>
    <row r="1887" spans="1:7">
      <c r="A1887" s="22">
        <v>1</v>
      </c>
      <c r="B1887" s="22">
        <v>903</v>
      </c>
      <c r="C1887" s="22">
        <v>0.28500999999999999</v>
      </c>
      <c r="D1887" s="22">
        <v>299.01821899999999</v>
      </c>
      <c r="E1887" s="22">
        <v>1189760.25</v>
      </c>
      <c r="F1887" s="22">
        <v>1190059.25</v>
      </c>
      <c r="G1887" s="22">
        <v>299</v>
      </c>
    </row>
    <row r="1888" spans="1:7">
      <c r="A1888" s="22">
        <v>1</v>
      </c>
      <c r="B1888" s="22">
        <v>904</v>
      </c>
      <c r="C1888" s="22">
        <v>0.86562300000000003</v>
      </c>
      <c r="D1888" s="22">
        <v>307.71386699999999</v>
      </c>
      <c r="E1888" s="22">
        <v>1190354.125</v>
      </c>
      <c r="F1888" s="22">
        <v>1190661.75</v>
      </c>
      <c r="G1888" s="22">
        <v>307.625</v>
      </c>
    </row>
    <row r="1889" spans="1:7">
      <c r="A1889" s="22">
        <v>1</v>
      </c>
      <c r="B1889" s="22">
        <v>905</v>
      </c>
      <c r="C1889" s="22">
        <v>0.245697</v>
      </c>
      <c r="D1889" s="22">
        <v>254.60287500000001</v>
      </c>
      <c r="E1889" s="22">
        <v>1191541.75</v>
      </c>
      <c r="F1889" s="22">
        <v>1191796.375</v>
      </c>
      <c r="G1889" s="22">
        <v>254.625</v>
      </c>
    </row>
    <row r="1890" spans="1:7">
      <c r="A1890" s="22">
        <v>1</v>
      </c>
      <c r="B1890" s="22">
        <v>906</v>
      </c>
      <c r="C1890" s="22">
        <v>2.340433</v>
      </c>
      <c r="D1890" s="22">
        <v>280.33117700000003</v>
      </c>
      <c r="E1890" s="22">
        <v>1192041.75</v>
      </c>
      <c r="F1890" s="22">
        <v>1192322</v>
      </c>
      <c r="G1890" s="22">
        <v>280.25</v>
      </c>
    </row>
    <row r="1891" spans="1:7">
      <c r="A1891" s="22">
        <v>1</v>
      </c>
      <c r="B1891" s="22">
        <v>907</v>
      </c>
      <c r="C1891" s="22">
        <v>4.6315000000000002E-2</v>
      </c>
      <c r="D1891" s="22">
        <v>205.747299</v>
      </c>
      <c r="E1891" s="22">
        <v>1194667.5</v>
      </c>
      <c r="F1891" s="22">
        <v>1194873.25</v>
      </c>
      <c r="G1891" s="22">
        <v>205.75</v>
      </c>
    </row>
    <row r="1892" spans="1:7">
      <c r="A1892" s="22">
        <v>1</v>
      </c>
      <c r="B1892" s="22">
        <v>908</v>
      </c>
      <c r="C1892" s="22">
        <v>0.713588</v>
      </c>
      <c r="D1892" s="22">
        <v>310.763733</v>
      </c>
      <c r="E1892" s="22">
        <v>1194933</v>
      </c>
      <c r="F1892" s="22">
        <v>1195243.875</v>
      </c>
      <c r="G1892" s="22">
        <v>310.875</v>
      </c>
    </row>
    <row r="1893" spans="1:7">
      <c r="A1893" s="22">
        <v>1</v>
      </c>
      <c r="B1893" s="22">
        <v>909</v>
      </c>
      <c r="C1893" s="22">
        <v>0.66620000000000001</v>
      </c>
      <c r="D1893" s="22">
        <v>311.53527800000001</v>
      </c>
      <c r="E1893" s="22">
        <v>1195964.5</v>
      </c>
      <c r="F1893" s="22">
        <v>1196276</v>
      </c>
      <c r="G1893" s="22">
        <v>311.5</v>
      </c>
    </row>
    <row r="1894" spans="1:7">
      <c r="A1894" s="22">
        <v>1</v>
      </c>
      <c r="B1894" s="22">
        <v>910</v>
      </c>
      <c r="C1894" s="22">
        <v>1.7526470000000001</v>
      </c>
      <c r="D1894" s="22">
        <v>267.66882299999997</v>
      </c>
      <c r="E1894" s="22">
        <v>1196951.375</v>
      </c>
      <c r="F1894" s="22">
        <v>1197219</v>
      </c>
      <c r="G1894" s="22">
        <v>267.625</v>
      </c>
    </row>
    <row r="1895" spans="1:7">
      <c r="A1895" s="22">
        <v>1</v>
      </c>
      <c r="B1895" s="22">
        <v>911</v>
      </c>
      <c r="C1895" s="22">
        <v>0.43806600000000001</v>
      </c>
      <c r="D1895" s="22">
        <v>338.96929899999998</v>
      </c>
      <c r="E1895" s="22">
        <v>1198983.125</v>
      </c>
      <c r="F1895" s="22">
        <v>1199322.125</v>
      </c>
      <c r="G1895" s="22">
        <v>339</v>
      </c>
    </row>
    <row r="1896" spans="1:7">
      <c r="A1896" s="22">
        <v>1</v>
      </c>
      <c r="B1896" s="22">
        <v>912</v>
      </c>
      <c r="C1896" s="22">
        <v>0.81128100000000003</v>
      </c>
      <c r="D1896" s="22">
        <v>196.37217699999999</v>
      </c>
      <c r="E1896" s="22">
        <v>1199764.375</v>
      </c>
      <c r="F1896" s="22">
        <v>1199960.75</v>
      </c>
      <c r="G1896" s="22">
        <v>196.375</v>
      </c>
    </row>
    <row r="1897" spans="1:7">
      <c r="A1897" s="22">
        <v>1</v>
      </c>
      <c r="B1897" s="22">
        <v>913</v>
      </c>
      <c r="C1897" s="22">
        <v>1.614087</v>
      </c>
      <c r="D1897" s="22">
        <v>245.28613300000001</v>
      </c>
      <c r="E1897" s="22">
        <v>1200780.125</v>
      </c>
      <c r="F1897" s="22">
        <v>1201025.5</v>
      </c>
      <c r="G1897" s="22">
        <v>245.375</v>
      </c>
    </row>
    <row r="1898" spans="1:7">
      <c r="A1898" s="22">
        <v>1</v>
      </c>
      <c r="B1898" s="22">
        <v>914</v>
      </c>
      <c r="C1898" s="22">
        <v>0.52734999999999999</v>
      </c>
      <c r="D1898" s="22">
        <v>256.84558099999998</v>
      </c>
      <c r="E1898" s="22">
        <v>1202639.75</v>
      </c>
      <c r="F1898" s="22">
        <v>1202896.625</v>
      </c>
      <c r="G1898" s="22">
        <v>256.875</v>
      </c>
    </row>
    <row r="1899" spans="1:7">
      <c r="A1899" s="22">
        <v>1</v>
      </c>
      <c r="B1899" s="22">
        <v>915</v>
      </c>
      <c r="C1899" s="22">
        <v>0.48131699999999999</v>
      </c>
      <c r="D1899" s="22">
        <v>173.080994</v>
      </c>
      <c r="E1899" s="22">
        <v>1203436.625</v>
      </c>
      <c r="F1899" s="22">
        <v>1203609.75</v>
      </c>
      <c r="G1899" s="22">
        <v>173.125</v>
      </c>
    </row>
    <row r="1900" spans="1:7">
      <c r="A1900" s="22">
        <v>1</v>
      </c>
      <c r="B1900" s="22">
        <v>916</v>
      </c>
      <c r="C1900" s="22">
        <v>7.3696999999999999E-2</v>
      </c>
      <c r="D1900" s="22">
        <v>215.666168</v>
      </c>
      <c r="E1900" s="22">
        <v>1204093</v>
      </c>
      <c r="F1900" s="22">
        <v>1204308.625</v>
      </c>
      <c r="G1900" s="22">
        <v>215.625</v>
      </c>
    </row>
    <row r="1901" spans="1:7">
      <c r="A1901" s="22">
        <v>1</v>
      </c>
      <c r="B1901" s="22">
        <v>917</v>
      </c>
      <c r="C1901" s="22">
        <v>1.1389990000000001</v>
      </c>
      <c r="D1901" s="22">
        <v>261.459045</v>
      </c>
      <c r="E1901" s="22">
        <v>1204390.125</v>
      </c>
      <c r="F1901" s="22">
        <v>1204651.625</v>
      </c>
      <c r="G1901" s="22">
        <v>261.5</v>
      </c>
    </row>
    <row r="1902" spans="1:7">
      <c r="A1902" s="22">
        <v>1</v>
      </c>
      <c r="B1902" s="22">
        <v>918</v>
      </c>
      <c r="C1902" s="22">
        <v>1.8829880000000001</v>
      </c>
      <c r="D1902" s="22">
        <v>189.962875</v>
      </c>
      <c r="E1902" s="22">
        <v>1205792.875</v>
      </c>
      <c r="F1902" s="22">
        <v>1205982.875</v>
      </c>
      <c r="G1902" s="22">
        <v>190</v>
      </c>
    </row>
    <row r="1903" spans="1:7">
      <c r="A1903" s="22">
        <v>1</v>
      </c>
      <c r="B1903" s="22">
        <v>919</v>
      </c>
      <c r="C1903" s="22">
        <v>1.5835900000000001</v>
      </c>
      <c r="D1903" s="22">
        <v>267.52636699999999</v>
      </c>
      <c r="E1903" s="22">
        <v>1207871.125</v>
      </c>
      <c r="F1903" s="22">
        <v>1208138.75</v>
      </c>
      <c r="G1903" s="22">
        <v>267.625</v>
      </c>
    </row>
    <row r="1904" spans="1:7">
      <c r="A1904" s="22">
        <v>1</v>
      </c>
      <c r="B1904" s="22">
        <v>920</v>
      </c>
      <c r="C1904" s="22">
        <v>1.6053869999999999</v>
      </c>
      <c r="D1904" s="22">
        <v>345.47546399999999</v>
      </c>
      <c r="E1904" s="22">
        <v>1209730.75</v>
      </c>
      <c r="F1904" s="22">
        <v>1210076.25</v>
      </c>
      <c r="G1904" s="22">
        <v>345.5</v>
      </c>
    </row>
    <row r="1905" spans="1:7">
      <c r="A1905" s="22">
        <v>1</v>
      </c>
      <c r="B1905" s="22">
        <v>921</v>
      </c>
      <c r="C1905" s="22">
        <v>0.17095399999999999</v>
      </c>
      <c r="D1905" s="22">
        <v>237.95901499999999</v>
      </c>
      <c r="E1905" s="22">
        <v>1211684.125</v>
      </c>
      <c r="F1905" s="22">
        <v>1211922.125</v>
      </c>
      <c r="G1905" s="22">
        <v>238</v>
      </c>
    </row>
    <row r="1906" spans="1:7">
      <c r="A1906" s="22">
        <v>1</v>
      </c>
      <c r="B1906" s="22">
        <v>922</v>
      </c>
      <c r="C1906" s="22">
        <v>1.382973</v>
      </c>
      <c r="D1906" s="22">
        <v>215.230209</v>
      </c>
      <c r="E1906" s="22">
        <v>1212106</v>
      </c>
      <c r="F1906" s="22">
        <v>1212321.25</v>
      </c>
      <c r="G1906" s="22">
        <v>215.25</v>
      </c>
    </row>
    <row r="1907" spans="1:7">
      <c r="A1907" s="22">
        <v>1</v>
      </c>
      <c r="B1907" s="22">
        <v>923</v>
      </c>
      <c r="C1907" s="22">
        <v>0.146313</v>
      </c>
      <c r="D1907" s="22">
        <v>219.20429999999999</v>
      </c>
      <c r="E1907" s="22">
        <v>1213715.625</v>
      </c>
      <c r="F1907" s="22">
        <v>1213934.75</v>
      </c>
      <c r="G1907" s="22">
        <v>219.125</v>
      </c>
    </row>
    <row r="1908" spans="1:7">
      <c r="A1908" s="22">
        <v>1</v>
      </c>
      <c r="B1908" s="22">
        <v>924</v>
      </c>
      <c r="C1908" s="22">
        <v>0.70194500000000004</v>
      </c>
      <c r="D1908" s="22">
        <v>237.77552800000001</v>
      </c>
      <c r="E1908" s="22">
        <v>1214090.625</v>
      </c>
      <c r="F1908" s="22">
        <v>1214328.375</v>
      </c>
      <c r="G1908" s="22">
        <v>237.75</v>
      </c>
    </row>
    <row r="1909" spans="1:7">
      <c r="A1909" s="22">
        <v>1</v>
      </c>
      <c r="B1909" s="22">
        <v>925</v>
      </c>
      <c r="C1909" s="22">
        <v>0.29837000000000002</v>
      </c>
      <c r="D1909" s="22">
        <v>237.99366800000001</v>
      </c>
      <c r="E1909" s="22">
        <v>1215043.875</v>
      </c>
      <c r="F1909" s="22">
        <v>1215281.875</v>
      </c>
      <c r="G1909" s="22">
        <v>238</v>
      </c>
    </row>
    <row r="1910" spans="1:7">
      <c r="A1910" s="22">
        <v>1</v>
      </c>
      <c r="B1910" s="22">
        <v>926</v>
      </c>
      <c r="C1910" s="22">
        <v>0.87861699999999998</v>
      </c>
      <c r="D1910" s="22">
        <v>249.58840900000001</v>
      </c>
      <c r="E1910" s="22">
        <v>1215590.75</v>
      </c>
      <c r="F1910" s="22">
        <v>1215840.375</v>
      </c>
      <c r="G1910" s="22">
        <v>249.625</v>
      </c>
    </row>
    <row r="1911" spans="1:7">
      <c r="A1911" s="22">
        <v>1</v>
      </c>
      <c r="B1911" s="22">
        <v>927</v>
      </c>
      <c r="C1911" s="22">
        <v>1.9266559999999999</v>
      </c>
      <c r="D1911" s="22">
        <v>301.08032200000002</v>
      </c>
      <c r="E1911" s="22">
        <v>1216731.5</v>
      </c>
      <c r="F1911" s="22">
        <v>1217032.625</v>
      </c>
      <c r="G1911" s="22">
        <v>301.125</v>
      </c>
    </row>
    <row r="1912" spans="1:7">
      <c r="A1912" s="22">
        <v>1</v>
      </c>
      <c r="B1912" s="22">
        <v>928</v>
      </c>
      <c r="C1912" s="22">
        <v>1.4249670000000001</v>
      </c>
      <c r="D1912" s="22">
        <v>218.411911</v>
      </c>
      <c r="E1912" s="22">
        <v>1218966.125</v>
      </c>
      <c r="F1912" s="22">
        <v>1219184.5</v>
      </c>
      <c r="G1912" s="22">
        <v>218.375</v>
      </c>
    </row>
    <row r="1913" spans="1:7">
      <c r="A1913" s="22">
        <v>1</v>
      </c>
      <c r="B1913" s="22">
        <v>929</v>
      </c>
      <c r="C1913" s="22">
        <v>1.1294E-2</v>
      </c>
      <c r="D1913" s="22">
        <v>215.11343400000001</v>
      </c>
      <c r="E1913" s="22">
        <v>1220622.625</v>
      </c>
      <c r="F1913" s="22">
        <v>1220837.625</v>
      </c>
      <c r="G1913" s="22">
        <v>215</v>
      </c>
    </row>
    <row r="1914" spans="1:7">
      <c r="A1914" s="22">
        <v>1</v>
      </c>
      <c r="B1914" s="22">
        <v>930</v>
      </c>
      <c r="C1914" s="22">
        <v>0.74426899999999996</v>
      </c>
      <c r="D1914" s="22">
        <v>256.79684400000002</v>
      </c>
      <c r="E1914" s="22">
        <v>1220857</v>
      </c>
      <c r="F1914" s="22">
        <v>1221113.75</v>
      </c>
      <c r="G1914" s="22">
        <v>256.75</v>
      </c>
    </row>
    <row r="1915" spans="1:7">
      <c r="A1915" s="22">
        <v>1</v>
      </c>
      <c r="B1915" s="22">
        <v>931</v>
      </c>
      <c r="C1915" s="22">
        <v>0.18121699999999999</v>
      </c>
      <c r="D1915" s="22">
        <v>289.97994999999997</v>
      </c>
      <c r="E1915" s="22">
        <v>1221872.75</v>
      </c>
      <c r="F1915" s="22">
        <v>1222162.625</v>
      </c>
      <c r="G1915" s="22">
        <v>289.875</v>
      </c>
    </row>
    <row r="1916" spans="1:7">
      <c r="A1916" s="22">
        <v>1</v>
      </c>
      <c r="B1916" s="22">
        <v>932</v>
      </c>
      <c r="C1916" s="22">
        <v>0.263372</v>
      </c>
      <c r="D1916" s="22">
        <v>226.40853899999999</v>
      </c>
      <c r="E1916" s="22">
        <v>1222357.125</v>
      </c>
      <c r="F1916" s="22">
        <v>1222583.625</v>
      </c>
      <c r="G1916" s="22">
        <v>226.5</v>
      </c>
    </row>
    <row r="1917" spans="1:7">
      <c r="A1917" s="22">
        <v>1</v>
      </c>
      <c r="B1917" s="22">
        <v>933</v>
      </c>
      <c r="C1917" s="22">
        <v>3.444448</v>
      </c>
      <c r="D1917" s="22">
        <v>206.229782</v>
      </c>
      <c r="E1917" s="22">
        <v>1222857.125</v>
      </c>
      <c r="F1917" s="22">
        <v>1223063.375</v>
      </c>
      <c r="G1917" s="22">
        <v>206.25</v>
      </c>
    </row>
    <row r="1918" spans="1:7">
      <c r="A1918" s="22">
        <v>1</v>
      </c>
      <c r="B1918" s="22">
        <v>934</v>
      </c>
      <c r="C1918" s="22">
        <v>1.4267449999999999</v>
      </c>
      <c r="D1918" s="22">
        <v>273.408905</v>
      </c>
      <c r="E1918" s="22">
        <v>1226509.125</v>
      </c>
      <c r="F1918" s="22">
        <v>1226782.625</v>
      </c>
      <c r="G1918" s="22">
        <v>273.5</v>
      </c>
    </row>
    <row r="1919" spans="1:7">
      <c r="A1919" s="22">
        <v>1</v>
      </c>
      <c r="B1919" s="22">
        <v>935</v>
      </c>
      <c r="C1919" s="22">
        <v>0.63594499999999998</v>
      </c>
      <c r="D1919" s="22">
        <v>305.880493</v>
      </c>
      <c r="E1919" s="22">
        <v>1228212.5</v>
      </c>
      <c r="F1919" s="22">
        <v>1228518.375</v>
      </c>
      <c r="G1919" s="22">
        <v>305.875</v>
      </c>
    </row>
    <row r="1920" spans="1:7">
      <c r="A1920" s="22">
        <v>1</v>
      </c>
      <c r="B1920" s="22">
        <v>936</v>
      </c>
      <c r="C1920" s="22">
        <v>0.369836</v>
      </c>
      <c r="D1920" s="22">
        <v>220.414368</v>
      </c>
      <c r="E1920" s="22">
        <v>1229165.75</v>
      </c>
      <c r="F1920" s="22">
        <v>1229386.125</v>
      </c>
      <c r="G1920" s="22">
        <v>220.375</v>
      </c>
    </row>
    <row r="1921" spans="1:7">
      <c r="A1921" s="22">
        <v>1</v>
      </c>
      <c r="B1921" s="22">
        <v>937</v>
      </c>
      <c r="C1921" s="22">
        <v>1.1866369999999999</v>
      </c>
      <c r="D1921" s="22">
        <v>216.68920900000001</v>
      </c>
      <c r="E1921" s="22">
        <v>1229759.625</v>
      </c>
      <c r="F1921" s="22">
        <v>1229976.25</v>
      </c>
      <c r="G1921" s="22">
        <v>216.625</v>
      </c>
    </row>
    <row r="1922" spans="1:7">
      <c r="A1922" s="22">
        <v>1</v>
      </c>
      <c r="B1922" s="22">
        <v>938</v>
      </c>
      <c r="C1922" s="22">
        <v>2.2530790000000001</v>
      </c>
      <c r="D1922" s="22">
        <v>222.81300400000001</v>
      </c>
      <c r="E1922" s="22">
        <v>1231174.5</v>
      </c>
      <c r="F1922" s="22">
        <v>1231397.25</v>
      </c>
      <c r="G1922" s="22">
        <v>222.75</v>
      </c>
    </row>
    <row r="1923" spans="1:7">
      <c r="A1923" s="22">
        <v>1</v>
      </c>
      <c r="B1923" s="22">
        <v>939</v>
      </c>
      <c r="C1923" s="22">
        <v>0.77744599999999997</v>
      </c>
      <c r="D1923" s="22">
        <v>209.12437399999999</v>
      </c>
      <c r="E1923" s="22">
        <v>1233659.375</v>
      </c>
      <c r="F1923" s="22">
        <v>1233868.5</v>
      </c>
      <c r="G1923" s="22">
        <v>209.125</v>
      </c>
    </row>
    <row r="1924" spans="1:7">
      <c r="A1924" s="22">
        <v>1</v>
      </c>
      <c r="B1924" s="22">
        <v>940</v>
      </c>
      <c r="C1924" s="22">
        <v>0.53638799999999998</v>
      </c>
      <c r="D1924" s="22">
        <v>264.30072000000001</v>
      </c>
      <c r="E1924" s="22">
        <v>1234647.875</v>
      </c>
      <c r="F1924" s="22">
        <v>1234912.125</v>
      </c>
      <c r="G1924" s="22">
        <v>264.25</v>
      </c>
    </row>
    <row r="1925" spans="1:7">
      <c r="A1925" s="22">
        <v>1</v>
      </c>
      <c r="B1925" s="22">
        <v>941</v>
      </c>
      <c r="C1925" s="22">
        <v>0.23471600000000001</v>
      </c>
      <c r="D1925" s="22">
        <v>286.69653299999999</v>
      </c>
      <c r="E1925" s="22">
        <v>1235460.375</v>
      </c>
      <c r="F1925" s="22">
        <v>1235747.125</v>
      </c>
      <c r="G1925" s="22">
        <v>286.75</v>
      </c>
    </row>
    <row r="1926" spans="1:7">
      <c r="A1926" s="22">
        <v>1</v>
      </c>
      <c r="B1926" s="22">
        <v>942</v>
      </c>
      <c r="C1926" s="22">
        <v>0.72618899999999997</v>
      </c>
      <c r="D1926" s="22">
        <v>242.46821600000001</v>
      </c>
      <c r="E1926" s="22">
        <v>1235991.625</v>
      </c>
      <c r="F1926" s="22">
        <v>1236234.125</v>
      </c>
      <c r="G1926" s="22">
        <v>242.5</v>
      </c>
    </row>
    <row r="1927" spans="1:7">
      <c r="A1927" s="22">
        <v>1</v>
      </c>
      <c r="B1927" s="22">
        <v>943</v>
      </c>
      <c r="C1927" s="22">
        <v>0.21810499999999999</v>
      </c>
      <c r="D1927" s="22">
        <v>167.84967</v>
      </c>
      <c r="E1927" s="22">
        <v>1236964.75</v>
      </c>
      <c r="F1927" s="22">
        <v>1237132.625</v>
      </c>
      <c r="G1927" s="22">
        <v>167.875</v>
      </c>
    </row>
    <row r="1928" spans="1:7">
      <c r="A1928" s="22">
        <v>1</v>
      </c>
      <c r="B1928" s="22">
        <v>944</v>
      </c>
      <c r="C1928" s="22">
        <v>1.8904380000000001</v>
      </c>
      <c r="D1928" s="22">
        <v>248.454376</v>
      </c>
      <c r="E1928" s="22">
        <v>1237363.625</v>
      </c>
      <c r="F1928" s="22">
        <v>1237612</v>
      </c>
      <c r="G1928" s="22">
        <v>248.375</v>
      </c>
    </row>
    <row r="1929" spans="1:7">
      <c r="A1929" s="22">
        <v>1</v>
      </c>
      <c r="B1929" s="22">
        <v>945</v>
      </c>
      <c r="C1929" s="22">
        <v>1.7693380000000001</v>
      </c>
      <c r="D1929" s="22">
        <v>302.09533699999997</v>
      </c>
      <c r="E1929" s="22">
        <v>1239503.75</v>
      </c>
      <c r="F1929" s="22">
        <v>1239805.875</v>
      </c>
      <c r="G1929" s="22">
        <v>302.125</v>
      </c>
    </row>
    <row r="1930" spans="1:7">
      <c r="A1930" s="22">
        <v>1</v>
      </c>
      <c r="B1930" s="22">
        <v>946</v>
      </c>
      <c r="C1930" s="22">
        <v>0.73556999999999995</v>
      </c>
      <c r="D1930" s="22">
        <v>169.53517199999999</v>
      </c>
      <c r="E1930" s="22">
        <v>1241575.25</v>
      </c>
      <c r="F1930" s="22">
        <v>1241744.75</v>
      </c>
      <c r="G1930" s="22">
        <v>169.5</v>
      </c>
    </row>
    <row r="1931" spans="1:7">
      <c r="A1931" s="22">
        <v>1</v>
      </c>
      <c r="B1931" s="22">
        <v>947</v>
      </c>
      <c r="C1931" s="22">
        <v>1.182048</v>
      </c>
      <c r="D1931" s="22">
        <v>182.98382599999999</v>
      </c>
      <c r="E1931" s="22">
        <v>1242487</v>
      </c>
      <c r="F1931" s="22">
        <v>1242670</v>
      </c>
      <c r="G1931" s="22">
        <v>183</v>
      </c>
    </row>
    <row r="1932" spans="1:7">
      <c r="A1932" s="22">
        <v>1</v>
      </c>
      <c r="B1932" s="22">
        <v>948</v>
      </c>
      <c r="C1932" s="22">
        <v>0.69666300000000003</v>
      </c>
      <c r="D1932" s="22">
        <v>215.78294399999999</v>
      </c>
      <c r="E1932" s="22">
        <v>1243862.125</v>
      </c>
      <c r="F1932" s="22">
        <v>1244077.875</v>
      </c>
      <c r="G1932" s="22">
        <v>215.75</v>
      </c>
    </row>
    <row r="1933" spans="1:7">
      <c r="A1933" s="22">
        <v>1</v>
      </c>
      <c r="B1933" s="22">
        <v>949</v>
      </c>
      <c r="C1933" s="22">
        <v>0.516293</v>
      </c>
      <c r="D1933" s="22">
        <v>262.62194799999997</v>
      </c>
      <c r="E1933" s="22">
        <v>1244784.125</v>
      </c>
      <c r="F1933" s="22">
        <v>1245046.75</v>
      </c>
      <c r="G1933" s="22">
        <v>262.625</v>
      </c>
    </row>
    <row r="1934" spans="1:7">
      <c r="A1934" s="22">
        <v>1</v>
      </c>
      <c r="B1934" s="22">
        <v>950</v>
      </c>
      <c r="C1934" s="22">
        <v>0.36064600000000002</v>
      </c>
      <c r="D1934" s="22">
        <v>296.94070399999998</v>
      </c>
      <c r="E1934" s="22">
        <v>1245566.125</v>
      </c>
      <c r="F1934" s="22">
        <v>1245863.125</v>
      </c>
      <c r="G1934" s="22">
        <v>297</v>
      </c>
    </row>
    <row r="1935" spans="1:7">
      <c r="A1935" s="22">
        <v>1</v>
      </c>
      <c r="B1935" s="22">
        <v>951</v>
      </c>
      <c r="C1935" s="22">
        <v>0.773536</v>
      </c>
      <c r="D1935" s="22">
        <v>284.060181</v>
      </c>
      <c r="E1935" s="22">
        <v>1246237.875</v>
      </c>
      <c r="F1935" s="22">
        <v>1246522</v>
      </c>
      <c r="G1935" s="22">
        <v>284.125</v>
      </c>
    </row>
    <row r="1936" spans="1:7">
      <c r="A1936" s="22">
        <v>1</v>
      </c>
      <c r="B1936" s="22">
        <v>952</v>
      </c>
      <c r="C1936" s="22">
        <v>0.340196</v>
      </c>
      <c r="D1936" s="22">
        <v>173.37901299999999</v>
      </c>
      <c r="E1936" s="22">
        <v>1247300.625</v>
      </c>
      <c r="F1936" s="22">
        <v>1247474.125</v>
      </c>
      <c r="G1936" s="22">
        <v>173.5</v>
      </c>
    </row>
    <row r="1937" spans="1:7">
      <c r="A1937" s="22">
        <v>1</v>
      </c>
      <c r="B1937" s="22">
        <v>953</v>
      </c>
      <c r="C1937" s="22">
        <v>0.48860300000000001</v>
      </c>
      <c r="D1937" s="22">
        <v>297.84921300000002</v>
      </c>
      <c r="E1937" s="22">
        <v>1247816.375</v>
      </c>
      <c r="F1937" s="22">
        <v>1248114.25</v>
      </c>
      <c r="G1937" s="22">
        <v>297.875</v>
      </c>
    </row>
    <row r="1938" spans="1:7">
      <c r="A1938" s="22">
        <v>1</v>
      </c>
      <c r="B1938" s="22">
        <v>954</v>
      </c>
      <c r="C1938" s="22">
        <v>0.49769799999999997</v>
      </c>
      <c r="D1938" s="22">
        <v>269.50604199999998</v>
      </c>
      <c r="E1938" s="22">
        <v>1248613.375</v>
      </c>
      <c r="F1938" s="22">
        <v>1248882.875</v>
      </c>
      <c r="G1938" s="22">
        <v>269.5</v>
      </c>
    </row>
    <row r="1939" spans="1:7">
      <c r="A1939" s="22">
        <v>1</v>
      </c>
      <c r="B1939" s="22">
        <v>955</v>
      </c>
      <c r="C1939" s="22">
        <v>2.9688439999999998</v>
      </c>
      <c r="D1939" s="22">
        <v>235.44714400000001</v>
      </c>
      <c r="E1939" s="22">
        <v>1249394.75</v>
      </c>
      <c r="F1939" s="22">
        <v>1249630.125</v>
      </c>
      <c r="G1939" s="22">
        <v>235.375</v>
      </c>
    </row>
    <row r="1940" spans="1:7">
      <c r="A1940" s="22">
        <v>1</v>
      </c>
      <c r="B1940" s="22">
        <v>956</v>
      </c>
      <c r="C1940" s="22">
        <v>1.0216609999999999</v>
      </c>
      <c r="D1940" s="22">
        <v>223.017349</v>
      </c>
      <c r="E1940" s="22">
        <v>1252613.75</v>
      </c>
      <c r="F1940" s="22">
        <v>1252836.875</v>
      </c>
      <c r="G1940" s="22">
        <v>223.125</v>
      </c>
    </row>
    <row r="1941" spans="1:7">
      <c r="A1941" s="22">
        <v>1</v>
      </c>
      <c r="B1941" s="22">
        <v>957</v>
      </c>
      <c r="C1941" s="22">
        <v>1.3514759999999999</v>
      </c>
      <c r="D1941" s="22">
        <v>248.71551500000001</v>
      </c>
      <c r="E1941" s="22">
        <v>1253863.875</v>
      </c>
      <c r="F1941" s="22">
        <v>1254112.625</v>
      </c>
      <c r="G1941" s="22">
        <v>248.75</v>
      </c>
    </row>
    <row r="1942" spans="1:7">
      <c r="A1942" s="22">
        <v>1</v>
      </c>
      <c r="B1942" s="22">
        <v>958</v>
      </c>
      <c r="C1942" s="22">
        <v>1.013136</v>
      </c>
      <c r="D1942" s="22">
        <v>278.65884399999999</v>
      </c>
      <c r="E1942" s="22">
        <v>1255473.5</v>
      </c>
      <c r="F1942" s="22">
        <v>1255752.125</v>
      </c>
      <c r="G1942" s="22">
        <v>278.625</v>
      </c>
    </row>
    <row r="1943" spans="1:7">
      <c r="A1943" s="22">
        <v>1</v>
      </c>
      <c r="B1943" s="22">
        <v>959</v>
      </c>
      <c r="C1943" s="22">
        <v>1.1297010000000001</v>
      </c>
      <c r="D1943" s="22">
        <v>279.46502700000002</v>
      </c>
      <c r="E1943" s="22">
        <v>1256770.5</v>
      </c>
      <c r="F1943" s="22">
        <v>1257049.875</v>
      </c>
      <c r="G1943" s="22">
        <v>279.375</v>
      </c>
    </row>
    <row r="1944" spans="1:7">
      <c r="A1944" s="22">
        <v>1</v>
      </c>
      <c r="B1944" s="22">
        <v>960</v>
      </c>
      <c r="C1944" s="22">
        <v>2.3123070000000001</v>
      </c>
      <c r="D1944" s="22">
        <v>192.526093</v>
      </c>
      <c r="E1944" s="22">
        <v>1258192.5</v>
      </c>
      <c r="F1944" s="22">
        <v>1258385</v>
      </c>
      <c r="G1944" s="22">
        <v>192.5</v>
      </c>
    </row>
    <row r="1945" spans="1:7">
      <c r="A1945" s="22">
        <v>2</v>
      </c>
      <c r="B1945" s="22">
        <v>0</v>
      </c>
      <c r="C1945" s="22">
        <v>1.4223060000000001</v>
      </c>
      <c r="D1945" s="22">
        <v>254.536148</v>
      </c>
      <c r="E1945" s="22">
        <v>60254.054687999997</v>
      </c>
      <c r="F1945" s="22">
        <v>60508.59375</v>
      </c>
      <c r="G1945" s="22">
        <v>254.539063</v>
      </c>
    </row>
    <row r="1946" spans="1:7">
      <c r="A1946" s="22">
        <v>2</v>
      </c>
      <c r="B1946" s="22">
        <v>1</v>
      </c>
      <c r="C1946" s="22">
        <v>0.70948500000000003</v>
      </c>
      <c r="D1946" s="22">
        <v>249.820358</v>
      </c>
      <c r="E1946" s="22">
        <v>61941.714844000002</v>
      </c>
      <c r="F1946" s="22">
        <v>62191.535155999998</v>
      </c>
      <c r="G1946" s="22">
        <v>249.820313</v>
      </c>
    </row>
    <row r="1947" spans="1:7">
      <c r="A1947" s="22">
        <v>2</v>
      </c>
      <c r="B1947" s="22">
        <v>2</v>
      </c>
      <c r="C1947" s="22">
        <v>1.233824</v>
      </c>
      <c r="D1947" s="22">
        <v>267.644745</v>
      </c>
      <c r="E1947" s="22">
        <v>62910.570312999997</v>
      </c>
      <c r="F1947" s="22">
        <v>63178.21875</v>
      </c>
      <c r="G1947" s="22">
        <v>267.648438</v>
      </c>
    </row>
    <row r="1948" spans="1:7">
      <c r="A1948" s="22">
        <v>2</v>
      </c>
      <c r="B1948" s="22">
        <v>3</v>
      </c>
      <c r="C1948" s="22">
        <v>0.120162</v>
      </c>
      <c r="D1948" s="22">
        <v>221.64527899999999</v>
      </c>
      <c r="E1948" s="22">
        <v>64411.710937999997</v>
      </c>
      <c r="F1948" s="22">
        <v>64633.355469000002</v>
      </c>
      <c r="G1948" s="22">
        <v>221.644531</v>
      </c>
    </row>
    <row r="1949" spans="1:7">
      <c r="A1949" s="22">
        <v>2</v>
      </c>
      <c r="B1949" s="22">
        <v>4</v>
      </c>
      <c r="C1949" s="22">
        <v>0.39162999999999998</v>
      </c>
      <c r="D1949" s="22">
        <v>283.94149800000002</v>
      </c>
      <c r="E1949" s="22">
        <v>64755.492187999997</v>
      </c>
      <c r="F1949" s="22">
        <v>65039.433594000002</v>
      </c>
      <c r="G1949" s="22">
        <v>283.94140599999997</v>
      </c>
    </row>
    <row r="1950" spans="1:7">
      <c r="A1950" s="22">
        <v>2</v>
      </c>
      <c r="B1950" s="22">
        <v>5</v>
      </c>
      <c r="C1950" s="22">
        <v>0.88636199999999998</v>
      </c>
      <c r="D1950" s="22">
        <v>262.93313599999999</v>
      </c>
      <c r="E1950" s="22">
        <v>65443.066405999998</v>
      </c>
      <c r="F1950" s="22">
        <v>65705.992188000004</v>
      </c>
      <c r="G1950" s="22">
        <v>262.92578099999997</v>
      </c>
    </row>
    <row r="1951" spans="1:7">
      <c r="A1951" s="22">
        <v>2</v>
      </c>
      <c r="B1951" s="22">
        <v>6</v>
      </c>
      <c r="C1951" s="22">
        <v>0.108053</v>
      </c>
      <c r="D1951" s="22">
        <v>234.43533300000001</v>
      </c>
      <c r="E1951" s="22">
        <v>66599.453125</v>
      </c>
      <c r="F1951" s="22">
        <v>66833.890625</v>
      </c>
      <c r="G1951" s="22">
        <v>234.4375</v>
      </c>
    </row>
    <row r="1952" spans="1:7">
      <c r="A1952" s="22">
        <v>2</v>
      </c>
      <c r="B1952" s="22">
        <v>7</v>
      </c>
      <c r="C1952" s="22">
        <v>0.17066500000000001</v>
      </c>
      <c r="D1952" s="22">
        <v>285.563782</v>
      </c>
      <c r="E1952" s="22">
        <v>66943.242188000004</v>
      </c>
      <c r="F1952" s="22">
        <v>67228.804688000004</v>
      </c>
      <c r="G1952" s="22">
        <v>285.5625</v>
      </c>
    </row>
    <row r="1953" spans="1:7">
      <c r="A1953" s="22">
        <v>2</v>
      </c>
      <c r="B1953" s="22">
        <v>8</v>
      </c>
      <c r="C1953" s="22">
        <v>0.16294800000000001</v>
      </c>
      <c r="D1953" s="22">
        <v>224.76956200000001</v>
      </c>
      <c r="E1953" s="22">
        <v>67411.921875</v>
      </c>
      <c r="F1953" s="22">
        <v>67636.695313000004</v>
      </c>
      <c r="G1953" s="22">
        <v>224.773438</v>
      </c>
    </row>
    <row r="1954" spans="1:7">
      <c r="A1954" s="22">
        <v>2</v>
      </c>
      <c r="B1954" s="22">
        <v>9</v>
      </c>
      <c r="C1954" s="22">
        <v>0.42230000000000001</v>
      </c>
      <c r="D1954" s="22">
        <v>237.16407799999999</v>
      </c>
      <c r="E1954" s="22">
        <v>67802.695313000004</v>
      </c>
      <c r="F1954" s="22">
        <v>68039.859375</v>
      </c>
      <c r="G1954" s="22">
        <v>237.164063</v>
      </c>
    </row>
    <row r="1955" spans="1:7">
      <c r="A1955" s="22">
        <v>2</v>
      </c>
      <c r="B1955" s="22">
        <v>10</v>
      </c>
      <c r="C1955" s="22">
        <v>1.62767</v>
      </c>
      <c r="D1955" s="22">
        <v>322.97345000000001</v>
      </c>
      <c r="E1955" s="22">
        <v>68474.640625</v>
      </c>
      <c r="F1955" s="22">
        <v>68797.617188000004</v>
      </c>
      <c r="G1955" s="22">
        <v>322.976563</v>
      </c>
    </row>
    <row r="1956" spans="1:7">
      <c r="A1956" s="22">
        <v>2</v>
      </c>
      <c r="B1956" s="22">
        <v>11</v>
      </c>
      <c r="C1956" s="22">
        <v>0.113098</v>
      </c>
      <c r="D1956" s="22">
        <v>293.135986</v>
      </c>
      <c r="E1956" s="22">
        <v>70427.992188000004</v>
      </c>
      <c r="F1956" s="22">
        <v>70721.125</v>
      </c>
      <c r="G1956" s="22">
        <v>293.132813</v>
      </c>
    </row>
    <row r="1957" spans="1:7">
      <c r="A1957" s="22">
        <v>2</v>
      </c>
      <c r="B1957" s="22">
        <v>12</v>
      </c>
      <c r="C1957" s="22">
        <v>0.27310899999999999</v>
      </c>
      <c r="D1957" s="22">
        <v>241.20970199999999</v>
      </c>
      <c r="E1957" s="22">
        <v>70834.265625</v>
      </c>
      <c r="F1957" s="22">
        <v>71075.476563000004</v>
      </c>
      <c r="G1957" s="22">
        <v>241.210938</v>
      </c>
    </row>
    <row r="1958" spans="1:7">
      <c r="A1958" s="22">
        <v>2</v>
      </c>
      <c r="B1958" s="22">
        <v>13</v>
      </c>
      <c r="C1958" s="22">
        <v>3.3046030000000002</v>
      </c>
      <c r="D1958" s="22">
        <v>171.29092399999999</v>
      </c>
      <c r="E1958" s="22">
        <v>71349.929688000004</v>
      </c>
      <c r="F1958" s="22">
        <v>71521.21875</v>
      </c>
      <c r="G1958" s="22">
        <v>171.289063</v>
      </c>
    </row>
    <row r="1959" spans="1:7">
      <c r="A1959" s="22">
        <v>2</v>
      </c>
      <c r="B1959" s="22">
        <v>14</v>
      </c>
      <c r="C1959" s="22">
        <v>0.21024200000000001</v>
      </c>
      <c r="D1959" s="22">
        <v>273.34155299999998</v>
      </c>
      <c r="E1959" s="22">
        <v>74834.679688000004</v>
      </c>
      <c r="F1959" s="22">
        <v>75108.023438000004</v>
      </c>
      <c r="G1959" s="22">
        <v>273.34375</v>
      </c>
    </row>
    <row r="1960" spans="1:7">
      <c r="A1960" s="22">
        <v>2</v>
      </c>
      <c r="B1960" s="22">
        <v>15</v>
      </c>
      <c r="C1960" s="22">
        <v>0.75987099999999996</v>
      </c>
      <c r="D1960" s="22">
        <v>313.37667800000003</v>
      </c>
      <c r="E1960" s="22">
        <v>75324.039063000004</v>
      </c>
      <c r="F1960" s="22">
        <v>75637.414063000004</v>
      </c>
      <c r="G1960" s="22">
        <v>313.375</v>
      </c>
    </row>
    <row r="1961" spans="1:7">
      <c r="A1961" s="22">
        <v>2</v>
      </c>
      <c r="B1961" s="22">
        <v>16</v>
      </c>
      <c r="C1961" s="22">
        <v>0.33038099999999998</v>
      </c>
      <c r="D1961" s="22">
        <v>267.04452500000002</v>
      </c>
      <c r="E1961" s="22">
        <v>76402.304688000004</v>
      </c>
      <c r="F1961" s="22">
        <v>76669.351563000004</v>
      </c>
      <c r="G1961" s="22">
        <v>267.046875</v>
      </c>
    </row>
    <row r="1962" spans="1:7">
      <c r="A1962" s="22">
        <v>2</v>
      </c>
      <c r="B1962" s="22">
        <v>17</v>
      </c>
      <c r="C1962" s="22">
        <v>1.1275310000000001</v>
      </c>
      <c r="D1962" s="22">
        <v>183.992752</v>
      </c>
      <c r="E1962" s="22">
        <v>77011.78125</v>
      </c>
      <c r="F1962" s="22">
        <v>77195.773438000004</v>
      </c>
      <c r="G1962" s="22">
        <v>183.992188</v>
      </c>
    </row>
    <row r="1963" spans="1:7">
      <c r="A1963" s="22">
        <v>2</v>
      </c>
      <c r="B1963" s="22">
        <v>18</v>
      </c>
      <c r="C1963" s="22">
        <v>0.15807499999999999</v>
      </c>
      <c r="D1963" s="22">
        <v>186.50109900000001</v>
      </c>
      <c r="E1963" s="22">
        <v>78324.421875</v>
      </c>
      <c r="F1963" s="22">
        <v>78510.921875</v>
      </c>
      <c r="G1963" s="22">
        <v>186.5</v>
      </c>
    </row>
    <row r="1964" spans="1:7">
      <c r="A1964" s="22">
        <v>2</v>
      </c>
      <c r="B1964" s="22">
        <v>19</v>
      </c>
      <c r="C1964" s="22">
        <v>0.75706899999999999</v>
      </c>
      <c r="D1964" s="22">
        <v>196.62721300000001</v>
      </c>
      <c r="E1964" s="22">
        <v>78683.796875</v>
      </c>
      <c r="F1964" s="22">
        <v>78880.429688000004</v>
      </c>
      <c r="G1964" s="22">
        <v>196.632813</v>
      </c>
    </row>
    <row r="1965" spans="1:7">
      <c r="A1965" s="22">
        <v>2</v>
      </c>
      <c r="B1965" s="22">
        <v>20</v>
      </c>
      <c r="C1965" s="22">
        <v>0.244644</v>
      </c>
      <c r="D1965" s="22">
        <v>247.490692</v>
      </c>
      <c r="E1965" s="22">
        <v>79652.632813000004</v>
      </c>
      <c r="F1965" s="22">
        <v>79900.125</v>
      </c>
      <c r="G1965" s="22">
        <v>247.492188</v>
      </c>
    </row>
    <row r="1966" spans="1:7">
      <c r="A1966" s="22">
        <v>2</v>
      </c>
      <c r="B1966" s="22">
        <v>21</v>
      </c>
      <c r="C1966" s="22">
        <v>0.62135300000000004</v>
      </c>
      <c r="D1966" s="22">
        <v>273.61328099999997</v>
      </c>
      <c r="E1966" s="22">
        <v>80152.703125</v>
      </c>
      <c r="F1966" s="22">
        <v>80426.320313000004</v>
      </c>
      <c r="G1966" s="22">
        <v>273.617188</v>
      </c>
    </row>
    <row r="1967" spans="1:7">
      <c r="A1967" s="22">
        <v>2</v>
      </c>
      <c r="B1967" s="22">
        <v>22</v>
      </c>
      <c r="C1967" s="22">
        <v>1.8294809999999999</v>
      </c>
      <c r="D1967" s="22">
        <v>216.47203099999999</v>
      </c>
      <c r="E1967" s="22">
        <v>81060.054688000004</v>
      </c>
      <c r="F1967" s="22">
        <v>81276.523438000004</v>
      </c>
      <c r="G1967" s="22">
        <v>216.46875</v>
      </c>
    </row>
    <row r="1968" spans="1:7">
      <c r="A1968" s="22">
        <v>2</v>
      </c>
      <c r="B1968" s="22">
        <v>23</v>
      </c>
      <c r="C1968" s="22">
        <v>1.5596410000000001</v>
      </c>
      <c r="D1968" s="22">
        <v>238.01612900000001</v>
      </c>
      <c r="E1968" s="22">
        <v>83120.820313000004</v>
      </c>
      <c r="F1968" s="22">
        <v>83358.835938000004</v>
      </c>
      <c r="G1968" s="22">
        <v>238.015625</v>
      </c>
    </row>
    <row r="1969" spans="1:7">
      <c r="A1969" s="22">
        <v>2</v>
      </c>
      <c r="B1969" s="22">
        <v>24</v>
      </c>
      <c r="C1969" s="22">
        <v>2.6648079999999998</v>
      </c>
      <c r="D1969" s="22">
        <v>304.48147599999999</v>
      </c>
      <c r="E1969" s="22">
        <v>84918.148438000004</v>
      </c>
      <c r="F1969" s="22">
        <v>85222.632813000004</v>
      </c>
      <c r="G1969" s="22">
        <v>304.484375</v>
      </c>
    </row>
    <row r="1970" spans="1:7">
      <c r="A1970" s="22">
        <v>2</v>
      </c>
      <c r="B1970" s="22">
        <v>25</v>
      </c>
      <c r="C1970" s="22">
        <v>0.40870499999999998</v>
      </c>
      <c r="D1970" s="22">
        <v>282.94250499999998</v>
      </c>
      <c r="E1970" s="22">
        <v>87887.28125</v>
      </c>
      <c r="F1970" s="22">
        <v>88170.226563000004</v>
      </c>
      <c r="G1970" s="22">
        <v>282.945313</v>
      </c>
    </row>
    <row r="1971" spans="1:7">
      <c r="A1971" s="22">
        <v>2</v>
      </c>
      <c r="B1971" s="22">
        <v>26</v>
      </c>
      <c r="C1971" s="22">
        <v>1.330938</v>
      </c>
      <c r="D1971" s="22">
        <v>253.491928</v>
      </c>
      <c r="E1971" s="22">
        <v>88590.421875</v>
      </c>
      <c r="F1971" s="22">
        <v>88843.90625</v>
      </c>
      <c r="G1971" s="22">
        <v>253.484375</v>
      </c>
    </row>
    <row r="1972" spans="1:7">
      <c r="A1972" s="22">
        <v>2</v>
      </c>
      <c r="B1972" s="22">
        <v>27</v>
      </c>
      <c r="C1972" s="22">
        <v>2.2991419999999998</v>
      </c>
      <c r="D1972" s="22">
        <v>242.46019000000001</v>
      </c>
      <c r="E1972" s="22">
        <v>90184.351563000004</v>
      </c>
      <c r="F1972" s="22">
        <v>90426.8125</v>
      </c>
      <c r="G1972" s="22">
        <v>242.460938</v>
      </c>
    </row>
    <row r="1973" spans="1:7">
      <c r="A1973" s="22">
        <v>2</v>
      </c>
      <c r="B1973" s="22">
        <v>28</v>
      </c>
      <c r="C1973" s="22">
        <v>0.198077</v>
      </c>
      <c r="D1973" s="22">
        <v>232.945526</v>
      </c>
      <c r="E1973" s="22">
        <v>92731.484375</v>
      </c>
      <c r="F1973" s="22">
        <v>92964.4375</v>
      </c>
      <c r="G1973" s="22">
        <v>232.953125</v>
      </c>
    </row>
    <row r="1974" spans="1:7">
      <c r="A1974" s="22">
        <v>2</v>
      </c>
      <c r="B1974" s="22">
        <v>29</v>
      </c>
      <c r="C1974" s="22">
        <v>2.6198039999999998</v>
      </c>
      <c r="D1974" s="22">
        <v>215.49679599999999</v>
      </c>
      <c r="E1974" s="22">
        <v>93169.046875</v>
      </c>
      <c r="F1974" s="22">
        <v>93384.546875</v>
      </c>
      <c r="G1974" s="22">
        <v>215.5</v>
      </c>
    </row>
    <row r="1975" spans="1:7">
      <c r="A1975" s="22">
        <v>2</v>
      </c>
      <c r="B1975" s="22">
        <v>30</v>
      </c>
      <c r="C1975" s="22">
        <v>1.249031</v>
      </c>
      <c r="D1975" s="22">
        <v>256.18954500000001</v>
      </c>
      <c r="E1975" s="22">
        <v>96013.085938000004</v>
      </c>
      <c r="F1975" s="22">
        <v>96269.28125</v>
      </c>
      <c r="G1975" s="22">
        <v>256.195313</v>
      </c>
    </row>
    <row r="1976" spans="1:7">
      <c r="A1976" s="22">
        <v>2</v>
      </c>
      <c r="B1976" s="22">
        <v>31</v>
      </c>
      <c r="C1976" s="22">
        <v>0.50288200000000005</v>
      </c>
      <c r="D1976" s="22">
        <v>269.270264</v>
      </c>
      <c r="E1976" s="22">
        <v>97528.851563000004</v>
      </c>
      <c r="F1976" s="22">
        <v>97798.132813000004</v>
      </c>
      <c r="G1976" s="22">
        <v>269.28125</v>
      </c>
    </row>
    <row r="1977" spans="1:7">
      <c r="A1977" s="22">
        <v>2</v>
      </c>
      <c r="B1977" s="22">
        <v>32</v>
      </c>
      <c r="C1977" s="22">
        <v>0.43447799999999998</v>
      </c>
      <c r="D1977" s="22">
        <v>196.606369</v>
      </c>
      <c r="E1977" s="22">
        <v>98310.101563000004</v>
      </c>
      <c r="F1977" s="22">
        <v>98506.710938000004</v>
      </c>
      <c r="G1977" s="22">
        <v>196.609375</v>
      </c>
    </row>
    <row r="1978" spans="1:7">
      <c r="A1978" s="22">
        <v>2</v>
      </c>
      <c r="B1978" s="22">
        <v>33</v>
      </c>
      <c r="C1978" s="22">
        <v>0.91749700000000001</v>
      </c>
      <c r="D1978" s="22">
        <v>211.42292800000001</v>
      </c>
      <c r="E1978" s="22">
        <v>98950.882813000004</v>
      </c>
      <c r="F1978" s="22">
        <v>99162.304688000004</v>
      </c>
      <c r="G1978" s="22">
        <v>211.421875</v>
      </c>
    </row>
    <row r="1979" spans="1:7">
      <c r="A1979" s="22">
        <v>2</v>
      </c>
      <c r="B1979" s="22">
        <v>34</v>
      </c>
      <c r="C1979" s="22">
        <v>0.93966400000000005</v>
      </c>
      <c r="D1979" s="22">
        <v>236.28379799999999</v>
      </c>
      <c r="E1979" s="22">
        <v>100091.648438</v>
      </c>
      <c r="F1979" s="22">
        <v>100327.929688</v>
      </c>
      <c r="G1979" s="22">
        <v>236.28125</v>
      </c>
    </row>
    <row r="1980" spans="1:7">
      <c r="A1980" s="22">
        <v>2</v>
      </c>
      <c r="B1980" s="22">
        <v>35</v>
      </c>
      <c r="C1980" s="22">
        <v>0.67048600000000003</v>
      </c>
      <c r="D1980" s="22">
        <v>205.013947</v>
      </c>
      <c r="E1980" s="22">
        <v>101279.273438</v>
      </c>
      <c r="F1980" s="22">
        <v>101484.289063</v>
      </c>
      <c r="G1980" s="22">
        <v>205.015625</v>
      </c>
    </row>
    <row r="1981" spans="1:7">
      <c r="A1981" s="22">
        <v>2</v>
      </c>
      <c r="B1981" s="22">
        <v>36</v>
      </c>
      <c r="C1981" s="22">
        <v>0.15109300000000001</v>
      </c>
      <c r="D1981" s="22">
        <v>249.380539</v>
      </c>
      <c r="E1981" s="22">
        <v>102169.992188</v>
      </c>
      <c r="F1981" s="22">
        <v>102419.375</v>
      </c>
      <c r="G1981" s="22">
        <v>249.382813</v>
      </c>
    </row>
    <row r="1982" spans="1:7">
      <c r="A1982" s="22">
        <v>2</v>
      </c>
      <c r="B1982" s="22">
        <v>37</v>
      </c>
      <c r="C1982" s="22">
        <v>1.596009</v>
      </c>
      <c r="D1982" s="22">
        <v>248.297821</v>
      </c>
      <c r="E1982" s="22">
        <v>102576.273438</v>
      </c>
      <c r="F1982" s="22">
        <v>102824.578125</v>
      </c>
      <c r="G1982" s="22">
        <v>248.304688</v>
      </c>
    </row>
    <row r="1983" spans="1:7">
      <c r="A1983" s="22">
        <v>2</v>
      </c>
      <c r="B1983" s="22">
        <v>38</v>
      </c>
      <c r="C1983" s="22">
        <v>4.8075E-2</v>
      </c>
      <c r="D1983" s="22">
        <v>247.75117499999999</v>
      </c>
      <c r="E1983" s="22">
        <v>104435.835938</v>
      </c>
      <c r="F1983" s="22">
        <v>104683.59375</v>
      </c>
      <c r="G1983" s="22">
        <v>247.757813</v>
      </c>
    </row>
    <row r="1984" spans="1:7">
      <c r="A1984" s="22">
        <v>2</v>
      </c>
      <c r="B1984" s="22">
        <v>39</v>
      </c>
      <c r="C1984" s="22">
        <v>3.329005</v>
      </c>
      <c r="D1984" s="22">
        <v>249.56724500000001</v>
      </c>
      <c r="E1984" s="22">
        <v>104732.75</v>
      </c>
      <c r="F1984" s="22">
        <v>104982.320313</v>
      </c>
      <c r="G1984" s="22">
        <v>249.570313</v>
      </c>
    </row>
    <row r="1985" spans="1:7">
      <c r="A1985" s="22">
        <v>2</v>
      </c>
      <c r="B1985" s="22">
        <v>40</v>
      </c>
      <c r="C1985" s="22">
        <v>1.3022480000000001</v>
      </c>
      <c r="D1985" s="22">
        <v>257.322632</v>
      </c>
      <c r="E1985" s="22">
        <v>108326.898438</v>
      </c>
      <c r="F1985" s="22">
        <v>108584.210938</v>
      </c>
      <c r="G1985" s="22">
        <v>257.3125</v>
      </c>
    </row>
    <row r="1986" spans="1:7">
      <c r="A1986" s="22">
        <v>2</v>
      </c>
      <c r="B1986" s="22">
        <v>41</v>
      </c>
      <c r="C1986" s="22">
        <v>1.8785849999999999</v>
      </c>
      <c r="D1986" s="22">
        <v>325.32205199999999</v>
      </c>
      <c r="E1986" s="22">
        <v>109889.625</v>
      </c>
      <c r="F1986" s="22">
        <v>110214.953125</v>
      </c>
      <c r="G1986" s="22">
        <v>325.328125</v>
      </c>
    </row>
    <row r="1987" spans="1:7">
      <c r="A1987" s="22">
        <v>2</v>
      </c>
      <c r="B1987" s="22">
        <v>42</v>
      </c>
      <c r="C1987" s="22">
        <v>2.1602269999999999</v>
      </c>
      <c r="D1987" s="22">
        <v>249.12966900000001</v>
      </c>
      <c r="E1987" s="22">
        <v>112108.546875</v>
      </c>
      <c r="F1987" s="22">
        <v>112357.679688</v>
      </c>
      <c r="G1987" s="22">
        <v>249.132813</v>
      </c>
    </row>
    <row r="1988" spans="1:7">
      <c r="A1988" s="22">
        <v>2</v>
      </c>
      <c r="B1988" s="22">
        <v>43</v>
      </c>
      <c r="C1988" s="22">
        <v>0.22994200000000001</v>
      </c>
      <c r="D1988" s="22">
        <v>266.90176400000001</v>
      </c>
      <c r="E1988" s="22">
        <v>114530.703125</v>
      </c>
      <c r="F1988" s="22">
        <v>114797.609375</v>
      </c>
      <c r="G1988" s="22">
        <v>266.90625</v>
      </c>
    </row>
    <row r="1989" spans="1:7">
      <c r="A1989" s="22">
        <v>2</v>
      </c>
      <c r="B1989" s="22">
        <v>44</v>
      </c>
      <c r="C1989" s="22">
        <v>0.89222900000000005</v>
      </c>
      <c r="D1989" s="22">
        <v>289.86187699999999</v>
      </c>
      <c r="E1989" s="22">
        <v>115030.734375</v>
      </c>
      <c r="F1989" s="22">
        <v>115320.59375</v>
      </c>
      <c r="G1989" s="22">
        <v>289.859375</v>
      </c>
    </row>
    <row r="1990" spans="1:7">
      <c r="A1990" s="22">
        <v>2</v>
      </c>
      <c r="B1990" s="22">
        <v>45</v>
      </c>
      <c r="C1990" s="22">
        <v>3.0726870000000002</v>
      </c>
      <c r="D1990" s="22">
        <v>330.23193400000002</v>
      </c>
      <c r="E1990" s="22">
        <v>116218.390625</v>
      </c>
      <c r="F1990" s="22">
        <v>116548.609375</v>
      </c>
      <c r="G1990" s="22">
        <v>330.21875</v>
      </c>
    </row>
    <row r="1991" spans="1:7">
      <c r="A1991" s="22">
        <v>2</v>
      </c>
      <c r="B1991" s="22">
        <v>46</v>
      </c>
      <c r="C1991" s="22">
        <v>0.14211799999999999</v>
      </c>
      <c r="D1991" s="22">
        <v>304.58251999999999</v>
      </c>
      <c r="E1991" s="22">
        <v>119634.898438</v>
      </c>
      <c r="F1991" s="22">
        <v>119939.484375</v>
      </c>
      <c r="G1991" s="22">
        <v>304.585938</v>
      </c>
    </row>
    <row r="1992" spans="1:7">
      <c r="A1992" s="22">
        <v>2</v>
      </c>
      <c r="B1992" s="22">
        <v>47</v>
      </c>
      <c r="C1992" s="22">
        <v>1.717695</v>
      </c>
      <c r="D1992" s="22">
        <v>160.45519999999999</v>
      </c>
      <c r="E1992" s="22">
        <v>120087.835938</v>
      </c>
      <c r="F1992" s="22">
        <v>120248.296875</v>
      </c>
      <c r="G1992" s="22">
        <v>160.460938</v>
      </c>
    </row>
    <row r="1993" spans="1:7">
      <c r="A1993" s="22">
        <v>2</v>
      </c>
      <c r="B1993" s="22">
        <v>48</v>
      </c>
      <c r="C1993" s="22">
        <v>0.66929400000000006</v>
      </c>
      <c r="D1993" s="22">
        <v>272.38845800000001</v>
      </c>
      <c r="E1993" s="22">
        <v>121978.914063</v>
      </c>
      <c r="F1993" s="22">
        <v>122251.304688</v>
      </c>
      <c r="G1993" s="22">
        <v>272.390625</v>
      </c>
    </row>
    <row r="1994" spans="1:7">
      <c r="A1994" s="22">
        <v>2</v>
      </c>
      <c r="B1994" s="22">
        <v>49</v>
      </c>
      <c r="C1994" s="22">
        <v>0.86027100000000001</v>
      </c>
      <c r="D1994" s="22">
        <v>264.99011200000001</v>
      </c>
      <c r="E1994" s="22">
        <v>122932.117188</v>
      </c>
      <c r="F1994" s="22">
        <v>123197.117188</v>
      </c>
      <c r="G1994" s="22">
        <v>265</v>
      </c>
    </row>
    <row r="1995" spans="1:7">
      <c r="A1995" s="22">
        <v>2</v>
      </c>
      <c r="B1995" s="22">
        <v>50</v>
      </c>
      <c r="C1995" s="22">
        <v>1.136334</v>
      </c>
      <c r="D1995" s="22">
        <v>254.194489</v>
      </c>
      <c r="E1995" s="22">
        <v>124072.820313</v>
      </c>
      <c r="F1995" s="22">
        <v>124327.007813</v>
      </c>
      <c r="G1995" s="22">
        <v>254.1875</v>
      </c>
    </row>
    <row r="1996" spans="1:7">
      <c r="A1996" s="22">
        <v>2</v>
      </c>
      <c r="B1996" s="22">
        <v>51</v>
      </c>
      <c r="C1996" s="22">
        <v>1.8100849999999999</v>
      </c>
      <c r="D1996" s="22">
        <v>206.80561800000001</v>
      </c>
      <c r="E1996" s="22">
        <v>125463.632813</v>
      </c>
      <c r="F1996" s="22">
        <v>125670.4375</v>
      </c>
      <c r="G1996" s="22">
        <v>206.804688</v>
      </c>
    </row>
    <row r="1997" spans="1:7">
      <c r="A1997" s="22">
        <v>2</v>
      </c>
      <c r="B1997" s="22">
        <v>52</v>
      </c>
      <c r="C1997" s="22">
        <v>1.4333769999999999</v>
      </c>
      <c r="D1997" s="22">
        <v>288.005402</v>
      </c>
      <c r="E1997" s="22">
        <v>127480.703125</v>
      </c>
      <c r="F1997" s="22">
        <v>127768.71875</v>
      </c>
      <c r="G1997" s="22">
        <v>288.015625</v>
      </c>
    </row>
    <row r="1998" spans="1:7">
      <c r="A1998" s="22">
        <v>2</v>
      </c>
      <c r="B1998" s="22">
        <v>53</v>
      </c>
      <c r="C1998" s="22">
        <v>2.6838389999999999</v>
      </c>
      <c r="D1998" s="22">
        <v>263.958099</v>
      </c>
      <c r="E1998" s="22">
        <v>129215.257813</v>
      </c>
      <c r="F1998" s="22">
        <v>129479.21875</v>
      </c>
      <c r="G1998" s="22">
        <v>263.960938</v>
      </c>
    </row>
    <row r="1999" spans="1:7">
      <c r="A1999" s="22">
        <v>2</v>
      </c>
      <c r="B1999" s="22">
        <v>54</v>
      </c>
      <c r="C1999" s="22">
        <v>1.1166579999999999</v>
      </c>
      <c r="D1999" s="22">
        <v>247.21736100000001</v>
      </c>
      <c r="E1999" s="22">
        <v>132173.921875</v>
      </c>
      <c r="F1999" s="22">
        <v>132421.125</v>
      </c>
      <c r="G1999" s="22">
        <v>247.203125</v>
      </c>
    </row>
    <row r="2000" spans="1:7">
      <c r="A2000" s="22">
        <v>2</v>
      </c>
      <c r="B2000" s="22">
        <v>55</v>
      </c>
      <c r="C2000" s="22">
        <v>2.6621809999999999</v>
      </c>
      <c r="D2000" s="22">
        <v>231.37616</v>
      </c>
      <c r="E2000" s="22">
        <v>133549.046875</v>
      </c>
      <c r="F2000" s="22">
        <v>133780.4375</v>
      </c>
      <c r="G2000" s="22">
        <v>231.390625</v>
      </c>
    </row>
    <row r="2001" spans="1:7">
      <c r="A2001" s="22">
        <v>2</v>
      </c>
      <c r="B2001" s="22">
        <v>56</v>
      </c>
      <c r="C2001" s="22">
        <v>0.71658299999999997</v>
      </c>
      <c r="D2001" s="22">
        <v>167.446426</v>
      </c>
      <c r="E2001" s="22">
        <v>136452.453125</v>
      </c>
      <c r="F2001" s="22">
        <v>136619.890625</v>
      </c>
      <c r="G2001" s="22">
        <v>167.4375</v>
      </c>
    </row>
    <row r="2002" spans="1:7">
      <c r="A2002" s="22">
        <v>2</v>
      </c>
      <c r="B2002" s="22">
        <v>57</v>
      </c>
      <c r="C2002" s="22">
        <v>1.70906</v>
      </c>
      <c r="D2002" s="22">
        <v>283.019836</v>
      </c>
      <c r="E2002" s="22">
        <v>137343.15625</v>
      </c>
      <c r="F2002" s="22">
        <v>137626.1875</v>
      </c>
      <c r="G2002" s="22">
        <v>283.03125</v>
      </c>
    </row>
    <row r="2003" spans="1:7">
      <c r="A2003" s="22">
        <v>2</v>
      </c>
      <c r="B2003" s="22">
        <v>58</v>
      </c>
      <c r="C2003" s="22">
        <v>2.311998</v>
      </c>
      <c r="D2003" s="22">
        <v>243.96539300000001</v>
      </c>
      <c r="E2003" s="22">
        <v>139343.359375</v>
      </c>
      <c r="F2003" s="22">
        <v>139587.3125</v>
      </c>
      <c r="G2003" s="22">
        <v>243.953125</v>
      </c>
    </row>
    <row r="2004" spans="1:7">
      <c r="A2004" s="22">
        <v>2</v>
      </c>
      <c r="B2004" s="22">
        <v>59</v>
      </c>
      <c r="C2004" s="22">
        <v>1.0987340000000001</v>
      </c>
      <c r="D2004" s="22">
        <v>283.01693699999998</v>
      </c>
      <c r="E2004" s="22">
        <v>141909.609375</v>
      </c>
      <c r="F2004" s="22">
        <v>142192.625</v>
      </c>
      <c r="G2004" s="22">
        <v>283.015625</v>
      </c>
    </row>
    <row r="2005" spans="1:7">
      <c r="A2005" s="22">
        <v>2</v>
      </c>
      <c r="B2005" s="22">
        <v>60</v>
      </c>
      <c r="C2005" s="22">
        <v>1.437737</v>
      </c>
      <c r="D2005" s="22">
        <v>278.74417099999999</v>
      </c>
      <c r="E2005" s="22">
        <v>143300.359375</v>
      </c>
      <c r="F2005" s="22">
        <v>143579.09375</v>
      </c>
      <c r="G2005" s="22">
        <v>278.734375</v>
      </c>
    </row>
    <row r="2006" spans="1:7">
      <c r="A2006" s="22">
        <v>2</v>
      </c>
      <c r="B2006" s="22">
        <v>61</v>
      </c>
      <c r="C2006" s="22">
        <v>0.71545899999999996</v>
      </c>
      <c r="D2006" s="22">
        <v>234.11901900000001</v>
      </c>
      <c r="E2006" s="22">
        <v>145019.5625</v>
      </c>
      <c r="F2006" s="22">
        <v>145253.6875</v>
      </c>
      <c r="G2006" s="22">
        <v>234.125</v>
      </c>
    </row>
    <row r="2007" spans="1:7">
      <c r="A2007" s="22">
        <v>2</v>
      </c>
      <c r="B2007" s="22">
        <v>62</v>
      </c>
      <c r="C2007" s="22">
        <v>1.1634E-2</v>
      </c>
      <c r="D2007" s="22">
        <v>254.17491100000001</v>
      </c>
      <c r="E2007" s="22">
        <v>145972.796875</v>
      </c>
      <c r="F2007" s="22">
        <v>146226.984375</v>
      </c>
      <c r="G2007" s="22">
        <v>254.1875</v>
      </c>
    </row>
    <row r="2008" spans="1:7">
      <c r="A2008" s="22">
        <v>2</v>
      </c>
      <c r="B2008" s="22">
        <v>63</v>
      </c>
      <c r="C2008" s="22">
        <v>0.23533299999999999</v>
      </c>
      <c r="D2008" s="22">
        <v>246.49011200000001</v>
      </c>
      <c r="E2008" s="22">
        <v>146238.484375</v>
      </c>
      <c r="F2008" s="22">
        <v>146484.96875</v>
      </c>
      <c r="G2008" s="22">
        <v>246.484375</v>
      </c>
    </row>
    <row r="2009" spans="1:7">
      <c r="A2009" s="22">
        <v>2</v>
      </c>
      <c r="B2009" s="22">
        <v>64</v>
      </c>
      <c r="C2009" s="22">
        <v>0.22561100000000001</v>
      </c>
      <c r="D2009" s="22">
        <v>173.12623600000001</v>
      </c>
      <c r="E2009" s="22">
        <v>146722.890625</v>
      </c>
      <c r="F2009" s="22">
        <v>146896.015625</v>
      </c>
      <c r="G2009" s="22">
        <v>173.125</v>
      </c>
    </row>
    <row r="2010" spans="1:7">
      <c r="A2010" s="22">
        <v>2</v>
      </c>
      <c r="B2010" s="22">
        <v>65</v>
      </c>
      <c r="C2010" s="22">
        <v>2.378552</v>
      </c>
      <c r="D2010" s="22">
        <v>278.99792500000001</v>
      </c>
      <c r="E2010" s="22">
        <v>147129.171875</v>
      </c>
      <c r="F2010" s="22">
        <v>147408.171875</v>
      </c>
      <c r="G2010" s="22">
        <v>279</v>
      </c>
    </row>
    <row r="2011" spans="1:7">
      <c r="A2011" s="22">
        <v>2</v>
      </c>
      <c r="B2011" s="22">
        <v>66</v>
      </c>
      <c r="C2011" s="22">
        <v>2.5144850000000001</v>
      </c>
      <c r="D2011" s="22">
        <v>280.72674599999999</v>
      </c>
      <c r="E2011" s="22">
        <v>149790.5</v>
      </c>
      <c r="F2011" s="22">
        <v>150071.21875</v>
      </c>
      <c r="G2011" s="22">
        <v>280.71875</v>
      </c>
    </row>
    <row r="2012" spans="1:7">
      <c r="A2012" s="22">
        <v>2</v>
      </c>
      <c r="B2012" s="22">
        <v>67</v>
      </c>
      <c r="C2012" s="22">
        <v>0.64894099999999999</v>
      </c>
      <c r="D2012" s="22">
        <v>139.774689</v>
      </c>
      <c r="E2012" s="22">
        <v>152587.6875</v>
      </c>
      <c r="F2012" s="22">
        <v>152727.46875</v>
      </c>
      <c r="G2012" s="22">
        <v>139.78125</v>
      </c>
    </row>
    <row r="2013" spans="1:7">
      <c r="A2013" s="22">
        <v>2</v>
      </c>
      <c r="B2013" s="22">
        <v>68</v>
      </c>
      <c r="C2013" s="22">
        <v>0.89267600000000003</v>
      </c>
      <c r="D2013" s="22">
        <v>216.131012</v>
      </c>
      <c r="E2013" s="22">
        <v>153384.640625</v>
      </c>
      <c r="F2013" s="22">
        <v>153600.765625</v>
      </c>
      <c r="G2013" s="22">
        <v>216.125</v>
      </c>
    </row>
    <row r="2014" spans="1:7">
      <c r="A2014" s="22">
        <v>2</v>
      </c>
      <c r="B2014" s="22">
        <v>69</v>
      </c>
      <c r="C2014" s="22">
        <v>1.14215</v>
      </c>
      <c r="D2014" s="22">
        <v>227.71163899999999</v>
      </c>
      <c r="E2014" s="22">
        <v>154494.140625</v>
      </c>
      <c r="F2014" s="22">
        <v>154721.859375</v>
      </c>
      <c r="G2014" s="22">
        <v>227.71875</v>
      </c>
    </row>
    <row r="2015" spans="1:7">
      <c r="A2015" s="22">
        <v>2</v>
      </c>
      <c r="B2015" s="22">
        <v>70</v>
      </c>
      <c r="C2015" s="22">
        <v>0.27519700000000002</v>
      </c>
      <c r="D2015" s="22">
        <v>317.94009399999999</v>
      </c>
      <c r="E2015" s="22">
        <v>155869.296875</v>
      </c>
      <c r="F2015" s="22">
        <v>156187.234375</v>
      </c>
      <c r="G2015" s="22">
        <v>317.9375</v>
      </c>
    </row>
    <row r="2016" spans="1:7">
      <c r="A2016" s="22">
        <v>2</v>
      </c>
      <c r="B2016" s="22">
        <v>71</v>
      </c>
      <c r="C2016" s="22">
        <v>0.23521800000000001</v>
      </c>
      <c r="D2016" s="22">
        <v>243.87588500000001</v>
      </c>
      <c r="E2016" s="22">
        <v>156463.09375</v>
      </c>
      <c r="F2016" s="22">
        <v>156706.953125</v>
      </c>
      <c r="G2016" s="22">
        <v>243.859375</v>
      </c>
    </row>
    <row r="2017" spans="1:7">
      <c r="A2017" s="22">
        <v>2</v>
      </c>
      <c r="B2017" s="22">
        <v>72</v>
      </c>
      <c r="C2017" s="22">
        <v>0.57013899999999995</v>
      </c>
      <c r="D2017" s="22">
        <v>276.59350599999999</v>
      </c>
      <c r="E2017" s="22">
        <v>156947.53125</v>
      </c>
      <c r="F2017" s="22">
        <v>157224.125</v>
      </c>
      <c r="G2017" s="22">
        <v>276.59375</v>
      </c>
    </row>
    <row r="2018" spans="1:7">
      <c r="A2018" s="22">
        <v>2</v>
      </c>
      <c r="B2018" s="22">
        <v>73</v>
      </c>
      <c r="C2018" s="22">
        <v>1.0040150000000001</v>
      </c>
      <c r="D2018" s="22">
        <v>197.32368500000001</v>
      </c>
      <c r="E2018" s="22">
        <v>157806.984375</v>
      </c>
      <c r="F2018" s="22">
        <v>158004.296875</v>
      </c>
      <c r="G2018" s="22">
        <v>197.3125</v>
      </c>
    </row>
    <row r="2019" spans="1:7">
      <c r="A2019" s="22">
        <v>2</v>
      </c>
      <c r="B2019" s="22">
        <v>74</v>
      </c>
      <c r="C2019" s="22">
        <v>0.110777</v>
      </c>
      <c r="D2019" s="22">
        <v>236.52375799999999</v>
      </c>
      <c r="E2019" s="22">
        <v>159010.234375</v>
      </c>
      <c r="F2019" s="22">
        <v>159246.75</v>
      </c>
      <c r="G2019" s="22">
        <v>236.515625</v>
      </c>
    </row>
    <row r="2020" spans="1:7">
      <c r="A2020" s="22">
        <v>2</v>
      </c>
      <c r="B2020" s="22">
        <v>75</v>
      </c>
      <c r="C2020" s="22">
        <v>2.4763670000000002</v>
      </c>
      <c r="D2020" s="22">
        <v>272.020172</v>
      </c>
      <c r="E2020" s="22">
        <v>159369.640625</v>
      </c>
      <c r="F2020" s="22">
        <v>159641.671875</v>
      </c>
      <c r="G2020" s="22">
        <v>272.03125</v>
      </c>
    </row>
    <row r="2021" spans="1:7">
      <c r="A2021" s="22">
        <v>2</v>
      </c>
      <c r="B2021" s="22">
        <v>76</v>
      </c>
      <c r="C2021" s="22">
        <v>1.7766000000000001E-2</v>
      </c>
      <c r="D2021" s="22">
        <v>316.44674700000002</v>
      </c>
      <c r="E2021" s="22">
        <v>162119.9375</v>
      </c>
      <c r="F2021" s="22">
        <v>162436.375</v>
      </c>
      <c r="G2021" s="22">
        <v>316.4375</v>
      </c>
    </row>
    <row r="2022" spans="1:7">
      <c r="A2022" s="22">
        <v>2</v>
      </c>
      <c r="B2022" s="22">
        <v>77</v>
      </c>
      <c r="C2022" s="22">
        <v>3.8884080000000001</v>
      </c>
      <c r="D2022" s="22">
        <v>224.338089</v>
      </c>
      <c r="E2022" s="22">
        <v>162463.734375</v>
      </c>
      <c r="F2022" s="22">
        <v>162688.078125</v>
      </c>
      <c r="G2022" s="22">
        <v>224.34375</v>
      </c>
    </row>
    <row r="2023" spans="1:7">
      <c r="A2023" s="22">
        <v>2</v>
      </c>
      <c r="B2023" s="22">
        <v>78</v>
      </c>
      <c r="C2023" s="22">
        <v>0.19625500000000001</v>
      </c>
      <c r="D2023" s="22">
        <v>265.99197400000003</v>
      </c>
      <c r="E2023" s="22">
        <v>166584.984375</v>
      </c>
      <c r="F2023" s="22">
        <v>166850.96875</v>
      </c>
      <c r="G2023" s="22">
        <v>265.984375</v>
      </c>
    </row>
    <row r="2024" spans="1:7">
      <c r="A2024" s="22">
        <v>2</v>
      </c>
      <c r="B2024" s="22">
        <v>79</v>
      </c>
      <c r="C2024" s="22">
        <v>0.19036800000000001</v>
      </c>
      <c r="D2024" s="22">
        <v>216.13679500000001</v>
      </c>
      <c r="E2024" s="22">
        <v>167053.78125</v>
      </c>
      <c r="F2024" s="22">
        <v>167269.921875</v>
      </c>
      <c r="G2024" s="22">
        <v>216.140625</v>
      </c>
    </row>
    <row r="2025" spans="1:7">
      <c r="A2025" s="22">
        <v>2</v>
      </c>
      <c r="B2025" s="22">
        <v>80</v>
      </c>
      <c r="C2025" s="22">
        <v>0.48052699999999998</v>
      </c>
      <c r="D2025" s="22">
        <v>282.338776</v>
      </c>
      <c r="E2025" s="22">
        <v>167475.703125</v>
      </c>
      <c r="F2025" s="22">
        <v>167758.046875</v>
      </c>
      <c r="G2025" s="22">
        <v>282.34375</v>
      </c>
    </row>
    <row r="2026" spans="1:7">
      <c r="A2026" s="22">
        <v>2</v>
      </c>
      <c r="B2026" s="22">
        <v>81</v>
      </c>
      <c r="C2026" s="22">
        <v>1.4878070000000001</v>
      </c>
      <c r="D2026" s="22">
        <v>199.675476</v>
      </c>
      <c r="E2026" s="22">
        <v>168241.421875</v>
      </c>
      <c r="F2026" s="22">
        <v>168441.09375</v>
      </c>
      <c r="G2026" s="22">
        <v>199.671875</v>
      </c>
    </row>
    <row r="2027" spans="1:7">
      <c r="A2027" s="22">
        <v>2</v>
      </c>
      <c r="B2027" s="22">
        <v>82</v>
      </c>
      <c r="C2027" s="22">
        <v>0.28830299999999998</v>
      </c>
      <c r="D2027" s="22">
        <v>269.58785999999998</v>
      </c>
      <c r="E2027" s="22">
        <v>169929.078125</v>
      </c>
      <c r="F2027" s="22">
        <v>170198.671875</v>
      </c>
      <c r="G2027" s="22">
        <v>269.59375</v>
      </c>
    </row>
    <row r="2028" spans="1:7">
      <c r="A2028" s="22">
        <v>2</v>
      </c>
      <c r="B2028" s="22">
        <v>83</v>
      </c>
      <c r="C2028" s="22">
        <v>0.27769199999999999</v>
      </c>
      <c r="D2028" s="22">
        <v>263.88687099999999</v>
      </c>
      <c r="E2028" s="22">
        <v>170491.65625</v>
      </c>
      <c r="F2028" s="22">
        <v>170755.546875</v>
      </c>
      <c r="G2028" s="22">
        <v>263.890625</v>
      </c>
    </row>
    <row r="2029" spans="1:7">
      <c r="A2029" s="22">
        <v>2</v>
      </c>
      <c r="B2029" s="22">
        <v>84</v>
      </c>
      <c r="C2029" s="22">
        <v>0.436081</v>
      </c>
      <c r="D2029" s="22">
        <v>245.26014699999999</v>
      </c>
      <c r="E2029" s="22">
        <v>171038.609375</v>
      </c>
      <c r="F2029" s="22">
        <v>171283.875</v>
      </c>
      <c r="G2029" s="22">
        <v>245.265625</v>
      </c>
    </row>
    <row r="2030" spans="1:7">
      <c r="A2030" s="22">
        <v>2</v>
      </c>
      <c r="B2030" s="22">
        <v>85</v>
      </c>
      <c r="C2030" s="22">
        <v>0.23487</v>
      </c>
      <c r="D2030" s="22">
        <v>239.89442399999999</v>
      </c>
      <c r="E2030" s="22">
        <v>171726.15625</v>
      </c>
      <c r="F2030" s="22">
        <v>171966.046875</v>
      </c>
      <c r="G2030" s="22">
        <v>239.890625</v>
      </c>
    </row>
    <row r="2031" spans="1:7">
      <c r="A2031" s="22">
        <v>2</v>
      </c>
      <c r="B2031" s="22">
        <v>86</v>
      </c>
      <c r="C2031" s="22">
        <v>0.256131</v>
      </c>
      <c r="D2031" s="22">
        <v>238.49314899999999</v>
      </c>
      <c r="E2031" s="22">
        <v>172210.546875</v>
      </c>
      <c r="F2031" s="22">
        <v>172449.046875</v>
      </c>
      <c r="G2031" s="22">
        <v>238.5</v>
      </c>
    </row>
    <row r="2032" spans="1:7">
      <c r="A2032" s="22">
        <v>2</v>
      </c>
      <c r="B2032" s="22">
        <v>87</v>
      </c>
      <c r="C2032" s="22">
        <v>0.63600199999999996</v>
      </c>
      <c r="D2032" s="22">
        <v>237.109543</v>
      </c>
      <c r="E2032" s="22">
        <v>172710.640625</v>
      </c>
      <c r="F2032" s="22">
        <v>172947.75</v>
      </c>
      <c r="G2032" s="22">
        <v>237.109375</v>
      </c>
    </row>
    <row r="2033" spans="1:7">
      <c r="A2033" s="22">
        <v>2</v>
      </c>
      <c r="B2033" s="22">
        <v>88</v>
      </c>
      <c r="C2033" s="22">
        <v>0.23718900000000001</v>
      </c>
      <c r="D2033" s="22">
        <v>298.880585</v>
      </c>
      <c r="E2033" s="22">
        <v>173585.71875</v>
      </c>
      <c r="F2033" s="22">
        <v>173884.609375</v>
      </c>
      <c r="G2033" s="22">
        <v>298.890625</v>
      </c>
    </row>
    <row r="2034" spans="1:7">
      <c r="A2034" s="22">
        <v>2</v>
      </c>
      <c r="B2034" s="22">
        <v>89</v>
      </c>
      <c r="C2034" s="22">
        <v>4.8637879999999996</v>
      </c>
      <c r="D2034" s="22">
        <v>311.32449300000002</v>
      </c>
      <c r="E2034" s="22">
        <v>174132.671875</v>
      </c>
      <c r="F2034" s="22">
        <v>174444</v>
      </c>
      <c r="G2034" s="22">
        <v>311.328125</v>
      </c>
    </row>
    <row r="2035" spans="1:7">
      <c r="A2035" s="22">
        <v>2</v>
      </c>
      <c r="B2035" s="22">
        <v>90</v>
      </c>
      <c r="C2035" s="22">
        <v>1.9793620000000001</v>
      </c>
      <c r="D2035" s="22">
        <v>281.27819799999997</v>
      </c>
      <c r="E2035" s="22">
        <v>179309.875</v>
      </c>
      <c r="F2035" s="22">
        <v>179591.15625</v>
      </c>
      <c r="G2035" s="22">
        <v>281.28125</v>
      </c>
    </row>
    <row r="2036" spans="1:7">
      <c r="A2036" s="22">
        <v>2</v>
      </c>
      <c r="B2036" s="22">
        <v>91</v>
      </c>
      <c r="C2036" s="22">
        <v>0.599495</v>
      </c>
      <c r="D2036" s="22">
        <v>275.43576000000002</v>
      </c>
      <c r="E2036" s="22">
        <v>181575.796875</v>
      </c>
      <c r="F2036" s="22">
        <v>181851.21875</v>
      </c>
      <c r="G2036" s="22">
        <v>275.421875</v>
      </c>
    </row>
    <row r="2037" spans="1:7">
      <c r="A2037" s="22">
        <v>2</v>
      </c>
      <c r="B2037" s="22">
        <v>92</v>
      </c>
      <c r="C2037" s="22">
        <v>8.4431999999999993E-2</v>
      </c>
      <c r="D2037" s="22">
        <v>240.896286</v>
      </c>
      <c r="E2037" s="22">
        <v>182450.84375</v>
      </c>
      <c r="F2037" s="22">
        <v>182691.75</v>
      </c>
      <c r="G2037" s="22">
        <v>240.90625</v>
      </c>
    </row>
    <row r="2038" spans="1:7">
      <c r="A2038" s="22">
        <v>2</v>
      </c>
      <c r="B2038" s="22">
        <v>93</v>
      </c>
      <c r="C2038" s="22">
        <v>0.74787199999999998</v>
      </c>
      <c r="D2038" s="22">
        <v>309.533478</v>
      </c>
      <c r="E2038" s="22">
        <v>182779.015625</v>
      </c>
      <c r="F2038" s="22">
        <v>183088.546875</v>
      </c>
      <c r="G2038" s="22">
        <v>309.53125</v>
      </c>
    </row>
    <row r="2039" spans="1:7">
      <c r="A2039" s="22">
        <v>2</v>
      </c>
      <c r="B2039" s="22">
        <v>94</v>
      </c>
      <c r="C2039" s="22">
        <v>0.10391400000000001</v>
      </c>
      <c r="D2039" s="22">
        <v>163.46752900000001</v>
      </c>
      <c r="E2039" s="22">
        <v>183847.234375</v>
      </c>
      <c r="F2039" s="22">
        <v>184010.703125</v>
      </c>
      <c r="G2039" s="22">
        <v>163.46875</v>
      </c>
    </row>
    <row r="2040" spans="1:7">
      <c r="A2040" s="22">
        <v>2</v>
      </c>
      <c r="B2040" s="22">
        <v>95</v>
      </c>
      <c r="C2040" s="22">
        <v>0.52090700000000001</v>
      </c>
      <c r="D2040" s="22">
        <v>275.98687699999999</v>
      </c>
      <c r="E2040" s="22">
        <v>184128.5</v>
      </c>
      <c r="F2040" s="22">
        <v>184404.484375</v>
      </c>
      <c r="G2040" s="22">
        <v>275.984375</v>
      </c>
    </row>
    <row r="2041" spans="1:7">
      <c r="A2041" s="22">
        <v>2</v>
      </c>
      <c r="B2041" s="22">
        <v>96</v>
      </c>
      <c r="C2041" s="22">
        <v>1.0840099999999999</v>
      </c>
      <c r="D2041" s="22">
        <v>283.87316900000002</v>
      </c>
      <c r="E2041" s="22">
        <v>184925.484375</v>
      </c>
      <c r="F2041" s="22">
        <v>185209.34375</v>
      </c>
      <c r="G2041" s="22">
        <v>283.859375</v>
      </c>
    </row>
    <row r="2042" spans="1:7">
      <c r="A2042" s="22">
        <v>2</v>
      </c>
      <c r="B2042" s="22">
        <v>97</v>
      </c>
      <c r="C2042" s="22">
        <v>0.12309199999999999</v>
      </c>
      <c r="D2042" s="22">
        <v>313.23968500000001</v>
      </c>
      <c r="E2042" s="22">
        <v>186300.625</v>
      </c>
      <c r="F2042" s="22">
        <v>186613.859375</v>
      </c>
      <c r="G2042" s="22">
        <v>313.234375</v>
      </c>
    </row>
    <row r="2043" spans="1:7">
      <c r="A2043" s="22">
        <v>2</v>
      </c>
      <c r="B2043" s="22">
        <v>98</v>
      </c>
      <c r="C2043" s="22">
        <v>0.39538400000000001</v>
      </c>
      <c r="D2043" s="22">
        <v>236.70854199999999</v>
      </c>
      <c r="E2043" s="22">
        <v>186737.9375</v>
      </c>
      <c r="F2043" s="22">
        <v>186974.65625</v>
      </c>
      <c r="G2043" s="22">
        <v>236.71875</v>
      </c>
    </row>
    <row r="2044" spans="1:7">
      <c r="A2044" s="22">
        <v>2</v>
      </c>
      <c r="B2044" s="22">
        <v>99</v>
      </c>
      <c r="C2044" s="22">
        <v>1.448461</v>
      </c>
      <c r="D2044" s="22">
        <v>178.531418</v>
      </c>
      <c r="E2044" s="22">
        <v>187378.84375</v>
      </c>
      <c r="F2044" s="22">
        <v>187557.375</v>
      </c>
      <c r="G2044" s="22">
        <v>178.53125</v>
      </c>
    </row>
    <row r="2045" spans="1:7">
      <c r="A2045" s="22">
        <v>2</v>
      </c>
      <c r="B2045" s="22">
        <v>100</v>
      </c>
      <c r="C2045" s="22">
        <v>0.460061</v>
      </c>
      <c r="D2045" s="22">
        <v>236.27865600000001</v>
      </c>
      <c r="E2045" s="22">
        <v>189019.65625</v>
      </c>
      <c r="F2045" s="22">
        <v>189255.921875</v>
      </c>
      <c r="G2045" s="22">
        <v>236.265625</v>
      </c>
    </row>
    <row r="2046" spans="1:7">
      <c r="A2046" s="22">
        <v>2</v>
      </c>
      <c r="B2046" s="22">
        <v>101</v>
      </c>
      <c r="C2046" s="22">
        <v>2.3674189999999999</v>
      </c>
      <c r="D2046" s="22">
        <v>272.29733299999998</v>
      </c>
      <c r="E2046" s="22">
        <v>189722.875</v>
      </c>
      <c r="F2046" s="22">
        <v>189995.15625</v>
      </c>
      <c r="G2046" s="22">
        <v>272.28125</v>
      </c>
    </row>
    <row r="2047" spans="1:7">
      <c r="A2047" s="22">
        <v>2</v>
      </c>
      <c r="B2047" s="22">
        <v>102</v>
      </c>
      <c r="C2047" s="22">
        <v>0.56234300000000004</v>
      </c>
      <c r="D2047" s="22">
        <v>220.444199</v>
      </c>
      <c r="E2047" s="22">
        <v>192363.78125</v>
      </c>
      <c r="F2047" s="22">
        <v>192584.21875</v>
      </c>
      <c r="G2047" s="22">
        <v>220.4375</v>
      </c>
    </row>
    <row r="2048" spans="1:7">
      <c r="A2048" s="22">
        <v>2</v>
      </c>
      <c r="B2048" s="22">
        <v>103</v>
      </c>
      <c r="C2048" s="22">
        <v>0.51552600000000004</v>
      </c>
      <c r="D2048" s="22">
        <v>281.94641100000001</v>
      </c>
      <c r="E2048" s="22">
        <v>193160.71875</v>
      </c>
      <c r="F2048" s="22">
        <v>193442.671875</v>
      </c>
      <c r="G2048" s="22">
        <v>281.953125</v>
      </c>
    </row>
    <row r="2049" spans="1:7">
      <c r="A2049" s="22">
        <v>2</v>
      </c>
      <c r="B2049" s="22">
        <v>104</v>
      </c>
      <c r="C2049" s="22">
        <v>0.67563099999999998</v>
      </c>
      <c r="D2049" s="22">
        <v>227.54418899999999</v>
      </c>
      <c r="E2049" s="22">
        <v>193973.3125</v>
      </c>
      <c r="F2049" s="22">
        <v>194200.859375</v>
      </c>
      <c r="G2049" s="22">
        <v>227.546875</v>
      </c>
    </row>
    <row r="2050" spans="1:7">
      <c r="A2050" s="22">
        <v>2</v>
      </c>
      <c r="B2050" s="22">
        <v>105</v>
      </c>
      <c r="C2050" s="22">
        <v>1.558046</v>
      </c>
      <c r="D2050" s="22">
        <v>346.10745200000002</v>
      </c>
      <c r="E2050" s="22">
        <v>194879.65625</v>
      </c>
      <c r="F2050" s="22">
        <v>195225.78125</v>
      </c>
      <c r="G2050" s="22">
        <v>346.125</v>
      </c>
    </row>
    <row r="2051" spans="1:7">
      <c r="A2051" s="22">
        <v>2</v>
      </c>
      <c r="B2051" s="22">
        <v>106</v>
      </c>
      <c r="C2051" s="22">
        <v>3.1486730000000001</v>
      </c>
      <c r="D2051" s="22">
        <v>244.70645099999999</v>
      </c>
      <c r="E2051" s="22">
        <v>196786.125</v>
      </c>
      <c r="F2051" s="22">
        <v>197030.828125</v>
      </c>
      <c r="G2051" s="22">
        <v>244.703125</v>
      </c>
    </row>
    <row r="2052" spans="1:7">
      <c r="A2052" s="22">
        <v>2</v>
      </c>
      <c r="B2052" s="22">
        <v>107</v>
      </c>
      <c r="C2052" s="22">
        <v>0.71265400000000001</v>
      </c>
      <c r="D2052" s="22">
        <v>262.52923600000003</v>
      </c>
      <c r="E2052" s="22">
        <v>200192.734375</v>
      </c>
      <c r="F2052" s="22">
        <v>200455.25</v>
      </c>
      <c r="G2052" s="22">
        <v>262.515625</v>
      </c>
    </row>
    <row r="2053" spans="1:7">
      <c r="A2053" s="22">
        <v>2</v>
      </c>
      <c r="B2053" s="22">
        <v>108</v>
      </c>
      <c r="C2053" s="22">
        <v>0.61129100000000003</v>
      </c>
      <c r="D2053" s="22">
        <v>268.317139</v>
      </c>
      <c r="E2053" s="22">
        <v>201178.859375</v>
      </c>
      <c r="F2053" s="22">
        <v>201447.1875</v>
      </c>
      <c r="G2053" s="22">
        <v>268.328125</v>
      </c>
    </row>
    <row r="2054" spans="1:7">
      <c r="A2054" s="22">
        <v>2</v>
      </c>
      <c r="B2054" s="22">
        <v>109</v>
      </c>
      <c r="C2054" s="22">
        <v>4.0119829999999999</v>
      </c>
      <c r="D2054" s="22">
        <v>207.566238</v>
      </c>
      <c r="E2054" s="22">
        <v>202069.59375</v>
      </c>
      <c r="F2054" s="22">
        <v>202277.15625</v>
      </c>
      <c r="G2054" s="22">
        <v>207.5625</v>
      </c>
    </row>
    <row r="2055" spans="1:7">
      <c r="A2055" s="22">
        <v>2</v>
      </c>
      <c r="B2055" s="22">
        <v>110</v>
      </c>
      <c r="C2055" s="22">
        <v>0.29197400000000001</v>
      </c>
      <c r="D2055" s="22">
        <v>361.87197900000001</v>
      </c>
      <c r="E2055" s="22">
        <v>206296.75</v>
      </c>
      <c r="F2055" s="22">
        <v>206658.625</v>
      </c>
      <c r="G2055" s="22">
        <v>361.875</v>
      </c>
    </row>
    <row r="2056" spans="1:7">
      <c r="A2056" s="22">
        <v>2</v>
      </c>
      <c r="B2056" s="22">
        <v>111</v>
      </c>
      <c r="C2056" s="22">
        <v>0.82386199999999998</v>
      </c>
      <c r="D2056" s="22">
        <v>214.53694200000001</v>
      </c>
      <c r="E2056" s="22">
        <v>206954.03125</v>
      </c>
      <c r="F2056" s="22">
        <v>207168.5625</v>
      </c>
      <c r="G2056" s="22">
        <v>214.53125</v>
      </c>
    </row>
    <row r="2057" spans="1:7">
      <c r="A2057" s="22">
        <v>2</v>
      </c>
      <c r="B2057" s="22">
        <v>112</v>
      </c>
      <c r="C2057" s="22">
        <v>1.6134740000000001</v>
      </c>
      <c r="D2057" s="22">
        <v>156.18083200000001</v>
      </c>
      <c r="E2057" s="22">
        <v>208000.96875</v>
      </c>
      <c r="F2057" s="22">
        <v>208157.140625</v>
      </c>
      <c r="G2057" s="22">
        <v>156.171875</v>
      </c>
    </row>
    <row r="2058" spans="1:7">
      <c r="A2058" s="22">
        <v>2</v>
      </c>
      <c r="B2058" s="22">
        <v>113</v>
      </c>
      <c r="C2058" s="22">
        <v>0.69666300000000003</v>
      </c>
      <c r="D2058" s="22">
        <v>334.30898999999999</v>
      </c>
      <c r="E2058" s="22">
        <v>209782.390625</v>
      </c>
      <c r="F2058" s="22">
        <v>210116.703125</v>
      </c>
      <c r="G2058" s="22">
        <v>334.3125</v>
      </c>
    </row>
    <row r="2059" spans="1:7">
      <c r="A2059" s="22">
        <v>2</v>
      </c>
      <c r="B2059" s="22">
        <v>114</v>
      </c>
      <c r="C2059" s="22">
        <v>2.3888120000000002</v>
      </c>
      <c r="D2059" s="22">
        <v>282.11901899999998</v>
      </c>
      <c r="E2059" s="22">
        <v>210813.59375</v>
      </c>
      <c r="F2059" s="22">
        <v>211095.71875</v>
      </c>
      <c r="G2059" s="22">
        <v>282.125</v>
      </c>
    </row>
    <row r="2060" spans="1:7">
      <c r="A2060" s="22">
        <v>2</v>
      </c>
      <c r="B2060" s="22">
        <v>115</v>
      </c>
      <c r="C2060" s="22">
        <v>0.44076500000000002</v>
      </c>
      <c r="D2060" s="22">
        <v>245.02597</v>
      </c>
      <c r="E2060" s="22">
        <v>213485.9375</v>
      </c>
      <c r="F2060" s="22">
        <v>213730.953125</v>
      </c>
      <c r="G2060" s="22">
        <v>245.015625</v>
      </c>
    </row>
    <row r="2061" spans="1:7">
      <c r="A2061" s="22">
        <v>2</v>
      </c>
      <c r="B2061" s="22">
        <v>116</v>
      </c>
      <c r="C2061" s="22">
        <v>2.5427960000000001</v>
      </c>
      <c r="D2061" s="22">
        <v>256.45742799999999</v>
      </c>
      <c r="E2061" s="22">
        <v>214173.5</v>
      </c>
      <c r="F2061" s="22">
        <v>214429.953125</v>
      </c>
      <c r="G2061" s="22">
        <v>256.453125</v>
      </c>
    </row>
    <row r="2062" spans="1:7">
      <c r="A2062" s="22">
        <v>2</v>
      </c>
      <c r="B2062" s="22">
        <v>117</v>
      </c>
      <c r="C2062" s="22">
        <v>0.301624</v>
      </c>
      <c r="D2062" s="22">
        <v>310.15902699999998</v>
      </c>
      <c r="E2062" s="22">
        <v>216986.296875</v>
      </c>
      <c r="F2062" s="22">
        <v>217296.4375</v>
      </c>
      <c r="G2062" s="22">
        <v>310.140625</v>
      </c>
    </row>
    <row r="2063" spans="1:7">
      <c r="A2063" s="22">
        <v>2</v>
      </c>
      <c r="B2063" s="22">
        <v>118</v>
      </c>
      <c r="C2063" s="22">
        <v>0.43953300000000001</v>
      </c>
      <c r="D2063" s="22">
        <v>265.43121300000001</v>
      </c>
      <c r="E2063" s="22">
        <v>217611.328125</v>
      </c>
      <c r="F2063" s="22">
        <v>217876.765625</v>
      </c>
      <c r="G2063" s="22">
        <v>265.4375</v>
      </c>
    </row>
    <row r="2064" spans="1:7">
      <c r="A2064" s="22">
        <v>2</v>
      </c>
      <c r="B2064" s="22">
        <v>119</v>
      </c>
      <c r="C2064" s="22">
        <v>0.89745600000000003</v>
      </c>
      <c r="D2064" s="22">
        <v>297.010651</v>
      </c>
      <c r="E2064" s="22">
        <v>218330.171875</v>
      </c>
      <c r="F2064" s="22">
        <v>218627.171875</v>
      </c>
      <c r="G2064" s="22">
        <v>297</v>
      </c>
    </row>
    <row r="2065" spans="1:7">
      <c r="A2065" s="22">
        <v>2</v>
      </c>
      <c r="B2065" s="22">
        <v>120</v>
      </c>
      <c r="C2065" s="22">
        <v>0.26774999999999999</v>
      </c>
      <c r="D2065" s="22">
        <v>219.64764400000001</v>
      </c>
      <c r="E2065" s="22">
        <v>219533.4375</v>
      </c>
      <c r="F2065" s="22">
        <v>219753.078125</v>
      </c>
      <c r="G2065" s="22">
        <v>219.640625</v>
      </c>
    </row>
    <row r="2066" spans="1:7">
      <c r="A2066" s="22">
        <v>2</v>
      </c>
      <c r="B2066" s="22">
        <v>121</v>
      </c>
      <c r="C2066" s="22">
        <v>4.423368</v>
      </c>
      <c r="D2066" s="22">
        <v>266.75357100000002</v>
      </c>
      <c r="E2066" s="22">
        <v>220033.5</v>
      </c>
      <c r="F2066" s="22">
        <v>220300.234375</v>
      </c>
      <c r="G2066" s="22">
        <v>266.734375</v>
      </c>
    </row>
    <row r="2067" spans="1:7">
      <c r="A2067" s="22">
        <v>2</v>
      </c>
      <c r="B2067" s="22">
        <v>122</v>
      </c>
      <c r="C2067" s="22">
        <v>3.5323289999999998</v>
      </c>
      <c r="D2067" s="22">
        <v>255.19635</v>
      </c>
      <c r="E2067" s="22">
        <v>224737.109375</v>
      </c>
      <c r="F2067" s="22">
        <v>224992.328125</v>
      </c>
      <c r="G2067" s="22">
        <v>255.21875</v>
      </c>
    </row>
    <row r="2068" spans="1:7">
      <c r="A2068" s="22">
        <v>2</v>
      </c>
      <c r="B2068" s="22">
        <v>123</v>
      </c>
      <c r="C2068" s="22">
        <v>2.9083239999999999</v>
      </c>
      <c r="D2068" s="22">
        <v>314.27877799999999</v>
      </c>
      <c r="E2068" s="22">
        <v>228526.046875</v>
      </c>
      <c r="F2068" s="22">
        <v>228840.34375</v>
      </c>
      <c r="G2068" s="22">
        <v>314.296875</v>
      </c>
    </row>
    <row r="2069" spans="1:7">
      <c r="A2069" s="22">
        <v>2</v>
      </c>
      <c r="B2069" s="22">
        <v>124</v>
      </c>
      <c r="C2069" s="22">
        <v>1.6386080000000001</v>
      </c>
      <c r="D2069" s="22">
        <v>281.57012900000001</v>
      </c>
      <c r="E2069" s="22">
        <v>231749.8125</v>
      </c>
      <c r="F2069" s="22">
        <v>232031.390625</v>
      </c>
      <c r="G2069" s="22">
        <v>281.578125</v>
      </c>
    </row>
    <row r="2070" spans="1:7">
      <c r="A2070" s="22">
        <v>2</v>
      </c>
      <c r="B2070" s="22">
        <v>125</v>
      </c>
      <c r="C2070" s="22">
        <v>1.2447839999999999</v>
      </c>
      <c r="D2070" s="22">
        <v>219.55813599999999</v>
      </c>
      <c r="E2070" s="22">
        <v>233680.578125</v>
      </c>
      <c r="F2070" s="22">
        <v>233900.140625</v>
      </c>
      <c r="G2070" s="22">
        <v>219.5625</v>
      </c>
    </row>
    <row r="2071" spans="1:7">
      <c r="A2071" s="22">
        <v>2</v>
      </c>
      <c r="B2071" s="22">
        <v>126</v>
      </c>
      <c r="C2071" s="22">
        <v>0.71427399999999996</v>
      </c>
      <c r="D2071" s="22">
        <v>252.82626300000001</v>
      </c>
      <c r="E2071" s="22">
        <v>235158.859375</v>
      </c>
      <c r="F2071" s="22">
        <v>235411.6875</v>
      </c>
      <c r="G2071" s="22">
        <v>252.828125</v>
      </c>
    </row>
    <row r="2072" spans="1:7">
      <c r="A2072" s="22">
        <v>2</v>
      </c>
      <c r="B2072" s="22">
        <v>127</v>
      </c>
      <c r="C2072" s="22">
        <v>0.13531599999999999</v>
      </c>
      <c r="D2072" s="22">
        <v>246.85549900000001</v>
      </c>
      <c r="E2072" s="22">
        <v>236129.234375</v>
      </c>
      <c r="F2072" s="22">
        <v>236376.078125</v>
      </c>
      <c r="G2072" s="22">
        <v>246.84375</v>
      </c>
    </row>
    <row r="2073" spans="1:7">
      <c r="A2073" s="22">
        <v>2</v>
      </c>
      <c r="B2073" s="22">
        <v>128</v>
      </c>
      <c r="C2073" s="22">
        <v>5.6370999999999997E-2</v>
      </c>
      <c r="D2073" s="22">
        <v>240.962051</v>
      </c>
      <c r="E2073" s="22">
        <v>236519.90625</v>
      </c>
      <c r="F2073" s="22">
        <v>236760.859375</v>
      </c>
      <c r="G2073" s="22">
        <v>240.953125</v>
      </c>
    </row>
    <row r="2074" spans="1:7">
      <c r="A2074" s="22">
        <v>2</v>
      </c>
      <c r="B2074" s="22">
        <v>129</v>
      </c>
      <c r="C2074" s="22">
        <v>7.0749999999999997E-3</v>
      </c>
      <c r="D2074" s="22">
        <v>294.08075000000002</v>
      </c>
      <c r="E2074" s="22">
        <v>236832.34375</v>
      </c>
      <c r="F2074" s="22">
        <v>237126.4375</v>
      </c>
      <c r="G2074" s="22">
        <v>294.09375</v>
      </c>
    </row>
    <row r="2075" spans="1:7">
      <c r="A2075" s="22">
        <v>2</v>
      </c>
      <c r="B2075" s="22">
        <v>130</v>
      </c>
      <c r="C2075" s="22">
        <v>0.27274900000000002</v>
      </c>
      <c r="D2075" s="22">
        <v>218.59989899999999</v>
      </c>
      <c r="E2075" s="22">
        <v>237144.96875</v>
      </c>
      <c r="F2075" s="22">
        <v>237363.59375</v>
      </c>
      <c r="G2075" s="22">
        <v>218.625</v>
      </c>
    </row>
    <row r="2076" spans="1:7">
      <c r="A2076" s="22">
        <v>2</v>
      </c>
      <c r="B2076" s="22">
        <v>131</v>
      </c>
      <c r="C2076" s="22">
        <v>2.125629</v>
      </c>
      <c r="D2076" s="22">
        <v>239.234207</v>
      </c>
      <c r="E2076" s="22">
        <v>237645.03125</v>
      </c>
      <c r="F2076" s="22">
        <v>237884.265625</v>
      </c>
      <c r="G2076" s="22">
        <v>239.234375</v>
      </c>
    </row>
    <row r="2077" spans="1:7">
      <c r="A2077" s="22">
        <v>2</v>
      </c>
      <c r="B2077" s="22">
        <v>132</v>
      </c>
      <c r="C2077" s="22">
        <v>1.0161659999999999</v>
      </c>
      <c r="D2077" s="22">
        <v>217.12132299999999</v>
      </c>
      <c r="E2077" s="22">
        <v>240020.28125</v>
      </c>
      <c r="F2077" s="22">
        <v>240237.40625</v>
      </c>
      <c r="G2077" s="22">
        <v>217.125</v>
      </c>
    </row>
    <row r="2078" spans="1:7">
      <c r="A2078" s="22">
        <v>2</v>
      </c>
      <c r="B2078" s="22">
        <v>133</v>
      </c>
      <c r="C2078" s="22">
        <v>1.3281700000000001</v>
      </c>
      <c r="D2078" s="22">
        <v>218.25247200000001</v>
      </c>
      <c r="E2078" s="22">
        <v>241260.703125</v>
      </c>
      <c r="F2078" s="22">
        <v>241478.953125</v>
      </c>
      <c r="G2078" s="22">
        <v>218.25</v>
      </c>
    </row>
    <row r="2079" spans="1:7">
      <c r="A2079" s="22">
        <v>2</v>
      </c>
      <c r="B2079" s="22">
        <v>134</v>
      </c>
      <c r="C2079" s="22">
        <v>0.87042200000000003</v>
      </c>
      <c r="D2079" s="22">
        <v>221.440292</v>
      </c>
      <c r="E2079" s="22">
        <v>242807.734375</v>
      </c>
      <c r="F2079" s="22">
        <v>243029.171875</v>
      </c>
      <c r="G2079" s="22">
        <v>221.4375</v>
      </c>
    </row>
    <row r="2080" spans="1:7">
      <c r="A2080" s="22">
        <v>2</v>
      </c>
      <c r="B2080" s="22">
        <v>135</v>
      </c>
      <c r="C2080" s="22">
        <v>0.50586299999999995</v>
      </c>
      <c r="D2080" s="22">
        <v>280.64492799999999</v>
      </c>
      <c r="E2080" s="22">
        <v>243901.625</v>
      </c>
      <c r="F2080" s="22">
        <v>244182.265625</v>
      </c>
      <c r="G2080" s="22">
        <v>280.640625</v>
      </c>
    </row>
    <row r="2081" spans="1:7">
      <c r="A2081" s="22">
        <v>2</v>
      </c>
      <c r="B2081" s="22">
        <v>136</v>
      </c>
      <c r="C2081" s="22">
        <v>9.2299000000000006E-2</v>
      </c>
      <c r="D2081" s="22">
        <v>201.66188</v>
      </c>
      <c r="E2081" s="22">
        <v>244698.546875</v>
      </c>
      <c r="F2081" s="22">
        <v>244900.21875</v>
      </c>
      <c r="G2081" s="22">
        <v>201.671875</v>
      </c>
    </row>
    <row r="2082" spans="1:7">
      <c r="A2082" s="22">
        <v>2</v>
      </c>
      <c r="B2082" s="22">
        <v>137</v>
      </c>
      <c r="C2082" s="22">
        <v>0.68146600000000002</v>
      </c>
      <c r="D2082" s="22">
        <v>229.91876199999999</v>
      </c>
      <c r="E2082" s="22">
        <v>244995.484375</v>
      </c>
      <c r="F2082" s="22">
        <v>245225.390625</v>
      </c>
      <c r="G2082" s="22">
        <v>229.90625</v>
      </c>
    </row>
    <row r="2083" spans="1:7">
      <c r="A2083" s="22">
        <v>2</v>
      </c>
      <c r="B2083" s="22">
        <v>138</v>
      </c>
      <c r="C2083" s="22">
        <v>1.058268</v>
      </c>
      <c r="D2083" s="22">
        <v>298.77023300000002</v>
      </c>
      <c r="E2083" s="22">
        <v>245917.453125</v>
      </c>
      <c r="F2083" s="22">
        <v>246216.234375</v>
      </c>
      <c r="G2083" s="22">
        <v>298.78125</v>
      </c>
    </row>
    <row r="2084" spans="1:7">
      <c r="A2084" s="22">
        <v>2</v>
      </c>
      <c r="B2084" s="22">
        <v>139</v>
      </c>
      <c r="C2084" s="22">
        <v>0.10717</v>
      </c>
      <c r="D2084" s="22">
        <v>285.52047700000003</v>
      </c>
      <c r="E2084" s="22">
        <v>247276.953125</v>
      </c>
      <c r="F2084" s="22">
        <v>247562.484375</v>
      </c>
      <c r="G2084" s="22">
        <v>285.53125</v>
      </c>
    </row>
    <row r="2085" spans="1:7">
      <c r="A2085" s="22">
        <v>2</v>
      </c>
      <c r="B2085" s="22">
        <v>140</v>
      </c>
      <c r="C2085" s="22">
        <v>0.37759700000000002</v>
      </c>
      <c r="D2085" s="22">
        <v>221.474289</v>
      </c>
      <c r="E2085" s="22">
        <v>247683.25</v>
      </c>
      <c r="F2085" s="22">
        <v>247904.71875</v>
      </c>
      <c r="G2085" s="22">
        <v>221.46875</v>
      </c>
    </row>
    <row r="2086" spans="1:7">
      <c r="A2086" s="22">
        <v>2</v>
      </c>
      <c r="B2086" s="22">
        <v>141</v>
      </c>
      <c r="C2086" s="22">
        <v>0.68460799999999999</v>
      </c>
      <c r="D2086" s="22">
        <v>279.49646000000001</v>
      </c>
      <c r="E2086" s="22">
        <v>248292.703125</v>
      </c>
      <c r="F2086" s="22">
        <v>248572.203125</v>
      </c>
      <c r="G2086" s="22">
        <v>279.5</v>
      </c>
    </row>
    <row r="2087" spans="1:7">
      <c r="A2087" s="22">
        <v>2</v>
      </c>
      <c r="B2087" s="22">
        <v>142</v>
      </c>
      <c r="C2087" s="22">
        <v>0.69880900000000001</v>
      </c>
      <c r="D2087" s="22">
        <v>232.11561599999999</v>
      </c>
      <c r="E2087" s="22">
        <v>249262.109375</v>
      </c>
      <c r="F2087" s="22">
        <v>249494.234375</v>
      </c>
      <c r="G2087" s="22">
        <v>232.125</v>
      </c>
    </row>
    <row r="2088" spans="1:7">
      <c r="A2088" s="22">
        <v>2</v>
      </c>
      <c r="B2088" s="22">
        <v>143</v>
      </c>
      <c r="C2088" s="22">
        <v>0.35444999999999999</v>
      </c>
      <c r="D2088" s="22">
        <v>224.6884</v>
      </c>
      <c r="E2088" s="22">
        <v>250199.734375</v>
      </c>
      <c r="F2088" s="22">
        <v>250424.4375</v>
      </c>
      <c r="G2088" s="22">
        <v>224.703125</v>
      </c>
    </row>
    <row r="2089" spans="1:7">
      <c r="A2089" s="22">
        <v>2</v>
      </c>
      <c r="B2089" s="22">
        <v>144</v>
      </c>
      <c r="C2089" s="22">
        <v>0.80539099999999997</v>
      </c>
      <c r="D2089" s="22">
        <v>272.01440400000001</v>
      </c>
      <c r="E2089" s="22">
        <v>250793.53125</v>
      </c>
      <c r="F2089" s="22">
        <v>251065.515625</v>
      </c>
      <c r="G2089" s="22">
        <v>271.984375</v>
      </c>
    </row>
    <row r="2090" spans="1:7">
      <c r="A2090" s="22">
        <v>2</v>
      </c>
      <c r="B2090" s="22">
        <v>145</v>
      </c>
      <c r="C2090" s="22">
        <v>9.1830999999999996E-2</v>
      </c>
      <c r="D2090" s="22">
        <v>305.997253</v>
      </c>
      <c r="E2090" s="22">
        <v>251885.140625</v>
      </c>
      <c r="F2090" s="22">
        <v>252191.125</v>
      </c>
      <c r="G2090" s="22">
        <v>305.984375</v>
      </c>
    </row>
    <row r="2091" spans="1:7">
      <c r="A2091" s="22">
        <v>2</v>
      </c>
      <c r="B2091" s="22">
        <v>146</v>
      </c>
      <c r="C2091" s="22">
        <v>0.54246000000000005</v>
      </c>
      <c r="D2091" s="22">
        <v>118.026886</v>
      </c>
      <c r="E2091" s="22">
        <v>252282.859375</v>
      </c>
      <c r="F2091" s="22">
        <v>252400.90625</v>
      </c>
      <c r="G2091" s="22">
        <v>118.046875</v>
      </c>
    </row>
    <row r="2092" spans="1:7">
      <c r="A2092" s="22">
        <v>2</v>
      </c>
      <c r="B2092" s="22">
        <v>147</v>
      </c>
      <c r="C2092" s="22">
        <v>0.99234</v>
      </c>
      <c r="D2092" s="22">
        <v>314.34582499999999</v>
      </c>
      <c r="E2092" s="22">
        <v>252943.796875</v>
      </c>
      <c r="F2092" s="22">
        <v>253258.125</v>
      </c>
      <c r="G2092" s="22">
        <v>314.328125</v>
      </c>
    </row>
    <row r="2093" spans="1:7">
      <c r="A2093" s="22">
        <v>2</v>
      </c>
      <c r="B2093" s="22">
        <v>148</v>
      </c>
      <c r="C2093" s="22">
        <v>1.9833460000000001</v>
      </c>
      <c r="D2093" s="22">
        <v>219.75671399999999</v>
      </c>
      <c r="E2093" s="22">
        <v>254255.84375</v>
      </c>
      <c r="F2093" s="22">
        <v>254475.609375</v>
      </c>
      <c r="G2093" s="22">
        <v>219.765625</v>
      </c>
    </row>
    <row r="2094" spans="1:7">
      <c r="A2094" s="22">
        <v>2</v>
      </c>
      <c r="B2094" s="22">
        <v>149</v>
      </c>
      <c r="C2094" s="22">
        <v>1.030432</v>
      </c>
      <c r="D2094" s="22">
        <v>185.646164</v>
      </c>
      <c r="E2094" s="22">
        <v>256459.28125</v>
      </c>
      <c r="F2094" s="22">
        <v>256644.9375</v>
      </c>
      <c r="G2094" s="22">
        <v>185.65625</v>
      </c>
    </row>
    <row r="2095" spans="1:7">
      <c r="A2095" s="22">
        <v>2</v>
      </c>
      <c r="B2095" s="22">
        <v>150</v>
      </c>
      <c r="C2095" s="22">
        <v>0.146984</v>
      </c>
      <c r="D2095" s="22">
        <v>207.110703</v>
      </c>
      <c r="E2095" s="22">
        <v>257679.46875</v>
      </c>
      <c r="F2095" s="22">
        <v>257886.578125</v>
      </c>
      <c r="G2095" s="22">
        <v>207.109375</v>
      </c>
    </row>
    <row r="2096" spans="1:7">
      <c r="A2096" s="22">
        <v>2</v>
      </c>
      <c r="B2096" s="22">
        <v>151</v>
      </c>
      <c r="C2096" s="22">
        <v>1.7190559999999999</v>
      </c>
      <c r="D2096" s="22">
        <v>292.53320300000001</v>
      </c>
      <c r="E2096" s="22">
        <v>258038.828125</v>
      </c>
      <c r="F2096" s="22">
        <v>258331.359375</v>
      </c>
      <c r="G2096" s="22">
        <v>292.53125</v>
      </c>
    </row>
    <row r="2097" spans="1:7">
      <c r="A2097" s="22">
        <v>2</v>
      </c>
      <c r="B2097" s="22">
        <v>152</v>
      </c>
      <c r="C2097" s="22">
        <v>1.41625</v>
      </c>
      <c r="D2097" s="22">
        <v>223.58517499999999</v>
      </c>
      <c r="E2097" s="22">
        <v>260054.734375</v>
      </c>
      <c r="F2097" s="22">
        <v>260278.3125</v>
      </c>
      <c r="G2097" s="22">
        <v>223.578125</v>
      </c>
    </row>
    <row r="2098" spans="1:7">
      <c r="A2098" s="22">
        <v>2</v>
      </c>
      <c r="B2098" s="22">
        <v>153</v>
      </c>
      <c r="C2098" s="22">
        <v>3.2947999999999998E-2</v>
      </c>
      <c r="D2098" s="22">
        <v>279.02038599999997</v>
      </c>
      <c r="E2098" s="22">
        <v>261695.53125</v>
      </c>
      <c r="F2098" s="22">
        <v>261974.5625</v>
      </c>
      <c r="G2098" s="22">
        <v>279.03125</v>
      </c>
    </row>
    <row r="2099" spans="1:7">
      <c r="A2099" s="22">
        <v>2</v>
      </c>
      <c r="B2099" s="22">
        <v>154</v>
      </c>
      <c r="C2099" s="22">
        <v>0.354798</v>
      </c>
      <c r="D2099" s="22">
        <v>221.46691899999999</v>
      </c>
      <c r="E2099" s="22">
        <v>262008.046875</v>
      </c>
      <c r="F2099" s="22">
        <v>262229.5</v>
      </c>
      <c r="G2099" s="22">
        <v>221.453125</v>
      </c>
    </row>
    <row r="2100" spans="1:7">
      <c r="A2100" s="22">
        <v>2</v>
      </c>
      <c r="B2100" s="22">
        <v>155</v>
      </c>
      <c r="C2100" s="22">
        <v>1.1616569999999999</v>
      </c>
      <c r="D2100" s="22">
        <v>266.48568699999998</v>
      </c>
      <c r="E2100" s="22">
        <v>262586.25</v>
      </c>
      <c r="F2100" s="22">
        <v>262852.75</v>
      </c>
      <c r="G2100" s="22">
        <v>266.5</v>
      </c>
    </row>
    <row r="2101" spans="1:7">
      <c r="A2101" s="22">
        <v>2</v>
      </c>
      <c r="B2101" s="22">
        <v>156</v>
      </c>
      <c r="C2101" s="22">
        <v>7.9265000000000002E-2</v>
      </c>
      <c r="D2101" s="22">
        <v>199.05697599999999</v>
      </c>
      <c r="E2101" s="22">
        <v>264020.84375</v>
      </c>
      <c r="F2101" s="22">
        <v>264219.90625</v>
      </c>
      <c r="G2101" s="22">
        <v>199.0625</v>
      </c>
    </row>
    <row r="2102" spans="1:7">
      <c r="A2102" s="22">
        <v>2</v>
      </c>
      <c r="B2102" s="22">
        <v>157</v>
      </c>
      <c r="C2102" s="22">
        <v>0.509108</v>
      </c>
      <c r="D2102" s="22">
        <v>232.69113200000001</v>
      </c>
      <c r="E2102" s="22">
        <v>264311.28125</v>
      </c>
      <c r="F2102" s="22">
        <v>264544</v>
      </c>
      <c r="G2102" s="22">
        <v>232.71875</v>
      </c>
    </row>
    <row r="2103" spans="1:7">
      <c r="A2103" s="22">
        <v>2</v>
      </c>
      <c r="B2103" s="22">
        <v>158</v>
      </c>
      <c r="C2103" s="22">
        <v>1.405E-3</v>
      </c>
      <c r="D2103" s="22">
        <v>192.38076799999999</v>
      </c>
      <c r="E2103" s="22">
        <v>265059.84375</v>
      </c>
      <c r="F2103" s="22">
        <v>265252.25</v>
      </c>
      <c r="G2103" s="22">
        <v>192.40625</v>
      </c>
    </row>
    <row r="2104" spans="1:7">
      <c r="A2104" s="22">
        <v>2</v>
      </c>
      <c r="B2104" s="22">
        <v>159</v>
      </c>
      <c r="C2104" s="22">
        <v>1.947835</v>
      </c>
      <c r="D2104" s="22">
        <v>235.93701200000001</v>
      </c>
      <c r="E2104" s="22">
        <v>265260.03125</v>
      </c>
      <c r="F2104" s="22">
        <v>265496</v>
      </c>
      <c r="G2104" s="22">
        <v>235.96875</v>
      </c>
    </row>
    <row r="2105" spans="1:7">
      <c r="A2105" s="22">
        <v>2</v>
      </c>
      <c r="B2105" s="22">
        <v>160</v>
      </c>
      <c r="C2105" s="22">
        <v>1.1174040000000001</v>
      </c>
      <c r="D2105" s="22">
        <v>209.46859699999999</v>
      </c>
      <c r="E2105" s="22">
        <v>267457</v>
      </c>
      <c r="F2105" s="22">
        <v>267666.46875</v>
      </c>
      <c r="G2105" s="22">
        <v>209.46875</v>
      </c>
    </row>
    <row r="2106" spans="1:7">
      <c r="A2106" s="22">
        <v>2</v>
      </c>
      <c r="B2106" s="22">
        <v>161</v>
      </c>
      <c r="C2106" s="22">
        <v>0.60831500000000005</v>
      </c>
      <c r="D2106" s="22">
        <v>275.83288599999997</v>
      </c>
      <c r="E2106" s="22">
        <v>268794.84375</v>
      </c>
      <c r="F2106" s="22">
        <v>269070.6875</v>
      </c>
      <c r="G2106" s="22">
        <v>275.84375</v>
      </c>
    </row>
    <row r="2107" spans="1:7">
      <c r="A2107" s="22">
        <v>2</v>
      </c>
      <c r="B2107" s="22">
        <v>162</v>
      </c>
      <c r="C2107" s="22">
        <v>1.519795</v>
      </c>
      <c r="D2107" s="22">
        <v>192.79428100000001</v>
      </c>
      <c r="E2107" s="22">
        <v>269685.59375</v>
      </c>
      <c r="F2107" s="22">
        <v>269878.375</v>
      </c>
      <c r="G2107" s="22">
        <v>192.78125</v>
      </c>
    </row>
    <row r="2108" spans="1:7">
      <c r="A2108" s="22">
        <v>2</v>
      </c>
      <c r="B2108" s="22">
        <v>163</v>
      </c>
      <c r="C2108" s="22">
        <v>0.219245</v>
      </c>
      <c r="D2108" s="22">
        <v>218.905304</v>
      </c>
      <c r="E2108" s="22">
        <v>271404.375</v>
      </c>
      <c r="F2108" s="22">
        <v>271623.28125</v>
      </c>
      <c r="G2108" s="22">
        <v>218.90625</v>
      </c>
    </row>
    <row r="2109" spans="1:7">
      <c r="A2109" s="22">
        <v>2</v>
      </c>
      <c r="B2109" s="22">
        <v>164</v>
      </c>
      <c r="C2109" s="22">
        <v>3.0238999999999999E-2</v>
      </c>
      <c r="D2109" s="22">
        <v>181.979401</v>
      </c>
      <c r="E2109" s="22">
        <v>271858</v>
      </c>
      <c r="F2109" s="22">
        <v>272039.96875</v>
      </c>
      <c r="G2109" s="22">
        <v>181.96875</v>
      </c>
    </row>
    <row r="2110" spans="1:7">
      <c r="A2110" s="22">
        <v>2</v>
      </c>
      <c r="B2110" s="22">
        <v>165</v>
      </c>
      <c r="C2110" s="22">
        <v>2.2561999999999999E-2</v>
      </c>
      <c r="D2110" s="22">
        <v>298.60116599999998</v>
      </c>
      <c r="E2110" s="22">
        <v>272076.78125</v>
      </c>
      <c r="F2110" s="22">
        <v>272375.40625</v>
      </c>
      <c r="G2110" s="22">
        <v>298.625</v>
      </c>
    </row>
    <row r="2111" spans="1:7">
      <c r="A2111" s="22">
        <v>2</v>
      </c>
      <c r="B2111" s="22">
        <v>166</v>
      </c>
      <c r="C2111" s="22">
        <v>2.1048789999999999</v>
      </c>
      <c r="D2111" s="22">
        <v>348.567993</v>
      </c>
      <c r="E2111" s="22">
        <v>272404.75</v>
      </c>
      <c r="F2111" s="22">
        <v>272753.3125</v>
      </c>
      <c r="G2111" s="22">
        <v>348.5625</v>
      </c>
    </row>
    <row r="2112" spans="1:7">
      <c r="A2112" s="22">
        <v>2</v>
      </c>
      <c r="B2112" s="22">
        <v>167</v>
      </c>
      <c r="C2112" s="22">
        <v>0.49303999999999998</v>
      </c>
      <c r="D2112" s="22">
        <v>225.33931000000001</v>
      </c>
      <c r="E2112" s="22">
        <v>274858.34375</v>
      </c>
      <c r="F2112" s="22">
        <v>275083.6875</v>
      </c>
      <c r="G2112" s="22">
        <v>225.34375</v>
      </c>
    </row>
    <row r="2113" spans="1:7">
      <c r="A2113" s="22">
        <v>2</v>
      </c>
      <c r="B2113" s="22">
        <v>168</v>
      </c>
      <c r="C2113" s="22">
        <v>0.48522599999999999</v>
      </c>
      <c r="D2113" s="22">
        <v>374.89108299999998</v>
      </c>
      <c r="E2113" s="22">
        <v>275577.1875</v>
      </c>
      <c r="F2113" s="22">
        <v>275952.0625</v>
      </c>
      <c r="G2113" s="22">
        <v>374.875</v>
      </c>
    </row>
    <row r="2114" spans="1:7">
      <c r="A2114" s="22">
        <v>2</v>
      </c>
      <c r="B2114" s="22">
        <v>169</v>
      </c>
      <c r="C2114" s="22">
        <v>2.1033E-2</v>
      </c>
      <c r="D2114" s="22">
        <v>220.83429000000001</v>
      </c>
      <c r="E2114" s="22">
        <v>276452.25</v>
      </c>
      <c r="F2114" s="22">
        <v>276673.0625</v>
      </c>
      <c r="G2114" s="22">
        <v>220.8125</v>
      </c>
    </row>
    <row r="2115" spans="1:7">
      <c r="A2115" s="22">
        <v>2</v>
      </c>
      <c r="B2115" s="22">
        <v>170</v>
      </c>
      <c r="C2115" s="22">
        <v>0.13116700000000001</v>
      </c>
      <c r="D2115" s="22">
        <v>226.68795800000001</v>
      </c>
      <c r="E2115" s="22">
        <v>276702.28125</v>
      </c>
      <c r="F2115" s="22">
        <v>276928.96875</v>
      </c>
      <c r="G2115" s="22">
        <v>226.6875</v>
      </c>
    </row>
    <row r="2116" spans="1:7">
      <c r="A2116" s="22">
        <v>2</v>
      </c>
      <c r="B2116" s="22">
        <v>171</v>
      </c>
      <c r="C2116" s="22">
        <v>1.05152</v>
      </c>
      <c r="D2116" s="22">
        <v>326.68417399999998</v>
      </c>
      <c r="E2116" s="22">
        <v>277061.6875</v>
      </c>
      <c r="F2116" s="22">
        <v>277388.375</v>
      </c>
      <c r="G2116" s="22">
        <v>326.6875</v>
      </c>
    </row>
    <row r="2117" spans="1:7">
      <c r="A2117" s="22">
        <v>2</v>
      </c>
      <c r="B2117" s="22">
        <v>172</v>
      </c>
      <c r="C2117" s="22">
        <v>0.62140899999999999</v>
      </c>
      <c r="D2117" s="22">
        <v>243.38313299999999</v>
      </c>
      <c r="E2117" s="22">
        <v>278439.8125</v>
      </c>
      <c r="F2117" s="22">
        <v>278683.1875</v>
      </c>
      <c r="G2117" s="22">
        <v>243.375</v>
      </c>
    </row>
    <row r="2118" spans="1:7">
      <c r="A2118" s="22">
        <v>2</v>
      </c>
      <c r="B2118" s="22">
        <v>173</v>
      </c>
      <c r="C2118" s="22">
        <v>1.0489900000000001</v>
      </c>
      <c r="D2118" s="22">
        <v>261.81964099999999</v>
      </c>
      <c r="E2118" s="22">
        <v>279314.90625</v>
      </c>
      <c r="F2118" s="22">
        <v>279576.75</v>
      </c>
      <c r="G2118" s="22">
        <v>261.84375</v>
      </c>
    </row>
    <row r="2119" spans="1:7">
      <c r="A2119" s="22">
        <v>2</v>
      </c>
      <c r="B2119" s="22">
        <v>174</v>
      </c>
      <c r="C2119" s="22">
        <v>0.34393400000000002</v>
      </c>
      <c r="D2119" s="22">
        <v>227.347534</v>
      </c>
      <c r="E2119" s="22">
        <v>280627.5625</v>
      </c>
      <c r="F2119" s="22">
        <v>280854.90625</v>
      </c>
      <c r="G2119" s="22">
        <v>227.34375</v>
      </c>
    </row>
    <row r="2120" spans="1:7">
      <c r="A2120" s="22">
        <v>2</v>
      </c>
      <c r="B2120" s="22">
        <v>175</v>
      </c>
      <c r="C2120" s="22">
        <v>4.3825000000000003E-2</v>
      </c>
      <c r="D2120" s="22">
        <v>242.046997</v>
      </c>
      <c r="E2120" s="22">
        <v>281205.71875</v>
      </c>
      <c r="F2120" s="22">
        <v>281447.78125</v>
      </c>
      <c r="G2120" s="22">
        <v>242.0625</v>
      </c>
    </row>
    <row r="2121" spans="1:7">
      <c r="A2121" s="22">
        <v>2</v>
      </c>
      <c r="B2121" s="22">
        <v>176</v>
      </c>
      <c r="C2121" s="22">
        <v>0.53529300000000002</v>
      </c>
      <c r="D2121" s="22">
        <v>188.898132</v>
      </c>
      <c r="E2121" s="22">
        <v>281502.5625</v>
      </c>
      <c r="F2121" s="22">
        <v>281691.46875</v>
      </c>
      <c r="G2121" s="22">
        <v>188.90625</v>
      </c>
    </row>
    <row r="2122" spans="1:7">
      <c r="A2122" s="22">
        <v>2</v>
      </c>
      <c r="B2122" s="22">
        <v>177</v>
      </c>
      <c r="C2122" s="22">
        <v>3.0740069999999999</v>
      </c>
      <c r="D2122" s="22">
        <v>291.58557100000002</v>
      </c>
      <c r="E2122" s="22">
        <v>282237.03125</v>
      </c>
      <c r="F2122" s="22">
        <v>282528.59375</v>
      </c>
      <c r="G2122" s="22">
        <v>291.5625</v>
      </c>
    </row>
    <row r="2123" spans="1:7">
      <c r="A2123" s="22">
        <v>2</v>
      </c>
      <c r="B2123" s="22">
        <v>178</v>
      </c>
      <c r="C2123" s="22">
        <v>0.31045200000000001</v>
      </c>
      <c r="D2123" s="22">
        <v>286.50116000000003</v>
      </c>
      <c r="E2123" s="22">
        <v>285613.5</v>
      </c>
      <c r="F2123" s="22">
        <v>285900</v>
      </c>
      <c r="G2123" s="22">
        <v>286.5</v>
      </c>
    </row>
    <row r="2124" spans="1:7">
      <c r="A2124" s="22">
        <v>2</v>
      </c>
      <c r="B2124" s="22">
        <v>179</v>
      </c>
      <c r="C2124" s="22">
        <v>0.439438</v>
      </c>
      <c r="D2124" s="22">
        <v>240.61911000000001</v>
      </c>
      <c r="E2124" s="22">
        <v>286222.84375</v>
      </c>
      <c r="F2124" s="22">
        <v>286463.46875</v>
      </c>
      <c r="G2124" s="22">
        <v>240.625</v>
      </c>
    </row>
    <row r="2125" spans="1:7">
      <c r="A2125" s="22">
        <v>2</v>
      </c>
      <c r="B2125" s="22">
        <v>180</v>
      </c>
      <c r="C2125" s="22">
        <v>4.3442000000000001E-2</v>
      </c>
      <c r="D2125" s="22">
        <v>260.127411</v>
      </c>
      <c r="E2125" s="22">
        <v>286910.5</v>
      </c>
      <c r="F2125" s="22">
        <v>287170.625</v>
      </c>
      <c r="G2125" s="22">
        <v>260.125</v>
      </c>
    </row>
    <row r="2126" spans="1:7">
      <c r="A2126" s="22">
        <v>2</v>
      </c>
      <c r="B2126" s="22">
        <v>181</v>
      </c>
      <c r="C2126" s="22">
        <v>0.71277900000000005</v>
      </c>
      <c r="D2126" s="22">
        <v>230.076279</v>
      </c>
      <c r="E2126" s="22">
        <v>287223.03125</v>
      </c>
      <c r="F2126" s="22">
        <v>287453.09375</v>
      </c>
      <c r="G2126" s="22">
        <v>230.0625</v>
      </c>
    </row>
    <row r="2127" spans="1:7">
      <c r="A2127" s="22">
        <v>2</v>
      </c>
      <c r="B2127" s="22">
        <v>182</v>
      </c>
      <c r="C2127" s="22">
        <v>1.9862340000000001</v>
      </c>
      <c r="D2127" s="22">
        <v>266.27459700000003</v>
      </c>
      <c r="E2127" s="22">
        <v>288180.03125</v>
      </c>
      <c r="F2127" s="22">
        <v>288446.28125</v>
      </c>
      <c r="G2127" s="22">
        <v>266.25</v>
      </c>
    </row>
    <row r="2128" spans="1:7">
      <c r="A2128" s="22">
        <v>2</v>
      </c>
      <c r="B2128" s="22">
        <v>183</v>
      </c>
      <c r="C2128" s="22">
        <v>2.4812000000000001E-2</v>
      </c>
      <c r="D2128" s="22">
        <v>191.14567600000001</v>
      </c>
      <c r="E2128" s="22">
        <v>290446.09375</v>
      </c>
      <c r="F2128" s="22">
        <v>290637.25</v>
      </c>
      <c r="G2128" s="22">
        <v>191.15625</v>
      </c>
    </row>
    <row r="2129" spans="1:7">
      <c r="A2129" s="22">
        <v>2</v>
      </c>
      <c r="B2129" s="22">
        <v>184</v>
      </c>
      <c r="C2129" s="22">
        <v>2.5498050000000001</v>
      </c>
      <c r="D2129" s="22">
        <v>223.393326</v>
      </c>
      <c r="E2129" s="22">
        <v>290664.875</v>
      </c>
      <c r="F2129" s="22">
        <v>290888.28125</v>
      </c>
      <c r="G2129" s="22">
        <v>223.40625</v>
      </c>
    </row>
    <row r="2130" spans="1:7">
      <c r="A2130" s="22">
        <v>2</v>
      </c>
      <c r="B2130" s="22">
        <v>185</v>
      </c>
      <c r="C2130" s="22">
        <v>0.58997999999999995</v>
      </c>
      <c r="D2130" s="22">
        <v>206.90379300000001</v>
      </c>
      <c r="E2130" s="22">
        <v>293439.28125</v>
      </c>
      <c r="F2130" s="22">
        <v>293646.1875</v>
      </c>
      <c r="G2130" s="22">
        <v>206.90625</v>
      </c>
    </row>
    <row r="2131" spans="1:7">
      <c r="A2131" s="22">
        <v>2</v>
      </c>
      <c r="B2131" s="22">
        <v>186</v>
      </c>
      <c r="C2131" s="22">
        <v>1.009277</v>
      </c>
      <c r="D2131" s="22">
        <v>222.12872300000001</v>
      </c>
      <c r="E2131" s="22">
        <v>294242.5625</v>
      </c>
      <c r="F2131" s="22">
        <v>294464.6875</v>
      </c>
      <c r="G2131" s="22">
        <v>222.125</v>
      </c>
    </row>
    <row r="2132" spans="1:7">
      <c r="A2132" s="22">
        <v>2</v>
      </c>
      <c r="B2132" s="22">
        <v>187</v>
      </c>
      <c r="C2132" s="22">
        <v>5.8050999999999998E-2</v>
      </c>
      <c r="D2132" s="22">
        <v>154.122559</v>
      </c>
      <c r="E2132" s="22">
        <v>295484.1875</v>
      </c>
      <c r="F2132" s="22">
        <v>295638.34375</v>
      </c>
      <c r="G2132" s="22">
        <v>154.15625</v>
      </c>
    </row>
    <row r="2133" spans="1:7">
      <c r="A2133" s="22">
        <v>2</v>
      </c>
      <c r="B2133" s="22">
        <v>188</v>
      </c>
      <c r="C2133" s="22">
        <v>0.69421600000000006</v>
      </c>
      <c r="D2133" s="22">
        <v>270.60864299999997</v>
      </c>
      <c r="E2133" s="22">
        <v>295705.09375</v>
      </c>
      <c r="F2133" s="22">
        <v>295975.6875</v>
      </c>
      <c r="G2133" s="22">
        <v>270.59375</v>
      </c>
    </row>
    <row r="2134" spans="1:7">
      <c r="A2134" s="22">
        <v>2</v>
      </c>
      <c r="B2134" s="22">
        <v>189</v>
      </c>
      <c r="C2134" s="22">
        <v>0.71958699999999998</v>
      </c>
      <c r="D2134" s="22">
        <v>246.031677</v>
      </c>
      <c r="E2134" s="22">
        <v>296672.90625</v>
      </c>
      <c r="F2134" s="22">
        <v>296918.9375</v>
      </c>
      <c r="G2134" s="22">
        <v>246.03125</v>
      </c>
    </row>
    <row r="2135" spans="1:7">
      <c r="A2135" s="22">
        <v>2</v>
      </c>
      <c r="B2135" s="22">
        <v>190</v>
      </c>
      <c r="C2135" s="22">
        <v>0.78759100000000004</v>
      </c>
      <c r="D2135" s="22">
        <v>204.819534</v>
      </c>
      <c r="E2135" s="22">
        <v>297641.75</v>
      </c>
      <c r="F2135" s="22">
        <v>297846.59375</v>
      </c>
      <c r="G2135" s="22">
        <v>204.84375</v>
      </c>
    </row>
    <row r="2136" spans="1:7">
      <c r="A2136" s="22">
        <v>2</v>
      </c>
      <c r="B2136" s="22">
        <v>191</v>
      </c>
      <c r="C2136" s="22">
        <v>0.55924200000000002</v>
      </c>
      <c r="D2136" s="22">
        <v>319.25826999999998</v>
      </c>
      <c r="E2136" s="22">
        <v>298641.84375</v>
      </c>
      <c r="F2136" s="22">
        <v>298961.125</v>
      </c>
      <c r="G2136" s="22">
        <v>319.28125</v>
      </c>
    </row>
    <row r="2137" spans="1:7">
      <c r="A2137" s="22">
        <v>2</v>
      </c>
      <c r="B2137" s="22">
        <v>192</v>
      </c>
      <c r="C2137" s="22">
        <v>1.4978560000000001</v>
      </c>
      <c r="D2137" s="22">
        <v>311.91928100000001</v>
      </c>
      <c r="E2137" s="22">
        <v>299532.5625</v>
      </c>
      <c r="F2137" s="22">
        <v>299844.46875</v>
      </c>
      <c r="G2137" s="22">
        <v>311.90625</v>
      </c>
    </row>
    <row r="2138" spans="1:7">
      <c r="A2138" s="22">
        <v>2</v>
      </c>
      <c r="B2138" s="22">
        <v>193</v>
      </c>
      <c r="C2138" s="22">
        <v>0.56277200000000005</v>
      </c>
      <c r="D2138" s="22">
        <v>272.56906099999998</v>
      </c>
      <c r="E2138" s="22">
        <v>301345.3125</v>
      </c>
      <c r="F2138" s="22">
        <v>301617.84375</v>
      </c>
      <c r="G2138" s="22">
        <v>272.53125</v>
      </c>
    </row>
    <row r="2139" spans="1:7">
      <c r="A2139" s="22">
        <v>2</v>
      </c>
      <c r="B2139" s="22">
        <v>194</v>
      </c>
      <c r="C2139" s="22">
        <v>1.6025039999999999</v>
      </c>
      <c r="D2139" s="22">
        <v>202.96369899999999</v>
      </c>
      <c r="E2139" s="22">
        <v>302189.125</v>
      </c>
      <c r="F2139" s="22">
        <v>302392.09375</v>
      </c>
      <c r="G2139" s="22">
        <v>202.96875</v>
      </c>
    </row>
    <row r="2140" spans="1:7">
      <c r="A2140" s="22">
        <v>2</v>
      </c>
      <c r="B2140" s="22">
        <v>195</v>
      </c>
      <c r="C2140" s="22">
        <v>2.6648079999999998</v>
      </c>
      <c r="D2140" s="22">
        <v>321.23150600000002</v>
      </c>
      <c r="E2140" s="22">
        <v>304001.78125</v>
      </c>
      <c r="F2140" s="22">
        <v>304323.03125</v>
      </c>
      <c r="G2140" s="22">
        <v>321.25</v>
      </c>
    </row>
    <row r="2141" spans="1:7">
      <c r="A2141" s="22">
        <v>2</v>
      </c>
      <c r="B2141" s="22">
        <v>196</v>
      </c>
      <c r="C2141" s="22">
        <v>1.0342020000000001</v>
      </c>
      <c r="D2141" s="22">
        <v>303.853027</v>
      </c>
      <c r="E2141" s="22">
        <v>307002.125</v>
      </c>
      <c r="F2141" s="22">
        <v>307305.96875</v>
      </c>
      <c r="G2141" s="22">
        <v>303.84375</v>
      </c>
    </row>
    <row r="2142" spans="1:7">
      <c r="A2142" s="22">
        <v>2</v>
      </c>
      <c r="B2142" s="22">
        <v>197</v>
      </c>
      <c r="C2142" s="22">
        <v>0.24476100000000001</v>
      </c>
      <c r="D2142" s="22">
        <v>274.84579500000001</v>
      </c>
      <c r="E2142" s="22">
        <v>308346.03125</v>
      </c>
      <c r="F2142" s="22">
        <v>308620.875</v>
      </c>
      <c r="G2142" s="22">
        <v>274.84375</v>
      </c>
    </row>
    <row r="2143" spans="1:7">
      <c r="A2143" s="22">
        <v>2</v>
      </c>
      <c r="B2143" s="22">
        <v>198</v>
      </c>
      <c r="C2143" s="22">
        <v>1.28732</v>
      </c>
      <c r="D2143" s="22">
        <v>200.22628800000001</v>
      </c>
      <c r="E2143" s="22">
        <v>308877.34375</v>
      </c>
      <c r="F2143" s="22">
        <v>309077.5625</v>
      </c>
      <c r="G2143" s="22">
        <v>200.21875</v>
      </c>
    </row>
    <row r="2144" spans="1:7">
      <c r="A2144" s="22">
        <v>2</v>
      </c>
      <c r="B2144" s="22">
        <v>199</v>
      </c>
      <c r="C2144" s="22">
        <v>2.5289229999999998</v>
      </c>
      <c r="D2144" s="22">
        <v>255.56303399999999</v>
      </c>
      <c r="E2144" s="22">
        <v>310377.46875</v>
      </c>
      <c r="F2144" s="22">
        <v>310633.0625</v>
      </c>
      <c r="G2144" s="22">
        <v>255.59375</v>
      </c>
    </row>
    <row r="2145" spans="1:7">
      <c r="A2145" s="22">
        <v>2</v>
      </c>
      <c r="B2145" s="22">
        <v>200</v>
      </c>
      <c r="C2145" s="22">
        <v>0.70867899999999995</v>
      </c>
      <c r="D2145" s="22">
        <v>282.50750699999998</v>
      </c>
      <c r="E2145" s="22">
        <v>313174.65625</v>
      </c>
      <c r="F2145" s="22">
        <v>313457.15625</v>
      </c>
      <c r="G2145" s="22">
        <v>282.5</v>
      </c>
    </row>
    <row r="2146" spans="1:7">
      <c r="A2146" s="22">
        <v>2</v>
      </c>
      <c r="B2146" s="22">
        <v>201</v>
      </c>
      <c r="C2146" s="22">
        <v>1.3339460000000001</v>
      </c>
      <c r="D2146" s="22">
        <v>227.34208699999999</v>
      </c>
      <c r="E2146" s="22">
        <v>314180.09375</v>
      </c>
      <c r="F2146" s="22">
        <v>314407.40625</v>
      </c>
      <c r="G2146" s="22">
        <v>227.3125</v>
      </c>
    </row>
    <row r="2147" spans="1:7">
      <c r="A2147" s="22">
        <v>2</v>
      </c>
      <c r="B2147" s="22">
        <v>202</v>
      </c>
      <c r="C2147" s="22">
        <v>1.6306999999999999E-2</v>
      </c>
      <c r="D2147" s="22">
        <v>285.64077800000001</v>
      </c>
      <c r="E2147" s="22">
        <v>315742.75</v>
      </c>
      <c r="F2147" s="22">
        <v>316028.375</v>
      </c>
      <c r="G2147" s="22">
        <v>285.625</v>
      </c>
    </row>
    <row r="2148" spans="1:7">
      <c r="A2148" s="22">
        <v>2</v>
      </c>
      <c r="B2148" s="22">
        <v>203</v>
      </c>
      <c r="C2148" s="22">
        <v>3.1945160000000001</v>
      </c>
      <c r="D2148" s="22">
        <v>238.98751799999999</v>
      </c>
      <c r="E2148" s="22">
        <v>316055.15625</v>
      </c>
      <c r="F2148" s="22">
        <v>316294.125</v>
      </c>
      <c r="G2148" s="22">
        <v>238.96875</v>
      </c>
    </row>
    <row r="2149" spans="1:7">
      <c r="A2149" s="22">
        <v>2</v>
      </c>
      <c r="B2149" s="22">
        <v>204</v>
      </c>
      <c r="C2149" s="22">
        <v>0.28083900000000001</v>
      </c>
      <c r="D2149" s="22">
        <v>233.94418300000001</v>
      </c>
      <c r="E2149" s="22">
        <v>319496.59375</v>
      </c>
      <c r="F2149" s="22">
        <v>319730.5625</v>
      </c>
      <c r="G2149" s="22">
        <v>233.96875</v>
      </c>
    </row>
    <row r="2150" spans="1:7">
      <c r="A2150" s="22">
        <v>2</v>
      </c>
      <c r="B2150" s="22">
        <v>205</v>
      </c>
      <c r="C2150" s="22">
        <v>0.18173</v>
      </c>
      <c r="D2150" s="22">
        <v>244.43087800000001</v>
      </c>
      <c r="E2150" s="22">
        <v>320012.28125</v>
      </c>
      <c r="F2150" s="22">
        <v>320256.71875</v>
      </c>
      <c r="G2150" s="22">
        <v>244.4375</v>
      </c>
    </row>
    <row r="2151" spans="1:7">
      <c r="A2151" s="22">
        <v>2</v>
      </c>
      <c r="B2151" s="22">
        <v>206</v>
      </c>
      <c r="C2151" s="22">
        <v>0.22389200000000001</v>
      </c>
      <c r="D2151" s="22">
        <v>304.385559</v>
      </c>
      <c r="E2151" s="22">
        <v>320449.8125</v>
      </c>
      <c r="F2151" s="22">
        <v>320754.1875</v>
      </c>
      <c r="G2151" s="22">
        <v>304.375</v>
      </c>
    </row>
    <row r="2152" spans="1:7">
      <c r="A2152" s="22">
        <v>2</v>
      </c>
      <c r="B2152" s="22">
        <v>207</v>
      </c>
      <c r="C2152" s="22">
        <v>1.5910530000000001</v>
      </c>
      <c r="D2152" s="22">
        <v>307.49380500000001</v>
      </c>
      <c r="E2152" s="22">
        <v>320990.8125</v>
      </c>
      <c r="F2152" s="22">
        <v>321298.3125</v>
      </c>
      <c r="G2152" s="22">
        <v>307.5</v>
      </c>
    </row>
    <row r="2153" spans="1:7">
      <c r="A2153" s="22">
        <v>2</v>
      </c>
      <c r="B2153" s="22">
        <v>208</v>
      </c>
      <c r="C2153" s="22">
        <v>0.13916700000000001</v>
      </c>
      <c r="D2153" s="22">
        <v>245.574219</v>
      </c>
      <c r="E2153" s="22">
        <v>322897.25</v>
      </c>
      <c r="F2153" s="22">
        <v>323142.84375</v>
      </c>
      <c r="G2153" s="22">
        <v>245.59375</v>
      </c>
    </row>
    <row r="2154" spans="1:7">
      <c r="A2154" s="22">
        <v>2</v>
      </c>
      <c r="B2154" s="22">
        <v>209</v>
      </c>
      <c r="C2154" s="22">
        <v>0.95477299999999998</v>
      </c>
      <c r="D2154" s="22">
        <v>217.31733700000001</v>
      </c>
      <c r="E2154" s="22">
        <v>323287.9375</v>
      </c>
      <c r="F2154" s="22">
        <v>323505.25</v>
      </c>
      <c r="G2154" s="22">
        <v>217.3125</v>
      </c>
    </row>
    <row r="2155" spans="1:7">
      <c r="A2155" s="22">
        <v>2</v>
      </c>
      <c r="B2155" s="22">
        <v>210</v>
      </c>
      <c r="C2155" s="22">
        <v>1.069143</v>
      </c>
      <c r="D2155" s="22">
        <v>311.56701700000002</v>
      </c>
      <c r="E2155" s="22">
        <v>324459.9375</v>
      </c>
      <c r="F2155" s="22">
        <v>324771.5</v>
      </c>
      <c r="G2155" s="22">
        <v>311.5625</v>
      </c>
    </row>
    <row r="2156" spans="1:7">
      <c r="A2156" s="22">
        <v>2</v>
      </c>
      <c r="B2156" s="22">
        <v>211</v>
      </c>
      <c r="C2156" s="22">
        <v>1.120487</v>
      </c>
      <c r="D2156" s="22">
        <v>268.292755</v>
      </c>
      <c r="E2156" s="22">
        <v>325851.03125</v>
      </c>
      <c r="F2156" s="22">
        <v>326119.3125</v>
      </c>
      <c r="G2156" s="22">
        <v>268.28125</v>
      </c>
    </row>
    <row r="2157" spans="1:7">
      <c r="A2157" s="22">
        <v>2</v>
      </c>
      <c r="B2157" s="22">
        <v>212</v>
      </c>
      <c r="C2157" s="22">
        <v>1.5921019999999999</v>
      </c>
      <c r="D2157" s="22">
        <v>181.74040199999999</v>
      </c>
      <c r="E2157" s="22">
        <v>327245.46875</v>
      </c>
      <c r="F2157" s="22">
        <v>327427.1875</v>
      </c>
      <c r="G2157" s="22">
        <v>181.71875</v>
      </c>
    </row>
    <row r="2158" spans="1:7">
      <c r="A2158" s="22">
        <v>2</v>
      </c>
      <c r="B2158" s="22">
        <v>213</v>
      </c>
      <c r="C2158" s="22">
        <v>0.93126500000000001</v>
      </c>
      <c r="D2158" s="22">
        <v>184.19229100000001</v>
      </c>
      <c r="E2158" s="22">
        <v>329031.53125</v>
      </c>
      <c r="F2158" s="22">
        <v>329215.71875</v>
      </c>
      <c r="G2158" s="22">
        <v>184.1875</v>
      </c>
    </row>
    <row r="2159" spans="1:7">
      <c r="A2159" s="22">
        <v>2</v>
      </c>
      <c r="B2159" s="22">
        <v>214</v>
      </c>
      <c r="C2159" s="22">
        <v>4.7434999999999998E-2</v>
      </c>
      <c r="D2159" s="22">
        <v>314.69164999999998</v>
      </c>
      <c r="E2159" s="22">
        <v>330156.65625</v>
      </c>
      <c r="F2159" s="22">
        <v>330471.34375</v>
      </c>
      <c r="G2159" s="22">
        <v>314.6875</v>
      </c>
    </row>
    <row r="2160" spans="1:7">
      <c r="A2160" s="22">
        <v>2</v>
      </c>
      <c r="B2160" s="22">
        <v>215</v>
      </c>
      <c r="C2160" s="22">
        <v>0.53852999999999995</v>
      </c>
      <c r="D2160" s="22">
        <v>256.22421300000002</v>
      </c>
      <c r="E2160" s="22">
        <v>330531.65625</v>
      </c>
      <c r="F2160" s="22">
        <v>330787.875</v>
      </c>
      <c r="G2160" s="22">
        <v>256.21875</v>
      </c>
    </row>
    <row r="2161" spans="1:7">
      <c r="A2161" s="22">
        <v>2</v>
      </c>
      <c r="B2161" s="22">
        <v>216</v>
      </c>
      <c r="C2161" s="22">
        <v>1.8357760000000001</v>
      </c>
      <c r="D2161" s="22">
        <v>257.46218900000002</v>
      </c>
      <c r="E2161" s="22">
        <v>331328.65625</v>
      </c>
      <c r="F2161" s="22">
        <v>331586.125</v>
      </c>
      <c r="G2161" s="22">
        <v>257.46875</v>
      </c>
    </row>
    <row r="2162" spans="1:7">
      <c r="A2162" s="22">
        <v>2</v>
      </c>
      <c r="B2162" s="22">
        <v>217</v>
      </c>
      <c r="C2162" s="22">
        <v>1.025909</v>
      </c>
      <c r="D2162" s="22">
        <v>193.84393299999999</v>
      </c>
      <c r="E2162" s="22">
        <v>333422.625</v>
      </c>
      <c r="F2162" s="22">
        <v>333616.46875</v>
      </c>
      <c r="G2162" s="22">
        <v>193.84375</v>
      </c>
    </row>
    <row r="2163" spans="1:7">
      <c r="A2163" s="22">
        <v>2</v>
      </c>
      <c r="B2163" s="22">
        <v>218</v>
      </c>
      <c r="C2163" s="22">
        <v>0.67275700000000005</v>
      </c>
      <c r="D2163" s="22">
        <v>170.58836400000001</v>
      </c>
      <c r="E2163" s="22">
        <v>334657.09375</v>
      </c>
      <c r="F2163" s="22">
        <v>334827.6875</v>
      </c>
      <c r="G2163" s="22">
        <v>170.59375</v>
      </c>
    </row>
    <row r="2164" spans="1:7">
      <c r="A2164" s="22">
        <v>2</v>
      </c>
      <c r="B2164" s="22">
        <v>219</v>
      </c>
      <c r="C2164" s="22">
        <v>0.32559399999999999</v>
      </c>
      <c r="D2164" s="22">
        <v>326.84234600000002</v>
      </c>
      <c r="E2164" s="22">
        <v>335501</v>
      </c>
      <c r="F2164" s="22">
        <v>335827.8125</v>
      </c>
      <c r="G2164" s="22">
        <v>326.8125</v>
      </c>
    </row>
    <row r="2165" spans="1:7">
      <c r="A2165" s="22">
        <v>2</v>
      </c>
      <c r="B2165" s="22">
        <v>220</v>
      </c>
      <c r="C2165" s="22">
        <v>0.16910900000000001</v>
      </c>
      <c r="D2165" s="22">
        <v>180.81778</v>
      </c>
      <c r="E2165" s="22">
        <v>336157.28125</v>
      </c>
      <c r="F2165" s="22">
        <v>336338.09375</v>
      </c>
      <c r="G2165" s="22">
        <v>180.8125</v>
      </c>
    </row>
    <row r="2166" spans="1:7">
      <c r="A2166" s="22">
        <v>2</v>
      </c>
      <c r="B2166" s="22">
        <v>221</v>
      </c>
      <c r="C2166" s="22">
        <v>0.85215200000000002</v>
      </c>
      <c r="D2166" s="22">
        <v>322.578552</v>
      </c>
      <c r="E2166" s="22">
        <v>336516.71875</v>
      </c>
      <c r="F2166" s="22">
        <v>336839.28125</v>
      </c>
      <c r="G2166" s="22">
        <v>322.5625</v>
      </c>
    </row>
    <row r="2167" spans="1:7">
      <c r="A2167" s="22">
        <v>2</v>
      </c>
      <c r="B2167" s="22">
        <v>222</v>
      </c>
      <c r="C2167" s="22">
        <v>0.40563300000000002</v>
      </c>
      <c r="D2167" s="22">
        <v>233.18708799999999</v>
      </c>
      <c r="E2167" s="22">
        <v>337704.3125</v>
      </c>
      <c r="F2167" s="22">
        <v>337937.53125</v>
      </c>
      <c r="G2167" s="22">
        <v>233.21875</v>
      </c>
    </row>
    <row r="2168" spans="1:7">
      <c r="A2168" s="22">
        <v>2</v>
      </c>
      <c r="B2168" s="22">
        <v>223</v>
      </c>
      <c r="C2168" s="22">
        <v>1.3086E-2</v>
      </c>
      <c r="D2168" s="22">
        <v>284.28988600000002</v>
      </c>
      <c r="E2168" s="22">
        <v>338345.03125</v>
      </c>
      <c r="F2168" s="22">
        <v>338629.3125</v>
      </c>
      <c r="G2168" s="22">
        <v>284.28125</v>
      </c>
    </row>
    <row r="2169" spans="1:7">
      <c r="A2169" s="22">
        <v>2</v>
      </c>
      <c r="B2169" s="22">
        <v>224</v>
      </c>
      <c r="C2169" s="22">
        <v>0.90293699999999999</v>
      </c>
      <c r="D2169" s="22">
        <v>280.27151500000002</v>
      </c>
      <c r="E2169" s="22">
        <v>338657.53125</v>
      </c>
      <c r="F2169" s="22">
        <v>338937.8125</v>
      </c>
      <c r="G2169" s="22">
        <v>280.28125</v>
      </c>
    </row>
    <row r="2170" spans="1:7">
      <c r="A2170" s="22">
        <v>2</v>
      </c>
      <c r="B2170" s="22">
        <v>225</v>
      </c>
      <c r="C2170" s="22">
        <v>4.9945000000000004</v>
      </c>
      <c r="D2170" s="22">
        <v>318.99136399999998</v>
      </c>
      <c r="E2170" s="22">
        <v>339848.09375</v>
      </c>
      <c r="F2170" s="22">
        <v>340167.09375</v>
      </c>
      <c r="G2170" s="22">
        <v>319</v>
      </c>
    </row>
    <row r="2171" spans="1:7">
      <c r="A2171" s="22">
        <v>2</v>
      </c>
      <c r="B2171" s="22">
        <v>226</v>
      </c>
      <c r="C2171" s="22">
        <v>1.9243539999999999</v>
      </c>
      <c r="D2171" s="22">
        <v>266.73397799999998</v>
      </c>
      <c r="E2171" s="22">
        <v>345176.78125</v>
      </c>
      <c r="F2171" s="22">
        <v>345443.53125</v>
      </c>
      <c r="G2171" s="22">
        <v>266.75</v>
      </c>
    </row>
    <row r="2172" spans="1:7">
      <c r="A2172" s="22">
        <v>2</v>
      </c>
      <c r="B2172" s="22">
        <v>227</v>
      </c>
      <c r="C2172" s="22">
        <v>0.152479</v>
      </c>
      <c r="D2172" s="22">
        <v>238.34686300000001</v>
      </c>
      <c r="E2172" s="22">
        <v>347380.125</v>
      </c>
      <c r="F2172" s="22">
        <v>347618.5</v>
      </c>
      <c r="G2172" s="22">
        <v>238.375</v>
      </c>
    </row>
    <row r="2173" spans="1:7">
      <c r="A2173" s="22">
        <v>2</v>
      </c>
      <c r="B2173" s="22">
        <v>228</v>
      </c>
      <c r="C2173" s="22">
        <v>5.2504000000000002E-2</v>
      </c>
      <c r="D2173" s="22">
        <v>318.42321800000002</v>
      </c>
      <c r="E2173" s="22">
        <v>347770.84375</v>
      </c>
      <c r="F2173" s="22">
        <v>348089.25</v>
      </c>
      <c r="G2173" s="22">
        <v>318.40625</v>
      </c>
    </row>
    <row r="2174" spans="1:7">
      <c r="A2174" s="22">
        <v>2</v>
      </c>
      <c r="B2174" s="22">
        <v>229</v>
      </c>
      <c r="C2174" s="22">
        <v>0.44972099999999998</v>
      </c>
      <c r="D2174" s="22">
        <v>319.75839200000001</v>
      </c>
      <c r="E2174" s="22">
        <v>348145.8125</v>
      </c>
      <c r="F2174" s="22">
        <v>348465.625</v>
      </c>
      <c r="G2174" s="22">
        <v>319.8125</v>
      </c>
    </row>
    <row r="2175" spans="1:7">
      <c r="A2175" s="22">
        <v>2</v>
      </c>
      <c r="B2175" s="22">
        <v>230</v>
      </c>
      <c r="C2175" s="22">
        <v>1.3492379999999999</v>
      </c>
      <c r="D2175" s="22">
        <v>269.74246199999999</v>
      </c>
      <c r="E2175" s="22">
        <v>348918.28125</v>
      </c>
      <c r="F2175" s="22">
        <v>349188.03125</v>
      </c>
      <c r="G2175" s="22">
        <v>269.75</v>
      </c>
    </row>
    <row r="2176" spans="1:7">
      <c r="A2176" s="22">
        <v>2</v>
      </c>
      <c r="B2176" s="22">
        <v>231</v>
      </c>
      <c r="C2176" s="22">
        <v>2.0759989999999999</v>
      </c>
      <c r="D2176" s="22">
        <v>241.81570400000001</v>
      </c>
      <c r="E2176" s="22">
        <v>350546.09375</v>
      </c>
      <c r="F2176" s="22">
        <v>350787.90625</v>
      </c>
      <c r="G2176" s="22">
        <v>241.8125</v>
      </c>
    </row>
    <row r="2177" spans="1:7">
      <c r="A2177" s="22">
        <v>2</v>
      </c>
      <c r="B2177" s="22">
        <v>232</v>
      </c>
      <c r="C2177" s="22">
        <v>0.80833200000000005</v>
      </c>
      <c r="D2177" s="22">
        <v>208.46257</v>
      </c>
      <c r="E2177" s="22">
        <v>352874.5</v>
      </c>
      <c r="F2177" s="22">
        <v>353082.9375</v>
      </c>
      <c r="G2177" s="22">
        <v>208.4375</v>
      </c>
    </row>
    <row r="2178" spans="1:7">
      <c r="A2178" s="22">
        <v>2</v>
      </c>
      <c r="B2178" s="22">
        <v>233</v>
      </c>
      <c r="C2178" s="22">
        <v>0.10750899999999999</v>
      </c>
      <c r="D2178" s="22">
        <v>221.208023</v>
      </c>
      <c r="E2178" s="22">
        <v>353905.75</v>
      </c>
      <c r="F2178" s="22">
        <v>354126.96875</v>
      </c>
      <c r="G2178" s="22">
        <v>221.21875</v>
      </c>
    </row>
    <row r="2179" spans="1:7">
      <c r="A2179" s="22">
        <v>2</v>
      </c>
      <c r="B2179" s="22">
        <v>234</v>
      </c>
      <c r="C2179" s="22">
        <v>1.206223</v>
      </c>
      <c r="D2179" s="22">
        <v>242.60038800000001</v>
      </c>
      <c r="E2179" s="22">
        <v>354249.625</v>
      </c>
      <c r="F2179" s="22">
        <v>354492.21875</v>
      </c>
      <c r="G2179" s="22">
        <v>242.59375</v>
      </c>
    </row>
    <row r="2180" spans="1:7">
      <c r="A2180" s="22">
        <v>2</v>
      </c>
      <c r="B2180" s="22">
        <v>235</v>
      </c>
      <c r="C2180" s="22">
        <v>1.1181509999999999</v>
      </c>
      <c r="D2180" s="22">
        <v>160.62489299999999</v>
      </c>
      <c r="E2180" s="22">
        <v>355702.90625</v>
      </c>
      <c r="F2180" s="22">
        <v>355863.53125</v>
      </c>
      <c r="G2180" s="22">
        <v>160.625</v>
      </c>
    </row>
    <row r="2181" spans="1:7">
      <c r="A2181" s="22">
        <v>2</v>
      </c>
      <c r="B2181" s="22">
        <v>236</v>
      </c>
      <c r="C2181" s="22">
        <v>0.63842600000000005</v>
      </c>
      <c r="D2181" s="22">
        <v>245.645432</v>
      </c>
      <c r="E2181" s="22">
        <v>356984.28125</v>
      </c>
      <c r="F2181" s="22">
        <v>357229.9375</v>
      </c>
      <c r="G2181" s="22">
        <v>245.65625</v>
      </c>
    </row>
    <row r="2182" spans="1:7">
      <c r="A2182" s="22">
        <v>2</v>
      </c>
      <c r="B2182" s="22">
        <v>237</v>
      </c>
      <c r="C2182" s="22">
        <v>0.44847700000000001</v>
      </c>
      <c r="D2182" s="22">
        <v>224.09524500000001</v>
      </c>
      <c r="E2182" s="22">
        <v>357875</v>
      </c>
      <c r="F2182" s="22">
        <v>358099.125</v>
      </c>
      <c r="G2182" s="22">
        <v>224.125</v>
      </c>
    </row>
    <row r="2183" spans="1:7">
      <c r="A2183" s="22">
        <v>2</v>
      </c>
      <c r="B2183" s="22">
        <v>238</v>
      </c>
      <c r="C2183" s="22">
        <v>3.3610000000000001E-2</v>
      </c>
      <c r="D2183" s="22">
        <v>256.87222300000002</v>
      </c>
      <c r="E2183" s="22">
        <v>358562.5625</v>
      </c>
      <c r="F2183" s="22">
        <v>358819.4375</v>
      </c>
      <c r="G2183" s="22">
        <v>256.875</v>
      </c>
    </row>
    <row r="2184" spans="1:7">
      <c r="A2184" s="22">
        <v>2</v>
      </c>
      <c r="B2184" s="22">
        <v>239</v>
      </c>
      <c r="C2184" s="22">
        <v>2.3439260000000002</v>
      </c>
      <c r="D2184" s="22">
        <v>257.55072000000001</v>
      </c>
      <c r="E2184" s="22">
        <v>358859.4375</v>
      </c>
      <c r="F2184" s="22">
        <v>359117.03125</v>
      </c>
      <c r="G2184" s="22">
        <v>257.59375</v>
      </c>
    </row>
    <row r="2185" spans="1:7">
      <c r="A2185" s="22">
        <v>2</v>
      </c>
      <c r="B2185" s="22">
        <v>240</v>
      </c>
      <c r="C2185" s="22">
        <v>0.53274200000000005</v>
      </c>
      <c r="D2185" s="22">
        <v>298.01858499999997</v>
      </c>
      <c r="E2185" s="22">
        <v>361469.15625</v>
      </c>
      <c r="F2185" s="22">
        <v>361767.15625</v>
      </c>
      <c r="G2185" s="22">
        <v>298</v>
      </c>
    </row>
    <row r="2186" spans="1:7">
      <c r="A2186" s="22">
        <v>2</v>
      </c>
      <c r="B2186" s="22">
        <v>241</v>
      </c>
      <c r="C2186" s="22">
        <v>1.1424369999999999</v>
      </c>
      <c r="D2186" s="22">
        <v>171.80934099999999</v>
      </c>
      <c r="E2186" s="22">
        <v>362312.96875</v>
      </c>
      <c r="F2186" s="22">
        <v>362484.78125</v>
      </c>
      <c r="G2186" s="22">
        <v>171.8125</v>
      </c>
    </row>
    <row r="2187" spans="1:7">
      <c r="A2187" s="22">
        <v>2</v>
      </c>
      <c r="B2187" s="22">
        <v>242</v>
      </c>
      <c r="C2187" s="22">
        <v>0.71489800000000003</v>
      </c>
      <c r="D2187" s="22">
        <v>312.373535</v>
      </c>
      <c r="E2187" s="22">
        <v>363641.25</v>
      </c>
      <c r="F2187" s="22">
        <v>363953.625</v>
      </c>
      <c r="G2187" s="22">
        <v>312.375</v>
      </c>
    </row>
    <row r="2188" spans="1:7">
      <c r="A2188" s="22">
        <v>2</v>
      </c>
      <c r="B2188" s="22">
        <v>243</v>
      </c>
      <c r="C2188" s="22">
        <v>0.83519500000000002</v>
      </c>
      <c r="D2188" s="22">
        <v>204.74992399999999</v>
      </c>
      <c r="E2188" s="22">
        <v>364672.59375</v>
      </c>
      <c r="F2188" s="22">
        <v>364877.375</v>
      </c>
      <c r="G2188" s="22">
        <v>204.78125</v>
      </c>
    </row>
    <row r="2189" spans="1:7">
      <c r="A2189" s="22">
        <v>2</v>
      </c>
      <c r="B2189" s="22">
        <v>244</v>
      </c>
      <c r="C2189" s="22">
        <v>2.6282209999999999</v>
      </c>
      <c r="D2189" s="22">
        <v>299.47695900000002</v>
      </c>
      <c r="E2189" s="22">
        <v>365719.59375</v>
      </c>
      <c r="F2189" s="22">
        <v>366019.0625</v>
      </c>
      <c r="G2189" s="22">
        <v>299.46875</v>
      </c>
    </row>
    <row r="2190" spans="1:7">
      <c r="A2190" s="22">
        <v>2</v>
      </c>
      <c r="B2190" s="22">
        <v>245</v>
      </c>
      <c r="C2190" s="22">
        <v>0.316716</v>
      </c>
      <c r="D2190" s="22">
        <v>220.02458200000001</v>
      </c>
      <c r="E2190" s="22">
        <v>368657.4375</v>
      </c>
      <c r="F2190" s="22">
        <v>368877.4375</v>
      </c>
      <c r="G2190" s="22">
        <v>220</v>
      </c>
    </row>
    <row r="2191" spans="1:7">
      <c r="A2191" s="22">
        <v>2</v>
      </c>
      <c r="B2191" s="22">
        <v>246</v>
      </c>
      <c r="C2191" s="22">
        <v>0.54230199999999995</v>
      </c>
      <c r="D2191" s="22">
        <v>205.402435</v>
      </c>
      <c r="E2191" s="22">
        <v>369204.3125</v>
      </c>
      <c r="F2191" s="22">
        <v>369409.75</v>
      </c>
      <c r="G2191" s="22">
        <v>205.4375</v>
      </c>
    </row>
    <row r="2192" spans="1:7">
      <c r="A2192" s="22">
        <v>2</v>
      </c>
      <c r="B2192" s="22">
        <v>247</v>
      </c>
      <c r="C2192" s="22">
        <v>0.80464000000000002</v>
      </c>
      <c r="D2192" s="22">
        <v>181.7603</v>
      </c>
      <c r="E2192" s="22">
        <v>369954.4375</v>
      </c>
      <c r="F2192" s="22">
        <v>370136.1875</v>
      </c>
      <c r="G2192" s="22">
        <v>181.75</v>
      </c>
    </row>
    <row r="2193" spans="1:7">
      <c r="A2193" s="22">
        <v>2</v>
      </c>
      <c r="B2193" s="22">
        <v>248</v>
      </c>
      <c r="C2193" s="22">
        <v>0.90150699999999995</v>
      </c>
      <c r="D2193" s="22">
        <v>233.20858799999999</v>
      </c>
      <c r="E2193" s="22">
        <v>370954.46875</v>
      </c>
      <c r="F2193" s="22">
        <v>371187.6875</v>
      </c>
      <c r="G2193" s="22">
        <v>233.21875</v>
      </c>
    </row>
    <row r="2194" spans="1:7">
      <c r="A2194" s="22">
        <v>2</v>
      </c>
      <c r="B2194" s="22">
        <v>249</v>
      </c>
      <c r="C2194" s="22">
        <v>0.136435</v>
      </c>
      <c r="D2194" s="22">
        <v>207.679169</v>
      </c>
      <c r="E2194" s="22">
        <v>372099.34375</v>
      </c>
      <c r="F2194" s="22">
        <v>372307</v>
      </c>
      <c r="G2194" s="22">
        <v>207.65625</v>
      </c>
    </row>
    <row r="2195" spans="1:7">
      <c r="A2195" s="22">
        <v>2</v>
      </c>
      <c r="B2195" s="22">
        <v>250</v>
      </c>
      <c r="C2195" s="22">
        <v>9.2768000000000003E-2</v>
      </c>
      <c r="D2195" s="22">
        <v>223.06964099999999</v>
      </c>
      <c r="E2195" s="22">
        <v>372458.71875</v>
      </c>
      <c r="F2195" s="22">
        <v>372681.8125</v>
      </c>
      <c r="G2195" s="22">
        <v>223.09375</v>
      </c>
    </row>
    <row r="2196" spans="1:7">
      <c r="A2196" s="22">
        <v>2</v>
      </c>
      <c r="B2196" s="22">
        <v>251</v>
      </c>
      <c r="C2196" s="22">
        <v>0.54414099999999999</v>
      </c>
      <c r="D2196" s="22">
        <v>201.87745699999999</v>
      </c>
      <c r="E2196" s="22">
        <v>372786.90625</v>
      </c>
      <c r="F2196" s="22">
        <v>372988.8125</v>
      </c>
      <c r="G2196" s="22">
        <v>201.90625</v>
      </c>
    </row>
    <row r="2197" spans="1:7">
      <c r="A2197" s="22">
        <v>2</v>
      </c>
      <c r="B2197" s="22">
        <v>252</v>
      </c>
      <c r="C2197" s="22">
        <v>0.88451199999999996</v>
      </c>
      <c r="D2197" s="22">
        <v>295.17532299999999</v>
      </c>
      <c r="E2197" s="22">
        <v>373537</v>
      </c>
      <c r="F2197" s="22">
        <v>373832.1875</v>
      </c>
      <c r="G2197" s="22">
        <v>295.1875</v>
      </c>
    </row>
    <row r="2198" spans="1:7">
      <c r="A2198" s="22">
        <v>2</v>
      </c>
      <c r="B2198" s="22">
        <v>253</v>
      </c>
      <c r="C2198" s="22">
        <v>1.182347</v>
      </c>
      <c r="D2198" s="22">
        <v>293.65344199999998</v>
      </c>
      <c r="E2198" s="22">
        <v>374724.59375</v>
      </c>
      <c r="F2198" s="22">
        <v>375018.25</v>
      </c>
      <c r="G2198" s="22">
        <v>293.65625</v>
      </c>
    </row>
    <row r="2199" spans="1:7">
      <c r="A2199" s="22">
        <v>2</v>
      </c>
      <c r="B2199" s="22">
        <v>254</v>
      </c>
      <c r="C2199" s="22">
        <v>1.502918</v>
      </c>
      <c r="D2199" s="22">
        <v>267.31463600000001</v>
      </c>
      <c r="E2199" s="22">
        <v>376209.15625</v>
      </c>
      <c r="F2199" s="22">
        <v>376476.46875</v>
      </c>
      <c r="G2199" s="22">
        <v>267.3125</v>
      </c>
    </row>
    <row r="2200" spans="1:7">
      <c r="A2200" s="22">
        <v>2</v>
      </c>
      <c r="B2200" s="22">
        <v>255</v>
      </c>
      <c r="C2200" s="22">
        <v>0.13780000000000001</v>
      </c>
      <c r="D2200" s="22">
        <v>180.970474</v>
      </c>
      <c r="E2200" s="22">
        <v>377990.59375</v>
      </c>
      <c r="F2200" s="22">
        <v>378171.5625</v>
      </c>
      <c r="G2200" s="22">
        <v>180.96875</v>
      </c>
    </row>
    <row r="2201" spans="1:7">
      <c r="A2201" s="22">
        <v>2</v>
      </c>
      <c r="B2201" s="22">
        <v>256</v>
      </c>
      <c r="C2201" s="22">
        <v>0.39393499999999998</v>
      </c>
      <c r="D2201" s="22">
        <v>263.99115</v>
      </c>
      <c r="E2201" s="22">
        <v>378318.75</v>
      </c>
      <c r="F2201" s="22">
        <v>378582.71875</v>
      </c>
      <c r="G2201" s="22">
        <v>263.96875</v>
      </c>
    </row>
    <row r="2202" spans="1:7">
      <c r="A2202" s="22">
        <v>2</v>
      </c>
      <c r="B2202" s="22">
        <v>257</v>
      </c>
      <c r="C2202" s="22">
        <v>0.35710700000000001</v>
      </c>
      <c r="D2202" s="22">
        <v>256.15554800000001</v>
      </c>
      <c r="E2202" s="22">
        <v>378990.9375</v>
      </c>
      <c r="F2202" s="22">
        <v>379247.09375</v>
      </c>
      <c r="G2202" s="22">
        <v>256.15625</v>
      </c>
    </row>
    <row r="2203" spans="1:7">
      <c r="A2203" s="22">
        <v>2</v>
      </c>
      <c r="B2203" s="22">
        <v>258</v>
      </c>
      <c r="C2203" s="22">
        <v>0.26075399999999999</v>
      </c>
      <c r="D2203" s="22">
        <v>220.37683100000001</v>
      </c>
      <c r="E2203" s="22">
        <v>379616</v>
      </c>
      <c r="F2203" s="22">
        <v>379836.375</v>
      </c>
      <c r="G2203" s="22">
        <v>220.375</v>
      </c>
    </row>
    <row r="2204" spans="1:7">
      <c r="A2204" s="22">
        <v>2</v>
      </c>
      <c r="B2204" s="22">
        <v>259</v>
      </c>
      <c r="C2204" s="22">
        <v>1.3244910000000001</v>
      </c>
      <c r="D2204" s="22">
        <v>231.88462799999999</v>
      </c>
      <c r="E2204" s="22">
        <v>380108.28125</v>
      </c>
      <c r="F2204" s="22">
        <v>380340.15625</v>
      </c>
      <c r="G2204" s="22">
        <v>231.875</v>
      </c>
    </row>
    <row r="2205" spans="1:7">
      <c r="A2205" s="22">
        <v>2</v>
      </c>
      <c r="B2205" s="22">
        <v>260</v>
      </c>
      <c r="C2205" s="22">
        <v>0.33912500000000001</v>
      </c>
      <c r="D2205" s="22">
        <v>187.52477999999999</v>
      </c>
      <c r="E2205" s="22">
        <v>381670.96875</v>
      </c>
      <c r="F2205" s="22">
        <v>381858.46875</v>
      </c>
      <c r="G2205" s="22">
        <v>187.5</v>
      </c>
    </row>
    <row r="2206" spans="1:7">
      <c r="A2206" s="22">
        <v>2</v>
      </c>
      <c r="B2206" s="22">
        <v>261</v>
      </c>
      <c r="C2206" s="22">
        <v>9.8679000000000003E-2</v>
      </c>
      <c r="D2206" s="22">
        <v>211.996521</v>
      </c>
      <c r="E2206" s="22">
        <v>382202.25</v>
      </c>
      <c r="F2206" s="22">
        <v>382414.25</v>
      </c>
      <c r="G2206" s="22">
        <v>212</v>
      </c>
    </row>
    <row r="2207" spans="1:7">
      <c r="A2207" s="22">
        <v>2</v>
      </c>
      <c r="B2207" s="22">
        <v>262</v>
      </c>
      <c r="C2207" s="22">
        <v>1.463117</v>
      </c>
      <c r="D2207" s="22">
        <v>258.577271</v>
      </c>
      <c r="E2207" s="22">
        <v>382514.8125</v>
      </c>
      <c r="F2207" s="22">
        <v>382773.375</v>
      </c>
      <c r="G2207" s="22">
        <v>258.5625</v>
      </c>
    </row>
    <row r="2208" spans="1:7">
      <c r="A2208" s="22">
        <v>2</v>
      </c>
      <c r="B2208" s="22">
        <v>263</v>
      </c>
      <c r="C2208" s="22">
        <v>0.65485700000000002</v>
      </c>
      <c r="D2208" s="22">
        <v>293.71856700000001</v>
      </c>
      <c r="E2208" s="22">
        <v>384249.375</v>
      </c>
      <c r="F2208" s="22">
        <v>384543.09375</v>
      </c>
      <c r="G2208" s="22">
        <v>293.71875</v>
      </c>
    </row>
    <row r="2209" spans="1:7">
      <c r="A2209" s="22">
        <v>2</v>
      </c>
      <c r="B2209" s="22">
        <v>264</v>
      </c>
      <c r="C2209" s="22">
        <v>0.89081500000000002</v>
      </c>
      <c r="D2209" s="22">
        <v>288.08401500000002</v>
      </c>
      <c r="E2209" s="22">
        <v>385202.5625</v>
      </c>
      <c r="F2209" s="22">
        <v>385490.65625</v>
      </c>
      <c r="G2209" s="22">
        <v>288.09375</v>
      </c>
    </row>
    <row r="2210" spans="1:7">
      <c r="A2210" s="22">
        <v>2</v>
      </c>
      <c r="B2210" s="22">
        <v>265</v>
      </c>
      <c r="C2210" s="22">
        <v>1.113029</v>
      </c>
      <c r="D2210" s="22">
        <v>170.59188800000001</v>
      </c>
      <c r="E2210" s="22">
        <v>386390.21875</v>
      </c>
      <c r="F2210" s="22">
        <v>386560.78125</v>
      </c>
      <c r="G2210" s="22">
        <v>170.5625</v>
      </c>
    </row>
    <row r="2211" spans="1:7">
      <c r="A2211" s="22">
        <v>2</v>
      </c>
      <c r="B2211" s="22">
        <v>266</v>
      </c>
      <c r="C2211" s="22">
        <v>0.30513800000000002</v>
      </c>
      <c r="D2211" s="22">
        <v>275.82135</v>
      </c>
      <c r="E2211" s="22">
        <v>387687.21875</v>
      </c>
      <c r="F2211" s="22">
        <v>387963.03125</v>
      </c>
      <c r="G2211" s="22">
        <v>275.8125</v>
      </c>
    </row>
    <row r="2212" spans="1:7">
      <c r="A2212" s="22">
        <v>2</v>
      </c>
      <c r="B2212" s="22">
        <v>267</v>
      </c>
      <c r="C2212" s="22">
        <v>0.33254899999999998</v>
      </c>
      <c r="D2212" s="22">
        <v>279.77459700000003</v>
      </c>
      <c r="E2212" s="22">
        <v>388281.03125</v>
      </c>
      <c r="F2212" s="22">
        <v>388560.78125</v>
      </c>
      <c r="G2212" s="22">
        <v>279.75</v>
      </c>
    </row>
    <row r="2213" spans="1:7">
      <c r="A2213" s="22">
        <v>2</v>
      </c>
      <c r="B2213" s="22">
        <v>268</v>
      </c>
      <c r="C2213" s="22">
        <v>0.55147800000000002</v>
      </c>
      <c r="D2213" s="22">
        <v>222.49989299999999</v>
      </c>
      <c r="E2213" s="22">
        <v>388908.375</v>
      </c>
      <c r="F2213" s="22">
        <v>389130.875</v>
      </c>
      <c r="G2213" s="22">
        <v>222.5</v>
      </c>
    </row>
    <row r="2214" spans="1:7">
      <c r="A2214" s="22">
        <v>2</v>
      </c>
      <c r="B2214" s="22">
        <v>269</v>
      </c>
      <c r="C2214" s="22">
        <v>0.15689600000000001</v>
      </c>
      <c r="D2214" s="22">
        <v>278.63317899999998</v>
      </c>
      <c r="E2214" s="22">
        <v>389689.5625</v>
      </c>
      <c r="F2214" s="22">
        <v>389968.21875</v>
      </c>
      <c r="G2214" s="22">
        <v>278.65625</v>
      </c>
    </row>
    <row r="2215" spans="1:7">
      <c r="A2215" s="22">
        <v>2</v>
      </c>
      <c r="B2215" s="22">
        <v>270</v>
      </c>
      <c r="C2215" s="22">
        <v>1.6536459999999999</v>
      </c>
      <c r="D2215" s="22">
        <v>240.87799100000001</v>
      </c>
      <c r="E2215" s="22">
        <v>390127.15625</v>
      </c>
      <c r="F2215" s="22">
        <v>390368.03125</v>
      </c>
      <c r="G2215" s="22">
        <v>240.875</v>
      </c>
    </row>
    <row r="2216" spans="1:7">
      <c r="A2216" s="22">
        <v>2</v>
      </c>
      <c r="B2216" s="22">
        <v>271</v>
      </c>
      <c r="C2216" s="22">
        <v>5.7016999999999998E-2</v>
      </c>
      <c r="D2216" s="22">
        <v>229.821564</v>
      </c>
      <c r="E2216" s="22">
        <v>392033.625</v>
      </c>
      <c r="F2216" s="22">
        <v>392263.4375</v>
      </c>
      <c r="G2216" s="22">
        <v>229.8125</v>
      </c>
    </row>
    <row r="2217" spans="1:7">
      <c r="A2217" s="22">
        <v>2</v>
      </c>
      <c r="B2217" s="22">
        <v>272</v>
      </c>
      <c r="C2217" s="22">
        <v>2.9207049999999999</v>
      </c>
      <c r="D2217" s="22">
        <v>227.75462300000001</v>
      </c>
      <c r="E2217" s="22">
        <v>392330.53125</v>
      </c>
      <c r="F2217" s="22">
        <v>392558.3125</v>
      </c>
      <c r="G2217" s="22">
        <v>227.78125</v>
      </c>
    </row>
    <row r="2218" spans="1:7">
      <c r="A2218" s="22">
        <v>2</v>
      </c>
      <c r="B2218" s="22">
        <v>273</v>
      </c>
      <c r="C2218" s="22">
        <v>1.9254</v>
      </c>
      <c r="D2218" s="22">
        <v>224.42245500000001</v>
      </c>
      <c r="E2218" s="22">
        <v>395487.125</v>
      </c>
      <c r="F2218" s="22">
        <v>395711.5625</v>
      </c>
      <c r="G2218" s="22">
        <v>224.4375</v>
      </c>
    </row>
    <row r="2219" spans="1:7">
      <c r="A2219" s="22">
        <v>2</v>
      </c>
      <c r="B2219" s="22">
        <v>274</v>
      </c>
      <c r="C2219" s="22">
        <v>0.63565700000000003</v>
      </c>
      <c r="D2219" s="22">
        <v>242.07298299999999</v>
      </c>
      <c r="E2219" s="22">
        <v>397646.625</v>
      </c>
      <c r="F2219" s="22">
        <v>397888.71875</v>
      </c>
      <c r="G2219" s="22">
        <v>242.09375</v>
      </c>
    </row>
    <row r="2220" spans="1:7">
      <c r="A2220" s="22">
        <v>2</v>
      </c>
      <c r="B2220" s="22">
        <v>275</v>
      </c>
      <c r="C2220" s="22">
        <v>1.9562170000000001</v>
      </c>
      <c r="D2220" s="22">
        <v>210.058548</v>
      </c>
      <c r="E2220" s="22">
        <v>398537.15625</v>
      </c>
      <c r="F2220" s="22">
        <v>398747.25</v>
      </c>
      <c r="G2220" s="22">
        <v>210.09375</v>
      </c>
    </row>
    <row r="2221" spans="1:7">
      <c r="A2221" s="22">
        <v>2</v>
      </c>
      <c r="B2221" s="22">
        <v>276</v>
      </c>
      <c r="C2221" s="22">
        <v>1.23309</v>
      </c>
      <c r="D2221" s="22">
        <v>310.77816799999999</v>
      </c>
      <c r="E2221" s="22">
        <v>400709.40625</v>
      </c>
      <c r="F2221" s="22">
        <v>401020.21875</v>
      </c>
      <c r="G2221" s="22">
        <v>310.8125</v>
      </c>
    </row>
    <row r="2222" spans="1:7">
      <c r="A2222" s="22">
        <v>2</v>
      </c>
      <c r="B2222" s="22">
        <v>277</v>
      </c>
      <c r="C2222" s="22">
        <v>0.57908400000000004</v>
      </c>
      <c r="D2222" s="22">
        <v>264.47683699999999</v>
      </c>
      <c r="E2222" s="22">
        <v>402256.40625</v>
      </c>
      <c r="F2222" s="22">
        <v>402520.90625</v>
      </c>
      <c r="G2222" s="22">
        <v>264.5</v>
      </c>
    </row>
    <row r="2223" spans="1:7">
      <c r="A2223" s="22">
        <v>2</v>
      </c>
      <c r="B2223" s="22">
        <v>278</v>
      </c>
      <c r="C2223" s="22">
        <v>2.651742</v>
      </c>
      <c r="D2223" s="22">
        <v>202.12544299999999</v>
      </c>
      <c r="E2223" s="22">
        <v>403100.28125</v>
      </c>
      <c r="F2223" s="22">
        <v>403302.40625</v>
      </c>
      <c r="G2223" s="22">
        <v>202.125</v>
      </c>
    </row>
    <row r="2224" spans="1:7">
      <c r="A2224" s="22">
        <v>2</v>
      </c>
      <c r="B2224" s="22">
        <v>279</v>
      </c>
      <c r="C2224" s="22">
        <v>0.40604499999999999</v>
      </c>
      <c r="D2224" s="22">
        <v>205.75306699999999</v>
      </c>
      <c r="E2224" s="22">
        <v>405959.96875</v>
      </c>
      <c r="F2224" s="22">
        <v>406165.75</v>
      </c>
      <c r="G2224" s="22">
        <v>205.78125</v>
      </c>
    </row>
    <row r="2225" spans="1:7">
      <c r="A2225" s="22">
        <v>2</v>
      </c>
      <c r="B2225" s="22">
        <v>280</v>
      </c>
      <c r="C2225" s="22">
        <v>0.26400800000000002</v>
      </c>
      <c r="D2225" s="22">
        <v>249.980118</v>
      </c>
      <c r="E2225" s="22">
        <v>406585.03125</v>
      </c>
      <c r="F2225" s="22">
        <v>406835.03125</v>
      </c>
      <c r="G2225" s="22">
        <v>250</v>
      </c>
    </row>
    <row r="2226" spans="1:7">
      <c r="A2226" s="22">
        <v>2</v>
      </c>
      <c r="B2226" s="22">
        <v>281</v>
      </c>
      <c r="C2226" s="22">
        <v>0.70336200000000004</v>
      </c>
      <c r="D2226" s="22">
        <v>271.69390900000002</v>
      </c>
      <c r="E2226" s="22">
        <v>407100.65625</v>
      </c>
      <c r="F2226" s="22">
        <v>407372.375</v>
      </c>
      <c r="G2226" s="22">
        <v>271.71875</v>
      </c>
    </row>
    <row r="2227" spans="1:7">
      <c r="A2227" s="22">
        <v>2</v>
      </c>
      <c r="B2227" s="22">
        <v>282</v>
      </c>
      <c r="C2227" s="22">
        <v>0.47516199999999997</v>
      </c>
      <c r="D2227" s="22">
        <v>240.46929900000001</v>
      </c>
      <c r="E2227" s="22">
        <v>408085.1875</v>
      </c>
      <c r="F2227" s="22">
        <v>408325.625</v>
      </c>
      <c r="G2227" s="22">
        <v>240.4375</v>
      </c>
    </row>
    <row r="2228" spans="1:7">
      <c r="A2228" s="22">
        <v>2</v>
      </c>
      <c r="B2228" s="22">
        <v>283</v>
      </c>
      <c r="C2228" s="22">
        <v>0.50000999999999995</v>
      </c>
      <c r="D2228" s="22">
        <v>240.351563</v>
      </c>
      <c r="E2228" s="22">
        <v>408804.0625</v>
      </c>
      <c r="F2228" s="22">
        <v>409044.40625</v>
      </c>
      <c r="G2228" s="22">
        <v>240.34375</v>
      </c>
    </row>
    <row r="2229" spans="1:7">
      <c r="A2229" s="22">
        <v>2</v>
      </c>
      <c r="B2229" s="22">
        <v>284</v>
      </c>
      <c r="C2229" s="22">
        <v>1.657481</v>
      </c>
      <c r="D2229" s="22">
        <v>310.12246699999997</v>
      </c>
      <c r="E2229" s="22">
        <v>409554.125</v>
      </c>
      <c r="F2229" s="22">
        <v>409864.25</v>
      </c>
      <c r="G2229" s="22">
        <v>310.125</v>
      </c>
    </row>
    <row r="2230" spans="1:7">
      <c r="A2230" s="22">
        <v>2</v>
      </c>
      <c r="B2230" s="22">
        <v>285</v>
      </c>
      <c r="C2230" s="22">
        <v>0.86649399999999999</v>
      </c>
      <c r="D2230" s="22">
        <v>274.86599699999999</v>
      </c>
      <c r="E2230" s="22">
        <v>411523.0625</v>
      </c>
      <c r="F2230" s="22">
        <v>411797.9375</v>
      </c>
      <c r="G2230" s="22">
        <v>274.875</v>
      </c>
    </row>
    <row r="2231" spans="1:7">
      <c r="A2231" s="22">
        <v>2</v>
      </c>
      <c r="B2231" s="22">
        <v>286</v>
      </c>
      <c r="C2231" s="22">
        <v>0.70706899999999995</v>
      </c>
      <c r="D2231" s="22">
        <v>238.189041</v>
      </c>
      <c r="E2231" s="22">
        <v>412679.4375</v>
      </c>
      <c r="F2231" s="22">
        <v>412917.625</v>
      </c>
      <c r="G2231" s="22">
        <v>238.1875</v>
      </c>
    </row>
    <row r="2232" spans="1:7">
      <c r="A2232" s="22">
        <v>2</v>
      </c>
      <c r="B2232" s="22">
        <v>287</v>
      </c>
      <c r="C2232" s="22">
        <v>1.0121279999999999</v>
      </c>
      <c r="D2232" s="22">
        <v>328.13131700000002</v>
      </c>
      <c r="E2232" s="22">
        <v>413632.65625</v>
      </c>
      <c r="F2232" s="22">
        <v>413960.78125</v>
      </c>
      <c r="G2232" s="22">
        <v>328.125</v>
      </c>
    </row>
    <row r="2233" spans="1:7">
      <c r="A2233" s="22">
        <v>2</v>
      </c>
      <c r="B2233" s="22">
        <v>288</v>
      </c>
      <c r="C2233" s="22">
        <v>0.14627699999999999</v>
      </c>
      <c r="D2233" s="22">
        <v>244.47610499999999</v>
      </c>
      <c r="E2233" s="22">
        <v>414976.5625</v>
      </c>
      <c r="F2233" s="22">
        <v>415221.03125</v>
      </c>
      <c r="G2233" s="22">
        <v>244.46875</v>
      </c>
    </row>
    <row r="2234" spans="1:7">
      <c r="A2234" s="22">
        <v>2</v>
      </c>
      <c r="B2234" s="22">
        <v>289</v>
      </c>
      <c r="C2234" s="22">
        <v>0.91971499999999995</v>
      </c>
      <c r="D2234" s="22">
        <v>193.386154</v>
      </c>
      <c r="E2234" s="22">
        <v>415382.84375</v>
      </c>
      <c r="F2234" s="22">
        <v>415576.25</v>
      </c>
      <c r="G2234" s="22">
        <v>193.40625</v>
      </c>
    </row>
    <row r="2235" spans="1:7">
      <c r="A2235" s="22">
        <v>2</v>
      </c>
      <c r="B2235" s="22">
        <v>290</v>
      </c>
      <c r="C2235" s="22">
        <v>2.6019420000000002</v>
      </c>
      <c r="D2235" s="22">
        <v>221.91539</v>
      </c>
      <c r="E2235" s="22">
        <v>416508</v>
      </c>
      <c r="F2235" s="22">
        <v>416729.875</v>
      </c>
      <c r="G2235" s="22">
        <v>221.875</v>
      </c>
    </row>
    <row r="2236" spans="1:7">
      <c r="A2236" s="22">
        <v>2</v>
      </c>
      <c r="B2236" s="22">
        <v>291</v>
      </c>
      <c r="C2236" s="22">
        <v>0.60898799999999997</v>
      </c>
      <c r="D2236" s="22">
        <v>196.149857</v>
      </c>
      <c r="E2236" s="22">
        <v>419336.375</v>
      </c>
      <c r="F2236" s="22">
        <v>419532.53125</v>
      </c>
      <c r="G2236" s="22">
        <v>196.15625</v>
      </c>
    </row>
    <row r="2237" spans="1:7">
      <c r="A2237" s="22">
        <v>2</v>
      </c>
      <c r="B2237" s="22">
        <v>292</v>
      </c>
      <c r="C2237" s="22">
        <v>1.9699089999999999</v>
      </c>
      <c r="D2237" s="22">
        <v>197.15557899999999</v>
      </c>
      <c r="E2237" s="22">
        <v>420148.96875</v>
      </c>
      <c r="F2237" s="22">
        <v>420346.15625</v>
      </c>
      <c r="G2237" s="22">
        <v>197.1875</v>
      </c>
    </row>
    <row r="2238" spans="1:7">
      <c r="A2238" s="22">
        <v>2</v>
      </c>
      <c r="B2238" s="22">
        <v>293</v>
      </c>
      <c r="C2238" s="22">
        <v>1.0292349999999999</v>
      </c>
      <c r="D2238" s="22">
        <v>298.70480300000003</v>
      </c>
      <c r="E2238" s="22">
        <v>422321.09375</v>
      </c>
      <c r="F2238" s="22">
        <v>422619.78125</v>
      </c>
      <c r="G2238" s="22">
        <v>298.6875</v>
      </c>
    </row>
    <row r="2239" spans="1:7">
      <c r="A2239" s="22">
        <v>2</v>
      </c>
      <c r="B2239" s="22">
        <v>294</v>
      </c>
      <c r="C2239" s="22">
        <v>2.0176379999999998</v>
      </c>
      <c r="D2239" s="22">
        <v>299.92800899999997</v>
      </c>
      <c r="E2239" s="22">
        <v>423649.34375</v>
      </c>
      <c r="F2239" s="22">
        <v>423949.28125</v>
      </c>
      <c r="G2239" s="22">
        <v>299.9375</v>
      </c>
    </row>
    <row r="2240" spans="1:7">
      <c r="A2240" s="22">
        <v>2</v>
      </c>
      <c r="B2240" s="22">
        <v>295</v>
      </c>
      <c r="C2240" s="22">
        <v>0.37103000000000003</v>
      </c>
      <c r="D2240" s="22">
        <v>294.21261600000003</v>
      </c>
      <c r="E2240" s="22">
        <v>425975.46875</v>
      </c>
      <c r="F2240" s="22">
        <v>426269.6875</v>
      </c>
      <c r="G2240" s="22">
        <v>294.21875</v>
      </c>
    </row>
    <row r="2241" spans="1:7">
      <c r="A2241" s="22">
        <v>2</v>
      </c>
      <c r="B2241" s="22">
        <v>296</v>
      </c>
      <c r="C2241" s="22">
        <v>1.0426500000000001</v>
      </c>
      <c r="D2241" s="22">
        <v>320.45483400000001</v>
      </c>
      <c r="E2241" s="22">
        <v>426646.46875</v>
      </c>
      <c r="F2241" s="22">
        <v>426966.9375</v>
      </c>
      <c r="G2241" s="22">
        <v>320.46875</v>
      </c>
    </row>
    <row r="2242" spans="1:7">
      <c r="A2242" s="22">
        <v>2</v>
      </c>
      <c r="B2242" s="22">
        <v>297</v>
      </c>
      <c r="C2242" s="22">
        <v>9.7905000000000006E-2</v>
      </c>
      <c r="D2242" s="22">
        <v>291.25897200000003</v>
      </c>
      <c r="E2242" s="22">
        <v>428023.09375</v>
      </c>
      <c r="F2242" s="22">
        <v>428314.375</v>
      </c>
      <c r="G2242" s="22">
        <v>291.28125</v>
      </c>
    </row>
    <row r="2243" spans="1:7">
      <c r="A2243" s="22">
        <v>2</v>
      </c>
      <c r="B2243" s="22">
        <v>298</v>
      </c>
      <c r="C2243" s="22">
        <v>0.71047800000000005</v>
      </c>
      <c r="D2243" s="22">
        <v>242.411438</v>
      </c>
      <c r="E2243" s="22">
        <v>428413.78125</v>
      </c>
      <c r="F2243" s="22">
        <v>428656.15625</v>
      </c>
      <c r="G2243" s="22">
        <v>242.375</v>
      </c>
    </row>
    <row r="2244" spans="1:7">
      <c r="A2244" s="22">
        <v>2</v>
      </c>
      <c r="B2244" s="22">
        <v>299</v>
      </c>
      <c r="C2244" s="22">
        <v>0.130297</v>
      </c>
      <c r="D2244" s="22">
        <v>245.48503099999999</v>
      </c>
      <c r="E2244" s="22">
        <v>429366.96875</v>
      </c>
      <c r="F2244" s="22">
        <v>429612.46875</v>
      </c>
      <c r="G2244" s="22">
        <v>245.5</v>
      </c>
    </row>
    <row r="2245" spans="1:7">
      <c r="A2245" s="22">
        <v>2</v>
      </c>
      <c r="B2245" s="22">
        <v>300</v>
      </c>
      <c r="C2245" s="22">
        <v>1.8955040000000001</v>
      </c>
      <c r="D2245" s="22">
        <v>284.69375600000001</v>
      </c>
      <c r="E2245" s="22">
        <v>429757.625</v>
      </c>
      <c r="F2245" s="22">
        <v>430042.375</v>
      </c>
      <c r="G2245" s="22">
        <v>284.75</v>
      </c>
    </row>
    <row r="2246" spans="1:7">
      <c r="A2246" s="22">
        <v>2</v>
      </c>
      <c r="B2246" s="22">
        <v>301</v>
      </c>
      <c r="C2246" s="22">
        <v>2.1531999999999999E-2</v>
      </c>
      <c r="D2246" s="22">
        <v>219.36245700000001</v>
      </c>
      <c r="E2246" s="22">
        <v>431940.25</v>
      </c>
      <c r="F2246" s="22">
        <v>432159.59375</v>
      </c>
      <c r="G2246" s="22">
        <v>219.34375</v>
      </c>
    </row>
    <row r="2247" spans="1:7">
      <c r="A2247" s="22">
        <v>2</v>
      </c>
      <c r="B2247" s="22">
        <v>302</v>
      </c>
      <c r="C2247" s="22">
        <v>1.454194</v>
      </c>
      <c r="D2247" s="22">
        <v>188.18820199999999</v>
      </c>
      <c r="E2247" s="22">
        <v>432190.1875</v>
      </c>
      <c r="F2247" s="22">
        <v>432378.375</v>
      </c>
      <c r="G2247" s="22">
        <v>188.1875</v>
      </c>
    </row>
    <row r="2248" spans="1:7">
      <c r="A2248" s="22">
        <v>2</v>
      </c>
      <c r="B2248" s="22">
        <v>303</v>
      </c>
      <c r="C2248" s="22">
        <v>0.33327299999999999</v>
      </c>
      <c r="D2248" s="22">
        <v>295.29660000000001</v>
      </c>
      <c r="E2248" s="22">
        <v>433846.625</v>
      </c>
      <c r="F2248" s="22">
        <v>434141.9375</v>
      </c>
      <c r="G2248" s="22">
        <v>295.3125</v>
      </c>
    </row>
    <row r="2249" spans="1:7">
      <c r="A2249" s="22">
        <v>2</v>
      </c>
      <c r="B2249" s="22">
        <v>304</v>
      </c>
      <c r="C2249" s="22">
        <v>0.47855500000000001</v>
      </c>
      <c r="D2249" s="22">
        <v>218.80938699999999</v>
      </c>
      <c r="E2249" s="22">
        <v>434487.34375</v>
      </c>
      <c r="F2249" s="22">
        <v>434706.125</v>
      </c>
      <c r="G2249" s="22">
        <v>218.78125</v>
      </c>
    </row>
    <row r="2250" spans="1:7">
      <c r="A2250" s="22">
        <v>2</v>
      </c>
      <c r="B2250" s="22">
        <v>305</v>
      </c>
      <c r="C2250" s="22">
        <v>2.6802709999999998</v>
      </c>
      <c r="D2250" s="22">
        <v>287.93869000000001</v>
      </c>
      <c r="E2250" s="22">
        <v>435190.46875</v>
      </c>
      <c r="F2250" s="22">
        <v>435478.40625</v>
      </c>
      <c r="G2250" s="22">
        <v>287.9375</v>
      </c>
    </row>
    <row r="2251" spans="1:7">
      <c r="A2251" s="22">
        <v>2</v>
      </c>
      <c r="B2251" s="22">
        <v>306</v>
      </c>
      <c r="C2251" s="22">
        <v>2.2609520000000001</v>
      </c>
      <c r="D2251" s="22">
        <v>309.085938</v>
      </c>
      <c r="E2251" s="22">
        <v>438159.53125</v>
      </c>
      <c r="F2251" s="22">
        <v>438468.65625</v>
      </c>
      <c r="G2251" s="22">
        <v>309.125</v>
      </c>
    </row>
    <row r="2252" spans="1:7">
      <c r="A2252" s="22">
        <v>2</v>
      </c>
      <c r="B2252" s="22">
        <v>307</v>
      </c>
      <c r="C2252" s="22">
        <v>0.249333</v>
      </c>
      <c r="D2252" s="22">
        <v>314.41574100000003</v>
      </c>
      <c r="E2252" s="22">
        <v>440742.59375</v>
      </c>
      <c r="F2252" s="22">
        <v>441057</v>
      </c>
      <c r="G2252" s="22">
        <v>314.40625</v>
      </c>
    </row>
    <row r="2253" spans="1:7">
      <c r="A2253" s="22">
        <v>2</v>
      </c>
      <c r="B2253" s="22">
        <v>308</v>
      </c>
      <c r="C2253" s="22">
        <v>2.1195110000000001</v>
      </c>
      <c r="D2253" s="22">
        <v>296.00268599999998</v>
      </c>
      <c r="E2253" s="22">
        <v>441320.75</v>
      </c>
      <c r="F2253" s="22">
        <v>441616.78125</v>
      </c>
      <c r="G2253" s="22">
        <v>296.03125</v>
      </c>
    </row>
    <row r="2254" spans="1:7">
      <c r="A2254" s="22">
        <v>2</v>
      </c>
      <c r="B2254" s="22">
        <v>309</v>
      </c>
      <c r="C2254" s="22">
        <v>1.014481</v>
      </c>
      <c r="D2254" s="22">
        <v>243.17141699999999</v>
      </c>
      <c r="E2254" s="22">
        <v>443743.75</v>
      </c>
      <c r="F2254" s="22">
        <v>443986.90625</v>
      </c>
      <c r="G2254" s="22">
        <v>243.15625</v>
      </c>
    </row>
    <row r="2255" spans="1:7">
      <c r="A2255" s="22">
        <v>2</v>
      </c>
      <c r="B2255" s="22">
        <v>310</v>
      </c>
      <c r="C2255" s="22">
        <v>1.3771500000000001</v>
      </c>
      <c r="D2255" s="22">
        <v>188.40891999999999</v>
      </c>
      <c r="E2255" s="22">
        <v>445009.6875</v>
      </c>
      <c r="F2255" s="22">
        <v>445198.125</v>
      </c>
      <c r="G2255" s="22">
        <v>188.4375</v>
      </c>
    </row>
    <row r="2256" spans="1:7">
      <c r="A2256" s="22">
        <v>2</v>
      </c>
      <c r="B2256" s="22">
        <v>311</v>
      </c>
      <c r="C2256" s="22">
        <v>3.2100000000000002E-3</v>
      </c>
      <c r="D2256" s="22">
        <v>265.45111100000003</v>
      </c>
      <c r="E2256" s="22">
        <v>446587.9375</v>
      </c>
      <c r="F2256" s="22">
        <v>446853.40625</v>
      </c>
      <c r="G2256" s="22">
        <v>265.46875</v>
      </c>
    </row>
    <row r="2257" spans="1:7">
      <c r="A2257" s="22">
        <v>2</v>
      </c>
      <c r="B2257" s="22">
        <v>312</v>
      </c>
      <c r="C2257" s="22">
        <v>1.482148</v>
      </c>
      <c r="D2257" s="22">
        <v>243.510818</v>
      </c>
      <c r="E2257" s="22">
        <v>446869.3125</v>
      </c>
      <c r="F2257" s="22">
        <v>447112.8125</v>
      </c>
      <c r="G2257" s="22">
        <v>243.5</v>
      </c>
    </row>
    <row r="2258" spans="1:7">
      <c r="A2258" s="22">
        <v>2</v>
      </c>
      <c r="B2258" s="22">
        <v>313</v>
      </c>
      <c r="C2258" s="22">
        <v>0.63335399999999997</v>
      </c>
      <c r="D2258" s="22">
        <v>243.12841800000001</v>
      </c>
      <c r="E2258" s="22">
        <v>448603.8125</v>
      </c>
      <c r="F2258" s="22">
        <v>448846.96875</v>
      </c>
      <c r="G2258" s="22">
        <v>243.15625</v>
      </c>
    </row>
    <row r="2259" spans="1:7">
      <c r="A2259" s="22">
        <v>2</v>
      </c>
      <c r="B2259" s="22">
        <v>314</v>
      </c>
      <c r="C2259" s="22">
        <v>2.3623999999999999E-2</v>
      </c>
      <c r="D2259" s="22">
        <v>244.61309800000001</v>
      </c>
      <c r="E2259" s="22">
        <v>449494.5625</v>
      </c>
      <c r="F2259" s="22">
        <v>449739.15625</v>
      </c>
      <c r="G2259" s="22">
        <v>244.59375</v>
      </c>
    </row>
    <row r="2260" spans="1:7">
      <c r="A2260" s="22">
        <v>2</v>
      </c>
      <c r="B2260" s="22">
        <v>315</v>
      </c>
      <c r="C2260" s="22">
        <v>3.1021209999999999</v>
      </c>
      <c r="D2260" s="22">
        <v>206.00714099999999</v>
      </c>
      <c r="E2260" s="22">
        <v>449775.8125</v>
      </c>
      <c r="F2260" s="22">
        <v>449981.8125</v>
      </c>
      <c r="G2260" s="22">
        <v>206</v>
      </c>
    </row>
    <row r="2261" spans="1:7">
      <c r="A2261" s="22">
        <v>2</v>
      </c>
      <c r="B2261" s="22">
        <v>316</v>
      </c>
      <c r="C2261" s="22">
        <v>0.36472500000000002</v>
      </c>
      <c r="D2261" s="22">
        <v>301.311646</v>
      </c>
      <c r="E2261" s="22">
        <v>453088.6875</v>
      </c>
      <c r="F2261" s="22">
        <v>453390</v>
      </c>
      <c r="G2261" s="22">
        <v>301.3125</v>
      </c>
    </row>
    <row r="2262" spans="1:7">
      <c r="A2262" s="22">
        <v>2</v>
      </c>
      <c r="B2262" s="22">
        <v>317</v>
      </c>
      <c r="C2262" s="22">
        <v>0.76026300000000002</v>
      </c>
      <c r="D2262" s="22">
        <v>238.22882100000001</v>
      </c>
      <c r="E2262" s="22">
        <v>453760.625</v>
      </c>
      <c r="F2262" s="22">
        <v>453998.875</v>
      </c>
      <c r="G2262" s="22">
        <v>238.25</v>
      </c>
    </row>
    <row r="2263" spans="1:7">
      <c r="A2263" s="22">
        <v>2</v>
      </c>
      <c r="B2263" s="22">
        <v>318</v>
      </c>
      <c r="C2263" s="22">
        <v>0.46199699999999999</v>
      </c>
      <c r="D2263" s="22">
        <v>235.44490099999999</v>
      </c>
      <c r="E2263" s="22">
        <v>454760.75</v>
      </c>
      <c r="F2263" s="22">
        <v>454996.21875</v>
      </c>
      <c r="G2263" s="22">
        <v>235.46875</v>
      </c>
    </row>
    <row r="2264" spans="1:7">
      <c r="A2264" s="22">
        <v>2</v>
      </c>
      <c r="B2264" s="22">
        <v>319</v>
      </c>
      <c r="C2264" s="22">
        <v>1.352301</v>
      </c>
      <c r="D2264" s="22">
        <v>228.65576200000001</v>
      </c>
      <c r="E2264" s="22">
        <v>455463.90625</v>
      </c>
      <c r="F2264" s="22">
        <v>455692.5625</v>
      </c>
      <c r="G2264" s="22">
        <v>228.65625</v>
      </c>
    </row>
    <row r="2265" spans="1:7">
      <c r="A2265" s="22">
        <v>2</v>
      </c>
      <c r="B2265" s="22">
        <v>320</v>
      </c>
      <c r="C2265" s="22">
        <v>0.17618200000000001</v>
      </c>
      <c r="D2265" s="22">
        <v>268.52758799999998</v>
      </c>
      <c r="E2265" s="22">
        <v>457057.875</v>
      </c>
      <c r="F2265" s="22">
        <v>457326.40625</v>
      </c>
      <c r="G2265" s="22">
        <v>268.53125</v>
      </c>
    </row>
    <row r="2266" spans="1:7">
      <c r="A2266" s="22">
        <v>2</v>
      </c>
      <c r="B2266" s="22">
        <v>321</v>
      </c>
      <c r="C2266" s="22">
        <v>0.27427299999999999</v>
      </c>
      <c r="D2266" s="22">
        <v>183.10798600000001</v>
      </c>
      <c r="E2266" s="22">
        <v>457511.0625</v>
      </c>
      <c r="F2266" s="22">
        <v>457694.15625</v>
      </c>
      <c r="G2266" s="22">
        <v>183.09375</v>
      </c>
    </row>
    <row r="2267" spans="1:7">
      <c r="A2267" s="22">
        <v>2</v>
      </c>
      <c r="B2267" s="22">
        <v>322</v>
      </c>
      <c r="C2267" s="22">
        <v>1.0859970000000001</v>
      </c>
      <c r="D2267" s="22">
        <v>273.64471400000002</v>
      </c>
      <c r="E2267" s="22">
        <v>457979.90625</v>
      </c>
      <c r="F2267" s="22">
        <v>458253.5625</v>
      </c>
      <c r="G2267" s="22">
        <v>273.65625</v>
      </c>
    </row>
    <row r="2268" spans="1:7">
      <c r="A2268" s="22">
        <v>2</v>
      </c>
      <c r="B2268" s="22">
        <v>323</v>
      </c>
      <c r="C2268" s="22">
        <v>2.2936830000000001</v>
      </c>
      <c r="D2268" s="22">
        <v>246.745789</v>
      </c>
      <c r="E2268" s="22">
        <v>459339.375</v>
      </c>
      <c r="F2268" s="22">
        <v>459586.125</v>
      </c>
      <c r="G2268" s="22">
        <v>246.75</v>
      </c>
    </row>
    <row r="2269" spans="1:7">
      <c r="A2269" s="22">
        <v>2</v>
      </c>
      <c r="B2269" s="22">
        <v>324</v>
      </c>
      <c r="C2269" s="22">
        <v>1.367041</v>
      </c>
      <c r="D2269" s="22">
        <v>212.358383</v>
      </c>
      <c r="E2269" s="22">
        <v>461886.5</v>
      </c>
      <c r="F2269" s="22">
        <v>462098.875</v>
      </c>
      <c r="G2269" s="22">
        <v>212.375</v>
      </c>
    </row>
    <row r="2270" spans="1:7">
      <c r="A2270" s="22">
        <v>2</v>
      </c>
      <c r="B2270" s="22">
        <v>325</v>
      </c>
      <c r="C2270" s="22">
        <v>1.785947</v>
      </c>
      <c r="D2270" s="22">
        <v>240.61204499999999</v>
      </c>
      <c r="E2270" s="22">
        <v>463480.40625</v>
      </c>
      <c r="F2270" s="22">
        <v>463721</v>
      </c>
      <c r="G2270" s="22">
        <v>240.59375</v>
      </c>
    </row>
    <row r="2271" spans="1:7">
      <c r="A2271" s="22">
        <v>2</v>
      </c>
      <c r="B2271" s="22">
        <v>326</v>
      </c>
      <c r="C2271" s="22">
        <v>0.37728499999999998</v>
      </c>
      <c r="D2271" s="22">
        <v>260.84793100000002</v>
      </c>
      <c r="E2271" s="22">
        <v>465511.8125</v>
      </c>
      <c r="F2271" s="22">
        <v>465772.6875</v>
      </c>
      <c r="G2271" s="22">
        <v>260.875</v>
      </c>
    </row>
    <row r="2272" spans="1:7">
      <c r="A2272" s="22">
        <v>2</v>
      </c>
      <c r="B2272" s="22">
        <v>327</v>
      </c>
      <c r="C2272" s="22">
        <v>0.32694699999999999</v>
      </c>
      <c r="D2272" s="22">
        <v>252.827866</v>
      </c>
      <c r="E2272" s="22">
        <v>466152.59375</v>
      </c>
      <c r="F2272" s="22">
        <v>466405.4375</v>
      </c>
      <c r="G2272" s="22">
        <v>252.84375</v>
      </c>
    </row>
    <row r="2273" spans="1:7">
      <c r="A2273" s="22">
        <v>2</v>
      </c>
      <c r="B2273" s="22">
        <v>328</v>
      </c>
      <c r="C2273" s="22">
        <v>1.311267</v>
      </c>
      <c r="D2273" s="22">
        <v>268.09613000000002</v>
      </c>
      <c r="E2273" s="22">
        <v>466746.375</v>
      </c>
      <c r="F2273" s="22">
        <v>467014.46875</v>
      </c>
      <c r="G2273" s="22">
        <v>268.09375</v>
      </c>
    </row>
    <row r="2274" spans="1:7">
      <c r="A2274" s="22">
        <v>2</v>
      </c>
      <c r="B2274" s="22">
        <v>329</v>
      </c>
      <c r="C2274" s="22">
        <v>0.115801</v>
      </c>
      <c r="D2274" s="22">
        <v>213.69966099999999</v>
      </c>
      <c r="E2274" s="22">
        <v>468340.3125</v>
      </c>
      <c r="F2274" s="22">
        <v>468554</v>
      </c>
      <c r="G2274" s="22">
        <v>213.6875</v>
      </c>
    </row>
    <row r="2275" spans="1:7">
      <c r="A2275" s="22">
        <v>2</v>
      </c>
      <c r="B2275" s="22">
        <v>330</v>
      </c>
      <c r="C2275" s="22">
        <v>3.262286</v>
      </c>
      <c r="D2275" s="22">
        <v>214.66206399999999</v>
      </c>
      <c r="E2275" s="22">
        <v>468684.09375</v>
      </c>
      <c r="F2275" s="22">
        <v>468898.75</v>
      </c>
      <c r="G2275" s="22">
        <v>214.65625</v>
      </c>
    </row>
    <row r="2276" spans="1:7">
      <c r="A2276" s="22">
        <v>2</v>
      </c>
      <c r="B2276" s="22">
        <v>331</v>
      </c>
      <c r="C2276" s="22">
        <v>0.45938499999999999</v>
      </c>
      <c r="D2276" s="22">
        <v>238.82229599999999</v>
      </c>
      <c r="E2276" s="22">
        <v>472173.34375</v>
      </c>
      <c r="F2276" s="22">
        <v>472412.15625</v>
      </c>
      <c r="G2276" s="22">
        <v>238.8125</v>
      </c>
    </row>
    <row r="2277" spans="1:7">
      <c r="A2277" s="22">
        <v>2</v>
      </c>
      <c r="B2277" s="22">
        <v>332</v>
      </c>
      <c r="C2277" s="22">
        <v>3.4087640000000001</v>
      </c>
      <c r="D2277" s="22">
        <v>227.00941499999999</v>
      </c>
      <c r="E2277" s="22">
        <v>472876.5</v>
      </c>
      <c r="F2277" s="22">
        <v>473103.5</v>
      </c>
      <c r="G2277" s="22">
        <v>227</v>
      </c>
    </row>
    <row r="2278" spans="1:7">
      <c r="A2278" s="22">
        <v>2</v>
      </c>
      <c r="B2278" s="22">
        <v>333</v>
      </c>
      <c r="C2278" s="22">
        <v>9.1129000000000002E-2</v>
      </c>
      <c r="D2278" s="22">
        <v>238.922394</v>
      </c>
      <c r="E2278" s="22">
        <v>476519.28125</v>
      </c>
      <c r="F2278" s="22">
        <v>476758.21875</v>
      </c>
      <c r="G2278" s="22">
        <v>238.9375</v>
      </c>
    </row>
    <row r="2279" spans="1:7">
      <c r="A2279" s="22">
        <v>2</v>
      </c>
      <c r="B2279" s="22">
        <v>334</v>
      </c>
      <c r="C2279" s="22">
        <v>0.45269199999999998</v>
      </c>
      <c r="D2279" s="22">
        <v>232.64622499999999</v>
      </c>
      <c r="E2279" s="22">
        <v>476863.15625</v>
      </c>
      <c r="F2279" s="22">
        <v>477095.8125</v>
      </c>
      <c r="G2279" s="22">
        <v>232.65625</v>
      </c>
    </row>
    <row r="2280" spans="1:7">
      <c r="A2280" s="22">
        <v>2</v>
      </c>
      <c r="B2280" s="22">
        <v>335</v>
      </c>
      <c r="C2280" s="22">
        <v>3.343591</v>
      </c>
      <c r="D2280" s="22">
        <v>175.82257100000001</v>
      </c>
      <c r="E2280" s="22">
        <v>477550.65625</v>
      </c>
      <c r="F2280" s="22">
        <v>477726.5</v>
      </c>
      <c r="G2280" s="22">
        <v>175.84375</v>
      </c>
    </row>
    <row r="2281" spans="1:7">
      <c r="A2281" s="22">
        <v>2</v>
      </c>
      <c r="B2281" s="22">
        <v>336</v>
      </c>
      <c r="C2281" s="22">
        <v>0.40879700000000002</v>
      </c>
      <c r="D2281" s="22">
        <v>228.96919299999999</v>
      </c>
      <c r="E2281" s="22">
        <v>481075.5625</v>
      </c>
      <c r="F2281" s="22">
        <v>481304.5625</v>
      </c>
      <c r="G2281" s="22">
        <v>229</v>
      </c>
    </row>
    <row r="2282" spans="1:7">
      <c r="A2282" s="22">
        <v>2</v>
      </c>
      <c r="B2282" s="22">
        <v>337</v>
      </c>
      <c r="C2282" s="22">
        <v>1.625032</v>
      </c>
      <c r="D2282" s="22">
        <v>292.18450899999999</v>
      </c>
      <c r="E2282" s="22">
        <v>481716.3125</v>
      </c>
      <c r="F2282" s="22">
        <v>482008.46875</v>
      </c>
      <c r="G2282" s="22">
        <v>292.15625</v>
      </c>
    </row>
    <row r="2283" spans="1:7">
      <c r="A2283" s="22">
        <v>2</v>
      </c>
      <c r="B2283" s="22">
        <v>338</v>
      </c>
      <c r="C2283" s="22">
        <v>2.0073629999999998</v>
      </c>
      <c r="D2283" s="22">
        <v>170.61563100000001</v>
      </c>
      <c r="E2283" s="22">
        <v>483638.28125</v>
      </c>
      <c r="F2283" s="22">
        <v>483808.90625</v>
      </c>
      <c r="G2283" s="22">
        <v>170.625</v>
      </c>
    </row>
    <row r="2284" spans="1:7">
      <c r="A2284" s="22">
        <v>2</v>
      </c>
      <c r="B2284" s="22">
        <v>339</v>
      </c>
      <c r="C2284" s="22">
        <v>0.18140000000000001</v>
      </c>
      <c r="D2284" s="22">
        <v>205.46305799999999</v>
      </c>
      <c r="E2284" s="22">
        <v>485826.09375</v>
      </c>
      <c r="F2284" s="22">
        <v>486031.5625</v>
      </c>
      <c r="G2284" s="22">
        <v>205.46875</v>
      </c>
    </row>
    <row r="2285" spans="1:7">
      <c r="A2285" s="22">
        <v>2</v>
      </c>
      <c r="B2285" s="22">
        <v>340</v>
      </c>
      <c r="C2285" s="22">
        <v>1.053793</v>
      </c>
      <c r="D2285" s="22">
        <v>297.80078099999997</v>
      </c>
      <c r="E2285" s="22">
        <v>486216.8125</v>
      </c>
      <c r="F2285" s="22">
        <v>486514.59375</v>
      </c>
      <c r="G2285" s="22">
        <v>297.78125</v>
      </c>
    </row>
    <row r="2286" spans="1:7">
      <c r="A2286" s="22">
        <v>2</v>
      </c>
      <c r="B2286" s="22">
        <v>341</v>
      </c>
      <c r="C2286" s="22">
        <v>4.2551399999999999</v>
      </c>
      <c r="D2286" s="22">
        <v>167.95361299999999</v>
      </c>
      <c r="E2286" s="22">
        <v>487576.3125</v>
      </c>
      <c r="F2286" s="22">
        <v>487744.25</v>
      </c>
      <c r="G2286" s="22">
        <v>167.9375</v>
      </c>
    </row>
    <row r="2287" spans="1:7">
      <c r="A2287" s="22">
        <v>2</v>
      </c>
      <c r="B2287" s="22">
        <v>342</v>
      </c>
      <c r="C2287" s="22">
        <v>0.30207800000000001</v>
      </c>
      <c r="D2287" s="22">
        <v>231.44963100000001</v>
      </c>
      <c r="E2287" s="22">
        <v>492014.28125</v>
      </c>
      <c r="F2287" s="22">
        <v>492245.71875</v>
      </c>
      <c r="G2287" s="22">
        <v>231.4375</v>
      </c>
    </row>
    <row r="2288" spans="1:7">
      <c r="A2288" s="22">
        <v>2</v>
      </c>
      <c r="B2288" s="22">
        <v>343</v>
      </c>
      <c r="C2288" s="22">
        <v>0.16122500000000001</v>
      </c>
      <c r="D2288" s="22">
        <v>276.999664</v>
      </c>
      <c r="E2288" s="22">
        <v>492561.1875</v>
      </c>
      <c r="F2288" s="22">
        <v>492838.1875</v>
      </c>
      <c r="G2288" s="22">
        <v>277</v>
      </c>
    </row>
    <row r="2289" spans="1:7">
      <c r="A2289" s="22">
        <v>2</v>
      </c>
      <c r="B2289" s="22">
        <v>344</v>
      </c>
      <c r="C2289" s="22">
        <v>0.22748699999999999</v>
      </c>
      <c r="D2289" s="22">
        <v>229.40162699999999</v>
      </c>
      <c r="E2289" s="22">
        <v>493014.34375</v>
      </c>
      <c r="F2289" s="22">
        <v>493243.78125</v>
      </c>
      <c r="G2289" s="22">
        <v>229.4375</v>
      </c>
    </row>
    <row r="2290" spans="1:7">
      <c r="A2290" s="22">
        <v>2</v>
      </c>
      <c r="B2290" s="22">
        <v>345</v>
      </c>
      <c r="C2290" s="22">
        <v>1.653805</v>
      </c>
      <c r="D2290" s="22">
        <v>255.890244</v>
      </c>
      <c r="E2290" s="22">
        <v>493485.59375</v>
      </c>
      <c r="F2290" s="22">
        <v>493741.46875</v>
      </c>
      <c r="G2290" s="22">
        <v>255.875</v>
      </c>
    </row>
    <row r="2291" spans="1:7">
      <c r="A2291" s="22">
        <v>2</v>
      </c>
      <c r="B2291" s="22">
        <v>346</v>
      </c>
      <c r="C2291" s="22">
        <v>0.52358199999999999</v>
      </c>
      <c r="D2291" s="22">
        <v>321.07110599999999</v>
      </c>
      <c r="E2291" s="22">
        <v>495407.6875</v>
      </c>
      <c r="F2291" s="22">
        <v>495728.75</v>
      </c>
      <c r="G2291" s="22">
        <v>321.0625</v>
      </c>
    </row>
    <row r="2292" spans="1:7">
      <c r="A2292" s="22">
        <v>2</v>
      </c>
      <c r="B2292" s="22">
        <v>347</v>
      </c>
      <c r="C2292" s="22">
        <v>1.2162660000000001</v>
      </c>
      <c r="D2292" s="22">
        <v>299.31527699999998</v>
      </c>
      <c r="E2292" s="22">
        <v>496267.125</v>
      </c>
      <c r="F2292" s="22">
        <v>496566.4375</v>
      </c>
      <c r="G2292" s="22">
        <v>299.3125</v>
      </c>
    </row>
    <row r="2293" spans="1:7">
      <c r="A2293" s="22">
        <v>2</v>
      </c>
      <c r="B2293" s="22">
        <v>348</v>
      </c>
      <c r="C2293" s="22">
        <v>2.8132999999999998E-2</v>
      </c>
      <c r="D2293" s="22">
        <v>268.08007800000001</v>
      </c>
      <c r="E2293" s="22">
        <v>497791.21875</v>
      </c>
      <c r="F2293" s="22">
        <v>498059.3125</v>
      </c>
      <c r="G2293" s="22">
        <v>268.09375</v>
      </c>
    </row>
    <row r="2294" spans="1:7">
      <c r="A2294" s="22">
        <v>2</v>
      </c>
      <c r="B2294" s="22">
        <v>349</v>
      </c>
      <c r="C2294" s="22">
        <v>0.59135800000000005</v>
      </c>
      <c r="D2294" s="22">
        <v>136.84545900000001</v>
      </c>
      <c r="E2294" s="22">
        <v>498088.125</v>
      </c>
      <c r="F2294" s="22">
        <v>498224.96875</v>
      </c>
      <c r="G2294" s="22">
        <v>136.84375</v>
      </c>
    </row>
    <row r="2295" spans="1:7">
      <c r="A2295" s="22">
        <v>2</v>
      </c>
      <c r="B2295" s="22">
        <v>350</v>
      </c>
      <c r="C2295" s="22">
        <v>0.56895200000000001</v>
      </c>
      <c r="D2295" s="22">
        <v>195.53874200000001</v>
      </c>
      <c r="E2295" s="22">
        <v>498822.4375</v>
      </c>
      <c r="F2295" s="22">
        <v>499017.96875</v>
      </c>
      <c r="G2295" s="22">
        <v>195.53125</v>
      </c>
    </row>
    <row r="2296" spans="1:7">
      <c r="A2296" s="22">
        <v>2</v>
      </c>
      <c r="B2296" s="22">
        <v>351</v>
      </c>
      <c r="C2296" s="22">
        <v>4.7913750000000004</v>
      </c>
      <c r="D2296" s="22">
        <v>285.89389</v>
      </c>
      <c r="E2296" s="22">
        <v>499588.125</v>
      </c>
      <c r="F2296" s="22">
        <v>499874</v>
      </c>
      <c r="G2296" s="22">
        <v>285.875</v>
      </c>
    </row>
    <row r="2297" spans="1:7">
      <c r="A2297" s="22">
        <v>2</v>
      </c>
      <c r="B2297" s="22">
        <v>352</v>
      </c>
      <c r="C2297" s="22">
        <v>0.705646</v>
      </c>
      <c r="D2297" s="22">
        <v>223.24127200000001</v>
      </c>
      <c r="E2297" s="22">
        <v>504667.90625</v>
      </c>
      <c r="F2297" s="22">
        <v>504891.15625</v>
      </c>
      <c r="G2297" s="22">
        <v>223.25</v>
      </c>
    </row>
    <row r="2298" spans="1:7">
      <c r="A2298" s="22">
        <v>2</v>
      </c>
      <c r="B2298" s="22">
        <v>353</v>
      </c>
      <c r="C2298" s="22">
        <v>1.0589710000000001</v>
      </c>
      <c r="D2298" s="22">
        <v>198.70504800000001</v>
      </c>
      <c r="E2298" s="22">
        <v>505607.15625</v>
      </c>
      <c r="F2298" s="22">
        <v>505805.875</v>
      </c>
      <c r="G2298" s="22">
        <v>198.71875</v>
      </c>
    </row>
    <row r="2299" spans="1:7">
      <c r="A2299" s="22">
        <v>2</v>
      </c>
      <c r="B2299" s="22">
        <v>354</v>
      </c>
      <c r="C2299" s="22">
        <v>2.1001319999999999</v>
      </c>
      <c r="D2299" s="22">
        <v>202.569107</v>
      </c>
      <c r="E2299" s="22">
        <v>506872.90625</v>
      </c>
      <c r="F2299" s="22">
        <v>507075.53125</v>
      </c>
      <c r="G2299" s="22">
        <v>202.625</v>
      </c>
    </row>
    <row r="2300" spans="1:7">
      <c r="A2300" s="22">
        <v>2</v>
      </c>
      <c r="B2300" s="22">
        <v>355</v>
      </c>
      <c r="C2300" s="22">
        <v>0.68982600000000005</v>
      </c>
      <c r="D2300" s="22">
        <v>290.83969100000002</v>
      </c>
      <c r="E2300" s="22">
        <v>509185.6875</v>
      </c>
      <c r="F2300" s="22">
        <v>509476.53125</v>
      </c>
      <c r="G2300" s="22">
        <v>290.84375</v>
      </c>
    </row>
    <row r="2301" spans="1:7">
      <c r="A2301" s="22">
        <v>2</v>
      </c>
      <c r="B2301" s="22">
        <v>356</v>
      </c>
      <c r="C2301" s="22">
        <v>0.48711100000000002</v>
      </c>
      <c r="D2301" s="22">
        <v>175.68751499999999</v>
      </c>
      <c r="E2301" s="22">
        <v>510170.125</v>
      </c>
      <c r="F2301" s="22">
        <v>510345.78125</v>
      </c>
      <c r="G2301" s="22">
        <v>175.65625</v>
      </c>
    </row>
    <row r="2302" spans="1:7">
      <c r="A2302" s="22">
        <v>2</v>
      </c>
      <c r="B2302" s="22">
        <v>357</v>
      </c>
      <c r="C2302" s="22">
        <v>8.4067000000000003E-2</v>
      </c>
      <c r="D2302" s="22">
        <v>209.00119000000001</v>
      </c>
      <c r="E2302" s="22">
        <v>510842.0625</v>
      </c>
      <c r="F2302" s="22">
        <v>511051.09375</v>
      </c>
      <c r="G2302" s="22">
        <v>209.03125</v>
      </c>
    </row>
    <row r="2303" spans="1:7">
      <c r="A2303" s="22">
        <v>2</v>
      </c>
      <c r="B2303" s="22">
        <v>358</v>
      </c>
      <c r="C2303" s="22">
        <v>0.93421200000000004</v>
      </c>
      <c r="D2303" s="22">
        <v>173.86151100000001</v>
      </c>
      <c r="E2303" s="22">
        <v>511139</v>
      </c>
      <c r="F2303" s="22">
        <v>511312.875</v>
      </c>
      <c r="G2303" s="22">
        <v>173.875</v>
      </c>
    </row>
    <row r="2304" spans="1:7">
      <c r="A2304" s="22">
        <v>2</v>
      </c>
      <c r="B2304" s="22">
        <v>359</v>
      </c>
      <c r="C2304" s="22">
        <v>1.040402</v>
      </c>
      <c r="D2304" s="22">
        <v>241.59114099999999</v>
      </c>
      <c r="E2304" s="22">
        <v>512248.5</v>
      </c>
      <c r="F2304" s="22">
        <v>512490.09375</v>
      </c>
      <c r="G2304" s="22">
        <v>241.59375</v>
      </c>
    </row>
    <row r="2305" spans="1:7">
      <c r="A2305" s="22">
        <v>2</v>
      </c>
      <c r="B2305" s="22">
        <v>360</v>
      </c>
      <c r="C2305" s="22">
        <v>1.661813</v>
      </c>
      <c r="D2305" s="22">
        <v>196.860443</v>
      </c>
      <c r="E2305" s="22">
        <v>513545.53125</v>
      </c>
      <c r="F2305" s="22">
        <v>513742.375</v>
      </c>
      <c r="G2305" s="22">
        <v>196.84375</v>
      </c>
    </row>
    <row r="2306" spans="1:7">
      <c r="A2306" s="22">
        <v>2</v>
      </c>
      <c r="B2306" s="22">
        <v>361</v>
      </c>
      <c r="C2306" s="22">
        <v>0.81059499999999995</v>
      </c>
      <c r="D2306" s="22">
        <v>221.471405</v>
      </c>
      <c r="E2306" s="22">
        <v>515415.375</v>
      </c>
      <c r="F2306" s="22">
        <v>515636.875</v>
      </c>
      <c r="G2306" s="22">
        <v>221.5</v>
      </c>
    </row>
    <row r="2307" spans="1:7">
      <c r="A2307" s="22">
        <v>2</v>
      </c>
      <c r="B2307" s="22">
        <v>362</v>
      </c>
      <c r="C2307" s="22">
        <v>2.0035090000000002</v>
      </c>
      <c r="D2307" s="22">
        <v>227.12489299999999</v>
      </c>
      <c r="E2307" s="22">
        <v>516462.40625</v>
      </c>
      <c r="F2307" s="22">
        <v>516689.53125</v>
      </c>
      <c r="G2307" s="22">
        <v>227.125</v>
      </c>
    </row>
    <row r="2308" spans="1:7">
      <c r="A2308" s="22">
        <v>2</v>
      </c>
      <c r="B2308" s="22">
        <v>363</v>
      </c>
      <c r="C2308" s="22">
        <v>4.3602000000000002E-2</v>
      </c>
      <c r="D2308" s="22">
        <v>259.91342200000003</v>
      </c>
      <c r="E2308" s="22">
        <v>518697.03125</v>
      </c>
      <c r="F2308" s="22">
        <v>518956.90625</v>
      </c>
      <c r="G2308" s="22">
        <v>259.875</v>
      </c>
    </row>
    <row r="2309" spans="1:7">
      <c r="A2309" s="22">
        <v>2</v>
      </c>
      <c r="B2309" s="22">
        <v>364</v>
      </c>
      <c r="C2309" s="22">
        <v>0.619309</v>
      </c>
      <c r="D2309" s="22">
        <v>273.83590700000002</v>
      </c>
      <c r="E2309" s="22">
        <v>519003.78125</v>
      </c>
      <c r="F2309" s="22">
        <v>519277.625</v>
      </c>
      <c r="G2309" s="22">
        <v>273.84375</v>
      </c>
    </row>
    <row r="2310" spans="1:7">
      <c r="A2310" s="22">
        <v>2</v>
      </c>
      <c r="B2310" s="22">
        <v>365</v>
      </c>
      <c r="C2310" s="22">
        <v>3.4305000000000002E-2</v>
      </c>
      <c r="D2310" s="22">
        <v>202.04748499999999</v>
      </c>
      <c r="E2310" s="22">
        <v>519910.15625</v>
      </c>
      <c r="F2310" s="22">
        <v>520112.1875</v>
      </c>
      <c r="G2310" s="22">
        <v>202.03125</v>
      </c>
    </row>
    <row r="2311" spans="1:7">
      <c r="A2311" s="22">
        <v>2</v>
      </c>
      <c r="B2311" s="22">
        <v>366</v>
      </c>
      <c r="C2311" s="22">
        <v>0.32597399999999999</v>
      </c>
      <c r="D2311" s="22">
        <v>283.013397</v>
      </c>
      <c r="E2311" s="22">
        <v>520160.125</v>
      </c>
      <c r="F2311" s="22">
        <v>520443.125</v>
      </c>
      <c r="G2311" s="22">
        <v>283</v>
      </c>
    </row>
    <row r="2312" spans="1:7">
      <c r="A2312" s="22">
        <v>2</v>
      </c>
      <c r="B2312" s="22">
        <v>367</v>
      </c>
      <c r="C2312" s="22">
        <v>1.7131149999999999</v>
      </c>
      <c r="D2312" s="22">
        <v>326.09454299999999</v>
      </c>
      <c r="E2312" s="22">
        <v>520769.625</v>
      </c>
      <c r="F2312" s="22">
        <v>521095.71875</v>
      </c>
      <c r="G2312" s="22">
        <v>326.09375</v>
      </c>
    </row>
    <row r="2313" spans="1:7">
      <c r="A2313" s="22">
        <v>2</v>
      </c>
      <c r="B2313" s="22">
        <v>368</v>
      </c>
      <c r="C2313" s="22">
        <v>0.511548</v>
      </c>
      <c r="D2313" s="22">
        <v>265.04656999999997</v>
      </c>
      <c r="E2313" s="22">
        <v>522816.6875</v>
      </c>
      <c r="F2313" s="22">
        <v>523081.75</v>
      </c>
      <c r="G2313" s="22">
        <v>265.0625</v>
      </c>
    </row>
    <row r="2314" spans="1:7">
      <c r="A2314" s="22">
        <v>2</v>
      </c>
      <c r="B2314" s="22">
        <v>369</v>
      </c>
      <c r="C2314" s="22">
        <v>0.60372800000000004</v>
      </c>
      <c r="D2314" s="22">
        <v>309.73846400000002</v>
      </c>
      <c r="E2314" s="22">
        <v>523598.03125</v>
      </c>
      <c r="F2314" s="22">
        <v>523907.75</v>
      </c>
      <c r="G2314" s="22">
        <v>309.71875</v>
      </c>
    </row>
    <row r="2315" spans="1:7">
      <c r="A2315" s="22">
        <v>2</v>
      </c>
      <c r="B2315" s="22">
        <v>370</v>
      </c>
      <c r="C2315" s="22">
        <v>0.19562399999999999</v>
      </c>
      <c r="D2315" s="22">
        <v>324.18481400000002</v>
      </c>
      <c r="E2315" s="22">
        <v>524520</v>
      </c>
      <c r="F2315" s="22">
        <v>524844.1875</v>
      </c>
      <c r="G2315" s="22">
        <v>324.1875</v>
      </c>
    </row>
    <row r="2316" spans="1:7">
      <c r="A2316" s="22">
        <v>2</v>
      </c>
      <c r="B2316" s="22">
        <v>371</v>
      </c>
      <c r="C2316" s="22">
        <v>5.2793E-2</v>
      </c>
      <c r="D2316" s="22">
        <v>257.17923000000002</v>
      </c>
      <c r="E2316" s="22">
        <v>525051.4375</v>
      </c>
      <c r="F2316" s="22">
        <v>525308.625</v>
      </c>
      <c r="G2316" s="22">
        <v>257.1875</v>
      </c>
    </row>
    <row r="2317" spans="1:7">
      <c r="A2317" s="22">
        <v>2</v>
      </c>
      <c r="B2317" s="22">
        <v>372</v>
      </c>
      <c r="C2317" s="22">
        <v>1.209185</v>
      </c>
      <c r="D2317" s="22">
        <v>253.523697</v>
      </c>
      <c r="E2317" s="22">
        <v>525363.8125</v>
      </c>
      <c r="F2317" s="22">
        <v>525617.375</v>
      </c>
      <c r="G2317" s="22">
        <v>253.5625</v>
      </c>
    </row>
    <row r="2318" spans="1:7">
      <c r="A2318" s="22">
        <v>2</v>
      </c>
      <c r="B2318" s="22">
        <v>373</v>
      </c>
      <c r="C2318" s="22">
        <v>0.222328</v>
      </c>
      <c r="D2318" s="22">
        <v>215.96130400000001</v>
      </c>
      <c r="E2318" s="22">
        <v>526832.75</v>
      </c>
      <c r="F2318" s="22">
        <v>527048.75</v>
      </c>
      <c r="G2318" s="22">
        <v>216</v>
      </c>
    </row>
    <row r="2319" spans="1:7">
      <c r="A2319" s="22">
        <v>2</v>
      </c>
      <c r="B2319" s="22">
        <v>374</v>
      </c>
      <c r="C2319" s="22">
        <v>7.7646999999999994E-2</v>
      </c>
      <c r="D2319" s="22">
        <v>251.30470299999999</v>
      </c>
      <c r="E2319" s="22">
        <v>527285.9375</v>
      </c>
      <c r="F2319" s="22">
        <v>527537.25</v>
      </c>
      <c r="G2319" s="22">
        <v>251.3125</v>
      </c>
    </row>
    <row r="2320" spans="1:7">
      <c r="A2320" s="22">
        <v>2</v>
      </c>
      <c r="B2320" s="22">
        <v>375</v>
      </c>
      <c r="C2320" s="22">
        <v>1.2112320000000001</v>
      </c>
      <c r="D2320" s="22">
        <v>257.47210699999999</v>
      </c>
      <c r="E2320" s="22">
        <v>527629.6875</v>
      </c>
      <c r="F2320" s="22">
        <v>527887.125</v>
      </c>
      <c r="G2320" s="22">
        <v>257.4375</v>
      </c>
    </row>
    <row r="2321" spans="1:7">
      <c r="A2321" s="22">
        <v>2</v>
      </c>
      <c r="B2321" s="22">
        <v>376</v>
      </c>
      <c r="C2321" s="22">
        <v>0.65344800000000003</v>
      </c>
      <c r="D2321" s="22">
        <v>202.502701</v>
      </c>
      <c r="E2321" s="22">
        <v>529098.5625</v>
      </c>
      <c r="F2321" s="22">
        <v>529301.0625</v>
      </c>
      <c r="G2321" s="22">
        <v>202.5</v>
      </c>
    </row>
    <row r="2322" spans="1:7">
      <c r="A2322" s="22">
        <v>2</v>
      </c>
      <c r="B2322" s="22">
        <v>377</v>
      </c>
      <c r="C2322" s="22">
        <v>0.521061</v>
      </c>
      <c r="D2322" s="22">
        <v>284.57409699999999</v>
      </c>
      <c r="E2322" s="22">
        <v>529958.0625</v>
      </c>
      <c r="F2322" s="22">
        <v>530242.625</v>
      </c>
      <c r="G2322" s="22">
        <v>284.5625</v>
      </c>
    </row>
    <row r="2323" spans="1:7">
      <c r="A2323" s="22">
        <v>2</v>
      </c>
      <c r="B2323" s="22">
        <v>378</v>
      </c>
      <c r="C2323" s="22">
        <v>1.0029330000000001</v>
      </c>
      <c r="D2323" s="22">
        <v>203.68133499999999</v>
      </c>
      <c r="E2323" s="22">
        <v>530770.625</v>
      </c>
      <c r="F2323" s="22">
        <v>530974.3125</v>
      </c>
      <c r="G2323" s="22">
        <v>203.6875</v>
      </c>
    </row>
    <row r="2324" spans="1:7">
      <c r="A2324" s="22">
        <v>2</v>
      </c>
      <c r="B2324" s="22">
        <v>379</v>
      </c>
      <c r="C2324" s="22">
        <v>8.6059999999999998E-2</v>
      </c>
      <c r="D2324" s="22">
        <v>230.256561</v>
      </c>
      <c r="E2324" s="22">
        <v>531989.5</v>
      </c>
      <c r="F2324" s="22">
        <v>532219.8125</v>
      </c>
      <c r="G2324" s="22">
        <v>230.3125</v>
      </c>
    </row>
    <row r="2325" spans="1:7">
      <c r="A2325" s="22">
        <v>2</v>
      </c>
      <c r="B2325" s="22">
        <v>380</v>
      </c>
      <c r="C2325" s="22">
        <v>0.50490199999999996</v>
      </c>
      <c r="D2325" s="22">
        <v>272.65920999999997</v>
      </c>
      <c r="E2325" s="22">
        <v>532317.75</v>
      </c>
      <c r="F2325" s="22">
        <v>532590.375</v>
      </c>
      <c r="G2325" s="22">
        <v>272.625</v>
      </c>
    </row>
    <row r="2326" spans="1:7">
      <c r="A2326" s="22">
        <v>2</v>
      </c>
      <c r="B2326" s="22">
        <v>381</v>
      </c>
      <c r="C2326" s="22">
        <v>1.657961</v>
      </c>
      <c r="D2326" s="22">
        <v>291.90765399999998</v>
      </c>
      <c r="E2326" s="22">
        <v>533099.0625</v>
      </c>
      <c r="F2326" s="22">
        <v>533391</v>
      </c>
      <c r="G2326" s="22">
        <v>291.9375</v>
      </c>
    </row>
    <row r="2327" spans="1:7">
      <c r="A2327" s="22">
        <v>2</v>
      </c>
      <c r="B2327" s="22">
        <v>382</v>
      </c>
      <c r="C2327" s="22">
        <v>4.168666</v>
      </c>
      <c r="D2327" s="22">
        <v>243.825851</v>
      </c>
      <c r="E2327" s="22">
        <v>535052.375</v>
      </c>
      <c r="F2327" s="22">
        <v>535296.1875</v>
      </c>
      <c r="G2327" s="22">
        <v>243.8125</v>
      </c>
    </row>
    <row r="2328" spans="1:7">
      <c r="A2328" s="22">
        <v>2</v>
      </c>
      <c r="B2328" s="22">
        <v>383</v>
      </c>
      <c r="C2328" s="22">
        <v>0.32838699999999998</v>
      </c>
      <c r="D2328" s="22">
        <v>273.90872200000001</v>
      </c>
      <c r="E2328" s="22">
        <v>539478.5625</v>
      </c>
      <c r="F2328" s="22">
        <v>539752.5</v>
      </c>
      <c r="G2328" s="22">
        <v>273.9375</v>
      </c>
    </row>
    <row r="2329" spans="1:7">
      <c r="A2329" s="22">
        <v>2</v>
      </c>
      <c r="B2329" s="22">
        <v>384</v>
      </c>
      <c r="C2329" s="22">
        <v>0.27853800000000001</v>
      </c>
      <c r="D2329" s="22">
        <v>220.09259</v>
      </c>
      <c r="E2329" s="22">
        <v>540088.0625</v>
      </c>
      <c r="F2329" s="22">
        <v>540308.1875</v>
      </c>
      <c r="G2329" s="22">
        <v>220.125</v>
      </c>
    </row>
    <row r="2330" spans="1:7">
      <c r="A2330" s="22">
        <v>2</v>
      </c>
      <c r="B2330" s="22">
        <v>385</v>
      </c>
      <c r="C2330" s="22">
        <v>0.46554000000000001</v>
      </c>
      <c r="D2330" s="22">
        <v>260.25314300000002</v>
      </c>
      <c r="E2330" s="22">
        <v>540588.125</v>
      </c>
      <c r="F2330" s="22">
        <v>540848.375</v>
      </c>
      <c r="G2330" s="22">
        <v>260.25</v>
      </c>
    </row>
    <row r="2331" spans="1:7">
      <c r="A2331" s="22">
        <v>2</v>
      </c>
      <c r="B2331" s="22">
        <v>386</v>
      </c>
      <c r="C2331" s="22">
        <v>1.3024720000000001</v>
      </c>
      <c r="D2331" s="22">
        <v>284.16186499999998</v>
      </c>
      <c r="E2331" s="22">
        <v>541322.625</v>
      </c>
      <c r="F2331" s="22">
        <v>541606.75</v>
      </c>
      <c r="G2331" s="22">
        <v>284.125</v>
      </c>
    </row>
    <row r="2332" spans="1:7">
      <c r="A2332" s="22">
        <v>2</v>
      </c>
      <c r="B2332" s="22">
        <v>387</v>
      </c>
      <c r="C2332" s="22">
        <v>0.76117699999999999</v>
      </c>
      <c r="D2332" s="22">
        <v>249.83639500000001</v>
      </c>
      <c r="E2332" s="22">
        <v>542917.375</v>
      </c>
      <c r="F2332" s="22">
        <v>543167.25</v>
      </c>
      <c r="G2332" s="22">
        <v>249.875</v>
      </c>
    </row>
    <row r="2333" spans="1:7">
      <c r="A2333" s="22">
        <v>2</v>
      </c>
      <c r="B2333" s="22">
        <v>388</v>
      </c>
      <c r="C2333" s="22">
        <v>1.1867369999999999</v>
      </c>
      <c r="D2333" s="22">
        <v>263.88784800000002</v>
      </c>
      <c r="E2333" s="22">
        <v>543933.125</v>
      </c>
      <c r="F2333" s="22">
        <v>544197</v>
      </c>
      <c r="G2333" s="22">
        <v>263.875</v>
      </c>
    </row>
    <row r="2334" spans="1:7">
      <c r="A2334" s="22">
        <v>2</v>
      </c>
      <c r="B2334" s="22">
        <v>389</v>
      </c>
      <c r="C2334" s="22">
        <v>0.50926000000000005</v>
      </c>
      <c r="D2334" s="22">
        <v>195.643631</v>
      </c>
      <c r="E2334" s="22">
        <v>545386.375</v>
      </c>
      <c r="F2334" s="22">
        <v>545582</v>
      </c>
      <c r="G2334" s="22">
        <v>195.625</v>
      </c>
    </row>
    <row r="2335" spans="1:7">
      <c r="A2335" s="22">
        <v>2</v>
      </c>
      <c r="B2335" s="22">
        <v>390</v>
      </c>
      <c r="C2335" s="22">
        <v>0.61812</v>
      </c>
      <c r="D2335" s="22">
        <v>182.156158</v>
      </c>
      <c r="E2335" s="22">
        <v>546105.25</v>
      </c>
      <c r="F2335" s="22">
        <v>546287.375</v>
      </c>
      <c r="G2335" s="22">
        <v>182.125</v>
      </c>
    </row>
    <row r="2336" spans="1:7">
      <c r="A2336" s="22">
        <v>2</v>
      </c>
      <c r="B2336" s="22">
        <v>391</v>
      </c>
      <c r="C2336" s="22">
        <v>1.6803999999999999E-2</v>
      </c>
      <c r="D2336" s="22">
        <v>237.466263</v>
      </c>
      <c r="E2336" s="22">
        <v>546917.8125</v>
      </c>
      <c r="F2336" s="22">
        <v>547155.25</v>
      </c>
      <c r="G2336" s="22">
        <v>237.4375</v>
      </c>
    </row>
    <row r="2337" spans="1:7">
      <c r="A2337" s="22">
        <v>2</v>
      </c>
      <c r="B2337" s="22">
        <v>392</v>
      </c>
      <c r="C2337" s="22">
        <v>1.752999</v>
      </c>
      <c r="D2337" s="22">
        <v>261.65505999999999</v>
      </c>
      <c r="E2337" s="22">
        <v>547183.4375</v>
      </c>
      <c r="F2337" s="22">
        <v>547445.125</v>
      </c>
      <c r="G2337" s="22">
        <v>261.6875</v>
      </c>
    </row>
    <row r="2338" spans="1:7">
      <c r="A2338" s="22">
        <v>2</v>
      </c>
      <c r="B2338" s="22">
        <v>393</v>
      </c>
      <c r="C2338" s="22">
        <v>0.44757000000000002</v>
      </c>
      <c r="D2338" s="22">
        <v>306.91156000000001</v>
      </c>
      <c r="E2338" s="22">
        <v>549199.3125</v>
      </c>
      <c r="F2338" s="22">
        <v>549506.1875</v>
      </c>
      <c r="G2338" s="22">
        <v>306.875</v>
      </c>
    </row>
    <row r="2339" spans="1:7">
      <c r="A2339" s="22">
        <v>2</v>
      </c>
      <c r="B2339" s="22">
        <v>394</v>
      </c>
      <c r="C2339" s="22">
        <v>0.19919300000000001</v>
      </c>
      <c r="D2339" s="22">
        <v>280.71743800000002</v>
      </c>
      <c r="E2339" s="22">
        <v>549965</v>
      </c>
      <c r="F2339" s="22">
        <v>550245.75</v>
      </c>
      <c r="G2339" s="22">
        <v>280.75</v>
      </c>
    </row>
    <row r="2340" spans="1:7">
      <c r="A2340" s="22">
        <v>2</v>
      </c>
      <c r="B2340" s="22">
        <v>395</v>
      </c>
      <c r="C2340" s="22">
        <v>1.0215E-2</v>
      </c>
      <c r="D2340" s="22">
        <v>192.442993</v>
      </c>
      <c r="E2340" s="22">
        <v>550449.4375</v>
      </c>
      <c r="F2340" s="22">
        <v>550641.875</v>
      </c>
      <c r="G2340" s="22">
        <v>192.4375</v>
      </c>
    </row>
    <row r="2341" spans="1:7">
      <c r="A2341" s="22">
        <v>2</v>
      </c>
      <c r="B2341" s="22">
        <v>396</v>
      </c>
      <c r="C2341" s="22">
        <v>0.67156099999999996</v>
      </c>
      <c r="D2341" s="22">
        <v>250.180939</v>
      </c>
      <c r="E2341" s="22">
        <v>550652.625</v>
      </c>
      <c r="F2341" s="22">
        <v>550902.8125</v>
      </c>
      <c r="G2341" s="22">
        <v>250.1875</v>
      </c>
    </row>
    <row r="2342" spans="1:7">
      <c r="A2342" s="22">
        <v>2</v>
      </c>
      <c r="B2342" s="22">
        <v>397</v>
      </c>
      <c r="C2342" s="22">
        <v>0.157968</v>
      </c>
      <c r="D2342" s="22">
        <v>209.36721800000001</v>
      </c>
      <c r="E2342" s="22">
        <v>551587.5625</v>
      </c>
      <c r="F2342" s="22">
        <v>551796.9375</v>
      </c>
      <c r="G2342" s="22">
        <v>209.375</v>
      </c>
    </row>
    <row r="2343" spans="1:7">
      <c r="A2343" s="22">
        <v>2</v>
      </c>
      <c r="B2343" s="22">
        <v>398</v>
      </c>
      <c r="C2343" s="22">
        <v>0.51752100000000001</v>
      </c>
      <c r="D2343" s="22">
        <v>259.82135</v>
      </c>
      <c r="E2343" s="22">
        <v>551962.625</v>
      </c>
      <c r="F2343" s="22">
        <v>552222.4375</v>
      </c>
      <c r="G2343" s="22">
        <v>259.8125</v>
      </c>
    </row>
    <row r="2344" spans="1:7">
      <c r="A2344" s="22">
        <v>2</v>
      </c>
      <c r="B2344" s="22">
        <v>399</v>
      </c>
      <c r="C2344" s="22">
        <v>2.4379010000000001</v>
      </c>
      <c r="D2344" s="22">
        <v>288.608521</v>
      </c>
      <c r="E2344" s="22">
        <v>552743.9375</v>
      </c>
      <c r="F2344" s="22">
        <v>553032.5625</v>
      </c>
      <c r="G2344" s="22">
        <v>288.625</v>
      </c>
    </row>
    <row r="2345" spans="1:7">
      <c r="A2345" s="22">
        <v>2</v>
      </c>
      <c r="B2345" s="22">
        <v>400</v>
      </c>
      <c r="C2345" s="22">
        <v>0.14190700000000001</v>
      </c>
      <c r="D2345" s="22">
        <v>240.84816000000001</v>
      </c>
      <c r="E2345" s="22">
        <v>555478.625</v>
      </c>
      <c r="F2345" s="22">
        <v>555719.5</v>
      </c>
      <c r="G2345" s="22">
        <v>240.875</v>
      </c>
    </row>
    <row r="2346" spans="1:7">
      <c r="A2346" s="22">
        <v>2</v>
      </c>
      <c r="B2346" s="22">
        <v>401</v>
      </c>
      <c r="C2346" s="22">
        <v>3.2148249999999998</v>
      </c>
      <c r="D2346" s="22">
        <v>243.94615200000001</v>
      </c>
      <c r="E2346" s="22">
        <v>555869.3125</v>
      </c>
      <c r="F2346" s="22">
        <v>556113.25</v>
      </c>
      <c r="G2346" s="22">
        <v>243.9375</v>
      </c>
    </row>
    <row r="2347" spans="1:7">
      <c r="A2347" s="22">
        <v>2</v>
      </c>
      <c r="B2347" s="22">
        <v>402</v>
      </c>
      <c r="C2347" s="22">
        <v>0.42813600000000002</v>
      </c>
      <c r="D2347" s="22">
        <v>197.70993000000001</v>
      </c>
      <c r="E2347" s="22">
        <v>559338.375</v>
      </c>
      <c r="F2347" s="22">
        <v>559536.125</v>
      </c>
      <c r="G2347" s="22">
        <v>197.75</v>
      </c>
    </row>
    <row r="2348" spans="1:7">
      <c r="A2348" s="22">
        <v>2</v>
      </c>
      <c r="B2348" s="22">
        <v>403</v>
      </c>
      <c r="C2348" s="22">
        <v>8.1414E-2</v>
      </c>
      <c r="D2348" s="22">
        <v>292.77508499999999</v>
      </c>
      <c r="E2348" s="22">
        <v>559979.0625</v>
      </c>
      <c r="F2348" s="22">
        <v>560271.875</v>
      </c>
      <c r="G2348" s="22">
        <v>292.8125</v>
      </c>
    </row>
    <row r="2349" spans="1:7">
      <c r="A2349" s="22">
        <v>2</v>
      </c>
      <c r="B2349" s="22">
        <v>404</v>
      </c>
      <c r="C2349" s="22">
        <v>0.19555</v>
      </c>
      <c r="D2349" s="22">
        <v>237.976349</v>
      </c>
      <c r="E2349" s="22">
        <v>560354.125</v>
      </c>
      <c r="F2349" s="22">
        <v>560592.125</v>
      </c>
      <c r="G2349" s="22">
        <v>238</v>
      </c>
    </row>
    <row r="2350" spans="1:7">
      <c r="A2350" s="22">
        <v>2</v>
      </c>
      <c r="B2350" s="22">
        <v>405</v>
      </c>
      <c r="C2350" s="22">
        <v>0.88296200000000002</v>
      </c>
      <c r="D2350" s="22">
        <v>269.638214</v>
      </c>
      <c r="E2350" s="22">
        <v>560791.6875</v>
      </c>
      <c r="F2350" s="22">
        <v>561061.3125</v>
      </c>
      <c r="G2350" s="22">
        <v>269.625</v>
      </c>
    </row>
    <row r="2351" spans="1:7">
      <c r="A2351" s="22">
        <v>2</v>
      </c>
      <c r="B2351" s="22">
        <v>406</v>
      </c>
      <c r="C2351" s="22">
        <v>1.4788000000000001E-2</v>
      </c>
      <c r="D2351" s="22">
        <v>246.87025499999999</v>
      </c>
      <c r="E2351" s="22">
        <v>561948.0625</v>
      </c>
      <c r="F2351" s="22">
        <v>562194.875</v>
      </c>
      <c r="G2351" s="22">
        <v>246.8125</v>
      </c>
    </row>
    <row r="2352" spans="1:7">
      <c r="A2352" s="22">
        <v>2</v>
      </c>
      <c r="B2352" s="22">
        <v>407</v>
      </c>
      <c r="C2352" s="22">
        <v>2.7823720000000001</v>
      </c>
      <c r="D2352" s="22">
        <v>250.60214199999999</v>
      </c>
      <c r="E2352" s="22">
        <v>562213.6875</v>
      </c>
      <c r="F2352" s="22">
        <v>562464.3125</v>
      </c>
      <c r="G2352" s="22">
        <v>250.625</v>
      </c>
    </row>
    <row r="2353" spans="1:7">
      <c r="A2353" s="22">
        <v>2</v>
      </c>
      <c r="B2353" s="22">
        <v>408</v>
      </c>
      <c r="C2353" s="22">
        <v>0.74709899999999996</v>
      </c>
      <c r="D2353" s="22">
        <v>258.72036700000001</v>
      </c>
      <c r="E2353" s="22">
        <v>565260.875</v>
      </c>
      <c r="F2353" s="22">
        <v>565519.625</v>
      </c>
      <c r="G2353" s="22">
        <v>258.75</v>
      </c>
    </row>
    <row r="2354" spans="1:7">
      <c r="A2354" s="22">
        <v>2</v>
      </c>
      <c r="B2354" s="22">
        <v>409</v>
      </c>
      <c r="C2354" s="22">
        <v>0.27158700000000002</v>
      </c>
      <c r="D2354" s="22">
        <v>199.24078399999999</v>
      </c>
      <c r="E2354" s="22">
        <v>566276.625</v>
      </c>
      <c r="F2354" s="22">
        <v>566475.875</v>
      </c>
      <c r="G2354" s="22">
        <v>199.25</v>
      </c>
    </row>
    <row r="2355" spans="1:7">
      <c r="A2355" s="22">
        <v>2</v>
      </c>
      <c r="B2355" s="22">
        <v>410</v>
      </c>
      <c r="C2355" s="22">
        <v>0.73646199999999995</v>
      </c>
      <c r="D2355" s="22">
        <v>201.446304</v>
      </c>
      <c r="E2355" s="22">
        <v>566761.0625</v>
      </c>
      <c r="F2355" s="22">
        <v>566962.5</v>
      </c>
      <c r="G2355" s="22">
        <v>201.4375</v>
      </c>
    </row>
    <row r="2356" spans="1:7">
      <c r="A2356" s="22">
        <v>2</v>
      </c>
      <c r="B2356" s="22">
        <v>411</v>
      </c>
      <c r="C2356" s="22">
        <v>0.47535899999999998</v>
      </c>
      <c r="D2356" s="22">
        <v>304.32461499999999</v>
      </c>
      <c r="E2356" s="22">
        <v>567698.625</v>
      </c>
      <c r="F2356" s="22">
        <v>568003</v>
      </c>
      <c r="G2356" s="22">
        <v>304.375</v>
      </c>
    </row>
    <row r="2357" spans="1:7">
      <c r="A2357" s="22">
        <v>2</v>
      </c>
      <c r="B2357" s="22">
        <v>412</v>
      </c>
      <c r="C2357" s="22">
        <v>0.35815399999999997</v>
      </c>
      <c r="D2357" s="22">
        <v>221.91925000000001</v>
      </c>
      <c r="E2357" s="22">
        <v>568480</v>
      </c>
      <c r="F2357" s="22">
        <v>568701.875</v>
      </c>
      <c r="G2357" s="22">
        <v>221.875</v>
      </c>
    </row>
    <row r="2358" spans="1:7">
      <c r="A2358" s="22">
        <v>2</v>
      </c>
      <c r="B2358" s="22">
        <v>413</v>
      </c>
      <c r="C2358" s="22">
        <v>1.2153389999999999</v>
      </c>
      <c r="D2358" s="22">
        <v>276.363831</v>
      </c>
      <c r="E2358" s="22">
        <v>569063.75</v>
      </c>
      <c r="F2358" s="22">
        <v>569340.0625</v>
      </c>
      <c r="G2358" s="22">
        <v>276.3125</v>
      </c>
    </row>
    <row r="2359" spans="1:7">
      <c r="A2359" s="22">
        <v>2</v>
      </c>
      <c r="B2359" s="22">
        <v>414</v>
      </c>
      <c r="C2359" s="22">
        <v>0.74761500000000003</v>
      </c>
      <c r="D2359" s="22">
        <v>274.135223</v>
      </c>
      <c r="E2359" s="22">
        <v>570563.875</v>
      </c>
      <c r="F2359" s="22">
        <v>570838</v>
      </c>
      <c r="G2359" s="22">
        <v>274.125</v>
      </c>
    </row>
    <row r="2360" spans="1:7">
      <c r="A2360" s="22">
        <v>2</v>
      </c>
      <c r="B2360" s="22">
        <v>415</v>
      </c>
      <c r="C2360" s="22">
        <v>1.8457760000000001</v>
      </c>
      <c r="D2360" s="22">
        <v>321.23825099999999</v>
      </c>
      <c r="E2360" s="22">
        <v>571595.25</v>
      </c>
      <c r="F2360" s="22">
        <v>571916.5</v>
      </c>
      <c r="G2360" s="22">
        <v>321.25</v>
      </c>
    </row>
    <row r="2361" spans="1:7">
      <c r="A2361" s="22">
        <v>2</v>
      </c>
      <c r="B2361" s="22">
        <v>416</v>
      </c>
      <c r="C2361" s="22">
        <v>0.53440699999999997</v>
      </c>
      <c r="D2361" s="22">
        <v>272.60916099999997</v>
      </c>
      <c r="E2361" s="22">
        <v>573775.0625</v>
      </c>
      <c r="F2361" s="22">
        <v>574047.6875</v>
      </c>
      <c r="G2361" s="22">
        <v>272.625</v>
      </c>
    </row>
    <row r="2362" spans="1:7">
      <c r="A2362" s="22">
        <v>2</v>
      </c>
      <c r="B2362" s="22">
        <v>417</v>
      </c>
      <c r="C2362" s="22">
        <v>2.1937999999999999E-2</v>
      </c>
      <c r="D2362" s="22">
        <v>208.32685900000001</v>
      </c>
      <c r="E2362" s="22">
        <v>574587.8125</v>
      </c>
      <c r="F2362" s="22">
        <v>574796.125</v>
      </c>
      <c r="G2362" s="22">
        <v>208.3125</v>
      </c>
    </row>
    <row r="2363" spans="1:7">
      <c r="A2363" s="22">
        <v>2</v>
      </c>
      <c r="B2363" s="22">
        <v>418</v>
      </c>
      <c r="C2363" s="22">
        <v>9.4242999999999993E-2</v>
      </c>
      <c r="D2363" s="22">
        <v>220.40249600000001</v>
      </c>
      <c r="E2363" s="22">
        <v>574822.125</v>
      </c>
      <c r="F2363" s="22">
        <v>575042.5625</v>
      </c>
      <c r="G2363" s="22">
        <v>220.4375</v>
      </c>
    </row>
    <row r="2364" spans="1:7">
      <c r="A2364" s="22">
        <v>2</v>
      </c>
      <c r="B2364" s="22">
        <v>419</v>
      </c>
      <c r="C2364" s="22">
        <v>0.13416400000000001</v>
      </c>
      <c r="D2364" s="22">
        <v>220.70661899999999</v>
      </c>
      <c r="E2364" s="22">
        <v>575150.3125</v>
      </c>
      <c r="F2364" s="22">
        <v>575371</v>
      </c>
      <c r="G2364" s="22">
        <v>220.6875</v>
      </c>
    </row>
    <row r="2365" spans="1:7">
      <c r="A2365" s="22">
        <v>2</v>
      </c>
      <c r="B2365" s="22">
        <v>420</v>
      </c>
      <c r="C2365" s="22">
        <v>5.5724999999999997E-2</v>
      </c>
      <c r="D2365" s="22">
        <v>208.924835</v>
      </c>
      <c r="E2365" s="22">
        <v>575509.6875</v>
      </c>
      <c r="F2365" s="22">
        <v>575718.625</v>
      </c>
      <c r="G2365" s="22">
        <v>208.9375</v>
      </c>
    </row>
    <row r="2366" spans="1:7">
      <c r="A2366" s="22">
        <v>2</v>
      </c>
      <c r="B2366" s="22">
        <v>421</v>
      </c>
      <c r="C2366" s="22">
        <v>0.49890299999999999</v>
      </c>
      <c r="D2366" s="22">
        <v>236.15707399999999</v>
      </c>
      <c r="E2366" s="22">
        <v>575775.375</v>
      </c>
      <c r="F2366" s="22">
        <v>576011.5625</v>
      </c>
      <c r="G2366" s="22">
        <v>236.1875</v>
      </c>
    </row>
    <row r="2367" spans="1:7">
      <c r="A2367" s="22">
        <v>2</v>
      </c>
      <c r="B2367" s="22">
        <v>422</v>
      </c>
      <c r="C2367" s="22">
        <v>1.6631</v>
      </c>
      <c r="D2367" s="22">
        <v>165.958878</v>
      </c>
      <c r="E2367" s="22">
        <v>576509.8125</v>
      </c>
      <c r="F2367" s="22">
        <v>576675.75</v>
      </c>
      <c r="G2367" s="22">
        <v>165.9375</v>
      </c>
    </row>
    <row r="2368" spans="1:7">
      <c r="A2368" s="22">
        <v>2</v>
      </c>
      <c r="B2368" s="22">
        <v>423</v>
      </c>
      <c r="C2368" s="22">
        <v>0.40921099999999999</v>
      </c>
      <c r="D2368" s="22">
        <v>333.09381100000002</v>
      </c>
      <c r="E2368" s="22">
        <v>578353.8125</v>
      </c>
      <c r="F2368" s="22">
        <v>578686.875</v>
      </c>
      <c r="G2368" s="22">
        <v>333.0625</v>
      </c>
    </row>
    <row r="2369" spans="1:7">
      <c r="A2369" s="22">
        <v>2</v>
      </c>
      <c r="B2369" s="22">
        <v>424</v>
      </c>
      <c r="C2369" s="22">
        <v>1.168113</v>
      </c>
      <c r="D2369" s="22">
        <v>220.952988</v>
      </c>
      <c r="E2369" s="22">
        <v>579103.875</v>
      </c>
      <c r="F2369" s="22">
        <v>579324.8125</v>
      </c>
      <c r="G2369" s="22">
        <v>220.9375</v>
      </c>
    </row>
    <row r="2370" spans="1:7">
      <c r="A2370" s="22">
        <v>2</v>
      </c>
      <c r="B2370" s="22">
        <v>425</v>
      </c>
      <c r="C2370" s="22">
        <v>0.79594399999999998</v>
      </c>
      <c r="D2370" s="22">
        <v>293.53057899999999</v>
      </c>
      <c r="E2370" s="22">
        <v>580504.75</v>
      </c>
      <c r="F2370" s="22">
        <v>580798.3125</v>
      </c>
      <c r="G2370" s="22">
        <v>293.5625</v>
      </c>
    </row>
    <row r="2371" spans="1:7">
      <c r="A2371" s="22">
        <v>2</v>
      </c>
      <c r="B2371" s="22">
        <v>426</v>
      </c>
      <c r="C2371" s="22">
        <v>0.88814099999999996</v>
      </c>
      <c r="D2371" s="22">
        <v>208.70253</v>
      </c>
      <c r="E2371" s="22">
        <v>581598.625</v>
      </c>
      <c r="F2371" s="22">
        <v>581807.3125</v>
      </c>
      <c r="G2371" s="22">
        <v>208.6875</v>
      </c>
    </row>
    <row r="2372" spans="1:7">
      <c r="A2372" s="22">
        <v>2</v>
      </c>
      <c r="B2372" s="22">
        <v>427</v>
      </c>
      <c r="C2372" s="22">
        <v>3.8928889999999998</v>
      </c>
      <c r="D2372" s="22">
        <v>289.19302399999998</v>
      </c>
      <c r="E2372" s="22">
        <v>582708.125</v>
      </c>
      <c r="F2372" s="22">
        <v>582997.3125</v>
      </c>
      <c r="G2372" s="22">
        <v>289.1875</v>
      </c>
    </row>
    <row r="2373" spans="1:7">
      <c r="A2373" s="22">
        <v>2</v>
      </c>
      <c r="B2373" s="22">
        <v>428</v>
      </c>
      <c r="C2373" s="22">
        <v>1.117591</v>
      </c>
      <c r="D2373" s="22">
        <v>282.699341</v>
      </c>
      <c r="E2373" s="22">
        <v>586896.0625</v>
      </c>
      <c r="F2373" s="22">
        <v>587178.75</v>
      </c>
      <c r="G2373" s="22">
        <v>282.6875</v>
      </c>
    </row>
    <row r="2374" spans="1:7">
      <c r="A2374" s="22">
        <v>2</v>
      </c>
      <c r="B2374" s="22">
        <v>429</v>
      </c>
      <c r="C2374" s="22">
        <v>0.36090899999999998</v>
      </c>
      <c r="D2374" s="22">
        <v>215.21575899999999</v>
      </c>
      <c r="E2374" s="22">
        <v>588302.4375</v>
      </c>
      <c r="F2374" s="22">
        <v>588517.6875</v>
      </c>
      <c r="G2374" s="22">
        <v>215.25</v>
      </c>
    </row>
    <row r="2375" spans="1:7">
      <c r="A2375" s="22">
        <v>2</v>
      </c>
      <c r="B2375" s="22">
        <v>430</v>
      </c>
      <c r="C2375" s="22">
        <v>1.934863</v>
      </c>
      <c r="D2375" s="22">
        <v>287.92938199999998</v>
      </c>
      <c r="E2375" s="22">
        <v>588880.6875</v>
      </c>
      <c r="F2375" s="22">
        <v>589168.5625</v>
      </c>
      <c r="G2375" s="22">
        <v>287.875</v>
      </c>
    </row>
    <row r="2376" spans="1:7">
      <c r="A2376" s="22">
        <v>2</v>
      </c>
      <c r="B2376" s="22">
        <v>431</v>
      </c>
      <c r="C2376" s="22">
        <v>1.0541430000000001</v>
      </c>
      <c r="D2376" s="22">
        <v>198.37237500000001</v>
      </c>
      <c r="E2376" s="22">
        <v>591115.25</v>
      </c>
      <c r="F2376" s="22">
        <v>591313.625</v>
      </c>
      <c r="G2376" s="22">
        <v>198.375</v>
      </c>
    </row>
    <row r="2377" spans="1:7">
      <c r="A2377" s="22">
        <v>2</v>
      </c>
      <c r="B2377" s="22">
        <v>432</v>
      </c>
      <c r="C2377" s="22">
        <v>5.8989E-2</v>
      </c>
      <c r="D2377" s="22">
        <v>211.781586</v>
      </c>
      <c r="E2377" s="22">
        <v>592381</v>
      </c>
      <c r="F2377" s="22">
        <v>592592.8125</v>
      </c>
      <c r="G2377" s="22">
        <v>211.8125</v>
      </c>
    </row>
    <row r="2378" spans="1:7">
      <c r="A2378" s="22">
        <v>2</v>
      </c>
      <c r="B2378" s="22">
        <v>433</v>
      </c>
      <c r="C2378" s="22">
        <v>0.68206900000000004</v>
      </c>
      <c r="D2378" s="22">
        <v>221.07424900000001</v>
      </c>
      <c r="E2378" s="22">
        <v>592662.25</v>
      </c>
      <c r="F2378" s="22">
        <v>592883.375</v>
      </c>
      <c r="G2378" s="22">
        <v>221.125</v>
      </c>
    </row>
    <row r="2379" spans="1:7">
      <c r="A2379" s="22">
        <v>2</v>
      </c>
      <c r="B2379" s="22">
        <v>434</v>
      </c>
      <c r="C2379" s="22">
        <v>0.94797699999999996</v>
      </c>
      <c r="D2379" s="22">
        <v>201.17330899999999</v>
      </c>
      <c r="E2379" s="22">
        <v>593568.6875</v>
      </c>
      <c r="F2379" s="22">
        <v>593769.875</v>
      </c>
      <c r="G2379" s="22">
        <v>201.1875</v>
      </c>
    </row>
    <row r="2380" spans="1:7">
      <c r="A2380" s="22">
        <v>2</v>
      </c>
      <c r="B2380" s="22">
        <v>435</v>
      </c>
      <c r="C2380" s="22">
        <v>0.34376200000000001</v>
      </c>
      <c r="D2380" s="22">
        <v>232.774216</v>
      </c>
      <c r="E2380" s="22">
        <v>594725</v>
      </c>
      <c r="F2380" s="22">
        <v>594957.8125</v>
      </c>
      <c r="G2380" s="22">
        <v>232.8125</v>
      </c>
    </row>
    <row r="2381" spans="1:7">
      <c r="A2381" s="22">
        <v>2</v>
      </c>
      <c r="B2381" s="22">
        <v>436</v>
      </c>
      <c r="C2381" s="22">
        <v>1.1891389999999999</v>
      </c>
      <c r="D2381" s="22">
        <v>194.70048499999999</v>
      </c>
      <c r="E2381" s="22">
        <v>595303.25</v>
      </c>
      <c r="F2381" s="22">
        <v>595497.875</v>
      </c>
      <c r="G2381" s="22">
        <v>194.625</v>
      </c>
    </row>
    <row r="2382" spans="1:7">
      <c r="A2382" s="22">
        <v>2</v>
      </c>
      <c r="B2382" s="22">
        <v>437</v>
      </c>
      <c r="C2382" s="22">
        <v>5.0351E-2</v>
      </c>
      <c r="D2382" s="22">
        <v>343.09350599999999</v>
      </c>
      <c r="E2382" s="22">
        <v>596694</v>
      </c>
      <c r="F2382" s="22">
        <v>597037.0625</v>
      </c>
      <c r="G2382" s="22">
        <v>343.0625</v>
      </c>
    </row>
    <row r="2383" spans="1:7">
      <c r="A2383" s="22">
        <v>2</v>
      </c>
      <c r="B2383" s="22">
        <v>438</v>
      </c>
      <c r="C2383" s="22">
        <v>0.13269900000000001</v>
      </c>
      <c r="D2383" s="22">
        <v>265.376373</v>
      </c>
      <c r="E2383" s="22">
        <v>597100.3125</v>
      </c>
      <c r="F2383" s="22">
        <v>597365.6875</v>
      </c>
      <c r="G2383" s="22">
        <v>265.375</v>
      </c>
    </row>
    <row r="2384" spans="1:7">
      <c r="A2384" s="22">
        <v>2</v>
      </c>
      <c r="B2384" s="22">
        <v>439</v>
      </c>
      <c r="C2384" s="22">
        <v>0.64567600000000003</v>
      </c>
      <c r="D2384" s="22">
        <v>236.927322</v>
      </c>
      <c r="E2384" s="22">
        <v>597506.5625</v>
      </c>
      <c r="F2384" s="22">
        <v>597743.4375</v>
      </c>
      <c r="G2384" s="22">
        <v>236.875</v>
      </c>
    </row>
    <row r="2385" spans="1:7">
      <c r="A2385" s="22">
        <v>2</v>
      </c>
      <c r="B2385" s="22">
        <v>440</v>
      </c>
      <c r="C2385" s="22">
        <v>0.26954699999999998</v>
      </c>
      <c r="D2385" s="22">
        <v>309.40033</v>
      </c>
      <c r="E2385" s="22">
        <v>598397.3125</v>
      </c>
      <c r="F2385" s="22">
        <v>598706.6875</v>
      </c>
      <c r="G2385" s="22">
        <v>309.375</v>
      </c>
    </row>
    <row r="2386" spans="1:7">
      <c r="A2386" s="22">
        <v>2</v>
      </c>
      <c r="B2386" s="22">
        <v>441</v>
      </c>
      <c r="C2386" s="22">
        <v>0.46821699999999999</v>
      </c>
      <c r="D2386" s="22">
        <v>215.613235</v>
      </c>
      <c r="E2386" s="22">
        <v>598991.125</v>
      </c>
      <c r="F2386" s="22">
        <v>599206.75</v>
      </c>
      <c r="G2386" s="22">
        <v>215.625</v>
      </c>
    </row>
    <row r="2387" spans="1:7">
      <c r="A2387" s="22">
        <v>2</v>
      </c>
      <c r="B2387" s="22">
        <v>442</v>
      </c>
      <c r="C2387" s="22">
        <v>0.94522499999999998</v>
      </c>
      <c r="D2387" s="22">
        <v>241.66139200000001</v>
      </c>
      <c r="E2387" s="22">
        <v>599678.6875</v>
      </c>
      <c r="F2387" s="22">
        <v>599920.375</v>
      </c>
      <c r="G2387" s="22">
        <v>241.6875</v>
      </c>
    </row>
    <row r="2388" spans="1:7">
      <c r="A2388" s="22">
        <v>2</v>
      </c>
      <c r="B2388" s="22">
        <v>443</v>
      </c>
      <c r="C2388" s="22">
        <v>1.27972</v>
      </c>
      <c r="D2388" s="22">
        <v>301.98083500000001</v>
      </c>
      <c r="E2388" s="22">
        <v>600866.25</v>
      </c>
      <c r="F2388" s="22">
        <v>601168.3125</v>
      </c>
      <c r="G2388" s="22">
        <v>302.0625</v>
      </c>
    </row>
    <row r="2389" spans="1:7">
      <c r="A2389" s="22">
        <v>2</v>
      </c>
      <c r="B2389" s="22">
        <v>444</v>
      </c>
      <c r="C2389" s="22">
        <v>0.105032</v>
      </c>
      <c r="D2389" s="22">
        <v>223.07188400000001</v>
      </c>
      <c r="E2389" s="22">
        <v>602460.25</v>
      </c>
      <c r="F2389" s="22">
        <v>602683.3125</v>
      </c>
      <c r="G2389" s="22">
        <v>223.0625</v>
      </c>
    </row>
    <row r="2390" spans="1:7">
      <c r="A2390" s="22">
        <v>2</v>
      </c>
      <c r="B2390" s="22">
        <v>445</v>
      </c>
      <c r="C2390" s="22">
        <v>1.628136</v>
      </c>
      <c r="D2390" s="22">
        <v>192.438187</v>
      </c>
      <c r="E2390" s="22">
        <v>602804</v>
      </c>
      <c r="F2390" s="22">
        <v>602996.5</v>
      </c>
      <c r="G2390" s="22">
        <v>192.5</v>
      </c>
    </row>
    <row r="2391" spans="1:7">
      <c r="A2391" s="22">
        <v>2</v>
      </c>
      <c r="B2391" s="22">
        <v>446</v>
      </c>
      <c r="C2391" s="22">
        <v>1.529045</v>
      </c>
      <c r="D2391" s="22">
        <v>305.41790800000001</v>
      </c>
      <c r="E2391" s="22">
        <v>604632.3125</v>
      </c>
      <c r="F2391" s="22">
        <v>604937.75</v>
      </c>
      <c r="G2391" s="22">
        <v>305.4375</v>
      </c>
    </row>
    <row r="2392" spans="1:7">
      <c r="A2392" s="22">
        <v>2</v>
      </c>
      <c r="B2392" s="22">
        <v>447</v>
      </c>
      <c r="C2392" s="22">
        <v>0.29849300000000001</v>
      </c>
      <c r="D2392" s="22">
        <v>205.31388899999999</v>
      </c>
      <c r="E2392" s="22">
        <v>606476.25</v>
      </c>
      <c r="F2392" s="22">
        <v>606681.5625</v>
      </c>
      <c r="G2392" s="22">
        <v>205.3125</v>
      </c>
    </row>
    <row r="2393" spans="1:7">
      <c r="A2393" s="22">
        <v>2</v>
      </c>
      <c r="B2393" s="22">
        <v>448</v>
      </c>
      <c r="C2393" s="22">
        <v>2.9766999999999998E-2</v>
      </c>
      <c r="D2393" s="22">
        <v>276.68685900000003</v>
      </c>
      <c r="E2393" s="22">
        <v>606991.9375</v>
      </c>
      <c r="F2393" s="22">
        <v>607268.625</v>
      </c>
      <c r="G2393" s="22">
        <v>276.6875</v>
      </c>
    </row>
    <row r="2394" spans="1:7">
      <c r="A2394" s="22">
        <v>2</v>
      </c>
      <c r="B2394" s="22">
        <v>449</v>
      </c>
      <c r="C2394" s="22">
        <v>0.38604699999999997</v>
      </c>
      <c r="D2394" s="22">
        <v>251.95304899999999</v>
      </c>
      <c r="E2394" s="22">
        <v>607304.5</v>
      </c>
      <c r="F2394" s="22">
        <v>607556.4375</v>
      </c>
      <c r="G2394" s="22">
        <v>251.9375</v>
      </c>
    </row>
    <row r="2395" spans="1:7">
      <c r="A2395" s="22">
        <v>2</v>
      </c>
      <c r="B2395" s="22">
        <v>450</v>
      </c>
      <c r="C2395" s="22">
        <v>0.81534200000000001</v>
      </c>
      <c r="D2395" s="22">
        <v>302.149902</v>
      </c>
      <c r="E2395" s="22">
        <v>607955.3125</v>
      </c>
      <c r="F2395" s="22">
        <v>608257.4375</v>
      </c>
      <c r="G2395" s="22">
        <v>302.125</v>
      </c>
    </row>
    <row r="2396" spans="1:7">
      <c r="A2396" s="22">
        <v>2</v>
      </c>
      <c r="B2396" s="22">
        <v>451</v>
      </c>
      <c r="C2396" s="22">
        <v>0.278256</v>
      </c>
      <c r="D2396" s="22">
        <v>299.618134</v>
      </c>
      <c r="E2396" s="22">
        <v>609080.4375</v>
      </c>
      <c r="F2396" s="22">
        <v>609380.0625</v>
      </c>
      <c r="G2396" s="22">
        <v>299.625</v>
      </c>
    </row>
    <row r="2397" spans="1:7">
      <c r="A2397" s="22">
        <v>2</v>
      </c>
      <c r="B2397" s="22">
        <v>452</v>
      </c>
      <c r="C2397" s="22">
        <v>0.37724099999999999</v>
      </c>
      <c r="D2397" s="22">
        <v>223.09498600000001</v>
      </c>
      <c r="E2397" s="22">
        <v>609658.625</v>
      </c>
      <c r="F2397" s="22">
        <v>609881.6875</v>
      </c>
      <c r="G2397" s="22">
        <v>223.0625</v>
      </c>
    </row>
    <row r="2398" spans="1:7">
      <c r="A2398" s="22">
        <v>2</v>
      </c>
      <c r="B2398" s="22">
        <v>453</v>
      </c>
      <c r="C2398" s="22">
        <v>0.30232599999999998</v>
      </c>
      <c r="D2398" s="22">
        <v>284.71398900000003</v>
      </c>
      <c r="E2398" s="22">
        <v>610260.6875</v>
      </c>
      <c r="F2398" s="22">
        <v>610545.375</v>
      </c>
      <c r="G2398" s="22">
        <v>284.6875</v>
      </c>
    </row>
    <row r="2399" spans="1:7">
      <c r="A2399" s="22">
        <v>2</v>
      </c>
      <c r="B2399" s="22">
        <v>454</v>
      </c>
      <c r="C2399" s="22">
        <v>1.6522110000000001</v>
      </c>
      <c r="D2399" s="22">
        <v>238.346542</v>
      </c>
      <c r="E2399" s="22">
        <v>610854.5</v>
      </c>
      <c r="F2399" s="22">
        <v>611092.8125</v>
      </c>
      <c r="G2399" s="22">
        <v>238.3125</v>
      </c>
    </row>
    <row r="2400" spans="1:7">
      <c r="A2400" s="22">
        <v>2</v>
      </c>
      <c r="B2400" s="22">
        <v>455</v>
      </c>
      <c r="C2400" s="22">
        <v>2.25366</v>
      </c>
      <c r="D2400" s="22">
        <v>233.22558599999999</v>
      </c>
      <c r="E2400" s="22">
        <v>612745.3125</v>
      </c>
      <c r="F2400" s="22">
        <v>612978.5</v>
      </c>
      <c r="G2400" s="22">
        <v>233.1875</v>
      </c>
    </row>
    <row r="2401" spans="1:7">
      <c r="A2401" s="22">
        <v>2</v>
      </c>
      <c r="B2401" s="22">
        <v>456</v>
      </c>
      <c r="C2401" s="22">
        <v>0.32133400000000001</v>
      </c>
      <c r="D2401" s="22">
        <v>288.30920400000002</v>
      </c>
      <c r="E2401" s="22">
        <v>615245.5625</v>
      </c>
      <c r="F2401" s="22">
        <v>615533.875</v>
      </c>
      <c r="G2401" s="22">
        <v>288.3125</v>
      </c>
    </row>
    <row r="2402" spans="1:7">
      <c r="A2402" s="22">
        <v>2</v>
      </c>
      <c r="B2402" s="22">
        <v>457</v>
      </c>
      <c r="C2402" s="22">
        <v>0.269706</v>
      </c>
      <c r="D2402" s="22">
        <v>313.30865499999999</v>
      </c>
      <c r="E2402" s="22">
        <v>615870.625</v>
      </c>
      <c r="F2402" s="22">
        <v>616183.9375</v>
      </c>
      <c r="G2402" s="22">
        <v>313.3125</v>
      </c>
    </row>
    <row r="2403" spans="1:7">
      <c r="A2403" s="22">
        <v>2</v>
      </c>
      <c r="B2403" s="22">
        <v>458</v>
      </c>
      <c r="C2403" s="22">
        <v>0.66977100000000001</v>
      </c>
      <c r="D2403" s="22">
        <v>279.08453400000002</v>
      </c>
      <c r="E2403" s="22">
        <v>616464.4375</v>
      </c>
      <c r="F2403" s="22">
        <v>616743.5</v>
      </c>
      <c r="G2403" s="22">
        <v>279.0625</v>
      </c>
    </row>
    <row r="2404" spans="1:7">
      <c r="A2404" s="22">
        <v>2</v>
      </c>
      <c r="B2404" s="22">
        <v>459</v>
      </c>
      <c r="C2404" s="22">
        <v>0.69991499999999995</v>
      </c>
      <c r="D2404" s="22">
        <v>281.335938</v>
      </c>
      <c r="E2404" s="22">
        <v>617417.6875</v>
      </c>
      <c r="F2404" s="22">
        <v>617699</v>
      </c>
      <c r="G2404" s="22">
        <v>281.3125</v>
      </c>
    </row>
    <row r="2405" spans="1:7">
      <c r="A2405" s="22">
        <v>2</v>
      </c>
      <c r="B2405" s="22">
        <v>460</v>
      </c>
      <c r="C2405" s="22">
        <v>0.11169800000000001</v>
      </c>
      <c r="D2405" s="22">
        <v>243.927536</v>
      </c>
      <c r="E2405" s="22">
        <v>618402.1875</v>
      </c>
      <c r="F2405" s="22">
        <v>618646.0625</v>
      </c>
      <c r="G2405" s="22">
        <v>243.875</v>
      </c>
    </row>
    <row r="2406" spans="1:7">
      <c r="A2406" s="22">
        <v>2</v>
      </c>
      <c r="B2406" s="22">
        <v>461</v>
      </c>
      <c r="C2406" s="22">
        <v>3.755995</v>
      </c>
      <c r="D2406" s="22">
        <v>241.30947900000001</v>
      </c>
      <c r="E2406" s="22">
        <v>618761.5625</v>
      </c>
      <c r="F2406" s="22">
        <v>619002.875</v>
      </c>
      <c r="G2406" s="22">
        <v>241.3125</v>
      </c>
    </row>
    <row r="2407" spans="1:7">
      <c r="A2407" s="22">
        <v>2</v>
      </c>
      <c r="B2407" s="22">
        <v>462</v>
      </c>
      <c r="C2407" s="22">
        <v>3.36809</v>
      </c>
      <c r="D2407" s="22">
        <v>201.66091900000001</v>
      </c>
      <c r="E2407" s="22">
        <v>622767.375</v>
      </c>
      <c r="F2407" s="22">
        <v>622969.0625</v>
      </c>
      <c r="G2407" s="22">
        <v>201.6875</v>
      </c>
    </row>
    <row r="2408" spans="1:7">
      <c r="A2408" s="22">
        <v>2</v>
      </c>
      <c r="B2408" s="22">
        <v>463</v>
      </c>
      <c r="C2408" s="22">
        <v>1.551112</v>
      </c>
      <c r="D2408" s="22">
        <v>218.115173</v>
      </c>
      <c r="E2408" s="22">
        <v>626345.9375</v>
      </c>
      <c r="F2408" s="22">
        <v>626564</v>
      </c>
      <c r="G2408" s="22">
        <v>218.0625</v>
      </c>
    </row>
    <row r="2409" spans="1:7">
      <c r="A2409" s="22">
        <v>2</v>
      </c>
      <c r="B2409" s="22">
        <v>464</v>
      </c>
      <c r="C2409" s="22">
        <v>1.1095980000000001</v>
      </c>
      <c r="D2409" s="22">
        <v>269.619934</v>
      </c>
      <c r="E2409" s="22">
        <v>628127.3125</v>
      </c>
      <c r="F2409" s="22">
        <v>628396.9375</v>
      </c>
      <c r="G2409" s="22">
        <v>269.625</v>
      </c>
    </row>
    <row r="2410" spans="1:7">
      <c r="A2410" s="22">
        <v>2</v>
      </c>
      <c r="B2410" s="22">
        <v>465</v>
      </c>
      <c r="C2410" s="22">
        <v>0.38928499999999999</v>
      </c>
      <c r="D2410" s="22">
        <v>276.88415500000002</v>
      </c>
      <c r="E2410" s="22">
        <v>629518.125</v>
      </c>
      <c r="F2410" s="22">
        <v>629795</v>
      </c>
      <c r="G2410" s="22">
        <v>276.875</v>
      </c>
    </row>
    <row r="2411" spans="1:7">
      <c r="A2411" s="22">
        <v>2</v>
      </c>
      <c r="B2411" s="22">
        <v>466</v>
      </c>
      <c r="C2411" s="22">
        <v>2.5791490000000001</v>
      </c>
      <c r="D2411" s="22">
        <v>248.43319700000001</v>
      </c>
      <c r="E2411" s="22">
        <v>630195.75</v>
      </c>
      <c r="F2411" s="22">
        <v>630444.125</v>
      </c>
      <c r="G2411" s="22">
        <v>248.375</v>
      </c>
    </row>
    <row r="2412" spans="1:7">
      <c r="A2412" s="22">
        <v>2</v>
      </c>
      <c r="B2412" s="22">
        <v>467</v>
      </c>
      <c r="C2412" s="22">
        <v>0.86265400000000003</v>
      </c>
      <c r="D2412" s="22">
        <v>253.50860599999999</v>
      </c>
      <c r="E2412" s="22">
        <v>633030.8125</v>
      </c>
      <c r="F2412" s="22">
        <v>633284.3125</v>
      </c>
      <c r="G2412" s="22">
        <v>253.5</v>
      </c>
    </row>
    <row r="2413" spans="1:7">
      <c r="A2413" s="22">
        <v>2</v>
      </c>
      <c r="B2413" s="22">
        <v>468</v>
      </c>
      <c r="C2413" s="22">
        <v>0.41547899999999999</v>
      </c>
      <c r="D2413" s="22">
        <v>168.28628499999999</v>
      </c>
      <c r="E2413" s="22">
        <v>634155.9375</v>
      </c>
      <c r="F2413" s="22">
        <v>634324.1875</v>
      </c>
      <c r="G2413" s="22">
        <v>168.25</v>
      </c>
    </row>
    <row r="2414" spans="1:7">
      <c r="A2414" s="22">
        <v>2</v>
      </c>
      <c r="B2414" s="22">
        <v>469</v>
      </c>
      <c r="C2414" s="22">
        <v>8.6925000000000002E-2</v>
      </c>
      <c r="D2414" s="22">
        <v>250.647705</v>
      </c>
      <c r="E2414" s="22">
        <v>634749.75</v>
      </c>
      <c r="F2414" s="22">
        <v>635000.375</v>
      </c>
      <c r="G2414" s="22">
        <v>250.625</v>
      </c>
    </row>
    <row r="2415" spans="1:7">
      <c r="A2415" s="22">
        <v>2</v>
      </c>
      <c r="B2415" s="22">
        <v>470</v>
      </c>
      <c r="C2415" s="22">
        <v>1.0966309999999999</v>
      </c>
      <c r="D2415" s="22">
        <v>246.84877</v>
      </c>
      <c r="E2415" s="22">
        <v>635093.5</v>
      </c>
      <c r="F2415" s="22">
        <v>635340.375</v>
      </c>
      <c r="G2415" s="22">
        <v>246.875</v>
      </c>
    </row>
    <row r="2416" spans="1:7">
      <c r="A2416" s="22">
        <v>2</v>
      </c>
      <c r="B2416" s="22">
        <v>471</v>
      </c>
      <c r="C2416" s="22">
        <v>0.32504499999999997</v>
      </c>
      <c r="D2416" s="22">
        <v>288.62423699999999</v>
      </c>
      <c r="E2416" s="22">
        <v>636437.4375</v>
      </c>
      <c r="F2416" s="22">
        <v>636726.0625</v>
      </c>
      <c r="G2416" s="22">
        <v>288.625</v>
      </c>
    </row>
    <row r="2417" spans="1:7">
      <c r="A2417" s="22">
        <v>2</v>
      </c>
      <c r="B2417" s="22">
        <v>472</v>
      </c>
      <c r="C2417" s="22">
        <v>0.63848400000000005</v>
      </c>
      <c r="D2417" s="22">
        <v>219.38682600000001</v>
      </c>
      <c r="E2417" s="22">
        <v>637062.5</v>
      </c>
      <c r="F2417" s="22">
        <v>637281.875</v>
      </c>
      <c r="G2417" s="22">
        <v>219.375</v>
      </c>
    </row>
    <row r="2418" spans="1:7">
      <c r="A2418" s="22">
        <v>2</v>
      </c>
      <c r="B2418" s="22">
        <v>473</v>
      </c>
      <c r="C2418" s="22">
        <v>3.8234970000000001</v>
      </c>
      <c r="D2418" s="22">
        <v>285.63659699999999</v>
      </c>
      <c r="E2418" s="22">
        <v>637921.9375</v>
      </c>
      <c r="F2418" s="22">
        <v>638207.625</v>
      </c>
      <c r="G2418" s="22">
        <v>285.6875</v>
      </c>
    </row>
    <row r="2419" spans="1:7">
      <c r="A2419" s="22">
        <v>2</v>
      </c>
      <c r="B2419" s="22">
        <v>474</v>
      </c>
      <c r="C2419" s="22">
        <v>0.17716499999999999</v>
      </c>
      <c r="D2419" s="22">
        <v>215.26869199999999</v>
      </c>
      <c r="E2419" s="22">
        <v>642040.4375</v>
      </c>
      <c r="F2419" s="22">
        <v>642255.6875</v>
      </c>
      <c r="G2419" s="22">
        <v>215.25</v>
      </c>
    </row>
    <row r="2420" spans="1:7">
      <c r="A2420" s="22">
        <v>2</v>
      </c>
      <c r="B2420" s="22">
        <v>475</v>
      </c>
      <c r="C2420" s="22">
        <v>9.153E-2</v>
      </c>
      <c r="D2420" s="22">
        <v>248.71968100000001</v>
      </c>
      <c r="E2420" s="22">
        <v>642446.6875</v>
      </c>
      <c r="F2420" s="22">
        <v>642695.375</v>
      </c>
      <c r="G2420" s="22">
        <v>248.6875</v>
      </c>
    </row>
    <row r="2421" spans="1:7">
      <c r="A2421" s="22">
        <v>2</v>
      </c>
      <c r="B2421" s="22">
        <v>476</v>
      </c>
      <c r="C2421" s="22">
        <v>0.96601599999999999</v>
      </c>
      <c r="D2421" s="22">
        <v>213.06575000000001</v>
      </c>
      <c r="E2421" s="22">
        <v>642790.5</v>
      </c>
      <c r="F2421" s="22">
        <v>643003.5625</v>
      </c>
      <c r="G2421" s="22">
        <v>213.0625</v>
      </c>
    </row>
    <row r="2422" spans="1:7">
      <c r="A2422" s="22">
        <v>2</v>
      </c>
      <c r="B2422" s="22">
        <v>477</v>
      </c>
      <c r="C2422" s="22">
        <v>0.47761900000000002</v>
      </c>
      <c r="D2422" s="22">
        <v>280.57724000000002</v>
      </c>
      <c r="E2422" s="22">
        <v>643978.125</v>
      </c>
      <c r="F2422" s="22">
        <v>644258.6875</v>
      </c>
      <c r="G2422" s="22">
        <v>280.5625</v>
      </c>
    </row>
    <row r="2423" spans="1:7">
      <c r="A2423" s="22">
        <v>2</v>
      </c>
      <c r="B2423" s="22">
        <v>478</v>
      </c>
      <c r="C2423" s="22">
        <v>1.1936599999999999</v>
      </c>
      <c r="D2423" s="22">
        <v>294.44903599999998</v>
      </c>
      <c r="E2423" s="22">
        <v>644743.875</v>
      </c>
      <c r="F2423" s="22">
        <v>645038.25</v>
      </c>
      <c r="G2423" s="22">
        <v>294.375</v>
      </c>
    </row>
    <row r="2424" spans="1:7">
      <c r="A2424" s="22">
        <v>2</v>
      </c>
      <c r="B2424" s="22">
        <v>479</v>
      </c>
      <c r="C2424" s="22">
        <v>0.60038400000000003</v>
      </c>
      <c r="D2424" s="22">
        <v>245.97457900000001</v>
      </c>
      <c r="E2424" s="22">
        <v>646244</v>
      </c>
      <c r="F2424" s="22">
        <v>646489.9375</v>
      </c>
      <c r="G2424" s="22">
        <v>245.9375</v>
      </c>
    </row>
    <row r="2425" spans="1:7">
      <c r="A2425" s="22">
        <v>2</v>
      </c>
      <c r="B2425" s="22">
        <v>480</v>
      </c>
      <c r="C2425" s="22">
        <v>7.0843000000000003E-2</v>
      </c>
      <c r="D2425" s="22">
        <v>308.10205100000002</v>
      </c>
      <c r="E2425" s="22">
        <v>647103.5</v>
      </c>
      <c r="F2425" s="22">
        <v>647411.625</v>
      </c>
      <c r="G2425" s="22">
        <v>308.125</v>
      </c>
    </row>
    <row r="2426" spans="1:7">
      <c r="A2426" s="22">
        <v>2</v>
      </c>
      <c r="B2426" s="22">
        <v>481</v>
      </c>
      <c r="C2426" s="22">
        <v>8.3435999999999996E-2</v>
      </c>
      <c r="D2426" s="22">
        <v>264.656158</v>
      </c>
      <c r="E2426" s="22">
        <v>647494.125</v>
      </c>
      <c r="F2426" s="22">
        <v>647758.8125</v>
      </c>
      <c r="G2426" s="22">
        <v>264.6875</v>
      </c>
    </row>
    <row r="2427" spans="1:7">
      <c r="A2427" s="22">
        <v>2</v>
      </c>
      <c r="B2427" s="22">
        <v>482</v>
      </c>
      <c r="C2427" s="22">
        <v>0.58695699999999995</v>
      </c>
      <c r="D2427" s="22">
        <v>242.54039</v>
      </c>
      <c r="E2427" s="22">
        <v>647853.5625</v>
      </c>
      <c r="F2427" s="22">
        <v>648096.0625</v>
      </c>
      <c r="G2427" s="22">
        <v>242.5</v>
      </c>
    </row>
    <row r="2428" spans="1:7">
      <c r="A2428" s="22">
        <v>2</v>
      </c>
      <c r="B2428" s="22">
        <v>483</v>
      </c>
      <c r="C2428" s="22">
        <v>1.1881379999999999</v>
      </c>
      <c r="D2428" s="22">
        <v>345.463593</v>
      </c>
      <c r="E2428" s="22">
        <v>648697.375</v>
      </c>
      <c r="F2428" s="22">
        <v>649042.875</v>
      </c>
      <c r="G2428" s="22">
        <v>345.5</v>
      </c>
    </row>
    <row r="2429" spans="1:7">
      <c r="A2429" s="22">
        <v>2</v>
      </c>
      <c r="B2429" s="22">
        <v>484</v>
      </c>
      <c r="C2429" s="22">
        <v>1.580028</v>
      </c>
      <c r="D2429" s="22">
        <v>286.28656000000001</v>
      </c>
      <c r="E2429" s="22">
        <v>650244.4375</v>
      </c>
      <c r="F2429" s="22">
        <v>650530.75</v>
      </c>
      <c r="G2429" s="22">
        <v>286.3125</v>
      </c>
    </row>
    <row r="2430" spans="1:7">
      <c r="A2430" s="22">
        <v>2</v>
      </c>
      <c r="B2430" s="22">
        <v>485</v>
      </c>
      <c r="C2430" s="22">
        <v>1.589855</v>
      </c>
      <c r="D2430" s="22">
        <v>217.65931699999999</v>
      </c>
      <c r="E2430" s="22">
        <v>652119.625</v>
      </c>
      <c r="F2430" s="22">
        <v>652337.3125</v>
      </c>
      <c r="G2430" s="22">
        <v>217.6875</v>
      </c>
    </row>
    <row r="2431" spans="1:7">
      <c r="A2431" s="22">
        <v>2</v>
      </c>
      <c r="B2431" s="22">
        <v>486</v>
      </c>
      <c r="C2431" s="22">
        <v>1.7524709999999999</v>
      </c>
      <c r="D2431" s="22">
        <v>314.51455700000002</v>
      </c>
      <c r="E2431" s="22">
        <v>653932.3125</v>
      </c>
      <c r="F2431" s="22">
        <v>654246.875</v>
      </c>
      <c r="G2431" s="22">
        <v>314.5625</v>
      </c>
    </row>
    <row r="2432" spans="1:7">
      <c r="A2432" s="22">
        <v>2</v>
      </c>
      <c r="B2432" s="22">
        <v>487</v>
      </c>
      <c r="C2432" s="22">
        <v>0.39837899999999998</v>
      </c>
      <c r="D2432" s="22">
        <v>244.75199900000001</v>
      </c>
      <c r="E2432" s="22">
        <v>656010.6875</v>
      </c>
      <c r="F2432" s="22">
        <v>656255.4375</v>
      </c>
      <c r="G2432" s="22">
        <v>244.75</v>
      </c>
    </row>
    <row r="2433" spans="1:7">
      <c r="A2433" s="22">
        <v>2</v>
      </c>
      <c r="B2433" s="22">
        <v>488</v>
      </c>
      <c r="C2433" s="22">
        <v>0.56298599999999999</v>
      </c>
      <c r="D2433" s="22">
        <v>188.41885400000001</v>
      </c>
      <c r="E2433" s="22">
        <v>656667</v>
      </c>
      <c r="F2433" s="22">
        <v>656855.375</v>
      </c>
      <c r="G2433" s="22">
        <v>188.375</v>
      </c>
    </row>
    <row r="2434" spans="1:7">
      <c r="A2434" s="22">
        <v>2</v>
      </c>
      <c r="B2434" s="22">
        <v>489</v>
      </c>
      <c r="C2434" s="22">
        <v>1.0055989999999999</v>
      </c>
      <c r="D2434" s="22">
        <v>214.69735700000001</v>
      </c>
      <c r="E2434" s="22">
        <v>657432.6875</v>
      </c>
      <c r="F2434" s="22">
        <v>657647.4375</v>
      </c>
      <c r="G2434" s="22">
        <v>214.75</v>
      </c>
    </row>
    <row r="2435" spans="1:7">
      <c r="A2435" s="22">
        <v>2</v>
      </c>
      <c r="B2435" s="22">
        <v>490</v>
      </c>
      <c r="C2435" s="22">
        <v>5.9312690000000003</v>
      </c>
      <c r="D2435" s="22">
        <v>222.01130699999999</v>
      </c>
      <c r="E2435" s="22">
        <v>658667.1875</v>
      </c>
      <c r="F2435" s="22">
        <v>658889.25</v>
      </c>
      <c r="G2435" s="22">
        <v>222.0625</v>
      </c>
    </row>
    <row r="2436" spans="1:7">
      <c r="A2436" s="22">
        <v>2</v>
      </c>
      <c r="B2436" s="22">
        <v>491</v>
      </c>
      <c r="C2436" s="22">
        <v>3.8082509999999998</v>
      </c>
      <c r="D2436" s="22">
        <v>263.192993</v>
      </c>
      <c r="E2436" s="22">
        <v>664823.25</v>
      </c>
      <c r="F2436" s="22">
        <v>665086.5</v>
      </c>
      <c r="G2436" s="22">
        <v>263.25</v>
      </c>
    </row>
    <row r="2437" spans="1:7">
      <c r="A2437" s="22">
        <v>2</v>
      </c>
      <c r="B2437" s="22">
        <v>492</v>
      </c>
      <c r="C2437" s="22">
        <v>0.42874499999999999</v>
      </c>
      <c r="D2437" s="22">
        <v>305.41082799999998</v>
      </c>
      <c r="E2437" s="22">
        <v>668909.3125</v>
      </c>
      <c r="F2437" s="22">
        <v>669214.6875</v>
      </c>
      <c r="G2437" s="22">
        <v>305.375</v>
      </c>
    </row>
    <row r="2438" spans="1:7">
      <c r="A2438" s="22">
        <v>2</v>
      </c>
      <c r="B2438" s="22">
        <v>493</v>
      </c>
      <c r="C2438" s="22">
        <v>0.265598</v>
      </c>
      <c r="D2438" s="22">
        <v>287.93933099999998</v>
      </c>
      <c r="E2438" s="22">
        <v>669648.6875</v>
      </c>
      <c r="F2438" s="22">
        <v>669936.625</v>
      </c>
      <c r="G2438" s="22">
        <v>287.9375</v>
      </c>
    </row>
    <row r="2439" spans="1:7">
      <c r="A2439" s="22">
        <v>2</v>
      </c>
      <c r="B2439" s="22">
        <v>494</v>
      </c>
      <c r="C2439" s="22">
        <v>0.336173</v>
      </c>
      <c r="D2439" s="22">
        <v>264.23303199999998</v>
      </c>
      <c r="E2439" s="22">
        <v>670212.3125</v>
      </c>
      <c r="F2439" s="22">
        <v>670476.5625</v>
      </c>
      <c r="G2439" s="22">
        <v>264.25</v>
      </c>
    </row>
    <row r="2440" spans="1:7">
      <c r="A2440" s="22">
        <v>2</v>
      </c>
      <c r="B2440" s="22">
        <v>495</v>
      </c>
      <c r="C2440" s="22">
        <v>0.54046700000000003</v>
      </c>
      <c r="D2440" s="22">
        <v>257.996307</v>
      </c>
      <c r="E2440" s="22">
        <v>670821.8125</v>
      </c>
      <c r="F2440" s="22">
        <v>671079.8125</v>
      </c>
      <c r="G2440" s="22">
        <v>258</v>
      </c>
    </row>
    <row r="2441" spans="1:7">
      <c r="A2441" s="22">
        <v>2</v>
      </c>
      <c r="B2441" s="22">
        <v>496</v>
      </c>
      <c r="C2441" s="22">
        <v>0.57078700000000004</v>
      </c>
      <c r="D2441" s="22">
        <v>284.38998400000003</v>
      </c>
      <c r="E2441" s="22">
        <v>671634.375</v>
      </c>
      <c r="F2441" s="22">
        <v>671918.75</v>
      </c>
      <c r="G2441" s="22">
        <v>284.375</v>
      </c>
    </row>
    <row r="2442" spans="1:7">
      <c r="A2442" s="22">
        <v>2</v>
      </c>
      <c r="B2442" s="22">
        <v>497</v>
      </c>
      <c r="C2442" s="22">
        <v>1.624722</v>
      </c>
      <c r="D2442" s="22">
        <v>182.44360399999999</v>
      </c>
      <c r="E2442" s="22">
        <v>672493.8125</v>
      </c>
      <c r="F2442" s="22">
        <v>672676.25</v>
      </c>
      <c r="G2442" s="22">
        <v>182.4375</v>
      </c>
    </row>
    <row r="2443" spans="1:7">
      <c r="A2443" s="22">
        <v>2</v>
      </c>
      <c r="B2443" s="22">
        <v>498</v>
      </c>
      <c r="C2443" s="22">
        <v>3.1220050000000001</v>
      </c>
      <c r="D2443" s="22">
        <v>258.85189800000001</v>
      </c>
      <c r="E2443" s="22">
        <v>674306.5625</v>
      </c>
      <c r="F2443" s="22">
        <v>674565.375</v>
      </c>
      <c r="G2443" s="22">
        <v>258.8125</v>
      </c>
    </row>
    <row r="2444" spans="1:7">
      <c r="A2444" s="22">
        <v>2</v>
      </c>
      <c r="B2444" s="22">
        <v>499</v>
      </c>
      <c r="C2444" s="22">
        <v>1.113308</v>
      </c>
      <c r="D2444" s="22">
        <v>267.87347399999999</v>
      </c>
      <c r="E2444" s="22">
        <v>677697.5</v>
      </c>
      <c r="F2444" s="22">
        <v>677965.4375</v>
      </c>
      <c r="G2444" s="22">
        <v>267.9375</v>
      </c>
    </row>
    <row r="2445" spans="1:7">
      <c r="A2445" s="22">
        <v>2</v>
      </c>
      <c r="B2445" s="22">
        <v>500</v>
      </c>
      <c r="C2445" s="22">
        <v>1.092163</v>
      </c>
      <c r="D2445" s="22">
        <v>222.85502600000001</v>
      </c>
      <c r="E2445" s="22">
        <v>679088.25</v>
      </c>
      <c r="F2445" s="22">
        <v>679311.125</v>
      </c>
      <c r="G2445" s="22">
        <v>222.875</v>
      </c>
    </row>
    <row r="2446" spans="1:7">
      <c r="A2446" s="22">
        <v>2</v>
      </c>
      <c r="B2446" s="22">
        <v>501</v>
      </c>
      <c r="C2446" s="22">
        <v>1.5073179999999999</v>
      </c>
      <c r="D2446" s="22">
        <v>286.54544099999998</v>
      </c>
      <c r="E2446" s="22">
        <v>680416.5625</v>
      </c>
      <c r="F2446" s="22">
        <v>680703.125</v>
      </c>
      <c r="G2446" s="22">
        <v>286.5625</v>
      </c>
    </row>
    <row r="2447" spans="1:7">
      <c r="A2447" s="22">
        <v>2</v>
      </c>
      <c r="B2447" s="22">
        <v>502</v>
      </c>
      <c r="C2447" s="22">
        <v>0.128942</v>
      </c>
      <c r="D2447" s="22">
        <v>311.81341600000002</v>
      </c>
      <c r="E2447" s="22">
        <v>682213.625</v>
      </c>
      <c r="F2447" s="22">
        <v>682525.4375</v>
      </c>
      <c r="G2447" s="22">
        <v>311.8125</v>
      </c>
    </row>
    <row r="2448" spans="1:7">
      <c r="A2448" s="22">
        <v>2</v>
      </c>
      <c r="B2448" s="22">
        <v>503</v>
      </c>
      <c r="C2448" s="22">
        <v>1.049774</v>
      </c>
      <c r="D2448" s="22">
        <v>311.73065200000002</v>
      </c>
      <c r="E2448" s="22">
        <v>682666.75</v>
      </c>
      <c r="F2448" s="22">
        <v>682978.5</v>
      </c>
      <c r="G2448" s="22">
        <v>311.75</v>
      </c>
    </row>
    <row r="2449" spans="1:7">
      <c r="A2449" s="22">
        <v>2</v>
      </c>
      <c r="B2449" s="22">
        <v>504</v>
      </c>
      <c r="C2449" s="22">
        <v>6.6039E-2</v>
      </c>
      <c r="D2449" s="22">
        <v>270.64361600000001</v>
      </c>
      <c r="E2449" s="22">
        <v>684041.9375</v>
      </c>
      <c r="F2449" s="22">
        <v>684312.5625</v>
      </c>
      <c r="G2449" s="22">
        <v>270.625</v>
      </c>
    </row>
    <row r="2450" spans="1:7">
      <c r="A2450" s="22">
        <v>2</v>
      </c>
      <c r="B2450" s="22">
        <v>505</v>
      </c>
      <c r="C2450" s="22">
        <v>0.36829099999999998</v>
      </c>
      <c r="D2450" s="22">
        <v>296.944885</v>
      </c>
      <c r="E2450" s="22">
        <v>684385.75</v>
      </c>
      <c r="F2450" s="22">
        <v>684682.625</v>
      </c>
      <c r="G2450" s="22">
        <v>296.875</v>
      </c>
    </row>
    <row r="2451" spans="1:7">
      <c r="A2451" s="22">
        <v>2</v>
      </c>
      <c r="B2451" s="22">
        <v>506</v>
      </c>
      <c r="C2451" s="22">
        <v>0.164134</v>
      </c>
      <c r="D2451" s="22">
        <v>276.59127799999999</v>
      </c>
      <c r="E2451" s="22">
        <v>685057.6875</v>
      </c>
      <c r="F2451" s="22">
        <v>685334.25</v>
      </c>
      <c r="G2451" s="22">
        <v>276.5625</v>
      </c>
    </row>
    <row r="2452" spans="1:7">
      <c r="A2452" s="22">
        <v>2</v>
      </c>
      <c r="B2452" s="22">
        <v>507</v>
      </c>
      <c r="C2452" s="22">
        <v>0.346995</v>
      </c>
      <c r="D2452" s="22">
        <v>290.54873700000002</v>
      </c>
      <c r="E2452" s="22">
        <v>685510.875</v>
      </c>
      <c r="F2452" s="22">
        <v>685801.375</v>
      </c>
      <c r="G2452" s="22">
        <v>290.5</v>
      </c>
    </row>
    <row r="2453" spans="1:7">
      <c r="A2453" s="22">
        <v>2</v>
      </c>
      <c r="B2453" s="22">
        <v>508</v>
      </c>
      <c r="C2453" s="22">
        <v>0.16925399999999999</v>
      </c>
      <c r="D2453" s="22">
        <v>274.65524299999998</v>
      </c>
      <c r="E2453" s="22">
        <v>686151.875</v>
      </c>
      <c r="F2453" s="22">
        <v>686426.5625</v>
      </c>
      <c r="G2453" s="22">
        <v>274.6875</v>
      </c>
    </row>
    <row r="2454" spans="1:7">
      <c r="A2454" s="22">
        <v>2</v>
      </c>
      <c r="B2454" s="22">
        <v>509</v>
      </c>
      <c r="C2454" s="22">
        <v>0.34881000000000001</v>
      </c>
      <c r="D2454" s="22">
        <v>292.54699699999998</v>
      </c>
      <c r="E2454" s="22">
        <v>686605.0625</v>
      </c>
      <c r="F2454" s="22">
        <v>686897.625</v>
      </c>
      <c r="G2454" s="22">
        <v>292.5625</v>
      </c>
    </row>
    <row r="2455" spans="1:7">
      <c r="A2455" s="22">
        <v>2</v>
      </c>
      <c r="B2455" s="22">
        <v>510</v>
      </c>
      <c r="C2455" s="22">
        <v>0.55913500000000005</v>
      </c>
      <c r="D2455" s="22">
        <v>244.77638200000001</v>
      </c>
      <c r="E2455" s="22">
        <v>687261.375</v>
      </c>
      <c r="F2455" s="22">
        <v>687506.1875</v>
      </c>
      <c r="G2455" s="22">
        <v>244.8125</v>
      </c>
    </row>
    <row r="2456" spans="1:7">
      <c r="A2456" s="22">
        <v>2</v>
      </c>
      <c r="B2456" s="22">
        <v>511</v>
      </c>
      <c r="C2456" s="22">
        <v>1.1694880000000001</v>
      </c>
      <c r="D2456" s="22">
        <v>167.87148999999999</v>
      </c>
      <c r="E2456" s="22">
        <v>688073.8125</v>
      </c>
      <c r="F2456" s="22">
        <v>688241.6875</v>
      </c>
      <c r="G2456" s="22">
        <v>167.875</v>
      </c>
    </row>
    <row r="2457" spans="1:7">
      <c r="A2457" s="22">
        <v>2</v>
      </c>
      <c r="B2457" s="22">
        <v>512</v>
      </c>
      <c r="C2457" s="22">
        <v>0.65239199999999997</v>
      </c>
      <c r="D2457" s="22">
        <v>256.70413200000002</v>
      </c>
      <c r="E2457" s="22">
        <v>689417.8125</v>
      </c>
      <c r="F2457" s="22">
        <v>689674.5625</v>
      </c>
      <c r="G2457" s="22">
        <v>256.75</v>
      </c>
    </row>
    <row r="2458" spans="1:7">
      <c r="A2458" s="22">
        <v>2</v>
      </c>
      <c r="B2458" s="22">
        <v>513</v>
      </c>
      <c r="C2458" s="22">
        <v>0.232095</v>
      </c>
      <c r="D2458" s="22">
        <v>232.71968100000001</v>
      </c>
      <c r="E2458" s="22">
        <v>690339.875</v>
      </c>
      <c r="F2458" s="22">
        <v>690572.5</v>
      </c>
      <c r="G2458" s="22">
        <v>232.625</v>
      </c>
    </row>
    <row r="2459" spans="1:7">
      <c r="A2459" s="22">
        <v>2</v>
      </c>
      <c r="B2459" s="22">
        <v>514</v>
      </c>
      <c r="C2459" s="22">
        <v>1.5204930000000001</v>
      </c>
      <c r="D2459" s="22">
        <v>260.53289799999999</v>
      </c>
      <c r="E2459" s="22">
        <v>690808.5625</v>
      </c>
      <c r="F2459" s="22">
        <v>691069.125</v>
      </c>
      <c r="G2459" s="22">
        <v>260.5625</v>
      </c>
    </row>
    <row r="2460" spans="1:7">
      <c r="A2460" s="22">
        <v>2</v>
      </c>
      <c r="B2460" s="22">
        <v>515</v>
      </c>
      <c r="C2460" s="22">
        <v>0.14677200000000001</v>
      </c>
      <c r="D2460" s="22">
        <v>286.785706</v>
      </c>
      <c r="E2460" s="22">
        <v>692590.0625</v>
      </c>
      <c r="F2460" s="22">
        <v>692876.875</v>
      </c>
      <c r="G2460" s="22">
        <v>286.8125</v>
      </c>
    </row>
    <row r="2461" spans="1:7">
      <c r="A2461" s="22">
        <v>2</v>
      </c>
      <c r="B2461" s="22">
        <v>516</v>
      </c>
      <c r="C2461" s="22">
        <v>0.33038099999999998</v>
      </c>
      <c r="D2461" s="22">
        <v>234.776993</v>
      </c>
      <c r="E2461" s="22">
        <v>693027.5625</v>
      </c>
      <c r="F2461" s="22">
        <v>693262.375</v>
      </c>
      <c r="G2461" s="22">
        <v>234.8125</v>
      </c>
    </row>
    <row r="2462" spans="1:7">
      <c r="A2462" s="22">
        <v>2</v>
      </c>
      <c r="B2462" s="22">
        <v>517</v>
      </c>
      <c r="C2462" s="22">
        <v>0.48557299999999998</v>
      </c>
      <c r="D2462" s="22">
        <v>196.690414</v>
      </c>
      <c r="E2462" s="22">
        <v>693605.8125</v>
      </c>
      <c r="F2462" s="22">
        <v>693802.5</v>
      </c>
      <c r="G2462" s="22">
        <v>196.6875</v>
      </c>
    </row>
    <row r="2463" spans="1:7">
      <c r="A2463" s="22">
        <v>2</v>
      </c>
      <c r="B2463" s="22">
        <v>518</v>
      </c>
      <c r="C2463" s="22">
        <v>0.60853900000000005</v>
      </c>
      <c r="D2463" s="22">
        <v>200.30714399999999</v>
      </c>
      <c r="E2463" s="22">
        <v>694293.375</v>
      </c>
      <c r="F2463" s="22">
        <v>694493.6875</v>
      </c>
      <c r="G2463" s="22">
        <v>200.3125</v>
      </c>
    </row>
    <row r="2464" spans="1:7">
      <c r="A2464" s="22">
        <v>2</v>
      </c>
      <c r="B2464" s="22">
        <v>519</v>
      </c>
      <c r="C2464" s="22">
        <v>0.95445599999999997</v>
      </c>
      <c r="D2464" s="22">
        <v>248.58045999999999</v>
      </c>
      <c r="E2464" s="22">
        <v>695105.9375</v>
      </c>
      <c r="F2464" s="22">
        <v>695354.5</v>
      </c>
      <c r="G2464" s="22">
        <v>248.5625</v>
      </c>
    </row>
    <row r="2465" spans="1:7">
      <c r="A2465" s="22">
        <v>2</v>
      </c>
      <c r="B2465" s="22">
        <v>520</v>
      </c>
      <c r="C2465" s="22">
        <v>3.549172</v>
      </c>
      <c r="D2465" s="22">
        <v>241.19494599999999</v>
      </c>
      <c r="E2465" s="22">
        <v>696309.1875</v>
      </c>
      <c r="F2465" s="22">
        <v>696550.4375</v>
      </c>
      <c r="G2465" s="22">
        <v>241.25</v>
      </c>
    </row>
    <row r="2466" spans="1:7">
      <c r="A2466" s="22">
        <v>2</v>
      </c>
      <c r="B2466" s="22">
        <v>521</v>
      </c>
      <c r="C2466" s="22">
        <v>4.7754999999999999E-2</v>
      </c>
      <c r="D2466" s="22">
        <v>323.88742100000002</v>
      </c>
      <c r="E2466" s="22">
        <v>700106.5</v>
      </c>
      <c r="F2466" s="22">
        <v>700430.4375</v>
      </c>
      <c r="G2466" s="22">
        <v>323.9375</v>
      </c>
    </row>
    <row r="2467" spans="1:7">
      <c r="A2467" s="22">
        <v>2</v>
      </c>
      <c r="B2467" s="22">
        <v>522</v>
      </c>
      <c r="C2467" s="22">
        <v>3.051812</v>
      </c>
      <c r="D2467" s="22">
        <v>222.59999099999999</v>
      </c>
      <c r="E2467" s="22">
        <v>700481.5</v>
      </c>
      <c r="F2467" s="22">
        <v>700704.125</v>
      </c>
      <c r="G2467" s="22">
        <v>222.625</v>
      </c>
    </row>
    <row r="2468" spans="1:7">
      <c r="A2468" s="22">
        <v>2</v>
      </c>
      <c r="B2468" s="22">
        <v>523</v>
      </c>
      <c r="C2468" s="22">
        <v>1.029577</v>
      </c>
      <c r="D2468" s="22">
        <v>212.730515</v>
      </c>
      <c r="E2468" s="22">
        <v>703763.375</v>
      </c>
      <c r="F2468" s="22">
        <v>703976.125</v>
      </c>
      <c r="G2468" s="22">
        <v>212.75</v>
      </c>
    </row>
    <row r="2469" spans="1:7">
      <c r="A2469" s="22">
        <v>2</v>
      </c>
      <c r="B2469" s="22">
        <v>524</v>
      </c>
      <c r="C2469" s="22">
        <v>0.56550800000000001</v>
      </c>
      <c r="D2469" s="22">
        <v>297.14154100000002</v>
      </c>
      <c r="E2469" s="22">
        <v>705013.5</v>
      </c>
      <c r="F2469" s="22">
        <v>705310.625</v>
      </c>
      <c r="G2469" s="22">
        <v>297.125</v>
      </c>
    </row>
    <row r="2470" spans="1:7">
      <c r="A2470" s="22">
        <v>2</v>
      </c>
      <c r="B2470" s="22">
        <v>525</v>
      </c>
      <c r="C2470" s="22">
        <v>1.3199110000000001</v>
      </c>
      <c r="D2470" s="22">
        <v>201.95541399999999</v>
      </c>
      <c r="E2470" s="22">
        <v>705888.5625</v>
      </c>
      <c r="F2470" s="22">
        <v>706090.5</v>
      </c>
      <c r="G2470" s="22">
        <v>201.9375</v>
      </c>
    </row>
    <row r="2471" spans="1:7">
      <c r="A2471" s="22">
        <v>2</v>
      </c>
      <c r="B2471" s="22">
        <v>526</v>
      </c>
      <c r="C2471" s="22">
        <v>0.88133899999999998</v>
      </c>
      <c r="D2471" s="22">
        <v>192.95082099999999</v>
      </c>
      <c r="E2471" s="22">
        <v>707414.6875</v>
      </c>
      <c r="F2471" s="22">
        <v>707607.6875</v>
      </c>
      <c r="G2471" s="22">
        <v>193</v>
      </c>
    </row>
    <row r="2472" spans="1:7">
      <c r="A2472" s="22">
        <v>2</v>
      </c>
      <c r="B2472" s="22">
        <v>527</v>
      </c>
      <c r="C2472" s="22">
        <v>3.8824640000000001</v>
      </c>
      <c r="D2472" s="22">
        <v>189.437408</v>
      </c>
      <c r="E2472" s="22">
        <v>708493</v>
      </c>
      <c r="F2472" s="22">
        <v>708682.375</v>
      </c>
      <c r="G2472" s="22">
        <v>189.375</v>
      </c>
    </row>
    <row r="2473" spans="1:7">
      <c r="A2473" s="22">
        <v>2</v>
      </c>
      <c r="B2473" s="22">
        <v>528</v>
      </c>
      <c r="C2473" s="22">
        <v>1.5304549999999999</v>
      </c>
      <c r="D2473" s="22">
        <v>198.77723700000001</v>
      </c>
      <c r="E2473" s="22">
        <v>712567.8125</v>
      </c>
      <c r="F2473" s="22">
        <v>712766.625</v>
      </c>
      <c r="G2473" s="22">
        <v>198.8125</v>
      </c>
    </row>
    <row r="2474" spans="1:7">
      <c r="A2474" s="22">
        <v>2</v>
      </c>
      <c r="B2474" s="22">
        <v>529</v>
      </c>
      <c r="C2474" s="22">
        <v>0.49269000000000002</v>
      </c>
      <c r="D2474" s="22">
        <v>216.62664799999999</v>
      </c>
      <c r="E2474" s="22">
        <v>714310.1875</v>
      </c>
      <c r="F2474" s="22">
        <v>714526.75</v>
      </c>
      <c r="G2474" s="22">
        <v>216.5625</v>
      </c>
    </row>
    <row r="2475" spans="1:7">
      <c r="A2475" s="22">
        <v>2</v>
      </c>
      <c r="B2475" s="22">
        <v>530</v>
      </c>
      <c r="C2475" s="22">
        <v>0.10438799999999999</v>
      </c>
      <c r="D2475" s="22">
        <v>264.43609600000002</v>
      </c>
      <c r="E2475" s="22">
        <v>715029</v>
      </c>
      <c r="F2475" s="22">
        <v>715293.4375</v>
      </c>
      <c r="G2475" s="22">
        <v>264.4375</v>
      </c>
    </row>
    <row r="2476" spans="1:7">
      <c r="A2476" s="22">
        <v>2</v>
      </c>
      <c r="B2476" s="22">
        <v>531</v>
      </c>
      <c r="C2476" s="22">
        <v>0.159613</v>
      </c>
      <c r="D2476" s="22">
        <v>328.786407</v>
      </c>
      <c r="E2476" s="22">
        <v>715404</v>
      </c>
      <c r="F2476" s="22">
        <v>715732.8125</v>
      </c>
      <c r="G2476" s="22">
        <v>328.8125</v>
      </c>
    </row>
    <row r="2477" spans="1:7">
      <c r="A2477" s="22">
        <v>2</v>
      </c>
      <c r="B2477" s="22">
        <v>532</v>
      </c>
      <c r="C2477" s="22">
        <v>1.1753039999999999</v>
      </c>
      <c r="D2477" s="22">
        <v>286.52652</v>
      </c>
      <c r="E2477" s="22">
        <v>715904.125</v>
      </c>
      <c r="F2477" s="22">
        <v>716190.625</v>
      </c>
      <c r="G2477" s="22">
        <v>286.5</v>
      </c>
    </row>
    <row r="2478" spans="1:7">
      <c r="A2478" s="22">
        <v>2</v>
      </c>
      <c r="B2478" s="22">
        <v>533</v>
      </c>
      <c r="C2478" s="22">
        <v>1.7043509999999999</v>
      </c>
      <c r="D2478" s="22">
        <v>280.82202100000001</v>
      </c>
      <c r="E2478" s="22">
        <v>717372.9375</v>
      </c>
      <c r="F2478" s="22">
        <v>717653.8125</v>
      </c>
      <c r="G2478" s="22">
        <v>280.875</v>
      </c>
    </row>
    <row r="2479" spans="1:7">
      <c r="A2479" s="22">
        <v>2</v>
      </c>
      <c r="B2479" s="22">
        <v>534</v>
      </c>
      <c r="C2479" s="22">
        <v>0.20975199999999999</v>
      </c>
      <c r="D2479" s="22">
        <v>235.51611299999999</v>
      </c>
      <c r="E2479" s="22">
        <v>719367.375</v>
      </c>
      <c r="F2479" s="22">
        <v>719602.9375</v>
      </c>
      <c r="G2479" s="22">
        <v>235.5625</v>
      </c>
    </row>
    <row r="2480" spans="1:7">
      <c r="A2480" s="22">
        <v>2</v>
      </c>
      <c r="B2480" s="22">
        <v>535</v>
      </c>
      <c r="C2480" s="22">
        <v>0.27873999999999999</v>
      </c>
      <c r="D2480" s="22">
        <v>299.78045700000001</v>
      </c>
      <c r="E2480" s="22">
        <v>719820.5625</v>
      </c>
      <c r="F2480" s="22">
        <v>720120.375</v>
      </c>
      <c r="G2480" s="22">
        <v>299.8125</v>
      </c>
    </row>
    <row r="2481" spans="1:7">
      <c r="A2481" s="22">
        <v>2</v>
      </c>
      <c r="B2481" s="22">
        <v>536</v>
      </c>
      <c r="C2481" s="22">
        <v>1.670858</v>
      </c>
      <c r="D2481" s="22">
        <v>243.93396000000001</v>
      </c>
      <c r="E2481" s="22">
        <v>720398.8125</v>
      </c>
      <c r="F2481" s="22">
        <v>720642.6875</v>
      </c>
      <c r="G2481" s="22">
        <v>243.875</v>
      </c>
    </row>
    <row r="2482" spans="1:7">
      <c r="A2482" s="22">
        <v>2</v>
      </c>
      <c r="B2482" s="22">
        <v>537</v>
      </c>
      <c r="C2482" s="22">
        <v>1.255544</v>
      </c>
      <c r="D2482" s="22">
        <v>264.07037400000002</v>
      </c>
      <c r="E2482" s="22">
        <v>722320.8125</v>
      </c>
      <c r="F2482" s="22">
        <v>722584.9375</v>
      </c>
      <c r="G2482" s="22">
        <v>264.125</v>
      </c>
    </row>
    <row r="2483" spans="1:7">
      <c r="A2483" s="22">
        <v>2</v>
      </c>
      <c r="B2483" s="22">
        <v>538</v>
      </c>
      <c r="C2483" s="22">
        <v>0.32087100000000002</v>
      </c>
      <c r="D2483" s="22">
        <v>246.60174599999999</v>
      </c>
      <c r="E2483" s="22">
        <v>723852.25</v>
      </c>
      <c r="F2483" s="22">
        <v>724098.875</v>
      </c>
      <c r="G2483" s="22">
        <v>246.625</v>
      </c>
    </row>
    <row r="2484" spans="1:7">
      <c r="A2484" s="22">
        <v>2</v>
      </c>
      <c r="B2484" s="22">
        <v>539</v>
      </c>
      <c r="C2484" s="22">
        <v>9.4600000000000001E-4</v>
      </c>
      <c r="D2484" s="22">
        <v>172.68255600000001</v>
      </c>
      <c r="E2484" s="22">
        <v>724430.375</v>
      </c>
      <c r="F2484" s="22">
        <v>724603.125</v>
      </c>
      <c r="G2484" s="22">
        <v>172.75</v>
      </c>
    </row>
    <row r="2485" spans="1:7">
      <c r="A2485" s="22">
        <v>2</v>
      </c>
      <c r="B2485" s="22">
        <v>540</v>
      </c>
      <c r="C2485" s="22">
        <v>0.640741</v>
      </c>
      <c r="D2485" s="22">
        <v>167.40760800000001</v>
      </c>
      <c r="E2485" s="22">
        <v>724603.1875</v>
      </c>
      <c r="F2485" s="22">
        <v>724770.625</v>
      </c>
      <c r="G2485" s="22">
        <v>167.4375</v>
      </c>
    </row>
    <row r="2486" spans="1:7">
      <c r="A2486" s="22">
        <v>2</v>
      </c>
      <c r="B2486" s="22">
        <v>541</v>
      </c>
      <c r="C2486" s="22">
        <v>4.7720000000000002E-3</v>
      </c>
      <c r="D2486" s="22">
        <v>293.31854199999998</v>
      </c>
      <c r="E2486" s="22">
        <v>725414.9375</v>
      </c>
      <c r="F2486" s="22">
        <v>725708.25</v>
      </c>
      <c r="G2486" s="22">
        <v>293.3125</v>
      </c>
    </row>
    <row r="2487" spans="1:7">
      <c r="A2487" s="22">
        <v>2</v>
      </c>
      <c r="B2487" s="22">
        <v>542</v>
      </c>
      <c r="C2487" s="22">
        <v>0.44180900000000001</v>
      </c>
      <c r="D2487" s="22">
        <v>300.04959100000002</v>
      </c>
      <c r="E2487" s="22">
        <v>725727.5</v>
      </c>
      <c r="F2487" s="22">
        <v>726027.5</v>
      </c>
      <c r="G2487" s="22">
        <v>300</v>
      </c>
    </row>
    <row r="2488" spans="1:7">
      <c r="A2488" s="22">
        <v>2</v>
      </c>
      <c r="B2488" s="22">
        <v>543</v>
      </c>
      <c r="C2488" s="22">
        <v>0.87553599999999998</v>
      </c>
      <c r="D2488" s="22">
        <v>266.88092</v>
      </c>
      <c r="E2488" s="22">
        <v>726479.6875</v>
      </c>
      <c r="F2488" s="22">
        <v>726746.5625</v>
      </c>
      <c r="G2488" s="22">
        <v>266.875</v>
      </c>
    </row>
    <row r="2489" spans="1:7">
      <c r="A2489" s="22">
        <v>2</v>
      </c>
      <c r="B2489" s="22">
        <v>544</v>
      </c>
      <c r="C2489" s="22">
        <v>0.196552</v>
      </c>
      <c r="D2489" s="22">
        <v>215.99146999999999</v>
      </c>
      <c r="E2489" s="22">
        <v>727636.0625</v>
      </c>
      <c r="F2489" s="22">
        <v>727852.0625</v>
      </c>
      <c r="G2489" s="22">
        <v>216</v>
      </c>
    </row>
    <row r="2490" spans="1:7">
      <c r="A2490" s="22">
        <v>2</v>
      </c>
      <c r="B2490" s="22">
        <v>545</v>
      </c>
      <c r="C2490" s="22">
        <v>1.2080610000000001</v>
      </c>
      <c r="D2490" s="22">
        <v>223.82063299999999</v>
      </c>
      <c r="E2490" s="22">
        <v>728058.25</v>
      </c>
      <c r="F2490" s="22">
        <v>728282.125</v>
      </c>
      <c r="G2490" s="22">
        <v>223.875</v>
      </c>
    </row>
    <row r="2491" spans="1:7">
      <c r="A2491" s="22">
        <v>2</v>
      </c>
      <c r="B2491" s="22">
        <v>546</v>
      </c>
      <c r="C2491" s="22">
        <v>0.38631599999999999</v>
      </c>
      <c r="D2491" s="22">
        <v>193.98989900000001</v>
      </c>
      <c r="E2491" s="22">
        <v>729495.9375</v>
      </c>
      <c r="F2491" s="22">
        <v>729689.9375</v>
      </c>
      <c r="G2491" s="22">
        <v>194</v>
      </c>
    </row>
    <row r="2492" spans="1:7">
      <c r="A2492" s="22">
        <v>2</v>
      </c>
      <c r="B2492" s="22">
        <v>547</v>
      </c>
      <c r="C2492" s="22">
        <v>6.6822000000000006E-2</v>
      </c>
      <c r="D2492" s="22">
        <v>267.63543700000002</v>
      </c>
      <c r="E2492" s="22">
        <v>730089.8125</v>
      </c>
      <c r="F2492" s="22">
        <v>730357.4375</v>
      </c>
      <c r="G2492" s="22">
        <v>267.625</v>
      </c>
    </row>
    <row r="2493" spans="1:7">
      <c r="A2493" s="22">
        <v>2</v>
      </c>
      <c r="B2493" s="22">
        <v>548</v>
      </c>
      <c r="C2493" s="22">
        <v>3.3326000000000001E-2</v>
      </c>
      <c r="D2493" s="22">
        <v>231.41177400000001</v>
      </c>
      <c r="E2493" s="22">
        <v>730433.375</v>
      </c>
      <c r="F2493" s="22">
        <v>730664.75</v>
      </c>
      <c r="G2493" s="22">
        <v>231.375</v>
      </c>
    </row>
    <row r="2494" spans="1:7">
      <c r="A2494" s="22">
        <v>2</v>
      </c>
      <c r="B2494" s="22">
        <v>549</v>
      </c>
      <c r="C2494" s="22">
        <v>7.0439999999999999E-3</v>
      </c>
      <c r="D2494" s="22">
        <v>216.225967</v>
      </c>
      <c r="E2494" s="22">
        <v>730699.1875</v>
      </c>
      <c r="F2494" s="22">
        <v>730915.4375</v>
      </c>
      <c r="G2494" s="22">
        <v>216.25</v>
      </c>
    </row>
    <row r="2495" spans="1:7">
      <c r="A2495" s="22">
        <v>2</v>
      </c>
      <c r="B2495" s="22">
        <v>550</v>
      </c>
      <c r="C2495" s="22">
        <v>0.70385500000000001</v>
      </c>
      <c r="D2495" s="22">
        <v>264.80694599999998</v>
      </c>
      <c r="E2495" s="22">
        <v>730933.625</v>
      </c>
      <c r="F2495" s="22">
        <v>731198.4375</v>
      </c>
      <c r="G2495" s="22">
        <v>264.8125</v>
      </c>
    </row>
    <row r="2496" spans="1:7">
      <c r="A2496" s="22">
        <v>2</v>
      </c>
      <c r="B2496" s="22">
        <v>551</v>
      </c>
      <c r="C2496" s="22">
        <v>7.9166E-2</v>
      </c>
      <c r="D2496" s="22">
        <v>265.908905</v>
      </c>
      <c r="E2496" s="22">
        <v>731902.5</v>
      </c>
      <c r="F2496" s="22">
        <v>732168.375</v>
      </c>
      <c r="G2496" s="22">
        <v>265.875</v>
      </c>
    </row>
    <row r="2497" spans="1:7">
      <c r="A2497" s="22">
        <v>2</v>
      </c>
      <c r="B2497" s="22">
        <v>552</v>
      </c>
      <c r="C2497" s="22">
        <v>1.1426289999999999</v>
      </c>
      <c r="D2497" s="22">
        <v>242.15896599999999</v>
      </c>
      <c r="E2497" s="22">
        <v>732261.875</v>
      </c>
      <c r="F2497" s="22">
        <v>732504</v>
      </c>
      <c r="G2497" s="22">
        <v>242.125</v>
      </c>
    </row>
    <row r="2498" spans="1:7">
      <c r="A2498" s="22">
        <v>2</v>
      </c>
      <c r="B2498" s="22">
        <v>553</v>
      </c>
      <c r="C2498" s="22">
        <v>2.0555289999999999</v>
      </c>
      <c r="D2498" s="22">
        <v>265.13769500000001</v>
      </c>
      <c r="E2498" s="22">
        <v>733652.6875</v>
      </c>
      <c r="F2498" s="22">
        <v>733917.75</v>
      </c>
      <c r="G2498" s="22">
        <v>265.0625</v>
      </c>
    </row>
    <row r="2499" spans="1:7">
      <c r="A2499" s="22">
        <v>2</v>
      </c>
      <c r="B2499" s="22">
        <v>554</v>
      </c>
      <c r="C2499" s="22">
        <v>2.4052470000000001</v>
      </c>
      <c r="D2499" s="22">
        <v>240.44683800000001</v>
      </c>
      <c r="E2499" s="22">
        <v>735981</v>
      </c>
      <c r="F2499" s="22">
        <v>736221.4375</v>
      </c>
      <c r="G2499" s="22">
        <v>240.4375</v>
      </c>
    </row>
    <row r="2500" spans="1:7">
      <c r="A2500" s="22">
        <v>2</v>
      </c>
      <c r="B2500" s="22">
        <v>555</v>
      </c>
      <c r="C2500" s="22">
        <v>0.87282899999999997</v>
      </c>
      <c r="D2500" s="22">
        <v>250.30059800000001</v>
      </c>
      <c r="E2500" s="22">
        <v>738637.5625</v>
      </c>
      <c r="F2500" s="22">
        <v>738887.875</v>
      </c>
      <c r="G2500" s="22">
        <v>250.3125</v>
      </c>
    </row>
    <row r="2501" spans="1:7">
      <c r="A2501" s="22">
        <v>2</v>
      </c>
      <c r="B2501" s="22">
        <v>556</v>
      </c>
      <c r="C2501" s="22">
        <v>1.925818</v>
      </c>
      <c r="D2501" s="22">
        <v>224.061554</v>
      </c>
      <c r="E2501" s="22">
        <v>739770.9375</v>
      </c>
      <c r="F2501" s="22">
        <v>739994.9375</v>
      </c>
      <c r="G2501" s="22">
        <v>224</v>
      </c>
    </row>
    <row r="2502" spans="1:7">
      <c r="A2502" s="22">
        <v>2</v>
      </c>
      <c r="B2502" s="22">
        <v>557</v>
      </c>
      <c r="C2502" s="22">
        <v>1.3055079999999999</v>
      </c>
      <c r="D2502" s="22">
        <v>219.54209900000001</v>
      </c>
      <c r="E2502" s="22">
        <v>741927.375</v>
      </c>
      <c r="F2502" s="22">
        <v>742146.9375</v>
      </c>
      <c r="G2502" s="22">
        <v>219.5625</v>
      </c>
    </row>
    <row r="2503" spans="1:7">
      <c r="A2503" s="22">
        <v>2</v>
      </c>
      <c r="B2503" s="22">
        <v>558</v>
      </c>
      <c r="C2503" s="22">
        <v>1.932963</v>
      </c>
      <c r="D2503" s="22">
        <v>295.63793900000002</v>
      </c>
      <c r="E2503" s="22">
        <v>743466.125</v>
      </c>
      <c r="F2503" s="22">
        <v>743761.8125</v>
      </c>
      <c r="G2503" s="22">
        <v>295.6875</v>
      </c>
    </row>
    <row r="2504" spans="1:7">
      <c r="A2504" s="22">
        <v>2</v>
      </c>
      <c r="B2504" s="22">
        <v>559</v>
      </c>
      <c r="C2504" s="22">
        <v>0.29635600000000001</v>
      </c>
      <c r="D2504" s="22">
        <v>310.09552000000002</v>
      </c>
      <c r="E2504" s="22">
        <v>745706.9375</v>
      </c>
      <c r="F2504" s="22">
        <v>746017</v>
      </c>
      <c r="G2504" s="22">
        <v>310.0625</v>
      </c>
    </row>
    <row r="2505" spans="1:7">
      <c r="A2505" s="22">
        <v>2</v>
      </c>
      <c r="B2505" s="22">
        <v>560</v>
      </c>
      <c r="C2505" s="22">
        <v>0.12475</v>
      </c>
      <c r="D2505" s="22">
        <v>237.49803199999999</v>
      </c>
      <c r="E2505" s="22">
        <v>746316.3125</v>
      </c>
      <c r="F2505" s="22">
        <v>746553.8125</v>
      </c>
      <c r="G2505" s="22">
        <v>237.5</v>
      </c>
    </row>
    <row r="2506" spans="1:7">
      <c r="A2506" s="22">
        <v>2</v>
      </c>
      <c r="B2506" s="22">
        <v>561</v>
      </c>
      <c r="C2506" s="22">
        <v>0.98643000000000003</v>
      </c>
      <c r="D2506" s="22">
        <v>275.47808800000001</v>
      </c>
      <c r="E2506" s="22">
        <v>746691.375</v>
      </c>
      <c r="F2506" s="22">
        <v>746966.8125</v>
      </c>
      <c r="G2506" s="22">
        <v>275.4375</v>
      </c>
    </row>
    <row r="2507" spans="1:7">
      <c r="A2507" s="22">
        <v>2</v>
      </c>
      <c r="B2507" s="22">
        <v>562</v>
      </c>
      <c r="C2507" s="22">
        <v>0.62345700000000004</v>
      </c>
      <c r="D2507" s="22">
        <v>253.710724</v>
      </c>
      <c r="E2507" s="22">
        <v>747961.375</v>
      </c>
      <c r="F2507" s="22">
        <v>748215.0625</v>
      </c>
      <c r="G2507" s="22">
        <v>253.6875</v>
      </c>
    </row>
    <row r="2508" spans="1:7">
      <c r="A2508" s="22">
        <v>2</v>
      </c>
      <c r="B2508" s="22">
        <v>563</v>
      </c>
      <c r="C2508" s="22">
        <v>0.55455500000000002</v>
      </c>
      <c r="D2508" s="22">
        <v>259.77740499999999</v>
      </c>
      <c r="E2508" s="22">
        <v>748852.1875</v>
      </c>
      <c r="F2508" s="22">
        <v>749111.9375</v>
      </c>
      <c r="G2508" s="22">
        <v>259.75</v>
      </c>
    </row>
    <row r="2509" spans="1:7">
      <c r="A2509" s="22">
        <v>2</v>
      </c>
      <c r="B2509" s="22">
        <v>564</v>
      </c>
      <c r="C2509" s="22">
        <v>2.4222999999999999</v>
      </c>
      <c r="D2509" s="22">
        <v>310.86801100000002</v>
      </c>
      <c r="E2509" s="22">
        <v>749680.3125</v>
      </c>
      <c r="F2509" s="22">
        <v>749991.1875</v>
      </c>
      <c r="G2509" s="22">
        <v>310.875</v>
      </c>
    </row>
    <row r="2510" spans="1:7">
      <c r="A2510" s="22">
        <v>2</v>
      </c>
      <c r="B2510" s="22">
        <v>565</v>
      </c>
      <c r="C2510" s="22">
        <v>0.65251000000000003</v>
      </c>
      <c r="D2510" s="22">
        <v>267.69799799999998</v>
      </c>
      <c r="E2510" s="22">
        <v>752415</v>
      </c>
      <c r="F2510" s="22">
        <v>752682.625</v>
      </c>
      <c r="G2510" s="22">
        <v>267.625</v>
      </c>
    </row>
    <row r="2511" spans="1:7">
      <c r="A2511" s="22">
        <v>2</v>
      </c>
      <c r="B2511" s="22">
        <v>566</v>
      </c>
      <c r="C2511" s="22">
        <v>1.558046</v>
      </c>
      <c r="D2511" s="22">
        <v>307.87524400000001</v>
      </c>
      <c r="E2511" s="22">
        <v>753346.875</v>
      </c>
      <c r="F2511" s="22">
        <v>753654.75</v>
      </c>
      <c r="G2511" s="22">
        <v>307.875</v>
      </c>
    </row>
    <row r="2512" spans="1:7">
      <c r="A2512" s="22">
        <v>2</v>
      </c>
      <c r="B2512" s="22">
        <v>567</v>
      </c>
      <c r="C2512" s="22">
        <v>5.2600000000000001E-2</v>
      </c>
      <c r="D2512" s="22">
        <v>269.55703699999998</v>
      </c>
      <c r="E2512" s="22">
        <v>755216.1875</v>
      </c>
      <c r="F2512" s="22">
        <v>755485.75</v>
      </c>
      <c r="G2512" s="22">
        <v>269.5625</v>
      </c>
    </row>
    <row r="2513" spans="1:7">
      <c r="A2513" s="22">
        <v>2</v>
      </c>
      <c r="B2513" s="22">
        <v>568</v>
      </c>
      <c r="C2513" s="22">
        <v>0.66193100000000005</v>
      </c>
      <c r="D2513" s="22">
        <v>295.24847399999999</v>
      </c>
      <c r="E2513" s="22">
        <v>755544.375</v>
      </c>
      <c r="F2513" s="22">
        <v>755839.625</v>
      </c>
      <c r="G2513" s="22">
        <v>295.25</v>
      </c>
    </row>
    <row r="2514" spans="1:7">
      <c r="A2514" s="22">
        <v>2</v>
      </c>
      <c r="B2514" s="22">
        <v>569</v>
      </c>
      <c r="C2514" s="22">
        <v>1.033344</v>
      </c>
      <c r="D2514" s="22">
        <v>311.84356700000001</v>
      </c>
      <c r="E2514" s="22">
        <v>756513.25</v>
      </c>
      <c r="F2514" s="22">
        <v>756825.0625</v>
      </c>
      <c r="G2514" s="22">
        <v>311.8125</v>
      </c>
    </row>
    <row r="2515" spans="1:7">
      <c r="A2515" s="22">
        <v>2</v>
      </c>
      <c r="B2515" s="22">
        <v>570</v>
      </c>
      <c r="C2515" s="22">
        <v>2.9275229999999999</v>
      </c>
      <c r="D2515" s="22">
        <v>178.68284600000001</v>
      </c>
      <c r="E2515" s="22">
        <v>757872.75</v>
      </c>
      <c r="F2515" s="22">
        <v>758051.4375</v>
      </c>
      <c r="G2515" s="22">
        <v>178.6875</v>
      </c>
    </row>
    <row r="2516" spans="1:7">
      <c r="A2516" s="22">
        <v>2</v>
      </c>
      <c r="B2516" s="22">
        <v>571</v>
      </c>
      <c r="C2516" s="22">
        <v>1.2601610000000001</v>
      </c>
      <c r="D2516" s="22">
        <v>286.39691199999999</v>
      </c>
      <c r="E2516" s="22">
        <v>760982.375</v>
      </c>
      <c r="F2516" s="22">
        <v>761268.875</v>
      </c>
      <c r="G2516" s="22">
        <v>286.5</v>
      </c>
    </row>
    <row r="2517" spans="1:7">
      <c r="A2517" s="22">
        <v>2</v>
      </c>
      <c r="B2517" s="22">
        <v>572</v>
      </c>
      <c r="C2517" s="22">
        <v>1.633124</v>
      </c>
      <c r="D2517" s="22">
        <v>258.277985</v>
      </c>
      <c r="E2517" s="22">
        <v>762529.3125</v>
      </c>
      <c r="F2517" s="22">
        <v>762787.5625</v>
      </c>
      <c r="G2517" s="22">
        <v>258.25</v>
      </c>
    </row>
    <row r="2518" spans="1:7">
      <c r="A2518" s="22">
        <v>2</v>
      </c>
      <c r="B2518" s="22">
        <v>573</v>
      </c>
      <c r="C2518" s="22">
        <v>0.82351399999999997</v>
      </c>
      <c r="D2518" s="22">
        <v>282.83023100000003</v>
      </c>
      <c r="E2518" s="22">
        <v>764435.9375</v>
      </c>
      <c r="F2518" s="22">
        <v>764718.75</v>
      </c>
      <c r="G2518" s="22">
        <v>282.8125</v>
      </c>
    </row>
    <row r="2519" spans="1:7">
      <c r="A2519" s="22">
        <v>2</v>
      </c>
      <c r="B2519" s="22">
        <v>574</v>
      </c>
      <c r="C2519" s="22">
        <v>8.5262000000000004E-2</v>
      </c>
      <c r="D2519" s="22">
        <v>241.471161</v>
      </c>
      <c r="E2519" s="22">
        <v>765545.4375</v>
      </c>
      <c r="F2519" s="22">
        <v>765786.875</v>
      </c>
      <c r="G2519" s="22">
        <v>241.4375</v>
      </c>
    </row>
    <row r="2520" spans="1:7">
      <c r="A2520" s="22">
        <v>2</v>
      </c>
      <c r="B2520" s="22">
        <v>575</v>
      </c>
      <c r="C2520" s="22">
        <v>9.1930999999999999E-2</v>
      </c>
      <c r="D2520" s="22">
        <v>271.99932899999999</v>
      </c>
      <c r="E2520" s="22">
        <v>765873.6875</v>
      </c>
      <c r="F2520" s="22">
        <v>766145.6875</v>
      </c>
      <c r="G2520" s="22">
        <v>272</v>
      </c>
    </row>
    <row r="2521" spans="1:7">
      <c r="A2521" s="22">
        <v>2</v>
      </c>
      <c r="B2521" s="22">
        <v>576</v>
      </c>
      <c r="C2521" s="22">
        <v>5.3018000000000003E-2</v>
      </c>
      <c r="D2521" s="22">
        <v>326.22863799999999</v>
      </c>
      <c r="E2521" s="22">
        <v>766248.6875</v>
      </c>
      <c r="F2521" s="22">
        <v>766574.875</v>
      </c>
      <c r="G2521" s="22">
        <v>326.1875</v>
      </c>
    </row>
    <row r="2522" spans="1:7">
      <c r="A2522" s="22">
        <v>2</v>
      </c>
      <c r="B2522" s="22">
        <v>577</v>
      </c>
      <c r="C2522" s="22">
        <v>1.066657</v>
      </c>
      <c r="D2522" s="22">
        <v>291.52203400000002</v>
      </c>
      <c r="E2522" s="22">
        <v>766639.25</v>
      </c>
      <c r="F2522" s="22">
        <v>766930.8125</v>
      </c>
      <c r="G2522" s="22">
        <v>291.5625</v>
      </c>
    </row>
    <row r="2523" spans="1:7">
      <c r="A2523" s="22">
        <v>2</v>
      </c>
      <c r="B2523" s="22">
        <v>578</v>
      </c>
      <c r="C2523" s="22">
        <v>0.75641899999999995</v>
      </c>
      <c r="D2523" s="22">
        <v>280.970215</v>
      </c>
      <c r="E2523" s="22">
        <v>767998.75</v>
      </c>
      <c r="F2523" s="22">
        <v>768279.75</v>
      </c>
      <c r="G2523" s="22">
        <v>281</v>
      </c>
    </row>
    <row r="2524" spans="1:7">
      <c r="A2524" s="22">
        <v>2</v>
      </c>
      <c r="B2524" s="22">
        <v>579</v>
      </c>
      <c r="C2524" s="22">
        <v>1.7212719999999999</v>
      </c>
      <c r="D2524" s="22">
        <v>259.481628</v>
      </c>
      <c r="E2524" s="22">
        <v>769045.8125</v>
      </c>
      <c r="F2524" s="22">
        <v>769305.3125</v>
      </c>
      <c r="G2524" s="22">
        <v>259.5</v>
      </c>
    </row>
    <row r="2525" spans="1:7">
      <c r="A2525" s="22">
        <v>2</v>
      </c>
      <c r="B2525" s="22">
        <v>580</v>
      </c>
      <c r="C2525" s="22">
        <v>1.4861869999999999</v>
      </c>
      <c r="D2525" s="22">
        <v>247.91575599999999</v>
      </c>
      <c r="E2525" s="22">
        <v>771030.4375</v>
      </c>
      <c r="F2525" s="22">
        <v>771278.25</v>
      </c>
      <c r="G2525" s="22">
        <v>247.8125</v>
      </c>
    </row>
    <row r="2526" spans="1:7">
      <c r="A2526" s="22">
        <v>2</v>
      </c>
      <c r="B2526" s="22">
        <v>581</v>
      </c>
      <c r="C2526" s="22">
        <v>0.27066600000000002</v>
      </c>
      <c r="D2526" s="22">
        <v>241.99470500000001</v>
      </c>
      <c r="E2526" s="22">
        <v>772766.25</v>
      </c>
      <c r="F2526" s="22">
        <v>773008.1875</v>
      </c>
      <c r="G2526" s="22">
        <v>241.9375</v>
      </c>
    </row>
    <row r="2527" spans="1:7">
      <c r="A2527" s="22">
        <v>2</v>
      </c>
      <c r="B2527" s="22">
        <v>582</v>
      </c>
      <c r="C2527" s="22">
        <v>3.0869999999999999E-3</v>
      </c>
      <c r="D2527" s="22">
        <v>207.12802099999999</v>
      </c>
      <c r="E2527" s="22">
        <v>773281.875</v>
      </c>
      <c r="F2527" s="22">
        <v>773489</v>
      </c>
      <c r="G2527" s="22">
        <v>207.125</v>
      </c>
    </row>
    <row r="2528" spans="1:7">
      <c r="A2528" s="22">
        <v>2</v>
      </c>
      <c r="B2528" s="22">
        <v>583</v>
      </c>
      <c r="C2528" s="22">
        <v>0.474524</v>
      </c>
      <c r="D2528" s="22">
        <v>206.45498699999999</v>
      </c>
      <c r="E2528" s="22">
        <v>773500.6875</v>
      </c>
      <c r="F2528" s="22">
        <v>773707.125</v>
      </c>
      <c r="G2528" s="22">
        <v>206.4375</v>
      </c>
    </row>
    <row r="2529" spans="1:7">
      <c r="A2529" s="22">
        <v>2</v>
      </c>
      <c r="B2529" s="22">
        <v>584</v>
      </c>
      <c r="C2529" s="22">
        <v>0.37466300000000002</v>
      </c>
      <c r="D2529" s="22">
        <v>241.40443400000001</v>
      </c>
      <c r="E2529" s="22">
        <v>774188.375</v>
      </c>
      <c r="F2529" s="22">
        <v>774429.8125</v>
      </c>
      <c r="G2529" s="22">
        <v>241.4375</v>
      </c>
    </row>
    <row r="2530" spans="1:7">
      <c r="A2530" s="22">
        <v>2</v>
      </c>
      <c r="B2530" s="22">
        <v>585</v>
      </c>
      <c r="C2530" s="22">
        <v>0.92147699999999999</v>
      </c>
      <c r="D2530" s="22">
        <v>187.64347799999999</v>
      </c>
      <c r="E2530" s="22">
        <v>774804.4375</v>
      </c>
      <c r="F2530" s="22">
        <v>774992.0625</v>
      </c>
      <c r="G2530" s="22">
        <v>187.625</v>
      </c>
    </row>
    <row r="2531" spans="1:7">
      <c r="A2531" s="22">
        <v>2</v>
      </c>
      <c r="B2531" s="22">
        <v>586</v>
      </c>
      <c r="C2531" s="22">
        <v>0.15382999999999999</v>
      </c>
      <c r="D2531" s="22">
        <v>170.61499000000001</v>
      </c>
      <c r="E2531" s="22">
        <v>775920.5625</v>
      </c>
      <c r="F2531" s="22">
        <v>776091.25</v>
      </c>
      <c r="G2531" s="22">
        <v>170.6875</v>
      </c>
    </row>
    <row r="2532" spans="1:7">
      <c r="A2532" s="22">
        <v>2</v>
      </c>
      <c r="B2532" s="22">
        <v>587</v>
      </c>
      <c r="C2532" s="22">
        <v>1.285442</v>
      </c>
      <c r="D2532" s="22">
        <v>256.55560300000002</v>
      </c>
      <c r="E2532" s="22">
        <v>776256.8125</v>
      </c>
      <c r="F2532" s="22">
        <v>776513.375</v>
      </c>
      <c r="G2532" s="22">
        <v>256.5625</v>
      </c>
    </row>
    <row r="2533" spans="1:7">
      <c r="A2533" s="22">
        <v>2</v>
      </c>
      <c r="B2533" s="22">
        <v>588</v>
      </c>
      <c r="C2533" s="22">
        <v>0.87480400000000003</v>
      </c>
      <c r="D2533" s="22">
        <v>237.345001</v>
      </c>
      <c r="E2533" s="22">
        <v>777798.9375</v>
      </c>
      <c r="F2533" s="22">
        <v>778036.3125</v>
      </c>
      <c r="G2533" s="22">
        <v>237.375</v>
      </c>
    </row>
    <row r="2534" spans="1:7">
      <c r="A2534" s="22">
        <v>2</v>
      </c>
      <c r="B2534" s="22">
        <v>589</v>
      </c>
      <c r="C2534" s="22">
        <v>7.1564000000000003E-2</v>
      </c>
      <c r="D2534" s="22">
        <v>240.35412600000001</v>
      </c>
      <c r="E2534" s="22">
        <v>778924.125</v>
      </c>
      <c r="F2534" s="22">
        <v>779164.4375</v>
      </c>
      <c r="G2534" s="22">
        <v>240.3125</v>
      </c>
    </row>
    <row r="2535" spans="1:7">
      <c r="A2535" s="22">
        <v>2</v>
      </c>
      <c r="B2535" s="22">
        <v>590</v>
      </c>
      <c r="C2535" s="22">
        <v>0.35924600000000001</v>
      </c>
      <c r="D2535" s="22">
        <v>320.15072600000002</v>
      </c>
      <c r="E2535" s="22">
        <v>779236.9375</v>
      </c>
      <c r="F2535" s="22">
        <v>779557.0625</v>
      </c>
      <c r="G2535" s="22">
        <v>320.125</v>
      </c>
    </row>
    <row r="2536" spans="1:7">
      <c r="A2536" s="22">
        <v>2</v>
      </c>
      <c r="B2536" s="22">
        <v>591</v>
      </c>
      <c r="C2536" s="22">
        <v>0.47080300000000003</v>
      </c>
      <c r="D2536" s="22">
        <v>211.36357100000001</v>
      </c>
      <c r="E2536" s="22">
        <v>779924.5</v>
      </c>
      <c r="F2536" s="22">
        <v>780135.875</v>
      </c>
      <c r="G2536" s="22">
        <v>211.375</v>
      </c>
    </row>
    <row r="2537" spans="1:7">
      <c r="A2537" s="22">
        <v>2</v>
      </c>
      <c r="B2537" s="22">
        <v>592</v>
      </c>
      <c r="C2537" s="22">
        <v>1.64018</v>
      </c>
      <c r="D2537" s="22">
        <v>216.79539500000001</v>
      </c>
      <c r="E2537" s="22">
        <v>780612.0625</v>
      </c>
      <c r="F2537" s="22">
        <v>780828.875</v>
      </c>
      <c r="G2537" s="22">
        <v>216.8125</v>
      </c>
    </row>
    <row r="2538" spans="1:7">
      <c r="A2538" s="22">
        <v>2</v>
      </c>
      <c r="B2538" s="22">
        <v>593</v>
      </c>
      <c r="C2538" s="22">
        <v>0.171461</v>
      </c>
      <c r="D2538" s="22">
        <v>244.955063</v>
      </c>
      <c r="E2538" s="22">
        <v>782471.625</v>
      </c>
      <c r="F2538" s="22">
        <v>782716.625</v>
      </c>
      <c r="G2538" s="22">
        <v>245</v>
      </c>
    </row>
    <row r="2539" spans="1:7">
      <c r="A2539" s="22">
        <v>2</v>
      </c>
      <c r="B2539" s="22">
        <v>594</v>
      </c>
      <c r="C2539" s="22">
        <v>2.1129250000000002</v>
      </c>
      <c r="D2539" s="22">
        <v>240.64413500000001</v>
      </c>
      <c r="E2539" s="22">
        <v>782893.5625</v>
      </c>
      <c r="F2539" s="22">
        <v>783134.1875</v>
      </c>
      <c r="G2539" s="22">
        <v>240.625</v>
      </c>
    </row>
    <row r="2540" spans="1:7">
      <c r="A2540" s="22">
        <v>2</v>
      </c>
      <c r="B2540" s="22">
        <v>595</v>
      </c>
      <c r="C2540" s="22">
        <v>1.4670799999999999</v>
      </c>
      <c r="D2540" s="22">
        <v>258.36041299999999</v>
      </c>
      <c r="E2540" s="22">
        <v>785253.375</v>
      </c>
      <c r="F2540" s="22">
        <v>785511.75</v>
      </c>
      <c r="G2540" s="22">
        <v>258.375</v>
      </c>
    </row>
    <row r="2541" spans="1:7">
      <c r="A2541" s="22">
        <v>2</v>
      </c>
      <c r="B2541" s="22">
        <v>596</v>
      </c>
      <c r="C2541" s="22">
        <v>0.33429599999999998</v>
      </c>
      <c r="D2541" s="22">
        <v>207.22491500000001</v>
      </c>
      <c r="E2541" s="22">
        <v>786987.9375</v>
      </c>
      <c r="F2541" s="22">
        <v>787195.125</v>
      </c>
      <c r="G2541" s="22">
        <v>207.1875</v>
      </c>
    </row>
    <row r="2542" spans="1:7">
      <c r="A2542" s="22">
        <v>2</v>
      </c>
      <c r="B2542" s="22">
        <v>597</v>
      </c>
      <c r="C2542" s="22">
        <v>1.0016860000000001</v>
      </c>
      <c r="D2542" s="22">
        <v>219.813828</v>
      </c>
      <c r="E2542" s="22">
        <v>787534.875</v>
      </c>
      <c r="F2542" s="22">
        <v>787754.75</v>
      </c>
      <c r="G2542" s="22">
        <v>219.875</v>
      </c>
    </row>
    <row r="2543" spans="1:7">
      <c r="A2543" s="22">
        <v>2</v>
      </c>
      <c r="B2543" s="22">
        <v>598</v>
      </c>
      <c r="C2543" s="22">
        <v>6.0836000000000001E-2</v>
      </c>
      <c r="D2543" s="22">
        <v>229.997681</v>
      </c>
      <c r="E2543" s="22">
        <v>788769.4375</v>
      </c>
      <c r="F2543" s="22">
        <v>788999.375</v>
      </c>
      <c r="G2543" s="22">
        <v>229.9375</v>
      </c>
    </row>
    <row r="2544" spans="1:7">
      <c r="A2544" s="22">
        <v>2</v>
      </c>
      <c r="B2544" s="22">
        <v>599</v>
      </c>
      <c r="C2544" s="22">
        <v>0.53030200000000005</v>
      </c>
      <c r="D2544" s="22">
        <v>277.74456800000002</v>
      </c>
      <c r="E2544" s="22">
        <v>789066.3125</v>
      </c>
      <c r="F2544" s="22">
        <v>789344.0625</v>
      </c>
      <c r="G2544" s="22">
        <v>277.75</v>
      </c>
    </row>
    <row r="2545" spans="1:7">
      <c r="A2545" s="22">
        <v>2</v>
      </c>
      <c r="B2545" s="22">
        <v>600</v>
      </c>
      <c r="C2545" s="22">
        <v>1.70234</v>
      </c>
      <c r="D2545" s="22">
        <v>256.77404799999999</v>
      </c>
      <c r="E2545" s="22">
        <v>789878.9375</v>
      </c>
      <c r="F2545" s="22">
        <v>790135.625</v>
      </c>
      <c r="G2545" s="22">
        <v>256.6875</v>
      </c>
    </row>
    <row r="2546" spans="1:7">
      <c r="A2546" s="22">
        <v>2</v>
      </c>
      <c r="B2546" s="22">
        <v>601</v>
      </c>
      <c r="C2546" s="22">
        <v>1.0057659999999999</v>
      </c>
      <c r="D2546" s="22">
        <v>281.83767699999999</v>
      </c>
      <c r="E2546" s="22">
        <v>791853.1875</v>
      </c>
      <c r="F2546" s="22">
        <v>792135.0625</v>
      </c>
      <c r="G2546" s="22">
        <v>281.875</v>
      </c>
    </row>
    <row r="2547" spans="1:7">
      <c r="A2547" s="22">
        <v>2</v>
      </c>
      <c r="B2547" s="22">
        <v>602</v>
      </c>
      <c r="C2547" s="22">
        <v>0.35793599999999998</v>
      </c>
      <c r="D2547" s="22">
        <v>192.37178</v>
      </c>
      <c r="E2547" s="22">
        <v>793150.25</v>
      </c>
      <c r="F2547" s="22">
        <v>793342.625</v>
      </c>
      <c r="G2547" s="22">
        <v>192.375</v>
      </c>
    </row>
    <row r="2548" spans="1:7">
      <c r="A2548" s="22">
        <v>2</v>
      </c>
      <c r="B2548" s="22">
        <v>603</v>
      </c>
      <c r="C2548" s="22">
        <v>1.554862</v>
      </c>
      <c r="D2548" s="22">
        <v>310.02075200000002</v>
      </c>
      <c r="E2548" s="22">
        <v>793712.875</v>
      </c>
      <c r="F2548" s="22">
        <v>794022.875</v>
      </c>
      <c r="G2548" s="22">
        <v>310</v>
      </c>
    </row>
    <row r="2549" spans="1:7">
      <c r="A2549" s="22">
        <v>2</v>
      </c>
      <c r="B2549" s="22">
        <v>604</v>
      </c>
      <c r="C2549" s="22">
        <v>1.9129210000000001</v>
      </c>
      <c r="D2549" s="22">
        <v>230.54849200000001</v>
      </c>
      <c r="E2549" s="22">
        <v>795588</v>
      </c>
      <c r="F2549" s="22">
        <v>795818.5625</v>
      </c>
      <c r="G2549" s="22">
        <v>230.5625</v>
      </c>
    </row>
    <row r="2550" spans="1:7">
      <c r="A2550" s="22">
        <v>2</v>
      </c>
      <c r="B2550" s="22">
        <v>605</v>
      </c>
      <c r="C2550" s="22">
        <v>0.93600000000000005</v>
      </c>
      <c r="D2550" s="22">
        <v>247.23371900000001</v>
      </c>
      <c r="E2550" s="22">
        <v>797732.875</v>
      </c>
      <c r="F2550" s="22">
        <v>797980.0625</v>
      </c>
      <c r="G2550" s="22">
        <v>247.1875</v>
      </c>
    </row>
    <row r="2551" spans="1:7">
      <c r="A2551" s="22">
        <v>2</v>
      </c>
      <c r="B2551" s="22">
        <v>606</v>
      </c>
      <c r="C2551" s="22">
        <v>0.54356300000000002</v>
      </c>
      <c r="D2551" s="22">
        <v>284.36910999999998</v>
      </c>
      <c r="E2551" s="22">
        <v>798920.5</v>
      </c>
      <c r="F2551" s="22">
        <v>799204.9375</v>
      </c>
      <c r="G2551" s="22">
        <v>284.4375</v>
      </c>
    </row>
    <row r="2552" spans="1:7">
      <c r="A2552" s="22">
        <v>2</v>
      </c>
      <c r="B2552" s="22">
        <v>607</v>
      </c>
      <c r="C2552" s="22">
        <v>0.69623400000000002</v>
      </c>
      <c r="D2552" s="22">
        <v>252.43071</v>
      </c>
      <c r="E2552" s="22">
        <v>799748.75</v>
      </c>
      <c r="F2552" s="22">
        <v>800001.125</v>
      </c>
      <c r="G2552" s="22">
        <v>252.375</v>
      </c>
    </row>
    <row r="2553" spans="1:7">
      <c r="A2553" s="22">
        <v>2</v>
      </c>
      <c r="B2553" s="22">
        <v>608</v>
      </c>
      <c r="C2553" s="22">
        <v>3.0595889999999999</v>
      </c>
      <c r="D2553" s="22">
        <v>274.96545400000002</v>
      </c>
      <c r="E2553" s="22">
        <v>800702</v>
      </c>
      <c r="F2553" s="22">
        <v>800976.9375</v>
      </c>
      <c r="G2553" s="22">
        <v>274.9375</v>
      </c>
    </row>
    <row r="2554" spans="1:7">
      <c r="A2554" s="22">
        <v>2</v>
      </c>
      <c r="B2554" s="22">
        <v>609</v>
      </c>
      <c r="C2554" s="22">
        <v>0.29874000000000001</v>
      </c>
      <c r="D2554" s="22">
        <v>295.219269</v>
      </c>
      <c r="E2554" s="22">
        <v>804046</v>
      </c>
      <c r="F2554" s="22">
        <v>804341.25</v>
      </c>
      <c r="G2554" s="22">
        <v>295.25</v>
      </c>
    </row>
    <row r="2555" spans="1:7">
      <c r="A2555" s="22">
        <v>2</v>
      </c>
      <c r="B2555" s="22">
        <v>610</v>
      </c>
      <c r="C2555" s="22">
        <v>0.91688599999999998</v>
      </c>
      <c r="D2555" s="22">
        <v>212.29165599999999</v>
      </c>
      <c r="E2555" s="22">
        <v>804639.875</v>
      </c>
      <c r="F2555" s="22">
        <v>804852.1875</v>
      </c>
      <c r="G2555" s="22">
        <v>212.3125</v>
      </c>
    </row>
    <row r="2556" spans="1:7">
      <c r="A2556" s="22">
        <v>2</v>
      </c>
      <c r="B2556" s="22">
        <v>611</v>
      </c>
      <c r="C2556" s="22">
        <v>0.89491399999999999</v>
      </c>
      <c r="D2556" s="22">
        <v>262.00665300000003</v>
      </c>
      <c r="E2556" s="22">
        <v>805780.625</v>
      </c>
      <c r="F2556" s="22">
        <v>806042.6875</v>
      </c>
      <c r="G2556" s="22">
        <v>262.0625</v>
      </c>
    </row>
    <row r="2557" spans="1:7">
      <c r="A2557" s="22">
        <v>2</v>
      </c>
      <c r="B2557" s="22">
        <v>612</v>
      </c>
      <c r="C2557" s="22">
        <v>1.1982010000000001</v>
      </c>
      <c r="D2557" s="22">
        <v>289.78359999999998</v>
      </c>
      <c r="E2557" s="22">
        <v>806937</v>
      </c>
      <c r="F2557" s="22">
        <v>807226.8125</v>
      </c>
      <c r="G2557" s="22">
        <v>289.8125</v>
      </c>
    </row>
    <row r="2558" spans="1:7">
      <c r="A2558" s="22">
        <v>2</v>
      </c>
      <c r="B2558" s="22">
        <v>613</v>
      </c>
      <c r="C2558" s="22">
        <v>0.277974</v>
      </c>
      <c r="D2558" s="22">
        <v>266.46163899999999</v>
      </c>
      <c r="E2558" s="22">
        <v>808437.1875</v>
      </c>
      <c r="F2558" s="22">
        <v>808703.625</v>
      </c>
      <c r="G2558" s="22">
        <v>266.4375</v>
      </c>
    </row>
    <row r="2559" spans="1:7">
      <c r="A2559" s="22">
        <v>2</v>
      </c>
      <c r="B2559" s="22">
        <v>614</v>
      </c>
      <c r="C2559" s="22">
        <v>0.218219</v>
      </c>
      <c r="D2559" s="22">
        <v>247.78839099999999</v>
      </c>
      <c r="E2559" s="22">
        <v>808984.0625</v>
      </c>
      <c r="F2559" s="22">
        <v>809231.9375</v>
      </c>
      <c r="G2559" s="22">
        <v>247.875</v>
      </c>
    </row>
    <row r="2560" spans="1:7">
      <c r="A2560" s="22">
        <v>2</v>
      </c>
      <c r="B2560" s="22">
        <v>615</v>
      </c>
      <c r="C2560" s="22">
        <v>0.75421099999999996</v>
      </c>
      <c r="D2560" s="22">
        <v>312.92785600000002</v>
      </c>
      <c r="E2560" s="22">
        <v>809452.9375</v>
      </c>
      <c r="F2560" s="22">
        <v>809765.8125</v>
      </c>
      <c r="G2560" s="22">
        <v>312.875</v>
      </c>
    </row>
    <row r="2561" spans="1:7">
      <c r="A2561" s="22">
        <v>2</v>
      </c>
      <c r="B2561" s="22">
        <v>616</v>
      </c>
      <c r="C2561" s="22">
        <v>0.88458599999999998</v>
      </c>
      <c r="D2561" s="22">
        <v>303.50015300000001</v>
      </c>
      <c r="E2561" s="22">
        <v>810520.4375</v>
      </c>
      <c r="F2561" s="22">
        <v>810824</v>
      </c>
      <c r="G2561" s="22">
        <v>303.5625</v>
      </c>
    </row>
    <row r="2562" spans="1:7">
      <c r="A2562" s="22">
        <v>2</v>
      </c>
      <c r="B2562" s="22">
        <v>617</v>
      </c>
      <c r="C2562" s="22">
        <v>1.729841</v>
      </c>
      <c r="D2562" s="22">
        <v>305.40249599999999</v>
      </c>
      <c r="E2562" s="22">
        <v>811717.25</v>
      </c>
      <c r="F2562" s="22">
        <v>812022.6875</v>
      </c>
      <c r="G2562" s="22">
        <v>305.4375</v>
      </c>
    </row>
    <row r="2563" spans="1:7">
      <c r="A2563" s="22">
        <v>2</v>
      </c>
      <c r="B2563" s="22">
        <v>618</v>
      </c>
      <c r="C2563" s="22">
        <v>1.033258</v>
      </c>
      <c r="D2563" s="22">
        <v>175.307999</v>
      </c>
      <c r="E2563" s="22">
        <v>813764.4375</v>
      </c>
      <c r="F2563" s="22">
        <v>813939.75</v>
      </c>
      <c r="G2563" s="22">
        <v>175.3125</v>
      </c>
    </row>
    <row r="2564" spans="1:7">
      <c r="A2564" s="22">
        <v>2</v>
      </c>
      <c r="B2564" s="22">
        <v>619</v>
      </c>
      <c r="C2564" s="22">
        <v>1.818889</v>
      </c>
      <c r="D2564" s="22">
        <v>262.37942500000003</v>
      </c>
      <c r="E2564" s="22">
        <v>814983.25</v>
      </c>
      <c r="F2564" s="22">
        <v>815245.625</v>
      </c>
      <c r="G2564" s="22">
        <v>262.375</v>
      </c>
    </row>
    <row r="2565" spans="1:7">
      <c r="A2565" s="22">
        <v>2</v>
      </c>
      <c r="B2565" s="22">
        <v>620</v>
      </c>
      <c r="C2565" s="22">
        <v>5.6306000000000002E-2</v>
      </c>
      <c r="D2565" s="22">
        <v>231.84356700000001</v>
      </c>
      <c r="E2565" s="22">
        <v>817077.25</v>
      </c>
      <c r="F2565" s="22">
        <v>817309.125</v>
      </c>
      <c r="G2565" s="22">
        <v>231.875</v>
      </c>
    </row>
    <row r="2566" spans="1:7">
      <c r="A2566" s="22">
        <v>2</v>
      </c>
      <c r="B2566" s="22">
        <v>621</v>
      </c>
      <c r="C2566" s="22">
        <v>0.21609600000000001</v>
      </c>
      <c r="D2566" s="22">
        <v>195.24391199999999</v>
      </c>
      <c r="E2566" s="22">
        <v>817374.125</v>
      </c>
      <c r="F2566" s="22">
        <v>817569.375</v>
      </c>
      <c r="G2566" s="22">
        <v>195.25</v>
      </c>
    </row>
    <row r="2567" spans="1:7">
      <c r="A2567" s="22">
        <v>2</v>
      </c>
      <c r="B2567" s="22">
        <v>622</v>
      </c>
      <c r="C2567" s="22">
        <v>0.43367699999999998</v>
      </c>
      <c r="D2567" s="22">
        <v>231.77652</v>
      </c>
      <c r="E2567" s="22">
        <v>817796</v>
      </c>
      <c r="F2567" s="22">
        <v>818027.875</v>
      </c>
      <c r="G2567" s="22">
        <v>231.875</v>
      </c>
    </row>
    <row r="2568" spans="1:7">
      <c r="A2568" s="22">
        <v>2</v>
      </c>
      <c r="B2568" s="22">
        <v>623</v>
      </c>
      <c r="C2568" s="22">
        <v>1.64507</v>
      </c>
      <c r="D2568" s="22">
        <v>197.324646</v>
      </c>
      <c r="E2568" s="22">
        <v>818468</v>
      </c>
      <c r="F2568" s="22">
        <v>818665.3125</v>
      </c>
      <c r="G2568" s="22">
        <v>197.3125</v>
      </c>
    </row>
    <row r="2569" spans="1:7">
      <c r="A2569" s="22">
        <v>2</v>
      </c>
      <c r="B2569" s="22">
        <v>624</v>
      </c>
      <c r="C2569" s="22">
        <v>0.208736</v>
      </c>
      <c r="D2569" s="22">
        <v>232.21987899999999</v>
      </c>
      <c r="E2569" s="22">
        <v>820311.9375</v>
      </c>
      <c r="F2569" s="22">
        <v>820544.1875</v>
      </c>
      <c r="G2569" s="22">
        <v>232.25</v>
      </c>
    </row>
    <row r="2570" spans="1:7">
      <c r="A2570" s="22">
        <v>2</v>
      </c>
      <c r="B2570" s="22">
        <v>625</v>
      </c>
      <c r="C2570" s="22">
        <v>1.2541530000000001</v>
      </c>
      <c r="D2570" s="22">
        <v>292.17742900000002</v>
      </c>
      <c r="E2570" s="22">
        <v>820765.125</v>
      </c>
      <c r="F2570" s="22">
        <v>821057.3125</v>
      </c>
      <c r="G2570" s="22">
        <v>292.1875</v>
      </c>
    </row>
    <row r="2571" spans="1:7">
      <c r="A2571" s="22">
        <v>2</v>
      </c>
      <c r="B2571" s="22">
        <v>626</v>
      </c>
      <c r="C2571" s="22">
        <v>2.228691</v>
      </c>
      <c r="D2571" s="22">
        <v>212.65479999999999</v>
      </c>
      <c r="E2571" s="22">
        <v>822312.1875</v>
      </c>
      <c r="F2571" s="22">
        <v>822524.8125</v>
      </c>
      <c r="G2571" s="22">
        <v>212.625</v>
      </c>
    </row>
    <row r="2572" spans="1:7">
      <c r="A2572" s="22">
        <v>2</v>
      </c>
      <c r="B2572" s="22">
        <v>627</v>
      </c>
      <c r="C2572" s="22">
        <v>0.33660000000000001</v>
      </c>
      <c r="D2572" s="22">
        <v>212.50242600000001</v>
      </c>
      <c r="E2572" s="22">
        <v>824765.5</v>
      </c>
      <c r="F2572" s="22">
        <v>824978.0625</v>
      </c>
      <c r="G2572" s="22">
        <v>212.5625</v>
      </c>
    </row>
    <row r="2573" spans="1:7">
      <c r="A2573" s="22">
        <v>2</v>
      </c>
      <c r="B2573" s="22">
        <v>628</v>
      </c>
      <c r="C2573" s="22">
        <v>0.27246799999999999</v>
      </c>
      <c r="D2573" s="22">
        <v>275.64523300000002</v>
      </c>
      <c r="E2573" s="22">
        <v>825328.0625</v>
      </c>
      <c r="F2573" s="22">
        <v>825603.75</v>
      </c>
      <c r="G2573" s="22">
        <v>275.6875</v>
      </c>
    </row>
    <row r="2574" spans="1:7">
      <c r="A2574" s="22">
        <v>2</v>
      </c>
      <c r="B2574" s="22">
        <v>629</v>
      </c>
      <c r="C2574" s="22">
        <v>1.3595250000000001</v>
      </c>
      <c r="D2574" s="22">
        <v>283.94662499999998</v>
      </c>
      <c r="E2574" s="22">
        <v>825890.6875</v>
      </c>
      <c r="F2574" s="22">
        <v>826174.625</v>
      </c>
      <c r="G2574" s="22">
        <v>283.9375</v>
      </c>
    </row>
    <row r="2575" spans="1:7">
      <c r="A2575" s="22">
        <v>2</v>
      </c>
      <c r="B2575" s="22">
        <v>630</v>
      </c>
      <c r="C2575" s="22">
        <v>0.437309</v>
      </c>
      <c r="D2575" s="22">
        <v>237.777771</v>
      </c>
      <c r="E2575" s="22">
        <v>827547.0625</v>
      </c>
      <c r="F2575" s="22">
        <v>827784.8125</v>
      </c>
      <c r="G2575" s="22">
        <v>237.75</v>
      </c>
    </row>
    <row r="2576" spans="1:7">
      <c r="A2576" s="22">
        <v>2</v>
      </c>
      <c r="B2576" s="22">
        <v>631</v>
      </c>
      <c r="C2576" s="22">
        <v>5.6309999999999997E-3</v>
      </c>
      <c r="D2576" s="22">
        <v>325.71792599999998</v>
      </c>
      <c r="E2576" s="22">
        <v>828234.625</v>
      </c>
      <c r="F2576" s="22">
        <v>828560.4375</v>
      </c>
      <c r="G2576" s="22">
        <v>325.8125</v>
      </c>
    </row>
    <row r="2577" spans="1:7">
      <c r="A2577" s="22">
        <v>2</v>
      </c>
      <c r="B2577" s="22">
        <v>632</v>
      </c>
      <c r="C2577" s="22">
        <v>0.730742</v>
      </c>
      <c r="D2577" s="22">
        <v>323.715149</v>
      </c>
      <c r="E2577" s="22">
        <v>828578.5</v>
      </c>
      <c r="F2577" s="22">
        <v>828902.125</v>
      </c>
      <c r="G2577" s="22">
        <v>323.625</v>
      </c>
    </row>
    <row r="2578" spans="1:7">
      <c r="A2578" s="22">
        <v>2</v>
      </c>
      <c r="B2578" s="22">
        <v>633</v>
      </c>
      <c r="C2578" s="22">
        <v>0.38241700000000001</v>
      </c>
      <c r="D2578" s="22">
        <v>254.70519999999999</v>
      </c>
      <c r="E2578" s="22">
        <v>829641.125</v>
      </c>
      <c r="F2578" s="22">
        <v>829895.8125</v>
      </c>
      <c r="G2578" s="22">
        <v>254.6875</v>
      </c>
    </row>
    <row r="2579" spans="1:7">
      <c r="A2579" s="22">
        <v>2</v>
      </c>
      <c r="B2579" s="22">
        <v>634</v>
      </c>
      <c r="C2579" s="22">
        <v>0.21076900000000001</v>
      </c>
      <c r="D2579" s="22">
        <v>197.13568100000001</v>
      </c>
      <c r="E2579" s="22">
        <v>830281.75</v>
      </c>
      <c r="F2579" s="22">
        <v>830478.875</v>
      </c>
      <c r="G2579" s="22">
        <v>197.125</v>
      </c>
    </row>
    <row r="2580" spans="1:7">
      <c r="A2580" s="22">
        <v>2</v>
      </c>
      <c r="B2580" s="22">
        <v>635</v>
      </c>
      <c r="C2580" s="22">
        <v>0.529783</v>
      </c>
      <c r="D2580" s="22">
        <v>224.30441300000001</v>
      </c>
      <c r="E2580" s="22">
        <v>830703.625</v>
      </c>
      <c r="F2580" s="22">
        <v>830927.9375</v>
      </c>
      <c r="G2580" s="22">
        <v>224.3125</v>
      </c>
    </row>
    <row r="2581" spans="1:7">
      <c r="A2581" s="22">
        <v>2</v>
      </c>
      <c r="B2581" s="22">
        <v>636</v>
      </c>
      <c r="C2581" s="22">
        <v>1.5455140000000001</v>
      </c>
      <c r="D2581" s="22">
        <v>283.61041299999999</v>
      </c>
      <c r="E2581" s="22">
        <v>831469.375</v>
      </c>
      <c r="F2581" s="22">
        <v>831753</v>
      </c>
      <c r="G2581" s="22">
        <v>283.625</v>
      </c>
    </row>
    <row r="2582" spans="1:7">
      <c r="A2582" s="22">
        <v>2</v>
      </c>
      <c r="B2582" s="22">
        <v>637</v>
      </c>
      <c r="C2582" s="22">
        <v>0.48270000000000002</v>
      </c>
      <c r="D2582" s="22">
        <v>180.15339700000001</v>
      </c>
      <c r="E2582" s="22">
        <v>833308.9375</v>
      </c>
      <c r="F2582" s="22">
        <v>833489.125</v>
      </c>
      <c r="G2582" s="22">
        <v>180.1875</v>
      </c>
    </row>
    <row r="2583" spans="1:7">
      <c r="A2583" s="22">
        <v>2</v>
      </c>
      <c r="B2583" s="22">
        <v>638</v>
      </c>
      <c r="C2583" s="22">
        <v>0.52044400000000002</v>
      </c>
      <c r="D2583" s="22">
        <v>289.56323200000003</v>
      </c>
      <c r="E2583" s="22">
        <v>833976.375</v>
      </c>
      <c r="F2583" s="22">
        <v>834265.9375</v>
      </c>
      <c r="G2583" s="22">
        <v>289.5625</v>
      </c>
    </row>
    <row r="2584" spans="1:7">
      <c r="A2584" s="22">
        <v>2</v>
      </c>
      <c r="B2584" s="22">
        <v>639</v>
      </c>
      <c r="C2584" s="22">
        <v>0.62887999999999999</v>
      </c>
      <c r="D2584" s="22">
        <v>299.497162</v>
      </c>
      <c r="E2584" s="22">
        <v>834788.5625</v>
      </c>
      <c r="F2584" s="22">
        <v>835088</v>
      </c>
      <c r="G2584" s="22">
        <v>299.4375</v>
      </c>
    </row>
    <row r="2585" spans="1:7">
      <c r="A2585" s="22">
        <v>2</v>
      </c>
      <c r="B2585" s="22">
        <v>640</v>
      </c>
      <c r="C2585" s="22">
        <v>1.22319</v>
      </c>
      <c r="D2585" s="22">
        <v>206.71386699999999</v>
      </c>
      <c r="E2585" s="22">
        <v>835717.5625</v>
      </c>
      <c r="F2585" s="22">
        <v>835924.25</v>
      </c>
      <c r="G2585" s="22">
        <v>206.6875</v>
      </c>
    </row>
    <row r="2586" spans="1:7">
      <c r="A2586" s="22">
        <v>2</v>
      </c>
      <c r="B2586" s="22">
        <v>641</v>
      </c>
      <c r="C2586" s="22">
        <v>1.55819</v>
      </c>
      <c r="D2586" s="22">
        <v>269.50219700000002</v>
      </c>
      <c r="E2586" s="22">
        <v>837155.1875</v>
      </c>
      <c r="F2586" s="22">
        <v>837424.6875</v>
      </c>
      <c r="G2586" s="22">
        <v>269.5</v>
      </c>
    </row>
    <row r="2587" spans="1:7">
      <c r="A2587" s="22">
        <v>2</v>
      </c>
      <c r="B2587" s="22">
        <v>642</v>
      </c>
      <c r="C2587" s="22">
        <v>0.57300300000000004</v>
      </c>
      <c r="D2587" s="22">
        <v>190.93266299999999</v>
      </c>
      <c r="E2587" s="22">
        <v>838983.5</v>
      </c>
      <c r="F2587" s="22">
        <v>839174.5</v>
      </c>
      <c r="G2587" s="22">
        <v>191</v>
      </c>
    </row>
    <row r="2588" spans="1:7">
      <c r="A2588" s="22">
        <v>2</v>
      </c>
      <c r="B2588" s="22">
        <v>643</v>
      </c>
      <c r="C2588" s="22">
        <v>0.51798200000000005</v>
      </c>
      <c r="D2588" s="22">
        <v>272.71148699999998</v>
      </c>
      <c r="E2588" s="22">
        <v>839749.25</v>
      </c>
      <c r="F2588" s="22">
        <v>840021.9375</v>
      </c>
      <c r="G2588" s="22">
        <v>272.6875</v>
      </c>
    </row>
    <row r="2589" spans="1:7">
      <c r="A2589" s="22">
        <v>2</v>
      </c>
      <c r="B2589" s="22">
        <v>644</v>
      </c>
      <c r="C2589" s="22">
        <v>0.63335399999999997</v>
      </c>
      <c r="D2589" s="22">
        <v>243.41362000000001</v>
      </c>
      <c r="E2589" s="22">
        <v>840546.1875</v>
      </c>
      <c r="F2589" s="22">
        <v>840789.625</v>
      </c>
      <c r="G2589" s="22">
        <v>243.4375</v>
      </c>
    </row>
    <row r="2590" spans="1:7">
      <c r="A2590" s="22">
        <v>2</v>
      </c>
      <c r="B2590" s="22">
        <v>645</v>
      </c>
      <c r="C2590" s="22">
        <v>1.537814</v>
      </c>
      <c r="D2590" s="22">
        <v>287.97525000000002</v>
      </c>
      <c r="E2590" s="22">
        <v>841429.875</v>
      </c>
      <c r="F2590" s="22">
        <v>841717.8125</v>
      </c>
      <c r="G2590" s="22">
        <v>287.9375</v>
      </c>
    </row>
    <row r="2591" spans="1:7">
      <c r="A2591" s="22">
        <v>2</v>
      </c>
      <c r="B2591" s="22">
        <v>646</v>
      </c>
      <c r="C2591" s="22">
        <v>0.79797499999999999</v>
      </c>
      <c r="D2591" s="22">
        <v>223.12609900000001</v>
      </c>
      <c r="E2591" s="22">
        <v>843258.75</v>
      </c>
      <c r="F2591" s="22">
        <v>843481.75</v>
      </c>
      <c r="G2591" s="22">
        <v>223</v>
      </c>
    </row>
    <row r="2592" spans="1:7">
      <c r="A2592" s="22">
        <v>2</v>
      </c>
      <c r="B2592" s="22">
        <v>647</v>
      </c>
      <c r="C2592" s="22">
        <v>2.1607569999999998</v>
      </c>
      <c r="D2592" s="22">
        <v>220.48718299999999</v>
      </c>
      <c r="E2592" s="22">
        <v>844290.125</v>
      </c>
      <c r="F2592" s="22">
        <v>844510.5625</v>
      </c>
      <c r="G2592" s="22">
        <v>220.4375</v>
      </c>
    </row>
    <row r="2593" spans="1:7">
      <c r="A2593" s="22">
        <v>2</v>
      </c>
      <c r="B2593" s="22">
        <v>648</v>
      </c>
      <c r="C2593" s="22">
        <v>0.21696699999999999</v>
      </c>
      <c r="D2593" s="22">
        <v>320.376892</v>
      </c>
      <c r="E2593" s="22">
        <v>846680.9375</v>
      </c>
      <c r="F2593" s="22">
        <v>847001.3125</v>
      </c>
      <c r="G2593" s="22">
        <v>320.375</v>
      </c>
    </row>
    <row r="2594" spans="1:7">
      <c r="A2594" s="22">
        <v>2</v>
      </c>
      <c r="B2594" s="22">
        <v>649</v>
      </c>
      <c r="C2594" s="22">
        <v>0.23982300000000001</v>
      </c>
      <c r="D2594" s="22">
        <v>275.45242300000001</v>
      </c>
      <c r="E2594" s="22">
        <v>847227.9375</v>
      </c>
      <c r="F2594" s="22">
        <v>847503.375</v>
      </c>
      <c r="G2594" s="22">
        <v>275.4375</v>
      </c>
    </row>
    <row r="2595" spans="1:7">
      <c r="A2595" s="22">
        <v>2</v>
      </c>
      <c r="B2595" s="22">
        <v>650</v>
      </c>
      <c r="C2595" s="22">
        <v>0.134827</v>
      </c>
      <c r="D2595" s="22">
        <v>198.425949</v>
      </c>
      <c r="E2595" s="22">
        <v>847743.5625</v>
      </c>
      <c r="F2595" s="22">
        <v>847942</v>
      </c>
      <c r="G2595" s="22">
        <v>198.4375</v>
      </c>
    </row>
    <row r="2596" spans="1:7">
      <c r="A2596" s="22">
        <v>2</v>
      </c>
      <c r="B2596" s="22">
        <v>651</v>
      </c>
      <c r="C2596" s="22">
        <v>0.77698100000000003</v>
      </c>
      <c r="D2596" s="22">
        <v>264.85119600000002</v>
      </c>
      <c r="E2596" s="22">
        <v>848087.375</v>
      </c>
      <c r="F2596" s="22">
        <v>848352.1875</v>
      </c>
      <c r="G2596" s="22">
        <v>264.8125</v>
      </c>
    </row>
    <row r="2597" spans="1:7">
      <c r="A2597" s="22">
        <v>2</v>
      </c>
      <c r="B2597" s="22">
        <v>652</v>
      </c>
      <c r="C2597" s="22">
        <v>0.19151299999999999</v>
      </c>
      <c r="D2597" s="22">
        <v>289.58117700000003</v>
      </c>
      <c r="E2597" s="22">
        <v>849134.375</v>
      </c>
      <c r="F2597" s="22">
        <v>849423.9375</v>
      </c>
      <c r="G2597" s="22">
        <v>289.5625</v>
      </c>
    </row>
    <row r="2598" spans="1:7">
      <c r="A2598" s="22">
        <v>2</v>
      </c>
      <c r="B2598" s="22">
        <v>653</v>
      </c>
      <c r="C2598" s="22">
        <v>0.15045500000000001</v>
      </c>
      <c r="D2598" s="22">
        <v>300.67099000000002</v>
      </c>
      <c r="E2598" s="22">
        <v>849618.8125</v>
      </c>
      <c r="F2598" s="22">
        <v>849919.5</v>
      </c>
      <c r="G2598" s="22">
        <v>300.6875</v>
      </c>
    </row>
    <row r="2599" spans="1:7">
      <c r="A2599" s="22">
        <v>2</v>
      </c>
      <c r="B2599" s="22">
        <v>654</v>
      </c>
      <c r="C2599" s="22">
        <v>1.052044</v>
      </c>
      <c r="D2599" s="22">
        <v>280.41137700000002</v>
      </c>
      <c r="E2599" s="22">
        <v>850072</v>
      </c>
      <c r="F2599" s="22">
        <v>850352.375</v>
      </c>
      <c r="G2599" s="22">
        <v>280.375</v>
      </c>
    </row>
    <row r="2600" spans="1:7">
      <c r="A2600" s="22">
        <v>2</v>
      </c>
      <c r="B2600" s="22">
        <v>655</v>
      </c>
      <c r="C2600" s="22">
        <v>0.45422899999999999</v>
      </c>
      <c r="D2600" s="22">
        <v>353.300476</v>
      </c>
      <c r="E2600" s="22">
        <v>851415.875</v>
      </c>
      <c r="F2600" s="22">
        <v>851769.1875</v>
      </c>
      <c r="G2600" s="22">
        <v>353.3125</v>
      </c>
    </row>
    <row r="2601" spans="1:7">
      <c r="A2601" s="22">
        <v>2</v>
      </c>
      <c r="B2601" s="22">
        <v>656</v>
      </c>
      <c r="C2601" s="22">
        <v>0.84808099999999997</v>
      </c>
      <c r="D2601" s="22">
        <v>236.539795</v>
      </c>
      <c r="E2601" s="22">
        <v>852228.4375</v>
      </c>
      <c r="F2601" s="22">
        <v>852465</v>
      </c>
      <c r="G2601" s="22">
        <v>236.5625</v>
      </c>
    </row>
    <row r="2602" spans="1:7">
      <c r="A2602" s="22">
        <v>2</v>
      </c>
      <c r="B2602" s="22">
        <v>657</v>
      </c>
      <c r="C2602" s="22">
        <v>0.13489699999999999</v>
      </c>
      <c r="D2602" s="22">
        <v>225.680969</v>
      </c>
      <c r="E2602" s="22">
        <v>853322.25</v>
      </c>
      <c r="F2602" s="22">
        <v>853547.9375</v>
      </c>
      <c r="G2602" s="22">
        <v>225.6875</v>
      </c>
    </row>
    <row r="2603" spans="1:7">
      <c r="A2603" s="22">
        <v>2</v>
      </c>
      <c r="B2603" s="22">
        <v>658</v>
      </c>
      <c r="C2603" s="22">
        <v>1.4693320000000001</v>
      </c>
      <c r="D2603" s="22">
        <v>240.61236600000001</v>
      </c>
      <c r="E2603" s="22">
        <v>853697.3125</v>
      </c>
      <c r="F2603" s="22">
        <v>853938</v>
      </c>
      <c r="G2603" s="22">
        <v>240.6875</v>
      </c>
    </row>
    <row r="2604" spans="1:7">
      <c r="A2604" s="22">
        <v>2</v>
      </c>
      <c r="B2604" s="22">
        <v>659</v>
      </c>
      <c r="C2604" s="22">
        <v>2.6027659999999999</v>
      </c>
      <c r="D2604" s="22">
        <v>239.069962</v>
      </c>
      <c r="E2604" s="22">
        <v>855416.3125</v>
      </c>
      <c r="F2604" s="22">
        <v>855655.375</v>
      </c>
      <c r="G2604" s="22">
        <v>239.0625</v>
      </c>
    </row>
    <row r="2605" spans="1:7">
      <c r="A2605" s="22">
        <v>2</v>
      </c>
      <c r="B2605" s="22">
        <v>660</v>
      </c>
      <c r="C2605" s="22">
        <v>1.1131219999999999</v>
      </c>
      <c r="D2605" s="22">
        <v>249.939041</v>
      </c>
      <c r="E2605" s="22">
        <v>858262.375</v>
      </c>
      <c r="F2605" s="22">
        <v>858512.25</v>
      </c>
      <c r="G2605" s="22">
        <v>249.875</v>
      </c>
    </row>
    <row r="2606" spans="1:7">
      <c r="A2606" s="22">
        <v>2</v>
      </c>
      <c r="B2606" s="22">
        <v>661</v>
      </c>
      <c r="C2606" s="22">
        <v>2.0324360000000001</v>
      </c>
      <c r="D2606" s="22">
        <v>265.54959100000002</v>
      </c>
      <c r="E2606" s="22">
        <v>859637.5625</v>
      </c>
      <c r="F2606" s="22">
        <v>859903.0625</v>
      </c>
      <c r="G2606" s="22">
        <v>265.5</v>
      </c>
    </row>
    <row r="2607" spans="1:7">
      <c r="A2607" s="22">
        <v>2</v>
      </c>
      <c r="B2607" s="22">
        <v>662</v>
      </c>
      <c r="C2607" s="22">
        <v>0.28765200000000002</v>
      </c>
      <c r="D2607" s="22">
        <v>264.13293499999997</v>
      </c>
      <c r="E2607" s="22">
        <v>861950.25</v>
      </c>
      <c r="F2607" s="22">
        <v>862214.375</v>
      </c>
      <c r="G2607" s="22">
        <v>264.125</v>
      </c>
    </row>
    <row r="2608" spans="1:7">
      <c r="A2608" s="22">
        <v>2</v>
      </c>
      <c r="B2608" s="22">
        <v>663</v>
      </c>
      <c r="C2608" s="22">
        <v>1.9560010000000001</v>
      </c>
      <c r="D2608" s="22">
        <v>187.388443</v>
      </c>
      <c r="E2608" s="22">
        <v>862512.8125</v>
      </c>
      <c r="F2608" s="22">
        <v>862700.1875</v>
      </c>
      <c r="G2608" s="22">
        <v>187.375</v>
      </c>
    </row>
    <row r="2609" spans="1:7">
      <c r="A2609" s="22">
        <v>2</v>
      </c>
      <c r="B2609" s="22">
        <v>664</v>
      </c>
      <c r="C2609" s="22">
        <v>0.30224299999999998</v>
      </c>
      <c r="D2609" s="22">
        <v>314.621399</v>
      </c>
      <c r="E2609" s="22">
        <v>864665.9375</v>
      </c>
      <c r="F2609" s="22">
        <v>864980.5625</v>
      </c>
      <c r="G2609" s="22">
        <v>314.625</v>
      </c>
    </row>
    <row r="2610" spans="1:7">
      <c r="A2610" s="22">
        <v>2</v>
      </c>
      <c r="B2610" s="22">
        <v>665</v>
      </c>
      <c r="C2610" s="22">
        <v>0.54672100000000001</v>
      </c>
      <c r="D2610" s="22">
        <v>187.897232</v>
      </c>
      <c r="E2610" s="22">
        <v>865291</v>
      </c>
      <c r="F2610" s="22">
        <v>865478.875</v>
      </c>
      <c r="G2610" s="22">
        <v>187.875</v>
      </c>
    </row>
    <row r="2611" spans="1:7">
      <c r="A2611" s="22">
        <v>2</v>
      </c>
      <c r="B2611" s="22">
        <v>666</v>
      </c>
      <c r="C2611" s="22">
        <v>0.20449600000000001</v>
      </c>
      <c r="D2611" s="22">
        <v>253.35879499999999</v>
      </c>
      <c r="E2611" s="22">
        <v>866025.4375</v>
      </c>
      <c r="F2611" s="22">
        <v>866278.75</v>
      </c>
      <c r="G2611" s="22">
        <v>253.3125</v>
      </c>
    </row>
    <row r="2612" spans="1:7">
      <c r="A2612" s="22">
        <v>2</v>
      </c>
      <c r="B2612" s="22">
        <v>667</v>
      </c>
      <c r="C2612" s="22">
        <v>0.96963100000000002</v>
      </c>
      <c r="D2612" s="22">
        <v>290.21285999999998</v>
      </c>
      <c r="E2612" s="22">
        <v>866494.25</v>
      </c>
      <c r="F2612" s="22">
        <v>866784.4375</v>
      </c>
      <c r="G2612" s="22">
        <v>290.1875</v>
      </c>
    </row>
    <row r="2613" spans="1:7">
      <c r="A2613" s="22">
        <v>2</v>
      </c>
      <c r="B2613" s="22">
        <v>668</v>
      </c>
      <c r="C2613" s="22">
        <v>0.28423900000000002</v>
      </c>
      <c r="D2613" s="22">
        <v>267.85455300000001</v>
      </c>
      <c r="E2613" s="22">
        <v>867760</v>
      </c>
      <c r="F2613" s="22">
        <v>868027.8125</v>
      </c>
      <c r="G2613" s="22">
        <v>267.8125</v>
      </c>
    </row>
    <row r="2614" spans="1:7">
      <c r="A2614" s="22">
        <v>2</v>
      </c>
      <c r="B2614" s="22">
        <v>669</v>
      </c>
      <c r="C2614" s="22">
        <v>1.266313</v>
      </c>
      <c r="D2614" s="22">
        <v>266.43499800000001</v>
      </c>
      <c r="E2614" s="22">
        <v>868322.5625</v>
      </c>
      <c r="F2614" s="22">
        <v>868588.9375</v>
      </c>
      <c r="G2614" s="22">
        <v>266.375</v>
      </c>
    </row>
    <row r="2615" spans="1:7">
      <c r="A2615" s="22">
        <v>2</v>
      </c>
      <c r="B2615" s="22">
        <v>670</v>
      </c>
      <c r="C2615" s="22">
        <v>0.350412</v>
      </c>
      <c r="D2615" s="22">
        <v>315.92416400000002</v>
      </c>
      <c r="E2615" s="22">
        <v>869869.5625</v>
      </c>
      <c r="F2615" s="22">
        <v>870185.5</v>
      </c>
      <c r="G2615" s="22">
        <v>315.9375</v>
      </c>
    </row>
    <row r="2616" spans="1:7">
      <c r="A2616" s="22">
        <v>2</v>
      </c>
      <c r="B2616" s="22">
        <v>671</v>
      </c>
      <c r="C2616" s="22">
        <v>3.4974539999999998</v>
      </c>
      <c r="D2616" s="22">
        <v>241.31428500000001</v>
      </c>
      <c r="E2616" s="22">
        <v>870541.5625</v>
      </c>
      <c r="F2616" s="22">
        <v>870782.875</v>
      </c>
      <c r="G2616" s="22">
        <v>241.3125</v>
      </c>
    </row>
    <row r="2617" spans="1:7">
      <c r="A2617" s="22">
        <v>2</v>
      </c>
      <c r="B2617" s="22">
        <v>672</v>
      </c>
      <c r="C2617" s="22">
        <v>0.106796</v>
      </c>
      <c r="D2617" s="22">
        <v>203.06281999999999</v>
      </c>
      <c r="E2617" s="22">
        <v>874291.875</v>
      </c>
      <c r="F2617" s="22">
        <v>874495</v>
      </c>
      <c r="G2617" s="22">
        <v>203.125</v>
      </c>
    </row>
    <row r="2618" spans="1:7">
      <c r="A2618" s="22">
        <v>2</v>
      </c>
      <c r="B2618" s="22">
        <v>673</v>
      </c>
      <c r="C2618" s="22">
        <v>0.97876600000000002</v>
      </c>
      <c r="D2618" s="22">
        <v>219.65181000000001</v>
      </c>
      <c r="E2618" s="22">
        <v>874604.5</v>
      </c>
      <c r="F2618" s="22">
        <v>874824.0625</v>
      </c>
      <c r="G2618" s="22">
        <v>219.5625</v>
      </c>
    </row>
    <row r="2619" spans="1:7">
      <c r="A2619" s="22">
        <v>2</v>
      </c>
      <c r="B2619" s="22">
        <v>674</v>
      </c>
      <c r="C2619" s="22">
        <v>1.0912539999999999</v>
      </c>
      <c r="D2619" s="22">
        <v>275.99523900000003</v>
      </c>
      <c r="E2619" s="22">
        <v>875807.75</v>
      </c>
      <c r="F2619" s="22">
        <v>876083.6875</v>
      </c>
      <c r="G2619" s="22">
        <v>275.9375</v>
      </c>
    </row>
    <row r="2620" spans="1:7">
      <c r="A2620" s="22">
        <v>2</v>
      </c>
      <c r="B2620" s="22">
        <v>675</v>
      </c>
      <c r="C2620" s="22">
        <v>0.142399</v>
      </c>
      <c r="D2620" s="22">
        <v>219.49783300000001</v>
      </c>
      <c r="E2620" s="22">
        <v>877182.875</v>
      </c>
      <c r="F2620" s="22">
        <v>877402.375</v>
      </c>
      <c r="G2620" s="22">
        <v>219.5</v>
      </c>
    </row>
    <row r="2621" spans="1:7">
      <c r="A2621" s="22">
        <v>2</v>
      </c>
      <c r="B2621" s="22">
        <v>676</v>
      </c>
      <c r="C2621" s="22">
        <v>0.246088</v>
      </c>
      <c r="D2621" s="22">
        <v>210.52499399999999</v>
      </c>
      <c r="E2621" s="22">
        <v>877557.875</v>
      </c>
      <c r="F2621" s="22">
        <v>877768.4375</v>
      </c>
      <c r="G2621" s="22">
        <v>210.5625</v>
      </c>
    </row>
    <row r="2622" spans="1:7">
      <c r="A2622" s="22">
        <v>2</v>
      </c>
      <c r="B2622" s="22">
        <v>677</v>
      </c>
      <c r="C2622" s="22">
        <v>0.24811900000000001</v>
      </c>
      <c r="D2622" s="22">
        <v>264.83837899999997</v>
      </c>
      <c r="E2622" s="22">
        <v>878026.6875</v>
      </c>
      <c r="F2622" s="22">
        <v>878291.5625</v>
      </c>
      <c r="G2622" s="22">
        <v>264.875</v>
      </c>
    </row>
    <row r="2623" spans="1:7">
      <c r="A2623" s="22">
        <v>2</v>
      </c>
      <c r="B2623" s="22">
        <v>678</v>
      </c>
      <c r="C2623" s="22">
        <v>1.3803000000000001</v>
      </c>
      <c r="D2623" s="22">
        <v>251.07276899999999</v>
      </c>
      <c r="E2623" s="22">
        <v>878542.375</v>
      </c>
      <c r="F2623" s="22">
        <v>878793.4375</v>
      </c>
      <c r="G2623" s="22">
        <v>251.0625</v>
      </c>
    </row>
    <row r="2624" spans="1:7">
      <c r="A2624" s="22">
        <v>2</v>
      </c>
      <c r="B2624" s="22">
        <v>679</v>
      </c>
      <c r="C2624" s="22">
        <v>0.15109300000000001</v>
      </c>
      <c r="D2624" s="22">
        <v>268.218658</v>
      </c>
      <c r="E2624" s="22">
        <v>880183.1875</v>
      </c>
      <c r="F2624" s="22">
        <v>880451.375</v>
      </c>
      <c r="G2624" s="22">
        <v>268.1875</v>
      </c>
    </row>
    <row r="2625" spans="1:7">
      <c r="A2625" s="22">
        <v>2</v>
      </c>
      <c r="B2625" s="22">
        <v>680</v>
      </c>
      <c r="C2625" s="22">
        <v>1.5861209999999999</v>
      </c>
      <c r="D2625" s="22">
        <v>206.587479</v>
      </c>
      <c r="E2625" s="22">
        <v>880605.125</v>
      </c>
      <c r="F2625" s="22">
        <v>880811.6875</v>
      </c>
      <c r="G2625" s="22">
        <v>206.5625</v>
      </c>
    </row>
    <row r="2626" spans="1:7">
      <c r="A2626" s="22">
        <v>2</v>
      </c>
      <c r="B2626" s="22">
        <v>681</v>
      </c>
      <c r="C2626" s="22">
        <v>0.79175899999999999</v>
      </c>
      <c r="D2626" s="22">
        <v>185.82324199999999</v>
      </c>
      <c r="E2626" s="22">
        <v>882402.1875</v>
      </c>
      <c r="F2626" s="22">
        <v>882587.9375</v>
      </c>
      <c r="G2626" s="22">
        <v>185.75</v>
      </c>
    </row>
    <row r="2627" spans="1:7">
      <c r="A2627" s="22">
        <v>2</v>
      </c>
      <c r="B2627" s="22">
        <v>682</v>
      </c>
      <c r="C2627" s="22">
        <v>1.9102999999999998E-2</v>
      </c>
      <c r="D2627" s="22">
        <v>196.45976300000001</v>
      </c>
      <c r="E2627" s="22">
        <v>883386.625</v>
      </c>
      <c r="F2627" s="22">
        <v>883583.125</v>
      </c>
      <c r="G2627" s="22">
        <v>196.5</v>
      </c>
    </row>
    <row r="2628" spans="1:7">
      <c r="A2628" s="22">
        <v>2</v>
      </c>
      <c r="B2628" s="22">
        <v>683</v>
      </c>
      <c r="C2628" s="22">
        <v>0.341698</v>
      </c>
      <c r="D2628" s="22">
        <v>298.94027699999998</v>
      </c>
      <c r="E2628" s="22">
        <v>883605.4375</v>
      </c>
      <c r="F2628" s="22">
        <v>883904.3125</v>
      </c>
      <c r="G2628" s="22">
        <v>298.875</v>
      </c>
    </row>
    <row r="2629" spans="1:7">
      <c r="A2629" s="22">
        <v>2</v>
      </c>
      <c r="B2629" s="22">
        <v>684</v>
      </c>
      <c r="C2629" s="22">
        <v>0.37906699999999999</v>
      </c>
      <c r="D2629" s="22">
        <v>247.40502900000001</v>
      </c>
      <c r="E2629" s="22">
        <v>884246.0625</v>
      </c>
      <c r="F2629" s="22">
        <v>884493.5</v>
      </c>
      <c r="G2629" s="22">
        <v>247.4375</v>
      </c>
    </row>
    <row r="2630" spans="1:7">
      <c r="A2630" s="22">
        <v>2</v>
      </c>
      <c r="B2630" s="22">
        <v>685</v>
      </c>
      <c r="C2630" s="22">
        <v>0.76300800000000002</v>
      </c>
      <c r="D2630" s="22">
        <v>321.66555799999998</v>
      </c>
      <c r="E2630" s="22">
        <v>884886.8125</v>
      </c>
      <c r="F2630" s="22">
        <v>885208.5</v>
      </c>
      <c r="G2630" s="22">
        <v>321.6875</v>
      </c>
    </row>
    <row r="2631" spans="1:7">
      <c r="A2631" s="22">
        <v>2</v>
      </c>
      <c r="B2631" s="22">
        <v>686</v>
      </c>
      <c r="C2631" s="22">
        <v>6.4507999999999996E-2</v>
      </c>
      <c r="D2631" s="22">
        <v>245.583527</v>
      </c>
      <c r="E2631" s="22">
        <v>885980.6875</v>
      </c>
      <c r="F2631" s="22">
        <v>886226.25</v>
      </c>
      <c r="G2631" s="22">
        <v>245.5625</v>
      </c>
    </row>
    <row r="2632" spans="1:7">
      <c r="A2632" s="22">
        <v>2</v>
      </c>
      <c r="B2632" s="22">
        <v>687</v>
      </c>
      <c r="C2632" s="22">
        <v>0.23282600000000001</v>
      </c>
      <c r="D2632" s="22">
        <v>222.35585</v>
      </c>
      <c r="E2632" s="22">
        <v>886293.1875</v>
      </c>
      <c r="F2632" s="22">
        <v>886515.5</v>
      </c>
      <c r="G2632" s="22">
        <v>222.3125</v>
      </c>
    </row>
    <row r="2633" spans="1:7">
      <c r="A2633" s="22">
        <v>2</v>
      </c>
      <c r="B2633" s="22">
        <v>688</v>
      </c>
      <c r="C2633" s="22">
        <v>0.26424599999999998</v>
      </c>
      <c r="D2633" s="22">
        <v>255.99674999999999</v>
      </c>
      <c r="E2633" s="22">
        <v>886762.0625</v>
      </c>
      <c r="F2633" s="22">
        <v>887018.0625</v>
      </c>
      <c r="G2633" s="22">
        <v>256</v>
      </c>
    </row>
    <row r="2634" spans="1:7">
      <c r="A2634" s="22">
        <v>2</v>
      </c>
      <c r="B2634" s="22">
        <v>689</v>
      </c>
      <c r="C2634" s="22">
        <v>0.37657400000000002</v>
      </c>
      <c r="D2634" s="22">
        <v>301.98724399999998</v>
      </c>
      <c r="E2634" s="22">
        <v>887293.3125</v>
      </c>
      <c r="F2634" s="22">
        <v>887595.3125</v>
      </c>
      <c r="G2634" s="22">
        <v>302</v>
      </c>
    </row>
    <row r="2635" spans="1:7">
      <c r="A2635" s="22">
        <v>2</v>
      </c>
      <c r="B2635" s="22">
        <v>690</v>
      </c>
      <c r="C2635" s="22">
        <v>0.68715300000000001</v>
      </c>
      <c r="D2635" s="22">
        <v>196.38500999999999</v>
      </c>
      <c r="E2635" s="22">
        <v>887980.875</v>
      </c>
      <c r="F2635" s="22">
        <v>888177.25</v>
      </c>
      <c r="G2635" s="22">
        <v>196.375</v>
      </c>
    </row>
    <row r="2636" spans="1:7">
      <c r="A2636" s="22">
        <v>2</v>
      </c>
      <c r="B2636" s="22">
        <v>691</v>
      </c>
      <c r="C2636" s="22">
        <v>0.66234499999999996</v>
      </c>
      <c r="D2636" s="22">
        <v>295.13748199999998</v>
      </c>
      <c r="E2636" s="22">
        <v>888871.625</v>
      </c>
      <c r="F2636" s="22">
        <v>889166.75</v>
      </c>
      <c r="G2636" s="22">
        <v>295.125</v>
      </c>
    </row>
    <row r="2637" spans="1:7">
      <c r="A2637" s="22">
        <v>2</v>
      </c>
      <c r="B2637" s="22">
        <v>692</v>
      </c>
      <c r="C2637" s="22">
        <v>2.976</v>
      </c>
      <c r="D2637" s="22">
        <v>222.50405900000001</v>
      </c>
      <c r="E2637" s="22">
        <v>889840.4375</v>
      </c>
      <c r="F2637" s="22">
        <v>890062.9375</v>
      </c>
      <c r="G2637" s="22">
        <v>222.5</v>
      </c>
    </row>
    <row r="2638" spans="1:7">
      <c r="A2638" s="22">
        <v>2</v>
      </c>
      <c r="B2638" s="22">
        <v>693</v>
      </c>
      <c r="C2638" s="22">
        <v>1.085183</v>
      </c>
      <c r="D2638" s="22">
        <v>216.356537</v>
      </c>
      <c r="E2638" s="22">
        <v>893043.875</v>
      </c>
      <c r="F2638" s="22">
        <v>893260.3125</v>
      </c>
      <c r="G2638" s="22">
        <v>216.4375</v>
      </c>
    </row>
    <row r="2639" spans="1:7">
      <c r="A2639" s="22">
        <v>2</v>
      </c>
      <c r="B2639" s="22">
        <v>694</v>
      </c>
      <c r="C2639" s="22">
        <v>0.77651700000000001</v>
      </c>
      <c r="D2639" s="22">
        <v>248.692093</v>
      </c>
      <c r="E2639" s="22">
        <v>894356.5</v>
      </c>
      <c r="F2639" s="22">
        <v>894605.1875</v>
      </c>
      <c r="G2639" s="22">
        <v>248.6875</v>
      </c>
    </row>
    <row r="2640" spans="1:7">
      <c r="A2640" s="22">
        <v>2</v>
      </c>
      <c r="B2640" s="22">
        <v>695</v>
      </c>
      <c r="C2640" s="22">
        <v>0.41446300000000003</v>
      </c>
      <c r="D2640" s="22">
        <v>272.468323</v>
      </c>
      <c r="E2640" s="22">
        <v>895387.9375</v>
      </c>
      <c r="F2640" s="22">
        <v>895660.4375</v>
      </c>
      <c r="G2640" s="22">
        <v>272.5</v>
      </c>
    </row>
    <row r="2641" spans="1:7">
      <c r="A2641" s="22">
        <v>2</v>
      </c>
      <c r="B2641" s="22">
        <v>696</v>
      </c>
      <c r="C2641" s="22">
        <v>1.1656629999999999</v>
      </c>
      <c r="D2641" s="22">
        <v>284.35403400000001</v>
      </c>
      <c r="E2641" s="22">
        <v>896076.8125</v>
      </c>
      <c r="F2641" s="22">
        <v>896361.125</v>
      </c>
      <c r="G2641" s="22">
        <v>284.3125</v>
      </c>
    </row>
    <row r="2642" spans="1:7">
      <c r="A2642" s="22">
        <v>2</v>
      </c>
      <c r="B2642" s="22">
        <v>697</v>
      </c>
      <c r="C2642" s="22">
        <v>1.445737</v>
      </c>
      <c r="D2642" s="22">
        <v>219.70860300000001</v>
      </c>
      <c r="E2642" s="22">
        <v>897530</v>
      </c>
      <c r="F2642" s="22">
        <v>897749.75</v>
      </c>
      <c r="G2642" s="22">
        <v>219.75</v>
      </c>
    </row>
    <row r="2643" spans="1:7">
      <c r="A2643" s="22">
        <v>2</v>
      </c>
      <c r="B2643" s="22">
        <v>698</v>
      </c>
      <c r="C2643" s="22">
        <v>0.856742</v>
      </c>
      <c r="D2643" s="22">
        <v>229.954376</v>
      </c>
      <c r="E2643" s="22">
        <v>899202.0625</v>
      </c>
      <c r="F2643" s="22">
        <v>899432</v>
      </c>
      <c r="G2643" s="22">
        <v>229.9375</v>
      </c>
    </row>
    <row r="2644" spans="1:7">
      <c r="A2644" s="22">
        <v>2</v>
      </c>
      <c r="B2644" s="22">
        <v>699</v>
      </c>
      <c r="C2644" s="22">
        <v>0.35362300000000002</v>
      </c>
      <c r="D2644" s="22">
        <v>240.53474399999999</v>
      </c>
      <c r="E2644" s="22">
        <v>900296</v>
      </c>
      <c r="F2644" s="22">
        <v>900536.5</v>
      </c>
      <c r="G2644" s="22">
        <v>240.5</v>
      </c>
    </row>
    <row r="2645" spans="1:7">
      <c r="A2645" s="22">
        <v>2</v>
      </c>
      <c r="B2645" s="22">
        <v>700</v>
      </c>
      <c r="C2645" s="22">
        <v>0.41904599999999997</v>
      </c>
      <c r="D2645" s="22">
        <v>260.793701</v>
      </c>
      <c r="E2645" s="22">
        <v>900889.75</v>
      </c>
      <c r="F2645" s="22">
        <v>901150.5625</v>
      </c>
      <c r="G2645" s="22">
        <v>260.8125</v>
      </c>
    </row>
    <row r="2646" spans="1:7">
      <c r="A2646" s="22">
        <v>2</v>
      </c>
      <c r="B2646" s="22">
        <v>701</v>
      </c>
      <c r="C2646" s="22">
        <v>3.9847E-2</v>
      </c>
      <c r="D2646" s="22">
        <v>285.42712399999999</v>
      </c>
      <c r="E2646" s="22">
        <v>901577.375</v>
      </c>
      <c r="F2646" s="22">
        <v>901862.75</v>
      </c>
      <c r="G2646" s="22">
        <v>285.375</v>
      </c>
    </row>
    <row r="2647" spans="1:7">
      <c r="A2647" s="22">
        <v>2</v>
      </c>
      <c r="B2647" s="22">
        <v>702</v>
      </c>
      <c r="C2647" s="22">
        <v>0.82636900000000002</v>
      </c>
      <c r="D2647" s="22">
        <v>306.64016700000002</v>
      </c>
      <c r="E2647" s="22">
        <v>901905.5</v>
      </c>
      <c r="F2647" s="22">
        <v>902212.125</v>
      </c>
      <c r="G2647" s="22">
        <v>306.625</v>
      </c>
    </row>
    <row r="2648" spans="1:7">
      <c r="A2648" s="22">
        <v>2</v>
      </c>
      <c r="B2648" s="22">
        <v>703</v>
      </c>
      <c r="C2648" s="22">
        <v>0.41561799999999999</v>
      </c>
      <c r="D2648" s="22">
        <v>196.07768200000001</v>
      </c>
      <c r="E2648" s="22">
        <v>903048.8125</v>
      </c>
      <c r="F2648" s="22">
        <v>903244.9375</v>
      </c>
      <c r="G2648" s="22">
        <v>196.125</v>
      </c>
    </row>
    <row r="2649" spans="1:7">
      <c r="A2649" s="22">
        <v>2</v>
      </c>
      <c r="B2649" s="22">
        <v>704</v>
      </c>
      <c r="C2649" s="22">
        <v>2.306162</v>
      </c>
      <c r="D2649" s="22">
        <v>292.99868800000002</v>
      </c>
      <c r="E2649" s="22">
        <v>903673.875</v>
      </c>
      <c r="F2649" s="22">
        <v>903966.875</v>
      </c>
      <c r="G2649" s="22">
        <v>293</v>
      </c>
    </row>
    <row r="2650" spans="1:7">
      <c r="A2650" s="22">
        <v>2</v>
      </c>
      <c r="B2650" s="22">
        <v>705</v>
      </c>
      <c r="C2650" s="22">
        <v>0.26269700000000001</v>
      </c>
      <c r="D2650" s="22">
        <v>296.65231299999999</v>
      </c>
      <c r="E2650" s="22">
        <v>906275.1875</v>
      </c>
      <c r="F2650" s="22">
        <v>906571.8125</v>
      </c>
      <c r="G2650" s="22">
        <v>296.625</v>
      </c>
    </row>
    <row r="2651" spans="1:7">
      <c r="A2651" s="22">
        <v>2</v>
      </c>
      <c r="B2651" s="22">
        <v>706</v>
      </c>
      <c r="C2651" s="22">
        <v>0.99094099999999996</v>
      </c>
      <c r="D2651" s="22">
        <v>284.09225500000002</v>
      </c>
      <c r="E2651" s="22">
        <v>906837.75</v>
      </c>
      <c r="F2651" s="22">
        <v>907121.8125</v>
      </c>
      <c r="G2651" s="22">
        <v>284.0625</v>
      </c>
    </row>
    <row r="2652" spans="1:7">
      <c r="A2652" s="22">
        <v>2</v>
      </c>
      <c r="B2652" s="22">
        <v>707</v>
      </c>
      <c r="C2652" s="22">
        <v>0.67977799999999999</v>
      </c>
      <c r="D2652" s="22">
        <v>284.49807700000002</v>
      </c>
      <c r="E2652" s="22">
        <v>908119.125</v>
      </c>
      <c r="F2652" s="22">
        <v>908403.625</v>
      </c>
      <c r="G2652" s="22">
        <v>284.5</v>
      </c>
    </row>
    <row r="2653" spans="1:7">
      <c r="A2653" s="22">
        <v>2</v>
      </c>
      <c r="B2653" s="22">
        <v>708</v>
      </c>
      <c r="C2653" s="22">
        <v>0.78846300000000002</v>
      </c>
      <c r="D2653" s="22">
        <v>302.84954800000003</v>
      </c>
      <c r="E2653" s="22">
        <v>909088</v>
      </c>
      <c r="F2653" s="22">
        <v>909390.875</v>
      </c>
      <c r="G2653" s="22">
        <v>302.875</v>
      </c>
    </row>
    <row r="2654" spans="1:7">
      <c r="A2654" s="22">
        <v>2</v>
      </c>
      <c r="B2654" s="22">
        <v>709</v>
      </c>
      <c r="C2654" s="22">
        <v>0.68412399999999995</v>
      </c>
      <c r="D2654" s="22">
        <v>189.57630900000001</v>
      </c>
      <c r="E2654" s="22">
        <v>910181.875</v>
      </c>
      <c r="F2654" s="22">
        <v>910371.4375</v>
      </c>
      <c r="G2654" s="22">
        <v>189.5625</v>
      </c>
    </row>
    <row r="2655" spans="1:7">
      <c r="A2655" s="22">
        <v>2</v>
      </c>
      <c r="B2655" s="22">
        <v>710</v>
      </c>
      <c r="C2655" s="22">
        <v>1.188739</v>
      </c>
      <c r="D2655" s="22">
        <v>188.54525799999999</v>
      </c>
      <c r="E2655" s="22">
        <v>911056.9375</v>
      </c>
      <c r="F2655" s="22">
        <v>911245.5</v>
      </c>
      <c r="G2655" s="22">
        <v>188.5625</v>
      </c>
    </row>
    <row r="2656" spans="1:7">
      <c r="A2656" s="22">
        <v>2</v>
      </c>
      <c r="B2656" s="22">
        <v>711</v>
      </c>
      <c r="C2656" s="22">
        <v>0.41077399999999997</v>
      </c>
      <c r="D2656" s="22">
        <v>335.22103900000002</v>
      </c>
      <c r="E2656" s="22">
        <v>912447.75</v>
      </c>
      <c r="F2656" s="22">
        <v>912782.9375</v>
      </c>
      <c r="G2656" s="22">
        <v>335.1875</v>
      </c>
    </row>
    <row r="2657" spans="1:7">
      <c r="A2657" s="22">
        <v>2</v>
      </c>
      <c r="B2657" s="22">
        <v>712</v>
      </c>
      <c r="C2657" s="22">
        <v>1.5532000000000001E-2</v>
      </c>
      <c r="D2657" s="22">
        <v>317.07873499999999</v>
      </c>
      <c r="E2657" s="22">
        <v>913197.75</v>
      </c>
      <c r="F2657" s="22">
        <v>913514.875</v>
      </c>
      <c r="G2657" s="22">
        <v>317.125</v>
      </c>
    </row>
    <row r="2658" spans="1:7">
      <c r="A2658" s="22">
        <v>2</v>
      </c>
      <c r="B2658" s="22">
        <v>713</v>
      </c>
      <c r="C2658" s="22">
        <v>1.1735260000000001</v>
      </c>
      <c r="D2658" s="22">
        <v>277.847534</v>
      </c>
      <c r="E2658" s="22">
        <v>913541.5625</v>
      </c>
      <c r="F2658" s="22">
        <v>913819.5</v>
      </c>
      <c r="G2658" s="22">
        <v>277.9375</v>
      </c>
    </row>
    <row r="2659" spans="1:7">
      <c r="A2659" s="22">
        <v>2</v>
      </c>
      <c r="B2659" s="22">
        <v>714</v>
      </c>
      <c r="C2659" s="22">
        <v>0.63819499999999996</v>
      </c>
      <c r="D2659" s="22">
        <v>213.14851400000001</v>
      </c>
      <c r="E2659" s="22">
        <v>914994.875</v>
      </c>
      <c r="F2659" s="22">
        <v>915208.0625</v>
      </c>
      <c r="G2659" s="22">
        <v>213.1875</v>
      </c>
    </row>
    <row r="2660" spans="1:7">
      <c r="A2660" s="22">
        <v>2</v>
      </c>
      <c r="B2660" s="22">
        <v>715</v>
      </c>
      <c r="C2660" s="22">
        <v>0.49099300000000001</v>
      </c>
      <c r="D2660" s="22">
        <v>234.362503</v>
      </c>
      <c r="E2660" s="22">
        <v>915854.375</v>
      </c>
      <c r="F2660" s="22">
        <v>916088.6875</v>
      </c>
      <c r="G2660" s="22">
        <v>234.3125</v>
      </c>
    </row>
    <row r="2661" spans="1:7">
      <c r="A2661" s="22">
        <v>2</v>
      </c>
      <c r="B2661" s="22">
        <v>716</v>
      </c>
      <c r="C2661" s="22">
        <v>0.38699</v>
      </c>
      <c r="D2661" s="22">
        <v>198.47151199999999</v>
      </c>
      <c r="E2661" s="22">
        <v>916588.8125</v>
      </c>
      <c r="F2661" s="22">
        <v>916787.25</v>
      </c>
      <c r="G2661" s="22">
        <v>198.4375</v>
      </c>
    </row>
    <row r="2662" spans="1:7">
      <c r="A2662" s="22">
        <v>2</v>
      </c>
      <c r="B2662" s="22">
        <v>717</v>
      </c>
      <c r="C2662" s="22">
        <v>0.913609</v>
      </c>
      <c r="D2662" s="22">
        <v>252.27320900000001</v>
      </c>
      <c r="E2662" s="22">
        <v>917182.6875</v>
      </c>
      <c r="F2662" s="22">
        <v>917434.875</v>
      </c>
      <c r="G2662" s="22">
        <v>252.1875</v>
      </c>
    </row>
    <row r="2663" spans="1:7">
      <c r="A2663" s="22">
        <v>2</v>
      </c>
      <c r="B2663" s="22">
        <v>718</v>
      </c>
      <c r="C2663" s="22">
        <v>1.108026</v>
      </c>
      <c r="D2663" s="22">
        <v>261.86389200000002</v>
      </c>
      <c r="E2663" s="22">
        <v>918354.5625</v>
      </c>
      <c r="F2663" s="22">
        <v>918616.5</v>
      </c>
      <c r="G2663" s="22">
        <v>261.9375</v>
      </c>
    </row>
    <row r="2664" spans="1:7">
      <c r="A2664" s="22">
        <v>2</v>
      </c>
      <c r="B2664" s="22">
        <v>719</v>
      </c>
      <c r="C2664" s="22">
        <v>1.812138</v>
      </c>
      <c r="D2664" s="22">
        <v>193.16577100000001</v>
      </c>
      <c r="E2664" s="22">
        <v>919729.75</v>
      </c>
      <c r="F2664" s="22">
        <v>919922.9375</v>
      </c>
      <c r="G2664" s="22">
        <v>193.1875</v>
      </c>
    </row>
    <row r="2665" spans="1:7">
      <c r="A2665" s="22">
        <v>2</v>
      </c>
      <c r="B2665" s="22">
        <v>720</v>
      </c>
      <c r="C2665" s="22">
        <v>0.53555399999999997</v>
      </c>
      <c r="D2665" s="22">
        <v>309.144318</v>
      </c>
      <c r="E2665" s="22">
        <v>921745.625</v>
      </c>
      <c r="F2665" s="22">
        <v>922054.75</v>
      </c>
      <c r="G2665" s="22">
        <v>309.125</v>
      </c>
    </row>
    <row r="2666" spans="1:7">
      <c r="A2666" s="22">
        <v>2</v>
      </c>
      <c r="B2666" s="22">
        <v>721</v>
      </c>
      <c r="C2666" s="22">
        <v>0.34651999999999999</v>
      </c>
      <c r="D2666" s="22">
        <v>321.05859400000003</v>
      </c>
      <c r="E2666" s="22">
        <v>922605.0625</v>
      </c>
      <c r="F2666" s="22">
        <v>922926.125</v>
      </c>
      <c r="G2666" s="22">
        <v>321.0625</v>
      </c>
    </row>
    <row r="2667" spans="1:7">
      <c r="A2667" s="22">
        <v>2</v>
      </c>
      <c r="B2667" s="22">
        <v>722</v>
      </c>
      <c r="C2667" s="22">
        <v>1.502507</v>
      </c>
      <c r="D2667" s="22">
        <v>314.19278000000003</v>
      </c>
      <c r="E2667" s="22">
        <v>923277</v>
      </c>
      <c r="F2667" s="22">
        <v>923591.25</v>
      </c>
      <c r="G2667" s="22">
        <v>314.25</v>
      </c>
    </row>
    <row r="2668" spans="1:7">
      <c r="A2668" s="22">
        <v>2</v>
      </c>
      <c r="B2668" s="22">
        <v>723</v>
      </c>
      <c r="C2668" s="22">
        <v>0.91528399999999999</v>
      </c>
      <c r="D2668" s="22">
        <v>212.51397700000001</v>
      </c>
      <c r="E2668" s="22">
        <v>925105.3125</v>
      </c>
      <c r="F2668" s="22">
        <v>925317.8125</v>
      </c>
      <c r="G2668" s="22">
        <v>212.5</v>
      </c>
    </row>
    <row r="2669" spans="1:7">
      <c r="A2669" s="22">
        <v>2</v>
      </c>
      <c r="B2669" s="22">
        <v>724</v>
      </c>
      <c r="C2669" s="22">
        <v>2.362546</v>
      </c>
      <c r="D2669" s="22">
        <v>326.30529799999999</v>
      </c>
      <c r="E2669" s="22">
        <v>926246.125</v>
      </c>
      <c r="F2669" s="22">
        <v>926572.375</v>
      </c>
      <c r="G2669" s="22">
        <v>326.25</v>
      </c>
    </row>
    <row r="2670" spans="1:7">
      <c r="A2670" s="22">
        <v>2</v>
      </c>
      <c r="B2670" s="22">
        <v>725</v>
      </c>
      <c r="C2670" s="22">
        <v>0.45977099999999999</v>
      </c>
      <c r="D2670" s="22">
        <v>211.14286799999999</v>
      </c>
      <c r="E2670" s="22">
        <v>928944</v>
      </c>
      <c r="F2670" s="22">
        <v>929155.125</v>
      </c>
      <c r="G2670" s="22">
        <v>211.125</v>
      </c>
    </row>
    <row r="2671" spans="1:7">
      <c r="A2671" s="22">
        <v>2</v>
      </c>
      <c r="B2671" s="22">
        <v>726</v>
      </c>
      <c r="C2671" s="22">
        <v>0.27010600000000001</v>
      </c>
      <c r="D2671" s="22">
        <v>249.666687</v>
      </c>
      <c r="E2671" s="22">
        <v>929615.9375</v>
      </c>
      <c r="F2671" s="22">
        <v>929865.625</v>
      </c>
      <c r="G2671" s="22">
        <v>249.6875</v>
      </c>
    </row>
    <row r="2672" spans="1:7">
      <c r="A2672" s="22">
        <v>2</v>
      </c>
      <c r="B2672" s="22">
        <v>727</v>
      </c>
      <c r="C2672" s="22">
        <v>0.174872</v>
      </c>
      <c r="D2672" s="22">
        <v>202.53607199999999</v>
      </c>
      <c r="E2672" s="22">
        <v>930147.3125</v>
      </c>
      <c r="F2672" s="22">
        <v>930349.8125</v>
      </c>
      <c r="G2672" s="22">
        <v>202.5</v>
      </c>
    </row>
    <row r="2673" spans="1:7">
      <c r="A2673" s="22">
        <v>2</v>
      </c>
      <c r="B2673" s="22">
        <v>728</v>
      </c>
      <c r="C2673" s="22">
        <v>0.53232599999999997</v>
      </c>
      <c r="D2673" s="22">
        <v>278.50164799999999</v>
      </c>
      <c r="E2673" s="22">
        <v>930537.875</v>
      </c>
      <c r="F2673" s="22">
        <v>930816.4375</v>
      </c>
      <c r="G2673" s="22">
        <v>278.5625</v>
      </c>
    </row>
    <row r="2674" spans="1:7">
      <c r="A2674" s="22">
        <v>2</v>
      </c>
      <c r="B2674" s="22">
        <v>729</v>
      </c>
      <c r="C2674" s="22">
        <v>0.30298700000000001</v>
      </c>
      <c r="D2674" s="22">
        <v>267.527649</v>
      </c>
      <c r="E2674" s="22">
        <v>931350.8125</v>
      </c>
      <c r="F2674" s="22">
        <v>931618.375</v>
      </c>
      <c r="G2674" s="22">
        <v>267.5625</v>
      </c>
    </row>
    <row r="2675" spans="1:7">
      <c r="A2675" s="22">
        <v>2</v>
      </c>
      <c r="B2675" s="22">
        <v>730</v>
      </c>
      <c r="C2675" s="22">
        <v>0.462094</v>
      </c>
      <c r="D2675" s="22">
        <v>285.911224</v>
      </c>
      <c r="E2675" s="22">
        <v>931929</v>
      </c>
      <c r="F2675" s="22">
        <v>932214.9375</v>
      </c>
      <c r="G2675" s="22">
        <v>285.9375</v>
      </c>
    </row>
    <row r="2676" spans="1:7">
      <c r="A2676" s="22">
        <v>2</v>
      </c>
      <c r="B2676" s="22">
        <v>731</v>
      </c>
      <c r="C2676" s="22">
        <v>0.18260799999999999</v>
      </c>
      <c r="D2676" s="22">
        <v>265.79565400000001</v>
      </c>
      <c r="E2676" s="22">
        <v>932679.0625</v>
      </c>
      <c r="F2676" s="22">
        <v>932944.875</v>
      </c>
      <c r="G2676" s="22">
        <v>265.8125</v>
      </c>
    </row>
    <row r="2677" spans="1:7">
      <c r="A2677" s="22">
        <v>2</v>
      </c>
      <c r="B2677" s="22">
        <v>732</v>
      </c>
      <c r="C2677" s="22">
        <v>1.045598</v>
      </c>
      <c r="D2677" s="22">
        <v>208.54051200000001</v>
      </c>
      <c r="E2677" s="22">
        <v>933132.3125</v>
      </c>
      <c r="F2677" s="22">
        <v>933340.8125</v>
      </c>
      <c r="G2677" s="22">
        <v>208.5</v>
      </c>
    </row>
    <row r="2678" spans="1:7">
      <c r="A2678" s="22">
        <v>2</v>
      </c>
      <c r="B2678" s="22">
        <v>733</v>
      </c>
      <c r="C2678" s="22">
        <v>0.454181</v>
      </c>
      <c r="D2678" s="22">
        <v>213.08403000000001</v>
      </c>
      <c r="E2678" s="22">
        <v>934398</v>
      </c>
      <c r="F2678" s="22">
        <v>934611.125</v>
      </c>
      <c r="G2678" s="22">
        <v>213.125</v>
      </c>
    </row>
    <row r="2679" spans="1:7">
      <c r="A2679" s="22">
        <v>2</v>
      </c>
      <c r="B2679" s="22">
        <v>734</v>
      </c>
      <c r="C2679" s="22">
        <v>2.2837510000000001</v>
      </c>
      <c r="D2679" s="22">
        <v>286.20251500000001</v>
      </c>
      <c r="E2679" s="22">
        <v>935069.9375</v>
      </c>
      <c r="F2679" s="22">
        <v>935356.1875</v>
      </c>
      <c r="G2679" s="22">
        <v>286.25</v>
      </c>
    </row>
    <row r="2680" spans="1:7">
      <c r="A2680" s="22">
        <v>2</v>
      </c>
      <c r="B2680" s="22">
        <v>735</v>
      </c>
      <c r="C2680" s="22">
        <v>0.28964699999999999</v>
      </c>
      <c r="D2680" s="22">
        <v>229.98452800000001</v>
      </c>
      <c r="E2680" s="22">
        <v>937648.3125</v>
      </c>
      <c r="F2680" s="22">
        <v>937878.3125</v>
      </c>
      <c r="G2680" s="22">
        <v>230</v>
      </c>
    </row>
    <row r="2681" spans="1:7">
      <c r="A2681" s="22">
        <v>2</v>
      </c>
      <c r="B2681" s="22">
        <v>736</v>
      </c>
      <c r="C2681" s="22">
        <v>1.784492</v>
      </c>
      <c r="D2681" s="22">
        <v>265.62368800000002</v>
      </c>
      <c r="E2681" s="22">
        <v>938181.6875</v>
      </c>
      <c r="F2681" s="22">
        <v>938447.3125</v>
      </c>
      <c r="G2681" s="22">
        <v>265.625</v>
      </c>
    </row>
    <row r="2682" spans="1:7">
      <c r="A2682" s="22">
        <v>2</v>
      </c>
      <c r="B2682" s="22">
        <v>737</v>
      </c>
      <c r="C2682" s="22">
        <v>0.18892900000000001</v>
      </c>
      <c r="D2682" s="22">
        <v>256.78591899999998</v>
      </c>
      <c r="E2682" s="22">
        <v>940244.4375</v>
      </c>
      <c r="F2682" s="22">
        <v>940501.25</v>
      </c>
      <c r="G2682" s="22">
        <v>256.8125</v>
      </c>
    </row>
    <row r="2683" spans="1:7">
      <c r="A2683" s="22">
        <v>2</v>
      </c>
      <c r="B2683" s="22">
        <v>738</v>
      </c>
      <c r="C2683" s="22">
        <v>0.49950699999999998</v>
      </c>
      <c r="D2683" s="22">
        <v>242.352081</v>
      </c>
      <c r="E2683" s="22">
        <v>940697.625</v>
      </c>
      <c r="F2683" s="22">
        <v>940939.9375</v>
      </c>
      <c r="G2683" s="22">
        <v>242.3125</v>
      </c>
    </row>
    <row r="2684" spans="1:7">
      <c r="A2684" s="22">
        <v>2</v>
      </c>
      <c r="B2684" s="22">
        <v>739</v>
      </c>
      <c r="C2684" s="22">
        <v>4.7274999999999998E-2</v>
      </c>
      <c r="D2684" s="22">
        <v>147.069412</v>
      </c>
      <c r="E2684" s="22">
        <v>941447.625</v>
      </c>
      <c r="F2684" s="22">
        <v>941594.75</v>
      </c>
      <c r="G2684" s="22">
        <v>147.125</v>
      </c>
    </row>
    <row r="2685" spans="1:7">
      <c r="A2685" s="22">
        <v>2</v>
      </c>
      <c r="B2685" s="22">
        <v>740</v>
      </c>
      <c r="C2685" s="22">
        <v>0.73436100000000004</v>
      </c>
      <c r="D2685" s="22">
        <v>287.89633199999997</v>
      </c>
      <c r="E2685" s="22">
        <v>941650.75</v>
      </c>
      <c r="F2685" s="22">
        <v>941938.6875</v>
      </c>
      <c r="G2685" s="22">
        <v>287.9375</v>
      </c>
    </row>
    <row r="2686" spans="1:7">
      <c r="A2686" s="22">
        <v>2</v>
      </c>
      <c r="B2686" s="22">
        <v>741</v>
      </c>
      <c r="C2686" s="22">
        <v>0.16842299999999999</v>
      </c>
      <c r="D2686" s="22">
        <v>196.27818300000001</v>
      </c>
      <c r="E2686" s="22">
        <v>942682.1875</v>
      </c>
      <c r="F2686" s="22">
        <v>942878.4375</v>
      </c>
      <c r="G2686" s="22">
        <v>196.25</v>
      </c>
    </row>
    <row r="2687" spans="1:7">
      <c r="A2687" s="22">
        <v>2</v>
      </c>
      <c r="B2687" s="22">
        <v>742</v>
      </c>
      <c r="C2687" s="22">
        <v>0.71789599999999998</v>
      </c>
      <c r="D2687" s="22">
        <v>281.16012599999999</v>
      </c>
      <c r="E2687" s="22">
        <v>943057.25</v>
      </c>
      <c r="F2687" s="22">
        <v>943338.4375</v>
      </c>
      <c r="G2687" s="22">
        <v>281.1875</v>
      </c>
    </row>
    <row r="2688" spans="1:7">
      <c r="A2688" s="22">
        <v>2</v>
      </c>
      <c r="B2688" s="22">
        <v>743</v>
      </c>
      <c r="C2688" s="22">
        <v>1.96011</v>
      </c>
      <c r="D2688" s="22">
        <v>231.857361</v>
      </c>
      <c r="E2688" s="22">
        <v>944057.375</v>
      </c>
      <c r="F2688" s="22">
        <v>944289.1875</v>
      </c>
      <c r="G2688" s="22">
        <v>231.8125</v>
      </c>
    </row>
    <row r="2689" spans="1:7">
      <c r="A2689" s="22">
        <v>2</v>
      </c>
      <c r="B2689" s="22">
        <v>744</v>
      </c>
      <c r="C2689" s="22">
        <v>0.60138599999999998</v>
      </c>
      <c r="D2689" s="22">
        <v>209.79646299999999</v>
      </c>
      <c r="E2689" s="22">
        <v>946260.6875</v>
      </c>
      <c r="F2689" s="22">
        <v>946470.4375</v>
      </c>
      <c r="G2689" s="22">
        <v>209.75</v>
      </c>
    </row>
    <row r="2690" spans="1:7">
      <c r="A2690" s="22">
        <v>2</v>
      </c>
      <c r="B2690" s="22">
        <v>745</v>
      </c>
      <c r="C2690" s="22">
        <v>0.929562</v>
      </c>
      <c r="D2690" s="22">
        <v>239.358994</v>
      </c>
      <c r="E2690" s="22">
        <v>947073.25</v>
      </c>
      <c r="F2690" s="22">
        <v>947312.625</v>
      </c>
      <c r="G2690" s="22">
        <v>239.375</v>
      </c>
    </row>
    <row r="2691" spans="1:7">
      <c r="A2691" s="22">
        <v>2</v>
      </c>
      <c r="B2691" s="22">
        <v>746</v>
      </c>
      <c r="C2691" s="22">
        <v>0.43457200000000001</v>
      </c>
      <c r="D2691" s="22">
        <v>154.75679</v>
      </c>
      <c r="E2691" s="22">
        <v>948245.1875</v>
      </c>
      <c r="F2691" s="22">
        <v>948400</v>
      </c>
      <c r="G2691" s="22">
        <v>154.8125</v>
      </c>
    </row>
    <row r="2692" spans="1:7">
      <c r="A2692" s="22">
        <v>2</v>
      </c>
      <c r="B2692" s="22">
        <v>747</v>
      </c>
      <c r="C2692" s="22">
        <v>4.0221520000000002</v>
      </c>
      <c r="D2692" s="22">
        <v>181.080185</v>
      </c>
      <c r="E2692" s="22">
        <v>948845.4375</v>
      </c>
      <c r="F2692" s="22">
        <v>949026.5</v>
      </c>
      <c r="G2692" s="22">
        <v>181.0625</v>
      </c>
    </row>
    <row r="2693" spans="1:7">
      <c r="A2693" s="22">
        <v>2</v>
      </c>
      <c r="B2693" s="22">
        <v>748</v>
      </c>
      <c r="C2693" s="22">
        <v>0.69666300000000003</v>
      </c>
      <c r="D2693" s="22">
        <v>290.63501000000002</v>
      </c>
      <c r="E2693" s="22">
        <v>953048.9375</v>
      </c>
      <c r="F2693" s="22">
        <v>953339.5625</v>
      </c>
      <c r="G2693" s="22">
        <v>290.625</v>
      </c>
    </row>
    <row r="2694" spans="1:7">
      <c r="A2694" s="22">
        <v>2</v>
      </c>
      <c r="B2694" s="22">
        <v>749</v>
      </c>
      <c r="C2694" s="22">
        <v>0.164134</v>
      </c>
      <c r="D2694" s="22">
        <v>231.840363</v>
      </c>
      <c r="E2694" s="22">
        <v>954049.0625</v>
      </c>
      <c r="F2694" s="22">
        <v>954280.875</v>
      </c>
      <c r="G2694" s="22">
        <v>231.8125</v>
      </c>
    </row>
    <row r="2695" spans="1:7">
      <c r="A2695" s="22">
        <v>2</v>
      </c>
      <c r="B2695" s="22">
        <v>750</v>
      </c>
      <c r="C2695" s="22">
        <v>1.4880770000000001</v>
      </c>
      <c r="D2695" s="22">
        <v>272.592468</v>
      </c>
      <c r="E2695" s="22">
        <v>954455.375</v>
      </c>
      <c r="F2695" s="22">
        <v>954728</v>
      </c>
      <c r="G2695" s="22">
        <v>272.625</v>
      </c>
    </row>
    <row r="2696" spans="1:7">
      <c r="A2696" s="22">
        <v>2</v>
      </c>
      <c r="B2696" s="22">
        <v>751</v>
      </c>
      <c r="C2696" s="22">
        <v>0.10245899999999999</v>
      </c>
      <c r="D2696" s="22">
        <v>225.17538500000001</v>
      </c>
      <c r="E2696" s="22">
        <v>956221.1875</v>
      </c>
      <c r="F2696" s="22">
        <v>956446.375</v>
      </c>
      <c r="G2696" s="22">
        <v>225.1875</v>
      </c>
    </row>
    <row r="2697" spans="1:7">
      <c r="A2697" s="22">
        <v>2</v>
      </c>
      <c r="B2697" s="22">
        <v>752</v>
      </c>
      <c r="C2697" s="22">
        <v>0.40453499999999998</v>
      </c>
      <c r="D2697" s="22">
        <v>201.593872</v>
      </c>
      <c r="E2697" s="22">
        <v>956558.4375</v>
      </c>
      <c r="F2697" s="22">
        <v>956760.0625</v>
      </c>
      <c r="G2697" s="22">
        <v>201.625</v>
      </c>
    </row>
    <row r="2698" spans="1:7">
      <c r="A2698" s="22">
        <v>2</v>
      </c>
      <c r="B2698" s="22">
        <v>753</v>
      </c>
      <c r="C2698" s="22">
        <v>0.18937200000000001</v>
      </c>
      <c r="D2698" s="22">
        <v>180.601563</v>
      </c>
      <c r="E2698" s="22">
        <v>957167.9375</v>
      </c>
      <c r="F2698" s="22">
        <v>957348.5</v>
      </c>
      <c r="G2698" s="22">
        <v>180.5625</v>
      </c>
    </row>
    <row r="2699" spans="1:7">
      <c r="A2699" s="22">
        <v>2</v>
      </c>
      <c r="B2699" s="22">
        <v>754</v>
      </c>
      <c r="C2699" s="22">
        <v>3.4335999999999998E-2</v>
      </c>
      <c r="D2699" s="22">
        <v>236.196213</v>
      </c>
      <c r="E2699" s="22">
        <v>957543</v>
      </c>
      <c r="F2699" s="22">
        <v>957779.1875</v>
      </c>
      <c r="G2699" s="22">
        <v>236.1875</v>
      </c>
    </row>
    <row r="2700" spans="1:7">
      <c r="A2700" s="22">
        <v>2</v>
      </c>
      <c r="B2700" s="22">
        <v>755</v>
      </c>
      <c r="C2700" s="22">
        <v>1.401392</v>
      </c>
      <c r="D2700" s="22">
        <v>217.76838699999999</v>
      </c>
      <c r="E2700" s="22">
        <v>957824.1875</v>
      </c>
      <c r="F2700" s="22">
        <v>958042</v>
      </c>
      <c r="G2700" s="22">
        <v>217.8125</v>
      </c>
    </row>
    <row r="2701" spans="1:7">
      <c r="A2701" s="22">
        <v>2</v>
      </c>
      <c r="B2701" s="22">
        <v>756</v>
      </c>
      <c r="C2701" s="22">
        <v>1.867265</v>
      </c>
      <c r="D2701" s="22">
        <v>212.15948499999999</v>
      </c>
      <c r="E2701" s="22">
        <v>959449.4375</v>
      </c>
      <c r="F2701" s="22">
        <v>959661.5625</v>
      </c>
      <c r="G2701" s="22">
        <v>212.125</v>
      </c>
    </row>
    <row r="2702" spans="1:7">
      <c r="A2702" s="22">
        <v>2</v>
      </c>
      <c r="B2702" s="22">
        <v>757</v>
      </c>
      <c r="C2702" s="22">
        <v>1.7597149999999999</v>
      </c>
      <c r="D2702" s="22">
        <v>310.34155299999998</v>
      </c>
      <c r="E2702" s="22">
        <v>961543.375</v>
      </c>
      <c r="F2702" s="22">
        <v>961853.75</v>
      </c>
      <c r="G2702" s="22">
        <v>310.375</v>
      </c>
    </row>
    <row r="2703" spans="1:7">
      <c r="A2703" s="22">
        <v>2</v>
      </c>
      <c r="B2703" s="22">
        <v>758</v>
      </c>
      <c r="C2703" s="22">
        <v>0.84708399999999995</v>
      </c>
      <c r="D2703" s="22">
        <v>267.82504299999999</v>
      </c>
      <c r="E2703" s="22">
        <v>963621.75</v>
      </c>
      <c r="F2703" s="22">
        <v>963889.5625</v>
      </c>
      <c r="G2703" s="22">
        <v>267.8125</v>
      </c>
    </row>
    <row r="2704" spans="1:7">
      <c r="A2704" s="22">
        <v>2</v>
      </c>
      <c r="B2704" s="22">
        <v>759</v>
      </c>
      <c r="C2704" s="22">
        <v>0.47550599999999998</v>
      </c>
      <c r="D2704" s="22">
        <v>284.45477299999999</v>
      </c>
      <c r="E2704" s="22">
        <v>964746.875</v>
      </c>
      <c r="F2704" s="22">
        <v>965031.3125</v>
      </c>
      <c r="G2704" s="22">
        <v>284.4375</v>
      </c>
    </row>
    <row r="2705" spans="1:7">
      <c r="A2705" s="22">
        <v>2</v>
      </c>
      <c r="B2705" s="22">
        <v>760</v>
      </c>
      <c r="C2705" s="22">
        <v>1.5252999999999999E-2</v>
      </c>
      <c r="D2705" s="22">
        <v>313.377319</v>
      </c>
      <c r="E2705" s="22">
        <v>965512.5625</v>
      </c>
      <c r="F2705" s="22">
        <v>965826</v>
      </c>
      <c r="G2705" s="22">
        <v>313.4375</v>
      </c>
    </row>
    <row r="2706" spans="1:7">
      <c r="A2706" s="22">
        <v>2</v>
      </c>
      <c r="B2706" s="22">
        <v>761</v>
      </c>
      <c r="C2706" s="22">
        <v>2.5212979999999998</v>
      </c>
      <c r="D2706" s="22">
        <v>324.57492100000002</v>
      </c>
      <c r="E2706" s="22">
        <v>965856.375</v>
      </c>
      <c r="F2706" s="22">
        <v>966180.9375</v>
      </c>
      <c r="G2706" s="22">
        <v>324.5625</v>
      </c>
    </row>
    <row r="2707" spans="1:7">
      <c r="A2707" s="22">
        <v>2</v>
      </c>
      <c r="B2707" s="22">
        <v>762</v>
      </c>
      <c r="C2707" s="22">
        <v>0.35106199999999999</v>
      </c>
      <c r="D2707" s="22">
        <v>274.06976300000002</v>
      </c>
      <c r="E2707" s="22">
        <v>968716.0625</v>
      </c>
      <c r="F2707" s="22">
        <v>968990.125</v>
      </c>
      <c r="G2707" s="22">
        <v>274.0625</v>
      </c>
    </row>
    <row r="2708" spans="1:7">
      <c r="A2708" s="22">
        <v>2</v>
      </c>
      <c r="B2708" s="22">
        <v>763</v>
      </c>
      <c r="C2708" s="22">
        <v>1.589855</v>
      </c>
      <c r="D2708" s="22">
        <v>254.55346700000001</v>
      </c>
      <c r="E2708" s="22">
        <v>969356.8125</v>
      </c>
      <c r="F2708" s="22">
        <v>969611.3125</v>
      </c>
      <c r="G2708" s="22">
        <v>254.5</v>
      </c>
    </row>
    <row r="2709" spans="1:7">
      <c r="A2709" s="22">
        <v>2</v>
      </c>
      <c r="B2709" s="22">
        <v>764</v>
      </c>
      <c r="C2709" s="22">
        <v>0.237653</v>
      </c>
      <c r="D2709" s="22">
        <v>192.47732500000001</v>
      </c>
      <c r="E2709" s="22">
        <v>971200.6875</v>
      </c>
      <c r="F2709" s="22">
        <v>971393.1875</v>
      </c>
      <c r="G2709" s="22">
        <v>192.5</v>
      </c>
    </row>
    <row r="2710" spans="1:7">
      <c r="A2710" s="22">
        <v>2</v>
      </c>
      <c r="B2710" s="22">
        <v>765</v>
      </c>
      <c r="C2710" s="22">
        <v>0.36961500000000003</v>
      </c>
      <c r="D2710" s="22">
        <v>234.32466099999999</v>
      </c>
      <c r="E2710" s="22">
        <v>971638.25</v>
      </c>
      <c r="F2710" s="22">
        <v>971872.5</v>
      </c>
      <c r="G2710" s="22">
        <v>234.25</v>
      </c>
    </row>
    <row r="2711" spans="1:7">
      <c r="A2711" s="22">
        <v>2</v>
      </c>
      <c r="B2711" s="22">
        <v>766</v>
      </c>
      <c r="C2711" s="22">
        <v>0.24040500000000001</v>
      </c>
      <c r="D2711" s="22">
        <v>228.65512100000001</v>
      </c>
      <c r="E2711" s="22">
        <v>972247.6875</v>
      </c>
      <c r="F2711" s="22">
        <v>972476.3125</v>
      </c>
      <c r="G2711" s="22">
        <v>228.625</v>
      </c>
    </row>
    <row r="2712" spans="1:7">
      <c r="A2712" s="22">
        <v>2</v>
      </c>
      <c r="B2712" s="22">
        <v>767</v>
      </c>
      <c r="C2712" s="22">
        <v>1.2776369999999999</v>
      </c>
      <c r="D2712" s="22">
        <v>242.03192100000001</v>
      </c>
      <c r="E2712" s="22">
        <v>972732.0625</v>
      </c>
      <c r="F2712" s="22">
        <v>972974.1875</v>
      </c>
      <c r="G2712" s="22">
        <v>242.125</v>
      </c>
    </row>
    <row r="2713" spans="1:7">
      <c r="A2713" s="22">
        <v>2</v>
      </c>
      <c r="B2713" s="22">
        <v>768</v>
      </c>
      <c r="C2713" s="22">
        <v>0.90278599999999998</v>
      </c>
      <c r="D2713" s="22">
        <v>332.56094400000001</v>
      </c>
      <c r="E2713" s="22">
        <v>974263.5</v>
      </c>
      <c r="F2713" s="22">
        <v>974596.0625</v>
      </c>
      <c r="G2713" s="22">
        <v>332.5625</v>
      </c>
    </row>
    <row r="2714" spans="1:7">
      <c r="A2714" s="22">
        <v>2</v>
      </c>
      <c r="B2714" s="22">
        <v>769</v>
      </c>
      <c r="C2714" s="22">
        <v>0.109346</v>
      </c>
      <c r="D2714" s="22">
        <v>308.18994099999998</v>
      </c>
      <c r="E2714" s="22">
        <v>975498.25</v>
      </c>
      <c r="F2714" s="22">
        <v>975806.5</v>
      </c>
      <c r="G2714" s="22">
        <v>308.25</v>
      </c>
    </row>
    <row r="2715" spans="1:7">
      <c r="A2715" s="22">
        <v>2</v>
      </c>
      <c r="B2715" s="22">
        <v>770</v>
      </c>
      <c r="C2715" s="22">
        <v>1.3446610000000001</v>
      </c>
      <c r="D2715" s="22">
        <v>193.264893</v>
      </c>
      <c r="E2715" s="22">
        <v>975920.25</v>
      </c>
      <c r="F2715" s="22">
        <v>976113.5</v>
      </c>
      <c r="G2715" s="22">
        <v>193.25</v>
      </c>
    </row>
    <row r="2716" spans="1:7">
      <c r="A2716" s="22">
        <v>2</v>
      </c>
      <c r="B2716" s="22">
        <v>771</v>
      </c>
      <c r="C2716" s="22">
        <v>0.217612</v>
      </c>
      <c r="D2716" s="22">
        <v>296.47039799999999</v>
      </c>
      <c r="E2716" s="22">
        <v>977467.25</v>
      </c>
      <c r="F2716" s="22">
        <v>977763.6875</v>
      </c>
      <c r="G2716" s="22">
        <v>296.4375</v>
      </c>
    </row>
    <row r="2717" spans="1:7">
      <c r="A2717" s="22">
        <v>2</v>
      </c>
      <c r="B2717" s="22">
        <v>772</v>
      </c>
      <c r="C2717" s="22">
        <v>1.140144</v>
      </c>
      <c r="D2717" s="22">
        <v>279.44705199999999</v>
      </c>
      <c r="E2717" s="22">
        <v>977982.875</v>
      </c>
      <c r="F2717" s="22">
        <v>978262.375</v>
      </c>
      <c r="G2717" s="22">
        <v>279.5</v>
      </c>
    </row>
    <row r="2718" spans="1:7">
      <c r="A2718" s="22">
        <v>2</v>
      </c>
      <c r="B2718" s="22">
        <v>773</v>
      </c>
      <c r="C2718" s="22">
        <v>0.40778700000000001</v>
      </c>
      <c r="D2718" s="22">
        <v>220.62159700000001</v>
      </c>
      <c r="E2718" s="22">
        <v>979404.875</v>
      </c>
      <c r="F2718" s="22">
        <v>979625.5625</v>
      </c>
      <c r="G2718" s="22">
        <v>220.6875</v>
      </c>
    </row>
    <row r="2719" spans="1:7">
      <c r="A2719" s="22">
        <v>2</v>
      </c>
      <c r="B2719" s="22">
        <v>774</v>
      </c>
      <c r="C2719" s="22">
        <v>0.77565499999999998</v>
      </c>
      <c r="D2719" s="22">
        <v>272.40768400000002</v>
      </c>
      <c r="E2719" s="22">
        <v>980045.625</v>
      </c>
      <c r="F2719" s="22">
        <v>980318.0625</v>
      </c>
      <c r="G2719" s="22">
        <v>272.4375</v>
      </c>
    </row>
    <row r="2720" spans="1:7">
      <c r="A2720" s="22">
        <v>2</v>
      </c>
      <c r="B2720" s="22">
        <v>775</v>
      </c>
      <c r="C2720" s="22">
        <v>0.57159700000000002</v>
      </c>
      <c r="D2720" s="22">
        <v>192.80165099999999</v>
      </c>
      <c r="E2720" s="22">
        <v>981108.4375</v>
      </c>
      <c r="F2720" s="22">
        <v>981301.25</v>
      </c>
      <c r="G2720" s="22">
        <v>192.8125</v>
      </c>
    </row>
    <row r="2721" spans="1:7">
      <c r="A2721" s="22">
        <v>2</v>
      </c>
      <c r="B2721" s="22">
        <v>776</v>
      </c>
      <c r="C2721" s="22">
        <v>1.1088579999999999</v>
      </c>
      <c r="D2721" s="22">
        <v>248.52912900000001</v>
      </c>
      <c r="E2721" s="22">
        <v>981874.1875</v>
      </c>
      <c r="F2721" s="22">
        <v>982122.6875</v>
      </c>
      <c r="G2721" s="22">
        <v>248.5</v>
      </c>
    </row>
    <row r="2722" spans="1:7">
      <c r="A2722" s="22">
        <v>2</v>
      </c>
      <c r="B2722" s="22">
        <v>777</v>
      </c>
      <c r="C2722" s="22">
        <v>0.42318499999999998</v>
      </c>
      <c r="D2722" s="22">
        <v>241.15228300000001</v>
      </c>
      <c r="E2722" s="22">
        <v>983234</v>
      </c>
      <c r="F2722" s="22">
        <v>983475.125</v>
      </c>
      <c r="G2722" s="22">
        <v>241.125</v>
      </c>
    </row>
    <row r="2723" spans="1:7">
      <c r="A2723" s="22">
        <v>2</v>
      </c>
      <c r="B2723" s="22">
        <v>778</v>
      </c>
      <c r="C2723" s="22">
        <v>0.28472599999999998</v>
      </c>
      <c r="D2723" s="22">
        <v>223.42347699999999</v>
      </c>
      <c r="E2723" s="22">
        <v>983905.9375</v>
      </c>
      <c r="F2723" s="22">
        <v>984129.375</v>
      </c>
      <c r="G2723" s="22">
        <v>223.4375</v>
      </c>
    </row>
    <row r="2724" spans="1:7">
      <c r="A2724" s="22">
        <v>2</v>
      </c>
      <c r="B2724" s="22">
        <v>779</v>
      </c>
      <c r="C2724" s="22">
        <v>6.3661999999999996E-2</v>
      </c>
      <c r="D2724" s="22">
        <v>287.84756499999997</v>
      </c>
      <c r="E2724" s="22">
        <v>984421.625</v>
      </c>
      <c r="F2724" s="22">
        <v>984709.4375</v>
      </c>
      <c r="G2724" s="22">
        <v>287.8125</v>
      </c>
    </row>
    <row r="2725" spans="1:7">
      <c r="A2725" s="22">
        <v>2</v>
      </c>
      <c r="B2725" s="22">
        <v>780</v>
      </c>
      <c r="C2725" s="22">
        <v>1.016335</v>
      </c>
      <c r="D2725" s="22">
        <v>247.225067</v>
      </c>
      <c r="E2725" s="22">
        <v>984781.0625</v>
      </c>
      <c r="F2725" s="22">
        <v>985028.25</v>
      </c>
      <c r="G2725" s="22">
        <v>247.1875</v>
      </c>
    </row>
    <row r="2726" spans="1:7">
      <c r="A2726" s="22">
        <v>2</v>
      </c>
      <c r="B2726" s="22">
        <v>781</v>
      </c>
      <c r="C2726" s="22">
        <v>0.91894900000000002</v>
      </c>
      <c r="D2726" s="22">
        <v>313.470032</v>
      </c>
      <c r="E2726" s="22">
        <v>986046.8125</v>
      </c>
      <c r="F2726" s="22">
        <v>986360.25</v>
      </c>
      <c r="G2726" s="22">
        <v>313.4375</v>
      </c>
    </row>
    <row r="2727" spans="1:7">
      <c r="A2727" s="22">
        <v>2</v>
      </c>
      <c r="B2727" s="22">
        <v>782</v>
      </c>
      <c r="C2727" s="22">
        <v>2.2630029999999999</v>
      </c>
      <c r="D2727" s="22">
        <v>310.66332999999997</v>
      </c>
      <c r="E2727" s="22">
        <v>987281.375</v>
      </c>
      <c r="F2727" s="22">
        <v>987592</v>
      </c>
      <c r="G2727" s="22">
        <v>310.625</v>
      </c>
    </row>
    <row r="2728" spans="1:7">
      <c r="A2728" s="22">
        <v>2</v>
      </c>
      <c r="B2728" s="22">
        <v>783</v>
      </c>
      <c r="C2728" s="22">
        <v>0.197296</v>
      </c>
      <c r="D2728" s="22">
        <v>243.48835800000001</v>
      </c>
      <c r="E2728" s="22">
        <v>989859.6875</v>
      </c>
      <c r="F2728" s="22">
        <v>990103.125</v>
      </c>
      <c r="G2728" s="22">
        <v>243.4375</v>
      </c>
    </row>
    <row r="2729" spans="1:7">
      <c r="A2729" s="22">
        <v>2</v>
      </c>
      <c r="B2729" s="22">
        <v>784</v>
      </c>
      <c r="C2729" s="22">
        <v>0.184809</v>
      </c>
      <c r="D2729" s="22">
        <v>381.66128500000002</v>
      </c>
      <c r="E2729" s="22">
        <v>990312.875</v>
      </c>
      <c r="F2729" s="22">
        <v>990694.5625</v>
      </c>
      <c r="G2729" s="22">
        <v>381.6875</v>
      </c>
    </row>
    <row r="2730" spans="1:7">
      <c r="A2730" s="22">
        <v>2</v>
      </c>
      <c r="B2730" s="22">
        <v>785</v>
      </c>
      <c r="C2730" s="22">
        <v>0.16921800000000001</v>
      </c>
      <c r="D2730" s="22">
        <v>209.604614</v>
      </c>
      <c r="E2730" s="22">
        <v>990891.125</v>
      </c>
      <c r="F2730" s="22">
        <v>991100.6875</v>
      </c>
      <c r="G2730" s="22">
        <v>209.5625</v>
      </c>
    </row>
    <row r="2731" spans="1:7">
      <c r="A2731" s="22">
        <v>2</v>
      </c>
      <c r="B2731" s="22">
        <v>786</v>
      </c>
      <c r="C2731" s="22">
        <v>0.52332400000000001</v>
      </c>
      <c r="D2731" s="22">
        <v>260.69680799999998</v>
      </c>
      <c r="E2731" s="22">
        <v>991281.75</v>
      </c>
      <c r="F2731" s="22">
        <v>991542.4375</v>
      </c>
      <c r="G2731" s="22">
        <v>260.6875</v>
      </c>
    </row>
    <row r="2732" spans="1:7">
      <c r="A2732" s="22">
        <v>2</v>
      </c>
      <c r="B2732" s="22">
        <v>787</v>
      </c>
      <c r="C2732" s="22">
        <v>0.318519</v>
      </c>
      <c r="D2732" s="22">
        <v>203.12217699999999</v>
      </c>
      <c r="E2732" s="22">
        <v>992078.75</v>
      </c>
      <c r="F2732" s="22">
        <v>992281.8125</v>
      </c>
      <c r="G2732" s="22">
        <v>203.0625</v>
      </c>
    </row>
    <row r="2733" spans="1:7">
      <c r="A2733" s="22">
        <v>2</v>
      </c>
      <c r="B2733" s="22">
        <v>788</v>
      </c>
      <c r="C2733" s="22">
        <v>0.77658300000000002</v>
      </c>
      <c r="D2733" s="22">
        <v>198.238281</v>
      </c>
      <c r="E2733" s="22">
        <v>992610</v>
      </c>
      <c r="F2733" s="22">
        <v>992808.25</v>
      </c>
      <c r="G2733" s="22">
        <v>198.25</v>
      </c>
    </row>
    <row r="2734" spans="1:7">
      <c r="A2734" s="22">
        <v>2</v>
      </c>
      <c r="B2734" s="22">
        <v>789</v>
      </c>
      <c r="C2734" s="22">
        <v>0.641262</v>
      </c>
      <c r="D2734" s="22">
        <v>202.59541300000001</v>
      </c>
      <c r="E2734" s="22">
        <v>993594.4375</v>
      </c>
      <c r="F2734" s="22">
        <v>993797</v>
      </c>
      <c r="G2734" s="22">
        <v>202.5625</v>
      </c>
    </row>
    <row r="2735" spans="1:7">
      <c r="A2735" s="22">
        <v>2</v>
      </c>
      <c r="B2735" s="22">
        <v>790</v>
      </c>
      <c r="C2735" s="22">
        <v>5.0889100000000003</v>
      </c>
      <c r="D2735" s="22">
        <v>216.592972</v>
      </c>
      <c r="E2735" s="22">
        <v>994438.375</v>
      </c>
      <c r="F2735" s="22">
        <v>994654.9375</v>
      </c>
      <c r="G2735" s="22">
        <v>216.5625</v>
      </c>
    </row>
    <row r="2736" spans="1:7">
      <c r="A2736" s="22">
        <v>2</v>
      </c>
      <c r="B2736" s="22">
        <v>791</v>
      </c>
      <c r="C2736" s="22">
        <v>0.499859</v>
      </c>
      <c r="D2736" s="22">
        <v>234.617233</v>
      </c>
      <c r="E2736" s="22">
        <v>999751.375</v>
      </c>
      <c r="F2736" s="22">
        <v>999986</v>
      </c>
      <c r="G2736" s="22">
        <v>234.625</v>
      </c>
    </row>
    <row r="2737" spans="1:7">
      <c r="A2737" s="22">
        <v>2</v>
      </c>
      <c r="B2737" s="22">
        <v>792</v>
      </c>
      <c r="C2737" s="22">
        <v>4.5996000000000002E-2</v>
      </c>
      <c r="D2737" s="22">
        <v>254.36964399999999</v>
      </c>
      <c r="E2737" s="22">
        <v>1000485.875</v>
      </c>
      <c r="F2737" s="22">
        <v>1000740.25</v>
      </c>
      <c r="G2737" s="22">
        <v>254.375</v>
      </c>
    </row>
    <row r="2738" spans="1:7">
      <c r="A2738" s="22">
        <v>2</v>
      </c>
      <c r="B2738" s="22">
        <v>793</v>
      </c>
      <c r="C2738" s="22">
        <v>1.8355840000000001</v>
      </c>
      <c r="D2738" s="22">
        <v>266.009613</v>
      </c>
      <c r="E2738" s="22">
        <v>1000798.375</v>
      </c>
      <c r="F2738" s="22">
        <v>1001064.375</v>
      </c>
      <c r="G2738" s="22">
        <v>266</v>
      </c>
    </row>
    <row r="2739" spans="1:7">
      <c r="A2739" s="22">
        <v>2</v>
      </c>
      <c r="B2739" s="22">
        <v>794</v>
      </c>
      <c r="C2739" s="22">
        <v>1.6070599999999999</v>
      </c>
      <c r="D2739" s="22">
        <v>216.103745</v>
      </c>
      <c r="E2739" s="22">
        <v>1002908</v>
      </c>
      <c r="F2739" s="22">
        <v>1003124.1875</v>
      </c>
      <c r="G2739" s="22">
        <v>216.1875</v>
      </c>
    </row>
    <row r="2740" spans="1:7">
      <c r="A2740" s="22">
        <v>2</v>
      </c>
      <c r="B2740" s="22">
        <v>795</v>
      </c>
      <c r="C2740" s="22">
        <v>0.90912899999999996</v>
      </c>
      <c r="D2740" s="22">
        <v>292.894745</v>
      </c>
      <c r="E2740" s="22">
        <v>1004746.625</v>
      </c>
      <c r="F2740" s="22">
        <v>1005039.5</v>
      </c>
      <c r="G2740" s="22">
        <v>292.875</v>
      </c>
    </row>
    <row r="2741" spans="1:7">
      <c r="A2741" s="22">
        <v>2</v>
      </c>
      <c r="B2741" s="22">
        <v>796</v>
      </c>
      <c r="C2741" s="22">
        <v>0.78940399999999999</v>
      </c>
      <c r="D2741" s="22">
        <v>309.41574100000003</v>
      </c>
      <c r="E2741" s="22">
        <v>1005952.375</v>
      </c>
      <c r="F2741" s="22">
        <v>1006261.8125</v>
      </c>
      <c r="G2741" s="22">
        <v>309.4375</v>
      </c>
    </row>
    <row r="2742" spans="1:7">
      <c r="A2742" s="22">
        <v>2</v>
      </c>
      <c r="B2742" s="22">
        <v>797</v>
      </c>
      <c r="C2742" s="22">
        <v>8.0984E-2</v>
      </c>
      <c r="D2742" s="22">
        <v>316.66906699999998</v>
      </c>
      <c r="E2742" s="22">
        <v>1007058.4375</v>
      </c>
      <c r="F2742" s="22">
        <v>1007375.125</v>
      </c>
      <c r="G2742" s="22">
        <v>316.6875</v>
      </c>
    </row>
    <row r="2743" spans="1:7">
      <c r="A2743" s="22">
        <v>2</v>
      </c>
      <c r="B2743" s="22">
        <v>798</v>
      </c>
      <c r="C2743" s="22">
        <v>1.0185299999999999</v>
      </c>
      <c r="D2743" s="22">
        <v>213.390717</v>
      </c>
      <c r="E2743" s="22">
        <v>1007462.25</v>
      </c>
      <c r="F2743" s="22">
        <v>1007675.6875</v>
      </c>
      <c r="G2743" s="22">
        <v>213.4375</v>
      </c>
    </row>
    <row r="2744" spans="1:7">
      <c r="A2744" s="22">
        <v>2</v>
      </c>
      <c r="B2744" s="22">
        <v>799</v>
      </c>
      <c r="C2744" s="22">
        <v>0.117173</v>
      </c>
      <c r="D2744" s="22">
        <v>244.66056800000001</v>
      </c>
      <c r="E2744" s="22">
        <v>1008699.8125</v>
      </c>
      <c r="F2744" s="22">
        <v>1008944.4375</v>
      </c>
      <c r="G2744" s="22">
        <v>244.625</v>
      </c>
    </row>
    <row r="2745" spans="1:7">
      <c r="A2745" s="22">
        <v>2</v>
      </c>
      <c r="B2745" s="22">
        <v>800</v>
      </c>
      <c r="C2745" s="22">
        <v>1.927495</v>
      </c>
      <c r="D2745" s="22">
        <v>236.093231</v>
      </c>
      <c r="E2745" s="22">
        <v>1009074.6875</v>
      </c>
      <c r="F2745" s="22">
        <v>1009310.8125</v>
      </c>
      <c r="G2745" s="22">
        <v>236.125</v>
      </c>
    </row>
    <row r="2746" spans="1:7">
      <c r="A2746" s="22">
        <v>2</v>
      </c>
      <c r="B2746" s="22">
        <v>801</v>
      </c>
      <c r="C2746" s="22">
        <v>1.49214</v>
      </c>
      <c r="D2746" s="22">
        <v>309.55816700000003</v>
      </c>
      <c r="E2746" s="22">
        <v>1011246.9375</v>
      </c>
      <c r="F2746" s="22">
        <v>1011556.4375</v>
      </c>
      <c r="G2746" s="22">
        <v>309.5</v>
      </c>
    </row>
    <row r="2747" spans="1:7">
      <c r="A2747" s="22">
        <v>2</v>
      </c>
      <c r="B2747" s="22">
        <v>802</v>
      </c>
      <c r="C2747" s="22">
        <v>0.18396499999999999</v>
      </c>
      <c r="D2747" s="22">
        <v>243.024811</v>
      </c>
      <c r="E2747" s="22">
        <v>1013059.6875</v>
      </c>
      <c r="F2747" s="22">
        <v>1013302.6875</v>
      </c>
      <c r="G2747" s="22">
        <v>243</v>
      </c>
    </row>
    <row r="2748" spans="1:7">
      <c r="A2748" s="22">
        <v>2</v>
      </c>
      <c r="B2748" s="22">
        <v>803</v>
      </c>
      <c r="C2748" s="22">
        <v>0.20971400000000001</v>
      </c>
      <c r="D2748" s="22">
        <v>294.27194200000002</v>
      </c>
      <c r="E2748" s="22">
        <v>1013497.1875</v>
      </c>
      <c r="F2748" s="22">
        <v>1013791.5</v>
      </c>
      <c r="G2748" s="22">
        <v>294.3125</v>
      </c>
    </row>
    <row r="2749" spans="1:7">
      <c r="A2749" s="22">
        <v>2</v>
      </c>
      <c r="B2749" s="22">
        <v>804</v>
      </c>
      <c r="C2749" s="22">
        <v>3.2632000000000001E-2</v>
      </c>
      <c r="D2749" s="22">
        <v>266.78179899999998</v>
      </c>
      <c r="E2749" s="22">
        <v>1014013</v>
      </c>
      <c r="F2749" s="22">
        <v>1014279.75</v>
      </c>
      <c r="G2749" s="22">
        <v>266.75</v>
      </c>
    </row>
    <row r="2750" spans="1:7">
      <c r="A2750" s="22">
        <v>2</v>
      </c>
      <c r="B2750" s="22">
        <v>805</v>
      </c>
      <c r="C2750" s="22">
        <v>1.4495009999999999</v>
      </c>
      <c r="D2750" s="22">
        <v>343.89553799999999</v>
      </c>
      <c r="E2750" s="22">
        <v>1014325.3125</v>
      </c>
      <c r="F2750" s="22">
        <v>1014669.25</v>
      </c>
      <c r="G2750" s="22">
        <v>343.9375</v>
      </c>
    </row>
    <row r="2751" spans="1:7">
      <c r="A2751" s="22">
        <v>2</v>
      </c>
      <c r="B2751" s="22">
        <v>806</v>
      </c>
      <c r="C2751" s="22">
        <v>0.41077399999999997</v>
      </c>
      <c r="D2751" s="22">
        <v>307.72543300000001</v>
      </c>
      <c r="E2751" s="22">
        <v>1016122.4375</v>
      </c>
      <c r="F2751" s="22">
        <v>1016430.1875</v>
      </c>
      <c r="G2751" s="22">
        <v>307.75</v>
      </c>
    </row>
    <row r="2752" spans="1:7">
      <c r="A2752" s="22">
        <v>2</v>
      </c>
      <c r="B2752" s="22">
        <v>807</v>
      </c>
      <c r="C2752" s="22">
        <v>0.14793899999999999</v>
      </c>
      <c r="D2752" s="22">
        <v>347.41247600000003</v>
      </c>
      <c r="E2752" s="22">
        <v>1016841.3125</v>
      </c>
      <c r="F2752" s="22">
        <v>1017188.6875</v>
      </c>
      <c r="G2752" s="22">
        <v>347.375</v>
      </c>
    </row>
    <row r="2753" spans="1:7">
      <c r="A2753" s="22">
        <v>2</v>
      </c>
      <c r="B2753" s="22">
        <v>808</v>
      </c>
      <c r="C2753" s="22">
        <v>0.22775500000000001</v>
      </c>
      <c r="D2753" s="22">
        <v>277.90335099999999</v>
      </c>
      <c r="E2753" s="22">
        <v>1017349.0625</v>
      </c>
      <c r="F2753" s="22">
        <v>1017627</v>
      </c>
      <c r="G2753" s="22">
        <v>277.9375</v>
      </c>
    </row>
    <row r="2754" spans="1:7">
      <c r="A2754" s="22">
        <v>2</v>
      </c>
      <c r="B2754" s="22">
        <v>809</v>
      </c>
      <c r="C2754" s="22">
        <v>5.9992999999999998E-2</v>
      </c>
      <c r="D2754" s="22">
        <v>262.53823899999998</v>
      </c>
      <c r="E2754" s="22">
        <v>1017864.8125</v>
      </c>
      <c r="F2754" s="22">
        <v>1018127.3125</v>
      </c>
      <c r="G2754" s="22">
        <v>262.5</v>
      </c>
    </row>
    <row r="2755" spans="1:7">
      <c r="A2755" s="22">
        <v>2</v>
      </c>
      <c r="B2755" s="22">
        <v>810</v>
      </c>
      <c r="C2755" s="22">
        <v>0.62192099999999995</v>
      </c>
      <c r="D2755" s="22">
        <v>273.706299</v>
      </c>
      <c r="E2755" s="22">
        <v>1018192.9375</v>
      </c>
      <c r="F2755" s="22">
        <v>1018466.625</v>
      </c>
      <c r="G2755" s="22">
        <v>273.6875</v>
      </c>
    </row>
    <row r="2756" spans="1:7">
      <c r="A2756" s="22">
        <v>2</v>
      </c>
      <c r="B2756" s="22">
        <v>811</v>
      </c>
      <c r="C2756" s="22">
        <v>0.61732699999999996</v>
      </c>
      <c r="D2756" s="22">
        <v>194.59494000000001</v>
      </c>
      <c r="E2756" s="22">
        <v>1019099.25</v>
      </c>
      <c r="F2756" s="22">
        <v>1019293.875</v>
      </c>
      <c r="G2756" s="22">
        <v>194.625</v>
      </c>
    </row>
    <row r="2757" spans="1:7">
      <c r="A2757" s="22">
        <v>2</v>
      </c>
      <c r="B2757" s="22">
        <v>812</v>
      </c>
      <c r="C2757" s="22">
        <v>3.8489580000000001</v>
      </c>
      <c r="D2757" s="22">
        <v>266.31759599999998</v>
      </c>
      <c r="E2757" s="22">
        <v>1019911.875</v>
      </c>
      <c r="F2757" s="22">
        <v>1020178.25</v>
      </c>
      <c r="G2757" s="22">
        <v>266.375</v>
      </c>
    </row>
    <row r="2758" spans="1:7">
      <c r="A2758" s="22">
        <v>2</v>
      </c>
      <c r="B2758" s="22">
        <v>813</v>
      </c>
      <c r="C2758" s="22">
        <v>3.0288369999999998</v>
      </c>
      <c r="D2758" s="22">
        <v>234.92198200000001</v>
      </c>
      <c r="E2758" s="22">
        <v>1024038.75</v>
      </c>
      <c r="F2758" s="22">
        <v>1024273.625</v>
      </c>
      <c r="G2758" s="22">
        <v>234.875</v>
      </c>
    </row>
    <row r="2759" spans="1:7">
      <c r="A2759" s="22">
        <v>2</v>
      </c>
      <c r="B2759" s="22">
        <v>814</v>
      </c>
      <c r="C2759" s="22">
        <v>1.4876720000000001</v>
      </c>
      <c r="D2759" s="22">
        <v>161.242447</v>
      </c>
      <c r="E2759" s="22">
        <v>1027312.5</v>
      </c>
      <c r="F2759" s="22">
        <v>1027473.8125</v>
      </c>
      <c r="G2759" s="22">
        <v>161.3125</v>
      </c>
    </row>
    <row r="2760" spans="1:7">
      <c r="A2760" s="22">
        <v>2</v>
      </c>
      <c r="B2760" s="22">
        <v>815</v>
      </c>
      <c r="C2760" s="22">
        <v>0.95358399999999999</v>
      </c>
      <c r="D2760" s="22">
        <v>286.93457000000001</v>
      </c>
      <c r="E2760" s="22">
        <v>1028969</v>
      </c>
      <c r="F2760" s="22">
        <v>1029255.9375</v>
      </c>
      <c r="G2760" s="22">
        <v>286.9375</v>
      </c>
    </row>
    <row r="2761" spans="1:7">
      <c r="A2761" s="22">
        <v>2</v>
      </c>
      <c r="B2761" s="22">
        <v>816</v>
      </c>
      <c r="C2761" s="22">
        <v>7.6757000000000006E-2</v>
      </c>
      <c r="D2761" s="22">
        <v>307.62887599999999</v>
      </c>
      <c r="E2761" s="22">
        <v>1030219.125</v>
      </c>
      <c r="F2761" s="22">
        <v>1030526.75</v>
      </c>
      <c r="G2761" s="22">
        <v>307.625</v>
      </c>
    </row>
    <row r="2762" spans="1:7">
      <c r="A2762" s="22">
        <v>2</v>
      </c>
      <c r="B2762" s="22">
        <v>817</v>
      </c>
      <c r="C2762" s="22">
        <v>0.77419800000000005</v>
      </c>
      <c r="D2762" s="22">
        <v>289.51928700000002</v>
      </c>
      <c r="E2762" s="22">
        <v>1030609.75</v>
      </c>
      <c r="F2762" s="22">
        <v>1030899.375</v>
      </c>
      <c r="G2762" s="22">
        <v>289.625</v>
      </c>
    </row>
    <row r="2763" spans="1:7">
      <c r="A2763" s="22">
        <v>2</v>
      </c>
      <c r="B2763" s="22">
        <v>818</v>
      </c>
      <c r="C2763" s="22">
        <v>1.421168</v>
      </c>
      <c r="D2763" s="22">
        <v>221.61352500000001</v>
      </c>
      <c r="E2763" s="22">
        <v>1031688.0625</v>
      </c>
      <c r="F2763" s="22">
        <v>1031909.625</v>
      </c>
      <c r="G2763" s="22">
        <v>221.5625</v>
      </c>
    </row>
    <row r="2764" spans="1:7">
      <c r="A2764" s="22">
        <v>2</v>
      </c>
      <c r="B2764" s="22">
        <v>819</v>
      </c>
      <c r="C2764" s="22">
        <v>0.395067</v>
      </c>
      <c r="D2764" s="22">
        <v>229.47766100000001</v>
      </c>
      <c r="E2764" s="22">
        <v>1033344.4375</v>
      </c>
      <c r="F2764" s="22">
        <v>1033573.9375</v>
      </c>
      <c r="G2764" s="22">
        <v>229.5</v>
      </c>
    </row>
    <row r="2765" spans="1:7">
      <c r="A2765" s="22">
        <v>2</v>
      </c>
      <c r="B2765" s="22">
        <v>820</v>
      </c>
      <c r="C2765" s="22">
        <v>0.262102</v>
      </c>
      <c r="D2765" s="22">
        <v>242.62605300000001</v>
      </c>
      <c r="E2765" s="22">
        <v>1033969.5</v>
      </c>
      <c r="F2765" s="22">
        <v>1034212.125</v>
      </c>
      <c r="G2765" s="22">
        <v>242.625</v>
      </c>
    </row>
    <row r="2766" spans="1:7">
      <c r="A2766" s="22">
        <v>2</v>
      </c>
      <c r="B2766" s="22">
        <v>821</v>
      </c>
      <c r="C2766" s="22">
        <v>0.40375800000000001</v>
      </c>
      <c r="D2766" s="22">
        <v>241.96070900000001</v>
      </c>
      <c r="E2766" s="22">
        <v>1034485.1875</v>
      </c>
      <c r="F2766" s="22">
        <v>1034727.125</v>
      </c>
      <c r="G2766" s="22">
        <v>241.9375</v>
      </c>
    </row>
    <row r="2767" spans="1:7">
      <c r="A2767" s="22">
        <v>2</v>
      </c>
      <c r="B2767" s="22">
        <v>822</v>
      </c>
      <c r="C2767" s="22">
        <v>0.18974099999999999</v>
      </c>
      <c r="D2767" s="22">
        <v>313.20791600000001</v>
      </c>
      <c r="E2767" s="22">
        <v>1035141.4375</v>
      </c>
      <c r="F2767" s="22">
        <v>1035454.6875</v>
      </c>
      <c r="G2767" s="22">
        <v>313.25</v>
      </c>
    </row>
    <row r="2768" spans="1:7">
      <c r="A2768" s="22">
        <v>2</v>
      </c>
      <c r="B2768" s="22">
        <v>823</v>
      </c>
      <c r="C2768" s="22">
        <v>2.9807990000000002</v>
      </c>
      <c r="D2768" s="22">
        <v>232.95547500000001</v>
      </c>
      <c r="E2768" s="22">
        <v>1035657.25</v>
      </c>
      <c r="F2768" s="22">
        <v>1035890.1875</v>
      </c>
      <c r="G2768" s="22">
        <v>232.9375</v>
      </c>
    </row>
    <row r="2769" spans="1:7">
      <c r="A2769" s="22">
        <v>2</v>
      </c>
      <c r="B2769" s="22">
        <v>824</v>
      </c>
      <c r="C2769" s="22">
        <v>2.0753000000000001E-2</v>
      </c>
      <c r="D2769" s="22">
        <v>258.02423099999999</v>
      </c>
      <c r="E2769" s="22">
        <v>1038876.25</v>
      </c>
      <c r="F2769" s="22">
        <v>1039134.1875</v>
      </c>
      <c r="G2769" s="22">
        <v>257.9375</v>
      </c>
    </row>
    <row r="2770" spans="1:7">
      <c r="A2770" s="22">
        <v>2</v>
      </c>
      <c r="B2770" s="22">
        <v>825</v>
      </c>
      <c r="C2770" s="22">
        <v>0.247142</v>
      </c>
      <c r="D2770" s="22">
        <v>243.78895600000001</v>
      </c>
      <c r="E2770" s="22">
        <v>1039157.5625</v>
      </c>
      <c r="F2770" s="22">
        <v>1039401.375</v>
      </c>
      <c r="G2770" s="22">
        <v>243.8125</v>
      </c>
    </row>
    <row r="2771" spans="1:7">
      <c r="A2771" s="22">
        <v>2</v>
      </c>
      <c r="B2771" s="22">
        <v>826</v>
      </c>
      <c r="C2771" s="22">
        <v>4.6251E-2</v>
      </c>
      <c r="D2771" s="22">
        <v>172.96871899999999</v>
      </c>
      <c r="E2771" s="22">
        <v>1039657.625</v>
      </c>
      <c r="F2771" s="22">
        <v>1039830.5625</v>
      </c>
      <c r="G2771" s="22">
        <v>172.9375</v>
      </c>
    </row>
    <row r="2772" spans="1:7">
      <c r="A2772" s="22">
        <v>2</v>
      </c>
      <c r="B2772" s="22">
        <v>827</v>
      </c>
      <c r="C2772" s="22">
        <v>1.7472030000000001</v>
      </c>
      <c r="D2772" s="22">
        <v>334.416473</v>
      </c>
      <c r="E2772" s="22">
        <v>1039892</v>
      </c>
      <c r="F2772" s="22">
        <v>1040226.375</v>
      </c>
      <c r="G2772" s="22">
        <v>334.375</v>
      </c>
    </row>
    <row r="2773" spans="1:7">
      <c r="A2773" s="22">
        <v>2</v>
      </c>
      <c r="B2773" s="22">
        <v>828</v>
      </c>
      <c r="C2773" s="22">
        <v>1.0068509999999999</v>
      </c>
      <c r="D2773" s="22">
        <v>249.90889000000001</v>
      </c>
      <c r="E2773" s="22">
        <v>1041985.9375</v>
      </c>
      <c r="F2773" s="22">
        <v>1042235.875</v>
      </c>
      <c r="G2773" s="22">
        <v>249.9375</v>
      </c>
    </row>
    <row r="2774" spans="1:7">
      <c r="A2774" s="22">
        <v>2</v>
      </c>
      <c r="B2774" s="22">
        <v>829</v>
      </c>
      <c r="C2774" s="22">
        <v>0.63859999999999995</v>
      </c>
      <c r="D2774" s="22">
        <v>259.95706200000001</v>
      </c>
      <c r="E2774" s="22">
        <v>1043251.75</v>
      </c>
      <c r="F2774" s="22">
        <v>1043511.75</v>
      </c>
      <c r="G2774" s="22">
        <v>260</v>
      </c>
    </row>
    <row r="2775" spans="1:7">
      <c r="A2775" s="22">
        <v>2</v>
      </c>
      <c r="B2775" s="22">
        <v>830</v>
      </c>
      <c r="C2775" s="22">
        <v>0.73799300000000001</v>
      </c>
      <c r="D2775" s="22">
        <v>280.83163500000001</v>
      </c>
      <c r="E2775" s="22">
        <v>1044158</v>
      </c>
      <c r="F2775" s="22">
        <v>1044438.875</v>
      </c>
      <c r="G2775" s="22">
        <v>280.875</v>
      </c>
    </row>
    <row r="2776" spans="1:7">
      <c r="A2776" s="22">
        <v>2</v>
      </c>
      <c r="B2776" s="22">
        <v>831</v>
      </c>
      <c r="C2776" s="22">
        <v>0.132525</v>
      </c>
      <c r="D2776" s="22">
        <v>261.42855800000001</v>
      </c>
      <c r="E2776" s="22">
        <v>1045189.5</v>
      </c>
      <c r="F2776" s="22">
        <v>1045450.9375</v>
      </c>
      <c r="G2776" s="22">
        <v>261.4375</v>
      </c>
    </row>
    <row r="2777" spans="1:7">
      <c r="A2777" s="22">
        <v>2</v>
      </c>
      <c r="B2777" s="22">
        <v>832</v>
      </c>
      <c r="C2777" s="22">
        <v>0.28411799999999998</v>
      </c>
      <c r="D2777" s="22">
        <v>370.48968500000001</v>
      </c>
      <c r="E2777" s="22">
        <v>1045595.75</v>
      </c>
      <c r="F2777" s="22">
        <v>1045966.25</v>
      </c>
      <c r="G2777" s="22">
        <v>370.5</v>
      </c>
    </row>
    <row r="2778" spans="1:7">
      <c r="A2778" s="22">
        <v>2</v>
      </c>
      <c r="B2778" s="22">
        <v>833</v>
      </c>
      <c r="C2778" s="22">
        <v>3.0616000000000001E-2</v>
      </c>
      <c r="D2778" s="22">
        <v>103.535301</v>
      </c>
      <c r="E2778" s="22">
        <v>1046252.125</v>
      </c>
      <c r="F2778" s="22">
        <v>1046355.5625</v>
      </c>
      <c r="G2778" s="22">
        <v>103.4375</v>
      </c>
    </row>
    <row r="2779" spans="1:7">
      <c r="A2779" s="22">
        <v>2</v>
      </c>
      <c r="B2779" s="22">
        <v>834</v>
      </c>
      <c r="C2779" s="22">
        <v>2.2903609999999999</v>
      </c>
      <c r="D2779" s="22">
        <v>207.95408599999999</v>
      </c>
      <c r="E2779" s="22">
        <v>1046392.6875</v>
      </c>
      <c r="F2779" s="22">
        <v>1046600.625</v>
      </c>
      <c r="G2779" s="22">
        <v>207.9375</v>
      </c>
    </row>
    <row r="2780" spans="1:7">
      <c r="A2780" s="22">
        <v>2</v>
      </c>
      <c r="B2780" s="22">
        <v>835</v>
      </c>
      <c r="C2780" s="22">
        <v>0.12620300000000001</v>
      </c>
      <c r="D2780" s="22">
        <v>221.981155</v>
      </c>
      <c r="E2780" s="22">
        <v>1048901.75</v>
      </c>
      <c r="F2780" s="22">
        <v>1049123.75</v>
      </c>
      <c r="G2780" s="22">
        <v>222</v>
      </c>
    </row>
    <row r="2781" spans="1:7">
      <c r="A2781" s="22">
        <v>2</v>
      </c>
      <c r="B2781" s="22">
        <v>836</v>
      </c>
      <c r="C2781" s="22">
        <v>5.2600000000000001E-2</v>
      </c>
      <c r="D2781" s="22">
        <v>282.632294</v>
      </c>
      <c r="E2781" s="22">
        <v>1049261.25</v>
      </c>
      <c r="F2781" s="22">
        <v>1049543.875</v>
      </c>
      <c r="G2781" s="22">
        <v>282.625</v>
      </c>
    </row>
    <row r="2782" spans="1:7">
      <c r="A2782" s="22">
        <v>2</v>
      </c>
      <c r="B2782" s="22">
        <v>837</v>
      </c>
      <c r="C2782" s="22">
        <v>1.4706600000000001</v>
      </c>
      <c r="D2782" s="22">
        <v>304.84335299999998</v>
      </c>
      <c r="E2782" s="22">
        <v>1049605</v>
      </c>
      <c r="F2782" s="22">
        <v>1049909.75</v>
      </c>
      <c r="G2782" s="22">
        <v>304.75</v>
      </c>
    </row>
    <row r="2783" spans="1:7">
      <c r="A2783" s="22">
        <v>2</v>
      </c>
      <c r="B2783" s="22">
        <v>838</v>
      </c>
      <c r="C2783" s="22">
        <v>1.1458870000000001</v>
      </c>
      <c r="D2783" s="22">
        <v>209.76469399999999</v>
      </c>
      <c r="E2783" s="22">
        <v>1051392.375</v>
      </c>
      <c r="F2783" s="22">
        <v>1051602.125</v>
      </c>
      <c r="G2783" s="22">
        <v>209.75</v>
      </c>
    </row>
    <row r="2784" spans="1:7">
      <c r="A2784" s="22">
        <v>2</v>
      </c>
      <c r="B2784" s="22">
        <v>839</v>
      </c>
      <c r="C2784" s="22">
        <v>0.48032900000000001</v>
      </c>
      <c r="D2784" s="22">
        <v>303.51489299999997</v>
      </c>
      <c r="E2784" s="22">
        <v>1052751.875</v>
      </c>
      <c r="F2784" s="22">
        <v>1053055.375</v>
      </c>
      <c r="G2784" s="22">
        <v>303.5</v>
      </c>
    </row>
    <row r="2785" spans="1:7">
      <c r="A2785" s="22">
        <v>2</v>
      </c>
      <c r="B2785" s="22">
        <v>840</v>
      </c>
      <c r="C2785" s="22">
        <v>0.81073200000000001</v>
      </c>
      <c r="D2785" s="22">
        <v>307.47454800000003</v>
      </c>
      <c r="E2785" s="22">
        <v>1053548.75</v>
      </c>
      <c r="F2785" s="22">
        <v>1053856.25</v>
      </c>
      <c r="G2785" s="22">
        <v>307.5</v>
      </c>
    </row>
    <row r="2786" spans="1:7">
      <c r="A2786" s="22">
        <v>2</v>
      </c>
      <c r="B2786" s="22">
        <v>841</v>
      </c>
      <c r="C2786" s="22">
        <v>4.3264389999999997</v>
      </c>
      <c r="D2786" s="22">
        <v>213.195358</v>
      </c>
      <c r="E2786" s="22">
        <v>1054674</v>
      </c>
      <c r="F2786" s="22">
        <v>1054887.125</v>
      </c>
      <c r="G2786" s="22">
        <v>213.125</v>
      </c>
    </row>
    <row r="2787" spans="1:7">
      <c r="A2787" s="22">
        <v>2</v>
      </c>
      <c r="B2787" s="22">
        <v>842</v>
      </c>
      <c r="C2787" s="22">
        <v>2.2811000000000001E-2</v>
      </c>
      <c r="D2787" s="22">
        <v>188.07977299999999</v>
      </c>
      <c r="E2787" s="22">
        <v>1059221.25</v>
      </c>
      <c r="F2787" s="22">
        <v>1059409.375</v>
      </c>
      <c r="G2787" s="22">
        <v>188.125</v>
      </c>
    </row>
    <row r="2788" spans="1:7">
      <c r="A2788" s="22">
        <v>2</v>
      </c>
      <c r="B2788" s="22">
        <v>843</v>
      </c>
      <c r="C2788" s="22">
        <v>1.940159</v>
      </c>
      <c r="D2788" s="22">
        <v>208.14111299999999</v>
      </c>
      <c r="E2788" s="22">
        <v>1059440</v>
      </c>
      <c r="F2788" s="22">
        <v>1059648.25</v>
      </c>
      <c r="G2788" s="22">
        <v>208.25</v>
      </c>
    </row>
    <row r="2789" spans="1:7">
      <c r="A2789" s="22">
        <v>2</v>
      </c>
      <c r="B2789" s="22">
        <v>844</v>
      </c>
      <c r="C2789" s="22">
        <v>0.27583999999999997</v>
      </c>
      <c r="D2789" s="22">
        <v>290.836792</v>
      </c>
      <c r="E2789" s="22">
        <v>1061596.5</v>
      </c>
      <c r="F2789" s="22">
        <v>1061887.375</v>
      </c>
      <c r="G2789" s="22">
        <v>290.875</v>
      </c>
    </row>
    <row r="2790" spans="1:7">
      <c r="A2790" s="22">
        <v>2</v>
      </c>
      <c r="B2790" s="22">
        <v>845</v>
      </c>
      <c r="C2790" s="22">
        <v>1.611791</v>
      </c>
      <c r="D2790" s="22">
        <v>240.176086</v>
      </c>
      <c r="E2790" s="22">
        <v>1062174.625</v>
      </c>
      <c r="F2790" s="22">
        <v>1062414.75</v>
      </c>
      <c r="G2790" s="22">
        <v>240.125</v>
      </c>
    </row>
    <row r="2791" spans="1:7">
      <c r="A2791" s="22">
        <v>2</v>
      </c>
      <c r="B2791" s="22">
        <v>846</v>
      </c>
      <c r="C2791" s="22">
        <v>0.45624900000000002</v>
      </c>
      <c r="D2791" s="22">
        <v>210.04733300000001</v>
      </c>
      <c r="E2791" s="22">
        <v>1064034.25</v>
      </c>
      <c r="F2791" s="22">
        <v>1064244.375</v>
      </c>
      <c r="G2791" s="22">
        <v>210.125</v>
      </c>
    </row>
    <row r="2792" spans="1:7">
      <c r="A2792" s="22">
        <v>2</v>
      </c>
      <c r="B2792" s="22">
        <v>847</v>
      </c>
      <c r="C2792" s="22">
        <v>0.329702</v>
      </c>
      <c r="D2792" s="22">
        <v>171.22065699999999</v>
      </c>
      <c r="E2792" s="22">
        <v>1064706.25</v>
      </c>
      <c r="F2792" s="22">
        <v>1064877.5</v>
      </c>
      <c r="G2792" s="22">
        <v>171.25</v>
      </c>
    </row>
    <row r="2793" spans="1:7">
      <c r="A2793" s="22">
        <v>2</v>
      </c>
      <c r="B2793" s="22">
        <v>848</v>
      </c>
      <c r="C2793" s="22">
        <v>0.18392800000000001</v>
      </c>
      <c r="D2793" s="22">
        <v>273.56964099999999</v>
      </c>
      <c r="E2793" s="22">
        <v>1065221.875</v>
      </c>
      <c r="F2793" s="22">
        <v>1065495.5</v>
      </c>
      <c r="G2793" s="22">
        <v>273.625</v>
      </c>
    </row>
    <row r="2794" spans="1:7">
      <c r="A2794" s="22">
        <v>2</v>
      </c>
      <c r="B2794" s="22">
        <v>849</v>
      </c>
      <c r="C2794" s="22">
        <v>1.2471179999999999</v>
      </c>
      <c r="D2794" s="22">
        <v>300.70147700000001</v>
      </c>
      <c r="E2794" s="22">
        <v>1065690.75</v>
      </c>
      <c r="F2794" s="22">
        <v>1065991.375</v>
      </c>
      <c r="G2794" s="22">
        <v>300.625</v>
      </c>
    </row>
    <row r="2795" spans="1:7">
      <c r="A2795" s="22">
        <v>2</v>
      </c>
      <c r="B2795" s="22">
        <v>850</v>
      </c>
      <c r="C2795" s="22">
        <v>1.096357</v>
      </c>
      <c r="D2795" s="22">
        <v>301.311646</v>
      </c>
      <c r="E2795" s="22">
        <v>1067253.375</v>
      </c>
      <c r="F2795" s="22">
        <v>1067554.75</v>
      </c>
      <c r="G2795" s="22">
        <v>301.375</v>
      </c>
    </row>
    <row r="2796" spans="1:7">
      <c r="A2796" s="22">
        <v>2</v>
      </c>
      <c r="B2796" s="22">
        <v>851</v>
      </c>
      <c r="C2796" s="22">
        <v>2.6303369999999999</v>
      </c>
      <c r="D2796" s="22">
        <v>267.56680299999999</v>
      </c>
      <c r="E2796" s="22">
        <v>1068659.75</v>
      </c>
      <c r="F2796" s="22">
        <v>1068927.25</v>
      </c>
      <c r="G2796" s="22">
        <v>267.5</v>
      </c>
    </row>
    <row r="2797" spans="1:7">
      <c r="A2797" s="22">
        <v>2</v>
      </c>
      <c r="B2797" s="22">
        <v>852</v>
      </c>
      <c r="C2797" s="22">
        <v>0.98561200000000004</v>
      </c>
      <c r="D2797" s="22">
        <v>307.17590300000001</v>
      </c>
      <c r="E2797" s="22">
        <v>1071566.375</v>
      </c>
      <c r="F2797" s="22">
        <v>1071873.5</v>
      </c>
      <c r="G2797" s="22">
        <v>307.125</v>
      </c>
    </row>
    <row r="2798" spans="1:7">
      <c r="A2798" s="22">
        <v>2</v>
      </c>
      <c r="B2798" s="22">
        <v>853</v>
      </c>
      <c r="C2798" s="22">
        <v>2.5468999999999999E-2</v>
      </c>
      <c r="D2798" s="22">
        <v>284.30783100000002</v>
      </c>
      <c r="E2798" s="22">
        <v>1072863.375</v>
      </c>
      <c r="F2798" s="22">
        <v>1073147.625</v>
      </c>
      <c r="G2798" s="22">
        <v>284.25</v>
      </c>
    </row>
    <row r="2799" spans="1:7">
      <c r="A2799" s="22">
        <v>2</v>
      </c>
      <c r="B2799" s="22">
        <v>854</v>
      </c>
      <c r="C2799" s="22">
        <v>5.4993369999999997</v>
      </c>
      <c r="D2799" s="22">
        <v>277.73172</v>
      </c>
      <c r="E2799" s="22">
        <v>1073175.875</v>
      </c>
      <c r="F2799" s="22">
        <v>1073453.625</v>
      </c>
      <c r="G2799" s="22">
        <v>277.75</v>
      </c>
    </row>
    <row r="2800" spans="1:7">
      <c r="A2800" s="22">
        <v>2</v>
      </c>
      <c r="B2800" s="22">
        <v>855</v>
      </c>
      <c r="C2800" s="22">
        <v>0.14335000000000001</v>
      </c>
      <c r="D2800" s="22">
        <v>222.84411600000001</v>
      </c>
      <c r="E2800" s="22">
        <v>1078958.625</v>
      </c>
      <c r="F2800" s="22">
        <v>1079181.375</v>
      </c>
      <c r="G2800" s="22">
        <v>222.75</v>
      </c>
    </row>
    <row r="2801" spans="1:7">
      <c r="A2801" s="22">
        <v>2</v>
      </c>
      <c r="B2801" s="22">
        <v>856</v>
      </c>
      <c r="C2801" s="22">
        <v>0.56025700000000001</v>
      </c>
      <c r="D2801" s="22">
        <v>218.556274</v>
      </c>
      <c r="E2801" s="22">
        <v>1079333.625</v>
      </c>
      <c r="F2801" s="22">
        <v>1079552.125</v>
      </c>
      <c r="G2801" s="22">
        <v>218.5</v>
      </c>
    </row>
    <row r="2802" spans="1:7">
      <c r="A2802" s="22">
        <v>2</v>
      </c>
      <c r="B2802" s="22">
        <v>857</v>
      </c>
      <c r="C2802" s="22">
        <v>0.42150900000000002</v>
      </c>
      <c r="D2802" s="22">
        <v>265.12710600000003</v>
      </c>
      <c r="E2802" s="22">
        <v>1080114.875</v>
      </c>
      <c r="F2802" s="22">
        <v>1080380</v>
      </c>
      <c r="G2802" s="22">
        <v>265.125</v>
      </c>
    </row>
    <row r="2803" spans="1:7">
      <c r="A2803" s="22">
        <v>2</v>
      </c>
      <c r="B2803" s="22">
        <v>858</v>
      </c>
      <c r="C2803" s="22">
        <v>2.4858530000000001</v>
      </c>
      <c r="D2803" s="22">
        <v>286.85919200000001</v>
      </c>
      <c r="E2803" s="22">
        <v>1080802.5</v>
      </c>
      <c r="F2803" s="22">
        <v>1081089.375</v>
      </c>
      <c r="G2803" s="22">
        <v>286.875</v>
      </c>
    </row>
    <row r="2804" spans="1:7">
      <c r="A2804" s="22">
        <v>2</v>
      </c>
      <c r="B2804" s="22">
        <v>859</v>
      </c>
      <c r="C2804" s="22">
        <v>0.87056699999999998</v>
      </c>
      <c r="D2804" s="22">
        <v>265.37219199999998</v>
      </c>
      <c r="E2804" s="22">
        <v>1083588.25</v>
      </c>
      <c r="F2804" s="22">
        <v>1083853.625</v>
      </c>
      <c r="G2804" s="22">
        <v>265.375</v>
      </c>
    </row>
    <row r="2805" spans="1:7">
      <c r="A2805" s="22">
        <v>2</v>
      </c>
      <c r="B2805" s="22">
        <v>860</v>
      </c>
      <c r="C2805" s="22">
        <v>2.655643</v>
      </c>
      <c r="D2805" s="22">
        <v>208.55560299999999</v>
      </c>
      <c r="E2805" s="22">
        <v>1084729</v>
      </c>
      <c r="F2805" s="22">
        <v>1084937.5</v>
      </c>
      <c r="G2805" s="22">
        <v>208.5</v>
      </c>
    </row>
    <row r="2806" spans="1:7">
      <c r="A2806" s="22">
        <v>2</v>
      </c>
      <c r="B2806" s="22">
        <v>861</v>
      </c>
      <c r="C2806" s="22">
        <v>2.1698019999999998</v>
      </c>
      <c r="D2806" s="22">
        <v>317.80566399999998</v>
      </c>
      <c r="E2806" s="22">
        <v>1087604.375</v>
      </c>
      <c r="F2806" s="22">
        <v>1087922.125</v>
      </c>
      <c r="G2806" s="22">
        <v>317.75</v>
      </c>
    </row>
    <row r="2807" spans="1:7">
      <c r="A2807" s="22">
        <v>2</v>
      </c>
      <c r="B2807" s="22">
        <v>862</v>
      </c>
      <c r="C2807" s="22">
        <v>0.56218299999999999</v>
      </c>
      <c r="D2807" s="22">
        <v>251.39164700000001</v>
      </c>
      <c r="E2807" s="22">
        <v>1090105</v>
      </c>
      <c r="F2807" s="22">
        <v>1090356.375</v>
      </c>
      <c r="G2807" s="22">
        <v>251.375</v>
      </c>
    </row>
    <row r="2808" spans="1:7">
      <c r="A2808" s="22">
        <v>2</v>
      </c>
      <c r="B2808" s="22">
        <v>863</v>
      </c>
      <c r="C2808" s="22">
        <v>1.663905</v>
      </c>
      <c r="D2808" s="22">
        <v>212.845032</v>
      </c>
      <c r="E2808" s="22">
        <v>1090933.125</v>
      </c>
      <c r="F2808" s="22">
        <v>1091145.875</v>
      </c>
      <c r="G2808" s="22">
        <v>212.75</v>
      </c>
    </row>
    <row r="2809" spans="1:7">
      <c r="A2809" s="22">
        <v>2</v>
      </c>
      <c r="B2809" s="22">
        <v>864</v>
      </c>
      <c r="C2809" s="22">
        <v>0.47378900000000002</v>
      </c>
      <c r="D2809" s="22">
        <v>286.61953699999998</v>
      </c>
      <c r="E2809" s="22">
        <v>1092812.25</v>
      </c>
      <c r="F2809" s="22">
        <v>1093098.875</v>
      </c>
      <c r="G2809" s="22">
        <v>286.625</v>
      </c>
    </row>
    <row r="2810" spans="1:7">
      <c r="A2810" s="22">
        <v>2</v>
      </c>
      <c r="B2810" s="22">
        <v>865</v>
      </c>
      <c r="C2810" s="22">
        <v>1.640495</v>
      </c>
      <c r="D2810" s="22">
        <v>333.40432700000002</v>
      </c>
      <c r="E2810" s="22">
        <v>1093578</v>
      </c>
      <c r="F2810" s="22">
        <v>1093911.375</v>
      </c>
      <c r="G2810" s="22">
        <v>333.375</v>
      </c>
    </row>
    <row r="2811" spans="1:7">
      <c r="A2811" s="22">
        <v>2</v>
      </c>
      <c r="B2811" s="22">
        <v>866</v>
      </c>
      <c r="C2811" s="22">
        <v>2.0378080000000001</v>
      </c>
      <c r="D2811" s="22">
        <v>201.88516200000001</v>
      </c>
      <c r="E2811" s="22">
        <v>1095562.5</v>
      </c>
      <c r="F2811" s="22">
        <v>1095764.375</v>
      </c>
      <c r="G2811" s="22">
        <v>201.875</v>
      </c>
    </row>
    <row r="2812" spans="1:7">
      <c r="A2812" s="22">
        <v>2</v>
      </c>
      <c r="B2812" s="22">
        <v>867</v>
      </c>
      <c r="C2812" s="22">
        <v>2.5148619999999999</v>
      </c>
      <c r="D2812" s="22">
        <v>285.155396</v>
      </c>
      <c r="E2812" s="22">
        <v>1097812.875</v>
      </c>
      <c r="F2812" s="22">
        <v>1098098</v>
      </c>
      <c r="G2812" s="22">
        <v>285.125</v>
      </c>
    </row>
    <row r="2813" spans="1:7">
      <c r="A2813" s="22">
        <v>2</v>
      </c>
      <c r="B2813" s="22">
        <v>868</v>
      </c>
      <c r="C2813" s="22">
        <v>1.144736</v>
      </c>
      <c r="D2813" s="22">
        <v>264.01550300000002</v>
      </c>
      <c r="E2813" s="22">
        <v>1100625.625</v>
      </c>
      <c r="F2813" s="22">
        <v>1100889.625</v>
      </c>
      <c r="G2813" s="22">
        <v>264</v>
      </c>
    </row>
    <row r="2814" spans="1:7">
      <c r="A2814" s="22">
        <v>2</v>
      </c>
      <c r="B2814" s="22">
        <v>869</v>
      </c>
      <c r="C2814" s="22">
        <v>0.31115999999999999</v>
      </c>
      <c r="D2814" s="22">
        <v>265.22174100000001</v>
      </c>
      <c r="E2814" s="22">
        <v>1102047.625</v>
      </c>
      <c r="F2814" s="22">
        <v>1102312.875</v>
      </c>
      <c r="G2814" s="22">
        <v>265.25</v>
      </c>
    </row>
    <row r="2815" spans="1:7">
      <c r="A2815" s="22">
        <v>2</v>
      </c>
      <c r="B2815" s="22">
        <v>870</v>
      </c>
      <c r="C2815" s="22">
        <v>0.84865199999999996</v>
      </c>
      <c r="D2815" s="22">
        <v>302.02508499999999</v>
      </c>
      <c r="E2815" s="22">
        <v>1102625.75</v>
      </c>
      <c r="F2815" s="22">
        <v>1102927.75</v>
      </c>
      <c r="G2815" s="22">
        <v>302</v>
      </c>
    </row>
    <row r="2816" spans="1:7">
      <c r="A2816" s="22">
        <v>2</v>
      </c>
      <c r="B2816" s="22">
        <v>871</v>
      </c>
      <c r="C2816" s="22">
        <v>2.611456</v>
      </c>
      <c r="D2816" s="22">
        <v>331.80642699999999</v>
      </c>
      <c r="E2816" s="22">
        <v>1103786</v>
      </c>
      <c r="F2816" s="22">
        <v>1104117.875</v>
      </c>
      <c r="G2816" s="22">
        <v>331.875</v>
      </c>
    </row>
    <row r="2817" spans="1:7">
      <c r="A2817" s="22">
        <v>2</v>
      </c>
      <c r="B2817" s="22">
        <v>872</v>
      </c>
      <c r="C2817" s="22">
        <v>0.21928300000000001</v>
      </c>
      <c r="D2817" s="22">
        <v>223.52101099999999</v>
      </c>
      <c r="E2817" s="22">
        <v>1106739.5</v>
      </c>
      <c r="F2817" s="22">
        <v>1106963.125</v>
      </c>
      <c r="G2817" s="22">
        <v>223.625</v>
      </c>
    </row>
    <row r="2818" spans="1:7">
      <c r="A2818" s="22">
        <v>2</v>
      </c>
      <c r="B2818" s="22">
        <v>873</v>
      </c>
      <c r="C2818" s="22">
        <v>0.62796399999999997</v>
      </c>
      <c r="D2818" s="22">
        <v>328.15472399999999</v>
      </c>
      <c r="E2818" s="22">
        <v>1107192.625</v>
      </c>
      <c r="F2818" s="22">
        <v>1107520.875</v>
      </c>
      <c r="G2818" s="22">
        <v>328.25</v>
      </c>
    </row>
    <row r="2819" spans="1:7">
      <c r="A2819" s="22">
        <v>2</v>
      </c>
      <c r="B2819" s="22">
        <v>874</v>
      </c>
      <c r="C2819" s="22">
        <v>1.106179</v>
      </c>
      <c r="D2819" s="22">
        <v>298.382385</v>
      </c>
      <c r="E2819" s="22">
        <v>1108161.5</v>
      </c>
      <c r="F2819" s="22">
        <v>1108460</v>
      </c>
      <c r="G2819" s="22">
        <v>298.5</v>
      </c>
    </row>
    <row r="2820" spans="1:7">
      <c r="A2820" s="22">
        <v>2</v>
      </c>
      <c r="B2820" s="22">
        <v>875</v>
      </c>
      <c r="C2820" s="22">
        <v>1.469598</v>
      </c>
      <c r="D2820" s="22">
        <v>287.80938700000002</v>
      </c>
      <c r="E2820" s="22">
        <v>1109567.875</v>
      </c>
      <c r="F2820" s="22">
        <v>1109855.75</v>
      </c>
      <c r="G2820" s="22">
        <v>287.875</v>
      </c>
    </row>
    <row r="2821" spans="1:7">
      <c r="A2821" s="22">
        <v>2</v>
      </c>
      <c r="B2821" s="22">
        <v>876</v>
      </c>
      <c r="C2821" s="22">
        <v>0.94561799999999996</v>
      </c>
      <c r="D2821" s="22">
        <v>282.09783900000002</v>
      </c>
      <c r="E2821" s="22">
        <v>1111334</v>
      </c>
      <c r="F2821" s="22">
        <v>1111616.125</v>
      </c>
      <c r="G2821" s="22">
        <v>282.125</v>
      </c>
    </row>
    <row r="2822" spans="1:7">
      <c r="A2822" s="22">
        <v>2</v>
      </c>
      <c r="B2822" s="22">
        <v>877</v>
      </c>
      <c r="C2822" s="22">
        <v>0.41358499999999998</v>
      </c>
      <c r="D2822" s="22">
        <v>222.85150100000001</v>
      </c>
      <c r="E2822" s="22">
        <v>1112568.625</v>
      </c>
      <c r="F2822" s="22">
        <v>1112791.375</v>
      </c>
      <c r="G2822" s="22">
        <v>222.75</v>
      </c>
    </row>
    <row r="2823" spans="1:7">
      <c r="A2823" s="22">
        <v>2</v>
      </c>
      <c r="B2823" s="22">
        <v>878</v>
      </c>
      <c r="C2823" s="22">
        <v>1.8924620000000001</v>
      </c>
      <c r="D2823" s="22">
        <v>277.299286</v>
      </c>
      <c r="E2823" s="22">
        <v>1113209.125</v>
      </c>
      <c r="F2823" s="22">
        <v>1113486.5</v>
      </c>
      <c r="G2823" s="22">
        <v>277.375</v>
      </c>
    </row>
    <row r="2824" spans="1:7">
      <c r="A2824" s="22">
        <v>2</v>
      </c>
      <c r="B2824" s="22">
        <v>879</v>
      </c>
      <c r="C2824" s="22">
        <v>0.50773800000000002</v>
      </c>
      <c r="D2824" s="22">
        <v>247.43647799999999</v>
      </c>
      <c r="E2824" s="22">
        <v>1115381.375</v>
      </c>
      <c r="F2824" s="22">
        <v>1115628.75</v>
      </c>
      <c r="G2824" s="22">
        <v>247.375</v>
      </c>
    </row>
    <row r="2825" spans="1:7">
      <c r="A2825" s="22">
        <v>2</v>
      </c>
      <c r="B2825" s="22">
        <v>880</v>
      </c>
      <c r="C2825" s="22">
        <v>0.77598599999999995</v>
      </c>
      <c r="D2825" s="22">
        <v>224.26783800000001</v>
      </c>
      <c r="E2825" s="22">
        <v>1116147</v>
      </c>
      <c r="F2825" s="22">
        <v>1116371.375</v>
      </c>
      <c r="G2825" s="22">
        <v>224.375</v>
      </c>
    </row>
    <row r="2826" spans="1:7">
      <c r="A2826" s="22">
        <v>2</v>
      </c>
      <c r="B2826" s="22">
        <v>881</v>
      </c>
      <c r="C2826" s="22">
        <v>0.175563</v>
      </c>
      <c r="D2826" s="22">
        <v>294.98767099999998</v>
      </c>
      <c r="E2826" s="22">
        <v>1117147.125</v>
      </c>
      <c r="F2826" s="22">
        <v>1117442.125</v>
      </c>
      <c r="G2826" s="22">
        <v>295</v>
      </c>
    </row>
    <row r="2827" spans="1:7">
      <c r="A2827" s="22">
        <v>2</v>
      </c>
      <c r="B2827" s="22">
        <v>882</v>
      </c>
      <c r="C2827" s="22">
        <v>0.55716200000000005</v>
      </c>
      <c r="D2827" s="22">
        <v>164.897018</v>
      </c>
      <c r="E2827" s="22">
        <v>1117631.75</v>
      </c>
      <c r="F2827" s="22">
        <v>1117796.625</v>
      </c>
      <c r="G2827" s="22">
        <v>164.875</v>
      </c>
    </row>
    <row r="2828" spans="1:7">
      <c r="A2828" s="22">
        <v>2</v>
      </c>
      <c r="B2828" s="22">
        <v>883</v>
      </c>
      <c r="C2828" s="22">
        <v>2.7281490000000002</v>
      </c>
      <c r="D2828" s="22">
        <v>302.96472199999999</v>
      </c>
      <c r="E2828" s="22">
        <v>1118366.125</v>
      </c>
      <c r="F2828" s="22">
        <v>1118669.125</v>
      </c>
      <c r="G2828" s="22">
        <v>303</v>
      </c>
    </row>
    <row r="2829" spans="1:7">
      <c r="A2829" s="22">
        <v>2</v>
      </c>
      <c r="B2829" s="22">
        <v>884</v>
      </c>
      <c r="C2829" s="22">
        <v>2.3769070000000001</v>
      </c>
      <c r="D2829" s="22">
        <v>288.89340199999998</v>
      </c>
      <c r="E2829" s="22">
        <v>1121411.75</v>
      </c>
      <c r="F2829" s="22">
        <v>1121700.625</v>
      </c>
      <c r="G2829" s="22">
        <v>288.875</v>
      </c>
    </row>
    <row r="2830" spans="1:7">
      <c r="A2830" s="22">
        <v>2</v>
      </c>
      <c r="B2830" s="22">
        <v>885</v>
      </c>
      <c r="C2830" s="22">
        <v>1.456286</v>
      </c>
      <c r="D2830" s="22">
        <v>170.670807</v>
      </c>
      <c r="E2830" s="22">
        <v>1124080.5</v>
      </c>
      <c r="F2830" s="22">
        <v>1124251.125</v>
      </c>
      <c r="G2830" s="22">
        <v>170.625</v>
      </c>
    </row>
    <row r="2831" spans="1:7">
      <c r="A2831" s="22">
        <v>2</v>
      </c>
      <c r="B2831" s="22">
        <v>886</v>
      </c>
      <c r="C2831" s="22">
        <v>0.84204199999999996</v>
      </c>
      <c r="D2831" s="22">
        <v>267.06185900000003</v>
      </c>
      <c r="E2831" s="22">
        <v>1125721.25</v>
      </c>
      <c r="F2831" s="22">
        <v>1125988.25</v>
      </c>
      <c r="G2831" s="22">
        <v>267</v>
      </c>
    </row>
    <row r="2832" spans="1:7">
      <c r="A2832" s="22">
        <v>2</v>
      </c>
      <c r="B2832" s="22">
        <v>887</v>
      </c>
      <c r="C2832" s="22">
        <v>0.474524</v>
      </c>
      <c r="D2832" s="22">
        <v>186.61466999999999</v>
      </c>
      <c r="E2832" s="22">
        <v>1126830.75</v>
      </c>
      <c r="F2832" s="22">
        <v>1127017.375</v>
      </c>
      <c r="G2832" s="22">
        <v>186.625</v>
      </c>
    </row>
    <row r="2833" spans="1:7">
      <c r="A2833" s="22">
        <v>2</v>
      </c>
      <c r="B2833" s="22">
        <v>888</v>
      </c>
      <c r="C2833" s="22">
        <v>1.294422</v>
      </c>
      <c r="D2833" s="22">
        <v>218.58450300000001</v>
      </c>
      <c r="E2833" s="22">
        <v>1127502.625</v>
      </c>
      <c r="F2833" s="22">
        <v>1127721.25</v>
      </c>
      <c r="G2833" s="22">
        <v>218.625</v>
      </c>
    </row>
    <row r="2834" spans="1:7">
      <c r="A2834" s="22">
        <v>2</v>
      </c>
      <c r="B2834" s="22">
        <v>889</v>
      </c>
      <c r="C2834" s="22">
        <v>0.91125299999999998</v>
      </c>
      <c r="D2834" s="22">
        <v>201.55633499999999</v>
      </c>
      <c r="E2834" s="22">
        <v>1129018.5</v>
      </c>
      <c r="F2834" s="22">
        <v>1129220</v>
      </c>
      <c r="G2834" s="22">
        <v>201.5</v>
      </c>
    </row>
    <row r="2835" spans="1:7">
      <c r="A2835" s="22">
        <v>2</v>
      </c>
      <c r="B2835" s="22">
        <v>890</v>
      </c>
      <c r="C2835" s="22">
        <v>1.6431000000000001E-2</v>
      </c>
      <c r="D2835" s="22">
        <v>204.71174600000001</v>
      </c>
      <c r="E2835" s="22">
        <v>1130143.5</v>
      </c>
      <c r="F2835" s="22">
        <v>1130348.25</v>
      </c>
      <c r="G2835" s="22">
        <v>204.75</v>
      </c>
    </row>
    <row r="2836" spans="1:7">
      <c r="A2836" s="22">
        <v>2</v>
      </c>
      <c r="B2836" s="22">
        <v>891</v>
      </c>
      <c r="C2836" s="22">
        <v>1.6444380000000001</v>
      </c>
      <c r="D2836" s="22">
        <v>232.52398700000001</v>
      </c>
      <c r="E2836" s="22">
        <v>1130377.75</v>
      </c>
      <c r="F2836" s="22">
        <v>1130610.25</v>
      </c>
      <c r="G2836" s="22">
        <v>232.5</v>
      </c>
    </row>
    <row r="2837" spans="1:7">
      <c r="A2837" s="22">
        <v>2</v>
      </c>
      <c r="B2837" s="22">
        <v>892</v>
      </c>
      <c r="C2837" s="22">
        <v>0.43363000000000002</v>
      </c>
      <c r="D2837" s="22">
        <v>297.303223</v>
      </c>
      <c r="E2837" s="22">
        <v>1132268.875</v>
      </c>
      <c r="F2837" s="22">
        <v>1132566.125</v>
      </c>
      <c r="G2837" s="22">
        <v>297.25</v>
      </c>
    </row>
    <row r="2838" spans="1:7">
      <c r="A2838" s="22">
        <v>2</v>
      </c>
      <c r="B2838" s="22">
        <v>893</v>
      </c>
      <c r="C2838" s="22">
        <v>0.36710100000000001</v>
      </c>
      <c r="D2838" s="22">
        <v>323.00234999999998</v>
      </c>
      <c r="E2838" s="22">
        <v>1133003.25</v>
      </c>
      <c r="F2838" s="22">
        <v>1133326.25</v>
      </c>
      <c r="G2838" s="22">
        <v>323</v>
      </c>
    </row>
    <row r="2839" spans="1:7">
      <c r="A2839" s="22">
        <v>2</v>
      </c>
      <c r="B2839" s="22">
        <v>894</v>
      </c>
      <c r="C2839" s="22">
        <v>0.161441</v>
      </c>
      <c r="D2839" s="22">
        <v>292.37890599999997</v>
      </c>
      <c r="E2839" s="22">
        <v>1133706.5</v>
      </c>
      <c r="F2839" s="22">
        <v>1133998.875</v>
      </c>
      <c r="G2839" s="22">
        <v>292.375</v>
      </c>
    </row>
    <row r="2840" spans="1:7">
      <c r="A2840" s="22">
        <v>2</v>
      </c>
      <c r="B2840" s="22">
        <v>895</v>
      </c>
      <c r="C2840" s="22">
        <v>0.82623000000000002</v>
      </c>
      <c r="D2840" s="22">
        <v>254.13128699999999</v>
      </c>
      <c r="E2840" s="22">
        <v>1134175.25</v>
      </c>
      <c r="F2840" s="22">
        <v>1134429.375</v>
      </c>
      <c r="G2840" s="22">
        <v>254.125</v>
      </c>
    </row>
    <row r="2841" spans="1:7">
      <c r="A2841" s="22">
        <v>2</v>
      </c>
      <c r="B2841" s="22">
        <v>896</v>
      </c>
      <c r="C2841" s="22">
        <v>1.70167</v>
      </c>
      <c r="D2841" s="22">
        <v>265.85177599999997</v>
      </c>
      <c r="E2841" s="22">
        <v>1135269.125</v>
      </c>
      <c r="F2841" s="22">
        <v>1135535</v>
      </c>
      <c r="G2841" s="22">
        <v>265.875</v>
      </c>
    </row>
    <row r="2842" spans="1:7">
      <c r="A2842" s="22">
        <v>2</v>
      </c>
      <c r="B2842" s="22">
        <v>897</v>
      </c>
      <c r="C2842" s="22">
        <v>0.143702</v>
      </c>
      <c r="D2842" s="22">
        <v>257.72265599999997</v>
      </c>
      <c r="E2842" s="22">
        <v>1137238.125</v>
      </c>
      <c r="F2842" s="22">
        <v>1137495.875</v>
      </c>
      <c r="G2842" s="22">
        <v>257.75</v>
      </c>
    </row>
    <row r="2843" spans="1:7">
      <c r="A2843" s="22">
        <v>2</v>
      </c>
      <c r="B2843" s="22">
        <v>898</v>
      </c>
      <c r="C2843" s="22">
        <v>1.3388230000000001</v>
      </c>
      <c r="D2843" s="22">
        <v>216.94873000000001</v>
      </c>
      <c r="E2843" s="22">
        <v>1137644.375</v>
      </c>
      <c r="F2843" s="22">
        <v>1137861.375</v>
      </c>
      <c r="G2843" s="22">
        <v>217</v>
      </c>
    </row>
    <row r="2844" spans="1:7">
      <c r="A2844" s="22">
        <v>2</v>
      </c>
      <c r="B2844" s="22">
        <v>899</v>
      </c>
      <c r="C2844" s="22">
        <v>0.46165800000000001</v>
      </c>
      <c r="D2844" s="22">
        <v>227.65133700000001</v>
      </c>
      <c r="E2844" s="22">
        <v>1139207</v>
      </c>
      <c r="F2844" s="22">
        <v>1139434.625</v>
      </c>
      <c r="G2844" s="22">
        <v>227.625</v>
      </c>
    </row>
    <row r="2845" spans="1:7">
      <c r="A2845" s="22">
        <v>2</v>
      </c>
      <c r="B2845" s="22">
        <v>900</v>
      </c>
      <c r="C2845" s="22">
        <v>0.409854</v>
      </c>
      <c r="D2845" s="22">
        <v>315.18951399999997</v>
      </c>
      <c r="E2845" s="22">
        <v>1139910.25</v>
      </c>
      <c r="F2845" s="22">
        <v>1140225.5</v>
      </c>
      <c r="G2845" s="22">
        <v>315.25</v>
      </c>
    </row>
    <row r="2846" spans="1:7">
      <c r="A2846" s="22">
        <v>2</v>
      </c>
      <c r="B2846" s="22">
        <v>901</v>
      </c>
      <c r="C2846" s="22">
        <v>1.4621949999999999</v>
      </c>
      <c r="D2846" s="22">
        <v>286.02123999999998</v>
      </c>
      <c r="E2846" s="22">
        <v>1140644.75</v>
      </c>
      <c r="F2846" s="22">
        <v>1140930.625</v>
      </c>
      <c r="G2846" s="22">
        <v>285.875</v>
      </c>
    </row>
    <row r="2847" spans="1:7">
      <c r="A2847" s="22">
        <v>2</v>
      </c>
      <c r="B2847" s="22">
        <v>902</v>
      </c>
      <c r="C2847" s="22">
        <v>0.25141000000000002</v>
      </c>
      <c r="D2847" s="22">
        <v>317.47747800000002</v>
      </c>
      <c r="E2847" s="22">
        <v>1142394.875</v>
      </c>
      <c r="F2847" s="22">
        <v>1142712.375</v>
      </c>
      <c r="G2847" s="22">
        <v>317.5</v>
      </c>
    </row>
    <row r="2848" spans="1:7">
      <c r="A2848" s="22">
        <v>2</v>
      </c>
      <c r="B2848" s="22">
        <v>903</v>
      </c>
      <c r="C2848" s="22">
        <v>2.0892249999999999</v>
      </c>
      <c r="D2848" s="22">
        <v>233.556656</v>
      </c>
      <c r="E2848" s="22">
        <v>1142973</v>
      </c>
      <c r="F2848" s="22">
        <v>1143206.625</v>
      </c>
      <c r="G2848" s="22">
        <v>233.625</v>
      </c>
    </row>
    <row r="2849" spans="1:7">
      <c r="A2849" s="22">
        <v>2</v>
      </c>
      <c r="B2849" s="22">
        <v>904</v>
      </c>
      <c r="C2849" s="22">
        <v>0.83963699999999997</v>
      </c>
      <c r="D2849" s="22">
        <v>286.21243299999998</v>
      </c>
      <c r="E2849" s="22">
        <v>1145301.5</v>
      </c>
      <c r="F2849" s="22">
        <v>1145587.625</v>
      </c>
      <c r="G2849" s="22">
        <v>286.125</v>
      </c>
    </row>
    <row r="2850" spans="1:7">
      <c r="A2850" s="22">
        <v>2</v>
      </c>
      <c r="B2850" s="22">
        <v>905</v>
      </c>
      <c r="C2850" s="22">
        <v>2.6093799999999998</v>
      </c>
      <c r="D2850" s="22">
        <v>298.87930299999999</v>
      </c>
      <c r="E2850" s="22">
        <v>1146442.125</v>
      </c>
      <c r="F2850" s="22">
        <v>1146741</v>
      </c>
      <c r="G2850" s="22">
        <v>298.875</v>
      </c>
    </row>
    <row r="2851" spans="1:7">
      <c r="A2851" s="22">
        <v>2</v>
      </c>
      <c r="B2851" s="22">
        <v>906</v>
      </c>
      <c r="C2851" s="22">
        <v>1.998993</v>
      </c>
      <c r="D2851" s="22">
        <v>282.07891799999999</v>
      </c>
      <c r="E2851" s="22">
        <v>1149364.375</v>
      </c>
      <c r="F2851" s="22">
        <v>1149646.5</v>
      </c>
      <c r="G2851" s="22">
        <v>282.125</v>
      </c>
    </row>
    <row r="2852" spans="1:7">
      <c r="A2852" s="22">
        <v>2</v>
      </c>
      <c r="B2852" s="22">
        <v>907</v>
      </c>
      <c r="C2852" s="22">
        <v>0.83632099999999998</v>
      </c>
      <c r="D2852" s="22">
        <v>215.04894999999999</v>
      </c>
      <c r="E2852" s="22">
        <v>1151645.875</v>
      </c>
      <c r="F2852" s="22">
        <v>1151860.875</v>
      </c>
      <c r="G2852" s="22">
        <v>215</v>
      </c>
    </row>
    <row r="2853" spans="1:7">
      <c r="A2853" s="22">
        <v>2</v>
      </c>
      <c r="B2853" s="22">
        <v>908</v>
      </c>
      <c r="C2853" s="22">
        <v>1.367041</v>
      </c>
      <c r="D2853" s="22">
        <v>212.98779300000001</v>
      </c>
      <c r="E2853" s="22">
        <v>1152708.5</v>
      </c>
      <c r="F2853" s="22">
        <v>1152921.5</v>
      </c>
      <c r="G2853" s="22">
        <v>213</v>
      </c>
    </row>
    <row r="2854" spans="1:7">
      <c r="A2854" s="22">
        <v>2</v>
      </c>
      <c r="B2854" s="22">
        <v>909</v>
      </c>
      <c r="C2854" s="22">
        <v>0.43287700000000001</v>
      </c>
      <c r="D2854" s="22">
        <v>315.687408</v>
      </c>
      <c r="E2854" s="22">
        <v>1154302.375</v>
      </c>
      <c r="F2854" s="22">
        <v>1154618.125</v>
      </c>
      <c r="G2854" s="22">
        <v>315.75</v>
      </c>
    </row>
    <row r="2855" spans="1:7">
      <c r="A2855" s="22">
        <v>2</v>
      </c>
      <c r="B2855" s="22">
        <v>910</v>
      </c>
      <c r="C2855" s="22">
        <v>0.96265400000000001</v>
      </c>
      <c r="D2855" s="22">
        <v>275.00491299999999</v>
      </c>
      <c r="E2855" s="22">
        <v>1155052.375</v>
      </c>
      <c r="F2855" s="22">
        <v>1155327.5</v>
      </c>
      <c r="G2855" s="22">
        <v>275.125</v>
      </c>
    </row>
    <row r="2856" spans="1:7">
      <c r="A2856" s="22">
        <v>2</v>
      </c>
      <c r="B2856" s="22">
        <v>911</v>
      </c>
      <c r="C2856" s="22">
        <v>0.75661400000000001</v>
      </c>
      <c r="D2856" s="22">
        <v>234.580658</v>
      </c>
      <c r="E2856" s="22">
        <v>1156302.5</v>
      </c>
      <c r="F2856" s="22">
        <v>1156537.125</v>
      </c>
      <c r="G2856" s="22">
        <v>234.625</v>
      </c>
    </row>
    <row r="2857" spans="1:7">
      <c r="A2857" s="22">
        <v>2</v>
      </c>
      <c r="B2857" s="22">
        <v>912</v>
      </c>
      <c r="C2857" s="22">
        <v>0.282943</v>
      </c>
      <c r="D2857" s="22">
        <v>289.37554899999998</v>
      </c>
      <c r="E2857" s="22">
        <v>1157304.75</v>
      </c>
      <c r="F2857" s="22">
        <v>1157594.125</v>
      </c>
      <c r="G2857" s="22">
        <v>289.375</v>
      </c>
    </row>
    <row r="2858" spans="1:7">
      <c r="A2858" s="22">
        <v>2</v>
      </c>
      <c r="B2858" s="22">
        <v>913</v>
      </c>
      <c r="C2858" s="22">
        <v>0.61965000000000003</v>
      </c>
      <c r="D2858" s="22">
        <v>164.408432</v>
      </c>
      <c r="E2858" s="22">
        <v>1157883</v>
      </c>
      <c r="F2858" s="22">
        <v>1158047.375</v>
      </c>
      <c r="G2858" s="22">
        <v>164.375</v>
      </c>
    </row>
    <row r="2859" spans="1:7">
      <c r="A2859" s="22">
        <v>2</v>
      </c>
      <c r="B2859" s="22">
        <v>914</v>
      </c>
      <c r="C2859" s="22">
        <v>6.0415000000000003E-2</v>
      </c>
      <c r="D2859" s="22">
        <v>244.95121800000001</v>
      </c>
      <c r="E2859" s="22">
        <v>1158679.875</v>
      </c>
      <c r="F2859" s="22">
        <v>1158924.875</v>
      </c>
      <c r="G2859" s="22">
        <v>245</v>
      </c>
    </row>
    <row r="2860" spans="1:7">
      <c r="A2860" s="22">
        <v>2</v>
      </c>
      <c r="B2860" s="22">
        <v>915</v>
      </c>
      <c r="C2860" s="22">
        <v>4.8586999999999998E-2</v>
      </c>
      <c r="D2860" s="22">
        <v>276.89187600000002</v>
      </c>
      <c r="E2860" s="22">
        <v>1158992.375</v>
      </c>
      <c r="F2860" s="22">
        <v>1159269.25</v>
      </c>
      <c r="G2860" s="22">
        <v>276.875</v>
      </c>
    </row>
    <row r="2861" spans="1:7">
      <c r="A2861" s="22">
        <v>2</v>
      </c>
      <c r="B2861" s="22">
        <v>916</v>
      </c>
      <c r="C2861" s="22">
        <v>1.269023</v>
      </c>
      <c r="D2861" s="22">
        <v>215.88752700000001</v>
      </c>
      <c r="E2861" s="22">
        <v>1159320.625</v>
      </c>
      <c r="F2861" s="22">
        <v>1159536.5</v>
      </c>
      <c r="G2861" s="22">
        <v>215.875</v>
      </c>
    </row>
    <row r="2862" spans="1:7">
      <c r="A2862" s="22">
        <v>2</v>
      </c>
      <c r="B2862" s="22">
        <v>917</v>
      </c>
      <c r="C2862" s="22">
        <v>0.455287</v>
      </c>
      <c r="D2862" s="22">
        <v>272.7901</v>
      </c>
      <c r="E2862" s="22">
        <v>1160820.75</v>
      </c>
      <c r="F2862" s="22">
        <v>1161093.625</v>
      </c>
      <c r="G2862" s="22">
        <v>272.875</v>
      </c>
    </row>
    <row r="2863" spans="1:7">
      <c r="A2863" s="22">
        <v>2</v>
      </c>
      <c r="B2863" s="22">
        <v>918</v>
      </c>
      <c r="C2863" s="22">
        <v>0.24534600000000001</v>
      </c>
      <c r="D2863" s="22">
        <v>203.38587999999999</v>
      </c>
      <c r="E2863" s="22">
        <v>1161555.25</v>
      </c>
      <c r="F2863" s="22">
        <v>1161758.625</v>
      </c>
      <c r="G2863" s="22">
        <v>203.375</v>
      </c>
    </row>
    <row r="2864" spans="1:7">
      <c r="A2864" s="22">
        <v>2</v>
      </c>
      <c r="B2864" s="22">
        <v>919</v>
      </c>
      <c r="C2864" s="22">
        <v>0.61089800000000005</v>
      </c>
      <c r="D2864" s="22">
        <v>296.84896900000001</v>
      </c>
      <c r="E2864" s="22">
        <v>1162008.5</v>
      </c>
      <c r="F2864" s="22">
        <v>1162305.25</v>
      </c>
      <c r="G2864" s="22">
        <v>296.75</v>
      </c>
    </row>
    <row r="2865" spans="1:7">
      <c r="A2865" s="22">
        <v>2</v>
      </c>
      <c r="B2865" s="22">
        <v>920</v>
      </c>
      <c r="C2865" s="22">
        <v>0.40966999999999998</v>
      </c>
      <c r="D2865" s="22">
        <v>224.25692699999999</v>
      </c>
      <c r="E2865" s="22">
        <v>1162930.375</v>
      </c>
      <c r="F2865" s="22">
        <v>1163154.625</v>
      </c>
      <c r="G2865" s="22">
        <v>224.25</v>
      </c>
    </row>
    <row r="2866" spans="1:7">
      <c r="A2866" s="22">
        <v>2</v>
      </c>
      <c r="B2866" s="22">
        <v>921</v>
      </c>
      <c r="C2866" s="22">
        <v>0.611348</v>
      </c>
      <c r="D2866" s="22">
        <v>260.28201300000001</v>
      </c>
      <c r="E2866" s="22">
        <v>1163571.125</v>
      </c>
      <c r="F2866" s="22">
        <v>1163831.375</v>
      </c>
      <c r="G2866" s="22">
        <v>260.25</v>
      </c>
    </row>
    <row r="2867" spans="1:7">
      <c r="A2867" s="22">
        <v>2</v>
      </c>
      <c r="B2867" s="22">
        <v>922</v>
      </c>
      <c r="C2867" s="22">
        <v>1.0937110000000001</v>
      </c>
      <c r="D2867" s="22">
        <v>289.072723</v>
      </c>
      <c r="E2867" s="22">
        <v>1164446.125</v>
      </c>
      <c r="F2867" s="22">
        <v>1164735.25</v>
      </c>
      <c r="G2867" s="22">
        <v>289.125</v>
      </c>
    </row>
    <row r="2868" spans="1:7">
      <c r="A2868" s="22">
        <v>2</v>
      </c>
      <c r="B2868" s="22">
        <v>923</v>
      </c>
      <c r="C2868" s="22">
        <v>0.34156999999999998</v>
      </c>
      <c r="D2868" s="22">
        <v>242.53334000000001</v>
      </c>
      <c r="E2868" s="22">
        <v>1165829</v>
      </c>
      <c r="F2868" s="22">
        <v>1166071.5</v>
      </c>
      <c r="G2868" s="22">
        <v>242.5</v>
      </c>
    </row>
    <row r="2869" spans="1:7">
      <c r="A2869" s="22">
        <v>2</v>
      </c>
      <c r="B2869" s="22">
        <v>924</v>
      </c>
      <c r="C2869" s="22">
        <v>0.342945</v>
      </c>
      <c r="D2869" s="22">
        <v>231.04702800000001</v>
      </c>
      <c r="E2869" s="22">
        <v>1166423.375</v>
      </c>
      <c r="F2869" s="22">
        <v>1166654.5</v>
      </c>
      <c r="G2869" s="22">
        <v>231.125</v>
      </c>
    </row>
    <row r="2870" spans="1:7">
      <c r="A2870" s="22">
        <v>2</v>
      </c>
      <c r="B2870" s="22">
        <v>925</v>
      </c>
      <c r="C2870" s="22">
        <v>0.38304300000000002</v>
      </c>
      <c r="D2870" s="22">
        <v>304.34576399999997</v>
      </c>
      <c r="E2870" s="22">
        <v>1167001.625</v>
      </c>
      <c r="F2870" s="22">
        <v>1167306</v>
      </c>
      <c r="G2870" s="22">
        <v>304.375</v>
      </c>
    </row>
    <row r="2871" spans="1:7">
      <c r="A2871" s="22">
        <v>2</v>
      </c>
      <c r="B2871" s="22">
        <v>926</v>
      </c>
      <c r="C2871" s="22">
        <v>1.1511800000000001</v>
      </c>
      <c r="D2871" s="22">
        <v>225.064392</v>
      </c>
      <c r="E2871" s="22">
        <v>1167689.125</v>
      </c>
      <c r="F2871" s="22">
        <v>1167914.25</v>
      </c>
      <c r="G2871" s="22">
        <v>225.125</v>
      </c>
    </row>
    <row r="2872" spans="1:7">
      <c r="A2872" s="22">
        <v>2</v>
      </c>
      <c r="B2872" s="22">
        <v>927</v>
      </c>
      <c r="C2872" s="22">
        <v>0.122471</v>
      </c>
      <c r="D2872" s="22">
        <v>233.522324</v>
      </c>
      <c r="E2872" s="22">
        <v>1169068.375</v>
      </c>
      <c r="F2872" s="22">
        <v>1169302</v>
      </c>
      <c r="G2872" s="22">
        <v>233.625</v>
      </c>
    </row>
    <row r="2873" spans="1:7">
      <c r="A2873" s="22">
        <v>2</v>
      </c>
      <c r="B2873" s="22">
        <v>928</v>
      </c>
      <c r="C2873" s="22">
        <v>0.116281</v>
      </c>
      <c r="D2873" s="22">
        <v>306.10858200000001</v>
      </c>
      <c r="E2873" s="22">
        <v>1169427.875</v>
      </c>
      <c r="F2873" s="22">
        <v>1169734</v>
      </c>
      <c r="G2873" s="22">
        <v>306.125</v>
      </c>
    </row>
    <row r="2874" spans="1:7">
      <c r="A2874" s="22">
        <v>2</v>
      </c>
      <c r="B2874" s="22">
        <v>929</v>
      </c>
      <c r="C2874" s="22">
        <v>0.148753</v>
      </c>
      <c r="D2874" s="22">
        <v>226.294983</v>
      </c>
      <c r="E2874" s="22">
        <v>1169865.5</v>
      </c>
      <c r="F2874" s="22">
        <v>1170091.75</v>
      </c>
      <c r="G2874" s="22">
        <v>226.25</v>
      </c>
    </row>
    <row r="2875" spans="1:7">
      <c r="A2875" s="22">
        <v>2</v>
      </c>
      <c r="B2875" s="22">
        <v>930</v>
      </c>
      <c r="C2875" s="22">
        <v>2.1114120000000001</v>
      </c>
      <c r="D2875" s="22">
        <v>305.55200200000002</v>
      </c>
      <c r="E2875" s="22">
        <v>1170240.5</v>
      </c>
      <c r="F2875" s="22">
        <v>1170546</v>
      </c>
      <c r="G2875" s="22">
        <v>305.5</v>
      </c>
    </row>
    <row r="2876" spans="1:7">
      <c r="A2876" s="22">
        <v>2</v>
      </c>
      <c r="B2876" s="22">
        <v>931</v>
      </c>
      <c r="C2876" s="22">
        <v>9.8005999999999996E-2</v>
      </c>
      <c r="D2876" s="22">
        <v>253.76075700000001</v>
      </c>
      <c r="E2876" s="22">
        <v>1172662.625</v>
      </c>
      <c r="F2876" s="22">
        <v>1172916.375</v>
      </c>
      <c r="G2876" s="22">
        <v>253.75</v>
      </c>
    </row>
    <row r="2877" spans="1:7">
      <c r="A2877" s="22">
        <v>2</v>
      </c>
      <c r="B2877" s="22">
        <v>932</v>
      </c>
      <c r="C2877" s="22">
        <v>2.2691819999999998</v>
      </c>
      <c r="D2877" s="22">
        <v>239.07797199999999</v>
      </c>
      <c r="E2877" s="22">
        <v>1173022</v>
      </c>
      <c r="F2877" s="22">
        <v>1173261.125</v>
      </c>
      <c r="G2877" s="22">
        <v>239.125</v>
      </c>
    </row>
    <row r="2878" spans="1:7">
      <c r="A2878" s="22">
        <v>2</v>
      </c>
      <c r="B2878" s="22">
        <v>933</v>
      </c>
      <c r="C2878" s="22">
        <v>0.474966</v>
      </c>
      <c r="D2878" s="22">
        <v>330.30313100000001</v>
      </c>
      <c r="E2878" s="22">
        <v>1175537.875</v>
      </c>
      <c r="F2878" s="22">
        <v>1175868.25</v>
      </c>
      <c r="G2878" s="22">
        <v>330.375</v>
      </c>
    </row>
    <row r="2879" spans="1:7">
      <c r="A2879" s="22">
        <v>2</v>
      </c>
      <c r="B2879" s="22">
        <v>934</v>
      </c>
      <c r="C2879" s="22">
        <v>6.9631999999999999E-2</v>
      </c>
      <c r="D2879" s="22">
        <v>276.028595</v>
      </c>
      <c r="E2879" s="22">
        <v>1176350.5</v>
      </c>
      <c r="F2879" s="22">
        <v>1176626.5</v>
      </c>
      <c r="G2879" s="22">
        <v>276</v>
      </c>
    </row>
    <row r="2880" spans="1:7">
      <c r="A2880" s="22">
        <v>2</v>
      </c>
      <c r="B2880" s="22">
        <v>935</v>
      </c>
      <c r="C2880" s="22">
        <v>1.131402</v>
      </c>
      <c r="D2880" s="22">
        <v>306.34021000000001</v>
      </c>
      <c r="E2880" s="22">
        <v>1176702.375</v>
      </c>
      <c r="F2880" s="22">
        <v>1177008.75</v>
      </c>
      <c r="G2880" s="22">
        <v>306.375</v>
      </c>
    </row>
    <row r="2881" spans="1:7">
      <c r="A2881" s="22">
        <v>2</v>
      </c>
      <c r="B2881" s="22">
        <v>936</v>
      </c>
      <c r="C2881" s="22">
        <v>8.1314999999999998E-2</v>
      </c>
      <c r="D2881" s="22">
        <v>219.60145600000001</v>
      </c>
      <c r="E2881" s="22">
        <v>1178140.125</v>
      </c>
      <c r="F2881" s="22">
        <v>1178359.625</v>
      </c>
      <c r="G2881" s="22">
        <v>219.5</v>
      </c>
    </row>
    <row r="2882" spans="1:7">
      <c r="A2882" s="22">
        <v>2</v>
      </c>
      <c r="B2882" s="22">
        <v>937</v>
      </c>
      <c r="C2882" s="22">
        <v>2.2087659999999998</v>
      </c>
      <c r="D2882" s="22">
        <v>279.93145800000002</v>
      </c>
      <c r="E2882" s="22">
        <v>1178452.625</v>
      </c>
      <c r="F2882" s="22">
        <v>1178732.5</v>
      </c>
      <c r="G2882" s="22">
        <v>279.875</v>
      </c>
    </row>
    <row r="2883" spans="1:7">
      <c r="A2883" s="22">
        <v>2</v>
      </c>
      <c r="B2883" s="22">
        <v>938</v>
      </c>
      <c r="C2883" s="22">
        <v>1.556163</v>
      </c>
      <c r="D2883" s="22">
        <v>247.231155</v>
      </c>
      <c r="E2883" s="22">
        <v>1180952.875</v>
      </c>
      <c r="F2883" s="22">
        <v>1181200.125</v>
      </c>
      <c r="G2883" s="22">
        <v>247.25</v>
      </c>
    </row>
    <row r="2884" spans="1:7">
      <c r="A2884" s="22">
        <v>2</v>
      </c>
      <c r="B2884" s="22">
        <v>939</v>
      </c>
      <c r="C2884" s="22">
        <v>0.60719400000000001</v>
      </c>
      <c r="D2884" s="22">
        <v>202.06642199999999</v>
      </c>
      <c r="E2884" s="22">
        <v>1182765.5</v>
      </c>
      <c r="F2884" s="22">
        <v>1182967.625</v>
      </c>
      <c r="G2884" s="22">
        <v>202.125</v>
      </c>
    </row>
    <row r="2885" spans="1:7">
      <c r="A2885" s="22">
        <v>2</v>
      </c>
      <c r="B2885" s="22">
        <v>940</v>
      </c>
      <c r="C2885" s="22">
        <v>1.4508019999999999</v>
      </c>
      <c r="D2885" s="22">
        <v>306.39089999999999</v>
      </c>
      <c r="E2885" s="22">
        <v>1183587.75</v>
      </c>
      <c r="F2885" s="22">
        <v>1183894.125</v>
      </c>
      <c r="G2885" s="22">
        <v>306.375</v>
      </c>
    </row>
    <row r="2886" spans="1:7">
      <c r="A2886" s="22">
        <v>2</v>
      </c>
      <c r="B2886" s="22">
        <v>941</v>
      </c>
      <c r="C2886" s="22">
        <v>0.244644</v>
      </c>
      <c r="D2886" s="22">
        <v>252.83717300000001</v>
      </c>
      <c r="E2886" s="22">
        <v>1185353.5</v>
      </c>
      <c r="F2886" s="22">
        <v>1185606.375</v>
      </c>
      <c r="G2886" s="22">
        <v>252.875</v>
      </c>
    </row>
    <row r="2887" spans="1:7">
      <c r="A2887" s="22">
        <v>2</v>
      </c>
      <c r="B2887" s="22">
        <v>942</v>
      </c>
      <c r="C2887" s="22">
        <v>0.33814</v>
      </c>
      <c r="D2887" s="22">
        <v>227.54899599999999</v>
      </c>
      <c r="E2887" s="22">
        <v>1185853.5</v>
      </c>
      <c r="F2887" s="22">
        <v>1186081.125</v>
      </c>
      <c r="G2887" s="22">
        <v>227.625</v>
      </c>
    </row>
    <row r="2888" spans="1:7">
      <c r="A2888" s="22">
        <v>2</v>
      </c>
      <c r="B2888" s="22">
        <v>943</v>
      </c>
      <c r="C2888" s="22">
        <v>0.88333099999999998</v>
      </c>
      <c r="D2888" s="22">
        <v>257.66909800000002</v>
      </c>
      <c r="E2888" s="22">
        <v>1186431.75</v>
      </c>
      <c r="F2888" s="22">
        <v>1186689.375</v>
      </c>
      <c r="G2888" s="22">
        <v>257.625</v>
      </c>
    </row>
    <row r="2889" spans="1:7">
      <c r="A2889" s="22">
        <v>2</v>
      </c>
      <c r="B2889" s="22">
        <v>944</v>
      </c>
      <c r="C2889" s="22">
        <v>0.37719599999999998</v>
      </c>
      <c r="D2889" s="22">
        <v>301.59136999999998</v>
      </c>
      <c r="E2889" s="22">
        <v>1187588.125</v>
      </c>
      <c r="F2889" s="22">
        <v>1187889.75</v>
      </c>
      <c r="G2889" s="22">
        <v>301.625</v>
      </c>
    </row>
    <row r="2890" spans="1:7">
      <c r="A2890" s="22">
        <v>2</v>
      </c>
      <c r="B2890" s="22">
        <v>945</v>
      </c>
      <c r="C2890" s="22">
        <v>0.33805400000000002</v>
      </c>
      <c r="D2890" s="22">
        <v>251.71949799999999</v>
      </c>
      <c r="E2890" s="22">
        <v>1188275.625</v>
      </c>
      <c r="F2890" s="22">
        <v>1188527.5</v>
      </c>
      <c r="G2890" s="22">
        <v>251.875</v>
      </c>
    </row>
    <row r="2891" spans="1:7">
      <c r="A2891" s="22">
        <v>2</v>
      </c>
      <c r="B2891" s="22">
        <v>946</v>
      </c>
      <c r="C2891" s="22">
        <v>0.35019600000000001</v>
      </c>
      <c r="D2891" s="22">
        <v>220.48718299999999</v>
      </c>
      <c r="E2891" s="22">
        <v>1188869.5</v>
      </c>
      <c r="F2891" s="22">
        <v>1189090</v>
      </c>
      <c r="G2891" s="22">
        <v>220.5</v>
      </c>
    </row>
    <row r="2892" spans="1:7">
      <c r="A2892" s="22">
        <v>2</v>
      </c>
      <c r="B2892" s="22">
        <v>947</v>
      </c>
      <c r="C2892" s="22">
        <v>1.666164</v>
      </c>
      <c r="D2892" s="22">
        <v>262.41922</v>
      </c>
      <c r="E2892" s="22">
        <v>1189447.625</v>
      </c>
      <c r="F2892" s="22">
        <v>1189710.125</v>
      </c>
      <c r="G2892" s="22">
        <v>262.5</v>
      </c>
    </row>
    <row r="2893" spans="1:7">
      <c r="A2893" s="22">
        <v>2</v>
      </c>
      <c r="B2893" s="22">
        <v>948</v>
      </c>
      <c r="C2893" s="22">
        <v>0.195884</v>
      </c>
      <c r="D2893" s="22">
        <v>249.14730800000001</v>
      </c>
      <c r="E2893" s="22">
        <v>1191385.375</v>
      </c>
      <c r="F2893" s="22">
        <v>1191634.5</v>
      </c>
      <c r="G2893" s="22">
        <v>249.125</v>
      </c>
    </row>
    <row r="2894" spans="1:7">
      <c r="A2894" s="22">
        <v>2</v>
      </c>
      <c r="B2894" s="22">
        <v>949</v>
      </c>
      <c r="C2894" s="22">
        <v>0.25329600000000002</v>
      </c>
      <c r="D2894" s="22">
        <v>249.672134</v>
      </c>
      <c r="E2894" s="22">
        <v>1191838.625</v>
      </c>
      <c r="F2894" s="22">
        <v>1192088.25</v>
      </c>
      <c r="G2894" s="22">
        <v>249.625</v>
      </c>
    </row>
    <row r="2895" spans="1:7">
      <c r="A2895" s="22">
        <v>2</v>
      </c>
      <c r="B2895" s="22">
        <v>950</v>
      </c>
      <c r="C2895" s="22">
        <v>0.66335200000000005</v>
      </c>
      <c r="D2895" s="22">
        <v>265.39367700000003</v>
      </c>
      <c r="E2895" s="22">
        <v>1192354.25</v>
      </c>
      <c r="F2895" s="22">
        <v>1192619.625</v>
      </c>
      <c r="G2895" s="22">
        <v>265.375</v>
      </c>
    </row>
    <row r="2896" spans="1:7">
      <c r="A2896" s="22">
        <v>2</v>
      </c>
      <c r="B2896" s="22">
        <v>951</v>
      </c>
      <c r="C2896" s="22">
        <v>0.67413299999999998</v>
      </c>
      <c r="D2896" s="22">
        <v>285.68826300000001</v>
      </c>
      <c r="E2896" s="22">
        <v>1193291.75</v>
      </c>
      <c r="F2896" s="22">
        <v>1193577.5</v>
      </c>
      <c r="G2896" s="22">
        <v>285.75</v>
      </c>
    </row>
    <row r="2897" spans="1:7">
      <c r="A2897" s="22">
        <v>2</v>
      </c>
      <c r="B2897" s="22">
        <v>952</v>
      </c>
      <c r="C2897" s="22">
        <v>1.0579160000000001</v>
      </c>
      <c r="D2897" s="22">
        <v>200.81625399999999</v>
      </c>
      <c r="E2897" s="22">
        <v>1194261.25</v>
      </c>
      <c r="F2897" s="22">
        <v>1194462</v>
      </c>
      <c r="G2897" s="22">
        <v>200.75</v>
      </c>
    </row>
    <row r="2898" spans="1:7">
      <c r="A2898" s="22">
        <v>2</v>
      </c>
      <c r="B2898" s="22">
        <v>953</v>
      </c>
      <c r="C2898" s="22">
        <v>0.67773300000000003</v>
      </c>
      <c r="D2898" s="22">
        <v>216.496094</v>
      </c>
      <c r="E2898" s="22">
        <v>1195526.875</v>
      </c>
      <c r="F2898" s="22">
        <v>1195743.375</v>
      </c>
      <c r="G2898" s="22">
        <v>216.5</v>
      </c>
    </row>
    <row r="2899" spans="1:7">
      <c r="A2899" s="22">
        <v>2</v>
      </c>
      <c r="B2899" s="22">
        <v>954</v>
      </c>
      <c r="C2899" s="22">
        <v>2.3297150000000002</v>
      </c>
      <c r="D2899" s="22">
        <v>302.53002900000001</v>
      </c>
      <c r="E2899" s="22">
        <v>1196433.25</v>
      </c>
      <c r="F2899" s="22">
        <v>1196735.75</v>
      </c>
      <c r="G2899" s="22">
        <v>302.5</v>
      </c>
    </row>
    <row r="2900" spans="1:7">
      <c r="A2900" s="22">
        <v>2</v>
      </c>
      <c r="B2900" s="22">
        <v>955</v>
      </c>
      <c r="C2900" s="22">
        <v>1.0769960000000001</v>
      </c>
      <c r="D2900" s="22">
        <v>317.49255399999998</v>
      </c>
      <c r="E2900" s="22">
        <v>1199076.875</v>
      </c>
      <c r="F2900" s="22">
        <v>1199394.375</v>
      </c>
      <c r="G2900" s="22">
        <v>317.5</v>
      </c>
    </row>
    <row r="2901" spans="1:7">
      <c r="A2901" s="22">
        <v>2</v>
      </c>
      <c r="B2901" s="22">
        <v>956</v>
      </c>
      <c r="C2901" s="22">
        <v>0.92485700000000004</v>
      </c>
      <c r="D2901" s="22">
        <v>214.190155</v>
      </c>
      <c r="E2901" s="22">
        <v>1200483.25</v>
      </c>
      <c r="F2901" s="22">
        <v>1200697.375</v>
      </c>
      <c r="G2901" s="22">
        <v>214.125</v>
      </c>
    </row>
    <row r="2902" spans="1:7">
      <c r="A2902" s="22">
        <v>2</v>
      </c>
      <c r="B2902" s="22">
        <v>957</v>
      </c>
      <c r="C2902" s="22">
        <v>9.8880999999999997E-2</v>
      </c>
      <c r="D2902" s="22">
        <v>168.856674</v>
      </c>
      <c r="E2902" s="22">
        <v>1201624</v>
      </c>
      <c r="F2902" s="22">
        <v>1201792.875</v>
      </c>
      <c r="G2902" s="22">
        <v>168.875</v>
      </c>
    </row>
    <row r="2903" spans="1:7">
      <c r="A2903" s="22">
        <v>2</v>
      </c>
      <c r="B2903" s="22">
        <v>958</v>
      </c>
      <c r="C2903" s="22">
        <v>0.29750599999999999</v>
      </c>
      <c r="D2903" s="22">
        <v>215.59079</v>
      </c>
      <c r="E2903" s="22">
        <v>1201905.375</v>
      </c>
      <c r="F2903" s="22">
        <v>1202120.875</v>
      </c>
      <c r="G2903" s="22">
        <v>215.5</v>
      </c>
    </row>
    <row r="2904" spans="1:7">
      <c r="A2904" s="22">
        <v>2</v>
      </c>
      <c r="B2904" s="22">
        <v>959</v>
      </c>
      <c r="C2904" s="22">
        <v>0.79722999999999999</v>
      </c>
      <c r="D2904" s="22">
        <v>202.98872399999999</v>
      </c>
      <c r="E2904" s="22">
        <v>1202420.875</v>
      </c>
      <c r="F2904" s="22">
        <v>1202623.875</v>
      </c>
      <c r="G2904" s="22">
        <v>203</v>
      </c>
    </row>
    <row r="2905" spans="1:7">
      <c r="A2905" s="22">
        <v>2</v>
      </c>
      <c r="B2905" s="22">
        <v>960</v>
      </c>
      <c r="C2905" s="22">
        <v>1.445737</v>
      </c>
      <c r="D2905" s="22">
        <v>357.368561</v>
      </c>
      <c r="E2905" s="22">
        <v>1203436.625</v>
      </c>
      <c r="F2905" s="22">
        <v>1203794</v>
      </c>
      <c r="G2905" s="22">
        <v>357.375</v>
      </c>
    </row>
    <row r="2906" spans="1:7">
      <c r="A2906" s="22">
        <v>2</v>
      </c>
      <c r="B2906" s="22">
        <v>961</v>
      </c>
      <c r="C2906" s="22">
        <v>3.8386999999999998E-2</v>
      </c>
      <c r="D2906" s="22">
        <v>306.92855800000001</v>
      </c>
      <c r="E2906" s="22">
        <v>1205244.375</v>
      </c>
      <c r="F2906" s="22">
        <v>1205551.25</v>
      </c>
      <c r="G2906" s="22">
        <v>306.875</v>
      </c>
    </row>
    <row r="2907" spans="1:7">
      <c r="A2907" s="22">
        <v>2</v>
      </c>
      <c r="B2907" s="22">
        <v>962</v>
      </c>
      <c r="C2907" s="22">
        <v>0.49009599999999998</v>
      </c>
      <c r="D2907" s="22">
        <v>310.39480600000002</v>
      </c>
      <c r="E2907" s="22">
        <v>1205589.625</v>
      </c>
      <c r="F2907" s="22">
        <v>1205900.125</v>
      </c>
      <c r="G2907" s="22">
        <v>310.5</v>
      </c>
    </row>
    <row r="2908" spans="1:7">
      <c r="A2908" s="22">
        <v>2</v>
      </c>
      <c r="B2908" s="22">
        <v>963</v>
      </c>
      <c r="C2908" s="22">
        <v>0.81306900000000004</v>
      </c>
      <c r="D2908" s="22">
        <v>250.10041799999999</v>
      </c>
      <c r="E2908" s="22">
        <v>1206402.25</v>
      </c>
      <c r="F2908" s="22">
        <v>1206652.375</v>
      </c>
      <c r="G2908" s="22">
        <v>250.125</v>
      </c>
    </row>
    <row r="2909" spans="1:7">
      <c r="A2909" s="22">
        <v>2</v>
      </c>
      <c r="B2909" s="22">
        <v>964</v>
      </c>
      <c r="C2909" s="22">
        <v>1.2483930000000001</v>
      </c>
      <c r="D2909" s="22">
        <v>243.92401100000001</v>
      </c>
      <c r="E2909" s="22">
        <v>1207480.5</v>
      </c>
      <c r="F2909" s="22">
        <v>1207724.375</v>
      </c>
      <c r="G2909" s="22">
        <v>243.875</v>
      </c>
    </row>
    <row r="2910" spans="1:7">
      <c r="A2910" s="22">
        <v>2</v>
      </c>
      <c r="B2910" s="22">
        <v>965</v>
      </c>
      <c r="C2910" s="22">
        <v>1.588808</v>
      </c>
      <c r="D2910" s="22">
        <v>196.729874</v>
      </c>
      <c r="E2910" s="22">
        <v>1208980.625</v>
      </c>
      <c r="F2910" s="22">
        <v>1209177.375</v>
      </c>
      <c r="G2910" s="22">
        <v>196.75</v>
      </c>
    </row>
    <row r="2911" spans="1:7">
      <c r="A2911" s="22">
        <v>2</v>
      </c>
      <c r="B2911" s="22">
        <v>966</v>
      </c>
      <c r="C2911" s="22">
        <v>1.427127</v>
      </c>
      <c r="D2911" s="22">
        <v>234.02919</v>
      </c>
      <c r="E2911" s="22">
        <v>1210777.75</v>
      </c>
      <c r="F2911" s="22">
        <v>1211011.75</v>
      </c>
      <c r="G2911" s="22">
        <v>234</v>
      </c>
    </row>
    <row r="2912" spans="1:7">
      <c r="A2912" s="22">
        <v>2</v>
      </c>
      <c r="B2912" s="22">
        <v>967</v>
      </c>
      <c r="C2912" s="22">
        <v>0.12887299999999999</v>
      </c>
      <c r="D2912" s="22">
        <v>206.45050000000001</v>
      </c>
      <c r="E2912" s="22">
        <v>1212449.75</v>
      </c>
      <c r="F2912" s="22">
        <v>1212656.25</v>
      </c>
      <c r="G2912" s="22">
        <v>206.5</v>
      </c>
    </row>
    <row r="2913" spans="1:7">
      <c r="A2913" s="22">
        <v>2</v>
      </c>
      <c r="B2913" s="22">
        <v>968</v>
      </c>
      <c r="C2913" s="22">
        <v>0.110402</v>
      </c>
      <c r="D2913" s="22">
        <v>238.17781099999999</v>
      </c>
      <c r="E2913" s="22">
        <v>1212793.5</v>
      </c>
      <c r="F2913" s="22">
        <v>1213031.75</v>
      </c>
      <c r="G2913" s="22">
        <v>238.25</v>
      </c>
    </row>
    <row r="2914" spans="1:7">
      <c r="A2914" s="22">
        <v>2</v>
      </c>
      <c r="B2914" s="22">
        <v>969</v>
      </c>
      <c r="C2914" s="22">
        <v>3.670944</v>
      </c>
      <c r="D2914" s="22">
        <v>249.35005200000001</v>
      </c>
      <c r="E2914" s="22">
        <v>1213153</v>
      </c>
      <c r="F2914" s="22">
        <v>1213402.25</v>
      </c>
      <c r="G2914" s="22">
        <v>249.25</v>
      </c>
    </row>
    <row r="2915" spans="1:7">
      <c r="A2915" s="22">
        <v>2</v>
      </c>
      <c r="B2915" s="22">
        <v>970</v>
      </c>
      <c r="C2915" s="22">
        <v>0.41844300000000001</v>
      </c>
      <c r="D2915" s="22">
        <v>274.29690599999998</v>
      </c>
      <c r="E2915" s="22">
        <v>1217075.25</v>
      </c>
      <c r="F2915" s="22">
        <v>1217349.625</v>
      </c>
      <c r="G2915" s="22">
        <v>274.375</v>
      </c>
    </row>
    <row r="2916" spans="1:7">
      <c r="A2916" s="22">
        <v>2</v>
      </c>
      <c r="B2916" s="22">
        <v>971</v>
      </c>
      <c r="C2916" s="22">
        <v>0.66899600000000004</v>
      </c>
      <c r="D2916" s="22">
        <v>283.319458</v>
      </c>
      <c r="E2916" s="22">
        <v>1217778.5</v>
      </c>
      <c r="F2916" s="22">
        <v>1218061.75</v>
      </c>
      <c r="G2916" s="22">
        <v>283.25</v>
      </c>
    </row>
    <row r="2917" spans="1:7">
      <c r="A2917" s="22">
        <v>2</v>
      </c>
      <c r="B2917" s="22">
        <v>972</v>
      </c>
      <c r="C2917" s="22">
        <v>0.30853900000000001</v>
      </c>
      <c r="D2917" s="22">
        <v>260.60089099999999</v>
      </c>
      <c r="E2917" s="22">
        <v>1218731.625</v>
      </c>
      <c r="F2917" s="22">
        <v>1218992.25</v>
      </c>
      <c r="G2917" s="22">
        <v>260.625</v>
      </c>
    </row>
    <row r="2918" spans="1:7">
      <c r="A2918" s="22">
        <v>2</v>
      </c>
      <c r="B2918" s="22">
        <v>973</v>
      </c>
      <c r="C2918" s="22">
        <v>2.3871500000000001</v>
      </c>
      <c r="D2918" s="22">
        <v>283.31079099999999</v>
      </c>
      <c r="E2918" s="22">
        <v>1219309.875</v>
      </c>
      <c r="F2918" s="22">
        <v>1219593.25</v>
      </c>
      <c r="G2918" s="22">
        <v>283.375</v>
      </c>
    </row>
    <row r="2919" spans="1:7">
      <c r="A2919" s="22">
        <v>2</v>
      </c>
      <c r="B2919" s="22">
        <v>974</v>
      </c>
      <c r="C2919" s="22">
        <v>1.165956</v>
      </c>
      <c r="D2919" s="22">
        <v>227.51628099999999</v>
      </c>
      <c r="E2919" s="22">
        <v>1221982</v>
      </c>
      <c r="F2919" s="22">
        <v>1222209.625</v>
      </c>
      <c r="G2919" s="22">
        <v>227.625</v>
      </c>
    </row>
    <row r="2920" spans="1:7">
      <c r="A2920" s="22">
        <v>2</v>
      </c>
      <c r="B2920" s="22">
        <v>975</v>
      </c>
      <c r="C2920" s="22">
        <v>1.7004999999999999</v>
      </c>
      <c r="D2920" s="22">
        <v>242.07586699999999</v>
      </c>
      <c r="E2920" s="22">
        <v>1223388.375</v>
      </c>
      <c r="F2920" s="22">
        <v>1223630.5</v>
      </c>
      <c r="G2920" s="22">
        <v>242.125</v>
      </c>
    </row>
    <row r="2921" spans="1:7">
      <c r="A2921" s="22">
        <v>2</v>
      </c>
      <c r="B2921" s="22">
        <v>976</v>
      </c>
      <c r="C2921" s="22">
        <v>1.339405</v>
      </c>
      <c r="D2921" s="22">
        <v>198.19433599999999</v>
      </c>
      <c r="E2921" s="22">
        <v>1225337.125</v>
      </c>
      <c r="F2921" s="22">
        <v>1225535.375</v>
      </c>
      <c r="G2921" s="22">
        <v>198.25</v>
      </c>
    </row>
    <row r="2922" spans="1:7">
      <c r="A2922" s="22">
        <v>2</v>
      </c>
      <c r="B2922" s="22">
        <v>977</v>
      </c>
      <c r="C2922" s="22">
        <v>0.51307599999999998</v>
      </c>
      <c r="D2922" s="22">
        <v>204.65849299999999</v>
      </c>
      <c r="E2922" s="22">
        <v>1226884.25</v>
      </c>
      <c r="F2922" s="22">
        <v>1227088.875</v>
      </c>
      <c r="G2922" s="22">
        <v>204.625</v>
      </c>
    </row>
    <row r="2923" spans="1:7">
      <c r="A2923" s="22">
        <v>2</v>
      </c>
      <c r="B2923" s="22">
        <v>978</v>
      </c>
      <c r="C2923" s="22">
        <v>0.89521300000000004</v>
      </c>
      <c r="D2923" s="22">
        <v>303.37792999999999</v>
      </c>
      <c r="E2923" s="22">
        <v>1227603.125</v>
      </c>
      <c r="F2923" s="22">
        <v>1227906.5</v>
      </c>
      <c r="G2923" s="22">
        <v>303.375</v>
      </c>
    </row>
    <row r="2924" spans="1:7">
      <c r="A2924" s="22">
        <v>2</v>
      </c>
      <c r="B2924" s="22">
        <v>979</v>
      </c>
      <c r="C2924" s="22">
        <v>0.95137000000000005</v>
      </c>
      <c r="D2924" s="22">
        <v>302.28430200000003</v>
      </c>
      <c r="E2924" s="22">
        <v>1228806.375</v>
      </c>
      <c r="F2924" s="22">
        <v>1229108.625</v>
      </c>
      <c r="G2924" s="22">
        <v>302.25</v>
      </c>
    </row>
    <row r="2925" spans="1:7">
      <c r="A2925" s="22">
        <v>2</v>
      </c>
      <c r="B2925" s="22">
        <v>980</v>
      </c>
      <c r="C2925" s="22">
        <v>2.0324360000000001</v>
      </c>
      <c r="D2925" s="22">
        <v>198.31912199999999</v>
      </c>
      <c r="E2925" s="22">
        <v>1230065.25</v>
      </c>
      <c r="F2925" s="22">
        <v>1230263.5</v>
      </c>
      <c r="G2925" s="22">
        <v>198.25</v>
      </c>
    </row>
    <row r="2926" spans="1:7">
      <c r="A2926" s="22">
        <v>2</v>
      </c>
      <c r="B2926" s="22">
        <v>981</v>
      </c>
      <c r="C2926" s="22">
        <v>0.41077399999999997</v>
      </c>
      <c r="D2926" s="22">
        <v>220.42752100000001</v>
      </c>
      <c r="E2926" s="22">
        <v>1232299.875</v>
      </c>
      <c r="F2926" s="22">
        <v>1232520.25</v>
      </c>
      <c r="G2926" s="22">
        <v>220.375</v>
      </c>
    </row>
    <row r="2927" spans="1:7">
      <c r="A2927" s="22">
        <v>2</v>
      </c>
      <c r="B2927" s="22">
        <v>982</v>
      </c>
      <c r="C2927" s="22">
        <v>0.14324400000000001</v>
      </c>
      <c r="D2927" s="22">
        <v>301.05917399999998</v>
      </c>
      <c r="E2927" s="22">
        <v>1232940.5</v>
      </c>
      <c r="F2927" s="22">
        <v>1233241.5</v>
      </c>
      <c r="G2927" s="22">
        <v>301</v>
      </c>
    </row>
    <row r="2928" spans="1:7">
      <c r="A2928" s="22">
        <v>2</v>
      </c>
      <c r="B2928" s="22">
        <v>983</v>
      </c>
      <c r="C2928" s="22">
        <v>2.818009</v>
      </c>
      <c r="D2928" s="22">
        <v>339.20605499999999</v>
      </c>
      <c r="E2928" s="22">
        <v>1233393.75</v>
      </c>
      <c r="F2928" s="22">
        <v>1233732.875</v>
      </c>
      <c r="G2928" s="22">
        <v>339.125</v>
      </c>
    </row>
    <row r="2929" spans="1:7">
      <c r="A2929" s="22">
        <v>2</v>
      </c>
      <c r="B2929" s="22">
        <v>984</v>
      </c>
      <c r="C2929" s="22">
        <v>3.8800000000000001E-2</v>
      </c>
      <c r="D2929" s="22">
        <v>170.68524199999999</v>
      </c>
      <c r="E2929" s="22">
        <v>1236554.25</v>
      </c>
      <c r="F2929" s="22">
        <v>1236725</v>
      </c>
      <c r="G2929" s="22">
        <v>170.75</v>
      </c>
    </row>
    <row r="2930" spans="1:7">
      <c r="A2930" s="22">
        <v>2</v>
      </c>
      <c r="B2930" s="22">
        <v>985</v>
      </c>
      <c r="C2930" s="22">
        <v>0.45620100000000002</v>
      </c>
      <c r="D2930" s="22">
        <v>253.29655500000001</v>
      </c>
      <c r="E2930" s="22">
        <v>1236773.375</v>
      </c>
      <c r="F2930" s="22">
        <v>1237026.75</v>
      </c>
      <c r="G2930" s="22">
        <v>253.375</v>
      </c>
    </row>
    <row r="2931" spans="1:7">
      <c r="A2931" s="22">
        <v>2</v>
      </c>
      <c r="B2931" s="22">
        <v>986</v>
      </c>
      <c r="C2931" s="22">
        <v>0.66899600000000004</v>
      </c>
      <c r="D2931" s="22">
        <v>186.853027</v>
      </c>
      <c r="E2931" s="22">
        <v>1237494.625</v>
      </c>
      <c r="F2931" s="22">
        <v>1237681.5</v>
      </c>
      <c r="G2931" s="22">
        <v>186.875</v>
      </c>
    </row>
    <row r="2932" spans="1:7">
      <c r="A2932" s="22">
        <v>2</v>
      </c>
      <c r="B2932" s="22">
        <v>987</v>
      </c>
      <c r="C2932" s="22">
        <v>0.49634299999999998</v>
      </c>
      <c r="D2932" s="22">
        <v>251.69703699999999</v>
      </c>
      <c r="E2932" s="22">
        <v>1238363</v>
      </c>
      <c r="F2932" s="22">
        <v>1238614.625</v>
      </c>
      <c r="G2932" s="22">
        <v>251.625</v>
      </c>
    </row>
    <row r="2933" spans="1:7">
      <c r="A2933" s="22">
        <v>2</v>
      </c>
      <c r="B2933" s="22">
        <v>988</v>
      </c>
      <c r="C2933" s="22">
        <v>0.96217399999999997</v>
      </c>
      <c r="D2933" s="22">
        <v>205.139374</v>
      </c>
      <c r="E2933" s="22">
        <v>1239113</v>
      </c>
      <c r="F2933" s="22">
        <v>1239318.125</v>
      </c>
      <c r="G2933" s="22">
        <v>205.125</v>
      </c>
    </row>
    <row r="2934" spans="1:7">
      <c r="A2934" s="22">
        <v>2</v>
      </c>
      <c r="B2934" s="22">
        <v>989</v>
      </c>
      <c r="C2934" s="22">
        <v>0.51818699999999995</v>
      </c>
      <c r="D2934" s="22">
        <v>234.99385100000001</v>
      </c>
      <c r="E2934" s="22">
        <v>1240290.375</v>
      </c>
      <c r="F2934" s="22">
        <v>1240525.375</v>
      </c>
      <c r="G2934" s="22">
        <v>235</v>
      </c>
    </row>
    <row r="2935" spans="1:7">
      <c r="A2935" s="22">
        <v>2</v>
      </c>
      <c r="B2935" s="22">
        <v>990</v>
      </c>
      <c r="C2935" s="22">
        <v>0.37404199999999999</v>
      </c>
      <c r="D2935" s="22">
        <v>262.089111</v>
      </c>
      <c r="E2935" s="22">
        <v>1241043.75</v>
      </c>
      <c r="F2935" s="22">
        <v>1241305.875</v>
      </c>
      <c r="G2935" s="22">
        <v>262.125</v>
      </c>
    </row>
    <row r="2936" spans="1:7">
      <c r="A2936" s="22">
        <v>2</v>
      </c>
      <c r="B2936" s="22">
        <v>991</v>
      </c>
      <c r="C2936" s="22">
        <v>0.34002500000000002</v>
      </c>
      <c r="D2936" s="22">
        <v>214.851654</v>
      </c>
      <c r="E2936" s="22">
        <v>1241684.75</v>
      </c>
      <c r="F2936" s="22">
        <v>1241899.5</v>
      </c>
      <c r="G2936" s="22">
        <v>214.75</v>
      </c>
    </row>
    <row r="2937" spans="1:7">
      <c r="A2937" s="22">
        <v>2</v>
      </c>
      <c r="B2937" s="22">
        <v>992</v>
      </c>
      <c r="C2937" s="22">
        <v>0.30207800000000001</v>
      </c>
      <c r="D2937" s="22">
        <v>254.458832</v>
      </c>
      <c r="E2937" s="22">
        <v>1242252.5</v>
      </c>
      <c r="F2937" s="22">
        <v>1242507</v>
      </c>
      <c r="G2937" s="22">
        <v>254.5</v>
      </c>
    </row>
    <row r="2938" spans="1:7">
      <c r="A2938" s="22">
        <v>2</v>
      </c>
      <c r="B2938" s="22">
        <v>993</v>
      </c>
      <c r="C2938" s="22">
        <v>0.15604000000000001</v>
      </c>
      <c r="D2938" s="22">
        <v>289.565155</v>
      </c>
      <c r="E2938" s="22">
        <v>1242815.125</v>
      </c>
      <c r="F2938" s="22">
        <v>1243104.625</v>
      </c>
      <c r="G2938" s="22">
        <v>289.5</v>
      </c>
    </row>
    <row r="2939" spans="1:7">
      <c r="A2939" s="22">
        <v>2</v>
      </c>
      <c r="B2939" s="22">
        <v>994</v>
      </c>
      <c r="C2939" s="22">
        <v>7.9727000000000006E-2</v>
      </c>
      <c r="D2939" s="22">
        <v>251.56680299999999</v>
      </c>
      <c r="E2939" s="22">
        <v>1243268.375</v>
      </c>
      <c r="F2939" s="22">
        <v>1243519.875</v>
      </c>
      <c r="G2939" s="22">
        <v>251.5</v>
      </c>
    </row>
    <row r="2940" spans="1:7">
      <c r="A2940" s="22">
        <v>2</v>
      </c>
      <c r="B2940" s="22">
        <v>995</v>
      </c>
      <c r="C2940" s="22">
        <v>7.1957999999999994E-2</v>
      </c>
      <c r="D2940" s="22">
        <v>305.25878899999998</v>
      </c>
      <c r="E2940" s="22">
        <v>1243612</v>
      </c>
      <c r="F2940" s="22">
        <v>1243917.25</v>
      </c>
      <c r="G2940" s="22">
        <v>305.25</v>
      </c>
    </row>
    <row r="2941" spans="1:7">
      <c r="A2941" s="22">
        <v>2</v>
      </c>
      <c r="B2941" s="22">
        <v>996</v>
      </c>
      <c r="C2941" s="22">
        <v>0.92793999999999999</v>
      </c>
      <c r="D2941" s="22">
        <v>220.880493</v>
      </c>
      <c r="E2941" s="22">
        <v>1244002.625</v>
      </c>
      <c r="F2941" s="22">
        <v>1244223.625</v>
      </c>
      <c r="G2941" s="22">
        <v>221</v>
      </c>
    </row>
    <row r="2942" spans="1:7">
      <c r="A2942" s="22">
        <v>2</v>
      </c>
      <c r="B2942" s="22">
        <v>997</v>
      </c>
      <c r="C2942" s="22">
        <v>0.37715199999999999</v>
      </c>
      <c r="D2942" s="22">
        <v>280.43640099999999</v>
      </c>
      <c r="E2942" s="22">
        <v>1245154.5</v>
      </c>
      <c r="F2942" s="22">
        <v>1245434.875</v>
      </c>
      <c r="G2942" s="22">
        <v>280.375</v>
      </c>
    </row>
    <row r="2943" spans="1:7">
      <c r="A2943" s="22">
        <v>2</v>
      </c>
      <c r="B2943" s="22">
        <v>998</v>
      </c>
      <c r="C2943" s="22">
        <v>0.189077</v>
      </c>
      <c r="D2943" s="22">
        <v>298.71826199999998</v>
      </c>
      <c r="E2943" s="22">
        <v>1245816.125</v>
      </c>
      <c r="F2943" s="22">
        <v>1246114.875</v>
      </c>
      <c r="G2943" s="22">
        <v>298.75</v>
      </c>
    </row>
    <row r="2944" spans="1:7">
      <c r="A2944" s="22">
        <v>2</v>
      </c>
      <c r="B2944" s="22">
        <v>999</v>
      </c>
      <c r="C2944" s="22">
        <v>0.417377</v>
      </c>
      <c r="D2944" s="22">
        <v>274.75564600000001</v>
      </c>
      <c r="E2944" s="22">
        <v>1246316.125</v>
      </c>
      <c r="F2944" s="22">
        <v>1246591</v>
      </c>
      <c r="G2944" s="22">
        <v>274.875</v>
      </c>
    </row>
    <row r="2945" spans="1:7">
      <c r="A2945" s="22">
        <v>2</v>
      </c>
      <c r="B2945" s="22">
        <v>1000</v>
      </c>
      <c r="C2945" s="22">
        <v>5.0889100000000003</v>
      </c>
      <c r="D2945" s="22">
        <v>344.51916499999999</v>
      </c>
      <c r="E2945" s="22">
        <v>1247019.5</v>
      </c>
      <c r="F2945" s="22">
        <v>1247364</v>
      </c>
      <c r="G2945" s="22">
        <v>344.5</v>
      </c>
    </row>
    <row r="2946" spans="1:7">
      <c r="A2946" s="22">
        <v>2</v>
      </c>
      <c r="B2946" s="22">
        <v>1001</v>
      </c>
      <c r="C2946" s="22">
        <v>2.2093219999999998</v>
      </c>
      <c r="D2946" s="22">
        <v>291.68307499999997</v>
      </c>
      <c r="E2946" s="22">
        <v>1252457.5</v>
      </c>
      <c r="F2946" s="22">
        <v>1252749.25</v>
      </c>
      <c r="G2946" s="22">
        <v>291.75</v>
      </c>
    </row>
    <row r="2947" spans="1:7">
      <c r="A2947" s="22">
        <v>2</v>
      </c>
      <c r="B2947" s="22">
        <v>1002</v>
      </c>
      <c r="C2947" s="22">
        <v>0.152088</v>
      </c>
      <c r="D2947" s="22">
        <v>202.98584</v>
      </c>
      <c r="E2947" s="22">
        <v>1254973.375</v>
      </c>
      <c r="F2947" s="22">
        <v>1255176.375</v>
      </c>
      <c r="G2947" s="22">
        <v>203</v>
      </c>
    </row>
    <row r="2948" spans="1:7">
      <c r="A2948" s="22">
        <v>2</v>
      </c>
      <c r="B2948" s="22">
        <v>1003</v>
      </c>
      <c r="C2948" s="22">
        <v>0.82309699999999997</v>
      </c>
      <c r="D2948" s="22">
        <v>248.459824</v>
      </c>
      <c r="E2948" s="22">
        <v>1255332.75</v>
      </c>
      <c r="F2948" s="22">
        <v>1255581.25</v>
      </c>
      <c r="G2948" s="22">
        <v>248.5</v>
      </c>
    </row>
    <row r="2949" spans="1:7">
      <c r="A2949" s="22">
        <v>2</v>
      </c>
      <c r="B2949" s="22">
        <v>1004</v>
      </c>
      <c r="C2949" s="22">
        <v>0.36538399999999999</v>
      </c>
      <c r="D2949" s="22">
        <v>249.61759900000001</v>
      </c>
      <c r="E2949" s="22">
        <v>1256411</v>
      </c>
      <c r="F2949" s="22">
        <v>1256660.625</v>
      </c>
      <c r="G2949" s="22">
        <v>249.625</v>
      </c>
    </row>
    <row r="2950" spans="1:7">
      <c r="A2950" s="22">
        <v>2</v>
      </c>
      <c r="B2950" s="22">
        <v>1005</v>
      </c>
      <c r="C2950" s="22">
        <v>4.68675</v>
      </c>
      <c r="D2950" s="22">
        <v>235.643799</v>
      </c>
      <c r="E2950" s="22">
        <v>1257036.125</v>
      </c>
      <c r="F2950" s="22">
        <v>1257271.75</v>
      </c>
      <c r="G2950" s="22">
        <v>235.625</v>
      </c>
    </row>
    <row r="2951" spans="1:7">
      <c r="A2951" s="22">
        <v>3</v>
      </c>
      <c r="B2951" s="22">
        <v>0</v>
      </c>
      <c r="C2951" s="22">
        <v>0.28379300000000002</v>
      </c>
      <c r="D2951" s="22">
        <v>247.31553600000001</v>
      </c>
      <c r="E2951" s="22">
        <v>60144.710937999997</v>
      </c>
      <c r="F2951" s="22">
        <v>60392.023437999997</v>
      </c>
      <c r="G2951" s="22">
        <v>247.3125</v>
      </c>
    </row>
    <row r="2952" spans="1:7">
      <c r="A2952" s="22">
        <v>3</v>
      </c>
      <c r="B2952" s="22">
        <v>1</v>
      </c>
      <c r="C2952" s="22">
        <v>0.82441799999999998</v>
      </c>
      <c r="D2952" s="22">
        <v>297.710938</v>
      </c>
      <c r="E2952" s="22">
        <v>60676.007812999997</v>
      </c>
      <c r="F2952" s="22">
        <v>60973.722655999998</v>
      </c>
      <c r="G2952" s="22">
        <v>297.71484400000003</v>
      </c>
    </row>
    <row r="2953" spans="1:7">
      <c r="A2953" s="22">
        <v>3</v>
      </c>
      <c r="B2953" s="22">
        <v>2</v>
      </c>
      <c r="C2953" s="22">
        <v>4.2834950000000003</v>
      </c>
      <c r="D2953" s="22">
        <v>290.11498999999998</v>
      </c>
      <c r="E2953" s="22">
        <v>61801.125</v>
      </c>
      <c r="F2953" s="22">
        <v>62091.242187999997</v>
      </c>
      <c r="G2953" s="22">
        <v>290.117188</v>
      </c>
    </row>
    <row r="2954" spans="1:7">
      <c r="A2954" s="22">
        <v>3</v>
      </c>
      <c r="B2954" s="22">
        <v>3</v>
      </c>
      <c r="C2954" s="22">
        <v>4.7877049999999999</v>
      </c>
      <c r="D2954" s="22">
        <v>219.94984400000001</v>
      </c>
      <c r="E2954" s="22">
        <v>66380.734375</v>
      </c>
      <c r="F2954" s="22">
        <v>66600.679688000004</v>
      </c>
      <c r="G2954" s="22">
        <v>219.945313</v>
      </c>
    </row>
    <row r="2955" spans="1:7">
      <c r="A2955" s="22">
        <v>3</v>
      </c>
      <c r="B2955" s="22">
        <v>4</v>
      </c>
      <c r="C2955" s="22">
        <v>0.66744800000000004</v>
      </c>
      <c r="D2955" s="22">
        <v>298.73367300000001</v>
      </c>
      <c r="E2955" s="22">
        <v>71396.851563000004</v>
      </c>
      <c r="F2955" s="22">
        <v>71695.585938000004</v>
      </c>
      <c r="G2955" s="22">
        <v>298.734375</v>
      </c>
    </row>
    <row r="2956" spans="1:7">
      <c r="A2956" s="22">
        <v>3</v>
      </c>
      <c r="B2956" s="22">
        <v>5</v>
      </c>
      <c r="C2956" s="22">
        <v>2.470936</v>
      </c>
      <c r="D2956" s="22">
        <v>187.01182600000001</v>
      </c>
      <c r="E2956" s="22">
        <v>72365.820313000004</v>
      </c>
      <c r="F2956" s="22">
        <v>72552.828125</v>
      </c>
      <c r="G2956" s="22">
        <v>187.007813</v>
      </c>
    </row>
    <row r="2957" spans="1:7">
      <c r="A2957" s="22">
        <v>3</v>
      </c>
      <c r="B2957" s="22">
        <v>6</v>
      </c>
      <c r="C2957" s="22">
        <v>3.8228999999999999E-2</v>
      </c>
      <c r="D2957" s="22">
        <v>228.03276099999999</v>
      </c>
      <c r="E2957" s="22">
        <v>75027.210938000004</v>
      </c>
      <c r="F2957" s="22">
        <v>75255.242188000004</v>
      </c>
      <c r="G2957" s="22">
        <v>228.03125</v>
      </c>
    </row>
    <row r="2958" spans="1:7">
      <c r="A2958" s="22">
        <v>3</v>
      </c>
      <c r="B2958" s="22">
        <v>7</v>
      </c>
      <c r="C2958" s="22">
        <v>0.68533500000000003</v>
      </c>
      <c r="D2958" s="22">
        <v>252.13204999999999</v>
      </c>
      <c r="E2958" s="22">
        <v>75308.507813000004</v>
      </c>
      <c r="F2958" s="22">
        <v>75560.632813000004</v>
      </c>
      <c r="G2958" s="22">
        <v>252.125</v>
      </c>
    </row>
    <row r="2959" spans="1:7">
      <c r="A2959" s="22">
        <v>3</v>
      </c>
      <c r="B2959" s="22">
        <v>8</v>
      </c>
      <c r="C2959" s="22">
        <v>4.0670000000000003E-3</v>
      </c>
      <c r="D2959" s="22">
        <v>288.07342499999999</v>
      </c>
      <c r="E2959" s="22">
        <v>76246.054688000004</v>
      </c>
      <c r="F2959" s="22">
        <v>76534.125</v>
      </c>
      <c r="G2959" s="22">
        <v>288.070313</v>
      </c>
    </row>
    <row r="2960" spans="1:7">
      <c r="A2960" s="22">
        <v>3</v>
      </c>
      <c r="B2960" s="22">
        <v>9</v>
      </c>
      <c r="C2960" s="22">
        <v>0.29483900000000002</v>
      </c>
      <c r="D2960" s="22">
        <v>159.60987900000001</v>
      </c>
      <c r="E2960" s="22">
        <v>76542.96875</v>
      </c>
      <c r="F2960" s="22">
        <v>76702.578125</v>
      </c>
      <c r="G2960" s="22">
        <v>159.609375</v>
      </c>
    </row>
    <row r="2961" spans="1:7">
      <c r="A2961" s="22">
        <v>3</v>
      </c>
      <c r="B2961" s="22">
        <v>10</v>
      </c>
      <c r="C2961" s="22">
        <v>0.50591399999999997</v>
      </c>
      <c r="D2961" s="22">
        <v>242.04667699999999</v>
      </c>
      <c r="E2961" s="22">
        <v>77011.796875</v>
      </c>
      <c r="F2961" s="22">
        <v>77253.835938000004</v>
      </c>
      <c r="G2961" s="22">
        <v>242.039063</v>
      </c>
    </row>
    <row r="2962" spans="1:7">
      <c r="A2962" s="22">
        <v>3</v>
      </c>
      <c r="B2962" s="22">
        <v>11</v>
      </c>
      <c r="C2962" s="22">
        <v>0.12998399999999999</v>
      </c>
      <c r="D2962" s="22">
        <v>237.952606</v>
      </c>
      <c r="E2962" s="22">
        <v>77761.851563000004</v>
      </c>
      <c r="F2962" s="22">
        <v>77999.804688000004</v>
      </c>
      <c r="G2962" s="22">
        <v>237.953125</v>
      </c>
    </row>
    <row r="2963" spans="1:7">
      <c r="A2963" s="22">
        <v>3</v>
      </c>
      <c r="B2963" s="22">
        <v>12</v>
      </c>
      <c r="C2963" s="22">
        <v>0.66983000000000004</v>
      </c>
      <c r="D2963" s="22">
        <v>294.14236499999998</v>
      </c>
      <c r="E2963" s="22">
        <v>78136.921875</v>
      </c>
      <c r="F2963" s="22">
        <v>78431.0625</v>
      </c>
      <c r="G2963" s="22">
        <v>294.140625</v>
      </c>
    </row>
    <row r="2964" spans="1:7">
      <c r="A2964" s="22">
        <v>3</v>
      </c>
      <c r="B2964" s="22">
        <v>13</v>
      </c>
      <c r="C2964" s="22">
        <v>0.34881000000000001</v>
      </c>
      <c r="D2964" s="22">
        <v>294.24050899999997</v>
      </c>
      <c r="E2964" s="22">
        <v>79105.78125</v>
      </c>
      <c r="F2964" s="22">
        <v>79400.023438000004</v>
      </c>
      <c r="G2964" s="22">
        <v>294.242188</v>
      </c>
    </row>
    <row r="2965" spans="1:7">
      <c r="A2965" s="22">
        <v>3</v>
      </c>
      <c r="B2965" s="22">
        <v>14</v>
      </c>
      <c r="C2965" s="22">
        <v>7.9694000000000001E-2</v>
      </c>
      <c r="D2965" s="22">
        <v>241.30465699999999</v>
      </c>
      <c r="E2965" s="22">
        <v>79762.085938000004</v>
      </c>
      <c r="F2965" s="22">
        <v>80003.390625</v>
      </c>
      <c r="G2965" s="22">
        <v>241.304688</v>
      </c>
    </row>
    <row r="2966" spans="1:7">
      <c r="A2966" s="22">
        <v>3</v>
      </c>
      <c r="B2966" s="22">
        <v>15</v>
      </c>
      <c r="C2966" s="22">
        <v>2.1026280000000002</v>
      </c>
      <c r="D2966" s="22">
        <v>269.338593</v>
      </c>
      <c r="E2966" s="22">
        <v>80090.265625</v>
      </c>
      <c r="F2966" s="22">
        <v>80359.609375</v>
      </c>
      <c r="G2966" s="22">
        <v>269.34375</v>
      </c>
    </row>
    <row r="2967" spans="1:7">
      <c r="A2967" s="22">
        <v>3</v>
      </c>
      <c r="B2967" s="22">
        <v>16</v>
      </c>
      <c r="C2967" s="22">
        <v>0.32817499999999999</v>
      </c>
      <c r="D2967" s="22">
        <v>149.285507</v>
      </c>
      <c r="E2967" s="22">
        <v>82471.554688000004</v>
      </c>
      <c r="F2967" s="22">
        <v>82620.835938000004</v>
      </c>
      <c r="G2967" s="22">
        <v>149.28125</v>
      </c>
    </row>
    <row r="2968" spans="1:7">
      <c r="A2968" s="22">
        <v>3</v>
      </c>
      <c r="B2968" s="22">
        <v>17</v>
      </c>
      <c r="C2968" s="22">
        <v>0.53014600000000001</v>
      </c>
      <c r="D2968" s="22">
        <v>211.45147700000001</v>
      </c>
      <c r="E2968" s="22">
        <v>82964.671875</v>
      </c>
      <c r="F2968" s="22">
        <v>83176.125</v>
      </c>
      <c r="G2968" s="22">
        <v>211.453125</v>
      </c>
    </row>
    <row r="2969" spans="1:7">
      <c r="A2969" s="22">
        <v>3</v>
      </c>
      <c r="B2969" s="22">
        <v>18</v>
      </c>
      <c r="C2969" s="22">
        <v>0.27527699999999999</v>
      </c>
      <c r="D2969" s="22">
        <v>225.62867700000001</v>
      </c>
      <c r="E2969" s="22">
        <v>83714.929688000004</v>
      </c>
      <c r="F2969" s="22">
        <v>83940.5625</v>
      </c>
      <c r="G2969" s="22">
        <v>225.632813</v>
      </c>
    </row>
    <row r="2970" spans="1:7">
      <c r="A2970" s="22">
        <v>3</v>
      </c>
      <c r="B2970" s="22">
        <v>19</v>
      </c>
      <c r="C2970" s="22">
        <v>2.038745</v>
      </c>
      <c r="D2970" s="22">
        <v>297.543182</v>
      </c>
      <c r="E2970" s="22">
        <v>84230.617188000004</v>
      </c>
      <c r="F2970" s="22">
        <v>84528.15625</v>
      </c>
      <c r="G2970" s="22">
        <v>297.539063</v>
      </c>
    </row>
    <row r="2971" spans="1:7">
      <c r="A2971" s="22">
        <v>3</v>
      </c>
      <c r="B2971" s="22">
        <v>20</v>
      </c>
      <c r="C2971" s="22">
        <v>1.4428909999999999</v>
      </c>
      <c r="D2971" s="22">
        <v>235.934753</v>
      </c>
      <c r="E2971" s="22">
        <v>86574.640625</v>
      </c>
      <c r="F2971" s="22">
        <v>86810.578125</v>
      </c>
      <c r="G2971" s="22">
        <v>235.9375</v>
      </c>
    </row>
    <row r="2972" spans="1:7">
      <c r="A2972" s="22">
        <v>3</v>
      </c>
      <c r="B2972" s="22">
        <v>21</v>
      </c>
      <c r="C2972" s="22">
        <v>1.8550960000000001</v>
      </c>
      <c r="D2972" s="22">
        <v>301.77038599999997</v>
      </c>
      <c r="E2972" s="22">
        <v>88262.328125</v>
      </c>
      <c r="F2972" s="22">
        <v>88564.101563000004</v>
      </c>
      <c r="G2972" s="22">
        <v>301.773438</v>
      </c>
    </row>
    <row r="2973" spans="1:7">
      <c r="A2973" s="22">
        <v>3</v>
      </c>
      <c r="B2973" s="22">
        <v>22</v>
      </c>
      <c r="C2973" s="22">
        <v>0.69586700000000001</v>
      </c>
      <c r="D2973" s="22">
        <v>312.94680799999998</v>
      </c>
      <c r="E2973" s="22">
        <v>90434.453125</v>
      </c>
      <c r="F2973" s="22">
        <v>90747.398438000004</v>
      </c>
      <c r="G2973" s="22">
        <v>312.945313</v>
      </c>
    </row>
    <row r="2974" spans="1:7">
      <c r="A2974" s="22">
        <v>3</v>
      </c>
      <c r="B2974" s="22">
        <v>23</v>
      </c>
      <c r="C2974" s="22">
        <v>1.560513</v>
      </c>
      <c r="D2974" s="22">
        <v>256.08883700000001</v>
      </c>
      <c r="E2974" s="22">
        <v>91450.15625</v>
      </c>
      <c r="F2974" s="22">
        <v>91706.25</v>
      </c>
      <c r="G2974" s="22">
        <v>256.09375</v>
      </c>
    </row>
    <row r="2975" spans="1:7">
      <c r="A2975" s="22">
        <v>3</v>
      </c>
      <c r="B2975" s="22">
        <v>24</v>
      </c>
      <c r="C2975" s="22">
        <v>1.501822</v>
      </c>
      <c r="D2975" s="22">
        <v>235.65213</v>
      </c>
      <c r="E2975" s="22">
        <v>93278.4375</v>
      </c>
      <c r="F2975" s="22">
        <v>93514.101563000004</v>
      </c>
      <c r="G2975" s="22">
        <v>235.664063</v>
      </c>
    </row>
    <row r="2976" spans="1:7">
      <c r="A2976" s="22">
        <v>3</v>
      </c>
      <c r="B2976" s="22">
        <v>25</v>
      </c>
      <c r="C2976" s="22">
        <v>1.823982</v>
      </c>
      <c r="D2976" s="22">
        <v>237.810486</v>
      </c>
      <c r="E2976" s="22">
        <v>95028.625</v>
      </c>
      <c r="F2976" s="22">
        <v>95266.4375</v>
      </c>
      <c r="G2976" s="22">
        <v>237.8125</v>
      </c>
    </row>
    <row r="2977" spans="1:7">
      <c r="A2977" s="22">
        <v>3</v>
      </c>
      <c r="B2977" s="22">
        <v>26</v>
      </c>
      <c r="C2977" s="22">
        <v>0.411188</v>
      </c>
      <c r="D2977" s="22">
        <v>240.62777700000001</v>
      </c>
      <c r="E2977" s="22">
        <v>97091.390625</v>
      </c>
      <c r="F2977" s="22">
        <v>97332.023438000004</v>
      </c>
      <c r="G2977" s="22">
        <v>240.632813</v>
      </c>
    </row>
    <row r="2978" spans="1:7">
      <c r="A2978" s="22">
        <v>3</v>
      </c>
      <c r="B2978" s="22">
        <v>27</v>
      </c>
      <c r="C2978" s="22">
        <v>3.7340999999999999E-2</v>
      </c>
      <c r="D2978" s="22">
        <v>216.818817</v>
      </c>
      <c r="E2978" s="22">
        <v>97747.695313000004</v>
      </c>
      <c r="F2978" s="22">
        <v>97964.523438000004</v>
      </c>
      <c r="G2978" s="22">
        <v>216.828125</v>
      </c>
    </row>
    <row r="2979" spans="1:7">
      <c r="A2979" s="22">
        <v>3</v>
      </c>
      <c r="B2979" s="22">
        <v>28</v>
      </c>
      <c r="C2979" s="22">
        <v>0.133048</v>
      </c>
      <c r="D2979" s="22">
        <v>232.13677999999999</v>
      </c>
      <c r="E2979" s="22">
        <v>98013.335938000004</v>
      </c>
      <c r="F2979" s="22">
        <v>98245.46875</v>
      </c>
      <c r="G2979" s="22">
        <v>232.132813</v>
      </c>
    </row>
    <row r="2980" spans="1:7">
      <c r="A2980" s="22">
        <v>3</v>
      </c>
      <c r="B2980" s="22">
        <v>29</v>
      </c>
      <c r="C2980" s="22">
        <v>0.66418100000000002</v>
      </c>
      <c r="D2980" s="22">
        <v>185.34558100000001</v>
      </c>
      <c r="E2980" s="22">
        <v>98388.359375</v>
      </c>
      <c r="F2980" s="22">
        <v>98573.703125</v>
      </c>
      <c r="G2980" s="22">
        <v>185.34375</v>
      </c>
    </row>
    <row r="2981" spans="1:7">
      <c r="A2981" s="22">
        <v>3</v>
      </c>
      <c r="B2981" s="22">
        <v>30</v>
      </c>
      <c r="C2981" s="22">
        <v>0.64929099999999995</v>
      </c>
      <c r="D2981" s="22">
        <v>223.551163</v>
      </c>
      <c r="E2981" s="22">
        <v>99247.914063000004</v>
      </c>
      <c r="F2981" s="22">
        <v>99471.460938000004</v>
      </c>
      <c r="G2981" s="22">
        <v>223.546875</v>
      </c>
    </row>
    <row r="2982" spans="1:7">
      <c r="A2982" s="22">
        <v>3</v>
      </c>
      <c r="B2982" s="22">
        <v>31</v>
      </c>
      <c r="C2982" s="22">
        <v>2.7225600000000001</v>
      </c>
      <c r="D2982" s="22">
        <v>311.369415</v>
      </c>
      <c r="E2982" s="22">
        <v>100122.96875</v>
      </c>
      <c r="F2982" s="22">
        <v>100434.335938</v>
      </c>
      <c r="G2982" s="22">
        <v>311.367188</v>
      </c>
    </row>
    <row r="2983" spans="1:7">
      <c r="A2983" s="22">
        <v>3</v>
      </c>
      <c r="B2983" s="22">
        <v>32</v>
      </c>
      <c r="C2983" s="22">
        <v>1.5766249999999999</v>
      </c>
      <c r="D2983" s="22">
        <v>238.95895400000001</v>
      </c>
      <c r="E2983" s="22">
        <v>103170.15625</v>
      </c>
      <c r="F2983" s="22">
        <v>103409.109375</v>
      </c>
      <c r="G2983" s="22">
        <v>238.953125</v>
      </c>
    </row>
    <row r="2984" spans="1:7">
      <c r="A2984" s="22">
        <v>3</v>
      </c>
      <c r="B2984" s="22">
        <v>33</v>
      </c>
      <c r="C2984" s="22">
        <v>0.57886599999999999</v>
      </c>
      <c r="D2984" s="22">
        <v>256.949524</v>
      </c>
      <c r="E2984" s="22">
        <v>104998.445313</v>
      </c>
      <c r="F2984" s="22">
        <v>105255.398438</v>
      </c>
      <c r="G2984" s="22">
        <v>256.953125</v>
      </c>
    </row>
    <row r="2985" spans="1:7">
      <c r="A2985" s="22">
        <v>3</v>
      </c>
      <c r="B2985" s="22">
        <v>34</v>
      </c>
      <c r="C2985" s="22">
        <v>0.91459800000000002</v>
      </c>
      <c r="D2985" s="22">
        <v>259.77804600000002</v>
      </c>
      <c r="E2985" s="22">
        <v>105842.375</v>
      </c>
      <c r="F2985" s="22">
        <v>106102.148438</v>
      </c>
      <c r="G2985" s="22">
        <v>259.773438</v>
      </c>
    </row>
    <row r="2986" spans="1:7">
      <c r="A2986" s="22">
        <v>3</v>
      </c>
      <c r="B2986" s="22">
        <v>35</v>
      </c>
      <c r="C2986" s="22">
        <v>2.1063999999999999E-2</v>
      </c>
      <c r="D2986" s="22">
        <v>273.381958</v>
      </c>
      <c r="E2986" s="22">
        <v>107029.984375</v>
      </c>
      <c r="F2986" s="22">
        <v>107303.367188</v>
      </c>
      <c r="G2986" s="22">
        <v>273.382813</v>
      </c>
    </row>
    <row r="2987" spans="1:7">
      <c r="A2987" s="22">
        <v>3</v>
      </c>
      <c r="B2987" s="22">
        <v>36</v>
      </c>
      <c r="C2987" s="22">
        <v>3.36809</v>
      </c>
      <c r="D2987" s="22">
        <v>301.27539100000001</v>
      </c>
      <c r="E2987" s="22">
        <v>107326.851563</v>
      </c>
      <c r="F2987" s="22">
        <v>107628.132813</v>
      </c>
      <c r="G2987" s="22">
        <v>301.28125</v>
      </c>
    </row>
    <row r="2988" spans="1:7">
      <c r="A2988" s="22">
        <v>3</v>
      </c>
      <c r="B2988" s="22">
        <v>37</v>
      </c>
      <c r="C2988" s="22">
        <v>0.30887100000000001</v>
      </c>
      <c r="D2988" s="22">
        <v>288.56906099999998</v>
      </c>
      <c r="E2988" s="22">
        <v>110999.1875</v>
      </c>
      <c r="F2988" s="22">
        <v>111287.765625</v>
      </c>
      <c r="G2988" s="22">
        <v>288.578125</v>
      </c>
    </row>
    <row r="2989" spans="1:7">
      <c r="A2989" s="22">
        <v>3</v>
      </c>
      <c r="B2989" s="22">
        <v>38</v>
      </c>
      <c r="C2989" s="22">
        <v>0.193326</v>
      </c>
      <c r="D2989" s="22">
        <v>266.46258499999999</v>
      </c>
      <c r="E2989" s="22">
        <v>111608.570313</v>
      </c>
      <c r="F2989" s="22">
        <v>111875.039063</v>
      </c>
      <c r="G2989" s="22">
        <v>266.46875</v>
      </c>
    </row>
    <row r="2990" spans="1:7">
      <c r="A2990" s="22">
        <v>3</v>
      </c>
      <c r="B2990" s="22">
        <v>39</v>
      </c>
      <c r="C2990" s="22">
        <v>2.067037</v>
      </c>
      <c r="D2990" s="22">
        <v>241.03646900000001</v>
      </c>
      <c r="E2990" s="22">
        <v>112077.359375</v>
      </c>
      <c r="F2990" s="22">
        <v>112318.390625</v>
      </c>
      <c r="G2990" s="22">
        <v>241.03125</v>
      </c>
    </row>
    <row r="2991" spans="1:7">
      <c r="A2991" s="22">
        <v>3</v>
      </c>
      <c r="B2991" s="22">
        <v>40</v>
      </c>
      <c r="C2991" s="22">
        <v>0.54041399999999995</v>
      </c>
      <c r="D2991" s="22">
        <v>201.99134799999999</v>
      </c>
      <c r="E2991" s="22">
        <v>114390.101563</v>
      </c>
      <c r="F2991" s="22">
        <v>114592.101563</v>
      </c>
      <c r="G2991" s="22">
        <v>202</v>
      </c>
    </row>
    <row r="2992" spans="1:7">
      <c r="A2992" s="22">
        <v>3</v>
      </c>
      <c r="B2992" s="22">
        <v>41</v>
      </c>
      <c r="C2992" s="22">
        <v>0.95002699999999995</v>
      </c>
      <c r="D2992" s="22">
        <v>198.91709900000001</v>
      </c>
      <c r="E2992" s="22">
        <v>115140.1875</v>
      </c>
      <c r="F2992" s="22">
        <v>115339.101563</v>
      </c>
      <c r="G2992" s="22">
        <v>198.914063</v>
      </c>
    </row>
    <row r="2993" spans="1:7">
      <c r="A2993" s="22">
        <v>3</v>
      </c>
      <c r="B2993" s="22">
        <v>42</v>
      </c>
      <c r="C2993" s="22">
        <v>1.7461530000000001</v>
      </c>
      <c r="D2993" s="22">
        <v>252.984421</v>
      </c>
      <c r="E2993" s="22">
        <v>116296.5625</v>
      </c>
      <c r="F2993" s="22">
        <v>116549.539063</v>
      </c>
      <c r="G2993" s="22">
        <v>252.976563</v>
      </c>
    </row>
    <row r="2994" spans="1:7">
      <c r="A2994" s="22">
        <v>3</v>
      </c>
      <c r="B2994" s="22">
        <v>43</v>
      </c>
      <c r="C2994" s="22">
        <v>0.57766899999999999</v>
      </c>
      <c r="D2994" s="22">
        <v>311.90096999999997</v>
      </c>
      <c r="E2994" s="22">
        <v>118306.679688</v>
      </c>
      <c r="F2994" s="22">
        <v>118618.578125</v>
      </c>
      <c r="G2994" s="22">
        <v>311.898438</v>
      </c>
    </row>
    <row r="2995" spans="1:7">
      <c r="A2995" s="22">
        <v>3</v>
      </c>
      <c r="B2995" s="22">
        <v>44</v>
      </c>
      <c r="C2995" s="22">
        <v>0.514096</v>
      </c>
      <c r="D2995" s="22">
        <v>237.791245</v>
      </c>
      <c r="E2995" s="22">
        <v>119197.46875</v>
      </c>
      <c r="F2995" s="22">
        <v>119435.265625</v>
      </c>
      <c r="G2995" s="22">
        <v>237.796875</v>
      </c>
    </row>
    <row r="2996" spans="1:7">
      <c r="A2996" s="22">
        <v>3</v>
      </c>
      <c r="B2996" s="22">
        <v>45</v>
      </c>
      <c r="C2996" s="22">
        <v>2.8851059999999999</v>
      </c>
      <c r="D2996" s="22">
        <v>190.05526699999999</v>
      </c>
      <c r="E2996" s="22">
        <v>119963.164063</v>
      </c>
      <c r="F2996" s="22">
        <v>120153.226563</v>
      </c>
      <c r="G2996" s="22">
        <v>190.0625</v>
      </c>
    </row>
    <row r="2997" spans="1:7">
      <c r="A2997" s="22">
        <v>3</v>
      </c>
      <c r="B2997" s="22">
        <v>46</v>
      </c>
      <c r="C2997" s="22">
        <v>1.802E-3</v>
      </c>
      <c r="D2997" s="22">
        <v>180.66731300000001</v>
      </c>
      <c r="E2997" s="22">
        <v>123041.523438</v>
      </c>
      <c r="F2997" s="22">
        <v>123222.1875</v>
      </c>
      <c r="G2997" s="22">
        <v>180.664063</v>
      </c>
    </row>
    <row r="2998" spans="1:7">
      <c r="A2998" s="22">
        <v>3</v>
      </c>
      <c r="B2998" s="22">
        <v>47</v>
      </c>
      <c r="C2998" s="22">
        <v>0.41437000000000002</v>
      </c>
      <c r="D2998" s="22">
        <v>283.44457999999997</v>
      </c>
      <c r="E2998" s="22">
        <v>123229.09375</v>
      </c>
      <c r="F2998" s="22">
        <v>123512.539063</v>
      </c>
      <c r="G2998" s="22">
        <v>283.445313</v>
      </c>
    </row>
    <row r="2999" spans="1:7">
      <c r="A2999" s="22">
        <v>3</v>
      </c>
      <c r="B2999" s="22">
        <v>48</v>
      </c>
      <c r="C2999" s="22">
        <v>0.93250500000000003</v>
      </c>
      <c r="D2999" s="22">
        <v>270.63269000000003</v>
      </c>
      <c r="E2999" s="22">
        <v>123932.34375</v>
      </c>
      <c r="F2999" s="22">
        <v>124202.976563</v>
      </c>
      <c r="G2999" s="22">
        <v>270.632813</v>
      </c>
    </row>
    <row r="3000" spans="1:7">
      <c r="A3000" s="22">
        <v>3</v>
      </c>
      <c r="B3000" s="22">
        <v>49</v>
      </c>
      <c r="C3000" s="22">
        <v>3.3641999999999998E-2</v>
      </c>
      <c r="D3000" s="22">
        <v>244.76290900000001</v>
      </c>
      <c r="E3000" s="22">
        <v>125135.539063</v>
      </c>
      <c r="F3000" s="22">
        <v>125380.296875</v>
      </c>
      <c r="G3000" s="22">
        <v>244.757813</v>
      </c>
    </row>
    <row r="3001" spans="1:7">
      <c r="A3001" s="22">
        <v>3</v>
      </c>
      <c r="B3001" s="22">
        <v>50</v>
      </c>
      <c r="C3001" s="22">
        <v>0.45870899999999998</v>
      </c>
      <c r="D3001" s="22">
        <v>172.48558</v>
      </c>
      <c r="E3001" s="22">
        <v>125416.796875</v>
      </c>
      <c r="F3001" s="22">
        <v>125589.296875</v>
      </c>
      <c r="G3001" s="22">
        <v>172.5</v>
      </c>
    </row>
    <row r="3002" spans="1:7">
      <c r="A3002" s="22">
        <v>3</v>
      </c>
      <c r="B3002" s="22">
        <v>51</v>
      </c>
      <c r="C3002" s="22">
        <v>0.12925500000000001</v>
      </c>
      <c r="D3002" s="22">
        <v>259.35650600000002</v>
      </c>
      <c r="E3002" s="22">
        <v>126057.554688</v>
      </c>
      <c r="F3002" s="22">
        <v>126316.914063</v>
      </c>
      <c r="G3002" s="22">
        <v>259.359375</v>
      </c>
    </row>
    <row r="3003" spans="1:7">
      <c r="A3003" s="22">
        <v>3</v>
      </c>
      <c r="B3003" s="22">
        <v>52</v>
      </c>
      <c r="C3003" s="22">
        <v>0.33067800000000003</v>
      </c>
      <c r="D3003" s="22">
        <v>210.67514</v>
      </c>
      <c r="E3003" s="22">
        <v>126448.4375</v>
      </c>
      <c r="F3003" s="22">
        <v>126659.109375</v>
      </c>
      <c r="G3003" s="22">
        <v>210.671875</v>
      </c>
    </row>
    <row r="3004" spans="1:7">
      <c r="A3004" s="22">
        <v>3</v>
      </c>
      <c r="B3004" s="22">
        <v>53</v>
      </c>
      <c r="C3004" s="22">
        <v>3.166614</v>
      </c>
      <c r="D3004" s="22">
        <v>267.585083</v>
      </c>
      <c r="E3004" s="22">
        <v>126995.375</v>
      </c>
      <c r="F3004" s="22">
        <v>127262.953125</v>
      </c>
      <c r="G3004" s="22">
        <v>267.578125</v>
      </c>
    </row>
    <row r="3005" spans="1:7">
      <c r="A3005" s="22">
        <v>3</v>
      </c>
      <c r="B3005" s="22">
        <v>54</v>
      </c>
      <c r="C3005" s="22">
        <v>1.2108220000000001</v>
      </c>
      <c r="D3005" s="22">
        <v>217.57397499999999</v>
      </c>
      <c r="E3005" s="22">
        <v>130439.265625</v>
      </c>
      <c r="F3005" s="22">
        <v>130656.835938</v>
      </c>
      <c r="G3005" s="22">
        <v>217.570313</v>
      </c>
    </row>
    <row r="3006" spans="1:7">
      <c r="A3006" s="22">
        <v>3</v>
      </c>
      <c r="B3006" s="22">
        <v>55</v>
      </c>
      <c r="C3006" s="22">
        <v>2.484388</v>
      </c>
      <c r="D3006" s="22">
        <v>254.27020300000001</v>
      </c>
      <c r="E3006" s="22">
        <v>131876.984375</v>
      </c>
      <c r="F3006" s="22">
        <v>132131.25</v>
      </c>
      <c r="G3006" s="22">
        <v>254.265625</v>
      </c>
    </row>
    <row r="3007" spans="1:7">
      <c r="A3007" s="22">
        <v>3</v>
      </c>
      <c r="B3007" s="22">
        <v>56</v>
      </c>
      <c r="C3007" s="22">
        <v>0.142822</v>
      </c>
      <c r="D3007" s="22">
        <v>243.93267800000001</v>
      </c>
      <c r="E3007" s="22">
        <v>134627.21875</v>
      </c>
      <c r="F3007" s="22">
        <v>134871.140625</v>
      </c>
      <c r="G3007" s="22">
        <v>243.921875</v>
      </c>
    </row>
    <row r="3008" spans="1:7">
      <c r="A3008" s="22">
        <v>3</v>
      </c>
      <c r="B3008" s="22">
        <v>57</v>
      </c>
      <c r="C3008" s="22">
        <v>1.599931</v>
      </c>
      <c r="D3008" s="22">
        <v>294.71499599999999</v>
      </c>
      <c r="E3008" s="22">
        <v>135018.1875</v>
      </c>
      <c r="F3008" s="22">
        <v>135312.90625</v>
      </c>
      <c r="G3008" s="22">
        <v>294.71875</v>
      </c>
    </row>
    <row r="3009" spans="1:7">
      <c r="A3009" s="22">
        <v>3</v>
      </c>
      <c r="B3009" s="22">
        <v>58</v>
      </c>
      <c r="C3009" s="22">
        <v>1.12358</v>
      </c>
      <c r="D3009" s="22">
        <v>193.24499499999999</v>
      </c>
      <c r="E3009" s="22">
        <v>136921.328125</v>
      </c>
      <c r="F3009" s="22">
        <v>137114.5625</v>
      </c>
      <c r="G3009" s="22">
        <v>193.234375</v>
      </c>
    </row>
    <row r="3010" spans="1:7">
      <c r="A3010" s="22">
        <v>3</v>
      </c>
      <c r="B3010" s="22">
        <v>59</v>
      </c>
      <c r="C3010" s="22">
        <v>0.66216699999999995</v>
      </c>
      <c r="D3010" s="22">
        <v>282.77731299999999</v>
      </c>
      <c r="E3010" s="22">
        <v>138249.5625</v>
      </c>
      <c r="F3010" s="22">
        <v>138532.328125</v>
      </c>
      <c r="G3010" s="22">
        <v>282.765625</v>
      </c>
    </row>
    <row r="3011" spans="1:7">
      <c r="A3011" s="22">
        <v>3</v>
      </c>
      <c r="B3011" s="22">
        <v>60</v>
      </c>
      <c r="C3011" s="22">
        <v>7.3762999999999995E-2</v>
      </c>
      <c r="D3011" s="22">
        <v>210.74923699999999</v>
      </c>
      <c r="E3011" s="22">
        <v>139202.78125</v>
      </c>
      <c r="F3011" s="22">
        <v>139413.53125</v>
      </c>
      <c r="G3011" s="22">
        <v>210.75</v>
      </c>
    </row>
    <row r="3012" spans="1:7">
      <c r="A3012" s="22">
        <v>3</v>
      </c>
      <c r="B3012" s="22">
        <v>61</v>
      </c>
      <c r="C3012" s="22">
        <v>1.436453</v>
      </c>
      <c r="D3012" s="22">
        <v>286.84249899999998</v>
      </c>
      <c r="E3012" s="22">
        <v>139499.640625</v>
      </c>
      <c r="F3012" s="22">
        <v>139786.484375</v>
      </c>
      <c r="G3012" s="22">
        <v>286.84375</v>
      </c>
    </row>
    <row r="3013" spans="1:7">
      <c r="A3013" s="22">
        <v>3</v>
      </c>
      <c r="B3013" s="22">
        <v>62</v>
      </c>
      <c r="C3013" s="22">
        <v>0.42183399999999999</v>
      </c>
      <c r="D3013" s="22">
        <v>224.85266100000001</v>
      </c>
      <c r="E3013" s="22">
        <v>141237.71875</v>
      </c>
      <c r="F3013" s="22">
        <v>141462.578125</v>
      </c>
      <c r="G3013" s="22">
        <v>224.859375</v>
      </c>
    </row>
    <row r="3014" spans="1:7">
      <c r="A3014" s="22">
        <v>3</v>
      </c>
      <c r="B3014" s="22">
        <v>63</v>
      </c>
      <c r="C3014" s="22">
        <v>0.107339</v>
      </c>
      <c r="D3014" s="22">
        <v>266.59060699999998</v>
      </c>
      <c r="E3014" s="22">
        <v>141894.078125</v>
      </c>
      <c r="F3014" s="22">
        <v>142160.65625</v>
      </c>
      <c r="G3014" s="22">
        <v>266.578125</v>
      </c>
    </row>
    <row r="3015" spans="1:7">
      <c r="A3015" s="22">
        <v>3</v>
      </c>
      <c r="B3015" s="22">
        <v>64</v>
      </c>
      <c r="C3015" s="22">
        <v>0.52910999999999997</v>
      </c>
      <c r="D3015" s="22">
        <v>285.38894699999997</v>
      </c>
      <c r="E3015" s="22">
        <v>142269.046875</v>
      </c>
      <c r="F3015" s="22">
        <v>142554.4375</v>
      </c>
      <c r="G3015" s="22">
        <v>285.390625</v>
      </c>
    </row>
    <row r="3016" spans="1:7">
      <c r="A3016" s="22">
        <v>3</v>
      </c>
      <c r="B3016" s="22">
        <v>65</v>
      </c>
      <c r="C3016" s="22">
        <v>3.2425619999999999</v>
      </c>
      <c r="D3016" s="22">
        <v>225.17057800000001</v>
      </c>
      <c r="E3016" s="22">
        <v>143097.296875</v>
      </c>
      <c r="F3016" s="22">
        <v>143322.453125</v>
      </c>
      <c r="G3016" s="22">
        <v>225.15625</v>
      </c>
    </row>
    <row r="3017" spans="1:7">
      <c r="A3017" s="22">
        <v>3</v>
      </c>
      <c r="B3017" s="22">
        <v>66</v>
      </c>
      <c r="C3017" s="22">
        <v>1.2365520000000001</v>
      </c>
      <c r="D3017" s="22">
        <v>304.51901199999998</v>
      </c>
      <c r="E3017" s="22">
        <v>146566.5625</v>
      </c>
      <c r="F3017" s="22">
        <v>146871.078125</v>
      </c>
      <c r="G3017" s="22">
        <v>304.515625</v>
      </c>
    </row>
    <row r="3018" spans="1:7">
      <c r="A3018" s="22">
        <v>3</v>
      </c>
      <c r="B3018" s="22">
        <v>67</v>
      </c>
      <c r="C3018" s="22">
        <v>0.32196599999999997</v>
      </c>
      <c r="D3018" s="22">
        <v>196.84504699999999</v>
      </c>
      <c r="E3018" s="22">
        <v>148113.203125</v>
      </c>
      <c r="F3018" s="22">
        <v>148310.046875</v>
      </c>
      <c r="G3018" s="22">
        <v>196.84375</v>
      </c>
    </row>
    <row r="3019" spans="1:7">
      <c r="A3019" s="22">
        <v>3</v>
      </c>
      <c r="B3019" s="22">
        <v>68</v>
      </c>
      <c r="C3019" s="22">
        <v>0.96241399999999999</v>
      </c>
      <c r="D3019" s="22">
        <v>300.53335600000003</v>
      </c>
      <c r="E3019" s="22">
        <v>148634.1875</v>
      </c>
      <c r="F3019" s="22">
        <v>148934.71875</v>
      </c>
      <c r="G3019" s="22">
        <v>300.53125</v>
      </c>
    </row>
    <row r="3020" spans="1:7">
      <c r="A3020" s="22">
        <v>3</v>
      </c>
      <c r="B3020" s="22">
        <v>69</v>
      </c>
      <c r="C3020" s="22">
        <v>0.78826200000000002</v>
      </c>
      <c r="D3020" s="22">
        <v>175.05360400000001</v>
      </c>
      <c r="E3020" s="22">
        <v>149899.984375</v>
      </c>
      <c r="F3020" s="22">
        <v>150075.046875</v>
      </c>
      <c r="G3020" s="22">
        <v>175.0625</v>
      </c>
    </row>
    <row r="3021" spans="1:7">
      <c r="A3021" s="22">
        <v>3</v>
      </c>
      <c r="B3021" s="22">
        <v>70</v>
      </c>
      <c r="C3021" s="22">
        <v>0.18926100000000001</v>
      </c>
      <c r="D3021" s="22">
        <v>294.63894699999997</v>
      </c>
      <c r="E3021" s="22">
        <v>150868.890625</v>
      </c>
      <c r="F3021" s="22">
        <v>151163.53125</v>
      </c>
      <c r="G3021" s="22">
        <v>294.640625</v>
      </c>
    </row>
    <row r="3022" spans="1:7">
      <c r="A3022" s="22">
        <v>3</v>
      </c>
      <c r="B3022" s="22">
        <v>71</v>
      </c>
      <c r="C3022" s="22">
        <v>1.3325560000000001</v>
      </c>
      <c r="D3022" s="22">
        <v>304.22579999999999</v>
      </c>
      <c r="E3022" s="22">
        <v>151353.21875</v>
      </c>
      <c r="F3022" s="22">
        <v>151657.453125</v>
      </c>
      <c r="G3022" s="22">
        <v>304.234375</v>
      </c>
    </row>
    <row r="3023" spans="1:7">
      <c r="A3023" s="22">
        <v>3</v>
      </c>
      <c r="B3023" s="22">
        <v>72</v>
      </c>
      <c r="C3023" s="22">
        <v>0.21435499999999999</v>
      </c>
      <c r="D3023" s="22">
        <v>264.43160999999998</v>
      </c>
      <c r="E3023" s="22">
        <v>152994.109375</v>
      </c>
      <c r="F3023" s="22">
        <v>153258.546875</v>
      </c>
      <c r="G3023" s="22">
        <v>264.4375</v>
      </c>
    </row>
    <row r="3024" spans="1:7">
      <c r="A3024" s="22">
        <v>3</v>
      </c>
      <c r="B3024" s="22">
        <v>73</v>
      </c>
      <c r="C3024" s="22">
        <v>0.56228999999999996</v>
      </c>
      <c r="D3024" s="22">
        <v>182.98062100000001</v>
      </c>
      <c r="E3024" s="22">
        <v>153478.25</v>
      </c>
      <c r="F3024" s="22">
        <v>153661.21875</v>
      </c>
      <c r="G3024" s="22">
        <v>182.96875</v>
      </c>
    </row>
    <row r="3025" spans="1:7">
      <c r="A3025" s="22">
        <v>3</v>
      </c>
      <c r="B3025" s="22">
        <v>74</v>
      </c>
      <c r="C3025" s="22">
        <v>0.27793299999999999</v>
      </c>
      <c r="D3025" s="22">
        <v>216.11914100000001</v>
      </c>
      <c r="E3025" s="22">
        <v>154228.546875</v>
      </c>
      <c r="F3025" s="22">
        <v>154444.671875</v>
      </c>
      <c r="G3025" s="22">
        <v>216.125</v>
      </c>
    </row>
    <row r="3026" spans="1:7">
      <c r="A3026" s="22">
        <v>3</v>
      </c>
      <c r="B3026" s="22">
        <v>75</v>
      </c>
      <c r="C3026" s="22">
        <v>1.185038</v>
      </c>
      <c r="D3026" s="22">
        <v>245.395859</v>
      </c>
      <c r="E3026" s="22">
        <v>154728.59375</v>
      </c>
      <c r="F3026" s="22">
        <v>154973.984375</v>
      </c>
      <c r="G3026" s="22">
        <v>245.390625</v>
      </c>
    </row>
    <row r="3027" spans="1:7">
      <c r="A3027" s="22">
        <v>3</v>
      </c>
      <c r="B3027" s="22">
        <v>76</v>
      </c>
      <c r="C3027" s="22">
        <v>1.5473760000000001</v>
      </c>
      <c r="D3027" s="22">
        <v>276.46295199999997</v>
      </c>
      <c r="E3027" s="22">
        <v>156166.25</v>
      </c>
      <c r="F3027" s="22">
        <v>156442.71875</v>
      </c>
      <c r="G3027" s="22">
        <v>276.46875</v>
      </c>
    </row>
    <row r="3028" spans="1:7">
      <c r="A3028" s="22">
        <v>3</v>
      </c>
      <c r="B3028" s="22">
        <v>77</v>
      </c>
      <c r="C3028" s="22">
        <v>0.38273000000000001</v>
      </c>
      <c r="D3028" s="22">
        <v>187.06636</v>
      </c>
      <c r="E3028" s="22">
        <v>157994.609375</v>
      </c>
      <c r="F3028" s="22">
        <v>158181.6875</v>
      </c>
      <c r="G3028" s="22">
        <v>187.078125</v>
      </c>
    </row>
    <row r="3029" spans="1:7">
      <c r="A3029" s="22">
        <v>3</v>
      </c>
      <c r="B3029" s="22">
        <v>78</v>
      </c>
      <c r="C3029" s="22">
        <v>0.41289300000000001</v>
      </c>
      <c r="D3029" s="22">
        <v>274.70013399999999</v>
      </c>
      <c r="E3029" s="22">
        <v>158572.734375</v>
      </c>
      <c r="F3029" s="22">
        <v>158847.4375</v>
      </c>
      <c r="G3029" s="22">
        <v>274.703125</v>
      </c>
    </row>
    <row r="3030" spans="1:7">
      <c r="A3030" s="22">
        <v>3</v>
      </c>
      <c r="B3030" s="22">
        <v>79</v>
      </c>
      <c r="C3030" s="22">
        <v>1.686723</v>
      </c>
      <c r="D3030" s="22">
        <v>305.25717200000003</v>
      </c>
      <c r="E3030" s="22">
        <v>159260.28125</v>
      </c>
      <c r="F3030" s="22">
        <v>159565.546875</v>
      </c>
      <c r="G3030" s="22">
        <v>305.265625</v>
      </c>
    </row>
    <row r="3031" spans="1:7">
      <c r="A3031" s="22">
        <v>3</v>
      </c>
      <c r="B3031" s="22">
        <v>80</v>
      </c>
      <c r="C3031" s="22">
        <v>0.15825400000000001</v>
      </c>
      <c r="D3031" s="22">
        <v>216.33633399999999</v>
      </c>
      <c r="E3031" s="22">
        <v>161260.515625</v>
      </c>
      <c r="F3031" s="22">
        <v>161476.84375</v>
      </c>
      <c r="G3031" s="22">
        <v>216.328125</v>
      </c>
    </row>
    <row r="3032" spans="1:7">
      <c r="A3032" s="22">
        <v>3</v>
      </c>
      <c r="B3032" s="22">
        <v>81</v>
      </c>
      <c r="C3032" s="22">
        <v>0.28407700000000002</v>
      </c>
      <c r="D3032" s="22">
        <v>298.20049999999998</v>
      </c>
      <c r="E3032" s="22">
        <v>161635.59375</v>
      </c>
      <c r="F3032" s="22">
        <v>161933.796875</v>
      </c>
      <c r="G3032" s="22">
        <v>298.203125</v>
      </c>
    </row>
    <row r="3033" spans="1:7">
      <c r="A3033" s="22">
        <v>3</v>
      </c>
      <c r="B3033" s="22">
        <v>82</v>
      </c>
      <c r="C3033" s="22">
        <v>2.0254000000000001E-2</v>
      </c>
      <c r="D3033" s="22">
        <v>275.84863300000001</v>
      </c>
      <c r="E3033" s="22">
        <v>162229.453125</v>
      </c>
      <c r="F3033" s="22">
        <v>162505.296875</v>
      </c>
      <c r="G3033" s="22">
        <v>275.84375</v>
      </c>
    </row>
    <row r="3034" spans="1:7">
      <c r="A3034" s="22">
        <v>3</v>
      </c>
      <c r="B3034" s="22">
        <v>83</v>
      </c>
      <c r="C3034" s="22">
        <v>2.205714</v>
      </c>
      <c r="D3034" s="22">
        <v>140.398651</v>
      </c>
      <c r="E3034" s="22">
        <v>162526.265625</v>
      </c>
      <c r="F3034" s="22">
        <v>162666.65625</v>
      </c>
      <c r="G3034" s="22">
        <v>140.390625</v>
      </c>
    </row>
    <row r="3035" spans="1:7">
      <c r="A3035" s="22">
        <v>3</v>
      </c>
      <c r="B3035" s="22">
        <v>84</v>
      </c>
      <c r="C3035" s="22">
        <v>3.6025909999999999</v>
      </c>
      <c r="D3035" s="22">
        <v>181.400024</v>
      </c>
      <c r="E3035" s="22">
        <v>164886.234375</v>
      </c>
      <c r="F3035" s="22">
        <v>165067.625</v>
      </c>
      <c r="G3035" s="22">
        <v>181.390625</v>
      </c>
    </row>
    <row r="3036" spans="1:7">
      <c r="A3036" s="22">
        <v>3</v>
      </c>
      <c r="B3036" s="22">
        <v>85</v>
      </c>
      <c r="C3036" s="22">
        <v>0.47535899999999998</v>
      </c>
      <c r="D3036" s="22">
        <v>234.264343</v>
      </c>
      <c r="E3036" s="22">
        <v>168678.875</v>
      </c>
      <c r="F3036" s="22">
        <v>168913.15625</v>
      </c>
      <c r="G3036" s="22">
        <v>234.28125</v>
      </c>
    </row>
    <row r="3037" spans="1:7">
      <c r="A3037" s="22">
        <v>3</v>
      </c>
      <c r="B3037" s="22">
        <v>86</v>
      </c>
      <c r="C3037" s="22">
        <v>0.704349</v>
      </c>
      <c r="D3037" s="22">
        <v>210.01492300000001</v>
      </c>
      <c r="E3037" s="22">
        <v>169397.71875</v>
      </c>
      <c r="F3037" s="22">
        <v>169607.734375</v>
      </c>
      <c r="G3037" s="22">
        <v>210.015625</v>
      </c>
    </row>
    <row r="3038" spans="1:7">
      <c r="A3038" s="22">
        <v>3</v>
      </c>
      <c r="B3038" s="22">
        <v>87</v>
      </c>
      <c r="C3038" s="22">
        <v>1.1093200000000001</v>
      </c>
      <c r="D3038" s="22">
        <v>206.49508700000001</v>
      </c>
      <c r="E3038" s="22">
        <v>170319.6875</v>
      </c>
      <c r="F3038" s="22">
        <v>170526.1875</v>
      </c>
      <c r="G3038" s="22">
        <v>206.5</v>
      </c>
    </row>
    <row r="3039" spans="1:7">
      <c r="A3039" s="22">
        <v>3</v>
      </c>
      <c r="B3039" s="22">
        <v>88</v>
      </c>
      <c r="C3039" s="22">
        <v>0.358765</v>
      </c>
      <c r="D3039" s="22">
        <v>235.92802399999999</v>
      </c>
      <c r="E3039" s="22">
        <v>171647.9375</v>
      </c>
      <c r="F3039" s="22">
        <v>171883.875</v>
      </c>
      <c r="G3039" s="22">
        <v>235.9375</v>
      </c>
    </row>
    <row r="3040" spans="1:7">
      <c r="A3040" s="22">
        <v>3</v>
      </c>
      <c r="B3040" s="22">
        <v>89</v>
      </c>
      <c r="C3040" s="22">
        <v>0.27411200000000002</v>
      </c>
      <c r="D3040" s="22">
        <v>244.031158</v>
      </c>
      <c r="E3040" s="22">
        <v>172257.390625</v>
      </c>
      <c r="F3040" s="22">
        <v>172501.421875</v>
      </c>
      <c r="G3040" s="22">
        <v>244.03125</v>
      </c>
    </row>
    <row r="3041" spans="1:7">
      <c r="A3041" s="22">
        <v>3</v>
      </c>
      <c r="B3041" s="22">
        <v>90</v>
      </c>
      <c r="C3041" s="22">
        <v>1.64144</v>
      </c>
      <c r="D3041" s="22">
        <v>244.14408900000001</v>
      </c>
      <c r="E3041" s="22">
        <v>172788.703125</v>
      </c>
      <c r="F3041" s="22">
        <v>173032.828125</v>
      </c>
      <c r="G3041" s="22">
        <v>244.125</v>
      </c>
    </row>
    <row r="3042" spans="1:7">
      <c r="A3042" s="22">
        <v>3</v>
      </c>
      <c r="B3042" s="22">
        <v>91</v>
      </c>
      <c r="C3042" s="22">
        <v>1.7734639999999999</v>
      </c>
      <c r="D3042" s="22">
        <v>242.97700499999999</v>
      </c>
      <c r="E3042" s="22">
        <v>174679.53125</v>
      </c>
      <c r="F3042" s="22">
        <v>174922.5</v>
      </c>
      <c r="G3042" s="22">
        <v>242.96875</v>
      </c>
    </row>
    <row r="3043" spans="1:7">
      <c r="A3043" s="22">
        <v>3</v>
      </c>
      <c r="B3043" s="22">
        <v>92</v>
      </c>
      <c r="C3043" s="22">
        <v>0.66281900000000005</v>
      </c>
      <c r="D3043" s="22">
        <v>233.58135999999999</v>
      </c>
      <c r="E3043" s="22">
        <v>176700.1875</v>
      </c>
      <c r="F3043" s="22">
        <v>176933.75</v>
      </c>
      <c r="G3043" s="22">
        <v>233.5625</v>
      </c>
    </row>
    <row r="3044" spans="1:7">
      <c r="A3044" s="22">
        <v>3</v>
      </c>
      <c r="B3044" s="22">
        <v>93</v>
      </c>
      <c r="C3044" s="22">
        <v>0.16478200000000001</v>
      </c>
      <c r="D3044" s="22">
        <v>245.158142</v>
      </c>
      <c r="E3044" s="22">
        <v>177606.53125</v>
      </c>
      <c r="F3044" s="22">
        <v>177851.703125</v>
      </c>
      <c r="G3044" s="22">
        <v>245.171875</v>
      </c>
    </row>
    <row r="3045" spans="1:7">
      <c r="A3045" s="22">
        <v>3</v>
      </c>
      <c r="B3045" s="22">
        <v>94</v>
      </c>
      <c r="C3045" s="22">
        <v>0.40252399999999999</v>
      </c>
      <c r="D3045" s="22">
        <v>198.794556</v>
      </c>
      <c r="E3045" s="22">
        <v>178028.453125</v>
      </c>
      <c r="F3045" s="22">
        <v>178227.234375</v>
      </c>
      <c r="G3045" s="22">
        <v>198.78125</v>
      </c>
    </row>
    <row r="3046" spans="1:7">
      <c r="A3046" s="22">
        <v>3</v>
      </c>
      <c r="B3046" s="22">
        <v>95</v>
      </c>
      <c r="C3046" s="22">
        <v>0.75602899999999995</v>
      </c>
      <c r="D3046" s="22">
        <v>206.780914</v>
      </c>
      <c r="E3046" s="22">
        <v>178637.859375</v>
      </c>
      <c r="F3046" s="22">
        <v>178844.65625</v>
      </c>
      <c r="G3046" s="22">
        <v>206.796875</v>
      </c>
    </row>
    <row r="3047" spans="1:7">
      <c r="A3047" s="22">
        <v>3</v>
      </c>
      <c r="B3047" s="22">
        <v>96</v>
      </c>
      <c r="C3047" s="22">
        <v>0.47134100000000001</v>
      </c>
      <c r="D3047" s="22">
        <v>238.41392500000001</v>
      </c>
      <c r="E3047" s="22">
        <v>179606.734375</v>
      </c>
      <c r="F3047" s="22">
        <v>179845.171875</v>
      </c>
      <c r="G3047" s="22">
        <v>238.4375</v>
      </c>
    </row>
    <row r="3048" spans="1:7">
      <c r="A3048" s="22">
        <v>3</v>
      </c>
      <c r="B3048" s="22">
        <v>97</v>
      </c>
      <c r="C3048" s="22">
        <v>4.8651E-2</v>
      </c>
      <c r="D3048" s="22">
        <v>261.51455700000002</v>
      </c>
      <c r="E3048" s="22">
        <v>180325.578125</v>
      </c>
      <c r="F3048" s="22">
        <v>180587.09375</v>
      </c>
      <c r="G3048" s="22">
        <v>261.515625</v>
      </c>
    </row>
    <row r="3049" spans="1:7">
      <c r="A3049" s="22">
        <v>3</v>
      </c>
      <c r="B3049" s="22">
        <v>98</v>
      </c>
      <c r="C3049" s="22">
        <v>0.35985800000000001</v>
      </c>
      <c r="D3049" s="22">
        <v>328.12811299999998</v>
      </c>
      <c r="E3049" s="22">
        <v>180638.109375</v>
      </c>
      <c r="F3049" s="22">
        <v>180966.234375</v>
      </c>
      <c r="G3049" s="22">
        <v>328.125</v>
      </c>
    </row>
    <row r="3050" spans="1:7">
      <c r="A3050" s="22">
        <v>3</v>
      </c>
      <c r="B3050" s="22">
        <v>99</v>
      </c>
      <c r="C3050" s="22">
        <v>0.79763700000000004</v>
      </c>
      <c r="D3050" s="22">
        <v>270.60574300000002</v>
      </c>
      <c r="E3050" s="22">
        <v>181325.703125</v>
      </c>
      <c r="F3050" s="22">
        <v>181596.3125</v>
      </c>
      <c r="G3050" s="22">
        <v>270.609375</v>
      </c>
    </row>
    <row r="3051" spans="1:7">
      <c r="A3051" s="22">
        <v>3</v>
      </c>
      <c r="B3051" s="22">
        <v>100</v>
      </c>
      <c r="C3051" s="22">
        <v>1.6629389999999999</v>
      </c>
      <c r="D3051" s="22">
        <v>230.94885300000001</v>
      </c>
      <c r="E3051" s="22">
        <v>182403.96875</v>
      </c>
      <c r="F3051" s="22">
        <v>182634.90625</v>
      </c>
      <c r="G3051" s="22">
        <v>230.9375</v>
      </c>
    </row>
    <row r="3052" spans="1:7">
      <c r="A3052" s="22">
        <v>3</v>
      </c>
      <c r="B3052" s="22">
        <v>101</v>
      </c>
      <c r="C3052" s="22">
        <v>0.52167799999999998</v>
      </c>
      <c r="D3052" s="22">
        <v>195.953217</v>
      </c>
      <c r="E3052" s="22">
        <v>184300.484375</v>
      </c>
      <c r="F3052" s="22">
        <v>184496.4375</v>
      </c>
      <c r="G3052" s="22">
        <v>195.953125</v>
      </c>
    </row>
    <row r="3053" spans="1:7">
      <c r="A3053" s="22">
        <v>3</v>
      </c>
      <c r="B3053" s="22">
        <v>102</v>
      </c>
      <c r="C3053" s="22">
        <v>1.7212719999999999</v>
      </c>
      <c r="D3053" s="22">
        <v>220.980255</v>
      </c>
      <c r="E3053" s="22">
        <v>185019.265625</v>
      </c>
      <c r="F3053" s="22">
        <v>185240.25</v>
      </c>
      <c r="G3053" s="22">
        <v>220.984375</v>
      </c>
    </row>
    <row r="3054" spans="1:7">
      <c r="A3054" s="22">
        <v>3</v>
      </c>
      <c r="B3054" s="22">
        <v>103</v>
      </c>
      <c r="C3054" s="22">
        <v>0.60389499999999996</v>
      </c>
      <c r="D3054" s="22">
        <v>200.08963</v>
      </c>
      <c r="E3054" s="22">
        <v>186972.6875</v>
      </c>
      <c r="F3054" s="22">
        <v>187172.78125</v>
      </c>
      <c r="G3054" s="22">
        <v>200.09375</v>
      </c>
    </row>
    <row r="3055" spans="1:7">
      <c r="A3055" s="22">
        <v>3</v>
      </c>
      <c r="B3055" s="22">
        <v>104</v>
      </c>
      <c r="C3055" s="22">
        <v>3.6379220000000001</v>
      </c>
      <c r="D3055" s="22">
        <v>265.17297400000001</v>
      </c>
      <c r="E3055" s="22">
        <v>187785.234375</v>
      </c>
      <c r="F3055" s="22">
        <v>188050.40625</v>
      </c>
      <c r="G3055" s="22">
        <v>265.171875</v>
      </c>
    </row>
    <row r="3056" spans="1:7">
      <c r="A3056" s="22">
        <v>3</v>
      </c>
      <c r="B3056" s="22">
        <v>105</v>
      </c>
      <c r="C3056" s="22">
        <v>0.74626199999999998</v>
      </c>
      <c r="D3056" s="22">
        <v>281.28076199999998</v>
      </c>
      <c r="E3056" s="22">
        <v>191691.890625</v>
      </c>
      <c r="F3056" s="22">
        <v>191973.171875</v>
      </c>
      <c r="G3056" s="22">
        <v>281.28125</v>
      </c>
    </row>
    <row r="3057" spans="1:7">
      <c r="A3057" s="22">
        <v>3</v>
      </c>
      <c r="B3057" s="22">
        <v>106</v>
      </c>
      <c r="C3057" s="22">
        <v>2.7833589999999999</v>
      </c>
      <c r="D3057" s="22">
        <v>250.70416299999999</v>
      </c>
      <c r="E3057" s="22">
        <v>192723.234375</v>
      </c>
      <c r="F3057" s="22">
        <v>192973.9375</v>
      </c>
      <c r="G3057" s="22">
        <v>250.703125</v>
      </c>
    </row>
    <row r="3058" spans="1:7">
      <c r="A3058" s="22">
        <v>3</v>
      </c>
      <c r="B3058" s="22">
        <v>107</v>
      </c>
      <c r="C3058" s="22">
        <v>1.4648330000000001</v>
      </c>
      <c r="D3058" s="22">
        <v>189.346619</v>
      </c>
      <c r="E3058" s="22">
        <v>195770.4375</v>
      </c>
      <c r="F3058" s="22">
        <v>195959.796875</v>
      </c>
      <c r="G3058" s="22">
        <v>189.359375</v>
      </c>
    </row>
    <row r="3059" spans="1:7">
      <c r="A3059" s="22">
        <v>3</v>
      </c>
      <c r="B3059" s="22">
        <v>108</v>
      </c>
      <c r="C3059" s="22">
        <v>1.3945989999999999</v>
      </c>
      <c r="D3059" s="22">
        <v>229.125732</v>
      </c>
      <c r="E3059" s="22">
        <v>197426.84375</v>
      </c>
      <c r="F3059" s="22">
        <v>197655.96875</v>
      </c>
      <c r="G3059" s="22">
        <v>229.125</v>
      </c>
    </row>
    <row r="3060" spans="1:7">
      <c r="A3060" s="22">
        <v>3</v>
      </c>
      <c r="B3060" s="22">
        <v>109</v>
      </c>
      <c r="C3060" s="22">
        <v>1.8430740000000001</v>
      </c>
      <c r="D3060" s="22">
        <v>303.03851300000002</v>
      </c>
      <c r="E3060" s="22">
        <v>199052.015625</v>
      </c>
      <c r="F3060" s="22">
        <v>199355.0625</v>
      </c>
      <c r="G3060" s="22">
        <v>303.046875</v>
      </c>
    </row>
    <row r="3061" spans="1:7">
      <c r="A3061" s="22">
        <v>3</v>
      </c>
      <c r="B3061" s="22">
        <v>110</v>
      </c>
      <c r="C3061" s="22">
        <v>0.81962800000000002</v>
      </c>
      <c r="D3061" s="22">
        <v>299.06826799999999</v>
      </c>
      <c r="E3061" s="22">
        <v>201210.140625</v>
      </c>
      <c r="F3061" s="22">
        <v>201509.203125</v>
      </c>
      <c r="G3061" s="22">
        <v>299.0625</v>
      </c>
    </row>
    <row r="3062" spans="1:7">
      <c r="A3062" s="22">
        <v>3</v>
      </c>
      <c r="B3062" s="22">
        <v>111</v>
      </c>
      <c r="C3062" s="22">
        <v>1.0065170000000001</v>
      </c>
      <c r="D3062" s="22">
        <v>217.729568</v>
      </c>
      <c r="E3062" s="22">
        <v>202335.3125</v>
      </c>
      <c r="F3062" s="22">
        <v>202553.015625</v>
      </c>
      <c r="G3062" s="22">
        <v>217.703125</v>
      </c>
    </row>
    <row r="3063" spans="1:7">
      <c r="A3063" s="22">
        <v>3</v>
      </c>
      <c r="B3063" s="22">
        <v>112</v>
      </c>
      <c r="C3063" s="22">
        <v>1.079059</v>
      </c>
      <c r="D3063" s="22">
        <v>212.39271500000001</v>
      </c>
      <c r="E3063" s="22">
        <v>203569.796875</v>
      </c>
      <c r="F3063" s="22">
        <v>203782.1875</v>
      </c>
      <c r="G3063" s="22">
        <v>212.390625</v>
      </c>
    </row>
    <row r="3064" spans="1:7">
      <c r="A3064" s="22">
        <v>3</v>
      </c>
      <c r="B3064" s="22">
        <v>113</v>
      </c>
      <c r="C3064" s="22">
        <v>0.73946199999999995</v>
      </c>
      <c r="D3064" s="22">
        <v>260.84567299999998</v>
      </c>
      <c r="E3064" s="22">
        <v>204866.84375</v>
      </c>
      <c r="F3064" s="22">
        <v>205127.6875</v>
      </c>
      <c r="G3064" s="22">
        <v>260.84375</v>
      </c>
    </row>
    <row r="3065" spans="1:7">
      <c r="A3065" s="22">
        <v>3</v>
      </c>
      <c r="B3065" s="22">
        <v>114</v>
      </c>
      <c r="C3065" s="22">
        <v>0.78003900000000004</v>
      </c>
      <c r="D3065" s="22">
        <v>258.53750600000001</v>
      </c>
      <c r="E3065" s="22">
        <v>205866.9375</v>
      </c>
      <c r="F3065" s="22">
        <v>206125.484375</v>
      </c>
      <c r="G3065" s="22">
        <v>258.546875</v>
      </c>
    </row>
    <row r="3066" spans="1:7">
      <c r="A3066" s="22">
        <v>3</v>
      </c>
      <c r="B3066" s="22">
        <v>115</v>
      </c>
      <c r="C3066" s="22">
        <v>2.2258599999999999</v>
      </c>
      <c r="D3066" s="22">
        <v>254.66253699999999</v>
      </c>
      <c r="E3066" s="22">
        <v>206906.21875</v>
      </c>
      <c r="F3066" s="22">
        <v>207160.890625</v>
      </c>
      <c r="G3066" s="22">
        <v>254.671875</v>
      </c>
    </row>
    <row r="3067" spans="1:7">
      <c r="A3067" s="22">
        <v>3</v>
      </c>
      <c r="B3067" s="22">
        <v>116</v>
      </c>
      <c r="C3067" s="22">
        <v>0.57544200000000001</v>
      </c>
      <c r="D3067" s="22">
        <v>218.32626300000001</v>
      </c>
      <c r="E3067" s="22">
        <v>209391.796875</v>
      </c>
      <c r="F3067" s="22">
        <v>209610.125</v>
      </c>
      <c r="G3067" s="22">
        <v>218.328125</v>
      </c>
    </row>
    <row r="3068" spans="1:7">
      <c r="A3068" s="22">
        <v>3</v>
      </c>
      <c r="B3068" s="22">
        <v>117</v>
      </c>
      <c r="C3068" s="22">
        <v>5.5531999999999998E-2</v>
      </c>
      <c r="D3068" s="22">
        <v>222.733124</v>
      </c>
      <c r="E3068" s="22">
        <v>210188.65625</v>
      </c>
      <c r="F3068" s="22">
        <v>210411.390625</v>
      </c>
      <c r="G3068" s="22">
        <v>222.734375</v>
      </c>
    </row>
    <row r="3069" spans="1:7">
      <c r="A3069" s="22">
        <v>3</v>
      </c>
      <c r="B3069" s="22">
        <v>118</v>
      </c>
      <c r="C3069" s="22">
        <v>1.6878770000000001</v>
      </c>
      <c r="D3069" s="22">
        <v>322.45730600000002</v>
      </c>
      <c r="E3069" s="22">
        <v>210470.015625</v>
      </c>
      <c r="F3069" s="22">
        <v>210792.484375</v>
      </c>
      <c r="G3069" s="22">
        <v>322.46875</v>
      </c>
    </row>
    <row r="3070" spans="1:7">
      <c r="A3070" s="22">
        <v>3</v>
      </c>
      <c r="B3070" s="22">
        <v>119</v>
      </c>
      <c r="C3070" s="22">
        <v>9.5953999999999998E-2</v>
      </c>
      <c r="D3070" s="22">
        <v>300.08874500000002</v>
      </c>
      <c r="E3070" s="22">
        <v>212485.875</v>
      </c>
      <c r="F3070" s="22">
        <v>212785.96875</v>
      </c>
      <c r="G3070" s="22">
        <v>300.09375</v>
      </c>
    </row>
    <row r="3071" spans="1:7">
      <c r="A3071" s="22">
        <v>3</v>
      </c>
      <c r="B3071" s="22">
        <v>120</v>
      </c>
      <c r="C3071" s="22">
        <v>2.409313</v>
      </c>
      <c r="D3071" s="22">
        <v>262.153595</v>
      </c>
      <c r="E3071" s="22">
        <v>212892.21875</v>
      </c>
      <c r="F3071" s="22">
        <v>213154.375</v>
      </c>
      <c r="G3071" s="22">
        <v>262.15625</v>
      </c>
    </row>
    <row r="3072" spans="1:7">
      <c r="A3072" s="22">
        <v>3</v>
      </c>
      <c r="B3072" s="22">
        <v>121</v>
      </c>
      <c r="C3072" s="22">
        <v>3.1025E-2</v>
      </c>
      <c r="D3072" s="22">
        <v>368.89627100000001</v>
      </c>
      <c r="E3072" s="22">
        <v>215564.296875</v>
      </c>
      <c r="F3072" s="22">
        <v>215933.203125</v>
      </c>
      <c r="G3072" s="22">
        <v>368.90625</v>
      </c>
    </row>
    <row r="3073" spans="1:7">
      <c r="A3073" s="22">
        <v>3</v>
      </c>
      <c r="B3073" s="22">
        <v>122</v>
      </c>
      <c r="C3073" s="22">
        <v>2.1246070000000001</v>
      </c>
      <c r="D3073" s="22">
        <v>287.14309700000001</v>
      </c>
      <c r="E3073" s="22">
        <v>215970.6875</v>
      </c>
      <c r="F3073" s="22">
        <v>216257.828125</v>
      </c>
      <c r="G3073" s="22">
        <v>287.140625</v>
      </c>
    </row>
    <row r="3074" spans="1:7">
      <c r="A3074" s="22">
        <v>3</v>
      </c>
      <c r="B3074" s="22">
        <v>123</v>
      </c>
      <c r="C3074" s="22">
        <v>0.47334799999999999</v>
      </c>
      <c r="D3074" s="22">
        <v>299.33355699999998</v>
      </c>
      <c r="E3074" s="22">
        <v>218392.734375</v>
      </c>
      <c r="F3074" s="22">
        <v>218692.078125</v>
      </c>
      <c r="G3074" s="22">
        <v>299.34375</v>
      </c>
    </row>
    <row r="3075" spans="1:7">
      <c r="A3075" s="22">
        <v>3</v>
      </c>
      <c r="B3075" s="22">
        <v>124</v>
      </c>
      <c r="C3075" s="22">
        <v>0.23267199999999999</v>
      </c>
      <c r="D3075" s="22">
        <v>278.85357699999997</v>
      </c>
      <c r="E3075" s="22">
        <v>219174.109375</v>
      </c>
      <c r="F3075" s="22">
        <v>219452.96875</v>
      </c>
      <c r="G3075" s="22">
        <v>278.859375</v>
      </c>
    </row>
    <row r="3076" spans="1:7">
      <c r="A3076" s="22">
        <v>3</v>
      </c>
      <c r="B3076" s="22">
        <v>125</v>
      </c>
      <c r="C3076" s="22">
        <v>2.0944159999999998</v>
      </c>
      <c r="D3076" s="22">
        <v>262.54238900000001</v>
      </c>
      <c r="E3076" s="22">
        <v>219689.75</v>
      </c>
      <c r="F3076" s="22">
        <v>219952.296875</v>
      </c>
      <c r="G3076" s="22">
        <v>262.546875</v>
      </c>
    </row>
    <row r="3077" spans="1:7">
      <c r="A3077" s="22">
        <v>3</v>
      </c>
      <c r="B3077" s="22">
        <v>126</v>
      </c>
      <c r="C3077" s="22">
        <v>0.73812100000000003</v>
      </c>
      <c r="D3077" s="22">
        <v>288.81222500000001</v>
      </c>
      <c r="E3077" s="22">
        <v>222049.40625</v>
      </c>
      <c r="F3077" s="22">
        <v>222338.21875</v>
      </c>
      <c r="G3077" s="22">
        <v>288.8125</v>
      </c>
    </row>
    <row r="3078" spans="1:7">
      <c r="A3078" s="22">
        <v>3</v>
      </c>
      <c r="B3078" s="22">
        <v>127</v>
      </c>
      <c r="C3078" s="22">
        <v>1.280049</v>
      </c>
      <c r="D3078" s="22">
        <v>220.74992399999999</v>
      </c>
      <c r="E3078" s="22">
        <v>223080.734375</v>
      </c>
      <c r="F3078" s="22">
        <v>223301.484375</v>
      </c>
      <c r="G3078" s="22">
        <v>220.75</v>
      </c>
    </row>
    <row r="3079" spans="1:7">
      <c r="A3079" s="22">
        <v>3</v>
      </c>
      <c r="B3079" s="22">
        <v>128</v>
      </c>
      <c r="C3079" s="22">
        <v>2.7046070000000002</v>
      </c>
      <c r="D3079" s="22">
        <v>232.927246</v>
      </c>
      <c r="E3079" s="22">
        <v>224596.5</v>
      </c>
      <c r="F3079" s="22">
        <v>224829.421875</v>
      </c>
      <c r="G3079" s="22">
        <v>232.921875</v>
      </c>
    </row>
    <row r="3080" spans="1:7">
      <c r="A3080" s="22">
        <v>3</v>
      </c>
      <c r="B3080" s="22">
        <v>129</v>
      </c>
      <c r="C3080" s="22">
        <v>1.2539389999999999</v>
      </c>
      <c r="D3080" s="22">
        <v>192.878647</v>
      </c>
      <c r="E3080" s="22">
        <v>227534.34375</v>
      </c>
      <c r="F3080" s="22">
        <v>227727.21875</v>
      </c>
      <c r="G3080" s="22">
        <v>192.875</v>
      </c>
    </row>
    <row r="3081" spans="1:7">
      <c r="A3081" s="22">
        <v>3</v>
      </c>
      <c r="B3081" s="22">
        <v>130</v>
      </c>
      <c r="C3081" s="22">
        <v>8.4464999999999998E-2</v>
      </c>
      <c r="D3081" s="22">
        <v>199.46792600000001</v>
      </c>
      <c r="E3081" s="22">
        <v>228983.921875</v>
      </c>
      <c r="F3081" s="22">
        <v>229183.40625</v>
      </c>
      <c r="G3081" s="22">
        <v>199.484375</v>
      </c>
    </row>
    <row r="3082" spans="1:7">
      <c r="A3082" s="22">
        <v>3</v>
      </c>
      <c r="B3082" s="22">
        <v>131</v>
      </c>
      <c r="C3082" s="22">
        <v>0.65827000000000002</v>
      </c>
      <c r="D3082" s="22">
        <v>311.510559</v>
      </c>
      <c r="E3082" s="22">
        <v>229280.734375</v>
      </c>
      <c r="F3082" s="22">
        <v>229592.234375</v>
      </c>
      <c r="G3082" s="22">
        <v>311.5</v>
      </c>
    </row>
    <row r="3083" spans="1:7">
      <c r="A3083" s="22">
        <v>3</v>
      </c>
      <c r="B3083" s="22">
        <v>132</v>
      </c>
      <c r="C3083" s="22">
        <v>0.473887</v>
      </c>
      <c r="D3083" s="22">
        <v>219.802277</v>
      </c>
      <c r="E3083" s="22">
        <v>230265.3125</v>
      </c>
      <c r="F3083" s="22">
        <v>230485.109375</v>
      </c>
      <c r="G3083" s="22">
        <v>219.796875</v>
      </c>
    </row>
    <row r="3084" spans="1:7">
      <c r="A3084" s="22">
        <v>3</v>
      </c>
      <c r="B3084" s="22">
        <v>133</v>
      </c>
      <c r="C3084" s="22">
        <v>9.9723999999999993E-2</v>
      </c>
      <c r="D3084" s="22">
        <v>217.19799800000001</v>
      </c>
      <c r="E3084" s="22">
        <v>230968.421875</v>
      </c>
      <c r="F3084" s="22">
        <v>231185.609375</v>
      </c>
      <c r="G3084" s="22">
        <v>217.1875</v>
      </c>
    </row>
    <row r="3085" spans="1:7">
      <c r="A3085" s="22">
        <v>3</v>
      </c>
      <c r="B3085" s="22">
        <v>134</v>
      </c>
      <c r="C3085" s="22">
        <v>0.14430100000000001</v>
      </c>
      <c r="D3085" s="22">
        <v>308.04589800000002</v>
      </c>
      <c r="E3085" s="22">
        <v>231296.59375</v>
      </c>
      <c r="F3085" s="22">
        <v>231604.640625</v>
      </c>
      <c r="G3085" s="22">
        <v>308.046875</v>
      </c>
    </row>
    <row r="3086" spans="1:7">
      <c r="A3086" s="22">
        <v>3</v>
      </c>
      <c r="B3086" s="22">
        <v>135</v>
      </c>
      <c r="C3086" s="22">
        <v>1.3371949999999999</v>
      </c>
      <c r="D3086" s="22">
        <v>281.17971799999998</v>
      </c>
      <c r="E3086" s="22">
        <v>231749.78125</v>
      </c>
      <c r="F3086" s="22">
        <v>232030.953125</v>
      </c>
      <c r="G3086" s="22">
        <v>281.171875</v>
      </c>
    </row>
    <row r="3087" spans="1:7">
      <c r="A3087" s="22">
        <v>3</v>
      </c>
      <c r="B3087" s="22">
        <v>136</v>
      </c>
      <c r="C3087" s="22">
        <v>0.46495599999999998</v>
      </c>
      <c r="D3087" s="22">
        <v>249.35871900000001</v>
      </c>
      <c r="E3087" s="22">
        <v>233383.734375</v>
      </c>
      <c r="F3087" s="22">
        <v>233633.109375</v>
      </c>
      <c r="G3087" s="22">
        <v>249.375</v>
      </c>
    </row>
    <row r="3088" spans="1:7">
      <c r="A3088" s="22">
        <v>3</v>
      </c>
      <c r="B3088" s="22">
        <v>137</v>
      </c>
      <c r="C3088" s="22">
        <v>1.684088</v>
      </c>
      <c r="D3088" s="22">
        <v>171.53921500000001</v>
      </c>
      <c r="E3088" s="22">
        <v>234102.515625</v>
      </c>
      <c r="F3088" s="22">
        <v>234274.0625</v>
      </c>
      <c r="G3088" s="22">
        <v>171.546875</v>
      </c>
    </row>
    <row r="3089" spans="1:7">
      <c r="A3089" s="22">
        <v>3</v>
      </c>
      <c r="B3089" s="22">
        <v>138</v>
      </c>
      <c r="C3089" s="22">
        <v>2.5327570000000001</v>
      </c>
      <c r="D3089" s="22">
        <v>207.44915800000001</v>
      </c>
      <c r="E3089" s="22">
        <v>235973.03125</v>
      </c>
      <c r="F3089" s="22">
        <v>236180.46875</v>
      </c>
      <c r="G3089" s="22">
        <v>207.4375</v>
      </c>
    </row>
    <row r="3090" spans="1:7">
      <c r="A3090" s="22">
        <v>3</v>
      </c>
      <c r="B3090" s="22">
        <v>139</v>
      </c>
      <c r="C3090" s="22">
        <v>0.48939899999999997</v>
      </c>
      <c r="D3090" s="22">
        <v>304.38491800000003</v>
      </c>
      <c r="E3090" s="22">
        <v>238723.328125</v>
      </c>
      <c r="F3090" s="22">
        <v>239027.71875</v>
      </c>
      <c r="G3090" s="22">
        <v>304.390625</v>
      </c>
    </row>
    <row r="3091" spans="1:7">
      <c r="A3091" s="22">
        <v>3</v>
      </c>
      <c r="B3091" s="22">
        <v>140</v>
      </c>
      <c r="C3091" s="22">
        <v>2.0672779999999999</v>
      </c>
      <c r="D3091" s="22">
        <v>130.89329499999999</v>
      </c>
      <c r="E3091" s="22">
        <v>239520.25</v>
      </c>
      <c r="F3091" s="22">
        <v>239651.125</v>
      </c>
      <c r="G3091" s="22">
        <v>130.875</v>
      </c>
    </row>
    <row r="3092" spans="1:7">
      <c r="A3092" s="22">
        <v>3</v>
      </c>
      <c r="B3092" s="22">
        <v>141</v>
      </c>
      <c r="C3092" s="22">
        <v>0.76438300000000003</v>
      </c>
      <c r="D3092" s="22">
        <v>299.78268400000002</v>
      </c>
      <c r="E3092" s="22">
        <v>241729.5625</v>
      </c>
      <c r="F3092" s="22">
        <v>242029.359375</v>
      </c>
      <c r="G3092" s="22">
        <v>299.796875</v>
      </c>
    </row>
    <row r="3093" spans="1:7">
      <c r="A3093" s="22">
        <v>3</v>
      </c>
      <c r="B3093" s="22">
        <v>142</v>
      </c>
      <c r="C3093" s="22">
        <v>0.442189</v>
      </c>
      <c r="D3093" s="22">
        <v>314.10873400000003</v>
      </c>
      <c r="E3093" s="22">
        <v>242807.84375</v>
      </c>
      <c r="F3093" s="22">
        <v>243121.953125</v>
      </c>
      <c r="G3093" s="22">
        <v>314.109375</v>
      </c>
    </row>
    <row r="3094" spans="1:7">
      <c r="A3094" s="22">
        <v>3</v>
      </c>
      <c r="B3094" s="22">
        <v>143</v>
      </c>
      <c r="C3094" s="22">
        <v>0.63825299999999996</v>
      </c>
      <c r="D3094" s="22">
        <v>315.20459</v>
      </c>
      <c r="E3094" s="22">
        <v>243573.515625</v>
      </c>
      <c r="F3094" s="22">
        <v>243888.734375</v>
      </c>
      <c r="G3094" s="22">
        <v>315.21875</v>
      </c>
    </row>
    <row r="3095" spans="1:7">
      <c r="A3095" s="22">
        <v>3</v>
      </c>
      <c r="B3095" s="22">
        <v>144</v>
      </c>
      <c r="C3095" s="22">
        <v>2.0941679999999998</v>
      </c>
      <c r="D3095" s="22">
        <v>251.659515</v>
      </c>
      <c r="E3095" s="22">
        <v>244542.375</v>
      </c>
      <c r="F3095" s="22">
        <v>244794.03125</v>
      </c>
      <c r="G3095" s="22">
        <v>251.65625</v>
      </c>
    </row>
    <row r="3096" spans="1:7">
      <c r="A3096" s="22">
        <v>3</v>
      </c>
      <c r="B3096" s="22">
        <v>145</v>
      </c>
      <c r="C3096" s="22">
        <v>0.54698500000000005</v>
      </c>
      <c r="D3096" s="22">
        <v>307.47039799999999</v>
      </c>
      <c r="E3096" s="22">
        <v>246901.953125</v>
      </c>
      <c r="F3096" s="22">
        <v>247209.4375</v>
      </c>
      <c r="G3096" s="22">
        <v>307.484375</v>
      </c>
    </row>
    <row r="3097" spans="1:7">
      <c r="A3097" s="22">
        <v>3</v>
      </c>
      <c r="B3097" s="22">
        <v>146</v>
      </c>
      <c r="C3097" s="22">
        <v>5.4627030000000003</v>
      </c>
      <c r="D3097" s="22">
        <v>282.97747800000002</v>
      </c>
      <c r="E3097" s="22">
        <v>247761.453125</v>
      </c>
      <c r="F3097" s="22">
        <v>248044.421875</v>
      </c>
      <c r="G3097" s="22">
        <v>282.96875</v>
      </c>
    </row>
    <row r="3098" spans="1:7">
      <c r="A3098" s="22">
        <v>3</v>
      </c>
      <c r="B3098" s="22">
        <v>147</v>
      </c>
      <c r="C3098" s="22">
        <v>1.1653690000000001</v>
      </c>
      <c r="D3098" s="22">
        <v>298.42825299999998</v>
      </c>
      <c r="E3098" s="22">
        <v>253521.3125</v>
      </c>
      <c r="F3098" s="22">
        <v>253819.734375</v>
      </c>
      <c r="G3098" s="22">
        <v>298.421875</v>
      </c>
    </row>
    <row r="3099" spans="1:7">
      <c r="A3099" s="22">
        <v>3</v>
      </c>
      <c r="B3099" s="22">
        <v>148</v>
      </c>
      <c r="C3099" s="22">
        <v>1.3669210000000001</v>
      </c>
      <c r="D3099" s="22">
        <v>228.092758</v>
      </c>
      <c r="E3099" s="22">
        <v>254990.515625</v>
      </c>
      <c r="F3099" s="22">
        <v>255218.625</v>
      </c>
      <c r="G3099" s="22">
        <v>228.109375</v>
      </c>
    </row>
    <row r="3100" spans="1:7">
      <c r="A3100" s="22">
        <v>3</v>
      </c>
      <c r="B3100" s="22">
        <v>149</v>
      </c>
      <c r="C3100" s="22">
        <v>0.74993799999999999</v>
      </c>
      <c r="D3100" s="22">
        <v>192.69738799999999</v>
      </c>
      <c r="E3100" s="22">
        <v>256600.015625</v>
      </c>
      <c r="F3100" s="22">
        <v>256792.71875</v>
      </c>
      <c r="G3100" s="22">
        <v>192.703125</v>
      </c>
    </row>
    <row r="3101" spans="1:7">
      <c r="A3101" s="22">
        <v>3</v>
      </c>
      <c r="B3101" s="22">
        <v>150</v>
      </c>
      <c r="C3101" s="22">
        <v>1.3957079999999999</v>
      </c>
      <c r="D3101" s="22">
        <v>199.26998900000001</v>
      </c>
      <c r="E3101" s="22">
        <v>257554.34375</v>
      </c>
      <c r="F3101" s="22">
        <v>257753.609375</v>
      </c>
      <c r="G3101" s="22">
        <v>199.265625</v>
      </c>
    </row>
    <row r="3102" spans="1:7">
      <c r="A3102" s="22">
        <v>3</v>
      </c>
      <c r="B3102" s="22">
        <v>151</v>
      </c>
      <c r="C3102" s="22">
        <v>0.83252499999999996</v>
      </c>
      <c r="D3102" s="22">
        <v>218.50109900000001</v>
      </c>
      <c r="E3102" s="22">
        <v>259164.015625</v>
      </c>
      <c r="F3102" s="22">
        <v>259382.515625</v>
      </c>
      <c r="G3102" s="22">
        <v>218.5</v>
      </c>
    </row>
    <row r="3103" spans="1:7">
      <c r="A3103" s="22">
        <v>3</v>
      </c>
      <c r="B3103" s="22">
        <v>152</v>
      </c>
      <c r="C3103" s="22">
        <v>0.81073200000000001</v>
      </c>
      <c r="D3103" s="22">
        <v>254.05204800000001</v>
      </c>
      <c r="E3103" s="22">
        <v>260226.625</v>
      </c>
      <c r="F3103" s="22">
        <v>260480.671875</v>
      </c>
      <c r="G3103" s="22">
        <v>254.046875</v>
      </c>
    </row>
    <row r="3104" spans="1:7">
      <c r="A3104" s="22">
        <v>3</v>
      </c>
      <c r="B3104" s="22">
        <v>153</v>
      </c>
      <c r="C3104" s="22">
        <v>0.14064099999999999</v>
      </c>
      <c r="D3104" s="22">
        <v>259.53488199999998</v>
      </c>
      <c r="E3104" s="22">
        <v>261304.828125</v>
      </c>
      <c r="F3104" s="22">
        <v>261564.359375</v>
      </c>
      <c r="G3104" s="22">
        <v>259.53125</v>
      </c>
    </row>
    <row r="3105" spans="1:7">
      <c r="A3105" s="22">
        <v>3</v>
      </c>
      <c r="B3105" s="22">
        <v>154</v>
      </c>
      <c r="C3105" s="22">
        <v>1.450021</v>
      </c>
      <c r="D3105" s="22">
        <v>248.511154</v>
      </c>
      <c r="E3105" s="22">
        <v>261711.203125</v>
      </c>
      <c r="F3105" s="22">
        <v>261959.703125</v>
      </c>
      <c r="G3105" s="22">
        <v>248.5</v>
      </c>
    </row>
    <row r="3106" spans="1:7">
      <c r="A3106" s="22">
        <v>3</v>
      </c>
      <c r="B3106" s="22">
        <v>155</v>
      </c>
      <c r="C3106" s="22">
        <v>0.31612899999999999</v>
      </c>
      <c r="D3106" s="22">
        <v>269.11593599999998</v>
      </c>
      <c r="E3106" s="22">
        <v>263413.90625</v>
      </c>
      <c r="F3106" s="22">
        <v>263683.03125</v>
      </c>
      <c r="G3106" s="22">
        <v>269.125</v>
      </c>
    </row>
    <row r="3107" spans="1:7">
      <c r="A3107" s="22">
        <v>3</v>
      </c>
      <c r="B3107" s="22">
        <v>156</v>
      </c>
      <c r="C3107" s="22">
        <v>0.80150600000000005</v>
      </c>
      <c r="D3107" s="22">
        <v>204.13494900000001</v>
      </c>
      <c r="E3107" s="22">
        <v>264005.21875</v>
      </c>
      <c r="F3107" s="22">
        <v>264209.375</v>
      </c>
      <c r="G3107" s="22">
        <v>204.15625</v>
      </c>
    </row>
    <row r="3108" spans="1:7">
      <c r="A3108" s="22">
        <v>3</v>
      </c>
      <c r="B3108" s="22">
        <v>157</v>
      </c>
      <c r="C3108" s="22">
        <v>1.398917</v>
      </c>
      <c r="D3108" s="22">
        <v>231.76208500000001</v>
      </c>
      <c r="E3108" s="22">
        <v>265013</v>
      </c>
      <c r="F3108" s="22">
        <v>265244.75</v>
      </c>
      <c r="G3108" s="22">
        <v>231.75</v>
      </c>
    </row>
    <row r="3109" spans="1:7">
      <c r="A3109" s="22">
        <v>3</v>
      </c>
      <c r="B3109" s="22">
        <v>158</v>
      </c>
      <c r="C3109" s="22">
        <v>0.24526800000000001</v>
      </c>
      <c r="D3109" s="22">
        <v>217.37155200000001</v>
      </c>
      <c r="E3109" s="22">
        <v>266653.9375</v>
      </c>
      <c r="F3109" s="22">
        <v>266871.3125</v>
      </c>
      <c r="G3109" s="22">
        <v>217.375</v>
      </c>
    </row>
    <row r="3110" spans="1:7">
      <c r="A3110" s="22">
        <v>3</v>
      </c>
      <c r="B3110" s="22">
        <v>159</v>
      </c>
      <c r="C3110" s="22">
        <v>0.737738</v>
      </c>
      <c r="D3110" s="22">
        <v>224.508759</v>
      </c>
      <c r="E3110" s="22">
        <v>267131.3125</v>
      </c>
      <c r="F3110" s="22">
        <v>267355.84375</v>
      </c>
      <c r="G3110" s="22">
        <v>224.53125</v>
      </c>
    </row>
    <row r="3111" spans="1:7">
      <c r="A3111" s="22">
        <v>3</v>
      </c>
      <c r="B3111" s="22">
        <v>160</v>
      </c>
      <c r="C3111" s="22">
        <v>0.35136600000000001</v>
      </c>
      <c r="D3111" s="22">
        <v>280.27954099999999</v>
      </c>
      <c r="E3111" s="22">
        <v>268097.75</v>
      </c>
      <c r="F3111" s="22">
        <v>268378.0625</v>
      </c>
      <c r="G3111" s="22">
        <v>280.3125</v>
      </c>
    </row>
    <row r="3112" spans="1:7">
      <c r="A3112" s="22">
        <v>3</v>
      </c>
      <c r="B3112" s="22">
        <v>161</v>
      </c>
      <c r="C3112" s="22">
        <v>7.4059E-2</v>
      </c>
      <c r="D3112" s="22">
        <v>221.51406900000001</v>
      </c>
      <c r="E3112" s="22">
        <v>268732.375</v>
      </c>
      <c r="F3112" s="22">
        <v>268953.90625</v>
      </c>
      <c r="G3112" s="22">
        <v>221.53125</v>
      </c>
    </row>
    <row r="3113" spans="1:7">
      <c r="A3113" s="22">
        <v>3</v>
      </c>
      <c r="B3113" s="22">
        <v>162</v>
      </c>
      <c r="C3113" s="22">
        <v>0.63214700000000001</v>
      </c>
      <c r="D3113" s="22">
        <v>247.82688899999999</v>
      </c>
      <c r="E3113" s="22">
        <v>269029.375</v>
      </c>
      <c r="F3113" s="22">
        <v>269277.21875</v>
      </c>
      <c r="G3113" s="22">
        <v>247.84375</v>
      </c>
    </row>
    <row r="3114" spans="1:7">
      <c r="A3114" s="22">
        <v>3</v>
      </c>
      <c r="B3114" s="22">
        <v>163</v>
      </c>
      <c r="C3114" s="22">
        <v>0.81066300000000002</v>
      </c>
      <c r="D3114" s="22">
        <v>260.88095099999998</v>
      </c>
      <c r="E3114" s="22">
        <v>269920</v>
      </c>
      <c r="F3114" s="22">
        <v>270180.875</v>
      </c>
      <c r="G3114" s="22">
        <v>260.875</v>
      </c>
    </row>
    <row r="3115" spans="1:7">
      <c r="A3115" s="22">
        <v>3</v>
      </c>
      <c r="B3115" s="22">
        <v>164</v>
      </c>
      <c r="C3115" s="22">
        <v>0.97422900000000001</v>
      </c>
      <c r="D3115" s="22">
        <v>243.60993999999999</v>
      </c>
      <c r="E3115" s="22">
        <v>270998.25</v>
      </c>
      <c r="F3115" s="22">
        <v>271241.875</v>
      </c>
      <c r="G3115" s="22">
        <v>243.625</v>
      </c>
    </row>
    <row r="3116" spans="1:7">
      <c r="A3116" s="22">
        <v>3</v>
      </c>
      <c r="B3116" s="22">
        <v>165</v>
      </c>
      <c r="C3116" s="22">
        <v>0.59832799999999997</v>
      </c>
      <c r="D3116" s="22">
        <v>301.70013399999999</v>
      </c>
      <c r="E3116" s="22">
        <v>272217.34375</v>
      </c>
      <c r="F3116" s="22">
        <v>272519.0625</v>
      </c>
      <c r="G3116" s="22">
        <v>301.71875</v>
      </c>
    </row>
    <row r="3117" spans="1:7">
      <c r="A3117" s="22">
        <v>3</v>
      </c>
      <c r="B3117" s="22">
        <v>166</v>
      </c>
      <c r="C3117" s="22">
        <v>0.42057899999999998</v>
      </c>
      <c r="D3117" s="22">
        <v>201.567566</v>
      </c>
      <c r="E3117" s="22">
        <v>273123.6875</v>
      </c>
      <c r="F3117" s="22">
        <v>273325.28125</v>
      </c>
      <c r="G3117" s="22">
        <v>201.59375</v>
      </c>
    </row>
    <row r="3118" spans="1:7">
      <c r="A3118" s="22">
        <v>3</v>
      </c>
      <c r="B3118" s="22">
        <v>167</v>
      </c>
      <c r="C3118" s="22">
        <v>1.035404</v>
      </c>
      <c r="D3118" s="22">
        <v>315.06985500000002</v>
      </c>
      <c r="E3118" s="22">
        <v>273748.78125</v>
      </c>
      <c r="F3118" s="22">
        <v>274063.84375</v>
      </c>
      <c r="G3118" s="22">
        <v>315.0625</v>
      </c>
    </row>
    <row r="3119" spans="1:7">
      <c r="A3119" s="22">
        <v>3</v>
      </c>
      <c r="B3119" s="22">
        <v>168</v>
      </c>
      <c r="C3119" s="22">
        <v>3.4473210000000001</v>
      </c>
      <c r="D3119" s="22">
        <v>251.995712</v>
      </c>
      <c r="E3119" s="22">
        <v>275108.3125</v>
      </c>
      <c r="F3119" s="22">
        <v>275360.3125</v>
      </c>
      <c r="G3119" s="22">
        <v>252</v>
      </c>
    </row>
    <row r="3120" spans="1:7">
      <c r="A3120" s="22">
        <v>3</v>
      </c>
      <c r="B3120" s="22">
        <v>169</v>
      </c>
      <c r="C3120" s="22">
        <v>0.361346</v>
      </c>
      <c r="D3120" s="22">
        <v>304.08111600000001</v>
      </c>
      <c r="E3120" s="22">
        <v>278814.8125</v>
      </c>
      <c r="F3120" s="22">
        <v>279118.875</v>
      </c>
      <c r="G3120" s="22">
        <v>304.0625</v>
      </c>
    </row>
    <row r="3121" spans="1:7">
      <c r="A3121" s="22">
        <v>3</v>
      </c>
      <c r="B3121" s="22">
        <v>170</v>
      </c>
      <c r="C3121" s="22">
        <v>2.4909979999999998</v>
      </c>
      <c r="D3121" s="22">
        <v>250.56622300000001</v>
      </c>
      <c r="E3121" s="22">
        <v>279486.71875</v>
      </c>
      <c r="F3121" s="22">
        <v>279737.28125</v>
      </c>
      <c r="G3121" s="22">
        <v>250.5625</v>
      </c>
    </row>
    <row r="3122" spans="1:7">
      <c r="A3122" s="22">
        <v>3</v>
      </c>
      <c r="B3122" s="22">
        <v>171</v>
      </c>
      <c r="C3122" s="22">
        <v>0.124163</v>
      </c>
      <c r="D3122" s="22">
        <v>291.597443</v>
      </c>
      <c r="E3122" s="22">
        <v>282237.03125</v>
      </c>
      <c r="F3122" s="22">
        <v>282528.625</v>
      </c>
      <c r="G3122" s="22">
        <v>291.59375</v>
      </c>
    </row>
    <row r="3123" spans="1:7">
      <c r="A3123" s="22">
        <v>3</v>
      </c>
      <c r="B3123" s="22">
        <v>172</v>
      </c>
      <c r="C3123" s="22">
        <v>0.219473</v>
      </c>
      <c r="D3123" s="22">
        <v>200.17721599999999</v>
      </c>
      <c r="E3123" s="22">
        <v>282658.90625</v>
      </c>
      <c r="F3123" s="22">
        <v>282859.09375</v>
      </c>
      <c r="G3123" s="22">
        <v>200.1875</v>
      </c>
    </row>
    <row r="3124" spans="1:7">
      <c r="A3124" s="22">
        <v>3</v>
      </c>
      <c r="B3124" s="22">
        <v>173</v>
      </c>
      <c r="C3124" s="22">
        <v>9.1979999999999996E-3</v>
      </c>
      <c r="D3124" s="22">
        <v>222.85214199999999</v>
      </c>
      <c r="E3124" s="22">
        <v>283080.84375</v>
      </c>
      <c r="F3124" s="22">
        <v>283303.71875</v>
      </c>
      <c r="G3124" s="22">
        <v>222.875</v>
      </c>
    </row>
    <row r="3125" spans="1:7">
      <c r="A3125" s="22">
        <v>3</v>
      </c>
      <c r="B3125" s="22">
        <v>174</v>
      </c>
      <c r="C3125" s="22">
        <v>1.030089</v>
      </c>
      <c r="D3125" s="22">
        <v>207.051041</v>
      </c>
      <c r="E3125" s="22">
        <v>283315.28125</v>
      </c>
      <c r="F3125" s="22">
        <v>283522.3125</v>
      </c>
      <c r="G3125" s="22">
        <v>207.03125</v>
      </c>
    </row>
    <row r="3126" spans="1:7">
      <c r="A3126" s="22">
        <v>3</v>
      </c>
      <c r="B3126" s="22">
        <v>175</v>
      </c>
      <c r="C3126" s="22">
        <v>0.42155500000000001</v>
      </c>
      <c r="D3126" s="22">
        <v>215.854477</v>
      </c>
      <c r="E3126" s="22">
        <v>284565.40625</v>
      </c>
      <c r="F3126" s="22">
        <v>284781.25</v>
      </c>
      <c r="G3126" s="22">
        <v>215.84375</v>
      </c>
    </row>
    <row r="3127" spans="1:7">
      <c r="A3127" s="22">
        <v>3</v>
      </c>
      <c r="B3127" s="22">
        <v>176</v>
      </c>
      <c r="C3127" s="22">
        <v>0.682311</v>
      </c>
      <c r="D3127" s="22">
        <v>215.252014</v>
      </c>
      <c r="E3127" s="22">
        <v>285207.125</v>
      </c>
      <c r="F3127" s="22">
        <v>285422.375</v>
      </c>
      <c r="G3127" s="22">
        <v>215.25</v>
      </c>
    </row>
    <row r="3128" spans="1:7">
      <c r="A3128" s="22">
        <v>3</v>
      </c>
      <c r="B3128" s="22">
        <v>177</v>
      </c>
      <c r="C3128" s="22">
        <v>0.91482699999999995</v>
      </c>
      <c r="D3128" s="22">
        <v>215.714294</v>
      </c>
      <c r="E3128" s="22">
        <v>286113.46875</v>
      </c>
      <c r="F3128" s="22">
        <v>286329.1875</v>
      </c>
      <c r="G3128" s="22">
        <v>215.71875</v>
      </c>
    </row>
    <row r="3129" spans="1:7">
      <c r="A3129" s="22">
        <v>3</v>
      </c>
      <c r="B3129" s="22">
        <v>178</v>
      </c>
      <c r="C3129" s="22">
        <v>0.17971899999999999</v>
      </c>
      <c r="D3129" s="22">
        <v>293.55624399999999</v>
      </c>
      <c r="E3129" s="22">
        <v>287254.21875</v>
      </c>
      <c r="F3129" s="22">
        <v>287547.78125</v>
      </c>
      <c r="G3129" s="22">
        <v>293.5625</v>
      </c>
    </row>
    <row r="3130" spans="1:7">
      <c r="A3130" s="22">
        <v>3</v>
      </c>
      <c r="B3130" s="22">
        <v>179</v>
      </c>
      <c r="C3130" s="22">
        <v>1.1467510000000001</v>
      </c>
      <c r="D3130" s="22">
        <v>265.43795799999998</v>
      </c>
      <c r="E3130" s="22">
        <v>287738.65625</v>
      </c>
      <c r="F3130" s="22">
        <v>288004.09375</v>
      </c>
      <c r="G3130" s="22">
        <v>265.4375</v>
      </c>
    </row>
    <row r="3131" spans="1:7">
      <c r="A3131" s="22">
        <v>3</v>
      </c>
      <c r="B3131" s="22">
        <v>180</v>
      </c>
      <c r="C3131" s="22">
        <v>0.56787500000000002</v>
      </c>
      <c r="D3131" s="22">
        <v>294.861267</v>
      </c>
      <c r="E3131" s="22">
        <v>289164.4375</v>
      </c>
      <c r="F3131" s="22">
        <v>289459.28125</v>
      </c>
      <c r="G3131" s="22">
        <v>294.84375</v>
      </c>
    </row>
    <row r="3132" spans="1:7">
      <c r="A3132" s="22">
        <v>3</v>
      </c>
      <c r="B3132" s="22">
        <v>181</v>
      </c>
      <c r="C3132" s="22">
        <v>2.7422599999999999</v>
      </c>
      <c r="D3132" s="22">
        <v>199.34697</v>
      </c>
      <c r="E3132" s="22">
        <v>290039.8125</v>
      </c>
      <c r="F3132" s="22">
        <v>290239.15625</v>
      </c>
      <c r="G3132" s="22">
        <v>199.34375</v>
      </c>
    </row>
    <row r="3133" spans="1:7">
      <c r="A3133" s="22">
        <v>3</v>
      </c>
      <c r="B3133" s="22">
        <v>182</v>
      </c>
      <c r="C3133" s="22">
        <v>1.072883</v>
      </c>
      <c r="D3133" s="22">
        <v>199.53239400000001</v>
      </c>
      <c r="E3133" s="22">
        <v>292983.8125</v>
      </c>
      <c r="F3133" s="22">
        <v>293183.34375</v>
      </c>
      <c r="G3133" s="22">
        <v>199.53125</v>
      </c>
    </row>
    <row r="3134" spans="1:7">
      <c r="A3134" s="22">
        <v>3</v>
      </c>
      <c r="B3134" s="22">
        <v>183</v>
      </c>
      <c r="C3134" s="22">
        <v>1.7095659999999999</v>
      </c>
      <c r="D3134" s="22">
        <v>195.49992399999999</v>
      </c>
      <c r="E3134" s="22">
        <v>294258.1875</v>
      </c>
      <c r="F3134" s="22">
        <v>294453.6875</v>
      </c>
      <c r="G3134" s="22">
        <v>195.5</v>
      </c>
    </row>
    <row r="3135" spans="1:7">
      <c r="A3135" s="22">
        <v>3</v>
      </c>
      <c r="B3135" s="22">
        <v>184</v>
      </c>
      <c r="C3135" s="22">
        <v>1.623019</v>
      </c>
      <c r="D3135" s="22">
        <v>240.43208300000001</v>
      </c>
      <c r="E3135" s="22">
        <v>296176.9375</v>
      </c>
      <c r="F3135" s="22">
        <v>296417.375</v>
      </c>
      <c r="G3135" s="22">
        <v>240.4375</v>
      </c>
    </row>
    <row r="3136" spans="1:7">
      <c r="A3136" s="22">
        <v>3</v>
      </c>
      <c r="B3136" s="22">
        <v>185</v>
      </c>
      <c r="C3136" s="22">
        <v>0.90670799999999996</v>
      </c>
      <c r="D3136" s="22">
        <v>279.56030299999998</v>
      </c>
      <c r="E3136" s="22">
        <v>298048.21875</v>
      </c>
      <c r="F3136" s="22">
        <v>298327.78125</v>
      </c>
      <c r="G3136" s="22">
        <v>279.5625</v>
      </c>
    </row>
    <row r="3137" spans="1:7">
      <c r="A3137" s="22">
        <v>3</v>
      </c>
      <c r="B3137" s="22">
        <v>186</v>
      </c>
      <c r="C3137" s="22">
        <v>4.8908E-2</v>
      </c>
      <c r="D3137" s="22">
        <v>218.31182899999999</v>
      </c>
      <c r="E3137" s="22">
        <v>299235.75</v>
      </c>
      <c r="F3137" s="22">
        <v>299454.0625</v>
      </c>
      <c r="G3137" s="22">
        <v>218.3125</v>
      </c>
    </row>
    <row r="3138" spans="1:7">
      <c r="A3138" s="22">
        <v>3</v>
      </c>
      <c r="B3138" s="22">
        <v>187</v>
      </c>
      <c r="C3138" s="22">
        <v>0.69733699999999998</v>
      </c>
      <c r="D3138" s="22">
        <v>229.699646</v>
      </c>
      <c r="E3138" s="22">
        <v>299517.03125</v>
      </c>
      <c r="F3138" s="22">
        <v>299746.71875</v>
      </c>
      <c r="G3138" s="22">
        <v>229.6875</v>
      </c>
    </row>
    <row r="3139" spans="1:7">
      <c r="A3139" s="22">
        <v>3</v>
      </c>
      <c r="B3139" s="22">
        <v>188</v>
      </c>
      <c r="C3139" s="22">
        <v>0.350802</v>
      </c>
      <c r="D3139" s="22">
        <v>259.10565200000002</v>
      </c>
      <c r="E3139" s="22">
        <v>300454.625</v>
      </c>
      <c r="F3139" s="22">
        <v>300713.75</v>
      </c>
      <c r="G3139" s="22">
        <v>259.125</v>
      </c>
    </row>
    <row r="3140" spans="1:7">
      <c r="A3140" s="22">
        <v>3</v>
      </c>
      <c r="B3140" s="22">
        <v>189</v>
      </c>
      <c r="C3140" s="22">
        <v>0.21152299999999999</v>
      </c>
      <c r="D3140" s="22">
        <v>287.09112499999998</v>
      </c>
      <c r="E3140" s="22">
        <v>301064.15625</v>
      </c>
      <c r="F3140" s="22">
        <v>301351.21875</v>
      </c>
      <c r="G3140" s="22">
        <v>287.0625</v>
      </c>
    </row>
    <row r="3141" spans="1:7">
      <c r="A3141" s="22">
        <v>3</v>
      </c>
      <c r="B3141" s="22">
        <v>190</v>
      </c>
      <c r="C3141" s="22">
        <v>2.7843460000000002</v>
      </c>
      <c r="D3141" s="22">
        <v>220.87086500000001</v>
      </c>
      <c r="E3141" s="22">
        <v>301564.09375</v>
      </c>
      <c r="F3141" s="22">
        <v>301784.96875</v>
      </c>
      <c r="G3141" s="22">
        <v>220.875</v>
      </c>
    </row>
    <row r="3142" spans="1:7">
      <c r="A3142" s="22">
        <v>3</v>
      </c>
      <c r="B3142" s="22">
        <v>191</v>
      </c>
      <c r="C3142" s="22">
        <v>0.126861</v>
      </c>
      <c r="D3142" s="22">
        <v>280.68856799999998</v>
      </c>
      <c r="E3142" s="22">
        <v>304580.0625</v>
      </c>
      <c r="F3142" s="22">
        <v>304860.75</v>
      </c>
      <c r="G3142" s="22">
        <v>280.6875</v>
      </c>
    </row>
    <row r="3143" spans="1:7">
      <c r="A3143" s="22">
        <v>3</v>
      </c>
      <c r="B3143" s="22">
        <v>192</v>
      </c>
      <c r="C3143" s="22">
        <v>1.0434289999999999</v>
      </c>
      <c r="D3143" s="22">
        <v>239.795929</v>
      </c>
      <c r="E3143" s="22">
        <v>305001.9375</v>
      </c>
      <c r="F3143" s="22">
        <v>305241.75</v>
      </c>
      <c r="G3143" s="22">
        <v>239.8125</v>
      </c>
    </row>
    <row r="3144" spans="1:7">
      <c r="A3144" s="22">
        <v>3</v>
      </c>
      <c r="B3144" s="22">
        <v>193</v>
      </c>
      <c r="C3144" s="22">
        <v>0.38672000000000001</v>
      </c>
      <c r="D3144" s="22">
        <v>253.27507</v>
      </c>
      <c r="E3144" s="22">
        <v>306298.96875</v>
      </c>
      <c r="F3144" s="22">
        <v>306552.21875</v>
      </c>
      <c r="G3144" s="22">
        <v>253.25</v>
      </c>
    </row>
    <row r="3145" spans="1:7">
      <c r="A3145" s="22">
        <v>3</v>
      </c>
      <c r="B3145" s="22">
        <v>194</v>
      </c>
      <c r="C3145" s="22">
        <v>0.93188499999999996</v>
      </c>
      <c r="D3145" s="22">
        <v>252.16059899999999</v>
      </c>
      <c r="E3145" s="22">
        <v>306939.6875</v>
      </c>
      <c r="F3145" s="22">
        <v>307191.8125</v>
      </c>
      <c r="G3145" s="22">
        <v>252.125</v>
      </c>
    </row>
    <row r="3146" spans="1:7">
      <c r="A3146" s="22">
        <v>3</v>
      </c>
      <c r="B3146" s="22">
        <v>195</v>
      </c>
      <c r="C3146" s="22">
        <v>9.9824999999999997E-2</v>
      </c>
      <c r="D3146" s="22">
        <v>195.472656</v>
      </c>
      <c r="E3146" s="22">
        <v>308127.28125</v>
      </c>
      <c r="F3146" s="22">
        <v>308322.75</v>
      </c>
      <c r="G3146" s="22">
        <v>195.46875</v>
      </c>
    </row>
    <row r="3147" spans="1:7">
      <c r="A3147" s="22">
        <v>3</v>
      </c>
      <c r="B3147" s="22">
        <v>196</v>
      </c>
      <c r="C3147" s="22">
        <v>0.38255099999999997</v>
      </c>
      <c r="D3147" s="22">
        <v>202.83088699999999</v>
      </c>
      <c r="E3147" s="22">
        <v>308424.1875</v>
      </c>
      <c r="F3147" s="22">
        <v>308627.03125</v>
      </c>
      <c r="G3147" s="22">
        <v>202.84375</v>
      </c>
    </row>
    <row r="3148" spans="1:7">
      <c r="A3148" s="22">
        <v>3</v>
      </c>
      <c r="B3148" s="22">
        <v>197</v>
      </c>
      <c r="C3148" s="22">
        <v>2.3635190000000001</v>
      </c>
      <c r="D3148" s="22">
        <v>201.95829800000001</v>
      </c>
      <c r="E3148" s="22">
        <v>309018.03125</v>
      </c>
      <c r="F3148" s="22">
        <v>309220</v>
      </c>
      <c r="G3148" s="22">
        <v>201.96875</v>
      </c>
    </row>
    <row r="3149" spans="1:7">
      <c r="A3149" s="22">
        <v>3</v>
      </c>
      <c r="B3149" s="22">
        <v>198</v>
      </c>
      <c r="C3149" s="22">
        <v>2.2825530000000001</v>
      </c>
      <c r="D3149" s="22">
        <v>263.84164399999997</v>
      </c>
      <c r="E3149" s="22">
        <v>311596.4375</v>
      </c>
      <c r="F3149" s="22">
        <v>311860.28125</v>
      </c>
      <c r="G3149" s="22">
        <v>263.84375</v>
      </c>
    </row>
    <row r="3150" spans="1:7">
      <c r="A3150" s="22">
        <v>3</v>
      </c>
      <c r="B3150" s="22">
        <v>199</v>
      </c>
      <c r="C3150" s="22">
        <v>0.85789300000000002</v>
      </c>
      <c r="D3150" s="22">
        <v>262.438782</v>
      </c>
      <c r="E3150" s="22">
        <v>314148.90625</v>
      </c>
      <c r="F3150" s="22">
        <v>314411.34375</v>
      </c>
      <c r="G3150" s="22">
        <v>262.4375</v>
      </c>
    </row>
    <row r="3151" spans="1:7">
      <c r="A3151" s="22">
        <v>3</v>
      </c>
      <c r="B3151" s="22">
        <v>200</v>
      </c>
      <c r="C3151" s="22">
        <v>0.37435200000000002</v>
      </c>
      <c r="D3151" s="22">
        <v>323.97082499999999</v>
      </c>
      <c r="E3151" s="22">
        <v>315274</v>
      </c>
      <c r="F3151" s="22">
        <v>315597.96875</v>
      </c>
      <c r="G3151" s="22">
        <v>323.96875</v>
      </c>
    </row>
    <row r="3152" spans="1:7">
      <c r="A3152" s="22">
        <v>3</v>
      </c>
      <c r="B3152" s="22">
        <v>201</v>
      </c>
      <c r="C3152" s="22">
        <v>9.8476999999999995E-2</v>
      </c>
      <c r="D3152" s="22">
        <v>224.680069</v>
      </c>
      <c r="E3152" s="22">
        <v>315977.28125</v>
      </c>
      <c r="F3152" s="22">
        <v>316201.9375</v>
      </c>
      <c r="G3152" s="22">
        <v>224.65625</v>
      </c>
    </row>
    <row r="3153" spans="1:7">
      <c r="A3153" s="22">
        <v>3</v>
      </c>
      <c r="B3153" s="22">
        <v>202</v>
      </c>
      <c r="C3153" s="22">
        <v>0.46850900000000001</v>
      </c>
      <c r="D3153" s="22">
        <v>258.36233499999997</v>
      </c>
      <c r="E3153" s="22">
        <v>316305.3125</v>
      </c>
      <c r="F3153" s="22">
        <v>316563.6875</v>
      </c>
      <c r="G3153" s="22">
        <v>258.375</v>
      </c>
    </row>
    <row r="3154" spans="1:7">
      <c r="A3154" s="22">
        <v>3</v>
      </c>
      <c r="B3154" s="22">
        <v>203</v>
      </c>
      <c r="C3154" s="22">
        <v>0.462142</v>
      </c>
      <c r="D3154" s="22">
        <v>267.87988300000001</v>
      </c>
      <c r="E3154" s="22">
        <v>317039.84375</v>
      </c>
      <c r="F3154" s="22">
        <v>317307.71875</v>
      </c>
      <c r="G3154" s="22">
        <v>267.875</v>
      </c>
    </row>
    <row r="3155" spans="1:7">
      <c r="A3155" s="22">
        <v>3</v>
      </c>
      <c r="B3155" s="22">
        <v>204</v>
      </c>
      <c r="C3155" s="22">
        <v>0.27082600000000001</v>
      </c>
      <c r="D3155" s="22">
        <v>288.49527</v>
      </c>
      <c r="E3155" s="22">
        <v>317774.21875</v>
      </c>
      <c r="F3155" s="22">
        <v>318062.71875</v>
      </c>
      <c r="G3155" s="22">
        <v>288.5</v>
      </c>
    </row>
    <row r="3156" spans="1:7">
      <c r="A3156" s="22">
        <v>3</v>
      </c>
      <c r="B3156" s="22">
        <v>205</v>
      </c>
      <c r="C3156" s="22">
        <v>0.64027699999999999</v>
      </c>
      <c r="D3156" s="22">
        <v>304.25595099999998</v>
      </c>
      <c r="E3156" s="22">
        <v>318336.84375</v>
      </c>
      <c r="F3156" s="22">
        <v>318641.09375</v>
      </c>
      <c r="G3156" s="22">
        <v>304.25</v>
      </c>
    </row>
    <row r="3157" spans="1:7">
      <c r="A3157" s="22">
        <v>3</v>
      </c>
      <c r="B3157" s="22">
        <v>206</v>
      </c>
      <c r="C3157" s="22">
        <v>0.78974</v>
      </c>
      <c r="D3157" s="22">
        <v>326.14779700000003</v>
      </c>
      <c r="E3157" s="22">
        <v>319293.28125</v>
      </c>
      <c r="F3157" s="22">
        <v>319619.4375</v>
      </c>
      <c r="G3157" s="22">
        <v>326.15625</v>
      </c>
    </row>
    <row r="3158" spans="1:7">
      <c r="A3158" s="22">
        <v>3</v>
      </c>
      <c r="B3158" s="22">
        <v>207</v>
      </c>
      <c r="C3158" s="22">
        <v>0.94734799999999997</v>
      </c>
      <c r="D3158" s="22">
        <v>240.95723000000001</v>
      </c>
      <c r="E3158" s="22">
        <v>320418.59375</v>
      </c>
      <c r="F3158" s="22">
        <v>320659.5625</v>
      </c>
      <c r="G3158" s="22">
        <v>240.96875</v>
      </c>
    </row>
    <row r="3159" spans="1:7">
      <c r="A3159" s="22">
        <v>3</v>
      </c>
      <c r="B3159" s="22">
        <v>208</v>
      </c>
      <c r="C3159" s="22">
        <v>0.19852300000000001</v>
      </c>
      <c r="D3159" s="22">
        <v>308.91366599999998</v>
      </c>
      <c r="E3159" s="22">
        <v>321615.9375</v>
      </c>
      <c r="F3159" s="22">
        <v>321924.84375</v>
      </c>
      <c r="G3159" s="22">
        <v>308.90625</v>
      </c>
    </row>
    <row r="3160" spans="1:7">
      <c r="A3160" s="22">
        <v>3</v>
      </c>
      <c r="B3160" s="22">
        <v>209</v>
      </c>
      <c r="C3160" s="22">
        <v>1.6431739999999999</v>
      </c>
      <c r="D3160" s="22">
        <v>309.98419200000001</v>
      </c>
      <c r="E3160" s="22">
        <v>322131.625</v>
      </c>
      <c r="F3160" s="22">
        <v>322441.59375</v>
      </c>
      <c r="G3160" s="22">
        <v>309.96875</v>
      </c>
    </row>
    <row r="3161" spans="1:7">
      <c r="A3161" s="22">
        <v>3</v>
      </c>
      <c r="B3161" s="22">
        <v>210</v>
      </c>
      <c r="C3161" s="22">
        <v>0.79540299999999997</v>
      </c>
      <c r="D3161" s="22">
        <v>284.35372899999999</v>
      </c>
      <c r="E3161" s="22">
        <v>324085</v>
      </c>
      <c r="F3161" s="22">
        <v>324369.34375</v>
      </c>
      <c r="G3161" s="22">
        <v>284.34375</v>
      </c>
    </row>
    <row r="3162" spans="1:7">
      <c r="A3162" s="22">
        <v>3</v>
      </c>
      <c r="B3162" s="22">
        <v>211</v>
      </c>
      <c r="C3162" s="22">
        <v>0.130436</v>
      </c>
      <c r="D3162" s="22">
        <v>266.70352200000002</v>
      </c>
      <c r="E3162" s="22">
        <v>325179.03125</v>
      </c>
      <c r="F3162" s="22">
        <v>325445.71875</v>
      </c>
      <c r="G3162" s="22">
        <v>266.6875</v>
      </c>
    </row>
    <row r="3163" spans="1:7">
      <c r="A3163" s="22">
        <v>3</v>
      </c>
      <c r="B3163" s="22">
        <v>212</v>
      </c>
      <c r="C3163" s="22">
        <v>0.71054099999999998</v>
      </c>
      <c r="D3163" s="22">
        <v>304.27392600000002</v>
      </c>
      <c r="E3163" s="22">
        <v>325585.3125</v>
      </c>
      <c r="F3163" s="22">
        <v>325889.59375</v>
      </c>
      <c r="G3163" s="22">
        <v>304.28125</v>
      </c>
    </row>
    <row r="3164" spans="1:7">
      <c r="A3164" s="22">
        <v>3</v>
      </c>
      <c r="B3164" s="22">
        <v>213</v>
      </c>
      <c r="C3164" s="22">
        <v>8.1510000000000003E-3</v>
      </c>
      <c r="D3164" s="22">
        <v>215.39413500000001</v>
      </c>
      <c r="E3164" s="22">
        <v>326601.0625</v>
      </c>
      <c r="F3164" s="22">
        <v>326816.4375</v>
      </c>
      <c r="G3164" s="22">
        <v>215.375</v>
      </c>
    </row>
    <row r="3165" spans="1:7">
      <c r="A3165" s="22">
        <v>3</v>
      </c>
      <c r="B3165" s="22">
        <v>214</v>
      </c>
      <c r="C3165" s="22">
        <v>9.5685999999999993E-2</v>
      </c>
      <c r="D3165" s="22">
        <v>217.332413</v>
      </c>
      <c r="E3165" s="22">
        <v>326835.5</v>
      </c>
      <c r="F3165" s="22">
        <v>327052.84375</v>
      </c>
      <c r="G3165" s="22">
        <v>217.34375</v>
      </c>
    </row>
    <row r="3166" spans="1:7">
      <c r="A3166" s="22">
        <v>3</v>
      </c>
      <c r="B3166" s="22">
        <v>215</v>
      </c>
      <c r="C3166" s="22">
        <v>2.5982440000000002</v>
      </c>
      <c r="D3166" s="22">
        <v>233.692993</v>
      </c>
      <c r="E3166" s="22">
        <v>327151.71875</v>
      </c>
      <c r="F3166" s="22">
        <v>327385.40625</v>
      </c>
      <c r="G3166" s="22">
        <v>233.6875</v>
      </c>
    </row>
    <row r="3167" spans="1:7">
      <c r="A3167" s="22">
        <v>3</v>
      </c>
      <c r="B3167" s="22">
        <v>216</v>
      </c>
      <c r="C3167" s="22">
        <v>0.205433</v>
      </c>
      <c r="D3167" s="22">
        <v>255.25024400000001</v>
      </c>
      <c r="E3167" s="22">
        <v>329984.71875</v>
      </c>
      <c r="F3167" s="22">
        <v>330239.96875</v>
      </c>
      <c r="G3167" s="22">
        <v>255.25</v>
      </c>
    </row>
    <row r="3168" spans="1:7">
      <c r="A3168" s="22">
        <v>3</v>
      </c>
      <c r="B3168" s="22">
        <v>217</v>
      </c>
      <c r="C3168" s="22">
        <v>0.85222299999999995</v>
      </c>
      <c r="D3168" s="22">
        <v>253.960297</v>
      </c>
      <c r="E3168" s="22">
        <v>330453.46875</v>
      </c>
      <c r="F3168" s="22">
        <v>330707.46875</v>
      </c>
      <c r="G3168" s="22">
        <v>254</v>
      </c>
    </row>
    <row r="3169" spans="1:7">
      <c r="A3169" s="22">
        <v>3</v>
      </c>
      <c r="B3169" s="22">
        <v>218</v>
      </c>
      <c r="C3169" s="22">
        <v>3.3452000000000003E-2</v>
      </c>
      <c r="D3169" s="22">
        <v>306.83840900000001</v>
      </c>
      <c r="E3169" s="22">
        <v>331563</v>
      </c>
      <c r="F3169" s="22">
        <v>331869.84375</v>
      </c>
      <c r="G3169" s="22">
        <v>306.84375</v>
      </c>
    </row>
    <row r="3170" spans="1:7">
      <c r="A3170" s="22">
        <v>3</v>
      </c>
      <c r="B3170" s="22">
        <v>219</v>
      </c>
      <c r="C3170" s="22">
        <v>2.3436080000000001</v>
      </c>
      <c r="D3170" s="22">
        <v>266.26016199999998</v>
      </c>
      <c r="E3170" s="22">
        <v>331906.8125</v>
      </c>
      <c r="F3170" s="22">
        <v>332173.09375</v>
      </c>
      <c r="G3170" s="22">
        <v>266.28125</v>
      </c>
    </row>
    <row r="3171" spans="1:7">
      <c r="A3171" s="22">
        <v>3</v>
      </c>
      <c r="B3171" s="22">
        <v>220</v>
      </c>
      <c r="C3171" s="22">
        <v>1.1712590000000001</v>
      </c>
      <c r="D3171" s="22">
        <v>247.94911200000001</v>
      </c>
      <c r="E3171" s="22">
        <v>334516.4375</v>
      </c>
      <c r="F3171" s="22">
        <v>334764.375</v>
      </c>
      <c r="G3171" s="22">
        <v>247.9375</v>
      </c>
    </row>
    <row r="3172" spans="1:7">
      <c r="A3172" s="22">
        <v>3</v>
      </c>
      <c r="B3172" s="22">
        <v>221</v>
      </c>
      <c r="C3172" s="22">
        <v>0.21458199999999999</v>
      </c>
      <c r="D3172" s="22">
        <v>218.69229100000001</v>
      </c>
      <c r="E3172" s="22">
        <v>335938.5625</v>
      </c>
      <c r="F3172" s="22">
        <v>336157.21875</v>
      </c>
      <c r="G3172" s="22">
        <v>218.65625</v>
      </c>
    </row>
    <row r="3173" spans="1:7">
      <c r="A3173" s="22">
        <v>3</v>
      </c>
      <c r="B3173" s="22">
        <v>222</v>
      </c>
      <c r="C3173" s="22">
        <v>0.55010099999999995</v>
      </c>
      <c r="D3173" s="22">
        <v>314.00479100000001</v>
      </c>
      <c r="E3173" s="22">
        <v>336376</v>
      </c>
      <c r="F3173" s="22">
        <v>336690.03125</v>
      </c>
      <c r="G3173" s="22">
        <v>314.03125</v>
      </c>
    </row>
    <row r="3174" spans="1:7">
      <c r="A3174" s="22">
        <v>3</v>
      </c>
      <c r="B3174" s="22">
        <v>223</v>
      </c>
      <c r="C3174" s="22">
        <v>4.8139000000000001E-2</v>
      </c>
      <c r="D3174" s="22">
        <v>212.78985599999999</v>
      </c>
      <c r="E3174" s="22">
        <v>337251.15625</v>
      </c>
      <c r="F3174" s="22">
        <v>337463.9375</v>
      </c>
      <c r="G3174" s="22">
        <v>212.78125</v>
      </c>
    </row>
    <row r="3175" spans="1:7">
      <c r="A3175" s="22">
        <v>3</v>
      </c>
      <c r="B3175" s="22">
        <v>224</v>
      </c>
      <c r="C3175" s="22">
        <v>0.14924899999999999</v>
      </c>
      <c r="D3175" s="22">
        <v>233.996475</v>
      </c>
      <c r="E3175" s="22">
        <v>337516.75</v>
      </c>
      <c r="F3175" s="22">
        <v>337750.75</v>
      </c>
      <c r="G3175" s="22">
        <v>234</v>
      </c>
    </row>
    <row r="3176" spans="1:7">
      <c r="A3176" s="22">
        <v>3</v>
      </c>
      <c r="B3176" s="22">
        <v>225</v>
      </c>
      <c r="C3176" s="22">
        <v>1.423826</v>
      </c>
      <c r="D3176" s="22">
        <v>206.59004200000001</v>
      </c>
      <c r="E3176" s="22">
        <v>337907.40625</v>
      </c>
      <c r="F3176" s="22">
        <v>338114</v>
      </c>
      <c r="G3176" s="22">
        <v>206.59375</v>
      </c>
    </row>
    <row r="3177" spans="1:7">
      <c r="A3177" s="22">
        <v>3</v>
      </c>
      <c r="B3177" s="22">
        <v>226</v>
      </c>
      <c r="C3177" s="22">
        <v>0.43707299999999999</v>
      </c>
      <c r="D3177" s="22">
        <v>251.81831399999999</v>
      </c>
      <c r="E3177" s="22">
        <v>339551.125</v>
      </c>
      <c r="F3177" s="22">
        <v>339802.96875</v>
      </c>
      <c r="G3177" s="22">
        <v>251.84375</v>
      </c>
    </row>
    <row r="3178" spans="1:7">
      <c r="A3178" s="22">
        <v>3</v>
      </c>
      <c r="B3178" s="22">
        <v>227</v>
      </c>
      <c r="C3178" s="22">
        <v>0.31571100000000002</v>
      </c>
      <c r="D3178" s="22">
        <v>206.881653</v>
      </c>
      <c r="E3178" s="22">
        <v>340254.3125</v>
      </c>
      <c r="F3178" s="22">
        <v>340461.15625</v>
      </c>
      <c r="G3178" s="22">
        <v>206.84375</v>
      </c>
    </row>
    <row r="3179" spans="1:7">
      <c r="A3179" s="22">
        <v>3</v>
      </c>
      <c r="B3179" s="22">
        <v>228</v>
      </c>
      <c r="C3179" s="22">
        <v>1.219257</v>
      </c>
      <c r="D3179" s="22">
        <v>271.34359699999999</v>
      </c>
      <c r="E3179" s="22">
        <v>340785.625</v>
      </c>
      <c r="F3179" s="22">
        <v>341056.96875</v>
      </c>
      <c r="G3179" s="22">
        <v>271.34375</v>
      </c>
    </row>
    <row r="3180" spans="1:7">
      <c r="A3180" s="22">
        <v>3</v>
      </c>
      <c r="B3180" s="22">
        <v>229</v>
      </c>
      <c r="C3180" s="22">
        <v>0.67114300000000005</v>
      </c>
      <c r="D3180" s="22">
        <v>306.744415</v>
      </c>
      <c r="E3180" s="22">
        <v>342285.78125</v>
      </c>
      <c r="F3180" s="22">
        <v>342592.53125</v>
      </c>
      <c r="G3180" s="22">
        <v>306.75</v>
      </c>
    </row>
    <row r="3181" spans="1:7">
      <c r="A3181" s="22">
        <v>3</v>
      </c>
      <c r="B3181" s="22">
        <v>230</v>
      </c>
      <c r="C3181" s="22">
        <v>0.629166</v>
      </c>
      <c r="D3181" s="22">
        <v>237.45182800000001</v>
      </c>
      <c r="E3181" s="22">
        <v>343270.28125</v>
      </c>
      <c r="F3181" s="22">
        <v>343507.71875</v>
      </c>
      <c r="G3181" s="22">
        <v>237.4375</v>
      </c>
    </row>
    <row r="3182" spans="1:7">
      <c r="A3182" s="22">
        <v>3</v>
      </c>
      <c r="B3182" s="22">
        <v>231</v>
      </c>
      <c r="C3182" s="22">
        <v>0.32078699999999999</v>
      </c>
      <c r="D3182" s="22">
        <v>231.64948999999999</v>
      </c>
      <c r="E3182" s="22">
        <v>344145.4375</v>
      </c>
      <c r="F3182" s="22">
        <v>344377.0625</v>
      </c>
      <c r="G3182" s="22">
        <v>231.625</v>
      </c>
    </row>
    <row r="3183" spans="1:7">
      <c r="A3183" s="22">
        <v>3</v>
      </c>
      <c r="B3183" s="22">
        <v>232</v>
      </c>
      <c r="C3183" s="22">
        <v>2.5564710000000002</v>
      </c>
      <c r="D3183" s="22">
        <v>188.98251300000001</v>
      </c>
      <c r="E3183" s="22">
        <v>344707.9375</v>
      </c>
      <c r="F3183" s="22">
        <v>344896.90625</v>
      </c>
      <c r="G3183" s="22">
        <v>188.96875</v>
      </c>
    </row>
    <row r="3184" spans="1:7">
      <c r="A3184" s="22">
        <v>3</v>
      </c>
      <c r="B3184" s="22">
        <v>233</v>
      </c>
      <c r="C3184" s="22">
        <v>0.479688</v>
      </c>
      <c r="D3184" s="22">
        <v>237.786743</v>
      </c>
      <c r="E3184" s="22">
        <v>347458.1875</v>
      </c>
      <c r="F3184" s="22">
        <v>347695.96875</v>
      </c>
      <c r="G3184" s="22">
        <v>237.78125</v>
      </c>
    </row>
    <row r="3185" spans="1:7">
      <c r="A3185" s="22">
        <v>3</v>
      </c>
      <c r="B3185" s="22">
        <v>234</v>
      </c>
      <c r="C3185" s="22">
        <v>0.60882000000000003</v>
      </c>
      <c r="D3185" s="22">
        <v>216.27441400000001</v>
      </c>
      <c r="E3185" s="22">
        <v>348177.03125</v>
      </c>
      <c r="F3185" s="22">
        <v>348393.3125</v>
      </c>
      <c r="G3185" s="22">
        <v>216.28125</v>
      </c>
    </row>
    <row r="3186" spans="1:7">
      <c r="A3186" s="22">
        <v>3</v>
      </c>
      <c r="B3186" s="22">
        <v>235</v>
      </c>
      <c r="C3186" s="22">
        <v>0.51496399999999998</v>
      </c>
      <c r="D3186" s="22">
        <v>216.04440299999999</v>
      </c>
      <c r="E3186" s="22">
        <v>349011.96875</v>
      </c>
      <c r="F3186" s="22">
        <v>349228</v>
      </c>
      <c r="G3186" s="22">
        <v>216.03125</v>
      </c>
    </row>
    <row r="3187" spans="1:7">
      <c r="A3187" s="22">
        <v>3</v>
      </c>
      <c r="B3187" s="22">
        <v>236</v>
      </c>
      <c r="C3187" s="22">
        <v>3.7824520000000001</v>
      </c>
      <c r="D3187" s="22">
        <v>285.23080399999998</v>
      </c>
      <c r="E3187" s="22">
        <v>349746.4375</v>
      </c>
      <c r="F3187" s="22">
        <v>350031.65625</v>
      </c>
      <c r="G3187" s="22">
        <v>285.21875</v>
      </c>
    </row>
    <row r="3188" spans="1:7">
      <c r="A3188" s="22">
        <v>3</v>
      </c>
      <c r="B3188" s="22">
        <v>237</v>
      </c>
      <c r="C3188" s="22">
        <v>1.2945329999999999</v>
      </c>
      <c r="D3188" s="22">
        <v>297.15982100000002</v>
      </c>
      <c r="E3188" s="22">
        <v>353827.65625</v>
      </c>
      <c r="F3188" s="22">
        <v>354124.84375</v>
      </c>
      <c r="G3188" s="22">
        <v>297.1875</v>
      </c>
    </row>
    <row r="3189" spans="1:7">
      <c r="A3189" s="22">
        <v>3</v>
      </c>
      <c r="B3189" s="22">
        <v>238</v>
      </c>
      <c r="C3189" s="22">
        <v>0.53571000000000002</v>
      </c>
      <c r="D3189" s="22">
        <v>222.76840200000001</v>
      </c>
      <c r="E3189" s="22">
        <v>355421.375</v>
      </c>
      <c r="F3189" s="22">
        <v>355644.15625</v>
      </c>
      <c r="G3189" s="22">
        <v>222.78125</v>
      </c>
    </row>
    <row r="3190" spans="1:7">
      <c r="A3190" s="22">
        <v>3</v>
      </c>
      <c r="B3190" s="22">
        <v>239</v>
      </c>
      <c r="C3190" s="22">
        <v>3.9820799999999998</v>
      </c>
      <c r="D3190" s="22">
        <v>283.25979599999999</v>
      </c>
      <c r="E3190" s="22">
        <v>356187.25</v>
      </c>
      <c r="F3190" s="22">
        <v>356470.53125</v>
      </c>
      <c r="G3190" s="22">
        <v>283.28125</v>
      </c>
    </row>
    <row r="3191" spans="1:7">
      <c r="A3191" s="22">
        <v>3</v>
      </c>
      <c r="B3191" s="22">
        <v>240</v>
      </c>
      <c r="C3191" s="22">
        <v>0.84126299999999998</v>
      </c>
      <c r="D3191" s="22">
        <v>214.19465600000001</v>
      </c>
      <c r="E3191" s="22">
        <v>360453.3125</v>
      </c>
      <c r="F3191" s="22">
        <v>360667.53125</v>
      </c>
      <c r="G3191" s="22">
        <v>214.21875</v>
      </c>
    </row>
    <row r="3192" spans="1:7">
      <c r="A3192" s="22">
        <v>3</v>
      </c>
      <c r="B3192" s="22">
        <v>241</v>
      </c>
      <c r="C3192" s="22">
        <v>2.1756980000000001</v>
      </c>
      <c r="D3192" s="22">
        <v>272.982574</v>
      </c>
      <c r="E3192" s="22">
        <v>361515.9375</v>
      </c>
      <c r="F3192" s="22">
        <v>361788.9375</v>
      </c>
      <c r="G3192" s="22">
        <v>273</v>
      </c>
    </row>
    <row r="3193" spans="1:7">
      <c r="A3193" s="22">
        <v>3</v>
      </c>
      <c r="B3193" s="22">
        <v>242</v>
      </c>
      <c r="C3193" s="22">
        <v>0.45803300000000002</v>
      </c>
      <c r="D3193" s="22">
        <v>284.17373700000002</v>
      </c>
      <c r="E3193" s="22">
        <v>363969.34375</v>
      </c>
      <c r="F3193" s="22">
        <v>364253.5625</v>
      </c>
      <c r="G3193" s="22">
        <v>284.21875</v>
      </c>
    </row>
    <row r="3194" spans="1:7">
      <c r="A3194" s="22">
        <v>3</v>
      </c>
      <c r="B3194" s="22">
        <v>243</v>
      </c>
      <c r="C3194" s="22">
        <v>0.10493</v>
      </c>
      <c r="D3194" s="22">
        <v>170.40936300000001</v>
      </c>
      <c r="E3194" s="22">
        <v>364719.40625</v>
      </c>
      <c r="F3194" s="22">
        <v>364889.8125</v>
      </c>
      <c r="G3194" s="22">
        <v>170.40625</v>
      </c>
    </row>
    <row r="3195" spans="1:7">
      <c r="A3195" s="22">
        <v>3</v>
      </c>
      <c r="B3195" s="22">
        <v>244</v>
      </c>
      <c r="C3195" s="22">
        <v>0.59152300000000002</v>
      </c>
      <c r="D3195" s="22">
        <v>245.06895399999999</v>
      </c>
      <c r="E3195" s="22">
        <v>365000.6875</v>
      </c>
      <c r="F3195" s="22">
        <v>365245.75</v>
      </c>
      <c r="G3195" s="22">
        <v>245.0625</v>
      </c>
    </row>
    <row r="3196" spans="1:7">
      <c r="A3196" s="22">
        <v>3</v>
      </c>
      <c r="B3196" s="22">
        <v>245</v>
      </c>
      <c r="C3196" s="22">
        <v>7.1793999999999997E-2</v>
      </c>
      <c r="D3196" s="22">
        <v>171.969742</v>
      </c>
      <c r="E3196" s="22">
        <v>365844.59375</v>
      </c>
      <c r="F3196" s="22">
        <v>366016.5625</v>
      </c>
      <c r="G3196" s="22">
        <v>171.96875</v>
      </c>
    </row>
    <row r="3197" spans="1:7">
      <c r="A3197" s="22">
        <v>3</v>
      </c>
      <c r="B3197" s="22">
        <v>246</v>
      </c>
      <c r="C3197" s="22">
        <v>1.7738240000000001</v>
      </c>
      <c r="D3197" s="22">
        <v>218.00642400000001</v>
      </c>
      <c r="E3197" s="22">
        <v>366094.59375</v>
      </c>
      <c r="F3197" s="22">
        <v>366312.59375</v>
      </c>
      <c r="G3197" s="22">
        <v>218</v>
      </c>
    </row>
    <row r="3198" spans="1:7">
      <c r="A3198" s="22">
        <v>3</v>
      </c>
      <c r="B3198" s="22">
        <v>247</v>
      </c>
      <c r="C3198" s="22">
        <v>0.357238</v>
      </c>
      <c r="D3198" s="22">
        <v>223.54924</v>
      </c>
      <c r="E3198" s="22">
        <v>368094.84375</v>
      </c>
      <c r="F3198" s="22">
        <v>368318.375</v>
      </c>
      <c r="G3198" s="22">
        <v>223.53125</v>
      </c>
    </row>
    <row r="3199" spans="1:7">
      <c r="A3199" s="22">
        <v>3</v>
      </c>
      <c r="B3199" s="22">
        <v>248</v>
      </c>
      <c r="C3199" s="22">
        <v>0.23224900000000001</v>
      </c>
      <c r="D3199" s="22">
        <v>207.200211</v>
      </c>
      <c r="E3199" s="22">
        <v>368688.4375</v>
      </c>
      <c r="F3199" s="22">
        <v>368895.625</v>
      </c>
      <c r="G3199" s="22">
        <v>207.1875</v>
      </c>
    </row>
    <row r="3200" spans="1:7">
      <c r="A3200" s="22">
        <v>3</v>
      </c>
      <c r="B3200" s="22">
        <v>249</v>
      </c>
      <c r="C3200" s="22">
        <v>0.36432900000000001</v>
      </c>
      <c r="D3200" s="22">
        <v>312.82714800000002</v>
      </c>
      <c r="E3200" s="22">
        <v>369141.78125</v>
      </c>
      <c r="F3200" s="22">
        <v>369454.625</v>
      </c>
      <c r="G3200" s="22">
        <v>312.84375</v>
      </c>
    </row>
    <row r="3201" spans="1:7">
      <c r="A3201" s="22">
        <v>3</v>
      </c>
      <c r="B3201" s="22">
        <v>250</v>
      </c>
      <c r="C3201" s="22">
        <v>1.366681</v>
      </c>
      <c r="D3201" s="22">
        <v>239.364136</v>
      </c>
      <c r="E3201" s="22">
        <v>369829.3125</v>
      </c>
      <c r="F3201" s="22">
        <v>370068.71875</v>
      </c>
      <c r="G3201" s="22">
        <v>239.40625</v>
      </c>
    </row>
    <row r="3202" spans="1:7">
      <c r="A3202" s="22">
        <v>3</v>
      </c>
      <c r="B3202" s="22">
        <v>251</v>
      </c>
      <c r="C3202" s="22">
        <v>0.16752</v>
      </c>
      <c r="D3202" s="22">
        <v>149.81130999999999</v>
      </c>
      <c r="E3202" s="22">
        <v>371442.90625</v>
      </c>
      <c r="F3202" s="22">
        <v>371592.75</v>
      </c>
      <c r="G3202" s="22">
        <v>149.84375</v>
      </c>
    </row>
    <row r="3203" spans="1:7">
      <c r="A3203" s="22">
        <v>3</v>
      </c>
      <c r="B3203" s="22">
        <v>252</v>
      </c>
      <c r="C3203" s="22">
        <v>0.60010600000000003</v>
      </c>
      <c r="D3203" s="22">
        <v>183.28057899999999</v>
      </c>
      <c r="E3203" s="22">
        <v>371771.09375</v>
      </c>
      <c r="F3203" s="22">
        <v>371954.40625</v>
      </c>
      <c r="G3203" s="22">
        <v>183.3125</v>
      </c>
    </row>
    <row r="3204" spans="1:7">
      <c r="A3204" s="22">
        <v>3</v>
      </c>
      <c r="B3204" s="22">
        <v>253</v>
      </c>
      <c r="C3204" s="22">
        <v>0.44309199999999999</v>
      </c>
      <c r="D3204" s="22">
        <v>177.18341100000001</v>
      </c>
      <c r="E3204" s="22">
        <v>372568</v>
      </c>
      <c r="F3204" s="22">
        <v>372745.1875</v>
      </c>
      <c r="G3204" s="22">
        <v>177.1875</v>
      </c>
    </row>
    <row r="3205" spans="1:7">
      <c r="A3205" s="22">
        <v>3</v>
      </c>
      <c r="B3205" s="22">
        <v>254</v>
      </c>
      <c r="C3205" s="22">
        <v>0.99407000000000001</v>
      </c>
      <c r="D3205" s="22">
        <v>278.54977400000001</v>
      </c>
      <c r="E3205" s="22">
        <v>373193.125</v>
      </c>
      <c r="F3205" s="22">
        <v>373471.6875</v>
      </c>
      <c r="G3205" s="22">
        <v>278.5625</v>
      </c>
    </row>
    <row r="3206" spans="1:7">
      <c r="A3206" s="22">
        <v>3</v>
      </c>
      <c r="B3206" s="22">
        <v>255</v>
      </c>
      <c r="C3206" s="22">
        <v>0.200908</v>
      </c>
      <c r="D3206" s="22">
        <v>265.617615</v>
      </c>
      <c r="E3206" s="22">
        <v>374474.5</v>
      </c>
      <c r="F3206" s="22">
        <v>374740.125</v>
      </c>
      <c r="G3206" s="22">
        <v>265.625</v>
      </c>
    </row>
    <row r="3207" spans="1:7">
      <c r="A3207" s="22">
        <v>3</v>
      </c>
      <c r="B3207" s="22">
        <v>256</v>
      </c>
      <c r="C3207" s="22">
        <v>2.1968890000000001</v>
      </c>
      <c r="D3207" s="22">
        <v>256.77340700000002</v>
      </c>
      <c r="E3207" s="22">
        <v>374943.3125</v>
      </c>
      <c r="F3207" s="22">
        <v>375200.125</v>
      </c>
      <c r="G3207" s="22">
        <v>256.8125</v>
      </c>
    </row>
    <row r="3208" spans="1:7">
      <c r="A3208" s="22">
        <v>3</v>
      </c>
      <c r="B3208" s="22">
        <v>257</v>
      </c>
      <c r="C3208" s="22">
        <v>1.5016849999999999</v>
      </c>
      <c r="D3208" s="22">
        <v>249.56050099999999</v>
      </c>
      <c r="E3208" s="22">
        <v>377396.71875</v>
      </c>
      <c r="F3208" s="22">
        <v>377646.28125</v>
      </c>
      <c r="G3208" s="22">
        <v>249.5625</v>
      </c>
    </row>
    <row r="3209" spans="1:7">
      <c r="A3209" s="22">
        <v>3</v>
      </c>
      <c r="B3209" s="22">
        <v>258</v>
      </c>
      <c r="C3209" s="22">
        <v>0.34393400000000002</v>
      </c>
      <c r="D3209" s="22">
        <v>179.42773399999999</v>
      </c>
      <c r="E3209" s="22">
        <v>379162.8125</v>
      </c>
      <c r="F3209" s="22">
        <v>379342.25</v>
      </c>
      <c r="G3209" s="22">
        <v>179.4375</v>
      </c>
    </row>
    <row r="3210" spans="1:7">
      <c r="A3210" s="22">
        <v>3</v>
      </c>
      <c r="B3210" s="22">
        <v>259</v>
      </c>
      <c r="C3210" s="22">
        <v>0.10090499999999999</v>
      </c>
      <c r="D3210" s="22">
        <v>283.86642499999999</v>
      </c>
      <c r="E3210" s="22">
        <v>379696.5</v>
      </c>
      <c r="F3210" s="22">
        <v>379980.375</v>
      </c>
      <c r="G3210" s="22">
        <v>283.875</v>
      </c>
    </row>
    <row r="3211" spans="1:7">
      <c r="A3211" s="22">
        <v>3</v>
      </c>
      <c r="B3211" s="22">
        <v>260</v>
      </c>
      <c r="C3211" s="22">
        <v>0.67767299999999997</v>
      </c>
      <c r="D3211" s="22">
        <v>306.33410600000002</v>
      </c>
      <c r="E3211" s="22">
        <v>380092.71875</v>
      </c>
      <c r="F3211" s="22">
        <v>380399.0625</v>
      </c>
      <c r="G3211" s="22">
        <v>306.34375</v>
      </c>
    </row>
    <row r="3212" spans="1:7">
      <c r="A3212" s="22">
        <v>3</v>
      </c>
      <c r="B3212" s="22">
        <v>261</v>
      </c>
      <c r="C3212" s="22">
        <v>1.715487</v>
      </c>
      <c r="D3212" s="22">
        <v>265.20697000000001</v>
      </c>
      <c r="E3212" s="22">
        <v>381077.15625</v>
      </c>
      <c r="F3212" s="22">
        <v>381342.375</v>
      </c>
      <c r="G3212" s="22">
        <v>265.21875</v>
      </c>
    </row>
    <row r="3213" spans="1:7">
      <c r="A3213" s="22">
        <v>3</v>
      </c>
      <c r="B3213" s="22">
        <v>262</v>
      </c>
      <c r="C3213" s="22">
        <v>2.7769629999999998</v>
      </c>
      <c r="D3213" s="22">
        <v>267.80514499999998</v>
      </c>
      <c r="E3213" s="22">
        <v>383061.8125</v>
      </c>
      <c r="F3213" s="22">
        <v>383329.625</v>
      </c>
      <c r="G3213" s="22">
        <v>267.8125</v>
      </c>
    </row>
    <row r="3214" spans="1:7">
      <c r="A3214" s="22">
        <v>3</v>
      </c>
      <c r="B3214" s="22">
        <v>263</v>
      </c>
      <c r="C3214" s="22">
        <v>1.76007</v>
      </c>
      <c r="D3214" s="22">
        <v>314.97714200000001</v>
      </c>
      <c r="E3214" s="22">
        <v>386108.96875</v>
      </c>
      <c r="F3214" s="22">
        <v>386423.96875</v>
      </c>
      <c r="G3214" s="22">
        <v>315</v>
      </c>
    </row>
    <row r="3215" spans="1:7">
      <c r="A3215" s="22">
        <v>3</v>
      </c>
      <c r="B3215" s="22">
        <v>264</v>
      </c>
      <c r="C3215" s="22">
        <v>0.33642899999999998</v>
      </c>
      <c r="D3215" s="22">
        <v>235.09939600000001</v>
      </c>
      <c r="E3215" s="22">
        <v>388187.3125</v>
      </c>
      <c r="F3215" s="22">
        <v>388422.4375</v>
      </c>
      <c r="G3215" s="22">
        <v>235.125</v>
      </c>
    </row>
    <row r="3216" spans="1:7">
      <c r="A3216" s="22">
        <v>3</v>
      </c>
      <c r="B3216" s="22">
        <v>265</v>
      </c>
      <c r="C3216" s="22">
        <v>0.60484499999999997</v>
      </c>
      <c r="D3216" s="22">
        <v>294.90905800000002</v>
      </c>
      <c r="E3216" s="22">
        <v>388765.53125</v>
      </c>
      <c r="F3216" s="22">
        <v>389060.4375</v>
      </c>
      <c r="G3216" s="22">
        <v>294.90625</v>
      </c>
    </row>
    <row r="3217" spans="1:7">
      <c r="A3217" s="22">
        <v>3</v>
      </c>
      <c r="B3217" s="22">
        <v>266</v>
      </c>
      <c r="C3217" s="22">
        <v>4.7659E-2</v>
      </c>
      <c r="D3217" s="22">
        <v>208.71792600000001</v>
      </c>
      <c r="E3217" s="22">
        <v>389674.09375</v>
      </c>
      <c r="F3217" s="22">
        <v>389882.8125</v>
      </c>
      <c r="G3217" s="22">
        <v>208.71875</v>
      </c>
    </row>
    <row r="3218" spans="1:7">
      <c r="A3218" s="22">
        <v>3</v>
      </c>
      <c r="B3218" s="22">
        <v>267</v>
      </c>
      <c r="C3218" s="22">
        <v>0.37590699999999999</v>
      </c>
      <c r="D3218" s="22">
        <v>214.013397</v>
      </c>
      <c r="E3218" s="22">
        <v>389939.59375</v>
      </c>
      <c r="F3218" s="22">
        <v>390153.59375</v>
      </c>
      <c r="G3218" s="22">
        <v>214</v>
      </c>
    </row>
    <row r="3219" spans="1:7">
      <c r="A3219" s="22">
        <v>3</v>
      </c>
      <c r="B3219" s="22">
        <v>268</v>
      </c>
      <c r="C3219" s="22">
        <v>2.031272</v>
      </c>
      <c r="D3219" s="22">
        <v>282.01153599999998</v>
      </c>
      <c r="E3219" s="22">
        <v>390533.53125</v>
      </c>
      <c r="F3219" s="22">
        <v>390815.53125</v>
      </c>
      <c r="G3219" s="22">
        <v>282</v>
      </c>
    </row>
    <row r="3220" spans="1:7">
      <c r="A3220" s="22">
        <v>3</v>
      </c>
      <c r="B3220" s="22">
        <v>269</v>
      </c>
      <c r="C3220" s="22">
        <v>0.17763899999999999</v>
      </c>
      <c r="D3220" s="22">
        <v>255.22009299999999</v>
      </c>
      <c r="E3220" s="22">
        <v>392861.96875</v>
      </c>
      <c r="F3220" s="22">
        <v>393117.1875</v>
      </c>
      <c r="G3220" s="22">
        <v>255.21875</v>
      </c>
    </row>
    <row r="3221" spans="1:7">
      <c r="A3221" s="22">
        <v>3</v>
      </c>
      <c r="B3221" s="22">
        <v>270</v>
      </c>
      <c r="C3221" s="22">
        <v>1.6946669999999999</v>
      </c>
      <c r="D3221" s="22">
        <v>258.12237499999998</v>
      </c>
      <c r="E3221" s="22">
        <v>393299.40625</v>
      </c>
      <c r="F3221" s="22">
        <v>393557.53125</v>
      </c>
      <c r="G3221" s="22">
        <v>258.125</v>
      </c>
    </row>
    <row r="3222" spans="1:7">
      <c r="A3222" s="22">
        <v>3</v>
      </c>
      <c r="B3222" s="22">
        <v>271</v>
      </c>
      <c r="C3222" s="22">
        <v>0.69293400000000005</v>
      </c>
      <c r="D3222" s="22">
        <v>215.501282</v>
      </c>
      <c r="E3222" s="22">
        <v>395252.8125</v>
      </c>
      <c r="F3222" s="22">
        <v>395468.3125</v>
      </c>
      <c r="G3222" s="22">
        <v>215.5</v>
      </c>
    </row>
    <row r="3223" spans="1:7">
      <c r="A3223" s="22">
        <v>3</v>
      </c>
      <c r="B3223" s="22">
        <v>272</v>
      </c>
      <c r="C3223" s="22">
        <v>0.30799900000000002</v>
      </c>
      <c r="D3223" s="22">
        <v>226.876282</v>
      </c>
      <c r="E3223" s="22">
        <v>396174.75</v>
      </c>
      <c r="F3223" s="22">
        <v>396401.625</v>
      </c>
      <c r="G3223" s="22">
        <v>226.875</v>
      </c>
    </row>
    <row r="3224" spans="1:7">
      <c r="A3224" s="22">
        <v>3</v>
      </c>
      <c r="B3224" s="22">
        <v>273</v>
      </c>
      <c r="C3224" s="22">
        <v>1.497174</v>
      </c>
      <c r="D3224" s="22">
        <v>300.37841800000001</v>
      </c>
      <c r="E3224" s="22">
        <v>396721.71875</v>
      </c>
      <c r="F3224" s="22">
        <v>397022.0625</v>
      </c>
      <c r="G3224" s="22">
        <v>300.34375</v>
      </c>
    </row>
    <row r="3225" spans="1:7">
      <c r="A3225" s="22">
        <v>3</v>
      </c>
      <c r="B3225" s="22">
        <v>274</v>
      </c>
      <c r="C3225" s="22">
        <v>0.81962800000000002</v>
      </c>
      <c r="D3225" s="22">
        <v>288.619415</v>
      </c>
      <c r="E3225" s="22">
        <v>398521.4375</v>
      </c>
      <c r="F3225" s="22">
        <v>398810.03125</v>
      </c>
      <c r="G3225" s="22">
        <v>288.59375</v>
      </c>
    </row>
    <row r="3226" spans="1:7">
      <c r="A3226" s="22">
        <v>3</v>
      </c>
      <c r="B3226" s="22">
        <v>275</v>
      </c>
      <c r="C3226" s="22">
        <v>0.79763700000000004</v>
      </c>
      <c r="D3226" s="22">
        <v>335.10171500000001</v>
      </c>
      <c r="E3226" s="22">
        <v>399631.125</v>
      </c>
      <c r="F3226" s="22">
        <v>399966.21875</v>
      </c>
      <c r="G3226" s="22">
        <v>335.09375</v>
      </c>
    </row>
    <row r="3227" spans="1:7">
      <c r="A3227" s="22">
        <v>3</v>
      </c>
      <c r="B3227" s="22">
        <v>276</v>
      </c>
      <c r="C3227" s="22">
        <v>0.211975</v>
      </c>
      <c r="D3227" s="22">
        <v>195.85247799999999</v>
      </c>
      <c r="E3227" s="22">
        <v>400771.875</v>
      </c>
      <c r="F3227" s="22">
        <v>400967.71875</v>
      </c>
      <c r="G3227" s="22">
        <v>195.84375</v>
      </c>
    </row>
    <row r="3228" spans="1:7">
      <c r="A3228" s="22">
        <v>3</v>
      </c>
      <c r="B3228" s="22">
        <v>277</v>
      </c>
      <c r="C3228" s="22">
        <v>3.7405000000000001E-2</v>
      </c>
      <c r="D3228" s="22">
        <v>304.71887199999998</v>
      </c>
      <c r="E3228" s="22">
        <v>401193.78125</v>
      </c>
      <c r="F3228" s="22">
        <v>401498.46875</v>
      </c>
      <c r="G3228" s="22">
        <v>304.6875</v>
      </c>
    </row>
    <row r="3229" spans="1:7">
      <c r="A3229" s="22">
        <v>3</v>
      </c>
      <c r="B3229" s="22">
        <v>278</v>
      </c>
      <c r="C3229" s="22">
        <v>2.0552899999999998</v>
      </c>
      <c r="D3229" s="22">
        <v>235.610748</v>
      </c>
      <c r="E3229" s="22">
        <v>401537.5625</v>
      </c>
      <c r="F3229" s="22">
        <v>401773.1875</v>
      </c>
      <c r="G3229" s="22">
        <v>235.625</v>
      </c>
    </row>
    <row r="3230" spans="1:7">
      <c r="A3230" s="22">
        <v>3</v>
      </c>
      <c r="B3230" s="22">
        <v>279</v>
      </c>
      <c r="C3230" s="22">
        <v>1.214105</v>
      </c>
      <c r="D3230" s="22">
        <v>200.12973</v>
      </c>
      <c r="E3230" s="22">
        <v>403834.6875</v>
      </c>
      <c r="F3230" s="22">
        <v>404034.8125</v>
      </c>
      <c r="G3230" s="22">
        <v>200.125</v>
      </c>
    </row>
    <row r="3231" spans="1:7">
      <c r="A3231" s="22">
        <v>3</v>
      </c>
      <c r="B3231" s="22">
        <v>280</v>
      </c>
      <c r="C3231" s="22">
        <v>0.41358499999999998</v>
      </c>
      <c r="D3231" s="22">
        <v>313.38278200000002</v>
      </c>
      <c r="E3231" s="22">
        <v>405256.6875</v>
      </c>
      <c r="F3231" s="22">
        <v>405570.09375</v>
      </c>
      <c r="G3231" s="22">
        <v>313.40625</v>
      </c>
    </row>
    <row r="3232" spans="1:7">
      <c r="A3232" s="22">
        <v>3</v>
      </c>
      <c r="B3232" s="22">
        <v>281</v>
      </c>
      <c r="C3232" s="22">
        <v>0.13611999999999999</v>
      </c>
      <c r="D3232" s="22">
        <v>196.67598000000001</v>
      </c>
      <c r="E3232" s="22">
        <v>405991.15625</v>
      </c>
      <c r="F3232" s="22">
        <v>406187.84375</v>
      </c>
      <c r="G3232" s="22">
        <v>196.6875</v>
      </c>
    </row>
    <row r="3233" spans="1:7">
      <c r="A3233" s="22">
        <v>3</v>
      </c>
      <c r="B3233" s="22">
        <v>282</v>
      </c>
      <c r="C3233" s="22">
        <v>2.618547</v>
      </c>
      <c r="D3233" s="22">
        <v>260.46551499999998</v>
      </c>
      <c r="E3233" s="22">
        <v>406334.90625</v>
      </c>
      <c r="F3233" s="22">
        <v>406595.375</v>
      </c>
      <c r="G3233" s="22">
        <v>260.46875</v>
      </c>
    </row>
    <row r="3234" spans="1:7">
      <c r="A3234" s="22">
        <v>3</v>
      </c>
      <c r="B3234" s="22">
        <v>283</v>
      </c>
      <c r="C3234" s="22">
        <v>1.4875370000000001</v>
      </c>
      <c r="D3234" s="22">
        <v>308.44915800000001</v>
      </c>
      <c r="E3234" s="22">
        <v>409225.84375</v>
      </c>
      <c r="F3234" s="22">
        <v>409534.3125</v>
      </c>
      <c r="G3234" s="22">
        <v>308.46875</v>
      </c>
    </row>
    <row r="3235" spans="1:7">
      <c r="A3235" s="22">
        <v>3</v>
      </c>
      <c r="B3235" s="22">
        <v>284</v>
      </c>
      <c r="C3235" s="22">
        <v>1.451975</v>
      </c>
      <c r="D3235" s="22">
        <v>327.717804</v>
      </c>
      <c r="E3235" s="22">
        <v>411023</v>
      </c>
      <c r="F3235" s="22">
        <v>411350.71875</v>
      </c>
      <c r="G3235" s="22">
        <v>327.71875</v>
      </c>
    </row>
    <row r="3236" spans="1:7">
      <c r="A3236" s="22">
        <v>3</v>
      </c>
      <c r="B3236" s="22">
        <v>285</v>
      </c>
      <c r="C3236" s="22">
        <v>2.089718</v>
      </c>
      <c r="D3236" s="22">
        <v>256.98483299999998</v>
      </c>
      <c r="E3236" s="22">
        <v>412804.375</v>
      </c>
      <c r="F3236" s="22">
        <v>413061.40625</v>
      </c>
      <c r="G3236" s="22">
        <v>257.03125</v>
      </c>
    </row>
    <row r="3237" spans="1:7">
      <c r="A3237" s="22">
        <v>3</v>
      </c>
      <c r="B3237" s="22">
        <v>286</v>
      </c>
      <c r="C3237" s="22">
        <v>1.3289770000000001</v>
      </c>
      <c r="D3237" s="22">
        <v>276.12805200000003</v>
      </c>
      <c r="E3237" s="22">
        <v>415164</v>
      </c>
      <c r="F3237" s="22">
        <v>415440.15625</v>
      </c>
      <c r="G3237" s="22">
        <v>276.15625</v>
      </c>
    </row>
    <row r="3238" spans="1:7">
      <c r="A3238" s="22">
        <v>3</v>
      </c>
      <c r="B3238" s="22">
        <v>287</v>
      </c>
      <c r="C3238" s="22">
        <v>1.3653660000000001</v>
      </c>
      <c r="D3238" s="22">
        <v>257.07080100000002</v>
      </c>
      <c r="E3238" s="22">
        <v>416773.59375</v>
      </c>
      <c r="F3238" s="22">
        <v>417030.625</v>
      </c>
      <c r="G3238" s="22">
        <v>257.03125</v>
      </c>
    </row>
    <row r="3239" spans="1:7">
      <c r="A3239" s="22">
        <v>3</v>
      </c>
      <c r="B3239" s="22">
        <v>288</v>
      </c>
      <c r="C3239" s="22">
        <v>4.3403929999999997</v>
      </c>
      <c r="D3239" s="22">
        <v>241.49202</v>
      </c>
      <c r="E3239" s="22">
        <v>418398.75</v>
      </c>
      <c r="F3239" s="22">
        <v>418640.25</v>
      </c>
      <c r="G3239" s="22">
        <v>241.5</v>
      </c>
    </row>
    <row r="3240" spans="1:7">
      <c r="A3240" s="22">
        <v>3</v>
      </c>
      <c r="B3240" s="22">
        <v>289</v>
      </c>
      <c r="C3240" s="22">
        <v>1.9588110000000001</v>
      </c>
      <c r="D3240" s="22">
        <v>262.10226399999999</v>
      </c>
      <c r="E3240" s="22">
        <v>422992.96875</v>
      </c>
      <c r="F3240" s="22">
        <v>423255.0625</v>
      </c>
      <c r="G3240" s="22">
        <v>262.09375</v>
      </c>
    </row>
    <row r="3241" spans="1:7">
      <c r="A3241" s="22">
        <v>3</v>
      </c>
      <c r="B3241" s="22">
        <v>290</v>
      </c>
      <c r="C3241" s="22">
        <v>1.254259</v>
      </c>
      <c r="D3241" s="22">
        <v>346.58770800000002</v>
      </c>
      <c r="E3241" s="22">
        <v>425225.625</v>
      </c>
      <c r="F3241" s="22">
        <v>425572.25</v>
      </c>
      <c r="G3241" s="22">
        <v>346.625</v>
      </c>
    </row>
    <row r="3242" spans="1:7">
      <c r="A3242" s="22">
        <v>3</v>
      </c>
      <c r="B3242" s="22">
        <v>291</v>
      </c>
      <c r="C3242" s="22">
        <v>0.55854800000000004</v>
      </c>
      <c r="D3242" s="22">
        <v>256.73138399999999</v>
      </c>
      <c r="E3242" s="22">
        <v>426833.96875</v>
      </c>
      <c r="F3242" s="22">
        <v>427090.6875</v>
      </c>
      <c r="G3242" s="22">
        <v>256.71875</v>
      </c>
    </row>
    <row r="3243" spans="1:7">
      <c r="A3243" s="22">
        <v>3</v>
      </c>
      <c r="B3243" s="22">
        <v>292</v>
      </c>
      <c r="C3243" s="22">
        <v>1.9611940000000001</v>
      </c>
      <c r="D3243" s="22">
        <v>203.03877299999999</v>
      </c>
      <c r="E3243" s="22">
        <v>427663.75</v>
      </c>
      <c r="F3243" s="22">
        <v>427866.8125</v>
      </c>
      <c r="G3243" s="22">
        <v>203.0625</v>
      </c>
    </row>
    <row r="3244" spans="1:7">
      <c r="A3244" s="22">
        <v>3</v>
      </c>
      <c r="B3244" s="22">
        <v>293</v>
      </c>
      <c r="C3244" s="22">
        <v>0.121161</v>
      </c>
      <c r="D3244" s="22">
        <v>239.73722799999999</v>
      </c>
      <c r="E3244" s="22">
        <v>429835.84375</v>
      </c>
      <c r="F3244" s="22">
        <v>430075.59375</v>
      </c>
      <c r="G3244" s="22">
        <v>239.75</v>
      </c>
    </row>
    <row r="3245" spans="1:7">
      <c r="A3245" s="22">
        <v>3</v>
      </c>
      <c r="B3245" s="22">
        <v>294</v>
      </c>
      <c r="C3245" s="22">
        <v>0.53889600000000004</v>
      </c>
      <c r="D3245" s="22">
        <v>248.11914100000001</v>
      </c>
      <c r="E3245" s="22">
        <v>430210.875</v>
      </c>
      <c r="F3245" s="22">
        <v>430459.03125</v>
      </c>
      <c r="G3245" s="22">
        <v>248.15625</v>
      </c>
    </row>
    <row r="3246" spans="1:7">
      <c r="A3246" s="22">
        <v>3</v>
      </c>
      <c r="B3246" s="22">
        <v>295</v>
      </c>
      <c r="C3246" s="22">
        <v>1.1025879999999999</v>
      </c>
      <c r="D3246" s="22">
        <v>293.44042999999999</v>
      </c>
      <c r="E3246" s="22">
        <v>431002.5625</v>
      </c>
      <c r="F3246" s="22">
        <v>431296.03125</v>
      </c>
      <c r="G3246" s="22">
        <v>293.46875</v>
      </c>
    </row>
    <row r="3247" spans="1:7">
      <c r="A3247" s="22">
        <v>3</v>
      </c>
      <c r="B3247" s="22">
        <v>296</v>
      </c>
      <c r="C3247" s="22">
        <v>1.9514800000000001</v>
      </c>
      <c r="D3247" s="22">
        <v>239.067398</v>
      </c>
      <c r="E3247" s="22">
        <v>432409.0625</v>
      </c>
      <c r="F3247" s="22">
        <v>432648.125</v>
      </c>
      <c r="G3247" s="22">
        <v>239.0625</v>
      </c>
    </row>
    <row r="3248" spans="1:7">
      <c r="A3248" s="22">
        <v>3</v>
      </c>
      <c r="B3248" s="22">
        <v>297</v>
      </c>
      <c r="C3248" s="22">
        <v>1.1866369999999999</v>
      </c>
      <c r="D3248" s="22">
        <v>206.68852200000001</v>
      </c>
      <c r="E3248" s="22">
        <v>434612.375</v>
      </c>
      <c r="F3248" s="22">
        <v>434819.09375</v>
      </c>
      <c r="G3248" s="22">
        <v>206.71875</v>
      </c>
    </row>
    <row r="3249" spans="1:7">
      <c r="A3249" s="22">
        <v>3</v>
      </c>
      <c r="B3249" s="22">
        <v>298</v>
      </c>
      <c r="C3249" s="22">
        <v>1.3783609999999999</v>
      </c>
      <c r="D3249" s="22">
        <v>205.89102199999999</v>
      </c>
      <c r="E3249" s="22">
        <v>436018.78125</v>
      </c>
      <c r="F3249" s="22">
        <v>436224.65625</v>
      </c>
      <c r="G3249" s="22">
        <v>205.875</v>
      </c>
    </row>
    <row r="3250" spans="1:7">
      <c r="A3250" s="22">
        <v>3</v>
      </c>
      <c r="B3250" s="22">
        <v>299</v>
      </c>
      <c r="C3250" s="22">
        <v>4.6891000000000002E-2</v>
      </c>
      <c r="D3250" s="22">
        <v>218.41159099999999</v>
      </c>
      <c r="E3250" s="22">
        <v>437612.71875</v>
      </c>
      <c r="F3250" s="22">
        <v>437831.125</v>
      </c>
      <c r="G3250" s="22">
        <v>218.40625</v>
      </c>
    </row>
    <row r="3251" spans="1:7">
      <c r="A3251" s="22">
        <v>3</v>
      </c>
      <c r="B3251" s="22">
        <v>300</v>
      </c>
      <c r="C3251" s="22">
        <v>1.7881339999999999</v>
      </c>
      <c r="D3251" s="22">
        <v>317.44122299999998</v>
      </c>
      <c r="E3251" s="22">
        <v>437878.3125</v>
      </c>
      <c r="F3251" s="22">
        <v>438195.75</v>
      </c>
      <c r="G3251" s="22">
        <v>317.4375</v>
      </c>
    </row>
    <row r="3252" spans="1:7">
      <c r="A3252" s="22">
        <v>3</v>
      </c>
      <c r="B3252" s="22">
        <v>301</v>
      </c>
      <c r="C3252" s="22">
        <v>1.4754529999999999</v>
      </c>
      <c r="D3252" s="22">
        <v>246.28865099999999</v>
      </c>
      <c r="E3252" s="22">
        <v>439992.53125</v>
      </c>
      <c r="F3252" s="22">
        <v>440238.84375</v>
      </c>
      <c r="G3252" s="22">
        <v>246.3125</v>
      </c>
    </row>
    <row r="3253" spans="1:7">
      <c r="A3253" s="22">
        <v>3</v>
      </c>
      <c r="B3253" s="22">
        <v>302</v>
      </c>
      <c r="C3253" s="22">
        <v>0.76931099999999997</v>
      </c>
      <c r="D3253" s="22">
        <v>257.471161</v>
      </c>
      <c r="E3253" s="22">
        <v>441727.15625</v>
      </c>
      <c r="F3253" s="22">
        <v>441984.625</v>
      </c>
      <c r="G3253" s="22">
        <v>257.46875</v>
      </c>
    </row>
    <row r="3254" spans="1:7">
      <c r="A3254" s="22">
        <v>3</v>
      </c>
      <c r="B3254" s="22">
        <v>303</v>
      </c>
      <c r="C3254" s="22">
        <v>0.82150000000000001</v>
      </c>
      <c r="D3254" s="22">
        <v>310.56451399999997</v>
      </c>
      <c r="E3254" s="22">
        <v>442758.4375</v>
      </c>
      <c r="F3254" s="22">
        <v>443069.03125</v>
      </c>
      <c r="G3254" s="22">
        <v>310.59375</v>
      </c>
    </row>
    <row r="3255" spans="1:7">
      <c r="A3255" s="22">
        <v>3</v>
      </c>
      <c r="B3255" s="22">
        <v>304</v>
      </c>
      <c r="C3255" s="22">
        <v>1.8444240000000001</v>
      </c>
      <c r="D3255" s="22">
        <v>283.63159200000001</v>
      </c>
      <c r="E3255" s="22">
        <v>443900.15625</v>
      </c>
      <c r="F3255" s="22">
        <v>444183.75</v>
      </c>
      <c r="G3255" s="22">
        <v>283.59375</v>
      </c>
    </row>
    <row r="3256" spans="1:7">
      <c r="A3256" s="22">
        <v>3</v>
      </c>
      <c r="B3256" s="22">
        <v>305</v>
      </c>
      <c r="C3256" s="22">
        <v>0.70700700000000005</v>
      </c>
      <c r="D3256" s="22">
        <v>216.28852800000001</v>
      </c>
      <c r="E3256" s="22">
        <v>446041.15625</v>
      </c>
      <c r="F3256" s="22">
        <v>446257.4375</v>
      </c>
      <c r="G3256" s="22">
        <v>216.28125</v>
      </c>
    </row>
    <row r="3257" spans="1:7">
      <c r="A3257" s="22">
        <v>3</v>
      </c>
      <c r="B3257" s="22">
        <v>306</v>
      </c>
      <c r="C3257" s="22">
        <v>1.5204930000000001</v>
      </c>
      <c r="D3257" s="22">
        <v>259.68725599999999</v>
      </c>
      <c r="E3257" s="22">
        <v>446978.59375</v>
      </c>
      <c r="F3257" s="22">
        <v>447238.28125</v>
      </c>
      <c r="G3257" s="22">
        <v>259.6875</v>
      </c>
    </row>
    <row r="3258" spans="1:7">
      <c r="A3258" s="22">
        <v>3</v>
      </c>
      <c r="B3258" s="22">
        <v>307</v>
      </c>
      <c r="C3258" s="22">
        <v>0.28944399999999998</v>
      </c>
      <c r="D3258" s="22">
        <v>245.56459000000001</v>
      </c>
      <c r="E3258" s="22">
        <v>448760.125</v>
      </c>
      <c r="F3258" s="22">
        <v>449005.65625</v>
      </c>
      <c r="G3258" s="22">
        <v>245.53125</v>
      </c>
    </row>
    <row r="3259" spans="1:7">
      <c r="A3259" s="22">
        <v>3</v>
      </c>
      <c r="B3259" s="22">
        <v>308</v>
      </c>
      <c r="C3259" s="22">
        <v>0.16842299999999999</v>
      </c>
      <c r="D3259" s="22">
        <v>265.32824699999998</v>
      </c>
      <c r="E3259" s="22">
        <v>449307.0625</v>
      </c>
      <c r="F3259" s="22">
        <v>449572.375</v>
      </c>
      <c r="G3259" s="22">
        <v>265.3125</v>
      </c>
    </row>
    <row r="3260" spans="1:7">
      <c r="A3260" s="22">
        <v>3</v>
      </c>
      <c r="B3260" s="22">
        <v>309</v>
      </c>
      <c r="C3260" s="22">
        <v>0.54809300000000005</v>
      </c>
      <c r="D3260" s="22">
        <v>232.29943800000001</v>
      </c>
      <c r="E3260" s="22">
        <v>449744.5625</v>
      </c>
      <c r="F3260" s="22">
        <v>449976.875</v>
      </c>
      <c r="G3260" s="22">
        <v>232.3125</v>
      </c>
    </row>
    <row r="3261" spans="1:7">
      <c r="A3261" s="22">
        <v>3</v>
      </c>
      <c r="B3261" s="22">
        <v>310</v>
      </c>
      <c r="C3261" s="22">
        <v>0.56513199999999997</v>
      </c>
      <c r="D3261" s="22">
        <v>274.885895</v>
      </c>
      <c r="E3261" s="22">
        <v>450525.9375</v>
      </c>
      <c r="F3261" s="22">
        <v>450800.8125</v>
      </c>
      <c r="G3261" s="22">
        <v>274.875</v>
      </c>
    </row>
    <row r="3262" spans="1:7">
      <c r="A3262" s="22">
        <v>3</v>
      </c>
      <c r="B3262" s="22">
        <v>311</v>
      </c>
      <c r="C3262" s="22">
        <v>0.27010600000000001</v>
      </c>
      <c r="D3262" s="22">
        <v>245.75225800000001</v>
      </c>
      <c r="E3262" s="22">
        <v>451369.78125</v>
      </c>
      <c r="F3262" s="22">
        <v>451615.53125</v>
      </c>
      <c r="G3262" s="22">
        <v>245.75</v>
      </c>
    </row>
    <row r="3263" spans="1:7">
      <c r="A3263" s="22">
        <v>3</v>
      </c>
      <c r="B3263" s="22">
        <v>312</v>
      </c>
      <c r="C3263" s="22">
        <v>2.0535000000000001E-2</v>
      </c>
      <c r="D3263" s="22">
        <v>261.67111199999999</v>
      </c>
      <c r="E3263" s="22">
        <v>451901.0625</v>
      </c>
      <c r="F3263" s="22">
        <v>452162.71875</v>
      </c>
      <c r="G3263" s="22">
        <v>261.65625</v>
      </c>
    </row>
    <row r="3264" spans="1:7">
      <c r="A3264" s="22">
        <v>3</v>
      </c>
      <c r="B3264" s="22">
        <v>313</v>
      </c>
      <c r="C3264" s="22">
        <v>0.63249200000000005</v>
      </c>
      <c r="D3264" s="22">
        <v>186.51617400000001</v>
      </c>
      <c r="E3264" s="22">
        <v>452197.90625</v>
      </c>
      <c r="F3264" s="22">
        <v>452384.46875</v>
      </c>
      <c r="G3264" s="22">
        <v>186.5625</v>
      </c>
    </row>
    <row r="3265" spans="1:7">
      <c r="A3265" s="22">
        <v>3</v>
      </c>
      <c r="B3265" s="22">
        <v>314</v>
      </c>
      <c r="C3265" s="22">
        <v>4.1531999999999999E-2</v>
      </c>
      <c r="D3265" s="22">
        <v>199.43487500000001</v>
      </c>
      <c r="E3265" s="22">
        <v>453026.1875</v>
      </c>
      <c r="F3265" s="22">
        <v>453225.625</v>
      </c>
      <c r="G3265" s="22">
        <v>199.4375</v>
      </c>
    </row>
    <row r="3266" spans="1:7">
      <c r="A3266" s="22">
        <v>3</v>
      </c>
      <c r="B3266" s="22">
        <v>315</v>
      </c>
      <c r="C3266" s="22">
        <v>0.13744999999999999</v>
      </c>
      <c r="D3266" s="22">
        <v>187.51355000000001</v>
      </c>
      <c r="E3266" s="22">
        <v>453276.1875</v>
      </c>
      <c r="F3266" s="22">
        <v>453463.6875</v>
      </c>
      <c r="G3266" s="22">
        <v>187.5</v>
      </c>
    </row>
    <row r="3267" spans="1:7">
      <c r="A3267" s="22">
        <v>3</v>
      </c>
      <c r="B3267" s="22">
        <v>316</v>
      </c>
      <c r="C3267" s="22">
        <v>0.34096900000000002</v>
      </c>
      <c r="D3267" s="22">
        <v>198.180542</v>
      </c>
      <c r="E3267" s="22">
        <v>453604.40625</v>
      </c>
      <c r="F3267" s="22">
        <v>453802.5625</v>
      </c>
      <c r="G3267" s="22">
        <v>198.15625</v>
      </c>
    </row>
    <row r="3268" spans="1:7">
      <c r="A3268" s="22">
        <v>3</v>
      </c>
      <c r="B3268" s="22">
        <v>317</v>
      </c>
      <c r="C3268" s="22">
        <v>0.76143799999999995</v>
      </c>
      <c r="D3268" s="22">
        <v>262.76599099999999</v>
      </c>
      <c r="E3268" s="22">
        <v>454151.3125</v>
      </c>
      <c r="F3268" s="22">
        <v>454414.0625</v>
      </c>
      <c r="G3268" s="22">
        <v>262.75</v>
      </c>
    </row>
    <row r="3269" spans="1:7">
      <c r="A3269" s="22">
        <v>3</v>
      </c>
      <c r="B3269" s="22">
        <v>318</v>
      </c>
      <c r="C3269" s="22">
        <v>0.14416000000000001</v>
      </c>
      <c r="D3269" s="22">
        <v>190.236526</v>
      </c>
      <c r="E3269" s="22">
        <v>455182.6875</v>
      </c>
      <c r="F3269" s="22">
        <v>455372.9375</v>
      </c>
      <c r="G3269" s="22">
        <v>190.25</v>
      </c>
    </row>
    <row r="3270" spans="1:7">
      <c r="A3270" s="22">
        <v>3</v>
      </c>
      <c r="B3270" s="22">
        <v>319</v>
      </c>
      <c r="C3270" s="22">
        <v>0.35558099999999998</v>
      </c>
      <c r="D3270" s="22">
        <v>238.350403</v>
      </c>
      <c r="E3270" s="22">
        <v>455526.46875</v>
      </c>
      <c r="F3270" s="22">
        <v>455764.8125</v>
      </c>
      <c r="G3270" s="22">
        <v>238.34375</v>
      </c>
    </row>
    <row r="3271" spans="1:7">
      <c r="A3271" s="22">
        <v>3</v>
      </c>
      <c r="B3271" s="22">
        <v>320</v>
      </c>
      <c r="C3271" s="22">
        <v>0.67401299999999997</v>
      </c>
      <c r="D3271" s="22">
        <v>234.247345</v>
      </c>
      <c r="E3271" s="22">
        <v>456120.25</v>
      </c>
      <c r="F3271" s="22">
        <v>456354.53125</v>
      </c>
      <c r="G3271" s="22">
        <v>234.28125</v>
      </c>
    </row>
    <row r="3272" spans="1:7">
      <c r="A3272" s="22">
        <v>3</v>
      </c>
      <c r="B3272" s="22">
        <v>321</v>
      </c>
      <c r="C3272" s="22">
        <v>0.87282899999999997</v>
      </c>
      <c r="D3272" s="22">
        <v>254.78059400000001</v>
      </c>
      <c r="E3272" s="22">
        <v>457042.25</v>
      </c>
      <c r="F3272" s="22">
        <v>457297.03125</v>
      </c>
      <c r="G3272" s="22">
        <v>254.78125</v>
      </c>
    </row>
    <row r="3273" spans="1:7">
      <c r="A3273" s="22">
        <v>3</v>
      </c>
      <c r="B3273" s="22">
        <v>322</v>
      </c>
      <c r="C3273" s="22">
        <v>1.025569</v>
      </c>
      <c r="D3273" s="22">
        <v>275.45755000000003</v>
      </c>
      <c r="E3273" s="22">
        <v>458182.96875</v>
      </c>
      <c r="F3273" s="22">
        <v>458458.46875</v>
      </c>
      <c r="G3273" s="22">
        <v>275.5</v>
      </c>
    </row>
    <row r="3274" spans="1:7">
      <c r="A3274" s="22">
        <v>3</v>
      </c>
      <c r="B3274" s="22">
        <v>323</v>
      </c>
      <c r="C3274" s="22">
        <v>3.4302100000000002</v>
      </c>
      <c r="D3274" s="22">
        <v>300.12692299999998</v>
      </c>
      <c r="E3274" s="22">
        <v>459495.625</v>
      </c>
      <c r="F3274" s="22">
        <v>459795.75</v>
      </c>
      <c r="G3274" s="22">
        <v>300.125</v>
      </c>
    </row>
    <row r="3275" spans="1:7">
      <c r="A3275" s="22">
        <v>3</v>
      </c>
      <c r="B3275" s="22">
        <v>324</v>
      </c>
      <c r="C3275" s="22">
        <v>0.60339299999999996</v>
      </c>
      <c r="D3275" s="22">
        <v>273.68481400000002</v>
      </c>
      <c r="E3275" s="22">
        <v>463230.375</v>
      </c>
      <c r="F3275" s="22">
        <v>463504.0625</v>
      </c>
      <c r="G3275" s="22">
        <v>273.6875</v>
      </c>
    </row>
    <row r="3276" spans="1:7">
      <c r="A3276" s="22">
        <v>3</v>
      </c>
      <c r="B3276" s="22">
        <v>325</v>
      </c>
      <c r="C3276" s="22">
        <v>0.19763</v>
      </c>
      <c r="D3276" s="22">
        <v>217.57591199999999</v>
      </c>
      <c r="E3276" s="22">
        <v>464121.125</v>
      </c>
      <c r="F3276" s="22">
        <v>464338.71875</v>
      </c>
      <c r="G3276" s="22">
        <v>217.59375</v>
      </c>
    </row>
    <row r="3277" spans="1:7">
      <c r="A3277" s="22">
        <v>3</v>
      </c>
      <c r="B3277" s="22">
        <v>326</v>
      </c>
      <c r="C3277" s="22">
        <v>0.25929000000000002</v>
      </c>
      <c r="D3277" s="22">
        <v>285.67861900000003</v>
      </c>
      <c r="E3277" s="22">
        <v>464543.03125</v>
      </c>
      <c r="F3277" s="22">
        <v>464828.71875</v>
      </c>
      <c r="G3277" s="22">
        <v>285.6875</v>
      </c>
    </row>
    <row r="3278" spans="1:7">
      <c r="A3278" s="22">
        <v>3</v>
      </c>
      <c r="B3278" s="22">
        <v>327</v>
      </c>
      <c r="C3278" s="22">
        <v>0.84310499999999999</v>
      </c>
      <c r="D3278" s="22">
        <v>216.88970900000001</v>
      </c>
      <c r="E3278" s="22">
        <v>465089.9375</v>
      </c>
      <c r="F3278" s="22">
        <v>465306.84375</v>
      </c>
      <c r="G3278" s="22">
        <v>216.90625</v>
      </c>
    </row>
    <row r="3279" spans="1:7">
      <c r="A3279" s="22">
        <v>3</v>
      </c>
      <c r="B3279" s="22">
        <v>328</v>
      </c>
      <c r="C3279" s="22">
        <v>6.5745999999999999E-2</v>
      </c>
      <c r="D3279" s="22">
        <v>226.74314899999999</v>
      </c>
      <c r="E3279" s="22">
        <v>466152.59375</v>
      </c>
      <c r="F3279" s="22">
        <v>466379.34375</v>
      </c>
      <c r="G3279" s="22">
        <v>226.75</v>
      </c>
    </row>
    <row r="3280" spans="1:7">
      <c r="A3280" s="22">
        <v>3</v>
      </c>
      <c r="B3280" s="22">
        <v>329</v>
      </c>
      <c r="C3280" s="22">
        <v>0.86772899999999997</v>
      </c>
      <c r="D3280" s="22">
        <v>269.84576399999997</v>
      </c>
      <c r="E3280" s="22">
        <v>466449.5</v>
      </c>
      <c r="F3280" s="22">
        <v>466719.34375</v>
      </c>
      <c r="G3280" s="22">
        <v>269.84375</v>
      </c>
    </row>
    <row r="3281" spans="1:7">
      <c r="A3281" s="22">
        <v>3</v>
      </c>
      <c r="B3281" s="22">
        <v>330</v>
      </c>
      <c r="C3281" s="22">
        <v>2.1322990000000002</v>
      </c>
      <c r="D3281" s="22">
        <v>248.23976099999999</v>
      </c>
      <c r="E3281" s="22">
        <v>467590.21875</v>
      </c>
      <c r="F3281" s="22">
        <v>467838.4375</v>
      </c>
      <c r="G3281" s="22">
        <v>248.21875</v>
      </c>
    </row>
    <row r="3282" spans="1:7">
      <c r="A3282" s="22">
        <v>3</v>
      </c>
      <c r="B3282" s="22">
        <v>331</v>
      </c>
      <c r="C3282" s="22">
        <v>0.48904999999999998</v>
      </c>
      <c r="D3282" s="22">
        <v>261.30954000000003</v>
      </c>
      <c r="E3282" s="22">
        <v>469981.125</v>
      </c>
      <c r="F3282" s="22">
        <v>470242.40625</v>
      </c>
      <c r="G3282" s="22">
        <v>261.28125</v>
      </c>
    </row>
    <row r="3283" spans="1:7">
      <c r="A3283" s="22">
        <v>3</v>
      </c>
      <c r="B3283" s="22">
        <v>332</v>
      </c>
      <c r="C3283" s="22">
        <v>0.29886299999999999</v>
      </c>
      <c r="D3283" s="22">
        <v>267.52093500000001</v>
      </c>
      <c r="E3283" s="22">
        <v>470746.78125</v>
      </c>
      <c r="F3283" s="22">
        <v>471014.3125</v>
      </c>
      <c r="G3283" s="22">
        <v>267.53125</v>
      </c>
    </row>
    <row r="3284" spans="1:7">
      <c r="A3284" s="22">
        <v>3</v>
      </c>
      <c r="B3284" s="22">
        <v>333</v>
      </c>
      <c r="C3284" s="22">
        <v>0.143174</v>
      </c>
      <c r="D3284" s="22">
        <v>308.926514</v>
      </c>
      <c r="E3284" s="22">
        <v>471324.96875</v>
      </c>
      <c r="F3284" s="22">
        <v>471633.90625</v>
      </c>
      <c r="G3284" s="22">
        <v>308.9375</v>
      </c>
    </row>
    <row r="3285" spans="1:7">
      <c r="A3285" s="22">
        <v>3</v>
      </c>
      <c r="B3285" s="22">
        <v>334</v>
      </c>
      <c r="C3285" s="22">
        <v>0.86845600000000001</v>
      </c>
      <c r="D3285" s="22">
        <v>172.60011299999999</v>
      </c>
      <c r="E3285" s="22">
        <v>471782.46875</v>
      </c>
      <c r="F3285" s="22">
        <v>471955.0625</v>
      </c>
      <c r="G3285" s="22">
        <v>172.59375</v>
      </c>
    </row>
    <row r="3286" spans="1:7">
      <c r="A3286" s="22">
        <v>3</v>
      </c>
      <c r="B3286" s="22">
        <v>335</v>
      </c>
      <c r="C3286" s="22">
        <v>2.2870499999999998</v>
      </c>
      <c r="D3286" s="22">
        <v>256.15008499999999</v>
      </c>
      <c r="E3286" s="22">
        <v>472829.6875</v>
      </c>
      <c r="F3286" s="22">
        <v>473085.84375</v>
      </c>
      <c r="G3286" s="22">
        <v>256.15625</v>
      </c>
    </row>
    <row r="3287" spans="1:7">
      <c r="A3287" s="22">
        <v>3</v>
      </c>
      <c r="B3287" s="22">
        <v>336</v>
      </c>
      <c r="C3287" s="22">
        <v>1.838266</v>
      </c>
      <c r="D3287" s="22">
        <v>261.70062300000001</v>
      </c>
      <c r="E3287" s="22">
        <v>475378.5625</v>
      </c>
      <c r="F3287" s="22">
        <v>475640.25</v>
      </c>
      <c r="G3287" s="22">
        <v>261.6875</v>
      </c>
    </row>
    <row r="3288" spans="1:7">
      <c r="A3288" s="22">
        <v>3</v>
      </c>
      <c r="B3288" s="22">
        <v>337</v>
      </c>
      <c r="C3288" s="22">
        <v>0.227104</v>
      </c>
      <c r="D3288" s="22">
        <v>283.42083700000001</v>
      </c>
      <c r="E3288" s="22">
        <v>477488.15625</v>
      </c>
      <c r="F3288" s="22">
        <v>477771.5625</v>
      </c>
      <c r="G3288" s="22">
        <v>283.40625</v>
      </c>
    </row>
    <row r="3289" spans="1:7">
      <c r="A3289" s="22">
        <v>3</v>
      </c>
      <c r="B3289" s="22">
        <v>338</v>
      </c>
      <c r="C3289" s="22">
        <v>0.52610900000000005</v>
      </c>
      <c r="D3289" s="22">
        <v>222.86399800000001</v>
      </c>
      <c r="E3289" s="22">
        <v>478003.8125</v>
      </c>
      <c r="F3289" s="22">
        <v>478226.71875</v>
      </c>
      <c r="G3289" s="22">
        <v>222.90625</v>
      </c>
    </row>
    <row r="3290" spans="1:7">
      <c r="A3290" s="22">
        <v>3</v>
      </c>
      <c r="B3290" s="22">
        <v>339</v>
      </c>
      <c r="C3290" s="22">
        <v>1.7575890000000001</v>
      </c>
      <c r="D3290" s="22">
        <v>332.42910799999999</v>
      </c>
      <c r="E3290" s="22">
        <v>478753.90625</v>
      </c>
      <c r="F3290" s="22">
        <v>479086.34375</v>
      </c>
      <c r="G3290" s="22">
        <v>332.4375</v>
      </c>
    </row>
    <row r="3291" spans="1:7">
      <c r="A3291" s="22">
        <v>3</v>
      </c>
      <c r="B3291" s="22">
        <v>340</v>
      </c>
      <c r="C3291" s="22">
        <v>0.24851100000000001</v>
      </c>
      <c r="D3291" s="22">
        <v>244.702271</v>
      </c>
      <c r="E3291" s="22">
        <v>480848.78125</v>
      </c>
      <c r="F3291" s="22">
        <v>481093.5</v>
      </c>
      <c r="G3291" s="22">
        <v>244.71875</v>
      </c>
    </row>
    <row r="3292" spans="1:7">
      <c r="A3292" s="22">
        <v>3</v>
      </c>
      <c r="B3292" s="22">
        <v>341</v>
      </c>
      <c r="C3292" s="22">
        <v>0.4007</v>
      </c>
      <c r="D3292" s="22">
        <v>225.48751799999999</v>
      </c>
      <c r="E3292" s="22">
        <v>481356.90625</v>
      </c>
      <c r="F3292" s="22">
        <v>481582.4375</v>
      </c>
      <c r="G3292" s="22">
        <v>225.53125</v>
      </c>
    </row>
    <row r="3293" spans="1:7">
      <c r="A3293" s="22">
        <v>3</v>
      </c>
      <c r="B3293" s="22">
        <v>342</v>
      </c>
      <c r="C3293" s="22">
        <v>2.882377</v>
      </c>
      <c r="D3293" s="22">
        <v>284.38354500000003</v>
      </c>
      <c r="E3293" s="22">
        <v>481997.5625</v>
      </c>
      <c r="F3293" s="22">
        <v>482281.96875</v>
      </c>
      <c r="G3293" s="22">
        <v>284.40625</v>
      </c>
    </row>
    <row r="3294" spans="1:7">
      <c r="A3294" s="22">
        <v>3</v>
      </c>
      <c r="B3294" s="22">
        <v>343</v>
      </c>
      <c r="C3294" s="22">
        <v>0.42851099999999998</v>
      </c>
      <c r="D3294" s="22">
        <v>259.58972199999999</v>
      </c>
      <c r="E3294" s="22">
        <v>485169.78125</v>
      </c>
      <c r="F3294" s="22">
        <v>485429.375</v>
      </c>
      <c r="G3294" s="22">
        <v>259.59375</v>
      </c>
    </row>
    <row r="3295" spans="1:7">
      <c r="A3295" s="22">
        <v>3</v>
      </c>
      <c r="B3295" s="22">
        <v>344</v>
      </c>
      <c r="C3295" s="22">
        <v>1.0817559999999999</v>
      </c>
      <c r="D3295" s="22">
        <v>174.224335</v>
      </c>
      <c r="E3295" s="22">
        <v>485873</v>
      </c>
      <c r="F3295" s="22">
        <v>486047.21875</v>
      </c>
      <c r="G3295" s="22">
        <v>174.21875</v>
      </c>
    </row>
    <row r="3296" spans="1:7">
      <c r="A3296" s="22">
        <v>3</v>
      </c>
      <c r="B3296" s="22">
        <v>345</v>
      </c>
      <c r="C3296" s="22">
        <v>1.917063</v>
      </c>
      <c r="D3296" s="22">
        <v>254.81813</v>
      </c>
      <c r="E3296" s="22">
        <v>487138.78125</v>
      </c>
      <c r="F3296" s="22">
        <v>487393.625</v>
      </c>
      <c r="G3296" s="22">
        <v>254.84375</v>
      </c>
    </row>
    <row r="3297" spans="1:7">
      <c r="A3297" s="22">
        <v>3</v>
      </c>
      <c r="B3297" s="22">
        <v>346</v>
      </c>
      <c r="C3297" s="22">
        <v>0.30966100000000002</v>
      </c>
      <c r="D3297" s="22">
        <v>261.530914</v>
      </c>
      <c r="E3297" s="22">
        <v>489310.90625</v>
      </c>
      <c r="F3297" s="22">
        <v>489572.4375</v>
      </c>
      <c r="G3297" s="22">
        <v>261.53125</v>
      </c>
    </row>
    <row r="3298" spans="1:7">
      <c r="A3298" s="22">
        <v>3</v>
      </c>
      <c r="B3298" s="22">
        <v>347</v>
      </c>
      <c r="C3298" s="22">
        <v>0.55529899999999999</v>
      </c>
      <c r="D3298" s="22">
        <v>266.82092299999999</v>
      </c>
      <c r="E3298" s="22">
        <v>489888.875</v>
      </c>
      <c r="F3298" s="22">
        <v>490155.6875</v>
      </c>
      <c r="G3298" s="22">
        <v>266.8125</v>
      </c>
    </row>
    <row r="3299" spans="1:7">
      <c r="A3299" s="22">
        <v>3</v>
      </c>
      <c r="B3299" s="22">
        <v>348</v>
      </c>
      <c r="C3299" s="22">
        <v>0.15568299999999999</v>
      </c>
      <c r="D3299" s="22">
        <v>270.98107900000002</v>
      </c>
      <c r="E3299" s="22">
        <v>490717.28125</v>
      </c>
      <c r="F3299" s="22">
        <v>490988.25</v>
      </c>
      <c r="G3299" s="22">
        <v>270.96875</v>
      </c>
    </row>
    <row r="3300" spans="1:7">
      <c r="A3300" s="22">
        <v>3</v>
      </c>
      <c r="B3300" s="22">
        <v>349</v>
      </c>
      <c r="C3300" s="22">
        <v>1.227034</v>
      </c>
      <c r="D3300" s="22">
        <v>230.47245799999999</v>
      </c>
      <c r="E3300" s="22">
        <v>491154.84375</v>
      </c>
      <c r="F3300" s="22">
        <v>491385.3125</v>
      </c>
      <c r="G3300" s="22">
        <v>230.46875</v>
      </c>
    </row>
    <row r="3301" spans="1:7">
      <c r="A3301" s="22">
        <v>3</v>
      </c>
      <c r="B3301" s="22">
        <v>350</v>
      </c>
      <c r="C3301" s="22">
        <v>0.58170200000000005</v>
      </c>
      <c r="D3301" s="22">
        <v>292.809753</v>
      </c>
      <c r="E3301" s="22">
        <v>492623.71875</v>
      </c>
      <c r="F3301" s="22">
        <v>492916.53125</v>
      </c>
      <c r="G3301" s="22">
        <v>292.8125</v>
      </c>
    </row>
    <row r="3302" spans="1:7">
      <c r="A3302" s="22">
        <v>3</v>
      </c>
      <c r="B3302" s="22">
        <v>351</v>
      </c>
      <c r="C3302" s="22">
        <v>1.400773</v>
      </c>
      <c r="D3302" s="22">
        <v>251.19016999999999</v>
      </c>
      <c r="E3302" s="22">
        <v>493501.25</v>
      </c>
      <c r="F3302" s="22">
        <v>493752.40625</v>
      </c>
      <c r="G3302" s="22">
        <v>251.15625</v>
      </c>
    </row>
    <row r="3303" spans="1:7">
      <c r="A3303" s="22">
        <v>3</v>
      </c>
      <c r="B3303" s="22">
        <v>352</v>
      </c>
      <c r="C3303" s="22">
        <v>0.55359899999999995</v>
      </c>
      <c r="D3303" s="22">
        <v>238.57334900000001</v>
      </c>
      <c r="E3303" s="22">
        <v>495157.71875</v>
      </c>
      <c r="F3303" s="22">
        <v>495396.28125</v>
      </c>
      <c r="G3303" s="22">
        <v>238.5625</v>
      </c>
    </row>
    <row r="3304" spans="1:7">
      <c r="A3304" s="22">
        <v>3</v>
      </c>
      <c r="B3304" s="22">
        <v>353</v>
      </c>
      <c r="C3304" s="22">
        <v>0.96417299999999995</v>
      </c>
      <c r="D3304" s="22">
        <v>249.003265</v>
      </c>
      <c r="E3304" s="22">
        <v>495954.71875</v>
      </c>
      <c r="F3304" s="22">
        <v>496203.71875</v>
      </c>
      <c r="G3304" s="22">
        <v>249</v>
      </c>
    </row>
    <row r="3305" spans="1:7">
      <c r="A3305" s="22">
        <v>3</v>
      </c>
      <c r="B3305" s="22">
        <v>354</v>
      </c>
      <c r="C3305" s="22">
        <v>1.6412819999999999</v>
      </c>
      <c r="D3305" s="22">
        <v>256.010223</v>
      </c>
      <c r="E3305" s="22">
        <v>497181.84375</v>
      </c>
      <c r="F3305" s="22">
        <v>497437.875</v>
      </c>
      <c r="G3305" s="22">
        <v>256.03125</v>
      </c>
    </row>
    <row r="3306" spans="1:7">
      <c r="A3306" s="22">
        <v>3</v>
      </c>
      <c r="B3306" s="22">
        <v>355</v>
      </c>
      <c r="C3306" s="22">
        <v>0.30046899999999999</v>
      </c>
      <c r="D3306" s="22">
        <v>264.15219100000002</v>
      </c>
      <c r="E3306" s="22">
        <v>499088.0625</v>
      </c>
      <c r="F3306" s="22">
        <v>499352.21875</v>
      </c>
      <c r="G3306" s="22">
        <v>264.15625</v>
      </c>
    </row>
    <row r="3307" spans="1:7">
      <c r="A3307" s="22">
        <v>3</v>
      </c>
      <c r="B3307" s="22">
        <v>356</v>
      </c>
      <c r="C3307" s="22">
        <v>0.49339</v>
      </c>
      <c r="D3307" s="22">
        <v>288.217468</v>
      </c>
      <c r="E3307" s="22">
        <v>499666.5</v>
      </c>
      <c r="F3307" s="22">
        <v>499954.71875</v>
      </c>
      <c r="G3307" s="22">
        <v>288.21875</v>
      </c>
    </row>
    <row r="3308" spans="1:7">
      <c r="A3308" s="22">
        <v>3</v>
      </c>
      <c r="B3308" s="22">
        <v>357</v>
      </c>
      <c r="C3308" s="22">
        <v>0.54093800000000003</v>
      </c>
      <c r="D3308" s="22">
        <v>319.32595800000001</v>
      </c>
      <c r="E3308" s="22">
        <v>500463.4375</v>
      </c>
      <c r="F3308" s="22">
        <v>500782.78125</v>
      </c>
      <c r="G3308" s="22">
        <v>319.34375</v>
      </c>
    </row>
    <row r="3309" spans="1:7">
      <c r="A3309" s="22">
        <v>3</v>
      </c>
      <c r="B3309" s="22">
        <v>358</v>
      </c>
      <c r="C3309" s="22">
        <v>2.4880550000000001</v>
      </c>
      <c r="D3309" s="22">
        <v>279.71237200000002</v>
      </c>
      <c r="E3309" s="22">
        <v>501338.53125</v>
      </c>
      <c r="F3309" s="22">
        <v>501618.25</v>
      </c>
      <c r="G3309" s="22">
        <v>279.71875</v>
      </c>
    </row>
    <row r="3310" spans="1:7">
      <c r="A3310" s="22">
        <v>3</v>
      </c>
      <c r="B3310" s="22">
        <v>359</v>
      </c>
      <c r="C3310" s="22">
        <v>1.054932</v>
      </c>
      <c r="D3310" s="22">
        <v>301.92340100000001</v>
      </c>
      <c r="E3310" s="22">
        <v>504120.96875</v>
      </c>
      <c r="F3310" s="22">
        <v>504422.90625</v>
      </c>
      <c r="G3310" s="22">
        <v>301.9375</v>
      </c>
    </row>
    <row r="3311" spans="1:7">
      <c r="A3311" s="22">
        <v>3</v>
      </c>
      <c r="B3311" s="22">
        <v>360</v>
      </c>
      <c r="C3311" s="22">
        <v>0.351192</v>
      </c>
      <c r="D3311" s="22">
        <v>215.10829200000001</v>
      </c>
      <c r="E3311" s="22">
        <v>505482.15625</v>
      </c>
      <c r="F3311" s="22">
        <v>505697.28125</v>
      </c>
      <c r="G3311" s="22">
        <v>215.125</v>
      </c>
    </row>
    <row r="3312" spans="1:7">
      <c r="A3312" s="22">
        <v>3</v>
      </c>
      <c r="B3312" s="22">
        <v>361</v>
      </c>
      <c r="C3312" s="22">
        <v>1.1391899999999999</v>
      </c>
      <c r="D3312" s="22">
        <v>228.056183</v>
      </c>
      <c r="E3312" s="22">
        <v>506060.40625</v>
      </c>
      <c r="F3312" s="22">
        <v>506288.46875</v>
      </c>
      <c r="G3312" s="22">
        <v>228.0625</v>
      </c>
    </row>
    <row r="3313" spans="1:7">
      <c r="A3313" s="22">
        <v>3</v>
      </c>
      <c r="B3313" s="22">
        <v>362</v>
      </c>
      <c r="C3313" s="22">
        <v>0.66661499999999996</v>
      </c>
      <c r="D3313" s="22">
        <v>316.53207400000002</v>
      </c>
      <c r="E3313" s="22">
        <v>507435.5625</v>
      </c>
      <c r="F3313" s="22">
        <v>507752.0625</v>
      </c>
      <c r="G3313" s="22">
        <v>316.5</v>
      </c>
    </row>
    <row r="3314" spans="1:7">
      <c r="A3314" s="22">
        <v>3</v>
      </c>
      <c r="B3314" s="22">
        <v>363</v>
      </c>
      <c r="C3314" s="22">
        <v>3.4060000000000001</v>
      </c>
      <c r="D3314" s="22">
        <v>215.53143299999999</v>
      </c>
      <c r="E3314" s="22">
        <v>508420</v>
      </c>
      <c r="F3314" s="22">
        <v>508635.53125</v>
      </c>
      <c r="G3314" s="22">
        <v>215.53125</v>
      </c>
    </row>
    <row r="3315" spans="1:7">
      <c r="A3315" s="22">
        <v>3</v>
      </c>
      <c r="B3315" s="22">
        <v>364</v>
      </c>
      <c r="C3315" s="22">
        <v>3.8530000000000001E-3</v>
      </c>
      <c r="D3315" s="22">
        <v>293.72403000000003</v>
      </c>
      <c r="E3315" s="22">
        <v>512045.40625</v>
      </c>
      <c r="F3315" s="22">
        <v>512339.125</v>
      </c>
      <c r="G3315" s="22">
        <v>293.71875</v>
      </c>
    </row>
    <row r="3316" spans="1:7">
      <c r="A3316" s="22">
        <v>3</v>
      </c>
      <c r="B3316" s="22">
        <v>365</v>
      </c>
      <c r="C3316" s="22">
        <v>0.55264400000000002</v>
      </c>
      <c r="D3316" s="22">
        <v>170.45074500000001</v>
      </c>
      <c r="E3316" s="22">
        <v>512357.90625</v>
      </c>
      <c r="F3316" s="22">
        <v>512528.34375</v>
      </c>
      <c r="G3316" s="22">
        <v>170.4375</v>
      </c>
    </row>
    <row r="3317" spans="1:7">
      <c r="A3317" s="22">
        <v>3</v>
      </c>
      <c r="B3317" s="22">
        <v>366</v>
      </c>
      <c r="C3317" s="22">
        <v>0.187419</v>
      </c>
      <c r="D3317" s="22">
        <v>283.18536399999999</v>
      </c>
      <c r="E3317" s="22">
        <v>513092.40625</v>
      </c>
      <c r="F3317" s="22">
        <v>513375.59375</v>
      </c>
      <c r="G3317" s="22">
        <v>283.1875</v>
      </c>
    </row>
    <row r="3318" spans="1:7">
      <c r="A3318" s="22">
        <v>3</v>
      </c>
      <c r="B3318" s="22">
        <v>367</v>
      </c>
      <c r="C3318" s="22">
        <v>0.90225999999999995</v>
      </c>
      <c r="D3318" s="22">
        <v>186.44335899999999</v>
      </c>
      <c r="E3318" s="22">
        <v>513576.8125</v>
      </c>
      <c r="F3318" s="22">
        <v>513763.28125</v>
      </c>
      <c r="G3318" s="22">
        <v>186.46875</v>
      </c>
    </row>
    <row r="3319" spans="1:7">
      <c r="A3319" s="22">
        <v>3</v>
      </c>
      <c r="B3319" s="22">
        <v>368</v>
      </c>
      <c r="C3319" s="22">
        <v>1.481476</v>
      </c>
      <c r="D3319" s="22">
        <v>310.79998799999998</v>
      </c>
      <c r="E3319" s="22">
        <v>514670.71875</v>
      </c>
      <c r="F3319" s="22">
        <v>514981.53125</v>
      </c>
      <c r="G3319" s="22">
        <v>310.8125</v>
      </c>
    </row>
    <row r="3320" spans="1:7">
      <c r="A3320" s="22">
        <v>3</v>
      </c>
      <c r="B3320" s="22">
        <v>369</v>
      </c>
      <c r="C3320" s="22">
        <v>8.7358000000000005E-2</v>
      </c>
      <c r="D3320" s="22">
        <v>204.064697</v>
      </c>
      <c r="E3320" s="22">
        <v>516478.09375</v>
      </c>
      <c r="F3320" s="22">
        <v>516682.125</v>
      </c>
      <c r="G3320" s="22">
        <v>204.03125</v>
      </c>
    </row>
    <row r="3321" spans="1:7">
      <c r="A3321" s="22">
        <v>3</v>
      </c>
      <c r="B3321" s="22">
        <v>370</v>
      </c>
      <c r="C3321" s="22">
        <v>0.77016799999999996</v>
      </c>
      <c r="D3321" s="22">
        <v>277.42791699999998</v>
      </c>
      <c r="E3321" s="22">
        <v>516774.96875</v>
      </c>
      <c r="F3321" s="22">
        <v>517052.4375</v>
      </c>
      <c r="G3321" s="22">
        <v>277.46875</v>
      </c>
    </row>
    <row r="3322" spans="1:7">
      <c r="A3322" s="22">
        <v>3</v>
      </c>
      <c r="B3322" s="22">
        <v>371</v>
      </c>
      <c r="C3322" s="22">
        <v>1.3658440000000001</v>
      </c>
      <c r="D3322" s="22">
        <v>267.27487200000002</v>
      </c>
      <c r="E3322" s="22">
        <v>517837.625</v>
      </c>
      <c r="F3322" s="22">
        <v>518104.90625</v>
      </c>
      <c r="G3322" s="22">
        <v>267.28125</v>
      </c>
    </row>
    <row r="3323" spans="1:7">
      <c r="A3323" s="22">
        <v>3</v>
      </c>
      <c r="B3323" s="22">
        <v>372</v>
      </c>
      <c r="C3323" s="22">
        <v>1.3335980000000001</v>
      </c>
      <c r="D3323" s="22">
        <v>193.22735599999999</v>
      </c>
      <c r="E3323" s="22">
        <v>519472.65625</v>
      </c>
      <c r="F3323" s="22">
        <v>519665.875</v>
      </c>
      <c r="G3323" s="22">
        <v>193.21875</v>
      </c>
    </row>
    <row r="3324" spans="1:7">
      <c r="A3324" s="22">
        <v>3</v>
      </c>
      <c r="B3324" s="22">
        <v>373</v>
      </c>
      <c r="C3324" s="22">
        <v>0.61681799999999998</v>
      </c>
      <c r="D3324" s="22">
        <v>249.74079900000001</v>
      </c>
      <c r="E3324" s="22">
        <v>521004.125</v>
      </c>
      <c r="F3324" s="22">
        <v>521253.875</v>
      </c>
      <c r="G3324" s="22">
        <v>249.75</v>
      </c>
    </row>
    <row r="3325" spans="1:7">
      <c r="A3325" s="22">
        <v>3</v>
      </c>
      <c r="B3325" s="22">
        <v>374</v>
      </c>
      <c r="C3325" s="22">
        <v>6.3792000000000001E-2</v>
      </c>
      <c r="D3325" s="22">
        <v>297.501801</v>
      </c>
      <c r="E3325" s="22">
        <v>521879.09375</v>
      </c>
      <c r="F3325" s="22">
        <v>522176.59375</v>
      </c>
      <c r="G3325" s="22">
        <v>297.5</v>
      </c>
    </row>
    <row r="3326" spans="1:7">
      <c r="A3326" s="22">
        <v>3</v>
      </c>
      <c r="B3326" s="22">
        <v>375</v>
      </c>
      <c r="C3326" s="22">
        <v>1.767191</v>
      </c>
      <c r="D3326" s="22">
        <v>255.78630100000001</v>
      </c>
      <c r="E3326" s="22">
        <v>522254.21875</v>
      </c>
      <c r="F3326" s="22">
        <v>522510</v>
      </c>
      <c r="G3326" s="22">
        <v>255.78125</v>
      </c>
    </row>
    <row r="3327" spans="1:7">
      <c r="A3327" s="22">
        <v>3</v>
      </c>
      <c r="B3327" s="22">
        <v>376</v>
      </c>
      <c r="C3327" s="22">
        <v>1.0171779999999999</v>
      </c>
      <c r="D3327" s="22">
        <v>176.093323</v>
      </c>
      <c r="E3327" s="22">
        <v>524285.625</v>
      </c>
      <c r="F3327" s="22">
        <v>524461.75</v>
      </c>
      <c r="G3327" s="22">
        <v>176.125</v>
      </c>
    </row>
    <row r="3328" spans="1:7">
      <c r="A3328" s="22">
        <v>3</v>
      </c>
      <c r="B3328" s="22">
        <v>377</v>
      </c>
      <c r="C3328" s="22">
        <v>2.2718419999999999</v>
      </c>
      <c r="D3328" s="22">
        <v>290.23529100000002</v>
      </c>
      <c r="E3328" s="22">
        <v>525488.9375</v>
      </c>
      <c r="F3328" s="22">
        <v>525779.125</v>
      </c>
      <c r="G3328" s="22">
        <v>290.1875</v>
      </c>
    </row>
    <row r="3329" spans="1:7">
      <c r="A3329" s="22">
        <v>3</v>
      </c>
      <c r="B3329" s="22">
        <v>378</v>
      </c>
      <c r="C3329" s="22">
        <v>0.69936200000000004</v>
      </c>
      <c r="D3329" s="22">
        <v>303.88156099999998</v>
      </c>
      <c r="E3329" s="22">
        <v>528051.75</v>
      </c>
      <c r="F3329" s="22">
        <v>528355.625</v>
      </c>
      <c r="G3329" s="22">
        <v>303.875</v>
      </c>
    </row>
    <row r="3330" spans="1:7">
      <c r="A3330" s="22">
        <v>3</v>
      </c>
      <c r="B3330" s="22">
        <v>379</v>
      </c>
      <c r="C3330" s="22">
        <v>1.271415</v>
      </c>
      <c r="D3330" s="22">
        <v>214.561646</v>
      </c>
      <c r="E3330" s="22">
        <v>529067.375</v>
      </c>
      <c r="F3330" s="22">
        <v>529281.9375</v>
      </c>
      <c r="G3330" s="22">
        <v>214.5625</v>
      </c>
    </row>
    <row r="3331" spans="1:7">
      <c r="A3331" s="22">
        <v>3</v>
      </c>
      <c r="B3331" s="22">
        <v>380</v>
      </c>
      <c r="C3331" s="22">
        <v>2.5791490000000001</v>
      </c>
      <c r="D3331" s="22">
        <v>249.54478499999999</v>
      </c>
      <c r="E3331" s="22">
        <v>530567.5625</v>
      </c>
      <c r="F3331" s="22">
        <v>530817.0625</v>
      </c>
      <c r="G3331" s="22">
        <v>249.5</v>
      </c>
    </row>
    <row r="3332" spans="1:7">
      <c r="A3332" s="22">
        <v>3</v>
      </c>
      <c r="B3332" s="22">
        <v>381</v>
      </c>
      <c r="C3332" s="22">
        <v>0.46223900000000001</v>
      </c>
      <c r="D3332" s="22">
        <v>286.01129200000003</v>
      </c>
      <c r="E3332" s="22">
        <v>533411.625</v>
      </c>
      <c r="F3332" s="22">
        <v>533697.625</v>
      </c>
      <c r="G3332" s="22">
        <v>286</v>
      </c>
    </row>
    <row r="3333" spans="1:7">
      <c r="A3333" s="22">
        <v>3</v>
      </c>
      <c r="B3333" s="22">
        <v>382</v>
      </c>
      <c r="C3333" s="22">
        <v>0.67006900000000003</v>
      </c>
      <c r="D3333" s="22">
        <v>304.09042399999998</v>
      </c>
      <c r="E3333" s="22">
        <v>534161.6875</v>
      </c>
      <c r="F3333" s="22">
        <v>534465.75</v>
      </c>
      <c r="G3333" s="22">
        <v>304.0625</v>
      </c>
    </row>
    <row r="3334" spans="1:7">
      <c r="A3334" s="22">
        <v>3</v>
      </c>
      <c r="B3334" s="22">
        <v>383</v>
      </c>
      <c r="C3334" s="22">
        <v>0.44542300000000001</v>
      </c>
      <c r="D3334" s="22">
        <v>240.88665800000001</v>
      </c>
      <c r="E3334" s="22">
        <v>535146.125</v>
      </c>
      <c r="F3334" s="22">
        <v>535387</v>
      </c>
      <c r="G3334" s="22">
        <v>240.875</v>
      </c>
    </row>
    <row r="3335" spans="1:7">
      <c r="A3335" s="22">
        <v>3</v>
      </c>
      <c r="B3335" s="22">
        <v>384</v>
      </c>
      <c r="C3335" s="22">
        <v>1.5427979999999999</v>
      </c>
      <c r="D3335" s="22">
        <v>182.34222399999999</v>
      </c>
      <c r="E3335" s="22">
        <v>535833.75</v>
      </c>
      <c r="F3335" s="22">
        <v>536016.125</v>
      </c>
      <c r="G3335" s="22">
        <v>182.375</v>
      </c>
    </row>
    <row r="3336" spans="1:7">
      <c r="A3336" s="22">
        <v>3</v>
      </c>
      <c r="B3336" s="22">
        <v>385</v>
      </c>
      <c r="C3336" s="22">
        <v>1.3233440000000001</v>
      </c>
      <c r="D3336" s="22">
        <v>264.76458700000001</v>
      </c>
      <c r="E3336" s="22">
        <v>537568.3125</v>
      </c>
      <c r="F3336" s="22">
        <v>537833.0625</v>
      </c>
      <c r="G3336" s="22">
        <v>264.75</v>
      </c>
    </row>
    <row r="3337" spans="1:7">
      <c r="A3337" s="22">
        <v>3</v>
      </c>
      <c r="B3337" s="22">
        <v>386</v>
      </c>
      <c r="C3337" s="22">
        <v>1.0881689999999999</v>
      </c>
      <c r="D3337" s="22">
        <v>264.74984699999999</v>
      </c>
      <c r="E3337" s="22">
        <v>539166.1875</v>
      </c>
      <c r="F3337" s="22">
        <v>539430.9375</v>
      </c>
      <c r="G3337" s="22">
        <v>264.75</v>
      </c>
    </row>
    <row r="3338" spans="1:7">
      <c r="A3338" s="22">
        <v>3</v>
      </c>
      <c r="B3338" s="22">
        <v>387</v>
      </c>
      <c r="C3338" s="22">
        <v>1.178472</v>
      </c>
      <c r="D3338" s="22">
        <v>283.10226399999999</v>
      </c>
      <c r="E3338" s="22">
        <v>540525.625</v>
      </c>
      <c r="F3338" s="22">
        <v>540808.75</v>
      </c>
      <c r="G3338" s="22">
        <v>283.125</v>
      </c>
    </row>
    <row r="3339" spans="1:7">
      <c r="A3339" s="22">
        <v>3</v>
      </c>
      <c r="B3339" s="22">
        <v>388</v>
      </c>
      <c r="C3339" s="22">
        <v>0.291933</v>
      </c>
      <c r="D3339" s="22">
        <v>226.84835799999999</v>
      </c>
      <c r="E3339" s="22">
        <v>541994.625</v>
      </c>
      <c r="F3339" s="22">
        <v>542221.4375</v>
      </c>
      <c r="G3339" s="22">
        <v>226.8125</v>
      </c>
    </row>
    <row r="3340" spans="1:7">
      <c r="A3340" s="22">
        <v>3</v>
      </c>
      <c r="B3340" s="22">
        <v>389</v>
      </c>
      <c r="C3340" s="22">
        <v>1.7454529999999999</v>
      </c>
      <c r="D3340" s="22">
        <v>277.46386699999999</v>
      </c>
      <c r="E3340" s="22">
        <v>542525.875</v>
      </c>
      <c r="F3340" s="22">
        <v>542803.375</v>
      </c>
      <c r="G3340" s="22">
        <v>277.5</v>
      </c>
    </row>
    <row r="3341" spans="1:7">
      <c r="A3341" s="22">
        <v>3</v>
      </c>
      <c r="B3341" s="22">
        <v>390</v>
      </c>
      <c r="C3341" s="22">
        <v>0.28039399999999998</v>
      </c>
      <c r="D3341" s="22">
        <v>291.78509500000001</v>
      </c>
      <c r="E3341" s="22">
        <v>544558.3125</v>
      </c>
      <c r="F3341" s="22">
        <v>544850.0625</v>
      </c>
      <c r="G3341" s="22">
        <v>291.75</v>
      </c>
    </row>
    <row r="3342" spans="1:7">
      <c r="A3342" s="22">
        <v>3</v>
      </c>
      <c r="B3342" s="22">
        <v>391</v>
      </c>
      <c r="C3342" s="22">
        <v>0.47334799999999999</v>
      </c>
      <c r="D3342" s="22">
        <v>268.45605499999999</v>
      </c>
      <c r="E3342" s="22">
        <v>545136.4375</v>
      </c>
      <c r="F3342" s="22">
        <v>545404.9375</v>
      </c>
      <c r="G3342" s="22">
        <v>268.5</v>
      </c>
    </row>
    <row r="3343" spans="1:7">
      <c r="A3343" s="22">
        <v>3</v>
      </c>
      <c r="B3343" s="22">
        <v>392</v>
      </c>
      <c r="C3343" s="22">
        <v>2.4958</v>
      </c>
      <c r="D3343" s="22">
        <v>166.232193</v>
      </c>
      <c r="E3343" s="22">
        <v>545886.5625</v>
      </c>
      <c r="F3343" s="22">
        <v>546052.875</v>
      </c>
      <c r="G3343" s="22">
        <v>166.3125</v>
      </c>
    </row>
    <row r="3344" spans="1:7">
      <c r="A3344" s="22">
        <v>3</v>
      </c>
      <c r="B3344" s="22">
        <v>393</v>
      </c>
      <c r="C3344" s="22">
        <v>1.073151</v>
      </c>
      <c r="D3344" s="22">
        <v>200.28179900000001</v>
      </c>
      <c r="E3344" s="22">
        <v>548558.625</v>
      </c>
      <c r="F3344" s="22">
        <v>548758.9375</v>
      </c>
      <c r="G3344" s="22">
        <v>200.3125</v>
      </c>
    </row>
    <row r="3345" spans="1:7">
      <c r="A3345" s="22">
        <v>3</v>
      </c>
      <c r="B3345" s="22">
        <v>394</v>
      </c>
      <c r="C3345" s="22">
        <v>0.38856400000000002</v>
      </c>
      <c r="D3345" s="22">
        <v>215.23725899999999</v>
      </c>
      <c r="E3345" s="22">
        <v>549840.125</v>
      </c>
      <c r="F3345" s="22">
        <v>550055.375</v>
      </c>
      <c r="G3345" s="22">
        <v>215.25</v>
      </c>
    </row>
    <row r="3346" spans="1:7">
      <c r="A3346" s="22">
        <v>3</v>
      </c>
      <c r="B3346" s="22">
        <v>395</v>
      </c>
      <c r="C3346" s="22">
        <v>0.30149999999999999</v>
      </c>
      <c r="D3346" s="22">
        <v>218.67817700000001</v>
      </c>
      <c r="E3346" s="22">
        <v>550449.4375</v>
      </c>
      <c r="F3346" s="22">
        <v>550668.125</v>
      </c>
      <c r="G3346" s="22">
        <v>218.6875</v>
      </c>
    </row>
    <row r="3347" spans="1:7">
      <c r="A3347" s="22">
        <v>3</v>
      </c>
      <c r="B3347" s="22">
        <v>396</v>
      </c>
      <c r="C3347" s="22">
        <v>0.50434599999999996</v>
      </c>
      <c r="D3347" s="22">
        <v>253.27058400000001</v>
      </c>
      <c r="E3347" s="22">
        <v>550976.125</v>
      </c>
      <c r="F3347" s="22">
        <v>551229.375</v>
      </c>
      <c r="G3347" s="22">
        <v>253.25</v>
      </c>
    </row>
    <row r="3348" spans="1:7">
      <c r="A3348" s="22">
        <v>3</v>
      </c>
      <c r="B3348" s="22">
        <v>397</v>
      </c>
      <c r="C3348" s="22">
        <v>0.53456400000000004</v>
      </c>
      <c r="D3348" s="22">
        <v>240.995407</v>
      </c>
      <c r="E3348" s="22">
        <v>551743.8125</v>
      </c>
      <c r="F3348" s="22">
        <v>551984.8125</v>
      </c>
      <c r="G3348" s="22">
        <v>241</v>
      </c>
    </row>
    <row r="3349" spans="1:7">
      <c r="A3349" s="22">
        <v>3</v>
      </c>
      <c r="B3349" s="22">
        <v>398</v>
      </c>
      <c r="C3349" s="22">
        <v>1.3877299999999999</v>
      </c>
      <c r="D3349" s="22">
        <v>268.37939499999999</v>
      </c>
      <c r="E3349" s="22">
        <v>552525.25</v>
      </c>
      <c r="F3349" s="22">
        <v>552793.625</v>
      </c>
      <c r="G3349" s="22">
        <v>268.375</v>
      </c>
    </row>
    <row r="3350" spans="1:7">
      <c r="A3350" s="22">
        <v>3</v>
      </c>
      <c r="B3350" s="22">
        <v>399</v>
      </c>
      <c r="C3350" s="22">
        <v>7.4222999999999997E-2</v>
      </c>
      <c r="D3350" s="22">
        <v>268.5</v>
      </c>
      <c r="E3350" s="22">
        <v>554181.625</v>
      </c>
      <c r="F3350" s="22">
        <v>554450.1875</v>
      </c>
      <c r="G3350" s="22">
        <v>268.5625</v>
      </c>
    </row>
    <row r="3351" spans="1:7">
      <c r="A3351" s="22">
        <v>3</v>
      </c>
      <c r="B3351" s="22">
        <v>400</v>
      </c>
      <c r="C3351" s="22">
        <v>0.123817</v>
      </c>
      <c r="D3351" s="22">
        <v>314.31372099999999</v>
      </c>
      <c r="E3351" s="22">
        <v>554525.4375</v>
      </c>
      <c r="F3351" s="22">
        <v>554839.8125</v>
      </c>
      <c r="G3351" s="22">
        <v>314.375</v>
      </c>
    </row>
    <row r="3352" spans="1:7">
      <c r="A3352" s="22">
        <v>3</v>
      </c>
      <c r="B3352" s="22">
        <v>401</v>
      </c>
      <c r="C3352" s="22">
        <v>0.61721400000000004</v>
      </c>
      <c r="D3352" s="22">
        <v>250.17098999999999</v>
      </c>
      <c r="E3352" s="22">
        <v>554963.0625</v>
      </c>
      <c r="F3352" s="22">
        <v>555213.1875</v>
      </c>
      <c r="G3352" s="22">
        <v>250.125</v>
      </c>
    </row>
    <row r="3353" spans="1:7">
      <c r="A3353" s="22">
        <v>3</v>
      </c>
      <c r="B3353" s="22">
        <v>402</v>
      </c>
      <c r="C3353" s="22">
        <v>3.8418199999999998</v>
      </c>
      <c r="D3353" s="22">
        <v>229.544388</v>
      </c>
      <c r="E3353" s="22">
        <v>555838.0625</v>
      </c>
      <c r="F3353" s="22">
        <v>556067.625</v>
      </c>
      <c r="G3353" s="22">
        <v>229.5625</v>
      </c>
    </row>
    <row r="3354" spans="1:7">
      <c r="A3354" s="22">
        <v>3</v>
      </c>
      <c r="B3354" s="22">
        <v>403</v>
      </c>
      <c r="C3354" s="22">
        <v>0.37612899999999999</v>
      </c>
      <c r="D3354" s="22">
        <v>198.419861</v>
      </c>
      <c r="E3354" s="22">
        <v>559916.6875</v>
      </c>
      <c r="F3354" s="22">
        <v>560115.125</v>
      </c>
      <c r="G3354" s="22">
        <v>198.4375</v>
      </c>
    </row>
    <row r="3355" spans="1:7">
      <c r="A3355" s="22">
        <v>3</v>
      </c>
      <c r="B3355" s="22">
        <v>404</v>
      </c>
      <c r="C3355" s="22">
        <v>0.741062</v>
      </c>
      <c r="D3355" s="22">
        <v>221.24844400000001</v>
      </c>
      <c r="E3355" s="22">
        <v>560494.8125</v>
      </c>
      <c r="F3355" s="22">
        <v>560716.0625</v>
      </c>
      <c r="G3355" s="22">
        <v>221.25</v>
      </c>
    </row>
    <row r="3356" spans="1:7">
      <c r="A3356" s="22">
        <v>3</v>
      </c>
      <c r="B3356" s="22">
        <v>405</v>
      </c>
      <c r="C3356" s="22">
        <v>0.11118599999999999</v>
      </c>
      <c r="D3356" s="22">
        <v>228.80493200000001</v>
      </c>
      <c r="E3356" s="22">
        <v>561463.6875</v>
      </c>
      <c r="F3356" s="22">
        <v>561692.5</v>
      </c>
      <c r="G3356" s="22">
        <v>228.8125</v>
      </c>
    </row>
    <row r="3357" spans="1:7">
      <c r="A3357" s="22">
        <v>3</v>
      </c>
      <c r="B3357" s="22">
        <v>406</v>
      </c>
      <c r="C3357" s="22">
        <v>1.0701210000000001</v>
      </c>
      <c r="D3357" s="22">
        <v>233.974976</v>
      </c>
      <c r="E3357" s="22">
        <v>561807.4375</v>
      </c>
      <c r="F3357" s="22">
        <v>562041.4375</v>
      </c>
      <c r="G3357" s="22">
        <v>234</v>
      </c>
    </row>
    <row r="3358" spans="1:7">
      <c r="A3358" s="22">
        <v>3</v>
      </c>
      <c r="B3358" s="22">
        <v>407</v>
      </c>
      <c r="C3358" s="22">
        <v>1.678023</v>
      </c>
      <c r="D3358" s="22">
        <v>213.35832199999999</v>
      </c>
      <c r="E3358" s="22">
        <v>563120.1875</v>
      </c>
      <c r="F3358" s="22">
        <v>563333.5625</v>
      </c>
      <c r="G3358" s="22">
        <v>213.375</v>
      </c>
    </row>
    <row r="3359" spans="1:7">
      <c r="A3359" s="22">
        <v>3</v>
      </c>
      <c r="B3359" s="22">
        <v>408</v>
      </c>
      <c r="C3359" s="22">
        <v>0.35518899999999998</v>
      </c>
      <c r="D3359" s="22">
        <v>310.29089399999998</v>
      </c>
      <c r="E3359" s="22">
        <v>565026.5625</v>
      </c>
      <c r="F3359" s="22">
        <v>565336.8125</v>
      </c>
      <c r="G3359" s="22">
        <v>310.25</v>
      </c>
    </row>
    <row r="3360" spans="1:7">
      <c r="A3360" s="22">
        <v>3</v>
      </c>
      <c r="B3360" s="22">
        <v>409</v>
      </c>
      <c r="C3360" s="22">
        <v>0.37275599999999998</v>
      </c>
      <c r="D3360" s="22">
        <v>215.43743900000001</v>
      </c>
      <c r="E3360" s="22">
        <v>565698.5625</v>
      </c>
      <c r="F3360" s="22">
        <v>565913.9375</v>
      </c>
      <c r="G3360" s="22">
        <v>215.375</v>
      </c>
    </row>
    <row r="3361" spans="1:7">
      <c r="A3361" s="22">
        <v>3</v>
      </c>
      <c r="B3361" s="22">
        <v>410</v>
      </c>
      <c r="C3361" s="22">
        <v>0.46039999999999998</v>
      </c>
      <c r="D3361" s="22">
        <v>199.17309599999999</v>
      </c>
      <c r="E3361" s="22">
        <v>566292.25</v>
      </c>
      <c r="F3361" s="22">
        <v>566491.4375</v>
      </c>
      <c r="G3361" s="22">
        <v>199.1875</v>
      </c>
    </row>
    <row r="3362" spans="1:7">
      <c r="A3362" s="22">
        <v>3</v>
      </c>
      <c r="B3362" s="22">
        <v>411</v>
      </c>
      <c r="C3362" s="22">
        <v>2.3547989999999999</v>
      </c>
      <c r="D3362" s="22">
        <v>228.02410900000001</v>
      </c>
      <c r="E3362" s="22">
        <v>566964.1875</v>
      </c>
      <c r="F3362" s="22">
        <v>567192.25</v>
      </c>
      <c r="G3362" s="22">
        <v>228.0625</v>
      </c>
    </row>
    <row r="3363" spans="1:7">
      <c r="A3363" s="22">
        <v>3</v>
      </c>
      <c r="B3363" s="22">
        <v>412</v>
      </c>
      <c r="C3363" s="22">
        <v>1.171554</v>
      </c>
      <c r="D3363" s="22">
        <v>258.15576199999998</v>
      </c>
      <c r="E3363" s="22">
        <v>569548.25</v>
      </c>
      <c r="F3363" s="22">
        <v>569806.375</v>
      </c>
      <c r="G3363" s="22">
        <v>258.125</v>
      </c>
    </row>
    <row r="3364" spans="1:7">
      <c r="A3364" s="22">
        <v>3</v>
      </c>
      <c r="B3364" s="22">
        <v>413</v>
      </c>
      <c r="C3364" s="22">
        <v>9.3303999999999998E-2</v>
      </c>
      <c r="D3364" s="22">
        <v>296.79443400000002</v>
      </c>
      <c r="E3364" s="22">
        <v>570985.9375</v>
      </c>
      <c r="F3364" s="22">
        <v>571282.75</v>
      </c>
      <c r="G3364" s="22">
        <v>296.8125</v>
      </c>
    </row>
    <row r="3365" spans="1:7">
      <c r="A3365" s="22">
        <v>3</v>
      </c>
      <c r="B3365" s="22">
        <v>414</v>
      </c>
      <c r="C3365" s="22">
        <v>0.39697100000000002</v>
      </c>
      <c r="D3365" s="22">
        <v>233.151489</v>
      </c>
      <c r="E3365" s="22">
        <v>571376.5</v>
      </c>
      <c r="F3365" s="22">
        <v>571609.6875</v>
      </c>
      <c r="G3365" s="22">
        <v>233.1875</v>
      </c>
    </row>
    <row r="3366" spans="1:7">
      <c r="A3366" s="22">
        <v>3</v>
      </c>
      <c r="B3366" s="22">
        <v>415</v>
      </c>
      <c r="C3366" s="22">
        <v>1.245844</v>
      </c>
      <c r="D3366" s="22">
        <v>245.48246800000001</v>
      </c>
      <c r="E3366" s="22">
        <v>572006.0625</v>
      </c>
      <c r="F3366" s="22">
        <v>572251.5625</v>
      </c>
      <c r="G3366" s="22">
        <v>245.5</v>
      </c>
    </row>
    <row r="3367" spans="1:7">
      <c r="A3367" s="22">
        <v>3</v>
      </c>
      <c r="B3367" s="22">
        <v>416</v>
      </c>
      <c r="C3367" s="22">
        <v>0.77049800000000002</v>
      </c>
      <c r="D3367" s="22">
        <v>264.58557100000002</v>
      </c>
      <c r="E3367" s="22">
        <v>573509.5625</v>
      </c>
      <c r="F3367" s="22">
        <v>573774.125</v>
      </c>
      <c r="G3367" s="22">
        <v>264.5625</v>
      </c>
    </row>
    <row r="3368" spans="1:7">
      <c r="A3368" s="22">
        <v>3</v>
      </c>
      <c r="B3368" s="22">
        <v>417</v>
      </c>
      <c r="C3368" s="22">
        <v>1.5442260000000001</v>
      </c>
      <c r="D3368" s="22">
        <v>220.00534099999999</v>
      </c>
      <c r="E3368" s="22">
        <v>574556.5</v>
      </c>
      <c r="F3368" s="22">
        <v>574776.5625</v>
      </c>
      <c r="G3368" s="22">
        <v>220.0625</v>
      </c>
    </row>
    <row r="3369" spans="1:7">
      <c r="A3369" s="22">
        <v>3</v>
      </c>
      <c r="B3369" s="22">
        <v>418</v>
      </c>
      <c r="C3369" s="22">
        <v>0.48557299999999998</v>
      </c>
      <c r="D3369" s="22">
        <v>257.41308600000002</v>
      </c>
      <c r="E3369" s="22">
        <v>576322.375</v>
      </c>
      <c r="F3369" s="22">
        <v>576579.75</v>
      </c>
      <c r="G3369" s="22">
        <v>257.375</v>
      </c>
    </row>
    <row r="3370" spans="1:7">
      <c r="A3370" s="22">
        <v>3</v>
      </c>
      <c r="B3370" s="22">
        <v>419</v>
      </c>
      <c r="C3370" s="22">
        <v>0.68891400000000003</v>
      </c>
      <c r="D3370" s="22">
        <v>309.04424999999998</v>
      </c>
      <c r="E3370" s="22">
        <v>577072.5</v>
      </c>
      <c r="F3370" s="22">
        <v>577381.5</v>
      </c>
      <c r="G3370" s="22">
        <v>309</v>
      </c>
    </row>
    <row r="3371" spans="1:7">
      <c r="A3371" s="22">
        <v>3</v>
      </c>
      <c r="B3371" s="22">
        <v>420</v>
      </c>
      <c r="C3371" s="22">
        <v>0.10283100000000001</v>
      </c>
      <c r="D3371" s="22">
        <v>215.14166299999999</v>
      </c>
      <c r="E3371" s="22">
        <v>578072.5625</v>
      </c>
      <c r="F3371" s="22">
        <v>578287.75</v>
      </c>
      <c r="G3371" s="22">
        <v>215.1875</v>
      </c>
    </row>
    <row r="3372" spans="1:7">
      <c r="A3372" s="22">
        <v>3</v>
      </c>
      <c r="B3372" s="22">
        <v>421</v>
      </c>
      <c r="C3372" s="22">
        <v>4.795058</v>
      </c>
      <c r="D3372" s="22">
        <v>249.24644499999999</v>
      </c>
      <c r="E3372" s="22">
        <v>578400.75</v>
      </c>
      <c r="F3372" s="22">
        <v>578650</v>
      </c>
      <c r="G3372" s="22">
        <v>249.25</v>
      </c>
    </row>
    <row r="3373" spans="1:7">
      <c r="A3373" s="22">
        <v>3</v>
      </c>
      <c r="B3373" s="22">
        <v>422</v>
      </c>
      <c r="C3373" s="22">
        <v>0.21378800000000001</v>
      </c>
      <c r="D3373" s="22">
        <v>247.370071</v>
      </c>
      <c r="E3373" s="22">
        <v>583458.25</v>
      </c>
      <c r="F3373" s="22">
        <v>583705.625</v>
      </c>
      <c r="G3373" s="22">
        <v>247.375</v>
      </c>
    </row>
    <row r="3374" spans="1:7">
      <c r="A3374" s="22">
        <v>3</v>
      </c>
      <c r="B3374" s="22">
        <v>423</v>
      </c>
      <c r="C3374" s="22">
        <v>0.80286800000000003</v>
      </c>
      <c r="D3374" s="22">
        <v>258.137787</v>
      </c>
      <c r="E3374" s="22">
        <v>583927</v>
      </c>
      <c r="F3374" s="22">
        <v>584185.1875</v>
      </c>
      <c r="G3374" s="22">
        <v>258.1875</v>
      </c>
    </row>
    <row r="3375" spans="1:7">
      <c r="A3375" s="22">
        <v>3</v>
      </c>
      <c r="B3375" s="22">
        <v>424</v>
      </c>
      <c r="C3375" s="22">
        <v>0.299234</v>
      </c>
      <c r="D3375" s="22">
        <v>255.915268</v>
      </c>
      <c r="E3375" s="22">
        <v>584989.75</v>
      </c>
      <c r="F3375" s="22">
        <v>585245.6875</v>
      </c>
      <c r="G3375" s="22">
        <v>255.9375</v>
      </c>
    </row>
    <row r="3376" spans="1:7">
      <c r="A3376" s="22">
        <v>3</v>
      </c>
      <c r="B3376" s="22">
        <v>425</v>
      </c>
      <c r="C3376" s="22">
        <v>0.31759599999999999</v>
      </c>
      <c r="D3376" s="22">
        <v>324.50592</v>
      </c>
      <c r="E3376" s="22">
        <v>585552.25</v>
      </c>
      <c r="F3376" s="22">
        <v>585876.75</v>
      </c>
      <c r="G3376" s="22">
        <v>324.5</v>
      </c>
    </row>
    <row r="3377" spans="1:7">
      <c r="A3377" s="22">
        <v>3</v>
      </c>
      <c r="B3377" s="22">
        <v>426</v>
      </c>
      <c r="C3377" s="22">
        <v>2.002151</v>
      </c>
      <c r="D3377" s="22">
        <v>281.89926100000002</v>
      </c>
      <c r="E3377" s="22">
        <v>586208.5625</v>
      </c>
      <c r="F3377" s="22">
        <v>586490.4375</v>
      </c>
      <c r="G3377" s="22">
        <v>281.875</v>
      </c>
    </row>
    <row r="3378" spans="1:7">
      <c r="A3378" s="22">
        <v>3</v>
      </c>
      <c r="B3378" s="22">
        <v>427</v>
      </c>
      <c r="C3378" s="22">
        <v>0.88023499999999999</v>
      </c>
      <c r="D3378" s="22">
        <v>304.41409299999998</v>
      </c>
      <c r="E3378" s="22">
        <v>588505.6875</v>
      </c>
      <c r="F3378" s="22">
        <v>588810.0625</v>
      </c>
      <c r="G3378" s="22">
        <v>304.375</v>
      </c>
    </row>
    <row r="3379" spans="1:7">
      <c r="A3379" s="22">
        <v>3</v>
      </c>
      <c r="B3379" s="22">
        <v>428</v>
      </c>
      <c r="C3379" s="22">
        <v>0.26241900000000001</v>
      </c>
      <c r="D3379" s="22">
        <v>186.34776299999999</v>
      </c>
      <c r="E3379" s="22">
        <v>589693.3125</v>
      </c>
      <c r="F3379" s="22">
        <v>589879.625</v>
      </c>
      <c r="G3379" s="22">
        <v>186.3125</v>
      </c>
    </row>
    <row r="3380" spans="1:7">
      <c r="A3380" s="22">
        <v>3</v>
      </c>
      <c r="B3380" s="22">
        <v>429</v>
      </c>
      <c r="C3380" s="22">
        <v>0.62545099999999998</v>
      </c>
      <c r="D3380" s="22">
        <v>198.066971</v>
      </c>
      <c r="E3380" s="22">
        <v>590146.4375</v>
      </c>
      <c r="F3380" s="22">
        <v>590344.5625</v>
      </c>
      <c r="G3380" s="22">
        <v>198.125</v>
      </c>
    </row>
    <row r="3381" spans="1:7">
      <c r="A3381" s="22">
        <v>3</v>
      </c>
      <c r="B3381" s="22">
        <v>430</v>
      </c>
      <c r="C3381" s="22">
        <v>3.8928889999999998</v>
      </c>
      <c r="D3381" s="22">
        <v>218.40068099999999</v>
      </c>
      <c r="E3381" s="22">
        <v>590974.625</v>
      </c>
      <c r="F3381" s="22">
        <v>591193.0625</v>
      </c>
      <c r="G3381" s="22">
        <v>218.4375</v>
      </c>
    </row>
    <row r="3382" spans="1:7">
      <c r="A3382" s="22">
        <v>3</v>
      </c>
      <c r="B3382" s="22">
        <v>431</v>
      </c>
      <c r="C3382" s="22">
        <v>0.102425</v>
      </c>
      <c r="D3382" s="22">
        <v>206.81364400000001</v>
      </c>
      <c r="E3382" s="22">
        <v>595100.125</v>
      </c>
      <c r="F3382" s="22">
        <v>595306.9375</v>
      </c>
      <c r="G3382" s="22">
        <v>206.8125</v>
      </c>
    </row>
    <row r="3383" spans="1:7">
      <c r="A3383" s="22">
        <v>3</v>
      </c>
      <c r="B3383" s="22">
        <v>432</v>
      </c>
      <c r="C3383" s="22">
        <v>0.38600200000000001</v>
      </c>
      <c r="D3383" s="22">
        <v>217.21757500000001</v>
      </c>
      <c r="E3383" s="22">
        <v>595412.625</v>
      </c>
      <c r="F3383" s="22">
        <v>595629.8125</v>
      </c>
      <c r="G3383" s="22">
        <v>217.1875</v>
      </c>
    </row>
    <row r="3384" spans="1:7">
      <c r="A3384" s="22">
        <v>3</v>
      </c>
      <c r="B3384" s="22">
        <v>433</v>
      </c>
      <c r="C3384" s="22">
        <v>1.346654</v>
      </c>
      <c r="D3384" s="22">
        <v>299.40863000000002</v>
      </c>
      <c r="E3384" s="22">
        <v>596022.125</v>
      </c>
      <c r="F3384" s="22">
        <v>596321.5625</v>
      </c>
      <c r="G3384" s="22">
        <v>299.4375</v>
      </c>
    </row>
    <row r="3385" spans="1:7">
      <c r="A3385" s="22">
        <v>3</v>
      </c>
      <c r="B3385" s="22">
        <v>434</v>
      </c>
      <c r="C3385" s="22">
        <v>0.30845600000000001</v>
      </c>
      <c r="D3385" s="22">
        <v>198.12825000000001</v>
      </c>
      <c r="E3385" s="22">
        <v>597678.5625</v>
      </c>
      <c r="F3385" s="22">
        <v>597876.6875</v>
      </c>
      <c r="G3385" s="22">
        <v>198.125</v>
      </c>
    </row>
    <row r="3386" spans="1:7">
      <c r="A3386" s="22">
        <v>3</v>
      </c>
      <c r="B3386" s="22">
        <v>435</v>
      </c>
      <c r="C3386" s="22">
        <v>1.163413</v>
      </c>
      <c r="D3386" s="22">
        <v>184.570831</v>
      </c>
      <c r="E3386" s="22">
        <v>598194.1875</v>
      </c>
      <c r="F3386" s="22">
        <v>598378.75</v>
      </c>
      <c r="G3386" s="22">
        <v>184.5625</v>
      </c>
    </row>
    <row r="3387" spans="1:7">
      <c r="A3387" s="22">
        <v>3</v>
      </c>
      <c r="B3387" s="22">
        <v>436</v>
      </c>
      <c r="C3387" s="22">
        <v>2.0298769999999999</v>
      </c>
      <c r="D3387" s="22">
        <v>274.94812000000002</v>
      </c>
      <c r="E3387" s="22">
        <v>599553.6875</v>
      </c>
      <c r="F3387" s="22">
        <v>599828.6875</v>
      </c>
      <c r="G3387" s="22">
        <v>275</v>
      </c>
    </row>
    <row r="3388" spans="1:7">
      <c r="A3388" s="22">
        <v>3</v>
      </c>
      <c r="B3388" s="22">
        <v>437</v>
      </c>
      <c r="C3388" s="22">
        <v>0.16406200000000001</v>
      </c>
      <c r="D3388" s="22">
        <v>271.22167999999999</v>
      </c>
      <c r="E3388" s="22">
        <v>601866.5625</v>
      </c>
      <c r="F3388" s="22">
        <v>602137.75</v>
      </c>
      <c r="G3388" s="22">
        <v>271.1875</v>
      </c>
    </row>
    <row r="3389" spans="1:7">
      <c r="A3389" s="22">
        <v>3</v>
      </c>
      <c r="B3389" s="22">
        <v>438</v>
      </c>
      <c r="C3389" s="22">
        <v>1.7159960000000001</v>
      </c>
      <c r="D3389" s="22">
        <v>293.60659800000002</v>
      </c>
      <c r="E3389" s="22">
        <v>602304.0625</v>
      </c>
      <c r="F3389" s="22">
        <v>602597.625</v>
      </c>
      <c r="G3389" s="22">
        <v>293.5625</v>
      </c>
    </row>
    <row r="3390" spans="1:7">
      <c r="A3390" s="22">
        <v>3</v>
      </c>
      <c r="B3390" s="22">
        <v>439</v>
      </c>
      <c r="C3390" s="22">
        <v>1.5095240000000001</v>
      </c>
      <c r="D3390" s="22">
        <v>281.255402</v>
      </c>
      <c r="E3390" s="22">
        <v>604319.875</v>
      </c>
      <c r="F3390" s="22">
        <v>604601.125</v>
      </c>
      <c r="G3390" s="22">
        <v>281.25</v>
      </c>
    </row>
    <row r="3391" spans="1:7">
      <c r="A3391" s="22">
        <v>3</v>
      </c>
      <c r="B3391" s="22">
        <v>440</v>
      </c>
      <c r="C3391" s="22">
        <v>3.1687889999999999</v>
      </c>
      <c r="D3391" s="22">
        <v>257.60235599999999</v>
      </c>
      <c r="E3391" s="22">
        <v>606116.9375</v>
      </c>
      <c r="F3391" s="22">
        <v>606374.5625</v>
      </c>
      <c r="G3391" s="22">
        <v>257.625</v>
      </c>
    </row>
    <row r="3392" spans="1:7">
      <c r="A3392" s="22">
        <v>3</v>
      </c>
      <c r="B3392" s="22">
        <v>441</v>
      </c>
      <c r="C3392" s="22">
        <v>2.3055500000000002</v>
      </c>
      <c r="D3392" s="22">
        <v>280.04568499999999</v>
      </c>
      <c r="E3392" s="22">
        <v>609549.3125</v>
      </c>
      <c r="F3392" s="22">
        <v>609829.3125</v>
      </c>
      <c r="G3392" s="22">
        <v>280</v>
      </c>
    </row>
    <row r="3393" spans="1:7">
      <c r="A3393" s="22">
        <v>3</v>
      </c>
      <c r="B3393" s="22">
        <v>442</v>
      </c>
      <c r="C3393" s="22">
        <v>0.22389200000000001</v>
      </c>
      <c r="D3393" s="22">
        <v>216.31098900000001</v>
      </c>
      <c r="E3393" s="22">
        <v>612136</v>
      </c>
      <c r="F3393" s="22">
        <v>612352.3125</v>
      </c>
      <c r="G3393" s="22">
        <v>216.3125</v>
      </c>
    </row>
    <row r="3394" spans="1:7">
      <c r="A3394" s="22">
        <v>3</v>
      </c>
      <c r="B3394" s="22">
        <v>443</v>
      </c>
      <c r="C3394" s="22">
        <v>1.282357</v>
      </c>
      <c r="D3394" s="22">
        <v>270.51815800000003</v>
      </c>
      <c r="E3394" s="22">
        <v>612589.0625</v>
      </c>
      <c r="F3394" s="22">
        <v>612859.5625</v>
      </c>
      <c r="G3394" s="22">
        <v>270.5</v>
      </c>
    </row>
    <row r="3395" spans="1:7">
      <c r="A3395" s="22">
        <v>3</v>
      </c>
      <c r="B3395" s="22">
        <v>444</v>
      </c>
      <c r="C3395" s="22">
        <v>3.580441</v>
      </c>
      <c r="D3395" s="22">
        <v>228.16236900000001</v>
      </c>
      <c r="E3395" s="22">
        <v>614151.75</v>
      </c>
      <c r="F3395" s="22">
        <v>614379.875</v>
      </c>
      <c r="G3395" s="22">
        <v>228.125</v>
      </c>
    </row>
    <row r="3396" spans="1:7">
      <c r="A3396" s="22">
        <v>3</v>
      </c>
      <c r="B3396" s="22">
        <v>445</v>
      </c>
      <c r="C3396" s="22">
        <v>2.3904999999999999E-2</v>
      </c>
      <c r="D3396" s="22">
        <v>292.74557499999997</v>
      </c>
      <c r="E3396" s="22">
        <v>617964.6875</v>
      </c>
      <c r="F3396" s="22">
        <v>618257.4375</v>
      </c>
      <c r="G3396" s="22">
        <v>292.75</v>
      </c>
    </row>
    <row r="3397" spans="1:7">
      <c r="A3397" s="22">
        <v>3</v>
      </c>
      <c r="B3397" s="22">
        <v>446</v>
      </c>
      <c r="C3397" s="22">
        <v>0.26035799999999998</v>
      </c>
      <c r="D3397" s="22">
        <v>258.18078600000001</v>
      </c>
      <c r="E3397" s="22">
        <v>618292.875</v>
      </c>
      <c r="F3397" s="22">
        <v>618551</v>
      </c>
      <c r="G3397" s="22">
        <v>258.125</v>
      </c>
    </row>
    <row r="3398" spans="1:7">
      <c r="A3398" s="22">
        <v>3</v>
      </c>
      <c r="B3398" s="22">
        <v>447</v>
      </c>
      <c r="C3398" s="22">
        <v>1.391772</v>
      </c>
      <c r="D3398" s="22">
        <v>283.84429899999998</v>
      </c>
      <c r="E3398" s="22">
        <v>618824.125</v>
      </c>
      <c r="F3398" s="22">
        <v>619108</v>
      </c>
      <c r="G3398" s="22">
        <v>283.875</v>
      </c>
    </row>
    <row r="3399" spans="1:7">
      <c r="A3399" s="22">
        <v>3</v>
      </c>
      <c r="B3399" s="22">
        <v>448</v>
      </c>
      <c r="C3399" s="22">
        <v>0.94279299999999999</v>
      </c>
      <c r="D3399" s="22">
        <v>280.15185500000001</v>
      </c>
      <c r="E3399" s="22">
        <v>620511.8125</v>
      </c>
      <c r="F3399" s="22">
        <v>620791.9375</v>
      </c>
      <c r="G3399" s="22">
        <v>280.125</v>
      </c>
    </row>
    <row r="3400" spans="1:7">
      <c r="A3400" s="22">
        <v>3</v>
      </c>
      <c r="B3400" s="22">
        <v>449</v>
      </c>
      <c r="C3400" s="22">
        <v>1.308778</v>
      </c>
      <c r="D3400" s="22">
        <v>315.69061299999998</v>
      </c>
      <c r="E3400" s="22">
        <v>621746.3125</v>
      </c>
      <c r="F3400" s="22">
        <v>622062</v>
      </c>
      <c r="G3400" s="22">
        <v>315.6875</v>
      </c>
    </row>
    <row r="3401" spans="1:7">
      <c r="A3401" s="22">
        <v>3</v>
      </c>
      <c r="B3401" s="22">
        <v>450</v>
      </c>
      <c r="C3401" s="22">
        <v>1.9815739999999999</v>
      </c>
      <c r="D3401" s="22">
        <v>209.100311</v>
      </c>
      <c r="E3401" s="22">
        <v>623376.875</v>
      </c>
      <c r="F3401" s="22">
        <v>623586</v>
      </c>
      <c r="G3401" s="22">
        <v>209.125</v>
      </c>
    </row>
    <row r="3402" spans="1:7">
      <c r="A3402" s="22">
        <v>3</v>
      </c>
      <c r="B3402" s="22">
        <v>451</v>
      </c>
      <c r="C3402" s="22">
        <v>1.395831</v>
      </c>
      <c r="D3402" s="22">
        <v>227.91310100000001</v>
      </c>
      <c r="E3402" s="22">
        <v>625580.25</v>
      </c>
      <c r="F3402" s="22">
        <v>625808.1875</v>
      </c>
      <c r="G3402" s="22">
        <v>227.9375</v>
      </c>
    </row>
    <row r="3403" spans="1:7">
      <c r="A3403" s="22">
        <v>3</v>
      </c>
      <c r="B3403" s="22">
        <v>452</v>
      </c>
      <c r="C3403" s="22">
        <v>0.58937499999999998</v>
      </c>
      <c r="D3403" s="22">
        <v>278.49267600000002</v>
      </c>
      <c r="E3403" s="22">
        <v>627205.4375</v>
      </c>
      <c r="F3403" s="22">
        <v>627483.9375</v>
      </c>
      <c r="G3403" s="22">
        <v>278.5</v>
      </c>
    </row>
    <row r="3404" spans="1:7">
      <c r="A3404" s="22">
        <v>3</v>
      </c>
      <c r="B3404" s="22">
        <v>453</v>
      </c>
      <c r="C3404" s="22">
        <v>0.105472</v>
      </c>
      <c r="D3404" s="22">
        <v>311.23788500000001</v>
      </c>
      <c r="E3404" s="22">
        <v>628080.5625</v>
      </c>
      <c r="F3404" s="22">
        <v>628391.75</v>
      </c>
      <c r="G3404" s="22">
        <v>311.1875</v>
      </c>
    </row>
    <row r="3405" spans="1:7">
      <c r="A3405" s="22">
        <v>3</v>
      </c>
      <c r="B3405" s="22">
        <v>454</v>
      </c>
      <c r="C3405" s="22">
        <v>3.2371080000000001</v>
      </c>
      <c r="D3405" s="22">
        <v>309.594086</v>
      </c>
      <c r="E3405" s="22">
        <v>628502.4375</v>
      </c>
      <c r="F3405" s="22">
        <v>628812.0625</v>
      </c>
      <c r="G3405" s="22">
        <v>309.625</v>
      </c>
    </row>
    <row r="3406" spans="1:7">
      <c r="A3406" s="22">
        <v>3</v>
      </c>
      <c r="B3406" s="22">
        <v>455</v>
      </c>
      <c r="C3406" s="22">
        <v>0.395339</v>
      </c>
      <c r="D3406" s="22">
        <v>267.046783</v>
      </c>
      <c r="E3406" s="22">
        <v>632062</v>
      </c>
      <c r="F3406" s="22">
        <v>632329.0625</v>
      </c>
      <c r="G3406" s="22">
        <v>267.0625</v>
      </c>
    </row>
    <row r="3407" spans="1:7">
      <c r="A3407" s="22">
        <v>3</v>
      </c>
      <c r="B3407" s="22">
        <v>456</v>
      </c>
      <c r="C3407" s="22">
        <v>0.96473399999999998</v>
      </c>
      <c r="D3407" s="22">
        <v>219.98770099999999</v>
      </c>
      <c r="E3407" s="22">
        <v>632733.9375</v>
      </c>
      <c r="F3407" s="22">
        <v>632953.9375</v>
      </c>
      <c r="G3407" s="22">
        <v>220</v>
      </c>
    </row>
    <row r="3408" spans="1:7">
      <c r="A3408" s="22">
        <v>3</v>
      </c>
      <c r="B3408" s="22">
        <v>457</v>
      </c>
      <c r="C3408" s="22">
        <v>0.467389</v>
      </c>
      <c r="D3408" s="22">
        <v>308.88577299999997</v>
      </c>
      <c r="E3408" s="22">
        <v>633921.6875</v>
      </c>
      <c r="F3408" s="22">
        <v>634230.5625</v>
      </c>
      <c r="G3408" s="22">
        <v>308.875</v>
      </c>
    </row>
    <row r="3409" spans="1:7">
      <c r="A3409" s="22">
        <v>3</v>
      </c>
      <c r="B3409" s="22">
        <v>458</v>
      </c>
      <c r="C3409" s="22">
        <v>0.373332</v>
      </c>
      <c r="D3409" s="22">
        <v>315.30758700000001</v>
      </c>
      <c r="E3409" s="22">
        <v>634702.9375</v>
      </c>
      <c r="F3409" s="22">
        <v>635018.25</v>
      </c>
      <c r="G3409" s="22">
        <v>315.3125</v>
      </c>
    </row>
    <row r="3410" spans="1:7">
      <c r="A3410" s="22">
        <v>3</v>
      </c>
      <c r="B3410" s="22">
        <v>459</v>
      </c>
      <c r="C3410" s="22">
        <v>0.10954999999999999</v>
      </c>
      <c r="D3410" s="22">
        <v>224.01760899999999</v>
      </c>
      <c r="E3410" s="22">
        <v>635406.125</v>
      </c>
      <c r="F3410" s="22">
        <v>635630.125</v>
      </c>
      <c r="G3410" s="22">
        <v>224</v>
      </c>
    </row>
    <row r="3411" spans="1:7">
      <c r="A3411" s="22">
        <v>3</v>
      </c>
      <c r="B3411" s="22">
        <v>460</v>
      </c>
      <c r="C3411" s="22">
        <v>1.479867</v>
      </c>
      <c r="D3411" s="22">
        <v>180.92460600000001</v>
      </c>
      <c r="E3411" s="22">
        <v>635749.9375</v>
      </c>
      <c r="F3411" s="22">
        <v>635930.875</v>
      </c>
      <c r="G3411" s="22">
        <v>180.9375</v>
      </c>
    </row>
    <row r="3412" spans="1:7">
      <c r="A3412" s="22">
        <v>3</v>
      </c>
      <c r="B3412" s="22">
        <v>461</v>
      </c>
      <c r="C3412" s="22">
        <v>0.76366299999999998</v>
      </c>
      <c r="D3412" s="22">
        <v>196.681747</v>
      </c>
      <c r="E3412" s="22">
        <v>637421.9375</v>
      </c>
      <c r="F3412" s="22">
        <v>637618.625</v>
      </c>
      <c r="G3412" s="22">
        <v>196.6875</v>
      </c>
    </row>
    <row r="3413" spans="1:7">
      <c r="A3413" s="22">
        <v>3</v>
      </c>
      <c r="B3413" s="22">
        <v>462</v>
      </c>
      <c r="C3413" s="22">
        <v>1.340454</v>
      </c>
      <c r="D3413" s="22">
        <v>219.37496899999999</v>
      </c>
      <c r="E3413" s="22">
        <v>638393</v>
      </c>
      <c r="F3413" s="22">
        <v>638612.375</v>
      </c>
      <c r="G3413" s="22">
        <v>219.375</v>
      </c>
    </row>
    <row r="3414" spans="1:7">
      <c r="A3414" s="22">
        <v>3</v>
      </c>
      <c r="B3414" s="22">
        <v>463</v>
      </c>
      <c r="C3414" s="22">
        <v>1.5273570000000001</v>
      </c>
      <c r="D3414" s="22">
        <v>263.75439499999999</v>
      </c>
      <c r="E3414" s="22">
        <v>639962.125</v>
      </c>
      <c r="F3414" s="22">
        <v>640225.9375</v>
      </c>
      <c r="G3414" s="22">
        <v>263.8125</v>
      </c>
    </row>
    <row r="3415" spans="1:7">
      <c r="A3415" s="22">
        <v>3</v>
      </c>
      <c r="B3415" s="22">
        <v>464</v>
      </c>
      <c r="C3415" s="22">
        <v>1.613321</v>
      </c>
      <c r="D3415" s="22">
        <v>179.77452099999999</v>
      </c>
      <c r="E3415" s="22">
        <v>641759.1875</v>
      </c>
      <c r="F3415" s="22">
        <v>641938.9375</v>
      </c>
      <c r="G3415" s="22">
        <v>179.75</v>
      </c>
    </row>
    <row r="3416" spans="1:7">
      <c r="A3416" s="22">
        <v>3</v>
      </c>
      <c r="B3416" s="22">
        <v>465</v>
      </c>
      <c r="C3416" s="22">
        <v>0.54708999999999997</v>
      </c>
      <c r="D3416" s="22">
        <v>284.86346400000002</v>
      </c>
      <c r="E3416" s="22">
        <v>643556.1875</v>
      </c>
      <c r="F3416" s="22">
        <v>643841.0625</v>
      </c>
      <c r="G3416" s="22">
        <v>284.875</v>
      </c>
    </row>
    <row r="3417" spans="1:7">
      <c r="A3417" s="22">
        <v>3</v>
      </c>
      <c r="B3417" s="22">
        <v>466</v>
      </c>
      <c r="C3417" s="22">
        <v>1.045598</v>
      </c>
      <c r="D3417" s="22">
        <v>206.54866000000001</v>
      </c>
      <c r="E3417" s="22">
        <v>644400.0625</v>
      </c>
      <c r="F3417" s="22">
        <v>644606.625</v>
      </c>
      <c r="G3417" s="22">
        <v>206.5625</v>
      </c>
    </row>
    <row r="3418" spans="1:7">
      <c r="A3418" s="22">
        <v>3</v>
      </c>
      <c r="B3418" s="22">
        <v>467</v>
      </c>
      <c r="C3418" s="22">
        <v>2.0017</v>
      </c>
      <c r="D3418" s="22">
        <v>288.377228</v>
      </c>
      <c r="E3418" s="22">
        <v>645665.8125</v>
      </c>
      <c r="F3418" s="22">
        <v>645954.1875</v>
      </c>
      <c r="G3418" s="22">
        <v>288.375</v>
      </c>
    </row>
    <row r="3419" spans="1:7">
      <c r="A3419" s="22">
        <v>3</v>
      </c>
      <c r="B3419" s="22">
        <v>468</v>
      </c>
      <c r="C3419" s="22">
        <v>0.752525</v>
      </c>
      <c r="D3419" s="22">
        <v>180.59641999999999</v>
      </c>
      <c r="E3419" s="22">
        <v>647963</v>
      </c>
      <c r="F3419" s="22">
        <v>648143.5625</v>
      </c>
      <c r="G3419" s="22">
        <v>180.5625</v>
      </c>
    </row>
    <row r="3420" spans="1:7">
      <c r="A3420" s="22">
        <v>3</v>
      </c>
      <c r="B3420" s="22">
        <v>469</v>
      </c>
      <c r="C3420" s="22">
        <v>8.2044000000000006E-2</v>
      </c>
      <c r="D3420" s="22">
        <v>288.54724099999999</v>
      </c>
      <c r="E3420" s="22">
        <v>648900.5625</v>
      </c>
      <c r="F3420" s="22">
        <v>649189.125</v>
      </c>
      <c r="G3420" s="22">
        <v>288.5625</v>
      </c>
    </row>
    <row r="3421" spans="1:7">
      <c r="A3421" s="22">
        <v>3</v>
      </c>
      <c r="B3421" s="22">
        <v>470</v>
      </c>
      <c r="C3421" s="22">
        <v>1.9710030000000001</v>
      </c>
      <c r="D3421" s="22">
        <v>305.04992700000003</v>
      </c>
      <c r="E3421" s="22">
        <v>649275.5</v>
      </c>
      <c r="F3421" s="22">
        <v>649580.5625</v>
      </c>
      <c r="G3421" s="22">
        <v>305.0625</v>
      </c>
    </row>
    <row r="3422" spans="1:7">
      <c r="A3422" s="22">
        <v>3</v>
      </c>
      <c r="B3422" s="22">
        <v>471</v>
      </c>
      <c r="C3422" s="22">
        <v>0.79493000000000003</v>
      </c>
      <c r="D3422" s="22">
        <v>341.725616</v>
      </c>
      <c r="E3422" s="22">
        <v>651557.0625</v>
      </c>
      <c r="F3422" s="22">
        <v>651898.8125</v>
      </c>
      <c r="G3422" s="22">
        <v>341.75</v>
      </c>
    </row>
    <row r="3423" spans="1:7">
      <c r="A3423" s="22">
        <v>3</v>
      </c>
      <c r="B3423" s="22">
        <v>472</v>
      </c>
      <c r="C3423" s="22">
        <v>2.294591</v>
      </c>
      <c r="D3423" s="22">
        <v>281.211792</v>
      </c>
      <c r="E3423" s="22">
        <v>652697.8125</v>
      </c>
      <c r="F3423" s="22">
        <v>652979</v>
      </c>
      <c r="G3423" s="22">
        <v>281.1875</v>
      </c>
    </row>
    <row r="3424" spans="1:7">
      <c r="A3424" s="22">
        <v>3</v>
      </c>
      <c r="B3424" s="22">
        <v>473</v>
      </c>
      <c r="C3424" s="22">
        <v>0.82650900000000005</v>
      </c>
      <c r="D3424" s="22">
        <v>235.64411899999999</v>
      </c>
      <c r="E3424" s="22">
        <v>655276.1875</v>
      </c>
      <c r="F3424" s="22">
        <v>655511.8125</v>
      </c>
      <c r="G3424" s="22">
        <v>235.625</v>
      </c>
    </row>
    <row r="3425" spans="1:7">
      <c r="A3425" s="22">
        <v>3</v>
      </c>
      <c r="B3425" s="22">
        <v>474</v>
      </c>
      <c r="C3425" s="22">
        <v>5.4885999999999997E-2</v>
      </c>
      <c r="D3425" s="22">
        <v>170.65765400000001</v>
      </c>
      <c r="E3425" s="22">
        <v>656338.8125</v>
      </c>
      <c r="F3425" s="22">
        <v>656509.5</v>
      </c>
      <c r="G3425" s="22">
        <v>170.6875</v>
      </c>
    </row>
    <row r="3426" spans="1:7">
      <c r="A3426" s="22">
        <v>3</v>
      </c>
      <c r="B3426" s="22">
        <v>475</v>
      </c>
      <c r="C3426" s="22">
        <v>1.4102300000000001</v>
      </c>
      <c r="D3426" s="22">
        <v>246.250473</v>
      </c>
      <c r="E3426" s="22">
        <v>656573.25</v>
      </c>
      <c r="F3426" s="22">
        <v>656819.5</v>
      </c>
      <c r="G3426" s="22">
        <v>246.25</v>
      </c>
    </row>
    <row r="3427" spans="1:7">
      <c r="A3427" s="22">
        <v>3</v>
      </c>
      <c r="B3427" s="22">
        <v>476</v>
      </c>
      <c r="C3427" s="22">
        <v>1.4652289999999999</v>
      </c>
      <c r="D3427" s="22">
        <v>222.25769</v>
      </c>
      <c r="E3427" s="22">
        <v>658245.3125</v>
      </c>
      <c r="F3427" s="22">
        <v>658467.5625</v>
      </c>
      <c r="G3427" s="22">
        <v>222.25</v>
      </c>
    </row>
    <row r="3428" spans="1:7">
      <c r="A3428" s="22">
        <v>3</v>
      </c>
      <c r="B3428" s="22">
        <v>477</v>
      </c>
      <c r="C3428" s="22">
        <v>2.6227420000000001</v>
      </c>
      <c r="D3428" s="22">
        <v>232.805984</v>
      </c>
      <c r="E3428" s="22">
        <v>659938.6875</v>
      </c>
      <c r="F3428" s="22">
        <v>660171.4375</v>
      </c>
      <c r="G3428" s="22">
        <v>232.75</v>
      </c>
    </row>
    <row r="3429" spans="1:7">
      <c r="A3429" s="22">
        <v>3</v>
      </c>
      <c r="B3429" s="22">
        <v>478</v>
      </c>
      <c r="C3429" s="22">
        <v>1.1460790000000001</v>
      </c>
      <c r="D3429" s="22">
        <v>317.312927</v>
      </c>
      <c r="E3429" s="22">
        <v>662798.375</v>
      </c>
      <c r="F3429" s="22">
        <v>663115.6875</v>
      </c>
      <c r="G3429" s="22">
        <v>317.3125</v>
      </c>
    </row>
    <row r="3430" spans="1:7">
      <c r="A3430" s="22">
        <v>3</v>
      </c>
      <c r="B3430" s="22">
        <v>479</v>
      </c>
      <c r="C3430" s="22">
        <v>1.4252210000000001</v>
      </c>
      <c r="D3430" s="22">
        <v>218.286484</v>
      </c>
      <c r="E3430" s="22">
        <v>664276.375</v>
      </c>
      <c r="F3430" s="22">
        <v>664494.6875</v>
      </c>
      <c r="G3430" s="22">
        <v>218.3125</v>
      </c>
    </row>
    <row r="3431" spans="1:7">
      <c r="A3431" s="22">
        <v>3</v>
      </c>
      <c r="B3431" s="22">
        <v>480</v>
      </c>
      <c r="C3431" s="22">
        <v>2.3769070000000001</v>
      </c>
      <c r="D3431" s="22">
        <v>209.13400300000001</v>
      </c>
      <c r="E3431" s="22">
        <v>665933.0625</v>
      </c>
      <c r="F3431" s="22">
        <v>666142.1875</v>
      </c>
      <c r="G3431" s="22">
        <v>209.125</v>
      </c>
    </row>
    <row r="3432" spans="1:7">
      <c r="A3432" s="22">
        <v>3</v>
      </c>
      <c r="B3432" s="22">
        <v>481</v>
      </c>
      <c r="C3432" s="22">
        <v>0.94263699999999995</v>
      </c>
      <c r="D3432" s="22">
        <v>250.511673</v>
      </c>
      <c r="E3432" s="22">
        <v>668530.75</v>
      </c>
      <c r="F3432" s="22">
        <v>668781.25</v>
      </c>
      <c r="G3432" s="22">
        <v>250.5</v>
      </c>
    </row>
    <row r="3433" spans="1:7">
      <c r="A3433" s="22">
        <v>3</v>
      </c>
      <c r="B3433" s="22">
        <v>482</v>
      </c>
      <c r="C3433" s="22">
        <v>1.22319</v>
      </c>
      <c r="D3433" s="22">
        <v>278.99826000000002</v>
      </c>
      <c r="E3433" s="22">
        <v>669727.0625</v>
      </c>
      <c r="F3433" s="22">
        <v>670006.0625</v>
      </c>
      <c r="G3433" s="22">
        <v>279</v>
      </c>
    </row>
    <row r="3434" spans="1:7">
      <c r="A3434" s="22">
        <v>3</v>
      </c>
      <c r="B3434" s="22">
        <v>483</v>
      </c>
      <c r="C3434" s="22">
        <v>0.47065699999999999</v>
      </c>
      <c r="D3434" s="22">
        <v>238.811386</v>
      </c>
      <c r="E3434" s="22">
        <v>671243.75</v>
      </c>
      <c r="F3434" s="22">
        <v>671482.5625</v>
      </c>
      <c r="G3434" s="22">
        <v>238.8125</v>
      </c>
    </row>
    <row r="3435" spans="1:7">
      <c r="A3435" s="22">
        <v>3</v>
      </c>
      <c r="B3435" s="22">
        <v>484</v>
      </c>
      <c r="C3435" s="22">
        <v>0.33818300000000001</v>
      </c>
      <c r="D3435" s="22">
        <v>309.23062099999999</v>
      </c>
      <c r="E3435" s="22">
        <v>671962.625</v>
      </c>
      <c r="F3435" s="22">
        <v>672271.8125</v>
      </c>
      <c r="G3435" s="22">
        <v>309.1875</v>
      </c>
    </row>
    <row r="3436" spans="1:7">
      <c r="A3436" s="22">
        <v>3</v>
      </c>
      <c r="B3436" s="22">
        <v>485</v>
      </c>
      <c r="C3436" s="22">
        <v>2.6265320000000001</v>
      </c>
      <c r="D3436" s="22">
        <v>327.26129200000003</v>
      </c>
      <c r="E3436" s="22">
        <v>672618.875</v>
      </c>
      <c r="F3436" s="22">
        <v>672946.1875</v>
      </c>
      <c r="G3436" s="22">
        <v>327.3125</v>
      </c>
    </row>
    <row r="3437" spans="1:7">
      <c r="A3437" s="22">
        <v>3</v>
      </c>
      <c r="B3437" s="22">
        <v>486</v>
      </c>
      <c r="C3437" s="22">
        <v>3.4396800000000001</v>
      </c>
      <c r="D3437" s="22">
        <v>263.68927000000002</v>
      </c>
      <c r="E3437" s="22">
        <v>675588</v>
      </c>
      <c r="F3437" s="22">
        <v>675851.6875</v>
      </c>
      <c r="G3437" s="22">
        <v>263.6875</v>
      </c>
    </row>
    <row r="3438" spans="1:7">
      <c r="A3438" s="22">
        <v>3</v>
      </c>
      <c r="B3438" s="22">
        <v>487</v>
      </c>
      <c r="C3438" s="22">
        <v>0.216588</v>
      </c>
      <c r="D3438" s="22">
        <v>211.719345</v>
      </c>
      <c r="E3438" s="22">
        <v>679291.5</v>
      </c>
      <c r="F3438" s="22">
        <v>679503.1875</v>
      </c>
      <c r="G3438" s="22">
        <v>211.6875</v>
      </c>
    </row>
    <row r="3439" spans="1:7">
      <c r="A3439" s="22">
        <v>3</v>
      </c>
      <c r="B3439" s="22">
        <v>488</v>
      </c>
      <c r="C3439" s="22">
        <v>0.31032700000000002</v>
      </c>
      <c r="D3439" s="22">
        <v>228.952179</v>
      </c>
      <c r="E3439" s="22">
        <v>679729</v>
      </c>
      <c r="F3439" s="22">
        <v>679958</v>
      </c>
      <c r="G3439" s="22">
        <v>229</v>
      </c>
    </row>
    <row r="3440" spans="1:7">
      <c r="A3440" s="22">
        <v>3</v>
      </c>
      <c r="B3440" s="22">
        <v>489</v>
      </c>
      <c r="C3440" s="22">
        <v>2.3739530000000002</v>
      </c>
      <c r="D3440" s="22">
        <v>214.89271500000001</v>
      </c>
      <c r="E3440" s="22">
        <v>680276</v>
      </c>
      <c r="F3440" s="22">
        <v>680490.875</v>
      </c>
      <c r="G3440" s="22">
        <v>214.875</v>
      </c>
    </row>
    <row r="3441" spans="1:7">
      <c r="A3441" s="22">
        <v>3</v>
      </c>
      <c r="B3441" s="22">
        <v>490</v>
      </c>
      <c r="C3441" s="22">
        <v>0.85947700000000005</v>
      </c>
      <c r="D3441" s="22">
        <v>213.44911200000001</v>
      </c>
      <c r="E3441" s="22">
        <v>682870</v>
      </c>
      <c r="F3441" s="22">
        <v>683083.5</v>
      </c>
      <c r="G3441" s="22">
        <v>213.5</v>
      </c>
    </row>
    <row r="3442" spans="1:7">
      <c r="A3442" s="22">
        <v>3</v>
      </c>
      <c r="B3442" s="22">
        <v>491</v>
      </c>
      <c r="C3442" s="22">
        <v>1.7219549999999999</v>
      </c>
      <c r="D3442" s="22">
        <v>242.076187</v>
      </c>
      <c r="E3442" s="22">
        <v>683948.25</v>
      </c>
      <c r="F3442" s="22">
        <v>684190.375</v>
      </c>
      <c r="G3442" s="22">
        <v>242.125</v>
      </c>
    </row>
    <row r="3443" spans="1:7">
      <c r="A3443" s="22">
        <v>3</v>
      </c>
      <c r="B3443" s="22">
        <v>492</v>
      </c>
      <c r="C3443" s="22">
        <v>1.401764</v>
      </c>
      <c r="D3443" s="22">
        <v>302.32376099999999</v>
      </c>
      <c r="E3443" s="22">
        <v>685917.5625</v>
      </c>
      <c r="F3443" s="22">
        <v>686219.875</v>
      </c>
      <c r="G3443" s="22">
        <v>302.3125</v>
      </c>
    </row>
    <row r="3444" spans="1:7">
      <c r="A3444" s="22">
        <v>3</v>
      </c>
      <c r="B3444" s="22">
        <v>493</v>
      </c>
      <c r="C3444" s="22">
        <v>0.18856100000000001</v>
      </c>
      <c r="D3444" s="22">
        <v>280.15347300000002</v>
      </c>
      <c r="E3444" s="22">
        <v>687636.375</v>
      </c>
      <c r="F3444" s="22">
        <v>687916.5625</v>
      </c>
      <c r="G3444" s="22">
        <v>280.1875</v>
      </c>
    </row>
    <row r="3445" spans="1:7">
      <c r="A3445" s="22">
        <v>3</v>
      </c>
      <c r="B3445" s="22">
        <v>494</v>
      </c>
      <c r="C3445" s="22">
        <v>0.13329199999999999</v>
      </c>
      <c r="D3445" s="22">
        <v>200.254211</v>
      </c>
      <c r="E3445" s="22">
        <v>688105</v>
      </c>
      <c r="F3445" s="22">
        <v>688305.3125</v>
      </c>
      <c r="G3445" s="22">
        <v>200.3125</v>
      </c>
    </row>
    <row r="3446" spans="1:7">
      <c r="A3446" s="22">
        <v>3</v>
      </c>
      <c r="B3446" s="22">
        <v>495</v>
      </c>
      <c r="C3446" s="22">
        <v>0.87451100000000004</v>
      </c>
      <c r="D3446" s="22">
        <v>233.31381200000001</v>
      </c>
      <c r="E3446" s="22">
        <v>688449</v>
      </c>
      <c r="F3446" s="22">
        <v>688682.3125</v>
      </c>
      <c r="G3446" s="22">
        <v>233.3125</v>
      </c>
    </row>
    <row r="3447" spans="1:7">
      <c r="A3447" s="22">
        <v>3</v>
      </c>
      <c r="B3447" s="22">
        <v>496</v>
      </c>
      <c r="C3447" s="22">
        <v>2.8747769999999999</v>
      </c>
      <c r="D3447" s="22">
        <v>189.32543899999999</v>
      </c>
      <c r="E3447" s="22">
        <v>689558.5</v>
      </c>
      <c r="F3447" s="22">
        <v>689747.8125</v>
      </c>
      <c r="G3447" s="22">
        <v>189.3125</v>
      </c>
    </row>
    <row r="3448" spans="1:7">
      <c r="A3448" s="22">
        <v>3</v>
      </c>
      <c r="B3448" s="22">
        <v>497</v>
      </c>
      <c r="C3448" s="22">
        <v>0.103744</v>
      </c>
      <c r="D3448" s="22">
        <v>222.92047099999999</v>
      </c>
      <c r="E3448" s="22">
        <v>692637</v>
      </c>
      <c r="F3448" s="22">
        <v>692859.875</v>
      </c>
      <c r="G3448" s="22">
        <v>222.875</v>
      </c>
    </row>
    <row r="3449" spans="1:7">
      <c r="A3449" s="22">
        <v>3</v>
      </c>
      <c r="B3449" s="22">
        <v>498</v>
      </c>
      <c r="C3449" s="22">
        <v>0.102323</v>
      </c>
      <c r="D3449" s="22">
        <v>231.87179599999999</v>
      </c>
      <c r="E3449" s="22">
        <v>692965.0625</v>
      </c>
      <c r="F3449" s="22">
        <v>693197</v>
      </c>
      <c r="G3449" s="22">
        <v>231.9375</v>
      </c>
    </row>
    <row r="3450" spans="1:7">
      <c r="A3450" s="22">
        <v>3</v>
      </c>
      <c r="B3450" s="22">
        <v>499</v>
      </c>
      <c r="C3450" s="22">
        <v>1.1614610000000001</v>
      </c>
      <c r="D3450" s="22">
        <v>268.722961</v>
      </c>
      <c r="E3450" s="22">
        <v>693308.9375</v>
      </c>
      <c r="F3450" s="22">
        <v>693577.625</v>
      </c>
      <c r="G3450" s="22">
        <v>268.6875</v>
      </c>
    </row>
    <row r="3451" spans="1:7">
      <c r="A3451" s="22">
        <v>3</v>
      </c>
      <c r="B3451" s="22">
        <v>500</v>
      </c>
      <c r="C3451" s="22">
        <v>1.3066340000000001</v>
      </c>
      <c r="D3451" s="22">
        <v>251.09553500000001</v>
      </c>
      <c r="E3451" s="22">
        <v>694746.5625</v>
      </c>
      <c r="F3451" s="22">
        <v>694997.6875</v>
      </c>
      <c r="G3451" s="22">
        <v>251.125</v>
      </c>
    </row>
    <row r="3452" spans="1:7">
      <c r="A3452" s="22">
        <v>3</v>
      </c>
      <c r="B3452" s="22">
        <v>501</v>
      </c>
      <c r="C3452" s="22">
        <v>3.260694</v>
      </c>
      <c r="D3452" s="22">
        <v>217.53259299999999</v>
      </c>
      <c r="E3452" s="22">
        <v>696309.1875</v>
      </c>
      <c r="F3452" s="22">
        <v>696526.75</v>
      </c>
      <c r="G3452" s="22">
        <v>217.5625</v>
      </c>
    </row>
    <row r="3453" spans="1:7">
      <c r="A3453" s="22">
        <v>3</v>
      </c>
      <c r="B3453" s="22">
        <v>502</v>
      </c>
      <c r="C3453" s="22">
        <v>0.365956</v>
      </c>
      <c r="D3453" s="22">
        <v>309.101654</v>
      </c>
      <c r="E3453" s="22">
        <v>699793.9375</v>
      </c>
      <c r="F3453" s="22">
        <v>700103.0625</v>
      </c>
      <c r="G3453" s="22">
        <v>309.125</v>
      </c>
    </row>
    <row r="3454" spans="1:7">
      <c r="A3454" s="22">
        <v>3</v>
      </c>
      <c r="B3454" s="22">
        <v>503</v>
      </c>
      <c r="C3454" s="22">
        <v>0.33865400000000001</v>
      </c>
      <c r="D3454" s="22">
        <v>249.77063000000001</v>
      </c>
      <c r="E3454" s="22">
        <v>700481.5</v>
      </c>
      <c r="F3454" s="22">
        <v>700731.3125</v>
      </c>
      <c r="G3454" s="22">
        <v>249.8125</v>
      </c>
    </row>
    <row r="3455" spans="1:7">
      <c r="A3455" s="22">
        <v>3</v>
      </c>
      <c r="B3455" s="22">
        <v>504</v>
      </c>
      <c r="C3455" s="22">
        <v>0.47065699999999999</v>
      </c>
      <c r="D3455" s="22">
        <v>288.17993200000001</v>
      </c>
      <c r="E3455" s="22">
        <v>701075.375</v>
      </c>
      <c r="F3455" s="22">
        <v>701363.5625</v>
      </c>
      <c r="G3455" s="22">
        <v>288.1875</v>
      </c>
    </row>
    <row r="3456" spans="1:7">
      <c r="A3456" s="22">
        <v>3</v>
      </c>
      <c r="B3456" s="22">
        <v>505</v>
      </c>
      <c r="C3456" s="22">
        <v>0.34178399999999998</v>
      </c>
      <c r="D3456" s="22">
        <v>198.47151199999999</v>
      </c>
      <c r="E3456" s="22">
        <v>701840.9375</v>
      </c>
      <c r="F3456" s="22">
        <v>702039.3125</v>
      </c>
      <c r="G3456" s="22">
        <v>198.375</v>
      </c>
    </row>
    <row r="3457" spans="1:7">
      <c r="A3457" s="22">
        <v>3</v>
      </c>
      <c r="B3457" s="22">
        <v>506</v>
      </c>
      <c r="C3457" s="22">
        <v>1.209287</v>
      </c>
      <c r="D3457" s="22">
        <v>239.75839199999999</v>
      </c>
      <c r="E3457" s="22">
        <v>702387.9375</v>
      </c>
      <c r="F3457" s="22">
        <v>702627.75</v>
      </c>
      <c r="G3457" s="22">
        <v>239.8125</v>
      </c>
    </row>
    <row r="3458" spans="1:7">
      <c r="A3458" s="22">
        <v>3</v>
      </c>
      <c r="B3458" s="22">
        <v>507</v>
      </c>
      <c r="C3458" s="22">
        <v>0.56642199999999998</v>
      </c>
      <c r="D3458" s="22">
        <v>288.717896</v>
      </c>
      <c r="E3458" s="22">
        <v>703841.5</v>
      </c>
      <c r="F3458" s="22">
        <v>704130.25</v>
      </c>
      <c r="G3458" s="22">
        <v>288.75</v>
      </c>
    </row>
    <row r="3459" spans="1:7">
      <c r="A3459" s="22">
        <v>3</v>
      </c>
      <c r="B3459" s="22">
        <v>508</v>
      </c>
      <c r="C3459" s="22">
        <v>0.79432199999999997</v>
      </c>
      <c r="D3459" s="22">
        <v>258.504456</v>
      </c>
      <c r="E3459" s="22">
        <v>704701</v>
      </c>
      <c r="F3459" s="22">
        <v>704959.5</v>
      </c>
      <c r="G3459" s="22">
        <v>258.5</v>
      </c>
    </row>
    <row r="3460" spans="1:7">
      <c r="A3460" s="22">
        <v>3</v>
      </c>
      <c r="B3460" s="22">
        <v>509</v>
      </c>
      <c r="C3460" s="22">
        <v>0.15989999999999999</v>
      </c>
      <c r="D3460" s="22">
        <v>218.148865</v>
      </c>
      <c r="E3460" s="22">
        <v>705763.625</v>
      </c>
      <c r="F3460" s="22">
        <v>705981.75</v>
      </c>
      <c r="G3460" s="22">
        <v>218.125</v>
      </c>
    </row>
    <row r="3461" spans="1:7">
      <c r="A3461" s="22">
        <v>3</v>
      </c>
      <c r="B3461" s="22">
        <v>510</v>
      </c>
      <c r="C3461" s="22">
        <v>0.50096600000000002</v>
      </c>
      <c r="D3461" s="22">
        <v>252.28892500000001</v>
      </c>
      <c r="E3461" s="22">
        <v>706154.25</v>
      </c>
      <c r="F3461" s="22">
        <v>706406.5</v>
      </c>
      <c r="G3461" s="22">
        <v>252.25</v>
      </c>
    </row>
    <row r="3462" spans="1:7">
      <c r="A3462" s="22">
        <v>3</v>
      </c>
      <c r="B3462" s="22">
        <v>511</v>
      </c>
      <c r="C3462" s="22">
        <v>0.45192399999999999</v>
      </c>
      <c r="D3462" s="22">
        <v>317.57467700000001</v>
      </c>
      <c r="E3462" s="22">
        <v>706914.6875</v>
      </c>
      <c r="F3462" s="22">
        <v>707232.3125</v>
      </c>
      <c r="G3462" s="22">
        <v>317.625</v>
      </c>
    </row>
    <row r="3463" spans="1:7">
      <c r="A3463" s="22">
        <v>3</v>
      </c>
      <c r="B3463" s="22">
        <v>512</v>
      </c>
      <c r="C3463" s="22">
        <v>0.35249399999999997</v>
      </c>
      <c r="D3463" s="22">
        <v>299.85647599999999</v>
      </c>
      <c r="E3463" s="22">
        <v>707696.0625</v>
      </c>
      <c r="F3463" s="22">
        <v>707996</v>
      </c>
      <c r="G3463" s="22">
        <v>299.9375</v>
      </c>
    </row>
    <row r="3464" spans="1:7">
      <c r="A3464" s="22">
        <v>3</v>
      </c>
      <c r="B3464" s="22">
        <v>513</v>
      </c>
      <c r="C3464" s="22">
        <v>0.84055599999999997</v>
      </c>
      <c r="D3464" s="22">
        <v>261.06158399999998</v>
      </c>
      <c r="E3464" s="22">
        <v>708352.375</v>
      </c>
      <c r="F3464" s="22">
        <v>708613.375</v>
      </c>
      <c r="G3464" s="22">
        <v>261</v>
      </c>
    </row>
    <row r="3465" spans="1:7">
      <c r="A3465" s="22">
        <v>3</v>
      </c>
      <c r="B3465" s="22">
        <v>514</v>
      </c>
      <c r="C3465" s="22">
        <v>0.27999099999999999</v>
      </c>
      <c r="D3465" s="22">
        <v>304.40353399999998</v>
      </c>
      <c r="E3465" s="22">
        <v>709461.9375</v>
      </c>
      <c r="F3465" s="22">
        <v>709766.25</v>
      </c>
      <c r="G3465" s="22">
        <v>304.3125</v>
      </c>
    </row>
    <row r="3466" spans="1:7">
      <c r="A3466" s="22">
        <v>3</v>
      </c>
      <c r="B3466" s="22">
        <v>515</v>
      </c>
      <c r="C3466" s="22">
        <v>0.13969300000000001</v>
      </c>
      <c r="D3466" s="22">
        <v>279.93402099999997</v>
      </c>
      <c r="E3466" s="22">
        <v>710050.4375</v>
      </c>
      <c r="F3466" s="22">
        <v>710330.375</v>
      </c>
      <c r="G3466" s="22">
        <v>279.9375</v>
      </c>
    </row>
    <row r="3467" spans="1:7">
      <c r="A3467" s="22">
        <v>3</v>
      </c>
      <c r="B3467" s="22">
        <v>516</v>
      </c>
      <c r="C3467" s="22">
        <v>8.5827000000000001E-2</v>
      </c>
      <c r="D3467" s="22">
        <v>298.359283</v>
      </c>
      <c r="E3467" s="22">
        <v>710472.3125</v>
      </c>
      <c r="F3467" s="22">
        <v>710770.6875</v>
      </c>
      <c r="G3467" s="22">
        <v>298.375</v>
      </c>
    </row>
    <row r="3468" spans="1:7">
      <c r="A3468" s="22">
        <v>3</v>
      </c>
      <c r="B3468" s="22">
        <v>517</v>
      </c>
      <c r="C3468" s="22">
        <v>1.8656870000000001</v>
      </c>
      <c r="D3468" s="22">
        <v>254.194489</v>
      </c>
      <c r="E3468" s="22">
        <v>710862.9375</v>
      </c>
      <c r="F3468" s="22">
        <v>711117.125</v>
      </c>
      <c r="G3468" s="22">
        <v>254.1875</v>
      </c>
    </row>
    <row r="3469" spans="1:7">
      <c r="A3469" s="22">
        <v>3</v>
      </c>
      <c r="B3469" s="22">
        <v>518</v>
      </c>
      <c r="C3469" s="22">
        <v>1.9075610000000001</v>
      </c>
      <c r="D3469" s="22">
        <v>275.283997</v>
      </c>
      <c r="E3469" s="22">
        <v>712989.875</v>
      </c>
      <c r="F3469" s="22">
        <v>713265.125</v>
      </c>
      <c r="G3469" s="22">
        <v>275.25</v>
      </c>
    </row>
    <row r="3470" spans="1:7">
      <c r="A3470" s="22">
        <v>3</v>
      </c>
      <c r="B3470" s="22">
        <v>519</v>
      </c>
      <c r="C3470" s="22">
        <v>5.1501530000000004</v>
      </c>
      <c r="D3470" s="22">
        <v>245.74520899999999</v>
      </c>
      <c r="E3470" s="22">
        <v>715185.25</v>
      </c>
      <c r="F3470" s="22">
        <v>715431</v>
      </c>
      <c r="G3470" s="22">
        <v>245.75</v>
      </c>
    </row>
    <row r="3471" spans="1:7">
      <c r="A3471" s="22">
        <v>3</v>
      </c>
      <c r="B3471" s="22">
        <v>520</v>
      </c>
      <c r="C3471" s="22">
        <v>0.57848500000000003</v>
      </c>
      <c r="D3471" s="22">
        <v>203.92962600000001</v>
      </c>
      <c r="E3471" s="22">
        <v>720586.375</v>
      </c>
      <c r="F3471" s="22">
        <v>720790.25</v>
      </c>
      <c r="G3471" s="22">
        <v>203.875</v>
      </c>
    </row>
    <row r="3472" spans="1:7">
      <c r="A3472" s="22">
        <v>3</v>
      </c>
      <c r="B3472" s="22">
        <v>521</v>
      </c>
      <c r="C3472" s="22">
        <v>2.4247109999999998</v>
      </c>
      <c r="D3472" s="22">
        <v>311.93081699999999</v>
      </c>
      <c r="E3472" s="22">
        <v>721383.3125</v>
      </c>
      <c r="F3472" s="22">
        <v>721695.1875</v>
      </c>
      <c r="G3472" s="22">
        <v>311.875</v>
      </c>
    </row>
    <row r="3473" spans="1:7">
      <c r="A3473" s="22">
        <v>3</v>
      </c>
      <c r="B3473" s="22">
        <v>522</v>
      </c>
      <c r="C3473" s="22">
        <v>0.34760000000000002</v>
      </c>
      <c r="D3473" s="22">
        <v>283.42114299999997</v>
      </c>
      <c r="E3473" s="22">
        <v>724133.625</v>
      </c>
      <c r="F3473" s="22">
        <v>724417.0625</v>
      </c>
      <c r="G3473" s="22">
        <v>283.4375</v>
      </c>
    </row>
    <row r="3474" spans="1:7">
      <c r="A3474" s="22">
        <v>3</v>
      </c>
      <c r="B3474" s="22">
        <v>523</v>
      </c>
      <c r="C3474" s="22">
        <v>0.88480800000000004</v>
      </c>
      <c r="D3474" s="22">
        <v>214.39419599999999</v>
      </c>
      <c r="E3474" s="22">
        <v>724774.0625</v>
      </c>
      <c r="F3474" s="22">
        <v>724988.5</v>
      </c>
      <c r="G3474" s="22">
        <v>214.4375</v>
      </c>
    </row>
    <row r="3475" spans="1:7">
      <c r="A3475" s="22">
        <v>3</v>
      </c>
      <c r="B3475" s="22">
        <v>524</v>
      </c>
      <c r="C3475" s="22">
        <v>0.47359299999999999</v>
      </c>
      <c r="D3475" s="22">
        <v>213.76606799999999</v>
      </c>
      <c r="E3475" s="22">
        <v>725883.75</v>
      </c>
      <c r="F3475" s="22">
        <v>726097.5625</v>
      </c>
      <c r="G3475" s="22">
        <v>213.8125</v>
      </c>
    </row>
    <row r="3476" spans="1:7">
      <c r="A3476" s="22">
        <v>3</v>
      </c>
      <c r="B3476" s="22">
        <v>525</v>
      </c>
      <c r="C3476" s="22">
        <v>0.73952600000000002</v>
      </c>
      <c r="D3476" s="22">
        <v>182.24054000000001</v>
      </c>
      <c r="E3476" s="22">
        <v>726573.4375</v>
      </c>
      <c r="F3476" s="22">
        <v>726755.6875</v>
      </c>
      <c r="G3476" s="22">
        <v>182.25</v>
      </c>
    </row>
    <row r="3477" spans="1:7">
      <c r="A3477" s="22">
        <v>3</v>
      </c>
      <c r="B3477" s="22">
        <v>526</v>
      </c>
      <c r="C3477" s="22">
        <v>0.60938099999999995</v>
      </c>
      <c r="D3477" s="22">
        <v>301.85668900000002</v>
      </c>
      <c r="E3477" s="22">
        <v>727495.5</v>
      </c>
      <c r="F3477" s="22">
        <v>727797.3125</v>
      </c>
      <c r="G3477" s="22">
        <v>301.8125</v>
      </c>
    </row>
    <row r="3478" spans="1:7">
      <c r="A3478" s="22">
        <v>3</v>
      </c>
      <c r="B3478" s="22">
        <v>527</v>
      </c>
      <c r="C3478" s="22">
        <v>0.35114899999999999</v>
      </c>
      <c r="D3478" s="22">
        <v>201.46202099999999</v>
      </c>
      <c r="E3478" s="22">
        <v>728417.6875</v>
      </c>
      <c r="F3478" s="22">
        <v>728619.125</v>
      </c>
      <c r="G3478" s="22">
        <v>201.4375</v>
      </c>
    </row>
    <row r="3479" spans="1:7">
      <c r="A3479" s="22">
        <v>3</v>
      </c>
      <c r="B3479" s="22">
        <v>528</v>
      </c>
      <c r="C3479" s="22">
        <v>0.10849499999999999</v>
      </c>
      <c r="D3479" s="22">
        <v>278.63864100000001</v>
      </c>
      <c r="E3479" s="22">
        <v>728980.3125</v>
      </c>
      <c r="F3479" s="22">
        <v>729258.9375</v>
      </c>
      <c r="G3479" s="22">
        <v>278.625</v>
      </c>
    </row>
    <row r="3480" spans="1:7">
      <c r="A3480" s="22">
        <v>3</v>
      </c>
      <c r="B3480" s="22">
        <v>529</v>
      </c>
      <c r="C3480" s="22">
        <v>0.61376900000000001</v>
      </c>
      <c r="D3480" s="22">
        <v>255.67082199999999</v>
      </c>
      <c r="E3480" s="22">
        <v>729370.875</v>
      </c>
      <c r="F3480" s="22">
        <v>729626.5625</v>
      </c>
      <c r="G3480" s="22">
        <v>255.6875</v>
      </c>
    </row>
    <row r="3481" spans="1:7">
      <c r="A3481" s="22">
        <v>3</v>
      </c>
      <c r="B3481" s="22">
        <v>530</v>
      </c>
      <c r="C3481" s="22">
        <v>0.35658299999999998</v>
      </c>
      <c r="D3481" s="22">
        <v>186.90980500000001</v>
      </c>
      <c r="E3481" s="22">
        <v>730246</v>
      </c>
      <c r="F3481" s="22">
        <v>730432.9375</v>
      </c>
      <c r="G3481" s="22">
        <v>186.9375</v>
      </c>
    </row>
    <row r="3482" spans="1:7">
      <c r="A3482" s="22">
        <v>3</v>
      </c>
      <c r="B3482" s="22">
        <v>531</v>
      </c>
      <c r="C3482" s="22">
        <v>1.8273919999999999</v>
      </c>
      <c r="D3482" s="22">
        <v>325.47219799999999</v>
      </c>
      <c r="E3482" s="22">
        <v>730792.875</v>
      </c>
      <c r="F3482" s="22">
        <v>731118.375</v>
      </c>
      <c r="G3482" s="22">
        <v>325.5</v>
      </c>
    </row>
    <row r="3483" spans="1:7">
      <c r="A3483" s="22">
        <v>3</v>
      </c>
      <c r="B3483" s="22">
        <v>532</v>
      </c>
      <c r="C3483" s="22">
        <v>0.17920700000000001</v>
      </c>
      <c r="D3483" s="22">
        <v>200.09187299999999</v>
      </c>
      <c r="E3483" s="22">
        <v>732949.4375</v>
      </c>
      <c r="F3483" s="22">
        <v>733149.5</v>
      </c>
      <c r="G3483" s="22">
        <v>200.0625</v>
      </c>
    </row>
    <row r="3484" spans="1:7">
      <c r="A3484" s="22">
        <v>3</v>
      </c>
      <c r="B3484" s="22">
        <v>533</v>
      </c>
      <c r="C3484" s="22">
        <v>0.63031099999999995</v>
      </c>
      <c r="D3484" s="22">
        <v>281.13253800000001</v>
      </c>
      <c r="E3484" s="22">
        <v>733340.0625</v>
      </c>
      <c r="F3484" s="22">
        <v>733621.1875</v>
      </c>
      <c r="G3484" s="22">
        <v>281.125</v>
      </c>
    </row>
    <row r="3485" spans="1:7">
      <c r="A3485" s="22">
        <v>3</v>
      </c>
      <c r="B3485" s="22">
        <v>534</v>
      </c>
      <c r="C3485" s="22">
        <v>2.3487079999999998</v>
      </c>
      <c r="D3485" s="22">
        <v>244.99259900000001</v>
      </c>
      <c r="E3485" s="22">
        <v>734262</v>
      </c>
      <c r="F3485" s="22">
        <v>734507</v>
      </c>
      <c r="G3485" s="22">
        <v>245</v>
      </c>
    </row>
    <row r="3486" spans="1:7">
      <c r="A3486" s="22">
        <v>3</v>
      </c>
      <c r="B3486" s="22">
        <v>535</v>
      </c>
      <c r="C3486" s="22">
        <v>0.70342400000000005</v>
      </c>
      <c r="D3486" s="22">
        <v>239.37760900000001</v>
      </c>
      <c r="E3486" s="22">
        <v>736856.125</v>
      </c>
      <c r="F3486" s="22">
        <v>737095.5</v>
      </c>
      <c r="G3486" s="22">
        <v>239.375</v>
      </c>
    </row>
    <row r="3487" spans="1:7">
      <c r="A3487" s="22">
        <v>3</v>
      </c>
      <c r="B3487" s="22">
        <v>536</v>
      </c>
      <c r="C3487" s="22">
        <v>0.93670100000000001</v>
      </c>
      <c r="D3487" s="22">
        <v>287.553406</v>
      </c>
      <c r="E3487" s="22">
        <v>737809.375</v>
      </c>
      <c r="F3487" s="22">
        <v>738096.875</v>
      </c>
      <c r="G3487" s="22">
        <v>287.5</v>
      </c>
    </row>
    <row r="3488" spans="1:7">
      <c r="A3488" s="22">
        <v>3</v>
      </c>
      <c r="B3488" s="22">
        <v>537</v>
      </c>
      <c r="C3488" s="22">
        <v>0.18304799999999999</v>
      </c>
      <c r="D3488" s="22">
        <v>301.04760700000003</v>
      </c>
      <c r="E3488" s="22">
        <v>739036.375</v>
      </c>
      <c r="F3488" s="22">
        <v>739337.4375</v>
      </c>
      <c r="G3488" s="22">
        <v>301.0625</v>
      </c>
    </row>
    <row r="3489" spans="1:7">
      <c r="A3489" s="22">
        <v>3</v>
      </c>
      <c r="B3489" s="22">
        <v>538</v>
      </c>
      <c r="C3489" s="22">
        <v>1.0160819999999999</v>
      </c>
      <c r="D3489" s="22">
        <v>299.85485799999998</v>
      </c>
      <c r="E3489" s="22">
        <v>739520.8125</v>
      </c>
      <c r="F3489" s="22">
        <v>739820.6875</v>
      </c>
      <c r="G3489" s="22">
        <v>299.875</v>
      </c>
    </row>
    <row r="3490" spans="1:7">
      <c r="A3490" s="22">
        <v>3</v>
      </c>
      <c r="B3490" s="22">
        <v>539</v>
      </c>
      <c r="C3490" s="22">
        <v>2.3779999999999999E-2</v>
      </c>
      <c r="D3490" s="22">
        <v>240.46031199999999</v>
      </c>
      <c r="E3490" s="22">
        <v>740849.125</v>
      </c>
      <c r="F3490" s="22">
        <v>741089.625</v>
      </c>
      <c r="G3490" s="22">
        <v>240.5</v>
      </c>
    </row>
    <row r="3491" spans="1:7">
      <c r="A3491" s="22">
        <v>3</v>
      </c>
      <c r="B3491" s="22">
        <v>540</v>
      </c>
      <c r="C3491" s="22">
        <v>0.282254</v>
      </c>
      <c r="D3491" s="22">
        <v>319.21975700000002</v>
      </c>
      <c r="E3491" s="22">
        <v>741114.75</v>
      </c>
      <c r="F3491" s="22">
        <v>741433.9375</v>
      </c>
      <c r="G3491" s="22">
        <v>319.1875</v>
      </c>
    </row>
    <row r="3492" spans="1:7">
      <c r="A3492" s="22">
        <v>3</v>
      </c>
      <c r="B3492" s="22">
        <v>541</v>
      </c>
      <c r="C3492" s="22">
        <v>0.98348800000000003</v>
      </c>
      <c r="D3492" s="22">
        <v>285.52914399999997</v>
      </c>
      <c r="E3492" s="22">
        <v>741723.9375</v>
      </c>
      <c r="F3492" s="22">
        <v>742009.5</v>
      </c>
      <c r="G3492" s="22">
        <v>285.5625</v>
      </c>
    </row>
    <row r="3493" spans="1:7">
      <c r="A3493" s="22">
        <v>3</v>
      </c>
      <c r="B3493" s="22">
        <v>542</v>
      </c>
      <c r="C3493" s="22">
        <v>0.344752</v>
      </c>
      <c r="D3493" s="22">
        <v>183.17311100000001</v>
      </c>
      <c r="E3493" s="22">
        <v>742996.625</v>
      </c>
      <c r="F3493" s="22">
        <v>743179.875</v>
      </c>
      <c r="G3493" s="22">
        <v>183.25</v>
      </c>
    </row>
    <row r="3494" spans="1:7">
      <c r="A3494" s="22">
        <v>3</v>
      </c>
      <c r="B3494" s="22">
        <v>543</v>
      </c>
      <c r="C3494" s="22">
        <v>0.76359699999999997</v>
      </c>
      <c r="D3494" s="22">
        <v>232.213776</v>
      </c>
      <c r="E3494" s="22">
        <v>743528.625</v>
      </c>
      <c r="F3494" s="22">
        <v>743760.875</v>
      </c>
      <c r="G3494" s="22">
        <v>232.25</v>
      </c>
    </row>
    <row r="3495" spans="1:7">
      <c r="A3495" s="22">
        <v>3</v>
      </c>
      <c r="B3495" s="22">
        <v>544</v>
      </c>
      <c r="C3495" s="22">
        <v>0.96473399999999998</v>
      </c>
      <c r="D3495" s="22">
        <v>214.245667</v>
      </c>
      <c r="E3495" s="22">
        <v>744531.875</v>
      </c>
      <c r="F3495" s="22">
        <v>744746.0625</v>
      </c>
      <c r="G3495" s="22">
        <v>214.1875</v>
      </c>
    </row>
    <row r="3496" spans="1:7">
      <c r="A3496" s="22">
        <v>3</v>
      </c>
      <c r="B3496" s="22">
        <v>545</v>
      </c>
      <c r="C3496" s="22">
        <v>1.822659</v>
      </c>
      <c r="D3496" s="22">
        <v>235.59695400000001</v>
      </c>
      <c r="E3496" s="22">
        <v>745722.5</v>
      </c>
      <c r="F3496" s="22">
        <v>745958.125</v>
      </c>
      <c r="G3496" s="22">
        <v>235.625</v>
      </c>
    </row>
    <row r="3497" spans="1:7">
      <c r="A3497" s="22">
        <v>3</v>
      </c>
      <c r="B3497" s="22">
        <v>546</v>
      </c>
      <c r="C3497" s="22">
        <v>0.74504000000000004</v>
      </c>
      <c r="D3497" s="22">
        <v>285.06942700000002</v>
      </c>
      <c r="E3497" s="22">
        <v>747785.25</v>
      </c>
      <c r="F3497" s="22">
        <v>748070.3125</v>
      </c>
      <c r="G3497" s="22">
        <v>285.0625</v>
      </c>
    </row>
    <row r="3498" spans="1:7">
      <c r="A3498" s="22">
        <v>3</v>
      </c>
      <c r="B3498" s="22">
        <v>547</v>
      </c>
      <c r="C3498" s="22">
        <v>0.97957899999999998</v>
      </c>
      <c r="D3498" s="22">
        <v>289.91705300000001</v>
      </c>
      <c r="E3498" s="22">
        <v>748820.875</v>
      </c>
      <c r="F3498" s="22">
        <v>749110.875</v>
      </c>
      <c r="G3498" s="22">
        <v>290</v>
      </c>
    </row>
    <row r="3499" spans="1:7">
      <c r="A3499" s="22">
        <v>3</v>
      </c>
      <c r="B3499" s="22">
        <v>548</v>
      </c>
      <c r="C3499" s="22">
        <v>1.42611</v>
      </c>
      <c r="D3499" s="22">
        <v>277.62875400000001</v>
      </c>
      <c r="E3499" s="22">
        <v>750102.25</v>
      </c>
      <c r="F3499" s="22">
        <v>750379.9375</v>
      </c>
      <c r="G3499" s="22">
        <v>277.6875</v>
      </c>
    </row>
    <row r="3500" spans="1:7">
      <c r="A3500" s="22">
        <v>3</v>
      </c>
      <c r="B3500" s="22">
        <v>549</v>
      </c>
      <c r="C3500" s="22">
        <v>1.7004999999999999</v>
      </c>
      <c r="D3500" s="22">
        <v>260.40649400000001</v>
      </c>
      <c r="E3500" s="22">
        <v>751821.25</v>
      </c>
      <c r="F3500" s="22">
        <v>752081.625</v>
      </c>
      <c r="G3500" s="22">
        <v>260.375</v>
      </c>
    </row>
    <row r="3501" spans="1:7">
      <c r="A3501" s="22">
        <v>3</v>
      </c>
      <c r="B3501" s="22">
        <v>550</v>
      </c>
      <c r="C3501" s="22">
        <v>0.63082800000000006</v>
      </c>
      <c r="D3501" s="22">
        <v>314.17483499999997</v>
      </c>
      <c r="E3501" s="22">
        <v>753784.5</v>
      </c>
      <c r="F3501" s="22">
        <v>754098.625</v>
      </c>
      <c r="G3501" s="22">
        <v>314.125</v>
      </c>
    </row>
    <row r="3502" spans="1:7">
      <c r="A3502" s="22">
        <v>3</v>
      </c>
      <c r="B3502" s="22">
        <v>551</v>
      </c>
      <c r="C3502" s="22">
        <v>2.3674189999999999</v>
      </c>
      <c r="D3502" s="22">
        <v>237.36842300000001</v>
      </c>
      <c r="E3502" s="22">
        <v>754737.75</v>
      </c>
      <c r="F3502" s="22">
        <v>754975.125</v>
      </c>
      <c r="G3502" s="22">
        <v>237.375</v>
      </c>
    </row>
    <row r="3503" spans="1:7">
      <c r="A3503" s="22">
        <v>3</v>
      </c>
      <c r="B3503" s="22">
        <v>552</v>
      </c>
      <c r="C3503" s="22">
        <v>0.41876799999999997</v>
      </c>
      <c r="D3503" s="22">
        <v>243.87974500000001</v>
      </c>
      <c r="E3503" s="22">
        <v>757357.125</v>
      </c>
      <c r="F3503" s="22">
        <v>757601</v>
      </c>
      <c r="G3503" s="22">
        <v>243.875</v>
      </c>
    </row>
    <row r="3504" spans="1:7">
      <c r="A3504" s="22">
        <v>3</v>
      </c>
      <c r="B3504" s="22">
        <v>553</v>
      </c>
      <c r="C3504" s="22">
        <v>0.73347099999999998</v>
      </c>
      <c r="D3504" s="22">
        <v>194.981506</v>
      </c>
      <c r="E3504" s="22">
        <v>758029</v>
      </c>
      <c r="F3504" s="22">
        <v>758224</v>
      </c>
      <c r="G3504" s="22">
        <v>195</v>
      </c>
    </row>
    <row r="3505" spans="1:7">
      <c r="A3505" s="22">
        <v>3</v>
      </c>
      <c r="B3505" s="22">
        <v>554</v>
      </c>
      <c r="C3505" s="22">
        <v>1.686887</v>
      </c>
      <c r="D3505" s="22">
        <v>221.93785099999999</v>
      </c>
      <c r="E3505" s="22">
        <v>758966.6875</v>
      </c>
      <c r="F3505" s="22">
        <v>759188.6875</v>
      </c>
      <c r="G3505" s="22">
        <v>222</v>
      </c>
    </row>
    <row r="3506" spans="1:7">
      <c r="A3506" s="22">
        <v>3</v>
      </c>
      <c r="B3506" s="22">
        <v>555</v>
      </c>
      <c r="C3506" s="22">
        <v>9.9387000000000003E-2</v>
      </c>
      <c r="D3506" s="22">
        <v>217.13865699999999</v>
      </c>
      <c r="E3506" s="22">
        <v>760888.75</v>
      </c>
      <c r="F3506" s="22">
        <v>761105.9375</v>
      </c>
      <c r="G3506" s="22">
        <v>217.1875</v>
      </c>
    </row>
    <row r="3507" spans="1:7">
      <c r="A3507" s="22">
        <v>3</v>
      </c>
      <c r="B3507" s="22">
        <v>556</v>
      </c>
      <c r="C3507" s="22">
        <v>0.37568400000000002</v>
      </c>
      <c r="D3507" s="22">
        <v>279.74700899999999</v>
      </c>
      <c r="E3507" s="22">
        <v>761216.9375</v>
      </c>
      <c r="F3507" s="22">
        <v>761496.6875</v>
      </c>
      <c r="G3507" s="22">
        <v>279.75</v>
      </c>
    </row>
    <row r="3508" spans="1:7">
      <c r="A3508" s="22">
        <v>3</v>
      </c>
      <c r="B3508" s="22">
        <v>557</v>
      </c>
      <c r="C3508" s="22">
        <v>0.392262</v>
      </c>
      <c r="D3508" s="22">
        <v>338.78225700000002</v>
      </c>
      <c r="E3508" s="22">
        <v>761873.3125</v>
      </c>
      <c r="F3508" s="22">
        <v>762212.0625</v>
      </c>
      <c r="G3508" s="22">
        <v>338.75</v>
      </c>
    </row>
    <row r="3509" spans="1:7">
      <c r="A3509" s="22">
        <v>3</v>
      </c>
      <c r="B3509" s="22">
        <v>558</v>
      </c>
      <c r="C3509" s="22">
        <v>0.31286900000000001</v>
      </c>
      <c r="D3509" s="22">
        <v>239.71829199999999</v>
      </c>
      <c r="E3509" s="22">
        <v>762607.625</v>
      </c>
      <c r="F3509" s="22">
        <v>762847.375</v>
      </c>
      <c r="G3509" s="22">
        <v>239.75</v>
      </c>
    </row>
    <row r="3510" spans="1:7">
      <c r="A3510" s="22">
        <v>3</v>
      </c>
      <c r="B3510" s="22">
        <v>559</v>
      </c>
      <c r="C3510" s="22">
        <v>6.6951999999999998E-2</v>
      </c>
      <c r="D3510" s="22">
        <v>249.96438599999999</v>
      </c>
      <c r="E3510" s="22">
        <v>763170.1875</v>
      </c>
      <c r="F3510" s="22">
        <v>763420.1875</v>
      </c>
      <c r="G3510" s="22">
        <v>250</v>
      </c>
    </row>
    <row r="3511" spans="1:7">
      <c r="A3511" s="22">
        <v>3</v>
      </c>
      <c r="B3511" s="22">
        <v>560</v>
      </c>
      <c r="C3511" s="22">
        <v>0.92025100000000004</v>
      </c>
      <c r="D3511" s="22">
        <v>308.57104500000003</v>
      </c>
      <c r="E3511" s="22">
        <v>763498.375</v>
      </c>
      <c r="F3511" s="22">
        <v>763807</v>
      </c>
      <c r="G3511" s="22">
        <v>308.625</v>
      </c>
    </row>
    <row r="3512" spans="1:7">
      <c r="A3512" s="22">
        <v>3</v>
      </c>
      <c r="B3512" s="22">
        <v>561</v>
      </c>
      <c r="C3512" s="22">
        <v>0.33237899999999998</v>
      </c>
      <c r="D3512" s="22">
        <v>233.95027200000001</v>
      </c>
      <c r="E3512" s="22">
        <v>764732.875</v>
      </c>
      <c r="F3512" s="22">
        <v>764966.8125</v>
      </c>
      <c r="G3512" s="22">
        <v>233.9375</v>
      </c>
    </row>
    <row r="3513" spans="1:7">
      <c r="A3513" s="22">
        <v>3</v>
      </c>
      <c r="B3513" s="22">
        <v>562</v>
      </c>
      <c r="C3513" s="22">
        <v>1.0891660000000001</v>
      </c>
      <c r="D3513" s="22">
        <v>223.616928</v>
      </c>
      <c r="E3513" s="22">
        <v>765311.125</v>
      </c>
      <c r="F3513" s="22">
        <v>765534.6875</v>
      </c>
      <c r="G3513" s="22">
        <v>223.5625</v>
      </c>
    </row>
    <row r="3514" spans="1:7">
      <c r="A3514" s="22">
        <v>3</v>
      </c>
      <c r="B3514" s="22">
        <v>563</v>
      </c>
      <c r="C3514" s="22">
        <v>1.9003909999999999</v>
      </c>
      <c r="D3514" s="22">
        <v>291.51370200000002</v>
      </c>
      <c r="E3514" s="22">
        <v>766639.25</v>
      </c>
      <c r="F3514" s="22">
        <v>766930.8125</v>
      </c>
      <c r="G3514" s="22">
        <v>291.5625</v>
      </c>
    </row>
    <row r="3515" spans="1:7">
      <c r="A3515" s="22">
        <v>3</v>
      </c>
      <c r="B3515" s="22">
        <v>564</v>
      </c>
      <c r="C3515" s="22">
        <v>5.545147</v>
      </c>
      <c r="D3515" s="22">
        <v>307.44409200000001</v>
      </c>
      <c r="E3515" s="22">
        <v>768842.75</v>
      </c>
      <c r="F3515" s="22">
        <v>769150.1875</v>
      </c>
      <c r="G3515" s="22">
        <v>307.4375</v>
      </c>
    </row>
    <row r="3516" spans="1:7">
      <c r="A3516" s="22">
        <v>3</v>
      </c>
      <c r="B3516" s="22">
        <v>565</v>
      </c>
      <c r="C3516" s="22">
        <v>1.952555</v>
      </c>
      <c r="D3516" s="22">
        <v>225.340912</v>
      </c>
      <c r="E3516" s="22">
        <v>774710.6875</v>
      </c>
      <c r="F3516" s="22">
        <v>774936.0625</v>
      </c>
      <c r="G3516" s="22">
        <v>225.375</v>
      </c>
    </row>
    <row r="3517" spans="1:7">
      <c r="A3517" s="22">
        <v>3</v>
      </c>
      <c r="B3517" s="22">
        <v>566</v>
      </c>
      <c r="C3517" s="22">
        <v>0.96834399999999998</v>
      </c>
      <c r="D3517" s="22">
        <v>275.731201</v>
      </c>
      <c r="E3517" s="22">
        <v>776896.0625</v>
      </c>
      <c r="F3517" s="22">
        <v>777171.75</v>
      </c>
      <c r="G3517" s="22">
        <v>275.6875</v>
      </c>
    </row>
    <row r="3518" spans="1:7">
      <c r="A3518" s="22">
        <v>3</v>
      </c>
      <c r="B3518" s="22">
        <v>567</v>
      </c>
      <c r="C3518" s="22">
        <v>5.679E-2</v>
      </c>
      <c r="D3518" s="22">
        <v>259.06170700000001</v>
      </c>
      <c r="E3518" s="22">
        <v>778143</v>
      </c>
      <c r="F3518" s="22">
        <v>778402.0625</v>
      </c>
      <c r="G3518" s="22">
        <v>259.0625</v>
      </c>
    </row>
    <row r="3519" spans="1:7">
      <c r="A3519" s="22">
        <v>3</v>
      </c>
      <c r="B3519" s="22">
        <v>568</v>
      </c>
      <c r="C3519" s="22">
        <v>1.5480940000000001</v>
      </c>
      <c r="D3519" s="22">
        <v>274.54296900000003</v>
      </c>
      <c r="E3519" s="22">
        <v>778471.125</v>
      </c>
      <c r="F3519" s="22">
        <v>778745.6875</v>
      </c>
      <c r="G3519" s="22">
        <v>274.5625</v>
      </c>
    </row>
    <row r="3520" spans="1:7">
      <c r="A3520" s="22">
        <v>3</v>
      </c>
      <c r="B3520" s="22">
        <v>569</v>
      </c>
      <c r="C3520" s="22">
        <v>0.470217</v>
      </c>
      <c r="D3520" s="22">
        <v>250.21525600000001</v>
      </c>
      <c r="E3520" s="22">
        <v>780299.5</v>
      </c>
      <c r="F3520" s="22">
        <v>780549.75</v>
      </c>
      <c r="G3520" s="22">
        <v>250.25</v>
      </c>
    </row>
    <row r="3521" spans="1:7">
      <c r="A3521" s="22">
        <v>3</v>
      </c>
      <c r="B3521" s="22">
        <v>570</v>
      </c>
      <c r="C3521" s="22">
        <v>7.7252000000000001E-2</v>
      </c>
      <c r="D3521" s="22">
        <v>205.70976300000001</v>
      </c>
      <c r="E3521" s="22">
        <v>781033.9375</v>
      </c>
      <c r="F3521" s="22">
        <v>781239.6875</v>
      </c>
      <c r="G3521" s="22">
        <v>205.75</v>
      </c>
    </row>
    <row r="3522" spans="1:7">
      <c r="A3522" s="22">
        <v>3</v>
      </c>
      <c r="B3522" s="22">
        <v>571</v>
      </c>
      <c r="C3522" s="22">
        <v>1.032915</v>
      </c>
      <c r="D3522" s="22">
        <v>296.71099900000002</v>
      </c>
      <c r="E3522" s="22">
        <v>781330.8125</v>
      </c>
      <c r="F3522" s="22">
        <v>781627.5625</v>
      </c>
      <c r="G3522" s="22">
        <v>296.75</v>
      </c>
    </row>
    <row r="3523" spans="1:7">
      <c r="A3523" s="22">
        <v>3</v>
      </c>
      <c r="B3523" s="22">
        <v>572</v>
      </c>
      <c r="C3523" s="22">
        <v>0.31107600000000002</v>
      </c>
      <c r="D3523" s="22">
        <v>241.19654800000001</v>
      </c>
      <c r="E3523" s="22">
        <v>782674.625</v>
      </c>
      <c r="F3523" s="22">
        <v>782915.875</v>
      </c>
      <c r="G3523" s="22">
        <v>241.25</v>
      </c>
    </row>
    <row r="3524" spans="1:7">
      <c r="A3524" s="22">
        <v>3</v>
      </c>
      <c r="B3524" s="22">
        <v>573</v>
      </c>
      <c r="C3524" s="22">
        <v>2.272138</v>
      </c>
      <c r="D3524" s="22">
        <v>232.13806199999999</v>
      </c>
      <c r="E3524" s="22">
        <v>783237.3125</v>
      </c>
      <c r="F3524" s="22">
        <v>783469.4375</v>
      </c>
      <c r="G3524" s="22">
        <v>232.125</v>
      </c>
    </row>
    <row r="3525" spans="1:7">
      <c r="A3525" s="22">
        <v>3</v>
      </c>
      <c r="B3525" s="22">
        <v>574</v>
      </c>
      <c r="C3525" s="22">
        <v>0.73391600000000001</v>
      </c>
      <c r="D3525" s="22">
        <v>250.49787900000001</v>
      </c>
      <c r="E3525" s="22">
        <v>785753.5</v>
      </c>
      <c r="F3525" s="22">
        <v>786004</v>
      </c>
      <c r="G3525" s="22">
        <v>250.5</v>
      </c>
    </row>
    <row r="3526" spans="1:7">
      <c r="A3526" s="22">
        <v>3</v>
      </c>
      <c r="B3526" s="22">
        <v>575</v>
      </c>
      <c r="C3526" s="22">
        <v>0.87927900000000003</v>
      </c>
      <c r="D3526" s="22">
        <v>309.30731200000002</v>
      </c>
      <c r="E3526" s="22">
        <v>786738.0625</v>
      </c>
      <c r="F3526" s="22">
        <v>787047.3125</v>
      </c>
      <c r="G3526" s="22">
        <v>309.25</v>
      </c>
    </row>
    <row r="3527" spans="1:7">
      <c r="A3527" s="22">
        <v>3</v>
      </c>
      <c r="B3527" s="22">
        <v>576</v>
      </c>
      <c r="C3527" s="22">
        <v>1.139572</v>
      </c>
      <c r="D3527" s="22">
        <v>307.90377799999999</v>
      </c>
      <c r="E3527" s="22">
        <v>787941.3125</v>
      </c>
      <c r="F3527" s="22">
        <v>788249.25</v>
      </c>
      <c r="G3527" s="22">
        <v>307.9375</v>
      </c>
    </row>
    <row r="3528" spans="1:7">
      <c r="A3528" s="22">
        <v>3</v>
      </c>
      <c r="B3528" s="22">
        <v>577</v>
      </c>
      <c r="C3528" s="22">
        <v>1.3778760000000001</v>
      </c>
      <c r="D3528" s="22">
        <v>279.37808200000001</v>
      </c>
      <c r="E3528" s="22">
        <v>789394.5625</v>
      </c>
      <c r="F3528" s="22">
        <v>789673.9375</v>
      </c>
      <c r="G3528" s="22">
        <v>279.375</v>
      </c>
    </row>
    <row r="3529" spans="1:7">
      <c r="A3529" s="22">
        <v>3</v>
      </c>
      <c r="B3529" s="22">
        <v>578</v>
      </c>
      <c r="C3529" s="22">
        <v>0.37871100000000002</v>
      </c>
      <c r="D3529" s="22">
        <v>303.83248900000001</v>
      </c>
      <c r="E3529" s="22">
        <v>791066.625</v>
      </c>
      <c r="F3529" s="22">
        <v>791370.375</v>
      </c>
      <c r="G3529" s="22">
        <v>303.75</v>
      </c>
    </row>
    <row r="3530" spans="1:7">
      <c r="A3530" s="22">
        <v>3</v>
      </c>
      <c r="B3530" s="22">
        <v>579</v>
      </c>
      <c r="C3530" s="22">
        <v>0.36921799999999999</v>
      </c>
      <c r="D3530" s="22">
        <v>229.68040500000001</v>
      </c>
      <c r="E3530" s="22">
        <v>791754.0625</v>
      </c>
      <c r="F3530" s="22">
        <v>791983.8125</v>
      </c>
      <c r="G3530" s="22">
        <v>229.75</v>
      </c>
    </row>
    <row r="3531" spans="1:7">
      <c r="A3531" s="22">
        <v>3</v>
      </c>
      <c r="B3531" s="22">
        <v>580</v>
      </c>
      <c r="C3531" s="22">
        <v>1.2611289999999999</v>
      </c>
      <c r="D3531" s="22">
        <v>238.204117</v>
      </c>
      <c r="E3531" s="22">
        <v>792353.375</v>
      </c>
      <c r="F3531" s="22">
        <v>792591.5</v>
      </c>
      <c r="G3531" s="22">
        <v>238.125</v>
      </c>
    </row>
    <row r="3532" spans="1:7">
      <c r="A3532" s="22">
        <v>3</v>
      </c>
      <c r="B3532" s="22">
        <v>581</v>
      </c>
      <c r="C3532" s="22">
        <v>0.51506700000000005</v>
      </c>
      <c r="D3532" s="22">
        <v>173.17915300000001</v>
      </c>
      <c r="E3532" s="22">
        <v>793853.4375</v>
      </c>
      <c r="F3532" s="22">
        <v>794026.6875</v>
      </c>
      <c r="G3532" s="22">
        <v>173.25</v>
      </c>
    </row>
    <row r="3533" spans="1:7">
      <c r="A3533" s="22">
        <v>3</v>
      </c>
      <c r="B3533" s="22">
        <v>582</v>
      </c>
      <c r="C3533" s="22">
        <v>2.2230379999999998</v>
      </c>
      <c r="D3533" s="22">
        <v>268.87246699999997</v>
      </c>
      <c r="E3533" s="22">
        <v>794556.6875</v>
      </c>
      <c r="F3533" s="22">
        <v>794825.5625</v>
      </c>
      <c r="G3533" s="22">
        <v>268.875</v>
      </c>
    </row>
    <row r="3534" spans="1:7">
      <c r="A3534" s="22">
        <v>3</v>
      </c>
      <c r="B3534" s="22">
        <v>583</v>
      </c>
      <c r="C3534" s="22">
        <v>0.60904400000000003</v>
      </c>
      <c r="D3534" s="22">
        <v>273.67999300000002</v>
      </c>
      <c r="E3534" s="22">
        <v>797060.9375</v>
      </c>
      <c r="F3534" s="22">
        <v>797334.6875</v>
      </c>
      <c r="G3534" s="22">
        <v>273.75</v>
      </c>
    </row>
    <row r="3535" spans="1:7">
      <c r="A3535" s="22">
        <v>3</v>
      </c>
      <c r="B3535" s="22">
        <v>584</v>
      </c>
      <c r="C3535" s="22">
        <v>0.16251699999999999</v>
      </c>
      <c r="D3535" s="22">
        <v>261.52127100000001</v>
      </c>
      <c r="E3535" s="22">
        <v>797951.75</v>
      </c>
      <c r="F3535" s="22">
        <v>798213.25</v>
      </c>
      <c r="G3535" s="22">
        <v>261.5</v>
      </c>
    </row>
    <row r="3536" spans="1:7">
      <c r="A3536" s="22">
        <v>3</v>
      </c>
      <c r="B3536" s="22">
        <v>585</v>
      </c>
      <c r="C3536" s="22">
        <v>3.1702409999999999</v>
      </c>
      <c r="D3536" s="22">
        <v>267.74548299999998</v>
      </c>
      <c r="E3536" s="22">
        <v>798389.1875</v>
      </c>
      <c r="F3536" s="22">
        <v>798656.9375</v>
      </c>
      <c r="G3536" s="22">
        <v>267.75</v>
      </c>
    </row>
    <row r="3537" spans="1:7">
      <c r="A3537" s="22">
        <v>3</v>
      </c>
      <c r="B3537" s="22">
        <v>586</v>
      </c>
      <c r="C3537" s="22">
        <v>0.237537</v>
      </c>
      <c r="D3537" s="22">
        <v>202.56205700000001</v>
      </c>
      <c r="E3537" s="22">
        <v>801827.1875</v>
      </c>
      <c r="F3537" s="22">
        <v>802029.6875</v>
      </c>
      <c r="G3537" s="22">
        <v>202.5</v>
      </c>
    </row>
    <row r="3538" spans="1:7">
      <c r="A3538" s="22">
        <v>3</v>
      </c>
      <c r="B3538" s="22">
        <v>587</v>
      </c>
      <c r="C3538" s="22">
        <v>2.1240960000000002</v>
      </c>
      <c r="D3538" s="22">
        <v>315.510651</v>
      </c>
      <c r="E3538" s="22">
        <v>802280.3125</v>
      </c>
      <c r="F3538" s="22">
        <v>802595.875</v>
      </c>
      <c r="G3538" s="22">
        <v>315.5625</v>
      </c>
    </row>
    <row r="3539" spans="1:7">
      <c r="A3539" s="22">
        <v>3</v>
      </c>
      <c r="B3539" s="22">
        <v>588</v>
      </c>
      <c r="C3539" s="22">
        <v>1.2075499999999999</v>
      </c>
      <c r="D3539" s="22">
        <v>251.52444499999999</v>
      </c>
      <c r="E3539" s="22">
        <v>804733.6875</v>
      </c>
      <c r="F3539" s="22">
        <v>804985.1875</v>
      </c>
      <c r="G3539" s="22">
        <v>251.5</v>
      </c>
    </row>
    <row r="3540" spans="1:7">
      <c r="A3540" s="22">
        <v>3</v>
      </c>
      <c r="B3540" s="22">
        <v>589</v>
      </c>
      <c r="C3540" s="22">
        <v>2.3988420000000001</v>
      </c>
      <c r="D3540" s="22">
        <v>289.06149299999998</v>
      </c>
      <c r="E3540" s="22">
        <v>806202.5625</v>
      </c>
      <c r="F3540" s="22">
        <v>806491.625</v>
      </c>
      <c r="G3540" s="22">
        <v>289.0625</v>
      </c>
    </row>
    <row r="3541" spans="1:7">
      <c r="A3541" s="22">
        <v>3</v>
      </c>
      <c r="B3541" s="22">
        <v>590</v>
      </c>
      <c r="C3541" s="22">
        <v>0.38058399999999998</v>
      </c>
      <c r="D3541" s="22">
        <v>308.70517000000001</v>
      </c>
      <c r="E3541" s="22">
        <v>808890.4375</v>
      </c>
      <c r="F3541" s="22">
        <v>809199.125</v>
      </c>
      <c r="G3541" s="22">
        <v>308.6875</v>
      </c>
    </row>
    <row r="3542" spans="1:7">
      <c r="A3542" s="22">
        <v>3</v>
      </c>
      <c r="B3542" s="22">
        <v>591</v>
      </c>
      <c r="C3542" s="22">
        <v>0.46987499999999999</v>
      </c>
      <c r="D3542" s="22">
        <v>236.90261799999999</v>
      </c>
      <c r="E3542" s="22">
        <v>809593.5625</v>
      </c>
      <c r="F3542" s="22">
        <v>809830.5</v>
      </c>
      <c r="G3542" s="22">
        <v>236.9375</v>
      </c>
    </row>
    <row r="3543" spans="1:7">
      <c r="A3543" s="22">
        <v>3</v>
      </c>
      <c r="B3543" s="22">
        <v>592</v>
      </c>
      <c r="C3543" s="22">
        <v>1.3152379999999999</v>
      </c>
      <c r="D3543" s="22">
        <v>170.80779999999999</v>
      </c>
      <c r="E3543" s="22">
        <v>810301.75</v>
      </c>
      <c r="F3543" s="22">
        <v>810472.5625</v>
      </c>
      <c r="G3543" s="22">
        <v>170.8125</v>
      </c>
    </row>
    <row r="3544" spans="1:7">
      <c r="A3544" s="22">
        <v>3</v>
      </c>
      <c r="B3544" s="22">
        <v>593</v>
      </c>
      <c r="C3544" s="22">
        <v>0.58981499999999998</v>
      </c>
      <c r="D3544" s="22">
        <v>224.53955099999999</v>
      </c>
      <c r="E3544" s="22">
        <v>811795.4375</v>
      </c>
      <c r="F3544" s="22">
        <v>812020</v>
      </c>
      <c r="G3544" s="22">
        <v>224.5625</v>
      </c>
    </row>
    <row r="3545" spans="1:7">
      <c r="A3545" s="22">
        <v>3</v>
      </c>
      <c r="B3545" s="22">
        <v>594</v>
      </c>
      <c r="C3545" s="22">
        <v>0.37639600000000001</v>
      </c>
      <c r="D3545" s="22">
        <v>223.30864</v>
      </c>
      <c r="E3545" s="22">
        <v>812623.6875</v>
      </c>
      <c r="F3545" s="22">
        <v>812847</v>
      </c>
      <c r="G3545" s="22">
        <v>223.3125</v>
      </c>
    </row>
    <row r="3546" spans="1:7">
      <c r="A3546" s="22">
        <v>3</v>
      </c>
      <c r="B3546" s="22">
        <v>595</v>
      </c>
      <c r="C3546" s="22">
        <v>9.8409999999999997E-2</v>
      </c>
      <c r="D3546" s="22">
        <v>275.822968</v>
      </c>
      <c r="E3546" s="22">
        <v>813233.0625</v>
      </c>
      <c r="F3546" s="22">
        <v>813508.9375</v>
      </c>
      <c r="G3546" s="22">
        <v>275.875</v>
      </c>
    </row>
    <row r="3547" spans="1:7">
      <c r="A3547" s="22">
        <v>3</v>
      </c>
      <c r="B3547" s="22">
        <v>596</v>
      </c>
      <c r="C3547" s="22">
        <v>1.9442029999999999</v>
      </c>
      <c r="D3547" s="22">
        <v>214.66334499999999</v>
      </c>
      <c r="E3547" s="22">
        <v>813608.125</v>
      </c>
      <c r="F3547" s="22">
        <v>813822.6875</v>
      </c>
      <c r="G3547" s="22">
        <v>214.5625</v>
      </c>
    </row>
    <row r="3548" spans="1:7">
      <c r="A3548" s="22">
        <v>3</v>
      </c>
      <c r="B3548" s="22">
        <v>597</v>
      </c>
      <c r="C3548" s="22">
        <v>4.4570059999999998</v>
      </c>
      <c r="D3548" s="22">
        <v>215.94750999999999</v>
      </c>
      <c r="E3548" s="22">
        <v>815780.25</v>
      </c>
      <c r="F3548" s="22">
        <v>815996.25</v>
      </c>
      <c r="G3548" s="22">
        <v>216</v>
      </c>
    </row>
    <row r="3549" spans="1:7">
      <c r="A3549" s="22">
        <v>3</v>
      </c>
      <c r="B3549" s="22">
        <v>598</v>
      </c>
      <c r="C3549" s="22">
        <v>1.0165029999999999</v>
      </c>
      <c r="D3549" s="22">
        <v>275.64681999999999</v>
      </c>
      <c r="E3549" s="22">
        <v>820468.1875</v>
      </c>
      <c r="F3549" s="22">
        <v>820743.9375</v>
      </c>
      <c r="G3549" s="22">
        <v>275.75</v>
      </c>
    </row>
    <row r="3550" spans="1:7">
      <c r="A3550" s="22">
        <v>3</v>
      </c>
      <c r="B3550" s="22">
        <v>599</v>
      </c>
      <c r="C3550" s="22">
        <v>0.14454800000000001</v>
      </c>
      <c r="D3550" s="22">
        <v>301.472351</v>
      </c>
      <c r="E3550" s="22">
        <v>821765.3125</v>
      </c>
      <c r="F3550" s="22">
        <v>822066.8125</v>
      </c>
      <c r="G3550" s="22">
        <v>301.5</v>
      </c>
    </row>
    <row r="3551" spans="1:7">
      <c r="A3551" s="22">
        <v>3</v>
      </c>
      <c r="B3551" s="22">
        <v>600</v>
      </c>
      <c r="C3551" s="22">
        <v>7.4881000000000003E-2</v>
      </c>
      <c r="D3551" s="22">
        <v>225.646637</v>
      </c>
      <c r="E3551" s="22">
        <v>822218.5</v>
      </c>
      <c r="F3551" s="22">
        <v>822444.125</v>
      </c>
      <c r="G3551" s="22">
        <v>225.625</v>
      </c>
    </row>
    <row r="3552" spans="1:7">
      <c r="A3552" s="22">
        <v>3</v>
      </c>
      <c r="B3552" s="22">
        <v>601</v>
      </c>
      <c r="C3552" s="22">
        <v>0.20610800000000001</v>
      </c>
      <c r="D3552" s="22">
        <v>250.38752700000001</v>
      </c>
      <c r="E3552" s="22">
        <v>822531.0625</v>
      </c>
      <c r="F3552" s="22">
        <v>822781.375</v>
      </c>
      <c r="G3552" s="22">
        <v>250.3125</v>
      </c>
    </row>
    <row r="3553" spans="1:7">
      <c r="A3553" s="22">
        <v>3</v>
      </c>
      <c r="B3553" s="22">
        <v>602</v>
      </c>
      <c r="C3553" s="22">
        <v>2.8319019999999999</v>
      </c>
      <c r="D3553" s="22">
        <v>282.78628500000002</v>
      </c>
      <c r="E3553" s="22">
        <v>822999.875</v>
      </c>
      <c r="F3553" s="22">
        <v>823282.625</v>
      </c>
      <c r="G3553" s="22">
        <v>282.75</v>
      </c>
    </row>
    <row r="3554" spans="1:7">
      <c r="A3554" s="22">
        <v>3</v>
      </c>
      <c r="B3554" s="22">
        <v>603</v>
      </c>
      <c r="C3554" s="22">
        <v>0.29140199999999999</v>
      </c>
      <c r="D3554" s="22">
        <v>195.108856</v>
      </c>
      <c r="E3554" s="22">
        <v>826125.1875</v>
      </c>
      <c r="F3554" s="22">
        <v>826320.1875</v>
      </c>
      <c r="G3554" s="22">
        <v>195</v>
      </c>
    </row>
    <row r="3555" spans="1:7">
      <c r="A3555" s="22">
        <v>3</v>
      </c>
      <c r="B3555" s="22">
        <v>604</v>
      </c>
      <c r="C3555" s="22">
        <v>0.66596200000000005</v>
      </c>
      <c r="D3555" s="22">
        <v>279.10092200000003</v>
      </c>
      <c r="E3555" s="22">
        <v>826625.125</v>
      </c>
      <c r="F3555" s="22">
        <v>826904.3125</v>
      </c>
      <c r="G3555" s="22">
        <v>279.1875</v>
      </c>
    </row>
    <row r="3556" spans="1:7">
      <c r="A3556" s="22">
        <v>3</v>
      </c>
      <c r="B3556" s="22">
        <v>605</v>
      </c>
      <c r="C3556" s="22">
        <v>9.3437999999999993E-2</v>
      </c>
      <c r="D3556" s="22">
        <v>225.42913799999999</v>
      </c>
      <c r="E3556" s="22">
        <v>827578.375</v>
      </c>
      <c r="F3556" s="22">
        <v>827803.8125</v>
      </c>
      <c r="G3556" s="22">
        <v>225.4375</v>
      </c>
    </row>
    <row r="3557" spans="1:7">
      <c r="A3557" s="22">
        <v>3</v>
      </c>
      <c r="B3557" s="22">
        <v>606</v>
      </c>
      <c r="C3557" s="22">
        <v>0.58553100000000002</v>
      </c>
      <c r="D3557" s="22">
        <v>305.77462800000001</v>
      </c>
      <c r="E3557" s="22">
        <v>827906.5625</v>
      </c>
      <c r="F3557" s="22">
        <v>828212.3125</v>
      </c>
      <c r="G3557" s="22">
        <v>305.75</v>
      </c>
    </row>
    <row r="3558" spans="1:7">
      <c r="A3558" s="22">
        <v>3</v>
      </c>
      <c r="B3558" s="22">
        <v>607</v>
      </c>
      <c r="C3558" s="22">
        <v>0.19151299999999999</v>
      </c>
      <c r="D3558" s="22">
        <v>246.40829500000001</v>
      </c>
      <c r="E3558" s="22">
        <v>828812.875</v>
      </c>
      <c r="F3558" s="22">
        <v>829059.3125</v>
      </c>
      <c r="G3558" s="22">
        <v>246.4375</v>
      </c>
    </row>
    <row r="3559" spans="1:7">
      <c r="A3559" s="22">
        <v>3</v>
      </c>
      <c r="B3559" s="22">
        <v>608</v>
      </c>
      <c r="C3559" s="22">
        <v>0.29643799999999998</v>
      </c>
      <c r="D3559" s="22">
        <v>223.51683</v>
      </c>
      <c r="E3559" s="22">
        <v>829266.0625</v>
      </c>
      <c r="F3559" s="22">
        <v>829489.625</v>
      </c>
      <c r="G3559" s="22">
        <v>223.5625</v>
      </c>
    </row>
    <row r="3560" spans="1:7">
      <c r="A3560" s="22">
        <v>3</v>
      </c>
      <c r="B3560" s="22">
        <v>609</v>
      </c>
      <c r="C3560" s="22">
        <v>1.2680469999999999</v>
      </c>
      <c r="D3560" s="22">
        <v>249.54702800000001</v>
      </c>
      <c r="E3560" s="22">
        <v>829797.375</v>
      </c>
      <c r="F3560" s="22">
        <v>830046.875</v>
      </c>
      <c r="G3560" s="22">
        <v>249.5</v>
      </c>
    </row>
    <row r="3561" spans="1:7">
      <c r="A3561" s="22">
        <v>3</v>
      </c>
      <c r="B3561" s="22">
        <v>610</v>
      </c>
      <c r="C3561" s="22">
        <v>0.104523</v>
      </c>
      <c r="D3561" s="22">
        <v>282.94442700000002</v>
      </c>
      <c r="E3561" s="22">
        <v>831328.8125</v>
      </c>
      <c r="F3561" s="22">
        <v>831611.8125</v>
      </c>
      <c r="G3561" s="22">
        <v>283</v>
      </c>
    </row>
    <row r="3562" spans="1:7">
      <c r="A3562" s="22">
        <v>3</v>
      </c>
      <c r="B3562" s="22">
        <v>611</v>
      </c>
      <c r="C3562" s="22">
        <v>0.64946700000000002</v>
      </c>
      <c r="D3562" s="22">
        <v>212.56883199999999</v>
      </c>
      <c r="E3562" s="22">
        <v>831719.4375</v>
      </c>
      <c r="F3562" s="22">
        <v>831932</v>
      </c>
      <c r="G3562" s="22">
        <v>212.5625</v>
      </c>
    </row>
    <row r="3563" spans="1:7">
      <c r="A3563" s="22">
        <v>3</v>
      </c>
      <c r="B3563" s="22">
        <v>612</v>
      </c>
      <c r="C3563" s="22">
        <v>1.7088920000000001</v>
      </c>
      <c r="D3563" s="22">
        <v>192.078247</v>
      </c>
      <c r="E3563" s="22">
        <v>832594.5625</v>
      </c>
      <c r="F3563" s="22">
        <v>832786.625</v>
      </c>
      <c r="G3563" s="22">
        <v>192.0625</v>
      </c>
    </row>
    <row r="3564" spans="1:7">
      <c r="A3564" s="22">
        <v>3</v>
      </c>
      <c r="B3564" s="22">
        <v>613</v>
      </c>
      <c r="C3564" s="22">
        <v>1.3974340000000001</v>
      </c>
      <c r="D3564" s="22">
        <v>214.872513</v>
      </c>
      <c r="E3564" s="22">
        <v>834495.125</v>
      </c>
      <c r="F3564" s="22">
        <v>834710</v>
      </c>
      <c r="G3564" s="22">
        <v>214.875</v>
      </c>
    </row>
    <row r="3565" spans="1:7">
      <c r="A3565" s="22">
        <v>3</v>
      </c>
      <c r="B3565" s="22">
        <v>614</v>
      </c>
      <c r="C3565" s="22">
        <v>0.53931499999999999</v>
      </c>
      <c r="D3565" s="22">
        <v>246.977722</v>
      </c>
      <c r="E3565" s="22">
        <v>836108.25</v>
      </c>
      <c r="F3565" s="22">
        <v>836355.25</v>
      </c>
      <c r="G3565" s="22">
        <v>247</v>
      </c>
    </row>
    <row r="3566" spans="1:7">
      <c r="A3566" s="22">
        <v>3</v>
      </c>
      <c r="B3566" s="22">
        <v>615</v>
      </c>
      <c r="C3566" s="22">
        <v>0.71889800000000004</v>
      </c>
      <c r="D3566" s="22">
        <v>219.47152700000001</v>
      </c>
      <c r="E3566" s="22">
        <v>836905.25</v>
      </c>
      <c r="F3566" s="22">
        <v>837124.8125</v>
      </c>
      <c r="G3566" s="22">
        <v>219.5625</v>
      </c>
    </row>
    <row r="3567" spans="1:7">
      <c r="A3567" s="22">
        <v>3</v>
      </c>
      <c r="B3567" s="22">
        <v>616</v>
      </c>
      <c r="C3567" s="22">
        <v>6.1840000000000003E-3</v>
      </c>
      <c r="D3567" s="22">
        <v>295.05566399999998</v>
      </c>
      <c r="E3567" s="22">
        <v>837858.5</v>
      </c>
      <c r="F3567" s="22">
        <v>838153.5625</v>
      </c>
      <c r="G3567" s="22">
        <v>295.0625</v>
      </c>
    </row>
    <row r="3568" spans="1:7">
      <c r="A3568" s="22">
        <v>3</v>
      </c>
      <c r="B3568" s="22">
        <v>617</v>
      </c>
      <c r="C3568" s="22">
        <v>0.79027800000000004</v>
      </c>
      <c r="D3568" s="22">
        <v>386.13552900000002</v>
      </c>
      <c r="E3568" s="22">
        <v>838171</v>
      </c>
      <c r="F3568" s="22">
        <v>838557.125</v>
      </c>
      <c r="G3568" s="22">
        <v>386.125</v>
      </c>
    </row>
    <row r="3569" spans="1:7">
      <c r="A3569" s="22">
        <v>3</v>
      </c>
      <c r="B3569" s="22">
        <v>618</v>
      </c>
      <c r="C3569" s="22">
        <v>0.31897999999999999</v>
      </c>
      <c r="D3569" s="22">
        <v>310.67327899999998</v>
      </c>
      <c r="E3569" s="22">
        <v>839358.6875</v>
      </c>
      <c r="F3569" s="22">
        <v>839669.25</v>
      </c>
      <c r="G3569" s="22">
        <v>310.5625</v>
      </c>
    </row>
    <row r="3570" spans="1:7">
      <c r="A3570" s="22">
        <v>3</v>
      </c>
      <c r="B3570" s="22">
        <v>619</v>
      </c>
      <c r="C3570" s="22">
        <v>0.39343699999999998</v>
      </c>
      <c r="D3570" s="22">
        <v>187.40962200000001</v>
      </c>
      <c r="E3570" s="22">
        <v>839999.4375</v>
      </c>
      <c r="F3570" s="22">
        <v>840186.8125</v>
      </c>
      <c r="G3570" s="22">
        <v>187.375</v>
      </c>
    </row>
    <row r="3571" spans="1:7">
      <c r="A3571" s="22">
        <v>3</v>
      </c>
      <c r="B3571" s="22">
        <v>620</v>
      </c>
      <c r="C3571" s="22">
        <v>0.16140499999999999</v>
      </c>
      <c r="D3571" s="22">
        <v>228.93197599999999</v>
      </c>
      <c r="E3571" s="22">
        <v>840593.125</v>
      </c>
      <c r="F3571" s="22">
        <v>840822.0625</v>
      </c>
      <c r="G3571" s="22">
        <v>228.9375</v>
      </c>
    </row>
    <row r="3572" spans="1:7">
      <c r="A3572" s="22">
        <v>3</v>
      </c>
      <c r="B3572" s="22">
        <v>621</v>
      </c>
      <c r="C3572" s="22">
        <v>0.225879</v>
      </c>
      <c r="D3572" s="22">
        <v>214.14428699999999</v>
      </c>
      <c r="E3572" s="22">
        <v>840983.875</v>
      </c>
      <c r="F3572" s="22">
        <v>841198.0625</v>
      </c>
      <c r="G3572" s="22">
        <v>214.1875</v>
      </c>
    </row>
    <row r="3573" spans="1:7">
      <c r="A3573" s="22">
        <v>3</v>
      </c>
      <c r="B3573" s="22">
        <v>622</v>
      </c>
      <c r="C3573" s="22">
        <v>0.85165100000000005</v>
      </c>
      <c r="D3573" s="22">
        <v>310.13720699999999</v>
      </c>
      <c r="E3573" s="22">
        <v>841429.875</v>
      </c>
      <c r="F3573" s="22">
        <v>841740</v>
      </c>
      <c r="G3573" s="22">
        <v>310.125</v>
      </c>
    </row>
    <row r="3574" spans="1:7">
      <c r="A3574" s="22">
        <v>3</v>
      </c>
      <c r="B3574" s="22">
        <v>623</v>
      </c>
      <c r="C3574" s="22">
        <v>5.8147999999999998E-2</v>
      </c>
      <c r="D3574" s="22">
        <v>308.96404999999999</v>
      </c>
      <c r="E3574" s="22">
        <v>842601.875</v>
      </c>
      <c r="F3574" s="22">
        <v>842910.8125</v>
      </c>
      <c r="G3574" s="22">
        <v>308.9375</v>
      </c>
    </row>
    <row r="3575" spans="1:7">
      <c r="A3575" s="22">
        <v>3</v>
      </c>
      <c r="B3575" s="22">
        <v>624</v>
      </c>
      <c r="C3575" s="22">
        <v>1.399659</v>
      </c>
      <c r="D3575" s="22">
        <v>279.16314699999998</v>
      </c>
      <c r="E3575" s="22">
        <v>842977.5</v>
      </c>
      <c r="F3575" s="22">
        <v>843256.6875</v>
      </c>
      <c r="G3575" s="22">
        <v>279.1875</v>
      </c>
    </row>
    <row r="3576" spans="1:7">
      <c r="A3576" s="22">
        <v>3</v>
      </c>
      <c r="B3576" s="22">
        <v>625</v>
      </c>
      <c r="C3576" s="22">
        <v>2.4720200000000001</v>
      </c>
      <c r="D3576" s="22">
        <v>286.399475</v>
      </c>
      <c r="E3576" s="22">
        <v>844665.1875</v>
      </c>
      <c r="F3576" s="22">
        <v>844951.625</v>
      </c>
      <c r="G3576" s="22">
        <v>286.4375</v>
      </c>
    </row>
    <row r="3577" spans="1:7">
      <c r="A3577" s="22">
        <v>3</v>
      </c>
      <c r="B3577" s="22">
        <v>626</v>
      </c>
      <c r="C3577" s="22">
        <v>9.9723999999999993E-2</v>
      </c>
      <c r="D3577" s="22">
        <v>265.49633799999998</v>
      </c>
      <c r="E3577" s="22">
        <v>847431.125</v>
      </c>
      <c r="F3577" s="22">
        <v>847696.625</v>
      </c>
      <c r="G3577" s="22">
        <v>265.5</v>
      </c>
    </row>
    <row r="3578" spans="1:7">
      <c r="A3578" s="22">
        <v>3</v>
      </c>
      <c r="B3578" s="22">
        <v>627</v>
      </c>
      <c r="C3578" s="22">
        <v>1.539377</v>
      </c>
      <c r="D3578" s="22">
        <v>449.43325800000002</v>
      </c>
      <c r="E3578" s="22">
        <v>847806.0625</v>
      </c>
      <c r="F3578" s="22">
        <v>848255.5625</v>
      </c>
      <c r="G3578" s="22">
        <v>449.5</v>
      </c>
    </row>
    <row r="3579" spans="1:7">
      <c r="A3579" s="22">
        <v>3</v>
      </c>
      <c r="B3579" s="22">
        <v>628</v>
      </c>
      <c r="C3579" s="22">
        <v>1.8759920000000001</v>
      </c>
      <c r="D3579" s="22">
        <v>163.38346899999999</v>
      </c>
      <c r="E3579" s="22">
        <v>849806.3125</v>
      </c>
      <c r="F3579" s="22">
        <v>849969.75</v>
      </c>
      <c r="G3579" s="22">
        <v>163.4375</v>
      </c>
    </row>
    <row r="3580" spans="1:7">
      <c r="A3580" s="22">
        <v>3</v>
      </c>
      <c r="B3580" s="22">
        <v>629</v>
      </c>
      <c r="C3580" s="22">
        <v>0.367365</v>
      </c>
      <c r="D3580" s="22">
        <v>274.67706299999998</v>
      </c>
      <c r="E3580" s="22">
        <v>851853.4375</v>
      </c>
      <c r="F3580" s="22">
        <v>852128.1875</v>
      </c>
      <c r="G3580" s="22">
        <v>274.75</v>
      </c>
    </row>
    <row r="3581" spans="1:7">
      <c r="A3581" s="22">
        <v>3</v>
      </c>
      <c r="B3581" s="22">
        <v>630</v>
      </c>
      <c r="C3581" s="22">
        <v>0.44814300000000001</v>
      </c>
      <c r="D3581" s="22">
        <v>200.33665500000001</v>
      </c>
      <c r="E3581" s="22">
        <v>852509.8125</v>
      </c>
      <c r="F3581" s="22">
        <v>852710.125</v>
      </c>
      <c r="G3581" s="22">
        <v>200.3125</v>
      </c>
    </row>
    <row r="3582" spans="1:7">
      <c r="A3582" s="22">
        <v>3</v>
      </c>
      <c r="B3582" s="22">
        <v>631</v>
      </c>
      <c r="C3582" s="22">
        <v>0.33408199999999999</v>
      </c>
      <c r="D3582" s="22">
        <v>206.603836</v>
      </c>
      <c r="E3582" s="22">
        <v>853166.0625</v>
      </c>
      <c r="F3582" s="22">
        <v>853372.6875</v>
      </c>
      <c r="G3582" s="22">
        <v>206.625</v>
      </c>
    </row>
    <row r="3583" spans="1:7">
      <c r="A3583" s="22">
        <v>3</v>
      </c>
      <c r="B3583" s="22">
        <v>632</v>
      </c>
      <c r="C3583" s="22">
        <v>0.89207999999999998</v>
      </c>
      <c r="D3583" s="22">
        <v>279.32644699999997</v>
      </c>
      <c r="E3583" s="22">
        <v>853713</v>
      </c>
      <c r="F3583" s="22">
        <v>853992.3125</v>
      </c>
      <c r="G3583" s="22">
        <v>279.3125</v>
      </c>
    </row>
    <row r="3584" spans="1:7">
      <c r="A3584" s="22">
        <v>3</v>
      </c>
      <c r="B3584" s="22">
        <v>633</v>
      </c>
      <c r="C3584" s="22">
        <v>3.4320970000000002</v>
      </c>
      <c r="D3584" s="22">
        <v>338.48553500000003</v>
      </c>
      <c r="E3584" s="22">
        <v>854885.0625</v>
      </c>
      <c r="F3584" s="22">
        <v>855223.5625</v>
      </c>
      <c r="G3584" s="22">
        <v>338.5</v>
      </c>
    </row>
    <row r="3585" spans="1:7">
      <c r="A3585" s="22">
        <v>3</v>
      </c>
      <c r="B3585" s="22">
        <v>634</v>
      </c>
      <c r="C3585" s="22">
        <v>2.1832539999999998</v>
      </c>
      <c r="D3585" s="22">
        <v>268.59527600000001</v>
      </c>
      <c r="E3585" s="22">
        <v>858668.625</v>
      </c>
      <c r="F3585" s="22">
        <v>858937.25</v>
      </c>
      <c r="G3585" s="22">
        <v>268.625</v>
      </c>
    </row>
    <row r="3586" spans="1:7">
      <c r="A3586" s="22">
        <v>3</v>
      </c>
      <c r="B3586" s="22">
        <v>635</v>
      </c>
      <c r="C3586" s="22">
        <v>1.056335</v>
      </c>
      <c r="D3586" s="22">
        <v>181.36314400000001</v>
      </c>
      <c r="E3586" s="22">
        <v>861122.0625</v>
      </c>
      <c r="F3586" s="22">
        <v>861303.4375</v>
      </c>
      <c r="G3586" s="22">
        <v>181.375</v>
      </c>
    </row>
    <row r="3587" spans="1:7">
      <c r="A3587" s="22">
        <v>3</v>
      </c>
      <c r="B3587" s="22">
        <v>636</v>
      </c>
      <c r="C3587" s="22">
        <v>0.28112199999999998</v>
      </c>
      <c r="D3587" s="22">
        <v>288.33230600000002</v>
      </c>
      <c r="E3587" s="22">
        <v>862372.25</v>
      </c>
      <c r="F3587" s="22">
        <v>862660.5625</v>
      </c>
      <c r="G3587" s="22">
        <v>288.3125</v>
      </c>
    </row>
    <row r="3588" spans="1:7">
      <c r="A3588" s="22">
        <v>3</v>
      </c>
      <c r="B3588" s="22">
        <v>637</v>
      </c>
      <c r="C3588" s="22">
        <v>2.5941510000000001</v>
      </c>
      <c r="D3588" s="22">
        <v>214.58442700000001</v>
      </c>
      <c r="E3588" s="22">
        <v>862950.375</v>
      </c>
      <c r="F3588" s="22">
        <v>863165</v>
      </c>
      <c r="G3588" s="22">
        <v>214.625</v>
      </c>
    </row>
    <row r="3589" spans="1:7">
      <c r="A3589" s="22">
        <v>3</v>
      </c>
      <c r="B3589" s="22">
        <v>638</v>
      </c>
      <c r="C3589" s="22">
        <v>1.032915</v>
      </c>
      <c r="D3589" s="22">
        <v>275.03698700000001</v>
      </c>
      <c r="E3589" s="22">
        <v>865759.75</v>
      </c>
      <c r="F3589" s="22">
        <v>866034.75</v>
      </c>
      <c r="G3589" s="22">
        <v>275</v>
      </c>
    </row>
    <row r="3590" spans="1:7">
      <c r="A3590" s="22">
        <v>3</v>
      </c>
      <c r="B3590" s="22">
        <v>639</v>
      </c>
      <c r="C3590" s="22">
        <v>0.36226700000000001</v>
      </c>
      <c r="D3590" s="22">
        <v>222.38826</v>
      </c>
      <c r="E3590" s="22">
        <v>867072.4375</v>
      </c>
      <c r="F3590" s="22">
        <v>867294.8125</v>
      </c>
      <c r="G3590" s="22">
        <v>222.375</v>
      </c>
    </row>
    <row r="3591" spans="1:7">
      <c r="A3591" s="22">
        <v>3</v>
      </c>
      <c r="B3591" s="22">
        <v>640</v>
      </c>
      <c r="C3591" s="22">
        <v>9.7937999999999997E-2</v>
      </c>
      <c r="D3591" s="22">
        <v>246.95687899999999</v>
      </c>
      <c r="E3591" s="22">
        <v>867666.1875</v>
      </c>
      <c r="F3591" s="22">
        <v>867913.125</v>
      </c>
      <c r="G3591" s="22">
        <v>246.9375</v>
      </c>
    </row>
    <row r="3592" spans="1:7">
      <c r="A3592" s="22">
        <v>3</v>
      </c>
      <c r="B3592" s="22">
        <v>641</v>
      </c>
      <c r="C3592" s="22">
        <v>0.30916199999999999</v>
      </c>
      <c r="D3592" s="22">
        <v>224.514847</v>
      </c>
      <c r="E3592" s="22">
        <v>868025.5625</v>
      </c>
      <c r="F3592" s="22">
        <v>868250.125</v>
      </c>
      <c r="G3592" s="22">
        <v>224.5625</v>
      </c>
    </row>
    <row r="3593" spans="1:7">
      <c r="A3593" s="22">
        <v>3</v>
      </c>
      <c r="B3593" s="22">
        <v>642</v>
      </c>
      <c r="C3593" s="22">
        <v>8.4565000000000001E-2</v>
      </c>
      <c r="D3593" s="22">
        <v>220.75441000000001</v>
      </c>
      <c r="E3593" s="22">
        <v>868572.5625</v>
      </c>
      <c r="F3593" s="22">
        <v>868793.3125</v>
      </c>
      <c r="G3593" s="22">
        <v>220.75</v>
      </c>
    </row>
    <row r="3594" spans="1:7">
      <c r="A3594" s="22">
        <v>3</v>
      </c>
      <c r="B3594" s="22">
        <v>643</v>
      </c>
      <c r="C3594" s="22">
        <v>0.31441400000000003</v>
      </c>
      <c r="D3594" s="22">
        <v>213.29512</v>
      </c>
      <c r="E3594" s="22">
        <v>868885.125</v>
      </c>
      <c r="F3594" s="22">
        <v>869098.375</v>
      </c>
      <c r="G3594" s="22">
        <v>213.25</v>
      </c>
    </row>
    <row r="3595" spans="1:7">
      <c r="A3595" s="22">
        <v>3</v>
      </c>
      <c r="B3595" s="22">
        <v>644</v>
      </c>
      <c r="C3595" s="22">
        <v>0.51297400000000004</v>
      </c>
      <c r="D3595" s="22">
        <v>263.68124399999999</v>
      </c>
      <c r="E3595" s="22">
        <v>869416.375</v>
      </c>
      <c r="F3595" s="22">
        <v>869680.0625</v>
      </c>
      <c r="G3595" s="22">
        <v>263.6875</v>
      </c>
    </row>
    <row r="3596" spans="1:7">
      <c r="A3596" s="22">
        <v>3</v>
      </c>
      <c r="B3596" s="22">
        <v>645</v>
      </c>
      <c r="C3596" s="22">
        <v>0.95160699999999998</v>
      </c>
      <c r="D3596" s="22">
        <v>381.30810500000001</v>
      </c>
      <c r="E3596" s="22">
        <v>870197.6875</v>
      </c>
      <c r="F3596" s="22">
        <v>870579</v>
      </c>
      <c r="G3596" s="22">
        <v>381.3125</v>
      </c>
    </row>
    <row r="3597" spans="1:7">
      <c r="A3597" s="22">
        <v>3</v>
      </c>
      <c r="B3597" s="22">
        <v>646</v>
      </c>
      <c r="C3597" s="22">
        <v>0.81128100000000003</v>
      </c>
      <c r="D3597" s="22">
        <v>254.004898</v>
      </c>
      <c r="E3597" s="22">
        <v>871541.625</v>
      </c>
      <c r="F3597" s="22">
        <v>871795.625</v>
      </c>
      <c r="G3597" s="22">
        <v>254</v>
      </c>
    </row>
    <row r="3598" spans="1:7">
      <c r="A3598" s="22">
        <v>3</v>
      </c>
      <c r="B3598" s="22">
        <v>647</v>
      </c>
      <c r="C3598" s="22">
        <v>0.34053899999999998</v>
      </c>
      <c r="D3598" s="22">
        <v>278.06024200000002</v>
      </c>
      <c r="E3598" s="22">
        <v>872619.75</v>
      </c>
      <c r="F3598" s="22">
        <v>872897.8125</v>
      </c>
      <c r="G3598" s="22">
        <v>278.0625</v>
      </c>
    </row>
    <row r="3599" spans="1:7">
      <c r="A3599" s="22">
        <v>3</v>
      </c>
      <c r="B3599" s="22">
        <v>648</v>
      </c>
      <c r="C3599" s="22">
        <v>2.2967999999999999E-2</v>
      </c>
      <c r="D3599" s="22">
        <v>210.94781499999999</v>
      </c>
      <c r="E3599" s="22">
        <v>873244.875</v>
      </c>
      <c r="F3599" s="22">
        <v>873455.8125</v>
      </c>
      <c r="G3599" s="22">
        <v>210.9375</v>
      </c>
    </row>
    <row r="3600" spans="1:7">
      <c r="A3600" s="22">
        <v>3</v>
      </c>
      <c r="B3600" s="22">
        <v>649</v>
      </c>
      <c r="C3600" s="22">
        <v>1.1988080000000001</v>
      </c>
      <c r="D3600" s="22">
        <v>297.95413200000002</v>
      </c>
      <c r="E3600" s="22">
        <v>873479.25</v>
      </c>
      <c r="F3600" s="22">
        <v>873777.25</v>
      </c>
      <c r="G3600" s="22">
        <v>298</v>
      </c>
    </row>
    <row r="3601" spans="1:7">
      <c r="A3601" s="22">
        <v>3</v>
      </c>
      <c r="B3601" s="22">
        <v>650</v>
      </c>
      <c r="C3601" s="22">
        <v>0.71010600000000001</v>
      </c>
      <c r="D3601" s="22">
        <v>277.86679099999998</v>
      </c>
      <c r="E3601" s="22">
        <v>874979.4375</v>
      </c>
      <c r="F3601" s="22">
        <v>875257.3125</v>
      </c>
      <c r="G3601" s="22">
        <v>277.875</v>
      </c>
    </row>
    <row r="3602" spans="1:7">
      <c r="A3602" s="22">
        <v>3</v>
      </c>
      <c r="B3602" s="22">
        <v>651</v>
      </c>
      <c r="C3602" s="22">
        <v>1.0597639999999999</v>
      </c>
      <c r="D3602" s="22">
        <v>248.070053</v>
      </c>
      <c r="E3602" s="22">
        <v>875979.5625</v>
      </c>
      <c r="F3602" s="22">
        <v>876227.625</v>
      </c>
      <c r="G3602" s="22">
        <v>248.0625</v>
      </c>
    </row>
    <row r="3603" spans="1:7">
      <c r="A3603" s="22">
        <v>3</v>
      </c>
      <c r="B3603" s="22">
        <v>652</v>
      </c>
      <c r="C3603" s="22">
        <v>1.3244910000000001</v>
      </c>
      <c r="D3603" s="22">
        <v>211.62823499999999</v>
      </c>
      <c r="E3603" s="22">
        <v>877292.125</v>
      </c>
      <c r="F3603" s="22">
        <v>877503.75</v>
      </c>
      <c r="G3603" s="22">
        <v>211.625</v>
      </c>
    </row>
    <row r="3604" spans="1:7">
      <c r="A3604" s="22">
        <v>3</v>
      </c>
      <c r="B3604" s="22">
        <v>653</v>
      </c>
      <c r="C3604" s="22">
        <v>1.2832380000000001</v>
      </c>
      <c r="D3604" s="22">
        <v>297.626892</v>
      </c>
      <c r="E3604" s="22">
        <v>878839.25</v>
      </c>
      <c r="F3604" s="22">
        <v>879136.875</v>
      </c>
      <c r="G3604" s="22">
        <v>297.625</v>
      </c>
    </row>
    <row r="3605" spans="1:7">
      <c r="A3605" s="22">
        <v>3</v>
      </c>
      <c r="B3605" s="22">
        <v>654</v>
      </c>
      <c r="C3605" s="22">
        <v>0.26277600000000001</v>
      </c>
      <c r="D3605" s="22">
        <v>233.12454199999999</v>
      </c>
      <c r="E3605" s="22">
        <v>880433.125</v>
      </c>
      <c r="F3605" s="22">
        <v>880666.3125</v>
      </c>
      <c r="G3605" s="22">
        <v>233.1875</v>
      </c>
    </row>
    <row r="3606" spans="1:7">
      <c r="A3606" s="22">
        <v>3</v>
      </c>
      <c r="B3606" s="22">
        <v>655</v>
      </c>
      <c r="C3606" s="22">
        <v>0.332677</v>
      </c>
      <c r="D3606" s="22">
        <v>287.44079599999998</v>
      </c>
      <c r="E3606" s="22">
        <v>880933.3125</v>
      </c>
      <c r="F3606" s="22">
        <v>881220.75</v>
      </c>
      <c r="G3606" s="22">
        <v>287.4375</v>
      </c>
    </row>
    <row r="3607" spans="1:7">
      <c r="A3607" s="22">
        <v>3</v>
      </c>
      <c r="B3607" s="22">
        <v>656</v>
      </c>
      <c r="C3607" s="22">
        <v>2.2638829999999999</v>
      </c>
      <c r="D3607" s="22">
        <v>293.00765999999999</v>
      </c>
      <c r="E3607" s="22">
        <v>881558.1875</v>
      </c>
      <c r="F3607" s="22">
        <v>881851.1875</v>
      </c>
      <c r="G3607" s="22">
        <v>293</v>
      </c>
    </row>
    <row r="3608" spans="1:7">
      <c r="A3608" s="22">
        <v>3</v>
      </c>
      <c r="B3608" s="22">
        <v>657</v>
      </c>
      <c r="C3608" s="22">
        <v>1.406736</v>
      </c>
      <c r="D3608" s="22">
        <v>238.27917500000001</v>
      </c>
      <c r="E3608" s="22">
        <v>884121.0625</v>
      </c>
      <c r="F3608" s="22">
        <v>884359.3125</v>
      </c>
      <c r="G3608" s="22">
        <v>238.25</v>
      </c>
    </row>
    <row r="3609" spans="1:7">
      <c r="A3609" s="22">
        <v>3</v>
      </c>
      <c r="B3609" s="22">
        <v>658</v>
      </c>
      <c r="C3609" s="22">
        <v>0.84523499999999996</v>
      </c>
      <c r="D3609" s="22">
        <v>205.05725100000001</v>
      </c>
      <c r="E3609" s="22">
        <v>885777.4375</v>
      </c>
      <c r="F3609" s="22">
        <v>885982.5</v>
      </c>
      <c r="G3609" s="22">
        <v>205.0625</v>
      </c>
    </row>
    <row r="3610" spans="1:7">
      <c r="A3610" s="22">
        <v>3</v>
      </c>
      <c r="B3610" s="22">
        <v>659</v>
      </c>
      <c r="C3610" s="22">
        <v>4.270308</v>
      </c>
      <c r="D3610" s="22">
        <v>186.33493000000001</v>
      </c>
      <c r="E3610" s="22">
        <v>886840.0625</v>
      </c>
      <c r="F3610" s="22">
        <v>887026.4375</v>
      </c>
      <c r="G3610" s="22">
        <v>186.375</v>
      </c>
    </row>
    <row r="3611" spans="1:7">
      <c r="A3611" s="22">
        <v>3</v>
      </c>
      <c r="B3611" s="22">
        <v>660</v>
      </c>
      <c r="C3611" s="22">
        <v>0.76563000000000003</v>
      </c>
      <c r="D3611" s="22">
        <v>280.312592</v>
      </c>
      <c r="E3611" s="22">
        <v>891309.25</v>
      </c>
      <c r="F3611" s="22">
        <v>891589.625</v>
      </c>
      <c r="G3611" s="22">
        <v>280.375</v>
      </c>
    </row>
    <row r="3612" spans="1:7">
      <c r="A3612" s="22">
        <v>3</v>
      </c>
      <c r="B3612" s="22">
        <v>661</v>
      </c>
      <c r="C3612" s="22">
        <v>1.95234</v>
      </c>
      <c r="D3612" s="22">
        <v>255.67787200000001</v>
      </c>
      <c r="E3612" s="22">
        <v>892356.25</v>
      </c>
      <c r="F3612" s="22">
        <v>892612</v>
      </c>
      <c r="G3612" s="22">
        <v>255.75</v>
      </c>
    </row>
    <row r="3613" spans="1:7">
      <c r="A3613" s="22">
        <v>3</v>
      </c>
      <c r="B3613" s="22">
        <v>662</v>
      </c>
      <c r="C3613" s="22">
        <v>0.52968000000000004</v>
      </c>
      <c r="D3613" s="22">
        <v>330.88668799999999</v>
      </c>
      <c r="E3613" s="22">
        <v>894575.3125</v>
      </c>
      <c r="F3613" s="22">
        <v>894906.1875</v>
      </c>
      <c r="G3613" s="22">
        <v>330.875</v>
      </c>
    </row>
    <row r="3614" spans="1:7">
      <c r="A3614" s="22">
        <v>3</v>
      </c>
      <c r="B3614" s="22">
        <v>663</v>
      </c>
      <c r="C3614" s="22">
        <v>0.49104300000000001</v>
      </c>
      <c r="D3614" s="22">
        <v>179.47970599999999</v>
      </c>
      <c r="E3614" s="22">
        <v>895450.3125</v>
      </c>
      <c r="F3614" s="22">
        <v>895629.875</v>
      </c>
      <c r="G3614" s="22">
        <v>179.5625</v>
      </c>
    </row>
    <row r="3615" spans="1:7">
      <c r="A3615" s="22">
        <v>3</v>
      </c>
      <c r="B3615" s="22">
        <v>664</v>
      </c>
      <c r="C3615" s="22">
        <v>0.57603899999999997</v>
      </c>
      <c r="D3615" s="22">
        <v>289.76757800000001</v>
      </c>
      <c r="E3615" s="22">
        <v>896123.625</v>
      </c>
      <c r="F3615" s="22">
        <v>896413.3125</v>
      </c>
      <c r="G3615" s="22">
        <v>289.6875</v>
      </c>
    </row>
    <row r="3616" spans="1:7">
      <c r="A3616" s="22">
        <v>3</v>
      </c>
      <c r="B3616" s="22">
        <v>665</v>
      </c>
      <c r="C3616" s="22">
        <v>0.198411</v>
      </c>
      <c r="D3616" s="22">
        <v>305.091949</v>
      </c>
      <c r="E3616" s="22">
        <v>896998.625</v>
      </c>
      <c r="F3616" s="22">
        <v>897303.75</v>
      </c>
      <c r="G3616" s="22">
        <v>305.125</v>
      </c>
    </row>
    <row r="3617" spans="1:7">
      <c r="A3617" s="22">
        <v>3</v>
      </c>
      <c r="B3617" s="22">
        <v>666</v>
      </c>
      <c r="C3617" s="22">
        <v>0.32991399999999999</v>
      </c>
      <c r="D3617" s="22">
        <v>247.34248400000001</v>
      </c>
      <c r="E3617" s="22">
        <v>897514.3125</v>
      </c>
      <c r="F3617" s="22">
        <v>897761.6875</v>
      </c>
      <c r="G3617" s="22">
        <v>247.375</v>
      </c>
    </row>
    <row r="3618" spans="1:7">
      <c r="A3618" s="22">
        <v>3</v>
      </c>
      <c r="B3618" s="22">
        <v>667</v>
      </c>
      <c r="C3618" s="22">
        <v>0.67078499999999996</v>
      </c>
      <c r="D3618" s="22">
        <v>288.52990699999998</v>
      </c>
      <c r="E3618" s="22">
        <v>898092.5625</v>
      </c>
      <c r="F3618" s="22">
        <v>898381.0625</v>
      </c>
      <c r="G3618" s="22">
        <v>288.5</v>
      </c>
    </row>
    <row r="3619" spans="1:7">
      <c r="A3619" s="22">
        <v>3</v>
      </c>
      <c r="B3619" s="22">
        <v>668</v>
      </c>
      <c r="C3619" s="22">
        <v>0.43872800000000001</v>
      </c>
      <c r="D3619" s="22">
        <v>320.52383400000002</v>
      </c>
      <c r="E3619" s="22">
        <v>899061.375</v>
      </c>
      <c r="F3619" s="22">
        <v>899381.9375</v>
      </c>
      <c r="G3619" s="22">
        <v>320.5625</v>
      </c>
    </row>
    <row r="3620" spans="1:7">
      <c r="A3620" s="22">
        <v>3</v>
      </c>
      <c r="B3620" s="22">
        <v>669</v>
      </c>
      <c r="C3620" s="22">
        <v>1.277747</v>
      </c>
      <c r="D3620" s="22">
        <v>183.31521599999999</v>
      </c>
      <c r="E3620" s="22">
        <v>899827.125</v>
      </c>
      <c r="F3620" s="22">
        <v>900010.4375</v>
      </c>
      <c r="G3620" s="22">
        <v>183.3125</v>
      </c>
    </row>
    <row r="3621" spans="1:7">
      <c r="A3621" s="22">
        <v>3</v>
      </c>
      <c r="B3621" s="22">
        <v>670</v>
      </c>
      <c r="C3621" s="22">
        <v>2.5767380000000002</v>
      </c>
      <c r="D3621" s="22">
        <v>257.49456800000002</v>
      </c>
      <c r="E3621" s="22">
        <v>901296</v>
      </c>
      <c r="F3621" s="22">
        <v>901553.5</v>
      </c>
      <c r="G3621" s="22">
        <v>257.5</v>
      </c>
    </row>
    <row r="3622" spans="1:7">
      <c r="A3622" s="22">
        <v>3</v>
      </c>
      <c r="B3622" s="22">
        <v>671</v>
      </c>
      <c r="C3622" s="22">
        <v>0.384432</v>
      </c>
      <c r="D3622" s="22">
        <v>208.203033</v>
      </c>
      <c r="E3622" s="22">
        <v>904136.5</v>
      </c>
      <c r="F3622" s="22">
        <v>904344.6875</v>
      </c>
      <c r="G3622" s="22">
        <v>208.1875</v>
      </c>
    </row>
    <row r="3623" spans="1:7">
      <c r="A3623" s="22">
        <v>3</v>
      </c>
      <c r="B3623" s="22">
        <v>672</v>
      </c>
      <c r="C3623" s="22">
        <v>2.3432900000000001</v>
      </c>
      <c r="D3623" s="22">
        <v>204.299835</v>
      </c>
      <c r="E3623" s="22">
        <v>904739.125</v>
      </c>
      <c r="F3623" s="22">
        <v>904943.4375</v>
      </c>
      <c r="G3623" s="22">
        <v>204.3125</v>
      </c>
    </row>
    <row r="3624" spans="1:7">
      <c r="A3624" s="22">
        <v>3</v>
      </c>
      <c r="B3624" s="22">
        <v>673</v>
      </c>
      <c r="C3624" s="22">
        <v>6.96319</v>
      </c>
      <c r="D3624" s="22">
        <v>184.748245</v>
      </c>
      <c r="E3624" s="22">
        <v>907291</v>
      </c>
      <c r="F3624" s="22">
        <v>907475.6875</v>
      </c>
      <c r="G3624" s="22">
        <v>184.6875</v>
      </c>
    </row>
    <row r="3625" spans="1:7">
      <c r="A3625" s="22">
        <v>3</v>
      </c>
      <c r="B3625" s="22">
        <v>674</v>
      </c>
      <c r="C3625" s="22">
        <v>0.20266300000000001</v>
      </c>
      <c r="D3625" s="22">
        <v>241.75186199999999</v>
      </c>
      <c r="E3625" s="22">
        <v>914448</v>
      </c>
      <c r="F3625" s="22">
        <v>914689.75</v>
      </c>
      <c r="G3625" s="22">
        <v>241.75</v>
      </c>
    </row>
    <row r="3626" spans="1:7">
      <c r="A3626" s="22">
        <v>3</v>
      </c>
      <c r="B3626" s="22">
        <v>675</v>
      </c>
      <c r="C3626" s="22">
        <v>1.100476</v>
      </c>
      <c r="D3626" s="22">
        <v>309.97137500000002</v>
      </c>
      <c r="E3626" s="22">
        <v>914901.125</v>
      </c>
      <c r="F3626" s="22">
        <v>915211.1875</v>
      </c>
      <c r="G3626" s="22">
        <v>310.0625</v>
      </c>
    </row>
    <row r="3627" spans="1:7">
      <c r="A3627" s="22">
        <v>3</v>
      </c>
      <c r="B3627" s="22">
        <v>676</v>
      </c>
      <c r="C3627" s="22">
        <v>0.31086799999999998</v>
      </c>
      <c r="D3627" s="22">
        <v>196.72602800000001</v>
      </c>
      <c r="E3627" s="22">
        <v>916323.25</v>
      </c>
      <c r="F3627" s="22">
        <v>916519.9375</v>
      </c>
      <c r="G3627" s="22">
        <v>196.6875</v>
      </c>
    </row>
    <row r="3628" spans="1:7">
      <c r="A3628" s="22">
        <v>3</v>
      </c>
      <c r="B3628" s="22">
        <v>677</v>
      </c>
      <c r="C3628" s="22">
        <v>0.39384400000000003</v>
      </c>
      <c r="D3628" s="22">
        <v>225.566757</v>
      </c>
      <c r="E3628" s="22">
        <v>916839</v>
      </c>
      <c r="F3628" s="22">
        <v>917064.5</v>
      </c>
      <c r="G3628" s="22">
        <v>225.5</v>
      </c>
    </row>
    <row r="3629" spans="1:7">
      <c r="A3629" s="22">
        <v>3</v>
      </c>
      <c r="B3629" s="22">
        <v>678</v>
      </c>
      <c r="C3629" s="22">
        <v>4.0323999999999999E-2</v>
      </c>
      <c r="D3629" s="22">
        <v>209.93151900000001</v>
      </c>
      <c r="E3629" s="22">
        <v>917463.875</v>
      </c>
      <c r="F3629" s="22">
        <v>917673.875</v>
      </c>
      <c r="G3629" s="22">
        <v>210</v>
      </c>
    </row>
    <row r="3630" spans="1:7">
      <c r="A3630" s="22">
        <v>3</v>
      </c>
      <c r="B3630" s="22">
        <v>679</v>
      </c>
      <c r="C3630" s="22">
        <v>0.41589599999999999</v>
      </c>
      <c r="D3630" s="22">
        <v>287.79495200000002</v>
      </c>
      <c r="E3630" s="22">
        <v>917729.5625</v>
      </c>
      <c r="F3630" s="22">
        <v>918017.375</v>
      </c>
      <c r="G3630" s="22">
        <v>287.8125</v>
      </c>
    </row>
    <row r="3631" spans="1:7">
      <c r="A3631" s="22">
        <v>3</v>
      </c>
      <c r="B3631" s="22">
        <v>680</v>
      </c>
      <c r="C3631" s="22">
        <v>0.32902300000000001</v>
      </c>
      <c r="D3631" s="22">
        <v>314.84433000000001</v>
      </c>
      <c r="E3631" s="22">
        <v>918432.75</v>
      </c>
      <c r="F3631" s="22">
        <v>918747.625</v>
      </c>
      <c r="G3631" s="22">
        <v>314.875</v>
      </c>
    </row>
    <row r="3632" spans="1:7">
      <c r="A3632" s="22">
        <v>3</v>
      </c>
      <c r="B3632" s="22">
        <v>681</v>
      </c>
      <c r="C3632" s="22">
        <v>2.5513699999999999</v>
      </c>
      <c r="D3632" s="22">
        <v>289.846161</v>
      </c>
      <c r="E3632" s="22">
        <v>919089.0625</v>
      </c>
      <c r="F3632" s="22">
        <v>919378.9375</v>
      </c>
      <c r="G3632" s="22">
        <v>289.875</v>
      </c>
    </row>
    <row r="3633" spans="1:7">
      <c r="A3633" s="22">
        <v>3</v>
      </c>
      <c r="B3633" s="22">
        <v>682</v>
      </c>
      <c r="C3633" s="22">
        <v>0.156254</v>
      </c>
      <c r="D3633" s="22">
        <v>271.16201799999999</v>
      </c>
      <c r="E3633" s="22">
        <v>921933.125</v>
      </c>
      <c r="F3633" s="22">
        <v>922204.3125</v>
      </c>
      <c r="G3633" s="22">
        <v>271.1875</v>
      </c>
    </row>
    <row r="3634" spans="1:7">
      <c r="A3634" s="22">
        <v>3</v>
      </c>
      <c r="B3634" s="22">
        <v>683</v>
      </c>
      <c r="C3634" s="22">
        <v>2.7050640000000001</v>
      </c>
      <c r="D3634" s="22">
        <v>234.87643399999999</v>
      </c>
      <c r="E3634" s="22">
        <v>922370.6875</v>
      </c>
      <c r="F3634" s="22">
        <v>922605.5625</v>
      </c>
      <c r="G3634" s="22">
        <v>234.875</v>
      </c>
    </row>
    <row r="3635" spans="1:7">
      <c r="A3635" s="22">
        <v>3</v>
      </c>
      <c r="B3635" s="22">
        <v>684</v>
      </c>
      <c r="C3635" s="22">
        <v>1.7110000000000001E-3</v>
      </c>
      <c r="D3635" s="22">
        <v>222.18229700000001</v>
      </c>
      <c r="E3635" s="22">
        <v>925324.125</v>
      </c>
      <c r="F3635" s="22">
        <v>925546.3125</v>
      </c>
      <c r="G3635" s="22">
        <v>222.1875</v>
      </c>
    </row>
    <row r="3636" spans="1:7">
      <c r="A3636" s="22">
        <v>3</v>
      </c>
      <c r="B3636" s="22">
        <v>685</v>
      </c>
      <c r="C3636" s="22">
        <v>0.87766200000000005</v>
      </c>
      <c r="D3636" s="22">
        <v>351.21749899999998</v>
      </c>
      <c r="E3636" s="22">
        <v>925558.5625</v>
      </c>
      <c r="F3636" s="22">
        <v>925909.6875</v>
      </c>
      <c r="G3636" s="22">
        <v>351.125</v>
      </c>
    </row>
    <row r="3637" spans="1:7">
      <c r="A3637" s="22">
        <v>3</v>
      </c>
      <c r="B3637" s="22">
        <v>686</v>
      </c>
      <c r="C3637" s="22">
        <v>1.2066319999999999</v>
      </c>
      <c r="D3637" s="22">
        <v>276.44049100000001</v>
      </c>
      <c r="E3637" s="22">
        <v>926793.0625</v>
      </c>
      <c r="F3637" s="22">
        <v>927069.5</v>
      </c>
      <c r="G3637" s="22">
        <v>276.4375</v>
      </c>
    </row>
    <row r="3638" spans="1:7">
      <c r="A3638" s="22">
        <v>3</v>
      </c>
      <c r="B3638" s="22">
        <v>687</v>
      </c>
      <c r="C3638" s="22">
        <v>0.84815300000000005</v>
      </c>
      <c r="D3638" s="22">
        <v>221.94683800000001</v>
      </c>
      <c r="E3638" s="22">
        <v>928287.8125</v>
      </c>
      <c r="F3638" s="22">
        <v>928509.6875</v>
      </c>
      <c r="G3638" s="22">
        <v>221.875</v>
      </c>
    </row>
    <row r="3639" spans="1:7">
      <c r="A3639" s="22">
        <v>3</v>
      </c>
      <c r="B3639" s="22">
        <v>688</v>
      </c>
      <c r="C3639" s="22">
        <v>0.44275900000000001</v>
      </c>
      <c r="D3639" s="22">
        <v>229.22294600000001</v>
      </c>
      <c r="E3639" s="22">
        <v>929365.9375</v>
      </c>
      <c r="F3639" s="22">
        <v>929595.1875</v>
      </c>
      <c r="G3639" s="22">
        <v>229.25</v>
      </c>
    </row>
    <row r="3640" spans="1:7">
      <c r="A3640" s="22">
        <v>3</v>
      </c>
      <c r="B3640" s="22">
        <v>689</v>
      </c>
      <c r="C3640" s="22">
        <v>0.12779699999999999</v>
      </c>
      <c r="D3640" s="22">
        <v>310.16863999999998</v>
      </c>
      <c r="E3640" s="22">
        <v>930037.875</v>
      </c>
      <c r="F3640" s="22">
        <v>930348.0625</v>
      </c>
      <c r="G3640" s="22">
        <v>310.1875</v>
      </c>
    </row>
    <row r="3641" spans="1:7">
      <c r="A3641" s="22">
        <v>3</v>
      </c>
      <c r="B3641" s="22">
        <v>690</v>
      </c>
      <c r="C3641" s="22">
        <v>2.2717999999999999E-2</v>
      </c>
      <c r="D3641" s="22">
        <v>223.72728000000001</v>
      </c>
      <c r="E3641" s="22">
        <v>930475.375</v>
      </c>
      <c r="F3641" s="22">
        <v>930699.0625</v>
      </c>
      <c r="G3641" s="22">
        <v>223.6875</v>
      </c>
    </row>
    <row r="3642" spans="1:7">
      <c r="A3642" s="22">
        <v>3</v>
      </c>
      <c r="B3642" s="22">
        <v>691</v>
      </c>
      <c r="C3642" s="22">
        <v>0.91482699999999995</v>
      </c>
      <c r="D3642" s="22">
        <v>253.089325</v>
      </c>
      <c r="E3642" s="22">
        <v>930725.5625</v>
      </c>
      <c r="F3642" s="22">
        <v>930978.5625</v>
      </c>
      <c r="G3642" s="22">
        <v>253</v>
      </c>
    </row>
    <row r="3643" spans="1:7">
      <c r="A3643" s="22">
        <v>3</v>
      </c>
      <c r="B3643" s="22">
        <v>692</v>
      </c>
      <c r="C3643" s="22">
        <v>3.1989939999999999</v>
      </c>
      <c r="D3643" s="22">
        <v>296.45309400000002</v>
      </c>
      <c r="E3643" s="22">
        <v>931897.8125</v>
      </c>
      <c r="F3643" s="22">
        <v>932194.25</v>
      </c>
      <c r="G3643" s="22">
        <v>296.4375</v>
      </c>
    </row>
    <row r="3644" spans="1:7">
      <c r="A3644" s="22">
        <v>3</v>
      </c>
      <c r="B3644" s="22">
        <v>693</v>
      </c>
      <c r="C3644" s="22">
        <v>0.32377800000000001</v>
      </c>
      <c r="D3644" s="22">
        <v>239.54345699999999</v>
      </c>
      <c r="E3644" s="22">
        <v>935398.125</v>
      </c>
      <c r="F3644" s="22">
        <v>935637.625</v>
      </c>
      <c r="G3644" s="22">
        <v>239.5</v>
      </c>
    </row>
    <row r="3645" spans="1:7">
      <c r="A3645" s="22">
        <v>3</v>
      </c>
      <c r="B3645" s="22">
        <v>694</v>
      </c>
      <c r="C3645" s="22">
        <v>0.99102299999999999</v>
      </c>
      <c r="D3645" s="22">
        <v>236.87278699999999</v>
      </c>
      <c r="E3645" s="22">
        <v>935976.3125</v>
      </c>
      <c r="F3645" s="22">
        <v>936213.125</v>
      </c>
      <c r="G3645" s="22">
        <v>236.8125</v>
      </c>
    </row>
    <row r="3646" spans="1:7">
      <c r="A3646" s="22">
        <v>3</v>
      </c>
      <c r="B3646" s="22">
        <v>695</v>
      </c>
      <c r="C3646" s="22">
        <v>1.1233930000000001</v>
      </c>
      <c r="D3646" s="22">
        <v>211.36132799999999</v>
      </c>
      <c r="E3646" s="22">
        <v>937210.8125</v>
      </c>
      <c r="F3646" s="22">
        <v>937422.125</v>
      </c>
      <c r="G3646" s="22">
        <v>211.3125</v>
      </c>
    </row>
    <row r="3647" spans="1:7">
      <c r="A3647" s="22">
        <v>3</v>
      </c>
      <c r="B3647" s="22">
        <v>696</v>
      </c>
      <c r="C3647" s="22">
        <v>1.1408119999999999</v>
      </c>
      <c r="D3647" s="22">
        <v>238.36163300000001</v>
      </c>
      <c r="E3647" s="22">
        <v>938556.6875</v>
      </c>
      <c r="F3647" s="22">
        <v>938795</v>
      </c>
      <c r="G3647" s="22">
        <v>238.3125</v>
      </c>
    </row>
    <row r="3648" spans="1:7">
      <c r="A3648" s="22">
        <v>3</v>
      </c>
      <c r="B3648" s="22">
        <v>697</v>
      </c>
      <c r="C3648" s="22">
        <v>0.47422999999999998</v>
      </c>
      <c r="D3648" s="22">
        <v>279.30334499999998</v>
      </c>
      <c r="E3648" s="22">
        <v>939947.5</v>
      </c>
      <c r="F3648" s="22">
        <v>940226.75</v>
      </c>
      <c r="G3648" s="22">
        <v>279.25</v>
      </c>
    </row>
    <row r="3649" spans="1:7">
      <c r="A3649" s="22">
        <v>3</v>
      </c>
      <c r="B3649" s="22">
        <v>698</v>
      </c>
      <c r="C3649" s="22">
        <v>0.23421400000000001</v>
      </c>
      <c r="D3649" s="22">
        <v>195.72448700000001</v>
      </c>
      <c r="E3649" s="22">
        <v>940713.125</v>
      </c>
      <c r="F3649" s="22">
        <v>940908.8125</v>
      </c>
      <c r="G3649" s="22">
        <v>195.6875</v>
      </c>
    </row>
    <row r="3650" spans="1:7">
      <c r="A3650" s="22">
        <v>3</v>
      </c>
      <c r="B3650" s="22">
        <v>699</v>
      </c>
      <c r="C3650" s="22">
        <v>0.29046300000000003</v>
      </c>
      <c r="D3650" s="22">
        <v>288.75414999999998</v>
      </c>
      <c r="E3650" s="22">
        <v>941150.6875</v>
      </c>
      <c r="F3650" s="22">
        <v>941439.4375</v>
      </c>
      <c r="G3650" s="22">
        <v>288.75</v>
      </c>
    </row>
    <row r="3651" spans="1:7">
      <c r="A3651" s="22">
        <v>3</v>
      </c>
      <c r="B3651" s="22">
        <v>700</v>
      </c>
      <c r="C3651" s="22">
        <v>0.10144499999999999</v>
      </c>
      <c r="D3651" s="22">
        <v>237.88523900000001</v>
      </c>
      <c r="E3651" s="22">
        <v>941744.4375</v>
      </c>
      <c r="F3651" s="22">
        <v>941982.375</v>
      </c>
      <c r="G3651" s="22">
        <v>237.9375</v>
      </c>
    </row>
    <row r="3652" spans="1:7">
      <c r="A3652" s="22">
        <v>3</v>
      </c>
      <c r="B3652" s="22">
        <v>701</v>
      </c>
      <c r="C3652" s="22">
        <v>0.48974699999999999</v>
      </c>
      <c r="D3652" s="22">
        <v>187.531845</v>
      </c>
      <c r="E3652" s="22">
        <v>942088.3125</v>
      </c>
      <c r="F3652" s="22">
        <v>942275.8125</v>
      </c>
      <c r="G3652" s="22">
        <v>187.5</v>
      </c>
    </row>
    <row r="3653" spans="1:7">
      <c r="A3653" s="22">
        <v>3</v>
      </c>
      <c r="B3653" s="22">
        <v>702</v>
      </c>
      <c r="C3653" s="22">
        <v>0.36143399999999998</v>
      </c>
      <c r="D3653" s="22">
        <v>253.40081799999999</v>
      </c>
      <c r="E3653" s="22">
        <v>942775.875</v>
      </c>
      <c r="F3653" s="22">
        <v>943029.3125</v>
      </c>
      <c r="G3653" s="22">
        <v>253.4375</v>
      </c>
    </row>
    <row r="3654" spans="1:7">
      <c r="A3654" s="22">
        <v>3</v>
      </c>
      <c r="B3654" s="22">
        <v>703</v>
      </c>
      <c r="C3654" s="22">
        <v>2.4001869999999998</v>
      </c>
      <c r="D3654" s="22">
        <v>231.939178</v>
      </c>
      <c r="E3654" s="22">
        <v>943400.9375</v>
      </c>
      <c r="F3654" s="22">
        <v>943632.8125</v>
      </c>
      <c r="G3654" s="22">
        <v>231.875</v>
      </c>
    </row>
    <row r="3655" spans="1:7">
      <c r="A3655" s="22">
        <v>3</v>
      </c>
      <c r="B3655" s="22">
        <v>704</v>
      </c>
      <c r="C3655" s="22">
        <v>0.463451</v>
      </c>
      <c r="D3655" s="22">
        <v>267.21423299999998</v>
      </c>
      <c r="E3655" s="22">
        <v>946041.8125</v>
      </c>
      <c r="F3655" s="22">
        <v>946309.0625</v>
      </c>
      <c r="G3655" s="22">
        <v>267.25</v>
      </c>
    </row>
    <row r="3656" spans="1:7">
      <c r="A3656" s="22">
        <v>3</v>
      </c>
      <c r="B3656" s="22">
        <v>705</v>
      </c>
      <c r="C3656" s="22">
        <v>0.96955000000000002</v>
      </c>
      <c r="D3656" s="22">
        <v>214.37205499999999</v>
      </c>
      <c r="E3656" s="22">
        <v>946776.25</v>
      </c>
      <c r="F3656" s="22">
        <v>946990.625</v>
      </c>
      <c r="G3656" s="22">
        <v>214.375</v>
      </c>
    </row>
    <row r="3657" spans="1:7">
      <c r="A3657" s="22">
        <v>3</v>
      </c>
      <c r="B3657" s="22">
        <v>706</v>
      </c>
      <c r="C3657" s="22">
        <v>4.8812000000000001E-2</v>
      </c>
      <c r="D3657" s="22">
        <v>307.63879400000002</v>
      </c>
      <c r="E3657" s="22">
        <v>947963.875</v>
      </c>
      <c r="F3657" s="22">
        <v>948271.5</v>
      </c>
      <c r="G3657" s="22">
        <v>307.625</v>
      </c>
    </row>
    <row r="3658" spans="1:7">
      <c r="A3658" s="22">
        <v>3</v>
      </c>
      <c r="B3658" s="22">
        <v>707</v>
      </c>
      <c r="C3658" s="22">
        <v>0.68521299999999996</v>
      </c>
      <c r="D3658" s="22">
        <v>256.384613</v>
      </c>
      <c r="E3658" s="22">
        <v>948323.375</v>
      </c>
      <c r="F3658" s="22">
        <v>948579.75</v>
      </c>
      <c r="G3658" s="22">
        <v>256.375</v>
      </c>
    </row>
    <row r="3659" spans="1:7">
      <c r="A3659" s="22">
        <v>3</v>
      </c>
      <c r="B3659" s="22">
        <v>708</v>
      </c>
      <c r="C3659" s="22">
        <v>1.167524</v>
      </c>
      <c r="D3659" s="22">
        <v>205.07424900000001</v>
      </c>
      <c r="E3659" s="22">
        <v>949267.1875</v>
      </c>
      <c r="F3659" s="22">
        <v>949472.375</v>
      </c>
      <c r="G3659" s="22">
        <v>205.1875</v>
      </c>
    </row>
    <row r="3660" spans="1:7">
      <c r="A3660" s="22">
        <v>3</v>
      </c>
      <c r="B3660" s="22">
        <v>709</v>
      </c>
      <c r="C3660" s="22">
        <v>1.720761</v>
      </c>
      <c r="D3660" s="22">
        <v>223.38273599999999</v>
      </c>
      <c r="E3660" s="22">
        <v>950642.375</v>
      </c>
      <c r="F3660" s="22">
        <v>950865.8125</v>
      </c>
      <c r="G3660" s="22">
        <v>223.4375</v>
      </c>
    </row>
    <row r="3661" spans="1:7">
      <c r="A3661" s="22">
        <v>3</v>
      </c>
      <c r="B3661" s="22">
        <v>710</v>
      </c>
      <c r="C3661" s="22">
        <v>1.7051909999999999</v>
      </c>
      <c r="D3661" s="22">
        <v>266.83248900000001</v>
      </c>
      <c r="E3661" s="22">
        <v>952595.75</v>
      </c>
      <c r="F3661" s="22">
        <v>952862.5625</v>
      </c>
      <c r="G3661" s="22">
        <v>266.8125</v>
      </c>
    </row>
    <row r="3662" spans="1:7">
      <c r="A3662" s="22">
        <v>3</v>
      </c>
      <c r="B3662" s="22">
        <v>711</v>
      </c>
      <c r="C3662" s="22">
        <v>0.83878900000000001</v>
      </c>
      <c r="D3662" s="22">
        <v>248.97631799999999</v>
      </c>
      <c r="E3662" s="22">
        <v>954580.3125</v>
      </c>
      <c r="F3662" s="22">
        <v>954829.3125</v>
      </c>
      <c r="G3662" s="22">
        <v>249</v>
      </c>
    </row>
    <row r="3663" spans="1:7">
      <c r="A3663" s="22">
        <v>3</v>
      </c>
      <c r="B3663" s="22">
        <v>712</v>
      </c>
      <c r="C3663" s="22">
        <v>1.7648710000000001</v>
      </c>
      <c r="D3663" s="22">
        <v>304.03973400000001</v>
      </c>
      <c r="E3663" s="22">
        <v>955674.1875</v>
      </c>
      <c r="F3663" s="22">
        <v>955978.25</v>
      </c>
      <c r="G3663" s="22">
        <v>304.0625</v>
      </c>
    </row>
    <row r="3664" spans="1:7">
      <c r="A3664" s="22">
        <v>3</v>
      </c>
      <c r="B3664" s="22">
        <v>713</v>
      </c>
      <c r="C3664" s="22">
        <v>1.705695</v>
      </c>
      <c r="D3664" s="22">
        <v>238.71546900000001</v>
      </c>
      <c r="E3664" s="22">
        <v>957746.0625</v>
      </c>
      <c r="F3664" s="22">
        <v>957984.8125</v>
      </c>
      <c r="G3664" s="22">
        <v>238.75</v>
      </c>
    </row>
    <row r="3665" spans="1:7">
      <c r="A3665" s="22">
        <v>3</v>
      </c>
      <c r="B3665" s="22">
        <v>714</v>
      </c>
      <c r="C3665" s="22">
        <v>0.13682</v>
      </c>
      <c r="D3665" s="22">
        <v>221.92085299999999</v>
      </c>
      <c r="E3665" s="22">
        <v>959699.4375</v>
      </c>
      <c r="F3665" s="22">
        <v>959921.3125</v>
      </c>
      <c r="G3665" s="22">
        <v>221.875</v>
      </c>
    </row>
    <row r="3666" spans="1:7">
      <c r="A3666" s="22">
        <v>3</v>
      </c>
      <c r="B3666" s="22">
        <v>715</v>
      </c>
      <c r="C3666" s="22">
        <v>7.9199000000000006E-2</v>
      </c>
      <c r="D3666" s="22">
        <v>239.803955</v>
      </c>
      <c r="E3666" s="22">
        <v>960058.8125</v>
      </c>
      <c r="F3666" s="22">
        <v>960298.625</v>
      </c>
      <c r="G3666" s="22">
        <v>239.8125</v>
      </c>
    </row>
    <row r="3667" spans="1:7">
      <c r="A3667" s="22">
        <v>3</v>
      </c>
      <c r="B3667" s="22">
        <v>716</v>
      </c>
      <c r="C3667" s="22">
        <v>3.3950209999999998</v>
      </c>
      <c r="D3667" s="22">
        <v>232.53041099999999</v>
      </c>
      <c r="E3667" s="22">
        <v>960387</v>
      </c>
      <c r="F3667" s="22">
        <v>960619.5</v>
      </c>
      <c r="G3667" s="22">
        <v>232.5</v>
      </c>
    </row>
    <row r="3668" spans="1:7">
      <c r="A3668" s="22">
        <v>3</v>
      </c>
      <c r="B3668" s="22">
        <v>717</v>
      </c>
      <c r="C3668" s="22">
        <v>0.67941700000000005</v>
      </c>
      <c r="D3668" s="22">
        <v>203.612686</v>
      </c>
      <c r="E3668" s="22">
        <v>964028</v>
      </c>
      <c r="F3668" s="22">
        <v>964231.5625</v>
      </c>
      <c r="G3668" s="22">
        <v>203.5625</v>
      </c>
    </row>
    <row r="3669" spans="1:7">
      <c r="A3669" s="22">
        <v>3</v>
      </c>
      <c r="B3669" s="22">
        <v>718</v>
      </c>
      <c r="C3669" s="22">
        <v>0.94687600000000005</v>
      </c>
      <c r="D3669" s="22">
        <v>222.92816199999999</v>
      </c>
      <c r="E3669" s="22">
        <v>964918.75</v>
      </c>
      <c r="F3669" s="22">
        <v>965141.625</v>
      </c>
      <c r="G3669" s="22">
        <v>222.875</v>
      </c>
    </row>
    <row r="3670" spans="1:7">
      <c r="A3670" s="22">
        <v>3</v>
      </c>
      <c r="B3670" s="22">
        <v>719</v>
      </c>
      <c r="C3670" s="22">
        <v>1.5324310000000001</v>
      </c>
      <c r="D3670" s="22">
        <v>238.24646000000001</v>
      </c>
      <c r="E3670" s="22">
        <v>966090.6875</v>
      </c>
      <c r="F3670" s="22">
        <v>966328.9375</v>
      </c>
      <c r="G3670" s="22">
        <v>238.25</v>
      </c>
    </row>
    <row r="3671" spans="1:7">
      <c r="A3671" s="22">
        <v>3</v>
      </c>
      <c r="B3671" s="22">
        <v>720</v>
      </c>
      <c r="C3671" s="22">
        <v>0.364066</v>
      </c>
      <c r="D3671" s="22">
        <v>126.957695</v>
      </c>
      <c r="E3671" s="22">
        <v>967872.1875</v>
      </c>
      <c r="F3671" s="22">
        <v>967999.1875</v>
      </c>
      <c r="G3671" s="22">
        <v>127</v>
      </c>
    </row>
    <row r="3672" spans="1:7">
      <c r="A3672" s="22">
        <v>3</v>
      </c>
      <c r="B3672" s="22">
        <v>721</v>
      </c>
      <c r="C3672" s="22">
        <v>0.30129400000000001</v>
      </c>
      <c r="D3672" s="22">
        <v>253.02868699999999</v>
      </c>
      <c r="E3672" s="22">
        <v>968372.1875</v>
      </c>
      <c r="F3672" s="22">
        <v>968625.1875</v>
      </c>
      <c r="G3672" s="22">
        <v>253</v>
      </c>
    </row>
    <row r="3673" spans="1:7">
      <c r="A3673" s="22">
        <v>3</v>
      </c>
      <c r="B3673" s="22">
        <v>722</v>
      </c>
      <c r="C3673" s="22">
        <v>0.60043999999999997</v>
      </c>
      <c r="D3673" s="22">
        <v>278.45095800000001</v>
      </c>
      <c r="E3673" s="22">
        <v>968934.8125</v>
      </c>
      <c r="F3673" s="22">
        <v>969213.25</v>
      </c>
      <c r="G3673" s="22">
        <v>278.4375</v>
      </c>
    </row>
    <row r="3674" spans="1:7">
      <c r="A3674" s="22">
        <v>3</v>
      </c>
      <c r="B3674" s="22">
        <v>723</v>
      </c>
      <c r="C3674" s="22">
        <v>0.46753499999999998</v>
      </c>
      <c r="D3674" s="22">
        <v>281.38629200000003</v>
      </c>
      <c r="E3674" s="22">
        <v>969825.375</v>
      </c>
      <c r="F3674" s="22">
        <v>970106.75</v>
      </c>
      <c r="G3674" s="22">
        <v>281.375</v>
      </c>
    </row>
    <row r="3675" spans="1:7">
      <c r="A3675" s="22">
        <v>3</v>
      </c>
      <c r="B3675" s="22">
        <v>724</v>
      </c>
      <c r="C3675" s="22">
        <v>0.98365100000000005</v>
      </c>
      <c r="D3675" s="22">
        <v>296.46847500000001</v>
      </c>
      <c r="E3675" s="22">
        <v>970575.5</v>
      </c>
      <c r="F3675" s="22">
        <v>970872</v>
      </c>
      <c r="G3675" s="22">
        <v>296.5</v>
      </c>
    </row>
    <row r="3676" spans="1:7">
      <c r="A3676" s="22">
        <v>3</v>
      </c>
      <c r="B3676" s="22">
        <v>725</v>
      </c>
      <c r="C3676" s="22">
        <v>1.576773</v>
      </c>
      <c r="D3676" s="22">
        <v>295.39123499999999</v>
      </c>
      <c r="E3676" s="22">
        <v>971857</v>
      </c>
      <c r="F3676" s="22">
        <v>972152.4375</v>
      </c>
      <c r="G3676" s="22">
        <v>295.4375</v>
      </c>
    </row>
    <row r="3677" spans="1:7">
      <c r="A3677" s="22">
        <v>3</v>
      </c>
      <c r="B3677" s="22">
        <v>726</v>
      </c>
      <c r="C3677" s="22">
        <v>7.6131000000000004E-2</v>
      </c>
      <c r="D3677" s="22">
        <v>199.33992000000001</v>
      </c>
      <c r="E3677" s="22">
        <v>973732.0625</v>
      </c>
      <c r="F3677" s="22">
        <v>973931.5</v>
      </c>
      <c r="G3677" s="22">
        <v>199.4375</v>
      </c>
    </row>
    <row r="3678" spans="1:7">
      <c r="A3678" s="22">
        <v>3</v>
      </c>
      <c r="B3678" s="22">
        <v>727</v>
      </c>
      <c r="C3678" s="22">
        <v>1.260591</v>
      </c>
      <c r="D3678" s="22">
        <v>270.27725199999998</v>
      </c>
      <c r="E3678" s="22">
        <v>974013.4375</v>
      </c>
      <c r="F3678" s="22">
        <v>974283.75</v>
      </c>
      <c r="G3678" s="22">
        <v>270.3125</v>
      </c>
    </row>
    <row r="3679" spans="1:7">
      <c r="A3679" s="22">
        <v>3</v>
      </c>
      <c r="B3679" s="22">
        <v>728</v>
      </c>
      <c r="C3679" s="22">
        <v>0.43348900000000001</v>
      </c>
      <c r="D3679" s="22">
        <v>305.72427399999998</v>
      </c>
      <c r="E3679" s="22">
        <v>975545.0625</v>
      </c>
      <c r="F3679" s="22">
        <v>975850.8125</v>
      </c>
      <c r="G3679" s="22">
        <v>305.75</v>
      </c>
    </row>
    <row r="3680" spans="1:7">
      <c r="A3680" s="22">
        <v>3</v>
      </c>
      <c r="B3680" s="22">
        <v>729</v>
      </c>
      <c r="C3680" s="22">
        <v>0.23433000000000001</v>
      </c>
      <c r="D3680" s="22">
        <v>204.59304800000001</v>
      </c>
      <c r="E3680" s="22">
        <v>976295.25</v>
      </c>
      <c r="F3680" s="22">
        <v>976499.875</v>
      </c>
      <c r="G3680" s="22">
        <v>204.625</v>
      </c>
    </row>
    <row r="3681" spans="1:7">
      <c r="A3681" s="22">
        <v>3</v>
      </c>
      <c r="B3681" s="22">
        <v>730</v>
      </c>
      <c r="C3681" s="22">
        <v>0.64654999999999996</v>
      </c>
      <c r="D3681" s="22">
        <v>279.84869400000002</v>
      </c>
      <c r="E3681" s="22">
        <v>976748.375</v>
      </c>
      <c r="F3681" s="22">
        <v>977028.25</v>
      </c>
      <c r="G3681" s="22">
        <v>279.875</v>
      </c>
    </row>
    <row r="3682" spans="1:7">
      <c r="A3682" s="22">
        <v>3</v>
      </c>
      <c r="B3682" s="22">
        <v>731</v>
      </c>
      <c r="C3682" s="22">
        <v>0.32314500000000002</v>
      </c>
      <c r="D3682" s="22">
        <v>223.82063299999999</v>
      </c>
      <c r="E3682" s="22">
        <v>977686</v>
      </c>
      <c r="F3682" s="22">
        <v>977909.8125</v>
      </c>
      <c r="G3682" s="22">
        <v>223.8125</v>
      </c>
    </row>
    <row r="3683" spans="1:7">
      <c r="A3683" s="22">
        <v>3</v>
      </c>
      <c r="B3683" s="22">
        <v>732</v>
      </c>
      <c r="C3683" s="22">
        <v>0.24573600000000001</v>
      </c>
      <c r="D3683" s="22">
        <v>187.62904399999999</v>
      </c>
      <c r="E3683" s="22">
        <v>978248.5625</v>
      </c>
      <c r="F3683" s="22">
        <v>978436.25</v>
      </c>
      <c r="G3683" s="22">
        <v>187.6875</v>
      </c>
    </row>
    <row r="3684" spans="1:7">
      <c r="A3684" s="22">
        <v>3</v>
      </c>
      <c r="B3684" s="22">
        <v>733</v>
      </c>
      <c r="C3684" s="22">
        <v>0.556257</v>
      </c>
      <c r="D3684" s="22">
        <v>222.570145</v>
      </c>
      <c r="E3684" s="22">
        <v>978686.125</v>
      </c>
      <c r="F3684" s="22">
        <v>978908.6875</v>
      </c>
      <c r="G3684" s="22">
        <v>222.5625</v>
      </c>
    </row>
    <row r="3685" spans="1:7">
      <c r="A3685" s="22">
        <v>3</v>
      </c>
      <c r="B3685" s="22">
        <v>734</v>
      </c>
      <c r="C3685" s="22">
        <v>2.1314E-2</v>
      </c>
      <c r="D3685" s="22">
        <v>187.52766399999999</v>
      </c>
      <c r="E3685" s="22">
        <v>979467.375</v>
      </c>
      <c r="F3685" s="22">
        <v>979655</v>
      </c>
      <c r="G3685" s="22">
        <v>187.625</v>
      </c>
    </row>
    <row r="3686" spans="1:7">
      <c r="A3686" s="22">
        <v>3</v>
      </c>
      <c r="B3686" s="22">
        <v>735</v>
      </c>
      <c r="C3686" s="22">
        <v>0.11340600000000001</v>
      </c>
      <c r="D3686" s="22">
        <v>219.290268</v>
      </c>
      <c r="E3686" s="22">
        <v>979686.25</v>
      </c>
      <c r="F3686" s="22">
        <v>979905.5625</v>
      </c>
      <c r="G3686" s="22">
        <v>219.3125</v>
      </c>
    </row>
    <row r="3687" spans="1:7">
      <c r="A3687" s="22">
        <v>3</v>
      </c>
      <c r="B3687" s="22">
        <v>736</v>
      </c>
      <c r="C3687" s="22">
        <v>0.15689600000000001</v>
      </c>
      <c r="D3687" s="22">
        <v>173.49130199999999</v>
      </c>
      <c r="E3687" s="22">
        <v>980029.9375</v>
      </c>
      <c r="F3687" s="22">
        <v>980203.5</v>
      </c>
      <c r="G3687" s="22">
        <v>173.5625</v>
      </c>
    </row>
    <row r="3688" spans="1:7">
      <c r="A3688" s="22">
        <v>3</v>
      </c>
      <c r="B3688" s="22">
        <v>737</v>
      </c>
      <c r="C3688" s="22">
        <v>2.627799</v>
      </c>
      <c r="D3688" s="22">
        <v>224.75962799999999</v>
      </c>
      <c r="E3688" s="22">
        <v>980373.875</v>
      </c>
      <c r="F3688" s="22">
        <v>980598.5625</v>
      </c>
      <c r="G3688" s="22">
        <v>224.6875</v>
      </c>
    </row>
    <row r="3689" spans="1:7">
      <c r="A3689" s="22">
        <v>3</v>
      </c>
      <c r="B3689" s="22">
        <v>738</v>
      </c>
      <c r="C3689" s="22">
        <v>3.4335999999999998E-2</v>
      </c>
      <c r="D3689" s="22">
        <v>264.023529</v>
      </c>
      <c r="E3689" s="22">
        <v>983233.9375</v>
      </c>
      <c r="F3689" s="22">
        <v>983497.9375</v>
      </c>
      <c r="G3689" s="22">
        <v>264</v>
      </c>
    </row>
    <row r="3690" spans="1:7">
      <c r="A3690" s="22">
        <v>3</v>
      </c>
      <c r="B3690" s="22">
        <v>739</v>
      </c>
      <c r="C3690" s="22">
        <v>0.55466099999999996</v>
      </c>
      <c r="D3690" s="22">
        <v>293.40481599999998</v>
      </c>
      <c r="E3690" s="22">
        <v>983546.5</v>
      </c>
      <c r="F3690" s="22">
        <v>983839.9375</v>
      </c>
      <c r="G3690" s="22">
        <v>293.4375</v>
      </c>
    </row>
    <row r="3691" spans="1:7">
      <c r="A3691" s="22">
        <v>3</v>
      </c>
      <c r="B3691" s="22">
        <v>740</v>
      </c>
      <c r="C3691" s="22">
        <v>0.52301500000000001</v>
      </c>
      <c r="D3691" s="22">
        <v>241.16767899999999</v>
      </c>
      <c r="E3691" s="22">
        <v>984405.9375</v>
      </c>
      <c r="F3691" s="22">
        <v>984647.125</v>
      </c>
      <c r="G3691" s="22">
        <v>241.1875</v>
      </c>
    </row>
    <row r="3692" spans="1:7">
      <c r="A3692" s="22">
        <v>3</v>
      </c>
      <c r="B3692" s="22">
        <v>741</v>
      </c>
      <c r="C3692" s="22">
        <v>0.98757600000000001</v>
      </c>
      <c r="D3692" s="22">
        <v>234.43277</v>
      </c>
      <c r="E3692" s="22">
        <v>985171.625</v>
      </c>
      <c r="F3692" s="22">
        <v>985406.125</v>
      </c>
      <c r="G3692" s="22">
        <v>234.5</v>
      </c>
    </row>
    <row r="3693" spans="1:7">
      <c r="A3693" s="22">
        <v>3</v>
      </c>
      <c r="B3693" s="22">
        <v>742</v>
      </c>
      <c r="C3693" s="22">
        <v>6.2459000000000001E-2</v>
      </c>
      <c r="D3693" s="22">
        <v>302.85467499999999</v>
      </c>
      <c r="E3693" s="22">
        <v>986406.1875</v>
      </c>
      <c r="F3693" s="22">
        <v>986709.0625</v>
      </c>
      <c r="G3693" s="22">
        <v>302.875</v>
      </c>
    </row>
    <row r="3694" spans="1:7">
      <c r="A3694" s="22">
        <v>3</v>
      </c>
      <c r="B3694" s="22">
        <v>743</v>
      </c>
      <c r="C3694" s="22">
        <v>0.242114</v>
      </c>
      <c r="D3694" s="22">
        <v>262.16384900000003</v>
      </c>
      <c r="E3694" s="22">
        <v>986781.25</v>
      </c>
      <c r="F3694" s="22">
        <v>987043.375</v>
      </c>
      <c r="G3694" s="22">
        <v>262.125</v>
      </c>
    </row>
    <row r="3695" spans="1:7">
      <c r="A3695" s="22">
        <v>3</v>
      </c>
      <c r="B3695" s="22">
        <v>744</v>
      </c>
      <c r="C3695" s="22">
        <v>1.159124</v>
      </c>
      <c r="D3695" s="22">
        <v>303.80426</v>
      </c>
      <c r="E3695" s="22">
        <v>987296.875</v>
      </c>
      <c r="F3695" s="22">
        <v>987600.6875</v>
      </c>
      <c r="G3695" s="22">
        <v>303.8125</v>
      </c>
    </row>
    <row r="3696" spans="1:7">
      <c r="A3696" s="22">
        <v>3</v>
      </c>
      <c r="B3696" s="22">
        <v>745</v>
      </c>
      <c r="C3696" s="22">
        <v>8.6093000000000003E-2</v>
      </c>
      <c r="D3696" s="22">
        <v>221.732224</v>
      </c>
      <c r="E3696" s="22">
        <v>988765.8125</v>
      </c>
      <c r="F3696" s="22">
        <v>988987.5</v>
      </c>
      <c r="G3696" s="22">
        <v>221.6875</v>
      </c>
    </row>
    <row r="3697" spans="1:7">
      <c r="A3697" s="22">
        <v>3</v>
      </c>
      <c r="B3697" s="22">
        <v>746</v>
      </c>
      <c r="C3697" s="22">
        <v>0.13109699999999999</v>
      </c>
      <c r="D3697" s="22">
        <v>197.22839400000001</v>
      </c>
      <c r="E3697" s="22">
        <v>989078.25</v>
      </c>
      <c r="F3697" s="22">
        <v>989275.5625</v>
      </c>
      <c r="G3697" s="22">
        <v>197.3125</v>
      </c>
    </row>
    <row r="3698" spans="1:7">
      <c r="A3698" s="22">
        <v>3</v>
      </c>
      <c r="B3698" s="22">
        <v>747</v>
      </c>
      <c r="C3698" s="22">
        <v>1.8209610000000001</v>
      </c>
      <c r="D3698" s="22">
        <v>262.005066</v>
      </c>
      <c r="E3698" s="22">
        <v>989422.125</v>
      </c>
      <c r="F3698" s="22">
        <v>989684.125</v>
      </c>
      <c r="G3698" s="22">
        <v>262</v>
      </c>
    </row>
    <row r="3699" spans="1:7">
      <c r="A3699" s="22">
        <v>3</v>
      </c>
      <c r="B3699" s="22">
        <v>748</v>
      </c>
      <c r="C3699" s="22">
        <v>0.1181</v>
      </c>
      <c r="D3699" s="22">
        <v>244.222351</v>
      </c>
      <c r="E3699" s="22">
        <v>991516.0625</v>
      </c>
      <c r="F3699" s="22">
        <v>991760.3125</v>
      </c>
      <c r="G3699" s="22">
        <v>244.25</v>
      </c>
    </row>
    <row r="3700" spans="1:7">
      <c r="A3700" s="22">
        <v>3</v>
      </c>
      <c r="B3700" s="22">
        <v>749</v>
      </c>
      <c r="C3700" s="22">
        <v>1.386142</v>
      </c>
      <c r="D3700" s="22">
        <v>302.01644900000002</v>
      </c>
      <c r="E3700" s="22">
        <v>991891.125</v>
      </c>
      <c r="F3700" s="22">
        <v>992193.1875</v>
      </c>
      <c r="G3700" s="22">
        <v>302.0625</v>
      </c>
    </row>
    <row r="3701" spans="1:7">
      <c r="A3701" s="22">
        <v>3</v>
      </c>
      <c r="B3701" s="22">
        <v>750</v>
      </c>
      <c r="C3701" s="22">
        <v>1.6781870000000001</v>
      </c>
      <c r="D3701" s="22">
        <v>202.18800400000001</v>
      </c>
      <c r="E3701" s="22">
        <v>993594.4375</v>
      </c>
      <c r="F3701" s="22">
        <v>993796.625</v>
      </c>
      <c r="G3701" s="22">
        <v>202.1875</v>
      </c>
    </row>
    <row r="3702" spans="1:7">
      <c r="A3702" s="22">
        <v>3</v>
      </c>
      <c r="B3702" s="22">
        <v>751</v>
      </c>
      <c r="C3702" s="22">
        <v>0.13280400000000001</v>
      </c>
      <c r="D3702" s="22">
        <v>301.49319500000001</v>
      </c>
      <c r="E3702" s="22">
        <v>995485.25</v>
      </c>
      <c r="F3702" s="22">
        <v>995786.75</v>
      </c>
      <c r="G3702" s="22">
        <v>301.5</v>
      </c>
    </row>
    <row r="3703" spans="1:7">
      <c r="A3703" s="22">
        <v>3</v>
      </c>
      <c r="B3703" s="22">
        <v>752</v>
      </c>
      <c r="C3703" s="22">
        <v>2.0701770000000002</v>
      </c>
      <c r="D3703" s="22">
        <v>304.561035</v>
      </c>
      <c r="E3703" s="22">
        <v>995922.8125</v>
      </c>
      <c r="F3703" s="22">
        <v>996227.4375</v>
      </c>
      <c r="G3703" s="22">
        <v>304.625</v>
      </c>
    </row>
    <row r="3704" spans="1:7">
      <c r="A3704" s="22">
        <v>3</v>
      </c>
      <c r="B3704" s="22">
        <v>753</v>
      </c>
      <c r="C3704" s="22">
        <v>0.73194700000000001</v>
      </c>
      <c r="D3704" s="22">
        <v>235.249527</v>
      </c>
      <c r="E3704" s="22">
        <v>998298.0625</v>
      </c>
      <c r="F3704" s="22">
        <v>998533.25</v>
      </c>
      <c r="G3704" s="22">
        <v>235.1875</v>
      </c>
    </row>
    <row r="3705" spans="1:7">
      <c r="A3705" s="22">
        <v>3</v>
      </c>
      <c r="B3705" s="22">
        <v>754</v>
      </c>
      <c r="C3705" s="22">
        <v>0.86027100000000001</v>
      </c>
      <c r="D3705" s="22">
        <v>219.47505200000001</v>
      </c>
      <c r="E3705" s="22">
        <v>999266.875</v>
      </c>
      <c r="F3705" s="22">
        <v>999486.4375</v>
      </c>
      <c r="G3705" s="22">
        <v>219.5625</v>
      </c>
    </row>
    <row r="3706" spans="1:7">
      <c r="A3706" s="22">
        <v>3</v>
      </c>
      <c r="B3706" s="22">
        <v>755</v>
      </c>
      <c r="C3706" s="22">
        <v>2.2997510000000001</v>
      </c>
      <c r="D3706" s="22">
        <v>220.60556</v>
      </c>
      <c r="E3706" s="22">
        <v>1000360.75</v>
      </c>
      <c r="F3706" s="22">
        <v>1000581.375</v>
      </c>
      <c r="G3706" s="22">
        <v>220.625</v>
      </c>
    </row>
    <row r="3707" spans="1:7">
      <c r="A3707" s="22">
        <v>3</v>
      </c>
      <c r="B3707" s="22">
        <v>756</v>
      </c>
      <c r="C3707" s="22">
        <v>0.71527200000000002</v>
      </c>
      <c r="D3707" s="22">
        <v>313.576843</v>
      </c>
      <c r="E3707" s="22">
        <v>1002892.375</v>
      </c>
      <c r="F3707" s="22">
        <v>1003205.9375</v>
      </c>
      <c r="G3707" s="22">
        <v>313.5625</v>
      </c>
    </row>
    <row r="3708" spans="1:7">
      <c r="A3708" s="22">
        <v>3</v>
      </c>
      <c r="B3708" s="22">
        <v>757</v>
      </c>
      <c r="C3708" s="22">
        <v>0.26428600000000002</v>
      </c>
      <c r="D3708" s="22">
        <v>246.91387900000001</v>
      </c>
      <c r="E3708" s="22">
        <v>1003934.8125</v>
      </c>
      <c r="F3708" s="22">
        <v>1004181.6875</v>
      </c>
      <c r="G3708" s="22">
        <v>246.875</v>
      </c>
    </row>
    <row r="3709" spans="1:7">
      <c r="A3709" s="22">
        <v>3</v>
      </c>
      <c r="B3709" s="22">
        <v>758</v>
      </c>
      <c r="C3709" s="22">
        <v>2.3029999999999998E-2</v>
      </c>
      <c r="D3709" s="22">
        <v>267.51355000000001</v>
      </c>
      <c r="E3709" s="22">
        <v>1004457.25</v>
      </c>
      <c r="F3709" s="22">
        <v>1004724.6875</v>
      </c>
      <c r="G3709" s="22">
        <v>267.4375</v>
      </c>
    </row>
    <row r="3710" spans="1:7">
      <c r="A3710" s="22">
        <v>3</v>
      </c>
      <c r="B3710" s="22">
        <v>759</v>
      </c>
      <c r="C3710" s="22">
        <v>0.56004299999999996</v>
      </c>
      <c r="D3710" s="22">
        <v>263.34759500000001</v>
      </c>
      <c r="E3710" s="22">
        <v>1004762.25</v>
      </c>
      <c r="F3710" s="22">
        <v>1005025.5</v>
      </c>
      <c r="G3710" s="22">
        <v>263.25</v>
      </c>
    </row>
    <row r="3711" spans="1:7">
      <c r="A3711" s="22">
        <v>3</v>
      </c>
      <c r="B3711" s="22">
        <v>760</v>
      </c>
      <c r="C3711" s="22">
        <v>0.60618700000000003</v>
      </c>
      <c r="D3711" s="22">
        <v>279.351135</v>
      </c>
      <c r="E3711" s="22">
        <v>1005586.1875</v>
      </c>
      <c r="F3711" s="22">
        <v>1005865.5625</v>
      </c>
      <c r="G3711" s="22">
        <v>279.375</v>
      </c>
    </row>
    <row r="3712" spans="1:7">
      <c r="A3712" s="22">
        <v>3</v>
      </c>
      <c r="B3712" s="22">
        <v>761</v>
      </c>
      <c r="C3712" s="22">
        <v>0.53727599999999998</v>
      </c>
      <c r="D3712" s="22">
        <v>300.85607900000002</v>
      </c>
      <c r="E3712" s="22">
        <v>1006486.8125</v>
      </c>
      <c r="F3712" s="22">
        <v>1006787.625</v>
      </c>
      <c r="G3712" s="22">
        <v>300.8125</v>
      </c>
    </row>
    <row r="3713" spans="1:7">
      <c r="A3713" s="22">
        <v>3</v>
      </c>
      <c r="B3713" s="22">
        <v>762</v>
      </c>
      <c r="C3713" s="22">
        <v>0.93452299999999999</v>
      </c>
      <c r="D3713" s="22">
        <v>217.18452500000001</v>
      </c>
      <c r="E3713" s="22">
        <v>1007337.25</v>
      </c>
      <c r="F3713" s="22">
        <v>1007554.4375</v>
      </c>
      <c r="G3713" s="22">
        <v>217.1875</v>
      </c>
    </row>
    <row r="3714" spans="1:7">
      <c r="A3714" s="22">
        <v>3</v>
      </c>
      <c r="B3714" s="22">
        <v>763</v>
      </c>
      <c r="C3714" s="22">
        <v>1.340921</v>
      </c>
      <c r="D3714" s="22">
        <v>261.23770100000002</v>
      </c>
      <c r="E3714" s="22">
        <v>1008496.8125</v>
      </c>
      <c r="F3714" s="22">
        <v>1008758.0625</v>
      </c>
      <c r="G3714" s="22">
        <v>261.25</v>
      </c>
    </row>
    <row r="3715" spans="1:7">
      <c r="A3715" s="22">
        <v>3</v>
      </c>
      <c r="B3715" s="22">
        <v>764</v>
      </c>
      <c r="C3715" s="22">
        <v>2.7623570000000002</v>
      </c>
      <c r="D3715" s="22">
        <v>238.68211400000001</v>
      </c>
      <c r="E3715" s="22">
        <v>1010106.3125</v>
      </c>
      <c r="F3715" s="22">
        <v>1010345</v>
      </c>
      <c r="G3715" s="22">
        <v>238.6875</v>
      </c>
    </row>
    <row r="3716" spans="1:7">
      <c r="A3716" s="22">
        <v>3</v>
      </c>
      <c r="B3716" s="22">
        <v>765</v>
      </c>
      <c r="C3716" s="22">
        <v>2.7652610000000002</v>
      </c>
      <c r="D3716" s="22">
        <v>196.58358799999999</v>
      </c>
      <c r="E3716" s="22">
        <v>1013122.1875</v>
      </c>
      <c r="F3716" s="22">
        <v>1013318.8125</v>
      </c>
      <c r="G3716" s="22">
        <v>196.625</v>
      </c>
    </row>
    <row r="3717" spans="1:7">
      <c r="A3717" s="22">
        <v>3</v>
      </c>
      <c r="B3717" s="22">
        <v>766</v>
      </c>
      <c r="C3717" s="22">
        <v>0.76582700000000004</v>
      </c>
      <c r="D3717" s="22">
        <v>217.687546</v>
      </c>
      <c r="E3717" s="22">
        <v>1016091.3125</v>
      </c>
      <c r="F3717" s="22">
        <v>1016309</v>
      </c>
      <c r="G3717" s="22">
        <v>217.6875</v>
      </c>
    </row>
    <row r="3718" spans="1:7">
      <c r="A3718" s="22">
        <v>3</v>
      </c>
      <c r="B3718" s="22">
        <v>767</v>
      </c>
      <c r="C3718" s="22">
        <v>0.34208499999999997</v>
      </c>
      <c r="D3718" s="22">
        <v>234.529968</v>
      </c>
      <c r="E3718" s="22">
        <v>1017083.5</v>
      </c>
      <c r="F3718" s="22">
        <v>1017318.0625</v>
      </c>
      <c r="G3718" s="22">
        <v>234.5625</v>
      </c>
    </row>
    <row r="3719" spans="1:7">
      <c r="A3719" s="22">
        <v>3</v>
      </c>
      <c r="B3719" s="22">
        <v>768</v>
      </c>
      <c r="C3719" s="22">
        <v>1.8759920000000001</v>
      </c>
      <c r="D3719" s="22">
        <v>243.228836</v>
      </c>
      <c r="E3719" s="22">
        <v>1017661.75</v>
      </c>
      <c r="F3719" s="22">
        <v>1017904.9375</v>
      </c>
      <c r="G3719" s="22">
        <v>243.1875</v>
      </c>
    </row>
    <row r="3720" spans="1:7">
      <c r="A3720" s="22">
        <v>3</v>
      </c>
      <c r="B3720" s="22">
        <v>769</v>
      </c>
      <c r="C3720" s="22">
        <v>1.6627780000000001</v>
      </c>
      <c r="D3720" s="22">
        <v>145.50517300000001</v>
      </c>
      <c r="E3720" s="22">
        <v>1019786.875</v>
      </c>
      <c r="F3720" s="22">
        <v>1019932.3125</v>
      </c>
      <c r="G3720" s="22">
        <v>145.4375</v>
      </c>
    </row>
    <row r="3721" spans="1:7">
      <c r="A3721" s="22">
        <v>3</v>
      </c>
      <c r="B3721" s="22">
        <v>770</v>
      </c>
      <c r="C3721" s="22">
        <v>0.24937200000000001</v>
      </c>
      <c r="D3721" s="22">
        <v>242.80985999999999</v>
      </c>
      <c r="E3721" s="22">
        <v>1021599.625</v>
      </c>
      <c r="F3721" s="22">
        <v>1021842.4375</v>
      </c>
      <c r="G3721" s="22">
        <v>242.8125</v>
      </c>
    </row>
    <row r="3722" spans="1:7">
      <c r="A3722" s="22">
        <v>3</v>
      </c>
      <c r="B3722" s="22">
        <v>771</v>
      </c>
      <c r="C3722" s="22">
        <v>3.5014940000000001</v>
      </c>
      <c r="D3722" s="22">
        <v>248.24456799999999</v>
      </c>
      <c r="E3722" s="22">
        <v>1022099.625</v>
      </c>
      <c r="F3722" s="22">
        <v>1022347.875</v>
      </c>
      <c r="G3722" s="22">
        <v>248.25</v>
      </c>
    </row>
    <row r="3723" spans="1:7">
      <c r="A3723" s="22">
        <v>3</v>
      </c>
      <c r="B3723" s="22">
        <v>772</v>
      </c>
      <c r="C3723" s="22">
        <v>1.000108</v>
      </c>
      <c r="D3723" s="22">
        <v>258.19937099999999</v>
      </c>
      <c r="E3723" s="22">
        <v>1025859.3125</v>
      </c>
      <c r="F3723" s="22">
        <v>1026117.5</v>
      </c>
      <c r="G3723" s="22">
        <v>258.1875</v>
      </c>
    </row>
    <row r="3724" spans="1:7">
      <c r="A3724" s="22">
        <v>3</v>
      </c>
      <c r="B3724" s="22">
        <v>773</v>
      </c>
      <c r="C3724" s="22">
        <v>2.008499</v>
      </c>
      <c r="D3724" s="22">
        <v>314.33843999999999</v>
      </c>
      <c r="E3724" s="22">
        <v>1027124.9375</v>
      </c>
      <c r="F3724" s="22">
        <v>1027439.25</v>
      </c>
      <c r="G3724" s="22">
        <v>314.3125</v>
      </c>
    </row>
    <row r="3725" spans="1:7">
      <c r="A3725" s="22">
        <v>3</v>
      </c>
      <c r="B3725" s="22">
        <v>774</v>
      </c>
      <c r="C3725" s="22">
        <v>0.16712299999999999</v>
      </c>
      <c r="D3725" s="22">
        <v>257.48013300000002</v>
      </c>
      <c r="E3725" s="22">
        <v>1029453.4375</v>
      </c>
      <c r="F3725" s="22">
        <v>1029710.9375</v>
      </c>
      <c r="G3725" s="22">
        <v>257.5</v>
      </c>
    </row>
    <row r="3726" spans="1:7">
      <c r="A3726" s="22">
        <v>3</v>
      </c>
      <c r="B3726" s="22">
        <v>775</v>
      </c>
      <c r="C3726" s="22">
        <v>2.0382760000000002</v>
      </c>
      <c r="D3726" s="22">
        <v>299.44424400000003</v>
      </c>
      <c r="E3726" s="22">
        <v>1029891</v>
      </c>
      <c r="F3726" s="22">
        <v>1030190.4375</v>
      </c>
      <c r="G3726" s="22">
        <v>299.4375</v>
      </c>
    </row>
    <row r="3727" spans="1:7">
      <c r="A3727" s="22">
        <v>3</v>
      </c>
      <c r="B3727" s="22">
        <v>776</v>
      </c>
      <c r="C3727" s="22">
        <v>1.831194</v>
      </c>
      <c r="D3727" s="22">
        <v>197.68298300000001</v>
      </c>
      <c r="E3727" s="22">
        <v>1032234.875</v>
      </c>
      <c r="F3727" s="22">
        <v>1032432.625</v>
      </c>
      <c r="G3727" s="22">
        <v>197.75</v>
      </c>
    </row>
    <row r="3728" spans="1:7">
      <c r="A3728" s="22">
        <v>3</v>
      </c>
      <c r="B3728" s="22">
        <v>777</v>
      </c>
      <c r="C3728" s="22">
        <v>0.69972999999999996</v>
      </c>
      <c r="D3728" s="22">
        <v>311.62991299999999</v>
      </c>
      <c r="E3728" s="22">
        <v>1034266.375</v>
      </c>
      <c r="F3728" s="22">
        <v>1034578.0625</v>
      </c>
      <c r="G3728" s="22">
        <v>311.6875</v>
      </c>
    </row>
    <row r="3729" spans="1:7">
      <c r="A3729" s="22">
        <v>3</v>
      </c>
      <c r="B3729" s="22">
        <v>778</v>
      </c>
      <c r="C3729" s="22">
        <v>0.71989999999999998</v>
      </c>
      <c r="D3729" s="22">
        <v>297.369934</v>
      </c>
      <c r="E3729" s="22">
        <v>1035282.125</v>
      </c>
      <c r="F3729" s="22">
        <v>1035579.5</v>
      </c>
      <c r="G3729" s="22">
        <v>297.375</v>
      </c>
    </row>
    <row r="3730" spans="1:7">
      <c r="A3730" s="22">
        <v>3</v>
      </c>
      <c r="B3730" s="22">
        <v>779</v>
      </c>
      <c r="C3730" s="22">
        <v>1.706199</v>
      </c>
      <c r="D3730" s="22">
        <v>240.34321600000001</v>
      </c>
      <c r="E3730" s="22">
        <v>1036313.5625</v>
      </c>
      <c r="F3730" s="22">
        <v>1036553.8125</v>
      </c>
      <c r="G3730" s="22">
        <v>240.25</v>
      </c>
    </row>
    <row r="3731" spans="1:7">
      <c r="A3731" s="22">
        <v>3</v>
      </c>
      <c r="B3731" s="22">
        <v>780</v>
      </c>
      <c r="C3731" s="22">
        <v>0.49179099999999998</v>
      </c>
      <c r="D3731" s="22">
        <v>216.67285200000001</v>
      </c>
      <c r="E3731" s="22">
        <v>1038266.875</v>
      </c>
      <c r="F3731" s="22">
        <v>1038483.5625</v>
      </c>
      <c r="G3731" s="22">
        <v>216.6875</v>
      </c>
    </row>
    <row r="3732" spans="1:7">
      <c r="A3732" s="22">
        <v>3</v>
      </c>
      <c r="B3732" s="22">
        <v>781</v>
      </c>
      <c r="C3732" s="22">
        <v>0.286472</v>
      </c>
      <c r="D3732" s="22">
        <v>249.74560500000001</v>
      </c>
      <c r="E3732" s="22">
        <v>1038985.625</v>
      </c>
      <c r="F3732" s="22">
        <v>1039235.375</v>
      </c>
      <c r="G3732" s="22">
        <v>249.75</v>
      </c>
    </row>
    <row r="3733" spans="1:7">
      <c r="A3733" s="22">
        <v>3</v>
      </c>
      <c r="B3733" s="22">
        <v>782</v>
      </c>
      <c r="C3733" s="22">
        <v>0.46451900000000002</v>
      </c>
      <c r="D3733" s="22">
        <v>260.80172700000003</v>
      </c>
      <c r="E3733" s="22">
        <v>1039532.625</v>
      </c>
      <c r="F3733" s="22">
        <v>1039793.4375</v>
      </c>
      <c r="G3733" s="22">
        <v>260.8125</v>
      </c>
    </row>
    <row r="3734" spans="1:7">
      <c r="A3734" s="22">
        <v>3</v>
      </c>
      <c r="B3734" s="22">
        <v>783</v>
      </c>
      <c r="C3734" s="22">
        <v>0.15262100000000001</v>
      </c>
      <c r="D3734" s="22">
        <v>323.42578099999997</v>
      </c>
      <c r="E3734" s="22">
        <v>1040267.0625</v>
      </c>
      <c r="F3734" s="22">
        <v>1040590.4375</v>
      </c>
      <c r="G3734" s="22">
        <v>323.375</v>
      </c>
    </row>
    <row r="3735" spans="1:7">
      <c r="A3735" s="22">
        <v>3</v>
      </c>
      <c r="B3735" s="22">
        <v>784</v>
      </c>
      <c r="C3735" s="22">
        <v>0.183891</v>
      </c>
      <c r="D3735" s="22">
        <v>286.61215199999998</v>
      </c>
      <c r="E3735" s="22">
        <v>1040751.5</v>
      </c>
      <c r="F3735" s="22">
        <v>1041038.125</v>
      </c>
      <c r="G3735" s="22">
        <v>286.625</v>
      </c>
    </row>
    <row r="3736" spans="1:7">
      <c r="A3736" s="22">
        <v>3</v>
      </c>
      <c r="B3736" s="22">
        <v>785</v>
      </c>
      <c r="C3736" s="22">
        <v>0.406366</v>
      </c>
      <c r="D3736" s="22">
        <v>331.214539</v>
      </c>
      <c r="E3736" s="22">
        <v>1041235.875</v>
      </c>
      <c r="F3736" s="22">
        <v>1041567.125</v>
      </c>
      <c r="G3736" s="22">
        <v>331.25</v>
      </c>
    </row>
    <row r="3737" spans="1:7">
      <c r="A3737" s="22">
        <v>3</v>
      </c>
      <c r="B3737" s="22">
        <v>786</v>
      </c>
      <c r="C3737" s="22">
        <v>1.81532</v>
      </c>
      <c r="D3737" s="22">
        <v>295.10571299999998</v>
      </c>
      <c r="E3737" s="22">
        <v>1041985.9375</v>
      </c>
      <c r="F3737" s="22">
        <v>1042281.125</v>
      </c>
      <c r="G3737" s="22">
        <v>295.1875</v>
      </c>
    </row>
    <row r="3738" spans="1:7">
      <c r="A3738" s="22">
        <v>3</v>
      </c>
      <c r="B3738" s="22">
        <v>787</v>
      </c>
      <c r="C3738" s="22">
        <v>0.95050100000000004</v>
      </c>
      <c r="D3738" s="22">
        <v>229.30699200000001</v>
      </c>
      <c r="E3738" s="22">
        <v>1044111.3125</v>
      </c>
      <c r="F3738" s="22">
        <v>1044340.625</v>
      </c>
      <c r="G3738" s="22">
        <v>229.3125</v>
      </c>
    </row>
    <row r="3739" spans="1:7">
      <c r="A3739" s="22">
        <v>3</v>
      </c>
      <c r="B3739" s="22">
        <v>788</v>
      </c>
      <c r="C3739" s="22">
        <v>5.9637000000000003E-2</v>
      </c>
      <c r="D3739" s="22">
        <v>282.52835099999999</v>
      </c>
      <c r="E3739" s="22">
        <v>1045298.8125</v>
      </c>
      <c r="F3739" s="22">
        <v>1045581.375</v>
      </c>
      <c r="G3739" s="22">
        <v>282.5625</v>
      </c>
    </row>
    <row r="3740" spans="1:7">
      <c r="A3740" s="22">
        <v>3</v>
      </c>
      <c r="B3740" s="22">
        <v>789</v>
      </c>
      <c r="C3740" s="22">
        <v>1.1109000000000001E-2</v>
      </c>
      <c r="D3740" s="22">
        <v>323.54736300000002</v>
      </c>
      <c r="E3740" s="22">
        <v>1045642.625</v>
      </c>
      <c r="F3740" s="22">
        <v>1045966.25</v>
      </c>
      <c r="G3740" s="22">
        <v>323.625</v>
      </c>
    </row>
    <row r="3741" spans="1:7">
      <c r="A3741" s="22">
        <v>3</v>
      </c>
      <c r="B3741" s="22">
        <v>790</v>
      </c>
      <c r="C3741" s="22">
        <v>3.6519409999999999</v>
      </c>
      <c r="D3741" s="22">
        <v>158.121353</v>
      </c>
      <c r="E3741" s="22">
        <v>1045986.4375</v>
      </c>
      <c r="F3741" s="22">
        <v>1046144.5</v>
      </c>
      <c r="G3741" s="22">
        <v>158.0625</v>
      </c>
    </row>
    <row r="3742" spans="1:7">
      <c r="A3742" s="22">
        <v>3</v>
      </c>
      <c r="B3742" s="22">
        <v>791</v>
      </c>
      <c r="C3742" s="22">
        <v>7.3927000000000007E-2</v>
      </c>
      <c r="D3742" s="22">
        <v>287.29995700000001</v>
      </c>
      <c r="E3742" s="22">
        <v>1049808.25</v>
      </c>
      <c r="F3742" s="22">
        <v>1050095.5</v>
      </c>
      <c r="G3742" s="22">
        <v>287.25</v>
      </c>
    </row>
    <row r="3743" spans="1:7">
      <c r="A3743" s="22">
        <v>3</v>
      </c>
      <c r="B3743" s="22">
        <v>792</v>
      </c>
      <c r="C3743" s="22">
        <v>3.226289</v>
      </c>
      <c r="D3743" s="22">
        <v>263.27896099999998</v>
      </c>
      <c r="E3743" s="22">
        <v>1050183.25</v>
      </c>
      <c r="F3743" s="22">
        <v>1050446.625</v>
      </c>
      <c r="G3743" s="22">
        <v>263.375</v>
      </c>
    </row>
    <row r="3744" spans="1:7">
      <c r="A3744" s="22">
        <v>3</v>
      </c>
      <c r="B3744" s="22">
        <v>793</v>
      </c>
      <c r="C3744" s="22">
        <v>1.793623</v>
      </c>
      <c r="D3744" s="22">
        <v>220.18370100000001</v>
      </c>
      <c r="E3744" s="22">
        <v>1053673.75</v>
      </c>
      <c r="F3744" s="22">
        <v>1053894</v>
      </c>
      <c r="G3744" s="22">
        <v>220.25</v>
      </c>
    </row>
    <row r="3745" spans="1:7">
      <c r="A3745" s="22">
        <v>3</v>
      </c>
      <c r="B3745" s="22">
        <v>794</v>
      </c>
      <c r="C3745" s="22">
        <v>1.8637170000000001</v>
      </c>
      <c r="D3745" s="22">
        <v>261.77087399999999</v>
      </c>
      <c r="E3745" s="22">
        <v>1055689.625</v>
      </c>
      <c r="F3745" s="22">
        <v>1055951.375</v>
      </c>
      <c r="G3745" s="22">
        <v>261.75</v>
      </c>
    </row>
    <row r="3746" spans="1:7">
      <c r="A3746" s="22">
        <v>3</v>
      </c>
      <c r="B3746" s="22">
        <v>795</v>
      </c>
      <c r="C3746" s="22">
        <v>1.0789690000000001</v>
      </c>
      <c r="D3746" s="22">
        <v>237.689865</v>
      </c>
      <c r="E3746" s="22">
        <v>1057814.75</v>
      </c>
      <c r="F3746" s="22">
        <v>1058052.5</v>
      </c>
      <c r="G3746" s="22">
        <v>237.75</v>
      </c>
    </row>
    <row r="3747" spans="1:7">
      <c r="A3747" s="22">
        <v>3</v>
      </c>
      <c r="B3747" s="22">
        <v>796</v>
      </c>
      <c r="C3747" s="22">
        <v>2.8083469999999999</v>
      </c>
      <c r="D3747" s="22">
        <v>308.15850799999998</v>
      </c>
      <c r="E3747" s="22">
        <v>1059143</v>
      </c>
      <c r="F3747" s="22">
        <v>1059451.25</v>
      </c>
      <c r="G3747" s="22">
        <v>308.25</v>
      </c>
    </row>
    <row r="3748" spans="1:7">
      <c r="A3748" s="22">
        <v>3</v>
      </c>
      <c r="B3748" s="22">
        <v>797</v>
      </c>
      <c r="C3748" s="22">
        <v>0.94028900000000004</v>
      </c>
      <c r="D3748" s="22">
        <v>260.73980699999998</v>
      </c>
      <c r="E3748" s="22">
        <v>1062268.375</v>
      </c>
      <c r="F3748" s="22">
        <v>1062529.125</v>
      </c>
      <c r="G3748" s="22">
        <v>260.75</v>
      </c>
    </row>
    <row r="3749" spans="1:7">
      <c r="A3749" s="22">
        <v>3</v>
      </c>
      <c r="B3749" s="22">
        <v>798</v>
      </c>
      <c r="C3749" s="22">
        <v>0.73741900000000005</v>
      </c>
      <c r="D3749" s="22">
        <v>239.02247600000001</v>
      </c>
      <c r="E3749" s="22">
        <v>1063471.625</v>
      </c>
      <c r="F3749" s="22">
        <v>1063710.75</v>
      </c>
      <c r="G3749" s="22">
        <v>239.125</v>
      </c>
    </row>
    <row r="3750" spans="1:7">
      <c r="A3750" s="22">
        <v>3</v>
      </c>
      <c r="B3750" s="22">
        <v>799</v>
      </c>
      <c r="C3750" s="22">
        <v>0.194993</v>
      </c>
      <c r="D3750" s="22">
        <v>283.45385700000003</v>
      </c>
      <c r="E3750" s="22">
        <v>1064455.875</v>
      </c>
      <c r="F3750" s="22">
        <v>1064739.375</v>
      </c>
      <c r="G3750" s="22">
        <v>283.5</v>
      </c>
    </row>
    <row r="3751" spans="1:7">
      <c r="A3751" s="22">
        <v>3</v>
      </c>
      <c r="B3751" s="22">
        <v>800</v>
      </c>
      <c r="C3751" s="22">
        <v>6.6397999999999999E-2</v>
      </c>
      <c r="D3751" s="22">
        <v>215.69761700000001</v>
      </c>
      <c r="E3751" s="22">
        <v>1064940.375</v>
      </c>
      <c r="F3751" s="22">
        <v>1065156.125</v>
      </c>
      <c r="G3751" s="22">
        <v>215.75</v>
      </c>
    </row>
    <row r="3752" spans="1:7">
      <c r="A3752" s="22">
        <v>3</v>
      </c>
      <c r="B3752" s="22">
        <v>801</v>
      </c>
      <c r="C3752" s="22">
        <v>0.29136099999999998</v>
      </c>
      <c r="D3752" s="22">
        <v>275.52331500000003</v>
      </c>
      <c r="E3752" s="22">
        <v>1065237.375</v>
      </c>
      <c r="F3752" s="22">
        <v>1065512.875</v>
      </c>
      <c r="G3752" s="22">
        <v>275.5</v>
      </c>
    </row>
    <row r="3753" spans="1:7">
      <c r="A3753" s="22">
        <v>3</v>
      </c>
      <c r="B3753" s="22">
        <v>802</v>
      </c>
      <c r="C3753" s="22">
        <v>0.52095800000000003</v>
      </c>
      <c r="D3753" s="22">
        <v>215.603622</v>
      </c>
      <c r="E3753" s="22">
        <v>1065815.625</v>
      </c>
      <c r="F3753" s="22">
        <v>1066031.25</v>
      </c>
      <c r="G3753" s="22">
        <v>215.625</v>
      </c>
    </row>
    <row r="3754" spans="1:7">
      <c r="A3754" s="22">
        <v>3</v>
      </c>
      <c r="B3754" s="22">
        <v>803</v>
      </c>
      <c r="C3754" s="22">
        <v>0.66453700000000004</v>
      </c>
      <c r="D3754" s="22">
        <v>227.06040999999999</v>
      </c>
      <c r="E3754" s="22">
        <v>1066565.75</v>
      </c>
      <c r="F3754" s="22">
        <v>1066792.75</v>
      </c>
      <c r="G3754" s="22">
        <v>227</v>
      </c>
    </row>
    <row r="3755" spans="1:7">
      <c r="A3755" s="22">
        <v>3</v>
      </c>
      <c r="B3755" s="22">
        <v>804</v>
      </c>
      <c r="C3755" s="22">
        <v>4.2837E-2</v>
      </c>
      <c r="D3755" s="22">
        <v>261.89245599999998</v>
      </c>
      <c r="E3755" s="22">
        <v>1067472.125</v>
      </c>
      <c r="F3755" s="22">
        <v>1067734</v>
      </c>
      <c r="G3755" s="22">
        <v>261.875</v>
      </c>
    </row>
    <row r="3756" spans="1:7">
      <c r="A3756" s="22">
        <v>3</v>
      </c>
      <c r="B3756" s="22">
        <v>805</v>
      </c>
      <c r="C3756" s="22">
        <v>0.28834399999999999</v>
      </c>
      <c r="D3756" s="22">
        <v>283.79711900000001</v>
      </c>
      <c r="E3756" s="22">
        <v>1067784.625</v>
      </c>
      <c r="F3756" s="22">
        <v>1068068.5</v>
      </c>
      <c r="G3756" s="22">
        <v>283.875</v>
      </c>
    </row>
    <row r="3757" spans="1:7">
      <c r="A3757" s="22">
        <v>3</v>
      </c>
      <c r="B3757" s="22">
        <v>806</v>
      </c>
      <c r="C3757" s="22">
        <v>1.21905</v>
      </c>
      <c r="D3757" s="22">
        <v>234.398438</v>
      </c>
      <c r="E3757" s="22">
        <v>1068362.875</v>
      </c>
      <c r="F3757" s="22">
        <v>1068597.25</v>
      </c>
      <c r="G3757" s="22">
        <v>234.375</v>
      </c>
    </row>
    <row r="3758" spans="1:7">
      <c r="A3758" s="22">
        <v>3</v>
      </c>
      <c r="B3758" s="22">
        <v>807</v>
      </c>
      <c r="C3758" s="22">
        <v>0.62226199999999998</v>
      </c>
      <c r="D3758" s="22">
        <v>210.30685399999999</v>
      </c>
      <c r="E3758" s="22">
        <v>1069831.75</v>
      </c>
      <c r="F3758" s="22">
        <v>1070042.125</v>
      </c>
      <c r="G3758" s="22">
        <v>210.375</v>
      </c>
    </row>
    <row r="3759" spans="1:7">
      <c r="A3759" s="22">
        <v>3</v>
      </c>
      <c r="B3759" s="22">
        <v>808</v>
      </c>
      <c r="C3759" s="22">
        <v>0.28132400000000002</v>
      </c>
      <c r="D3759" s="22">
        <v>214.778839</v>
      </c>
      <c r="E3759" s="22">
        <v>1070675.375</v>
      </c>
      <c r="F3759" s="22">
        <v>1070890.125</v>
      </c>
      <c r="G3759" s="22">
        <v>214.75</v>
      </c>
    </row>
    <row r="3760" spans="1:7">
      <c r="A3760" s="22">
        <v>3</v>
      </c>
      <c r="B3760" s="22">
        <v>809</v>
      </c>
      <c r="C3760" s="22">
        <v>3.3046030000000002</v>
      </c>
      <c r="D3760" s="22">
        <v>285.74310300000002</v>
      </c>
      <c r="E3760" s="22">
        <v>1071175.375</v>
      </c>
      <c r="F3760" s="22">
        <v>1071461.125</v>
      </c>
      <c r="G3760" s="22">
        <v>285.75</v>
      </c>
    </row>
    <row r="3761" spans="1:7">
      <c r="A3761" s="22">
        <v>3</v>
      </c>
      <c r="B3761" s="22">
        <v>810</v>
      </c>
      <c r="C3761" s="22">
        <v>0.51276999999999995</v>
      </c>
      <c r="D3761" s="22">
        <v>161.12439000000001</v>
      </c>
      <c r="E3761" s="22">
        <v>1074769.75</v>
      </c>
      <c r="F3761" s="22">
        <v>1074930.875</v>
      </c>
      <c r="G3761" s="22">
        <v>161.125</v>
      </c>
    </row>
    <row r="3762" spans="1:7">
      <c r="A3762" s="22">
        <v>3</v>
      </c>
      <c r="B3762" s="22">
        <v>811</v>
      </c>
      <c r="C3762" s="22">
        <v>0.61653500000000006</v>
      </c>
      <c r="D3762" s="22">
        <v>258.82141100000001</v>
      </c>
      <c r="E3762" s="22">
        <v>1075458.125</v>
      </c>
      <c r="F3762" s="22">
        <v>1075716.875</v>
      </c>
      <c r="G3762" s="22">
        <v>258.75</v>
      </c>
    </row>
    <row r="3763" spans="1:7">
      <c r="A3763" s="22">
        <v>3</v>
      </c>
      <c r="B3763" s="22">
        <v>812</v>
      </c>
      <c r="C3763" s="22">
        <v>0.246283</v>
      </c>
      <c r="D3763" s="22">
        <v>242.23306299999999</v>
      </c>
      <c r="E3763" s="22">
        <v>1076333.375</v>
      </c>
      <c r="F3763" s="22">
        <v>1076575.5</v>
      </c>
      <c r="G3763" s="22">
        <v>242.125</v>
      </c>
    </row>
    <row r="3764" spans="1:7">
      <c r="A3764" s="22">
        <v>3</v>
      </c>
      <c r="B3764" s="22">
        <v>813</v>
      </c>
      <c r="C3764" s="22">
        <v>0.65122100000000005</v>
      </c>
      <c r="D3764" s="22">
        <v>190.84700000000001</v>
      </c>
      <c r="E3764" s="22">
        <v>1076833.375</v>
      </c>
      <c r="F3764" s="22">
        <v>1077024.25</v>
      </c>
      <c r="G3764" s="22">
        <v>190.875</v>
      </c>
    </row>
    <row r="3765" spans="1:7">
      <c r="A3765" s="22">
        <v>3</v>
      </c>
      <c r="B3765" s="22">
        <v>814</v>
      </c>
      <c r="C3765" s="22">
        <v>0.85057899999999997</v>
      </c>
      <c r="D3765" s="22">
        <v>241.51606799999999</v>
      </c>
      <c r="E3765" s="22">
        <v>1077677.125</v>
      </c>
      <c r="F3765" s="22">
        <v>1077918.75</v>
      </c>
      <c r="G3765" s="22">
        <v>241.625</v>
      </c>
    </row>
    <row r="3766" spans="1:7">
      <c r="A3766" s="22">
        <v>3</v>
      </c>
      <c r="B3766" s="22">
        <v>815</v>
      </c>
      <c r="C3766" s="22">
        <v>1.3014619999999999</v>
      </c>
      <c r="D3766" s="22">
        <v>237.30169699999999</v>
      </c>
      <c r="E3766" s="22">
        <v>1078771.125</v>
      </c>
      <c r="F3766" s="22">
        <v>1079008.375</v>
      </c>
      <c r="G3766" s="22">
        <v>237.25</v>
      </c>
    </row>
    <row r="3767" spans="1:7">
      <c r="A3767" s="22">
        <v>3</v>
      </c>
      <c r="B3767" s="22">
        <v>816</v>
      </c>
      <c r="C3767" s="22">
        <v>0.30187199999999997</v>
      </c>
      <c r="D3767" s="22">
        <v>273.740295</v>
      </c>
      <c r="E3767" s="22">
        <v>1080318.125</v>
      </c>
      <c r="F3767" s="22">
        <v>1080591.75</v>
      </c>
      <c r="G3767" s="22">
        <v>273.625</v>
      </c>
    </row>
    <row r="3768" spans="1:7">
      <c r="A3768" s="22">
        <v>3</v>
      </c>
      <c r="B3768" s="22">
        <v>817</v>
      </c>
      <c r="C3768" s="22">
        <v>0.26894699999999999</v>
      </c>
      <c r="D3768" s="22">
        <v>250.40420499999999</v>
      </c>
      <c r="E3768" s="22">
        <v>1080896.375</v>
      </c>
      <c r="F3768" s="22">
        <v>1081146.75</v>
      </c>
      <c r="G3768" s="22">
        <v>250.375</v>
      </c>
    </row>
    <row r="3769" spans="1:7">
      <c r="A3769" s="22">
        <v>3</v>
      </c>
      <c r="B3769" s="22">
        <v>818</v>
      </c>
      <c r="C3769" s="22">
        <v>0.49303999999999998</v>
      </c>
      <c r="D3769" s="22">
        <v>265.73757899999998</v>
      </c>
      <c r="E3769" s="22">
        <v>1081427.625</v>
      </c>
      <c r="F3769" s="22">
        <v>1081693.375</v>
      </c>
      <c r="G3769" s="22">
        <v>265.75</v>
      </c>
    </row>
    <row r="3770" spans="1:7">
      <c r="A3770" s="22">
        <v>3</v>
      </c>
      <c r="B3770" s="22">
        <v>819</v>
      </c>
      <c r="C3770" s="22">
        <v>1.578695</v>
      </c>
      <c r="D3770" s="22">
        <v>212.87808200000001</v>
      </c>
      <c r="E3770" s="22">
        <v>1082197.5</v>
      </c>
      <c r="F3770" s="22">
        <v>1082410.375</v>
      </c>
      <c r="G3770" s="22">
        <v>212.875</v>
      </c>
    </row>
    <row r="3771" spans="1:7">
      <c r="A3771" s="22">
        <v>3</v>
      </c>
      <c r="B3771" s="22">
        <v>820</v>
      </c>
      <c r="C3771" s="22">
        <v>0.198188</v>
      </c>
      <c r="D3771" s="22">
        <v>211.193558</v>
      </c>
      <c r="E3771" s="22">
        <v>1083994.625</v>
      </c>
      <c r="F3771" s="22">
        <v>1084205.75</v>
      </c>
      <c r="G3771" s="22">
        <v>211.125</v>
      </c>
    </row>
    <row r="3772" spans="1:7">
      <c r="A3772" s="22">
        <v>3</v>
      </c>
      <c r="B3772" s="22">
        <v>821</v>
      </c>
      <c r="C3772" s="22">
        <v>0.15226500000000001</v>
      </c>
      <c r="D3772" s="22">
        <v>191.732742</v>
      </c>
      <c r="E3772" s="22">
        <v>1084416.5</v>
      </c>
      <c r="F3772" s="22">
        <v>1084608.25</v>
      </c>
      <c r="G3772" s="22">
        <v>191.75</v>
      </c>
    </row>
    <row r="3773" spans="1:7">
      <c r="A3773" s="22">
        <v>3</v>
      </c>
      <c r="B3773" s="22">
        <v>822</v>
      </c>
      <c r="C3773" s="22">
        <v>1.02915</v>
      </c>
      <c r="D3773" s="22">
        <v>244.03500399999999</v>
      </c>
      <c r="E3773" s="22">
        <v>1084775.875</v>
      </c>
      <c r="F3773" s="22">
        <v>1085020</v>
      </c>
      <c r="G3773" s="22">
        <v>244.125</v>
      </c>
    </row>
    <row r="3774" spans="1:7">
      <c r="A3774" s="22">
        <v>3</v>
      </c>
      <c r="B3774" s="22">
        <v>823</v>
      </c>
      <c r="C3774" s="22">
        <v>0.28387499999999999</v>
      </c>
      <c r="D3774" s="22">
        <v>297.170074</v>
      </c>
      <c r="E3774" s="22">
        <v>1086057.375</v>
      </c>
      <c r="F3774" s="22">
        <v>1086354.625</v>
      </c>
      <c r="G3774" s="22">
        <v>297.25</v>
      </c>
    </row>
    <row r="3775" spans="1:7">
      <c r="A3775" s="22">
        <v>3</v>
      </c>
      <c r="B3775" s="22">
        <v>824</v>
      </c>
      <c r="C3775" s="22">
        <v>1.6560410000000001</v>
      </c>
      <c r="D3775" s="22">
        <v>274.82076999999998</v>
      </c>
      <c r="E3775" s="22">
        <v>1086651.125</v>
      </c>
      <c r="F3775" s="22">
        <v>1086925.875</v>
      </c>
      <c r="G3775" s="22">
        <v>274.75</v>
      </c>
    </row>
    <row r="3776" spans="1:7">
      <c r="A3776" s="22">
        <v>3</v>
      </c>
      <c r="B3776" s="22">
        <v>825</v>
      </c>
      <c r="C3776" s="22">
        <v>0.49794899999999997</v>
      </c>
      <c r="D3776" s="22">
        <v>300.358856</v>
      </c>
      <c r="E3776" s="22">
        <v>1088589.125</v>
      </c>
      <c r="F3776" s="22">
        <v>1088889.375</v>
      </c>
      <c r="G3776" s="22">
        <v>300.25</v>
      </c>
    </row>
    <row r="3777" spans="1:7">
      <c r="A3777" s="22">
        <v>3</v>
      </c>
      <c r="B3777" s="22">
        <v>826</v>
      </c>
      <c r="C3777" s="22">
        <v>0.163523</v>
      </c>
      <c r="D3777" s="22">
        <v>222.73216199999999</v>
      </c>
      <c r="E3777" s="22">
        <v>1089401.5</v>
      </c>
      <c r="F3777" s="22">
        <v>1089624.25</v>
      </c>
      <c r="G3777" s="22">
        <v>222.75</v>
      </c>
    </row>
    <row r="3778" spans="1:7">
      <c r="A3778" s="22">
        <v>3</v>
      </c>
      <c r="B3778" s="22">
        <v>827</v>
      </c>
      <c r="C3778" s="22">
        <v>2.3657919999999999</v>
      </c>
      <c r="D3778" s="22">
        <v>301.86340300000001</v>
      </c>
      <c r="E3778" s="22">
        <v>1089792.25</v>
      </c>
      <c r="F3778" s="22">
        <v>1090094.25</v>
      </c>
      <c r="G3778" s="22">
        <v>302</v>
      </c>
    </row>
    <row r="3779" spans="1:7">
      <c r="A3779" s="22">
        <v>3</v>
      </c>
      <c r="B3779" s="22">
        <v>828</v>
      </c>
      <c r="C3779" s="22">
        <v>0.48027999999999998</v>
      </c>
      <c r="D3779" s="22">
        <v>184.526566</v>
      </c>
      <c r="E3779" s="22">
        <v>1092468.5</v>
      </c>
      <c r="F3779" s="22">
        <v>1092653</v>
      </c>
      <c r="G3779" s="22">
        <v>184.5</v>
      </c>
    </row>
    <row r="3780" spans="1:7">
      <c r="A3780" s="22">
        <v>3</v>
      </c>
      <c r="B3780" s="22">
        <v>829</v>
      </c>
      <c r="C3780" s="22">
        <v>1.3055079999999999</v>
      </c>
      <c r="D3780" s="22">
        <v>263.80474900000002</v>
      </c>
      <c r="E3780" s="22">
        <v>1093140.5</v>
      </c>
      <c r="F3780" s="22">
        <v>1093404.25</v>
      </c>
      <c r="G3780" s="22">
        <v>263.75</v>
      </c>
    </row>
    <row r="3781" spans="1:7">
      <c r="A3781" s="22">
        <v>3</v>
      </c>
      <c r="B3781" s="22">
        <v>830</v>
      </c>
      <c r="C3781" s="22">
        <v>2.0894710000000001</v>
      </c>
      <c r="D3781" s="22">
        <v>209.85997</v>
      </c>
      <c r="E3781" s="22">
        <v>1094718.75</v>
      </c>
      <c r="F3781" s="22">
        <v>1094928.625</v>
      </c>
      <c r="G3781" s="22">
        <v>209.875</v>
      </c>
    </row>
    <row r="3782" spans="1:7">
      <c r="A3782" s="22">
        <v>3</v>
      </c>
      <c r="B3782" s="22">
        <v>831</v>
      </c>
      <c r="C3782" s="22">
        <v>1.7949079999999999</v>
      </c>
      <c r="D3782" s="22">
        <v>277.89950599999997</v>
      </c>
      <c r="E3782" s="22">
        <v>1097031.5</v>
      </c>
      <c r="F3782" s="22">
        <v>1097309.375</v>
      </c>
      <c r="G3782" s="22">
        <v>277.875</v>
      </c>
    </row>
    <row r="3783" spans="1:7">
      <c r="A3783" s="22">
        <v>3</v>
      </c>
      <c r="B3783" s="22">
        <v>832</v>
      </c>
      <c r="C3783" s="22">
        <v>0.438444</v>
      </c>
      <c r="D3783" s="22">
        <v>263.86923200000001</v>
      </c>
      <c r="E3783" s="22">
        <v>1099109.875</v>
      </c>
      <c r="F3783" s="22">
        <v>1099373.75</v>
      </c>
      <c r="G3783" s="22">
        <v>263.875</v>
      </c>
    </row>
    <row r="3784" spans="1:7">
      <c r="A3784" s="22">
        <v>3</v>
      </c>
      <c r="B3784" s="22">
        <v>833</v>
      </c>
      <c r="C3784" s="22">
        <v>0.40471800000000002</v>
      </c>
      <c r="D3784" s="22">
        <v>224.94697600000001</v>
      </c>
      <c r="E3784" s="22">
        <v>1099813</v>
      </c>
      <c r="F3784" s="22">
        <v>1100037.875</v>
      </c>
      <c r="G3784" s="22">
        <v>224.875</v>
      </c>
    </row>
    <row r="3785" spans="1:7">
      <c r="A3785" s="22">
        <v>3</v>
      </c>
      <c r="B3785" s="22">
        <v>834</v>
      </c>
      <c r="C3785" s="22">
        <v>0.11221</v>
      </c>
      <c r="D3785" s="22">
        <v>255.824478</v>
      </c>
      <c r="E3785" s="22">
        <v>1100453.625</v>
      </c>
      <c r="F3785" s="22">
        <v>1100709.5</v>
      </c>
      <c r="G3785" s="22">
        <v>255.875</v>
      </c>
    </row>
    <row r="3786" spans="1:7">
      <c r="A3786" s="22">
        <v>3</v>
      </c>
      <c r="B3786" s="22">
        <v>835</v>
      </c>
      <c r="C3786" s="22">
        <v>0.19073699999999999</v>
      </c>
      <c r="D3786" s="22">
        <v>176.47251900000001</v>
      </c>
      <c r="E3786" s="22">
        <v>1100828.75</v>
      </c>
      <c r="F3786" s="22">
        <v>1101005.25</v>
      </c>
      <c r="G3786" s="22">
        <v>176.5</v>
      </c>
    </row>
    <row r="3787" spans="1:7">
      <c r="A3787" s="22">
        <v>3</v>
      </c>
      <c r="B3787" s="22">
        <v>836</v>
      </c>
      <c r="C3787" s="22">
        <v>1.531865</v>
      </c>
      <c r="D3787" s="22">
        <v>257.34509300000002</v>
      </c>
      <c r="E3787" s="22">
        <v>1101203.75</v>
      </c>
      <c r="F3787" s="22">
        <v>1101461.125</v>
      </c>
      <c r="G3787" s="22">
        <v>257.375</v>
      </c>
    </row>
    <row r="3788" spans="1:7">
      <c r="A3788" s="22">
        <v>3</v>
      </c>
      <c r="B3788" s="22">
        <v>837</v>
      </c>
      <c r="C3788" s="22">
        <v>9.4275999999999999E-2</v>
      </c>
      <c r="D3788" s="22">
        <v>312.10629299999999</v>
      </c>
      <c r="E3788" s="22">
        <v>1103000.875</v>
      </c>
      <c r="F3788" s="22">
        <v>1103313</v>
      </c>
      <c r="G3788" s="22">
        <v>312.125</v>
      </c>
    </row>
    <row r="3789" spans="1:7">
      <c r="A3789" s="22">
        <v>3</v>
      </c>
      <c r="B3789" s="22">
        <v>838</v>
      </c>
      <c r="C3789" s="22">
        <v>0.77063000000000004</v>
      </c>
      <c r="D3789" s="22">
        <v>258.67480499999999</v>
      </c>
      <c r="E3789" s="22">
        <v>1103411.125</v>
      </c>
      <c r="F3789" s="22">
        <v>1103669.75</v>
      </c>
      <c r="G3789" s="22">
        <v>258.625</v>
      </c>
    </row>
    <row r="3790" spans="1:7">
      <c r="A3790" s="22">
        <v>3</v>
      </c>
      <c r="B3790" s="22">
        <v>839</v>
      </c>
      <c r="C3790" s="22">
        <v>0.31575300000000001</v>
      </c>
      <c r="D3790" s="22">
        <v>243.34175099999999</v>
      </c>
      <c r="E3790" s="22">
        <v>1104442.375</v>
      </c>
      <c r="F3790" s="22">
        <v>1104685.75</v>
      </c>
      <c r="G3790" s="22">
        <v>243.375</v>
      </c>
    </row>
    <row r="3791" spans="1:7">
      <c r="A3791" s="22">
        <v>3</v>
      </c>
      <c r="B3791" s="22">
        <v>840</v>
      </c>
      <c r="C3791" s="22">
        <v>1.755115</v>
      </c>
      <c r="D3791" s="22">
        <v>281.36416600000001</v>
      </c>
      <c r="E3791" s="22">
        <v>1105005</v>
      </c>
      <c r="F3791" s="22">
        <v>1105286.375</v>
      </c>
      <c r="G3791" s="22">
        <v>281.375</v>
      </c>
    </row>
    <row r="3792" spans="1:7">
      <c r="A3792" s="22">
        <v>3</v>
      </c>
      <c r="B3792" s="22">
        <v>841</v>
      </c>
      <c r="C3792" s="22">
        <v>0.57766899999999999</v>
      </c>
      <c r="D3792" s="22">
        <v>250.72662399999999</v>
      </c>
      <c r="E3792" s="22">
        <v>1107052.125</v>
      </c>
      <c r="F3792" s="22">
        <v>1107302.875</v>
      </c>
      <c r="G3792" s="22">
        <v>250.75</v>
      </c>
    </row>
    <row r="3793" spans="1:7">
      <c r="A3793" s="22">
        <v>3</v>
      </c>
      <c r="B3793" s="22">
        <v>842</v>
      </c>
      <c r="C3793" s="22">
        <v>0.93592200000000003</v>
      </c>
      <c r="D3793" s="22">
        <v>343.700806</v>
      </c>
      <c r="E3793" s="22">
        <v>1107880.375</v>
      </c>
      <c r="F3793" s="22">
        <v>1108224</v>
      </c>
      <c r="G3793" s="22">
        <v>343.625</v>
      </c>
    </row>
    <row r="3794" spans="1:7">
      <c r="A3794" s="22">
        <v>3</v>
      </c>
      <c r="B3794" s="22">
        <v>843</v>
      </c>
      <c r="C3794" s="22">
        <v>5.1539000000000001E-2</v>
      </c>
      <c r="D3794" s="22">
        <v>253.82171600000001</v>
      </c>
      <c r="E3794" s="22">
        <v>1109161.625</v>
      </c>
      <c r="F3794" s="22">
        <v>1109415.5</v>
      </c>
      <c r="G3794" s="22">
        <v>253.875</v>
      </c>
    </row>
    <row r="3795" spans="1:7">
      <c r="A3795" s="22">
        <v>3</v>
      </c>
      <c r="B3795" s="22">
        <v>844</v>
      </c>
      <c r="C3795" s="22">
        <v>0.67401299999999997</v>
      </c>
      <c r="D3795" s="22">
        <v>259.92785600000002</v>
      </c>
      <c r="E3795" s="22">
        <v>1109474.25</v>
      </c>
      <c r="F3795" s="22">
        <v>1109734.125</v>
      </c>
      <c r="G3795" s="22">
        <v>259.875</v>
      </c>
    </row>
    <row r="3796" spans="1:7">
      <c r="A3796" s="22">
        <v>3</v>
      </c>
      <c r="B3796" s="22">
        <v>845</v>
      </c>
      <c r="C3796" s="22">
        <v>0.73442499999999999</v>
      </c>
      <c r="D3796" s="22">
        <v>171.04968299999999</v>
      </c>
      <c r="E3796" s="22">
        <v>1110411.875</v>
      </c>
      <c r="F3796" s="22">
        <v>1110582.875</v>
      </c>
      <c r="G3796" s="22">
        <v>171</v>
      </c>
    </row>
    <row r="3797" spans="1:7">
      <c r="A3797" s="22">
        <v>3</v>
      </c>
      <c r="B3797" s="22">
        <v>846</v>
      </c>
      <c r="C3797" s="22">
        <v>2.547463</v>
      </c>
      <c r="D3797" s="22">
        <v>217.950287</v>
      </c>
      <c r="E3797" s="22">
        <v>1111318.375</v>
      </c>
      <c r="F3797" s="22">
        <v>1111536.25</v>
      </c>
      <c r="G3797" s="22">
        <v>217.875</v>
      </c>
    </row>
    <row r="3798" spans="1:7">
      <c r="A3798" s="22">
        <v>3</v>
      </c>
      <c r="B3798" s="22">
        <v>847</v>
      </c>
      <c r="C3798" s="22">
        <v>0.127139</v>
      </c>
      <c r="D3798" s="22">
        <v>267.47729500000003</v>
      </c>
      <c r="E3798" s="22">
        <v>1114084.375</v>
      </c>
      <c r="F3798" s="22">
        <v>1114351.75</v>
      </c>
      <c r="G3798" s="22">
        <v>267.375</v>
      </c>
    </row>
    <row r="3799" spans="1:7">
      <c r="A3799" s="22">
        <v>3</v>
      </c>
      <c r="B3799" s="22">
        <v>848</v>
      </c>
      <c r="C3799" s="22">
        <v>0.21496000000000001</v>
      </c>
      <c r="D3799" s="22">
        <v>307.00747699999999</v>
      </c>
      <c r="E3799" s="22">
        <v>1114490.625</v>
      </c>
      <c r="F3799" s="22">
        <v>1114797.625</v>
      </c>
      <c r="G3799" s="22">
        <v>307</v>
      </c>
    </row>
    <row r="3800" spans="1:7">
      <c r="A3800" s="22">
        <v>3</v>
      </c>
      <c r="B3800" s="22">
        <v>849</v>
      </c>
      <c r="C3800" s="22">
        <v>1.8936770000000001</v>
      </c>
      <c r="D3800" s="22">
        <v>282.70639</v>
      </c>
      <c r="E3800" s="22">
        <v>1115021.875</v>
      </c>
      <c r="F3800" s="22">
        <v>1115304.625</v>
      </c>
      <c r="G3800" s="22">
        <v>282.75</v>
      </c>
    </row>
    <row r="3801" spans="1:7">
      <c r="A3801" s="22">
        <v>3</v>
      </c>
      <c r="B3801" s="22">
        <v>850</v>
      </c>
      <c r="C3801" s="22">
        <v>0.115082</v>
      </c>
      <c r="D3801" s="22">
        <v>294.93023699999998</v>
      </c>
      <c r="E3801" s="22">
        <v>1117209.625</v>
      </c>
      <c r="F3801" s="22">
        <v>1117504.625</v>
      </c>
      <c r="G3801" s="22">
        <v>295</v>
      </c>
    </row>
    <row r="3802" spans="1:7">
      <c r="A3802" s="22">
        <v>3</v>
      </c>
      <c r="B3802" s="22">
        <v>851</v>
      </c>
      <c r="C3802" s="22">
        <v>0.82881300000000002</v>
      </c>
      <c r="D3802" s="22">
        <v>247.264847</v>
      </c>
      <c r="E3802" s="22">
        <v>1117631.75</v>
      </c>
      <c r="F3802" s="22">
        <v>1117879</v>
      </c>
      <c r="G3802" s="22">
        <v>247.25</v>
      </c>
    </row>
    <row r="3803" spans="1:7">
      <c r="A3803" s="22">
        <v>3</v>
      </c>
      <c r="B3803" s="22">
        <v>852</v>
      </c>
      <c r="C3803" s="22">
        <v>0.29869899999999999</v>
      </c>
      <c r="D3803" s="22">
        <v>264.86532599999998</v>
      </c>
      <c r="E3803" s="22">
        <v>1118710</v>
      </c>
      <c r="F3803" s="22">
        <v>1118974.875</v>
      </c>
      <c r="G3803" s="22">
        <v>264.875</v>
      </c>
    </row>
    <row r="3804" spans="1:7">
      <c r="A3804" s="22">
        <v>3</v>
      </c>
      <c r="B3804" s="22">
        <v>853</v>
      </c>
      <c r="C3804" s="22">
        <v>0.25881500000000002</v>
      </c>
      <c r="D3804" s="22">
        <v>308.34875499999998</v>
      </c>
      <c r="E3804" s="22">
        <v>1119288.25</v>
      </c>
      <c r="F3804" s="22">
        <v>1119596.625</v>
      </c>
      <c r="G3804" s="22">
        <v>308.375</v>
      </c>
    </row>
    <row r="3805" spans="1:7">
      <c r="A3805" s="22">
        <v>3</v>
      </c>
      <c r="B3805" s="22">
        <v>854</v>
      </c>
      <c r="C3805" s="22">
        <v>3.2979759999999998</v>
      </c>
      <c r="D3805" s="22">
        <v>198.58506800000001</v>
      </c>
      <c r="E3805" s="22">
        <v>1119866.375</v>
      </c>
      <c r="F3805" s="22">
        <v>1120065.125</v>
      </c>
      <c r="G3805" s="22">
        <v>198.75</v>
      </c>
    </row>
    <row r="3806" spans="1:7">
      <c r="A3806" s="22">
        <v>3</v>
      </c>
      <c r="B3806" s="22">
        <v>855</v>
      </c>
      <c r="C3806" s="22">
        <v>2.3382170000000002</v>
      </c>
      <c r="D3806" s="22">
        <v>294.73230000000001</v>
      </c>
      <c r="E3806" s="22">
        <v>1123377.25</v>
      </c>
      <c r="F3806" s="22">
        <v>1123672</v>
      </c>
      <c r="G3806" s="22">
        <v>294.75</v>
      </c>
    </row>
    <row r="3807" spans="1:7">
      <c r="A3807" s="22">
        <v>3</v>
      </c>
      <c r="B3807" s="22">
        <v>856</v>
      </c>
      <c r="C3807" s="22">
        <v>2.4072779999999998</v>
      </c>
      <c r="D3807" s="22">
        <v>257.85354599999999</v>
      </c>
      <c r="E3807" s="22">
        <v>1126018.125</v>
      </c>
      <c r="F3807" s="22">
        <v>1126276</v>
      </c>
      <c r="G3807" s="22">
        <v>257.875</v>
      </c>
    </row>
    <row r="3808" spans="1:7">
      <c r="A3808" s="22">
        <v>3</v>
      </c>
      <c r="B3808" s="22">
        <v>857</v>
      </c>
      <c r="C3808" s="22">
        <v>0.121781</v>
      </c>
      <c r="D3808" s="22">
        <v>277.57516500000003</v>
      </c>
      <c r="E3808" s="22">
        <v>1128690.25</v>
      </c>
      <c r="F3808" s="22">
        <v>1128967.875</v>
      </c>
      <c r="G3808" s="22">
        <v>277.625</v>
      </c>
    </row>
    <row r="3809" spans="1:7">
      <c r="A3809" s="22">
        <v>3</v>
      </c>
      <c r="B3809" s="22">
        <v>858</v>
      </c>
      <c r="C3809" s="22">
        <v>0.23009499999999999</v>
      </c>
      <c r="D3809" s="22">
        <v>186.765762</v>
      </c>
      <c r="E3809" s="22">
        <v>1129096.625</v>
      </c>
      <c r="F3809" s="22">
        <v>1129283.375</v>
      </c>
      <c r="G3809" s="22">
        <v>186.75</v>
      </c>
    </row>
    <row r="3810" spans="1:7">
      <c r="A3810" s="22">
        <v>3</v>
      </c>
      <c r="B3810" s="22">
        <v>859</v>
      </c>
      <c r="C3810" s="22">
        <v>0.20494599999999999</v>
      </c>
      <c r="D3810" s="22">
        <v>286.87905899999998</v>
      </c>
      <c r="E3810" s="22">
        <v>1129518.5</v>
      </c>
      <c r="F3810" s="22">
        <v>1129805.375</v>
      </c>
      <c r="G3810" s="22">
        <v>286.875</v>
      </c>
    </row>
    <row r="3811" spans="1:7">
      <c r="A3811" s="22">
        <v>3</v>
      </c>
      <c r="B3811" s="22">
        <v>860</v>
      </c>
      <c r="C3811" s="22">
        <v>2.1698019999999998</v>
      </c>
      <c r="D3811" s="22">
        <v>239.023438</v>
      </c>
      <c r="E3811" s="22">
        <v>1130018.625</v>
      </c>
      <c r="F3811" s="22">
        <v>1130257.625</v>
      </c>
      <c r="G3811" s="22">
        <v>239</v>
      </c>
    </row>
    <row r="3812" spans="1:7">
      <c r="A3812" s="22">
        <v>3</v>
      </c>
      <c r="B3812" s="22">
        <v>861</v>
      </c>
      <c r="C3812" s="22">
        <v>0.19129099999999999</v>
      </c>
      <c r="D3812" s="22">
        <v>193.66973899999999</v>
      </c>
      <c r="E3812" s="22">
        <v>1132440.75</v>
      </c>
      <c r="F3812" s="22">
        <v>1132634.375</v>
      </c>
      <c r="G3812" s="22">
        <v>193.625</v>
      </c>
    </row>
    <row r="3813" spans="1:7">
      <c r="A3813" s="22">
        <v>3</v>
      </c>
      <c r="B3813" s="22">
        <v>862</v>
      </c>
      <c r="C3813" s="22">
        <v>1.247436</v>
      </c>
      <c r="D3813" s="22">
        <v>273.72811899999999</v>
      </c>
      <c r="E3813" s="22">
        <v>1132831.25</v>
      </c>
      <c r="F3813" s="22">
        <v>1133105.125</v>
      </c>
      <c r="G3813" s="22">
        <v>273.875</v>
      </c>
    </row>
    <row r="3814" spans="1:7">
      <c r="A3814" s="22">
        <v>3</v>
      </c>
      <c r="B3814" s="22">
        <v>863</v>
      </c>
      <c r="C3814" s="22">
        <v>1.101669</v>
      </c>
      <c r="D3814" s="22">
        <v>311.36331200000001</v>
      </c>
      <c r="E3814" s="22">
        <v>1134362.75</v>
      </c>
      <c r="F3814" s="22">
        <v>1134674.125</v>
      </c>
      <c r="G3814" s="22">
        <v>311.375</v>
      </c>
    </row>
    <row r="3815" spans="1:7">
      <c r="A3815" s="22">
        <v>3</v>
      </c>
      <c r="B3815" s="22">
        <v>864</v>
      </c>
      <c r="C3815" s="22">
        <v>0.28112199999999998</v>
      </c>
      <c r="D3815" s="22">
        <v>232.551254</v>
      </c>
      <c r="E3815" s="22">
        <v>1135784.875</v>
      </c>
      <c r="F3815" s="22">
        <v>1136017.375</v>
      </c>
      <c r="G3815" s="22">
        <v>232.5</v>
      </c>
    </row>
    <row r="3816" spans="1:7">
      <c r="A3816" s="22">
        <v>3</v>
      </c>
      <c r="B3816" s="22">
        <v>865</v>
      </c>
      <c r="C3816" s="22">
        <v>0.251253</v>
      </c>
      <c r="D3816" s="22">
        <v>216.07295199999999</v>
      </c>
      <c r="E3816" s="22">
        <v>1136300.5</v>
      </c>
      <c r="F3816" s="22">
        <v>1136516.625</v>
      </c>
      <c r="G3816" s="22">
        <v>216.125</v>
      </c>
    </row>
    <row r="3817" spans="1:7">
      <c r="A3817" s="22">
        <v>3</v>
      </c>
      <c r="B3817" s="22">
        <v>866</v>
      </c>
      <c r="C3817" s="22">
        <v>0.81231200000000003</v>
      </c>
      <c r="D3817" s="22">
        <v>243.163712</v>
      </c>
      <c r="E3817" s="22">
        <v>1136769.25</v>
      </c>
      <c r="F3817" s="22">
        <v>1137012.375</v>
      </c>
      <c r="G3817" s="22">
        <v>243.125</v>
      </c>
    </row>
    <row r="3818" spans="1:7">
      <c r="A3818" s="22">
        <v>3</v>
      </c>
      <c r="B3818" s="22">
        <v>867</v>
      </c>
      <c r="C3818" s="22">
        <v>8.2241999999999996E-2</v>
      </c>
      <c r="D3818" s="22">
        <v>202.31727599999999</v>
      </c>
      <c r="E3818" s="22">
        <v>1137831.875</v>
      </c>
      <c r="F3818" s="22">
        <v>1138034.125</v>
      </c>
      <c r="G3818" s="22">
        <v>202.25</v>
      </c>
    </row>
    <row r="3819" spans="1:7">
      <c r="A3819" s="22">
        <v>3</v>
      </c>
      <c r="B3819" s="22">
        <v>868</v>
      </c>
      <c r="C3819" s="22">
        <v>0.64224800000000004</v>
      </c>
      <c r="D3819" s="22">
        <v>261.99191300000001</v>
      </c>
      <c r="E3819" s="22">
        <v>1138128.75</v>
      </c>
      <c r="F3819" s="22">
        <v>1138390.75</v>
      </c>
      <c r="G3819" s="22">
        <v>262</v>
      </c>
    </row>
    <row r="3820" spans="1:7">
      <c r="A3820" s="22">
        <v>3</v>
      </c>
      <c r="B3820" s="22">
        <v>869</v>
      </c>
      <c r="C3820" s="22">
        <v>0.33728399999999997</v>
      </c>
      <c r="D3820" s="22">
        <v>283.11062600000002</v>
      </c>
      <c r="E3820" s="22">
        <v>1139035.125</v>
      </c>
      <c r="F3820" s="22">
        <v>1139318.25</v>
      </c>
      <c r="G3820" s="22">
        <v>283.125</v>
      </c>
    </row>
    <row r="3821" spans="1:7">
      <c r="A3821" s="22">
        <v>3</v>
      </c>
      <c r="B3821" s="22">
        <v>870</v>
      </c>
      <c r="C3821" s="22">
        <v>1.190544</v>
      </c>
      <c r="D3821" s="22">
        <v>183.62094099999999</v>
      </c>
      <c r="E3821" s="22">
        <v>1139660.125</v>
      </c>
      <c r="F3821" s="22">
        <v>1139843.875</v>
      </c>
      <c r="G3821" s="22">
        <v>183.75</v>
      </c>
    </row>
    <row r="3822" spans="1:7">
      <c r="A3822" s="22">
        <v>3</v>
      </c>
      <c r="B3822" s="22">
        <v>871</v>
      </c>
      <c r="C3822" s="22">
        <v>2.420582</v>
      </c>
      <c r="D3822" s="22">
        <v>308.94253500000002</v>
      </c>
      <c r="E3822" s="22">
        <v>1141035.375</v>
      </c>
      <c r="F3822" s="22">
        <v>1141344.375</v>
      </c>
      <c r="G3822" s="22">
        <v>309</v>
      </c>
    </row>
    <row r="3823" spans="1:7">
      <c r="A3823" s="22">
        <v>3</v>
      </c>
      <c r="B3823" s="22">
        <v>872</v>
      </c>
      <c r="C3823" s="22">
        <v>0.65163099999999996</v>
      </c>
      <c r="D3823" s="22">
        <v>306.90225199999998</v>
      </c>
      <c r="E3823" s="22">
        <v>1143770.125</v>
      </c>
      <c r="F3823" s="22">
        <v>1144077</v>
      </c>
      <c r="G3823" s="22">
        <v>306.875</v>
      </c>
    </row>
    <row r="3824" spans="1:7">
      <c r="A3824" s="22">
        <v>3</v>
      </c>
      <c r="B3824" s="22">
        <v>873</v>
      </c>
      <c r="C3824" s="22">
        <v>9.7040299999999995</v>
      </c>
      <c r="D3824" s="22">
        <v>221.299454</v>
      </c>
      <c r="E3824" s="22">
        <v>1144738.875</v>
      </c>
      <c r="F3824" s="22">
        <v>1144960.125</v>
      </c>
      <c r="G3824" s="22">
        <v>221.25</v>
      </c>
    </row>
    <row r="3825" spans="1:7">
      <c r="A3825" s="22">
        <v>3</v>
      </c>
      <c r="B3825" s="22">
        <v>874</v>
      </c>
      <c r="C3825" s="22">
        <v>1.1173109999999999</v>
      </c>
      <c r="D3825" s="22">
        <v>337.01367199999999</v>
      </c>
      <c r="E3825" s="22">
        <v>1154677.5</v>
      </c>
      <c r="F3825" s="22">
        <v>1155014.5</v>
      </c>
      <c r="G3825" s="22">
        <v>337</v>
      </c>
    </row>
    <row r="3826" spans="1:7">
      <c r="A3826" s="22">
        <v>3</v>
      </c>
      <c r="B3826" s="22">
        <v>875</v>
      </c>
      <c r="C3826" s="22">
        <v>1.270327</v>
      </c>
      <c r="D3826" s="22">
        <v>246.41439800000001</v>
      </c>
      <c r="E3826" s="22">
        <v>1156146.375</v>
      </c>
      <c r="F3826" s="22">
        <v>1156392.75</v>
      </c>
      <c r="G3826" s="22">
        <v>246.375</v>
      </c>
    </row>
    <row r="3827" spans="1:7">
      <c r="A3827" s="22">
        <v>3</v>
      </c>
      <c r="B3827" s="22">
        <v>876</v>
      </c>
      <c r="C3827" s="22">
        <v>0.82713599999999998</v>
      </c>
      <c r="D3827" s="22">
        <v>233.09277299999999</v>
      </c>
      <c r="E3827" s="22">
        <v>1157664.125</v>
      </c>
      <c r="F3827" s="22">
        <v>1157897.375</v>
      </c>
      <c r="G3827" s="22">
        <v>233.25</v>
      </c>
    </row>
    <row r="3828" spans="1:7">
      <c r="A3828" s="22">
        <v>3</v>
      </c>
      <c r="B3828" s="22">
        <v>877</v>
      </c>
      <c r="C3828" s="22">
        <v>5.0736000000000003E-2</v>
      </c>
      <c r="D3828" s="22">
        <v>295.33477800000003</v>
      </c>
      <c r="E3828" s="22">
        <v>1158726.75</v>
      </c>
      <c r="F3828" s="22">
        <v>1159022.125</v>
      </c>
      <c r="G3828" s="22">
        <v>295.375</v>
      </c>
    </row>
    <row r="3829" spans="1:7">
      <c r="A3829" s="22">
        <v>3</v>
      </c>
      <c r="B3829" s="22">
        <v>878</v>
      </c>
      <c r="C3829" s="22">
        <v>0.15265599999999999</v>
      </c>
      <c r="D3829" s="22">
        <v>209.78907799999999</v>
      </c>
      <c r="E3829" s="22">
        <v>1159086.25</v>
      </c>
      <c r="F3829" s="22">
        <v>1159296</v>
      </c>
      <c r="G3829" s="22">
        <v>209.75</v>
      </c>
    </row>
    <row r="3830" spans="1:7">
      <c r="A3830" s="22">
        <v>3</v>
      </c>
      <c r="B3830" s="22">
        <v>879</v>
      </c>
      <c r="C3830" s="22">
        <v>2.2630029999999999</v>
      </c>
      <c r="D3830" s="22">
        <v>218.661179</v>
      </c>
      <c r="E3830" s="22">
        <v>1159461.25</v>
      </c>
      <c r="F3830" s="22">
        <v>1159680</v>
      </c>
      <c r="G3830" s="22">
        <v>218.75</v>
      </c>
    </row>
    <row r="3831" spans="1:7">
      <c r="A3831" s="22">
        <v>3</v>
      </c>
      <c r="B3831" s="22">
        <v>880</v>
      </c>
      <c r="C3831" s="22">
        <v>3.7717849999999999</v>
      </c>
      <c r="D3831" s="22">
        <v>218.47287</v>
      </c>
      <c r="E3831" s="22">
        <v>1161945.875</v>
      </c>
      <c r="F3831" s="22">
        <v>1162164.375</v>
      </c>
      <c r="G3831" s="22">
        <v>218.5</v>
      </c>
    </row>
    <row r="3832" spans="1:7">
      <c r="A3832" s="22">
        <v>3</v>
      </c>
      <c r="B3832" s="22">
        <v>881</v>
      </c>
      <c r="C3832" s="22">
        <v>2.238375</v>
      </c>
      <c r="D3832" s="22">
        <v>258.96899400000001</v>
      </c>
      <c r="E3832" s="22">
        <v>1165939.125</v>
      </c>
      <c r="F3832" s="22">
        <v>1166198.125</v>
      </c>
      <c r="G3832" s="22">
        <v>259</v>
      </c>
    </row>
    <row r="3833" spans="1:7">
      <c r="A3833" s="22">
        <v>3</v>
      </c>
      <c r="B3833" s="22">
        <v>882</v>
      </c>
      <c r="C3833" s="22">
        <v>0.89200500000000005</v>
      </c>
      <c r="D3833" s="22">
        <v>264.86340300000001</v>
      </c>
      <c r="E3833" s="22">
        <v>1168439.25</v>
      </c>
      <c r="F3833" s="22">
        <v>1168704.125</v>
      </c>
      <c r="G3833" s="22">
        <v>264.875</v>
      </c>
    </row>
    <row r="3834" spans="1:7">
      <c r="A3834" s="22">
        <v>3</v>
      </c>
      <c r="B3834" s="22">
        <v>883</v>
      </c>
      <c r="C3834" s="22">
        <v>2.1982629999999999</v>
      </c>
      <c r="D3834" s="22">
        <v>192.420547</v>
      </c>
      <c r="E3834" s="22">
        <v>1169599.75</v>
      </c>
      <c r="F3834" s="22">
        <v>1169792.25</v>
      </c>
      <c r="G3834" s="22">
        <v>192.5</v>
      </c>
    </row>
    <row r="3835" spans="1:7">
      <c r="A3835" s="22">
        <v>3</v>
      </c>
      <c r="B3835" s="22">
        <v>884</v>
      </c>
      <c r="C3835" s="22">
        <v>0.15493399999999999</v>
      </c>
      <c r="D3835" s="22">
        <v>219.925781</v>
      </c>
      <c r="E3835" s="22">
        <v>1171990.75</v>
      </c>
      <c r="F3835" s="22">
        <v>1172210.75</v>
      </c>
      <c r="G3835" s="22">
        <v>220</v>
      </c>
    </row>
    <row r="3836" spans="1:7">
      <c r="A3836" s="22">
        <v>3</v>
      </c>
      <c r="B3836" s="22">
        <v>885</v>
      </c>
      <c r="C3836" s="22">
        <v>0.63559900000000003</v>
      </c>
      <c r="D3836" s="22">
        <v>305.789063</v>
      </c>
      <c r="E3836" s="22">
        <v>1172365.75</v>
      </c>
      <c r="F3836" s="22">
        <v>1172671.625</v>
      </c>
      <c r="G3836" s="22">
        <v>305.875</v>
      </c>
    </row>
    <row r="3837" spans="1:7">
      <c r="A3837" s="22">
        <v>3</v>
      </c>
      <c r="B3837" s="22">
        <v>886</v>
      </c>
      <c r="C3837" s="22">
        <v>9.2266000000000001E-2</v>
      </c>
      <c r="D3837" s="22">
        <v>252.260696</v>
      </c>
      <c r="E3837" s="22">
        <v>1173319</v>
      </c>
      <c r="F3837" s="22">
        <v>1173571.25</v>
      </c>
      <c r="G3837" s="22">
        <v>252.25</v>
      </c>
    </row>
    <row r="3838" spans="1:7">
      <c r="A3838" s="22">
        <v>3</v>
      </c>
      <c r="B3838" s="22">
        <v>887</v>
      </c>
      <c r="C3838" s="22">
        <v>0.40197699999999997</v>
      </c>
      <c r="D3838" s="22">
        <v>240.23992899999999</v>
      </c>
      <c r="E3838" s="22">
        <v>1173678.375</v>
      </c>
      <c r="F3838" s="22">
        <v>1173918.625</v>
      </c>
      <c r="G3838" s="22">
        <v>240.25</v>
      </c>
    </row>
    <row r="3839" spans="1:7">
      <c r="A3839" s="22">
        <v>3</v>
      </c>
      <c r="B3839" s="22">
        <v>888</v>
      </c>
      <c r="C3839" s="22">
        <v>0.15137700000000001</v>
      </c>
      <c r="D3839" s="22">
        <v>309.71182299999998</v>
      </c>
      <c r="E3839" s="22">
        <v>1174334.75</v>
      </c>
      <c r="F3839" s="22">
        <v>1174644.375</v>
      </c>
      <c r="G3839" s="22">
        <v>309.625</v>
      </c>
    </row>
    <row r="3840" spans="1:7">
      <c r="A3840" s="22">
        <v>3</v>
      </c>
      <c r="B3840" s="22">
        <v>889</v>
      </c>
      <c r="C3840" s="22">
        <v>0.125442</v>
      </c>
      <c r="D3840" s="22">
        <v>276.37088</v>
      </c>
      <c r="E3840" s="22">
        <v>1174803.5</v>
      </c>
      <c r="F3840" s="22">
        <v>1175079.875</v>
      </c>
      <c r="G3840" s="22">
        <v>276.375</v>
      </c>
    </row>
    <row r="3841" spans="1:7">
      <c r="A3841" s="22">
        <v>3</v>
      </c>
      <c r="B3841" s="22">
        <v>890</v>
      </c>
      <c r="C3841" s="22">
        <v>0.52445799999999998</v>
      </c>
      <c r="D3841" s="22">
        <v>226.32963599999999</v>
      </c>
      <c r="E3841" s="22">
        <v>1175209.875</v>
      </c>
      <c r="F3841" s="22">
        <v>1175436.125</v>
      </c>
      <c r="G3841" s="22">
        <v>226.25</v>
      </c>
    </row>
    <row r="3842" spans="1:7">
      <c r="A3842" s="22">
        <v>3</v>
      </c>
      <c r="B3842" s="22">
        <v>891</v>
      </c>
      <c r="C3842" s="22">
        <v>5.1475E-2</v>
      </c>
      <c r="D3842" s="22">
        <v>308.35003699999999</v>
      </c>
      <c r="E3842" s="22">
        <v>1175975.5</v>
      </c>
      <c r="F3842" s="22">
        <v>1176283.75</v>
      </c>
      <c r="G3842" s="22">
        <v>308.25</v>
      </c>
    </row>
    <row r="3843" spans="1:7">
      <c r="A3843" s="22">
        <v>3</v>
      </c>
      <c r="B3843" s="22">
        <v>892</v>
      </c>
      <c r="C3843" s="22">
        <v>0.78826200000000002</v>
      </c>
      <c r="D3843" s="22">
        <v>302.00198399999999</v>
      </c>
      <c r="E3843" s="22">
        <v>1176350.625</v>
      </c>
      <c r="F3843" s="22">
        <v>1176652.5</v>
      </c>
      <c r="G3843" s="22">
        <v>301.875</v>
      </c>
    </row>
    <row r="3844" spans="1:7">
      <c r="A3844" s="22">
        <v>3</v>
      </c>
      <c r="B3844" s="22">
        <v>893</v>
      </c>
      <c r="C3844" s="22">
        <v>0.54015299999999999</v>
      </c>
      <c r="D3844" s="22">
        <v>307.65933200000001</v>
      </c>
      <c r="E3844" s="22">
        <v>1177452.5</v>
      </c>
      <c r="F3844" s="22">
        <v>1177760.125</v>
      </c>
      <c r="G3844" s="22">
        <v>307.625</v>
      </c>
    </row>
    <row r="3845" spans="1:7">
      <c r="A3845" s="22">
        <v>3</v>
      </c>
      <c r="B3845" s="22">
        <v>894</v>
      </c>
      <c r="C3845" s="22">
        <v>0.452596</v>
      </c>
      <c r="D3845" s="22">
        <v>180.05491599999999</v>
      </c>
      <c r="E3845" s="22">
        <v>1178312</v>
      </c>
      <c r="F3845" s="22">
        <v>1178492.125</v>
      </c>
      <c r="G3845" s="22">
        <v>180.125</v>
      </c>
    </row>
    <row r="3846" spans="1:7">
      <c r="A3846" s="22">
        <v>3</v>
      </c>
      <c r="B3846" s="22">
        <v>895</v>
      </c>
      <c r="C3846" s="22">
        <v>0.56277200000000005</v>
      </c>
      <c r="D3846" s="22">
        <v>299.37655599999999</v>
      </c>
      <c r="E3846" s="22">
        <v>1178952.75</v>
      </c>
      <c r="F3846" s="22">
        <v>1179252.125</v>
      </c>
      <c r="G3846" s="22">
        <v>299.375</v>
      </c>
    </row>
    <row r="3847" spans="1:7">
      <c r="A3847" s="22">
        <v>3</v>
      </c>
      <c r="B3847" s="22">
        <v>896</v>
      </c>
      <c r="C3847" s="22">
        <v>0.26055600000000001</v>
      </c>
      <c r="D3847" s="22">
        <v>216.94264200000001</v>
      </c>
      <c r="E3847" s="22">
        <v>1179827.875</v>
      </c>
      <c r="F3847" s="22">
        <v>1180044.75</v>
      </c>
      <c r="G3847" s="22">
        <v>216.875</v>
      </c>
    </row>
    <row r="3848" spans="1:7">
      <c r="A3848" s="22">
        <v>3</v>
      </c>
      <c r="B3848" s="22">
        <v>897</v>
      </c>
      <c r="C3848" s="22">
        <v>0.20603299999999999</v>
      </c>
      <c r="D3848" s="22">
        <v>278.97226000000001</v>
      </c>
      <c r="E3848" s="22">
        <v>1180312.25</v>
      </c>
      <c r="F3848" s="22">
        <v>1180591.25</v>
      </c>
      <c r="G3848" s="22">
        <v>279</v>
      </c>
    </row>
    <row r="3849" spans="1:7">
      <c r="A3849" s="22">
        <v>3</v>
      </c>
      <c r="B3849" s="22">
        <v>898</v>
      </c>
      <c r="C3849" s="22">
        <v>1.2374989999999999</v>
      </c>
      <c r="D3849" s="22">
        <v>321.43682899999999</v>
      </c>
      <c r="E3849" s="22">
        <v>1180812.25</v>
      </c>
      <c r="F3849" s="22">
        <v>1181133.75</v>
      </c>
      <c r="G3849" s="22">
        <v>321.5</v>
      </c>
    </row>
    <row r="3850" spans="1:7">
      <c r="A3850" s="22">
        <v>3</v>
      </c>
      <c r="B3850" s="22">
        <v>899</v>
      </c>
      <c r="C3850" s="22">
        <v>9.4175999999999996E-2</v>
      </c>
      <c r="D3850" s="22">
        <v>309.91616800000003</v>
      </c>
      <c r="E3850" s="22">
        <v>1182375</v>
      </c>
      <c r="F3850" s="22">
        <v>1182684.875</v>
      </c>
      <c r="G3850" s="22">
        <v>309.875</v>
      </c>
    </row>
    <row r="3851" spans="1:7">
      <c r="A3851" s="22">
        <v>3</v>
      </c>
      <c r="B3851" s="22">
        <v>900</v>
      </c>
      <c r="C3851" s="22">
        <v>0.219055</v>
      </c>
      <c r="D3851" s="22">
        <v>201.86206100000001</v>
      </c>
      <c r="E3851" s="22">
        <v>1182781.125</v>
      </c>
      <c r="F3851" s="22">
        <v>1182983</v>
      </c>
      <c r="G3851" s="22">
        <v>201.875</v>
      </c>
    </row>
    <row r="3852" spans="1:7">
      <c r="A3852" s="22">
        <v>3</v>
      </c>
      <c r="B3852" s="22">
        <v>901</v>
      </c>
      <c r="C3852" s="22">
        <v>0.40847600000000001</v>
      </c>
      <c r="D3852" s="22">
        <v>264.66000400000001</v>
      </c>
      <c r="E3852" s="22">
        <v>1183212.75</v>
      </c>
      <c r="F3852" s="22">
        <v>1183477.375</v>
      </c>
      <c r="G3852" s="22">
        <v>264.625</v>
      </c>
    </row>
    <row r="3853" spans="1:7">
      <c r="A3853" s="22">
        <v>3</v>
      </c>
      <c r="B3853" s="22">
        <v>902</v>
      </c>
      <c r="C3853" s="22">
        <v>0.58514699999999997</v>
      </c>
      <c r="D3853" s="22">
        <v>172.78521699999999</v>
      </c>
      <c r="E3853" s="22">
        <v>1183900.25</v>
      </c>
      <c r="F3853" s="22">
        <v>1184073</v>
      </c>
      <c r="G3853" s="22">
        <v>172.75</v>
      </c>
    </row>
    <row r="3854" spans="1:7">
      <c r="A3854" s="22">
        <v>3</v>
      </c>
      <c r="B3854" s="22">
        <v>903</v>
      </c>
      <c r="C3854" s="22">
        <v>0.426124</v>
      </c>
      <c r="D3854" s="22">
        <v>325.79620399999999</v>
      </c>
      <c r="E3854" s="22">
        <v>1184666</v>
      </c>
      <c r="F3854" s="22">
        <v>1184991.75</v>
      </c>
      <c r="G3854" s="22">
        <v>325.75</v>
      </c>
    </row>
    <row r="3855" spans="1:7">
      <c r="A3855" s="22">
        <v>3</v>
      </c>
      <c r="B3855" s="22">
        <v>904</v>
      </c>
      <c r="C3855" s="22">
        <v>6.4344999999999999E-2</v>
      </c>
      <c r="D3855" s="22">
        <v>198.93667600000001</v>
      </c>
      <c r="E3855" s="22">
        <v>1185431.625</v>
      </c>
      <c r="F3855" s="22">
        <v>1185630.625</v>
      </c>
      <c r="G3855" s="22">
        <v>199</v>
      </c>
    </row>
    <row r="3856" spans="1:7">
      <c r="A3856" s="22">
        <v>3</v>
      </c>
      <c r="B3856" s="22">
        <v>905</v>
      </c>
      <c r="C3856" s="22">
        <v>1.6631</v>
      </c>
      <c r="D3856" s="22">
        <v>330.839539</v>
      </c>
      <c r="E3856" s="22">
        <v>1185697.375</v>
      </c>
      <c r="F3856" s="22">
        <v>1186028.125</v>
      </c>
      <c r="G3856" s="22">
        <v>330.75</v>
      </c>
    </row>
    <row r="3857" spans="1:7">
      <c r="A3857" s="22">
        <v>3</v>
      </c>
      <c r="B3857" s="22">
        <v>906</v>
      </c>
      <c r="C3857" s="22">
        <v>1.930436</v>
      </c>
      <c r="D3857" s="22">
        <v>279.740906</v>
      </c>
      <c r="E3857" s="22">
        <v>1187697.625</v>
      </c>
      <c r="F3857" s="22">
        <v>1187977.25</v>
      </c>
      <c r="G3857" s="22">
        <v>279.625</v>
      </c>
    </row>
    <row r="3858" spans="1:7">
      <c r="A3858" s="22">
        <v>3</v>
      </c>
      <c r="B3858" s="22">
        <v>907</v>
      </c>
      <c r="C3858" s="22">
        <v>0.58252099999999996</v>
      </c>
      <c r="D3858" s="22">
        <v>213.122208</v>
      </c>
      <c r="E3858" s="22">
        <v>1189916.5</v>
      </c>
      <c r="F3858" s="22">
        <v>1190129.625</v>
      </c>
      <c r="G3858" s="22">
        <v>213.125</v>
      </c>
    </row>
    <row r="3859" spans="1:7">
      <c r="A3859" s="22">
        <v>3</v>
      </c>
      <c r="B3859" s="22">
        <v>908</v>
      </c>
      <c r="C3859" s="22">
        <v>0.30422700000000003</v>
      </c>
      <c r="D3859" s="22">
        <v>218.17645300000001</v>
      </c>
      <c r="E3859" s="22">
        <v>1190713.5</v>
      </c>
      <c r="F3859" s="22">
        <v>1190931.625</v>
      </c>
      <c r="G3859" s="22">
        <v>218.125</v>
      </c>
    </row>
    <row r="3860" spans="1:7">
      <c r="A3860" s="22">
        <v>3</v>
      </c>
      <c r="B3860" s="22">
        <v>909</v>
      </c>
      <c r="C3860" s="22">
        <v>0.40907300000000002</v>
      </c>
      <c r="D3860" s="22">
        <v>291.85406499999999</v>
      </c>
      <c r="E3860" s="22">
        <v>1191244.75</v>
      </c>
      <c r="F3860" s="22">
        <v>1191536.625</v>
      </c>
      <c r="G3860" s="22">
        <v>291.875</v>
      </c>
    </row>
    <row r="3861" spans="1:7">
      <c r="A3861" s="22">
        <v>3</v>
      </c>
      <c r="B3861" s="22">
        <v>910</v>
      </c>
      <c r="C3861" s="22">
        <v>0.191883</v>
      </c>
      <c r="D3861" s="22">
        <v>266.52450599999997</v>
      </c>
      <c r="E3861" s="22">
        <v>1191948</v>
      </c>
      <c r="F3861" s="22">
        <v>1192214.5</v>
      </c>
      <c r="G3861" s="22">
        <v>266.5</v>
      </c>
    </row>
    <row r="3862" spans="1:7">
      <c r="A3862" s="22">
        <v>3</v>
      </c>
      <c r="B3862" s="22">
        <v>911</v>
      </c>
      <c r="C3862" s="22">
        <v>3.972308</v>
      </c>
      <c r="D3862" s="22">
        <v>202.866501</v>
      </c>
      <c r="E3862" s="22">
        <v>1192416.75</v>
      </c>
      <c r="F3862" s="22">
        <v>1192619.625</v>
      </c>
      <c r="G3862" s="22">
        <v>202.875</v>
      </c>
    </row>
    <row r="3863" spans="1:7">
      <c r="A3863" s="22">
        <v>3</v>
      </c>
      <c r="B3863" s="22">
        <v>912</v>
      </c>
      <c r="C3863" s="22">
        <v>0.892899</v>
      </c>
      <c r="D3863" s="22">
        <v>213.26881399999999</v>
      </c>
      <c r="E3863" s="22">
        <v>1196605</v>
      </c>
      <c r="F3863" s="22">
        <v>1196818.375</v>
      </c>
      <c r="G3863" s="22">
        <v>213.375</v>
      </c>
    </row>
    <row r="3864" spans="1:7">
      <c r="A3864" s="22">
        <v>3</v>
      </c>
      <c r="B3864" s="22">
        <v>913</v>
      </c>
      <c r="C3864" s="22">
        <v>0.19815099999999999</v>
      </c>
      <c r="D3864" s="22">
        <v>245.114182</v>
      </c>
      <c r="E3864" s="22">
        <v>1197717.25</v>
      </c>
      <c r="F3864" s="22">
        <v>1197962.375</v>
      </c>
      <c r="G3864" s="22">
        <v>245.125</v>
      </c>
    </row>
    <row r="3865" spans="1:7">
      <c r="A3865" s="22">
        <v>3</v>
      </c>
      <c r="B3865" s="22">
        <v>914</v>
      </c>
      <c r="C3865" s="22">
        <v>0.15878999999999999</v>
      </c>
      <c r="D3865" s="22">
        <v>249.74015800000001</v>
      </c>
      <c r="E3865" s="22">
        <v>1198170.5</v>
      </c>
      <c r="F3865" s="22">
        <v>1198420.125</v>
      </c>
      <c r="G3865" s="22">
        <v>249.625</v>
      </c>
    </row>
    <row r="3866" spans="1:7">
      <c r="A3866" s="22">
        <v>3</v>
      </c>
      <c r="B3866" s="22">
        <v>915</v>
      </c>
      <c r="C3866" s="22">
        <v>0.86940200000000001</v>
      </c>
      <c r="D3866" s="22">
        <v>244.40681499999999</v>
      </c>
      <c r="E3866" s="22">
        <v>1198592.375</v>
      </c>
      <c r="F3866" s="22">
        <v>1198836.75</v>
      </c>
      <c r="G3866" s="22">
        <v>244.375</v>
      </c>
    </row>
    <row r="3867" spans="1:7">
      <c r="A3867" s="22">
        <v>3</v>
      </c>
      <c r="B3867" s="22">
        <v>916</v>
      </c>
      <c r="C3867" s="22">
        <v>0.16816999999999999</v>
      </c>
      <c r="D3867" s="22">
        <v>236.52984599999999</v>
      </c>
      <c r="E3867" s="22">
        <v>1199717.5</v>
      </c>
      <c r="F3867" s="22">
        <v>1199954</v>
      </c>
      <c r="G3867" s="22">
        <v>236.5</v>
      </c>
    </row>
    <row r="3868" spans="1:7">
      <c r="A3868" s="22">
        <v>3</v>
      </c>
      <c r="B3868" s="22">
        <v>917</v>
      </c>
      <c r="C3868" s="22">
        <v>1.0818460000000001</v>
      </c>
      <c r="D3868" s="22">
        <v>265.26568600000002</v>
      </c>
      <c r="E3868" s="22">
        <v>1200123.875</v>
      </c>
      <c r="F3868" s="22">
        <v>1200389.125</v>
      </c>
      <c r="G3868" s="22">
        <v>265.25</v>
      </c>
    </row>
    <row r="3869" spans="1:7">
      <c r="A3869" s="22">
        <v>3</v>
      </c>
      <c r="B3869" s="22">
        <v>918</v>
      </c>
      <c r="C3869" s="22">
        <v>0.49408999999999997</v>
      </c>
      <c r="D3869" s="22">
        <v>216.08578499999999</v>
      </c>
      <c r="E3869" s="22">
        <v>1201483.25</v>
      </c>
      <c r="F3869" s="22">
        <v>1201699.375</v>
      </c>
      <c r="G3869" s="22">
        <v>216.125</v>
      </c>
    </row>
    <row r="3870" spans="1:7">
      <c r="A3870" s="22">
        <v>3</v>
      </c>
      <c r="B3870" s="22">
        <v>919</v>
      </c>
      <c r="C3870" s="22">
        <v>0.17946300000000001</v>
      </c>
      <c r="D3870" s="22">
        <v>223.460373</v>
      </c>
      <c r="E3870" s="22">
        <v>1202202.125</v>
      </c>
      <c r="F3870" s="22">
        <v>1202425.625</v>
      </c>
      <c r="G3870" s="22">
        <v>223.5</v>
      </c>
    </row>
    <row r="3871" spans="1:7">
      <c r="A3871" s="22">
        <v>3</v>
      </c>
      <c r="B3871" s="22">
        <v>920</v>
      </c>
      <c r="C3871" s="22">
        <v>0.426452</v>
      </c>
      <c r="D3871" s="22">
        <v>251.46061700000001</v>
      </c>
      <c r="E3871" s="22">
        <v>1202608.375</v>
      </c>
      <c r="F3871" s="22">
        <v>1202859.875</v>
      </c>
      <c r="G3871" s="22">
        <v>251.5</v>
      </c>
    </row>
    <row r="3872" spans="1:7">
      <c r="A3872" s="22">
        <v>3</v>
      </c>
      <c r="B3872" s="22">
        <v>921</v>
      </c>
      <c r="C3872" s="22">
        <v>0.94837099999999996</v>
      </c>
      <c r="D3872" s="22">
        <v>304.60305799999998</v>
      </c>
      <c r="E3872" s="22">
        <v>1203296</v>
      </c>
      <c r="F3872" s="22">
        <v>1203600.5</v>
      </c>
      <c r="G3872" s="22">
        <v>304.5</v>
      </c>
    </row>
    <row r="3873" spans="1:7">
      <c r="A3873" s="22">
        <v>3</v>
      </c>
      <c r="B3873" s="22">
        <v>922</v>
      </c>
      <c r="C3873" s="22">
        <v>2.0916929999999998</v>
      </c>
      <c r="D3873" s="22">
        <v>302.82742300000001</v>
      </c>
      <c r="E3873" s="22">
        <v>1204553.25</v>
      </c>
      <c r="F3873" s="22">
        <v>1204856.125</v>
      </c>
      <c r="G3873" s="22">
        <v>302.875</v>
      </c>
    </row>
    <row r="3874" spans="1:7">
      <c r="A3874" s="22">
        <v>3</v>
      </c>
      <c r="B3874" s="22">
        <v>923</v>
      </c>
      <c r="C3874" s="22">
        <v>2.272138</v>
      </c>
      <c r="D3874" s="22">
        <v>213.67495700000001</v>
      </c>
      <c r="E3874" s="22">
        <v>1206949.25</v>
      </c>
      <c r="F3874" s="22">
        <v>1207163</v>
      </c>
      <c r="G3874" s="22">
        <v>213.75</v>
      </c>
    </row>
    <row r="3875" spans="1:7">
      <c r="A3875" s="22">
        <v>3</v>
      </c>
      <c r="B3875" s="22">
        <v>924</v>
      </c>
      <c r="C3875" s="22">
        <v>2.5439609999999999</v>
      </c>
      <c r="D3875" s="22">
        <v>255.301254</v>
      </c>
      <c r="E3875" s="22">
        <v>1209449.5</v>
      </c>
      <c r="F3875" s="22">
        <v>1209704.75</v>
      </c>
      <c r="G3875" s="22">
        <v>255.25</v>
      </c>
    </row>
    <row r="3876" spans="1:7">
      <c r="A3876" s="22">
        <v>3</v>
      </c>
      <c r="B3876" s="22">
        <v>925</v>
      </c>
      <c r="C3876" s="22">
        <v>0.74407599999999996</v>
      </c>
      <c r="D3876" s="22">
        <v>224.492401</v>
      </c>
      <c r="E3876" s="22">
        <v>1212262.375</v>
      </c>
      <c r="F3876" s="22">
        <v>1212486.75</v>
      </c>
      <c r="G3876" s="22">
        <v>224.375</v>
      </c>
    </row>
    <row r="3877" spans="1:7">
      <c r="A3877" s="22">
        <v>3</v>
      </c>
      <c r="B3877" s="22">
        <v>926</v>
      </c>
      <c r="C3877" s="22">
        <v>0.48047699999999999</v>
      </c>
      <c r="D3877" s="22">
        <v>304.37240600000001</v>
      </c>
      <c r="E3877" s="22">
        <v>1213231.25</v>
      </c>
      <c r="F3877" s="22">
        <v>1213535.625</v>
      </c>
      <c r="G3877" s="22">
        <v>304.375</v>
      </c>
    </row>
    <row r="3878" spans="1:7">
      <c r="A3878" s="22">
        <v>3</v>
      </c>
      <c r="B3878" s="22">
        <v>927</v>
      </c>
      <c r="C3878" s="22">
        <v>0.24515100000000001</v>
      </c>
      <c r="D3878" s="22">
        <v>260.66537499999998</v>
      </c>
      <c r="E3878" s="22">
        <v>1214028.125</v>
      </c>
      <c r="F3878" s="22">
        <v>1214288.875</v>
      </c>
      <c r="G3878" s="22">
        <v>260.75</v>
      </c>
    </row>
    <row r="3879" spans="1:7">
      <c r="A3879" s="22">
        <v>3</v>
      </c>
      <c r="B3879" s="22">
        <v>928</v>
      </c>
      <c r="C3879" s="22">
        <v>1.476788</v>
      </c>
      <c r="D3879" s="22">
        <v>348.06436200000002</v>
      </c>
      <c r="E3879" s="22">
        <v>1214543.875</v>
      </c>
      <c r="F3879" s="22">
        <v>1214891.875</v>
      </c>
      <c r="G3879" s="22">
        <v>348</v>
      </c>
    </row>
    <row r="3880" spans="1:7">
      <c r="A3880" s="22">
        <v>3</v>
      </c>
      <c r="B3880" s="22">
        <v>929</v>
      </c>
      <c r="C3880" s="22">
        <v>0.87707500000000005</v>
      </c>
      <c r="D3880" s="22">
        <v>255.19603000000001</v>
      </c>
      <c r="E3880" s="22">
        <v>1216372.125</v>
      </c>
      <c r="F3880" s="22">
        <v>1216627.25</v>
      </c>
      <c r="G3880" s="22">
        <v>255.125</v>
      </c>
    </row>
    <row r="3881" spans="1:7">
      <c r="A3881" s="22">
        <v>3</v>
      </c>
      <c r="B3881" s="22">
        <v>930</v>
      </c>
      <c r="C3881" s="22">
        <v>0.27435300000000001</v>
      </c>
      <c r="D3881" s="22">
        <v>303.479919</v>
      </c>
      <c r="E3881" s="22">
        <v>1217512.875</v>
      </c>
      <c r="F3881" s="22">
        <v>1217816.25</v>
      </c>
      <c r="G3881" s="22">
        <v>303.375</v>
      </c>
    </row>
    <row r="3882" spans="1:7">
      <c r="A3882" s="22">
        <v>3</v>
      </c>
      <c r="B3882" s="22">
        <v>931</v>
      </c>
      <c r="C3882" s="22">
        <v>2.7902930000000001</v>
      </c>
      <c r="D3882" s="22">
        <v>223.05616800000001</v>
      </c>
      <c r="E3882" s="22">
        <v>1218091</v>
      </c>
      <c r="F3882" s="22">
        <v>1218314</v>
      </c>
      <c r="G3882" s="22">
        <v>223</v>
      </c>
    </row>
    <row r="3883" spans="1:7">
      <c r="A3883" s="22">
        <v>3</v>
      </c>
      <c r="B3883" s="22">
        <v>932</v>
      </c>
      <c r="C3883" s="22">
        <v>0.704905</v>
      </c>
      <c r="D3883" s="22">
        <v>230.592117</v>
      </c>
      <c r="E3883" s="22">
        <v>1221107</v>
      </c>
      <c r="F3883" s="22">
        <v>1221337.625</v>
      </c>
      <c r="G3883" s="22">
        <v>230.625</v>
      </c>
    </row>
    <row r="3884" spans="1:7">
      <c r="A3884" s="22">
        <v>3</v>
      </c>
      <c r="B3884" s="22">
        <v>933</v>
      </c>
      <c r="C3884" s="22">
        <v>0.395565</v>
      </c>
      <c r="D3884" s="22">
        <v>254.83544900000001</v>
      </c>
      <c r="E3884" s="22">
        <v>1222044.625</v>
      </c>
      <c r="F3884" s="22">
        <v>1222299.375</v>
      </c>
      <c r="G3884" s="22">
        <v>254.75</v>
      </c>
    </row>
    <row r="3885" spans="1:7">
      <c r="A3885" s="22">
        <v>3</v>
      </c>
      <c r="B3885" s="22">
        <v>934</v>
      </c>
      <c r="C3885" s="22">
        <v>0.30046899999999999</v>
      </c>
      <c r="D3885" s="22">
        <v>222.03376800000001</v>
      </c>
      <c r="E3885" s="22">
        <v>1222700.875</v>
      </c>
      <c r="F3885" s="22">
        <v>1222922.875</v>
      </c>
      <c r="G3885" s="22">
        <v>222</v>
      </c>
    </row>
    <row r="3886" spans="1:7">
      <c r="A3886" s="22">
        <v>3</v>
      </c>
      <c r="B3886" s="22">
        <v>935</v>
      </c>
      <c r="C3886" s="22">
        <v>2.1607569999999998</v>
      </c>
      <c r="D3886" s="22">
        <v>251.64154099999999</v>
      </c>
      <c r="E3886" s="22">
        <v>1223232.25</v>
      </c>
      <c r="F3886" s="22">
        <v>1223483.875</v>
      </c>
      <c r="G3886" s="22">
        <v>251.625</v>
      </c>
    </row>
    <row r="3887" spans="1:7">
      <c r="A3887" s="22">
        <v>3</v>
      </c>
      <c r="B3887" s="22">
        <v>936</v>
      </c>
      <c r="C3887" s="22">
        <v>0.52507700000000002</v>
      </c>
      <c r="D3887" s="22">
        <v>262.50997899999999</v>
      </c>
      <c r="E3887" s="22">
        <v>1225649.75</v>
      </c>
      <c r="F3887" s="22">
        <v>1225912.25</v>
      </c>
      <c r="G3887" s="22">
        <v>262.5</v>
      </c>
    </row>
    <row r="3888" spans="1:7">
      <c r="A3888" s="22">
        <v>3</v>
      </c>
      <c r="B3888" s="22">
        <v>937</v>
      </c>
      <c r="C3888" s="22">
        <v>0.13689000000000001</v>
      </c>
      <c r="D3888" s="22">
        <v>246.40862999999999</v>
      </c>
      <c r="E3888" s="22">
        <v>1226446.75</v>
      </c>
      <c r="F3888" s="22">
        <v>1226693.125</v>
      </c>
      <c r="G3888" s="22">
        <v>246.375</v>
      </c>
    </row>
    <row r="3889" spans="1:7">
      <c r="A3889" s="22">
        <v>3</v>
      </c>
      <c r="B3889" s="22">
        <v>938</v>
      </c>
      <c r="C3889" s="22">
        <v>0.140712</v>
      </c>
      <c r="D3889" s="22">
        <v>291.80883799999998</v>
      </c>
      <c r="E3889" s="22">
        <v>1226837.375</v>
      </c>
      <c r="F3889" s="22">
        <v>1227129.125</v>
      </c>
      <c r="G3889" s="22">
        <v>291.75</v>
      </c>
    </row>
    <row r="3890" spans="1:7">
      <c r="A3890" s="22">
        <v>3</v>
      </c>
      <c r="B3890" s="22">
        <v>939</v>
      </c>
      <c r="C3890" s="22">
        <v>3.5822E-2</v>
      </c>
      <c r="D3890" s="22">
        <v>282.50878899999998</v>
      </c>
      <c r="E3890" s="22">
        <v>1227274.875</v>
      </c>
      <c r="F3890" s="22">
        <v>1227557.375</v>
      </c>
      <c r="G3890" s="22">
        <v>282.5</v>
      </c>
    </row>
    <row r="3891" spans="1:7">
      <c r="A3891" s="22">
        <v>3</v>
      </c>
      <c r="B3891" s="22">
        <v>940</v>
      </c>
      <c r="C3891" s="22">
        <v>2.161286</v>
      </c>
      <c r="D3891" s="22">
        <v>254.06231700000001</v>
      </c>
      <c r="E3891" s="22">
        <v>1227603.125</v>
      </c>
      <c r="F3891" s="22">
        <v>1227857.125</v>
      </c>
      <c r="G3891" s="22">
        <v>254</v>
      </c>
    </row>
    <row r="3892" spans="1:7">
      <c r="A3892" s="22">
        <v>3</v>
      </c>
      <c r="B3892" s="22">
        <v>941</v>
      </c>
      <c r="C3892" s="22">
        <v>0.277007</v>
      </c>
      <c r="D3892" s="22">
        <v>276.08056599999998</v>
      </c>
      <c r="E3892" s="22">
        <v>1230034</v>
      </c>
      <c r="F3892" s="22">
        <v>1230310</v>
      </c>
      <c r="G3892" s="22">
        <v>276</v>
      </c>
    </row>
    <row r="3893" spans="1:7">
      <c r="A3893" s="22">
        <v>3</v>
      </c>
      <c r="B3893" s="22">
        <v>942</v>
      </c>
      <c r="C3893" s="22">
        <v>0.20046</v>
      </c>
      <c r="D3893" s="22">
        <v>288.211029</v>
      </c>
      <c r="E3893" s="22">
        <v>1230596.5</v>
      </c>
      <c r="F3893" s="22">
        <v>1230884.625</v>
      </c>
      <c r="G3893" s="22">
        <v>288.125</v>
      </c>
    </row>
    <row r="3894" spans="1:7">
      <c r="A3894" s="22">
        <v>3</v>
      </c>
      <c r="B3894" s="22">
        <v>943</v>
      </c>
      <c r="C3894" s="22">
        <v>1.028125</v>
      </c>
      <c r="D3894" s="22">
        <v>297.45047</v>
      </c>
      <c r="E3894" s="22">
        <v>1231096.625</v>
      </c>
      <c r="F3894" s="22">
        <v>1231394.125</v>
      </c>
      <c r="G3894" s="22">
        <v>297.5</v>
      </c>
    </row>
    <row r="3895" spans="1:7">
      <c r="A3895" s="22">
        <v>3</v>
      </c>
      <c r="B3895" s="22">
        <v>944</v>
      </c>
      <c r="C3895" s="22">
        <v>4.018751</v>
      </c>
      <c r="D3895" s="22">
        <v>256.01119999999997</v>
      </c>
      <c r="E3895" s="22">
        <v>1232424.75</v>
      </c>
      <c r="F3895" s="22">
        <v>1232680.75</v>
      </c>
      <c r="G3895" s="22">
        <v>256</v>
      </c>
    </row>
    <row r="3896" spans="1:7">
      <c r="A3896" s="22">
        <v>3</v>
      </c>
      <c r="B3896" s="22">
        <v>945</v>
      </c>
      <c r="C3896" s="22">
        <v>0.95374300000000001</v>
      </c>
      <c r="D3896" s="22">
        <v>337.499054</v>
      </c>
      <c r="E3896" s="22">
        <v>1236710.875</v>
      </c>
      <c r="F3896" s="22">
        <v>1237048.375</v>
      </c>
      <c r="G3896" s="22">
        <v>337.5</v>
      </c>
    </row>
    <row r="3897" spans="1:7">
      <c r="A3897" s="22">
        <v>3</v>
      </c>
      <c r="B3897" s="22">
        <v>946</v>
      </c>
      <c r="C3897" s="22">
        <v>1.664228</v>
      </c>
      <c r="D3897" s="22">
        <v>288.50295999999997</v>
      </c>
      <c r="E3897" s="22">
        <v>1238003.125</v>
      </c>
      <c r="F3897" s="22">
        <v>1238291.625</v>
      </c>
      <c r="G3897" s="22">
        <v>288.5</v>
      </c>
    </row>
    <row r="3898" spans="1:7">
      <c r="A3898" s="22">
        <v>3</v>
      </c>
      <c r="B3898" s="22">
        <v>947</v>
      </c>
      <c r="C3898" s="22">
        <v>0.34651999999999999</v>
      </c>
      <c r="D3898" s="22">
        <v>305.01238999999998</v>
      </c>
      <c r="E3898" s="22">
        <v>1239962.375</v>
      </c>
      <c r="F3898" s="22">
        <v>1240267.375</v>
      </c>
      <c r="G3898" s="22">
        <v>305</v>
      </c>
    </row>
    <row r="3899" spans="1:7">
      <c r="A3899" s="22">
        <v>3</v>
      </c>
      <c r="B3899" s="22">
        <v>948</v>
      </c>
      <c r="C3899" s="22">
        <v>8.3204E-2</v>
      </c>
      <c r="D3899" s="22">
        <v>285.680542</v>
      </c>
      <c r="E3899" s="22">
        <v>1240619.25</v>
      </c>
      <c r="F3899" s="22">
        <v>1240905</v>
      </c>
      <c r="G3899" s="22">
        <v>285.75</v>
      </c>
    </row>
    <row r="3900" spans="1:7">
      <c r="A3900" s="22">
        <v>3</v>
      </c>
      <c r="B3900" s="22">
        <v>949</v>
      </c>
      <c r="C3900" s="22">
        <v>0.20629500000000001</v>
      </c>
      <c r="D3900" s="22">
        <v>230.83401499999999</v>
      </c>
      <c r="E3900" s="22">
        <v>1240996.625</v>
      </c>
      <c r="F3900" s="22">
        <v>1241227.375</v>
      </c>
      <c r="G3900" s="22">
        <v>230.75</v>
      </c>
    </row>
    <row r="3901" spans="1:7">
      <c r="A3901" s="22">
        <v>3</v>
      </c>
      <c r="B3901" s="22">
        <v>950</v>
      </c>
      <c r="C3901" s="22">
        <v>0.61393799999999998</v>
      </c>
      <c r="D3901" s="22">
        <v>261.806152</v>
      </c>
      <c r="E3901" s="22">
        <v>1241434.625</v>
      </c>
      <c r="F3901" s="22">
        <v>1241696.375</v>
      </c>
      <c r="G3901" s="22">
        <v>261.75</v>
      </c>
    </row>
    <row r="3902" spans="1:7">
      <c r="A3902" s="22">
        <v>3</v>
      </c>
      <c r="B3902" s="22">
        <v>951</v>
      </c>
      <c r="C3902" s="22">
        <v>0.480576</v>
      </c>
      <c r="D3902" s="22">
        <v>302.07064800000001</v>
      </c>
      <c r="E3902" s="22">
        <v>1242315.125</v>
      </c>
      <c r="F3902" s="22">
        <v>1242617.125</v>
      </c>
      <c r="G3902" s="22">
        <v>302</v>
      </c>
    </row>
    <row r="3903" spans="1:7">
      <c r="A3903" s="22">
        <v>3</v>
      </c>
      <c r="B3903" s="22">
        <v>952</v>
      </c>
      <c r="C3903" s="22">
        <v>0.42341800000000002</v>
      </c>
      <c r="D3903" s="22">
        <v>257.95202599999999</v>
      </c>
      <c r="E3903" s="22">
        <v>1243112</v>
      </c>
      <c r="F3903" s="22">
        <v>1243370</v>
      </c>
      <c r="G3903" s="22">
        <v>258</v>
      </c>
    </row>
    <row r="3904" spans="1:7">
      <c r="A3904" s="22">
        <v>3</v>
      </c>
      <c r="B3904" s="22">
        <v>953</v>
      </c>
      <c r="C3904" s="22">
        <v>2.33569</v>
      </c>
      <c r="D3904" s="22">
        <v>247.70915199999999</v>
      </c>
      <c r="E3904" s="22">
        <v>1243799.625</v>
      </c>
      <c r="F3904" s="22">
        <v>1244047.375</v>
      </c>
      <c r="G3904" s="22">
        <v>247.75</v>
      </c>
    </row>
    <row r="3905" spans="1:7">
      <c r="A3905" s="22">
        <v>3</v>
      </c>
      <c r="B3905" s="22">
        <v>954</v>
      </c>
      <c r="C3905" s="22">
        <v>0.59306800000000004</v>
      </c>
      <c r="D3905" s="22">
        <v>207.77508499999999</v>
      </c>
      <c r="E3905" s="22">
        <v>1246394.375</v>
      </c>
      <c r="F3905" s="22">
        <v>1246602.25</v>
      </c>
      <c r="G3905" s="22">
        <v>207.875</v>
      </c>
    </row>
    <row r="3906" spans="1:7">
      <c r="A3906" s="22">
        <v>3</v>
      </c>
      <c r="B3906" s="22">
        <v>955</v>
      </c>
      <c r="C3906" s="22">
        <v>3.3672040000000001</v>
      </c>
      <c r="D3906" s="22">
        <v>232.564087</v>
      </c>
      <c r="E3906" s="22">
        <v>1247207</v>
      </c>
      <c r="F3906" s="22">
        <v>1247439.5</v>
      </c>
      <c r="G3906" s="22">
        <v>232.5</v>
      </c>
    </row>
    <row r="3907" spans="1:7">
      <c r="A3907" s="22">
        <v>3</v>
      </c>
      <c r="B3907" s="22">
        <v>956</v>
      </c>
      <c r="C3907" s="22">
        <v>4.4942000000000003E-2</v>
      </c>
      <c r="D3907" s="22">
        <v>222.511765</v>
      </c>
      <c r="E3907" s="22">
        <v>1250816.75</v>
      </c>
      <c r="F3907" s="22">
        <v>1251039.25</v>
      </c>
      <c r="G3907" s="22">
        <v>222.5</v>
      </c>
    </row>
    <row r="3908" spans="1:7">
      <c r="A3908" s="22">
        <v>3</v>
      </c>
      <c r="B3908" s="22">
        <v>957</v>
      </c>
      <c r="C3908" s="22">
        <v>0.170158</v>
      </c>
      <c r="D3908" s="22">
        <v>192.802933</v>
      </c>
      <c r="E3908" s="22">
        <v>1251098</v>
      </c>
      <c r="F3908" s="22">
        <v>1251290.75</v>
      </c>
      <c r="G3908" s="22">
        <v>192.75</v>
      </c>
    </row>
    <row r="3909" spans="1:7">
      <c r="A3909" s="22">
        <v>3</v>
      </c>
      <c r="B3909" s="22">
        <v>958</v>
      </c>
      <c r="C3909" s="22">
        <v>0.76681200000000005</v>
      </c>
      <c r="D3909" s="22">
        <v>276.52453600000001</v>
      </c>
      <c r="E3909" s="22">
        <v>1251473</v>
      </c>
      <c r="F3909" s="22">
        <v>1251749.5</v>
      </c>
      <c r="G3909" s="22">
        <v>276.5</v>
      </c>
    </row>
    <row r="3910" spans="1:7">
      <c r="A3910" s="22">
        <v>3</v>
      </c>
      <c r="B3910" s="22">
        <v>959</v>
      </c>
      <c r="C3910" s="22">
        <v>0.63105699999999998</v>
      </c>
      <c r="D3910" s="22">
        <v>221.630844</v>
      </c>
      <c r="E3910" s="22">
        <v>1252520</v>
      </c>
      <c r="F3910" s="22">
        <v>1252741.625</v>
      </c>
      <c r="G3910" s="22">
        <v>221.625</v>
      </c>
    </row>
    <row r="3911" spans="1:7">
      <c r="A3911" s="22">
        <v>3</v>
      </c>
      <c r="B3911" s="22">
        <v>960</v>
      </c>
      <c r="C3911" s="22">
        <v>0.36253000000000002</v>
      </c>
      <c r="D3911" s="22">
        <v>248.450211</v>
      </c>
      <c r="E3911" s="22">
        <v>1253379.5</v>
      </c>
      <c r="F3911" s="22">
        <v>1253627.875</v>
      </c>
      <c r="G3911" s="22">
        <v>248.375</v>
      </c>
    </row>
    <row r="3912" spans="1:7">
      <c r="A3912" s="22">
        <v>3</v>
      </c>
      <c r="B3912" s="22">
        <v>961</v>
      </c>
      <c r="C3912" s="22">
        <v>2.0287160000000002</v>
      </c>
      <c r="D3912" s="22">
        <v>222.68980400000001</v>
      </c>
      <c r="E3912" s="22">
        <v>1254004.625</v>
      </c>
      <c r="F3912" s="22">
        <v>1254227.375</v>
      </c>
      <c r="G3912" s="22">
        <v>222.75</v>
      </c>
    </row>
    <row r="3913" spans="1:7">
      <c r="A3913" s="22">
        <v>3</v>
      </c>
      <c r="B3913" s="22">
        <v>962</v>
      </c>
      <c r="C3913" s="22">
        <v>0.77155300000000004</v>
      </c>
      <c r="D3913" s="22">
        <v>233.01771500000001</v>
      </c>
      <c r="E3913" s="22">
        <v>1256270.5</v>
      </c>
      <c r="F3913" s="22">
        <v>1256503.5</v>
      </c>
      <c r="G3913" s="22">
        <v>233</v>
      </c>
    </row>
    <row r="3914" spans="1:7">
      <c r="A3914" s="22">
        <v>3</v>
      </c>
      <c r="B3914" s="22">
        <v>963</v>
      </c>
      <c r="C3914" s="22">
        <v>0.22434999999999999</v>
      </c>
      <c r="D3914" s="22">
        <v>226.72389200000001</v>
      </c>
      <c r="E3914" s="22">
        <v>1257286.125</v>
      </c>
      <c r="F3914" s="22">
        <v>1257512.875</v>
      </c>
      <c r="G3914" s="22">
        <v>226.75</v>
      </c>
    </row>
    <row r="3915" spans="1:7">
      <c r="A3915" s="22">
        <v>3</v>
      </c>
      <c r="B3915" s="22">
        <v>964</v>
      </c>
      <c r="C3915" s="22">
        <v>0.550736</v>
      </c>
      <c r="D3915" s="22">
        <v>223.87676999999999</v>
      </c>
      <c r="E3915" s="22">
        <v>1257739.375</v>
      </c>
      <c r="F3915" s="22">
        <v>1257963.25</v>
      </c>
      <c r="G3915" s="22">
        <v>223.875</v>
      </c>
    </row>
    <row r="3916" spans="1:7">
      <c r="A3916" s="22">
        <v>3</v>
      </c>
      <c r="B3916" s="22">
        <v>965</v>
      </c>
      <c r="C3916" s="22">
        <v>2.8780269999999999</v>
      </c>
      <c r="D3916" s="22">
        <v>323.22497600000003</v>
      </c>
      <c r="E3916" s="22">
        <v>1258520.75</v>
      </c>
      <c r="F3916" s="22">
        <v>1258843.875</v>
      </c>
      <c r="G3916" s="22">
        <v>323.125</v>
      </c>
    </row>
    <row r="3917" spans="1:7">
      <c r="A3917" s="22">
        <v>4</v>
      </c>
      <c r="B3917" s="22">
        <v>0</v>
      </c>
      <c r="C3917" s="22">
        <v>3.1560999999999999E-2</v>
      </c>
      <c r="D3917" s="22">
        <v>239.42797899999999</v>
      </c>
      <c r="E3917" s="22">
        <v>60300.929687999997</v>
      </c>
      <c r="F3917" s="22">
        <v>60540.355469000002</v>
      </c>
      <c r="G3917" s="22">
        <v>239.425781</v>
      </c>
    </row>
    <row r="3918" spans="1:7">
      <c r="A3918" s="22">
        <v>4</v>
      </c>
      <c r="B3918" s="22">
        <v>1</v>
      </c>
      <c r="C3918" s="22">
        <v>0.47954000000000002</v>
      </c>
      <c r="D3918" s="22">
        <v>261.06509399999999</v>
      </c>
      <c r="E3918" s="22">
        <v>60582.253905999998</v>
      </c>
      <c r="F3918" s="22">
        <v>60843.3125</v>
      </c>
      <c r="G3918" s="22">
        <v>261.05859400000003</v>
      </c>
    </row>
    <row r="3919" spans="1:7">
      <c r="A3919" s="22">
        <v>4</v>
      </c>
      <c r="B3919" s="22">
        <v>2</v>
      </c>
      <c r="C3919" s="22">
        <v>1.604476</v>
      </c>
      <c r="D3919" s="22">
        <v>263.060181</v>
      </c>
      <c r="E3919" s="22">
        <v>61332.296875</v>
      </c>
      <c r="F3919" s="22">
        <v>61595.359375</v>
      </c>
      <c r="G3919" s="22">
        <v>263.0625</v>
      </c>
    </row>
    <row r="3920" spans="1:7">
      <c r="A3920" s="22">
        <v>4</v>
      </c>
      <c r="B3920" s="22">
        <v>3</v>
      </c>
      <c r="C3920" s="22">
        <v>0.48537400000000003</v>
      </c>
      <c r="D3920" s="22">
        <v>175.384995</v>
      </c>
      <c r="E3920" s="22">
        <v>63208.511719000002</v>
      </c>
      <c r="F3920" s="22">
        <v>63383.894530999998</v>
      </c>
      <c r="G3920" s="22">
        <v>175.382813</v>
      </c>
    </row>
    <row r="3921" spans="1:7">
      <c r="A3921" s="22">
        <v>4</v>
      </c>
      <c r="B3921" s="22">
        <v>4</v>
      </c>
      <c r="C3921" s="22">
        <v>2.1276760000000001</v>
      </c>
      <c r="D3921" s="22">
        <v>216.837738</v>
      </c>
      <c r="E3921" s="22">
        <v>63880.472655999998</v>
      </c>
      <c r="F3921" s="22">
        <v>64097.308594000002</v>
      </c>
      <c r="G3921" s="22">
        <v>216.835938</v>
      </c>
    </row>
    <row r="3922" spans="1:7">
      <c r="A3922" s="22">
        <v>4</v>
      </c>
      <c r="B3922" s="22">
        <v>5</v>
      </c>
      <c r="C3922" s="22">
        <v>1.698663</v>
      </c>
      <c r="D3922" s="22">
        <v>244.66699199999999</v>
      </c>
      <c r="E3922" s="22">
        <v>66240.09375</v>
      </c>
      <c r="F3922" s="22">
        <v>66484.765625</v>
      </c>
      <c r="G3922" s="22">
        <v>244.671875</v>
      </c>
    </row>
    <row r="3923" spans="1:7">
      <c r="A3923" s="22">
        <v>4</v>
      </c>
      <c r="B3923" s="22">
        <v>6</v>
      </c>
      <c r="C3923" s="22">
        <v>1.1412899999999999</v>
      </c>
      <c r="D3923" s="22">
        <v>254.63494900000001</v>
      </c>
      <c r="E3923" s="22">
        <v>68193.4375</v>
      </c>
      <c r="F3923" s="22">
        <v>68448.078125</v>
      </c>
      <c r="G3923" s="22">
        <v>254.640625</v>
      </c>
    </row>
    <row r="3924" spans="1:7">
      <c r="A3924" s="22">
        <v>4</v>
      </c>
      <c r="B3924" s="22">
        <v>7</v>
      </c>
      <c r="C3924" s="22">
        <v>1.311607</v>
      </c>
      <c r="D3924" s="22">
        <v>221.652344</v>
      </c>
      <c r="E3924" s="22">
        <v>69599.828125</v>
      </c>
      <c r="F3924" s="22">
        <v>69821.484375</v>
      </c>
      <c r="G3924" s="22">
        <v>221.65625</v>
      </c>
    </row>
    <row r="3925" spans="1:7">
      <c r="A3925" s="22">
        <v>4</v>
      </c>
      <c r="B3925" s="22">
        <v>8</v>
      </c>
      <c r="C3925" s="22">
        <v>0.208924</v>
      </c>
      <c r="D3925" s="22">
        <v>292.90148900000003</v>
      </c>
      <c r="E3925" s="22">
        <v>71146.875</v>
      </c>
      <c r="F3925" s="22">
        <v>71439.78125</v>
      </c>
      <c r="G3925" s="22">
        <v>292.90625</v>
      </c>
    </row>
    <row r="3926" spans="1:7">
      <c r="A3926" s="22">
        <v>4</v>
      </c>
      <c r="B3926" s="22">
        <v>9</v>
      </c>
      <c r="C3926" s="22">
        <v>2.314775</v>
      </c>
      <c r="D3926" s="22">
        <v>306.43450899999999</v>
      </c>
      <c r="E3926" s="22">
        <v>71662.539063000004</v>
      </c>
      <c r="F3926" s="22">
        <v>71968.96875</v>
      </c>
      <c r="G3926" s="22">
        <v>306.429688</v>
      </c>
    </row>
    <row r="3927" spans="1:7">
      <c r="A3927" s="22">
        <v>4</v>
      </c>
      <c r="B3927" s="22">
        <v>10</v>
      </c>
      <c r="C3927" s="22">
        <v>0.31700899999999999</v>
      </c>
      <c r="D3927" s="22">
        <v>228.107834</v>
      </c>
      <c r="E3927" s="22">
        <v>74287.820313000004</v>
      </c>
      <c r="F3927" s="22">
        <v>74515.929688000004</v>
      </c>
      <c r="G3927" s="22">
        <v>228.109375</v>
      </c>
    </row>
    <row r="3928" spans="1:7">
      <c r="A3928" s="22">
        <v>4</v>
      </c>
      <c r="B3928" s="22">
        <v>11</v>
      </c>
      <c r="C3928" s="22">
        <v>1.776886</v>
      </c>
      <c r="D3928" s="22">
        <v>221.35591099999999</v>
      </c>
      <c r="E3928" s="22">
        <v>74834.703125</v>
      </c>
      <c r="F3928" s="22">
        <v>75056.0625</v>
      </c>
      <c r="G3928" s="22">
        <v>221.359375</v>
      </c>
    </row>
    <row r="3929" spans="1:7">
      <c r="A3929" s="22">
        <v>4</v>
      </c>
      <c r="B3929" s="22">
        <v>12</v>
      </c>
      <c r="C3929" s="22">
        <v>5.5692999999999999E-2</v>
      </c>
      <c r="D3929" s="22">
        <v>219.38812300000001</v>
      </c>
      <c r="E3929" s="22">
        <v>76839.921875</v>
      </c>
      <c r="F3929" s="22">
        <v>77059.3125</v>
      </c>
      <c r="G3929" s="22">
        <v>219.390625</v>
      </c>
    </row>
    <row r="3930" spans="1:7">
      <c r="A3930" s="22">
        <v>4</v>
      </c>
      <c r="B3930" s="22">
        <v>13</v>
      </c>
      <c r="C3930" s="22">
        <v>0.58723099999999995</v>
      </c>
      <c r="D3930" s="22">
        <v>196.86172500000001</v>
      </c>
      <c r="E3930" s="22">
        <v>77121.1875</v>
      </c>
      <c r="F3930" s="22">
        <v>77318.046875</v>
      </c>
      <c r="G3930" s="22">
        <v>196.859375</v>
      </c>
    </row>
    <row r="3931" spans="1:7">
      <c r="A3931" s="22">
        <v>4</v>
      </c>
      <c r="B3931" s="22">
        <v>14</v>
      </c>
      <c r="C3931" s="22">
        <v>0.36758600000000002</v>
      </c>
      <c r="D3931" s="22">
        <v>224.34321600000001</v>
      </c>
      <c r="E3931" s="22">
        <v>77918.148438000004</v>
      </c>
      <c r="F3931" s="22">
        <v>78142.492188000004</v>
      </c>
      <c r="G3931" s="22">
        <v>224.34375</v>
      </c>
    </row>
    <row r="3932" spans="1:7">
      <c r="A3932" s="22">
        <v>4</v>
      </c>
      <c r="B3932" s="22">
        <v>15</v>
      </c>
      <c r="C3932" s="22">
        <v>0.64829899999999996</v>
      </c>
      <c r="D3932" s="22">
        <v>270.05462599999998</v>
      </c>
      <c r="E3932" s="22">
        <v>78511.765625</v>
      </c>
      <c r="F3932" s="22">
        <v>78781.820313000004</v>
      </c>
      <c r="G3932" s="22">
        <v>270.054688</v>
      </c>
    </row>
    <row r="3933" spans="1:7">
      <c r="A3933" s="22">
        <v>4</v>
      </c>
      <c r="B3933" s="22">
        <v>16</v>
      </c>
      <c r="C3933" s="22">
        <v>0.94021100000000002</v>
      </c>
      <c r="D3933" s="22">
        <v>256.47668499999997</v>
      </c>
      <c r="E3933" s="22">
        <v>79433.90625</v>
      </c>
      <c r="F3933" s="22">
        <v>79690.382813000004</v>
      </c>
      <c r="G3933" s="22">
        <v>256.476563</v>
      </c>
    </row>
    <row r="3934" spans="1:7">
      <c r="A3934" s="22">
        <v>4</v>
      </c>
      <c r="B3934" s="22">
        <v>17</v>
      </c>
      <c r="C3934" s="22">
        <v>2.9013000000000001E-2</v>
      </c>
      <c r="D3934" s="22">
        <v>245.68040500000001</v>
      </c>
      <c r="E3934" s="22">
        <v>80637.203125</v>
      </c>
      <c r="F3934" s="22">
        <v>80882.890625</v>
      </c>
      <c r="G3934" s="22">
        <v>245.6875</v>
      </c>
    </row>
    <row r="3935" spans="1:7">
      <c r="A3935" s="22">
        <v>4</v>
      </c>
      <c r="B3935" s="22">
        <v>18</v>
      </c>
      <c r="C3935" s="22">
        <v>0.93126500000000001</v>
      </c>
      <c r="D3935" s="22">
        <v>307.27630599999998</v>
      </c>
      <c r="E3935" s="22">
        <v>80919.4375</v>
      </c>
      <c r="F3935" s="22">
        <v>81226.710938000004</v>
      </c>
      <c r="G3935" s="22">
        <v>307.273438</v>
      </c>
    </row>
    <row r="3936" spans="1:7">
      <c r="A3936" s="22">
        <v>4</v>
      </c>
      <c r="B3936" s="22">
        <v>19</v>
      </c>
      <c r="C3936" s="22">
        <v>1.8697999999999999E-2</v>
      </c>
      <c r="D3936" s="22">
        <v>295.69085699999999</v>
      </c>
      <c r="E3936" s="22">
        <v>82166.523438000004</v>
      </c>
      <c r="F3936" s="22">
        <v>82462.210938000004</v>
      </c>
      <c r="G3936" s="22">
        <v>295.6875</v>
      </c>
    </row>
    <row r="3937" spans="1:7">
      <c r="A3937" s="22">
        <v>4</v>
      </c>
      <c r="B3937" s="22">
        <v>20</v>
      </c>
      <c r="C3937" s="22">
        <v>2.30402</v>
      </c>
      <c r="D3937" s="22">
        <v>130.181107</v>
      </c>
      <c r="E3937" s="22">
        <v>82487.234375</v>
      </c>
      <c r="F3937" s="22">
        <v>82617.421875</v>
      </c>
      <c r="G3937" s="22">
        <v>130.1875</v>
      </c>
    </row>
    <row r="3938" spans="1:7">
      <c r="A3938" s="22">
        <v>4</v>
      </c>
      <c r="B3938" s="22">
        <v>21</v>
      </c>
      <c r="C3938" s="22">
        <v>1.3383579999999999</v>
      </c>
      <c r="D3938" s="22">
        <v>275.02801499999998</v>
      </c>
      <c r="E3938" s="22">
        <v>84933.820313000004</v>
      </c>
      <c r="F3938" s="22">
        <v>85208.851563000004</v>
      </c>
      <c r="G3938" s="22">
        <v>275.03125</v>
      </c>
    </row>
    <row r="3939" spans="1:7">
      <c r="A3939" s="22">
        <v>4</v>
      </c>
      <c r="B3939" s="22">
        <v>22</v>
      </c>
      <c r="C3939" s="22">
        <v>1.4136120000000001</v>
      </c>
      <c r="D3939" s="22">
        <v>310.01177999999999</v>
      </c>
      <c r="E3939" s="22">
        <v>86559.03125</v>
      </c>
      <c r="F3939" s="22">
        <v>86869.039063000004</v>
      </c>
      <c r="G3939" s="22">
        <v>310.007813</v>
      </c>
    </row>
    <row r="3940" spans="1:7">
      <c r="A3940" s="22">
        <v>4</v>
      </c>
      <c r="B3940" s="22">
        <v>23</v>
      </c>
      <c r="C3940" s="22">
        <v>1.100384</v>
      </c>
      <c r="D3940" s="22">
        <v>311.80154399999998</v>
      </c>
      <c r="E3940" s="22">
        <v>88293.539063000004</v>
      </c>
      <c r="F3940" s="22">
        <v>88605.335938000004</v>
      </c>
      <c r="G3940" s="22">
        <v>311.796875</v>
      </c>
    </row>
    <row r="3941" spans="1:7">
      <c r="A3941" s="22">
        <v>4</v>
      </c>
      <c r="B3941" s="22">
        <v>24</v>
      </c>
      <c r="C3941" s="22">
        <v>1.8590059999999999</v>
      </c>
      <c r="D3941" s="22">
        <v>254.50534099999999</v>
      </c>
      <c r="E3941" s="22">
        <v>89715.601563000004</v>
      </c>
      <c r="F3941" s="22">
        <v>89970.101563000004</v>
      </c>
      <c r="G3941" s="22">
        <v>254.5</v>
      </c>
    </row>
    <row r="3942" spans="1:7">
      <c r="A3942" s="22">
        <v>4</v>
      </c>
      <c r="B3942" s="22">
        <v>25</v>
      </c>
      <c r="C3942" s="22">
        <v>1.0640000000000001</v>
      </c>
      <c r="D3942" s="22">
        <v>309.90911899999998</v>
      </c>
      <c r="E3942" s="22">
        <v>91840.835938000004</v>
      </c>
      <c r="F3942" s="22">
        <v>92150.75</v>
      </c>
      <c r="G3942" s="22">
        <v>309.914063</v>
      </c>
    </row>
    <row r="3943" spans="1:7">
      <c r="A3943" s="22">
        <v>4</v>
      </c>
      <c r="B3943" s="22">
        <v>26</v>
      </c>
      <c r="C3943" s="22">
        <v>0.68818500000000005</v>
      </c>
      <c r="D3943" s="22">
        <v>249.77607699999999</v>
      </c>
      <c r="E3943" s="22">
        <v>93215.929688000004</v>
      </c>
      <c r="F3943" s="22">
        <v>93465.71875</v>
      </c>
      <c r="G3943" s="22">
        <v>249.789063</v>
      </c>
    </row>
    <row r="3944" spans="1:7">
      <c r="A3944" s="22">
        <v>4</v>
      </c>
      <c r="B3944" s="22">
        <v>27</v>
      </c>
      <c r="C3944" s="22">
        <v>1.3747339999999999</v>
      </c>
      <c r="D3944" s="22">
        <v>272.71246300000001</v>
      </c>
      <c r="E3944" s="22">
        <v>94169.203125</v>
      </c>
      <c r="F3944" s="22">
        <v>94441.90625</v>
      </c>
      <c r="G3944" s="22">
        <v>272.703125</v>
      </c>
    </row>
    <row r="3945" spans="1:7">
      <c r="A3945" s="22">
        <v>4</v>
      </c>
      <c r="B3945" s="22">
        <v>28</v>
      </c>
      <c r="C3945" s="22">
        <v>0.44651999999999997</v>
      </c>
      <c r="D3945" s="22">
        <v>308.18511999999998</v>
      </c>
      <c r="E3945" s="22">
        <v>95825.625</v>
      </c>
      <c r="F3945" s="22">
        <v>96133.8125</v>
      </c>
      <c r="G3945" s="22">
        <v>308.1875</v>
      </c>
    </row>
    <row r="3946" spans="1:7">
      <c r="A3946" s="22">
        <v>4</v>
      </c>
      <c r="B3946" s="22">
        <v>29</v>
      </c>
      <c r="C3946" s="22">
        <v>1.9239360000000001</v>
      </c>
      <c r="D3946" s="22">
        <v>223.520691</v>
      </c>
      <c r="E3946" s="22">
        <v>96591.3125</v>
      </c>
      <c r="F3946" s="22">
        <v>96814.828125</v>
      </c>
      <c r="G3946" s="22">
        <v>223.515625</v>
      </c>
    </row>
    <row r="3947" spans="1:7">
      <c r="A3947" s="22">
        <v>4</v>
      </c>
      <c r="B3947" s="22">
        <v>30</v>
      </c>
      <c r="C3947" s="22">
        <v>0.96281399999999995</v>
      </c>
      <c r="D3947" s="22">
        <v>216.19229100000001</v>
      </c>
      <c r="E3947" s="22">
        <v>98747.84375</v>
      </c>
      <c r="F3947" s="22">
        <v>98964.023438000004</v>
      </c>
      <c r="G3947" s="22">
        <v>216.179688</v>
      </c>
    </row>
    <row r="3948" spans="1:7">
      <c r="A3948" s="22">
        <v>4</v>
      </c>
      <c r="B3948" s="22">
        <v>31</v>
      </c>
      <c r="C3948" s="22">
        <v>0.43801800000000002</v>
      </c>
      <c r="D3948" s="22">
        <v>309.84207199999997</v>
      </c>
      <c r="E3948" s="22">
        <v>99935.445313000004</v>
      </c>
      <c r="F3948" s="22">
        <v>100245.296875</v>
      </c>
      <c r="G3948" s="22">
        <v>309.851563</v>
      </c>
    </row>
    <row r="3949" spans="1:7">
      <c r="A3949" s="22">
        <v>4</v>
      </c>
      <c r="B3949" s="22">
        <v>32</v>
      </c>
      <c r="C3949" s="22">
        <v>0.30018099999999998</v>
      </c>
      <c r="D3949" s="22">
        <v>252.531769</v>
      </c>
      <c r="E3949" s="22">
        <v>100685.484375</v>
      </c>
      <c r="F3949" s="22">
        <v>100938.007813</v>
      </c>
      <c r="G3949" s="22">
        <v>252.523438</v>
      </c>
    </row>
    <row r="3950" spans="1:7">
      <c r="A3950" s="22">
        <v>4</v>
      </c>
      <c r="B3950" s="22">
        <v>33</v>
      </c>
      <c r="C3950" s="22">
        <v>0.103237</v>
      </c>
      <c r="D3950" s="22">
        <v>263.09063700000002</v>
      </c>
      <c r="E3950" s="22">
        <v>101248.054688</v>
      </c>
      <c r="F3950" s="22">
        <v>101511.140625</v>
      </c>
      <c r="G3950" s="22">
        <v>263.085938</v>
      </c>
    </row>
    <row r="3951" spans="1:7">
      <c r="A3951" s="22">
        <v>4</v>
      </c>
      <c r="B3951" s="22">
        <v>34</v>
      </c>
      <c r="C3951" s="22">
        <v>1.341971</v>
      </c>
      <c r="D3951" s="22">
        <v>234.01797500000001</v>
      </c>
      <c r="E3951" s="22">
        <v>101623.132813</v>
      </c>
      <c r="F3951" s="22">
        <v>101857.15625</v>
      </c>
      <c r="G3951" s="22">
        <v>234.023438</v>
      </c>
    </row>
    <row r="3952" spans="1:7">
      <c r="A3952" s="22">
        <v>4</v>
      </c>
      <c r="B3952" s="22">
        <v>35</v>
      </c>
      <c r="C3952" s="22">
        <v>0.51302499999999995</v>
      </c>
      <c r="D3952" s="22">
        <v>193.67070000000001</v>
      </c>
      <c r="E3952" s="22">
        <v>103201.40625</v>
      </c>
      <c r="F3952" s="22">
        <v>103395.078125</v>
      </c>
      <c r="G3952" s="22">
        <v>193.671875</v>
      </c>
    </row>
    <row r="3953" spans="1:7">
      <c r="A3953" s="22">
        <v>4</v>
      </c>
      <c r="B3953" s="22">
        <v>36</v>
      </c>
      <c r="C3953" s="22">
        <v>5.2555139999999998</v>
      </c>
      <c r="D3953" s="22">
        <v>217.67279099999999</v>
      </c>
      <c r="E3953" s="22">
        <v>103920.25</v>
      </c>
      <c r="F3953" s="22">
        <v>104137.921875</v>
      </c>
      <c r="G3953" s="22">
        <v>217.671875</v>
      </c>
    </row>
    <row r="3954" spans="1:7">
      <c r="A3954" s="22">
        <v>4</v>
      </c>
      <c r="B3954" s="22">
        <v>37</v>
      </c>
      <c r="C3954" s="22">
        <v>3.4087640000000001</v>
      </c>
      <c r="D3954" s="22">
        <v>233.40202300000001</v>
      </c>
      <c r="E3954" s="22">
        <v>109405.203125</v>
      </c>
      <c r="F3954" s="22">
        <v>109638.601563</v>
      </c>
      <c r="G3954" s="22">
        <v>233.398438</v>
      </c>
    </row>
    <row r="3955" spans="1:7">
      <c r="A3955" s="22">
        <v>4</v>
      </c>
      <c r="B3955" s="22">
        <v>38</v>
      </c>
      <c r="C3955" s="22">
        <v>1.6265829999999999</v>
      </c>
      <c r="D3955" s="22">
        <v>240.049362</v>
      </c>
      <c r="E3955" s="22">
        <v>113061.851563</v>
      </c>
      <c r="F3955" s="22">
        <v>113301.898438</v>
      </c>
      <c r="G3955" s="22">
        <v>240.046875</v>
      </c>
    </row>
    <row r="3956" spans="1:7">
      <c r="A3956" s="22">
        <v>4</v>
      </c>
      <c r="B3956" s="22">
        <v>39</v>
      </c>
      <c r="C3956" s="22">
        <v>0.70206800000000003</v>
      </c>
      <c r="D3956" s="22">
        <v>244.34875500000001</v>
      </c>
      <c r="E3956" s="22">
        <v>114937.046875</v>
      </c>
      <c r="F3956" s="22">
        <v>115181.398438</v>
      </c>
      <c r="G3956" s="22">
        <v>244.351563</v>
      </c>
    </row>
    <row r="3957" spans="1:7">
      <c r="A3957" s="22">
        <v>4</v>
      </c>
      <c r="B3957" s="22">
        <v>40</v>
      </c>
      <c r="C3957" s="22">
        <v>1.9815739999999999</v>
      </c>
      <c r="D3957" s="22">
        <v>224.11802700000001</v>
      </c>
      <c r="E3957" s="22">
        <v>115890.289063</v>
      </c>
      <c r="F3957" s="22">
        <v>116114.40625</v>
      </c>
      <c r="G3957" s="22">
        <v>224.117188</v>
      </c>
    </row>
    <row r="3958" spans="1:7">
      <c r="A3958" s="22">
        <v>4</v>
      </c>
      <c r="B3958" s="22">
        <v>41</v>
      </c>
      <c r="C3958" s="22">
        <v>0.99308099999999999</v>
      </c>
      <c r="D3958" s="22">
        <v>237.22309899999999</v>
      </c>
      <c r="E3958" s="22">
        <v>118109.242188</v>
      </c>
      <c r="F3958" s="22">
        <v>118346.46875</v>
      </c>
      <c r="G3958" s="22">
        <v>237.226563</v>
      </c>
    </row>
    <row r="3959" spans="1:7">
      <c r="A3959" s="22">
        <v>4</v>
      </c>
      <c r="B3959" s="22">
        <v>42</v>
      </c>
      <c r="C3959" s="22">
        <v>1.0113719999999999</v>
      </c>
      <c r="D3959" s="22">
        <v>272.94409200000001</v>
      </c>
      <c r="E3959" s="22">
        <v>119353.664063</v>
      </c>
      <c r="F3959" s="22">
        <v>119626.609375</v>
      </c>
      <c r="G3959" s="22">
        <v>272.945313</v>
      </c>
    </row>
    <row r="3960" spans="1:7">
      <c r="A3960" s="22">
        <v>4</v>
      </c>
      <c r="B3960" s="22">
        <v>43</v>
      </c>
      <c r="C3960" s="22">
        <v>1.1954739999999999</v>
      </c>
      <c r="D3960" s="22">
        <v>306.54937699999999</v>
      </c>
      <c r="E3960" s="22">
        <v>120650.679688</v>
      </c>
      <c r="F3960" s="22">
        <v>120957.234375</v>
      </c>
      <c r="G3960" s="22">
        <v>306.554688</v>
      </c>
    </row>
    <row r="3961" spans="1:7">
      <c r="A3961" s="22">
        <v>4</v>
      </c>
      <c r="B3961" s="22">
        <v>44</v>
      </c>
      <c r="C3961" s="22">
        <v>1.367041</v>
      </c>
      <c r="D3961" s="22">
        <v>280.33630399999998</v>
      </c>
      <c r="E3961" s="22">
        <v>122166.46875</v>
      </c>
      <c r="F3961" s="22">
        <v>122446.796875</v>
      </c>
      <c r="G3961" s="22">
        <v>280.328125</v>
      </c>
    </row>
    <row r="3962" spans="1:7">
      <c r="A3962" s="22">
        <v>4</v>
      </c>
      <c r="B3962" s="22">
        <v>45</v>
      </c>
      <c r="C3962" s="22">
        <v>4.1000680000000003</v>
      </c>
      <c r="D3962" s="22">
        <v>291.989441</v>
      </c>
      <c r="E3962" s="22">
        <v>123822.914063</v>
      </c>
      <c r="F3962" s="22">
        <v>124114.898438</v>
      </c>
      <c r="G3962" s="22">
        <v>291.984375</v>
      </c>
    </row>
    <row r="3963" spans="1:7">
      <c r="A3963" s="22">
        <v>4</v>
      </c>
      <c r="B3963" s="22">
        <v>46</v>
      </c>
      <c r="C3963" s="22">
        <v>0.51134500000000005</v>
      </c>
      <c r="D3963" s="22">
        <v>241.352463</v>
      </c>
      <c r="E3963" s="22">
        <v>128215.15625</v>
      </c>
      <c r="F3963" s="22">
        <v>128456.515625</v>
      </c>
      <c r="G3963" s="22">
        <v>241.359375</v>
      </c>
    </row>
    <row r="3964" spans="1:7">
      <c r="A3964" s="22">
        <v>4</v>
      </c>
      <c r="B3964" s="22">
        <v>47</v>
      </c>
      <c r="C3964" s="22">
        <v>0.556257</v>
      </c>
      <c r="D3964" s="22">
        <v>310.62420700000001</v>
      </c>
      <c r="E3964" s="22">
        <v>128980.875</v>
      </c>
      <c r="F3964" s="22">
        <v>129291.492188</v>
      </c>
      <c r="G3964" s="22">
        <v>310.617188</v>
      </c>
    </row>
    <row r="3965" spans="1:7">
      <c r="A3965" s="22">
        <v>4</v>
      </c>
      <c r="B3965" s="22">
        <v>48</v>
      </c>
      <c r="C3965" s="22">
        <v>7.689127</v>
      </c>
      <c r="D3965" s="22">
        <v>216.646545</v>
      </c>
      <c r="E3965" s="22">
        <v>129861.195313</v>
      </c>
      <c r="F3965" s="22">
        <v>130077.84375</v>
      </c>
      <c r="G3965" s="22">
        <v>216.648438</v>
      </c>
    </row>
    <row r="3966" spans="1:7">
      <c r="A3966" s="22">
        <v>4</v>
      </c>
      <c r="B3966" s="22">
        <v>49</v>
      </c>
      <c r="C3966" s="22">
        <v>0.472466</v>
      </c>
      <c r="D3966" s="22">
        <v>245.82797199999999</v>
      </c>
      <c r="E3966" s="22">
        <v>137780.765625</v>
      </c>
      <c r="F3966" s="22">
        <v>138026.59375</v>
      </c>
      <c r="G3966" s="22">
        <v>245.828125</v>
      </c>
    </row>
    <row r="3967" spans="1:7">
      <c r="A3967" s="22">
        <v>4</v>
      </c>
      <c r="B3967" s="22">
        <v>50</v>
      </c>
      <c r="C3967" s="22">
        <v>0.36336299999999999</v>
      </c>
      <c r="D3967" s="22">
        <v>222.649384</v>
      </c>
      <c r="E3967" s="22">
        <v>138499.546875</v>
      </c>
      <c r="F3967" s="22">
        <v>138722.203125</v>
      </c>
      <c r="G3967" s="22">
        <v>222.65625</v>
      </c>
    </row>
    <row r="3968" spans="1:7">
      <c r="A3968" s="22">
        <v>4</v>
      </c>
      <c r="B3968" s="22">
        <v>51</v>
      </c>
      <c r="C3968" s="22">
        <v>1.630315</v>
      </c>
      <c r="D3968" s="22">
        <v>270.58007800000001</v>
      </c>
      <c r="E3968" s="22">
        <v>139093.40625</v>
      </c>
      <c r="F3968" s="22">
        <v>139363.984375</v>
      </c>
      <c r="G3968" s="22">
        <v>270.578125</v>
      </c>
    </row>
    <row r="3969" spans="1:7">
      <c r="A3969" s="22">
        <v>4</v>
      </c>
      <c r="B3969" s="22">
        <v>52</v>
      </c>
      <c r="C3969" s="22">
        <v>0.84374400000000005</v>
      </c>
      <c r="D3969" s="22">
        <v>205.55192600000001</v>
      </c>
      <c r="E3969" s="22">
        <v>141003.3125</v>
      </c>
      <c r="F3969" s="22">
        <v>141208.859375</v>
      </c>
      <c r="G3969" s="22">
        <v>205.546875</v>
      </c>
    </row>
    <row r="3970" spans="1:7">
      <c r="A3970" s="22">
        <v>4</v>
      </c>
      <c r="B3970" s="22">
        <v>53</v>
      </c>
      <c r="C3970" s="22">
        <v>1.002351</v>
      </c>
      <c r="D3970" s="22">
        <v>170.69198600000001</v>
      </c>
      <c r="E3970" s="22">
        <v>142065.921875</v>
      </c>
      <c r="F3970" s="22">
        <v>142236.609375</v>
      </c>
      <c r="G3970" s="22">
        <v>170.6875</v>
      </c>
    </row>
    <row r="3971" spans="1:7">
      <c r="A3971" s="22">
        <v>4</v>
      </c>
      <c r="B3971" s="22">
        <v>54</v>
      </c>
      <c r="C3971" s="22">
        <v>0.517675</v>
      </c>
      <c r="D3971" s="22">
        <v>308.27624500000002</v>
      </c>
      <c r="E3971" s="22">
        <v>143253.546875</v>
      </c>
      <c r="F3971" s="22">
        <v>143561.828125</v>
      </c>
      <c r="G3971" s="22">
        <v>308.28125</v>
      </c>
    </row>
    <row r="3972" spans="1:7">
      <c r="A3972" s="22">
        <v>4</v>
      </c>
      <c r="B3972" s="22">
        <v>55</v>
      </c>
      <c r="C3972" s="22">
        <v>0.87979300000000005</v>
      </c>
      <c r="D3972" s="22">
        <v>267.79809599999999</v>
      </c>
      <c r="E3972" s="22">
        <v>144081.984375</v>
      </c>
      <c r="F3972" s="22">
        <v>144349.78125</v>
      </c>
      <c r="G3972" s="22">
        <v>267.796875</v>
      </c>
    </row>
    <row r="3973" spans="1:7">
      <c r="A3973" s="22">
        <v>4</v>
      </c>
      <c r="B3973" s="22">
        <v>56</v>
      </c>
      <c r="C3973" s="22">
        <v>2.6928160000000001</v>
      </c>
      <c r="D3973" s="22">
        <v>267.05831899999998</v>
      </c>
      <c r="E3973" s="22">
        <v>145238.125</v>
      </c>
      <c r="F3973" s="22">
        <v>145505.1875</v>
      </c>
      <c r="G3973" s="22">
        <v>267.0625</v>
      </c>
    </row>
    <row r="3974" spans="1:7">
      <c r="A3974" s="22">
        <v>4</v>
      </c>
      <c r="B3974" s="22">
        <v>57</v>
      </c>
      <c r="C3974" s="22">
        <v>0.91497899999999999</v>
      </c>
      <c r="D3974" s="22">
        <v>175.271759</v>
      </c>
      <c r="E3974" s="22">
        <v>148207.6875</v>
      </c>
      <c r="F3974" s="22">
        <v>148382.953125</v>
      </c>
      <c r="G3974" s="22">
        <v>175.265625</v>
      </c>
    </row>
    <row r="3975" spans="1:7">
      <c r="A3975" s="22">
        <v>4</v>
      </c>
      <c r="B3975" s="22">
        <v>58</v>
      </c>
      <c r="C3975" s="22">
        <v>1.793623</v>
      </c>
      <c r="D3975" s="22">
        <v>239.168442</v>
      </c>
      <c r="E3975" s="22">
        <v>149306.140625</v>
      </c>
      <c r="F3975" s="22">
        <v>149545.3125</v>
      </c>
      <c r="G3975" s="22">
        <v>239.171875</v>
      </c>
    </row>
    <row r="3976" spans="1:7">
      <c r="A3976" s="22">
        <v>4</v>
      </c>
      <c r="B3976" s="22">
        <v>59</v>
      </c>
      <c r="C3976" s="22">
        <v>1.8249280000000001</v>
      </c>
      <c r="D3976" s="22">
        <v>304.21200599999997</v>
      </c>
      <c r="E3976" s="22">
        <v>151353.21875</v>
      </c>
      <c r="F3976" s="22">
        <v>151657.4375</v>
      </c>
      <c r="G3976" s="22">
        <v>304.21875</v>
      </c>
    </row>
    <row r="3977" spans="1:7">
      <c r="A3977" s="22">
        <v>4</v>
      </c>
      <c r="B3977" s="22">
        <v>60</v>
      </c>
      <c r="C3977" s="22">
        <v>3.145832</v>
      </c>
      <c r="D3977" s="22">
        <v>261.90112299999998</v>
      </c>
      <c r="E3977" s="22">
        <v>153493.84375</v>
      </c>
      <c r="F3977" s="22">
        <v>153755.75</v>
      </c>
      <c r="G3977" s="22">
        <v>261.90625</v>
      </c>
    </row>
    <row r="3978" spans="1:7">
      <c r="A3978" s="22">
        <v>4</v>
      </c>
      <c r="B3978" s="22">
        <v>61</v>
      </c>
      <c r="C3978" s="22">
        <v>2.6964290000000002</v>
      </c>
      <c r="D3978" s="22">
        <v>227.61892700000001</v>
      </c>
      <c r="E3978" s="22">
        <v>156916.34375</v>
      </c>
      <c r="F3978" s="22">
        <v>157143.953125</v>
      </c>
      <c r="G3978" s="22">
        <v>227.609375</v>
      </c>
    </row>
    <row r="3979" spans="1:7">
      <c r="A3979" s="22">
        <v>4</v>
      </c>
      <c r="B3979" s="22">
        <v>62</v>
      </c>
      <c r="C3979" s="22">
        <v>0.38933000000000001</v>
      </c>
      <c r="D3979" s="22">
        <v>203.87927199999999</v>
      </c>
      <c r="E3979" s="22">
        <v>159854.15625</v>
      </c>
      <c r="F3979" s="22">
        <v>160058.03125</v>
      </c>
      <c r="G3979" s="22">
        <v>203.875</v>
      </c>
    </row>
    <row r="3980" spans="1:7">
      <c r="A3980" s="22">
        <v>4</v>
      </c>
      <c r="B3980" s="22">
        <v>63</v>
      </c>
      <c r="C3980" s="22">
        <v>1.5188189999999999</v>
      </c>
      <c r="D3980" s="22">
        <v>248.04054300000001</v>
      </c>
      <c r="E3980" s="22">
        <v>160447.953125</v>
      </c>
      <c r="F3980" s="22">
        <v>160696</v>
      </c>
      <c r="G3980" s="22">
        <v>248.046875</v>
      </c>
    </row>
    <row r="3981" spans="1:7">
      <c r="A3981" s="22">
        <v>4</v>
      </c>
      <c r="B3981" s="22">
        <v>64</v>
      </c>
      <c r="C3981" s="22">
        <v>0.33476499999999998</v>
      </c>
      <c r="D3981" s="22">
        <v>252.50994900000001</v>
      </c>
      <c r="E3981" s="22">
        <v>162229.40625</v>
      </c>
      <c r="F3981" s="22">
        <v>162481.90625</v>
      </c>
      <c r="G3981" s="22">
        <v>252.5</v>
      </c>
    </row>
    <row r="3982" spans="1:7">
      <c r="A3982" s="22">
        <v>4</v>
      </c>
      <c r="B3982" s="22">
        <v>65</v>
      </c>
      <c r="C3982" s="22">
        <v>0.42211300000000002</v>
      </c>
      <c r="D3982" s="22">
        <v>180.926208</v>
      </c>
      <c r="E3982" s="22">
        <v>162823.21875</v>
      </c>
      <c r="F3982" s="22">
        <v>163004.140625</v>
      </c>
      <c r="G3982" s="22">
        <v>180.921875</v>
      </c>
    </row>
    <row r="3983" spans="1:7">
      <c r="A3983" s="22">
        <v>4</v>
      </c>
      <c r="B3983" s="22">
        <v>66</v>
      </c>
      <c r="C3983" s="22">
        <v>0.40252399999999999</v>
      </c>
      <c r="D3983" s="22">
        <v>242.03160099999999</v>
      </c>
      <c r="E3983" s="22">
        <v>163432.609375</v>
      </c>
      <c r="F3983" s="22">
        <v>163674.640625</v>
      </c>
      <c r="G3983" s="22">
        <v>242.03125</v>
      </c>
    </row>
    <row r="3984" spans="1:7">
      <c r="A3984" s="22">
        <v>4</v>
      </c>
      <c r="B3984" s="22">
        <v>67</v>
      </c>
      <c r="C3984" s="22">
        <v>1.340921</v>
      </c>
      <c r="D3984" s="22">
        <v>233.354874</v>
      </c>
      <c r="E3984" s="22">
        <v>164088.984375</v>
      </c>
      <c r="F3984" s="22">
        <v>164322.34375</v>
      </c>
      <c r="G3984" s="22">
        <v>233.359375</v>
      </c>
    </row>
    <row r="3985" spans="1:7">
      <c r="A3985" s="22">
        <v>4</v>
      </c>
      <c r="B3985" s="22">
        <v>68</v>
      </c>
      <c r="C3985" s="22">
        <v>0.37103000000000003</v>
      </c>
      <c r="D3985" s="22">
        <v>241.156769</v>
      </c>
      <c r="E3985" s="22">
        <v>165666.46875</v>
      </c>
      <c r="F3985" s="22">
        <v>165907.625</v>
      </c>
      <c r="G3985" s="22">
        <v>241.15625</v>
      </c>
    </row>
    <row r="3986" spans="1:7">
      <c r="A3986" s="22">
        <v>4</v>
      </c>
      <c r="B3986" s="22">
        <v>69</v>
      </c>
      <c r="C3986" s="22">
        <v>2.6752999999999999E-2</v>
      </c>
      <c r="D3986" s="22">
        <v>299.37142899999998</v>
      </c>
      <c r="E3986" s="22">
        <v>166288.078125</v>
      </c>
      <c r="F3986" s="22">
        <v>166587.453125</v>
      </c>
      <c r="G3986" s="22">
        <v>299.375</v>
      </c>
    </row>
    <row r="3987" spans="1:7">
      <c r="A3987" s="22">
        <v>4</v>
      </c>
      <c r="B3987" s="22">
        <v>70</v>
      </c>
      <c r="C3987" s="22">
        <v>1.0677209999999999</v>
      </c>
      <c r="D3987" s="22">
        <v>288.49591099999998</v>
      </c>
      <c r="E3987" s="22">
        <v>166616.234375</v>
      </c>
      <c r="F3987" s="22">
        <v>166904.71875</v>
      </c>
      <c r="G3987" s="22">
        <v>288.484375</v>
      </c>
    </row>
    <row r="3988" spans="1:7">
      <c r="A3988" s="22">
        <v>4</v>
      </c>
      <c r="B3988" s="22">
        <v>71</v>
      </c>
      <c r="C3988" s="22">
        <v>1.2423500000000001</v>
      </c>
      <c r="D3988" s="22">
        <v>285.49899299999998</v>
      </c>
      <c r="E3988" s="22">
        <v>167975.75</v>
      </c>
      <c r="F3988" s="22">
        <v>168261.25</v>
      </c>
      <c r="G3988" s="22">
        <v>285.5</v>
      </c>
    </row>
    <row r="3989" spans="1:7">
      <c r="A3989" s="22">
        <v>4</v>
      </c>
      <c r="B3989" s="22">
        <v>72</v>
      </c>
      <c r="C3989" s="22">
        <v>0.45808100000000002</v>
      </c>
      <c r="D3989" s="22">
        <v>182.73938000000001</v>
      </c>
      <c r="E3989" s="22">
        <v>169507.171875</v>
      </c>
      <c r="F3989" s="22">
        <v>169689.90625</v>
      </c>
      <c r="G3989" s="22">
        <v>182.734375</v>
      </c>
    </row>
    <row r="3990" spans="1:7">
      <c r="A3990" s="22">
        <v>4</v>
      </c>
      <c r="B3990" s="22">
        <v>73</v>
      </c>
      <c r="C3990" s="22">
        <v>0.63473500000000005</v>
      </c>
      <c r="D3990" s="22">
        <v>212.678223</v>
      </c>
      <c r="E3990" s="22">
        <v>170163.484375</v>
      </c>
      <c r="F3990" s="22">
        <v>170376.15625</v>
      </c>
      <c r="G3990" s="22">
        <v>212.671875</v>
      </c>
    </row>
    <row r="3991" spans="1:7">
      <c r="A3991" s="22">
        <v>4</v>
      </c>
      <c r="B3991" s="22">
        <v>74</v>
      </c>
      <c r="C3991" s="22">
        <v>1.848679</v>
      </c>
      <c r="D3991" s="22">
        <v>296.75625600000001</v>
      </c>
      <c r="E3991" s="22">
        <v>171022.9375</v>
      </c>
      <c r="F3991" s="22">
        <v>171319.703125</v>
      </c>
      <c r="G3991" s="22">
        <v>296.765625</v>
      </c>
    </row>
    <row r="3992" spans="1:7">
      <c r="A3992" s="22">
        <v>4</v>
      </c>
      <c r="B3992" s="22">
        <v>75</v>
      </c>
      <c r="C3992" s="22">
        <v>0.704843</v>
      </c>
      <c r="D3992" s="22">
        <v>230.16224700000001</v>
      </c>
      <c r="E3992" s="22">
        <v>173179.453125</v>
      </c>
      <c r="F3992" s="22">
        <v>173409.609375</v>
      </c>
      <c r="G3992" s="22">
        <v>230.15625</v>
      </c>
    </row>
    <row r="3993" spans="1:7">
      <c r="A3993" s="22">
        <v>4</v>
      </c>
      <c r="B3993" s="22">
        <v>76</v>
      </c>
      <c r="C3993" s="22">
        <v>0.23614499999999999</v>
      </c>
      <c r="D3993" s="22">
        <v>216.30873099999999</v>
      </c>
      <c r="E3993" s="22">
        <v>174117.046875</v>
      </c>
      <c r="F3993" s="22">
        <v>174333.34375</v>
      </c>
      <c r="G3993" s="22">
        <v>216.296875</v>
      </c>
    </row>
    <row r="3994" spans="1:7">
      <c r="A3994" s="22">
        <v>4</v>
      </c>
      <c r="B3994" s="22">
        <v>77</v>
      </c>
      <c r="C3994" s="22">
        <v>0.51256699999999999</v>
      </c>
      <c r="D3994" s="22">
        <v>284.73965500000003</v>
      </c>
      <c r="E3994" s="22">
        <v>174570.28125</v>
      </c>
      <c r="F3994" s="22">
        <v>174855.03125</v>
      </c>
      <c r="G3994" s="22">
        <v>284.75</v>
      </c>
    </row>
    <row r="3995" spans="1:7">
      <c r="A3995" s="22">
        <v>4</v>
      </c>
      <c r="B3995" s="22">
        <v>78</v>
      </c>
      <c r="C3995" s="22">
        <v>0.293651</v>
      </c>
      <c r="D3995" s="22">
        <v>330.780823</v>
      </c>
      <c r="E3995" s="22">
        <v>175382.8125</v>
      </c>
      <c r="F3995" s="22">
        <v>175713.59375</v>
      </c>
      <c r="G3995" s="22">
        <v>330.78125</v>
      </c>
    </row>
    <row r="3996" spans="1:7">
      <c r="A3996" s="22">
        <v>4</v>
      </c>
      <c r="B3996" s="22">
        <v>79</v>
      </c>
      <c r="C3996" s="22">
        <v>2.3272089999999999</v>
      </c>
      <c r="D3996" s="22">
        <v>239.337189</v>
      </c>
      <c r="E3996" s="22">
        <v>176007.890625</v>
      </c>
      <c r="F3996" s="22">
        <v>176247.21875</v>
      </c>
      <c r="G3996" s="22">
        <v>239.328125</v>
      </c>
    </row>
    <row r="3997" spans="1:7">
      <c r="A3997" s="22">
        <v>4</v>
      </c>
      <c r="B3997" s="22">
        <v>80</v>
      </c>
      <c r="C3997" s="22">
        <v>0.47688199999999997</v>
      </c>
      <c r="D3997" s="22">
        <v>300.01559400000002</v>
      </c>
      <c r="E3997" s="22">
        <v>178575.453125</v>
      </c>
      <c r="F3997" s="22">
        <v>178875.46875</v>
      </c>
      <c r="G3997" s="22">
        <v>300.015625</v>
      </c>
    </row>
    <row r="3998" spans="1:7">
      <c r="A3998" s="22">
        <v>4</v>
      </c>
      <c r="B3998" s="22">
        <v>81</v>
      </c>
      <c r="C3998" s="22">
        <v>5.1603000000000003E-2</v>
      </c>
      <c r="D3998" s="22">
        <v>194.93498199999999</v>
      </c>
      <c r="E3998" s="22">
        <v>179356.765625</v>
      </c>
      <c r="F3998" s="22">
        <v>179551.6875</v>
      </c>
      <c r="G3998" s="22">
        <v>194.921875</v>
      </c>
    </row>
    <row r="3999" spans="1:7">
      <c r="A3999" s="22">
        <v>4</v>
      </c>
      <c r="B3999" s="22">
        <v>82</v>
      </c>
      <c r="C3999" s="22">
        <v>0.15215899999999999</v>
      </c>
      <c r="D3999" s="22">
        <v>288.03042599999998</v>
      </c>
      <c r="E3999" s="22">
        <v>179606.765625</v>
      </c>
      <c r="F3999" s="22">
        <v>179894.765625</v>
      </c>
      <c r="G3999" s="22">
        <v>288</v>
      </c>
    </row>
    <row r="4000" spans="1:7">
      <c r="A4000" s="22">
        <v>4</v>
      </c>
      <c r="B4000" s="22">
        <v>83</v>
      </c>
      <c r="C4000" s="22">
        <v>1.7765249999999999</v>
      </c>
      <c r="D4000" s="22">
        <v>236.029404</v>
      </c>
      <c r="E4000" s="22">
        <v>180059.984375</v>
      </c>
      <c r="F4000" s="22">
        <v>180296.015625</v>
      </c>
      <c r="G4000" s="22">
        <v>236.03125</v>
      </c>
    </row>
    <row r="4001" spans="1:7">
      <c r="A4001" s="22">
        <v>4</v>
      </c>
      <c r="B4001" s="22">
        <v>84</v>
      </c>
      <c r="C4001" s="22">
        <v>0.80675799999999998</v>
      </c>
      <c r="D4001" s="22">
        <v>292.703552</v>
      </c>
      <c r="E4001" s="22">
        <v>182075.8125</v>
      </c>
      <c r="F4001" s="22">
        <v>182368.53125</v>
      </c>
      <c r="G4001" s="22">
        <v>292.71875</v>
      </c>
    </row>
    <row r="4002" spans="1:7">
      <c r="A4002" s="22">
        <v>4</v>
      </c>
      <c r="B4002" s="22">
        <v>85</v>
      </c>
      <c r="C4002" s="22">
        <v>0.64410599999999996</v>
      </c>
      <c r="D4002" s="22">
        <v>253.549026</v>
      </c>
      <c r="E4002" s="22">
        <v>183175.34375</v>
      </c>
      <c r="F4002" s="22">
        <v>183428.890625</v>
      </c>
      <c r="G4002" s="22">
        <v>253.546875</v>
      </c>
    </row>
    <row r="4003" spans="1:7">
      <c r="A4003" s="22">
        <v>4</v>
      </c>
      <c r="B4003" s="22">
        <v>86</v>
      </c>
      <c r="C4003" s="22">
        <v>0.78866499999999995</v>
      </c>
      <c r="D4003" s="22">
        <v>272.394226</v>
      </c>
      <c r="E4003" s="22">
        <v>184081.6875</v>
      </c>
      <c r="F4003" s="22">
        <v>184354.078125</v>
      </c>
      <c r="G4003" s="22">
        <v>272.390625</v>
      </c>
    </row>
    <row r="4004" spans="1:7">
      <c r="A4004" s="22">
        <v>4</v>
      </c>
      <c r="B4004" s="22">
        <v>87</v>
      </c>
      <c r="C4004" s="22">
        <v>1.9071999999999999E-2</v>
      </c>
      <c r="D4004" s="22">
        <v>247.58148199999999</v>
      </c>
      <c r="E4004" s="22">
        <v>185144.28125</v>
      </c>
      <c r="F4004" s="22">
        <v>185391.84375</v>
      </c>
      <c r="G4004" s="22">
        <v>247.5625</v>
      </c>
    </row>
    <row r="4005" spans="1:7">
      <c r="A4005" s="22">
        <v>4</v>
      </c>
      <c r="B4005" s="22">
        <v>88</v>
      </c>
      <c r="C4005" s="22">
        <v>0.65127999999999997</v>
      </c>
      <c r="D4005" s="22">
        <v>297.32308999999998</v>
      </c>
      <c r="E4005" s="22">
        <v>185425.609375</v>
      </c>
      <c r="F4005" s="22">
        <v>185722.921875</v>
      </c>
      <c r="G4005" s="22">
        <v>297.3125</v>
      </c>
    </row>
    <row r="4006" spans="1:7">
      <c r="A4006" s="22">
        <v>4</v>
      </c>
      <c r="B4006" s="22">
        <v>89</v>
      </c>
      <c r="C4006" s="22">
        <v>0.16489000000000001</v>
      </c>
      <c r="D4006" s="22">
        <v>258.129456</v>
      </c>
      <c r="E4006" s="22">
        <v>186378.8125</v>
      </c>
      <c r="F4006" s="22">
        <v>186636.953125</v>
      </c>
      <c r="G4006" s="22">
        <v>258.140625</v>
      </c>
    </row>
    <row r="4007" spans="1:7">
      <c r="A4007" s="22">
        <v>4</v>
      </c>
      <c r="B4007" s="22">
        <v>90</v>
      </c>
      <c r="C4007" s="22">
        <v>0.50834599999999996</v>
      </c>
      <c r="D4007" s="22">
        <v>291.02737400000001</v>
      </c>
      <c r="E4007" s="22">
        <v>186816.328125</v>
      </c>
      <c r="F4007" s="22">
        <v>187107.359375</v>
      </c>
      <c r="G4007" s="22">
        <v>291.03125</v>
      </c>
    </row>
    <row r="4008" spans="1:7">
      <c r="A4008" s="22">
        <v>4</v>
      </c>
      <c r="B4008" s="22">
        <v>91</v>
      </c>
      <c r="C4008" s="22">
        <v>8.9893000000000001E-2</v>
      </c>
      <c r="D4008" s="22">
        <v>308.23709100000002</v>
      </c>
      <c r="E4008" s="22">
        <v>187628.921875</v>
      </c>
      <c r="F4008" s="22">
        <v>187937.15625</v>
      </c>
      <c r="G4008" s="22">
        <v>308.234375</v>
      </c>
    </row>
    <row r="4009" spans="1:7">
      <c r="A4009" s="22">
        <v>4</v>
      </c>
      <c r="B4009" s="22">
        <v>92</v>
      </c>
      <c r="C4009" s="22">
        <v>0.82504500000000003</v>
      </c>
      <c r="D4009" s="22">
        <v>202.375992</v>
      </c>
      <c r="E4009" s="22">
        <v>188035.265625</v>
      </c>
      <c r="F4009" s="22">
        <v>188237.640625</v>
      </c>
      <c r="G4009" s="22">
        <v>202.375</v>
      </c>
    </row>
    <row r="4010" spans="1:7">
      <c r="A4010" s="22">
        <v>4</v>
      </c>
      <c r="B4010" s="22">
        <v>93</v>
      </c>
      <c r="C4010" s="22">
        <v>0.82825400000000005</v>
      </c>
      <c r="D4010" s="22">
        <v>218.95983899999999</v>
      </c>
      <c r="E4010" s="22">
        <v>189066.609375</v>
      </c>
      <c r="F4010" s="22">
        <v>189285.578125</v>
      </c>
      <c r="G4010" s="22">
        <v>218.96875</v>
      </c>
    </row>
    <row r="4011" spans="1:7">
      <c r="A4011" s="22">
        <v>4</v>
      </c>
      <c r="B4011" s="22">
        <v>94</v>
      </c>
      <c r="C4011" s="22">
        <v>1.027528</v>
      </c>
      <c r="D4011" s="22">
        <v>236.922516</v>
      </c>
      <c r="E4011" s="22">
        <v>190129.234375</v>
      </c>
      <c r="F4011" s="22">
        <v>190366.140625</v>
      </c>
      <c r="G4011" s="22">
        <v>236.90625</v>
      </c>
    </row>
    <row r="4012" spans="1:7">
      <c r="A4012" s="22">
        <v>4</v>
      </c>
      <c r="B4012" s="22">
        <v>95</v>
      </c>
      <c r="C4012" s="22">
        <v>0.79169100000000003</v>
      </c>
      <c r="D4012" s="22">
        <v>268.42398100000003</v>
      </c>
      <c r="E4012" s="22">
        <v>191394.984375</v>
      </c>
      <c r="F4012" s="22">
        <v>191663.40625</v>
      </c>
      <c r="G4012" s="22">
        <v>268.421875</v>
      </c>
    </row>
    <row r="4013" spans="1:7">
      <c r="A4013" s="22">
        <v>4</v>
      </c>
      <c r="B4013" s="22">
        <v>96</v>
      </c>
      <c r="C4013" s="22">
        <v>1.3255239999999999</v>
      </c>
      <c r="D4013" s="22">
        <v>266.55273399999999</v>
      </c>
      <c r="E4013" s="22">
        <v>192457.609375</v>
      </c>
      <c r="F4013" s="22">
        <v>192724.140625</v>
      </c>
      <c r="G4013" s="22">
        <v>266.53125</v>
      </c>
    </row>
    <row r="4014" spans="1:7">
      <c r="A4014" s="22">
        <v>4</v>
      </c>
      <c r="B4014" s="22">
        <v>97</v>
      </c>
      <c r="C4014" s="22">
        <v>4.312678</v>
      </c>
      <c r="D4014" s="22">
        <v>227.57337999999999</v>
      </c>
      <c r="E4014" s="22">
        <v>194051.515625</v>
      </c>
      <c r="F4014" s="22">
        <v>194279.078125</v>
      </c>
      <c r="G4014" s="22">
        <v>227.5625</v>
      </c>
    </row>
    <row r="4015" spans="1:7">
      <c r="A4015" s="22">
        <v>4</v>
      </c>
      <c r="B4015" s="22">
        <v>98</v>
      </c>
      <c r="C4015" s="22">
        <v>1.2956479999999999</v>
      </c>
      <c r="D4015" s="22">
        <v>219.395813</v>
      </c>
      <c r="E4015" s="22">
        <v>198598.875</v>
      </c>
      <c r="F4015" s="22">
        <v>198818.265625</v>
      </c>
      <c r="G4015" s="22">
        <v>219.390625</v>
      </c>
    </row>
    <row r="4016" spans="1:7">
      <c r="A4016" s="22">
        <v>4</v>
      </c>
      <c r="B4016" s="22">
        <v>99</v>
      </c>
      <c r="C4016" s="22">
        <v>1.197999</v>
      </c>
      <c r="D4016" s="22">
        <v>259.47680700000001</v>
      </c>
      <c r="E4016" s="22">
        <v>200114.640625</v>
      </c>
      <c r="F4016" s="22">
        <v>200374.109375</v>
      </c>
      <c r="G4016" s="22">
        <v>259.46875</v>
      </c>
    </row>
    <row r="4017" spans="1:7">
      <c r="A4017" s="22">
        <v>4</v>
      </c>
      <c r="B4017" s="22">
        <v>100</v>
      </c>
      <c r="C4017" s="22">
        <v>1.10581</v>
      </c>
      <c r="D4017" s="22">
        <v>291.53231799999998</v>
      </c>
      <c r="E4017" s="22">
        <v>201585.21875</v>
      </c>
      <c r="F4017" s="22">
        <v>201876.765625</v>
      </c>
      <c r="G4017" s="22">
        <v>291.546875</v>
      </c>
    </row>
    <row r="4018" spans="1:7">
      <c r="A4018" s="22">
        <v>4</v>
      </c>
      <c r="B4018" s="22">
        <v>101</v>
      </c>
      <c r="C4018" s="22">
        <v>0.245893</v>
      </c>
      <c r="D4018" s="22">
        <v>284.358856</v>
      </c>
      <c r="E4018" s="22">
        <v>202991.625</v>
      </c>
      <c r="F4018" s="22">
        <v>203275.984375</v>
      </c>
      <c r="G4018" s="22">
        <v>284.359375</v>
      </c>
    </row>
    <row r="4019" spans="1:7">
      <c r="A4019" s="22">
        <v>4</v>
      </c>
      <c r="B4019" s="22">
        <v>102</v>
      </c>
      <c r="C4019" s="22">
        <v>0.38829399999999997</v>
      </c>
      <c r="D4019" s="22">
        <v>226.625732</v>
      </c>
      <c r="E4019" s="22">
        <v>203522.921875</v>
      </c>
      <c r="F4019" s="22">
        <v>203749.546875</v>
      </c>
      <c r="G4019" s="22">
        <v>226.625</v>
      </c>
    </row>
    <row r="4020" spans="1:7">
      <c r="A4020" s="22">
        <v>4</v>
      </c>
      <c r="B4020" s="22">
        <v>103</v>
      </c>
      <c r="C4020" s="22">
        <v>1.9166479999999999</v>
      </c>
      <c r="D4020" s="22">
        <v>254.46556100000001</v>
      </c>
      <c r="E4020" s="22">
        <v>204148</v>
      </c>
      <c r="F4020" s="22">
        <v>204402.453125</v>
      </c>
      <c r="G4020" s="22">
        <v>254.453125</v>
      </c>
    </row>
    <row r="4021" spans="1:7">
      <c r="A4021" s="22">
        <v>4</v>
      </c>
      <c r="B4021" s="22">
        <v>104</v>
      </c>
      <c r="C4021" s="22">
        <v>2.9868299999999999</v>
      </c>
      <c r="D4021" s="22">
        <v>326.63412499999998</v>
      </c>
      <c r="E4021" s="22">
        <v>206328.03125</v>
      </c>
      <c r="F4021" s="22">
        <v>206654.671875</v>
      </c>
      <c r="G4021" s="22">
        <v>326.640625</v>
      </c>
    </row>
    <row r="4022" spans="1:7">
      <c r="A4022" s="22">
        <v>4</v>
      </c>
      <c r="B4022" s="22">
        <v>105</v>
      </c>
      <c r="C4022" s="22">
        <v>0.57576799999999995</v>
      </c>
      <c r="D4022" s="22">
        <v>380.20230099999998</v>
      </c>
      <c r="E4022" s="22">
        <v>209641.828125</v>
      </c>
      <c r="F4022" s="22">
        <v>210022.03125</v>
      </c>
      <c r="G4022" s="22">
        <v>380.203125</v>
      </c>
    </row>
    <row r="4023" spans="1:7">
      <c r="A4023" s="22">
        <v>4</v>
      </c>
      <c r="B4023" s="22">
        <v>106</v>
      </c>
      <c r="C4023" s="22">
        <v>0.90225999999999995</v>
      </c>
      <c r="D4023" s="22">
        <v>202.59573399999999</v>
      </c>
      <c r="E4023" s="22">
        <v>210610.6875</v>
      </c>
      <c r="F4023" s="22">
        <v>210813.28125</v>
      </c>
      <c r="G4023" s="22">
        <v>202.59375</v>
      </c>
    </row>
    <row r="4024" spans="1:7">
      <c r="A4024" s="22">
        <v>4</v>
      </c>
      <c r="B4024" s="22">
        <v>107</v>
      </c>
      <c r="C4024" s="22">
        <v>2.2481529999999998</v>
      </c>
      <c r="D4024" s="22">
        <v>302.18966699999999</v>
      </c>
      <c r="E4024" s="22">
        <v>211720.140625</v>
      </c>
      <c r="F4024" s="22">
        <v>212022.328125</v>
      </c>
      <c r="G4024" s="22">
        <v>302.1875</v>
      </c>
    </row>
    <row r="4025" spans="1:7">
      <c r="A4025" s="22">
        <v>4</v>
      </c>
      <c r="B4025" s="22">
        <v>108</v>
      </c>
      <c r="C4025" s="22">
        <v>0.33480700000000002</v>
      </c>
      <c r="D4025" s="22">
        <v>250.519699</v>
      </c>
      <c r="E4025" s="22">
        <v>214282.9375</v>
      </c>
      <c r="F4025" s="22">
        <v>214533.453125</v>
      </c>
      <c r="G4025" s="22">
        <v>250.515625</v>
      </c>
    </row>
    <row r="4026" spans="1:7">
      <c r="A4026" s="22">
        <v>4</v>
      </c>
      <c r="B4026" s="22">
        <v>109</v>
      </c>
      <c r="C4026" s="22">
        <v>2.8624149999999999</v>
      </c>
      <c r="D4026" s="22">
        <v>290.602936</v>
      </c>
      <c r="E4026" s="22">
        <v>214876.75</v>
      </c>
      <c r="F4026" s="22">
        <v>215167.34375</v>
      </c>
      <c r="G4026" s="22">
        <v>290.59375</v>
      </c>
    </row>
    <row r="4027" spans="1:7">
      <c r="A4027" s="22">
        <v>4</v>
      </c>
      <c r="B4027" s="22">
        <v>110</v>
      </c>
      <c r="C4027" s="22">
        <v>2.1416080000000002</v>
      </c>
      <c r="D4027" s="22">
        <v>242.10955799999999</v>
      </c>
      <c r="E4027" s="22">
        <v>218033.34375</v>
      </c>
      <c r="F4027" s="22">
        <v>218275.453125</v>
      </c>
      <c r="G4027" s="22">
        <v>242.109375</v>
      </c>
    </row>
    <row r="4028" spans="1:7">
      <c r="A4028" s="22">
        <v>4</v>
      </c>
      <c r="B4028" s="22">
        <v>111</v>
      </c>
      <c r="C4028" s="22">
        <v>0.95994000000000002</v>
      </c>
      <c r="D4028" s="22">
        <v>206.520432</v>
      </c>
      <c r="E4028" s="22">
        <v>220424.21875</v>
      </c>
      <c r="F4028" s="22">
        <v>220630.75</v>
      </c>
      <c r="G4028" s="22">
        <v>206.53125</v>
      </c>
    </row>
    <row r="4029" spans="1:7">
      <c r="A4029" s="22">
        <v>4</v>
      </c>
      <c r="B4029" s="22">
        <v>112</v>
      </c>
      <c r="C4029" s="22">
        <v>0.44752199999999998</v>
      </c>
      <c r="D4029" s="22">
        <v>215.93757600000001</v>
      </c>
      <c r="E4029" s="22">
        <v>221596.234375</v>
      </c>
      <c r="F4029" s="22">
        <v>221812.15625</v>
      </c>
      <c r="G4029" s="22">
        <v>215.921875</v>
      </c>
    </row>
    <row r="4030" spans="1:7">
      <c r="A4030" s="22">
        <v>4</v>
      </c>
      <c r="B4030" s="22">
        <v>113</v>
      </c>
      <c r="C4030" s="22">
        <v>3.317151</v>
      </c>
      <c r="D4030" s="22">
        <v>173.20611600000001</v>
      </c>
      <c r="E4030" s="22">
        <v>222268.15625</v>
      </c>
      <c r="F4030" s="22">
        <v>222441.359375</v>
      </c>
      <c r="G4030" s="22">
        <v>173.203125</v>
      </c>
    </row>
    <row r="4031" spans="1:7">
      <c r="A4031" s="22">
        <v>4</v>
      </c>
      <c r="B4031" s="22">
        <v>114</v>
      </c>
      <c r="C4031" s="22">
        <v>0.13228100000000001</v>
      </c>
      <c r="D4031" s="22">
        <v>222.31703200000001</v>
      </c>
      <c r="E4031" s="22">
        <v>225768.53125</v>
      </c>
      <c r="F4031" s="22">
        <v>225990.859375</v>
      </c>
      <c r="G4031" s="22">
        <v>222.328125</v>
      </c>
    </row>
    <row r="4032" spans="1:7">
      <c r="A4032" s="22">
        <v>4</v>
      </c>
      <c r="B4032" s="22">
        <v>115</v>
      </c>
      <c r="C4032" s="22">
        <v>1.7305299999999999</v>
      </c>
      <c r="D4032" s="22">
        <v>218.67913799999999</v>
      </c>
      <c r="E4032" s="22">
        <v>226127.921875</v>
      </c>
      <c r="F4032" s="22">
        <v>226346.609375</v>
      </c>
      <c r="G4032" s="22">
        <v>218.6875</v>
      </c>
    </row>
    <row r="4033" spans="1:7">
      <c r="A4033" s="22">
        <v>4</v>
      </c>
      <c r="B4033" s="22">
        <v>116</v>
      </c>
      <c r="C4033" s="22">
        <v>0.55929499999999999</v>
      </c>
      <c r="D4033" s="22">
        <v>209.26457199999999</v>
      </c>
      <c r="E4033" s="22">
        <v>228081.296875</v>
      </c>
      <c r="F4033" s="22">
        <v>228290.578125</v>
      </c>
      <c r="G4033" s="22">
        <v>209.28125</v>
      </c>
    </row>
    <row r="4034" spans="1:7">
      <c r="A4034" s="22">
        <v>4</v>
      </c>
      <c r="B4034" s="22">
        <v>117</v>
      </c>
      <c r="C4034" s="22">
        <v>0.33220899999999998</v>
      </c>
      <c r="D4034" s="22">
        <v>280.40625</v>
      </c>
      <c r="E4034" s="22">
        <v>228858.859375</v>
      </c>
      <c r="F4034" s="22">
        <v>229139.265625</v>
      </c>
      <c r="G4034" s="22">
        <v>280.40625</v>
      </c>
    </row>
    <row r="4035" spans="1:7">
      <c r="A4035" s="22">
        <v>4</v>
      </c>
      <c r="B4035" s="22">
        <v>118</v>
      </c>
      <c r="C4035" s="22">
        <v>2.0648689999999998</v>
      </c>
      <c r="D4035" s="22">
        <v>189.54808</v>
      </c>
      <c r="E4035" s="22">
        <v>229483.921875</v>
      </c>
      <c r="F4035" s="22">
        <v>229673.46875</v>
      </c>
      <c r="G4035" s="22">
        <v>189.546875</v>
      </c>
    </row>
    <row r="4036" spans="1:7">
      <c r="A4036" s="22">
        <v>4</v>
      </c>
      <c r="B4036" s="22">
        <v>119</v>
      </c>
      <c r="C4036" s="22">
        <v>1.0276989999999999</v>
      </c>
      <c r="D4036" s="22">
        <v>236.39350899999999</v>
      </c>
      <c r="E4036" s="22">
        <v>231749.78125</v>
      </c>
      <c r="F4036" s="22">
        <v>231986.171875</v>
      </c>
      <c r="G4036" s="22">
        <v>236.390625</v>
      </c>
    </row>
    <row r="4037" spans="1:7">
      <c r="A4037" s="22">
        <v>4</v>
      </c>
      <c r="B4037" s="22">
        <v>120</v>
      </c>
      <c r="C4037" s="22">
        <v>0.238621</v>
      </c>
      <c r="D4037" s="22">
        <v>231.95425399999999</v>
      </c>
      <c r="E4037" s="22">
        <v>233024.34375</v>
      </c>
      <c r="F4037" s="22">
        <v>233256.296875</v>
      </c>
      <c r="G4037" s="22">
        <v>231.953125</v>
      </c>
    </row>
    <row r="4038" spans="1:7">
      <c r="A4038" s="22">
        <v>4</v>
      </c>
      <c r="B4038" s="22">
        <v>121</v>
      </c>
      <c r="C4038" s="22">
        <v>2.0781909999999999</v>
      </c>
      <c r="D4038" s="22">
        <v>250.69773900000001</v>
      </c>
      <c r="E4038" s="22">
        <v>233508.75</v>
      </c>
      <c r="F4038" s="22">
        <v>233759.4375</v>
      </c>
      <c r="G4038" s="22">
        <v>250.6875</v>
      </c>
    </row>
    <row r="4039" spans="1:7">
      <c r="A4039" s="22">
        <v>4</v>
      </c>
      <c r="B4039" s="22">
        <v>122</v>
      </c>
      <c r="C4039" s="22">
        <v>0.29483900000000002</v>
      </c>
      <c r="D4039" s="22">
        <v>220.01945499999999</v>
      </c>
      <c r="E4039" s="22">
        <v>235846.453125</v>
      </c>
      <c r="F4039" s="22">
        <v>236066.484375</v>
      </c>
      <c r="G4039" s="22">
        <v>220.03125</v>
      </c>
    </row>
    <row r="4040" spans="1:7">
      <c r="A4040" s="22">
        <v>4</v>
      </c>
      <c r="B4040" s="22">
        <v>123</v>
      </c>
      <c r="C4040" s="22">
        <v>5.0222999999999997E-2</v>
      </c>
      <c r="D4040" s="22">
        <v>231.90933200000001</v>
      </c>
      <c r="E4040" s="22">
        <v>236363.703125</v>
      </c>
      <c r="F4040" s="22">
        <v>236595.59375</v>
      </c>
      <c r="G4040" s="22">
        <v>231.890625</v>
      </c>
    </row>
    <row r="4041" spans="1:7">
      <c r="A4041" s="22">
        <v>4</v>
      </c>
      <c r="B4041" s="22">
        <v>124</v>
      </c>
      <c r="C4041" s="22">
        <v>0.27934500000000001</v>
      </c>
      <c r="D4041" s="22">
        <v>170.42636100000001</v>
      </c>
      <c r="E4041" s="22">
        <v>236660.578125</v>
      </c>
      <c r="F4041" s="22">
        <v>236831.015625</v>
      </c>
      <c r="G4041" s="22">
        <v>170.4375</v>
      </c>
    </row>
    <row r="4042" spans="1:7">
      <c r="A4042" s="22">
        <v>4</v>
      </c>
      <c r="B4042" s="22">
        <v>125</v>
      </c>
      <c r="C4042" s="22">
        <v>0.34049699999999999</v>
      </c>
      <c r="D4042" s="22">
        <v>286.683716</v>
      </c>
      <c r="E4042" s="22">
        <v>237113.75</v>
      </c>
      <c r="F4042" s="22">
        <v>237400.421875</v>
      </c>
      <c r="G4042" s="22">
        <v>286.671875</v>
      </c>
    </row>
    <row r="4043" spans="1:7">
      <c r="A4043" s="22">
        <v>4</v>
      </c>
      <c r="B4043" s="22">
        <v>126</v>
      </c>
      <c r="C4043" s="22">
        <v>1.2003269999999999</v>
      </c>
      <c r="D4043" s="22">
        <v>214.42787200000001</v>
      </c>
      <c r="E4043" s="22">
        <v>237754.328125</v>
      </c>
      <c r="F4043" s="22">
        <v>237968.75</v>
      </c>
      <c r="G4043" s="22">
        <v>214.421875</v>
      </c>
    </row>
    <row r="4044" spans="1:7">
      <c r="A4044" s="22">
        <v>4</v>
      </c>
      <c r="B4044" s="22">
        <v>127</v>
      </c>
      <c r="C4044" s="22">
        <v>3.7595000000000003E-2</v>
      </c>
      <c r="D4044" s="22">
        <v>312.22467</v>
      </c>
      <c r="E4044" s="22">
        <v>239176.515625</v>
      </c>
      <c r="F4044" s="22">
        <v>239488.734375</v>
      </c>
      <c r="G4044" s="22">
        <v>312.21875</v>
      </c>
    </row>
    <row r="4045" spans="1:7">
      <c r="A4045" s="22">
        <v>4</v>
      </c>
      <c r="B4045" s="22">
        <v>128</v>
      </c>
      <c r="C4045" s="22">
        <v>0.229711</v>
      </c>
      <c r="D4045" s="22">
        <v>171.72818000000001</v>
      </c>
      <c r="E4045" s="22">
        <v>239535.890625</v>
      </c>
      <c r="F4045" s="22">
        <v>239707.609375</v>
      </c>
      <c r="G4045" s="22">
        <v>171.71875</v>
      </c>
    </row>
    <row r="4046" spans="1:7">
      <c r="A4046" s="22">
        <v>4</v>
      </c>
      <c r="B4046" s="22">
        <v>129</v>
      </c>
      <c r="C4046" s="22">
        <v>4.2380820000000003</v>
      </c>
      <c r="D4046" s="22">
        <v>239.27719099999999</v>
      </c>
      <c r="E4046" s="22">
        <v>239942.203125</v>
      </c>
      <c r="F4046" s="22">
        <v>240181.484375</v>
      </c>
      <c r="G4046" s="22">
        <v>239.28125</v>
      </c>
    </row>
    <row r="4047" spans="1:7">
      <c r="A4047" s="22">
        <v>4</v>
      </c>
      <c r="B4047" s="22">
        <v>130</v>
      </c>
      <c r="C4047" s="22">
        <v>1.5666340000000001</v>
      </c>
      <c r="D4047" s="22">
        <v>198.98703</v>
      </c>
      <c r="E4047" s="22">
        <v>244432.984375</v>
      </c>
      <c r="F4047" s="22">
        <v>244631.96875</v>
      </c>
      <c r="G4047" s="22">
        <v>198.984375</v>
      </c>
    </row>
    <row r="4048" spans="1:7">
      <c r="A4048" s="22">
        <v>4</v>
      </c>
      <c r="B4048" s="22">
        <v>131</v>
      </c>
      <c r="C4048" s="22">
        <v>0.55684299999999998</v>
      </c>
      <c r="D4048" s="22">
        <v>193.891098</v>
      </c>
      <c r="E4048" s="22">
        <v>246198.796875</v>
      </c>
      <c r="F4048" s="22">
        <v>246392.671875</v>
      </c>
      <c r="G4048" s="22">
        <v>193.875</v>
      </c>
    </row>
    <row r="4049" spans="1:7">
      <c r="A4049" s="22">
        <v>4</v>
      </c>
      <c r="B4049" s="22">
        <v>132</v>
      </c>
      <c r="C4049" s="22">
        <v>0.48334300000000002</v>
      </c>
      <c r="D4049" s="22">
        <v>193.83656300000001</v>
      </c>
      <c r="E4049" s="22">
        <v>246964.453125</v>
      </c>
      <c r="F4049" s="22">
        <v>247158.28125</v>
      </c>
      <c r="G4049" s="22">
        <v>193.828125</v>
      </c>
    </row>
    <row r="4050" spans="1:7">
      <c r="A4050" s="22">
        <v>4</v>
      </c>
      <c r="B4050" s="22">
        <v>133</v>
      </c>
      <c r="C4050" s="22">
        <v>0.44290099999999999</v>
      </c>
      <c r="D4050" s="22">
        <v>226.16473400000001</v>
      </c>
      <c r="E4050" s="22">
        <v>247652.0625</v>
      </c>
      <c r="F4050" s="22">
        <v>247878.234375</v>
      </c>
      <c r="G4050" s="22">
        <v>226.171875</v>
      </c>
    </row>
    <row r="4051" spans="1:7">
      <c r="A4051" s="22">
        <v>4</v>
      </c>
      <c r="B4051" s="22">
        <v>134</v>
      </c>
      <c r="C4051" s="22">
        <v>0.10717</v>
      </c>
      <c r="D4051" s="22">
        <v>229.769913</v>
      </c>
      <c r="E4051" s="22">
        <v>248323.96875</v>
      </c>
      <c r="F4051" s="22">
        <v>248553.734375</v>
      </c>
      <c r="G4051" s="22">
        <v>229.765625</v>
      </c>
    </row>
    <row r="4052" spans="1:7">
      <c r="A4052" s="22">
        <v>4</v>
      </c>
      <c r="B4052" s="22">
        <v>135</v>
      </c>
      <c r="C4052" s="22">
        <v>1.4902420000000001</v>
      </c>
      <c r="D4052" s="22">
        <v>208.738449</v>
      </c>
      <c r="E4052" s="22">
        <v>248667.765625</v>
      </c>
      <c r="F4052" s="22">
        <v>248876.515625</v>
      </c>
      <c r="G4052" s="22">
        <v>208.75</v>
      </c>
    </row>
    <row r="4053" spans="1:7">
      <c r="A4053" s="22">
        <v>4</v>
      </c>
      <c r="B4053" s="22">
        <v>136</v>
      </c>
      <c r="C4053" s="22">
        <v>1.725376</v>
      </c>
      <c r="D4053" s="22">
        <v>241.555847</v>
      </c>
      <c r="E4053" s="22">
        <v>250371.6875</v>
      </c>
      <c r="F4053" s="22">
        <v>250613.234375</v>
      </c>
      <c r="G4053" s="22">
        <v>241.546875</v>
      </c>
    </row>
    <row r="4054" spans="1:7">
      <c r="A4054" s="22">
        <v>4</v>
      </c>
      <c r="B4054" s="22">
        <v>137</v>
      </c>
      <c r="C4054" s="22">
        <v>1.0273570000000001</v>
      </c>
      <c r="D4054" s="22">
        <v>124.98380299999999</v>
      </c>
      <c r="E4054" s="22">
        <v>252345.390625</v>
      </c>
      <c r="F4054" s="22">
        <v>252470.359375</v>
      </c>
      <c r="G4054" s="22">
        <v>124.96875</v>
      </c>
    </row>
    <row r="4055" spans="1:7">
      <c r="A4055" s="22">
        <v>4</v>
      </c>
      <c r="B4055" s="22">
        <v>138</v>
      </c>
      <c r="C4055" s="22">
        <v>0.37728499999999998</v>
      </c>
      <c r="D4055" s="22">
        <v>240.41925000000001</v>
      </c>
      <c r="E4055" s="22">
        <v>253498.296875</v>
      </c>
      <c r="F4055" s="22">
        <v>253738.71875</v>
      </c>
      <c r="G4055" s="22">
        <v>240.421875</v>
      </c>
    </row>
    <row r="4056" spans="1:7">
      <c r="A4056" s="22">
        <v>4</v>
      </c>
      <c r="B4056" s="22">
        <v>139</v>
      </c>
      <c r="C4056" s="22">
        <v>0.42369699999999999</v>
      </c>
      <c r="D4056" s="22">
        <v>240.30311599999999</v>
      </c>
      <c r="E4056" s="22">
        <v>254131</v>
      </c>
      <c r="F4056" s="22">
        <v>254371.3125</v>
      </c>
      <c r="G4056" s="22">
        <v>240.3125</v>
      </c>
    </row>
    <row r="4057" spans="1:7">
      <c r="A4057" s="22">
        <v>4</v>
      </c>
      <c r="B4057" s="22">
        <v>140</v>
      </c>
      <c r="C4057" s="22">
        <v>0.31638100000000002</v>
      </c>
      <c r="D4057" s="22">
        <v>314.95599399999998</v>
      </c>
      <c r="E4057" s="22">
        <v>254802.96875</v>
      </c>
      <c r="F4057" s="22">
        <v>255117.90625</v>
      </c>
      <c r="G4057" s="22">
        <v>314.9375</v>
      </c>
    </row>
    <row r="4058" spans="1:7">
      <c r="A4058" s="22">
        <v>4</v>
      </c>
      <c r="B4058" s="22">
        <v>141</v>
      </c>
      <c r="C4058" s="22">
        <v>0.59511400000000003</v>
      </c>
      <c r="D4058" s="22">
        <v>264.99108899999999</v>
      </c>
      <c r="E4058" s="22">
        <v>255443.609375</v>
      </c>
      <c r="F4058" s="22">
        <v>255708.59375</v>
      </c>
      <c r="G4058" s="22">
        <v>264.984375</v>
      </c>
    </row>
    <row r="4059" spans="1:7">
      <c r="A4059" s="22">
        <v>4</v>
      </c>
      <c r="B4059" s="22">
        <v>142</v>
      </c>
      <c r="C4059" s="22">
        <v>0.72499100000000005</v>
      </c>
      <c r="D4059" s="22">
        <v>310.92254600000001</v>
      </c>
      <c r="E4059" s="22">
        <v>256318.6875</v>
      </c>
      <c r="F4059" s="22">
        <v>256629.609375</v>
      </c>
      <c r="G4059" s="22">
        <v>310.921875</v>
      </c>
    </row>
    <row r="4060" spans="1:7">
      <c r="A4060" s="22">
        <v>4</v>
      </c>
      <c r="B4060" s="22">
        <v>143</v>
      </c>
      <c r="C4060" s="22">
        <v>0.98618399999999995</v>
      </c>
      <c r="D4060" s="22">
        <v>282.605682</v>
      </c>
      <c r="E4060" s="22">
        <v>257367</v>
      </c>
      <c r="F4060" s="22">
        <v>257649.609375</v>
      </c>
      <c r="G4060" s="22">
        <v>282.609375</v>
      </c>
    </row>
    <row r="4061" spans="1:7">
      <c r="A4061" s="22">
        <v>4</v>
      </c>
      <c r="B4061" s="22">
        <v>144</v>
      </c>
      <c r="C4061" s="22">
        <v>0.74420399999999998</v>
      </c>
      <c r="D4061" s="22">
        <v>288.001892</v>
      </c>
      <c r="E4061" s="22">
        <v>258648.359375</v>
      </c>
      <c r="F4061" s="22">
        <v>258936.34375</v>
      </c>
      <c r="G4061" s="22">
        <v>287.984375</v>
      </c>
    </row>
    <row r="4062" spans="1:7">
      <c r="A4062" s="22">
        <v>4</v>
      </c>
      <c r="B4062" s="22">
        <v>145</v>
      </c>
      <c r="C4062" s="22">
        <v>0.132769</v>
      </c>
      <c r="D4062" s="22">
        <v>281.04336499999999</v>
      </c>
      <c r="E4062" s="22">
        <v>259695.328125</v>
      </c>
      <c r="F4062" s="22">
        <v>259976.359375</v>
      </c>
      <c r="G4062" s="22">
        <v>281.03125</v>
      </c>
    </row>
    <row r="4063" spans="1:7">
      <c r="A4063" s="22">
        <v>4</v>
      </c>
      <c r="B4063" s="22">
        <v>146</v>
      </c>
      <c r="C4063" s="22">
        <v>3.9263780000000001</v>
      </c>
      <c r="D4063" s="22">
        <v>301.96447799999999</v>
      </c>
      <c r="E4063" s="22">
        <v>260117.296875</v>
      </c>
      <c r="F4063" s="22">
        <v>260419.25</v>
      </c>
      <c r="G4063" s="22">
        <v>301.953125</v>
      </c>
    </row>
    <row r="4064" spans="1:7">
      <c r="A4064" s="22">
        <v>4</v>
      </c>
      <c r="B4064" s="22">
        <v>147</v>
      </c>
      <c r="C4064" s="22">
        <v>0.42827599999999999</v>
      </c>
      <c r="D4064" s="22">
        <v>208.497208</v>
      </c>
      <c r="E4064" s="22">
        <v>264358.125</v>
      </c>
      <c r="F4064" s="22">
        <v>264566.625</v>
      </c>
      <c r="G4064" s="22">
        <v>208.5</v>
      </c>
    </row>
    <row r="4065" spans="1:7">
      <c r="A4065" s="22">
        <v>4</v>
      </c>
      <c r="B4065" s="22">
        <v>148</v>
      </c>
      <c r="C4065" s="22">
        <v>0.27399200000000001</v>
      </c>
      <c r="D4065" s="22">
        <v>238.33660900000001</v>
      </c>
      <c r="E4065" s="22">
        <v>264997.40625</v>
      </c>
      <c r="F4065" s="22">
        <v>265235.71875</v>
      </c>
      <c r="G4065" s="22">
        <v>238.3125</v>
      </c>
    </row>
    <row r="4066" spans="1:7">
      <c r="A4066" s="22">
        <v>4</v>
      </c>
      <c r="B4066" s="22">
        <v>149</v>
      </c>
      <c r="C4066" s="22">
        <v>1.107102</v>
      </c>
      <c r="D4066" s="22">
        <v>302.69845600000002</v>
      </c>
      <c r="E4066" s="22">
        <v>265516.625</v>
      </c>
      <c r="F4066" s="22">
        <v>265819.34375</v>
      </c>
      <c r="G4066" s="22">
        <v>302.71875</v>
      </c>
    </row>
    <row r="4067" spans="1:7">
      <c r="A4067" s="22">
        <v>4</v>
      </c>
      <c r="B4067" s="22">
        <v>150</v>
      </c>
      <c r="C4067" s="22">
        <v>0.35362300000000002</v>
      </c>
      <c r="D4067" s="22">
        <v>300.50512700000002</v>
      </c>
      <c r="E4067" s="22">
        <v>266936.78125</v>
      </c>
      <c r="F4067" s="22">
        <v>267237.28125</v>
      </c>
      <c r="G4067" s="22">
        <v>300.5</v>
      </c>
    </row>
    <row r="4068" spans="1:7">
      <c r="A4068" s="22">
        <v>4</v>
      </c>
      <c r="B4068" s="22">
        <v>151</v>
      </c>
      <c r="C4068" s="22">
        <v>0.63917800000000002</v>
      </c>
      <c r="D4068" s="22">
        <v>202.04556299999999</v>
      </c>
      <c r="E4068" s="22">
        <v>267597.625</v>
      </c>
      <c r="F4068" s="22">
        <v>267799.6875</v>
      </c>
      <c r="G4068" s="22">
        <v>202.0625</v>
      </c>
    </row>
    <row r="4069" spans="1:7">
      <c r="A4069" s="22">
        <v>4</v>
      </c>
      <c r="B4069" s="22">
        <v>152</v>
      </c>
      <c r="C4069" s="22">
        <v>1.7801389999999999</v>
      </c>
      <c r="D4069" s="22">
        <v>281.244843</v>
      </c>
      <c r="E4069" s="22">
        <v>268451.15625</v>
      </c>
      <c r="F4069" s="22">
        <v>268732.375</v>
      </c>
      <c r="G4069" s="22">
        <v>281.21875</v>
      </c>
    </row>
    <row r="4070" spans="1:7">
      <c r="A4070" s="22">
        <v>4</v>
      </c>
      <c r="B4070" s="22">
        <v>153</v>
      </c>
      <c r="C4070" s="22">
        <v>0.55142500000000005</v>
      </c>
      <c r="D4070" s="22">
        <v>214.21614099999999</v>
      </c>
      <c r="E4070" s="22">
        <v>270513.84375</v>
      </c>
      <c r="F4070" s="22">
        <v>270728.0625</v>
      </c>
      <c r="G4070" s="22">
        <v>214.21875</v>
      </c>
    </row>
    <row r="4071" spans="1:7">
      <c r="A4071" s="22">
        <v>4</v>
      </c>
      <c r="B4071" s="22">
        <v>154</v>
      </c>
      <c r="C4071" s="22">
        <v>0.20603299999999999</v>
      </c>
      <c r="D4071" s="22">
        <v>273.72811899999999</v>
      </c>
      <c r="E4071" s="22">
        <v>271279.5625</v>
      </c>
      <c r="F4071" s="22">
        <v>271553.28125</v>
      </c>
      <c r="G4071" s="22">
        <v>273.71875</v>
      </c>
    </row>
    <row r="4072" spans="1:7">
      <c r="A4072" s="22">
        <v>4</v>
      </c>
      <c r="B4072" s="22">
        <v>155</v>
      </c>
      <c r="C4072" s="22">
        <v>0.14141400000000001</v>
      </c>
      <c r="D4072" s="22">
        <v>260.68206800000002</v>
      </c>
      <c r="E4072" s="22">
        <v>271764</v>
      </c>
      <c r="F4072" s="22">
        <v>272024.6875</v>
      </c>
      <c r="G4072" s="22">
        <v>260.6875</v>
      </c>
    </row>
    <row r="4073" spans="1:7">
      <c r="A4073" s="22">
        <v>4</v>
      </c>
      <c r="B4073" s="22">
        <v>156</v>
      </c>
      <c r="C4073" s="22">
        <v>0.77797799999999995</v>
      </c>
      <c r="D4073" s="22">
        <v>304.12313799999998</v>
      </c>
      <c r="E4073" s="22">
        <v>272170.53125</v>
      </c>
      <c r="F4073" s="22">
        <v>272474.65625</v>
      </c>
      <c r="G4073" s="22">
        <v>304.125</v>
      </c>
    </row>
    <row r="4074" spans="1:7">
      <c r="A4074" s="22">
        <v>4</v>
      </c>
      <c r="B4074" s="22">
        <v>157</v>
      </c>
      <c r="C4074" s="22">
        <v>0.281364</v>
      </c>
      <c r="D4074" s="22">
        <v>259.207336</v>
      </c>
      <c r="E4074" s="22">
        <v>273264.40625</v>
      </c>
      <c r="F4074" s="22">
        <v>273523.625</v>
      </c>
      <c r="G4074" s="22">
        <v>259.21875</v>
      </c>
    </row>
    <row r="4075" spans="1:7">
      <c r="A4075" s="22">
        <v>4</v>
      </c>
      <c r="B4075" s="22">
        <v>158</v>
      </c>
      <c r="C4075" s="22">
        <v>1.7921560000000001</v>
      </c>
      <c r="D4075" s="22">
        <v>320.63705399999998</v>
      </c>
      <c r="E4075" s="22">
        <v>273811.34375</v>
      </c>
      <c r="F4075" s="22">
        <v>274131.96875</v>
      </c>
      <c r="G4075" s="22">
        <v>320.625</v>
      </c>
    </row>
    <row r="4076" spans="1:7">
      <c r="A4076" s="22">
        <v>4</v>
      </c>
      <c r="B4076" s="22">
        <v>159</v>
      </c>
      <c r="C4076" s="22">
        <v>3.8780299999999999</v>
      </c>
      <c r="D4076" s="22">
        <v>183.87951699999999</v>
      </c>
      <c r="E4076" s="22">
        <v>275936.5625</v>
      </c>
      <c r="F4076" s="22">
        <v>276120.46875</v>
      </c>
      <c r="G4076" s="22">
        <v>183.90625</v>
      </c>
    </row>
    <row r="4077" spans="1:7">
      <c r="A4077" s="22">
        <v>4</v>
      </c>
      <c r="B4077" s="22">
        <v>160</v>
      </c>
      <c r="C4077" s="22">
        <v>0.30435099999999998</v>
      </c>
      <c r="D4077" s="22">
        <v>204.69635</v>
      </c>
      <c r="E4077" s="22">
        <v>280002.46875</v>
      </c>
      <c r="F4077" s="22">
        <v>280207.1875</v>
      </c>
      <c r="G4077" s="22">
        <v>204.71875</v>
      </c>
    </row>
    <row r="4078" spans="1:7">
      <c r="A4078" s="22">
        <v>4</v>
      </c>
      <c r="B4078" s="22">
        <v>161</v>
      </c>
      <c r="C4078" s="22">
        <v>0.50363899999999995</v>
      </c>
      <c r="D4078" s="22">
        <v>251.68710300000001</v>
      </c>
      <c r="E4078" s="22">
        <v>280518.125</v>
      </c>
      <c r="F4078" s="22">
        <v>280769.78125</v>
      </c>
      <c r="G4078" s="22">
        <v>251.65625</v>
      </c>
    </row>
    <row r="4079" spans="1:7">
      <c r="A4079" s="22">
        <v>4</v>
      </c>
      <c r="B4079" s="22">
        <v>162</v>
      </c>
      <c r="C4079" s="22">
        <v>0.11988699999999999</v>
      </c>
      <c r="D4079" s="22">
        <v>216.293655</v>
      </c>
      <c r="E4079" s="22">
        <v>281283.84375</v>
      </c>
      <c r="F4079" s="22">
        <v>281500.15625</v>
      </c>
      <c r="G4079" s="22">
        <v>216.3125</v>
      </c>
    </row>
    <row r="4080" spans="1:7">
      <c r="A4080" s="22">
        <v>4</v>
      </c>
      <c r="B4080" s="22">
        <v>163</v>
      </c>
      <c r="C4080" s="22">
        <v>2.4623059999999999</v>
      </c>
      <c r="D4080" s="22">
        <v>280.46432499999997</v>
      </c>
      <c r="E4080" s="22">
        <v>281627.625</v>
      </c>
      <c r="F4080" s="22">
        <v>281908.125</v>
      </c>
      <c r="G4080" s="22">
        <v>280.5</v>
      </c>
    </row>
    <row r="4081" spans="1:7">
      <c r="A4081" s="22">
        <v>4</v>
      </c>
      <c r="B4081" s="22">
        <v>164</v>
      </c>
      <c r="C4081" s="22">
        <v>0.26488200000000001</v>
      </c>
      <c r="D4081" s="22">
        <v>255.83763099999999</v>
      </c>
      <c r="E4081" s="22">
        <v>284377.9375</v>
      </c>
      <c r="F4081" s="22">
        <v>284633.78125</v>
      </c>
      <c r="G4081" s="22">
        <v>255.84375</v>
      </c>
    </row>
    <row r="4082" spans="1:7">
      <c r="A4082" s="22">
        <v>4</v>
      </c>
      <c r="B4082" s="22">
        <v>165</v>
      </c>
      <c r="C4082" s="22">
        <v>1.9365540000000001</v>
      </c>
      <c r="D4082" s="22">
        <v>290.52914399999997</v>
      </c>
      <c r="E4082" s="22">
        <v>284910.28125</v>
      </c>
      <c r="F4082" s="22">
        <v>285200.8125</v>
      </c>
      <c r="G4082" s="22">
        <v>290.53125</v>
      </c>
    </row>
    <row r="4083" spans="1:7">
      <c r="A4083" s="22">
        <v>4</v>
      </c>
      <c r="B4083" s="22">
        <v>166</v>
      </c>
      <c r="C4083" s="22">
        <v>0.72581099999999998</v>
      </c>
      <c r="D4083" s="22">
        <v>308.21112099999999</v>
      </c>
      <c r="E4083" s="22">
        <v>287144.90625</v>
      </c>
      <c r="F4083" s="22">
        <v>287453.09375</v>
      </c>
      <c r="G4083" s="22">
        <v>308.1875</v>
      </c>
    </row>
    <row r="4084" spans="1:7">
      <c r="A4084" s="22">
        <v>4</v>
      </c>
      <c r="B4084" s="22">
        <v>167</v>
      </c>
      <c r="C4084" s="22">
        <v>1.096174</v>
      </c>
      <c r="D4084" s="22">
        <v>202.38658100000001</v>
      </c>
      <c r="E4084" s="22">
        <v>288180.03125</v>
      </c>
      <c r="F4084" s="22">
        <v>288382.40625</v>
      </c>
      <c r="G4084" s="22">
        <v>202.375</v>
      </c>
    </row>
    <row r="4085" spans="1:7">
      <c r="A4085" s="22">
        <v>4</v>
      </c>
      <c r="B4085" s="22">
        <v>168</v>
      </c>
      <c r="C4085" s="22">
        <v>0.18260799999999999</v>
      </c>
      <c r="D4085" s="22">
        <v>271.770264</v>
      </c>
      <c r="E4085" s="22">
        <v>289492.59375</v>
      </c>
      <c r="F4085" s="22">
        <v>289764.375</v>
      </c>
      <c r="G4085" s="22">
        <v>271.78125</v>
      </c>
    </row>
    <row r="4086" spans="1:7">
      <c r="A4086" s="22">
        <v>4</v>
      </c>
      <c r="B4086" s="22">
        <v>169</v>
      </c>
      <c r="C4086" s="22">
        <v>0.33651500000000001</v>
      </c>
      <c r="D4086" s="22">
        <v>278.25528000000003</v>
      </c>
      <c r="E4086" s="22">
        <v>289961.71875</v>
      </c>
      <c r="F4086" s="22">
        <v>290240</v>
      </c>
      <c r="G4086" s="22">
        <v>278.28125</v>
      </c>
    </row>
    <row r="4087" spans="1:7">
      <c r="A4087" s="22">
        <v>4</v>
      </c>
      <c r="B4087" s="22">
        <v>170</v>
      </c>
      <c r="C4087" s="22">
        <v>0.155113</v>
      </c>
      <c r="D4087" s="22">
        <v>299.844269</v>
      </c>
      <c r="E4087" s="22">
        <v>290586.8125</v>
      </c>
      <c r="F4087" s="22">
        <v>290886.65625</v>
      </c>
      <c r="G4087" s="22">
        <v>299.84375</v>
      </c>
    </row>
    <row r="4088" spans="1:7">
      <c r="A4088" s="22">
        <v>4</v>
      </c>
      <c r="B4088" s="22">
        <v>171</v>
      </c>
      <c r="C4088" s="22">
        <v>0.204122</v>
      </c>
      <c r="D4088" s="22">
        <v>309.36792000000003</v>
      </c>
      <c r="E4088" s="22">
        <v>291055.5625</v>
      </c>
      <c r="F4088" s="22">
        <v>291364.90625</v>
      </c>
      <c r="G4088" s="22">
        <v>309.34375</v>
      </c>
    </row>
    <row r="4089" spans="1:7">
      <c r="A4089" s="22">
        <v>4</v>
      </c>
      <c r="B4089" s="22">
        <v>172</v>
      </c>
      <c r="C4089" s="22">
        <v>2.8570869999999999</v>
      </c>
      <c r="D4089" s="22">
        <v>314.51809700000001</v>
      </c>
      <c r="E4089" s="22">
        <v>291571.0625</v>
      </c>
      <c r="F4089" s="22">
        <v>291885.59375</v>
      </c>
      <c r="G4089" s="22">
        <v>314.53125</v>
      </c>
    </row>
    <row r="4090" spans="1:7">
      <c r="A4090" s="22">
        <v>4</v>
      </c>
      <c r="B4090" s="22">
        <v>173</v>
      </c>
      <c r="C4090" s="22">
        <v>0.43268899999999999</v>
      </c>
      <c r="D4090" s="22">
        <v>301.91986100000003</v>
      </c>
      <c r="E4090" s="22">
        <v>294746.21875</v>
      </c>
      <c r="F4090" s="22">
        <v>295048.125</v>
      </c>
      <c r="G4090" s="22">
        <v>301.90625</v>
      </c>
    </row>
    <row r="4091" spans="1:7">
      <c r="A4091" s="22">
        <v>4</v>
      </c>
      <c r="B4091" s="22">
        <v>174</v>
      </c>
      <c r="C4091" s="22">
        <v>0.92593499999999995</v>
      </c>
      <c r="D4091" s="22">
        <v>173.93914799999999</v>
      </c>
      <c r="E4091" s="22">
        <v>295484.1875</v>
      </c>
      <c r="F4091" s="22">
        <v>295658.15625</v>
      </c>
      <c r="G4091" s="22">
        <v>173.96875</v>
      </c>
    </row>
    <row r="4092" spans="1:7">
      <c r="A4092" s="22">
        <v>4</v>
      </c>
      <c r="B4092" s="22">
        <v>175</v>
      </c>
      <c r="C4092" s="22">
        <v>0.40394000000000002</v>
      </c>
      <c r="D4092" s="22">
        <v>237.695007</v>
      </c>
      <c r="E4092" s="22">
        <v>296594.8125</v>
      </c>
      <c r="F4092" s="22">
        <v>296832.53125</v>
      </c>
      <c r="G4092" s="22">
        <v>237.71875</v>
      </c>
    </row>
    <row r="4093" spans="1:7">
      <c r="A4093" s="22">
        <v>4</v>
      </c>
      <c r="B4093" s="22">
        <v>176</v>
      </c>
      <c r="C4093" s="22">
        <v>0.54661599999999999</v>
      </c>
      <c r="D4093" s="22">
        <v>228.66699199999999</v>
      </c>
      <c r="E4093" s="22">
        <v>297251.15625</v>
      </c>
      <c r="F4093" s="22">
        <v>297479.8125</v>
      </c>
      <c r="G4093" s="22">
        <v>228.65625</v>
      </c>
    </row>
    <row r="4094" spans="1:7">
      <c r="A4094" s="22">
        <v>4</v>
      </c>
      <c r="B4094" s="22">
        <v>177</v>
      </c>
      <c r="C4094" s="22">
        <v>1.0037659999999999</v>
      </c>
      <c r="D4094" s="22">
        <v>308.61532599999998</v>
      </c>
      <c r="E4094" s="22">
        <v>298032.46875</v>
      </c>
      <c r="F4094" s="22">
        <v>298341.09375</v>
      </c>
      <c r="G4094" s="22">
        <v>308.625</v>
      </c>
    </row>
    <row r="4095" spans="1:7">
      <c r="A4095" s="22">
        <v>4</v>
      </c>
      <c r="B4095" s="22">
        <v>178</v>
      </c>
      <c r="C4095" s="22">
        <v>0.16994100000000001</v>
      </c>
      <c r="D4095" s="22">
        <v>182.412476</v>
      </c>
      <c r="E4095" s="22">
        <v>299345.125</v>
      </c>
      <c r="F4095" s="22">
        <v>299527.53125</v>
      </c>
      <c r="G4095" s="22">
        <v>182.40625</v>
      </c>
    </row>
    <row r="4096" spans="1:7">
      <c r="A4096" s="22">
        <v>4</v>
      </c>
      <c r="B4096" s="22">
        <v>179</v>
      </c>
      <c r="C4096" s="22">
        <v>1.710917</v>
      </c>
      <c r="D4096" s="22">
        <v>291.75912499999998</v>
      </c>
      <c r="E4096" s="22">
        <v>299704.375</v>
      </c>
      <c r="F4096" s="22">
        <v>299996.125</v>
      </c>
      <c r="G4096" s="22">
        <v>291.75</v>
      </c>
    </row>
    <row r="4097" spans="1:7">
      <c r="A4097" s="22">
        <v>4</v>
      </c>
      <c r="B4097" s="22">
        <v>180</v>
      </c>
      <c r="C4097" s="22">
        <v>0.69696899999999995</v>
      </c>
      <c r="D4097" s="22">
        <v>234.97395299999999</v>
      </c>
      <c r="E4097" s="22">
        <v>301720.375</v>
      </c>
      <c r="F4097" s="22">
        <v>301955.34375</v>
      </c>
      <c r="G4097" s="22">
        <v>234.96875</v>
      </c>
    </row>
    <row r="4098" spans="1:7">
      <c r="A4098" s="22">
        <v>4</v>
      </c>
      <c r="B4098" s="22">
        <v>181</v>
      </c>
      <c r="C4098" s="22">
        <v>1.8453889999999999</v>
      </c>
      <c r="D4098" s="22">
        <v>207.976868</v>
      </c>
      <c r="E4098" s="22">
        <v>302658</v>
      </c>
      <c r="F4098" s="22">
        <v>302865.96875</v>
      </c>
      <c r="G4098" s="22">
        <v>207.96875</v>
      </c>
    </row>
    <row r="4099" spans="1:7">
      <c r="A4099" s="22">
        <v>4</v>
      </c>
      <c r="B4099" s="22">
        <v>182</v>
      </c>
      <c r="C4099" s="22">
        <v>2.9813999999999998</v>
      </c>
      <c r="D4099" s="22">
        <v>173.07136499999999</v>
      </c>
      <c r="E4099" s="22">
        <v>304720.71875</v>
      </c>
      <c r="F4099" s="22">
        <v>304893.78125</v>
      </c>
      <c r="G4099" s="22">
        <v>173.0625</v>
      </c>
    </row>
    <row r="4100" spans="1:7">
      <c r="A4100" s="22">
        <v>4</v>
      </c>
      <c r="B4100" s="22">
        <v>183</v>
      </c>
      <c r="C4100" s="22">
        <v>2.042268</v>
      </c>
      <c r="D4100" s="22">
        <v>287.00579800000003</v>
      </c>
      <c r="E4100" s="22">
        <v>307877.3125</v>
      </c>
      <c r="F4100" s="22">
        <v>308164.3125</v>
      </c>
      <c r="G4100" s="22">
        <v>287</v>
      </c>
    </row>
    <row r="4101" spans="1:7">
      <c r="A4101" s="22">
        <v>4</v>
      </c>
      <c r="B4101" s="22">
        <v>184</v>
      </c>
      <c r="C4101" s="22">
        <v>2.5969999999999999E-3</v>
      </c>
      <c r="D4101" s="22">
        <v>307.81237800000002</v>
      </c>
      <c r="E4101" s="22">
        <v>310221.0625</v>
      </c>
      <c r="F4101" s="22">
        <v>310528.90625</v>
      </c>
      <c r="G4101" s="22">
        <v>307.84375</v>
      </c>
    </row>
    <row r="4102" spans="1:7">
      <c r="A4102" s="22">
        <v>4</v>
      </c>
      <c r="B4102" s="22">
        <v>185</v>
      </c>
      <c r="C4102" s="22">
        <v>0.79614700000000005</v>
      </c>
      <c r="D4102" s="22">
        <v>261.33746300000001</v>
      </c>
      <c r="E4102" s="22">
        <v>310533.78125</v>
      </c>
      <c r="F4102" s="22">
        <v>310795.125</v>
      </c>
      <c r="G4102" s="22">
        <v>261.34375</v>
      </c>
    </row>
    <row r="4103" spans="1:7">
      <c r="A4103" s="22">
        <v>4</v>
      </c>
      <c r="B4103" s="22">
        <v>186</v>
      </c>
      <c r="C4103" s="22">
        <v>1.176787</v>
      </c>
      <c r="D4103" s="22">
        <v>286.48864700000001</v>
      </c>
      <c r="E4103" s="22">
        <v>311596.4375</v>
      </c>
      <c r="F4103" s="22">
        <v>311882.9375</v>
      </c>
      <c r="G4103" s="22">
        <v>286.5</v>
      </c>
    </row>
    <row r="4104" spans="1:7">
      <c r="A4104" s="22">
        <v>4</v>
      </c>
      <c r="B4104" s="22">
        <v>187</v>
      </c>
      <c r="C4104" s="22">
        <v>0.87341400000000002</v>
      </c>
      <c r="D4104" s="22">
        <v>240.967499</v>
      </c>
      <c r="E4104" s="22">
        <v>313065.34375</v>
      </c>
      <c r="F4104" s="22">
        <v>313306.3125</v>
      </c>
      <c r="G4104" s="22">
        <v>240.96875</v>
      </c>
    </row>
    <row r="4105" spans="1:7">
      <c r="A4105" s="22">
        <v>4</v>
      </c>
      <c r="B4105" s="22">
        <v>188</v>
      </c>
      <c r="C4105" s="22">
        <v>0.61461500000000002</v>
      </c>
      <c r="D4105" s="22">
        <v>226.99432400000001</v>
      </c>
      <c r="E4105" s="22">
        <v>314180.09375</v>
      </c>
      <c r="F4105" s="22">
        <v>314407.09375</v>
      </c>
      <c r="G4105" s="22">
        <v>227</v>
      </c>
    </row>
    <row r="4106" spans="1:7">
      <c r="A4106" s="22">
        <v>4</v>
      </c>
      <c r="B4106" s="22">
        <v>189</v>
      </c>
      <c r="C4106" s="22">
        <v>0.17840500000000001</v>
      </c>
      <c r="D4106" s="22">
        <v>289.30947900000001</v>
      </c>
      <c r="E4106" s="22">
        <v>315024</v>
      </c>
      <c r="F4106" s="22">
        <v>315313.28125</v>
      </c>
      <c r="G4106" s="22">
        <v>289.28125</v>
      </c>
    </row>
    <row r="4107" spans="1:7">
      <c r="A4107" s="22">
        <v>4</v>
      </c>
      <c r="B4107" s="22">
        <v>190</v>
      </c>
      <c r="C4107" s="22">
        <v>0.92871199999999998</v>
      </c>
      <c r="D4107" s="22">
        <v>189.58337399999999</v>
      </c>
      <c r="E4107" s="22">
        <v>315492.78125</v>
      </c>
      <c r="F4107" s="22">
        <v>315682.375</v>
      </c>
      <c r="G4107" s="22">
        <v>189.59375</v>
      </c>
    </row>
    <row r="4108" spans="1:7">
      <c r="A4108" s="22">
        <v>4</v>
      </c>
      <c r="B4108" s="22">
        <v>191</v>
      </c>
      <c r="C4108" s="22">
        <v>0.590696</v>
      </c>
      <c r="D4108" s="22">
        <v>296.92465199999998</v>
      </c>
      <c r="E4108" s="22">
        <v>316617.84375</v>
      </c>
      <c r="F4108" s="22">
        <v>316914.78125</v>
      </c>
      <c r="G4108" s="22">
        <v>296.9375</v>
      </c>
    </row>
    <row r="4109" spans="1:7">
      <c r="A4109" s="22">
        <v>4</v>
      </c>
      <c r="B4109" s="22">
        <v>192</v>
      </c>
      <c r="C4109" s="22">
        <v>0.57935599999999998</v>
      </c>
      <c r="D4109" s="22">
        <v>289.91033900000002</v>
      </c>
      <c r="E4109" s="22">
        <v>317508.59375</v>
      </c>
      <c r="F4109" s="22">
        <v>317798.5</v>
      </c>
      <c r="G4109" s="22">
        <v>289.90625</v>
      </c>
    </row>
    <row r="4110" spans="1:7">
      <c r="A4110" s="22">
        <v>4</v>
      </c>
      <c r="B4110" s="22">
        <v>193</v>
      </c>
      <c r="C4110" s="22">
        <v>0.45432499999999998</v>
      </c>
      <c r="D4110" s="22">
        <v>200.68472299999999</v>
      </c>
      <c r="E4110" s="22">
        <v>318383.71875</v>
      </c>
      <c r="F4110" s="22">
        <v>318584.40625</v>
      </c>
      <c r="G4110" s="22">
        <v>200.6875</v>
      </c>
    </row>
    <row r="4111" spans="1:7">
      <c r="A4111" s="22">
        <v>4</v>
      </c>
      <c r="B4111" s="22">
        <v>194</v>
      </c>
      <c r="C4111" s="22">
        <v>5.8020569999999996</v>
      </c>
      <c r="D4111" s="22">
        <v>230.28833</v>
      </c>
      <c r="E4111" s="22">
        <v>319040.03125</v>
      </c>
      <c r="F4111" s="22">
        <v>319270.34375</v>
      </c>
      <c r="G4111" s="22">
        <v>230.3125</v>
      </c>
    </row>
    <row r="4112" spans="1:7">
      <c r="A4112" s="22">
        <v>4</v>
      </c>
      <c r="B4112" s="22">
        <v>195</v>
      </c>
      <c r="C4112" s="22">
        <v>5.3537520000000001</v>
      </c>
      <c r="D4112" s="22">
        <v>245.70188899999999</v>
      </c>
      <c r="E4112" s="22">
        <v>325085.0625</v>
      </c>
      <c r="F4112" s="22">
        <v>325330.78125</v>
      </c>
      <c r="G4112" s="22">
        <v>245.71875</v>
      </c>
    </row>
    <row r="4113" spans="1:7">
      <c r="A4113" s="22">
        <v>4</v>
      </c>
      <c r="B4113" s="22">
        <v>196</v>
      </c>
      <c r="C4113" s="22">
        <v>0.62750700000000004</v>
      </c>
      <c r="D4113" s="22">
        <v>249.70198099999999</v>
      </c>
      <c r="E4113" s="22">
        <v>330687.96875</v>
      </c>
      <c r="F4113" s="22">
        <v>330937.6875</v>
      </c>
      <c r="G4113" s="22">
        <v>249.71875</v>
      </c>
    </row>
    <row r="4114" spans="1:7">
      <c r="A4114" s="22">
        <v>4</v>
      </c>
      <c r="B4114" s="22">
        <v>197</v>
      </c>
      <c r="C4114" s="22">
        <v>1.2572589999999999</v>
      </c>
      <c r="D4114" s="22">
        <v>308.74301100000002</v>
      </c>
      <c r="E4114" s="22">
        <v>331578.71875</v>
      </c>
      <c r="F4114" s="22">
        <v>331887.46875</v>
      </c>
      <c r="G4114" s="22">
        <v>308.75</v>
      </c>
    </row>
    <row r="4115" spans="1:7">
      <c r="A4115" s="22">
        <v>4</v>
      </c>
      <c r="B4115" s="22">
        <v>198</v>
      </c>
      <c r="C4115" s="22">
        <v>0.36248599999999997</v>
      </c>
      <c r="D4115" s="22">
        <v>300.42813100000001</v>
      </c>
      <c r="E4115" s="22">
        <v>333156.96875</v>
      </c>
      <c r="F4115" s="22">
        <v>333457.40625</v>
      </c>
      <c r="G4115" s="22">
        <v>300.4375</v>
      </c>
    </row>
    <row r="4116" spans="1:7">
      <c r="A4116" s="22">
        <v>4</v>
      </c>
      <c r="B4116" s="22">
        <v>199</v>
      </c>
      <c r="C4116" s="22">
        <v>6.1192999999999997E-2</v>
      </c>
      <c r="D4116" s="22">
        <v>302.45336900000001</v>
      </c>
      <c r="E4116" s="22">
        <v>333828.9375</v>
      </c>
      <c r="F4116" s="22">
        <v>334131.40625</v>
      </c>
      <c r="G4116" s="22">
        <v>302.46875</v>
      </c>
    </row>
    <row r="4117" spans="1:7">
      <c r="A4117" s="22">
        <v>4</v>
      </c>
      <c r="B4117" s="22">
        <v>200</v>
      </c>
      <c r="C4117" s="22">
        <v>0.145818</v>
      </c>
      <c r="D4117" s="22">
        <v>317.58303799999999</v>
      </c>
      <c r="E4117" s="22">
        <v>334203.96875</v>
      </c>
      <c r="F4117" s="22">
        <v>334521.5625</v>
      </c>
      <c r="G4117" s="22">
        <v>317.59375</v>
      </c>
    </row>
    <row r="4118" spans="1:7">
      <c r="A4118" s="22">
        <v>4</v>
      </c>
      <c r="B4118" s="22">
        <v>201</v>
      </c>
      <c r="C4118" s="22">
        <v>1.095261</v>
      </c>
      <c r="D4118" s="22">
        <v>196.853058</v>
      </c>
      <c r="E4118" s="22">
        <v>334672.53125</v>
      </c>
      <c r="F4118" s="22">
        <v>334869.375</v>
      </c>
      <c r="G4118" s="22">
        <v>196.84375</v>
      </c>
    </row>
    <row r="4119" spans="1:7">
      <c r="A4119" s="22">
        <v>4</v>
      </c>
      <c r="B4119" s="22">
        <v>202</v>
      </c>
      <c r="C4119" s="22">
        <v>2.8602799999999999</v>
      </c>
      <c r="D4119" s="22">
        <v>309.26815800000003</v>
      </c>
      <c r="E4119" s="22">
        <v>335969.78125</v>
      </c>
      <c r="F4119" s="22">
        <v>336279.03125</v>
      </c>
      <c r="G4119" s="22">
        <v>309.25</v>
      </c>
    </row>
    <row r="4120" spans="1:7">
      <c r="A4120" s="22">
        <v>4</v>
      </c>
      <c r="B4120" s="22">
        <v>203</v>
      </c>
      <c r="C4120" s="22">
        <v>0.87209899999999996</v>
      </c>
      <c r="D4120" s="22">
        <v>248.96028100000001</v>
      </c>
      <c r="E4120" s="22">
        <v>339142</v>
      </c>
      <c r="F4120" s="22">
        <v>339390.96875</v>
      </c>
      <c r="G4120" s="22">
        <v>248.96875</v>
      </c>
    </row>
    <row r="4121" spans="1:7">
      <c r="A4121" s="22">
        <v>4</v>
      </c>
      <c r="B4121" s="22">
        <v>204</v>
      </c>
      <c r="C4121" s="22">
        <v>0.77552200000000004</v>
      </c>
      <c r="D4121" s="22">
        <v>300.12176499999998</v>
      </c>
      <c r="E4121" s="22">
        <v>340270.03125</v>
      </c>
      <c r="F4121" s="22">
        <v>340570.15625</v>
      </c>
      <c r="G4121" s="22">
        <v>300.125</v>
      </c>
    </row>
    <row r="4122" spans="1:7">
      <c r="A4122" s="22">
        <v>4</v>
      </c>
      <c r="B4122" s="22">
        <v>205</v>
      </c>
      <c r="C4122" s="22">
        <v>1.134055</v>
      </c>
      <c r="D4122" s="22">
        <v>225.471802</v>
      </c>
      <c r="E4122" s="22">
        <v>341348.25</v>
      </c>
      <c r="F4122" s="22">
        <v>341573.71875</v>
      </c>
      <c r="G4122" s="22">
        <v>225.46875</v>
      </c>
    </row>
    <row r="4123" spans="1:7">
      <c r="A4123" s="22">
        <v>4</v>
      </c>
      <c r="B4123" s="22">
        <v>206</v>
      </c>
      <c r="C4123" s="22">
        <v>1.6916800000000001</v>
      </c>
      <c r="D4123" s="22">
        <v>267.08078</v>
      </c>
      <c r="E4123" s="22">
        <v>342723.375</v>
      </c>
      <c r="F4123" s="22">
        <v>342990.46875</v>
      </c>
      <c r="G4123" s="22">
        <v>267.09375</v>
      </c>
    </row>
    <row r="4124" spans="1:7">
      <c r="A4124" s="22">
        <v>4</v>
      </c>
      <c r="B4124" s="22">
        <v>207</v>
      </c>
      <c r="C4124" s="22">
        <v>0.648065</v>
      </c>
      <c r="D4124" s="22">
        <v>245.21395899999999</v>
      </c>
      <c r="E4124" s="22">
        <v>344692.3125</v>
      </c>
      <c r="F4124" s="22">
        <v>344937.5625</v>
      </c>
      <c r="G4124" s="22">
        <v>245.25</v>
      </c>
    </row>
    <row r="4125" spans="1:7">
      <c r="A4125" s="22">
        <v>4</v>
      </c>
      <c r="B4125" s="22">
        <v>208</v>
      </c>
      <c r="C4125" s="22">
        <v>0.83871799999999996</v>
      </c>
      <c r="D4125" s="22">
        <v>339.242279</v>
      </c>
      <c r="E4125" s="22">
        <v>345598.71875</v>
      </c>
      <c r="F4125" s="22">
        <v>345937.9375</v>
      </c>
      <c r="G4125" s="22">
        <v>339.21875</v>
      </c>
    </row>
    <row r="4126" spans="1:7">
      <c r="A4126" s="22">
        <v>4</v>
      </c>
      <c r="B4126" s="22">
        <v>209</v>
      </c>
      <c r="C4126" s="22">
        <v>1.159222</v>
      </c>
      <c r="D4126" s="22">
        <v>260.345215</v>
      </c>
      <c r="E4126" s="22">
        <v>346786.3125</v>
      </c>
      <c r="F4126" s="22">
        <v>347046.6875</v>
      </c>
      <c r="G4126" s="22">
        <v>260.375</v>
      </c>
    </row>
    <row r="4127" spans="1:7">
      <c r="A4127" s="22">
        <v>4</v>
      </c>
      <c r="B4127" s="22">
        <v>210</v>
      </c>
      <c r="C4127" s="22">
        <v>1.6968289999999999</v>
      </c>
      <c r="D4127" s="22">
        <v>253.71937600000001</v>
      </c>
      <c r="E4127" s="22">
        <v>348208.34375</v>
      </c>
      <c r="F4127" s="22">
        <v>348462.09375</v>
      </c>
      <c r="G4127" s="22">
        <v>253.75</v>
      </c>
    </row>
    <row r="4128" spans="1:7">
      <c r="A4128" s="22">
        <v>4</v>
      </c>
      <c r="B4128" s="22">
        <v>211</v>
      </c>
      <c r="C4128" s="22">
        <v>0.67575099999999999</v>
      </c>
      <c r="D4128" s="22">
        <v>292.44113199999998</v>
      </c>
      <c r="E4128" s="22">
        <v>350168.40625</v>
      </c>
      <c r="F4128" s="22">
        <v>350460.84375</v>
      </c>
      <c r="G4128" s="22">
        <v>292.4375</v>
      </c>
    </row>
    <row r="4129" spans="1:7">
      <c r="A4129" s="22">
        <v>4</v>
      </c>
      <c r="B4129" s="22">
        <v>212</v>
      </c>
      <c r="C4129" s="22">
        <v>0.220994</v>
      </c>
      <c r="D4129" s="22">
        <v>222.191284</v>
      </c>
      <c r="E4129" s="22">
        <v>351139.875</v>
      </c>
      <c r="F4129" s="22">
        <v>351362.0625</v>
      </c>
      <c r="G4129" s="22">
        <v>222.1875</v>
      </c>
    </row>
    <row r="4130" spans="1:7">
      <c r="A4130" s="22">
        <v>4</v>
      </c>
      <c r="B4130" s="22">
        <v>213</v>
      </c>
      <c r="C4130" s="22">
        <v>0.91849000000000003</v>
      </c>
      <c r="D4130" s="22">
        <v>286.80688500000002</v>
      </c>
      <c r="E4130" s="22">
        <v>351593.125</v>
      </c>
      <c r="F4130" s="22">
        <v>351879.90625</v>
      </c>
      <c r="G4130" s="22">
        <v>286.78125</v>
      </c>
    </row>
    <row r="4131" spans="1:7">
      <c r="A4131" s="22">
        <v>4</v>
      </c>
      <c r="B4131" s="22">
        <v>214</v>
      </c>
      <c r="C4131" s="22">
        <v>0.19328899999999999</v>
      </c>
      <c r="D4131" s="22">
        <v>225.07496599999999</v>
      </c>
      <c r="E4131" s="22">
        <v>352811.96875</v>
      </c>
      <c r="F4131" s="22">
        <v>353037.03125</v>
      </c>
      <c r="G4131" s="22">
        <v>225.0625</v>
      </c>
    </row>
    <row r="4132" spans="1:7">
      <c r="A4132" s="22">
        <v>4</v>
      </c>
      <c r="B4132" s="22">
        <v>215</v>
      </c>
      <c r="C4132" s="22">
        <v>0.77870899999999998</v>
      </c>
      <c r="D4132" s="22">
        <v>326.66043100000002</v>
      </c>
      <c r="E4132" s="22">
        <v>353233.90625</v>
      </c>
      <c r="F4132" s="22">
        <v>353560.53125</v>
      </c>
      <c r="G4132" s="22">
        <v>326.625</v>
      </c>
    </row>
    <row r="4133" spans="1:7">
      <c r="A4133" s="22">
        <v>4</v>
      </c>
      <c r="B4133" s="22">
        <v>216</v>
      </c>
      <c r="C4133" s="22">
        <v>0.448573</v>
      </c>
      <c r="D4133" s="22">
        <v>209.45416299999999</v>
      </c>
      <c r="E4133" s="22">
        <v>354343.40625</v>
      </c>
      <c r="F4133" s="22">
        <v>354552.8125</v>
      </c>
      <c r="G4133" s="22">
        <v>209.40625</v>
      </c>
    </row>
    <row r="4134" spans="1:7">
      <c r="A4134" s="22">
        <v>4</v>
      </c>
      <c r="B4134" s="22">
        <v>217</v>
      </c>
      <c r="C4134" s="22">
        <v>9.8173999999999997E-2</v>
      </c>
      <c r="D4134" s="22">
        <v>281.01385499999998</v>
      </c>
      <c r="E4134" s="22">
        <v>355015.3125</v>
      </c>
      <c r="F4134" s="22">
        <v>355296.3125</v>
      </c>
      <c r="G4134" s="22">
        <v>281</v>
      </c>
    </row>
    <row r="4135" spans="1:7">
      <c r="A4135" s="22">
        <v>4</v>
      </c>
      <c r="B4135" s="22">
        <v>218</v>
      </c>
      <c r="C4135" s="22">
        <v>4.7659649999999996</v>
      </c>
      <c r="D4135" s="22">
        <v>206.929779</v>
      </c>
      <c r="E4135" s="22">
        <v>355405.78125</v>
      </c>
      <c r="F4135" s="22">
        <v>355612.71875</v>
      </c>
      <c r="G4135" s="22">
        <v>206.9375</v>
      </c>
    </row>
    <row r="4136" spans="1:7">
      <c r="A4136" s="22">
        <v>4</v>
      </c>
      <c r="B4136" s="22">
        <v>219</v>
      </c>
      <c r="C4136" s="22">
        <v>0.67785300000000004</v>
      </c>
      <c r="D4136" s="22">
        <v>260.12451199999998</v>
      </c>
      <c r="E4136" s="22">
        <v>360390.9375</v>
      </c>
      <c r="F4136" s="22">
        <v>360651.03125</v>
      </c>
      <c r="G4136" s="22">
        <v>260.09375</v>
      </c>
    </row>
    <row r="4137" spans="1:7">
      <c r="A4137" s="22">
        <v>4</v>
      </c>
      <c r="B4137" s="22">
        <v>220</v>
      </c>
      <c r="C4137" s="22">
        <v>0.64352500000000001</v>
      </c>
      <c r="D4137" s="22">
        <v>193.616806</v>
      </c>
      <c r="E4137" s="22">
        <v>361328.4375</v>
      </c>
      <c r="F4137" s="22">
        <v>361522.09375</v>
      </c>
      <c r="G4137" s="22">
        <v>193.65625</v>
      </c>
    </row>
    <row r="4138" spans="1:7">
      <c r="A4138" s="22">
        <v>4</v>
      </c>
      <c r="B4138" s="22">
        <v>221</v>
      </c>
      <c r="C4138" s="22">
        <v>0.45730999999999999</v>
      </c>
      <c r="D4138" s="22">
        <v>310.90167200000002</v>
      </c>
      <c r="E4138" s="22">
        <v>362172.375</v>
      </c>
      <c r="F4138" s="22">
        <v>362483.25</v>
      </c>
      <c r="G4138" s="22">
        <v>310.875</v>
      </c>
    </row>
    <row r="4139" spans="1:7">
      <c r="A4139" s="22">
        <v>4</v>
      </c>
      <c r="B4139" s="22">
        <v>222</v>
      </c>
      <c r="C4139" s="22">
        <v>1.5685370000000001</v>
      </c>
      <c r="D4139" s="22">
        <v>288.335846</v>
      </c>
      <c r="E4139" s="22">
        <v>362953.65625</v>
      </c>
      <c r="F4139" s="22">
        <v>363242</v>
      </c>
      <c r="G4139" s="22">
        <v>288.34375</v>
      </c>
    </row>
    <row r="4140" spans="1:7">
      <c r="A4140" s="22">
        <v>4</v>
      </c>
      <c r="B4140" s="22">
        <v>223</v>
      </c>
      <c r="C4140" s="22">
        <v>1.9172709999999999</v>
      </c>
      <c r="D4140" s="22">
        <v>217.49473599999999</v>
      </c>
      <c r="E4140" s="22">
        <v>364813.21875</v>
      </c>
      <c r="F4140" s="22">
        <v>365030.75</v>
      </c>
      <c r="G4140" s="22">
        <v>217.53125</v>
      </c>
    </row>
    <row r="4141" spans="1:7">
      <c r="A4141" s="22">
        <v>4</v>
      </c>
      <c r="B4141" s="22">
        <v>224</v>
      </c>
      <c r="C4141" s="22">
        <v>0.274393</v>
      </c>
      <c r="D4141" s="22">
        <v>179.68116800000001</v>
      </c>
      <c r="E4141" s="22">
        <v>366954.125</v>
      </c>
      <c r="F4141" s="22">
        <v>367133.8125</v>
      </c>
      <c r="G4141" s="22">
        <v>179.6875</v>
      </c>
    </row>
    <row r="4142" spans="1:7">
      <c r="A4142" s="22">
        <v>4</v>
      </c>
      <c r="B4142" s="22">
        <v>225</v>
      </c>
      <c r="C4142" s="22">
        <v>0.14602999999999999</v>
      </c>
      <c r="D4142" s="22">
        <v>220.544601</v>
      </c>
      <c r="E4142" s="22">
        <v>367422.9375</v>
      </c>
      <c r="F4142" s="22">
        <v>367643.46875</v>
      </c>
      <c r="G4142" s="22">
        <v>220.53125</v>
      </c>
    </row>
    <row r="4143" spans="1:7">
      <c r="A4143" s="22">
        <v>4</v>
      </c>
      <c r="B4143" s="22">
        <v>226</v>
      </c>
      <c r="C4143" s="22">
        <v>0.62973800000000002</v>
      </c>
      <c r="D4143" s="22">
        <v>329.28012100000001</v>
      </c>
      <c r="E4143" s="22">
        <v>367797.9375</v>
      </c>
      <c r="F4143" s="22">
        <v>368127.21875</v>
      </c>
      <c r="G4143" s="22">
        <v>329.28125</v>
      </c>
    </row>
    <row r="4144" spans="1:7">
      <c r="A4144" s="22">
        <v>4</v>
      </c>
      <c r="B4144" s="22">
        <v>227</v>
      </c>
      <c r="C4144" s="22">
        <v>0.42458299999999999</v>
      </c>
      <c r="D4144" s="22">
        <v>260.66250600000001</v>
      </c>
      <c r="E4144" s="22">
        <v>368766.78125</v>
      </c>
      <c r="F4144" s="22">
        <v>369027.4375</v>
      </c>
      <c r="G4144" s="22">
        <v>260.65625</v>
      </c>
    </row>
    <row r="4145" spans="1:7">
      <c r="A4145" s="22">
        <v>4</v>
      </c>
      <c r="B4145" s="22">
        <v>228</v>
      </c>
      <c r="C4145" s="22">
        <v>1.614087</v>
      </c>
      <c r="D4145" s="22">
        <v>240.39679000000001</v>
      </c>
      <c r="E4145" s="22">
        <v>369454.375</v>
      </c>
      <c r="F4145" s="22">
        <v>369694.75</v>
      </c>
      <c r="G4145" s="22">
        <v>240.375</v>
      </c>
    </row>
    <row r="4146" spans="1:7">
      <c r="A4146" s="22">
        <v>4</v>
      </c>
      <c r="B4146" s="22">
        <v>229</v>
      </c>
      <c r="C4146" s="22">
        <v>0.76471100000000003</v>
      </c>
      <c r="D4146" s="22">
        <v>188.14329499999999</v>
      </c>
      <c r="E4146" s="22">
        <v>371318</v>
      </c>
      <c r="F4146" s="22">
        <v>371506.125</v>
      </c>
      <c r="G4146" s="22">
        <v>188.125</v>
      </c>
    </row>
    <row r="4147" spans="1:7">
      <c r="A4147" s="22">
        <v>4</v>
      </c>
      <c r="B4147" s="22">
        <v>230</v>
      </c>
      <c r="C4147" s="22">
        <v>0.55057800000000001</v>
      </c>
      <c r="D4147" s="22">
        <v>294.919983</v>
      </c>
      <c r="E4147" s="22">
        <v>372271.25</v>
      </c>
      <c r="F4147" s="22">
        <v>372566.15625</v>
      </c>
      <c r="G4147" s="22">
        <v>294.90625</v>
      </c>
    </row>
    <row r="4148" spans="1:7">
      <c r="A4148" s="22">
        <v>4</v>
      </c>
      <c r="B4148" s="22">
        <v>231</v>
      </c>
      <c r="C4148" s="22">
        <v>1.783765</v>
      </c>
      <c r="D4148" s="22">
        <v>293.847534</v>
      </c>
      <c r="E4148" s="22">
        <v>373130.6875</v>
      </c>
      <c r="F4148" s="22">
        <v>373424.53125</v>
      </c>
      <c r="G4148" s="22">
        <v>293.84375</v>
      </c>
    </row>
    <row r="4149" spans="1:7">
      <c r="A4149" s="22">
        <v>4</v>
      </c>
      <c r="B4149" s="22">
        <v>232</v>
      </c>
      <c r="C4149" s="22">
        <v>1.884997</v>
      </c>
      <c r="D4149" s="22">
        <v>279.609375</v>
      </c>
      <c r="E4149" s="22">
        <v>375209.0625</v>
      </c>
      <c r="F4149" s="22">
        <v>375488.65625</v>
      </c>
      <c r="G4149" s="22">
        <v>279.59375</v>
      </c>
    </row>
    <row r="4150" spans="1:7">
      <c r="A4150" s="22">
        <v>4</v>
      </c>
      <c r="B4150" s="22">
        <v>233</v>
      </c>
      <c r="C4150" s="22">
        <v>0.188413</v>
      </c>
      <c r="D4150" s="22">
        <v>274.602936</v>
      </c>
      <c r="E4150" s="22">
        <v>377381.125</v>
      </c>
      <c r="F4150" s="22">
        <v>377655.75</v>
      </c>
      <c r="G4150" s="22">
        <v>274.625</v>
      </c>
    </row>
    <row r="4151" spans="1:7">
      <c r="A4151" s="22">
        <v>4</v>
      </c>
      <c r="B4151" s="22">
        <v>234</v>
      </c>
      <c r="C4151" s="22">
        <v>0.34277299999999999</v>
      </c>
      <c r="D4151" s="22">
        <v>262.23089599999997</v>
      </c>
      <c r="E4151" s="22">
        <v>377849.875</v>
      </c>
      <c r="F4151" s="22">
        <v>378112.15625</v>
      </c>
      <c r="G4151" s="22">
        <v>262.28125</v>
      </c>
    </row>
    <row r="4152" spans="1:7">
      <c r="A4152" s="22">
        <v>4</v>
      </c>
      <c r="B4152" s="22">
        <v>235</v>
      </c>
      <c r="C4152" s="22">
        <v>0.799875</v>
      </c>
      <c r="D4152" s="22">
        <v>298.07089200000001</v>
      </c>
      <c r="E4152" s="22">
        <v>378459.375</v>
      </c>
      <c r="F4152" s="22">
        <v>378757.4375</v>
      </c>
      <c r="G4152" s="22">
        <v>298.0625</v>
      </c>
    </row>
    <row r="4153" spans="1:7">
      <c r="A4153" s="22">
        <v>4</v>
      </c>
      <c r="B4153" s="22">
        <v>236</v>
      </c>
      <c r="C4153" s="22">
        <v>1.4778579999999999</v>
      </c>
      <c r="D4153" s="22">
        <v>259.25674400000003</v>
      </c>
      <c r="E4153" s="22">
        <v>379569.0625</v>
      </c>
      <c r="F4153" s="22">
        <v>379828.3125</v>
      </c>
      <c r="G4153" s="22">
        <v>259.25</v>
      </c>
    </row>
    <row r="4154" spans="1:7">
      <c r="A4154" s="22">
        <v>4</v>
      </c>
      <c r="B4154" s="22">
        <v>237</v>
      </c>
      <c r="C4154" s="22">
        <v>5.1667999999999999E-2</v>
      </c>
      <c r="D4154" s="22">
        <v>213.48889199999999</v>
      </c>
      <c r="E4154" s="22">
        <v>381311.59375</v>
      </c>
      <c r="F4154" s="22">
        <v>381525.0625</v>
      </c>
      <c r="G4154" s="22">
        <v>213.46875</v>
      </c>
    </row>
    <row r="4155" spans="1:7">
      <c r="A4155" s="22">
        <v>4</v>
      </c>
      <c r="B4155" s="22">
        <v>238</v>
      </c>
      <c r="C4155" s="22">
        <v>3.9688000000000001E-2</v>
      </c>
      <c r="D4155" s="22">
        <v>289.99246199999999</v>
      </c>
      <c r="E4155" s="22">
        <v>381577.21875</v>
      </c>
      <c r="F4155" s="22">
        <v>381867.21875</v>
      </c>
      <c r="G4155" s="22">
        <v>290</v>
      </c>
    </row>
    <row r="4156" spans="1:7">
      <c r="A4156" s="22">
        <v>4</v>
      </c>
      <c r="B4156" s="22">
        <v>239</v>
      </c>
      <c r="C4156" s="22">
        <v>0.16079499999999999</v>
      </c>
      <c r="D4156" s="22">
        <v>250.93289200000001</v>
      </c>
      <c r="E4156" s="22">
        <v>381921.03125</v>
      </c>
      <c r="F4156" s="22">
        <v>382171.96875</v>
      </c>
      <c r="G4156" s="22">
        <v>250.9375</v>
      </c>
    </row>
    <row r="4157" spans="1:7">
      <c r="A4157" s="22">
        <v>4</v>
      </c>
      <c r="B4157" s="22">
        <v>240</v>
      </c>
      <c r="C4157" s="22">
        <v>0.601275</v>
      </c>
      <c r="D4157" s="22">
        <v>193.67776499999999</v>
      </c>
      <c r="E4157" s="22">
        <v>382342.96875</v>
      </c>
      <c r="F4157" s="22">
        <v>382536.65625</v>
      </c>
      <c r="G4157" s="22">
        <v>193.6875</v>
      </c>
    </row>
    <row r="4158" spans="1:7">
      <c r="A4158" s="22">
        <v>4</v>
      </c>
      <c r="B4158" s="22">
        <v>241</v>
      </c>
      <c r="C4158" s="22">
        <v>0.847298</v>
      </c>
      <c r="D4158" s="22">
        <v>184.297516</v>
      </c>
      <c r="E4158" s="22">
        <v>383139.875</v>
      </c>
      <c r="F4158" s="22">
        <v>383324.15625</v>
      </c>
      <c r="G4158" s="22">
        <v>184.28125</v>
      </c>
    </row>
    <row r="4159" spans="1:7">
      <c r="A4159" s="22">
        <v>4</v>
      </c>
      <c r="B4159" s="22">
        <v>242</v>
      </c>
      <c r="C4159" s="22">
        <v>1.865292</v>
      </c>
      <c r="D4159" s="22">
        <v>260.89666699999998</v>
      </c>
      <c r="E4159" s="22">
        <v>384186.875</v>
      </c>
      <c r="F4159" s="22">
        <v>384447.78125</v>
      </c>
      <c r="G4159" s="22">
        <v>260.90625</v>
      </c>
    </row>
    <row r="4160" spans="1:7">
      <c r="A4160" s="22">
        <v>4</v>
      </c>
      <c r="B4160" s="22">
        <v>243</v>
      </c>
      <c r="C4160" s="22">
        <v>0.62265999999999999</v>
      </c>
      <c r="D4160" s="22">
        <v>270.42321800000002</v>
      </c>
      <c r="E4160" s="22">
        <v>386327.71875</v>
      </c>
      <c r="F4160" s="22">
        <v>386598.15625</v>
      </c>
      <c r="G4160" s="22">
        <v>270.4375</v>
      </c>
    </row>
    <row r="4161" spans="1:7">
      <c r="A4161" s="22">
        <v>4</v>
      </c>
      <c r="B4161" s="22">
        <v>244</v>
      </c>
      <c r="C4161" s="22">
        <v>1.5172870000000001</v>
      </c>
      <c r="D4161" s="22">
        <v>298.34518400000002</v>
      </c>
      <c r="E4161" s="22">
        <v>387234.09375</v>
      </c>
      <c r="F4161" s="22">
        <v>387532.46875</v>
      </c>
      <c r="G4161" s="22">
        <v>298.375</v>
      </c>
    </row>
    <row r="4162" spans="1:7">
      <c r="A4162" s="22">
        <v>4</v>
      </c>
      <c r="B4162" s="22">
        <v>245</v>
      </c>
      <c r="C4162" s="22">
        <v>0.41594199999999998</v>
      </c>
      <c r="D4162" s="22">
        <v>181.68138099999999</v>
      </c>
      <c r="E4162" s="22">
        <v>389064.59375</v>
      </c>
      <c r="F4162" s="22">
        <v>389246.25</v>
      </c>
      <c r="G4162" s="22">
        <v>181.65625</v>
      </c>
    </row>
    <row r="4163" spans="1:7">
      <c r="A4163" s="22">
        <v>4</v>
      </c>
      <c r="B4163" s="22">
        <v>246</v>
      </c>
      <c r="C4163" s="22">
        <v>0.78638399999999997</v>
      </c>
      <c r="D4163" s="22">
        <v>208.41572600000001</v>
      </c>
      <c r="E4163" s="22">
        <v>389674.09375</v>
      </c>
      <c r="F4163" s="22">
        <v>389882.5</v>
      </c>
      <c r="G4163" s="22">
        <v>208.40625</v>
      </c>
    </row>
    <row r="4164" spans="1:7">
      <c r="A4164" s="22">
        <v>4</v>
      </c>
      <c r="B4164" s="22">
        <v>247</v>
      </c>
      <c r="C4164" s="22">
        <v>0.76156900000000005</v>
      </c>
      <c r="D4164" s="22">
        <v>172.21002200000001</v>
      </c>
      <c r="E4164" s="22">
        <v>390674.1875</v>
      </c>
      <c r="F4164" s="22">
        <v>390846.375</v>
      </c>
      <c r="G4164" s="22">
        <v>172.1875</v>
      </c>
    </row>
    <row r="4165" spans="1:7">
      <c r="A4165" s="22">
        <v>4</v>
      </c>
      <c r="B4165" s="22">
        <v>248</v>
      </c>
      <c r="C4165" s="22">
        <v>0.71783399999999997</v>
      </c>
      <c r="D4165" s="22">
        <v>240.47699</v>
      </c>
      <c r="E4165" s="22">
        <v>391611.75</v>
      </c>
      <c r="F4165" s="22">
        <v>391852.21875</v>
      </c>
      <c r="G4165" s="22">
        <v>240.46875</v>
      </c>
    </row>
    <row r="4166" spans="1:7">
      <c r="A4166" s="22">
        <v>4</v>
      </c>
      <c r="B4166" s="22">
        <v>249</v>
      </c>
      <c r="C4166" s="22">
        <v>5.2732130000000002</v>
      </c>
      <c r="D4166" s="22">
        <v>228.28074599999999</v>
      </c>
      <c r="E4166" s="22">
        <v>392580.5625</v>
      </c>
      <c r="F4166" s="22">
        <v>392808.875</v>
      </c>
      <c r="G4166" s="22">
        <v>228.3125</v>
      </c>
    </row>
    <row r="4167" spans="1:7">
      <c r="A4167" s="22">
        <v>4</v>
      </c>
      <c r="B4167" s="22">
        <v>250</v>
      </c>
      <c r="C4167" s="22">
        <v>2.3873999999999999E-2</v>
      </c>
      <c r="D4167" s="22">
        <v>248.998459</v>
      </c>
      <c r="E4167" s="22">
        <v>398084.125</v>
      </c>
      <c r="F4167" s="22">
        <v>398333.125</v>
      </c>
      <c r="G4167" s="22">
        <v>249</v>
      </c>
    </row>
    <row r="4168" spans="1:7">
      <c r="A4168" s="22">
        <v>4</v>
      </c>
      <c r="B4168" s="22">
        <v>251</v>
      </c>
      <c r="C4168" s="22">
        <v>1.5928519999999999</v>
      </c>
      <c r="D4168" s="22">
        <v>233.04658499999999</v>
      </c>
      <c r="E4168" s="22">
        <v>398365.4375</v>
      </c>
      <c r="F4168" s="22">
        <v>398598.46875</v>
      </c>
      <c r="G4168" s="22">
        <v>233.03125</v>
      </c>
    </row>
    <row r="4169" spans="1:7">
      <c r="A4169" s="22">
        <v>4</v>
      </c>
      <c r="B4169" s="22">
        <v>252</v>
      </c>
      <c r="C4169" s="22">
        <v>0.75706899999999999</v>
      </c>
      <c r="D4169" s="22">
        <v>193.386154</v>
      </c>
      <c r="E4169" s="22">
        <v>400193.71875</v>
      </c>
      <c r="F4169" s="22">
        <v>400387.125</v>
      </c>
      <c r="G4169" s="22">
        <v>193.40625</v>
      </c>
    </row>
    <row r="4170" spans="1:7">
      <c r="A4170" s="22">
        <v>4</v>
      </c>
      <c r="B4170" s="22">
        <v>253</v>
      </c>
      <c r="C4170" s="22">
        <v>1.4863219999999999</v>
      </c>
      <c r="D4170" s="22">
        <v>243.859207</v>
      </c>
      <c r="E4170" s="22">
        <v>401146.9375</v>
      </c>
      <c r="F4170" s="22">
        <v>401390.78125</v>
      </c>
      <c r="G4170" s="22">
        <v>243.84375</v>
      </c>
    </row>
    <row r="4171" spans="1:7">
      <c r="A4171" s="22">
        <v>4</v>
      </c>
      <c r="B4171" s="22">
        <v>254</v>
      </c>
      <c r="C4171" s="22">
        <v>0.49474000000000001</v>
      </c>
      <c r="D4171" s="22">
        <v>230.46412699999999</v>
      </c>
      <c r="E4171" s="22">
        <v>402881.46875</v>
      </c>
      <c r="F4171" s="22">
        <v>403111.96875</v>
      </c>
      <c r="G4171" s="22">
        <v>230.5</v>
      </c>
    </row>
    <row r="4172" spans="1:7">
      <c r="A4172" s="22">
        <v>4</v>
      </c>
      <c r="B4172" s="22">
        <v>255</v>
      </c>
      <c r="C4172" s="22">
        <v>3.2087650000000001</v>
      </c>
      <c r="D4172" s="22">
        <v>224.27714499999999</v>
      </c>
      <c r="E4172" s="22">
        <v>403616</v>
      </c>
      <c r="F4172" s="22">
        <v>403840.25</v>
      </c>
      <c r="G4172" s="22">
        <v>224.25</v>
      </c>
    </row>
    <row r="4173" spans="1:7">
      <c r="A4173" s="22">
        <v>4</v>
      </c>
      <c r="B4173" s="22">
        <v>256</v>
      </c>
      <c r="C4173" s="22">
        <v>0.14444199999999999</v>
      </c>
      <c r="D4173" s="22">
        <v>244.851776</v>
      </c>
      <c r="E4173" s="22">
        <v>407053.84375</v>
      </c>
      <c r="F4173" s="22">
        <v>407298.6875</v>
      </c>
      <c r="G4173" s="22">
        <v>244.84375</v>
      </c>
    </row>
    <row r="4174" spans="1:7">
      <c r="A4174" s="22">
        <v>4</v>
      </c>
      <c r="B4174" s="22">
        <v>257</v>
      </c>
      <c r="C4174" s="22">
        <v>4.4589999999999998E-2</v>
      </c>
      <c r="D4174" s="22">
        <v>221.13584900000001</v>
      </c>
      <c r="E4174" s="22">
        <v>407444.53125</v>
      </c>
      <c r="F4174" s="22">
        <v>407665.6875</v>
      </c>
      <c r="G4174" s="22">
        <v>221.15625</v>
      </c>
    </row>
    <row r="4175" spans="1:7">
      <c r="A4175" s="22">
        <v>4</v>
      </c>
      <c r="B4175" s="22">
        <v>258</v>
      </c>
      <c r="C4175" s="22">
        <v>0.31041000000000002</v>
      </c>
      <c r="D4175" s="22">
        <v>314.938965</v>
      </c>
      <c r="E4175" s="22">
        <v>407710.1875</v>
      </c>
      <c r="F4175" s="22">
        <v>408025.15625</v>
      </c>
      <c r="G4175" s="22">
        <v>314.96875</v>
      </c>
    </row>
    <row r="4176" spans="1:7">
      <c r="A4176" s="22">
        <v>4</v>
      </c>
      <c r="B4176" s="22">
        <v>259</v>
      </c>
      <c r="C4176" s="22">
        <v>0.669651</v>
      </c>
      <c r="D4176" s="22">
        <v>326.77752700000002</v>
      </c>
      <c r="E4176" s="22">
        <v>408350.84375</v>
      </c>
      <c r="F4176" s="22">
        <v>408677.625</v>
      </c>
      <c r="G4176" s="22">
        <v>326.78125</v>
      </c>
    </row>
    <row r="4177" spans="1:7">
      <c r="A4177" s="22">
        <v>4</v>
      </c>
      <c r="B4177" s="22">
        <v>260</v>
      </c>
      <c r="C4177" s="22">
        <v>0.55084200000000005</v>
      </c>
      <c r="D4177" s="22">
        <v>196.32020600000001</v>
      </c>
      <c r="E4177" s="22">
        <v>409350.96875</v>
      </c>
      <c r="F4177" s="22">
        <v>409547.28125</v>
      </c>
      <c r="G4177" s="22">
        <v>196.3125</v>
      </c>
    </row>
    <row r="4178" spans="1:7">
      <c r="A4178" s="22">
        <v>4</v>
      </c>
      <c r="B4178" s="22">
        <v>261</v>
      </c>
      <c r="C4178" s="22">
        <v>0.70102100000000001</v>
      </c>
      <c r="D4178" s="22">
        <v>194.58274800000001</v>
      </c>
      <c r="E4178" s="22">
        <v>410101.03125</v>
      </c>
      <c r="F4178" s="22">
        <v>410295.625</v>
      </c>
      <c r="G4178" s="22">
        <v>194.59375</v>
      </c>
    </row>
    <row r="4179" spans="1:7">
      <c r="A4179" s="22">
        <v>4</v>
      </c>
      <c r="B4179" s="22">
        <v>262</v>
      </c>
      <c r="C4179" s="22">
        <v>5.1827999999999999E-2</v>
      </c>
      <c r="D4179" s="22">
        <v>235.049026</v>
      </c>
      <c r="E4179" s="22">
        <v>411007.40625</v>
      </c>
      <c r="F4179" s="22">
        <v>411242.4375</v>
      </c>
      <c r="G4179" s="22">
        <v>235.03125</v>
      </c>
    </row>
    <row r="4180" spans="1:7">
      <c r="A4180" s="22">
        <v>4</v>
      </c>
      <c r="B4180" s="22">
        <v>263</v>
      </c>
      <c r="C4180" s="22">
        <v>0.22825300000000001</v>
      </c>
      <c r="D4180" s="22">
        <v>247.541382</v>
      </c>
      <c r="E4180" s="22">
        <v>411304.28125</v>
      </c>
      <c r="F4180" s="22">
        <v>411551.8125</v>
      </c>
      <c r="G4180" s="22">
        <v>247.53125</v>
      </c>
    </row>
    <row r="4181" spans="1:7">
      <c r="A4181" s="22">
        <v>4</v>
      </c>
      <c r="B4181" s="22">
        <v>264</v>
      </c>
      <c r="C4181" s="22">
        <v>0.49910399999999999</v>
      </c>
      <c r="D4181" s="22">
        <v>213.76702900000001</v>
      </c>
      <c r="E4181" s="22">
        <v>411788.625</v>
      </c>
      <c r="F4181" s="22">
        <v>412002.34375</v>
      </c>
      <c r="G4181" s="22">
        <v>213.71875</v>
      </c>
    </row>
    <row r="4182" spans="1:7">
      <c r="A4182" s="22">
        <v>4</v>
      </c>
      <c r="B4182" s="22">
        <v>265</v>
      </c>
      <c r="C4182" s="22">
        <v>0.34032499999999999</v>
      </c>
      <c r="D4182" s="22">
        <v>211.891617</v>
      </c>
      <c r="E4182" s="22">
        <v>412507.59375</v>
      </c>
      <c r="F4182" s="22">
        <v>412719.46875</v>
      </c>
      <c r="G4182" s="22">
        <v>211.875</v>
      </c>
    </row>
    <row r="4183" spans="1:7">
      <c r="A4183" s="22">
        <v>4</v>
      </c>
      <c r="B4183" s="22">
        <v>266</v>
      </c>
      <c r="C4183" s="22">
        <v>0.66122099999999995</v>
      </c>
      <c r="D4183" s="22">
        <v>227.93876599999999</v>
      </c>
      <c r="E4183" s="22">
        <v>413070.0625</v>
      </c>
      <c r="F4183" s="22">
        <v>413298</v>
      </c>
      <c r="G4183" s="22">
        <v>227.9375</v>
      </c>
    </row>
    <row r="4184" spans="1:7">
      <c r="A4184" s="22">
        <v>4</v>
      </c>
      <c r="B4184" s="22">
        <v>267</v>
      </c>
      <c r="C4184" s="22">
        <v>2.9546839999999999</v>
      </c>
      <c r="D4184" s="22">
        <v>268.16253699999999</v>
      </c>
      <c r="E4184" s="22">
        <v>413960.78125</v>
      </c>
      <c r="F4184" s="22">
        <v>414228.96875</v>
      </c>
      <c r="G4184" s="22">
        <v>268.1875</v>
      </c>
    </row>
    <row r="4185" spans="1:7">
      <c r="A4185" s="22">
        <v>4</v>
      </c>
      <c r="B4185" s="22">
        <v>268</v>
      </c>
      <c r="C4185" s="22">
        <v>1.704016</v>
      </c>
      <c r="D4185" s="22">
        <v>312.47619600000002</v>
      </c>
      <c r="E4185" s="22">
        <v>417195.53125</v>
      </c>
      <c r="F4185" s="22">
        <v>417508.03125</v>
      </c>
      <c r="G4185" s="22">
        <v>312.5</v>
      </c>
    </row>
    <row r="4186" spans="1:7">
      <c r="A4186" s="22">
        <v>4</v>
      </c>
      <c r="B4186" s="22">
        <v>269</v>
      </c>
      <c r="C4186" s="22">
        <v>1.146271</v>
      </c>
      <c r="D4186" s="22">
        <v>213.02276599999999</v>
      </c>
      <c r="E4186" s="22">
        <v>419227.03125</v>
      </c>
      <c r="F4186" s="22">
        <v>419440.0625</v>
      </c>
      <c r="G4186" s="22">
        <v>213.03125</v>
      </c>
    </row>
    <row r="4187" spans="1:7">
      <c r="A4187" s="22">
        <v>4</v>
      </c>
      <c r="B4187" s="22">
        <v>270</v>
      </c>
      <c r="C4187" s="22">
        <v>0.477128</v>
      </c>
      <c r="D4187" s="22">
        <v>291.251282</v>
      </c>
      <c r="E4187" s="22">
        <v>420586.5</v>
      </c>
      <c r="F4187" s="22">
        <v>420877.75</v>
      </c>
      <c r="G4187" s="22">
        <v>291.25</v>
      </c>
    </row>
    <row r="4188" spans="1:7">
      <c r="A4188" s="22">
        <v>4</v>
      </c>
      <c r="B4188" s="22">
        <v>271</v>
      </c>
      <c r="C4188" s="22">
        <v>1.50718</v>
      </c>
      <c r="D4188" s="22">
        <v>198.34158300000001</v>
      </c>
      <c r="E4188" s="22">
        <v>421367.84375</v>
      </c>
      <c r="F4188" s="22">
        <v>421566.15625</v>
      </c>
      <c r="G4188" s="22">
        <v>198.3125</v>
      </c>
    </row>
    <row r="4189" spans="1:7">
      <c r="A4189" s="22">
        <v>4</v>
      </c>
      <c r="B4189" s="22">
        <v>272</v>
      </c>
      <c r="C4189" s="22">
        <v>0.75369200000000003</v>
      </c>
      <c r="D4189" s="22">
        <v>198.82182299999999</v>
      </c>
      <c r="E4189" s="22">
        <v>423086.8125</v>
      </c>
      <c r="F4189" s="22">
        <v>423285.625</v>
      </c>
      <c r="G4189" s="22">
        <v>198.8125</v>
      </c>
    </row>
    <row r="4190" spans="1:7">
      <c r="A4190" s="22">
        <v>4</v>
      </c>
      <c r="B4190" s="22">
        <v>273</v>
      </c>
      <c r="C4190" s="22">
        <v>1.1134930000000001</v>
      </c>
      <c r="D4190" s="22">
        <v>240.43400600000001</v>
      </c>
      <c r="E4190" s="22">
        <v>424040</v>
      </c>
      <c r="F4190" s="22">
        <v>424280.40625</v>
      </c>
      <c r="G4190" s="22">
        <v>240.40625</v>
      </c>
    </row>
    <row r="4191" spans="1:7">
      <c r="A4191" s="22">
        <v>4</v>
      </c>
      <c r="B4191" s="22">
        <v>274</v>
      </c>
      <c r="C4191" s="22">
        <v>1.856854</v>
      </c>
      <c r="D4191" s="22">
        <v>329.752655</v>
      </c>
      <c r="E4191" s="22">
        <v>425409.125</v>
      </c>
      <c r="F4191" s="22">
        <v>425738.875</v>
      </c>
      <c r="G4191" s="22">
        <v>329.75</v>
      </c>
    </row>
    <row r="4192" spans="1:7">
      <c r="A4192" s="22">
        <v>4</v>
      </c>
      <c r="B4192" s="22">
        <v>275</v>
      </c>
      <c r="C4192" s="22">
        <v>1.137095</v>
      </c>
      <c r="D4192" s="22">
        <v>218.75869800000001</v>
      </c>
      <c r="E4192" s="22">
        <v>427601.28125</v>
      </c>
      <c r="F4192" s="22">
        <v>427820</v>
      </c>
      <c r="G4192" s="22">
        <v>218.71875</v>
      </c>
    </row>
    <row r="4193" spans="1:7">
      <c r="A4193" s="22">
        <v>4</v>
      </c>
      <c r="B4193" s="22">
        <v>276</v>
      </c>
      <c r="C4193" s="22">
        <v>0.18602099999999999</v>
      </c>
      <c r="D4193" s="22">
        <v>310.32681300000002</v>
      </c>
      <c r="E4193" s="22">
        <v>428960.78125</v>
      </c>
      <c r="F4193" s="22">
        <v>429271.125</v>
      </c>
      <c r="G4193" s="22">
        <v>310.34375</v>
      </c>
    </row>
    <row r="4194" spans="1:7">
      <c r="A4194" s="22">
        <v>4</v>
      </c>
      <c r="B4194" s="22">
        <v>277</v>
      </c>
      <c r="C4194" s="22">
        <v>4.9516999999999999E-2</v>
      </c>
      <c r="D4194" s="22">
        <v>228.66539</v>
      </c>
      <c r="E4194" s="22">
        <v>429460.78125</v>
      </c>
      <c r="F4194" s="22">
        <v>429689.46875</v>
      </c>
      <c r="G4194" s="22">
        <v>228.6875</v>
      </c>
    </row>
    <row r="4195" spans="1:7">
      <c r="A4195" s="22">
        <v>4</v>
      </c>
      <c r="B4195" s="22">
        <v>278</v>
      </c>
      <c r="C4195" s="22">
        <v>1.84134</v>
      </c>
      <c r="D4195" s="22">
        <v>312.247772</v>
      </c>
      <c r="E4195" s="22">
        <v>429742.125</v>
      </c>
      <c r="F4195" s="22">
        <v>430054.34375</v>
      </c>
      <c r="G4195" s="22">
        <v>312.21875</v>
      </c>
    </row>
    <row r="4196" spans="1:7">
      <c r="A4196" s="22">
        <v>4</v>
      </c>
      <c r="B4196" s="22">
        <v>279</v>
      </c>
      <c r="C4196" s="22">
        <v>0.27286899999999997</v>
      </c>
      <c r="D4196" s="22">
        <v>295.344086</v>
      </c>
      <c r="E4196" s="22">
        <v>431909</v>
      </c>
      <c r="F4196" s="22">
        <v>432204.34375</v>
      </c>
      <c r="G4196" s="22">
        <v>295.34375</v>
      </c>
    </row>
    <row r="4197" spans="1:7">
      <c r="A4197" s="22">
        <v>4</v>
      </c>
      <c r="B4197" s="22">
        <v>280</v>
      </c>
      <c r="C4197" s="22">
        <v>2.8195999999999999E-2</v>
      </c>
      <c r="D4197" s="22">
        <v>293.42150900000001</v>
      </c>
      <c r="E4197" s="22">
        <v>432487.15625</v>
      </c>
      <c r="F4197" s="22">
        <v>432780.59375</v>
      </c>
      <c r="G4197" s="22">
        <v>293.4375</v>
      </c>
    </row>
    <row r="4198" spans="1:7">
      <c r="A4198" s="22">
        <v>4</v>
      </c>
      <c r="B4198" s="22">
        <v>281</v>
      </c>
      <c r="C4198" s="22">
        <v>0.33404</v>
      </c>
      <c r="D4198" s="22">
        <v>276.43762199999998</v>
      </c>
      <c r="E4198" s="22">
        <v>432815.3125</v>
      </c>
      <c r="F4198" s="22">
        <v>433091.75</v>
      </c>
      <c r="G4198" s="22">
        <v>276.4375</v>
      </c>
    </row>
    <row r="4199" spans="1:7">
      <c r="A4199" s="22">
        <v>4</v>
      </c>
      <c r="B4199" s="22">
        <v>282</v>
      </c>
      <c r="C4199" s="22">
        <v>0.58909999999999996</v>
      </c>
      <c r="D4199" s="22">
        <v>268.15673800000002</v>
      </c>
      <c r="E4199" s="22">
        <v>433440.40625</v>
      </c>
      <c r="F4199" s="22">
        <v>433708.5625</v>
      </c>
      <c r="G4199" s="22">
        <v>268.15625</v>
      </c>
    </row>
    <row r="4200" spans="1:7">
      <c r="A4200" s="22">
        <v>4</v>
      </c>
      <c r="B4200" s="22">
        <v>283</v>
      </c>
      <c r="C4200" s="22">
        <v>0.32103999999999999</v>
      </c>
      <c r="D4200" s="22">
        <v>173.68667600000001</v>
      </c>
      <c r="E4200" s="22">
        <v>434299.84375</v>
      </c>
      <c r="F4200" s="22">
        <v>434473.5625</v>
      </c>
      <c r="G4200" s="22">
        <v>173.71875</v>
      </c>
    </row>
    <row r="4201" spans="1:7">
      <c r="A4201" s="22">
        <v>4</v>
      </c>
      <c r="B4201" s="22">
        <v>284</v>
      </c>
      <c r="C4201" s="22">
        <v>4.2041000000000002E-2</v>
      </c>
      <c r="D4201" s="22">
        <v>229.194717</v>
      </c>
      <c r="E4201" s="22">
        <v>434799.875</v>
      </c>
      <c r="F4201" s="22">
        <v>435029.09375</v>
      </c>
      <c r="G4201" s="22">
        <v>229.21875</v>
      </c>
    </row>
    <row r="4202" spans="1:7">
      <c r="A4202" s="22">
        <v>4</v>
      </c>
      <c r="B4202" s="22">
        <v>285</v>
      </c>
      <c r="C4202" s="22">
        <v>2.2556959999999999</v>
      </c>
      <c r="D4202" s="22">
        <v>230.737122</v>
      </c>
      <c r="E4202" s="22">
        <v>435081.1875</v>
      </c>
      <c r="F4202" s="22">
        <v>435311.9375</v>
      </c>
      <c r="G4202" s="22">
        <v>230.75</v>
      </c>
    </row>
    <row r="4203" spans="1:7">
      <c r="A4203" s="22">
        <v>4</v>
      </c>
      <c r="B4203" s="22">
        <v>286</v>
      </c>
      <c r="C4203" s="22">
        <v>0.95826800000000001</v>
      </c>
      <c r="D4203" s="22">
        <v>254.277252</v>
      </c>
      <c r="E4203" s="22">
        <v>437581.46875</v>
      </c>
      <c r="F4203" s="22">
        <v>437835.71875</v>
      </c>
      <c r="G4203" s="22">
        <v>254.25</v>
      </c>
    </row>
    <row r="4204" spans="1:7">
      <c r="A4204" s="22">
        <v>4</v>
      </c>
      <c r="B4204" s="22">
        <v>287</v>
      </c>
      <c r="C4204" s="22">
        <v>2.0336020000000001</v>
      </c>
      <c r="D4204" s="22">
        <v>289.46023600000001</v>
      </c>
      <c r="E4204" s="22">
        <v>438804.6875</v>
      </c>
      <c r="F4204" s="22">
        <v>439094.15625</v>
      </c>
      <c r="G4204" s="22">
        <v>289.46875</v>
      </c>
    </row>
    <row r="4205" spans="1:7">
      <c r="A4205" s="22">
        <v>4</v>
      </c>
      <c r="B4205" s="22">
        <v>288</v>
      </c>
      <c r="C4205" s="22">
        <v>0.82909200000000005</v>
      </c>
      <c r="D4205" s="22">
        <v>246.25784300000001</v>
      </c>
      <c r="E4205" s="22">
        <v>441133.25</v>
      </c>
      <c r="F4205" s="22">
        <v>441379.5625</v>
      </c>
      <c r="G4205" s="22">
        <v>246.3125</v>
      </c>
    </row>
    <row r="4206" spans="1:7">
      <c r="A4206" s="22">
        <v>4</v>
      </c>
      <c r="B4206" s="22">
        <v>289</v>
      </c>
      <c r="C4206" s="22">
        <v>0.72941199999999995</v>
      </c>
      <c r="D4206" s="22">
        <v>268.923157</v>
      </c>
      <c r="E4206" s="22">
        <v>442211.53125</v>
      </c>
      <c r="F4206" s="22">
        <v>442480.4375</v>
      </c>
      <c r="G4206" s="22">
        <v>268.90625</v>
      </c>
    </row>
    <row r="4207" spans="1:7">
      <c r="A4207" s="22">
        <v>4</v>
      </c>
      <c r="B4207" s="22">
        <v>290</v>
      </c>
      <c r="C4207" s="22">
        <v>1.947835</v>
      </c>
      <c r="D4207" s="22">
        <v>217.62562600000001</v>
      </c>
      <c r="E4207" s="22">
        <v>443212.46875</v>
      </c>
      <c r="F4207" s="22">
        <v>443430.09375</v>
      </c>
      <c r="G4207" s="22">
        <v>217.625</v>
      </c>
    </row>
    <row r="4208" spans="1:7">
      <c r="A4208" s="22">
        <v>4</v>
      </c>
      <c r="B4208" s="22">
        <v>291</v>
      </c>
      <c r="C4208" s="22">
        <v>1.5450839999999999</v>
      </c>
      <c r="D4208" s="22">
        <v>288.942139</v>
      </c>
      <c r="E4208" s="22">
        <v>445384.6875</v>
      </c>
      <c r="F4208" s="22">
        <v>445673.625</v>
      </c>
      <c r="G4208" s="22">
        <v>288.9375</v>
      </c>
    </row>
    <row r="4209" spans="1:7">
      <c r="A4209" s="22">
        <v>4</v>
      </c>
      <c r="B4209" s="22">
        <v>292</v>
      </c>
      <c r="C4209" s="22">
        <v>4.5055329999999998</v>
      </c>
      <c r="D4209" s="22">
        <v>278.59371900000002</v>
      </c>
      <c r="E4209" s="22">
        <v>447228.625</v>
      </c>
      <c r="F4209" s="22">
        <v>447507.21875</v>
      </c>
      <c r="G4209" s="22">
        <v>278.59375</v>
      </c>
    </row>
    <row r="4210" spans="1:7">
      <c r="A4210" s="22">
        <v>4</v>
      </c>
      <c r="B4210" s="22">
        <v>293</v>
      </c>
      <c r="C4210" s="22">
        <v>0.52523200000000003</v>
      </c>
      <c r="D4210" s="22">
        <v>249.11940000000001</v>
      </c>
      <c r="E4210" s="22">
        <v>452026</v>
      </c>
      <c r="F4210" s="22">
        <v>452275.125</v>
      </c>
      <c r="G4210" s="22">
        <v>249.125</v>
      </c>
    </row>
    <row r="4211" spans="1:7">
      <c r="A4211" s="22">
        <v>4</v>
      </c>
      <c r="B4211" s="22">
        <v>294</v>
      </c>
      <c r="C4211" s="22">
        <v>0.86940200000000001</v>
      </c>
      <c r="D4211" s="22">
        <v>226.76174900000001</v>
      </c>
      <c r="E4211" s="22">
        <v>452807.375</v>
      </c>
      <c r="F4211" s="22">
        <v>453034.125</v>
      </c>
      <c r="G4211" s="22">
        <v>226.75</v>
      </c>
    </row>
    <row r="4212" spans="1:7">
      <c r="A4212" s="22">
        <v>4</v>
      </c>
      <c r="B4212" s="22">
        <v>295</v>
      </c>
      <c r="C4212" s="22">
        <v>1.3468880000000001</v>
      </c>
      <c r="D4212" s="22">
        <v>302.45849600000003</v>
      </c>
      <c r="E4212" s="22">
        <v>453916.84375</v>
      </c>
      <c r="F4212" s="22">
        <v>454219.3125</v>
      </c>
      <c r="G4212" s="22">
        <v>302.46875</v>
      </c>
    </row>
    <row r="4213" spans="1:7">
      <c r="A4213" s="22">
        <v>4</v>
      </c>
      <c r="B4213" s="22">
        <v>296</v>
      </c>
      <c r="C4213" s="22">
        <v>1.7565280000000001</v>
      </c>
      <c r="D4213" s="22">
        <v>233.23649599999999</v>
      </c>
      <c r="E4213" s="22">
        <v>455573.28125</v>
      </c>
      <c r="F4213" s="22">
        <v>455806.5</v>
      </c>
      <c r="G4213" s="22">
        <v>233.21875</v>
      </c>
    </row>
    <row r="4214" spans="1:7">
      <c r="A4214" s="22">
        <v>4</v>
      </c>
      <c r="B4214" s="22">
        <v>297</v>
      </c>
      <c r="C4214" s="22">
        <v>0.90060600000000002</v>
      </c>
      <c r="D4214" s="22">
        <v>251.21134900000001</v>
      </c>
      <c r="E4214" s="22">
        <v>457573.46875</v>
      </c>
      <c r="F4214" s="22">
        <v>457824.6875</v>
      </c>
      <c r="G4214" s="22">
        <v>251.21875</v>
      </c>
    </row>
    <row r="4215" spans="1:7">
      <c r="A4215" s="22">
        <v>4</v>
      </c>
      <c r="B4215" s="22">
        <v>298</v>
      </c>
      <c r="C4215" s="22">
        <v>0.77598599999999995</v>
      </c>
      <c r="D4215" s="22">
        <v>285.75851399999999</v>
      </c>
      <c r="E4215" s="22">
        <v>458729.84375</v>
      </c>
      <c r="F4215" s="22">
        <v>459015.59375</v>
      </c>
      <c r="G4215" s="22">
        <v>285.75</v>
      </c>
    </row>
    <row r="4216" spans="1:7">
      <c r="A4216" s="22">
        <v>4</v>
      </c>
      <c r="B4216" s="22">
        <v>299</v>
      </c>
      <c r="C4216" s="22">
        <v>0.64381500000000003</v>
      </c>
      <c r="D4216" s="22">
        <v>327.52947999999998</v>
      </c>
      <c r="E4216" s="22">
        <v>459792.5</v>
      </c>
      <c r="F4216" s="22">
        <v>460120</v>
      </c>
      <c r="G4216" s="22">
        <v>327.5</v>
      </c>
    </row>
    <row r="4217" spans="1:7">
      <c r="A4217" s="22">
        <v>4</v>
      </c>
      <c r="B4217" s="22">
        <v>300</v>
      </c>
      <c r="C4217" s="22">
        <v>0.39343699999999998</v>
      </c>
      <c r="D4217" s="22">
        <v>295.96673600000003</v>
      </c>
      <c r="E4217" s="22">
        <v>460776.96875</v>
      </c>
      <c r="F4217" s="22">
        <v>461072.96875</v>
      </c>
      <c r="G4217" s="22">
        <v>296</v>
      </c>
    </row>
    <row r="4218" spans="1:7">
      <c r="A4218" s="22">
        <v>4</v>
      </c>
      <c r="B4218" s="22">
        <v>301</v>
      </c>
      <c r="C4218" s="22">
        <v>0.48131699999999999</v>
      </c>
      <c r="D4218" s="22">
        <v>273.99728399999998</v>
      </c>
      <c r="E4218" s="22">
        <v>461480.15625</v>
      </c>
      <c r="F4218" s="22">
        <v>461754.1875</v>
      </c>
      <c r="G4218" s="22">
        <v>274.03125</v>
      </c>
    </row>
    <row r="4219" spans="1:7">
      <c r="A4219" s="22">
        <v>4</v>
      </c>
      <c r="B4219" s="22">
        <v>302</v>
      </c>
      <c r="C4219" s="22">
        <v>0.17712900000000001</v>
      </c>
      <c r="D4219" s="22">
        <v>345.992279</v>
      </c>
      <c r="E4219" s="22">
        <v>462245.875</v>
      </c>
      <c r="F4219" s="22">
        <v>462591.875</v>
      </c>
      <c r="G4219" s="22">
        <v>346</v>
      </c>
    </row>
    <row r="4220" spans="1:7">
      <c r="A4220" s="22">
        <v>4</v>
      </c>
      <c r="B4220" s="22">
        <v>303</v>
      </c>
      <c r="C4220" s="22">
        <v>0.15301200000000001</v>
      </c>
      <c r="D4220" s="22">
        <v>307.45178199999998</v>
      </c>
      <c r="E4220" s="22">
        <v>462777.1875</v>
      </c>
      <c r="F4220" s="22">
        <v>463084.625</v>
      </c>
      <c r="G4220" s="22">
        <v>307.4375</v>
      </c>
    </row>
    <row r="4221" spans="1:7">
      <c r="A4221" s="22">
        <v>4</v>
      </c>
      <c r="B4221" s="22">
        <v>304</v>
      </c>
      <c r="C4221" s="22">
        <v>0.25451499999999999</v>
      </c>
      <c r="D4221" s="22">
        <v>221.8862</v>
      </c>
      <c r="E4221" s="22">
        <v>463246</v>
      </c>
      <c r="F4221" s="22">
        <v>463467.84375</v>
      </c>
      <c r="G4221" s="22">
        <v>221.84375</v>
      </c>
    </row>
    <row r="4222" spans="1:7">
      <c r="A4222" s="22">
        <v>4</v>
      </c>
      <c r="B4222" s="22">
        <v>305</v>
      </c>
      <c r="C4222" s="22">
        <v>0.62186399999999997</v>
      </c>
      <c r="D4222" s="22">
        <v>315.05990600000001</v>
      </c>
      <c r="E4222" s="22">
        <v>463730.40625</v>
      </c>
      <c r="F4222" s="22">
        <v>464045.46875</v>
      </c>
      <c r="G4222" s="22">
        <v>315.0625</v>
      </c>
    </row>
    <row r="4223" spans="1:7">
      <c r="A4223" s="22">
        <v>4</v>
      </c>
      <c r="B4223" s="22">
        <v>306</v>
      </c>
      <c r="C4223" s="22">
        <v>0.143702</v>
      </c>
      <c r="D4223" s="22">
        <v>249.63235499999999</v>
      </c>
      <c r="E4223" s="22">
        <v>464668</v>
      </c>
      <c r="F4223" s="22">
        <v>464917.59375</v>
      </c>
      <c r="G4223" s="22">
        <v>249.59375</v>
      </c>
    </row>
    <row r="4224" spans="1:7">
      <c r="A4224" s="22">
        <v>4</v>
      </c>
      <c r="B4224" s="22">
        <v>307</v>
      </c>
      <c r="C4224" s="22">
        <v>2.595377</v>
      </c>
      <c r="D4224" s="22">
        <v>355.74883999999997</v>
      </c>
      <c r="E4224" s="22">
        <v>465074.3125</v>
      </c>
      <c r="F4224" s="22">
        <v>465430.03125</v>
      </c>
      <c r="G4224" s="22">
        <v>355.71875</v>
      </c>
    </row>
    <row r="4225" spans="1:7">
      <c r="A4225" s="22">
        <v>4</v>
      </c>
      <c r="B4225" s="22">
        <v>308</v>
      </c>
      <c r="C4225" s="22">
        <v>1.406237</v>
      </c>
      <c r="D4225" s="22">
        <v>284.64788800000002</v>
      </c>
      <c r="E4225" s="22">
        <v>468027.75</v>
      </c>
      <c r="F4225" s="22">
        <v>468312.375</v>
      </c>
      <c r="G4225" s="22">
        <v>284.625</v>
      </c>
    </row>
    <row r="4226" spans="1:7">
      <c r="A4226" s="22">
        <v>4</v>
      </c>
      <c r="B4226" s="22">
        <v>309</v>
      </c>
      <c r="C4226" s="22">
        <v>0.366396</v>
      </c>
      <c r="D4226" s="22">
        <v>301.05242900000002</v>
      </c>
      <c r="E4226" s="22">
        <v>469731</v>
      </c>
      <c r="F4226" s="22">
        <v>470032.09375</v>
      </c>
      <c r="G4226" s="22">
        <v>301.09375</v>
      </c>
    </row>
    <row r="4227" spans="1:7">
      <c r="A4227" s="22">
        <v>4</v>
      </c>
      <c r="B4227" s="22">
        <v>310</v>
      </c>
      <c r="C4227" s="22">
        <v>7.3663999999999993E-2</v>
      </c>
      <c r="D4227" s="22">
        <v>270.242615</v>
      </c>
      <c r="E4227" s="22">
        <v>470402.96875</v>
      </c>
      <c r="F4227" s="22">
        <v>470673.25</v>
      </c>
      <c r="G4227" s="22">
        <v>270.28125</v>
      </c>
    </row>
    <row r="4228" spans="1:7">
      <c r="A4228" s="22">
        <v>4</v>
      </c>
      <c r="B4228" s="22">
        <v>311</v>
      </c>
      <c r="C4228" s="22">
        <v>0.50131899999999996</v>
      </c>
      <c r="D4228" s="22">
        <v>290.319366</v>
      </c>
      <c r="E4228" s="22">
        <v>470746.78125</v>
      </c>
      <c r="F4228" s="22">
        <v>471037.125</v>
      </c>
      <c r="G4228" s="22">
        <v>290.34375</v>
      </c>
    </row>
    <row r="4229" spans="1:7">
      <c r="A4229" s="22">
        <v>4</v>
      </c>
      <c r="B4229" s="22">
        <v>312</v>
      </c>
      <c r="C4229" s="22">
        <v>0.59794000000000003</v>
      </c>
      <c r="D4229" s="22">
        <v>224.910721</v>
      </c>
      <c r="E4229" s="22">
        <v>471543.71875</v>
      </c>
      <c r="F4229" s="22">
        <v>471768.625</v>
      </c>
      <c r="G4229" s="22">
        <v>224.90625</v>
      </c>
    </row>
    <row r="4230" spans="1:7">
      <c r="A4230" s="22">
        <v>4</v>
      </c>
      <c r="B4230" s="22">
        <v>313</v>
      </c>
      <c r="C4230" s="22">
        <v>8.9524999999999993E-2</v>
      </c>
      <c r="D4230" s="22">
        <v>273.98635899999999</v>
      </c>
      <c r="E4230" s="22">
        <v>472376.4375</v>
      </c>
      <c r="F4230" s="22">
        <v>472650.40625</v>
      </c>
      <c r="G4230" s="22">
        <v>273.96875</v>
      </c>
    </row>
    <row r="4231" spans="1:7">
      <c r="A4231" s="22">
        <v>4</v>
      </c>
      <c r="B4231" s="22">
        <v>314</v>
      </c>
      <c r="C4231" s="22">
        <v>0.99927900000000003</v>
      </c>
      <c r="D4231" s="22">
        <v>210.84805299999999</v>
      </c>
      <c r="E4231" s="22">
        <v>472751.5</v>
      </c>
      <c r="F4231" s="22">
        <v>472962.34375</v>
      </c>
      <c r="G4231" s="22">
        <v>210.84375</v>
      </c>
    </row>
    <row r="4232" spans="1:7">
      <c r="A4232" s="22">
        <v>4</v>
      </c>
      <c r="B4232" s="22">
        <v>315</v>
      </c>
      <c r="C4232" s="22">
        <v>0.79614700000000005</v>
      </c>
      <c r="D4232" s="22">
        <v>206.06938199999999</v>
      </c>
      <c r="E4232" s="22">
        <v>473970.3125</v>
      </c>
      <c r="F4232" s="22">
        <v>474176.40625</v>
      </c>
      <c r="G4232" s="22">
        <v>206.09375</v>
      </c>
    </row>
    <row r="4233" spans="1:7">
      <c r="A4233" s="22">
        <v>4</v>
      </c>
      <c r="B4233" s="22">
        <v>316</v>
      </c>
      <c r="C4233" s="22">
        <v>2.1791990000000001</v>
      </c>
      <c r="D4233" s="22">
        <v>239.75198399999999</v>
      </c>
      <c r="E4233" s="22">
        <v>474986.09375</v>
      </c>
      <c r="F4233" s="22">
        <v>475225.8125</v>
      </c>
      <c r="G4233" s="22">
        <v>239.71875</v>
      </c>
    </row>
    <row r="4234" spans="1:7">
      <c r="A4234" s="22">
        <v>4</v>
      </c>
      <c r="B4234" s="22">
        <v>317</v>
      </c>
      <c r="C4234" s="22">
        <v>1.811018</v>
      </c>
      <c r="D4234" s="22">
        <v>244.32148699999999</v>
      </c>
      <c r="E4234" s="22">
        <v>477409.96875</v>
      </c>
      <c r="F4234" s="22">
        <v>477654.3125</v>
      </c>
      <c r="G4234" s="22">
        <v>244.34375</v>
      </c>
    </row>
    <row r="4235" spans="1:7">
      <c r="A4235" s="22">
        <v>4</v>
      </c>
      <c r="B4235" s="22">
        <v>318</v>
      </c>
      <c r="C4235" s="22">
        <v>2.3483890000000001</v>
      </c>
      <c r="D4235" s="22">
        <v>291.85021999999998</v>
      </c>
      <c r="E4235" s="22">
        <v>479472.6875</v>
      </c>
      <c r="F4235" s="22">
        <v>479764.5625</v>
      </c>
      <c r="G4235" s="22">
        <v>291.875</v>
      </c>
    </row>
    <row r="4236" spans="1:7">
      <c r="A4236" s="22">
        <v>4</v>
      </c>
      <c r="B4236" s="22">
        <v>319</v>
      </c>
      <c r="C4236" s="22">
        <v>2.9044E-2</v>
      </c>
      <c r="D4236" s="22">
        <v>227.90090900000001</v>
      </c>
      <c r="E4236" s="22">
        <v>482122.65625</v>
      </c>
      <c r="F4236" s="22">
        <v>482350.5625</v>
      </c>
      <c r="G4236" s="22">
        <v>227.90625</v>
      </c>
    </row>
    <row r="4237" spans="1:7">
      <c r="A4237" s="22">
        <v>4</v>
      </c>
      <c r="B4237" s="22">
        <v>320</v>
      </c>
      <c r="C4237" s="22">
        <v>2.7493910000000001</v>
      </c>
      <c r="D4237" s="22">
        <v>239.74717699999999</v>
      </c>
      <c r="E4237" s="22">
        <v>482388.28125</v>
      </c>
      <c r="F4237" s="22">
        <v>482628</v>
      </c>
      <c r="G4237" s="22">
        <v>239.71875</v>
      </c>
    </row>
    <row r="4238" spans="1:7">
      <c r="A4238" s="22">
        <v>4</v>
      </c>
      <c r="B4238" s="22">
        <v>321</v>
      </c>
      <c r="C4238" s="22">
        <v>8.5096000000000005E-2</v>
      </c>
      <c r="D4238" s="22">
        <v>194.40887499999999</v>
      </c>
      <c r="E4238" s="22">
        <v>485388.5625</v>
      </c>
      <c r="F4238" s="22">
        <v>485583</v>
      </c>
      <c r="G4238" s="22">
        <v>194.4375</v>
      </c>
    </row>
    <row r="4239" spans="1:7">
      <c r="A4239" s="22">
        <v>4</v>
      </c>
      <c r="B4239" s="22">
        <v>322</v>
      </c>
      <c r="C4239" s="22">
        <v>0.54356300000000002</v>
      </c>
      <c r="D4239" s="22">
        <v>285.09637500000002</v>
      </c>
      <c r="E4239" s="22">
        <v>485669.90625</v>
      </c>
      <c r="F4239" s="22">
        <v>485954.9375</v>
      </c>
      <c r="G4239" s="22">
        <v>285.03125</v>
      </c>
    </row>
    <row r="4240" spans="1:7">
      <c r="A4240" s="22">
        <v>4</v>
      </c>
      <c r="B4240" s="22">
        <v>323</v>
      </c>
      <c r="C4240" s="22">
        <v>0.598661</v>
      </c>
      <c r="D4240" s="22">
        <v>196.624008</v>
      </c>
      <c r="E4240" s="22">
        <v>486513.71875</v>
      </c>
      <c r="F4240" s="22">
        <v>486710.34375</v>
      </c>
      <c r="G4240" s="22">
        <v>196.625</v>
      </c>
    </row>
    <row r="4241" spans="1:7">
      <c r="A4241" s="22">
        <v>4</v>
      </c>
      <c r="B4241" s="22">
        <v>324</v>
      </c>
      <c r="C4241" s="22">
        <v>0.96995299999999995</v>
      </c>
      <c r="D4241" s="22">
        <v>216.07455400000001</v>
      </c>
      <c r="E4241" s="22">
        <v>487310.6875</v>
      </c>
      <c r="F4241" s="22">
        <v>487526.75</v>
      </c>
      <c r="G4241" s="22">
        <v>216.0625</v>
      </c>
    </row>
    <row r="4242" spans="1:7">
      <c r="A4242" s="22">
        <v>4</v>
      </c>
      <c r="B4242" s="22">
        <v>325</v>
      </c>
      <c r="C4242" s="22">
        <v>0.98667499999999997</v>
      </c>
      <c r="D4242" s="22">
        <v>276.01672400000001</v>
      </c>
      <c r="E4242" s="22">
        <v>488498.28125</v>
      </c>
      <c r="F4242" s="22">
        <v>488774.3125</v>
      </c>
      <c r="G4242" s="22">
        <v>276.03125</v>
      </c>
    </row>
    <row r="4243" spans="1:7">
      <c r="A4243" s="22">
        <v>4</v>
      </c>
      <c r="B4243" s="22">
        <v>326</v>
      </c>
      <c r="C4243" s="22">
        <v>0.98929800000000001</v>
      </c>
      <c r="D4243" s="22">
        <v>317.156677</v>
      </c>
      <c r="E4243" s="22">
        <v>489764.125</v>
      </c>
      <c r="F4243" s="22">
        <v>490081.25</v>
      </c>
      <c r="G4243" s="22">
        <v>317.125</v>
      </c>
    </row>
    <row r="4244" spans="1:7">
      <c r="A4244" s="22">
        <v>4</v>
      </c>
      <c r="B4244" s="22">
        <v>327</v>
      </c>
      <c r="C4244" s="22">
        <v>0.42691899999999999</v>
      </c>
      <c r="D4244" s="22">
        <v>272.44970699999999</v>
      </c>
      <c r="E4244" s="22">
        <v>491076.6875</v>
      </c>
      <c r="F4244" s="22">
        <v>491349.15625</v>
      </c>
      <c r="G4244" s="22">
        <v>272.46875</v>
      </c>
    </row>
    <row r="4245" spans="1:7">
      <c r="A4245" s="22">
        <v>4</v>
      </c>
      <c r="B4245" s="22">
        <v>328</v>
      </c>
      <c r="C4245" s="22">
        <v>0.19547600000000001</v>
      </c>
      <c r="D4245" s="22">
        <v>160.84849500000001</v>
      </c>
      <c r="E4245" s="22">
        <v>491779.6875</v>
      </c>
      <c r="F4245" s="22">
        <v>491940.53125</v>
      </c>
      <c r="G4245" s="22">
        <v>160.84375</v>
      </c>
    </row>
    <row r="4246" spans="1:7">
      <c r="A4246" s="22">
        <v>4</v>
      </c>
      <c r="B4246" s="22">
        <v>329</v>
      </c>
      <c r="C4246" s="22">
        <v>1.4226859999999999</v>
      </c>
      <c r="D4246" s="22">
        <v>187.36085499999999</v>
      </c>
      <c r="E4246" s="22">
        <v>492139.21875</v>
      </c>
      <c r="F4246" s="22">
        <v>492326.59375</v>
      </c>
      <c r="G4246" s="22">
        <v>187.375</v>
      </c>
    </row>
    <row r="4247" spans="1:7">
      <c r="A4247" s="22">
        <v>4</v>
      </c>
      <c r="B4247" s="22">
        <v>330</v>
      </c>
      <c r="C4247" s="22">
        <v>0.21473300000000001</v>
      </c>
      <c r="D4247" s="22">
        <v>256.52255200000002</v>
      </c>
      <c r="E4247" s="22">
        <v>493751.28125</v>
      </c>
      <c r="F4247" s="22">
        <v>494007.78125</v>
      </c>
      <c r="G4247" s="22">
        <v>256.5</v>
      </c>
    </row>
    <row r="4248" spans="1:7">
      <c r="A4248" s="22">
        <v>4</v>
      </c>
      <c r="B4248" s="22">
        <v>331</v>
      </c>
      <c r="C4248" s="22">
        <v>1.126118</v>
      </c>
      <c r="D4248" s="22">
        <v>189.82621800000001</v>
      </c>
      <c r="E4248" s="22">
        <v>494235.6875</v>
      </c>
      <c r="F4248" s="22">
        <v>494425.53125</v>
      </c>
      <c r="G4248" s="22">
        <v>189.84375</v>
      </c>
    </row>
    <row r="4249" spans="1:7">
      <c r="A4249" s="22">
        <v>4</v>
      </c>
      <c r="B4249" s="22">
        <v>332</v>
      </c>
      <c r="C4249" s="22">
        <v>0.52673000000000003</v>
      </c>
      <c r="D4249" s="22">
        <v>285.24490400000002</v>
      </c>
      <c r="E4249" s="22">
        <v>495563.96875</v>
      </c>
      <c r="F4249" s="22">
        <v>495849.25</v>
      </c>
      <c r="G4249" s="22">
        <v>285.28125</v>
      </c>
    </row>
    <row r="4250" spans="1:7">
      <c r="A4250" s="22">
        <v>4</v>
      </c>
      <c r="B4250" s="22">
        <v>333</v>
      </c>
      <c r="C4250" s="22">
        <v>0.80300400000000005</v>
      </c>
      <c r="D4250" s="22">
        <v>203.083359</v>
      </c>
      <c r="E4250" s="22">
        <v>496376.53125</v>
      </c>
      <c r="F4250" s="22">
        <v>496579.625</v>
      </c>
      <c r="G4250" s="22">
        <v>203.09375</v>
      </c>
    </row>
    <row r="4251" spans="1:7">
      <c r="A4251" s="22">
        <v>4</v>
      </c>
      <c r="B4251" s="22">
        <v>334</v>
      </c>
      <c r="C4251" s="22">
        <v>2.677603</v>
      </c>
      <c r="D4251" s="22">
        <v>194.70881700000001</v>
      </c>
      <c r="E4251" s="22">
        <v>497384.96875</v>
      </c>
      <c r="F4251" s="22">
        <v>497579.65625</v>
      </c>
      <c r="G4251" s="22">
        <v>194.6875</v>
      </c>
    </row>
    <row r="4252" spans="1:7">
      <c r="A4252" s="22">
        <v>4</v>
      </c>
      <c r="B4252" s="22">
        <v>335</v>
      </c>
      <c r="C4252" s="22">
        <v>0.44271100000000002</v>
      </c>
      <c r="D4252" s="22">
        <v>269.396973</v>
      </c>
      <c r="E4252" s="22">
        <v>500260.3125</v>
      </c>
      <c r="F4252" s="22">
        <v>500529.6875</v>
      </c>
      <c r="G4252" s="22">
        <v>269.375</v>
      </c>
    </row>
    <row r="4253" spans="1:7">
      <c r="A4253" s="22">
        <v>4</v>
      </c>
      <c r="B4253" s="22">
        <v>336</v>
      </c>
      <c r="C4253" s="22">
        <v>2.6771590000000001</v>
      </c>
      <c r="D4253" s="22">
        <v>289.29727200000002</v>
      </c>
      <c r="E4253" s="22">
        <v>500979.15625</v>
      </c>
      <c r="F4253" s="22">
        <v>501268.4375</v>
      </c>
      <c r="G4253" s="22">
        <v>289.28125</v>
      </c>
    </row>
    <row r="4254" spans="1:7">
      <c r="A4254" s="22">
        <v>4</v>
      </c>
      <c r="B4254" s="22">
        <v>337</v>
      </c>
      <c r="C4254" s="22">
        <v>0.72549600000000003</v>
      </c>
      <c r="D4254" s="22">
        <v>263.75149499999998</v>
      </c>
      <c r="E4254" s="22">
        <v>503949.09375</v>
      </c>
      <c r="F4254" s="22">
        <v>504212.84375</v>
      </c>
      <c r="G4254" s="22">
        <v>263.75</v>
      </c>
    </row>
    <row r="4255" spans="1:7">
      <c r="A4255" s="22">
        <v>4</v>
      </c>
      <c r="B4255" s="22">
        <v>338</v>
      </c>
      <c r="C4255" s="22">
        <v>1.406487</v>
      </c>
      <c r="D4255" s="22">
        <v>223.674026</v>
      </c>
      <c r="E4255" s="22">
        <v>504950.90625</v>
      </c>
      <c r="F4255" s="22">
        <v>505174.5625</v>
      </c>
      <c r="G4255" s="22">
        <v>223.65625</v>
      </c>
    </row>
    <row r="4256" spans="1:7">
      <c r="A4256" s="22">
        <v>4</v>
      </c>
      <c r="B4256" s="22">
        <v>339</v>
      </c>
      <c r="C4256" s="22">
        <v>1.7863119999999999</v>
      </c>
      <c r="D4256" s="22">
        <v>215.15962200000001</v>
      </c>
      <c r="E4256" s="22">
        <v>506591.71875</v>
      </c>
      <c r="F4256" s="22">
        <v>506806.90625</v>
      </c>
      <c r="G4256" s="22">
        <v>215.1875</v>
      </c>
    </row>
    <row r="4257" spans="1:7">
      <c r="A4257" s="22">
        <v>4</v>
      </c>
      <c r="B4257" s="22">
        <v>340</v>
      </c>
      <c r="C4257" s="22">
        <v>0.50141899999999995</v>
      </c>
      <c r="D4257" s="22">
        <v>252.98666399999999</v>
      </c>
      <c r="E4257" s="22">
        <v>508607.5</v>
      </c>
      <c r="F4257" s="22">
        <v>508860.46875</v>
      </c>
      <c r="G4257" s="22">
        <v>252.96875</v>
      </c>
    </row>
    <row r="4258" spans="1:7">
      <c r="A4258" s="22">
        <v>4</v>
      </c>
      <c r="B4258" s="22">
        <v>341</v>
      </c>
      <c r="C4258" s="22">
        <v>0.34415000000000001</v>
      </c>
      <c r="D4258" s="22">
        <v>249.066147</v>
      </c>
      <c r="E4258" s="22">
        <v>509373.25</v>
      </c>
      <c r="F4258" s="22">
        <v>509622.3125</v>
      </c>
      <c r="G4258" s="22">
        <v>249.0625</v>
      </c>
    </row>
    <row r="4259" spans="1:7">
      <c r="A4259" s="22">
        <v>4</v>
      </c>
      <c r="B4259" s="22">
        <v>342</v>
      </c>
      <c r="C4259" s="22">
        <v>0.61033599999999999</v>
      </c>
      <c r="D4259" s="22">
        <v>228.81968699999999</v>
      </c>
      <c r="E4259" s="22">
        <v>509967.0625</v>
      </c>
      <c r="F4259" s="22">
        <v>510195.875</v>
      </c>
      <c r="G4259" s="22">
        <v>228.8125</v>
      </c>
    </row>
    <row r="4260" spans="1:7">
      <c r="A4260" s="22">
        <v>4</v>
      </c>
      <c r="B4260" s="22">
        <v>343</v>
      </c>
      <c r="C4260" s="22">
        <v>8.2640000000000005E-2</v>
      </c>
      <c r="D4260" s="22">
        <v>195.79217499999999</v>
      </c>
      <c r="E4260" s="22">
        <v>510810.875</v>
      </c>
      <c r="F4260" s="22">
        <v>511006.6875</v>
      </c>
      <c r="G4260" s="22">
        <v>195.8125</v>
      </c>
    </row>
    <row r="4261" spans="1:7">
      <c r="A4261" s="22">
        <v>4</v>
      </c>
      <c r="B4261" s="22">
        <v>344</v>
      </c>
      <c r="C4261" s="22">
        <v>0.341698</v>
      </c>
      <c r="D4261" s="22">
        <v>173.01554899999999</v>
      </c>
      <c r="E4261" s="22">
        <v>511092.15625</v>
      </c>
      <c r="F4261" s="22">
        <v>511265.15625</v>
      </c>
      <c r="G4261" s="22">
        <v>173</v>
      </c>
    </row>
    <row r="4262" spans="1:7">
      <c r="A4262" s="22">
        <v>4</v>
      </c>
      <c r="B4262" s="22">
        <v>345</v>
      </c>
      <c r="C4262" s="22">
        <v>0.96321299999999999</v>
      </c>
      <c r="D4262" s="22">
        <v>293.25854500000003</v>
      </c>
      <c r="E4262" s="22">
        <v>511607.90625</v>
      </c>
      <c r="F4262" s="22">
        <v>511901.125</v>
      </c>
      <c r="G4262" s="22">
        <v>293.21875</v>
      </c>
    </row>
    <row r="4263" spans="1:7">
      <c r="A4263" s="22">
        <v>4</v>
      </c>
      <c r="B4263" s="22">
        <v>346</v>
      </c>
      <c r="C4263" s="22">
        <v>1.133675</v>
      </c>
      <c r="D4263" s="22">
        <v>292.74557499999997</v>
      </c>
      <c r="E4263" s="22">
        <v>512873.5625</v>
      </c>
      <c r="F4263" s="22">
        <v>513166.34375</v>
      </c>
      <c r="G4263" s="22">
        <v>292.78125</v>
      </c>
    </row>
    <row r="4264" spans="1:7">
      <c r="A4264" s="22">
        <v>4</v>
      </c>
      <c r="B4264" s="22">
        <v>347</v>
      </c>
      <c r="C4264" s="22">
        <v>9.0160000000000004E-2</v>
      </c>
      <c r="D4264" s="22">
        <v>262.98284899999999</v>
      </c>
      <c r="E4264" s="22">
        <v>514311.25</v>
      </c>
      <c r="F4264" s="22">
        <v>514574.21875</v>
      </c>
      <c r="G4264" s="22">
        <v>262.96875</v>
      </c>
    </row>
    <row r="4265" spans="1:7">
      <c r="A4265" s="22">
        <v>4</v>
      </c>
      <c r="B4265" s="22">
        <v>348</v>
      </c>
      <c r="C4265" s="22">
        <v>0.54183000000000003</v>
      </c>
      <c r="D4265" s="22">
        <v>288.73843399999998</v>
      </c>
      <c r="E4265" s="22">
        <v>514670.71875</v>
      </c>
      <c r="F4265" s="22">
        <v>514959.46875</v>
      </c>
      <c r="G4265" s="22">
        <v>288.75</v>
      </c>
    </row>
    <row r="4266" spans="1:7">
      <c r="A4266" s="22">
        <v>4</v>
      </c>
      <c r="B4266" s="22">
        <v>349</v>
      </c>
      <c r="C4266" s="22">
        <v>0.35188599999999998</v>
      </c>
      <c r="D4266" s="22">
        <v>217.33691400000001</v>
      </c>
      <c r="E4266" s="22">
        <v>515509.1875</v>
      </c>
      <c r="F4266" s="22">
        <v>515726.53125</v>
      </c>
      <c r="G4266" s="22">
        <v>217.34375</v>
      </c>
    </row>
    <row r="4267" spans="1:7">
      <c r="A4267" s="22">
        <v>4</v>
      </c>
      <c r="B4267" s="22">
        <v>350</v>
      </c>
      <c r="C4267" s="22">
        <v>2.3798699999999999</v>
      </c>
      <c r="D4267" s="22">
        <v>261.77087399999999</v>
      </c>
      <c r="E4267" s="22">
        <v>516087.40625</v>
      </c>
      <c r="F4267" s="22">
        <v>516349.1875</v>
      </c>
      <c r="G4267" s="22">
        <v>261.78125</v>
      </c>
    </row>
    <row r="4268" spans="1:7">
      <c r="A4268" s="22">
        <v>4</v>
      </c>
      <c r="B4268" s="22">
        <v>351</v>
      </c>
      <c r="C4268" s="22">
        <v>0.25996200000000003</v>
      </c>
      <c r="D4268" s="22">
        <v>296.23107900000002</v>
      </c>
      <c r="E4268" s="22">
        <v>518743.9375</v>
      </c>
      <c r="F4268" s="22">
        <v>519040.15625</v>
      </c>
      <c r="G4268" s="22">
        <v>296.21875</v>
      </c>
    </row>
    <row r="4269" spans="1:7">
      <c r="A4269" s="22">
        <v>4</v>
      </c>
      <c r="B4269" s="22">
        <v>352</v>
      </c>
      <c r="C4269" s="22">
        <v>0.99324599999999996</v>
      </c>
      <c r="D4269" s="22">
        <v>197.19856300000001</v>
      </c>
      <c r="E4269" s="22">
        <v>519300.6875</v>
      </c>
      <c r="F4269" s="22">
        <v>519497.90625</v>
      </c>
      <c r="G4269" s="22">
        <v>197.21875</v>
      </c>
    </row>
    <row r="4270" spans="1:7">
      <c r="A4270" s="22">
        <v>4</v>
      </c>
      <c r="B4270" s="22">
        <v>353</v>
      </c>
      <c r="C4270" s="22">
        <v>0.43377100000000002</v>
      </c>
      <c r="D4270" s="22">
        <v>255.73272700000001</v>
      </c>
      <c r="E4270" s="22">
        <v>520504</v>
      </c>
      <c r="F4270" s="22">
        <v>520759.71875</v>
      </c>
      <c r="G4270" s="22">
        <v>255.71875</v>
      </c>
    </row>
    <row r="4271" spans="1:7">
      <c r="A4271" s="22">
        <v>4</v>
      </c>
      <c r="B4271" s="22">
        <v>354</v>
      </c>
      <c r="C4271" s="22">
        <v>1.9092070000000001</v>
      </c>
      <c r="D4271" s="22">
        <v>157.95550499999999</v>
      </c>
      <c r="E4271" s="22">
        <v>521207.1875</v>
      </c>
      <c r="F4271" s="22">
        <v>521365.125</v>
      </c>
      <c r="G4271" s="22">
        <v>157.9375</v>
      </c>
    </row>
    <row r="4272" spans="1:7">
      <c r="A4272" s="22">
        <v>4</v>
      </c>
      <c r="B4272" s="22">
        <v>355</v>
      </c>
      <c r="C4272" s="22">
        <v>0.75908900000000001</v>
      </c>
      <c r="D4272" s="22">
        <v>212.609253</v>
      </c>
      <c r="E4272" s="22">
        <v>523285.53125</v>
      </c>
      <c r="F4272" s="22">
        <v>523498.15625</v>
      </c>
      <c r="G4272" s="22">
        <v>212.625</v>
      </c>
    </row>
    <row r="4273" spans="1:7">
      <c r="A4273" s="22">
        <v>4</v>
      </c>
      <c r="B4273" s="22">
        <v>356</v>
      </c>
      <c r="C4273" s="22">
        <v>2.4302440000000001</v>
      </c>
      <c r="D4273" s="22">
        <v>219.61234999999999</v>
      </c>
      <c r="E4273" s="22">
        <v>524270</v>
      </c>
      <c r="F4273" s="22">
        <v>524489.6875</v>
      </c>
      <c r="G4273" s="22">
        <v>219.6875</v>
      </c>
    </row>
    <row r="4274" spans="1:7">
      <c r="A4274" s="22">
        <v>4</v>
      </c>
      <c r="B4274" s="22">
        <v>357</v>
      </c>
      <c r="C4274" s="22">
        <v>0.141766</v>
      </c>
      <c r="D4274" s="22">
        <v>188.00920099999999</v>
      </c>
      <c r="E4274" s="22">
        <v>526926.5</v>
      </c>
      <c r="F4274" s="22">
        <v>527114.5625</v>
      </c>
      <c r="G4274" s="22">
        <v>188.0625</v>
      </c>
    </row>
    <row r="4275" spans="1:7">
      <c r="A4275" s="22">
        <v>4</v>
      </c>
      <c r="B4275" s="22">
        <v>358</v>
      </c>
      <c r="C4275" s="22">
        <v>2.5751E-2</v>
      </c>
      <c r="D4275" s="22">
        <v>234.83024599999999</v>
      </c>
      <c r="E4275" s="22">
        <v>527270.3125</v>
      </c>
      <c r="F4275" s="22">
        <v>527505.1875</v>
      </c>
      <c r="G4275" s="22">
        <v>234.875</v>
      </c>
    </row>
    <row r="4276" spans="1:7">
      <c r="A4276" s="22">
        <v>4</v>
      </c>
      <c r="B4276" s="22">
        <v>359</v>
      </c>
      <c r="C4276" s="22">
        <v>0.32631300000000002</v>
      </c>
      <c r="D4276" s="22">
        <v>330.14080799999999</v>
      </c>
      <c r="E4276" s="22">
        <v>527536.0625</v>
      </c>
      <c r="F4276" s="22">
        <v>527866.1875</v>
      </c>
      <c r="G4276" s="22">
        <v>330.125</v>
      </c>
    </row>
    <row r="4277" spans="1:7">
      <c r="A4277" s="22">
        <v>4</v>
      </c>
      <c r="B4277" s="22">
        <v>360</v>
      </c>
      <c r="C4277" s="22">
        <v>0.576963</v>
      </c>
      <c r="D4277" s="22">
        <v>267.30630500000001</v>
      </c>
      <c r="E4277" s="22">
        <v>528207.875</v>
      </c>
      <c r="F4277" s="22">
        <v>528475.1875</v>
      </c>
      <c r="G4277" s="22">
        <v>267.3125</v>
      </c>
    </row>
    <row r="4278" spans="1:7">
      <c r="A4278" s="22">
        <v>4</v>
      </c>
      <c r="B4278" s="22">
        <v>361</v>
      </c>
      <c r="C4278" s="22">
        <v>0.79763700000000004</v>
      </c>
      <c r="D4278" s="22">
        <v>319.51489299999997</v>
      </c>
      <c r="E4278" s="22">
        <v>529051.8125</v>
      </c>
      <c r="F4278" s="22">
        <v>529371.3125</v>
      </c>
      <c r="G4278" s="22">
        <v>319.5</v>
      </c>
    </row>
    <row r="4279" spans="1:7">
      <c r="A4279" s="22">
        <v>4</v>
      </c>
      <c r="B4279" s="22">
        <v>362</v>
      </c>
      <c r="C4279" s="22">
        <v>2.2846489999999999</v>
      </c>
      <c r="D4279" s="22">
        <v>271.72247299999998</v>
      </c>
      <c r="E4279" s="22">
        <v>530176.9375</v>
      </c>
      <c r="F4279" s="22">
        <v>530448.625</v>
      </c>
      <c r="G4279" s="22">
        <v>271.6875</v>
      </c>
    </row>
    <row r="4280" spans="1:7">
      <c r="A4280" s="22">
        <v>4</v>
      </c>
      <c r="B4280" s="22">
        <v>363</v>
      </c>
      <c r="C4280" s="22">
        <v>2.8027959999999998</v>
      </c>
      <c r="D4280" s="22">
        <v>254.01066599999999</v>
      </c>
      <c r="E4280" s="22">
        <v>532739.625</v>
      </c>
      <c r="F4280" s="22">
        <v>532993.625</v>
      </c>
      <c r="G4280" s="22">
        <v>254</v>
      </c>
    </row>
    <row r="4281" spans="1:7">
      <c r="A4281" s="22">
        <v>4</v>
      </c>
      <c r="B4281" s="22">
        <v>364</v>
      </c>
      <c r="C4281" s="22">
        <v>1.0654159999999999</v>
      </c>
      <c r="D4281" s="22">
        <v>212.73500100000001</v>
      </c>
      <c r="E4281" s="22">
        <v>535802.5625</v>
      </c>
      <c r="F4281" s="22">
        <v>536015.25</v>
      </c>
      <c r="G4281" s="22">
        <v>212.6875</v>
      </c>
    </row>
    <row r="4282" spans="1:7">
      <c r="A4282" s="22">
        <v>4</v>
      </c>
      <c r="B4282" s="22">
        <v>365</v>
      </c>
      <c r="C4282" s="22">
        <v>0.20824799999999999</v>
      </c>
      <c r="D4282" s="22">
        <v>170.82576</v>
      </c>
      <c r="E4282" s="22">
        <v>537083.875</v>
      </c>
      <c r="F4282" s="22">
        <v>537254.75</v>
      </c>
      <c r="G4282" s="22">
        <v>170.875</v>
      </c>
    </row>
    <row r="4283" spans="1:7">
      <c r="A4283" s="22">
        <v>4</v>
      </c>
      <c r="B4283" s="22">
        <v>366</v>
      </c>
      <c r="C4283" s="22">
        <v>0.59550099999999995</v>
      </c>
      <c r="D4283" s="22">
        <v>255.609543</v>
      </c>
      <c r="E4283" s="22">
        <v>537474.5625</v>
      </c>
      <c r="F4283" s="22">
        <v>537730.1875</v>
      </c>
      <c r="G4283" s="22">
        <v>255.625</v>
      </c>
    </row>
    <row r="4284" spans="1:7">
      <c r="A4284" s="22">
        <v>4</v>
      </c>
      <c r="B4284" s="22">
        <v>367</v>
      </c>
      <c r="C4284" s="22">
        <v>2.1946949999999998</v>
      </c>
      <c r="D4284" s="22">
        <v>272.77340700000002</v>
      </c>
      <c r="E4284" s="22">
        <v>538337.9375</v>
      </c>
      <c r="F4284" s="22">
        <v>538610.6875</v>
      </c>
      <c r="G4284" s="22">
        <v>272.75</v>
      </c>
    </row>
    <row r="4285" spans="1:7">
      <c r="A4285" s="22">
        <v>4</v>
      </c>
      <c r="B4285" s="22">
        <v>368</v>
      </c>
      <c r="C4285" s="22">
        <v>1.1047E-2</v>
      </c>
      <c r="D4285" s="22">
        <v>258.73736600000001</v>
      </c>
      <c r="E4285" s="22">
        <v>540807</v>
      </c>
      <c r="F4285" s="22">
        <v>541065.6875</v>
      </c>
      <c r="G4285" s="22">
        <v>258.6875</v>
      </c>
    </row>
    <row r="4286" spans="1:7">
      <c r="A4286" s="22">
        <v>4</v>
      </c>
      <c r="B4286" s="22">
        <v>369</v>
      </c>
      <c r="C4286" s="22">
        <v>0.68110400000000004</v>
      </c>
      <c r="D4286" s="22">
        <v>253.43931599999999</v>
      </c>
      <c r="E4286" s="22">
        <v>541088</v>
      </c>
      <c r="F4286" s="22">
        <v>541341.4375</v>
      </c>
      <c r="G4286" s="22">
        <v>253.4375</v>
      </c>
    </row>
    <row r="4287" spans="1:7">
      <c r="A4287" s="22">
        <v>4</v>
      </c>
      <c r="B4287" s="22">
        <v>370</v>
      </c>
      <c r="C4287" s="22">
        <v>0.62693500000000002</v>
      </c>
      <c r="D4287" s="22">
        <v>245.78787199999999</v>
      </c>
      <c r="E4287" s="22">
        <v>542025.875</v>
      </c>
      <c r="F4287" s="22">
        <v>542271.625</v>
      </c>
      <c r="G4287" s="22">
        <v>245.75</v>
      </c>
    </row>
    <row r="4288" spans="1:7">
      <c r="A4288" s="22">
        <v>4</v>
      </c>
      <c r="B4288" s="22">
        <v>371</v>
      </c>
      <c r="C4288" s="22">
        <v>2.077947</v>
      </c>
      <c r="D4288" s="22">
        <v>300.989532</v>
      </c>
      <c r="E4288" s="22">
        <v>542901.8125</v>
      </c>
      <c r="F4288" s="22">
        <v>543202.8125</v>
      </c>
      <c r="G4288" s="22">
        <v>301</v>
      </c>
    </row>
    <row r="4289" spans="1:7">
      <c r="A4289" s="22">
        <v>4</v>
      </c>
      <c r="B4289" s="22">
        <v>372</v>
      </c>
      <c r="C4289" s="22">
        <v>0.53597099999999998</v>
      </c>
      <c r="D4289" s="22">
        <v>170.641617</v>
      </c>
      <c r="E4289" s="22">
        <v>545292.625</v>
      </c>
      <c r="F4289" s="22">
        <v>545463.3125</v>
      </c>
      <c r="G4289" s="22">
        <v>170.6875</v>
      </c>
    </row>
    <row r="4290" spans="1:7">
      <c r="A4290" s="22">
        <v>4</v>
      </c>
      <c r="B4290" s="22">
        <v>373</v>
      </c>
      <c r="C4290" s="22">
        <v>1.4731860000000001</v>
      </c>
      <c r="D4290" s="22">
        <v>208.20687899999999</v>
      </c>
      <c r="E4290" s="22">
        <v>546011.5625</v>
      </c>
      <c r="F4290" s="22">
        <v>546219.75</v>
      </c>
      <c r="G4290" s="22">
        <v>208.1875</v>
      </c>
    </row>
    <row r="4291" spans="1:7">
      <c r="A4291" s="22">
        <v>4</v>
      </c>
      <c r="B4291" s="22">
        <v>374</v>
      </c>
      <c r="C4291" s="22">
        <v>0.58148299999999997</v>
      </c>
      <c r="D4291" s="22">
        <v>236.358215</v>
      </c>
      <c r="E4291" s="22">
        <v>547699.3125</v>
      </c>
      <c r="F4291" s="22">
        <v>547935.625</v>
      </c>
      <c r="G4291" s="22">
        <v>236.3125</v>
      </c>
    </row>
    <row r="4292" spans="1:7">
      <c r="A4292" s="22">
        <v>4</v>
      </c>
      <c r="B4292" s="22">
        <v>375</v>
      </c>
      <c r="C4292" s="22">
        <v>1.2641500000000001</v>
      </c>
      <c r="D4292" s="22">
        <v>302.253174</v>
      </c>
      <c r="E4292" s="22">
        <v>548527.375</v>
      </c>
      <c r="F4292" s="22">
        <v>548829.6875</v>
      </c>
      <c r="G4292" s="22">
        <v>302.3125</v>
      </c>
    </row>
    <row r="4293" spans="1:7">
      <c r="A4293" s="22">
        <v>4</v>
      </c>
      <c r="B4293" s="22">
        <v>376</v>
      </c>
      <c r="C4293" s="22">
        <v>2.5499999999999998E-2</v>
      </c>
      <c r="D4293" s="22">
        <v>245.16807600000001</v>
      </c>
      <c r="E4293" s="22">
        <v>550105.625</v>
      </c>
      <c r="F4293" s="22">
        <v>550350.8125</v>
      </c>
      <c r="G4293" s="22">
        <v>245.1875</v>
      </c>
    </row>
    <row r="4294" spans="1:7">
      <c r="A4294" s="22">
        <v>4</v>
      </c>
      <c r="B4294" s="22">
        <v>377</v>
      </c>
      <c r="C4294" s="22">
        <v>0.216058</v>
      </c>
      <c r="D4294" s="22">
        <v>270.83575400000001</v>
      </c>
      <c r="E4294" s="22">
        <v>550387</v>
      </c>
      <c r="F4294" s="22">
        <v>550657.8125</v>
      </c>
      <c r="G4294" s="22">
        <v>270.8125</v>
      </c>
    </row>
    <row r="4295" spans="1:7">
      <c r="A4295" s="22">
        <v>4</v>
      </c>
      <c r="B4295" s="22">
        <v>378</v>
      </c>
      <c r="C4295" s="22">
        <v>0.50636999999999999</v>
      </c>
      <c r="D4295" s="22">
        <v>210.82302899999999</v>
      </c>
      <c r="E4295" s="22">
        <v>550876.5</v>
      </c>
      <c r="F4295" s="22">
        <v>551087.3125</v>
      </c>
      <c r="G4295" s="22">
        <v>210.8125</v>
      </c>
    </row>
    <row r="4296" spans="1:7">
      <c r="A4296" s="22">
        <v>4</v>
      </c>
      <c r="B4296" s="22">
        <v>379</v>
      </c>
      <c r="C4296" s="22">
        <v>0.21909300000000001</v>
      </c>
      <c r="D4296" s="22">
        <v>232.44956999999999</v>
      </c>
      <c r="E4296" s="22">
        <v>551603.0625</v>
      </c>
      <c r="F4296" s="22">
        <v>551835.5</v>
      </c>
      <c r="G4296" s="22">
        <v>232.4375</v>
      </c>
    </row>
    <row r="4297" spans="1:7">
      <c r="A4297" s="22">
        <v>4</v>
      </c>
      <c r="B4297" s="22">
        <v>380</v>
      </c>
      <c r="C4297" s="22">
        <v>0.60629900000000003</v>
      </c>
      <c r="D4297" s="22">
        <v>231.14582799999999</v>
      </c>
      <c r="E4297" s="22">
        <v>552056.4375</v>
      </c>
      <c r="F4297" s="22">
        <v>552287.625</v>
      </c>
      <c r="G4297" s="22">
        <v>231.1875</v>
      </c>
    </row>
    <row r="4298" spans="1:7">
      <c r="A4298" s="22">
        <v>4</v>
      </c>
      <c r="B4298" s="22">
        <v>381</v>
      </c>
      <c r="C4298" s="22">
        <v>0.840202</v>
      </c>
      <c r="D4298" s="22">
        <v>256.77276599999999</v>
      </c>
      <c r="E4298" s="22">
        <v>552900.3125</v>
      </c>
      <c r="F4298" s="22">
        <v>553157.0625</v>
      </c>
      <c r="G4298" s="22">
        <v>256.75</v>
      </c>
    </row>
    <row r="4299" spans="1:7">
      <c r="A4299" s="22">
        <v>4</v>
      </c>
      <c r="B4299" s="22">
        <v>382</v>
      </c>
      <c r="C4299" s="22">
        <v>0.68745599999999996</v>
      </c>
      <c r="D4299" s="22">
        <v>250.392349</v>
      </c>
      <c r="E4299" s="22">
        <v>554009.75</v>
      </c>
      <c r="F4299" s="22">
        <v>554260.1875</v>
      </c>
      <c r="G4299" s="22">
        <v>250.4375</v>
      </c>
    </row>
    <row r="4300" spans="1:7">
      <c r="A4300" s="22">
        <v>4</v>
      </c>
      <c r="B4300" s="22">
        <v>383</v>
      </c>
      <c r="C4300" s="22">
        <v>0.92755399999999999</v>
      </c>
      <c r="D4300" s="22">
        <v>280.72000100000002</v>
      </c>
      <c r="E4300" s="22">
        <v>554947.375</v>
      </c>
      <c r="F4300" s="22">
        <v>555228.0625</v>
      </c>
      <c r="G4300" s="22">
        <v>280.6875</v>
      </c>
    </row>
    <row r="4301" spans="1:7">
      <c r="A4301" s="22">
        <v>4</v>
      </c>
      <c r="B4301" s="22">
        <v>384</v>
      </c>
      <c r="C4301" s="22">
        <v>4.68675</v>
      </c>
      <c r="D4301" s="22">
        <v>265.64935300000002</v>
      </c>
      <c r="E4301" s="22">
        <v>556166.1875</v>
      </c>
      <c r="F4301" s="22">
        <v>556431.8125</v>
      </c>
      <c r="G4301" s="22">
        <v>265.625</v>
      </c>
    </row>
    <row r="4302" spans="1:7">
      <c r="A4302" s="22">
        <v>4</v>
      </c>
      <c r="B4302" s="22">
        <v>385</v>
      </c>
      <c r="C4302" s="22">
        <v>4.0323999999999999E-2</v>
      </c>
      <c r="D4302" s="22">
        <v>312.42260700000003</v>
      </c>
      <c r="E4302" s="22">
        <v>561119.9375</v>
      </c>
      <c r="F4302" s="22">
        <v>561432.375</v>
      </c>
      <c r="G4302" s="22">
        <v>312.4375</v>
      </c>
    </row>
    <row r="4303" spans="1:7">
      <c r="A4303" s="22">
        <v>4</v>
      </c>
      <c r="B4303" s="22">
        <v>386</v>
      </c>
      <c r="C4303" s="22">
        <v>1.481611</v>
      </c>
      <c r="D4303" s="22">
        <v>279.96933000000001</v>
      </c>
      <c r="E4303" s="22">
        <v>561479.25</v>
      </c>
      <c r="F4303" s="22">
        <v>561759.25</v>
      </c>
      <c r="G4303" s="22">
        <v>280</v>
      </c>
    </row>
    <row r="4304" spans="1:7">
      <c r="A4304" s="22">
        <v>4</v>
      </c>
      <c r="B4304" s="22">
        <v>387</v>
      </c>
      <c r="C4304" s="22">
        <v>2.6206420000000001</v>
      </c>
      <c r="D4304" s="22">
        <v>254.263138</v>
      </c>
      <c r="E4304" s="22">
        <v>563245.125</v>
      </c>
      <c r="F4304" s="22">
        <v>563499.375</v>
      </c>
      <c r="G4304" s="22">
        <v>254.25</v>
      </c>
    </row>
    <row r="4305" spans="1:7">
      <c r="A4305" s="22">
        <v>4</v>
      </c>
      <c r="B4305" s="22">
        <v>388</v>
      </c>
      <c r="C4305" s="22">
        <v>2.5699360000000002</v>
      </c>
      <c r="D4305" s="22">
        <v>238.32313500000001</v>
      </c>
      <c r="E4305" s="22">
        <v>566120.4375</v>
      </c>
      <c r="F4305" s="22">
        <v>566358.75</v>
      </c>
      <c r="G4305" s="22">
        <v>238.3125</v>
      </c>
    </row>
    <row r="4306" spans="1:7">
      <c r="A4306" s="22">
        <v>4</v>
      </c>
      <c r="B4306" s="22">
        <v>389</v>
      </c>
      <c r="C4306" s="22">
        <v>0.67275700000000005</v>
      </c>
      <c r="D4306" s="22">
        <v>176.13952599999999</v>
      </c>
      <c r="E4306" s="22">
        <v>568933.25</v>
      </c>
      <c r="F4306" s="22">
        <v>569109.375</v>
      </c>
      <c r="G4306" s="22">
        <v>176.125</v>
      </c>
    </row>
    <row r="4307" spans="1:7">
      <c r="A4307" s="22">
        <v>4</v>
      </c>
      <c r="B4307" s="22">
        <v>390</v>
      </c>
      <c r="C4307" s="22">
        <v>1.7377899999999999</v>
      </c>
      <c r="D4307" s="22">
        <v>274.95519999999999</v>
      </c>
      <c r="E4307" s="22">
        <v>569782.5625</v>
      </c>
      <c r="F4307" s="22">
        <v>570057.5625</v>
      </c>
      <c r="G4307" s="22">
        <v>275</v>
      </c>
    </row>
    <row r="4308" spans="1:7">
      <c r="A4308" s="22">
        <v>4</v>
      </c>
      <c r="B4308" s="22">
        <v>391</v>
      </c>
      <c r="C4308" s="22">
        <v>0.13724</v>
      </c>
      <c r="D4308" s="22">
        <v>233.74079900000001</v>
      </c>
      <c r="E4308" s="22">
        <v>571802.875</v>
      </c>
      <c r="F4308" s="22">
        <v>572036.625</v>
      </c>
      <c r="G4308" s="22">
        <v>233.75</v>
      </c>
    </row>
    <row r="4309" spans="1:7">
      <c r="A4309" s="22">
        <v>4</v>
      </c>
      <c r="B4309" s="22">
        <v>392</v>
      </c>
      <c r="C4309" s="22">
        <v>0.85229500000000002</v>
      </c>
      <c r="D4309" s="22">
        <v>186.911407</v>
      </c>
      <c r="E4309" s="22">
        <v>572188.8125</v>
      </c>
      <c r="F4309" s="22">
        <v>572375.75</v>
      </c>
      <c r="G4309" s="22">
        <v>186.9375</v>
      </c>
    </row>
    <row r="4310" spans="1:7">
      <c r="A4310" s="22">
        <v>4</v>
      </c>
      <c r="B4310" s="22">
        <v>393</v>
      </c>
      <c r="C4310" s="22">
        <v>1.7424850000000001</v>
      </c>
      <c r="D4310" s="22">
        <v>212.09307899999999</v>
      </c>
      <c r="E4310" s="22">
        <v>573228.3125</v>
      </c>
      <c r="F4310" s="22">
        <v>573440.375</v>
      </c>
      <c r="G4310" s="22">
        <v>212.0625</v>
      </c>
    </row>
    <row r="4311" spans="1:7">
      <c r="A4311" s="22">
        <v>4</v>
      </c>
      <c r="B4311" s="22">
        <v>394</v>
      </c>
      <c r="C4311" s="22">
        <v>1.7549380000000001</v>
      </c>
      <c r="D4311" s="22">
        <v>250.748108</v>
      </c>
      <c r="E4311" s="22">
        <v>575197.25</v>
      </c>
      <c r="F4311" s="22">
        <v>575447.9375</v>
      </c>
      <c r="G4311" s="22">
        <v>250.6875</v>
      </c>
    </row>
    <row r="4312" spans="1:7">
      <c r="A4312" s="22">
        <v>4</v>
      </c>
      <c r="B4312" s="22">
        <v>395</v>
      </c>
      <c r="C4312" s="22">
        <v>0.68873200000000001</v>
      </c>
      <c r="D4312" s="22">
        <v>239.57746900000001</v>
      </c>
      <c r="E4312" s="22">
        <v>577213.0625</v>
      </c>
      <c r="F4312" s="22">
        <v>577452.625</v>
      </c>
      <c r="G4312" s="22">
        <v>239.5625</v>
      </c>
    </row>
    <row r="4313" spans="1:7">
      <c r="A4313" s="22">
        <v>4</v>
      </c>
      <c r="B4313" s="22">
        <v>396</v>
      </c>
      <c r="C4313" s="22">
        <v>0.123921</v>
      </c>
      <c r="D4313" s="22">
        <v>189.59556599999999</v>
      </c>
      <c r="E4313" s="22">
        <v>578150.6875</v>
      </c>
      <c r="F4313" s="22">
        <v>578340.3125</v>
      </c>
      <c r="G4313" s="22">
        <v>189.625</v>
      </c>
    </row>
    <row r="4314" spans="1:7">
      <c r="A4314" s="22">
        <v>4</v>
      </c>
      <c r="B4314" s="22">
        <v>397</v>
      </c>
      <c r="C4314" s="22">
        <v>2.1169730000000002</v>
      </c>
      <c r="D4314" s="22">
        <v>244.229095</v>
      </c>
      <c r="E4314" s="22">
        <v>578478.875</v>
      </c>
      <c r="F4314" s="22">
        <v>578723.0625</v>
      </c>
      <c r="G4314" s="22">
        <v>244.1875</v>
      </c>
    </row>
    <row r="4315" spans="1:7">
      <c r="A4315" s="22">
        <v>4</v>
      </c>
      <c r="B4315" s="22">
        <v>398</v>
      </c>
      <c r="C4315" s="22">
        <v>1.1902429999999999</v>
      </c>
      <c r="D4315" s="22">
        <v>253.99975599999999</v>
      </c>
      <c r="E4315" s="22">
        <v>580848.625</v>
      </c>
      <c r="F4315" s="22">
        <v>581102.625</v>
      </c>
      <c r="G4315" s="22">
        <v>254</v>
      </c>
    </row>
    <row r="4316" spans="1:7">
      <c r="A4316" s="22">
        <v>4</v>
      </c>
      <c r="B4316" s="22">
        <v>399</v>
      </c>
      <c r="C4316" s="22">
        <v>0.778443</v>
      </c>
      <c r="D4316" s="22">
        <v>214.45674099999999</v>
      </c>
      <c r="E4316" s="22">
        <v>582301.875</v>
      </c>
      <c r="F4316" s="22">
        <v>582516.375</v>
      </c>
      <c r="G4316" s="22">
        <v>214.5</v>
      </c>
    </row>
    <row r="4317" spans="1:7">
      <c r="A4317" s="22">
        <v>4</v>
      </c>
      <c r="B4317" s="22">
        <v>400</v>
      </c>
      <c r="C4317" s="22">
        <v>1.583887</v>
      </c>
      <c r="D4317" s="22">
        <v>325.46255500000001</v>
      </c>
      <c r="E4317" s="22">
        <v>583302</v>
      </c>
      <c r="F4317" s="22">
        <v>583627.5</v>
      </c>
      <c r="G4317" s="22">
        <v>325.5</v>
      </c>
    </row>
    <row r="4318" spans="1:7">
      <c r="A4318" s="22">
        <v>4</v>
      </c>
      <c r="B4318" s="22">
        <v>401</v>
      </c>
      <c r="C4318" s="22">
        <v>0.168098</v>
      </c>
      <c r="D4318" s="22">
        <v>287.91909800000002</v>
      </c>
      <c r="E4318" s="22">
        <v>585224</v>
      </c>
      <c r="F4318" s="22">
        <v>585511.9375</v>
      </c>
      <c r="G4318" s="22">
        <v>287.9375</v>
      </c>
    </row>
    <row r="4319" spans="1:7">
      <c r="A4319" s="22">
        <v>4</v>
      </c>
      <c r="B4319" s="22">
        <v>402</v>
      </c>
      <c r="C4319" s="22">
        <v>1.360595</v>
      </c>
      <c r="D4319" s="22">
        <v>181.65699799999999</v>
      </c>
      <c r="E4319" s="22">
        <v>585692.8125</v>
      </c>
      <c r="F4319" s="22">
        <v>585874.5</v>
      </c>
      <c r="G4319" s="22">
        <v>181.6875</v>
      </c>
    </row>
    <row r="4320" spans="1:7">
      <c r="A4320" s="22">
        <v>4</v>
      </c>
      <c r="B4320" s="22">
        <v>403</v>
      </c>
      <c r="C4320" s="22">
        <v>0.46296700000000002</v>
      </c>
      <c r="D4320" s="22">
        <v>277.209473</v>
      </c>
      <c r="E4320" s="22">
        <v>587239.875</v>
      </c>
      <c r="F4320" s="22">
        <v>587517.0625</v>
      </c>
      <c r="G4320" s="22">
        <v>277.1875</v>
      </c>
    </row>
    <row r="4321" spans="1:7">
      <c r="A4321" s="22">
        <v>4</v>
      </c>
      <c r="B4321" s="22">
        <v>404</v>
      </c>
      <c r="C4321" s="22">
        <v>0.94742599999999999</v>
      </c>
      <c r="D4321" s="22">
        <v>221.52465799999999</v>
      </c>
      <c r="E4321" s="22">
        <v>587990</v>
      </c>
      <c r="F4321" s="22">
        <v>588211.5625</v>
      </c>
      <c r="G4321" s="22">
        <v>221.5625</v>
      </c>
    </row>
    <row r="4322" spans="1:7">
      <c r="A4322" s="22">
        <v>4</v>
      </c>
      <c r="B4322" s="22">
        <v>405</v>
      </c>
      <c r="C4322" s="22">
        <v>0.115048</v>
      </c>
      <c r="D4322" s="22">
        <v>190.703934</v>
      </c>
      <c r="E4322" s="22">
        <v>589162</v>
      </c>
      <c r="F4322" s="22">
        <v>589352.6875</v>
      </c>
      <c r="G4322" s="22">
        <v>190.6875</v>
      </c>
    </row>
    <row r="4323" spans="1:7">
      <c r="A4323" s="22">
        <v>4</v>
      </c>
      <c r="B4323" s="22">
        <v>406</v>
      </c>
      <c r="C4323" s="22">
        <v>1.152725</v>
      </c>
      <c r="D4323" s="22">
        <v>265.18386800000002</v>
      </c>
      <c r="E4323" s="22">
        <v>589474.4375</v>
      </c>
      <c r="F4323" s="22">
        <v>589739.625</v>
      </c>
      <c r="G4323" s="22">
        <v>265.1875</v>
      </c>
    </row>
    <row r="4324" spans="1:7">
      <c r="A4324" s="22">
        <v>4</v>
      </c>
      <c r="B4324" s="22">
        <v>407</v>
      </c>
      <c r="C4324" s="22">
        <v>7.9265000000000002E-2</v>
      </c>
      <c r="D4324" s="22">
        <v>234.47543300000001</v>
      </c>
      <c r="E4324" s="22">
        <v>590896.5625</v>
      </c>
      <c r="F4324" s="22">
        <v>591131</v>
      </c>
      <c r="G4324" s="22">
        <v>234.4375</v>
      </c>
    </row>
    <row r="4325" spans="1:7">
      <c r="A4325" s="22">
        <v>4</v>
      </c>
      <c r="B4325" s="22">
        <v>408</v>
      </c>
      <c r="C4325" s="22">
        <v>0.111288</v>
      </c>
      <c r="D4325" s="22">
        <v>249.70710800000001</v>
      </c>
      <c r="E4325" s="22">
        <v>591224.75</v>
      </c>
      <c r="F4325" s="22">
        <v>591474.4375</v>
      </c>
      <c r="G4325" s="22">
        <v>249.6875</v>
      </c>
    </row>
    <row r="4326" spans="1:7">
      <c r="A4326" s="22">
        <v>4</v>
      </c>
      <c r="B4326" s="22">
        <v>409</v>
      </c>
      <c r="C4326" s="22">
        <v>0.24796299999999999</v>
      </c>
      <c r="D4326" s="22">
        <v>201.55088799999999</v>
      </c>
      <c r="E4326" s="22">
        <v>591599.6875</v>
      </c>
      <c r="F4326" s="22">
        <v>591801.25</v>
      </c>
      <c r="G4326" s="22">
        <v>201.5625</v>
      </c>
    </row>
    <row r="4327" spans="1:7">
      <c r="A4327" s="22">
        <v>4</v>
      </c>
      <c r="B4327" s="22">
        <v>410</v>
      </c>
      <c r="C4327" s="22">
        <v>0.38757399999999997</v>
      </c>
      <c r="D4327" s="22">
        <v>300.67483499999997</v>
      </c>
      <c r="E4327" s="22">
        <v>592052.9375</v>
      </c>
      <c r="F4327" s="22">
        <v>592353.5625</v>
      </c>
      <c r="G4327" s="22">
        <v>300.625</v>
      </c>
    </row>
    <row r="4328" spans="1:7">
      <c r="A4328" s="22">
        <v>4</v>
      </c>
      <c r="B4328" s="22">
        <v>411</v>
      </c>
      <c r="C4328" s="22">
        <v>3.5188999999999998E-2</v>
      </c>
      <c r="D4328" s="22">
        <v>148.49056999999999</v>
      </c>
      <c r="E4328" s="22">
        <v>592756.125</v>
      </c>
      <c r="F4328" s="22">
        <v>592904.625</v>
      </c>
      <c r="G4328" s="22">
        <v>148.5</v>
      </c>
    </row>
    <row r="4329" spans="1:7">
      <c r="A4329" s="22">
        <v>4</v>
      </c>
      <c r="B4329" s="22">
        <v>412</v>
      </c>
      <c r="C4329" s="22">
        <v>0.33357100000000001</v>
      </c>
      <c r="D4329" s="22">
        <v>218.07347100000001</v>
      </c>
      <c r="E4329" s="22">
        <v>592943.625</v>
      </c>
      <c r="F4329" s="22">
        <v>593161.75</v>
      </c>
      <c r="G4329" s="22">
        <v>218.125</v>
      </c>
    </row>
    <row r="4330" spans="1:7">
      <c r="A4330" s="22">
        <v>4</v>
      </c>
      <c r="B4330" s="22">
        <v>413</v>
      </c>
      <c r="C4330" s="22">
        <v>0.77254400000000001</v>
      </c>
      <c r="D4330" s="22">
        <v>189.72644</v>
      </c>
      <c r="E4330" s="22">
        <v>593506.1875</v>
      </c>
      <c r="F4330" s="22">
        <v>593695.9375</v>
      </c>
      <c r="G4330" s="22">
        <v>189.75</v>
      </c>
    </row>
    <row r="4331" spans="1:7">
      <c r="A4331" s="22">
        <v>4</v>
      </c>
      <c r="B4331" s="22">
        <v>414</v>
      </c>
      <c r="C4331" s="22">
        <v>1.444701</v>
      </c>
      <c r="D4331" s="22">
        <v>268.184662</v>
      </c>
      <c r="E4331" s="22">
        <v>594475.0625</v>
      </c>
      <c r="F4331" s="22">
        <v>594743.25</v>
      </c>
      <c r="G4331" s="22">
        <v>268.1875</v>
      </c>
    </row>
    <row r="4332" spans="1:7">
      <c r="A4332" s="22">
        <v>4</v>
      </c>
      <c r="B4332" s="22">
        <v>415</v>
      </c>
      <c r="C4332" s="22">
        <v>1.003932</v>
      </c>
      <c r="D4332" s="22">
        <v>247.24430799999999</v>
      </c>
      <c r="E4332" s="22">
        <v>596194</v>
      </c>
      <c r="F4332" s="22">
        <v>596441.25</v>
      </c>
      <c r="G4332" s="22">
        <v>247.25</v>
      </c>
    </row>
    <row r="4333" spans="1:7">
      <c r="A4333" s="22">
        <v>4</v>
      </c>
      <c r="B4333" s="22">
        <v>416</v>
      </c>
      <c r="C4333" s="22">
        <v>0.40742</v>
      </c>
      <c r="D4333" s="22">
        <v>253.60195899999999</v>
      </c>
      <c r="E4333" s="22">
        <v>597459.6875</v>
      </c>
      <c r="F4333" s="22">
        <v>597713.3125</v>
      </c>
      <c r="G4333" s="22">
        <v>253.625</v>
      </c>
    </row>
    <row r="4334" spans="1:7">
      <c r="A4334" s="22">
        <v>4</v>
      </c>
      <c r="B4334" s="22">
        <v>417</v>
      </c>
      <c r="C4334" s="22">
        <v>2.9730120000000002</v>
      </c>
      <c r="D4334" s="22">
        <v>221.89390599999999</v>
      </c>
      <c r="E4334" s="22">
        <v>598131.6875</v>
      </c>
      <c r="F4334" s="22">
        <v>598353.625</v>
      </c>
      <c r="G4334" s="22">
        <v>221.9375</v>
      </c>
    </row>
    <row r="4335" spans="1:7">
      <c r="A4335" s="22">
        <v>4</v>
      </c>
      <c r="B4335" s="22">
        <v>418</v>
      </c>
      <c r="C4335" s="22">
        <v>0.73143899999999995</v>
      </c>
      <c r="D4335" s="22">
        <v>255.96980300000001</v>
      </c>
      <c r="E4335" s="22">
        <v>601335.1875</v>
      </c>
      <c r="F4335" s="22">
        <v>601591.125</v>
      </c>
      <c r="G4335" s="22">
        <v>255.9375</v>
      </c>
    </row>
    <row r="4336" spans="1:7">
      <c r="A4336" s="22">
        <v>4</v>
      </c>
      <c r="B4336" s="22">
        <v>419</v>
      </c>
      <c r="C4336" s="22">
        <v>0.47236899999999998</v>
      </c>
      <c r="D4336" s="22">
        <v>265.642944</v>
      </c>
      <c r="E4336" s="22">
        <v>602335.25</v>
      </c>
      <c r="F4336" s="22">
        <v>602600.875</v>
      </c>
      <c r="G4336" s="22">
        <v>265.625</v>
      </c>
    </row>
    <row r="4337" spans="1:7">
      <c r="A4337" s="22">
        <v>4</v>
      </c>
      <c r="B4337" s="22">
        <v>420</v>
      </c>
      <c r="C4337" s="22">
        <v>0.20494599999999999</v>
      </c>
      <c r="D4337" s="22">
        <v>228.626892</v>
      </c>
      <c r="E4337" s="22">
        <v>603085.3125</v>
      </c>
      <c r="F4337" s="22">
        <v>603314</v>
      </c>
      <c r="G4337" s="22">
        <v>228.6875</v>
      </c>
    </row>
    <row r="4338" spans="1:7">
      <c r="A4338" s="22">
        <v>4</v>
      </c>
      <c r="B4338" s="22">
        <v>421</v>
      </c>
      <c r="C4338" s="22">
        <v>1.9638009999999999</v>
      </c>
      <c r="D4338" s="22">
        <v>200.604523</v>
      </c>
      <c r="E4338" s="22">
        <v>603522.875</v>
      </c>
      <c r="F4338" s="22">
        <v>603723.5625</v>
      </c>
      <c r="G4338" s="22">
        <v>200.6875</v>
      </c>
    </row>
    <row r="4339" spans="1:7">
      <c r="A4339" s="22">
        <v>4</v>
      </c>
      <c r="B4339" s="22">
        <v>422</v>
      </c>
      <c r="C4339" s="22">
        <v>0.34868100000000002</v>
      </c>
      <c r="D4339" s="22">
        <v>261.801331</v>
      </c>
      <c r="E4339" s="22">
        <v>605695.0625</v>
      </c>
      <c r="F4339" s="22">
        <v>605956.8125</v>
      </c>
      <c r="G4339" s="22">
        <v>261.75</v>
      </c>
    </row>
    <row r="4340" spans="1:7">
      <c r="A4340" s="22">
        <v>4</v>
      </c>
      <c r="B4340" s="22">
        <v>423</v>
      </c>
      <c r="C4340" s="22">
        <v>1.808594</v>
      </c>
      <c r="D4340" s="22">
        <v>224.72112999999999</v>
      </c>
      <c r="E4340" s="22">
        <v>606320.0625</v>
      </c>
      <c r="F4340" s="22">
        <v>606544.8125</v>
      </c>
      <c r="G4340" s="22">
        <v>224.75</v>
      </c>
    </row>
    <row r="4341" spans="1:7">
      <c r="A4341" s="22">
        <v>4</v>
      </c>
      <c r="B4341" s="22">
        <v>424</v>
      </c>
      <c r="C4341" s="22">
        <v>0.72436100000000003</v>
      </c>
      <c r="D4341" s="22">
        <v>291.32153299999999</v>
      </c>
      <c r="E4341" s="22">
        <v>608361.625</v>
      </c>
      <c r="F4341" s="22">
        <v>608652.9375</v>
      </c>
      <c r="G4341" s="22">
        <v>291.3125</v>
      </c>
    </row>
    <row r="4342" spans="1:7">
      <c r="A4342" s="22">
        <v>4</v>
      </c>
      <c r="B4342" s="22">
        <v>425</v>
      </c>
      <c r="C4342" s="22">
        <v>0.77142100000000002</v>
      </c>
      <c r="D4342" s="22">
        <v>195.20895400000001</v>
      </c>
      <c r="E4342" s="22">
        <v>609377.4375</v>
      </c>
      <c r="F4342" s="22">
        <v>609572.625</v>
      </c>
      <c r="G4342" s="22">
        <v>195.1875</v>
      </c>
    </row>
    <row r="4343" spans="1:7">
      <c r="A4343" s="22">
        <v>4</v>
      </c>
      <c r="B4343" s="22">
        <v>426</v>
      </c>
      <c r="C4343" s="22">
        <v>2.050535</v>
      </c>
      <c r="D4343" s="22">
        <v>225.20938100000001</v>
      </c>
      <c r="E4343" s="22">
        <v>610354.375</v>
      </c>
      <c r="F4343" s="22">
        <v>610579.625</v>
      </c>
      <c r="G4343" s="22">
        <v>225.25</v>
      </c>
    </row>
    <row r="4344" spans="1:7">
      <c r="A4344" s="22">
        <v>4</v>
      </c>
      <c r="B4344" s="22">
        <v>427</v>
      </c>
      <c r="C4344" s="22">
        <v>0.55678899999999998</v>
      </c>
      <c r="D4344" s="22">
        <v>271.47479199999998</v>
      </c>
      <c r="E4344" s="22">
        <v>612635.9375</v>
      </c>
      <c r="F4344" s="22">
        <v>612907.375</v>
      </c>
      <c r="G4344" s="22">
        <v>271.4375</v>
      </c>
    </row>
    <row r="4345" spans="1:7">
      <c r="A4345" s="22">
        <v>4</v>
      </c>
      <c r="B4345" s="22">
        <v>428</v>
      </c>
      <c r="C4345" s="22">
        <v>0.37848799999999999</v>
      </c>
      <c r="D4345" s="22">
        <v>256.06701700000002</v>
      </c>
      <c r="E4345" s="22">
        <v>613464.1875</v>
      </c>
      <c r="F4345" s="22">
        <v>613720.25</v>
      </c>
      <c r="G4345" s="22">
        <v>256.0625</v>
      </c>
    </row>
    <row r="4346" spans="1:7">
      <c r="A4346" s="22">
        <v>4</v>
      </c>
      <c r="B4346" s="22">
        <v>429</v>
      </c>
      <c r="C4346" s="22">
        <v>1.66133</v>
      </c>
      <c r="D4346" s="22">
        <v>220.26712000000001</v>
      </c>
      <c r="E4346" s="22">
        <v>614104.875</v>
      </c>
      <c r="F4346" s="22">
        <v>614325.125</v>
      </c>
      <c r="G4346" s="22">
        <v>220.25</v>
      </c>
    </row>
    <row r="4347" spans="1:7">
      <c r="A4347" s="22">
        <v>4</v>
      </c>
      <c r="B4347" s="22">
        <v>430</v>
      </c>
      <c r="C4347" s="22">
        <v>2.0607869999999999</v>
      </c>
      <c r="D4347" s="22">
        <v>241.44645700000001</v>
      </c>
      <c r="E4347" s="22">
        <v>615995.75</v>
      </c>
      <c r="F4347" s="22">
        <v>616237.125</v>
      </c>
      <c r="G4347" s="22">
        <v>241.375</v>
      </c>
    </row>
    <row r="4348" spans="1:7">
      <c r="A4348" s="22">
        <v>4</v>
      </c>
      <c r="B4348" s="22">
        <v>431</v>
      </c>
      <c r="C4348" s="22">
        <v>0.62505200000000005</v>
      </c>
      <c r="D4348" s="22">
        <v>276.05007899999998</v>
      </c>
      <c r="E4348" s="22">
        <v>618308.5</v>
      </c>
      <c r="F4348" s="22">
        <v>618584.5625</v>
      </c>
      <c r="G4348" s="22">
        <v>276.0625</v>
      </c>
    </row>
    <row r="4349" spans="1:7">
      <c r="A4349" s="22">
        <v>4</v>
      </c>
      <c r="B4349" s="22">
        <v>432</v>
      </c>
      <c r="C4349" s="22">
        <v>0.87290199999999996</v>
      </c>
      <c r="D4349" s="22">
        <v>284.33673099999999</v>
      </c>
      <c r="E4349" s="22">
        <v>619214.8125</v>
      </c>
      <c r="F4349" s="22">
        <v>619499.125</v>
      </c>
      <c r="G4349" s="22">
        <v>284.3125</v>
      </c>
    </row>
    <row r="4350" spans="1:7">
      <c r="A4350" s="22">
        <v>4</v>
      </c>
      <c r="B4350" s="22">
        <v>433</v>
      </c>
      <c r="C4350" s="22">
        <v>0.43015199999999998</v>
      </c>
      <c r="D4350" s="22">
        <v>281.23648100000003</v>
      </c>
      <c r="E4350" s="22">
        <v>620386.8125</v>
      </c>
      <c r="F4350" s="22">
        <v>620668.0625</v>
      </c>
      <c r="G4350" s="22">
        <v>281.25</v>
      </c>
    </row>
    <row r="4351" spans="1:7">
      <c r="A4351" s="22">
        <v>4</v>
      </c>
      <c r="B4351" s="22">
        <v>434</v>
      </c>
      <c r="C4351" s="22">
        <v>1.533561</v>
      </c>
      <c r="D4351" s="22">
        <v>226.21414200000001</v>
      </c>
      <c r="E4351" s="22">
        <v>621105.625</v>
      </c>
      <c r="F4351" s="22">
        <v>621331.8125</v>
      </c>
      <c r="G4351" s="22">
        <v>226.1875</v>
      </c>
    </row>
    <row r="4352" spans="1:7">
      <c r="A4352" s="22">
        <v>4</v>
      </c>
      <c r="B4352" s="22">
        <v>435</v>
      </c>
      <c r="C4352" s="22">
        <v>0.65720900000000004</v>
      </c>
      <c r="D4352" s="22">
        <v>228.141525</v>
      </c>
      <c r="E4352" s="22">
        <v>622876.8125</v>
      </c>
      <c r="F4352" s="22">
        <v>623105</v>
      </c>
      <c r="G4352" s="22">
        <v>228.1875</v>
      </c>
    </row>
    <row r="4353" spans="1:7">
      <c r="A4353" s="22">
        <v>4</v>
      </c>
      <c r="B4353" s="22">
        <v>436</v>
      </c>
      <c r="C4353" s="22">
        <v>0.28879199999999999</v>
      </c>
      <c r="D4353" s="22">
        <v>234.750687</v>
      </c>
      <c r="E4353" s="22">
        <v>623767.5625</v>
      </c>
      <c r="F4353" s="22">
        <v>624002.3125</v>
      </c>
      <c r="G4353" s="22">
        <v>234.75</v>
      </c>
    </row>
    <row r="4354" spans="1:7">
      <c r="A4354" s="22">
        <v>4</v>
      </c>
      <c r="B4354" s="22">
        <v>437</v>
      </c>
      <c r="C4354" s="22">
        <v>0.30327599999999999</v>
      </c>
      <c r="D4354" s="22">
        <v>211.490295</v>
      </c>
      <c r="E4354" s="22">
        <v>624298.875</v>
      </c>
      <c r="F4354" s="22">
        <v>624510.375</v>
      </c>
      <c r="G4354" s="22">
        <v>211.5</v>
      </c>
    </row>
    <row r="4355" spans="1:7">
      <c r="A4355" s="22">
        <v>4</v>
      </c>
      <c r="B4355" s="22">
        <v>438</v>
      </c>
      <c r="C4355" s="22">
        <v>6.8617999999999998E-2</v>
      </c>
      <c r="D4355" s="22">
        <v>311.72903400000001</v>
      </c>
      <c r="E4355" s="22">
        <v>624814.5625</v>
      </c>
      <c r="F4355" s="22">
        <v>625126.3125</v>
      </c>
      <c r="G4355" s="22">
        <v>311.75</v>
      </c>
    </row>
    <row r="4356" spans="1:7">
      <c r="A4356" s="22">
        <v>4</v>
      </c>
      <c r="B4356" s="22">
        <v>439</v>
      </c>
      <c r="C4356" s="22">
        <v>0.30995200000000001</v>
      </c>
      <c r="D4356" s="22">
        <v>243.69560200000001</v>
      </c>
      <c r="E4356" s="22">
        <v>625205.1875</v>
      </c>
      <c r="F4356" s="22">
        <v>625448.9375</v>
      </c>
      <c r="G4356" s="22">
        <v>243.75</v>
      </c>
    </row>
    <row r="4357" spans="1:7">
      <c r="A4357" s="22">
        <v>4</v>
      </c>
      <c r="B4357" s="22">
        <v>440</v>
      </c>
      <c r="C4357" s="22">
        <v>2.9298060000000001</v>
      </c>
      <c r="D4357" s="22">
        <v>249.29743999999999</v>
      </c>
      <c r="E4357" s="22">
        <v>625767.8125</v>
      </c>
      <c r="F4357" s="22">
        <v>626017.125</v>
      </c>
      <c r="G4357" s="22">
        <v>249.3125</v>
      </c>
    </row>
    <row r="4358" spans="1:7">
      <c r="A4358" s="22">
        <v>4</v>
      </c>
      <c r="B4358" s="22">
        <v>441</v>
      </c>
      <c r="C4358" s="22">
        <v>0.215641</v>
      </c>
      <c r="D4358" s="22">
        <v>244.491837</v>
      </c>
      <c r="E4358" s="22">
        <v>628955.625</v>
      </c>
      <c r="F4358" s="22">
        <v>629200.125</v>
      </c>
      <c r="G4358" s="22">
        <v>244.5</v>
      </c>
    </row>
    <row r="4359" spans="1:7">
      <c r="A4359" s="22">
        <v>4</v>
      </c>
      <c r="B4359" s="22">
        <v>442</v>
      </c>
      <c r="C4359" s="22">
        <v>1.206836</v>
      </c>
      <c r="D4359" s="22">
        <v>249.61599699999999</v>
      </c>
      <c r="E4359" s="22">
        <v>629424.4375</v>
      </c>
      <c r="F4359" s="22">
        <v>629674.0625</v>
      </c>
      <c r="G4359" s="22">
        <v>249.625</v>
      </c>
    </row>
    <row r="4360" spans="1:7">
      <c r="A4360" s="22">
        <v>4</v>
      </c>
      <c r="B4360" s="22">
        <v>443</v>
      </c>
      <c r="C4360" s="22">
        <v>0.91011500000000001</v>
      </c>
      <c r="D4360" s="22">
        <v>206.73760999999999</v>
      </c>
      <c r="E4360" s="22">
        <v>630892.375</v>
      </c>
      <c r="F4360" s="22">
        <v>631099.125</v>
      </c>
      <c r="G4360" s="22">
        <v>206.75</v>
      </c>
    </row>
    <row r="4361" spans="1:7">
      <c r="A4361" s="22">
        <v>4</v>
      </c>
      <c r="B4361" s="22">
        <v>444</v>
      </c>
      <c r="C4361" s="22">
        <v>1.084641</v>
      </c>
      <c r="D4361" s="22">
        <v>216.356537</v>
      </c>
      <c r="E4361" s="22">
        <v>632015.1875</v>
      </c>
      <c r="F4361" s="22">
        <v>632231.5</v>
      </c>
      <c r="G4361" s="22">
        <v>216.3125</v>
      </c>
    </row>
    <row r="4362" spans="1:7">
      <c r="A4362" s="22">
        <v>4</v>
      </c>
      <c r="B4362" s="22">
        <v>445</v>
      </c>
      <c r="C4362" s="22">
        <v>1.159027</v>
      </c>
      <c r="D4362" s="22">
        <v>238.27981600000001</v>
      </c>
      <c r="E4362" s="22">
        <v>633327.8125</v>
      </c>
      <c r="F4362" s="22">
        <v>633566.125</v>
      </c>
      <c r="G4362" s="22">
        <v>238.3125</v>
      </c>
    </row>
    <row r="4363" spans="1:7">
      <c r="A4363" s="22">
        <v>4</v>
      </c>
      <c r="B4363" s="22">
        <v>446</v>
      </c>
      <c r="C4363" s="22">
        <v>1.8046E-2</v>
      </c>
      <c r="D4363" s="22">
        <v>279.77682499999997</v>
      </c>
      <c r="E4363" s="22">
        <v>634734.1875</v>
      </c>
      <c r="F4363" s="22">
        <v>635013.9375</v>
      </c>
      <c r="G4363" s="22">
        <v>279.75</v>
      </c>
    </row>
    <row r="4364" spans="1:7">
      <c r="A4364" s="22">
        <v>4</v>
      </c>
      <c r="B4364" s="22">
        <v>447</v>
      </c>
      <c r="C4364" s="22">
        <v>0.14871799999999999</v>
      </c>
      <c r="D4364" s="22">
        <v>260.42926</v>
      </c>
      <c r="E4364" s="22">
        <v>635046.6875</v>
      </c>
      <c r="F4364" s="22">
        <v>635307.125</v>
      </c>
      <c r="G4364" s="22">
        <v>260.4375</v>
      </c>
    </row>
    <row r="4365" spans="1:7">
      <c r="A4365" s="22">
        <v>4</v>
      </c>
      <c r="B4365" s="22">
        <v>448</v>
      </c>
      <c r="C4365" s="22">
        <v>2.904417</v>
      </c>
      <c r="D4365" s="22">
        <v>273.49264499999998</v>
      </c>
      <c r="E4365" s="22">
        <v>635468.6875</v>
      </c>
      <c r="F4365" s="22">
        <v>635742.125</v>
      </c>
      <c r="G4365" s="22">
        <v>273.4375</v>
      </c>
    </row>
    <row r="4366" spans="1:7">
      <c r="A4366" s="22">
        <v>4</v>
      </c>
      <c r="B4366" s="22">
        <v>449</v>
      </c>
      <c r="C4366" s="22">
        <v>3.8193160000000002</v>
      </c>
      <c r="D4366" s="22">
        <v>293.38717700000001</v>
      </c>
      <c r="E4366" s="22">
        <v>638656.5</v>
      </c>
      <c r="F4366" s="22">
        <v>638949.875</v>
      </c>
      <c r="G4366" s="22">
        <v>293.375</v>
      </c>
    </row>
    <row r="4367" spans="1:7">
      <c r="A4367" s="22">
        <v>4</v>
      </c>
      <c r="B4367" s="22">
        <v>450</v>
      </c>
      <c r="C4367" s="22">
        <v>0.15711</v>
      </c>
      <c r="D4367" s="22">
        <v>265.06805400000002</v>
      </c>
      <c r="E4367" s="22">
        <v>642774.875</v>
      </c>
      <c r="F4367" s="22">
        <v>643039.9375</v>
      </c>
      <c r="G4367" s="22">
        <v>265.0625</v>
      </c>
    </row>
    <row r="4368" spans="1:7">
      <c r="A4368" s="22">
        <v>4</v>
      </c>
      <c r="B4368" s="22">
        <v>451</v>
      </c>
      <c r="C4368" s="22">
        <v>0.62243199999999999</v>
      </c>
      <c r="D4368" s="22">
        <v>297.46905500000003</v>
      </c>
      <c r="E4368" s="22">
        <v>643212.375</v>
      </c>
      <c r="F4368" s="22">
        <v>643509.8125</v>
      </c>
      <c r="G4368" s="22">
        <v>297.4375</v>
      </c>
    </row>
    <row r="4369" spans="1:7">
      <c r="A4369" s="22">
        <v>4</v>
      </c>
      <c r="B4369" s="22">
        <v>452</v>
      </c>
      <c r="C4369" s="22">
        <v>1.1919500000000001</v>
      </c>
      <c r="D4369" s="22">
        <v>156.00245699999999</v>
      </c>
      <c r="E4369" s="22">
        <v>644134.125</v>
      </c>
      <c r="F4369" s="22">
        <v>644290.125</v>
      </c>
      <c r="G4369" s="22">
        <v>156</v>
      </c>
    </row>
    <row r="4370" spans="1:7">
      <c r="A4370" s="22">
        <v>4</v>
      </c>
      <c r="B4370" s="22">
        <v>453</v>
      </c>
      <c r="C4370" s="22">
        <v>5.4555350000000002</v>
      </c>
      <c r="D4370" s="22">
        <v>287.98840300000001</v>
      </c>
      <c r="E4370" s="22">
        <v>645493.875</v>
      </c>
      <c r="F4370" s="22">
        <v>645781.8125</v>
      </c>
      <c r="G4370" s="22">
        <v>287.9375</v>
      </c>
    </row>
    <row r="4371" spans="1:7">
      <c r="A4371" s="22">
        <v>4</v>
      </c>
      <c r="B4371" s="22">
        <v>454</v>
      </c>
      <c r="C4371" s="22">
        <v>2.5957859999999999</v>
      </c>
      <c r="D4371" s="22">
        <v>295.957764</v>
      </c>
      <c r="E4371" s="22">
        <v>651244.5</v>
      </c>
      <c r="F4371" s="22">
        <v>651540.4375</v>
      </c>
      <c r="G4371" s="22">
        <v>295.9375</v>
      </c>
    </row>
    <row r="4372" spans="1:7">
      <c r="A4372" s="22">
        <v>4</v>
      </c>
      <c r="B4372" s="22">
        <v>455</v>
      </c>
      <c r="C4372" s="22">
        <v>1.155241</v>
      </c>
      <c r="D4372" s="22">
        <v>261.24765000000002</v>
      </c>
      <c r="E4372" s="22">
        <v>654151</v>
      </c>
      <c r="F4372" s="22">
        <v>654412.3125</v>
      </c>
      <c r="G4372" s="22">
        <v>261.3125</v>
      </c>
    </row>
    <row r="4373" spans="1:7">
      <c r="A4373" s="22">
        <v>4</v>
      </c>
      <c r="B4373" s="22">
        <v>456</v>
      </c>
      <c r="C4373" s="22">
        <v>0.18023</v>
      </c>
      <c r="D4373" s="22">
        <v>316.56127900000001</v>
      </c>
      <c r="E4373" s="22">
        <v>655573.0625</v>
      </c>
      <c r="F4373" s="22">
        <v>655889.625</v>
      </c>
      <c r="G4373" s="22">
        <v>316.5625</v>
      </c>
    </row>
    <row r="4374" spans="1:7">
      <c r="A4374" s="22">
        <v>4</v>
      </c>
      <c r="B4374" s="22">
        <v>457</v>
      </c>
      <c r="C4374" s="22">
        <v>1.3260989999999999</v>
      </c>
      <c r="D4374" s="22">
        <v>274.46499599999999</v>
      </c>
      <c r="E4374" s="22">
        <v>656073.125</v>
      </c>
      <c r="F4374" s="22">
        <v>656347.5625</v>
      </c>
      <c r="G4374" s="22">
        <v>274.4375</v>
      </c>
    </row>
    <row r="4375" spans="1:7">
      <c r="A4375" s="22">
        <v>4</v>
      </c>
      <c r="B4375" s="22">
        <v>458</v>
      </c>
      <c r="C4375" s="22">
        <v>1.024548</v>
      </c>
      <c r="D4375" s="22">
        <v>287.50302099999999</v>
      </c>
      <c r="E4375" s="22">
        <v>657682.625</v>
      </c>
      <c r="F4375" s="22">
        <v>657970.1875</v>
      </c>
      <c r="G4375" s="22">
        <v>287.5625</v>
      </c>
    </row>
    <row r="4376" spans="1:7">
      <c r="A4376" s="22">
        <v>4</v>
      </c>
      <c r="B4376" s="22">
        <v>459</v>
      </c>
      <c r="C4376" s="22">
        <v>1.0400560000000001</v>
      </c>
      <c r="D4376" s="22">
        <v>292.75714099999999</v>
      </c>
      <c r="E4376" s="22">
        <v>659001.0625</v>
      </c>
      <c r="F4376" s="22">
        <v>659293.8125</v>
      </c>
      <c r="G4376" s="22">
        <v>292.75</v>
      </c>
    </row>
    <row r="4377" spans="1:7">
      <c r="A4377" s="22">
        <v>4</v>
      </c>
      <c r="B4377" s="22">
        <v>460</v>
      </c>
      <c r="C4377" s="22">
        <v>0.27712799999999999</v>
      </c>
      <c r="D4377" s="22">
        <v>300.18594400000001</v>
      </c>
      <c r="E4377" s="22">
        <v>660345</v>
      </c>
      <c r="F4377" s="22">
        <v>660645.125</v>
      </c>
      <c r="G4377" s="22">
        <v>300.125</v>
      </c>
    </row>
    <row r="4378" spans="1:7">
      <c r="A4378" s="22">
        <v>4</v>
      </c>
      <c r="B4378" s="22">
        <v>461</v>
      </c>
      <c r="C4378" s="22">
        <v>1.413486</v>
      </c>
      <c r="D4378" s="22">
        <v>224.470901</v>
      </c>
      <c r="E4378" s="22">
        <v>660923.1875</v>
      </c>
      <c r="F4378" s="22">
        <v>661147.625</v>
      </c>
      <c r="G4378" s="22">
        <v>224.4375</v>
      </c>
    </row>
    <row r="4379" spans="1:7">
      <c r="A4379" s="22">
        <v>4</v>
      </c>
      <c r="B4379" s="22">
        <v>462</v>
      </c>
      <c r="C4379" s="22">
        <v>0.50717999999999996</v>
      </c>
      <c r="D4379" s="22">
        <v>252.07719399999999</v>
      </c>
      <c r="E4379" s="22">
        <v>662563.9375</v>
      </c>
      <c r="F4379" s="22">
        <v>662816</v>
      </c>
      <c r="G4379" s="22">
        <v>252.0625</v>
      </c>
    </row>
    <row r="4380" spans="1:7">
      <c r="A4380" s="22">
        <v>4</v>
      </c>
      <c r="B4380" s="22">
        <v>463</v>
      </c>
      <c r="C4380" s="22">
        <v>0.16733999999999999</v>
      </c>
      <c r="D4380" s="22">
        <v>255.20051599999999</v>
      </c>
      <c r="E4380" s="22">
        <v>663338.8125</v>
      </c>
      <c r="F4380" s="22">
        <v>663594</v>
      </c>
      <c r="G4380" s="22">
        <v>255.1875</v>
      </c>
    </row>
    <row r="4381" spans="1:7">
      <c r="A4381" s="22">
        <v>4</v>
      </c>
      <c r="B4381" s="22">
        <v>464</v>
      </c>
      <c r="C4381" s="22">
        <v>1.026165</v>
      </c>
      <c r="D4381" s="22">
        <v>260.28363000000002</v>
      </c>
      <c r="E4381" s="22">
        <v>663776.375</v>
      </c>
      <c r="F4381" s="22">
        <v>664036.6875</v>
      </c>
      <c r="G4381" s="22">
        <v>260.3125</v>
      </c>
    </row>
    <row r="4382" spans="1:7">
      <c r="A4382" s="22">
        <v>4</v>
      </c>
      <c r="B4382" s="22">
        <v>465</v>
      </c>
      <c r="C4382" s="22">
        <v>2.3873999999999999E-2</v>
      </c>
      <c r="D4382" s="22">
        <v>308.98937999999998</v>
      </c>
      <c r="E4382" s="22">
        <v>665073.375</v>
      </c>
      <c r="F4382" s="22">
        <v>665382.375</v>
      </c>
      <c r="G4382" s="22">
        <v>309</v>
      </c>
    </row>
    <row r="4383" spans="1:7">
      <c r="A4383" s="22">
        <v>4</v>
      </c>
      <c r="B4383" s="22">
        <v>466</v>
      </c>
      <c r="C4383" s="22">
        <v>0.69868600000000003</v>
      </c>
      <c r="D4383" s="22">
        <v>321.79418900000002</v>
      </c>
      <c r="E4383" s="22">
        <v>665417.1875</v>
      </c>
      <c r="F4383" s="22">
        <v>665739</v>
      </c>
      <c r="G4383" s="22">
        <v>321.8125</v>
      </c>
    </row>
    <row r="4384" spans="1:7">
      <c r="A4384" s="22">
        <v>4</v>
      </c>
      <c r="B4384" s="22">
        <v>467</v>
      </c>
      <c r="C4384" s="22">
        <v>0.24044399999999999</v>
      </c>
      <c r="D4384" s="22">
        <v>281.66220099999998</v>
      </c>
      <c r="E4384" s="22">
        <v>666450.5625</v>
      </c>
      <c r="F4384" s="22">
        <v>666732.1875</v>
      </c>
      <c r="G4384" s="22">
        <v>281.625</v>
      </c>
    </row>
    <row r="4385" spans="1:7">
      <c r="A4385" s="22">
        <v>4</v>
      </c>
      <c r="B4385" s="22">
        <v>468</v>
      </c>
      <c r="C4385" s="22">
        <v>6.5876000000000004E-2</v>
      </c>
      <c r="D4385" s="22">
        <v>181.94186400000001</v>
      </c>
      <c r="E4385" s="22">
        <v>666974.8125</v>
      </c>
      <c r="F4385" s="22">
        <v>667156.8125</v>
      </c>
      <c r="G4385" s="22">
        <v>182</v>
      </c>
    </row>
    <row r="4386" spans="1:7">
      <c r="A4386" s="22">
        <v>4</v>
      </c>
      <c r="B4386" s="22">
        <v>469</v>
      </c>
      <c r="C4386" s="22">
        <v>1.5149239999999999</v>
      </c>
      <c r="D4386" s="22">
        <v>238.471024</v>
      </c>
      <c r="E4386" s="22">
        <v>667226.125</v>
      </c>
      <c r="F4386" s="22">
        <v>667464.5625</v>
      </c>
      <c r="G4386" s="22">
        <v>238.4375</v>
      </c>
    </row>
    <row r="4387" spans="1:7">
      <c r="A4387" s="22">
        <v>4</v>
      </c>
      <c r="B4387" s="22">
        <v>470</v>
      </c>
      <c r="C4387" s="22">
        <v>1.157278</v>
      </c>
      <c r="D4387" s="22">
        <v>231.007248</v>
      </c>
      <c r="E4387" s="22">
        <v>668987.5</v>
      </c>
      <c r="F4387" s="22">
        <v>669218.5</v>
      </c>
      <c r="G4387" s="22">
        <v>231</v>
      </c>
    </row>
    <row r="4388" spans="1:7">
      <c r="A4388" s="22">
        <v>4</v>
      </c>
      <c r="B4388" s="22">
        <v>471</v>
      </c>
      <c r="C4388" s="22">
        <v>1.3595250000000001</v>
      </c>
      <c r="D4388" s="22">
        <v>258.52917500000001</v>
      </c>
      <c r="E4388" s="22">
        <v>670384.25</v>
      </c>
      <c r="F4388" s="22">
        <v>670642.8125</v>
      </c>
      <c r="G4388" s="22">
        <v>258.5625</v>
      </c>
    </row>
    <row r="4389" spans="1:7">
      <c r="A4389" s="22">
        <v>4</v>
      </c>
      <c r="B4389" s="22">
        <v>472</v>
      </c>
      <c r="C4389" s="22">
        <v>2.724885</v>
      </c>
      <c r="D4389" s="22">
        <v>278.90969799999999</v>
      </c>
      <c r="E4389" s="22">
        <v>672009.5</v>
      </c>
      <c r="F4389" s="22">
        <v>672288.375</v>
      </c>
      <c r="G4389" s="22">
        <v>278.875</v>
      </c>
    </row>
    <row r="4390" spans="1:7">
      <c r="A4390" s="22">
        <v>4</v>
      </c>
      <c r="B4390" s="22">
        <v>473</v>
      </c>
      <c r="C4390" s="22">
        <v>1.2409760000000001</v>
      </c>
      <c r="D4390" s="22">
        <v>261.75131199999998</v>
      </c>
      <c r="E4390" s="22">
        <v>675025.4375</v>
      </c>
      <c r="F4390" s="22">
        <v>675287.1875</v>
      </c>
      <c r="G4390" s="22">
        <v>261.75</v>
      </c>
    </row>
    <row r="4391" spans="1:7">
      <c r="A4391" s="22">
        <v>4</v>
      </c>
      <c r="B4391" s="22">
        <v>474</v>
      </c>
      <c r="C4391" s="22">
        <v>0.70410200000000001</v>
      </c>
      <c r="D4391" s="22">
        <v>290.43322799999999</v>
      </c>
      <c r="E4391" s="22">
        <v>676541.125</v>
      </c>
      <c r="F4391" s="22">
        <v>676831.5625</v>
      </c>
      <c r="G4391" s="22">
        <v>290.4375</v>
      </c>
    </row>
    <row r="4392" spans="1:7">
      <c r="A4392" s="22">
        <v>4</v>
      </c>
      <c r="B4392" s="22">
        <v>475</v>
      </c>
      <c r="C4392" s="22">
        <v>1.2986629999999999</v>
      </c>
      <c r="D4392" s="22">
        <v>249.08346599999999</v>
      </c>
      <c r="E4392" s="22">
        <v>677541.25</v>
      </c>
      <c r="F4392" s="22">
        <v>677790.3125</v>
      </c>
      <c r="G4392" s="22">
        <v>249.0625</v>
      </c>
    </row>
    <row r="4393" spans="1:7">
      <c r="A4393" s="22">
        <v>4</v>
      </c>
      <c r="B4393" s="22">
        <v>476</v>
      </c>
      <c r="C4393" s="22">
        <v>1.687052</v>
      </c>
      <c r="D4393" s="22">
        <v>217.41261299999999</v>
      </c>
      <c r="E4393" s="22">
        <v>679103.9375</v>
      </c>
      <c r="F4393" s="22">
        <v>679321.375</v>
      </c>
      <c r="G4393" s="22">
        <v>217.4375</v>
      </c>
    </row>
    <row r="4394" spans="1:7">
      <c r="A4394" s="22">
        <v>4</v>
      </c>
      <c r="B4394" s="22">
        <v>477</v>
      </c>
      <c r="C4394" s="22">
        <v>9.0459999999999999E-2</v>
      </c>
      <c r="D4394" s="22">
        <v>308.57427999999999</v>
      </c>
      <c r="E4394" s="22">
        <v>681010.4375</v>
      </c>
      <c r="F4394" s="22">
        <v>681319</v>
      </c>
      <c r="G4394" s="22">
        <v>308.5625</v>
      </c>
    </row>
    <row r="4395" spans="1:7">
      <c r="A4395" s="22">
        <v>4</v>
      </c>
      <c r="B4395" s="22">
        <v>478</v>
      </c>
      <c r="C4395" s="22">
        <v>1.543512</v>
      </c>
      <c r="D4395" s="22">
        <v>237.73670999999999</v>
      </c>
      <c r="E4395" s="22">
        <v>681416.6875</v>
      </c>
      <c r="F4395" s="22">
        <v>681654.4375</v>
      </c>
      <c r="G4395" s="22">
        <v>237.75</v>
      </c>
    </row>
    <row r="4396" spans="1:7">
      <c r="A4396" s="22">
        <v>4</v>
      </c>
      <c r="B4396" s="22">
        <v>479</v>
      </c>
      <c r="C4396" s="22">
        <v>0.33429599999999998</v>
      </c>
      <c r="D4396" s="22">
        <v>221.15893600000001</v>
      </c>
      <c r="E4396" s="22">
        <v>683198.1875</v>
      </c>
      <c r="F4396" s="22">
        <v>683419.3125</v>
      </c>
      <c r="G4396" s="22">
        <v>221.125</v>
      </c>
    </row>
    <row r="4397" spans="1:7">
      <c r="A4397" s="22">
        <v>4</v>
      </c>
      <c r="B4397" s="22">
        <v>480</v>
      </c>
      <c r="C4397" s="22">
        <v>7.8076000000000007E-2</v>
      </c>
      <c r="D4397" s="22">
        <v>258.45410199999998</v>
      </c>
      <c r="E4397" s="22">
        <v>683760.75</v>
      </c>
      <c r="F4397" s="22">
        <v>684019.1875</v>
      </c>
      <c r="G4397" s="22">
        <v>258.4375</v>
      </c>
    </row>
    <row r="4398" spans="1:7">
      <c r="A4398" s="22">
        <v>4</v>
      </c>
      <c r="B4398" s="22">
        <v>481</v>
      </c>
      <c r="C4398" s="22">
        <v>0.12679199999999999</v>
      </c>
      <c r="D4398" s="22">
        <v>215.21961999999999</v>
      </c>
      <c r="E4398" s="22">
        <v>684104.5</v>
      </c>
      <c r="F4398" s="22">
        <v>684319.6875</v>
      </c>
      <c r="G4398" s="22">
        <v>215.1875</v>
      </c>
    </row>
    <row r="4399" spans="1:7">
      <c r="A4399" s="22">
        <v>4</v>
      </c>
      <c r="B4399" s="22">
        <v>482</v>
      </c>
      <c r="C4399" s="22">
        <v>0.55641600000000002</v>
      </c>
      <c r="D4399" s="22">
        <v>204.236954</v>
      </c>
      <c r="E4399" s="22">
        <v>684448.25</v>
      </c>
      <c r="F4399" s="22">
        <v>684652.5</v>
      </c>
      <c r="G4399" s="22">
        <v>204.25</v>
      </c>
    </row>
    <row r="4400" spans="1:7">
      <c r="A4400" s="22">
        <v>4</v>
      </c>
      <c r="B4400" s="22">
        <v>483</v>
      </c>
      <c r="C4400" s="22">
        <v>0.95548699999999998</v>
      </c>
      <c r="D4400" s="22">
        <v>233.573654</v>
      </c>
      <c r="E4400" s="22">
        <v>685214</v>
      </c>
      <c r="F4400" s="22">
        <v>685447.5625</v>
      </c>
      <c r="G4400" s="22">
        <v>233.5625</v>
      </c>
    </row>
    <row r="4401" spans="1:7">
      <c r="A4401" s="22">
        <v>4</v>
      </c>
      <c r="B4401" s="22">
        <v>484</v>
      </c>
      <c r="C4401" s="22">
        <v>2.5791490000000001</v>
      </c>
      <c r="D4401" s="22">
        <v>162.765289</v>
      </c>
      <c r="E4401" s="22">
        <v>686417.4375</v>
      </c>
      <c r="F4401" s="22">
        <v>686580.25</v>
      </c>
      <c r="G4401" s="22">
        <v>162.8125</v>
      </c>
    </row>
    <row r="4402" spans="1:7">
      <c r="A4402" s="22">
        <v>4</v>
      </c>
      <c r="B4402" s="22">
        <v>485</v>
      </c>
      <c r="C4402" s="22">
        <v>0.28140500000000002</v>
      </c>
      <c r="D4402" s="22">
        <v>227.478745</v>
      </c>
      <c r="E4402" s="22">
        <v>689167.75</v>
      </c>
      <c r="F4402" s="22">
        <v>689395.25</v>
      </c>
      <c r="G4402" s="22">
        <v>227.5</v>
      </c>
    </row>
    <row r="4403" spans="1:7">
      <c r="A4403" s="22">
        <v>4</v>
      </c>
      <c r="B4403" s="22">
        <v>486</v>
      </c>
      <c r="C4403" s="22">
        <v>0.553068</v>
      </c>
      <c r="D4403" s="22">
        <v>194.62477100000001</v>
      </c>
      <c r="E4403" s="22">
        <v>689683.4375</v>
      </c>
      <c r="F4403" s="22">
        <v>689878.0625</v>
      </c>
      <c r="G4403" s="22">
        <v>194.625</v>
      </c>
    </row>
    <row r="4404" spans="1:7">
      <c r="A4404" s="22">
        <v>4</v>
      </c>
      <c r="B4404" s="22">
        <v>487</v>
      </c>
      <c r="C4404" s="22">
        <v>0.35902800000000001</v>
      </c>
      <c r="D4404" s="22">
        <v>180.972397</v>
      </c>
      <c r="E4404" s="22">
        <v>690433.5</v>
      </c>
      <c r="F4404" s="22">
        <v>690614.5</v>
      </c>
      <c r="G4404" s="22">
        <v>181</v>
      </c>
    </row>
    <row r="4405" spans="1:7">
      <c r="A4405" s="22">
        <v>4</v>
      </c>
      <c r="B4405" s="22">
        <v>488</v>
      </c>
      <c r="C4405" s="22">
        <v>0.49784800000000001</v>
      </c>
      <c r="D4405" s="22">
        <v>276.68591300000003</v>
      </c>
      <c r="E4405" s="22">
        <v>690980.4375</v>
      </c>
      <c r="F4405" s="22">
        <v>691257.125</v>
      </c>
      <c r="G4405" s="22">
        <v>276.6875</v>
      </c>
    </row>
    <row r="4406" spans="1:7">
      <c r="A4406" s="22">
        <v>4</v>
      </c>
      <c r="B4406" s="22">
        <v>489</v>
      </c>
      <c r="C4406" s="22">
        <v>0.811419</v>
      </c>
      <c r="D4406" s="22">
        <v>293.068939</v>
      </c>
      <c r="E4406" s="22">
        <v>691761.875</v>
      </c>
      <c r="F4406" s="22">
        <v>692054.875</v>
      </c>
      <c r="G4406" s="22">
        <v>293</v>
      </c>
    </row>
    <row r="4407" spans="1:7">
      <c r="A4407" s="22">
        <v>4</v>
      </c>
      <c r="B4407" s="22">
        <v>490</v>
      </c>
      <c r="C4407" s="22">
        <v>0.62562200000000001</v>
      </c>
      <c r="D4407" s="22">
        <v>273.590485</v>
      </c>
      <c r="E4407" s="22">
        <v>692871.3125</v>
      </c>
      <c r="F4407" s="22">
        <v>693144.9375</v>
      </c>
      <c r="G4407" s="22">
        <v>273.625</v>
      </c>
    </row>
    <row r="4408" spans="1:7">
      <c r="A4408" s="22">
        <v>4</v>
      </c>
      <c r="B4408" s="22">
        <v>491</v>
      </c>
      <c r="C4408" s="22">
        <v>2.5254850000000002</v>
      </c>
      <c r="D4408" s="22">
        <v>201.02572599999999</v>
      </c>
      <c r="E4408" s="22">
        <v>693777.625</v>
      </c>
      <c r="F4408" s="22">
        <v>693978.6875</v>
      </c>
      <c r="G4408" s="22">
        <v>201.0625</v>
      </c>
    </row>
    <row r="4409" spans="1:7">
      <c r="A4409" s="22">
        <v>4</v>
      </c>
      <c r="B4409" s="22">
        <v>492</v>
      </c>
      <c r="C4409" s="22">
        <v>0.44166699999999998</v>
      </c>
      <c r="D4409" s="22">
        <v>288.42950400000001</v>
      </c>
      <c r="E4409" s="22">
        <v>696512.3125</v>
      </c>
      <c r="F4409" s="22">
        <v>696800.75</v>
      </c>
      <c r="G4409" s="22">
        <v>288.4375</v>
      </c>
    </row>
    <row r="4410" spans="1:7">
      <c r="A4410" s="22">
        <v>4</v>
      </c>
      <c r="B4410" s="22">
        <v>493</v>
      </c>
      <c r="C4410" s="22">
        <v>9.4444E-2</v>
      </c>
      <c r="D4410" s="22">
        <v>285.74984699999999</v>
      </c>
      <c r="E4410" s="22">
        <v>697246.75</v>
      </c>
      <c r="F4410" s="22">
        <v>697532.5</v>
      </c>
      <c r="G4410" s="22">
        <v>285.75</v>
      </c>
    </row>
    <row r="4411" spans="1:7">
      <c r="A4411" s="22">
        <v>4</v>
      </c>
      <c r="B4411" s="22">
        <v>494</v>
      </c>
      <c r="C4411" s="22">
        <v>2.3944830000000001</v>
      </c>
      <c r="D4411" s="22">
        <v>288.86322000000001</v>
      </c>
      <c r="E4411" s="22">
        <v>697637.4375</v>
      </c>
      <c r="F4411" s="22">
        <v>697926.25</v>
      </c>
      <c r="G4411" s="22">
        <v>288.8125</v>
      </c>
    </row>
    <row r="4412" spans="1:7">
      <c r="A4412" s="22">
        <v>4</v>
      </c>
      <c r="B4412" s="22">
        <v>495</v>
      </c>
      <c r="C4412" s="22">
        <v>0.59163299999999996</v>
      </c>
      <c r="D4412" s="22">
        <v>252.25683599999999</v>
      </c>
      <c r="E4412" s="22">
        <v>700325.125</v>
      </c>
      <c r="F4412" s="22">
        <v>700577.4375</v>
      </c>
      <c r="G4412" s="22">
        <v>252.3125</v>
      </c>
    </row>
    <row r="4413" spans="1:7">
      <c r="A4413" s="22">
        <v>4</v>
      </c>
      <c r="B4413" s="22">
        <v>496</v>
      </c>
      <c r="C4413" s="22">
        <v>0.23564199999999999</v>
      </c>
      <c r="D4413" s="22">
        <v>273.55712899999997</v>
      </c>
      <c r="E4413" s="22">
        <v>701169.0625</v>
      </c>
      <c r="F4413" s="22">
        <v>701442.625</v>
      </c>
      <c r="G4413" s="22">
        <v>273.5625</v>
      </c>
    </row>
    <row r="4414" spans="1:7">
      <c r="A4414" s="22">
        <v>4</v>
      </c>
      <c r="B4414" s="22">
        <v>497</v>
      </c>
      <c r="C4414" s="22">
        <v>0.242814</v>
      </c>
      <c r="D4414" s="22">
        <v>236.01142899999999</v>
      </c>
      <c r="E4414" s="22">
        <v>701684.75</v>
      </c>
      <c r="F4414" s="22">
        <v>701920.75</v>
      </c>
      <c r="G4414" s="22">
        <v>236</v>
      </c>
    </row>
    <row r="4415" spans="1:7">
      <c r="A4415" s="22">
        <v>4</v>
      </c>
      <c r="B4415" s="22">
        <v>498</v>
      </c>
      <c r="C4415" s="22">
        <v>0.76065400000000005</v>
      </c>
      <c r="D4415" s="22">
        <v>224.33552599999999</v>
      </c>
      <c r="E4415" s="22">
        <v>702169.125</v>
      </c>
      <c r="F4415" s="22">
        <v>702393.4375</v>
      </c>
      <c r="G4415" s="22">
        <v>224.3125</v>
      </c>
    </row>
    <row r="4416" spans="1:7">
      <c r="A4416" s="22">
        <v>4</v>
      </c>
      <c r="B4416" s="22">
        <v>499</v>
      </c>
      <c r="C4416" s="22">
        <v>0.53795499999999996</v>
      </c>
      <c r="D4416" s="22">
        <v>222.39755199999999</v>
      </c>
      <c r="E4416" s="22">
        <v>703153.625</v>
      </c>
      <c r="F4416" s="22">
        <v>703376</v>
      </c>
      <c r="G4416" s="22">
        <v>222.375</v>
      </c>
    </row>
    <row r="4417" spans="1:7">
      <c r="A4417" s="22">
        <v>4</v>
      </c>
      <c r="B4417" s="22">
        <v>500</v>
      </c>
      <c r="C4417" s="22">
        <v>0.29164699999999999</v>
      </c>
      <c r="D4417" s="22">
        <v>202.53447</v>
      </c>
      <c r="E4417" s="22">
        <v>703919.6875</v>
      </c>
      <c r="F4417" s="22">
        <v>704122.1875</v>
      </c>
      <c r="G4417" s="22">
        <v>202.5</v>
      </c>
    </row>
    <row r="4418" spans="1:7">
      <c r="A4418" s="22">
        <v>4</v>
      </c>
      <c r="B4418" s="22">
        <v>501</v>
      </c>
      <c r="C4418" s="22">
        <v>1.6531670000000001</v>
      </c>
      <c r="D4418" s="22">
        <v>236.68029799999999</v>
      </c>
      <c r="E4418" s="22">
        <v>704419.75</v>
      </c>
      <c r="F4418" s="22">
        <v>704656.4375</v>
      </c>
      <c r="G4418" s="22">
        <v>236.6875</v>
      </c>
    </row>
    <row r="4419" spans="1:7">
      <c r="A4419" s="22">
        <v>4</v>
      </c>
      <c r="B4419" s="22">
        <v>502</v>
      </c>
      <c r="C4419" s="22">
        <v>1.9611940000000001</v>
      </c>
      <c r="D4419" s="22">
        <v>232.26542699999999</v>
      </c>
      <c r="E4419" s="22">
        <v>706310.5</v>
      </c>
      <c r="F4419" s="22">
        <v>706542.875</v>
      </c>
      <c r="G4419" s="22">
        <v>232.375</v>
      </c>
    </row>
    <row r="4420" spans="1:7">
      <c r="A4420" s="22">
        <v>4</v>
      </c>
      <c r="B4420" s="22">
        <v>503</v>
      </c>
      <c r="C4420" s="22">
        <v>0.36367100000000002</v>
      </c>
      <c r="D4420" s="22">
        <v>242.679947</v>
      </c>
      <c r="E4420" s="22">
        <v>708508.625</v>
      </c>
      <c r="F4420" s="22">
        <v>708751.25</v>
      </c>
      <c r="G4420" s="22">
        <v>242.625</v>
      </c>
    </row>
    <row r="4421" spans="1:7">
      <c r="A4421" s="22">
        <v>4</v>
      </c>
      <c r="B4421" s="22">
        <v>504</v>
      </c>
      <c r="C4421" s="22">
        <v>0.550207</v>
      </c>
      <c r="D4421" s="22">
        <v>219.93540999999999</v>
      </c>
      <c r="E4421" s="22">
        <v>709118.125</v>
      </c>
      <c r="F4421" s="22">
        <v>709338.0625</v>
      </c>
      <c r="G4421" s="22">
        <v>219.9375</v>
      </c>
    </row>
    <row r="4422" spans="1:7">
      <c r="A4422" s="22">
        <v>4</v>
      </c>
      <c r="B4422" s="22">
        <v>505</v>
      </c>
      <c r="C4422" s="22">
        <v>0.61179799999999995</v>
      </c>
      <c r="D4422" s="22">
        <v>187.30920399999999</v>
      </c>
      <c r="E4422" s="22">
        <v>709899.375</v>
      </c>
      <c r="F4422" s="22">
        <v>710086.75</v>
      </c>
      <c r="G4422" s="22">
        <v>187.375</v>
      </c>
    </row>
    <row r="4423" spans="1:7">
      <c r="A4423" s="22">
        <v>4</v>
      </c>
      <c r="B4423" s="22">
        <v>506</v>
      </c>
      <c r="C4423" s="22">
        <v>0.55047199999999996</v>
      </c>
      <c r="D4423" s="22">
        <v>243.386673</v>
      </c>
      <c r="E4423" s="22">
        <v>710706.6875</v>
      </c>
      <c r="F4423" s="22">
        <v>710950.125</v>
      </c>
      <c r="G4423" s="22">
        <v>243.4375</v>
      </c>
    </row>
    <row r="4424" spans="1:7">
      <c r="A4424" s="22">
        <v>4</v>
      </c>
      <c r="B4424" s="22">
        <v>507</v>
      </c>
      <c r="C4424" s="22">
        <v>0.11501400000000001</v>
      </c>
      <c r="D4424" s="22">
        <v>225.48719800000001</v>
      </c>
      <c r="E4424" s="22">
        <v>711503.625</v>
      </c>
      <c r="F4424" s="22">
        <v>711729.125</v>
      </c>
      <c r="G4424" s="22">
        <v>225.5</v>
      </c>
    </row>
    <row r="4425" spans="1:7">
      <c r="A4425" s="22">
        <v>4</v>
      </c>
      <c r="B4425" s="22">
        <v>508</v>
      </c>
      <c r="C4425" s="22">
        <v>0.57381599999999999</v>
      </c>
      <c r="D4425" s="22">
        <v>289.02459700000003</v>
      </c>
      <c r="E4425" s="22">
        <v>711847.5</v>
      </c>
      <c r="F4425" s="22">
        <v>712136.5</v>
      </c>
      <c r="G4425" s="22">
        <v>289</v>
      </c>
    </row>
    <row r="4426" spans="1:7">
      <c r="A4426" s="22">
        <v>4</v>
      </c>
      <c r="B4426" s="22">
        <v>509</v>
      </c>
      <c r="C4426" s="22">
        <v>0.52214099999999997</v>
      </c>
      <c r="D4426" s="22">
        <v>293.975525</v>
      </c>
      <c r="E4426" s="22">
        <v>712724.1875</v>
      </c>
      <c r="F4426" s="22">
        <v>713018.1875</v>
      </c>
      <c r="G4426" s="22">
        <v>294</v>
      </c>
    </row>
    <row r="4427" spans="1:7">
      <c r="A4427" s="22">
        <v>4</v>
      </c>
      <c r="B4427" s="22">
        <v>510</v>
      </c>
      <c r="C4427" s="22">
        <v>1.6949989999999999</v>
      </c>
      <c r="D4427" s="22">
        <v>282.90432700000002</v>
      </c>
      <c r="E4427" s="22">
        <v>713552.4375</v>
      </c>
      <c r="F4427" s="22">
        <v>713835.3125</v>
      </c>
      <c r="G4427" s="22">
        <v>282.875</v>
      </c>
    </row>
    <row r="4428" spans="1:7">
      <c r="A4428" s="22">
        <v>4</v>
      </c>
      <c r="B4428" s="22">
        <v>511</v>
      </c>
      <c r="C4428" s="22">
        <v>0.86991200000000002</v>
      </c>
      <c r="D4428" s="22">
        <v>291.22915599999999</v>
      </c>
      <c r="E4428" s="22">
        <v>715544.6875</v>
      </c>
      <c r="F4428" s="22">
        <v>715835.875</v>
      </c>
      <c r="G4428" s="22">
        <v>291.1875</v>
      </c>
    </row>
    <row r="4429" spans="1:7">
      <c r="A4429" s="22">
        <v>4</v>
      </c>
      <c r="B4429" s="22">
        <v>512</v>
      </c>
      <c r="C4429" s="22">
        <v>2.916185</v>
      </c>
      <c r="D4429" s="22">
        <v>324.37088</v>
      </c>
      <c r="E4429" s="22">
        <v>716716.6875</v>
      </c>
      <c r="F4429" s="22">
        <v>717041.0625</v>
      </c>
      <c r="G4429" s="22">
        <v>324.375</v>
      </c>
    </row>
    <row r="4430" spans="1:7">
      <c r="A4430" s="22">
        <v>4</v>
      </c>
      <c r="B4430" s="22">
        <v>513</v>
      </c>
      <c r="C4430" s="22">
        <v>0.61185400000000001</v>
      </c>
      <c r="D4430" s="22">
        <v>265.55920400000002</v>
      </c>
      <c r="E4430" s="22">
        <v>719961.3125</v>
      </c>
      <c r="F4430" s="22">
        <v>720226.8125</v>
      </c>
      <c r="G4430" s="22">
        <v>265.5</v>
      </c>
    </row>
    <row r="4431" spans="1:7">
      <c r="A4431" s="22">
        <v>4</v>
      </c>
      <c r="B4431" s="22">
        <v>514</v>
      </c>
      <c r="C4431" s="22">
        <v>1.9359200000000001</v>
      </c>
      <c r="D4431" s="22">
        <v>319.46292099999999</v>
      </c>
      <c r="E4431" s="22">
        <v>720851.9375</v>
      </c>
      <c r="F4431" s="22">
        <v>721171.4375</v>
      </c>
      <c r="G4431" s="22">
        <v>319.5</v>
      </c>
    </row>
    <row r="4432" spans="1:7">
      <c r="A4432" s="22">
        <v>4</v>
      </c>
      <c r="B4432" s="22">
        <v>515</v>
      </c>
      <c r="C4432" s="22">
        <v>0.10954999999999999</v>
      </c>
      <c r="D4432" s="22">
        <v>213.05676299999999</v>
      </c>
      <c r="E4432" s="22">
        <v>723117.875</v>
      </c>
      <c r="F4432" s="22">
        <v>723330.875</v>
      </c>
      <c r="G4432" s="22">
        <v>213</v>
      </c>
    </row>
    <row r="4433" spans="1:7">
      <c r="A4433" s="22">
        <v>4</v>
      </c>
      <c r="B4433" s="22">
        <v>516</v>
      </c>
      <c r="C4433" s="22">
        <v>1.6343749999999999</v>
      </c>
      <c r="D4433" s="22">
        <v>270.79278599999998</v>
      </c>
      <c r="E4433" s="22">
        <v>723446.0625</v>
      </c>
      <c r="F4433" s="22">
        <v>723716.8125</v>
      </c>
      <c r="G4433" s="22">
        <v>270.75</v>
      </c>
    </row>
    <row r="4434" spans="1:7">
      <c r="A4434" s="22">
        <v>4</v>
      </c>
      <c r="B4434" s="22">
        <v>517</v>
      </c>
      <c r="C4434" s="22">
        <v>0.79750100000000002</v>
      </c>
      <c r="D4434" s="22">
        <v>197.03079199999999</v>
      </c>
      <c r="E4434" s="22">
        <v>725352.4375</v>
      </c>
      <c r="F4434" s="22">
        <v>725549.4375</v>
      </c>
      <c r="G4434" s="22">
        <v>197</v>
      </c>
    </row>
    <row r="4435" spans="1:7">
      <c r="A4435" s="22">
        <v>4</v>
      </c>
      <c r="B4435" s="22">
        <v>518</v>
      </c>
      <c r="C4435" s="22">
        <v>1.2701100000000001</v>
      </c>
      <c r="D4435" s="22">
        <v>225.87120100000001</v>
      </c>
      <c r="E4435" s="22">
        <v>726354.6875</v>
      </c>
      <c r="F4435" s="22">
        <v>726580.625</v>
      </c>
      <c r="G4435" s="22">
        <v>225.9375</v>
      </c>
    </row>
    <row r="4436" spans="1:7">
      <c r="A4436" s="22">
        <v>4</v>
      </c>
      <c r="B4436" s="22">
        <v>519</v>
      </c>
      <c r="C4436" s="22">
        <v>1.0685210000000001</v>
      </c>
      <c r="D4436" s="22">
        <v>279.64016700000002</v>
      </c>
      <c r="E4436" s="22">
        <v>727855.1875</v>
      </c>
      <c r="F4436" s="22">
        <v>728134.8125</v>
      </c>
      <c r="G4436" s="22">
        <v>279.625</v>
      </c>
    </row>
    <row r="4437" spans="1:7">
      <c r="A4437" s="22">
        <v>4</v>
      </c>
      <c r="B4437" s="22">
        <v>520</v>
      </c>
      <c r="C4437" s="22">
        <v>3.6296000000000002E-2</v>
      </c>
      <c r="D4437" s="22">
        <v>295.28567500000003</v>
      </c>
      <c r="E4437" s="22">
        <v>729214.6875</v>
      </c>
      <c r="F4437" s="22">
        <v>729510</v>
      </c>
      <c r="G4437" s="22">
        <v>295.3125</v>
      </c>
    </row>
    <row r="4438" spans="1:7">
      <c r="A4438" s="22">
        <v>4</v>
      </c>
      <c r="B4438" s="22">
        <v>521</v>
      </c>
      <c r="C4438" s="22">
        <v>0.26878800000000003</v>
      </c>
      <c r="D4438" s="22">
        <v>226.913803</v>
      </c>
      <c r="E4438" s="22">
        <v>729558.375</v>
      </c>
      <c r="F4438" s="22">
        <v>729785.3125</v>
      </c>
      <c r="G4438" s="22">
        <v>226.9375</v>
      </c>
    </row>
    <row r="4439" spans="1:7">
      <c r="A4439" s="22">
        <v>4</v>
      </c>
      <c r="B4439" s="22">
        <v>522</v>
      </c>
      <c r="C4439" s="22">
        <v>0.49599199999999999</v>
      </c>
      <c r="D4439" s="22">
        <v>210.59461999999999</v>
      </c>
      <c r="E4439" s="22">
        <v>730058.5</v>
      </c>
      <c r="F4439" s="22">
        <v>730269.125</v>
      </c>
      <c r="G4439" s="22">
        <v>210.625</v>
      </c>
    </row>
    <row r="4440" spans="1:7">
      <c r="A4440" s="22">
        <v>4</v>
      </c>
      <c r="B4440" s="22">
        <v>523</v>
      </c>
      <c r="C4440" s="22">
        <v>1.927076</v>
      </c>
      <c r="D4440" s="22">
        <v>289.90744000000001</v>
      </c>
      <c r="E4440" s="22">
        <v>730777.375</v>
      </c>
      <c r="F4440" s="22">
        <v>731067.25</v>
      </c>
      <c r="G4440" s="22">
        <v>289.875</v>
      </c>
    </row>
    <row r="4441" spans="1:7">
      <c r="A4441" s="22">
        <v>4</v>
      </c>
      <c r="B4441" s="22">
        <v>524</v>
      </c>
      <c r="C4441" s="22">
        <v>0.888289</v>
      </c>
      <c r="D4441" s="22">
        <v>216.52720600000001</v>
      </c>
      <c r="E4441" s="22">
        <v>732996.3125</v>
      </c>
      <c r="F4441" s="22">
        <v>733212.875</v>
      </c>
      <c r="G4441" s="22">
        <v>216.5625</v>
      </c>
    </row>
    <row r="4442" spans="1:7">
      <c r="A4442" s="22">
        <v>4</v>
      </c>
      <c r="B4442" s="22">
        <v>525</v>
      </c>
      <c r="C4442" s="22">
        <v>1.49214</v>
      </c>
      <c r="D4442" s="22">
        <v>200.16726700000001</v>
      </c>
      <c r="E4442" s="22">
        <v>734105.8125</v>
      </c>
      <c r="F4442" s="22">
        <v>734305.9375</v>
      </c>
      <c r="G4442" s="22">
        <v>200.125</v>
      </c>
    </row>
    <row r="4443" spans="1:7">
      <c r="A4443" s="22">
        <v>4</v>
      </c>
      <c r="B4443" s="22">
        <v>526</v>
      </c>
      <c r="C4443" s="22">
        <v>0.30344100000000002</v>
      </c>
      <c r="D4443" s="22">
        <v>267.10964999999999</v>
      </c>
      <c r="E4443" s="22">
        <v>735809.1875</v>
      </c>
      <c r="F4443" s="22">
        <v>736076.25</v>
      </c>
      <c r="G4443" s="22">
        <v>267.0625</v>
      </c>
    </row>
    <row r="4444" spans="1:7">
      <c r="A4444" s="22">
        <v>4</v>
      </c>
      <c r="B4444" s="22">
        <v>527</v>
      </c>
      <c r="C4444" s="22">
        <v>0.74151</v>
      </c>
      <c r="D4444" s="22">
        <v>215.13331600000001</v>
      </c>
      <c r="E4444" s="22">
        <v>736387.375</v>
      </c>
      <c r="F4444" s="22">
        <v>736602.4375</v>
      </c>
      <c r="G4444" s="22">
        <v>215.0625</v>
      </c>
    </row>
    <row r="4445" spans="1:7">
      <c r="A4445" s="22">
        <v>4</v>
      </c>
      <c r="B4445" s="22">
        <v>528</v>
      </c>
      <c r="C4445" s="22">
        <v>0.67941700000000005</v>
      </c>
      <c r="D4445" s="22">
        <v>268.807007</v>
      </c>
      <c r="E4445" s="22">
        <v>737356.1875</v>
      </c>
      <c r="F4445" s="22">
        <v>737625</v>
      </c>
      <c r="G4445" s="22">
        <v>268.8125</v>
      </c>
    </row>
    <row r="4446" spans="1:7">
      <c r="A4446" s="22">
        <v>4</v>
      </c>
      <c r="B4446" s="22">
        <v>529</v>
      </c>
      <c r="C4446" s="22">
        <v>5.9864000000000001E-2</v>
      </c>
      <c r="D4446" s="22">
        <v>280.107574</v>
      </c>
      <c r="E4446" s="22">
        <v>738309.4375</v>
      </c>
      <c r="F4446" s="22">
        <v>738589.5625</v>
      </c>
      <c r="G4446" s="22">
        <v>280.125</v>
      </c>
    </row>
    <row r="4447" spans="1:7">
      <c r="A4447" s="22">
        <v>4</v>
      </c>
      <c r="B4447" s="22">
        <v>530</v>
      </c>
      <c r="C4447" s="22">
        <v>0.256328</v>
      </c>
      <c r="D4447" s="22">
        <v>266.48666400000002</v>
      </c>
      <c r="E4447" s="22">
        <v>738653.1875</v>
      </c>
      <c r="F4447" s="22">
        <v>738919.6875</v>
      </c>
      <c r="G4447" s="22">
        <v>266.5</v>
      </c>
    </row>
    <row r="4448" spans="1:7">
      <c r="A4448" s="22">
        <v>4</v>
      </c>
      <c r="B4448" s="22">
        <v>531</v>
      </c>
      <c r="C4448" s="22">
        <v>1.52217</v>
      </c>
      <c r="D4448" s="22">
        <v>213.852676</v>
      </c>
      <c r="E4448" s="22">
        <v>739177.0625</v>
      </c>
      <c r="F4448" s="22">
        <v>739390.9375</v>
      </c>
      <c r="G4448" s="22">
        <v>213.875</v>
      </c>
    </row>
    <row r="4449" spans="1:7">
      <c r="A4449" s="22">
        <v>4</v>
      </c>
      <c r="B4449" s="22">
        <v>532</v>
      </c>
      <c r="C4449" s="22">
        <v>0.67150100000000001</v>
      </c>
      <c r="D4449" s="22">
        <v>292.644836</v>
      </c>
      <c r="E4449" s="22">
        <v>740927.25</v>
      </c>
      <c r="F4449" s="22">
        <v>741219.9375</v>
      </c>
      <c r="G4449" s="22">
        <v>292.6875</v>
      </c>
    </row>
    <row r="4450" spans="1:7">
      <c r="A4450" s="22">
        <v>4</v>
      </c>
      <c r="B4450" s="22">
        <v>533</v>
      </c>
      <c r="C4450" s="22">
        <v>8.8691000000000006E-2</v>
      </c>
      <c r="D4450" s="22">
        <v>222.77482599999999</v>
      </c>
      <c r="E4450" s="22">
        <v>741896.0625</v>
      </c>
      <c r="F4450" s="22">
        <v>742118.875</v>
      </c>
      <c r="G4450" s="22">
        <v>222.8125</v>
      </c>
    </row>
    <row r="4451" spans="1:7">
      <c r="A4451" s="22">
        <v>4</v>
      </c>
      <c r="B4451" s="22">
        <v>534</v>
      </c>
      <c r="C4451" s="22">
        <v>0.13148000000000001</v>
      </c>
      <c r="D4451" s="22">
        <v>309.17288200000002</v>
      </c>
      <c r="E4451" s="22">
        <v>742208.625</v>
      </c>
      <c r="F4451" s="22">
        <v>742517.8125</v>
      </c>
      <c r="G4451" s="22">
        <v>309.1875</v>
      </c>
    </row>
    <row r="4452" spans="1:7">
      <c r="A4452" s="22">
        <v>4</v>
      </c>
      <c r="B4452" s="22">
        <v>535</v>
      </c>
      <c r="C4452" s="22">
        <v>9.8612000000000005E-2</v>
      </c>
      <c r="D4452" s="22">
        <v>330.12029999999999</v>
      </c>
      <c r="E4452" s="22">
        <v>742661.8125</v>
      </c>
      <c r="F4452" s="22">
        <v>742991.9375</v>
      </c>
      <c r="G4452" s="22">
        <v>330.125</v>
      </c>
    </row>
    <row r="4453" spans="1:7">
      <c r="A4453" s="22">
        <v>4</v>
      </c>
      <c r="B4453" s="22">
        <v>536</v>
      </c>
      <c r="C4453" s="22">
        <v>1.330938</v>
      </c>
      <c r="D4453" s="22">
        <v>267.78109699999999</v>
      </c>
      <c r="E4453" s="22">
        <v>743091.0625</v>
      </c>
      <c r="F4453" s="22">
        <v>743358.875</v>
      </c>
      <c r="G4453" s="22">
        <v>267.8125</v>
      </c>
    </row>
    <row r="4454" spans="1:7">
      <c r="A4454" s="22">
        <v>4</v>
      </c>
      <c r="B4454" s="22">
        <v>537</v>
      </c>
      <c r="C4454" s="22">
        <v>0.24227000000000001</v>
      </c>
      <c r="D4454" s="22">
        <v>227.905731</v>
      </c>
      <c r="E4454" s="22">
        <v>744703.75</v>
      </c>
      <c r="F4454" s="22">
        <v>744931.6875</v>
      </c>
      <c r="G4454" s="22">
        <v>227.9375</v>
      </c>
    </row>
    <row r="4455" spans="1:7">
      <c r="A4455" s="22">
        <v>4</v>
      </c>
      <c r="B4455" s="22">
        <v>538</v>
      </c>
      <c r="C4455" s="22">
        <v>1.976715</v>
      </c>
      <c r="D4455" s="22">
        <v>260.062592</v>
      </c>
      <c r="E4455" s="22">
        <v>745175.6875</v>
      </c>
      <c r="F4455" s="22">
        <v>745435.6875</v>
      </c>
      <c r="G4455" s="22">
        <v>260</v>
      </c>
    </row>
    <row r="4456" spans="1:7">
      <c r="A4456" s="22">
        <v>4</v>
      </c>
      <c r="B4456" s="22">
        <v>539</v>
      </c>
      <c r="C4456" s="22">
        <v>0.31638100000000002</v>
      </c>
      <c r="D4456" s="22">
        <v>260.27624500000002</v>
      </c>
      <c r="E4456" s="22">
        <v>747425.875</v>
      </c>
      <c r="F4456" s="22">
        <v>747686.125</v>
      </c>
      <c r="G4456" s="22">
        <v>260.25</v>
      </c>
    </row>
    <row r="4457" spans="1:7">
      <c r="A4457" s="22">
        <v>4</v>
      </c>
      <c r="B4457" s="22">
        <v>540</v>
      </c>
      <c r="C4457" s="22">
        <v>1.170865</v>
      </c>
      <c r="D4457" s="22">
        <v>246.26234400000001</v>
      </c>
      <c r="E4457" s="22">
        <v>748008.3125</v>
      </c>
      <c r="F4457" s="22">
        <v>748254.625</v>
      </c>
      <c r="G4457" s="22">
        <v>246.3125</v>
      </c>
    </row>
    <row r="4458" spans="1:7">
      <c r="A4458" s="22">
        <v>4</v>
      </c>
      <c r="B4458" s="22">
        <v>541</v>
      </c>
      <c r="C4458" s="22">
        <v>2.3914759999999999</v>
      </c>
      <c r="D4458" s="22">
        <v>212.74366800000001</v>
      </c>
      <c r="E4458" s="22">
        <v>749430.3125</v>
      </c>
      <c r="F4458" s="22">
        <v>749643.125</v>
      </c>
      <c r="G4458" s="22">
        <v>212.8125</v>
      </c>
    </row>
    <row r="4459" spans="1:7">
      <c r="A4459" s="22">
        <v>4</v>
      </c>
      <c r="B4459" s="22">
        <v>542</v>
      </c>
      <c r="C4459" s="22">
        <v>7.6361999999999999E-2</v>
      </c>
      <c r="D4459" s="22">
        <v>333.89389</v>
      </c>
      <c r="E4459" s="22">
        <v>752040</v>
      </c>
      <c r="F4459" s="22">
        <v>752373.875</v>
      </c>
      <c r="G4459" s="22">
        <v>333.875</v>
      </c>
    </row>
    <row r="4460" spans="1:7">
      <c r="A4460" s="22">
        <v>4</v>
      </c>
      <c r="B4460" s="22">
        <v>543</v>
      </c>
      <c r="C4460" s="22">
        <v>2.136943</v>
      </c>
      <c r="D4460" s="22">
        <v>296.997162</v>
      </c>
      <c r="E4460" s="22">
        <v>752461.875</v>
      </c>
      <c r="F4460" s="22">
        <v>752758.875</v>
      </c>
      <c r="G4460" s="22">
        <v>297</v>
      </c>
    </row>
    <row r="4461" spans="1:7">
      <c r="A4461" s="22">
        <v>4</v>
      </c>
      <c r="B4461" s="22">
        <v>544</v>
      </c>
      <c r="C4461" s="22">
        <v>1.376546</v>
      </c>
      <c r="D4461" s="22">
        <v>300.457336</v>
      </c>
      <c r="E4461" s="22">
        <v>754909.625</v>
      </c>
      <c r="F4461" s="22">
        <v>755210.0625</v>
      </c>
      <c r="G4461" s="22">
        <v>300.4375</v>
      </c>
    </row>
    <row r="4462" spans="1:7">
      <c r="A4462" s="22">
        <v>4</v>
      </c>
      <c r="B4462" s="22">
        <v>545</v>
      </c>
      <c r="C4462" s="22">
        <v>0.19018299999999999</v>
      </c>
      <c r="D4462" s="22">
        <v>216.25035099999999</v>
      </c>
      <c r="E4462" s="22">
        <v>756591.25</v>
      </c>
      <c r="F4462" s="22">
        <v>756807.5</v>
      </c>
      <c r="G4462" s="22">
        <v>216.25</v>
      </c>
    </row>
    <row r="4463" spans="1:7">
      <c r="A4463" s="22">
        <v>4</v>
      </c>
      <c r="B4463" s="22">
        <v>546</v>
      </c>
      <c r="C4463" s="22">
        <v>1.032829</v>
      </c>
      <c r="D4463" s="22">
        <v>243.58621199999999</v>
      </c>
      <c r="E4463" s="22">
        <v>756997.75</v>
      </c>
      <c r="F4463" s="22">
        <v>757241.3125</v>
      </c>
      <c r="G4463" s="22">
        <v>243.5625</v>
      </c>
    </row>
    <row r="4464" spans="1:7">
      <c r="A4464" s="22">
        <v>4</v>
      </c>
      <c r="B4464" s="22">
        <v>547</v>
      </c>
      <c r="C4464" s="22">
        <v>4.4463000000000003E-2</v>
      </c>
      <c r="D4464" s="22">
        <v>380.42300399999999</v>
      </c>
      <c r="E4464" s="22">
        <v>758279.0625</v>
      </c>
      <c r="F4464" s="22">
        <v>758659.5</v>
      </c>
      <c r="G4464" s="22">
        <v>380.4375</v>
      </c>
    </row>
    <row r="4465" spans="1:7">
      <c r="A4465" s="22">
        <v>4</v>
      </c>
      <c r="B4465" s="22">
        <v>548</v>
      </c>
      <c r="C4465" s="22">
        <v>1.3615470000000001</v>
      </c>
      <c r="D4465" s="22">
        <v>204.12596099999999</v>
      </c>
      <c r="E4465" s="22">
        <v>758716.625</v>
      </c>
      <c r="F4465" s="22">
        <v>758920.8125</v>
      </c>
      <c r="G4465" s="22">
        <v>204.1875</v>
      </c>
    </row>
    <row r="4466" spans="1:7">
      <c r="A4466" s="22">
        <v>4</v>
      </c>
      <c r="B4466" s="22">
        <v>549</v>
      </c>
      <c r="C4466" s="22">
        <v>0.58586000000000005</v>
      </c>
      <c r="D4466" s="22">
        <v>228.49664300000001</v>
      </c>
      <c r="E4466" s="22">
        <v>760294.9375</v>
      </c>
      <c r="F4466" s="22">
        <v>760523.5</v>
      </c>
      <c r="G4466" s="22">
        <v>228.5625</v>
      </c>
    </row>
    <row r="4467" spans="1:7">
      <c r="A4467" s="22">
        <v>4</v>
      </c>
      <c r="B4467" s="22">
        <v>550</v>
      </c>
      <c r="C4467" s="22">
        <v>3.0746669999999998</v>
      </c>
      <c r="D4467" s="22">
        <v>242.252319</v>
      </c>
      <c r="E4467" s="22">
        <v>761123.1875</v>
      </c>
      <c r="F4467" s="22">
        <v>761365.4375</v>
      </c>
      <c r="G4467" s="22">
        <v>242.25</v>
      </c>
    </row>
    <row r="4468" spans="1:7">
      <c r="A4468" s="22">
        <v>4</v>
      </c>
      <c r="B4468" s="22">
        <v>551</v>
      </c>
      <c r="C4468" s="22">
        <v>6.5810999999999995E-2</v>
      </c>
      <c r="D4468" s="22">
        <v>253.55801400000001</v>
      </c>
      <c r="E4468" s="22">
        <v>764451.625</v>
      </c>
      <c r="F4468" s="22">
        <v>764705.125</v>
      </c>
      <c r="G4468" s="22">
        <v>253.5</v>
      </c>
    </row>
    <row r="4469" spans="1:7">
      <c r="A4469" s="22">
        <v>4</v>
      </c>
      <c r="B4469" s="22">
        <v>552</v>
      </c>
      <c r="C4469" s="22">
        <v>2.3309700000000002</v>
      </c>
      <c r="D4469" s="22">
        <v>223.508499</v>
      </c>
      <c r="E4469" s="22">
        <v>764779.8125</v>
      </c>
      <c r="F4469" s="22">
        <v>765003.3125</v>
      </c>
      <c r="G4469" s="22">
        <v>223.5</v>
      </c>
    </row>
    <row r="4470" spans="1:7">
      <c r="A4470" s="22">
        <v>4</v>
      </c>
      <c r="B4470" s="22">
        <v>553</v>
      </c>
      <c r="C4470" s="22">
        <v>0.107645</v>
      </c>
      <c r="D4470" s="22">
        <v>205.9263</v>
      </c>
      <c r="E4470" s="22">
        <v>767342.5</v>
      </c>
      <c r="F4470" s="22">
        <v>767548.5</v>
      </c>
      <c r="G4470" s="22">
        <v>206</v>
      </c>
    </row>
    <row r="4471" spans="1:7">
      <c r="A4471" s="22">
        <v>4</v>
      </c>
      <c r="B4471" s="22">
        <v>554</v>
      </c>
      <c r="C4471" s="22">
        <v>0.20490800000000001</v>
      </c>
      <c r="D4471" s="22">
        <v>239.63520800000001</v>
      </c>
      <c r="E4471" s="22">
        <v>767670.75</v>
      </c>
      <c r="F4471" s="22">
        <v>767910.3125</v>
      </c>
      <c r="G4471" s="22">
        <v>239.5625</v>
      </c>
    </row>
    <row r="4472" spans="1:7">
      <c r="A4472" s="22">
        <v>4</v>
      </c>
      <c r="B4472" s="22">
        <v>555</v>
      </c>
      <c r="C4472" s="22">
        <v>2.3107669999999998</v>
      </c>
      <c r="D4472" s="22">
        <v>180.039185</v>
      </c>
      <c r="E4472" s="22">
        <v>768123.9375</v>
      </c>
      <c r="F4472" s="22">
        <v>768303.9375</v>
      </c>
      <c r="G4472" s="22">
        <v>180</v>
      </c>
    </row>
    <row r="4473" spans="1:7">
      <c r="A4473" s="22">
        <v>4</v>
      </c>
      <c r="B4473" s="22">
        <v>556</v>
      </c>
      <c r="C4473" s="22">
        <v>0.40645700000000001</v>
      </c>
      <c r="D4473" s="22">
        <v>270.25060999999999</v>
      </c>
      <c r="E4473" s="22">
        <v>770624.125</v>
      </c>
      <c r="F4473" s="22">
        <v>770894.4375</v>
      </c>
      <c r="G4473" s="22">
        <v>270.3125</v>
      </c>
    </row>
    <row r="4474" spans="1:7">
      <c r="A4474" s="22">
        <v>4</v>
      </c>
      <c r="B4474" s="22">
        <v>557</v>
      </c>
      <c r="C4474" s="22">
        <v>0.46185199999999998</v>
      </c>
      <c r="D4474" s="22">
        <v>257.839111</v>
      </c>
      <c r="E4474" s="22">
        <v>771311.8125</v>
      </c>
      <c r="F4474" s="22">
        <v>771569.5625</v>
      </c>
      <c r="G4474" s="22">
        <v>257.75</v>
      </c>
    </row>
    <row r="4475" spans="1:7">
      <c r="A4475" s="22">
        <v>4</v>
      </c>
      <c r="B4475" s="22">
        <v>558</v>
      </c>
      <c r="C4475" s="22">
        <v>0.75856699999999999</v>
      </c>
      <c r="D4475" s="22">
        <v>221.86213699999999</v>
      </c>
      <c r="E4475" s="22">
        <v>772031.75</v>
      </c>
      <c r="F4475" s="22">
        <v>772253.6875</v>
      </c>
      <c r="G4475" s="22">
        <v>221.9375</v>
      </c>
    </row>
    <row r="4476" spans="1:7">
      <c r="A4476" s="22">
        <v>4</v>
      </c>
      <c r="B4476" s="22">
        <v>559</v>
      </c>
      <c r="C4476" s="22">
        <v>2.4110119999999999</v>
      </c>
      <c r="D4476" s="22">
        <v>305.63540599999999</v>
      </c>
      <c r="E4476" s="22">
        <v>773016.3125</v>
      </c>
      <c r="F4476" s="22">
        <v>773321.875</v>
      </c>
      <c r="G4476" s="22">
        <v>305.5625</v>
      </c>
    </row>
    <row r="4477" spans="1:7">
      <c r="A4477" s="22">
        <v>4</v>
      </c>
      <c r="B4477" s="22">
        <v>560</v>
      </c>
      <c r="C4477" s="22">
        <v>1.0954429999999999</v>
      </c>
      <c r="D4477" s="22">
        <v>316.82336400000003</v>
      </c>
      <c r="E4477" s="22">
        <v>775748.6875</v>
      </c>
      <c r="F4477" s="22">
        <v>776065.5</v>
      </c>
      <c r="G4477" s="22">
        <v>316.8125</v>
      </c>
    </row>
    <row r="4478" spans="1:7">
      <c r="A4478" s="22">
        <v>4</v>
      </c>
      <c r="B4478" s="22">
        <v>561</v>
      </c>
      <c r="C4478" s="22">
        <v>1.5027809999999999</v>
      </c>
      <c r="D4478" s="22">
        <v>295.176605</v>
      </c>
      <c r="E4478" s="22">
        <v>777169.3125</v>
      </c>
      <c r="F4478" s="22">
        <v>777464.4375</v>
      </c>
      <c r="G4478" s="22">
        <v>295.125</v>
      </c>
    </row>
    <row r="4479" spans="1:7">
      <c r="A4479" s="22">
        <v>4</v>
      </c>
      <c r="B4479" s="22">
        <v>562</v>
      </c>
      <c r="C4479" s="22">
        <v>1.062233</v>
      </c>
      <c r="D4479" s="22">
        <v>250.78564499999999</v>
      </c>
      <c r="E4479" s="22">
        <v>778971.1875</v>
      </c>
      <c r="F4479" s="22">
        <v>779222</v>
      </c>
      <c r="G4479" s="22">
        <v>250.8125</v>
      </c>
    </row>
    <row r="4480" spans="1:7">
      <c r="A4480" s="22">
        <v>4</v>
      </c>
      <c r="B4480" s="22">
        <v>563</v>
      </c>
      <c r="C4480" s="22">
        <v>1.8821859999999999</v>
      </c>
      <c r="D4480" s="22">
        <v>303.30316199999999</v>
      </c>
      <c r="E4480" s="22">
        <v>780299.5</v>
      </c>
      <c r="F4480" s="22">
        <v>780602.8125</v>
      </c>
      <c r="G4480" s="22">
        <v>303.3125</v>
      </c>
    </row>
    <row r="4481" spans="1:7">
      <c r="A4481" s="22">
        <v>4</v>
      </c>
      <c r="B4481" s="22">
        <v>564</v>
      </c>
      <c r="C4481" s="22">
        <v>2.4250560000000001</v>
      </c>
      <c r="D4481" s="22">
        <v>221.64239499999999</v>
      </c>
      <c r="E4481" s="22">
        <v>782487.25</v>
      </c>
      <c r="F4481" s="22">
        <v>782708.875</v>
      </c>
      <c r="G4481" s="22">
        <v>221.625</v>
      </c>
    </row>
    <row r="4482" spans="1:7">
      <c r="A4482" s="22">
        <v>4</v>
      </c>
      <c r="B4482" s="22">
        <v>565</v>
      </c>
      <c r="C4482" s="22">
        <v>2.8287979999999999</v>
      </c>
      <c r="D4482" s="22">
        <v>235.48081999999999</v>
      </c>
      <c r="E4482" s="22">
        <v>785144.0625</v>
      </c>
      <c r="F4482" s="22">
        <v>785379.625</v>
      </c>
      <c r="G4482" s="22">
        <v>235.5625</v>
      </c>
    </row>
    <row r="4483" spans="1:7">
      <c r="A4483" s="22">
        <v>4</v>
      </c>
      <c r="B4483" s="22">
        <v>566</v>
      </c>
      <c r="C4483" s="22">
        <v>0.263928</v>
      </c>
      <c r="D4483" s="22">
        <v>243.87235999999999</v>
      </c>
      <c r="E4483" s="22">
        <v>788222.5625</v>
      </c>
      <c r="F4483" s="22">
        <v>788466.4375</v>
      </c>
      <c r="G4483" s="22">
        <v>243.875</v>
      </c>
    </row>
    <row r="4484" spans="1:7">
      <c r="A4484" s="22">
        <v>4</v>
      </c>
      <c r="B4484" s="22">
        <v>567</v>
      </c>
      <c r="C4484" s="22">
        <v>0.90723699999999996</v>
      </c>
      <c r="D4484" s="22">
        <v>288.25338699999998</v>
      </c>
      <c r="E4484" s="22">
        <v>788738.1875</v>
      </c>
      <c r="F4484" s="22">
        <v>789026.4375</v>
      </c>
      <c r="G4484" s="22">
        <v>288.25</v>
      </c>
    </row>
    <row r="4485" spans="1:7">
      <c r="A4485" s="22">
        <v>4</v>
      </c>
      <c r="B4485" s="22">
        <v>568</v>
      </c>
      <c r="C4485" s="22">
        <v>0.17909800000000001</v>
      </c>
      <c r="D4485" s="22">
        <v>270.16271999999998</v>
      </c>
      <c r="E4485" s="22">
        <v>789941.5</v>
      </c>
      <c r="F4485" s="22">
        <v>790211.625</v>
      </c>
      <c r="G4485" s="22">
        <v>270.125</v>
      </c>
    </row>
    <row r="4486" spans="1:7">
      <c r="A4486" s="22">
        <v>4</v>
      </c>
      <c r="B4486" s="22">
        <v>569</v>
      </c>
      <c r="C4486" s="22">
        <v>1.954061</v>
      </c>
      <c r="D4486" s="22">
        <v>294.55810500000001</v>
      </c>
      <c r="E4486" s="22">
        <v>790394.5625</v>
      </c>
      <c r="F4486" s="22">
        <v>790689.1875</v>
      </c>
      <c r="G4486" s="22">
        <v>294.625</v>
      </c>
    </row>
    <row r="4487" spans="1:7">
      <c r="A4487" s="22">
        <v>4</v>
      </c>
      <c r="B4487" s="22">
        <v>570</v>
      </c>
      <c r="C4487" s="22">
        <v>2.9116849999999999</v>
      </c>
      <c r="D4487" s="22">
        <v>221.136169</v>
      </c>
      <c r="E4487" s="22">
        <v>792650.25</v>
      </c>
      <c r="F4487" s="22">
        <v>792871.375</v>
      </c>
      <c r="G4487" s="22">
        <v>221.125</v>
      </c>
    </row>
    <row r="4488" spans="1:7">
      <c r="A4488" s="22">
        <v>4</v>
      </c>
      <c r="B4488" s="22">
        <v>571</v>
      </c>
      <c r="C4488" s="22">
        <v>0.88576999999999995</v>
      </c>
      <c r="D4488" s="22">
        <v>276.72088600000001</v>
      </c>
      <c r="E4488" s="22">
        <v>795791.1875</v>
      </c>
      <c r="F4488" s="22">
        <v>796067.9375</v>
      </c>
      <c r="G4488" s="22">
        <v>276.75</v>
      </c>
    </row>
    <row r="4489" spans="1:7">
      <c r="A4489" s="22">
        <v>4</v>
      </c>
      <c r="B4489" s="22">
        <v>572</v>
      </c>
      <c r="C4489" s="22">
        <v>0.23105600000000001</v>
      </c>
      <c r="D4489" s="22">
        <v>308.73211700000002</v>
      </c>
      <c r="E4489" s="22">
        <v>796963.1875</v>
      </c>
      <c r="F4489" s="22">
        <v>797272</v>
      </c>
      <c r="G4489" s="22">
        <v>308.8125</v>
      </c>
    </row>
    <row r="4490" spans="1:7">
      <c r="A4490" s="22">
        <v>4</v>
      </c>
      <c r="B4490" s="22">
        <v>573</v>
      </c>
      <c r="C4490" s="22">
        <v>0.59218499999999996</v>
      </c>
      <c r="D4490" s="22">
        <v>261.26849399999998</v>
      </c>
      <c r="E4490" s="22">
        <v>797514.1875</v>
      </c>
      <c r="F4490" s="22">
        <v>797775.4375</v>
      </c>
      <c r="G4490" s="22">
        <v>261.25</v>
      </c>
    </row>
    <row r="4491" spans="1:7">
      <c r="A4491" s="22">
        <v>4</v>
      </c>
      <c r="B4491" s="22">
        <v>574</v>
      </c>
      <c r="C4491" s="22">
        <v>1.3554919999999999</v>
      </c>
      <c r="D4491" s="22">
        <v>277.26977499999998</v>
      </c>
      <c r="E4491" s="22">
        <v>798373.625</v>
      </c>
      <c r="F4491" s="22">
        <v>798651</v>
      </c>
      <c r="G4491" s="22">
        <v>277.375</v>
      </c>
    </row>
    <row r="4492" spans="1:7">
      <c r="A4492" s="22">
        <v>4</v>
      </c>
      <c r="B4492" s="22">
        <v>575</v>
      </c>
      <c r="C4492" s="22">
        <v>0.48463099999999998</v>
      </c>
      <c r="D4492" s="22">
        <v>213.80808999999999</v>
      </c>
      <c r="E4492" s="22">
        <v>800014.4375</v>
      </c>
      <c r="F4492" s="22">
        <v>800228.1875</v>
      </c>
      <c r="G4492" s="22">
        <v>213.75</v>
      </c>
    </row>
    <row r="4493" spans="1:7">
      <c r="A4493" s="22">
        <v>4</v>
      </c>
      <c r="B4493" s="22">
        <v>576</v>
      </c>
      <c r="C4493" s="22">
        <v>1.0193749999999999</v>
      </c>
      <c r="D4493" s="22">
        <v>295.57473800000002</v>
      </c>
      <c r="E4493" s="22">
        <v>800717.5625</v>
      </c>
      <c r="F4493" s="22">
        <v>801013.125</v>
      </c>
      <c r="G4493" s="22">
        <v>295.5625</v>
      </c>
    </row>
    <row r="4494" spans="1:7">
      <c r="A4494" s="22">
        <v>4</v>
      </c>
      <c r="B4494" s="22">
        <v>577</v>
      </c>
      <c r="C4494" s="22">
        <v>0.77419800000000005</v>
      </c>
      <c r="D4494" s="22">
        <v>171.071808</v>
      </c>
      <c r="E4494" s="22">
        <v>802045.875</v>
      </c>
      <c r="F4494" s="22">
        <v>802216.9375</v>
      </c>
      <c r="G4494" s="22">
        <v>171.0625</v>
      </c>
    </row>
    <row r="4495" spans="1:7">
      <c r="A4495" s="22">
        <v>4</v>
      </c>
      <c r="B4495" s="22">
        <v>578</v>
      </c>
      <c r="C4495" s="22">
        <v>1.2802690000000001</v>
      </c>
      <c r="D4495" s="22">
        <v>260.79660000000001</v>
      </c>
      <c r="E4495" s="22">
        <v>802999.125</v>
      </c>
      <c r="F4495" s="22">
        <v>803259.9375</v>
      </c>
      <c r="G4495" s="22">
        <v>260.8125</v>
      </c>
    </row>
    <row r="4496" spans="1:7">
      <c r="A4496" s="22">
        <v>4</v>
      </c>
      <c r="B4496" s="22">
        <v>579</v>
      </c>
      <c r="C4496" s="22">
        <v>0.49980799999999997</v>
      </c>
      <c r="D4496" s="22">
        <v>241.31556699999999</v>
      </c>
      <c r="E4496" s="22">
        <v>804546.1875</v>
      </c>
      <c r="F4496" s="22">
        <v>804787.4375</v>
      </c>
      <c r="G4496" s="22">
        <v>241.25</v>
      </c>
    </row>
    <row r="4497" spans="1:7">
      <c r="A4497" s="22">
        <v>4</v>
      </c>
      <c r="B4497" s="22">
        <v>580</v>
      </c>
      <c r="C4497" s="22">
        <v>0.952793</v>
      </c>
      <c r="D4497" s="22">
        <v>206.266998</v>
      </c>
      <c r="E4497" s="22">
        <v>805296.25</v>
      </c>
      <c r="F4497" s="22">
        <v>805502.5</v>
      </c>
      <c r="G4497" s="22">
        <v>206.25</v>
      </c>
    </row>
    <row r="4498" spans="1:7">
      <c r="A4498" s="22">
        <v>4</v>
      </c>
      <c r="B4498" s="22">
        <v>581</v>
      </c>
      <c r="C4498" s="22">
        <v>5.7049000000000002E-2</v>
      </c>
      <c r="D4498" s="22">
        <v>191.72985800000001</v>
      </c>
      <c r="E4498" s="22">
        <v>806468.125</v>
      </c>
      <c r="F4498" s="22">
        <v>806659.9375</v>
      </c>
      <c r="G4498" s="22">
        <v>191.8125</v>
      </c>
    </row>
    <row r="4499" spans="1:7">
      <c r="A4499" s="22">
        <v>4</v>
      </c>
      <c r="B4499" s="22">
        <v>582</v>
      </c>
      <c r="C4499" s="22">
        <v>0.678454</v>
      </c>
      <c r="D4499" s="22">
        <v>211.88713100000001</v>
      </c>
      <c r="E4499" s="22">
        <v>806718.25</v>
      </c>
      <c r="F4499" s="22">
        <v>806930.125</v>
      </c>
      <c r="G4499" s="22">
        <v>211.875</v>
      </c>
    </row>
    <row r="4500" spans="1:7">
      <c r="A4500" s="22">
        <v>4</v>
      </c>
      <c r="B4500" s="22">
        <v>583</v>
      </c>
      <c r="C4500" s="22">
        <v>0.20005000000000001</v>
      </c>
      <c r="D4500" s="22">
        <v>215.277039</v>
      </c>
      <c r="E4500" s="22">
        <v>807608.875</v>
      </c>
      <c r="F4500" s="22">
        <v>807824.1875</v>
      </c>
      <c r="G4500" s="22">
        <v>215.3125</v>
      </c>
    </row>
    <row r="4501" spans="1:7">
      <c r="A4501" s="22">
        <v>4</v>
      </c>
      <c r="B4501" s="22">
        <v>584</v>
      </c>
      <c r="C4501" s="22">
        <v>1.468404</v>
      </c>
      <c r="D4501" s="22">
        <v>281.831909</v>
      </c>
      <c r="E4501" s="22">
        <v>808030.9375</v>
      </c>
      <c r="F4501" s="22">
        <v>808312.75</v>
      </c>
      <c r="G4501" s="22">
        <v>281.8125</v>
      </c>
    </row>
    <row r="4502" spans="1:7">
      <c r="A4502" s="22">
        <v>4</v>
      </c>
      <c r="B4502" s="22">
        <v>585</v>
      </c>
      <c r="C4502" s="22">
        <v>0.85940499999999997</v>
      </c>
      <c r="D4502" s="22">
        <v>379.98510700000003</v>
      </c>
      <c r="E4502" s="22">
        <v>809781.0625</v>
      </c>
      <c r="F4502" s="22">
        <v>810161.0625</v>
      </c>
      <c r="G4502" s="22">
        <v>380</v>
      </c>
    </row>
    <row r="4503" spans="1:7">
      <c r="A4503" s="22">
        <v>4</v>
      </c>
      <c r="B4503" s="22">
        <v>586</v>
      </c>
      <c r="C4503" s="22">
        <v>0.40480899999999997</v>
      </c>
      <c r="D4503" s="22">
        <v>242.13330099999999</v>
      </c>
      <c r="E4503" s="22">
        <v>811020.875</v>
      </c>
      <c r="F4503" s="22">
        <v>811262.9375</v>
      </c>
      <c r="G4503" s="22">
        <v>242.0625</v>
      </c>
    </row>
    <row r="4504" spans="1:7">
      <c r="A4504" s="22">
        <v>4</v>
      </c>
      <c r="B4504" s="22">
        <v>587</v>
      </c>
      <c r="C4504" s="22">
        <v>0.43664799999999998</v>
      </c>
      <c r="D4504" s="22">
        <v>259.09536700000001</v>
      </c>
      <c r="E4504" s="22">
        <v>811670.4375</v>
      </c>
      <c r="F4504" s="22">
        <v>811929.5625</v>
      </c>
      <c r="G4504" s="22">
        <v>259.125</v>
      </c>
    </row>
    <row r="4505" spans="1:7">
      <c r="A4505" s="22">
        <v>4</v>
      </c>
      <c r="B4505" s="22">
        <v>588</v>
      </c>
      <c r="C4505" s="22">
        <v>0.61450199999999999</v>
      </c>
      <c r="D4505" s="22">
        <v>182.83049</v>
      </c>
      <c r="E4505" s="22">
        <v>812373.6875</v>
      </c>
      <c r="F4505" s="22">
        <v>812556.5</v>
      </c>
      <c r="G4505" s="22">
        <v>182.8125</v>
      </c>
    </row>
    <row r="4506" spans="1:7">
      <c r="A4506" s="22">
        <v>4</v>
      </c>
      <c r="B4506" s="22">
        <v>589</v>
      </c>
      <c r="C4506" s="22">
        <v>2.6973E-2</v>
      </c>
      <c r="D4506" s="22">
        <v>241.460251</v>
      </c>
      <c r="E4506" s="22">
        <v>813186.25</v>
      </c>
      <c r="F4506" s="22">
        <v>813427.6875</v>
      </c>
      <c r="G4506" s="22">
        <v>241.4375</v>
      </c>
    </row>
    <row r="4507" spans="1:7">
      <c r="A4507" s="22">
        <v>4</v>
      </c>
      <c r="B4507" s="22">
        <v>590</v>
      </c>
      <c r="C4507" s="22">
        <v>1.2312999999999999E-2</v>
      </c>
      <c r="D4507" s="22">
        <v>283.29538000000002</v>
      </c>
      <c r="E4507" s="22">
        <v>813467.5</v>
      </c>
      <c r="F4507" s="22">
        <v>813750.875</v>
      </c>
      <c r="G4507" s="22">
        <v>283.375</v>
      </c>
    </row>
    <row r="4508" spans="1:7">
      <c r="A4508" s="22">
        <v>4</v>
      </c>
      <c r="B4508" s="22">
        <v>591</v>
      </c>
      <c r="C4508" s="22">
        <v>0.64526899999999998</v>
      </c>
      <c r="D4508" s="22">
        <v>197.44558699999999</v>
      </c>
      <c r="E4508" s="22">
        <v>813764.4375</v>
      </c>
      <c r="F4508" s="22">
        <v>813961.8125</v>
      </c>
      <c r="G4508" s="22">
        <v>197.375</v>
      </c>
    </row>
    <row r="4509" spans="1:7">
      <c r="A4509" s="22">
        <v>4</v>
      </c>
      <c r="B4509" s="22">
        <v>592</v>
      </c>
      <c r="C4509" s="22">
        <v>2.0462750000000001</v>
      </c>
      <c r="D4509" s="22">
        <v>241.239227</v>
      </c>
      <c r="E4509" s="22">
        <v>814608.1875</v>
      </c>
      <c r="F4509" s="22">
        <v>814849.375</v>
      </c>
      <c r="G4509" s="22">
        <v>241.1875</v>
      </c>
    </row>
    <row r="4510" spans="1:7">
      <c r="A4510" s="22">
        <v>4</v>
      </c>
      <c r="B4510" s="22">
        <v>593</v>
      </c>
      <c r="C4510" s="22">
        <v>1.183443</v>
      </c>
      <c r="D4510" s="22">
        <v>256.12283300000001</v>
      </c>
      <c r="E4510" s="22">
        <v>816905.375</v>
      </c>
      <c r="F4510" s="22">
        <v>817161.5</v>
      </c>
      <c r="G4510" s="22">
        <v>256.125</v>
      </c>
    </row>
    <row r="4511" spans="1:7">
      <c r="A4511" s="22">
        <v>4</v>
      </c>
      <c r="B4511" s="22">
        <v>594</v>
      </c>
      <c r="C4511" s="22">
        <v>0.93390099999999998</v>
      </c>
      <c r="D4511" s="22">
        <v>316.22924799999998</v>
      </c>
      <c r="E4511" s="22">
        <v>818358.6875</v>
      </c>
      <c r="F4511" s="22">
        <v>818674.875</v>
      </c>
      <c r="G4511" s="22">
        <v>316.1875</v>
      </c>
    </row>
    <row r="4512" spans="1:7">
      <c r="A4512" s="22">
        <v>4</v>
      </c>
      <c r="B4512" s="22">
        <v>595</v>
      </c>
      <c r="C4512" s="22">
        <v>5.2210270000000003</v>
      </c>
      <c r="D4512" s="22">
        <v>307.002655</v>
      </c>
      <c r="E4512" s="22">
        <v>819608.875</v>
      </c>
      <c r="F4512" s="22">
        <v>819915.8125</v>
      </c>
      <c r="G4512" s="22">
        <v>306.9375</v>
      </c>
    </row>
    <row r="4513" spans="1:7">
      <c r="A4513" s="22">
        <v>4</v>
      </c>
      <c r="B4513" s="22">
        <v>596</v>
      </c>
      <c r="C4513" s="22">
        <v>0.13744999999999999</v>
      </c>
      <c r="D4513" s="22">
        <v>241.74897799999999</v>
      </c>
      <c r="E4513" s="22">
        <v>825140.625</v>
      </c>
      <c r="F4513" s="22">
        <v>825382.4375</v>
      </c>
      <c r="G4513" s="22">
        <v>241.8125</v>
      </c>
    </row>
    <row r="4514" spans="1:7">
      <c r="A4514" s="22">
        <v>4</v>
      </c>
      <c r="B4514" s="22">
        <v>597</v>
      </c>
      <c r="C4514" s="22">
        <v>0.35977100000000001</v>
      </c>
      <c r="D4514" s="22">
        <v>283.00955199999999</v>
      </c>
      <c r="E4514" s="22">
        <v>825531.3125</v>
      </c>
      <c r="F4514" s="22">
        <v>825814.3125</v>
      </c>
      <c r="G4514" s="22">
        <v>283</v>
      </c>
    </row>
    <row r="4515" spans="1:7">
      <c r="A4515" s="22">
        <v>4</v>
      </c>
      <c r="B4515" s="22">
        <v>598</v>
      </c>
      <c r="C4515" s="22">
        <v>0.17320199999999999</v>
      </c>
      <c r="D4515" s="22">
        <v>237.87112400000001</v>
      </c>
      <c r="E4515" s="22">
        <v>826187.5625</v>
      </c>
      <c r="F4515" s="22">
        <v>826425.5</v>
      </c>
      <c r="G4515" s="22">
        <v>237.9375</v>
      </c>
    </row>
    <row r="4516" spans="1:7">
      <c r="A4516" s="22">
        <v>4</v>
      </c>
      <c r="B4516" s="22">
        <v>599</v>
      </c>
      <c r="C4516" s="22">
        <v>1.0273570000000001</v>
      </c>
      <c r="D4516" s="22">
        <v>307.78637700000002</v>
      </c>
      <c r="E4516" s="22">
        <v>826609.5625</v>
      </c>
      <c r="F4516" s="22">
        <v>826917.375</v>
      </c>
      <c r="G4516" s="22">
        <v>307.8125</v>
      </c>
    </row>
    <row r="4517" spans="1:7">
      <c r="A4517" s="22">
        <v>4</v>
      </c>
      <c r="B4517" s="22">
        <v>600</v>
      </c>
      <c r="C4517" s="22">
        <v>3.4521259999999998</v>
      </c>
      <c r="D4517" s="22">
        <v>242.515366</v>
      </c>
      <c r="E4517" s="22">
        <v>827953.4375</v>
      </c>
      <c r="F4517" s="22">
        <v>828195.9375</v>
      </c>
      <c r="G4517" s="22">
        <v>242.5</v>
      </c>
    </row>
    <row r="4518" spans="1:7">
      <c r="A4518" s="22">
        <v>4</v>
      </c>
      <c r="B4518" s="22">
        <v>601</v>
      </c>
      <c r="C4518" s="22">
        <v>0.43929600000000002</v>
      </c>
      <c r="D4518" s="22">
        <v>226.328339</v>
      </c>
      <c r="E4518" s="22">
        <v>831656.9375</v>
      </c>
      <c r="F4518" s="22">
        <v>831883.3125</v>
      </c>
      <c r="G4518" s="22">
        <v>226.375</v>
      </c>
    </row>
    <row r="4519" spans="1:7">
      <c r="A4519" s="22">
        <v>4</v>
      </c>
      <c r="B4519" s="22">
        <v>602</v>
      </c>
      <c r="C4519" s="22">
        <v>0.73436100000000004</v>
      </c>
      <c r="D4519" s="22">
        <v>193.60012800000001</v>
      </c>
      <c r="E4519" s="22">
        <v>832328.9375</v>
      </c>
      <c r="F4519" s="22">
        <v>832522.5</v>
      </c>
      <c r="G4519" s="22">
        <v>193.5625</v>
      </c>
    </row>
    <row r="4520" spans="1:7">
      <c r="A4520" s="22">
        <v>4</v>
      </c>
      <c r="B4520" s="22">
        <v>603</v>
      </c>
      <c r="C4520" s="22">
        <v>0.32066099999999997</v>
      </c>
      <c r="D4520" s="22">
        <v>232.42903100000001</v>
      </c>
      <c r="E4520" s="22">
        <v>833262</v>
      </c>
      <c r="F4520" s="22">
        <v>833494.4375</v>
      </c>
      <c r="G4520" s="22">
        <v>232.4375</v>
      </c>
    </row>
    <row r="4521" spans="1:7">
      <c r="A4521" s="22">
        <v>4</v>
      </c>
      <c r="B4521" s="22">
        <v>604</v>
      </c>
      <c r="C4521" s="22">
        <v>9.0192999999999995E-2</v>
      </c>
      <c r="D4521" s="22">
        <v>202.23547400000001</v>
      </c>
      <c r="E4521" s="22">
        <v>833818.0625</v>
      </c>
      <c r="F4521" s="22">
        <v>834020.3125</v>
      </c>
      <c r="G4521" s="22">
        <v>202.25</v>
      </c>
    </row>
    <row r="4522" spans="1:7">
      <c r="A4522" s="22">
        <v>4</v>
      </c>
      <c r="B4522" s="22">
        <v>605</v>
      </c>
      <c r="C4522" s="22">
        <v>0.63657900000000001</v>
      </c>
      <c r="D4522" s="22">
        <v>206.26859999999999</v>
      </c>
      <c r="E4522" s="22">
        <v>834117</v>
      </c>
      <c r="F4522" s="22">
        <v>834323.3125</v>
      </c>
      <c r="G4522" s="22">
        <v>206.3125</v>
      </c>
    </row>
    <row r="4523" spans="1:7">
      <c r="A4523" s="22">
        <v>4</v>
      </c>
      <c r="B4523" s="22">
        <v>606</v>
      </c>
      <c r="C4523" s="22">
        <v>0.255303</v>
      </c>
      <c r="D4523" s="22">
        <v>187.288025</v>
      </c>
      <c r="E4523" s="22">
        <v>834961.9375</v>
      </c>
      <c r="F4523" s="22">
        <v>835149.25</v>
      </c>
      <c r="G4523" s="22">
        <v>187.3125</v>
      </c>
    </row>
    <row r="4524" spans="1:7">
      <c r="A4524" s="22">
        <v>4</v>
      </c>
      <c r="B4524" s="22">
        <v>607</v>
      </c>
      <c r="C4524" s="22">
        <v>0.98913399999999996</v>
      </c>
      <c r="D4524" s="22">
        <v>298.23065200000002</v>
      </c>
      <c r="E4524" s="22">
        <v>835405.0625</v>
      </c>
      <c r="F4524" s="22">
        <v>835703.25</v>
      </c>
      <c r="G4524" s="22">
        <v>298.1875</v>
      </c>
    </row>
    <row r="4525" spans="1:7">
      <c r="A4525" s="22">
        <v>4</v>
      </c>
      <c r="B4525" s="22">
        <v>608</v>
      </c>
      <c r="C4525" s="22">
        <v>1.3799360000000001</v>
      </c>
      <c r="D4525" s="22">
        <v>254.29104599999999</v>
      </c>
      <c r="E4525" s="22">
        <v>836702.0625</v>
      </c>
      <c r="F4525" s="22">
        <v>836956.4375</v>
      </c>
      <c r="G4525" s="22">
        <v>254.375</v>
      </c>
    </row>
    <row r="4526" spans="1:7">
      <c r="A4526" s="22">
        <v>4</v>
      </c>
      <c r="B4526" s="22">
        <v>609</v>
      </c>
      <c r="C4526" s="22">
        <v>2.5478529999999999</v>
      </c>
      <c r="D4526" s="22">
        <v>189.682816</v>
      </c>
      <c r="E4526" s="22">
        <v>838342.875</v>
      </c>
      <c r="F4526" s="22">
        <v>838532.5625</v>
      </c>
      <c r="G4526" s="22">
        <v>189.6875</v>
      </c>
    </row>
    <row r="4527" spans="1:7">
      <c r="A4527" s="22">
        <v>4</v>
      </c>
      <c r="B4527" s="22">
        <v>610</v>
      </c>
      <c r="C4527" s="22">
        <v>1.3430230000000001</v>
      </c>
      <c r="D4527" s="22">
        <v>233.417755</v>
      </c>
      <c r="E4527" s="22">
        <v>841093.1875</v>
      </c>
      <c r="F4527" s="22">
        <v>841326.5625</v>
      </c>
      <c r="G4527" s="22">
        <v>233.375</v>
      </c>
    </row>
    <row r="4528" spans="1:7">
      <c r="A4528" s="22">
        <v>4</v>
      </c>
      <c r="B4528" s="22">
        <v>611</v>
      </c>
      <c r="C4528" s="22">
        <v>3.1192389999999999</v>
      </c>
      <c r="D4528" s="22">
        <v>259.54705799999999</v>
      </c>
      <c r="E4528" s="22">
        <v>842680</v>
      </c>
      <c r="F4528" s="22">
        <v>842939.5625</v>
      </c>
      <c r="G4528" s="22">
        <v>259.5625</v>
      </c>
    </row>
    <row r="4529" spans="1:7">
      <c r="A4529" s="22">
        <v>4</v>
      </c>
      <c r="B4529" s="22">
        <v>612</v>
      </c>
      <c r="C4529" s="22">
        <v>1.4242060000000001</v>
      </c>
      <c r="D4529" s="22">
        <v>266.56204200000002</v>
      </c>
      <c r="E4529" s="22">
        <v>846071.625</v>
      </c>
      <c r="F4529" s="22">
        <v>846338.1875</v>
      </c>
      <c r="G4529" s="22">
        <v>266.5625</v>
      </c>
    </row>
    <row r="4530" spans="1:7">
      <c r="A4530" s="22">
        <v>4</v>
      </c>
      <c r="B4530" s="22">
        <v>613</v>
      </c>
      <c r="C4530" s="22">
        <v>0.114534</v>
      </c>
      <c r="D4530" s="22">
        <v>233.674072</v>
      </c>
      <c r="E4530" s="22">
        <v>847774.875</v>
      </c>
      <c r="F4530" s="22">
        <v>848008.625</v>
      </c>
      <c r="G4530" s="22">
        <v>233.75</v>
      </c>
    </row>
    <row r="4531" spans="1:7">
      <c r="A4531" s="22">
        <v>4</v>
      </c>
      <c r="B4531" s="22">
        <v>614</v>
      </c>
      <c r="C4531" s="22">
        <v>2.506221</v>
      </c>
      <c r="D4531" s="22">
        <v>411.85229500000003</v>
      </c>
      <c r="E4531" s="22">
        <v>848134.25</v>
      </c>
      <c r="F4531" s="22">
        <v>848546.125</v>
      </c>
      <c r="G4531" s="22">
        <v>411.875</v>
      </c>
    </row>
    <row r="4532" spans="1:7">
      <c r="A4532" s="22">
        <v>4</v>
      </c>
      <c r="B4532" s="22">
        <v>615</v>
      </c>
      <c r="C4532" s="22">
        <v>1.1047E-2</v>
      </c>
      <c r="D4532" s="22">
        <v>218.74714700000001</v>
      </c>
      <c r="E4532" s="22">
        <v>851056.5</v>
      </c>
      <c r="F4532" s="22">
        <v>851275.3125</v>
      </c>
      <c r="G4532" s="22">
        <v>218.8125</v>
      </c>
    </row>
    <row r="4533" spans="1:7">
      <c r="A4533" s="22">
        <v>4</v>
      </c>
      <c r="B4533" s="22">
        <v>616</v>
      </c>
      <c r="C4533" s="22">
        <v>0.48008299999999998</v>
      </c>
      <c r="D4533" s="22">
        <v>281.21627799999999</v>
      </c>
      <c r="E4533" s="22">
        <v>851290.75</v>
      </c>
      <c r="F4533" s="22">
        <v>851571.9375</v>
      </c>
      <c r="G4533" s="22">
        <v>281.1875</v>
      </c>
    </row>
    <row r="4534" spans="1:7">
      <c r="A4534" s="22">
        <v>4</v>
      </c>
      <c r="B4534" s="22">
        <v>617</v>
      </c>
      <c r="C4534" s="22">
        <v>0.19184599999999999</v>
      </c>
      <c r="D4534" s="22">
        <v>199.37681599999999</v>
      </c>
      <c r="E4534" s="22">
        <v>852056.625</v>
      </c>
      <c r="F4534" s="22">
        <v>852255.9375</v>
      </c>
      <c r="G4534" s="22">
        <v>199.3125</v>
      </c>
    </row>
    <row r="4535" spans="1:7">
      <c r="A4535" s="22">
        <v>4</v>
      </c>
      <c r="B4535" s="22">
        <v>618</v>
      </c>
      <c r="C4535" s="22">
        <v>3.8514E-2</v>
      </c>
      <c r="D4535" s="22">
        <v>183.12498500000001</v>
      </c>
      <c r="E4535" s="22">
        <v>852447.3125</v>
      </c>
      <c r="F4535" s="22">
        <v>852630.375</v>
      </c>
      <c r="G4535" s="22">
        <v>183.0625</v>
      </c>
    </row>
    <row r="4536" spans="1:7">
      <c r="A4536" s="22">
        <v>4</v>
      </c>
      <c r="B4536" s="22">
        <v>619</v>
      </c>
      <c r="C4536" s="22">
        <v>0.43363000000000002</v>
      </c>
      <c r="D4536" s="22">
        <v>181.74392700000001</v>
      </c>
      <c r="E4536" s="22">
        <v>852681.6875</v>
      </c>
      <c r="F4536" s="22">
        <v>852863.4375</v>
      </c>
      <c r="G4536" s="22">
        <v>181.75</v>
      </c>
    </row>
    <row r="4537" spans="1:7">
      <c r="A4537" s="22">
        <v>4</v>
      </c>
      <c r="B4537" s="22">
        <v>620</v>
      </c>
      <c r="C4537" s="22">
        <v>0.354711</v>
      </c>
      <c r="D4537" s="22">
        <v>279.71621699999997</v>
      </c>
      <c r="E4537" s="22">
        <v>853306.75</v>
      </c>
      <c r="F4537" s="22">
        <v>853586.5</v>
      </c>
      <c r="G4537" s="22">
        <v>279.75</v>
      </c>
    </row>
    <row r="4538" spans="1:7">
      <c r="A4538" s="22">
        <v>4</v>
      </c>
      <c r="B4538" s="22">
        <v>621</v>
      </c>
      <c r="C4538" s="22">
        <v>0.67557100000000003</v>
      </c>
      <c r="D4538" s="22">
        <v>191.919128</v>
      </c>
      <c r="E4538" s="22">
        <v>853947.4375</v>
      </c>
      <c r="F4538" s="22">
        <v>854139.3125</v>
      </c>
      <c r="G4538" s="22">
        <v>191.875</v>
      </c>
    </row>
    <row r="4539" spans="1:7">
      <c r="A4539" s="22">
        <v>4</v>
      </c>
      <c r="B4539" s="22">
        <v>622</v>
      </c>
      <c r="C4539" s="22">
        <v>0.243281</v>
      </c>
      <c r="D4539" s="22">
        <v>224.964935</v>
      </c>
      <c r="E4539" s="22">
        <v>854822.5625</v>
      </c>
      <c r="F4539" s="22">
        <v>855047.5</v>
      </c>
      <c r="G4539" s="22">
        <v>224.9375</v>
      </c>
    </row>
    <row r="4540" spans="1:7">
      <c r="A4540" s="22">
        <v>4</v>
      </c>
      <c r="B4540" s="22">
        <v>623</v>
      </c>
      <c r="C4540" s="22">
        <v>0.56550800000000001</v>
      </c>
      <c r="D4540" s="22">
        <v>251.034592</v>
      </c>
      <c r="E4540" s="22">
        <v>855291.3125</v>
      </c>
      <c r="F4540" s="22">
        <v>855542.375</v>
      </c>
      <c r="G4540" s="22">
        <v>251.0625</v>
      </c>
    </row>
    <row r="4541" spans="1:7">
      <c r="A4541" s="22">
        <v>4</v>
      </c>
      <c r="B4541" s="22">
        <v>624</v>
      </c>
      <c r="C4541" s="22">
        <v>0.24929399999999999</v>
      </c>
      <c r="D4541" s="22">
        <v>266.43277</v>
      </c>
      <c r="E4541" s="22">
        <v>856121.5</v>
      </c>
      <c r="F4541" s="22">
        <v>856387.9375</v>
      </c>
      <c r="G4541" s="22">
        <v>266.4375</v>
      </c>
    </row>
    <row r="4542" spans="1:7">
      <c r="A4542" s="22">
        <v>4</v>
      </c>
      <c r="B4542" s="22">
        <v>625</v>
      </c>
      <c r="C4542" s="22">
        <v>0.24948899999999999</v>
      </c>
      <c r="D4542" s="22">
        <v>231.07107500000001</v>
      </c>
      <c r="E4542" s="22">
        <v>856637.1875</v>
      </c>
      <c r="F4542" s="22">
        <v>856868.3125</v>
      </c>
      <c r="G4542" s="22">
        <v>231.125</v>
      </c>
    </row>
    <row r="4543" spans="1:7">
      <c r="A4543" s="22">
        <v>4</v>
      </c>
      <c r="B4543" s="22">
        <v>626</v>
      </c>
      <c r="C4543" s="22">
        <v>0.89805500000000005</v>
      </c>
      <c r="D4543" s="22">
        <v>199.77011100000001</v>
      </c>
      <c r="E4543" s="22">
        <v>857121.625</v>
      </c>
      <c r="F4543" s="22">
        <v>857321.375</v>
      </c>
      <c r="G4543" s="22">
        <v>199.75</v>
      </c>
    </row>
    <row r="4544" spans="1:7">
      <c r="A4544" s="22">
        <v>4</v>
      </c>
      <c r="B4544" s="22">
        <v>627</v>
      </c>
      <c r="C4544" s="22">
        <v>0.59179899999999996</v>
      </c>
      <c r="D4544" s="22">
        <v>307.51721199999997</v>
      </c>
      <c r="E4544" s="22">
        <v>858231.125</v>
      </c>
      <c r="F4544" s="22">
        <v>858538.625</v>
      </c>
      <c r="G4544" s="22">
        <v>307.5</v>
      </c>
    </row>
    <row r="4545" spans="1:7">
      <c r="A4545" s="22">
        <v>4</v>
      </c>
      <c r="B4545" s="22">
        <v>628</v>
      </c>
      <c r="C4545" s="22">
        <v>0.244255</v>
      </c>
      <c r="D4545" s="22">
        <v>236.83621199999999</v>
      </c>
      <c r="E4545" s="22">
        <v>859137.5</v>
      </c>
      <c r="F4545" s="22">
        <v>859374.3125</v>
      </c>
      <c r="G4545" s="22">
        <v>236.8125</v>
      </c>
    </row>
    <row r="4546" spans="1:7">
      <c r="A4546" s="22">
        <v>4</v>
      </c>
      <c r="B4546" s="22">
        <v>629</v>
      </c>
      <c r="C4546" s="22">
        <v>1.1646840000000001</v>
      </c>
      <c r="D4546" s="22">
        <v>224.15522799999999</v>
      </c>
      <c r="E4546" s="22">
        <v>859621.9375</v>
      </c>
      <c r="F4546" s="22">
        <v>859846.0625</v>
      </c>
      <c r="G4546" s="22">
        <v>224.125</v>
      </c>
    </row>
    <row r="4547" spans="1:7">
      <c r="A4547" s="22">
        <v>4</v>
      </c>
      <c r="B4547" s="22">
        <v>630</v>
      </c>
      <c r="C4547" s="22">
        <v>0.10144499999999999</v>
      </c>
      <c r="D4547" s="22">
        <v>266.13345299999997</v>
      </c>
      <c r="E4547" s="22">
        <v>861012.75</v>
      </c>
      <c r="F4547" s="22">
        <v>861278.8125</v>
      </c>
      <c r="G4547" s="22">
        <v>266.0625</v>
      </c>
    </row>
    <row r="4548" spans="1:7">
      <c r="A4548" s="22">
        <v>4</v>
      </c>
      <c r="B4548" s="22">
        <v>631</v>
      </c>
      <c r="C4548" s="22">
        <v>0.51844299999999999</v>
      </c>
      <c r="D4548" s="22">
        <v>282.71026599999999</v>
      </c>
      <c r="E4548" s="22">
        <v>861387.75</v>
      </c>
      <c r="F4548" s="22">
        <v>861670.375</v>
      </c>
      <c r="G4548" s="22">
        <v>282.625</v>
      </c>
    </row>
    <row r="4549" spans="1:7">
      <c r="A4549" s="22">
        <v>4</v>
      </c>
      <c r="B4549" s="22">
        <v>632</v>
      </c>
      <c r="C4549" s="22">
        <v>0.47481899999999999</v>
      </c>
      <c r="D4549" s="22">
        <v>289.09326199999998</v>
      </c>
      <c r="E4549" s="22">
        <v>862200.375</v>
      </c>
      <c r="F4549" s="22">
        <v>862489.4375</v>
      </c>
      <c r="G4549" s="22">
        <v>289.0625</v>
      </c>
    </row>
    <row r="4550" spans="1:7">
      <c r="A4550" s="22">
        <v>4</v>
      </c>
      <c r="B4550" s="22">
        <v>633</v>
      </c>
      <c r="C4550" s="22">
        <v>1.465757</v>
      </c>
      <c r="D4550" s="22">
        <v>284.70370500000001</v>
      </c>
      <c r="E4550" s="22">
        <v>862966</v>
      </c>
      <c r="F4550" s="22">
        <v>863250.75</v>
      </c>
      <c r="G4550" s="22">
        <v>284.75</v>
      </c>
    </row>
    <row r="4551" spans="1:7">
      <c r="A4551" s="22">
        <v>4</v>
      </c>
      <c r="B4551" s="22">
        <v>634</v>
      </c>
      <c r="C4551" s="22">
        <v>0.16075900000000001</v>
      </c>
      <c r="D4551" s="22">
        <v>221.756912</v>
      </c>
      <c r="E4551" s="22">
        <v>864728.4375</v>
      </c>
      <c r="F4551" s="22">
        <v>864950.125</v>
      </c>
      <c r="G4551" s="22">
        <v>221.6875</v>
      </c>
    </row>
    <row r="4552" spans="1:7">
      <c r="A4552" s="22">
        <v>4</v>
      </c>
      <c r="B4552" s="22">
        <v>635</v>
      </c>
      <c r="C4552" s="22">
        <v>0.49714599999999998</v>
      </c>
      <c r="D4552" s="22">
        <v>303.73400900000001</v>
      </c>
      <c r="E4552" s="22">
        <v>865119</v>
      </c>
      <c r="F4552" s="22">
        <v>865422.8125</v>
      </c>
      <c r="G4552" s="22">
        <v>303.8125</v>
      </c>
    </row>
    <row r="4553" spans="1:7">
      <c r="A4553" s="22">
        <v>4</v>
      </c>
      <c r="B4553" s="22">
        <v>636</v>
      </c>
      <c r="C4553" s="22">
        <v>2.2909639999999998</v>
      </c>
      <c r="D4553" s="22">
        <v>175.34841900000001</v>
      </c>
      <c r="E4553" s="22">
        <v>865931.625</v>
      </c>
      <c r="F4553" s="22">
        <v>866107.0625</v>
      </c>
      <c r="G4553" s="22">
        <v>175.4375</v>
      </c>
    </row>
    <row r="4554" spans="1:7">
      <c r="A4554" s="22">
        <v>4</v>
      </c>
      <c r="B4554" s="22">
        <v>637</v>
      </c>
      <c r="C4554" s="22">
        <v>2.3591999999999998E-2</v>
      </c>
      <c r="D4554" s="22">
        <v>172.75762900000001</v>
      </c>
      <c r="E4554" s="22">
        <v>868400.625</v>
      </c>
      <c r="F4554" s="22">
        <v>868573.4375</v>
      </c>
      <c r="G4554" s="22">
        <v>172.8125</v>
      </c>
    </row>
    <row r="4555" spans="1:7">
      <c r="A4555" s="22">
        <v>4</v>
      </c>
      <c r="B4555" s="22">
        <v>638</v>
      </c>
      <c r="C4555" s="22">
        <v>0.156503</v>
      </c>
      <c r="D4555" s="22">
        <v>224.56104999999999</v>
      </c>
      <c r="E4555" s="22">
        <v>868603.8125</v>
      </c>
      <c r="F4555" s="22">
        <v>868828.375</v>
      </c>
      <c r="G4555" s="22">
        <v>224.5625</v>
      </c>
    </row>
    <row r="4556" spans="1:7">
      <c r="A4556" s="22">
        <v>4</v>
      </c>
      <c r="B4556" s="22">
        <v>639</v>
      </c>
      <c r="C4556" s="22">
        <v>0.69025199999999998</v>
      </c>
      <c r="D4556" s="22">
        <v>277.71343999999999</v>
      </c>
      <c r="E4556" s="22">
        <v>868994.5</v>
      </c>
      <c r="F4556" s="22">
        <v>869272.25</v>
      </c>
      <c r="G4556" s="22">
        <v>277.75</v>
      </c>
    </row>
    <row r="4557" spans="1:7">
      <c r="A4557" s="22">
        <v>4</v>
      </c>
      <c r="B4557" s="22">
        <v>640</v>
      </c>
      <c r="C4557" s="22">
        <v>0.188303</v>
      </c>
      <c r="D4557" s="22">
        <v>313.25125100000002</v>
      </c>
      <c r="E4557" s="22">
        <v>869963.3125</v>
      </c>
      <c r="F4557" s="22">
        <v>870276.5625</v>
      </c>
      <c r="G4557" s="22">
        <v>313.25</v>
      </c>
    </row>
    <row r="4558" spans="1:7">
      <c r="A4558" s="22">
        <v>4</v>
      </c>
      <c r="B4558" s="22">
        <v>641</v>
      </c>
      <c r="C4558" s="22">
        <v>1.5249699999999999</v>
      </c>
      <c r="D4558" s="22">
        <v>225.618088</v>
      </c>
      <c r="E4558" s="22">
        <v>870479</v>
      </c>
      <c r="F4558" s="22">
        <v>870704.6875</v>
      </c>
      <c r="G4558" s="22">
        <v>225.6875</v>
      </c>
    </row>
    <row r="4559" spans="1:7">
      <c r="A4559" s="22">
        <v>4</v>
      </c>
      <c r="B4559" s="22">
        <v>642</v>
      </c>
      <c r="C4559" s="22">
        <v>6.4736000000000002E-2</v>
      </c>
      <c r="D4559" s="22">
        <v>290.85058600000002</v>
      </c>
      <c r="E4559" s="22">
        <v>872229.25</v>
      </c>
      <c r="F4559" s="22">
        <v>872520.0625</v>
      </c>
      <c r="G4559" s="22">
        <v>290.8125</v>
      </c>
    </row>
    <row r="4560" spans="1:7">
      <c r="A4560" s="22">
        <v>4</v>
      </c>
      <c r="B4560" s="22">
        <v>643</v>
      </c>
      <c r="C4560" s="22">
        <v>0.47329900000000003</v>
      </c>
      <c r="D4560" s="22">
        <v>268.05120799999997</v>
      </c>
      <c r="E4560" s="22">
        <v>872588.625</v>
      </c>
      <c r="F4560" s="22">
        <v>872856.6875</v>
      </c>
      <c r="G4560" s="22">
        <v>268.0625</v>
      </c>
    </row>
    <row r="4561" spans="1:7">
      <c r="A4561" s="22">
        <v>4</v>
      </c>
      <c r="B4561" s="22">
        <v>644</v>
      </c>
      <c r="C4561" s="22">
        <v>4.5920420000000002</v>
      </c>
      <c r="D4561" s="22">
        <v>281.00775099999998</v>
      </c>
      <c r="E4561" s="22">
        <v>873338.6875</v>
      </c>
      <c r="F4561" s="22">
        <v>873619.6875</v>
      </c>
      <c r="G4561" s="22">
        <v>281</v>
      </c>
    </row>
    <row r="4562" spans="1:7">
      <c r="A4562" s="22">
        <v>4</v>
      </c>
      <c r="B4562" s="22">
        <v>645</v>
      </c>
      <c r="C4562" s="22">
        <v>2.4991370000000002</v>
      </c>
      <c r="D4562" s="22">
        <v>294.83850100000001</v>
      </c>
      <c r="E4562" s="22">
        <v>878214.1875</v>
      </c>
      <c r="F4562" s="22">
        <v>878509.0625</v>
      </c>
      <c r="G4562" s="22">
        <v>294.875</v>
      </c>
    </row>
    <row r="4563" spans="1:7">
      <c r="A4563" s="22">
        <v>4</v>
      </c>
      <c r="B4563" s="22">
        <v>646</v>
      </c>
      <c r="C4563" s="22">
        <v>3.3263000000000001E-2</v>
      </c>
      <c r="D4563" s="22">
        <v>234.98165900000001</v>
      </c>
      <c r="E4563" s="22">
        <v>881011.375</v>
      </c>
      <c r="F4563" s="22">
        <v>881246.375</v>
      </c>
      <c r="G4563" s="22">
        <v>235</v>
      </c>
    </row>
    <row r="4564" spans="1:7">
      <c r="A4564" s="22">
        <v>4</v>
      </c>
      <c r="B4564" s="22">
        <v>647</v>
      </c>
      <c r="C4564" s="22">
        <v>2.2849490000000001</v>
      </c>
      <c r="D4564" s="22">
        <v>323.12005599999998</v>
      </c>
      <c r="E4564" s="22">
        <v>881292.6875</v>
      </c>
      <c r="F4564" s="22">
        <v>881615.8125</v>
      </c>
      <c r="G4564" s="22">
        <v>323.125</v>
      </c>
    </row>
    <row r="4565" spans="1:7">
      <c r="A4565" s="22">
        <v>4</v>
      </c>
      <c r="B4565" s="22">
        <v>648</v>
      </c>
      <c r="C4565" s="22">
        <v>0.599773</v>
      </c>
      <c r="D4565" s="22">
        <v>221.640793</v>
      </c>
      <c r="E4565" s="22">
        <v>883902.375</v>
      </c>
      <c r="F4565" s="22">
        <v>884123.9375</v>
      </c>
      <c r="G4565" s="22">
        <v>221.5625</v>
      </c>
    </row>
    <row r="4566" spans="1:7">
      <c r="A4566" s="22">
        <v>4</v>
      </c>
      <c r="B4566" s="22">
        <v>649</v>
      </c>
      <c r="C4566" s="22">
        <v>0.70360900000000004</v>
      </c>
      <c r="D4566" s="22">
        <v>239.01414500000001</v>
      </c>
      <c r="E4566" s="22">
        <v>884730.5</v>
      </c>
      <c r="F4566" s="22">
        <v>884969.5</v>
      </c>
      <c r="G4566" s="22">
        <v>239</v>
      </c>
    </row>
    <row r="4567" spans="1:7">
      <c r="A4567" s="22">
        <v>4</v>
      </c>
      <c r="B4567" s="22">
        <v>650</v>
      </c>
      <c r="C4567" s="22">
        <v>0.251724</v>
      </c>
      <c r="D4567" s="22">
        <v>306.81820699999997</v>
      </c>
      <c r="E4567" s="22">
        <v>885683.75</v>
      </c>
      <c r="F4567" s="22">
        <v>885990.5625</v>
      </c>
      <c r="G4567" s="22">
        <v>306.8125</v>
      </c>
    </row>
    <row r="4568" spans="1:7">
      <c r="A4568" s="22">
        <v>4</v>
      </c>
      <c r="B4568" s="22">
        <v>651</v>
      </c>
      <c r="C4568" s="22">
        <v>2.0968969999999998</v>
      </c>
      <c r="D4568" s="22">
        <v>253.383499</v>
      </c>
      <c r="E4568" s="22">
        <v>886246.3125</v>
      </c>
      <c r="F4568" s="22">
        <v>886499.6875</v>
      </c>
      <c r="G4568" s="22">
        <v>253.375</v>
      </c>
    </row>
    <row r="4569" spans="1:7">
      <c r="A4569" s="22">
        <v>4</v>
      </c>
      <c r="B4569" s="22">
        <v>652</v>
      </c>
      <c r="C4569" s="22">
        <v>1.067544</v>
      </c>
      <c r="D4569" s="22">
        <v>292.877747</v>
      </c>
      <c r="E4569" s="22">
        <v>888606</v>
      </c>
      <c r="F4569" s="22">
        <v>888898.875</v>
      </c>
      <c r="G4569" s="22">
        <v>292.875</v>
      </c>
    </row>
    <row r="4570" spans="1:7">
      <c r="A4570" s="22">
        <v>4</v>
      </c>
      <c r="B4570" s="22">
        <v>653</v>
      </c>
      <c r="C4570" s="22">
        <v>0.108767</v>
      </c>
      <c r="D4570" s="22">
        <v>306.69534299999998</v>
      </c>
      <c r="E4570" s="22">
        <v>889981.125</v>
      </c>
      <c r="F4570" s="22">
        <v>890287.75</v>
      </c>
      <c r="G4570" s="22">
        <v>306.625</v>
      </c>
    </row>
    <row r="4571" spans="1:7">
      <c r="A4571" s="22">
        <v>4</v>
      </c>
      <c r="B4571" s="22">
        <v>654</v>
      </c>
      <c r="C4571" s="22">
        <v>2.0713870000000001</v>
      </c>
      <c r="D4571" s="22">
        <v>278.69155899999998</v>
      </c>
      <c r="E4571" s="22">
        <v>890403</v>
      </c>
      <c r="F4571" s="22">
        <v>890681.75</v>
      </c>
      <c r="G4571" s="22">
        <v>278.75</v>
      </c>
    </row>
    <row r="4572" spans="1:7">
      <c r="A4572" s="22">
        <v>4</v>
      </c>
      <c r="B4572" s="22">
        <v>655</v>
      </c>
      <c r="C4572" s="22">
        <v>0.40944000000000003</v>
      </c>
      <c r="D4572" s="22">
        <v>284.51861600000001</v>
      </c>
      <c r="E4572" s="22">
        <v>892762.6875</v>
      </c>
      <c r="F4572" s="22">
        <v>893047.1875</v>
      </c>
      <c r="G4572" s="22">
        <v>284.5</v>
      </c>
    </row>
    <row r="4573" spans="1:7">
      <c r="A4573" s="22">
        <v>4</v>
      </c>
      <c r="B4573" s="22">
        <v>656</v>
      </c>
      <c r="C4573" s="22">
        <v>1.5901540000000001</v>
      </c>
      <c r="D4573" s="22">
        <v>278.54623400000003</v>
      </c>
      <c r="E4573" s="22">
        <v>893465.875</v>
      </c>
      <c r="F4573" s="22">
        <v>893744.4375</v>
      </c>
      <c r="G4573" s="22">
        <v>278.5625</v>
      </c>
    </row>
    <row r="4574" spans="1:7">
      <c r="A4574" s="22">
        <v>4</v>
      </c>
      <c r="B4574" s="22">
        <v>657</v>
      </c>
      <c r="C4574" s="22">
        <v>2.0110039999999998</v>
      </c>
      <c r="D4574" s="22">
        <v>263.25552399999998</v>
      </c>
      <c r="E4574" s="22">
        <v>895340.875</v>
      </c>
      <c r="F4574" s="22">
        <v>895604.1875</v>
      </c>
      <c r="G4574" s="22">
        <v>263.3125</v>
      </c>
    </row>
    <row r="4575" spans="1:7">
      <c r="A4575" s="22">
        <v>4</v>
      </c>
      <c r="B4575" s="22">
        <v>658</v>
      </c>
      <c r="C4575" s="22">
        <v>1.824171</v>
      </c>
      <c r="D4575" s="22">
        <v>211.33021500000001</v>
      </c>
      <c r="E4575" s="22">
        <v>897623.8125</v>
      </c>
      <c r="F4575" s="22">
        <v>897835.0625</v>
      </c>
      <c r="G4575" s="22">
        <v>211.25</v>
      </c>
    </row>
    <row r="4576" spans="1:7">
      <c r="A4576" s="22">
        <v>4</v>
      </c>
      <c r="B4576" s="22">
        <v>659</v>
      </c>
      <c r="C4576" s="22">
        <v>0.31759599999999999</v>
      </c>
      <c r="D4576" s="22">
        <v>233.82356300000001</v>
      </c>
      <c r="E4576" s="22">
        <v>899670.8125</v>
      </c>
      <c r="F4576" s="22">
        <v>899904.75</v>
      </c>
      <c r="G4576" s="22">
        <v>233.9375</v>
      </c>
    </row>
    <row r="4577" spans="1:7">
      <c r="A4577" s="22">
        <v>4</v>
      </c>
      <c r="B4577" s="22">
        <v>660</v>
      </c>
      <c r="C4577" s="22">
        <v>1.280378</v>
      </c>
      <c r="D4577" s="22">
        <v>238.08798200000001</v>
      </c>
      <c r="E4577" s="22">
        <v>900233.375</v>
      </c>
      <c r="F4577" s="22">
        <v>900471.5</v>
      </c>
      <c r="G4577" s="22">
        <v>238.125</v>
      </c>
    </row>
    <row r="4578" spans="1:7">
      <c r="A4578" s="22">
        <v>4</v>
      </c>
      <c r="B4578" s="22">
        <v>661</v>
      </c>
      <c r="C4578" s="22">
        <v>0.23742099999999999</v>
      </c>
      <c r="D4578" s="22">
        <v>230.36210600000001</v>
      </c>
      <c r="E4578" s="22">
        <v>901764.875</v>
      </c>
      <c r="F4578" s="22">
        <v>901995.25</v>
      </c>
      <c r="G4578" s="22">
        <v>230.375</v>
      </c>
    </row>
    <row r="4579" spans="1:7">
      <c r="A4579" s="22">
        <v>4</v>
      </c>
      <c r="B4579" s="22">
        <v>662</v>
      </c>
      <c r="C4579" s="22">
        <v>0.60741800000000001</v>
      </c>
      <c r="D4579" s="22">
        <v>268.292755</v>
      </c>
      <c r="E4579" s="22">
        <v>902233.625</v>
      </c>
      <c r="F4579" s="22">
        <v>902501.9375</v>
      </c>
      <c r="G4579" s="22">
        <v>268.3125</v>
      </c>
    </row>
    <row r="4580" spans="1:7">
      <c r="A4580" s="22">
        <v>4</v>
      </c>
      <c r="B4580" s="22">
        <v>663</v>
      </c>
      <c r="C4580" s="22">
        <v>0.51292300000000002</v>
      </c>
      <c r="D4580" s="22">
        <v>216.479401</v>
      </c>
      <c r="E4580" s="22">
        <v>903111.3125</v>
      </c>
      <c r="F4580" s="22">
        <v>903327.8125</v>
      </c>
      <c r="G4580" s="22">
        <v>216.5</v>
      </c>
    </row>
    <row r="4581" spans="1:7">
      <c r="A4581" s="22">
        <v>4</v>
      </c>
      <c r="B4581" s="22">
        <v>664</v>
      </c>
      <c r="C4581" s="22">
        <v>0.89416700000000005</v>
      </c>
      <c r="D4581" s="22">
        <v>159.38147000000001</v>
      </c>
      <c r="E4581" s="22">
        <v>903846</v>
      </c>
      <c r="F4581" s="22">
        <v>904005.4375</v>
      </c>
      <c r="G4581" s="22">
        <v>159.4375</v>
      </c>
    </row>
    <row r="4582" spans="1:7">
      <c r="A4582" s="22">
        <v>4</v>
      </c>
      <c r="B4582" s="22">
        <v>665</v>
      </c>
      <c r="C4582" s="22">
        <v>0.29434700000000003</v>
      </c>
      <c r="D4582" s="22">
        <v>233.413895</v>
      </c>
      <c r="E4582" s="22">
        <v>904911</v>
      </c>
      <c r="F4582" s="22">
        <v>905144.4375</v>
      </c>
      <c r="G4582" s="22">
        <v>233.4375</v>
      </c>
    </row>
    <row r="4583" spans="1:7">
      <c r="A4583" s="22">
        <v>4</v>
      </c>
      <c r="B4583" s="22">
        <v>666</v>
      </c>
      <c r="C4583" s="22">
        <v>0.119371</v>
      </c>
      <c r="D4583" s="22">
        <v>330.86132800000001</v>
      </c>
      <c r="E4583" s="22">
        <v>905451.9375</v>
      </c>
      <c r="F4583" s="22">
        <v>905782.875</v>
      </c>
      <c r="G4583" s="22">
        <v>330.9375</v>
      </c>
    </row>
    <row r="4584" spans="1:7">
      <c r="A4584" s="22">
        <v>4</v>
      </c>
      <c r="B4584" s="22">
        <v>667</v>
      </c>
      <c r="C4584" s="22">
        <v>1.8572439999999999</v>
      </c>
      <c r="D4584" s="22">
        <v>254.08702099999999</v>
      </c>
      <c r="E4584" s="22">
        <v>905908.75</v>
      </c>
      <c r="F4584" s="22">
        <v>906162.75</v>
      </c>
      <c r="G4584" s="22">
        <v>254</v>
      </c>
    </row>
    <row r="4585" spans="1:7">
      <c r="A4585" s="22">
        <v>4</v>
      </c>
      <c r="B4585" s="22">
        <v>668</v>
      </c>
      <c r="C4585" s="22">
        <v>1.1450229999999999</v>
      </c>
      <c r="D4585" s="22">
        <v>214.39227299999999</v>
      </c>
      <c r="E4585" s="22">
        <v>908025.4375</v>
      </c>
      <c r="F4585" s="22">
        <v>908239.8125</v>
      </c>
      <c r="G4585" s="22">
        <v>214.375</v>
      </c>
    </row>
    <row r="4586" spans="1:7">
      <c r="A4586" s="22">
        <v>4</v>
      </c>
      <c r="B4586" s="22">
        <v>669</v>
      </c>
      <c r="C4586" s="22">
        <v>1.349356</v>
      </c>
      <c r="D4586" s="22">
        <v>223.192184</v>
      </c>
      <c r="E4586" s="22">
        <v>909400.5625</v>
      </c>
      <c r="F4586" s="22">
        <v>909623.75</v>
      </c>
      <c r="G4586" s="22">
        <v>223.1875</v>
      </c>
    </row>
    <row r="4587" spans="1:7">
      <c r="A4587" s="22">
        <v>4</v>
      </c>
      <c r="B4587" s="22">
        <v>670</v>
      </c>
      <c r="C4587" s="22">
        <v>0.41756199999999999</v>
      </c>
      <c r="D4587" s="22">
        <v>213.89501999999999</v>
      </c>
      <c r="E4587" s="22">
        <v>910978.8125</v>
      </c>
      <c r="F4587" s="22">
        <v>911192.75</v>
      </c>
      <c r="G4587" s="22">
        <v>213.9375</v>
      </c>
    </row>
    <row r="4588" spans="1:7">
      <c r="A4588" s="22">
        <v>4</v>
      </c>
      <c r="B4588" s="22">
        <v>671</v>
      </c>
      <c r="C4588" s="22">
        <v>0.25325599999999998</v>
      </c>
      <c r="D4588" s="22">
        <v>183.45219399999999</v>
      </c>
      <c r="E4588" s="22">
        <v>911619.5625</v>
      </c>
      <c r="F4588" s="22">
        <v>911803.0625</v>
      </c>
      <c r="G4588" s="22">
        <v>183.5</v>
      </c>
    </row>
    <row r="4589" spans="1:7">
      <c r="A4589" s="22">
        <v>4</v>
      </c>
      <c r="B4589" s="22">
        <v>672</v>
      </c>
      <c r="C4589" s="22">
        <v>3.6554769999999999</v>
      </c>
      <c r="D4589" s="22">
        <v>236.50578300000001</v>
      </c>
      <c r="E4589" s="22">
        <v>912057.125</v>
      </c>
      <c r="F4589" s="22">
        <v>912293.6875</v>
      </c>
      <c r="G4589" s="22">
        <v>236.5625</v>
      </c>
    </row>
    <row r="4590" spans="1:7">
      <c r="A4590" s="22">
        <v>4</v>
      </c>
      <c r="B4590" s="22">
        <v>673</v>
      </c>
      <c r="C4590" s="22">
        <v>1.1247069999999999</v>
      </c>
      <c r="D4590" s="22">
        <v>210.20162999999999</v>
      </c>
      <c r="E4590" s="22">
        <v>915963.75</v>
      </c>
      <c r="F4590" s="22">
        <v>916174</v>
      </c>
      <c r="G4590" s="22">
        <v>210.25</v>
      </c>
    </row>
    <row r="4591" spans="1:7">
      <c r="A4591" s="22">
        <v>4</v>
      </c>
      <c r="B4591" s="22">
        <v>674</v>
      </c>
      <c r="C4591" s="22">
        <v>1.513814</v>
      </c>
      <c r="D4591" s="22">
        <v>213.10649100000001</v>
      </c>
      <c r="E4591" s="22">
        <v>917307.6875</v>
      </c>
      <c r="F4591" s="22">
        <v>917520.75</v>
      </c>
      <c r="G4591" s="22">
        <v>213.0625</v>
      </c>
    </row>
    <row r="4592" spans="1:7">
      <c r="A4592" s="22">
        <v>4</v>
      </c>
      <c r="B4592" s="22">
        <v>675</v>
      </c>
      <c r="C4592" s="22">
        <v>0.15918399999999999</v>
      </c>
      <c r="D4592" s="22">
        <v>285.40756199999998</v>
      </c>
      <c r="E4592" s="22">
        <v>919042.25</v>
      </c>
      <c r="F4592" s="22">
        <v>919327.625</v>
      </c>
      <c r="G4592" s="22">
        <v>285.375</v>
      </c>
    </row>
    <row r="4593" spans="1:7">
      <c r="A4593" s="22">
        <v>4</v>
      </c>
      <c r="B4593" s="22">
        <v>676</v>
      </c>
      <c r="C4593" s="22">
        <v>0.88200299999999998</v>
      </c>
      <c r="D4593" s="22">
        <v>241.41246000000001</v>
      </c>
      <c r="E4593" s="22">
        <v>919495.375</v>
      </c>
      <c r="F4593" s="22">
        <v>919736.8125</v>
      </c>
      <c r="G4593" s="22">
        <v>241.4375</v>
      </c>
    </row>
    <row r="4594" spans="1:7">
      <c r="A4594" s="22">
        <v>4</v>
      </c>
      <c r="B4594" s="22">
        <v>677</v>
      </c>
      <c r="C4594" s="22">
        <v>0.50111700000000003</v>
      </c>
      <c r="D4594" s="22">
        <v>238.88485700000001</v>
      </c>
      <c r="E4594" s="22">
        <v>920620.25</v>
      </c>
      <c r="F4594" s="22">
        <v>920859.1875</v>
      </c>
      <c r="G4594" s="22">
        <v>238.9375</v>
      </c>
    </row>
    <row r="4595" spans="1:7">
      <c r="A4595" s="22">
        <v>4</v>
      </c>
      <c r="B4595" s="22">
        <v>678</v>
      </c>
      <c r="C4595" s="22">
        <v>1.936766</v>
      </c>
      <c r="D4595" s="22">
        <v>280.099243</v>
      </c>
      <c r="E4595" s="22">
        <v>921370.5625</v>
      </c>
      <c r="F4595" s="22">
        <v>921650.6875</v>
      </c>
      <c r="G4595" s="22">
        <v>280.125</v>
      </c>
    </row>
    <row r="4596" spans="1:7">
      <c r="A4596" s="22">
        <v>4</v>
      </c>
      <c r="B4596" s="22">
        <v>679</v>
      </c>
      <c r="C4596" s="22">
        <v>0.75961000000000001</v>
      </c>
      <c r="D4596" s="22">
        <v>318.12872299999998</v>
      </c>
      <c r="E4596" s="22">
        <v>923589.5625</v>
      </c>
      <c r="F4596" s="22">
        <v>923907.75</v>
      </c>
      <c r="G4596" s="22">
        <v>318.1875</v>
      </c>
    </row>
    <row r="4597" spans="1:7">
      <c r="A4597" s="22">
        <v>4</v>
      </c>
      <c r="B4597" s="22">
        <v>680</v>
      </c>
      <c r="C4597" s="22">
        <v>1.083378</v>
      </c>
      <c r="D4597" s="22">
        <v>184.982742</v>
      </c>
      <c r="E4597" s="22">
        <v>924667.8125</v>
      </c>
      <c r="F4597" s="22">
        <v>924852.75</v>
      </c>
      <c r="G4597" s="22">
        <v>184.9375</v>
      </c>
    </row>
    <row r="4598" spans="1:7">
      <c r="A4598" s="22">
        <v>4</v>
      </c>
      <c r="B4598" s="22">
        <v>681</v>
      </c>
      <c r="C4598" s="22">
        <v>0.316548</v>
      </c>
      <c r="D4598" s="22">
        <v>254.91757200000001</v>
      </c>
      <c r="E4598" s="22">
        <v>925949.1875</v>
      </c>
      <c r="F4598" s="22">
        <v>926204.125</v>
      </c>
      <c r="G4598" s="22">
        <v>254.9375</v>
      </c>
    </row>
    <row r="4599" spans="1:7">
      <c r="A4599" s="22">
        <v>4</v>
      </c>
      <c r="B4599" s="22">
        <v>682</v>
      </c>
      <c r="C4599" s="22">
        <v>0.75187800000000005</v>
      </c>
      <c r="D4599" s="22">
        <v>223.11711099999999</v>
      </c>
      <c r="E4599" s="22">
        <v>926527.375</v>
      </c>
      <c r="F4599" s="22">
        <v>926750.5</v>
      </c>
      <c r="G4599" s="22">
        <v>223.125</v>
      </c>
    </row>
    <row r="4600" spans="1:7">
      <c r="A4600" s="22">
        <v>4</v>
      </c>
      <c r="B4600" s="22">
        <v>683</v>
      </c>
      <c r="C4600" s="22">
        <v>1.4088560000000001</v>
      </c>
      <c r="D4600" s="22">
        <v>290.29528800000003</v>
      </c>
      <c r="E4600" s="22">
        <v>927511.875</v>
      </c>
      <c r="F4600" s="22">
        <v>927802.1875</v>
      </c>
      <c r="G4600" s="22">
        <v>290.3125</v>
      </c>
    </row>
    <row r="4601" spans="1:7">
      <c r="A4601" s="22">
        <v>4</v>
      </c>
      <c r="B4601" s="22">
        <v>684</v>
      </c>
      <c r="C4601" s="22">
        <v>1.628447</v>
      </c>
      <c r="D4601" s="22">
        <v>219.206863</v>
      </c>
      <c r="E4601" s="22">
        <v>929225.375</v>
      </c>
      <c r="F4601" s="22">
        <v>929444.5625</v>
      </c>
      <c r="G4601" s="22">
        <v>219.1875</v>
      </c>
    </row>
    <row r="4602" spans="1:7">
      <c r="A4602" s="22">
        <v>4</v>
      </c>
      <c r="B4602" s="22">
        <v>685</v>
      </c>
      <c r="C4602" s="22">
        <v>1.5882099999999999</v>
      </c>
      <c r="D4602" s="22">
        <v>300.068848</v>
      </c>
      <c r="E4602" s="22">
        <v>931085.1875</v>
      </c>
      <c r="F4602" s="22">
        <v>931385.25</v>
      </c>
      <c r="G4602" s="22">
        <v>300.0625</v>
      </c>
    </row>
    <row r="4603" spans="1:7">
      <c r="A4603" s="22">
        <v>4</v>
      </c>
      <c r="B4603" s="22">
        <v>686</v>
      </c>
      <c r="C4603" s="22">
        <v>2.753215</v>
      </c>
      <c r="D4603" s="22">
        <v>286.988159</v>
      </c>
      <c r="E4603" s="22">
        <v>932976</v>
      </c>
      <c r="F4603" s="22">
        <v>933263.0625</v>
      </c>
      <c r="G4603" s="22">
        <v>287.0625</v>
      </c>
    </row>
    <row r="4604" spans="1:7">
      <c r="A4604" s="22">
        <v>4</v>
      </c>
      <c r="B4604" s="22">
        <v>687</v>
      </c>
      <c r="C4604" s="22">
        <v>9.1864000000000001E-2</v>
      </c>
      <c r="D4604" s="22">
        <v>204.65945400000001</v>
      </c>
      <c r="E4604" s="22">
        <v>936023.1875</v>
      </c>
      <c r="F4604" s="22">
        <v>936227.875</v>
      </c>
      <c r="G4604" s="22">
        <v>204.6875</v>
      </c>
    </row>
    <row r="4605" spans="1:7">
      <c r="A4605" s="22">
        <v>4</v>
      </c>
      <c r="B4605" s="22">
        <v>688</v>
      </c>
      <c r="C4605" s="22">
        <v>1.0402290000000001</v>
      </c>
      <c r="D4605" s="22">
        <v>258.20193499999999</v>
      </c>
      <c r="E4605" s="22">
        <v>936320.0625</v>
      </c>
      <c r="F4605" s="22">
        <v>936578.25</v>
      </c>
      <c r="G4605" s="22">
        <v>258.1875</v>
      </c>
    </row>
    <row r="4606" spans="1:7">
      <c r="A4606" s="22">
        <v>4</v>
      </c>
      <c r="B4606" s="22">
        <v>689</v>
      </c>
      <c r="C4606" s="22">
        <v>0.26277600000000001</v>
      </c>
      <c r="D4606" s="22">
        <v>236.31459000000001</v>
      </c>
      <c r="E4606" s="22">
        <v>937632.75</v>
      </c>
      <c r="F4606" s="22">
        <v>937869.0625</v>
      </c>
      <c r="G4606" s="22">
        <v>236.3125</v>
      </c>
    </row>
    <row r="4607" spans="1:7">
      <c r="A4607" s="22">
        <v>4</v>
      </c>
      <c r="B4607" s="22">
        <v>690</v>
      </c>
      <c r="C4607" s="22">
        <v>0.34384799999999999</v>
      </c>
      <c r="D4607" s="22">
        <v>283.33935500000001</v>
      </c>
      <c r="E4607" s="22">
        <v>938134.8125</v>
      </c>
      <c r="F4607" s="22">
        <v>938418.125</v>
      </c>
      <c r="G4607" s="22">
        <v>283.3125</v>
      </c>
    </row>
    <row r="4608" spans="1:7">
      <c r="A4608" s="22">
        <v>4</v>
      </c>
      <c r="B4608" s="22">
        <v>691</v>
      </c>
      <c r="C4608" s="22">
        <v>0.48255199999999998</v>
      </c>
      <c r="D4608" s="22">
        <v>219.220978</v>
      </c>
      <c r="E4608" s="22">
        <v>938775.5625</v>
      </c>
      <c r="F4608" s="22">
        <v>938994.75</v>
      </c>
      <c r="G4608" s="22">
        <v>219.1875</v>
      </c>
    </row>
    <row r="4609" spans="1:7">
      <c r="A4609" s="22">
        <v>4</v>
      </c>
      <c r="B4609" s="22">
        <v>692</v>
      </c>
      <c r="C4609" s="22">
        <v>1.075385</v>
      </c>
      <c r="D4609" s="22">
        <v>234.05229199999999</v>
      </c>
      <c r="E4609" s="22">
        <v>939478.6875</v>
      </c>
      <c r="F4609" s="22">
        <v>939712.75</v>
      </c>
      <c r="G4609" s="22">
        <v>234.0625</v>
      </c>
    </row>
    <row r="4610" spans="1:7">
      <c r="A4610" s="22">
        <v>4</v>
      </c>
      <c r="B4610" s="22">
        <v>693</v>
      </c>
      <c r="C4610" s="22">
        <v>0.86526099999999995</v>
      </c>
      <c r="D4610" s="22">
        <v>175.393021</v>
      </c>
      <c r="E4610" s="22">
        <v>940791.375</v>
      </c>
      <c r="F4610" s="22">
        <v>940966.75</v>
      </c>
      <c r="G4610" s="22">
        <v>175.375</v>
      </c>
    </row>
    <row r="4611" spans="1:7">
      <c r="A4611" s="22">
        <v>4</v>
      </c>
      <c r="B4611" s="22">
        <v>694</v>
      </c>
      <c r="C4611" s="22">
        <v>2.0019260000000001</v>
      </c>
      <c r="D4611" s="22">
        <v>273.87408399999998</v>
      </c>
      <c r="E4611" s="22">
        <v>941838.3125</v>
      </c>
      <c r="F4611" s="22">
        <v>942112.1875</v>
      </c>
      <c r="G4611" s="22">
        <v>273.875</v>
      </c>
    </row>
    <row r="4612" spans="1:7">
      <c r="A4612" s="22">
        <v>4</v>
      </c>
      <c r="B4612" s="22">
        <v>695</v>
      </c>
      <c r="C4612" s="22">
        <v>0.67965799999999998</v>
      </c>
      <c r="D4612" s="22">
        <v>263.46374500000002</v>
      </c>
      <c r="E4612" s="22">
        <v>944119.875</v>
      </c>
      <c r="F4612" s="22">
        <v>944383.3125</v>
      </c>
      <c r="G4612" s="22">
        <v>263.4375</v>
      </c>
    </row>
    <row r="4613" spans="1:7">
      <c r="A4613" s="22">
        <v>4</v>
      </c>
      <c r="B4613" s="22">
        <v>696</v>
      </c>
      <c r="C4613" s="22">
        <v>1.4882120000000001</v>
      </c>
      <c r="D4613" s="22">
        <v>300.09997600000003</v>
      </c>
      <c r="E4613" s="22">
        <v>945073.0625</v>
      </c>
      <c r="F4613" s="22">
        <v>945373.1875</v>
      </c>
      <c r="G4613" s="22">
        <v>300.125</v>
      </c>
    </row>
    <row r="4614" spans="1:7">
      <c r="A4614" s="22">
        <v>4</v>
      </c>
      <c r="B4614" s="22">
        <v>697</v>
      </c>
      <c r="C4614" s="22">
        <v>6.5061999999999995E-2</v>
      </c>
      <c r="D4614" s="22">
        <v>269.627319</v>
      </c>
      <c r="E4614" s="22">
        <v>946870.0625</v>
      </c>
      <c r="F4614" s="22">
        <v>947139.6875</v>
      </c>
      <c r="G4614" s="22">
        <v>269.625</v>
      </c>
    </row>
    <row r="4615" spans="1:7">
      <c r="A4615" s="22">
        <v>4</v>
      </c>
      <c r="B4615" s="22">
        <v>698</v>
      </c>
      <c r="C4615" s="22">
        <v>0.53263799999999994</v>
      </c>
      <c r="D4615" s="22">
        <v>234.07955899999999</v>
      </c>
      <c r="E4615" s="22">
        <v>947213.9375</v>
      </c>
      <c r="F4615" s="22">
        <v>947448</v>
      </c>
      <c r="G4615" s="22">
        <v>234.0625</v>
      </c>
    </row>
    <row r="4616" spans="1:7">
      <c r="A4616" s="22">
        <v>4</v>
      </c>
      <c r="B4616" s="22">
        <v>699</v>
      </c>
      <c r="C4616" s="22">
        <v>0.47570200000000001</v>
      </c>
      <c r="D4616" s="22">
        <v>248.452133</v>
      </c>
      <c r="E4616" s="22">
        <v>947995.1875</v>
      </c>
      <c r="F4616" s="22">
        <v>948243.6875</v>
      </c>
      <c r="G4616" s="22">
        <v>248.5</v>
      </c>
    </row>
    <row r="4617" spans="1:7">
      <c r="A4617" s="22">
        <v>4</v>
      </c>
      <c r="B4617" s="22">
        <v>700</v>
      </c>
      <c r="C4617" s="22">
        <v>2.8444150000000001</v>
      </c>
      <c r="D4617" s="22">
        <v>258.866333</v>
      </c>
      <c r="E4617" s="22">
        <v>948720.4375</v>
      </c>
      <c r="F4617" s="22">
        <v>948979.25</v>
      </c>
      <c r="G4617" s="22">
        <v>258.8125</v>
      </c>
    </row>
    <row r="4618" spans="1:7">
      <c r="A4618" s="22">
        <v>4</v>
      </c>
      <c r="B4618" s="22">
        <v>701</v>
      </c>
      <c r="C4618" s="22">
        <v>1.916855</v>
      </c>
      <c r="D4618" s="22">
        <v>307.60897799999998</v>
      </c>
      <c r="E4618" s="22">
        <v>951830.125</v>
      </c>
      <c r="F4618" s="22">
        <v>952137.75</v>
      </c>
      <c r="G4618" s="22">
        <v>307.625</v>
      </c>
    </row>
    <row r="4619" spans="1:7">
      <c r="A4619" s="22">
        <v>4</v>
      </c>
      <c r="B4619" s="22">
        <v>702</v>
      </c>
      <c r="C4619" s="22">
        <v>2.0723560000000001</v>
      </c>
      <c r="D4619" s="22">
        <v>198.50679</v>
      </c>
      <c r="E4619" s="22">
        <v>954064.75</v>
      </c>
      <c r="F4619" s="22">
        <v>954263.25</v>
      </c>
      <c r="G4619" s="22">
        <v>198.5</v>
      </c>
    </row>
    <row r="4620" spans="1:7">
      <c r="A4620" s="22">
        <v>4</v>
      </c>
      <c r="B4620" s="22">
        <v>703</v>
      </c>
      <c r="C4620" s="22">
        <v>0.47104800000000002</v>
      </c>
      <c r="D4620" s="22">
        <v>253.590744</v>
      </c>
      <c r="E4620" s="22">
        <v>956339.6875</v>
      </c>
      <c r="F4620" s="22">
        <v>956593.3125</v>
      </c>
      <c r="G4620" s="22">
        <v>253.625</v>
      </c>
    </row>
    <row r="4621" spans="1:7">
      <c r="A4621" s="22">
        <v>4</v>
      </c>
      <c r="B4621" s="22">
        <v>704</v>
      </c>
      <c r="C4621" s="22">
        <v>0.21046699999999999</v>
      </c>
      <c r="D4621" s="22">
        <v>255.78952000000001</v>
      </c>
      <c r="E4621" s="22">
        <v>957074.125</v>
      </c>
      <c r="F4621" s="22">
        <v>957329.875</v>
      </c>
      <c r="G4621" s="22">
        <v>255.75</v>
      </c>
    </row>
    <row r="4622" spans="1:7">
      <c r="A4622" s="22">
        <v>4</v>
      </c>
      <c r="B4622" s="22">
        <v>705</v>
      </c>
      <c r="C4622" s="22">
        <v>0.28574100000000002</v>
      </c>
      <c r="D4622" s="22">
        <v>269.41815200000002</v>
      </c>
      <c r="E4622" s="22">
        <v>957543</v>
      </c>
      <c r="F4622" s="22">
        <v>957812.4375</v>
      </c>
      <c r="G4622" s="22">
        <v>269.4375</v>
      </c>
    </row>
    <row r="4623" spans="1:7">
      <c r="A4623" s="22">
        <v>4</v>
      </c>
      <c r="B4623" s="22">
        <v>706</v>
      </c>
      <c r="C4623" s="22">
        <v>1.1909449999999999</v>
      </c>
      <c r="D4623" s="22">
        <v>261.71087599999998</v>
      </c>
      <c r="E4623" s="22">
        <v>958105.5625</v>
      </c>
      <c r="F4623" s="22">
        <v>958367.25</v>
      </c>
      <c r="G4623" s="22">
        <v>261.6875</v>
      </c>
    </row>
    <row r="4624" spans="1:7">
      <c r="A4624" s="22">
        <v>4</v>
      </c>
      <c r="B4624" s="22">
        <v>707</v>
      </c>
      <c r="C4624" s="22">
        <v>0.91581800000000002</v>
      </c>
      <c r="D4624" s="22">
        <v>251.82247899999999</v>
      </c>
      <c r="E4624" s="22">
        <v>959558.8125</v>
      </c>
      <c r="F4624" s="22">
        <v>959810.625</v>
      </c>
      <c r="G4624" s="22">
        <v>251.8125</v>
      </c>
    </row>
    <row r="4625" spans="1:7">
      <c r="A4625" s="22">
        <v>4</v>
      </c>
      <c r="B4625" s="22">
        <v>708</v>
      </c>
      <c r="C4625" s="22">
        <v>0.35193000000000002</v>
      </c>
      <c r="D4625" s="22">
        <v>279.195221</v>
      </c>
      <c r="E4625" s="22">
        <v>960730.8125</v>
      </c>
      <c r="F4625" s="22">
        <v>961010</v>
      </c>
      <c r="G4625" s="22">
        <v>279.1875</v>
      </c>
    </row>
    <row r="4626" spans="1:7">
      <c r="A4626" s="22">
        <v>4</v>
      </c>
      <c r="B4626" s="22">
        <v>709</v>
      </c>
      <c r="C4626" s="22">
        <v>4.1723000000000003E-2</v>
      </c>
      <c r="D4626" s="22">
        <v>215.613235</v>
      </c>
      <c r="E4626" s="22">
        <v>961371.5</v>
      </c>
      <c r="F4626" s="22">
        <v>961587.1875</v>
      </c>
      <c r="G4626" s="22">
        <v>215.6875</v>
      </c>
    </row>
    <row r="4627" spans="1:7">
      <c r="A4627" s="22">
        <v>4</v>
      </c>
      <c r="B4627" s="22">
        <v>710</v>
      </c>
      <c r="C4627" s="22">
        <v>0.98528499999999997</v>
      </c>
      <c r="D4627" s="22">
        <v>222.95864900000001</v>
      </c>
      <c r="E4627" s="22">
        <v>961637.1875</v>
      </c>
      <c r="F4627" s="22">
        <v>961860.125</v>
      </c>
      <c r="G4627" s="22">
        <v>222.9375</v>
      </c>
    </row>
    <row r="4628" spans="1:7">
      <c r="A4628" s="22">
        <v>4</v>
      </c>
      <c r="B4628" s="22">
        <v>711</v>
      </c>
      <c r="C4628" s="22">
        <v>2.9150580000000001</v>
      </c>
      <c r="D4628" s="22">
        <v>284.96868899999998</v>
      </c>
      <c r="E4628" s="22">
        <v>962856.0625</v>
      </c>
      <c r="F4628" s="22">
        <v>963141.0625</v>
      </c>
      <c r="G4628" s="22">
        <v>285</v>
      </c>
    </row>
    <row r="4629" spans="1:7">
      <c r="A4629" s="22">
        <v>4</v>
      </c>
      <c r="B4629" s="22">
        <v>712</v>
      </c>
      <c r="C4629" s="22">
        <v>1.0898920000000001</v>
      </c>
      <c r="D4629" s="22">
        <v>211.74212600000001</v>
      </c>
      <c r="E4629" s="22">
        <v>966059.4375</v>
      </c>
      <c r="F4629" s="22">
        <v>966271.25</v>
      </c>
      <c r="G4629" s="22">
        <v>211.8125</v>
      </c>
    </row>
    <row r="4630" spans="1:7">
      <c r="A4630" s="22">
        <v>4</v>
      </c>
      <c r="B4630" s="22">
        <v>713</v>
      </c>
      <c r="C4630" s="22">
        <v>0.314164</v>
      </c>
      <c r="D4630" s="22">
        <v>222.83128400000001</v>
      </c>
      <c r="E4630" s="22">
        <v>967372.125</v>
      </c>
      <c r="F4630" s="22">
        <v>967595.0625</v>
      </c>
      <c r="G4630" s="22">
        <v>222.9375</v>
      </c>
    </row>
    <row r="4631" spans="1:7">
      <c r="A4631" s="22">
        <v>4</v>
      </c>
      <c r="B4631" s="22">
        <v>714</v>
      </c>
      <c r="C4631" s="22">
        <v>0.379469</v>
      </c>
      <c r="D4631" s="22">
        <v>179.152817</v>
      </c>
      <c r="E4631" s="22">
        <v>967919.125</v>
      </c>
      <c r="F4631" s="22">
        <v>968098.1875</v>
      </c>
      <c r="G4631" s="22">
        <v>179.0625</v>
      </c>
    </row>
    <row r="4632" spans="1:7">
      <c r="A4632" s="22">
        <v>4</v>
      </c>
      <c r="B4632" s="22">
        <v>715</v>
      </c>
      <c r="C4632" s="22">
        <v>1.0695870000000001</v>
      </c>
      <c r="D4632" s="22">
        <v>211.092499</v>
      </c>
      <c r="E4632" s="22">
        <v>968481.6875</v>
      </c>
      <c r="F4632" s="22">
        <v>968692.75</v>
      </c>
      <c r="G4632" s="22">
        <v>211.0625</v>
      </c>
    </row>
    <row r="4633" spans="1:7">
      <c r="A4633" s="22">
        <v>4</v>
      </c>
      <c r="B4633" s="22">
        <v>716</v>
      </c>
      <c r="C4633" s="22">
        <v>0.65874100000000002</v>
      </c>
      <c r="D4633" s="22">
        <v>300.05313100000001</v>
      </c>
      <c r="E4633" s="22">
        <v>969763.0625</v>
      </c>
      <c r="F4633" s="22">
        <v>970063.0625</v>
      </c>
      <c r="G4633" s="22">
        <v>300</v>
      </c>
    </row>
    <row r="4634" spans="1:7">
      <c r="A4634" s="22">
        <v>4</v>
      </c>
      <c r="B4634" s="22">
        <v>717</v>
      </c>
      <c r="C4634" s="22">
        <v>0.10114099999999999</v>
      </c>
      <c r="D4634" s="22">
        <v>197.33812</v>
      </c>
      <c r="E4634" s="22">
        <v>970731.875</v>
      </c>
      <c r="F4634" s="22">
        <v>970929.25</v>
      </c>
      <c r="G4634" s="22">
        <v>197.375</v>
      </c>
    </row>
    <row r="4635" spans="1:7">
      <c r="A4635" s="22">
        <v>4</v>
      </c>
      <c r="B4635" s="22">
        <v>718</v>
      </c>
      <c r="C4635" s="22">
        <v>0.84743999999999997</v>
      </c>
      <c r="D4635" s="22">
        <v>235.30406199999999</v>
      </c>
      <c r="E4635" s="22">
        <v>971044.375</v>
      </c>
      <c r="F4635" s="22">
        <v>971279.75</v>
      </c>
      <c r="G4635" s="22">
        <v>235.375</v>
      </c>
    </row>
    <row r="4636" spans="1:7">
      <c r="A4636" s="22">
        <v>4</v>
      </c>
      <c r="B4636" s="22">
        <v>719</v>
      </c>
      <c r="C4636" s="22">
        <v>2.677603</v>
      </c>
      <c r="D4636" s="22">
        <v>206.77642800000001</v>
      </c>
      <c r="E4636" s="22">
        <v>972138.3125</v>
      </c>
      <c r="F4636" s="22">
        <v>972345.0625</v>
      </c>
      <c r="G4636" s="22">
        <v>206.75</v>
      </c>
    </row>
    <row r="4637" spans="1:7">
      <c r="A4637" s="22">
        <v>4</v>
      </c>
      <c r="B4637" s="22">
        <v>720</v>
      </c>
      <c r="C4637" s="22">
        <v>1.563277</v>
      </c>
      <c r="D4637" s="22">
        <v>295.873718</v>
      </c>
      <c r="E4637" s="22">
        <v>975029.4375</v>
      </c>
      <c r="F4637" s="22">
        <v>975325.3125</v>
      </c>
      <c r="G4637" s="22">
        <v>295.875</v>
      </c>
    </row>
    <row r="4638" spans="1:7">
      <c r="A4638" s="22">
        <v>4</v>
      </c>
      <c r="B4638" s="22">
        <v>721</v>
      </c>
      <c r="C4638" s="22">
        <v>1.0801E-2</v>
      </c>
      <c r="D4638" s="22">
        <v>230.54785200000001</v>
      </c>
      <c r="E4638" s="22">
        <v>976889</v>
      </c>
      <c r="F4638" s="22">
        <v>977119.625</v>
      </c>
      <c r="G4638" s="22">
        <v>230.625</v>
      </c>
    </row>
    <row r="4639" spans="1:7">
      <c r="A4639" s="22">
        <v>4</v>
      </c>
      <c r="B4639" s="22">
        <v>722</v>
      </c>
      <c r="C4639" s="22">
        <v>0.95310899999999998</v>
      </c>
      <c r="D4639" s="22">
        <v>294.844269</v>
      </c>
      <c r="E4639" s="22">
        <v>977139.0625</v>
      </c>
      <c r="F4639" s="22">
        <v>977433.875</v>
      </c>
      <c r="G4639" s="22">
        <v>294.8125</v>
      </c>
    </row>
    <row r="4640" spans="1:7">
      <c r="A4640" s="22">
        <v>4</v>
      </c>
      <c r="B4640" s="22">
        <v>723</v>
      </c>
      <c r="C4640" s="22">
        <v>0.76418699999999995</v>
      </c>
      <c r="D4640" s="22">
        <v>291.25064099999997</v>
      </c>
      <c r="E4640" s="22">
        <v>978389.1875</v>
      </c>
      <c r="F4640" s="22">
        <v>978680.375</v>
      </c>
      <c r="G4640" s="22">
        <v>291.1875</v>
      </c>
    </row>
    <row r="4641" spans="1:7">
      <c r="A4641" s="22">
        <v>4</v>
      </c>
      <c r="B4641" s="22">
        <v>724</v>
      </c>
      <c r="C4641" s="22">
        <v>0.71371300000000004</v>
      </c>
      <c r="D4641" s="22">
        <v>288.63577299999997</v>
      </c>
      <c r="E4641" s="22">
        <v>979451.8125</v>
      </c>
      <c r="F4641" s="22">
        <v>979740.375</v>
      </c>
      <c r="G4641" s="22">
        <v>288.5625</v>
      </c>
    </row>
    <row r="4642" spans="1:7">
      <c r="A4642" s="22">
        <v>4</v>
      </c>
      <c r="B4642" s="22">
        <v>725</v>
      </c>
      <c r="C4642" s="22">
        <v>9.6088999999999994E-2</v>
      </c>
      <c r="D4642" s="22">
        <v>246.8741</v>
      </c>
      <c r="E4642" s="22">
        <v>980467.5</v>
      </c>
      <c r="F4642" s="22">
        <v>980714.375</v>
      </c>
      <c r="G4642" s="22">
        <v>246.875</v>
      </c>
    </row>
    <row r="4643" spans="1:7">
      <c r="A4643" s="22">
        <v>4</v>
      </c>
      <c r="B4643" s="22">
        <v>726</v>
      </c>
      <c r="C4643" s="22">
        <v>0.19103300000000001</v>
      </c>
      <c r="D4643" s="22">
        <v>200.89035000000001</v>
      </c>
      <c r="E4643" s="22">
        <v>980811.3125</v>
      </c>
      <c r="F4643" s="22">
        <v>981012.1875</v>
      </c>
      <c r="G4643" s="22">
        <v>200.875</v>
      </c>
    </row>
    <row r="4644" spans="1:7">
      <c r="A4644" s="22">
        <v>4</v>
      </c>
      <c r="B4644" s="22">
        <v>727</v>
      </c>
      <c r="C4644" s="22">
        <v>2.1647370000000001</v>
      </c>
      <c r="D4644" s="22">
        <v>211.581085</v>
      </c>
      <c r="E4644" s="22">
        <v>981217.875</v>
      </c>
      <c r="F4644" s="22">
        <v>981429.4375</v>
      </c>
      <c r="G4644" s="22">
        <v>211.5625</v>
      </c>
    </row>
    <row r="4645" spans="1:7">
      <c r="A4645" s="22">
        <v>4</v>
      </c>
      <c r="B4645" s="22">
        <v>728</v>
      </c>
      <c r="C4645" s="22">
        <v>6.4995999999999998E-2</v>
      </c>
      <c r="D4645" s="22">
        <v>200.310349</v>
      </c>
      <c r="E4645" s="22">
        <v>983609</v>
      </c>
      <c r="F4645" s="22">
        <v>983809.25</v>
      </c>
      <c r="G4645" s="22">
        <v>200.25</v>
      </c>
    </row>
    <row r="4646" spans="1:7">
      <c r="A4646" s="22">
        <v>4</v>
      </c>
      <c r="B4646" s="22">
        <v>729</v>
      </c>
      <c r="C4646" s="22">
        <v>0.76924599999999999</v>
      </c>
      <c r="D4646" s="22">
        <v>258.52435300000002</v>
      </c>
      <c r="E4646" s="22">
        <v>983874.75</v>
      </c>
      <c r="F4646" s="22">
        <v>984133.25</v>
      </c>
      <c r="G4646" s="22">
        <v>258.5</v>
      </c>
    </row>
    <row r="4647" spans="1:7">
      <c r="A4647" s="22">
        <v>4</v>
      </c>
      <c r="B4647" s="22">
        <v>730</v>
      </c>
      <c r="C4647" s="22">
        <v>1.466683</v>
      </c>
      <c r="D4647" s="22">
        <v>184.72418200000001</v>
      </c>
      <c r="E4647" s="22">
        <v>984906.0625</v>
      </c>
      <c r="F4647" s="22">
        <v>985090.75</v>
      </c>
      <c r="G4647" s="22">
        <v>184.6875</v>
      </c>
    </row>
    <row r="4648" spans="1:7">
      <c r="A4648" s="22">
        <v>4</v>
      </c>
      <c r="B4648" s="22">
        <v>731</v>
      </c>
      <c r="C4648" s="22">
        <v>0.88502999999999998</v>
      </c>
      <c r="D4648" s="22">
        <v>206.04115300000001</v>
      </c>
      <c r="E4648" s="22">
        <v>986562.5</v>
      </c>
      <c r="F4648" s="22">
        <v>986768.5</v>
      </c>
      <c r="G4648" s="22">
        <v>206</v>
      </c>
    </row>
    <row r="4649" spans="1:7">
      <c r="A4649" s="22">
        <v>4</v>
      </c>
      <c r="B4649" s="22">
        <v>732</v>
      </c>
      <c r="C4649" s="22">
        <v>1.0618799999999999</v>
      </c>
      <c r="D4649" s="22">
        <v>263.28826900000001</v>
      </c>
      <c r="E4649" s="22">
        <v>987656.375</v>
      </c>
      <c r="F4649" s="22">
        <v>987919.625</v>
      </c>
      <c r="G4649" s="22">
        <v>263.25</v>
      </c>
    </row>
    <row r="4650" spans="1:7">
      <c r="A4650" s="22">
        <v>4</v>
      </c>
      <c r="B4650" s="22">
        <v>733</v>
      </c>
      <c r="C4650" s="22">
        <v>0.20367299999999999</v>
      </c>
      <c r="D4650" s="22">
        <v>224.810959</v>
      </c>
      <c r="E4650" s="22">
        <v>988984.625</v>
      </c>
      <c r="F4650" s="22">
        <v>989209.4375</v>
      </c>
      <c r="G4650" s="22">
        <v>224.8125</v>
      </c>
    </row>
    <row r="4651" spans="1:7">
      <c r="A4651" s="22">
        <v>4</v>
      </c>
      <c r="B4651" s="22">
        <v>734</v>
      </c>
      <c r="C4651" s="22">
        <v>2.1406999999999999E-2</v>
      </c>
      <c r="D4651" s="22">
        <v>261.69097900000003</v>
      </c>
      <c r="E4651" s="22">
        <v>989422.125</v>
      </c>
      <c r="F4651" s="22">
        <v>989683.875</v>
      </c>
      <c r="G4651" s="22">
        <v>261.75</v>
      </c>
    </row>
    <row r="4652" spans="1:7">
      <c r="A4652" s="22">
        <v>4</v>
      </c>
      <c r="B4652" s="22">
        <v>735</v>
      </c>
      <c r="C4652" s="22">
        <v>2.0406219999999999</v>
      </c>
      <c r="D4652" s="22">
        <v>179.15954600000001</v>
      </c>
      <c r="E4652" s="22">
        <v>989719.125</v>
      </c>
      <c r="F4652" s="22">
        <v>989898.1875</v>
      </c>
      <c r="G4652" s="22">
        <v>179.0625</v>
      </c>
    </row>
    <row r="4653" spans="1:7">
      <c r="A4653" s="22">
        <v>4</v>
      </c>
      <c r="B4653" s="22">
        <v>736</v>
      </c>
      <c r="C4653" s="22">
        <v>1.7219549999999999</v>
      </c>
      <c r="D4653" s="22">
        <v>234.73014800000001</v>
      </c>
      <c r="E4653" s="22">
        <v>991953.75</v>
      </c>
      <c r="F4653" s="22">
        <v>992188.4375</v>
      </c>
      <c r="G4653" s="22">
        <v>234.6875</v>
      </c>
    </row>
    <row r="4654" spans="1:7">
      <c r="A4654" s="22">
        <v>4</v>
      </c>
      <c r="B4654" s="22">
        <v>737</v>
      </c>
      <c r="C4654" s="22">
        <v>0.28003099999999997</v>
      </c>
      <c r="D4654" s="22">
        <v>262.27355999999997</v>
      </c>
      <c r="E4654" s="22">
        <v>993922.6875</v>
      </c>
      <c r="F4654" s="22">
        <v>994184.9375</v>
      </c>
      <c r="G4654" s="22">
        <v>262.25</v>
      </c>
    </row>
    <row r="4655" spans="1:7">
      <c r="A4655" s="22">
        <v>4</v>
      </c>
      <c r="B4655" s="22">
        <v>738</v>
      </c>
      <c r="C4655" s="22">
        <v>0.40843000000000002</v>
      </c>
      <c r="D4655" s="22">
        <v>254.102417</v>
      </c>
      <c r="E4655" s="22">
        <v>994469.5625</v>
      </c>
      <c r="F4655" s="22">
        <v>994723.75</v>
      </c>
      <c r="G4655" s="22">
        <v>254.1875</v>
      </c>
    </row>
    <row r="4656" spans="1:7">
      <c r="A4656" s="22">
        <v>4</v>
      </c>
      <c r="B4656" s="22">
        <v>739</v>
      </c>
      <c r="C4656" s="22">
        <v>2.4365049999999999</v>
      </c>
      <c r="D4656" s="22">
        <v>283.84301799999997</v>
      </c>
      <c r="E4656" s="22">
        <v>995141.5625</v>
      </c>
      <c r="F4656" s="22">
        <v>995425.4375</v>
      </c>
      <c r="G4656" s="22">
        <v>283.875</v>
      </c>
    </row>
    <row r="4657" spans="1:7">
      <c r="A4657" s="22">
        <v>4</v>
      </c>
      <c r="B4657" s="22">
        <v>740</v>
      </c>
      <c r="C4657" s="22">
        <v>0.41437000000000002</v>
      </c>
      <c r="D4657" s="22">
        <v>303.69454999999999</v>
      </c>
      <c r="E4657" s="22">
        <v>997876.1875</v>
      </c>
      <c r="F4657" s="22">
        <v>998179.8125</v>
      </c>
      <c r="G4657" s="22">
        <v>303.625</v>
      </c>
    </row>
    <row r="4658" spans="1:7">
      <c r="A4658" s="22">
        <v>4</v>
      </c>
      <c r="B4658" s="22">
        <v>741</v>
      </c>
      <c r="C4658" s="22">
        <v>3.110986</v>
      </c>
      <c r="D4658" s="22">
        <v>315.94598400000001</v>
      </c>
      <c r="E4658" s="22">
        <v>998595.0625</v>
      </c>
      <c r="F4658" s="22">
        <v>998911</v>
      </c>
      <c r="G4658" s="22">
        <v>315.9375</v>
      </c>
    </row>
    <row r="4659" spans="1:7">
      <c r="A4659" s="22">
        <v>4</v>
      </c>
      <c r="B4659" s="22">
        <v>742</v>
      </c>
      <c r="C4659" s="22">
        <v>1.625032</v>
      </c>
      <c r="D4659" s="22">
        <v>195.763947</v>
      </c>
      <c r="E4659" s="22">
        <v>1002032.875</v>
      </c>
      <c r="F4659" s="22">
        <v>1002228.6875</v>
      </c>
      <c r="G4659" s="22">
        <v>195.8125</v>
      </c>
    </row>
    <row r="4660" spans="1:7">
      <c r="A4660" s="22">
        <v>4</v>
      </c>
      <c r="B4660" s="22">
        <v>743</v>
      </c>
      <c r="C4660" s="22">
        <v>0.72530600000000001</v>
      </c>
      <c r="D4660" s="22">
        <v>282.68298299999998</v>
      </c>
      <c r="E4660" s="22">
        <v>1003863.875</v>
      </c>
      <c r="F4660" s="22">
        <v>1004146.5625</v>
      </c>
      <c r="G4660" s="22">
        <v>282.6875</v>
      </c>
    </row>
    <row r="4661" spans="1:7">
      <c r="A4661" s="22">
        <v>4</v>
      </c>
      <c r="B4661" s="22">
        <v>744</v>
      </c>
      <c r="C4661" s="22">
        <v>8.0785999999999997E-2</v>
      </c>
      <c r="D4661" s="22">
        <v>243.154404</v>
      </c>
      <c r="E4661" s="22">
        <v>1004887.25</v>
      </c>
      <c r="F4661" s="22">
        <v>1005130.375</v>
      </c>
      <c r="G4661" s="22">
        <v>243.125</v>
      </c>
    </row>
    <row r="4662" spans="1:7">
      <c r="A4662" s="22">
        <v>4</v>
      </c>
      <c r="B4662" s="22">
        <v>745</v>
      </c>
      <c r="C4662" s="22">
        <v>0.49493999999999999</v>
      </c>
      <c r="D4662" s="22">
        <v>298.12124599999999</v>
      </c>
      <c r="E4662" s="22">
        <v>1005224.4375</v>
      </c>
      <c r="F4662" s="22">
        <v>1005522.5625</v>
      </c>
      <c r="G4662" s="22">
        <v>298.125</v>
      </c>
    </row>
    <row r="4663" spans="1:7">
      <c r="A4663" s="22">
        <v>4</v>
      </c>
      <c r="B4663" s="22">
        <v>746</v>
      </c>
      <c r="C4663" s="22">
        <v>1.088441</v>
      </c>
      <c r="D4663" s="22">
        <v>260.53610200000003</v>
      </c>
      <c r="E4663" s="22">
        <v>1006030.5625</v>
      </c>
      <c r="F4663" s="22">
        <v>1006291.0625</v>
      </c>
      <c r="G4663" s="22">
        <v>260.5</v>
      </c>
    </row>
    <row r="4664" spans="1:7">
      <c r="A4664" s="22">
        <v>4</v>
      </c>
      <c r="B4664" s="22">
        <v>747</v>
      </c>
      <c r="C4664" s="22">
        <v>9.9116999999999997E-2</v>
      </c>
      <c r="D4664" s="22">
        <v>250.30252100000001</v>
      </c>
      <c r="E4664" s="22">
        <v>1007384.1875</v>
      </c>
      <c r="F4664" s="22">
        <v>1007634.5</v>
      </c>
      <c r="G4664" s="22">
        <v>250.3125</v>
      </c>
    </row>
    <row r="4665" spans="1:7">
      <c r="A4665" s="22">
        <v>4</v>
      </c>
      <c r="B4665" s="22">
        <v>748</v>
      </c>
      <c r="C4665" s="22">
        <v>2.3234620000000001</v>
      </c>
      <c r="D4665" s="22">
        <v>205.91892999999999</v>
      </c>
      <c r="E4665" s="22">
        <v>1007743.625</v>
      </c>
      <c r="F4665" s="22">
        <v>1007949.5</v>
      </c>
      <c r="G4665" s="22">
        <v>205.875</v>
      </c>
    </row>
    <row r="4666" spans="1:7">
      <c r="A4666" s="22">
        <v>4</v>
      </c>
      <c r="B4666" s="22">
        <v>749</v>
      </c>
      <c r="C4666" s="22">
        <v>0.13395399999999999</v>
      </c>
      <c r="D4666" s="22">
        <v>246.95077499999999</v>
      </c>
      <c r="E4666" s="22">
        <v>1010278.1875</v>
      </c>
      <c r="F4666" s="22">
        <v>1010525.125</v>
      </c>
      <c r="G4666" s="22">
        <v>246.9375</v>
      </c>
    </row>
    <row r="4667" spans="1:7">
      <c r="A4667" s="22">
        <v>4</v>
      </c>
      <c r="B4667" s="22">
        <v>750</v>
      </c>
      <c r="C4667" s="22">
        <v>0.18290200000000001</v>
      </c>
      <c r="D4667" s="22">
        <v>285.04632600000002</v>
      </c>
      <c r="E4667" s="22">
        <v>1010668.75</v>
      </c>
      <c r="F4667" s="22">
        <v>1010953.8125</v>
      </c>
      <c r="G4667" s="22">
        <v>285.0625</v>
      </c>
    </row>
    <row r="4668" spans="1:7">
      <c r="A4668" s="22">
        <v>4</v>
      </c>
      <c r="B4668" s="22">
        <v>751</v>
      </c>
      <c r="C4668" s="22">
        <v>0.605124</v>
      </c>
      <c r="D4668" s="22">
        <v>214.07371499999999</v>
      </c>
      <c r="E4668" s="22">
        <v>1011137.625</v>
      </c>
      <c r="F4668" s="22">
        <v>1011351.75</v>
      </c>
      <c r="G4668" s="22">
        <v>214.125</v>
      </c>
    </row>
    <row r="4669" spans="1:7">
      <c r="A4669" s="22">
        <v>4</v>
      </c>
      <c r="B4669" s="22">
        <v>752</v>
      </c>
      <c r="C4669" s="22">
        <v>0.24199699999999999</v>
      </c>
      <c r="D4669" s="22">
        <v>239.19250500000001</v>
      </c>
      <c r="E4669" s="22">
        <v>1011965.875</v>
      </c>
      <c r="F4669" s="22">
        <v>1012205</v>
      </c>
      <c r="G4669" s="22">
        <v>239.125</v>
      </c>
    </row>
    <row r="4670" spans="1:7">
      <c r="A4670" s="22">
        <v>4</v>
      </c>
      <c r="B4670" s="22">
        <v>753</v>
      </c>
      <c r="C4670" s="22">
        <v>5.103872</v>
      </c>
      <c r="D4670" s="22">
        <v>248.95867899999999</v>
      </c>
      <c r="E4670" s="22">
        <v>1012450.3125</v>
      </c>
      <c r="F4670" s="22">
        <v>1012699.25</v>
      </c>
      <c r="G4670" s="22">
        <v>248.9375</v>
      </c>
    </row>
    <row r="4671" spans="1:7">
      <c r="A4671" s="22">
        <v>4</v>
      </c>
      <c r="B4671" s="22">
        <v>754</v>
      </c>
      <c r="C4671" s="22">
        <v>0.213977</v>
      </c>
      <c r="D4671" s="22">
        <v>250.12190200000001</v>
      </c>
      <c r="E4671" s="22">
        <v>1017818</v>
      </c>
      <c r="F4671" s="22">
        <v>1018068.0625</v>
      </c>
      <c r="G4671" s="22">
        <v>250.0625</v>
      </c>
    </row>
    <row r="4672" spans="1:7">
      <c r="A4672" s="22">
        <v>4</v>
      </c>
      <c r="B4672" s="22">
        <v>755</v>
      </c>
      <c r="C4672" s="22">
        <v>0.39452300000000001</v>
      </c>
      <c r="D4672" s="22">
        <v>196.27401699999999</v>
      </c>
      <c r="E4672" s="22">
        <v>1018286.8125</v>
      </c>
      <c r="F4672" s="22">
        <v>1018483.0625</v>
      </c>
      <c r="G4672" s="22">
        <v>196.25</v>
      </c>
    </row>
    <row r="4673" spans="1:7">
      <c r="A4673" s="22">
        <v>4</v>
      </c>
      <c r="B4673" s="22">
        <v>756</v>
      </c>
      <c r="C4673" s="22">
        <v>0.25881500000000002</v>
      </c>
      <c r="D4673" s="22">
        <v>310.51574699999998</v>
      </c>
      <c r="E4673" s="22">
        <v>1018880.5625</v>
      </c>
      <c r="F4673" s="22">
        <v>1019191.0625</v>
      </c>
      <c r="G4673" s="22">
        <v>310.5</v>
      </c>
    </row>
    <row r="4674" spans="1:7">
      <c r="A4674" s="22">
        <v>4</v>
      </c>
      <c r="B4674" s="22">
        <v>757</v>
      </c>
      <c r="C4674" s="22">
        <v>1.031201</v>
      </c>
      <c r="D4674" s="22">
        <v>223.11937</v>
      </c>
      <c r="E4674" s="22">
        <v>1019458.8125</v>
      </c>
      <c r="F4674" s="22">
        <v>1019681.875</v>
      </c>
      <c r="G4674" s="22">
        <v>223.0625</v>
      </c>
    </row>
    <row r="4675" spans="1:7">
      <c r="A4675" s="22">
        <v>4</v>
      </c>
      <c r="B4675" s="22">
        <v>758</v>
      </c>
      <c r="C4675" s="22">
        <v>0.59666399999999997</v>
      </c>
      <c r="D4675" s="22">
        <v>200.03413399999999</v>
      </c>
      <c r="E4675" s="22">
        <v>1020724.375</v>
      </c>
      <c r="F4675" s="22">
        <v>1020924.3125</v>
      </c>
      <c r="G4675" s="22">
        <v>199.9375</v>
      </c>
    </row>
    <row r="4676" spans="1:7">
      <c r="A4676" s="22">
        <v>4</v>
      </c>
      <c r="B4676" s="22">
        <v>759</v>
      </c>
      <c r="C4676" s="22">
        <v>0.13458300000000001</v>
      </c>
      <c r="D4676" s="22">
        <v>182.97131300000001</v>
      </c>
      <c r="E4676" s="22">
        <v>1021521.5625</v>
      </c>
      <c r="F4676" s="22">
        <v>1021704.4375</v>
      </c>
      <c r="G4676" s="22">
        <v>182.875</v>
      </c>
    </row>
    <row r="4677" spans="1:7">
      <c r="A4677" s="22">
        <v>4</v>
      </c>
      <c r="B4677" s="22">
        <v>760</v>
      </c>
      <c r="C4677" s="22">
        <v>0.82455800000000001</v>
      </c>
      <c r="D4677" s="22">
        <v>292.49054000000001</v>
      </c>
      <c r="E4677" s="22">
        <v>1021849.625</v>
      </c>
      <c r="F4677" s="22">
        <v>1022142.1875</v>
      </c>
      <c r="G4677" s="22">
        <v>292.5625</v>
      </c>
    </row>
    <row r="4678" spans="1:7">
      <c r="A4678" s="22">
        <v>4</v>
      </c>
      <c r="B4678" s="22">
        <v>761</v>
      </c>
      <c r="C4678" s="22">
        <v>0.12002500000000001</v>
      </c>
      <c r="D4678" s="22">
        <v>240.205276</v>
      </c>
      <c r="E4678" s="22">
        <v>1022976.125</v>
      </c>
      <c r="F4678" s="22">
        <v>1023216.375</v>
      </c>
      <c r="G4678" s="22">
        <v>240.25</v>
      </c>
    </row>
    <row r="4679" spans="1:7">
      <c r="A4679" s="22">
        <v>4</v>
      </c>
      <c r="B4679" s="22">
        <v>762</v>
      </c>
      <c r="C4679" s="22">
        <v>0.96697900000000003</v>
      </c>
      <c r="D4679" s="22">
        <v>236.45863299999999</v>
      </c>
      <c r="E4679" s="22">
        <v>1023351.3125</v>
      </c>
      <c r="F4679" s="22">
        <v>1023587.75</v>
      </c>
      <c r="G4679" s="22">
        <v>236.4375</v>
      </c>
    </row>
    <row r="4680" spans="1:7">
      <c r="A4680" s="22">
        <v>4</v>
      </c>
      <c r="B4680" s="22">
        <v>763</v>
      </c>
      <c r="C4680" s="22">
        <v>2.3583419999999999</v>
      </c>
      <c r="D4680" s="22">
        <v>265.45944200000002</v>
      </c>
      <c r="E4680" s="22">
        <v>1024554.5</v>
      </c>
      <c r="F4680" s="22">
        <v>1024819.9375</v>
      </c>
      <c r="G4680" s="22">
        <v>265.4375</v>
      </c>
    </row>
    <row r="4681" spans="1:7">
      <c r="A4681" s="22">
        <v>4</v>
      </c>
      <c r="B4681" s="22">
        <v>764</v>
      </c>
      <c r="C4681" s="22">
        <v>0.30521999999999999</v>
      </c>
      <c r="D4681" s="22">
        <v>285.18362400000001</v>
      </c>
      <c r="E4681" s="22">
        <v>1027187.5625</v>
      </c>
      <c r="F4681" s="22">
        <v>1027472.75</v>
      </c>
      <c r="G4681" s="22">
        <v>285.1875</v>
      </c>
    </row>
    <row r="4682" spans="1:7">
      <c r="A4682" s="22">
        <v>4</v>
      </c>
      <c r="B4682" s="22">
        <v>765</v>
      </c>
      <c r="C4682" s="22">
        <v>0.165358</v>
      </c>
      <c r="D4682" s="22">
        <v>293.38107300000001</v>
      </c>
      <c r="E4682" s="22">
        <v>1027781.3125</v>
      </c>
      <c r="F4682" s="22">
        <v>1028074.75</v>
      </c>
      <c r="G4682" s="22">
        <v>293.4375</v>
      </c>
    </row>
    <row r="4683" spans="1:7">
      <c r="A4683" s="22">
        <v>4</v>
      </c>
      <c r="B4683" s="22">
        <v>766</v>
      </c>
      <c r="C4683" s="22">
        <v>0.32775199999999999</v>
      </c>
      <c r="D4683" s="22">
        <v>271.107483</v>
      </c>
      <c r="E4683" s="22">
        <v>1028250.0625</v>
      </c>
      <c r="F4683" s="22">
        <v>1028521.1875</v>
      </c>
      <c r="G4683" s="22">
        <v>271.125</v>
      </c>
    </row>
    <row r="4684" spans="1:7">
      <c r="A4684" s="22">
        <v>4</v>
      </c>
      <c r="B4684" s="22">
        <v>767</v>
      </c>
      <c r="C4684" s="22">
        <v>3.3968430000000001</v>
      </c>
      <c r="D4684" s="22">
        <v>240.10517899999999</v>
      </c>
      <c r="E4684" s="22">
        <v>1028859.5</v>
      </c>
      <c r="F4684" s="22">
        <v>1029099.6875</v>
      </c>
      <c r="G4684" s="22">
        <v>240.1875</v>
      </c>
    </row>
    <row r="4685" spans="1:7">
      <c r="A4685" s="22">
        <v>4</v>
      </c>
      <c r="B4685" s="22">
        <v>768</v>
      </c>
      <c r="C4685" s="22">
        <v>1.8331</v>
      </c>
      <c r="D4685" s="22">
        <v>291.50665300000003</v>
      </c>
      <c r="E4685" s="22">
        <v>1032500.5625</v>
      </c>
      <c r="F4685" s="22">
        <v>1032792</v>
      </c>
      <c r="G4685" s="22">
        <v>291.4375</v>
      </c>
    </row>
    <row r="4686" spans="1:7">
      <c r="A4686" s="22">
        <v>4</v>
      </c>
      <c r="B4686" s="22">
        <v>769</v>
      </c>
      <c r="C4686" s="22">
        <v>0.689218</v>
      </c>
      <c r="D4686" s="22">
        <v>140.390961</v>
      </c>
      <c r="E4686" s="22">
        <v>1034625.6875</v>
      </c>
      <c r="F4686" s="22">
        <v>1034766.125</v>
      </c>
      <c r="G4686" s="22">
        <v>140.4375</v>
      </c>
    </row>
    <row r="4687" spans="1:7">
      <c r="A4687" s="22">
        <v>4</v>
      </c>
      <c r="B4687" s="22">
        <v>770</v>
      </c>
      <c r="C4687" s="22">
        <v>2.822619</v>
      </c>
      <c r="D4687" s="22">
        <v>305.10095200000001</v>
      </c>
      <c r="E4687" s="22">
        <v>1035469.625</v>
      </c>
      <c r="F4687" s="22">
        <v>1035774.75</v>
      </c>
      <c r="G4687" s="22">
        <v>305.125</v>
      </c>
    </row>
    <row r="4688" spans="1:7">
      <c r="A4688" s="22">
        <v>4</v>
      </c>
      <c r="B4688" s="22">
        <v>771</v>
      </c>
      <c r="C4688" s="22">
        <v>0.11262</v>
      </c>
      <c r="D4688" s="22">
        <v>232.79603599999999</v>
      </c>
      <c r="E4688" s="22">
        <v>1038610.5625</v>
      </c>
      <c r="F4688" s="22">
        <v>1038843.4375</v>
      </c>
      <c r="G4688" s="22">
        <v>232.875</v>
      </c>
    </row>
    <row r="4689" spans="1:7">
      <c r="A4689" s="22">
        <v>4</v>
      </c>
      <c r="B4689" s="22">
        <v>772</v>
      </c>
      <c r="C4689" s="22">
        <v>0.510938</v>
      </c>
      <c r="D4689" s="22">
        <v>227.02063000000001</v>
      </c>
      <c r="E4689" s="22">
        <v>1038969.9375</v>
      </c>
      <c r="F4689" s="22">
        <v>1039196.9375</v>
      </c>
      <c r="G4689" s="22">
        <v>227</v>
      </c>
    </row>
    <row r="4690" spans="1:7">
      <c r="A4690" s="22">
        <v>4</v>
      </c>
      <c r="B4690" s="22">
        <v>773</v>
      </c>
      <c r="C4690" s="22">
        <v>1.765763</v>
      </c>
      <c r="D4690" s="22">
        <v>238.939392</v>
      </c>
      <c r="E4690" s="22">
        <v>1039720</v>
      </c>
      <c r="F4690" s="22">
        <v>1039959</v>
      </c>
      <c r="G4690" s="22">
        <v>239</v>
      </c>
    </row>
    <row r="4691" spans="1:7">
      <c r="A4691" s="22">
        <v>4</v>
      </c>
      <c r="B4691" s="22">
        <v>774</v>
      </c>
      <c r="C4691" s="22">
        <v>6.3532000000000005E-2</v>
      </c>
      <c r="D4691" s="22">
        <v>291.54769900000002</v>
      </c>
      <c r="E4691" s="22">
        <v>1041735.9375</v>
      </c>
      <c r="F4691" s="22">
        <v>1042027.5</v>
      </c>
      <c r="G4691" s="22">
        <v>291.5625</v>
      </c>
    </row>
    <row r="4692" spans="1:7">
      <c r="A4692" s="22">
        <v>4</v>
      </c>
      <c r="B4692" s="22">
        <v>775</v>
      </c>
      <c r="C4692" s="22">
        <v>3.2905709999999999</v>
      </c>
      <c r="D4692" s="22">
        <v>188.812164</v>
      </c>
      <c r="E4692" s="22">
        <v>1042095.3125</v>
      </c>
      <c r="F4692" s="22">
        <v>1042284.125</v>
      </c>
      <c r="G4692" s="22">
        <v>188.8125</v>
      </c>
    </row>
    <row r="4693" spans="1:7">
      <c r="A4693" s="22">
        <v>4</v>
      </c>
      <c r="B4693" s="22">
        <v>776</v>
      </c>
      <c r="C4693" s="22">
        <v>0.67671099999999995</v>
      </c>
      <c r="D4693" s="22">
        <v>249.96310399999999</v>
      </c>
      <c r="E4693" s="22">
        <v>1045580.0625</v>
      </c>
      <c r="F4693" s="22">
        <v>1045830.0625</v>
      </c>
      <c r="G4693" s="22">
        <v>250</v>
      </c>
    </row>
    <row r="4694" spans="1:7">
      <c r="A4694" s="22">
        <v>4</v>
      </c>
      <c r="B4694" s="22">
        <v>777</v>
      </c>
      <c r="C4694" s="22">
        <v>0.96193499999999998</v>
      </c>
      <c r="D4694" s="22">
        <v>264.49704000000003</v>
      </c>
      <c r="E4694" s="22">
        <v>1046517.6875</v>
      </c>
      <c r="F4694" s="22">
        <v>1046782.125</v>
      </c>
      <c r="G4694" s="22">
        <v>264.4375</v>
      </c>
    </row>
    <row r="4695" spans="1:7">
      <c r="A4695" s="22">
        <v>4</v>
      </c>
      <c r="B4695" s="22">
        <v>778</v>
      </c>
      <c r="C4695" s="22">
        <v>0.45962599999999998</v>
      </c>
      <c r="D4695" s="22">
        <v>262.36724900000002</v>
      </c>
      <c r="E4695" s="22">
        <v>1047745.5625</v>
      </c>
      <c r="F4695" s="22">
        <v>1048007.875</v>
      </c>
      <c r="G4695" s="22">
        <v>262.3125</v>
      </c>
    </row>
    <row r="4696" spans="1:7">
      <c r="A4696" s="22">
        <v>4</v>
      </c>
      <c r="B4696" s="22">
        <v>779</v>
      </c>
      <c r="C4696" s="22">
        <v>0.55397099999999999</v>
      </c>
      <c r="D4696" s="22">
        <v>270.14828499999999</v>
      </c>
      <c r="E4696" s="22">
        <v>1048479.9375</v>
      </c>
      <c r="F4696" s="22">
        <v>1048750</v>
      </c>
      <c r="G4696" s="22">
        <v>270.0625</v>
      </c>
    </row>
    <row r="4697" spans="1:7">
      <c r="A4697" s="22">
        <v>4</v>
      </c>
      <c r="B4697" s="22">
        <v>780</v>
      </c>
      <c r="C4697" s="22">
        <v>1.350651</v>
      </c>
      <c r="D4697" s="22">
        <v>299.50744600000002</v>
      </c>
      <c r="E4697" s="22">
        <v>1049308.125</v>
      </c>
      <c r="F4697" s="22">
        <v>1049607.625</v>
      </c>
      <c r="G4697" s="22">
        <v>299.5</v>
      </c>
    </row>
    <row r="4698" spans="1:7">
      <c r="A4698" s="22">
        <v>4</v>
      </c>
      <c r="B4698" s="22">
        <v>781</v>
      </c>
      <c r="C4698" s="22">
        <v>0.91094900000000001</v>
      </c>
      <c r="D4698" s="22">
        <v>306.48553500000003</v>
      </c>
      <c r="E4698" s="22">
        <v>1050964.5</v>
      </c>
      <c r="F4698" s="22">
        <v>1051271</v>
      </c>
      <c r="G4698" s="22">
        <v>306.5</v>
      </c>
    </row>
    <row r="4699" spans="1:7">
      <c r="A4699" s="22">
        <v>4</v>
      </c>
      <c r="B4699" s="22">
        <v>782</v>
      </c>
      <c r="C4699" s="22">
        <v>0.39965299999999998</v>
      </c>
      <c r="D4699" s="22">
        <v>260.70645100000002</v>
      </c>
      <c r="E4699" s="22">
        <v>1052189.25</v>
      </c>
      <c r="F4699" s="22">
        <v>1052450</v>
      </c>
      <c r="G4699" s="22">
        <v>260.75</v>
      </c>
    </row>
    <row r="4700" spans="1:7">
      <c r="A4700" s="22">
        <v>4</v>
      </c>
      <c r="B4700" s="22">
        <v>783</v>
      </c>
      <c r="C4700" s="22">
        <v>0.88539999999999996</v>
      </c>
      <c r="D4700" s="22">
        <v>190.22689800000001</v>
      </c>
      <c r="E4700" s="22">
        <v>1052861.25</v>
      </c>
      <c r="F4700" s="22">
        <v>1053051.5</v>
      </c>
      <c r="G4700" s="22">
        <v>190.25</v>
      </c>
    </row>
    <row r="4701" spans="1:7">
      <c r="A4701" s="22">
        <v>4</v>
      </c>
      <c r="B4701" s="22">
        <v>784</v>
      </c>
      <c r="C4701" s="22">
        <v>2.084797</v>
      </c>
      <c r="D4701" s="22">
        <v>227.74148600000001</v>
      </c>
      <c r="E4701" s="22">
        <v>1053939.5</v>
      </c>
      <c r="F4701" s="22">
        <v>1054167.125</v>
      </c>
      <c r="G4701" s="22">
        <v>227.625</v>
      </c>
    </row>
    <row r="4702" spans="1:7">
      <c r="A4702" s="22">
        <v>4</v>
      </c>
      <c r="B4702" s="22">
        <v>785</v>
      </c>
      <c r="C4702" s="22">
        <v>6.5256999999999996E-2</v>
      </c>
      <c r="D4702" s="22">
        <v>243.87235999999999</v>
      </c>
      <c r="E4702" s="22">
        <v>1056252.125</v>
      </c>
      <c r="F4702" s="22">
        <v>1056496.125</v>
      </c>
      <c r="G4702" s="22">
        <v>244</v>
      </c>
    </row>
    <row r="4703" spans="1:7">
      <c r="A4703" s="22">
        <v>4</v>
      </c>
      <c r="B4703" s="22">
        <v>786</v>
      </c>
      <c r="C4703" s="22">
        <v>0.13678499999999999</v>
      </c>
      <c r="D4703" s="22">
        <v>219.43911700000001</v>
      </c>
      <c r="E4703" s="22">
        <v>1056564.75</v>
      </c>
      <c r="F4703" s="22">
        <v>1056784.125</v>
      </c>
      <c r="G4703" s="22">
        <v>219.375</v>
      </c>
    </row>
    <row r="4704" spans="1:7">
      <c r="A4704" s="22">
        <v>4</v>
      </c>
      <c r="B4704" s="22">
        <v>787</v>
      </c>
      <c r="C4704" s="22">
        <v>0.22442599999999999</v>
      </c>
      <c r="D4704" s="22">
        <v>263.03738399999997</v>
      </c>
      <c r="E4704" s="22">
        <v>1056924.125</v>
      </c>
      <c r="F4704" s="22">
        <v>1057187.125</v>
      </c>
      <c r="G4704" s="22">
        <v>263</v>
      </c>
    </row>
    <row r="4705" spans="1:7">
      <c r="A4705" s="22">
        <v>4</v>
      </c>
      <c r="B4705" s="22">
        <v>788</v>
      </c>
      <c r="C4705" s="22">
        <v>0.26535999999999998</v>
      </c>
      <c r="D4705" s="22">
        <v>295.12368800000002</v>
      </c>
      <c r="E4705" s="22">
        <v>1057424.125</v>
      </c>
      <c r="F4705" s="22">
        <v>1057719.375</v>
      </c>
      <c r="G4705" s="22">
        <v>295.25</v>
      </c>
    </row>
    <row r="4706" spans="1:7">
      <c r="A4706" s="22">
        <v>4</v>
      </c>
      <c r="B4706" s="22">
        <v>789</v>
      </c>
      <c r="C4706" s="22">
        <v>1.281587</v>
      </c>
      <c r="D4706" s="22">
        <v>250.39073200000001</v>
      </c>
      <c r="E4706" s="22">
        <v>1057986.75</v>
      </c>
      <c r="F4706" s="22">
        <v>1058237.125</v>
      </c>
      <c r="G4706" s="22">
        <v>250.375</v>
      </c>
    </row>
    <row r="4707" spans="1:7">
      <c r="A4707" s="22">
        <v>4</v>
      </c>
      <c r="B4707" s="22">
        <v>790</v>
      </c>
      <c r="C4707" s="22">
        <v>3.7797740000000002</v>
      </c>
      <c r="D4707" s="22">
        <v>197.163284</v>
      </c>
      <c r="E4707" s="22">
        <v>1059533.875</v>
      </c>
      <c r="F4707" s="22">
        <v>1059730.875</v>
      </c>
      <c r="G4707" s="22">
        <v>197</v>
      </c>
    </row>
    <row r="4708" spans="1:7">
      <c r="A4708" s="22">
        <v>4</v>
      </c>
      <c r="B4708" s="22">
        <v>791</v>
      </c>
      <c r="C4708" s="22">
        <v>0.11385000000000001</v>
      </c>
      <c r="D4708" s="22">
        <v>276.521027</v>
      </c>
      <c r="E4708" s="22">
        <v>1063518.625</v>
      </c>
      <c r="F4708" s="22">
        <v>1063795.125</v>
      </c>
      <c r="G4708" s="22">
        <v>276.5</v>
      </c>
    </row>
    <row r="4709" spans="1:7">
      <c r="A4709" s="22">
        <v>4</v>
      </c>
      <c r="B4709" s="22">
        <v>792</v>
      </c>
      <c r="C4709" s="22">
        <v>0.42011399999999999</v>
      </c>
      <c r="D4709" s="22">
        <v>243.40206900000001</v>
      </c>
      <c r="E4709" s="22">
        <v>1063909.25</v>
      </c>
      <c r="F4709" s="22">
        <v>1064152.75</v>
      </c>
      <c r="G4709" s="22">
        <v>243.5</v>
      </c>
    </row>
    <row r="4710" spans="1:7">
      <c r="A4710" s="22">
        <v>4</v>
      </c>
      <c r="B4710" s="22">
        <v>793</v>
      </c>
      <c r="C4710" s="22">
        <v>0.39077200000000001</v>
      </c>
      <c r="D4710" s="22">
        <v>203.35957300000001</v>
      </c>
      <c r="E4710" s="22">
        <v>1064581.125</v>
      </c>
      <c r="F4710" s="22">
        <v>1064784.625</v>
      </c>
      <c r="G4710" s="22">
        <v>203.5</v>
      </c>
    </row>
    <row r="4711" spans="1:7">
      <c r="A4711" s="22">
        <v>4</v>
      </c>
      <c r="B4711" s="22">
        <v>794</v>
      </c>
      <c r="C4711" s="22">
        <v>0.12939400000000001</v>
      </c>
      <c r="D4711" s="22">
        <v>261.64575200000002</v>
      </c>
      <c r="E4711" s="22">
        <v>1065175.125</v>
      </c>
      <c r="F4711" s="22">
        <v>1065436.75</v>
      </c>
      <c r="G4711" s="22">
        <v>261.625</v>
      </c>
    </row>
    <row r="4712" spans="1:7">
      <c r="A4712" s="22">
        <v>4</v>
      </c>
      <c r="B4712" s="22">
        <v>795</v>
      </c>
      <c r="C4712" s="22">
        <v>0.94664000000000004</v>
      </c>
      <c r="D4712" s="22">
        <v>248.61029099999999</v>
      </c>
      <c r="E4712" s="22">
        <v>1065581.375</v>
      </c>
      <c r="F4712" s="22">
        <v>1065830</v>
      </c>
      <c r="G4712" s="22">
        <v>248.625</v>
      </c>
    </row>
    <row r="4713" spans="1:7">
      <c r="A4713" s="22">
        <v>4</v>
      </c>
      <c r="B4713" s="22">
        <v>796</v>
      </c>
      <c r="C4713" s="22">
        <v>1.1432990000000001</v>
      </c>
      <c r="D4713" s="22">
        <v>299.303406</v>
      </c>
      <c r="E4713" s="22">
        <v>1066784.625</v>
      </c>
      <c r="F4713" s="22">
        <v>1067083.875</v>
      </c>
      <c r="G4713" s="22">
        <v>299.25</v>
      </c>
    </row>
    <row r="4714" spans="1:7">
      <c r="A4714" s="22">
        <v>4</v>
      </c>
      <c r="B4714" s="22">
        <v>797</v>
      </c>
      <c r="C4714" s="22">
        <v>1.464569</v>
      </c>
      <c r="D4714" s="22">
        <v>280.01199300000002</v>
      </c>
      <c r="E4714" s="22">
        <v>1068237.875</v>
      </c>
      <c r="F4714" s="22">
        <v>1068517.875</v>
      </c>
      <c r="G4714" s="22">
        <v>280</v>
      </c>
    </row>
    <row r="4715" spans="1:7">
      <c r="A4715" s="22">
        <v>4</v>
      </c>
      <c r="B4715" s="22">
        <v>798</v>
      </c>
      <c r="C4715" s="22">
        <v>0.45336399999999999</v>
      </c>
      <c r="D4715" s="22">
        <v>218.11132799999999</v>
      </c>
      <c r="E4715" s="22">
        <v>1069988</v>
      </c>
      <c r="F4715" s="22">
        <v>1070206.125</v>
      </c>
      <c r="G4715" s="22">
        <v>218.125</v>
      </c>
    </row>
    <row r="4716" spans="1:7">
      <c r="A4716" s="22">
        <v>4</v>
      </c>
      <c r="B4716" s="22">
        <v>799</v>
      </c>
      <c r="C4716" s="22">
        <v>0.31228499999999998</v>
      </c>
      <c r="D4716" s="22">
        <v>220.681915</v>
      </c>
      <c r="E4716" s="22">
        <v>1070660</v>
      </c>
      <c r="F4716" s="22">
        <v>1070880.625</v>
      </c>
      <c r="G4716" s="22">
        <v>220.625</v>
      </c>
    </row>
    <row r="4717" spans="1:7">
      <c r="A4717" s="22">
        <v>4</v>
      </c>
      <c r="B4717" s="22">
        <v>800</v>
      </c>
      <c r="C4717" s="22">
        <v>0.20614499999999999</v>
      </c>
      <c r="D4717" s="22">
        <v>204.549744</v>
      </c>
      <c r="E4717" s="22">
        <v>1071207</v>
      </c>
      <c r="F4717" s="22">
        <v>1071411.5</v>
      </c>
      <c r="G4717" s="22">
        <v>204.5</v>
      </c>
    </row>
    <row r="4718" spans="1:7">
      <c r="A4718" s="22">
        <v>4</v>
      </c>
      <c r="B4718" s="22">
        <v>801</v>
      </c>
      <c r="C4718" s="22">
        <v>2.8022930000000001</v>
      </c>
      <c r="D4718" s="22">
        <v>215.924103</v>
      </c>
      <c r="E4718" s="22">
        <v>1071628.875</v>
      </c>
      <c r="F4718" s="22">
        <v>1071844.75</v>
      </c>
      <c r="G4718" s="22">
        <v>215.875</v>
      </c>
    </row>
    <row r="4719" spans="1:7">
      <c r="A4719" s="22">
        <v>4</v>
      </c>
      <c r="B4719" s="22">
        <v>802</v>
      </c>
      <c r="C4719" s="22">
        <v>0.641378</v>
      </c>
      <c r="D4719" s="22">
        <v>206.77034</v>
      </c>
      <c r="E4719" s="22">
        <v>1074660.375</v>
      </c>
      <c r="F4719" s="22">
        <v>1074867.125</v>
      </c>
      <c r="G4719" s="22">
        <v>206.75</v>
      </c>
    </row>
    <row r="4720" spans="1:7">
      <c r="A4720" s="22">
        <v>4</v>
      </c>
      <c r="B4720" s="22">
        <v>803</v>
      </c>
      <c r="C4720" s="22">
        <v>4.7914999999999999E-2</v>
      </c>
      <c r="D4720" s="22">
        <v>275.41778599999998</v>
      </c>
      <c r="E4720" s="22">
        <v>1075520.75</v>
      </c>
      <c r="F4720" s="22">
        <v>1075796.125</v>
      </c>
      <c r="G4720" s="22">
        <v>275.375</v>
      </c>
    </row>
    <row r="4721" spans="1:7">
      <c r="A4721" s="22">
        <v>4</v>
      </c>
      <c r="B4721" s="22">
        <v>804</v>
      </c>
      <c r="C4721" s="22">
        <v>1.0055160000000001</v>
      </c>
      <c r="D4721" s="22">
        <v>242.082932</v>
      </c>
      <c r="E4721" s="22">
        <v>1075848.875</v>
      </c>
      <c r="F4721" s="22">
        <v>1076091</v>
      </c>
      <c r="G4721" s="22">
        <v>242.125</v>
      </c>
    </row>
    <row r="4722" spans="1:7">
      <c r="A4722" s="22">
        <v>4</v>
      </c>
      <c r="B4722" s="22">
        <v>805</v>
      </c>
      <c r="C4722" s="22">
        <v>2.9252449999999999</v>
      </c>
      <c r="D4722" s="22">
        <v>271.43084700000003</v>
      </c>
      <c r="E4722" s="22">
        <v>1077099</v>
      </c>
      <c r="F4722" s="22">
        <v>1077370.5</v>
      </c>
      <c r="G4722" s="22">
        <v>271.5</v>
      </c>
    </row>
    <row r="4723" spans="1:7">
      <c r="A4723" s="22">
        <v>4</v>
      </c>
      <c r="B4723" s="22">
        <v>806</v>
      </c>
      <c r="C4723" s="22">
        <v>0.352885</v>
      </c>
      <c r="D4723" s="22">
        <v>218.61273199999999</v>
      </c>
      <c r="E4723" s="22">
        <v>1080302.5</v>
      </c>
      <c r="F4723" s="22">
        <v>1080521.125</v>
      </c>
      <c r="G4723" s="22">
        <v>218.625</v>
      </c>
    </row>
    <row r="4724" spans="1:7">
      <c r="A4724" s="22">
        <v>4</v>
      </c>
      <c r="B4724" s="22">
        <v>807</v>
      </c>
      <c r="C4724" s="22">
        <v>0.43193599999999999</v>
      </c>
      <c r="D4724" s="22">
        <v>298.05389400000001</v>
      </c>
      <c r="E4724" s="22">
        <v>1080880.625</v>
      </c>
      <c r="F4724" s="22">
        <v>1081178.625</v>
      </c>
      <c r="G4724" s="22">
        <v>298</v>
      </c>
    </row>
    <row r="4725" spans="1:7">
      <c r="A4725" s="22">
        <v>4</v>
      </c>
      <c r="B4725" s="22">
        <v>808</v>
      </c>
      <c r="C4725" s="22">
        <v>0.62260300000000002</v>
      </c>
      <c r="D4725" s="22">
        <v>214.82598899999999</v>
      </c>
      <c r="E4725" s="22">
        <v>1081615.375</v>
      </c>
      <c r="F4725" s="22">
        <v>1081830.25</v>
      </c>
      <c r="G4725" s="22">
        <v>214.875</v>
      </c>
    </row>
    <row r="4726" spans="1:7">
      <c r="A4726" s="22">
        <v>4</v>
      </c>
      <c r="B4726" s="22">
        <v>809</v>
      </c>
      <c r="C4726" s="22">
        <v>3.0238999999999999E-2</v>
      </c>
      <c r="D4726" s="22">
        <v>339.201233</v>
      </c>
      <c r="E4726" s="22">
        <v>1082463.125</v>
      </c>
      <c r="F4726" s="22">
        <v>1082802.375</v>
      </c>
      <c r="G4726" s="22">
        <v>339.25</v>
      </c>
    </row>
    <row r="4727" spans="1:7">
      <c r="A4727" s="22">
        <v>4</v>
      </c>
      <c r="B4727" s="22">
        <v>810</v>
      </c>
      <c r="C4727" s="22">
        <v>2.9540989999999998</v>
      </c>
      <c r="D4727" s="22">
        <v>197.77503999999999</v>
      </c>
      <c r="E4727" s="22">
        <v>1082838.25</v>
      </c>
      <c r="F4727" s="22">
        <v>1083036</v>
      </c>
      <c r="G4727" s="22">
        <v>197.75</v>
      </c>
    </row>
    <row r="4728" spans="1:7">
      <c r="A4728" s="22">
        <v>4</v>
      </c>
      <c r="B4728" s="22">
        <v>811</v>
      </c>
      <c r="C4728" s="22">
        <v>1.901821</v>
      </c>
      <c r="D4728" s="22">
        <v>223.42829900000001</v>
      </c>
      <c r="E4728" s="22">
        <v>1085994.875</v>
      </c>
      <c r="F4728" s="22">
        <v>1086218.25</v>
      </c>
      <c r="G4728" s="22">
        <v>223.375</v>
      </c>
    </row>
    <row r="4729" spans="1:7">
      <c r="A4729" s="22">
        <v>4</v>
      </c>
      <c r="B4729" s="22">
        <v>812</v>
      </c>
      <c r="C4729" s="22">
        <v>0.15818199999999999</v>
      </c>
      <c r="D4729" s="22">
        <v>216.62088</v>
      </c>
      <c r="E4729" s="22">
        <v>1088120.125</v>
      </c>
      <c r="F4729" s="22">
        <v>1088336.75</v>
      </c>
      <c r="G4729" s="22">
        <v>216.625</v>
      </c>
    </row>
    <row r="4730" spans="1:7">
      <c r="A4730" s="22">
        <v>4</v>
      </c>
      <c r="B4730" s="22">
        <v>813</v>
      </c>
      <c r="C4730" s="22">
        <v>1.7258899999999999</v>
      </c>
      <c r="D4730" s="22">
        <v>280.92434700000001</v>
      </c>
      <c r="E4730" s="22">
        <v>1088495.25</v>
      </c>
      <c r="F4730" s="22">
        <v>1088776.25</v>
      </c>
      <c r="G4730" s="22">
        <v>281</v>
      </c>
    </row>
    <row r="4731" spans="1:7">
      <c r="A4731" s="22">
        <v>4</v>
      </c>
      <c r="B4731" s="22">
        <v>814</v>
      </c>
      <c r="C4731" s="22">
        <v>2.1481249999999998</v>
      </c>
      <c r="D4731" s="22">
        <v>332.54620399999999</v>
      </c>
      <c r="E4731" s="22">
        <v>1090511.125</v>
      </c>
      <c r="F4731" s="22">
        <v>1090843.625</v>
      </c>
      <c r="G4731" s="22">
        <v>332.5</v>
      </c>
    </row>
    <row r="4732" spans="1:7">
      <c r="A4732" s="22">
        <v>4</v>
      </c>
      <c r="B4732" s="22">
        <v>815</v>
      </c>
      <c r="C4732" s="22">
        <v>0.93328</v>
      </c>
      <c r="D4732" s="22">
        <v>196.83734100000001</v>
      </c>
      <c r="E4732" s="22">
        <v>1092999.75</v>
      </c>
      <c r="F4732" s="22">
        <v>1093196.625</v>
      </c>
      <c r="G4732" s="22">
        <v>196.875</v>
      </c>
    </row>
    <row r="4733" spans="1:7">
      <c r="A4733" s="22">
        <v>4</v>
      </c>
      <c r="B4733" s="22">
        <v>816</v>
      </c>
      <c r="C4733" s="22">
        <v>1.1946669999999999</v>
      </c>
      <c r="D4733" s="22">
        <v>214.74258399999999</v>
      </c>
      <c r="E4733" s="22">
        <v>1094140.5</v>
      </c>
      <c r="F4733" s="22">
        <v>1094355.25</v>
      </c>
      <c r="G4733" s="22">
        <v>214.75</v>
      </c>
    </row>
    <row r="4734" spans="1:7">
      <c r="A4734" s="22">
        <v>4</v>
      </c>
      <c r="B4734" s="22">
        <v>817</v>
      </c>
      <c r="C4734" s="22">
        <v>0.216664</v>
      </c>
      <c r="D4734" s="22">
        <v>274.136505</v>
      </c>
      <c r="E4734" s="22">
        <v>1095562.5</v>
      </c>
      <c r="F4734" s="22">
        <v>1095836.625</v>
      </c>
      <c r="G4734" s="22">
        <v>274.125</v>
      </c>
    </row>
    <row r="4735" spans="1:7">
      <c r="A4735" s="22">
        <v>4</v>
      </c>
      <c r="B4735" s="22">
        <v>818</v>
      </c>
      <c r="C4735" s="22">
        <v>0.27583999999999997</v>
      </c>
      <c r="D4735" s="22">
        <v>204.67356899999999</v>
      </c>
      <c r="E4735" s="22">
        <v>1096062.625</v>
      </c>
      <c r="F4735" s="22">
        <v>1096267.25</v>
      </c>
      <c r="G4735" s="22">
        <v>204.625</v>
      </c>
    </row>
    <row r="4736" spans="1:7">
      <c r="A4736" s="22">
        <v>4</v>
      </c>
      <c r="B4736" s="22">
        <v>819</v>
      </c>
      <c r="C4736" s="22">
        <v>0.59102699999999997</v>
      </c>
      <c r="D4736" s="22">
        <v>274.12814300000002</v>
      </c>
      <c r="E4736" s="22">
        <v>1096547</v>
      </c>
      <c r="F4736" s="22">
        <v>1096821.125</v>
      </c>
      <c r="G4736" s="22">
        <v>274.125</v>
      </c>
    </row>
    <row r="4737" spans="1:7">
      <c r="A4737" s="22">
        <v>4</v>
      </c>
      <c r="B4737" s="22">
        <v>820</v>
      </c>
      <c r="C4737" s="22">
        <v>0.53555399999999997</v>
      </c>
      <c r="D4737" s="22">
        <v>219.139816</v>
      </c>
      <c r="E4737" s="22">
        <v>1097422.125</v>
      </c>
      <c r="F4737" s="22">
        <v>1097641.125</v>
      </c>
      <c r="G4737" s="22">
        <v>219</v>
      </c>
    </row>
    <row r="4738" spans="1:7">
      <c r="A4738" s="22">
        <v>4</v>
      </c>
      <c r="B4738" s="22">
        <v>821</v>
      </c>
      <c r="C4738" s="22">
        <v>0.528281</v>
      </c>
      <c r="D4738" s="22">
        <v>305.81088299999999</v>
      </c>
      <c r="E4738" s="22">
        <v>1098187.75</v>
      </c>
      <c r="F4738" s="22">
        <v>1098493.625</v>
      </c>
      <c r="G4738" s="22">
        <v>305.875</v>
      </c>
    </row>
    <row r="4739" spans="1:7">
      <c r="A4739" s="22">
        <v>4</v>
      </c>
      <c r="B4739" s="22">
        <v>822</v>
      </c>
      <c r="C4739" s="22">
        <v>0.30373099999999997</v>
      </c>
      <c r="D4739" s="22">
        <v>237.84321600000001</v>
      </c>
      <c r="E4739" s="22">
        <v>1099031.625</v>
      </c>
      <c r="F4739" s="22">
        <v>1099269.5</v>
      </c>
      <c r="G4739" s="22">
        <v>237.875</v>
      </c>
    </row>
    <row r="4740" spans="1:7">
      <c r="A4740" s="22">
        <v>4</v>
      </c>
      <c r="B4740" s="22">
        <v>823</v>
      </c>
      <c r="C4740" s="22">
        <v>6.8682999999999994E-2</v>
      </c>
      <c r="D4740" s="22">
        <v>255.409683</v>
      </c>
      <c r="E4740" s="22">
        <v>1099578.375</v>
      </c>
      <c r="F4740" s="22">
        <v>1099833.75</v>
      </c>
      <c r="G4740" s="22">
        <v>255.375</v>
      </c>
    </row>
    <row r="4741" spans="1:7">
      <c r="A4741" s="22">
        <v>4</v>
      </c>
      <c r="B4741" s="22">
        <v>824</v>
      </c>
      <c r="C4741" s="22">
        <v>0.59616499999999994</v>
      </c>
      <c r="D4741" s="22">
        <v>258.45761099999999</v>
      </c>
      <c r="E4741" s="22">
        <v>1099906.75</v>
      </c>
      <c r="F4741" s="22">
        <v>1100165.125</v>
      </c>
      <c r="G4741" s="22">
        <v>258.375</v>
      </c>
    </row>
    <row r="4742" spans="1:7">
      <c r="A4742" s="22">
        <v>4</v>
      </c>
      <c r="B4742" s="22">
        <v>825</v>
      </c>
      <c r="C4742" s="22">
        <v>1.5724990000000001</v>
      </c>
      <c r="D4742" s="22">
        <v>214.76440400000001</v>
      </c>
      <c r="E4742" s="22">
        <v>1100766.25</v>
      </c>
      <c r="F4742" s="22">
        <v>1100981</v>
      </c>
      <c r="G4742" s="22">
        <v>214.75</v>
      </c>
    </row>
    <row r="4743" spans="1:7">
      <c r="A4743" s="22">
        <v>4</v>
      </c>
      <c r="B4743" s="22">
        <v>826</v>
      </c>
      <c r="C4743" s="22">
        <v>0.162302</v>
      </c>
      <c r="D4743" s="22">
        <v>285.68920900000001</v>
      </c>
      <c r="E4743" s="22">
        <v>1102563.25</v>
      </c>
      <c r="F4743" s="22">
        <v>1102848.875</v>
      </c>
      <c r="G4743" s="22">
        <v>285.625</v>
      </c>
    </row>
    <row r="4744" spans="1:7">
      <c r="A4744" s="22">
        <v>4</v>
      </c>
      <c r="B4744" s="22">
        <v>827</v>
      </c>
      <c r="C4744" s="22">
        <v>1.7705919999999999</v>
      </c>
      <c r="D4744" s="22">
        <v>260.14120500000001</v>
      </c>
      <c r="E4744" s="22">
        <v>1103016.5</v>
      </c>
      <c r="F4744" s="22">
        <v>1103276.625</v>
      </c>
      <c r="G4744" s="22">
        <v>260.125</v>
      </c>
    </row>
    <row r="4745" spans="1:7">
      <c r="A4745" s="22">
        <v>4</v>
      </c>
      <c r="B4745" s="22">
        <v>828</v>
      </c>
      <c r="C4745" s="22">
        <v>0.34290199999999998</v>
      </c>
      <c r="D4745" s="22">
        <v>285.38284299999998</v>
      </c>
      <c r="E4745" s="22">
        <v>1105051.75</v>
      </c>
      <c r="F4745" s="22">
        <v>1105337.125</v>
      </c>
      <c r="G4745" s="22">
        <v>285.375</v>
      </c>
    </row>
    <row r="4746" spans="1:7">
      <c r="A4746" s="22">
        <v>4</v>
      </c>
      <c r="B4746" s="22">
        <v>829</v>
      </c>
      <c r="C4746" s="22">
        <v>1.017938</v>
      </c>
      <c r="D4746" s="22">
        <v>248.70236199999999</v>
      </c>
      <c r="E4746" s="22">
        <v>1105692.375</v>
      </c>
      <c r="F4746" s="22">
        <v>1105941.125</v>
      </c>
      <c r="G4746" s="22">
        <v>248.75</v>
      </c>
    </row>
    <row r="4747" spans="1:7">
      <c r="A4747" s="22">
        <v>4</v>
      </c>
      <c r="B4747" s="22">
        <v>830</v>
      </c>
      <c r="C4747" s="22">
        <v>0.23649300000000001</v>
      </c>
      <c r="D4747" s="22">
        <v>200.952271</v>
      </c>
      <c r="E4747" s="22">
        <v>1106958.25</v>
      </c>
      <c r="F4747" s="22">
        <v>1107159.125</v>
      </c>
      <c r="G4747" s="22">
        <v>200.875</v>
      </c>
    </row>
    <row r="4748" spans="1:7">
      <c r="A4748" s="22">
        <v>4</v>
      </c>
      <c r="B4748" s="22">
        <v>831</v>
      </c>
      <c r="C4748" s="22">
        <v>1.281147</v>
      </c>
      <c r="D4748" s="22">
        <v>289.03070100000002</v>
      </c>
      <c r="E4748" s="22">
        <v>1107395.75</v>
      </c>
      <c r="F4748" s="22">
        <v>1107684.75</v>
      </c>
      <c r="G4748" s="22">
        <v>289</v>
      </c>
    </row>
    <row r="4749" spans="1:7">
      <c r="A4749" s="22">
        <v>4</v>
      </c>
      <c r="B4749" s="22">
        <v>832</v>
      </c>
      <c r="C4749" s="22">
        <v>1.4650970000000001</v>
      </c>
      <c r="D4749" s="22">
        <v>243.26315299999999</v>
      </c>
      <c r="E4749" s="22">
        <v>1108974.125</v>
      </c>
      <c r="F4749" s="22">
        <v>1109217.375</v>
      </c>
      <c r="G4749" s="22">
        <v>243.25</v>
      </c>
    </row>
    <row r="4750" spans="1:7">
      <c r="A4750" s="22">
        <v>4</v>
      </c>
      <c r="B4750" s="22">
        <v>833</v>
      </c>
      <c r="C4750" s="22">
        <v>0.89491399999999999</v>
      </c>
      <c r="D4750" s="22">
        <v>240.43048099999999</v>
      </c>
      <c r="E4750" s="22">
        <v>1110693</v>
      </c>
      <c r="F4750" s="22">
        <v>1110933.5</v>
      </c>
      <c r="G4750" s="22">
        <v>240.5</v>
      </c>
    </row>
    <row r="4751" spans="1:7">
      <c r="A4751" s="22">
        <v>4</v>
      </c>
      <c r="B4751" s="22">
        <v>834</v>
      </c>
      <c r="C4751" s="22">
        <v>0.95303000000000004</v>
      </c>
      <c r="D4751" s="22">
        <v>241.502914</v>
      </c>
      <c r="E4751" s="22">
        <v>1111834.125</v>
      </c>
      <c r="F4751" s="22">
        <v>1112075.625</v>
      </c>
      <c r="G4751" s="22">
        <v>241.5</v>
      </c>
    </row>
    <row r="4752" spans="1:7">
      <c r="A4752" s="22">
        <v>4</v>
      </c>
      <c r="B4752" s="22">
        <v>835</v>
      </c>
      <c r="C4752" s="22">
        <v>0.58355999999999997</v>
      </c>
      <c r="D4752" s="22">
        <v>216.91056800000001</v>
      </c>
      <c r="E4752" s="22">
        <v>1113037.375</v>
      </c>
      <c r="F4752" s="22">
        <v>1113254.25</v>
      </c>
      <c r="G4752" s="22">
        <v>216.875</v>
      </c>
    </row>
    <row r="4753" spans="1:7">
      <c r="A4753" s="22">
        <v>4</v>
      </c>
      <c r="B4753" s="22">
        <v>836</v>
      </c>
      <c r="C4753" s="22">
        <v>1.0944400000000001</v>
      </c>
      <c r="D4753" s="22">
        <v>301.349152</v>
      </c>
      <c r="E4753" s="22">
        <v>1113849.875</v>
      </c>
      <c r="F4753" s="22">
        <v>1114151.25</v>
      </c>
      <c r="G4753" s="22">
        <v>301.375</v>
      </c>
    </row>
    <row r="4754" spans="1:7">
      <c r="A4754" s="22">
        <v>4</v>
      </c>
      <c r="B4754" s="22">
        <v>837</v>
      </c>
      <c r="C4754" s="22">
        <v>0.20614499999999999</v>
      </c>
      <c r="D4754" s="22">
        <v>206.93843100000001</v>
      </c>
      <c r="E4754" s="22">
        <v>1115256.375</v>
      </c>
      <c r="F4754" s="22">
        <v>1115463.25</v>
      </c>
      <c r="G4754" s="22">
        <v>206.875</v>
      </c>
    </row>
    <row r="4755" spans="1:7">
      <c r="A4755" s="22">
        <v>4</v>
      </c>
      <c r="B4755" s="22">
        <v>838</v>
      </c>
      <c r="C4755" s="22">
        <v>0.97949699999999995</v>
      </c>
      <c r="D4755" s="22">
        <v>246.59435999999999</v>
      </c>
      <c r="E4755" s="22">
        <v>1115678.25</v>
      </c>
      <c r="F4755" s="22">
        <v>1115924.875</v>
      </c>
      <c r="G4755" s="22">
        <v>246.625</v>
      </c>
    </row>
    <row r="4756" spans="1:7">
      <c r="A4756" s="22">
        <v>4</v>
      </c>
      <c r="B4756" s="22">
        <v>839</v>
      </c>
      <c r="C4756" s="22">
        <v>9.1864000000000001E-2</v>
      </c>
      <c r="D4756" s="22">
        <v>259.65005500000001</v>
      </c>
      <c r="E4756" s="22">
        <v>1116912.75</v>
      </c>
      <c r="F4756" s="22">
        <v>1117172.375</v>
      </c>
      <c r="G4756" s="22">
        <v>259.625</v>
      </c>
    </row>
    <row r="4757" spans="1:7">
      <c r="A4757" s="22">
        <v>4</v>
      </c>
      <c r="B4757" s="22">
        <v>840</v>
      </c>
      <c r="C4757" s="22">
        <v>0.73182000000000003</v>
      </c>
      <c r="D4757" s="22">
        <v>229.71312</v>
      </c>
      <c r="E4757" s="22">
        <v>1117272.125</v>
      </c>
      <c r="F4757" s="22">
        <v>1117501.875</v>
      </c>
      <c r="G4757" s="22">
        <v>229.75</v>
      </c>
    </row>
    <row r="4758" spans="1:7">
      <c r="A4758" s="22">
        <v>4</v>
      </c>
      <c r="B4758" s="22">
        <v>841</v>
      </c>
      <c r="C4758" s="22">
        <v>1.599175</v>
      </c>
      <c r="D4758" s="22">
        <v>359.08068800000001</v>
      </c>
      <c r="E4758" s="22">
        <v>1118241.25</v>
      </c>
      <c r="F4758" s="22">
        <v>1118600.25</v>
      </c>
      <c r="G4758" s="22">
        <v>359</v>
      </c>
    </row>
    <row r="4759" spans="1:7">
      <c r="A4759" s="22">
        <v>4</v>
      </c>
      <c r="B4759" s="22">
        <v>842</v>
      </c>
      <c r="C4759" s="22">
        <v>1.0120439999999999</v>
      </c>
      <c r="D4759" s="22">
        <v>247.57345599999999</v>
      </c>
      <c r="E4759" s="22">
        <v>1120210.25</v>
      </c>
      <c r="F4759" s="22">
        <v>1120457.75</v>
      </c>
      <c r="G4759" s="22">
        <v>247.5</v>
      </c>
    </row>
    <row r="4760" spans="1:7">
      <c r="A4760" s="22">
        <v>4</v>
      </c>
      <c r="B4760" s="22">
        <v>843</v>
      </c>
      <c r="C4760" s="22">
        <v>0.53623200000000004</v>
      </c>
      <c r="D4760" s="22">
        <v>240.344818</v>
      </c>
      <c r="E4760" s="22">
        <v>1121480.125</v>
      </c>
      <c r="F4760" s="22">
        <v>1121720.5</v>
      </c>
      <c r="G4760" s="22">
        <v>240.375</v>
      </c>
    </row>
    <row r="4761" spans="1:7">
      <c r="A4761" s="22">
        <v>4</v>
      </c>
      <c r="B4761" s="22">
        <v>844</v>
      </c>
      <c r="C4761" s="22">
        <v>1.324835</v>
      </c>
      <c r="D4761" s="22">
        <v>303.87451199999998</v>
      </c>
      <c r="E4761" s="22">
        <v>1122267.75</v>
      </c>
      <c r="F4761" s="22">
        <v>1122571.5</v>
      </c>
      <c r="G4761" s="22">
        <v>303.75</v>
      </c>
    </row>
    <row r="4762" spans="1:7">
      <c r="A4762" s="22">
        <v>4</v>
      </c>
      <c r="B4762" s="22">
        <v>845</v>
      </c>
      <c r="C4762" s="22">
        <v>1.203373</v>
      </c>
      <c r="D4762" s="22">
        <v>285.57501200000002</v>
      </c>
      <c r="E4762" s="22">
        <v>1123908.375</v>
      </c>
      <c r="F4762" s="22">
        <v>1124194</v>
      </c>
      <c r="G4762" s="22">
        <v>285.625</v>
      </c>
    </row>
    <row r="4763" spans="1:7">
      <c r="A4763" s="22">
        <v>4</v>
      </c>
      <c r="B4763" s="22">
        <v>846</v>
      </c>
      <c r="C4763" s="22">
        <v>2.0591110000000001</v>
      </c>
      <c r="D4763" s="22">
        <v>240.973602</v>
      </c>
      <c r="E4763" s="22">
        <v>1125408.625</v>
      </c>
      <c r="F4763" s="22">
        <v>1125649.5</v>
      </c>
      <c r="G4763" s="22">
        <v>240.875</v>
      </c>
    </row>
    <row r="4764" spans="1:7">
      <c r="A4764" s="22">
        <v>4</v>
      </c>
      <c r="B4764" s="22">
        <v>847</v>
      </c>
      <c r="C4764" s="22">
        <v>0.14011499999999999</v>
      </c>
      <c r="D4764" s="22">
        <v>299.753174</v>
      </c>
      <c r="E4764" s="22">
        <v>1127721.25</v>
      </c>
      <c r="F4764" s="22">
        <v>1128021</v>
      </c>
      <c r="G4764" s="22">
        <v>299.75</v>
      </c>
    </row>
    <row r="4765" spans="1:7">
      <c r="A4765" s="22">
        <v>4</v>
      </c>
      <c r="B4765" s="22">
        <v>848</v>
      </c>
      <c r="C4765" s="22">
        <v>0.85065000000000002</v>
      </c>
      <c r="D4765" s="22">
        <v>252.832367</v>
      </c>
      <c r="E4765" s="22">
        <v>1128174.25</v>
      </c>
      <c r="F4765" s="22">
        <v>1128427.125</v>
      </c>
      <c r="G4765" s="22">
        <v>252.875</v>
      </c>
    </row>
    <row r="4766" spans="1:7">
      <c r="A4766" s="22">
        <v>4</v>
      </c>
      <c r="B4766" s="22">
        <v>849</v>
      </c>
      <c r="C4766" s="22">
        <v>0.61421999999999999</v>
      </c>
      <c r="D4766" s="22">
        <v>297.89443999999997</v>
      </c>
      <c r="E4766" s="22">
        <v>1129283.875</v>
      </c>
      <c r="F4766" s="22">
        <v>1129581.75</v>
      </c>
      <c r="G4766" s="22">
        <v>297.875</v>
      </c>
    </row>
    <row r="4767" spans="1:7">
      <c r="A4767" s="22">
        <v>4</v>
      </c>
      <c r="B4767" s="22">
        <v>850</v>
      </c>
      <c r="C4767" s="22">
        <v>7.4847999999999998E-2</v>
      </c>
      <c r="D4767" s="22">
        <v>255.92233300000001</v>
      </c>
      <c r="E4767" s="22">
        <v>1130206</v>
      </c>
      <c r="F4767" s="22">
        <v>1130461.875</v>
      </c>
      <c r="G4767" s="22">
        <v>255.875</v>
      </c>
    </row>
    <row r="4768" spans="1:7">
      <c r="A4768" s="22">
        <v>4</v>
      </c>
      <c r="B4768" s="22">
        <v>851</v>
      </c>
      <c r="C4768" s="22">
        <v>0.21352299999999999</v>
      </c>
      <c r="D4768" s="22">
        <v>201.39785800000001</v>
      </c>
      <c r="E4768" s="22">
        <v>1130549.75</v>
      </c>
      <c r="F4768" s="22">
        <v>1130751.25</v>
      </c>
      <c r="G4768" s="22">
        <v>201.5</v>
      </c>
    </row>
    <row r="4769" spans="1:7">
      <c r="A4769" s="22">
        <v>4</v>
      </c>
      <c r="B4769" s="22">
        <v>852</v>
      </c>
      <c r="C4769" s="22">
        <v>0.14032500000000001</v>
      </c>
      <c r="D4769" s="22">
        <v>218.79495199999999</v>
      </c>
      <c r="E4769" s="22">
        <v>1130971.75</v>
      </c>
      <c r="F4769" s="22">
        <v>1131190.5</v>
      </c>
      <c r="G4769" s="22">
        <v>218.75</v>
      </c>
    </row>
    <row r="4770" spans="1:7">
      <c r="A4770" s="22">
        <v>4</v>
      </c>
      <c r="B4770" s="22">
        <v>853</v>
      </c>
      <c r="C4770" s="22">
        <v>0.48270000000000002</v>
      </c>
      <c r="D4770" s="22">
        <v>282.78659099999999</v>
      </c>
      <c r="E4770" s="22">
        <v>1131331.125</v>
      </c>
      <c r="F4770" s="22">
        <v>1131614</v>
      </c>
      <c r="G4770" s="22">
        <v>282.875</v>
      </c>
    </row>
    <row r="4771" spans="1:7">
      <c r="A4771" s="22">
        <v>4</v>
      </c>
      <c r="B4771" s="22">
        <v>854</v>
      </c>
      <c r="C4771" s="22">
        <v>2.7473999999999998E-2</v>
      </c>
      <c r="D4771" s="22">
        <v>227.88038599999999</v>
      </c>
      <c r="E4771" s="22">
        <v>1132096.875</v>
      </c>
      <c r="F4771" s="22">
        <v>1132324.75</v>
      </c>
      <c r="G4771" s="22">
        <v>227.875</v>
      </c>
    </row>
    <row r="4772" spans="1:7">
      <c r="A4772" s="22">
        <v>4</v>
      </c>
      <c r="B4772" s="22">
        <v>855</v>
      </c>
      <c r="C4772" s="22">
        <v>0.87253700000000001</v>
      </c>
      <c r="D4772" s="22">
        <v>264.20703099999997</v>
      </c>
      <c r="E4772" s="22">
        <v>1132362.5</v>
      </c>
      <c r="F4772" s="22">
        <v>1132626.75</v>
      </c>
      <c r="G4772" s="22">
        <v>264.25</v>
      </c>
    </row>
    <row r="4773" spans="1:7">
      <c r="A4773" s="22">
        <v>4</v>
      </c>
      <c r="B4773" s="22">
        <v>856</v>
      </c>
      <c r="C4773" s="22">
        <v>2.2096</v>
      </c>
      <c r="D4773" s="22">
        <v>195.780945</v>
      </c>
      <c r="E4773" s="22">
        <v>1133503.25</v>
      </c>
      <c r="F4773" s="22">
        <v>1133699</v>
      </c>
      <c r="G4773" s="22">
        <v>195.75</v>
      </c>
    </row>
    <row r="4774" spans="1:7">
      <c r="A4774" s="22">
        <v>4</v>
      </c>
      <c r="B4774" s="22">
        <v>857</v>
      </c>
      <c r="C4774" s="22">
        <v>0.27254800000000001</v>
      </c>
      <c r="D4774" s="22">
        <v>235.27070599999999</v>
      </c>
      <c r="E4774" s="22">
        <v>1135909.75</v>
      </c>
      <c r="F4774" s="22">
        <v>1136145</v>
      </c>
      <c r="G4774" s="22">
        <v>235.25</v>
      </c>
    </row>
    <row r="4775" spans="1:7">
      <c r="A4775" s="22">
        <v>4</v>
      </c>
      <c r="B4775" s="22">
        <v>858</v>
      </c>
      <c r="C4775" s="22">
        <v>0.35610399999999998</v>
      </c>
      <c r="D4775" s="22">
        <v>298.39007600000002</v>
      </c>
      <c r="E4775" s="22">
        <v>1136425.375</v>
      </c>
      <c r="F4775" s="22">
        <v>1136723.75</v>
      </c>
      <c r="G4775" s="22">
        <v>298.375</v>
      </c>
    </row>
    <row r="4776" spans="1:7">
      <c r="A4776" s="22">
        <v>4</v>
      </c>
      <c r="B4776" s="22">
        <v>859</v>
      </c>
      <c r="C4776" s="22">
        <v>0.74510399999999999</v>
      </c>
      <c r="D4776" s="22">
        <v>266.97589099999999</v>
      </c>
      <c r="E4776" s="22">
        <v>1137081.75</v>
      </c>
      <c r="F4776" s="22">
        <v>1137348.625</v>
      </c>
      <c r="G4776" s="22">
        <v>266.875</v>
      </c>
    </row>
    <row r="4777" spans="1:7">
      <c r="A4777" s="22">
        <v>4</v>
      </c>
      <c r="B4777" s="22">
        <v>860</v>
      </c>
      <c r="C4777" s="22">
        <v>2.8236460000000001</v>
      </c>
      <c r="D4777" s="22">
        <v>240.081772</v>
      </c>
      <c r="E4777" s="22">
        <v>1138097.5</v>
      </c>
      <c r="F4777" s="22">
        <v>1138337.5</v>
      </c>
      <c r="G4777" s="22">
        <v>240</v>
      </c>
    </row>
    <row r="4778" spans="1:7">
      <c r="A4778" s="22">
        <v>4</v>
      </c>
      <c r="B4778" s="22">
        <v>861</v>
      </c>
      <c r="C4778" s="22">
        <v>3.2441260000000001</v>
      </c>
      <c r="D4778" s="22">
        <v>171.35122699999999</v>
      </c>
      <c r="E4778" s="22">
        <v>1141175.875</v>
      </c>
      <c r="F4778" s="22">
        <v>1141347.25</v>
      </c>
      <c r="G4778" s="22">
        <v>171.375</v>
      </c>
    </row>
    <row r="4779" spans="1:7">
      <c r="A4779" s="22">
        <v>4</v>
      </c>
      <c r="B4779" s="22">
        <v>862</v>
      </c>
      <c r="C4779" s="22">
        <v>3.535466</v>
      </c>
      <c r="D4779" s="22">
        <v>248.193558</v>
      </c>
      <c r="E4779" s="22">
        <v>1144598.125</v>
      </c>
      <c r="F4779" s="22">
        <v>1144846.375</v>
      </c>
      <c r="G4779" s="22">
        <v>248.25</v>
      </c>
    </row>
    <row r="4780" spans="1:7">
      <c r="A4780" s="22">
        <v>4</v>
      </c>
      <c r="B4780" s="22">
        <v>863</v>
      </c>
      <c r="C4780" s="22">
        <v>0.96609599999999995</v>
      </c>
      <c r="D4780" s="22">
        <v>263.524384</v>
      </c>
      <c r="E4780" s="22">
        <v>1148395.5</v>
      </c>
      <c r="F4780" s="22">
        <v>1148659</v>
      </c>
      <c r="G4780" s="22">
        <v>263.5</v>
      </c>
    </row>
    <row r="4781" spans="1:7">
      <c r="A4781" s="22">
        <v>4</v>
      </c>
      <c r="B4781" s="22">
        <v>864</v>
      </c>
      <c r="C4781" s="22">
        <v>0.62676399999999999</v>
      </c>
      <c r="D4781" s="22">
        <v>276.19378699999999</v>
      </c>
      <c r="E4781" s="22">
        <v>1149630</v>
      </c>
      <c r="F4781" s="22">
        <v>1149906.125</v>
      </c>
      <c r="G4781" s="22">
        <v>276.125</v>
      </c>
    </row>
    <row r="4782" spans="1:7">
      <c r="A4782" s="22">
        <v>4</v>
      </c>
      <c r="B4782" s="22">
        <v>865</v>
      </c>
      <c r="C4782" s="22">
        <v>0.84630099999999997</v>
      </c>
      <c r="D4782" s="22">
        <v>302.10272200000003</v>
      </c>
      <c r="E4782" s="22">
        <v>1150536.25</v>
      </c>
      <c r="F4782" s="22">
        <v>1150838.375</v>
      </c>
      <c r="G4782" s="22">
        <v>302.125</v>
      </c>
    </row>
    <row r="4783" spans="1:7">
      <c r="A4783" s="22">
        <v>4</v>
      </c>
      <c r="B4783" s="22">
        <v>866</v>
      </c>
      <c r="C4783" s="22">
        <v>1.43838</v>
      </c>
      <c r="D4783" s="22">
        <v>326.21933000000001</v>
      </c>
      <c r="E4783" s="22">
        <v>1151692.75</v>
      </c>
      <c r="F4783" s="22">
        <v>1152018.875</v>
      </c>
      <c r="G4783" s="22">
        <v>326.125</v>
      </c>
    </row>
    <row r="4784" spans="1:7">
      <c r="A4784" s="22">
        <v>4</v>
      </c>
      <c r="B4784" s="22">
        <v>867</v>
      </c>
      <c r="C4784" s="22">
        <v>1.8639140000000001</v>
      </c>
      <c r="D4784" s="22">
        <v>304.086884</v>
      </c>
      <c r="E4784" s="22">
        <v>1153458.5</v>
      </c>
      <c r="F4784" s="22">
        <v>1153762.625</v>
      </c>
      <c r="G4784" s="22">
        <v>304.125</v>
      </c>
    </row>
    <row r="4785" spans="1:7">
      <c r="A4785" s="22">
        <v>4</v>
      </c>
      <c r="B4785" s="22">
        <v>868</v>
      </c>
      <c r="C4785" s="22">
        <v>0.88178199999999995</v>
      </c>
      <c r="D4785" s="22">
        <v>230.34927400000001</v>
      </c>
      <c r="E4785" s="22">
        <v>1155630.625</v>
      </c>
      <c r="F4785" s="22">
        <v>1155861</v>
      </c>
      <c r="G4785" s="22">
        <v>230.375</v>
      </c>
    </row>
    <row r="4786" spans="1:7">
      <c r="A4786" s="22">
        <v>4</v>
      </c>
      <c r="B4786" s="22">
        <v>869</v>
      </c>
      <c r="C4786" s="22">
        <v>2.1406999999999999E-2</v>
      </c>
      <c r="D4786" s="22">
        <v>274.74023399999999</v>
      </c>
      <c r="E4786" s="22">
        <v>1156742.125</v>
      </c>
      <c r="F4786" s="22">
        <v>1157016.875</v>
      </c>
      <c r="G4786" s="22">
        <v>274.75</v>
      </c>
    </row>
    <row r="4787" spans="1:7">
      <c r="A4787" s="22">
        <v>4</v>
      </c>
      <c r="B4787" s="22">
        <v>870</v>
      </c>
      <c r="C4787" s="22">
        <v>0.47114600000000001</v>
      </c>
      <c r="D4787" s="22">
        <v>271.671783</v>
      </c>
      <c r="E4787" s="22">
        <v>1157039</v>
      </c>
      <c r="F4787" s="22">
        <v>1157310.75</v>
      </c>
      <c r="G4787" s="22">
        <v>271.75</v>
      </c>
    </row>
    <row r="4788" spans="1:7">
      <c r="A4788" s="22">
        <v>4</v>
      </c>
      <c r="B4788" s="22">
        <v>871</v>
      </c>
      <c r="C4788" s="22">
        <v>2.5978340000000002</v>
      </c>
      <c r="D4788" s="22">
        <v>249.16142300000001</v>
      </c>
      <c r="E4788" s="22">
        <v>1157789.125</v>
      </c>
      <c r="F4788" s="22">
        <v>1158038.375</v>
      </c>
      <c r="G4788" s="22">
        <v>249.25</v>
      </c>
    </row>
    <row r="4789" spans="1:7">
      <c r="A4789" s="22">
        <v>4</v>
      </c>
      <c r="B4789" s="22">
        <v>872</v>
      </c>
      <c r="C4789" s="22">
        <v>0.16614999999999999</v>
      </c>
      <c r="D4789" s="22">
        <v>304.47409099999999</v>
      </c>
      <c r="E4789" s="22">
        <v>1160648.875</v>
      </c>
      <c r="F4789" s="22">
        <v>1160953.25</v>
      </c>
      <c r="G4789" s="22">
        <v>304.375</v>
      </c>
    </row>
    <row r="4790" spans="1:7">
      <c r="A4790" s="22">
        <v>4</v>
      </c>
      <c r="B4790" s="22">
        <v>873</v>
      </c>
      <c r="C4790" s="22">
        <v>0.207759</v>
      </c>
      <c r="D4790" s="22">
        <v>275.17877199999998</v>
      </c>
      <c r="E4790" s="22">
        <v>1161133.25</v>
      </c>
      <c r="F4790" s="22">
        <v>1161408.5</v>
      </c>
      <c r="G4790" s="22">
        <v>275.25</v>
      </c>
    </row>
    <row r="4791" spans="1:7">
      <c r="A4791" s="22">
        <v>4</v>
      </c>
      <c r="B4791" s="22">
        <v>874</v>
      </c>
      <c r="C4791" s="22">
        <v>0.49144199999999999</v>
      </c>
      <c r="D4791" s="22">
        <v>289.166382</v>
      </c>
      <c r="E4791" s="22">
        <v>1161617.75</v>
      </c>
      <c r="F4791" s="22">
        <v>1161906.875</v>
      </c>
      <c r="G4791" s="22">
        <v>289.125</v>
      </c>
    </row>
    <row r="4792" spans="1:7">
      <c r="A4792" s="22">
        <v>4</v>
      </c>
      <c r="B4792" s="22">
        <v>875</v>
      </c>
      <c r="C4792" s="22">
        <v>6.9210000000000001E-3</v>
      </c>
      <c r="D4792" s="22">
        <v>225.28028900000001</v>
      </c>
      <c r="E4792" s="22">
        <v>1162399</v>
      </c>
      <c r="F4792" s="22">
        <v>1162624.25</v>
      </c>
      <c r="G4792" s="22">
        <v>225.25</v>
      </c>
    </row>
    <row r="4793" spans="1:7">
      <c r="A4793" s="22">
        <v>4</v>
      </c>
      <c r="B4793" s="22">
        <v>876</v>
      </c>
      <c r="C4793" s="22">
        <v>0.889625</v>
      </c>
      <c r="D4793" s="22">
        <v>214.792633</v>
      </c>
      <c r="E4793" s="22">
        <v>1162633.375</v>
      </c>
      <c r="F4793" s="22">
        <v>1162848.25</v>
      </c>
      <c r="G4793" s="22">
        <v>214.875</v>
      </c>
    </row>
    <row r="4794" spans="1:7">
      <c r="A4794" s="22">
        <v>4</v>
      </c>
      <c r="B4794" s="22">
        <v>877</v>
      </c>
      <c r="C4794" s="22">
        <v>1.2992220000000001</v>
      </c>
      <c r="D4794" s="22">
        <v>213.29544100000001</v>
      </c>
      <c r="E4794" s="22">
        <v>1163742.875</v>
      </c>
      <c r="F4794" s="22">
        <v>1163956.25</v>
      </c>
      <c r="G4794" s="22">
        <v>213.375</v>
      </c>
    </row>
    <row r="4795" spans="1:7">
      <c r="A4795" s="22">
        <v>4</v>
      </c>
      <c r="B4795" s="22">
        <v>878</v>
      </c>
      <c r="C4795" s="22">
        <v>0.81928100000000004</v>
      </c>
      <c r="D4795" s="22">
        <v>285.46948200000003</v>
      </c>
      <c r="E4795" s="22">
        <v>1165258.625</v>
      </c>
      <c r="F4795" s="22">
        <v>1165544.125</v>
      </c>
      <c r="G4795" s="22">
        <v>285.5</v>
      </c>
    </row>
    <row r="4796" spans="1:7">
      <c r="A4796" s="22">
        <v>4</v>
      </c>
      <c r="B4796" s="22">
        <v>879</v>
      </c>
      <c r="C4796" s="22">
        <v>0.13026299999999999</v>
      </c>
      <c r="D4796" s="22">
        <v>221.50765999999999</v>
      </c>
      <c r="E4796" s="22">
        <v>1166376.5</v>
      </c>
      <c r="F4796" s="22">
        <v>1166598.125</v>
      </c>
      <c r="G4796" s="22">
        <v>221.625</v>
      </c>
    </row>
    <row r="4797" spans="1:7">
      <c r="A4797" s="22">
        <v>4</v>
      </c>
      <c r="B4797" s="22">
        <v>880</v>
      </c>
      <c r="C4797" s="22">
        <v>0.45374799999999998</v>
      </c>
      <c r="D4797" s="22">
        <v>281.12387100000001</v>
      </c>
      <c r="E4797" s="22">
        <v>1166736</v>
      </c>
      <c r="F4797" s="22">
        <v>1167017.25</v>
      </c>
      <c r="G4797" s="22">
        <v>281.25</v>
      </c>
    </row>
    <row r="4798" spans="1:7">
      <c r="A4798" s="22">
        <v>4</v>
      </c>
      <c r="B4798" s="22">
        <v>881</v>
      </c>
      <c r="C4798" s="22">
        <v>1.9507E-2</v>
      </c>
      <c r="D4798" s="22">
        <v>222.56277499999999</v>
      </c>
      <c r="E4798" s="22">
        <v>1167470.5</v>
      </c>
      <c r="F4798" s="22">
        <v>1167693</v>
      </c>
      <c r="G4798" s="22">
        <v>222.5</v>
      </c>
    </row>
    <row r="4799" spans="1:7">
      <c r="A4799" s="22">
        <v>4</v>
      </c>
      <c r="B4799" s="22">
        <v>882</v>
      </c>
      <c r="C4799" s="22">
        <v>2.1167189999999998</v>
      </c>
      <c r="D4799" s="22">
        <v>226.389938</v>
      </c>
      <c r="E4799" s="22">
        <v>1167720.375</v>
      </c>
      <c r="F4799" s="22">
        <v>1167946.875</v>
      </c>
      <c r="G4799" s="22">
        <v>226.5</v>
      </c>
    </row>
    <row r="4800" spans="1:7">
      <c r="A4800" s="22">
        <v>4</v>
      </c>
      <c r="B4800" s="22">
        <v>883</v>
      </c>
      <c r="C4800" s="22">
        <v>0.53347100000000003</v>
      </c>
      <c r="D4800" s="22">
        <v>166.074997</v>
      </c>
      <c r="E4800" s="22">
        <v>1170068.625</v>
      </c>
      <c r="F4800" s="22">
        <v>1170234.75</v>
      </c>
      <c r="G4800" s="22">
        <v>166.125</v>
      </c>
    </row>
    <row r="4801" spans="1:7">
      <c r="A4801" s="22">
        <v>4</v>
      </c>
      <c r="B4801" s="22">
        <v>884</v>
      </c>
      <c r="C4801" s="22">
        <v>0.23425299999999999</v>
      </c>
      <c r="D4801" s="22">
        <v>285.03735399999999</v>
      </c>
      <c r="E4801" s="22">
        <v>1170771.875</v>
      </c>
      <c r="F4801" s="22">
        <v>1171056.875</v>
      </c>
      <c r="G4801" s="22">
        <v>285</v>
      </c>
    </row>
    <row r="4802" spans="1:7">
      <c r="A4802" s="22">
        <v>4</v>
      </c>
      <c r="B4802" s="22">
        <v>885</v>
      </c>
      <c r="C4802" s="22">
        <v>2.3995139999999999</v>
      </c>
      <c r="D4802" s="22">
        <v>289.41372699999999</v>
      </c>
      <c r="E4802" s="22">
        <v>1171303.125</v>
      </c>
      <c r="F4802" s="22">
        <v>1171592.5</v>
      </c>
      <c r="G4802" s="22">
        <v>289.375</v>
      </c>
    </row>
    <row r="4803" spans="1:7">
      <c r="A4803" s="22">
        <v>4</v>
      </c>
      <c r="B4803" s="22">
        <v>886</v>
      </c>
      <c r="C4803" s="22">
        <v>0.24180299999999999</v>
      </c>
      <c r="D4803" s="22">
        <v>264.37255900000002</v>
      </c>
      <c r="E4803" s="22">
        <v>1174006.5</v>
      </c>
      <c r="F4803" s="22">
        <v>1174271</v>
      </c>
      <c r="G4803" s="22">
        <v>264.5</v>
      </c>
    </row>
    <row r="4804" spans="1:7">
      <c r="A4804" s="22">
        <v>4</v>
      </c>
      <c r="B4804" s="22">
        <v>887</v>
      </c>
      <c r="C4804" s="22">
        <v>0.86352200000000001</v>
      </c>
      <c r="D4804" s="22">
        <v>262.54272500000002</v>
      </c>
      <c r="E4804" s="22">
        <v>1174522.25</v>
      </c>
      <c r="F4804" s="22">
        <v>1174784.75</v>
      </c>
      <c r="G4804" s="22">
        <v>262.5</v>
      </c>
    </row>
    <row r="4805" spans="1:7">
      <c r="A4805" s="22">
        <v>4</v>
      </c>
      <c r="B4805" s="22">
        <v>888</v>
      </c>
      <c r="C4805" s="22">
        <v>1.0377270000000001</v>
      </c>
      <c r="D4805" s="22">
        <v>279.35723899999999</v>
      </c>
      <c r="E4805" s="22">
        <v>1175663</v>
      </c>
      <c r="F4805" s="22">
        <v>1175942.375</v>
      </c>
      <c r="G4805" s="22">
        <v>279.375</v>
      </c>
    </row>
    <row r="4806" spans="1:7">
      <c r="A4806" s="22">
        <v>4</v>
      </c>
      <c r="B4806" s="22">
        <v>889</v>
      </c>
      <c r="C4806" s="22">
        <v>0.64259599999999995</v>
      </c>
      <c r="D4806" s="22">
        <v>190.12167400000001</v>
      </c>
      <c r="E4806" s="22">
        <v>1176983.75</v>
      </c>
      <c r="F4806" s="22">
        <v>1177173.875</v>
      </c>
      <c r="G4806" s="22">
        <v>190.125</v>
      </c>
    </row>
    <row r="4807" spans="1:7">
      <c r="A4807" s="22">
        <v>4</v>
      </c>
      <c r="B4807" s="22">
        <v>890</v>
      </c>
      <c r="C4807" s="22">
        <v>2.1538949999999999</v>
      </c>
      <c r="D4807" s="22">
        <v>250.249268</v>
      </c>
      <c r="E4807" s="22">
        <v>1177827.625</v>
      </c>
      <c r="F4807" s="22">
        <v>1178077.875</v>
      </c>
      <c r="G4807" s="22">
        <v>250.25</v>
      </c>
    </row>
    <row r="4808" spans="1:7">
      <c r="A4808" s="22">
        <v>4</v>
      </c>
      <c r="B4808" s="22">
        <v>891</v>
      </c>
      <c r="C4808" s="22">
        <v>0.71128599999999997</v>
      </c>
      <c r="D4808" s="22">
        <v>212.154358</v>
      </c>
      <c r="E4808" s="22">
        <v>1180234</v>
      </c>
      <c r="F4808" s="22">
        <v>1180446.25</v>
      </c>
      <c r="G4808" s="22">
        <v>212.25</v>
      </c>
    </row>
    <row r="4809" spans="1:7">
      <c r="A4809" s="22">
        <v>4</v>
      </c>
      <c r="B4809" s="22">
        <v>892</v>
      </c>
      <c r="C4809" s="22">
        <v>3.0212949999999998</v>
      </c>
      <c r="D4809" s="22">
        <v>225.033264</v>
      </c>
      <c r="E4809" s="22">
        <v>1181171.625</v>
      </c>
      <c r="F4809" s="22">
        <v>1181396.625</v>
      </c>
      <c r="G4809" s="22">
        <v>225</v>
      </c>
    </row>
    <row r="4810" spans="1:7">
      <c r="A4810" s="22">
        <v>4</v>
      </c>
      <c r="B4810" s="22">
        <v>893</v>
      </c>
      <c r="C4810" s="22">
        <v>0.75168299999999999</v>
      </c>
      <c r="D4810" s="22">
        <v>270.56051600000001</v>
      </c>
      <c r="E4810" s="22">
        <v>1184431.5</v>
      </c>
      <c r="F4810" s="22">
        <v>1184702.125</v>
      </c>
      <c r="G4810" s="22">
        <v>270.625</v>
      </c>
    </row>
    <row r="4811" spans="1:7">
      <c r="A4811" s="22">
        <v>4</v>
      </c>
      <c r="B4811" s="22">
        <v>894</v>
      </c>
      <c r="C4811" s="22">
        <v>1.7207E-2</v>
      </c>
      <c r="D4811" s="22">
        <v>195.603531</v>
      </c>
      <c r="E4811" s="22">
        <v>1185463</v>
      </c>
      <c r="F4811" s="22">
        <v>1185658.5</v>
      </c>
      <c r="G4811" s="22">
        <v>195.5</v>
      </c>
    </row>
    <row r="4812" spans="1:7">
      <c r="A4812" s="22">
        <v>4</v>
      </c>
      <c r="B4812" s="22">
        <v>895</v>
      </c>
      <c r="C4812" s="22">
        <v>0.90188299999999999</v>
      </c>
      <c r="D4812" s="22">
        <v>260.81582600000002</v>
      </c>
      <c r="E4812" s="22">
        <v>1185681.75</v>
      </c>
      <c r="F4812" s="22">
        <v>1185942.5</v>
      </c>
      <c r="G4812" s="22">
        <v>260.75</v>
      </c>
    </row>
    <row r="4813" spans="1:7">
      <c r="A4813" s="22">
        <v>4</v>
      </c>
      <c r="B4813" s="22">
        <v>896</v>
      </c>
      <c r="C4813" s="22">
        <v>0.13116700000000001</v>
      </c>
      <c r="D4813" s="22">
        <v>343.08197000000001</v>
      </c>
      <c r="E4813" s="22">
        <v>1186853.75</v>
      </c>
      <c r="F4813" s="22">
        <v>1187196.875</v>
      </c>
      <c r="G4813" s="22">
        <v>343.125</v>
      </c>
    </row>
    <row r="4814" spans="1:7">
      <c r="A4814" s="22">
        <v>4</v>
      </c>
      <c r="B4814" s="22">
        <v>897</v>
      </c>
      <c r="C4814" s="22">
        <v>9.3237E-2</v>
      </c>
      <c r="D4814" s="22">
        <v>254.637833</v>
      </c>
      <c r="E4814" s="22">
        <v>1187338.125</v>
      </c>
      <c r="F4814" s="22">
        <v>1187592.75</v>
      </c>
      <c r="G4814" s="22">
        <v>254.625</v>
      </c>
    </row>
    <row r="4815" spans="1:7">
      <c r="A4815" s="22">
        <v>4</v>
      </c>
      <c r="B4815" s="22">
        <v>898</v>
      </c>
      <c r="C4815" s="22">
        <v>3.6770999999999998E-2</v>
      </c>
      <c r="D4815" s="22">
        <v>201.873932</v>
      </c>
      <c r="E4815" s="22">
        <v>1187697.625</v>
      </c>
      <c r="F4815" s="22">
        <v>1187899.375</v>
      </c>
      <c r="G4815" s="22">
        <v>201.75</v>
      </c>
    </row>
    <row r="4816" spans="1:7">
      <c r="A4816" s="22">
        <v>4</v>
      </c>
      <c r="B4816" s="22">
        <v>899</v>
      </c>
      <c r="C4816" s="22">
        <v>1.0540560000000001</v>
      </c>
      <c r="D4816" s="22">
        <v>269.37451199999998</v>
      </c>
      <c r="E4816" s="22">
        <v>1187947.5</v>
      </c>
      <c r="F4816" s="22">
        <v>1188216.875</v>
      </c>
      <c r="G4816" s="22">
        <v>269.375</v>
      </c>
    </row>
    <row r="4817" spans="1:7">
      <c r="A4817" s="22">
        <v>4</v>
      </c>
      <c r="B4817" s="22">
        <v>900</v>
      </c>
      <c r="C4817" s="22">
        <v>3.1579619999999999</v>
      </c>
      <c r="D4817" s="22">
        <v>214.778198</v>
      </c>
      <c r="E4817" s="22">
        <v>1189275.75</v>
      </c>
      <c r="F4817" s="22">
        <v>1189490.625</v>
      </c>
      <c r="G4817" s="22">
        <v>214.875</v>
      </c>
    </row>
    <row r="4818" spans="1:7">
      <c r="A4818" s="22">
        <v>4</v>
      </c>
      <c r="B4818" s="22">
        <v>901</v>
      </c>
      <c r="C4818" s="22">
        <v>0.72821000000000002</v>
      </c>
      <c r="D4818" s="22">
        <v>261.06124899999998</v>
      </c>
      <c r="E4818" s="22">
        <v>1192651.25</v>
      </c>
      <c r="F4818" s="22">
        <v>1192912.25</v>
      </c>
      <c r="G4818" s="22">
        <v>261</v>
      </c>
    </row>
    <row r="4819" spans="1:7">
      <c r="A4819" s="22">
        <v>4</v>
      </c>
      <c r="B4819" s="22">
        <v>902</v>
      </c>
      <c r="C4819" s="22">
        <v>0.108223</v>
      </c>
      <c r="D4819" s="22">
        <v>234.16778600000001</v>
      </c>
      <c r="E4819" s="22">
        <v>1193651.375</v>
      </c>
      <c r="F4819" s="22">
        <v>1193885.5</v>
      </c>
      <c r="G4819" s="22">
        <v>234.125</v>
      </c>
    </row>
    <row r="4820" spans="1:7">
      <c r="A4820" s="22">
        <v>4</v>
      </c>
      <c r="B4820" s="22">
        <v>903</v>
      </c>
      <c r="C4820" s="22">
        <v>3.207255</v>
      </c>
      <c r="D4820" s="22">
        <v>201.59098800000001</v>
      </c>
      <c r="E4820" s="22">
        <v>1193995.5</v>
      </c>
      <c r="F4820" s="22">
        <v>1194197</v>
      </c>
      <c r="G4820" s="22">
        <v>201.5</v>
      </c>
    </row>
    <row r="4821" spans="1:7">
      <c r="A4821" s="22">
        <v>4</v>
      </c>
      <c r="B4821" s="22">
        <v>904</v>
      </c>
      <c r="C4821" s="22">
        <v>1.7687999999999999</v>
      </c>
      <c r="D4821" s="22">
        <v>220.54556299999999</v>
      </c>
      <c r="E4821" s="22">
        <v>1197404.75</v>
      </c>
      <c r="F4821" s="22">
        <v>1197625.375</v>
      </c>
      <c r="G4821" s="22">
        <v>220.625</v>
      </c>
    </row>
    <row r="4822" spans="1:7">
      <c r="A4822" s="22">
        <v>4</v>
      </c>
      <c r="B4822" s="22">
        <v>905</v>
      </c>
      <c r="C4822" s="22">
        <v>0.81630800000000003</v>
      </c>
      <c r="D4822" s="22">
        <v>196.03469799999999</v>
      </c>
      <c r="E4822" s="22">
        <v>1199405</v>
      </c>
      <c r="F4822" s="22">
        <v>1199601</v>
      </c>
      <c r="G4822" s="22">
        <v>196</v>
      </c>
    </row>
    <row r="4823" spans="1:7">
      <c r="A4823" s="22">
        <v>4</v>
      </c>
      <c r="B4823" s="22">
        <v>906</v>
      </c>
      <c r="C4823" s="22">
        <v>2.0852879999999998</v>
      </c>
      <c r="D4823" s="22">
        <v>228.519745</v>
      </c>
      <c r="E4823" s="22">
        <v>1200420.625</v>
      </c>
      <c r="F4823" s="22">
        <v>1200649.25</v>
      </c>
      <c r="G4823" s="22">
        <v>228.625</v>
      </c>
    </row>
    <row r="4824" spans="1:7">
      <c r="A4824" s="22">
        <v>4</v>
      </c>
      <c r="B4824" s="22">
        <v>907</v>
      </c>
      <c r="C4824" s="22">
        <v>0.44380500000000001</v>
      </c>
      <c r="D4824" s="22">
        <v>256.68774400000001</v>
      </c>
      <c r="E4824" s="22">
        <v>1202749.125</v>
      </c>
      <c r="F4824" s="22">
        <v>1203005.75</v>
      </c>
      <c r="G4824" s="22">
        <v>256.625</v>
      </c>
    </row>
    <row r="4825" spans="1:7">
      <c r="A4825" s="22">
        <v>4</v>
      </c>
      <c r="B4825" s="22">
        <v>908</v>
      </c>
      <c r="C4825" s="22">
        <v>0.30775000000000002</v>
      </c>
      <c r="D4825" s="22">
        <v>341.78241000000003</v>
      </c>
      <c r="E4825" s="22">
        <v>1203452.25</v>
      </c>
      <c r="F4825" s="22">
        <v>1203794</v>
      </c>
      <c r="G4825" s="22">
        <v>341.75</v>
      </c>
    </row>
    <row r="4826" spans="1:7">
      <c r="A4826" s="22">
        <v>4</v>
      </c>
      <c r="B4826" s="22">
        <v>909</v>
      </c>
      <c r="C4826" s="22">
        <v>5.0988600000000002</v>
      </c>
      <c r="D4826" s="22">
        <v>209.53083799999999</v>
      </c>
      <c r="E4826" s="22">
        <v>1204108.5</v>
      </c>
      <c r="F4826" s="22">
        <v>1204318.125</v>
      </c>
      <c r="G4826" s="22">
        <v>209.625</v>
      </c>
    </row>
    <row r="4827" spans="1:7">
      <c r="A4827" s="22">
        <v>4</v>
      </c>
      <c r="B4827" s="22">
        <v>910</v>
      </c>
      <c r="C4827" s="22">
        <v>0.55338699999999996</v>
      </c>
      <c r="D4827" s="22">
        <v>267.60592700000001</v>
      </c>
      <c r="E4827" s="22">
        <v>1209418.25</v>
      </c>
      <c r="F4827" s="22">
        <v>1209685.875</v>
      </c>
      <c r="G4827" s="22">
        <v>267.625</v>
      </c>
    </row>
    <row r="4828" spans="1:7">
      <c r="A4828" s="22">
        <v>4</v>
      </c>
      <c r="B4828" s="22">
        <v>911</v>
      </c>
      <c r="C4828" s="22">
        <v>2.1832539999999998</v>
      </c>
      <c r="D4828" s="22">
        <v>284.02392600000002</v>
      </c>
      <c r="E4828" s="22">
        <v>1210246.5</v>
      </c>
      <c r="F4828" s="22">
        <v>1210530.5</v>
      </c>
      <c r="G4828" s="22">
        <v>284</v>
      </c>
    </row>
    <row r="4829" spans="1:7">
      <c r="A4829" s="22">
        <v>4</v>
      </c>
      <c r="B4829" s="22">
        <v>912</v>
      </c>
      <c r="C4829" s="22">
        <v>2.3401169999999998</v>
      </c>
      <c r="D4829" s="22">
        <v>290.47109999999998</v>
      </c>
      <c r="E4829" s="22">
        <v>1212715.5</v>
      </c>
      <c r="F4829" s="22">
        <v>1213006</v>
      </c>
      <c r="G4829" s="22">
        <v>290.5</v>
      </c>
    </row>
    <row r="4830" spans="1:7">
      <c r="A4830" s="22">
        <v>4</v>
      </c>
      <c r="B4830" s="22">
        <v>913</v>
      </c>
      <c r="C4830" s="22">
        <v>0.14338500000000001</v>
      </c>
      <c r="D4830" s="22">
        <v>267.744843</v>
      </c>
      <c r="E4830" s="22">
        <v>1215356.375</v>
      </c>
      <c r="F4830" s="22">
        <v>1215624.125</v>
      </c>
      <c r="G4830" s="22">
        <v>267.75</v>
      </c>
    </row>
    <row r="4831" spans="1:7">
      <c r="A4831" s="22">
        <v>4</v>
      </c>
      <c r="B4831" s="22">
        <v>914</v>
      </c>
      <c r="C4831" s="22">
        <v>1.023528</v>
      </c>
      <c r="D4831" s="22">
        <v>289.77496300000001</v>
      </c>
      <c r="E4831" s="22">
        <v>1215778.25</v>
      </c>
      <c r="F4831" s="22">
        <v>1216068.125</v>
      </c>
      <c r="G4831" s="22">
        <v>289.875</v>
      </c>
    </row>
    <row r="4832" spans="1:7">
      <c r="A4832" s="22">
        <v>4</v>
      </c>
      <c r="B4832" s="22">
        <v>915</v>
      </c>
      <c r="C4832" s="22">
        <v>2.6299130000000002</v>
      </c>
      <c r="D4832" s="22">
        <v>226.20547500000001</v>
      </c>
      <c r="E4832" s="22">
        <v>1217106.5</v>
      </c>
      <c r="F4832" s="22">
        <v>1217332.75</v>
      </c>
      <c r="G4832" s="22">
        <v>226.25</v>
      </c>
    </row>
    <row r="4833" spans="1:7">
      <c r="A4833" s="22">
        <v>4</v>
      </c>
      <c r="B4833" s="22">
        <v>916</v>
      </c>
      <c r="C4833" s="22">
        <v>2.8829220000000002</v>
      </c>
      <c r="D4833" s="22">
        <v>237.876892</v>
      </c>
      <c r="E4833" s="22">
        <v>1219966.25</v>
      </c>
      <c r="F4833" s="22">
        <v>1220204.125</v>
      </c>
      <c r="G4833" s="22">
        <v>237.875</v>
      </c>
    </row>
    <row r="4834" spans="1:7">
      <c r="A4834" s="22">
        <v>4</v>
      </c>
      <c r="B4834" s="22">
        <v>917</v>
      </c>
      <c r="C4834" s="22">
        <v>1.9135409999999999</v>
      </c>
      <c r="D4834" s="22">
        <v>277.22070300000001</v>
      </c>
      <c r="E4834" s="22">
        <v>1223091.625</v>
      </c>
      <c r="F4834" s="22">
        <v>1223368.875</v>
      </c>
      <c r="G4834" s="22">
        <v>277.25</v>
      </c>
    </row>
    <row r="4835" spans="1:7">
      <c r="A4835" s="22">
        <v>4</v>
      </c>
      <c r="B4835" s="22">
        <v>918</v>
      </c>
      <c r="C4835" s="22">
        <v>4.2616120000000004</v>
      </c>
      <c r="D4835" s="22">
        <v>261.43786599999999</v>
      </c>
      <c r="E4835" s="22">
        <v>1225290.25</v>
      </c>
      <c r="F4835" s="22">
        <v>1225551.625</v>
      </c>
      <c r="G4835" s="22">
        <v>261.375</v>
      </c>
    </row>
    <row r="4836" spans="1:7">
      <c r="A4836" s="22">
        <v>4</v>
      </c>
      <c r="B4836" s="22">
        <v>919</v>
      </c>
      <c r="C4836" s="22">
        <v>0.38914900000000002</v>
      </c>
      <c r="D4836" s="22">
        <v>296.20382699999999</v>
      </c>
      <c r="E4836" s="22">
        <v>1229822</v>
      </c>
      <c r="F4836" s="22">
        <v>1230118.25</v>
      </c>
      <c r="G4836" s="22">
        <v>296.25</v>
      </c>
    </row>
    <row r="4837" spans="1:7">
      <c r="A4837" s="22">
        <v>4</v>
      </c>
      <c r="B4837" s="22">
        <v>920</v>
      </c>
      <c r="C4837" s="22">
        <v>1.0893470000000001</v>
      </c>
      <c r="D4837" s="22">
        <v>236.30015599999999</v>
      </c>
      <c r="E4837" s="22">
        <v>1230518.5</v>
      </c>
      <c r="F4837" s="22">
        <v>1230754.75</v>
      </c>
      <c r="G4837" s="22">
        <v>236.25</v>
      </c>
    </row>
    <row r="4838" spans="1:7">
      <c r="A4838" s="22">
        <v>4</v>
      </c>
      <c r="B4838" s="22">
        <v>921</v>
      </c>
      <c r="C4838" s="22">
        <v>0.51916099999999998</v>
      </c>
      <c r="D4838" s="22">
        <v>211.922729</v>
      </c>
      <c r="E4838" s="22">
        <v>1231846.625</v>
      </c>
      <c r="F4838" s="22">
        <v>1232058.625</v>
      </c>
      <c r="G4838" s="22">
        <v>212</v>
      </c>
    </row>
    <row r="4839" spans="1:7">
      <c r="A4839" s="22">
        <v>4</v>
      </c>
      <c r="B4839" s="22">
        <v>922</v>
      </c>
      <c r="C4839" s="22">
        <v>2.7318920000000002</v>
      </c>
      <c r="D4839" s="22">
        <v>188.69987499999999</v>
      </c>
      <c r="E4839" s="22">
        <v>1232581.125</v>
      </c>
      <c r="F4839" s="22">
        <v>1232769.875</v>
      </c>
      <c r="G4839" s="22">
        <v>188.75</v>
      </c>
    </row>
    <row r="4840" spans="1:7">
      <c r="A4840" s="22">
        <v>4</v>
      </c>
      <c r="B4840" s="22">
        <v>923</v>
      </c>
      <c r="C4840" s="22">
        <v>0.57057100000000005</v>
      </c>
      <c r="D4840" s="22">
        <v>290.528839</v>
      </c>
      <c r="E4840" s="22">
        <v>1235507.375</v>
      </c>
      <c r="F4840" s="22">
        <v>1235798</v>
      </c>
      <c r="G4840" s="22">
        <v>290.625</v>
      </c>
    </row>
    <row r="4841" spans="1:7">
      <c r="A4841" s="22">
        <v>4</v>
      </c>
      <c r="B4841" s="22">
        <v>924</v>
      </c>
      <c r="C4841" s="22">
        <v>0.11662400000000001</v>
      </c>
      <c r="D4841" s="22">
        <v>252.62384</v>
      </c>
      <c r="E4841" s="22">
        <v>1236382.375</v>
      </c>
      <c r="F4841" s="22">
        <v>1236635</v>
      </c>
      <c r="G4841" s="22">
        <v>252.625</v>
      </c>
    </row>
    <row r="4842" spans="1:7">
      <c r="A4842" s="22">
        <v>4</v>
      </c>
      <c r="B4842" s="22">
        <v>925</v>
      </c>
      <c r="C4842" s="22">
        <v>1.300341</v>
      </c>
      <c r="D4842" s="22">
        <v>258.47366299999999</v>
      </c>
      <c r="E4842" s="22">
        <v>1236757.75</v>
      </c>
      <c r="F4842" s="22">
        <v>1237016.25</v>
      </c>
      <c r="G4842" s="22">
        <v>258.5</v>
      </c>
    </row>
    <row r="4843" spans="1:7">
      <c r="A4843" s="22">
        <v>4</v>
      </c>
      <c r="B4843" s="22">
        <v>926</v>
      </c>
      <c r="C4843" s="22">
        <v>2.811388</v>
      </c>
      <c r="D4843" s="22">
        <v>269.73925800000001</v>
      </c>
      <c r="E4843" s="22">
        <v>1238331.75</v>
      </c>
      <c r="F4843" s="22">
        <v>1238601.5</v>
      </c>
      <c r="G4843" s="22">
        <v>269.75</v>
      </c>
    </row>
    <row r="4844" spans="1:7">
      <c r="A4844" s="22">
        <v>4</v>
      </c>
      <c r="B4844" s="22">
        <v>927</v>
      </c>
      <c r="C4844" s="22">
        <v>0.98039200000000004</v>
      </c>
      <c r="D4844" s="22">
        <v>268.42044099999998</v>
      </c>
      <c r="E4844" s="22">
        <v>1241419</v>
      </c>
      <c r="F4844" s="22">
        <v>1241687.5</v>
      </c>
      <c r="G4844" s="22">
        <v>268.5</v>
      </c>
    </row>
    <row r="4845" spans="1:7">
      <c r="A4845" s="22">
        <v>4</v>
      </c>
      <c r="B4845" s="22">
        <v>928</v>
      </c>
      <c r="C4845" s="22">
        <v>0.811693</v>
      </c>
      <c r="D4845" s="22">
        <v>236.508026</v>
      </c>
      <c r="E4845" s="22">
        <v>1242674.5</v>
      </c>
      <c r="F4845" s="22">
        <v>1242911</v>
      </c>
      <c r="G4845" s="22">
        <v>236.5</v>
      </c>
    </row>
    <row r="4846" spans="1:7">
      <c r="A4846" s="22">
        <v>4</v>
      </c>
      <c r="B4846" s="22">
        <v>929</v>
      </c>
      <c r="C4846" s="22">
        <v>0.59755100000000005</v>
      </c>
      <c r="D4846" s="22">
        <v>243.67186000000001</v>
      </c>
      <c r="E4846" s="22">
        <v>1243737.125</v>
      </c>
      <c r="F4846" s="22">
        <v>1243980.875</v>
      </c>
      <c r="G4846" s="22">
        <v>243.75</v>
      </c>
    </row>
    <row r="4847" spans="1:7">
      <c r="A4847" s="22">
        <v>4</v>
      </c>
      <c r="B4847" s="22">
        <v>930</v>
      </c>
      <c r="C4847" s="22">
        <v>0.31663200000000002</v>
      </c>
      <c r="D4847" s="22">
        <v>251.531509</v>
      </c>
      <c r="E4847" s="22">
        <v>1244580.875</v>
      </c>
      <c r="F4847" s="22">
        <v>1244832.5</v>
      </c>
      <c r="G4847" s="22">
        <v>251.625</v>
      </c>
    </row>
    <row r="4848" spans="1:7">
      <c r="A4848" s="22">
        <v>4</v>
      </c>
      <c r="B4848" s="22">
        <v>931</v>
      </c>
      <c r="C4848" s="22">
        <v>0.107339</v>
      </c>
      <c r="D4848" s="22">
        <v>279.608429</v>
      </c>
      <c r="E4848" s="22">
        <v>1245159.625</v>
      </c>
      <c r="F4848" s="22">
        <v>1245439.25</v>
      </c>
      <c r="G4848" s="22">
        <v>279.625</v>
      </c>
    </row>
    <row r="4849" spans="1:7">
      <c r="A4849" s="22">
        <v>4</v>
      </c>
      <c r="B4849" s="22">
        <v>932</v>
      </c>
      <c r="C4849" s="22">
        <v>1.6602060000000001</v>
      </c>
      <c r="D4849" s="22">
        <v>304.52349900000002</v>
      </c>
      <c r="E4849" s="22">
        <v>1245550.625</v>
      </c>
      <c r="F4849" s="22">
        <v>1245855.125</v>
      </c>
      <c r="G4849" s="22">
        <v>304.5</v>
      </c>
    </row>
    <row r="4850" spans="1:7">
      <c r="A4850" s="22">
        <v>4</v>
      </c>
      <c r="B4850" s="22">
        <v>933</v>
      </c>
      <c r="C4850" s="22">
        <v>0.406916</v>
      </c>
      <c r="D4850" s="22">
        <v>261.91137700000002</v>
      </c>
      <c r="E4850" s="22">
        <v>1247519.5</v>
      </c>
      <c r="F4850" s="22">
        <v>1247781.375</v>
      </c>
      <c r="G4850" s="22">
        <v>261.875</v>
      </c>
    </row>
    <row r="4851" spans="1:7">
      <c r="A4851" s="22">
        <v>4</v>
      </c>
      <c r="B4851" s="22">
        <v>934</v>
      </c>
      <c r="C4851" s="22">
        <v>0.85638300000000001</v>
      </c>
      <c r="D4851" s="22">
        <v>302.51977499999998</v>
      </c>
      <c r="E4851" s="22">
        <v>1248191.5</v>
      </c>
      <c r="F4851" s="22">
        <v>1248494</v>
      </c>
      <c r="G4851" s="22">
        <v>302.5</v>
      </c>
    </row>
    <row r="4852" spans="1:7">
      <c r="A4852" s="22">
        <v>4</v>
      </c>
      <c r="B4852" s="22">
        <v>935</v>
      </c>
      <c r="C4852" s="22">
        <v>0.99135200000000001</v>
      </c>
      <c r="D4852" s="22">
        <v>293.77310199999999</v>
      </c>
      <c r="E4852" s="22">
        <v>1249363.375</v>
      </c>
      <c r="F4852" s="22">
        <v>1249657.125</v>
      </c>
      <c r="G4852" s="22">
        <v>293.75</v>
      </c>
    </row>
    <row r="4853" spans="1:7">
      <c r="A4853" s="22">
        <v>4</v>
      </c>
      <c r="B4853" s="22">
        <v>936</v>
      </c>
      <c r="C4853" s="22">
        <v>3.9357090000000001</v>
      </c>
      <c r="D4853" s="22">
        <v>265.89926100000002</v>
      </c>
      <c r="E4853" s="22">
        <v>1250660.5</v>
      </c>
      <c r="F4853" s="22">
        <v>1250926.375</v>
      </c>
      <c r="G4853" s="22">
        <v>265.875</v>
      </c>
    </row>
    <row r="4854" spans="1:7">
      <c r="A4854" s="22">
        <v>4</v>
      </c>
      <c r="B4854" s="22">
        <v>937</v>
      </c>
      <c r="C4854" s="22">
        <v>0.44919399999999998</v>
      </c>
      <c r="D4854" s="22">
        <v>287.69903599999998</v>
      </c>
      <c r="E4854" s="22">
        <v>1254864.125</v>
      </c>
      <c r="F4854" s="22">
        <v>1255151.75</v>
      </c>
      <c r="G4854" s="22">
        <v>287.625</v>
      </c>
    </row>
    <row r="4855" spans="1:7">
      <c r="A4855" s="22">
        <v>4</v>
      </c>
      <c r="B4855" s="22">
        <v>938</v>
      </c>
      <c r="C4855" s="22">
        <v>0.67383400000000004</v>
      </c>
      <c r="D4855" s="22">
        <v>290.494507</v>
      </c>
      <c r="E4855" s="22">
        <v>1255614.125</v>
      </c>
      <c r="F4855" s="22">
        <v>1255904.625</v>
      </c>
      <c r="G4855" s="22">
        <v>290.5</v>
      </c>
    </row>
    <row r="4856" spans="1:7">
      <c r="A4856" s="22">
        <v>4</v>
      </c>
      <c r="B4856" s="22">
        <v>939</v>
      </c>
      <c r="C4856" s="22">
        <v>4.6538999999999997E-2</v>
      </c>
      <c r="D4856" s="22">
        <v>231.944626</v>
      </c>
      <c r="E4856" s="22">
        <v>1256583</v>
      </c>
      <c r="F4856" s="22">
        <v>1256814.875</v>
      </c>
      <c r="G4856" s="22">
        <v>231.875</v>
      </c>
    </row>
    <row r="4857" spans="1:7">
      <c r="A4857" s="22">
        <v>4</v>
      </c>
      <c r="B4857" s="22">
        <v>940</v>
      </c>
      <c r="C4857" s="22">
        <v>1.530173</v>
      </c>
      <c r="D4857" s="22">
        <v>197.41542100000001</v>
      </c>
      <c r="E4857" s="22">
        <v>1256864.25</v>
      </c>
      <c r="F4857" s="22">
        <v>1257061.625</v>
      </c>
      <c r="G4857" s="22">
        <v>197.375</v>
      </c>
    </row>
    <row r="4858" spans="1:7">
      <c r="A4858" s="22">
        <v>4</v>
      </c>
      <c r="B4858" s="22">
        <v>941</v>
      </c>
      <c r="C4858" s="22">
        <v>0.20213999999999999</v>
      </c>
      <c r="D4858" s="22">
        <v>187.474411</v>
      </c>
      <c r="E4858" s="22">
        <v>1258598.75</v>
      </c>
      <c r="F4858" s="22">
        <v>1258786.25</v>
      </c>
      <c r="G4858" s="22">
        <v>187.5</v>
      </c>
    </row>
    <row r="4859" spans="1:7">
      <c r="A4859" s="22">
        <v>4</v>
      </c>
      <c r="B4859" s="22">
        <v>942</v>
      </c>
      <c r="C4859" s="22">
        <v>0.18591099999999999</v>
      </c>
      <c r="D4859" s="22">
        <v>292.38659699999999</v>
      </c>
      <c r="E4859" s="22">
        <v>1258995</v>
      </c>
      <c r="F4859" s="22">
        <v>1259287.375</v>
      </c>
      <c r="G4859" s="22">
        <v>292.375</v>
      </c>
    </row>
    <row r="4860" spans="1:7">
      <c r="A4860" s="22">
        <v>4</v>
      </c>
      <c r="B4860" s="22">
        <v>943</v>
      </c>
      <c r="C4860" s="22">
        <v>7.9495999999999997E-2</v>
      </c>
      <c r="D4860" s="22">
        <v>240.06187399999999</v>
      </c>
      <c r="E4860" s="22">
        <v>1259479.5</v>
      </c>
      <c r="F4860" s="22">
        <v>1259719.5</v>
      </c>
      <c r="G4860" s="22">
        <v>240</v>
      </c>
    </row>
  </sheetData>
  <sortState ref="L27:L28">
    <sortCondition ref="L27"/>
  </sortState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Universidad de Oviedo (ATC)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Manuel García Vázquez</dc:creator>
  <cp:keywords/>
  <dc:description/>
  <cp:lastModifiedBy>LAURA GONZALEZ LOPEZ</cp:lastModifiedBy>
  <cp:revision/>
  <dcterms:created xsi:type="dcterms:W3CDTF">2007-01-17T17:11:28Z</dcterms:created>
  <dcterms:modified xsi:type="dcterms:W3CDTF">2018-10-31T09:16:17Z</dcterms:modified>
  <cp:category/>
  <cp:contentStatus/>
</cp:coreProperties>
</file>